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9"/>
  <workbookPr defaultThemeVersion="166925"/>
  <mc:AlternateContent xmlns:mc="http://schemas.openxmlformats.org/markup-compatibility/2006">
    <mc:Choice Requires="x15">
      <x15ac:absPath xmlns:x15ac="http://schemas.microsoft.com/office/spreadsheetml/2010/11/ac" url="/Users/eelkas/Desktop/"/>
    </mc:Choice>
  </mc:AlternateContent>
  <xr:revisionPtr revIDLastSave="0" documentId="8_{BB3684B5-FF87-3648-B493-2CF84B5023E8}" xr6:coauthVersionLast="37" xr6:coauthVersionMax="37" xr10:uidLastSave="{00000000-0000-0000-0000-000000000000}"/>
  <bookViews>
    <workbookView xWindow="0" yWindow="460" windowWidth="28800" windowHeight="16540" activeTab="5" xr2:uid="{00000000-000D-0000-FFFF-FFFF00000000}"/>
  </bookViews>
  <sheets>
    <sheet name="ReadmeSettings" sheetId="1" r:id="rId1"/>
    <sheet name="Archive" sheetId="2" r:id="rId2"/>
    <sheet name="deleted RE TWEETS" sheetId="3" r:id="rId3"/>
    <sheet name="deleted @FLOTUS" sheetId="4" r:id="rId4"/>
    <sheet name="deleted HTTPS" sheetId="5" r:id="rId5"/>
    <sheet name="only kept first 110 tweets" sheetId="6" r:id="rId6"/>
    <sheet name="Summary" sheetId="7" state="hidden" r:id="rId7"/>
    <sheet name="Dashboard" sheetId="8" state="hidden" r:id="rId8"/>
  </sheets>
  <definedNames>
    <definedName name="_xlnm._FilterDatabase" localSheetId="1" hidden="1">Archive!$A$1:$R$5980</definedName>
    <definedName name="_xlnm._FilterDatabase" localSheetId="3" hidden="1">'deleted @FLOTUS'!$A$1:$R$1424</definedName>
    <definedName name="_xlnm._FilterDatabase" localSheetId="4" hidden="1">'deleted HTTPS'!$A$1:$R$701</definedName>
    <definedName name="_xlnm._FilterDatabase" localSheetId="2" hidden="1">'deleted RE TWEETS'!$A$1:$R$1593</definedName>
    <definedName name="dCalc" localSheetId="7">Dashboard!$V$1</definedName>
    <definedName name="sCalc" localSheetId="6">Summary!$L$1</definedName>
    <definedName name="searchTerm" localSheetId="0">ReadmeSettings!$B$9</definedName>
  </definedNames>
  <calcPr calcId="179021"/>
  <fileRecoveryPr repairLoad="1"/>
</workbook>
</file>

<file path=xl/calcChain.xml><?xml version="1.0" encoding="utf-8"?>
<calcChain xmlns="http://schemas.openxmlformats.org/spreadsheetml/2006/main">
  <c r="O149" i="8" l="1"/>
  <c r="O148" i="8"/>
  <c r="O147" i="8"/>
  <c r="O146" i="8"/>
  <c r="O145" i="8"/>
  <c r="O144" i="8"/>
  <c r="O143" i="8"/>
  <c r="O142" i="8"/>
  <c r="O141" i="8"/>
  <c r="O140" i="8"/>
  <c r="O139" i="8"/>
  <c r="O138" i="8"/>
  <c r="O137" i="8"/>
  <c r="O136" i="8"/>
  <c r="O135" i="8"/>
  <c r="O134" i="8"/>
  <c r="O133" i="8"/>
  <c r="O132" i="8"/>
  <c r="O131" i="8"/>
  <c r="O130" i="8"/>
  <c r="O129" i="8"/>
  <c r="O128" i="8"/>
  <c r="O127" i="8"/>
  <c r="O126" i="8"/>
  <c r="O125" i="8"/>
  <c r="O124" i="8"/>
  <c r="O123" i="8"/>
  <c r="O122" i="8"/>
  <c r="O121" i="8"/>
  <c r="O120" i="8"/>
  <c r="O119" i="8"/>
  <c r="O118" i="8"/>
  <c r="O117" i="8"/>
  <c r="O116" i="8"/>
  <c r="O115" i="8"/>
  <c r="O114" i="8"/>
  <c r="O113" i="8"/>
  <c r="O112" i="8"/>
  <c r="O111" i="8"/>
  <c r="O110" i="8"/>
  <c r="O109" i="8"/>
  <c r="O108" i="8"/>
  <c r="O107" i="8"/>
  <c r="O106" i="8"/>
  <c r="O105" i="8"/>
  <c r="O104" i="8"/>
  <c r="O103" i="8"/>
  <c r="O102" i="8"/>
  <c r="O101" i="8"/>
  <c r="O100" i="8"/>
  <c r="O99" i="8"/>
  <c r="O98" i="8"/>
  <c r="O97" i="8"/>
  <c r="O96" i="8"/>
  <c r="O95" i="8"/>
  <c r="O94" i="8"/>
  <c r="O93" i="8"/>
  <c r="O92" i="8"/>
  <c r="O91" i="8"/>
  <c r="O90" i="8"/>
  <c r="O89" i="8"/>
  <c r="O88" i="8"/>
  <c r="O87" i="8"/>
  <c r="O86" i="8"/>
  <c r="O85" i="8"/>
  <c r="O84" i="8"/>
  <c r="O83" i="8"/>
  <c r="O82" i="8"/>
  <c r="O81" i="8"/>
  <c r="O80" i="8"/>
  <c r="O79" i="8"/>
  <c r="O78" i="8"/>
  <c r="O77" i="8"/>
  <c r="O76" i="8"/>
  <c r="O75" i="8"/>
  <c r="O74" i="8"/>
  <c r="O73" i="8"/>
  <c r="O72" i="8"/>
  <c r="O71" i="8"/>
  <c r="O70" i="8"/>
  <c r="O69" i="8"/>
  <c r="O68" i="8"/>
  <c r="O67" i="8"/>
  <c r="O66" i="8"/>
  <c r="O65" i="8"/>
  <c r="O64" i="8"/>
  <c r="O63" i="8"/>
  <c r="O62" i="8"/>
  <c r="O61" i="8"/>
  <c r="O60" i="8"/>
  <c r="O59" i="8"/>
  <c r="O58" i="8"/>
  <c r="O57" i="8"/>
  <c r="O56" i="8"/>
  <c r="O55" i="8"/>
  <c r="O54" i="8"/>
  <c r="O53" i="8"/>
  <c r="O52" i="8"/>
  <c r="O51" i="8"/>
  <c r="O50" i="8"/>
  <c r="O49" i="8"/>
  <c r="O48" i="8"/>
  <c r="O47" i="8"/>
  <c r="O46" i="8"/>
  <c r="O45" i="8"/>
  <c r="O44" i="8"/>
  <c r="O43" i="8"/>
  <c r="O42" i="8"/>
  <c r="O41" i="8"/>
  <c r="C41" i="8"/>
  <c r="O40" i="8"/>
  <c r="O39" i="8"/>
  <c r="C39" i="8"/>
  <c r="O38" i="8"/>
  <c r="O37" i="8"/>
  <c r="O36" i="8"/>
  <c r="O35" i="8"/>
  <c r="O34" i="8"/>
  <c r="I34" i="8"/>
  <c r="O33" i="8"/>
  <c r="I33" i="8"/>
  <c r="O32" i="8"/>
  <c r="I32" i="8"/>
  <c r="O31" i="8"/>
  <c r="I31" i="8"/>
  <c r="O30" i="8"/>
  <c r="I30" i="8"/>
  <c r="O29" i="8"/>
  <c r="I29" i="8"/>
  <c r="O28" i="8"/>
  <c r="I28" i="8"/>
  <c r="O27" i="8"/>
  <c r="I27" i="8"/>
  <c r="O26" i="8"/>
  <c r="I26" i="8"/>
  <c r="O25" i="8"/>
  <c r="I25" i="8"/>
  <c r="O24" i="8"/>
  <c r="I24" i="8"/>
  <c r="O23" i="8"/>
  <c r="I23" i="8"/>
  <c r="F23" i="8"/>
  <c r="O22" i="8"/>
  <c r="O21" i="8"/>
  <c r="O20" i="8"/>
  <c r="O19" i="8"/>
  <c r="O18" i="8"/>
  <c r="O17" i="8"/>
  <c r="O16" i="8"/>
  <c r="Q15" i="8" a="1"/>
  <c r="Q196" i="8" s="1"/>
  <c r="O15" i="8"/>
  <c r="R14" i="8"/>
  <c r="O14" i="8"/>
  <c r="O13" i="8"/>
  <c r="O12" i="8"/>
  <c r="O11" i="8"/>
  <c r="O10" i="8"/>
  <c r="O9" i="8"/>
  <c r="O8" i="8"/>
  <c r="L8" i="8"/>
  <c r="O7" i="8"/>
  <c r="O6" i="8"/>
  <c r="O5" i="8"/>
  <c r="L5" i="8"/>
  <c r="D5" i="8"/>
  <c r="C5" i="8"/>
  <c r="B5" i="8"/>
  <c r="O4" i="8"/>
  <c r="D4" i="8"/>
  <c r="C4" i="8"/>
  <c r="B4" i="8"/>
  <c r="O3" i="8"/>
  <c r="M3" i="8"/>
  <c r="L3" i="8" a="1"/>
  <c r="L3" i="8" s="1"/>
  <c r="T2" i="8"/>
  <c r="L2" i="8" a="1"/>
  <c r="L2" i="8" s="1"/>
  <c r="B1" i="8"/>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G31" i="7"/>
  <c r="F31" i="7"/>
  <c r="E31" i="7"/>
  <c r="G30" i="7"/>
  <c r="F30" i="7"/>
  <c r="E30" i="7"/>
  <c r="G29" i="7"/>
  <c r="F29" i="7"/>
  <c r="E29" i="7"/>
  <c r="G28" i="7"/>
  <c r="F28" i="7"/>
  <c r="E28" i="7"/>
  <c r="G27" i="7"/>
  <c r="F27" i="7"/>
  <c r="E27" i="7"/>
  <c r="G26" i="7"/>
  <c r="F26" i="7"/>
  <c r="E26" i="7"/>
  <c r="G25" i="7"/>
  <c r="F25" i="7"/>
  <c r="E25" i="7"/>
  <c r="G24" i="7"/>
  <c r="F24" i="7"/>
  <c r="E24" i="7"/>
  <c r="G23" i="7"/>
  <c r="F23" i="7"/>
  <c r="E23" i="7"/>
  <c r="G22" i="7"/>
  <c r="F22" i="7"/>
  <c r="E22" i="7"/>
  <c r="G21" i="7"/>
  <c r="F21" i="7"/>
  <c r="E21" i="7"/>
  <c r="M20" i="7"/>
  <c r="G20" i="7"/>
  <c r="F20" i="7"/>
  <c r="E20" i="7"/>
  <c r="M19" i="7"/>
  <c r="G19" i="7"/>
  <c r="F19" i="7"/>
  <c r="E19" i="7"/>
  <c r="M18" i="7"/>
  <c r="G18" i="7"/>
  <c r="F18" i="7"/>
  <c r="E18" i="7"/>
  <c r="M17" i="7"/>
  <c r="G17" i="7"/>
  <c r="F17" i="7"/>
  <c r="E17" i="7"/>
  <c r="M16" i="7"/>
  <c r="J16" i="7"/>
  <c r="G16" i="7"/>
  <c r="F16" i="7"/>
  <c r="E16" i="7"/>
  <c r="M15" i="7"/>
  <c r="J15" i="7"/>
  <c r="G15" i="7"/>
  <c r="F15" i="7"/>
  <c r="E15" i="7"/>
  <c r="M14" i="7"/>
  <c r="G14" i="7"/>
  <c r="F14" i="7"/>
  <c r="E14" i="7"/>
  <c r="M13" i="7"/>
  <c r="G13" i="7"/>
  <c r="F13" i="7"/>
  <c r="E13" i="7"/>
  <c r="M12" i="7"/>
  <c r="G12" i="7"/>
  <c r="F12" i="7"/>
  <c r="E12" i="7"/>
  <c r="M11" i="7"/>
  <c r="G11" i="7"/>
  <c r="F11" i="7"/>
  <c r="E11" i="7"/>
  <c r="M10" i="7"/>
  <c r="J10" i="7"/>
  <c r="G10" i="7"/>
  <c r="F10" i="7"/>
  <c r="E10" i="7"/>
  <c r="M9" i="7"/>
  <c r="G9" i="7"/>
  <c r="F9" i="7"/>
  <c r="E9" i="7"/>
  <c r="M8" i="7"/>
  <c r="J8" i="7"/>
  <c r="G8" i="7"/>
  <c r="F8" i="7"/>
  <c r="E8" i="7"/>
  <c r="M7" i="7"/>
  <c r="J7" i="7"/>
  <c r="G7" i="7"/>
  <c r="F7" i="7"/>
  <c r="E7" i="7"/>
  <c r="M6" i="7"/>
  <c r="J6" i="7"/>
  <c r="G6" i="7"/>
  <c r="F6" i="7"/>
  <c r="E6" i="7"/>
  <c r="M5" i="7"/>
  <c r="J5" i="7"/>
  <c r="G5" i="7"/>
  <c r="F5" i="7"/>
  <c r="E5" i="7"/>
  <c r="M4" i="7"/>
  <c r="J4" i="7"/>
  <c r="G4" i="7"/>
  <c r="F4" i="7"/>
  <c r="E4" i="7"/>
  <c r="M3" i="7"/>
  <c r="J3" i="7" a="1"/>
  <c r="J3" i="7"/>
  <c r="G3" i="7"/>
  <c r="F3" i="7"/>
  <c r="E3" i="7"/>
  <c r="J2" i="7" a="1"/>
  <c r="J2" i="7" s="1"/>
  <c r="G2" i="7"/>
  <c r="F2" i="7"/>
  <c r="E2" i="7"/>
  <c r="B2" i="7" a="1"/>
  <c r="B2" i="7" s="1"/>
  <c r="D1" i="7"/>
  <c r="C1" i="7"/>
  <c r="A32" i="1"/>
  <c r="A31" i="1"/>
  <c r="B28" i="1"/>
  <c r="B26" i="1"/>
  <c r="B22" i="1"/>
  <c r="B21" i="1"/>
  <c r="B20" i="1"/>
  <c r="B19" i="1"/>
  <c r="C17" i="1"/>
  <c r="C9" i="1"/>
  <c r="C4" i="1"/>
  <c r="M4" i="8" l="1"/>
  <c r="M5" i="8" s="1"/>
  <c r="M6" i="8" s="1"/>
  <c r="M7" i="8" s="1"/>
  <c r="M8" i="8" s="1"/>
  <c r="M9" i="8" s="1"/>
  <c r="M10" i="8" s="1"/>
  <c r="M11" i="8" s="1"/>
  <c r="M12" i="8" s="1"/>
  <c r="M13" i="8" s="1"/>
  <c r="M14" i="8" s="1"/>
  <c r="M15" i="8" s="1"/>
  <c r="M16" i="8" s="1"/>
  <c r="M17" i="8" s="1"/>
  <c r="M18" i="8" s="1"/>
  <c r="M19" i="8" s="1"/>
  <c r="M20" i="8" s="1"/>
  <c r="M21" i="8" s="1"/>
  <c r="M22" i="8" s="1"/>
  <c r="M23" i="8" s="1"/>
  <c r="M24" i="8" s="1"/>
  <c r="M25" i="8" s="1"/>
  <c r="M26" i="8" s="1"/>
  <c r="M27" i="8" s="1"/>
  <c r="M28" i="8" s="1"/>
  <c r="M29" i="8" s="1"/>
  <c r="M30" i="8" s="1"/>
  <c r="M31" i="8" s="1"/>
  <c r="M32" i="8" s="1"/>
  <c r="M33" i="8" s="1"/>
  <c r="M34" i="8" s="1"/>
  <c r="M35" i="8" s="1"/>
  <c r="M36" i="8" s="1"/>
  <c r="M37" i="8" s="1"/>
  <c r="M38" i="8" s="1"/>
  <c r="M39" i="8" s="1"/>
  <c r="M40" i="8" s="1"/>
  <c r="M41" i="8" s="1"/>
  <c r="M42" i="8" s="1"/>
  <c r="M43" i="8" s="1"/>
  <c r="M44" i="8" s="1"/>
  <c r="M45" i="8" s="1"/>
  <c r="M46" i="8" s="1"/>
  <c r="M47" i="8" s="1"/>
  <c r="M48" i="8" s="1"/>
  <c r="M49" i="8" s="1"/>
  <c r="M50" i="8" s="1"/>
  <c r="M51" i="8" s="1"/>
  <c r="M52" i="8" s="1"/>
  <c r="M53" i="8" s="1"/>
  <c r="M54" i="8" s="1"/>
  <c r="M55" i="8" s="1"/>
  <c r="M56" i="8" s="1"/>
  <c r="M57" i="8" s="1"/>
  <c r="M58" i="8" s="1"/>
  <c r="M59" i="8" s="1"/>
  <c r="M60" i="8" s="1"/>
  <c r="M61" i="8" s="1"/>
  <c r="M62" i="8" s="1"/>
  <c r="M63" i="8" s="1"/>
  <c r="M64" i="8" s="1"/>
  <c r="M65" i="8" s="1"/>
  <c r="M66" i="8" s="1"/>
  <c r="M67" i="8" s="1"/>
  <c r="M68" i="8" s="1"/>
  <c r="M69" i="8" s="1"/>
  <c r="M70" i="8" s="1"/>
  <c r="M71" i="8" s="1"/>
  <c r="M72" i="8" s="1"/>
  <c r="M73" i="8" s="1"/>
  <c r="M74" i="8" s="1"/>
  <c r="M75" i="8" s="1"/>
  <c r="M76" i="8" s="1"/>
  <c r="M77" i="8" s="1"/>
  <c r="M78" i="8" s="1"/>
  <c r="M79" i="8" s="1"/>
  <c r="M80" i="8" s="1"/>
  <c r="M81" i="8" s="1"/>
  <c r="M82" i="8" s="1"/>
  <c r="M83" i="8" s="1"/>
  <c r="M84" i="8" s="1"/>
  <c r="M85" i="8" s="1"/>
  <c r="M86" i="8" s="1"/>
  <c r="M87" i="8" s="1"/>
  <c r="M88" i="8" s="1"/>
  <c r="M89" i="8" s="1"/>
  <c r="M90" i="8" s="1"/>
  <c r="M91" i="8" s="1"/>
  <c r="M92" i="8" s="1"/>
  <c r="M93" i="8" s="1"/>
  <c r="M94" i="8" s="1"/>
  <c r="M95" i="8" s="1"/>
  <c r="M96" i="8" s="1"/>
  <c r="M97" i="8" s="1"/>
  <c r="M98" i="8" s="1"/>
  <c r="M99" i="8" s="1"/>
  <c r="M100" i="8" s="1"/>
  <c r="M101" i="8" s="1"/>
  <c r="M102" i="8" s="1"/>
  <c r="M103" i="8" s="1"/>
  <c r="M104" i="8" s="1"/>
  <c r="M105" i="8" s="1"/>
  <c r="M106" i="8" s="1"/>
  <c r="M107" i="8" s="1"/>
  <c r="M108" i="8" s="1"/>
  <c r="M109" i="8" s="1"/>
  <c r="M110" i="8" s="1"/>
  <c r="M111" i="8" s="1"/>
  <c r="M112" i="8" s="1"/>
  <c r="M113" i="8" s="1"/>
  <c r="M114" i="8" s="1"/>
  <c r="M115" i="8" s="1"/>
  <c r="M116" i="8" s="1"/>
  <c r="M117" i="8" s="1"/>
  <c r="M118" i="8" s="1"/>
  <c r="M119" i="8" s="1"/>
  <c r="M120" i="8" s="1"/>
  <c r="M121" i="8" s="1"/>
  <c r="M122" i="8" s="1"/>
  <c r="M123" i="8" s="1"/>
  <c r="M124" i="8" s="1"/>
  <c r="M125" i="8" s="1"/>
  <c r="M126" i="8" s="1"/>
  <c r="M127" i="8" s="1"/>
  <c r="M128" i="8" s="1"/>
  <c r="M129" i="8" s="1"/>
  <c r="M130" i="8" s="1"/>
  <c r="M131" i="8" s="1"/>
  <c r="M132" i="8" s="1"/>
  <c r="M133" i="8" s="1"/>
  <c r="M134" i="8" s="1"/>
  <c r="M135" i="8" s="1"/>
  <c r="M136" i="8" s="1"/>
  <c r="M137" i="8" s="1"/>
  <c r="M138" i="8" s="1"/>
  <c r="M139" i="8" s="1"/>
  <c r="M140" i="8" s="1"/>
  <c r="M141" i="8" s="1"/>
  <c r="M142" i="8" s="1"/>
  <c r="M143" i="8" s="1"/>
  <c r="M144" i="8" s="1"/>
  <c r="M145" i="8" s="1"/>
  <c r="M146" i="8" s="1"/>
  <c r="M147" i="8" s="1"/>
  <c r="M148" i="8" s="1"/>
  <c r="Q21" i="8"/>
  <c r="Q29" i="8"/>
  <c r="Q37" i="8"/>
  <c r="Q45" i="8"/>
  <c r="Q53" i="8"/>
  <c r="Q61" i="8"/>
  <c r="Q69" i="8"/>
  <c r="Q77" i="8"/>
  <c r="Q85" i="8"/>
  <c r="Q93" i="8"/>
  <c r="Q101" i="8"/>
  <c r="Q109" i="8"/>
  <c r="Q117" i="8"/>
  <c r="Q125" i="8"/>
  <c r="Q133" i="8"/>
  <c r="Q141" i="8"/>
  <c r="Q149" i="8"/>
  <c r="Q157" i="8"/>
  <c r="Q165" i="8"/>
  <c r="Q173" i="8"/>
  <c r="Q181" i="8"/>
  <c r="Q189" i="8"/>
  <c r="Q197" i="8"/>
  <c r="Q15" i="8"/>
  <c r="Q22" i="8"/>
  <c r="Q30" i="8"/>
  <c r="Q38" i="8"/>
  <c r="Q46" i="8"/>
  <c r="Q54" i="8"/>
  <c r="Q62" i="8"/>
  <c r="Q70" i="8"/>
  <c r="Q78" i="8"/>
  <c r="Q86" i="8"/>
  <c r="Q94" i="8"/>
  <c r="Q102" i="8"/>
  <c r="Q110" i="8"/>
  <c r="Q118" i="8"/>
  <c r="Q126" i="8"/>
  <c r="Q134" i="8"/>
  <c r="Q142" i="8"/>
  <c r="Q150" i="8"/>
  <c r="Q158" i="8"/>
  <c r="Q166" i="8"/>
  <c r="Q174" i="8"/>
  <c r="Q182" i="8"/>
  <c r="Q190" i="8"/>
  <c r="Q198" i="8"/>
  <c r="Q23" i="8"/>
  <c r="Q31" i="8"/>
  <c r="Q39" i="8"/>
  <c r="Q47" i="8"/>
  <c r="Q55" i="8"/>
  <c r="Q63" i="8"/>
  <c r="Q71" i="8"/>
  <c r="Q79" i="8"/>
  <c r="Q87" i="8"/>
  <c r="Q95" i="8"/>
  <c r="Q103" i="8"/>
  <c r="Q111" i="8"/>
  <c r="Q119" i="8"/>
  <c r="Q127" i="8"/>
  <c r="Q135" i="8"/>
  <c r="Q143" i="8"/>
  <c r="Q151" i="8"/>
  <c r="Q159" i="8"/>
  <c r="Q167" i="8"/>
  <c r="Q175" i="8"/>
  <c r="Q183" i="8"/>
  <c r="Q191" i="8"/>
  <c r="Q199" i="8"/>
  <c r="Q16" i="8"/>
  <c r="Q24" i="8"/>
  <c r="Q32" i="8"/>
  <c r="Q40" i="8"/>
  <c r="Q48" i="8"/>
  <c r="Q56" i="8"/>
  <c r="Q64" i="8"/>
  <c r="Q72" i="8"/>
  <c r="Q80" i="8"/>
  <c r="Q88" i="8"/>
  <c r="Q96" i="8"/>
  <c r="Q104" i="8"/>
  <c r="Q112" i="8"/>
  <c r="Q120" i="8"/>
  <c r="Q128" i="8"/>
  <c r="Q136" i="8"/>
  <c r="Q144" i="8"/>
  <c r="Q152" i="8"/>
  <c r="Q160" i="8"/>
  <c r="Q168" i="8"/>
  <c r="Q176" i="8"/>
  <c r="Q184" i="8"/>
  <c r="Q192" i="8"/>
  <c r="Q200" i="8"/>
  <c r="Q17" i="8"/>
  <c r="Q25" i="8"/>
  <c r="Q33" i="8"/>
  <c r="Q41" i="8"/>
  <c r="Q49" i="8"/>
  <c r="Q57" i="8"/>
  <c r="Q65" i="8"/>
  <c r="Q73" i="8"/>
  <c r="Q81" i="8"/>
  <c r="Q89" i="8"/>
  <c r="Q97" i="8"/>
  <c r="Q105" i="8"/>
  <c r="Q113" i="8"/>
  <c r="Q121" i="8"/>
  <c r="Q129" i="8"/>
  <c r="Q137" i="8"/>
  <c r="Q145" i="8"/>
  <c r="Q153" i="8"/>
  <c r="Q161" i="8"/>
  <c r="Q169" i="8"/>
  <c r="Q177" i="8"/>
  <c r="Q185" i="8"/>
  <c r="Q193" i="8"/>
  <c r="Q201" i="8"/>
  <c r="Q18" i="8"/>
  <c r="Q26" i="8"/>
  <c r="Q34" i="8"/>
  <c r="Q42" i="8"/>
  <c r="Q50" i="8"/>
  <c r="Q58" i="8"/>
  <c r="Q66" i="8"/>
  <c r="Q74" i="8"/>
  <c r="Q82" i="8"/>
  <c r="Q90" i="8"/>
  <c r="Q98" i="8"/>
  <c r="Q106" i="8"/>
  <c r="Q114" i="8"/>
  <c r="Q122" i="8"/>
  <c r="Q130" i="8"/>
  <c r="Q138" i="8"/>
  <c r="Q146" i="8"/>
  <c r="Q154" i="8"/>
  <c r="Q162" i="8"/>
  <c r="Q170" i="8"/>
  <c r="Q178" i="8"/>
  <c r="Q186" i="8"/>
  <c r="Q194" i="8"/>
  <c r="Q202" i="8"/>
  <c r="Q19" i="8"/>
  <c r="Q27" i="8"/>
  <c r="Q35" i="8"/>
  <c r="Q43" i="8"/>
  <c r="Q51" i="8"/>
  <c r="Q59" i="8"/>
  <c r="Q67" i="8"/>
  <c r="Q75" i="8"/>
  <c r="Q83" i="8"/>
  <c r="Q91" i="8"/>
  <c r="Q99" i="8"/>
  <c r="Q107" i="8"/>
  <c r="Q115" i="8"/>
  <c r="Q123" i="8"/>
  <c r="Q131" i="8"/>
  <c r="Q139" i="8"/>
  <c r="Q147" i="8"/>
  <c r="Q155" i="8"/>
  <c r="Q163" i="8"/>
  <c r="Q171" i="8"/>
  <c r="Q179" i="8"/>
  <c r="Q187" i="8"/>
  <c r="Q195" i="8"/>
  <c r="Q20" i="8"/>
  <c r="Q28" i="8"/>
  <c r="Q36" i="8"/>
  <c r="Q44" i="8"/>
  <c r="Q52" i="8"/>
  <c r="Q60" i="8"/>
  <c r="Q68" i="8"/>
  <c r="Q76" i="8"/>
  <c r="Q84" i="8"/>
  <c r="Q92" i="8"/>
  <c r="Q100" i="8"/>
  <c r="Q108" i="8"/>
  <c r="Q116" i="8"/>
  <c r="Q124" i="8"/>
  <c r="Q132" i="8"/>
  <c r="Q140" i="8"/>
  <c r="Q148" i="8"/>
  <c r="Q156" i="8"/>
  <c r="Q164" i="8"/>
  <c r="Q172" i="8"/>
  <c r="Q180" i="8"/>
  <c r="Q188" i="8"/>
  <c r="N3" i="8" l="1" a="1"/>
  <c r="N142" i="8" l="1"/>
  <c r="N134" i="8"/>
  <c r="N126" i="8"/>
  <c r="N118" i="8"/>
  <c r="N110" i="8"/>
  <c r="N102" i="8"/>
  <c r="N94" i="8"/>
  <c r="N86" i="8"/>
  <c r="N78" i="8"/>
  <c r="N70" i="8"/>
  <c r="N62" i="8"/>
  <c r="N54" i="8"/>
  <c r="N46" i="8"/>
  <c r="N38" i="8"/>
  <c r="N30" i="8"/>
  <c r="N22" i="8"/>
  <c r="N14" i="8"/>
  <c r="N6" i="8"/>
  <c r="N149" i="8"/>
  <c r="N141" i="8"/>
  <c r="N133" i="8"/>
  <c r="N125" i="8"/>
  <c r="N117" i="8"/>
  <c r="N109" i="8"/>
  <c r="N101" i="8"/>
  <c r="N93" i="8"/>
  <c r="N85" i="8"/>
  <c r="N77" i="8"/>
  <c r="N69" i="8"/>
  <c r="N61" i="8"/>
  <c r="N53" i="8"/>
  <c r="N45" i="8"/>
  <c r="N37" i="8"/>
  <c r="N29" i="8"/>
  <c r="N21" i="8"/>
  <c r="N13" i="8"/>
  <c r="N5" i="8"/>
  <c r="N148" i="8"/>
  <c r="N140" i="8"/>
  <c r="N132" i="8"/>
  <c r="N124" i="8"/>
  <c r="N116" i="8"/>
  <c r="N108" i="8"/>
  <c r="N100" i="8"/>
  <c r="N92" i="8"/>
  <c r="N84" i="8"/>
  <c r="N76" i="8"/>
  <c r="N68" i="8"/>
  <c r="N60" i="8"/>
  <c r="N52" i="8"/>
  <c r="N44" i="8"/>
  <c r="N36" i="8"/>
  <c r="N28" i="8"/>
  <c r="N20" i="8"/>
  <c r="N12" i="8"/>
  <c r="N4" i="8"/>
  <c r="N145" i="8"/>
  <c r="N137" i="8"/>
  <c r="N129" i="8"/>
  <c r="N121" i="8"/>
  <c r="N113" i="8"/>
  <c r="N105" i="8"/>
  <c r="N97" i="8"/>
  <c r="N89" i="8"/>
  <c r="N147" i="8"/>
  <c r="N139" i="8"/>
  <c r="N131" i="8"/>
  <c r="N123" i="8"/>
  <c r="N115" i="8"/>
  <c r="N107" i="8"/>
  <c r="N99" i="8"/>
  <c r="N91" i="8"/>
  <c r="N83" i="8"/>
  <c r="N75" i="8"/>
  <c r="N67" i="8"/>
  <c r="N59" i="8"/>
  <c r="N51" i="8"/>
  <c r="N43" i="8"/>
  <c r="N35" i="8"/>
  <c r="N27" i="8"/>
  <c r="N19" i="8"/>
  <c r="N11" i="8"/>
  <c r="N146" i="8"/>
  <c r="N138" i="8"/>
  <c r="N130" i="8"/>
  <c r="N122" i="8"/>
  <c r="N114" i="8"/>
  <c r="N106" i="8"/>
  <c r="N98" i="8"/>
  <c r="N90" i="8"/>
  <c r="N82" i="8"/>
  <c r="N74" i="8"/>
  <c r="N66" i="8"/>
  <c r="N58" i="8"/>
  <c r="N50" i="8"/>
  <c r="N42" i="8"/>
  <c r="N34" i="8"/>
  <c r="N26" i="8"/>
  <c r="N18" i="8"/>
  <c r="N10" i="8"/>
  <c r="N3" i="8"/>
  <c r="N144" i="8"/>
  <c r="N136" i="8"/>
  <c r="N128" i="8"/>
  <c r="N120" i="8"/>
  <c r="N112" i="8"/>
  <c r="N104" i="8"/>
  <c r="N96" i="8"/>
  <c r="N88" i="8"/>
  <c r="N80" i="8"/>
  <c r="N72" i="8"/>
  <c r="N64" i="8"/>
  <c r="N56" i="8"/>
  <c r="N48" i="8"/>
  <c r="N40" i="8"/>
  <c r="N32" i="8"/>
  <c r="N24" i="8"/>
  <c r="N16" i="8"/>
  <c r="N8" i="8"/>
  <c r="N143" i="8"/>
  <c r="N135" i="8"/>
  <c r="N127" i="8"/>
  <c r="N119" i="8"/>
  <c r="N111" i="8"/>
  <c r="N103" i="8"/>
  <c r="N95" i="8"/>
  <c r="N87" i="8"/>
  <c r="N79" i="8"/>
  <c r="N71" i="8"/>
  <c r="N63" i="8"/>
  <c r="N55" i="8"/>
  <c r="N47" i="8"/>
  <c r="N39" i="8"/>
  <c r="N31" i="8"/>
  <c r="N23" i="8"/>
  <c r="N15" i="8"/>
  <c r="N7" i="8"/>
  <c r="N49" i="8"/>
  <c r="N41" i="8"/>
  <c r="N33" i="8"/>
  <c r="N73" i="8"/>
  <c r="N25" i="8"/>
  <c r="N81" i="8"/>
  <c r="N17" i="8"/>
  <c r="N9" i="8"/>
  <c r="N57" i="8"/>
  <c r="N65" i="8"/>
</calcChain>
</file>

<file path=xl/sharedStrings.xml><?xml version="1.0" encoding="utf-8"?>
<sst xmlns="http://schemas.openxmlformats.org/spreadsheetml/2006/main" count="106800" uniqueCount="37862">
  <si>
    <t>TAGS v6.1.9.1</t>
  </si>
  <si>
    <t xml:space="preserve">
Created by mhawksey. Read more about this at:</t>
  </si>
  <si>
    <t>http://tags.hawksey.info</t>
  </si>
  <si>
    <t>With this spreadsheet you can:</t>
  </si>
  <si>
    <t>- automatically pull results from a Twitter Search into a Google Spreadsheet</t>
  </si>
  <si>
    <t>Instructions:</t>
  </si>
  <si>
    <r>
      <t xml:space="preserve">1. If you've never run </t>
    </r>
    <r>
      <rPr>
        <sz val="10"/>
        <rFont val="Courier New"/>
      </rPr>
      <t>TAGS &gt; Setup Twitter Access</t>
    </r>
    <r>
      <rPr>
        <sz val="10"/>
        <color rgb="FF000000"/>
        <rFont val="Arial"/>
      </rPr>
      <t xml:space="preserve"> do so now (this should only need be done once for all your TAGS sheets) </t>
    </r>
  </si>
  <si>
    <t>id_str</t>
  </si>
  <si>
    <t>from_user</t>
  </si>
  <si>
    <t>2. Enter term</t>
  </si>
  <si>
    <t>text</t>
  </si>
  <si>
    <t>#trumpcamps</t>
  </si>
  <si>
    <t>created_at</t>
  </si>
  <si>
    <t>time</t>
  </si>
  <si>
    <t>geo_coordinates</t>
  </si>
  <si>
    <t>user_lang</t>
  </si>
  <si>
    <t>in_reply_to_user_id_str</t>
  </si>
  <si>
    <t>in_reply_to_screen_name</t>
  </si>
  <si>
    <t>from_user_id_str</t>
  </si>
  <si>
    <t>in_reply_to_status_id_str</t>
  </si>
  <si>
    <t>source</t>
  </si>
  <si>
    <t>profile_image_url</t>
  </si>
  <si>
    <t>user_followers_count</t>
  </si>
  <si>
    <t>user_friends_count</t>
  </si>
  <si>
    <t>user_location</t>
  </si>
  <si>
    <t>status_url</t>
  </si>
  <si>
    <t>entities_str</t>
  </si>
  <si>
    <t>1143537289219493891</t>
  </si>
  <si>
    <t>LaniePresswood</t>
  </si>
  <si>
    <t>#trumpcamps #TheCrueltyIsThePoint https://t.co/l6I73sUFeQ</t>
  </si>
  <si>
    <t>Tue Jun 25 15:11:50 +0000 2019</t>
  </si>
  <si>
    <t>en</t>
  </si>
  <si>
    <t>580200307</t>
  </si>
  <si>
    <t>&lt;a href="http://twitter.com/download/android" rel="nofollow"&gt;Twitter for Android&lt;/a&gt;</t>
  </si>
  <si>
    <t>http://pbs.twimg.com/profile_images/1067813141940224003/7ISupu-v_normal.jpg</t>
  </si>
  <si>
    <r>
      <rPr>
        <b/>
        <sz val="10"/>
        <rFont val="Arial"/>
      </rPr>
      <t>Note:</t>
    </r>
    <r>
      <rPr>
        <sz val="10"/>
        <color rgb="FF000000"/>
        <rFont val="Arial"/>
      </rPr>
      <t xml:space="preserve">  Make a one off collection with </t>
    </r>
    <r>
      <rPr>
        <sz val="10"/>
        <rFont val="Courier New"/>
      </rPr>
      <t>TAGS &gt; Run now!</t>
    </r>
    <r>
      <rPr>
        <sz val="10"/>
        <color rgb="FF000000"/>
        <rFont val="Arial"/>
      </rPr>
      <t xml:space="preserve"> or set a trigger to collect every hour </t>
    </r>
    <r>
      <rPr>
        <sz val="10"/>
        <rFont val="Courier New"/>
      </rPr>
      <t>TAGS &gt; Update archive every hour</t>
    </r>
    <r>
      <rPr>
        <sz val="10"/>
        <color rgb="FF000000"/>
        <rFont val="Arial"/>
      </rPr>
      <t xml:space="preserve">. To change the frequency open </t>
    </r>
    <r>
      <rPr>
        <sz val="10"/>
        <rFont val="Courier New"/>
      </rPr>
      <t>Tools &gt; Script Editor</t>
    </r>
    <r>
      <rPr>
        <sz val="10"/>
        <color rgb="FF000000"/>
        <rFont val="Arial"/>
      </rPr>
      <t xml:space="preserve"> then </t>
    </r>
    <r>
      <rPr>
        <sz val="10"/>
        <rFont val="Courier New"/>
      </rPr>
      <t>Triggers &gt; Current script's triggers...</t>
    </r>
    <r>
      <rPr>
        <sz val="10"/>
        <color rgb="FF000000"/>
        <rFont val="Arial"/>
      </rPr>
      <t xml:space="preserve"> and adjust
</t>
    </r>
  </si>
  <si>
    <t>Advanced Settings:</t>
  </si>
  <si>
    <t>Period</t>
  </si>
  <si>
    <t>Roanoke, VA</t>
  </si>
  <si>
    <t>http://twitter.com/LaniePresswood/statuses/1143537289219493891</t>
  </si>
  <si>
    <t>default</t>
  </si>
  <si>
    <t>Continuous/paged</t>
  </si>
  <si>
    <t>continuous</t>
  </si>
  <si>
    <t>{"hashtags":[{"text":"trumpcamps","indices":[0,11]},{"text":"TheCrueltyIsThePoint","indices":[12,33]}],"symbols":[],"user_mentions":[],"urls":[{"url":"https://t.co/l6I73sUFeQ","expanded_url":"https://twitter.com/TexasTribune/status/1143287418738675713","display_url":"twitter.com/TexasTribune/s…","indices":[34,57]}]}</t>
  </si>
  <si>
    <t>1143537261860052993</t>
  </si>
  <si>
    <t>MiZDove</t>
  </si>
  <si>
    <t>&lt;- deprecated option</t>
  </si>
  <si>
    <t>#TrumpCamps camps https://t.co/dHFhzHguCR</t>
  </si>
  <si>
    <t>Follower count filter</t>
  </si>
  <si>
    <t>&lt;- if search term is being spammed you can set the minimum followers a person must have to be included in archive</t>
  </si>
  <si>
    <t>Number of tweets</t>
  </si>
  <si>
    <t>Tue Jun 25 15:11:43 +0000 2019</t>
  </si>
  <si>
    <t>134894133</t>
  </si>
  <si>
    <t>&lt;a href="http://twitter.com/#!/download/ipad" rel="nofollow"&gt;Twitter for iPad&lt;/a&gt;</t>
  </si>
  <si>
    <t>http://pbs.twimg.com/profile_images/1022501816221794304/5Nr_1B3R_normal.jpg</t>
  </si>
  <si>
    <t>&lt;- maximum varies based on the type of archive you are collecting</t>
  </si>
  <si>
    <t>Type</t>
  </si>
  <si>
    <t>search/tweets</t>
  </si>
  <si>
    <t>Tampa Bay, FL</t>
  </si>
  <si>
    <t>http://twitter.com/MiZDove/statuses/1143537261860052993</t>
  </si>
  <si>
    <t>{"hashtags":[{"text":"TrumpCamps","indices":[0,11]}],"symbols":[],"user_mentions":[],"urls":[],"media":[{"id":1143537257598672900,"id_str":"1143537257598672897","indices":[18,41],"media_url":"http://pbs.twimg.com/media/D96pE7qX4AEsYNO.jpg","media_url_https":"https://pbs.twimg.com/media/D96pE7qX4AEsYNO.jpg","url":"https://t.co/dHFhzHguCR","display_url":"pic.twitter.com/dHFhzHguCR","expanded_url":"https://twitter.com/MiZDove/status/1143537261860052993/photo/1","type":"photo","sizes":{"thumb":{"w":150,"h":150,"resize":"crop"},"small":{"w":608,"h":680,"resize":"fit"},"medium":{"w":1072,"h":1200,"resize":"fit"},"large":{"w":1125,"h":1259,"resize":"fit"}}}]}</t>
  </si>
  <si>
    <t>1143537250623524865</t>
  </si>
  <si>
    <t>nielsgl</t>
  </si>
  <si>
    <t>@OVO_SHA @realDonaldTrump Children in the #TrumpCamps are suffering for no reason at all.</t>
  </si>
  <si>
    <t>Tue Jun 25 15:11:41 +0000 2019</t>
  </si>
  <si>
    <t>1064893339361845249</t>
  </si>
  <si>
    <t>OVO_SHA</t>
  </si>
  <si>
    <t>69310158</t>
  </si>
  <si>
    <t>1143535422968086529</t>
  </si>
  <si>
    <t>http://pbs.twimg.com/profile_images/378800000536354434/8a35769d799777703018666a7e70a875_normal.png</t>
  </si>
  <si>
    <t>Stats</t>
  </si>
  <si>
    <t>Number of Tweets</t>
  </si>
  <si>
    <t>Palo Alto, CA</t>
  </si>
  <si>
    <t>http://twitter.com/nielsgl/statuses/1143537250623524865</t>
  </si>
  <si>
    <t>Unique tweets</t>
  </si>
  <si>
    <t>{"hashtags":[{"text":"TrumpCamps","indices":[42,53]}],"symbols":[],"user_mentions":[{"screen_name":"OVO_SHA","name":"👑Sasha Goldman","id":1064893339361845200,"id_str":"1064893339361845249","indices":[0,8]},{"screen_name":"realDonaldTrump","name":"Donald J. Trump","id":25073877,"id_str":"25073877","indices":[9,25]}],"urls":[]}</t>
  </si>
  <si>
    <t>1143537249038032897</t>
  </si>
  <si>
    <t>NstyWmnWendy</t>
  </si>
  <si>
    <t>@VP "Our policy is working"....
7 dead children
3000 children "misplaced" by HHS
~5000 children separated from parents
$775 per day without soap, toothbrushes, beds, blankets or sufficient food/medical attention.
Policy of
#ConcentrationCampsForKids
#TrumpCamps
#CloseTheCampsNOW</t>
  </si>
  <si>
    <t>Tue Jun 25 15:11:40 +0000 2019</t>
  </si>
  <si>
    <t>818910970567344128</t>
  </si>
  <si>
    <t>VP</t>
  </si>
  <si>
    <t>2409501757</t>
  </si>
  <si>
    <t>1143522292884000769</t>
  </si>
  <si>
    <t>http://pbs.twimg.com/profile_images/1111585485334421504/0duwgB3k_normal.jpg</t>
  </si>
  <si>
    <t>First Tweet</t>
  </si>
  <si>
    <t>http://twitter.com/NstyWmnWendy/statuses/1143537249038032897</t>
  </si>
  <si>
    <t>Last Tweet</t>
  </si>
  <si>
    <t>{"hashtags":[{"text":"ConcentrationCampsForKids","indices":[223,249]},{"text":"TrumpCamps","indices":[250,261]},{"text":"CloseTheCampsNOW","indices":[262,279]}],"symbols":[],"user_mentions":[{"screen_name":"VP","name":"Vice President Mike Pence","id":818910970567344100,"id_str":"818910970567344128","indices":[0,3]}],"urls":[]}</t>
  </si>
  <si>
    <t>1143537237776191488</t>
  </si>
  <si>
    <t>badpiratemonkey</t>
  </si>
  <si>
    <t>#TrumpCamps #TrumpConcentrationCamps #CloseTheCamps #CloseTheConcentrationCamps #NotInMyName #NeverAgain #NeverAgainIsNow https://t.co/BaTfpiFIBs</t>
  </si>
  <si>
    <t>Tue Jun 25 15:11:38 +0000 2019</t>
  </si>
  <si>
    <t>Make interactive</t>
  </si>
  <si>
    <t>33151453</t>
  </si>
  <si>
    <t>&lt;a href="http://twitter.com" rel="nofollow"&gt;Twitter Web Client&lt;/a&gt;</t>
  </si>
  <si>
    <t>http://pbs.twimg.com/profile_images/1142517867184701440/V7YwraES_normal.png</t>
  </si>
  <si>
    <t>Turn your archive into an interactive online resource using TAGSExplorer - see http://bit.ly/TAGSsetup</t>
  </si>
  <si>
    <r>
      <t xml:space="preserve">Note: </t>
    </r>
    <r>
      <rPr>
        <sz val="10"/>
        <rFont val="Courier New"/>
      </rPr>
      <t>Share &gt; Anyone with link</t>
    </r>
    <r>
      <rPr>
        <sz val="10"/>
        <color rgb="FF000000"/>
        <rFont val="Arial"/>
      </rPr>
      <t xml:space="preserve"> to use these views</t>
    </r>
  </si>
  <si>
    <t>http://twitter.com/badpiratemonkey/statuses/1143537237776191488</t>
  </si>
  <si>
    <t>{"hashtags":[{"text":"TrumpCamps","indices":[0,11]},{"text":"TrumpConcentrationCamps","indices":[12,36]},{"text":"CloseTheCamps","indices":[37,51]},{"text":"CloseTheConcentrationCamps","indices":[52,79]},{"text":"NotInMyName","indices":[80,92]},{"text":"NeverAgain","indices":[93,104]},{"text":"NeverAgainIsNow","indices":[105,121]}],"symbols":[],"user_mentions":[],"urls":[{"url":"https://t.co/BaTfpiFIBs","expanded_url":"https://twitter.com/LeeAnnRobinson/status/1143386170392379392","display_url":"twitter.com/LeeAnnRobinson…","indices":[122,145]}]}</t>
  </si>
  <si>
    <t>1143537201050980352</t>
  </si>
  <si>
    <t>Sabrina39585994</t>
  </si>
  <si>
    <t>&lt;- conversation explorer</t>
  </si>
  <si>
    <t>@AOC #TrumpCamps #CloseTheCamps #ConcentrationCamps #AnonymousUnited  #TheResistance #45NARCOPATH #ImpeachmentInquiryNow #TheHague ...🚩📌THE WORLD IS WATCHING....AMERICA IS WATCHING....WHILE DEMS..REPUBS..CONTINUE TO "ENABLE" A NARCOPATH=#45 STOP WATCHING!!
IMPEACH🚩MORE WILL DIE📌 https://t.co/vkZclLjorN</t>
  </si>
  <si>
    <t>Tue Jun 25 15:11:29 +0000 2019</t>
  </si>
  <si>
    <t>138203134</t>
  </si>
  <si>
    <t>AOC</t>
  </si>
  <si>
    <t>1128062024926281730</t>
  </si>
  <si>
    <t>1143379755540066305</t>
  </si>
  <si>
    <t>http://pbs.twimg.com/profile_images/1128062447414280192/l1j7tvBM_normal.jpg</t>
  </si>
  <si>
    <t>http://twitter.com/Sabrina39585994/statuses/1143537201050980352</t>
  </si>
  <si>
    <t>&lt;- searchable archive</t>
  </si>
  <si>
    <t>News</t>
  </si>
  <si>
    <t>{"hashtags":[{"text":"TrumpCamps","indices":[5,16]},{"text":"CloseTheCamps","indices":[17,31]},{"text":"ConcentrationCamps","indices":[32,51]},{"text":"AnonymousUnited","indices":[52,68]},{"text":"TheResistance","indices":[70,84]},{"text":"45NARCOPATH","indices":[85,97]},{"text":"ImpeachmentInquiryNow","indices":[98,120]},{"text":"TheHague","indices":[121,130]}],"symbols":[],"user_mentions":[{"screen_name":"AOC","name":"Alexandria Ocasio-Cortez","id":138203134,"id_str":"138203134","indices":[0,4]}],"urls":[],"media":[{"id":1143537180213686300,"id_str":"1143537180213686273","indices":[280,303],"media_url":"http://pbs.twimg.com/ext_tw_video_thumb/1143537180213686273/pu/img/DenDOgOBJjBvDnWf.jpg","media_url_https":"https://pbs.twimg.com/ext_tw_video_thumb/1143537180213686273/pu/img/DenDOgOBJjBvDnWf.jpg","url":"https://t.co/vkZclLjorN","display_url":"pic.twitter.com/vkZclLjorN","expanded_url":"https://twitter.com/Sabrina39585994/status/1143537201050980352/video/1","type":"photo","sizes":{"thumb":{"w":150,"h":150,"resize":"crop"},"small":{"w":680,"h":680,"resize":"fit"},"medium":{"w":720,"h":720,"resize":"fit"},"large":{"w":720,"h":720,"resize":"fit"}}}]}</t>
  </si>
  <si>
    <t>1143537193916538880</t>
  </si>
  <si>
    <t>september_gurl</t>
  </si>
  <si>
    <t>Only @MeghanMcCain can make CHILDREN IN CONCENTRATION CAMPS about HER and her father. YOU ARE RIDICULOUS. This is YOUR BRAND &amp;amp; THE REPUBLICAN BRAND NOW. This is ALL ON YOU. #TheView #RepublicanConcentrationCamps #GOPConcentrationCamps #TrumpConcentrationCamps #TrumpCamps #GOP</t>
  </si>
  <si>
    <t>Tue Jun 25 15:11:27 +0000 2019</t>
  </si>
  <si>
    <t>55657488</t>
  </si>
  <si>
    <t>http://pbs.twimg.com/profile_images/1141929521790246913/_HP6UuPi_normal.png</t>
  </si>
  <si>
    <t>St. Louis</t>
  </si>
  <si>
    <t>http://twitter.com/september_gurl/statuses/1143537193916538880</t>
  </si>
  <si>
    <t>{"hashtags":[{"text":"TheView","indices":[177,185]},{"text":"RepublicanConcentrationCamps","indices":[186,215]},{"text":"GOPConcentrationCamps","indices":[216,238]},{"text":"TrumpConcentrationCamps","indices":[239,263]},{"text":"TrumpCamps","indices":[264,275]},{"text":"GOP","indices":[276,280]}],"symbols":[],"user_mentions":[{"screen_name":"MeghanMcCain","name":"Meghan McCain","id":23176276,"id_str":"23176276","indices":[5,18]}],"urls":[]}</t>
  </si>
  <si>
    <t>1143537073493700609</t>
  </si>
  <si>
    <t>El_Doad</t>
  </si>
  <si>
    <t>#ImpeachTrump 
#notmypresident 
#TheResistance 
#TrumpColluded
#TrumpCamps #TrumpRussia 
#DerelictionOfDuty #CICIncompetence https://t.co/vpf0oTbbwC</t>
  </si>
  <si>
    <t>Tue Jun 25 15:10:58 +0000 2019</t>
  </si>
  <si>
    <t>805729710198009856</t>
  </si>
  <si>
    <t>http://pbs.twimg.com/profile_images/912401752858624001/B7d6DY-1_normal.jpg</t>
  </si>
  <si>
    <t>Kelso, WA</t>
  </si>
  <si>
    <t>http://twitter.com/El_Doad/statuses/1143537073493700609</t>
  </si>
  <si>
    <t>{"hashtags":[{"text":"ImpeachTrump","indices":[0,13]},{"text":"notmypresident","indices":[15,30]},{"text":"TheResistance","indices":[32,46]},{"text":"TrumpColluded","indices":[48,62]},{"text":"TrumpCamps","indices":[63,74]},{"text":"TrumpRussia","indices":[75,87]},{"text":"DerelictionOfDuty","indices":[89,107]},{"text":"CICIncompetence","indices":[108,124]}],"symbols":[],"user_mentions":[],"urls":[{"url":"https://t.co/vpf0oTbbwC","expanded_url":"https://twitter.com/realDonaldTrump/status/1143492027897778176","display_url":"twitter.com/realDonaldTrum…","indices":[125,148]}]}</t>
  </si>
  <si>
    <t>1143537070666743810</t>
  </si>
  <si>
    <t>hghc93</t>
  </si>
  <si>
    <t>The right is always screaming about, “I don’t want my tax dollars paying for benefits for illegals!”  But not a peep from anyone on the right about $775 per day, per child, to house them in concentration camps?  Close the #TrumpCamps now!</t>
  </si>
  <si>
    <t>1014403582118907905</t>
  </si>
  <si>
    <t>&lt;a href="http://twitter.com/download/iphone" rel="nofollow"&gt;Twitter for iPhone&lt;/a&gt;</t>
  </si>
  <si>
    <t>http://pbs.twimg.com/profile_images/1075892917380599813/pfTv7nnp_normal.jpg</t>
  </si>
  <si>
    <t>Sacramento, CA</t>
  </si>
  <si>
    <t>http://twitter.com/hghc93/statuses/1143537070666743810</t>
  </si>
  <si>
    <t>{"hashtags":[{"text":"TrumpCamps","indices":[222,233]}],"symbols":[],"user_mentions":[],"urls":[]}</t>
  </si>
  <si>
    <t>1143536981126844416</t>
  </si>
  <si>
    <t>debbiecruzbeal</t>
  </si>
  <si>
    <t>#CloseTheCamps #TrumpCamps #ImpeachmentInquiryNow https://t.co/vqUyaPC8AD</t>
  </si>
  <si>
    <t>Tue Jun 25 15:10:36 +0000 2019</t>
  </si>
  <si>
    <t>49289337</t>
  </si>
  <si>
    <t>http://pbs.twimg.com/profile_images/1089827556847538176/X4nzCxKv_normal.jpg</t>
  </si>
  <si>
    <t>http://twitter.com/debbiecruzbeal/statuses/1143536981126844416</t>
  </si>
  <si>
    <t>{"hashtags":[{"text":"CloseTheCamps","indices":[0,14]},{"text":"TrumpCamps","indices":[15,26]},{"text":"ImpeachmentInquiryNow","indices":[27,49]}],"symbols":[],"user_mentions":[],"urls":[{"url":"https://t.co/vqUyaPC8AD","expanded_url":"https://twitter.com/Mikel_Jollett/status/1143179389250592769","display_url":"twitter.com/Mikel_Jollett/…","indices":[50,73]}]}</t>
  </si>
  <si>
    <t>1143536963066011649</t>
  </si>
  <si>
    <t>Kip_Stolberg</t>
  </si>
  <si>
    <t>So yesterday my tweet about #trumpcamps caught a bit of fire (for me anyway). Over 300 likes and 150+ retweets. But ZERO death threats... what am I doing wrong? ;)</t>
  </si>
  <si>
    <t>Tue Jun 25 15:10:32 +0000 2019</t>
  </si>
  <si>
    <t>10317252</t>
  </si>
  <si>
    <t>http://pbs.twimg.com/profile_images/825193518700253184/5gQmOMZ0_normal.jpg</t>
  </si>
  <si>
    <t>Los Angeles</t>
  </si>
  <si>
    <t>http://twitter.com/Kip_Stolberg/statuses/1143536963066011649</t>
  </si>
  <si>
    <t>{"hashtags":[{"text":"trumpcamps","indices":[28,39]}],"symbols":[],"user_mentions":[],"urls":[]}</t>
  </si>
  <si>
    <t>1143536926600962049</t>
  </si>
  <si>
    <t>bacabmk13</t>
  </si>
  <si>
    <t>#trumpcamps.   love it</t>
  </si>
  <si>
    <t>Tue Jun 25 15:10:23 +0000 2019</t>
  </si>
  <si>
    <t>724715810518904833</t>
  </si>
  <si>
    <t>http://abs.twimg.com/sticky/default_profile_images/default_profile_normal.png</t>
  </si>
  <si>
    <t>http://twitter.com/bacabmk13/statuses/1143536926600962049</t>
  </si>
  <si>
    <t>{"hashtags":[{"text":"trumpcamps","indices":[0,11]}],"symbols":[],"user_mentions":[],"urls":[]}</t>
  </si>
  <si>
    <t>1143536911165743104</t>
  </si>
  <si>
    <t>gr8tfulkinder1</t>
  </si>
  <si>
    <t>...Easy to do while your busy running the #TrumpCamps &amp;amp; funneling $ to the grifters at the #TrumpCamps trough. https://t.co/ZVOBPDc7kG</t>
  </si>
  <si>
    <t>Tue Jun 25 15:10:20 +0000 2019</t>
  </si>
  <si>
    <t>900891436219981824</t>
  </si>
  <si>
    <t>http://pbs.twimg.com/profile_images/918595505151545344/T4eGx3cl_normal.jpg</t>
  </si>
  <si>
    <t>Lacks home planet advantage</t>
  </si>
  <si>
    <t>http://twitter.com/gr8tfulkinder1/statuses/1143536911165743104</t>
  </si>
  <si>
    <t>{"hashtags":[{"text":"TrumpCamps","indices":[42,53]},{"text":"TrumpCamps","indices":[95,106]}],"symbols":[],"user_mentions":[],"urls":[{"url":"https://t.co/ZVOBPDc7kG","expanded_url":"https://twitter.com/cali_toad/status/1143535879593443329","display_url":"twitter.com/cali_toad/stat…","indices":[115,138]}]}</t>
  </si>
  <si>
    <t>1143536897857335296</t>
  </si>
  <si>
    <t>Voters4Kasich</t>
  </si>
  <si>
    <t>At least she’s honest. #BeBest #TrumpCamps https://t.co/3ahgcdwjf2</t>
  </si>
  <si>
    <t>Tue Jun 25 15:10:16 +0000 2019</t>
  </si>
  <si>
    <t>4869486875</t>
  </si>
  <si>
    <t>http://pbs.twimg.com/profile_images/1140009633643454467/vmbFsWIV_normal.jpg</t>
  </si>
  <si>
    <t>United States</t>
  </si>
  <si>
    <t>http://twitter.com/Voters4Kasich/statuses/1143536897857335296</t>
  </si>
  <si>
    <t>{"hashtags":[{"text":"BeBest","indices":[23,30]},{"text":"TrumpCamps","indices":[31,42]}],"symbols":[],"user_mentions":[],"urls":[],"media":[{"id":1143536894543839200,"id_str":"1143536894543839234","indices":[43,66],"media_url":"http://pbs.twimg.com/media/D96ovzLWwAI7Z2P.jpg","media_url_https":"https://pbs.twimg.com/media/D96ovzLWwAI7Z2P.jpg","url":"https://t.co/3ahgcdwjf2","display_url":"pic.twitter.com/3ahgcdwjf2","expanded_url":"https://twitter.com/Voters4Kasich/status/1143536897857335296/photo/1","type":"photo","sizes":{"thumb":{"w":150,"h":150,"resize":"crop"},"large":{"w":1200,"h":800,"resize":"fit"},"small":{"w":680,"h":453,"resize":"fit"},"medium":{"w":1200,"h":800,"resize":"fit"}}}]}</t>
  </si>
  <si>
    <t>1143536847605420033</t>
  </si>
  <si>
    <t>cartogeek</t>
  </si>
  <si>
    <t>cc: @JustinTrudeau and @cafreeland. 
#TrumpsAnInternationalDisgrace 
#TrumpCamps #TrumpConcentrationCamps https://t.co/xQneCCHvoQ</t>
  </si>
  <si>
    <t>Tue Jun 25 15:10:05 +0000 2019</t>
  </si>
  <si>
    <t>23947533</t>
  </si>
  <si>
    <t>http://pbs.twimg.com/profile_images/528273482048491520/T6j9u8xo_normal.jpeg</t>
  </si>
  <si>
    <t>hyperthymesia</t>
  </si>
  <si>
    <t>http://twitter.com/cartogeek/statuses/1143536847605420033</t>
  </si>
  <si>
    <t>{"hashtags":[{"text":"TrumpsAnInternationalDisgrace","indices":[38,68]},{"text":"TrumpCamps","indices":[70,81]},{"text":"TrumpConcentrationCamps","indices":[82,106]}],"symbols":[],"user_mentions":[{"screen_name":"JustinTrudeau","name":"Justin Trudeau","id":14260960,"id_str":"14260960","indices":[4,18]},{"screen_name":"cafreeland","name":"Chrystia Freeland","id":203132018,"id_str":"203132018","indices":[23,34]}],"urls":[{"url":"https://t.co/xQneCCHvoQ","expanded_url":"https://twitter.com/kylegriffin1/status/1143534312362352646","display_url":"twitter.com/kylegriffin1/s…","indices":[107,130]}]}</t>
  </si>
  <si>
    <t>1143536825547534337</t>
  </si>
  <si>
    <t>nononanon</t>
  </si>
  <si>
    <t>@JamesOKeefeIII @jesusluvsu29 Don't you think you're being a little paranoi... #kag #maga  #TrumpCamps #CancelStudentDebt #trump2020 #qanon #WWG1WGA #bitcoin #Quran #MeToo #TuesdayThoughts
@upt_el https://t.co/UIpbe8fjQB</t>
  </si>
  <si>
    <t>Tue Jun 25 15:09:59 +0000 2019</t>
  </si>
  <si>
    <t>16989178</t>
  </si>
  <si>
    <t>JamesOKeefeIII</t>
  </si>
  <si>
    <t>940312717998641152</t>
  </si>
  <si>
    <t>1143513128191320065</t>
  </si>
  <si>
    <t>http://pbs.twimg.com/profile_images/982319033923067904/1NIQ18yf_normal.jpg</t>
  </si>
  <si>
    <t>http://twitter.com/nononanon/statuses/1143536825547534337</t>
  </si>
  <si>
    <t>{"hashtags":[{"text":"kag","indices":[79,83]},{"text":"maga","indices":[84,89]},{"text":"TrumpCamps","indices":[91,102]},{"text":"CancelStudentDebt","indices":[103,121]},{"text":"trump2020","indices":[122,132]},{"text":"qanon","indices":[133,139]},{"text":"WWG1WGA","indices":[140,148]},{"text":"bitcoin","indices":[149,157]},{"text":"Quran","indices":[158,164]},{"text":"MeToo","indices":[165,171]},{"text":"TuesdayThoughts","indices":[172,188]}],"symbols":[],"user_mentions":[{"screen_name":"JamesOKeefeIII","name":"James O'Keefe","id":16989178,"id_str":"16989178","indices":[0,15]},{"screen_name":"jesusluvsu29","name":"⭐Kim⭐Donaldson⭐","id":2793236849,"id_str":"2793236849","indices":[16,29]},{"screen_name":"upt_el","name":"El Upt","id":940355380965728300,"id_str":"940355380965728257","indices":[189,196]}],"urls":[],"media":[{"id":1143536818329202700,"id_str":"1143536818329202688","indices":[197,220],"media_url":"http://pbs.twimg.com/media/D96orXQXsAA0yWn.jpg","media_url_https":"https://pbs.twimg.com/media/D96orXQXsAA0yWn.jpg","url":"https://t.co/UIpbe8fjQB","display_url":"pic.twitter.com/UIpbe8fjQB","expanded_url":"https://twitter.com/nononanon/status/1143536825547534337/photo/1","type":"photo","sizes":{"thumb":{"w":150,"h":150,"resize":"crop"},"large":{"w":665,"h":1116,"resize":"fit"},"medium":{"w":665,"h":1116,"resize":"fit"},"small":{"w":405,"h":680,"resize":"fit"}}}]}</t>
  </si>
  <si>
    <t>1143536763731947521</t>
  </si>
  <si>
    <t>DebbiMCohenLaw</t>
  </si>
  <si>
    <t>@FLOTUS Does this mean you have a plan to provide prompt and appropriate aid, care and resources to ALL of the children being held in #TrumpCamps and begin immediate reunification of #FamiliesBelongTogether? If not, #DontLookAway 
@lawyer_moms</t>
  </si>
  <si>
    <t>Tue Jun 25 15:09:45 +0000 2019</t>
  </si>
  <si>
    <t>818876014390603776</t>
  </si>
  <si>
    <t>FLOTUS</t>
  </si>
  <si>
    <t>778933219588730880</t>
  </si>
  <si>
    <t>1143193330546880512</t>
  </si>
  <si>
    <t>http://pbs.twimg.com/profile_images/1042823817855467521/GsTkT17D_normal.jpg</t>
  </si>
  <si>
    <t>http://twitter.com/DebbiMCohenLaw/statuses/1143536763731947521</t>
  </si>
  <si>
    <t>{"hashtags":[{"text":"TrumpCamps","indices":[134,145]},{"text":"FamiliesBelongTogether","indices":[183,206]},{"text":"DontLookAway","indices":[216,229]}],"symbols":[],"user_mentions":[{"screen_name":"FLOTUS","name":"Melania Trump","id":818876014390603800,"id_str":"818876014390603776","indices":[0,7]},{"screen_name":"lawyer_moms","name":"Lawyer Moms of America","id":1005173434203230200,"id_str":"1005173434203230208","indices":[232,244]}],"urls":[]}</t>
  </si>
  <si>
    <t>1143536729191616512</t>
  </si>
  <si>
    <t>gunn_1234</t>
  </si>
  <si>
    <t>@JoyAnnReid @AOC #TRUMPCAMPS</t>
  </si>
  <si>
    <t>Tue Jun 25 15:09:36 +0000 2019</t>
  </si>
  <si>
    <t>49698134</t>
  </si>
  <si>
    <t>JoyAnnReid</t>
  </si>
  <si>
    <t>826201654093508608</t>
  </si>
  <si>
    <t>1143379060250292224</t>
  </si>
  <si>
    <t>&lt;a href="https://mobile.twitter.com" rel="nofollow"&gt;Twitter Web App&lt;/a&gt;</t>
  </si>
  <si>
    <t>http://twitter.com/gunn_1234/statuses/1143536729191616512</t>
  </si>
  <si>
    <t>{"hashtags":[{"text":"TRUMPCAMPS","indices":[17,28]}],"symbols":[],"user_mentions":[{"screen_name":"JoyAnnReid","name":"Joy Reid","id":49698134,"id_str":"49698134","indices":[0,11]},{"screen_name":"AOC","name":"Alexandria Ocasio-Cortez","id":138203134,"id_str":"138203134","indices":[12,16]}],"urls":[]}</t>
  </si>
  <si>
    <t>1143536699705843713</t>
  </si>
  <si>
    <t>LynnCatWalters</t>
  </si>
  <si>
    <t>.@FLOTUS #BeBest 
Better the Lives of the Children in the #TrumpCamps 
#TrumpConcentrationCamps 
We Care Do You?
#FamiliesBelongTogether 
#TrumpHumanitarianCrisis 
#TrumpCrimesAgainstHumanity https://t.co/VacNPSNaqD https://t.co/53OoDyqE0A</t>
  </si>
  <si>
    <t>Tue Jun 25 15:09:29 +0000 2019</t>
  </si>
  <si>
    <t>34493217</t>
  </si>
  <si>
    <t>http://pbs.twimg.com/profile_images/1129931172237193216/fzO1A1p-_normal.jpg</t>
  </si>
  <si>
    <t>Sarasota~Michigan~Chicago</t>
  </si>
  <si>
    <t>http://twitter.com/LynnCatWalters/statuses/1143536699705843713</t>
  </si>
  <si>
    <t>{"hashtags":[{"text":"BeBest","indices":[9,16]},{"text":"TrumpCamps","indices":[58,69]},{"text":"TrumpConcentrationCamps","indices":[71,95]},{"text":"FamiliesBelongTogether","indices":[113,136]},{"text":"TrumpHumanitarianCrisis","indices":[138,162]},{"text":"TrumpCrimesAgainstHumanity","indices":[164,191]}],"symbols":[],"user_mentions":[{"screen_name":"FLOTUS","name":"Melania Trump","id":818876014390603800,"id_str":"818876014390603776","indices":[1,8]}],"urls":[{"url":"https://t.co/VacNPSNaqD","expanded_url":"https://twitter.com/FLOTUS/status/1143193330546880512","display_url":"twitter.com/FLOTUS/status/…","indices":[192,215]}],"media":[{"id":1143536693624082400,"id_str":"1143536693624082440","indices":[216,239],"media_url":"http://pbs.twimg.com/tweet_video_thumb/D96okGsWkAgTuY3.jpg","media_url_https":"https://pbs.twimg.com/tweet_video_thumb/D96okGsWkAgTuY3.jpg","url":"https://t.co/53OoDyqE0A","display_url":"pic.twitter.com/53OoDyqE0A","expanded_url":"https://twitter.com/LynnCatWalters/status/1143536699705843713/photo/1","type":"photo","sizes":{"small":{"w":480,"h":480,"resize":"fit"},"thumb":{"w":150,"h":150,"resize":"crop"},"large":{"w":480,"h":480,"resize":"fit"},"medium":{"w":480,"h":480,"resize":"fit"}}}]}</t>
  </si>
  <si>
    <t>1143536680688898050</t>
  </si>
  <si>
    <t>GunterHufner</t>
  </si>
  <si>
    <t>MURDER INC.
#TrumpCamps https://t.co/6gb8TgYDQU</t>
  </si>
  <si>
    <t>Tue Jun 25 15:09:25 +0000 2019</t>
  </si>
  <si>
    <t>58030175</t>
  </si>
  <si>
    <t>http://pbs.twimg.com/profile_images/378800000271220164/3c0f21cb6f880d420290861c86269fd4_normal.jpeg</t>
  </si>
  <si>
    <t>South Florida</t>
  </si>
  <si>
    <t>http://twitter.com/GunterHufner/statuses/1143536680688898050</t>
  </si>
  <si>
    <t>{"hashtags":[{"text":"TrumpCamps","indices":[12,23]}],"symbols":[],"user_mentions":[],"urls":[],"media":[{"id":1143536596580536300,"id_str":"1143536596580536326","indices":[24,47],"media_url":"http://pbs.twimg.com/media/D96oedLXkAYbmZ-.jpg","media_url_https":"https://pbs.twimg.com/media/D96oedLXkAYbmZ-.jpg","url":"https://t.co/6gb8TgYDQU","display_url":"pic.twitter.com/6gb8TgYDQU","expanded_url":"https://twitter.com/GunterHufner/status/1143536680688898050/photo/1","type":"photo","sizes":{"thumb":{"w":150,"h":150,"resize":"crop"},"small":{"w":285,"h":177,"resize":"fit"},"medium":{"w":285,"h":177,"resize":"fit"},"large":{"w":285,"h":177,"resize":"fit"}}}]}</t>
  </si>
  <si>
    <t>1143536668961660928</t>
  </si>
  <si>
    <t>GordonClifton2</t>
  </si>
  <si>
    <t>@AP And #TrumpCamps</t>
  </si>
  <si>
    <t>Tue Jun 25 15:09:22 +0000 2019</t>
  </si>
  <si>
    <t>51241574</t>
  </si>
  <si>
    <t>AP</t>
  </si>
  <si>
    <t>1023236573117263872</t>
  </si>
  <si>
    <t>1143426734651564033</t>
  </si>
  <si>
    <t>1143537304943751168</t>
  </si>
  <si>
    <t>BGzflosi3</t>
  </si>
  <si>
    <t>RT @Unconquerable: @1SKERKRO @RepBrianFitz @immelza @tweetMalena @DemocracyStorm @KassandraSeven @dEMMAcratic @BucksCoKierstyn @myserenity69 @mommamia1217 @lfkraus @electroboyusa #Trump Holds Americans Hostage: #TrumpCamps along with #Trump Campaign Announcements of ICE roundups to separate families &amp;amp; children born in US, forces Congress &amp;amp; US Treasury support of GOP Ethnic Cleansing policies &amp;amp; GEO Privatized Prison system #BlueWave
https://t.co/RBWtc26sIT</t>
  </si>
  <si>
    <t>Tue Jun 25 15:11:54 +0000 2019</t>
  </si>
  <si>
    <t>874414267071475712</t>
  </si>
  <si>
    <t>http://pbs.twimg.com/profile_images/972677365636608000/5eW-4rv__normal.jpg</t>
  </si>
  <si>
    <t>UK</t>
  </si>
  <si>
    <t>http://twitter.com/GordonClifton2/statuses/1143536668961660928</t>
  </si>
  <si>
    <t>Lompoc, CA</t>
  </si>
  <si>
    <t>http://twitter.com/BGzflosi3/statuses/1143537304943751168</t>
  </si>
  <si>
    <t>{"hashtags":[{"text":"TrumpCamps","indices":[8,19]}],"symbols":[],"user_mentions":[{"screen_name":"AP","name":"The Associated Press","id":51241574,"id_str":"51241574","indices":[0,3]}],"urls":[]}</t>
  </si>
  <si>
    <t>1143536655388860421</t>
  </si>
  <si>
    <t>unfettered18</t>
  </si>
  <si>
    <t>@MrBobLoblaw @AOC Thanks for identifying another failure to act by the Do-nothing Democratic House. @SpeakerPelosi @TeamPelosi #ImpeachTrumpNow #trumpcamps</t>
  </si>
  <si>
    <t>Tue Jun 25 15:09:19 +0000 2019</t>
  </si>
  <si>
    <t>38800417</t>
  </si>
  <si>
    <t>MrBobLoblaw</t>
  </si>
  <si>
    <t>1061006915164094464</t>
  </si>
  <si>
    <t>1143499338129321990</t>
  </si>
  <si>
    <t>http://pbs.twimg.com/profile_images/1110026502001868801/Tf9IZvL5_normal.png</t>
  </si>
  <si>
    <t>{"hashtags":[],"symbols":[],"user_mentions":[{"screen_name":"Unconquerable","name":"🗽TrueAmerica","id":776363741499756500,"id_str":"776363741499756544","indices":[3,17]},{"screen_name":"1SKERKRO","name":"DAMA   2 SPIRITS","id":883169017225195500,"id_str":"883169017225195520","indices":[19,28]},{"screen_name":"RepBrianFitz","name":"Brian Fitzpatrick","id":816303263586914300,"id_str":"816303263586914304","indices":[29,42]},{"screen_name":"immelza","name":"Melza B","id":2905749286,"id_str":"2905749286","indices":[43,51]},{"screen_name":"tweetMalena","name":"Malena Fighting Tyranny &amp; Authoritarianism","id":133397127,"id_str":"133397127","indices":[52,64]},{"screen_name":"DemocracyStorm","name":"Storm ❤️🧡💛💚💙💜","id":843556423548067800,"id_str":"843556423548067840","indices":[65,80]},{"screen_name":"KassandraSeven","name":"Kassandra Seven","id":757118699212009500,"id_str":"757118699212009472","indices":[81,96]},{"screen_name":"dEMMAcratic","name":"Jaimie (Emma Frost 2.0) ✨∑✨ ♣️","id":936469309664190500,"id_str":"936469309664190465","indices":[97,109]},{"screen_name":"BucksCoKierstyn","name":"Kierstyn P. Zolfo","id":827240111951720400,"id_str":"827240111951720449","indices":[110,126]}],"urls":[]}</t>
  </si>
  <si>
    <t>http://twitter.com/unfettered18/statuses/1143536655388860421</t>
  </si>
  <si>
    <t>1143537282827337728</t>
  </si>
  <si>
    <t>cotradovec2</t>
  </si>
  <si>
    <t>RT @NunesAlt: Who will be the next group sent to the camps after the immigrants? #TrumpCamps</t>
  </si>
  <si>
    <t>Tue Jun 25 15:11:48 +0000 2019</t>
  </si>
  <si>
    <t>1146461610</t>
  </si>
  <si>
    <t>{"hashtags":[{"text":"ImpeachTrumpNow","indices":[127,143]},{"text":"trumpcamps","indices":[144,155]}],"symbols":[],"user_mentions":[{"screen_name":"MrBobLoblaw","name":"Chris","id":38800417,"id_str":"38800417","indices":[0,12]},{"screen_name":"AOC","name":"Alexandria Ocasio-Cortez","id":138203134,"id_str":"138203134","indices":[13,17]},{"screen_name":"SpeakerPelosi","name":"Nancy Pelosi","id":15764644,"id_str":"15764644","indices":[100,114]},{"screen_name":"TeamPelosi","name":"Nancy Pelosi","id":2461810448,"id_str":"2461810448","indices":[115,126]}],"urls":[]}</t>
  </si>
  <si>
    <t>http://pbs.twimg.com/profile_images/826094512560812032/xDCYssof_normal.jpg</t>
  </si>
  <si>
    <t>1143536654445162496</t>
  </si>
  <si>
    <t>TheDianaWilde</t>
  </si>
  <si>
    <t>More on #WhereAreTheChildren: FOIA! #FOIA YAAAAAASS! #TrumpCamps #childrenincages #resist ✌💙🇺🇸 https://t.co/Jr3v3LwuVr</t>
  </si>
  <si>
    <t>Tue Jun 25 15:09:18 +0000 2019</t>
  </si>
  <si>
    <t>2513784752</t>
  </si>
  <si>
    <t>http://pbs.twimg.com/profile_images/734809860223553537/jZCeelkJ_normal.jpg</t>
  </si>
  <si>
    <t>http://twitter.com/cotradovec2/statuses/1143537282827337728</t>
  </si>
  <si>
    <t>{"hashtags":[{"text":"TrumpCamps","indices":[81,92]}],"symbols":[],"user_mentions":[{"screen_name":"NunesAlt","name":"Devin Nunes' Alt-Mom","id":1107896723936940000,"id_str":"1107896723936940032","indices":[3,12]}],"urls":[]}</t>
  </si>
  <si>
    <t>http://twitter.com/TheDianaWilde/statuses/1143536654445162496</t>
  </si>
  <si>
    <t>{"hashtags":[{"text":"WhereAreTheChildren","indices":[8,28]},{"text":"FOIA","indices":[36,41]},{"text":"TrumpCamps","indices":[53,64]},{"text":"childrenincages","indices":[65,81]},{"text":"resist","indices":[82,89]}],"symbols":[],"user_mentions":[],"urls":[{"url":"https://t.co/Jr3v3LwuVr","expanded_url":"https://twitter.com/AdreanaInLB/status/1143536228064616448","display_url":"twitter.com/AdreanaInLB/st…","indices":[95,118]}]}</t>
  </si>
  <si>
    <t>1143536640343846914</t>
  </si>
  <si>
    <t>philbutta</t>
  </si>
  <si>
    <t>@realTuckFrumper Pence avoids an answer by citing a different problem. Eg. 
Q. You can’t be okay with the children in #TrumpCamps
A. No one approves of human trafficking
PENCE is TRUMP
NUNES is TRUMP
MCCONNELL is TRUMP https://t.co/10QrUdqwcY</t>
  </si>
  <si>
    <t>Tue Jun 25 15:09:15 +0000 2019</t>
  </si>
  <si>
    <t>55060090</t>
  </si>
  <si>
    <t>realTuckFrumper</t>
  </si>
  <si>
    <t>885844158</t>
  </si>
  <si>
    <t>1143526061033967617</t>
  </si>
  <si>
    <t>http://pbs.twimg.com/profile_images/968132219679182849/X-_3w7Oq_normal.jpg</t>
  </si>
  <si>
    <t>I am here. Beside you.</t>
  </si>
  <si>
    <t>http://twitter.com/philbutta/statuses/1143536640343846914</t>
  </si>
  <si>
    <t>{"hashtags":[{"text":"TrumpCamps","indices":[119,130]}],"symbols":[],"user_mentions":[{"screen_name":"realTuckFrumper","name":"#TuckFrump","id":55060090,"id_str":"55060090","indices":[0,16]}],"urls":[],"media":[{"id":1143536611432554500,"id_str":"1143536611432554496","indices":[221,244],"media_url":"http://pbs.twimg.com/ext_tw_video_thumb/1143536611432554496/pu/img/PveCi44MtVcAbh-T.jpg","media_url_https":"https://pbs.twimg.com/ext_tw_video_thumb/1143536611432554496/pu/img/PveCi44MtVcAbh-T.jpg","url":"https://t.co/10QrUdqwcY","display_url":"pic.twitter.com/10QrUdqwcY","expanded_url":"https://twitter.com/philbutta/status/1143536640343846914/video/1","type":"photo","sizes":{"thumb":{"w":150,"h":150,"resize":"crop"},"large":{"w":640,"h":360,"resize":"fit"},"medium":{"w":640,"h":360,"resize":"fit"},"small":{"w":640,"h":360,"resize":"fit"}}}]}</t>
  </si>
  <si>
    <t>1143536630696951808</t>
  </si>
  <si>
    <t>ForcesOfProgeny</t>
  </si>
  <si>
    <t>If you had any doubt that the cruelty being performed in our name wasn’t a feature rather than a bug. #CrueltyIsThePoint #KidsInCages #TrumpCamps https://t.co/hwuoPNtZvN</t>
  </si>
  <si>
    <t>Tue Jun 25 15:09:13 +0000 2019</t>
  </si>
  <si>
    <t>108818822</t>
  </si>
  <si>
    <t>http://pbs.twimg.com/profile_images/1141809029292974082/f2LTY8YT_normal.jpg</t>
  </si>
  <si>
    <t>1143537242452955136</t>
  </si>
  <si>
    <t>proud2bacodder</t>
  </si>
  <si>
    <t>RT @RepAlGreen: A 2-week delay to deflect blame will not absolve you from the shame of your unconscionable, bigoted policies which have allowed inhumane detainment conditions and a 4-month old baby to be separated from his parents. Shame on you, Mr. President. #TrumpCamps #FamiliesBelongTogether</t>
  </si>
  <si>
    <t>Tue Jun 25 15:11:39 +0000 2019</t>
  </si>
  <si>
    <t>144761285</t>
  </si>
  <si>
    <t>http://pbs.twimg.com/profile_images/874270199163346945/zGLmhB7f_normal.jpg</t>
  </si>
  <si>
    <t>Metro Detroit, MI</t>
  </si>
  <si>
    <t>http://twitter.com/ForcesOfProgeny/statuses/1143536630696951808</t>
  </si>
  <si>
    <t>Cape Cod, MA</t>
  </si>
  <si>
    <t>http://twitter.com/proud2bacodder/statuses/1143537242452955136</t>
  </si>
  <si>
    <t>{"hashtags":[{"text":"CrueltyIsThePoint","indices":[102,120]},{"text":"KidsInCages","indices":[121,133]},{"text":"TrumpCamps","indices":[134,145]}],"symbols":[],"user_mentions":[],"urls":[{"url":"https://t.co/hwuoPNtZvN","expanded_url":"https://twitter.com/quiarahudes/status/1143520541032292352","display_url":"twitter.com/quiarahudes/st…","indices":[146,169]}]}</t>
  </si>
  <si>
    <t>1143536626838233089</t>
  </si>
  <si>
    <t>mrs_truscott</t>
  </si>
  <si>
    <t>End #TrumpCamps NOW. They are letting children die. Unnecessarily. Which is murder. https://t.co/PcV1jRVba7</t>
  </si>
  <si>
    <t>Tue Jun 25 15:09:12 +0000 2019</t>
  </si>
  <si>
    <t>1181663040</t>
  </si>
  <si>
    <t>http://pbs.twimg.com/profile_images/3259335699/f1686f1c40c9c35f5956ffa5c6e98b9f_normal.jpeg</t>
  </si>
  <si>
    <t>{"hashtags":[],"symbols":[],"user_mentions":[{"screen_name":"RepAlGreen","name":"Congressman Al Green","id":156333623,"id_str":"156333623","indices":[3,14]}],"urls":[]}</t>
  </si>
  <si>
    <t>Brooklyn, NY</t>
  </si>
  <si>
    <t>http://twitter.com/mrs_truscott/statuses/1143536626838233089</t>
  </si>
  <si>
    <t>{"hashtags":[{"text":"TrumpCamps","indices":[4,15]}],"symbols":[],"user_mentions":[],"urls":[{"url":"https://t.co/PcV1jRVba7","expanded_url":"https://www.colorlines.com/articles/how-you-can-support-detained-immigrant-families?fbclid=IwAR2g4sF4LOGZjFdp4JMmWxnqmQvu3h7qLQLzs5SXOUpvCNtxb6TArlfLyDQ","display_url":"colorlines.com/articles/how-y…","indices":[84,107]}]}</t>
  </si>
  <si>
    <t>1143537233108131846</t>
  </si>
  <si>
    <t>1143536561709080577</t>
  </si>
  <si>
    <t>elsiekkny</t>
  </si>
  <si>
    <t>RT @NLuvWitUOnly: @CBSurvivorFan @ckswarriorqueen @WhitfordBradley @FLOTUS #Deplorables #TrumpCamps #CloseTheCamps #TrumpConcentrationCamps #TrumpCrimeFamily https://t.co/DWaDMwYWQX</t>
  </si>
  <si>
    <t>Tue Jun 25 15:11:36 +0000 2019</t>
  </si>
  <si>
    <t>Trump's Children Konzentration Camps!
#TrumpCamps https://t.co/oS5LhSCunP</t>
  </si>
  <si>
    <t>Tue Jun 25 15:08:56 +0000 2019</t>
  </si>
  <si>
    <t>875461455545499651</t>
  </si>
  <si>
    <t>http://pbs.twimg.com/profile_images/1141888204452323329/mVWdvywk_normal.jpg</t>
  </si>
  <si>
    <t>Greenlawn, NY</t>
  </si>
  <si>
    <t>http://twitter.com/elsiekkny/statuses/1143537233108131846</t>
  </si>
  <si>
    <t>http://twitter.com/GunterHufner/statuses/1143536561709080577</t>
  </si>
  <si>
    <t>{"hashtags":[{"text":"Deplorables","indices":[75,87]},{"text":"TrumpCamps","indices":[88,99]},{"text":"CloseTheCamps","indices":[100,114]},{"text":"TrumpConcentrationCamps","indices":[115,139]}],"symbols":[],"user_mentions":[{"screen_name":"NLuvWitUOnly","name":"Kimber Hussein Obama","id":381702960,"id_str":"381702960","indices":[3,16]},{"screen_name":"CBSurvivorFan","name":"💐🙉🌷Patti Sue 🌷🙈💐","id":271451568,"id_str":"271451568","indices":[18,32]},{"screen_name":"ckswarriorqueen","name":"Claudia K Sargent","id":241175013,"id_str":"241175013","indices":[33,49]},{"screen_name":"WhitfordBradley","name":"Bradley Whitford","id":892219807,"id_str":"892219807","indices":[50,66]},{"screen_name":"FLOTUS","name":"Melania Trump","id":818876014390603800,"id_str":"818876014390603776","indices":[67,74]}],"urls":[]}</t>
  </si>
  <si>
    <t>1143537213931687938</t>
  </si>
  <si>
    <t>JoeKing3333</t>
  </si>
  <si>
    <t>RT @LegionBobo: Powerful rebuke. 
@realDonaldTrump and his Administration are actually treating child prisoners worse than the Taliban or Somali pirates treat adult prisoners. 
Let that sink in.
#ShitholePresident
#TrumpCamps
#ResistersForum https://t.co/SiK6UFm2C5</t>
  </si>
  <si>
    <t>Tue Jun 25 15:11:32 +0000 2019</t>
  </si>
  <si>
    <t>203611601</t>
  </si>
  <si>
    <t>http://pbs.twimg.com/profile_images/1139702055143182337/a6rK0Vzs_normal.png</t>
  </si>
  <si>
    <t>{"hashtags":[{"text":"TrumpCamps","indices":[38,49]}],"symbols":[],"user_mentions":[],"urls":[],"media":[{"id":1143536432922943500,"id_str":"1143536432922943493","indices":[50,73],"media_url":"http://pbs.twimg.com/media/D96oU7gW4AUX4sY.jpg","media_url_https":"https://pbs.twimg.com/media/D96oU7gW4AUX4sY.jpg","url":"https://t.co/oS5LhSCunP","display_url":"pic.twitter.com/oS5LhSCunP","expanded_url":"https://twitter.com/GunterHufner/status/1143536561709080577/photo/1","type":"photo","sizes":{"small":{"w":680,"h":510,"resize":"fit"},"thumb":{"w":150,"h":150,"resize":"crop"},"large":{"w":1200,"h":900,"resize":"fit"},"medium":{"w":1200,"h":900,"resize":"fit"}}}]}</t>
  </si>
  <si>
    <t>1143536516875948033</t>
  </si>
  <si>
    <t>Kieradee</t>
  </si>
  <si>
    <t>@MinnxyminnxX @BeVegan4ever #TrumpCamps</t>
  </si>
  <si>
    <t>Tue Jun 25 15:08:46 +0000 2019</t>
  </si>
  <si>
    <t>704064352786235392</t>
  </si>
  <si>
    <t>MinnxyminnxX</t>
  </si>
  <si>
    <t>35952599</t>
  </si>
  <si>
    <t>1143044992795103233</t>
  </si>
  <si>
    <t>http://pbs.twimg.com/profile_images/666455635291037696/fMkchKsS_normal.jpg</t>
  </si>
  <si>
    <t>On the road</t>
  </si>
  <si>
    <t>http://twitter.com/JoeKing3333/statuses/1143537213931687938</t>
  </si>
  <si>
    <t>Oregon</t>
  </si>
  <si>
    <t>http://twitter.com/Kieradee/statuses/1143536516875948033</t>
  </si>
  <si>
    <t>{"hashtags":[],"symbols":[],"user_mentions":[{"screen_name":"LegionBobo","name":"Space Time Continuum Defender","id":825521420465758200,"id_str":"825521420465758208","indices":[3,14]},{"screen_name":"realDonaldTrump","name":"Donald J. Trump","id":25073877,"id_str":"25073877","indices":[35,51]}],"urls":[]}</t>
  </si>
  <si>
    <t>1143537213830881280</t>
  </si>
  <si>
    <t>Nowran</t>
  </si>
  <si>
    <t>RT @Goss30Goss: Christian Right:
You don't care about kids murdered due to gun violence.
You don't care about the crimes against humanity in the #TrumpCamps.
You don't care about the credible sexual abuse allegations against Trump.
Really questioning your dedication to Christianity.</t>
  </si>
  <si>
    <t>60048953</t>
  </si>
  <si>
    <t>http://pbs.twimg.com/profile_images/1187000822/IMG_1928r_normal.jpg</t>
  </si>
  <si>
    <t>http://twitter.com/Nowran/statuses/1143537213830881280</t>
  </si>
  <si>
    <t>{"hashtags":[{"text":"TrumpCamps","indices":[28,39]}],"symbols":[],"user_mentions":[{"screen_name":"MinnxyminnxX","name":"𝔾𝕦𝕣𝕝 𝕀𝕟 𝔸 𝔹𝕠𝕜'𝕤","id":704064352786235400,"id_str":"704064352786235392","indices":[0,13]},{"screen_name":"BeVegan4ever","name":"🍀🌊 Denise Dynan🌊","id":3179593117,"id_str":"3179593117","indices":[14,27]}],"urls":[]}</t>
  </si>
  <si>
    <t>1143536471229587457</t>
  </si>
  <si>
    <t>TownAndField</t>
  </si>
  <si>
    <t>A tweet from a year ago. The situation has only worsened for the kids in #TrumpCamps https://t.co/aQoSpsJrlx</t>
  </si>
  <si>
    <t>Tue Jun 25 15:08:35 +0000 2019</t>
  </si>
  <si>
    <t>3233610144</t>
  </si>
  <si>
    <t>http://pbs.twimg.com/profile_images/1139536232302743552/8ZoD_4NK_normal.jpg</t>
  </si>
  <si>
    <t>{"hashtags":[],"symbols":[],"user_mentions":[{"screen_name":"Goss30Goss","name":"Andrew Goss ✊USAF✊","id":2869858477,"id_str":"2869858477","indices":[3,14]}],"urls":[]}</t>
  </si>
  <si>
    <t>http://twitter.com/TownAndField/statuses/1143536471229587457</t>
  </si>
  <si>
    <t>{"hashtags":[{"text":"TrumpCamps","indices":[73,84]}],"symbols":[],"user_mentions":[],"urls":[{"url":"https://t.co/aQoSpsJrlx","expanded_url":"https://twitter.com/ShelitaBurke/status/1009969904886247424","display_url":"twitter.com/ShelitaBurke/s…","indices":[85,108]}]}</t>
  </si>
  <si>
    <t>1143536454326337537</t>
  </si>
  <si>
    <t>sandyherr2</t>
  </si>
  <si>
    <t>@flotus #BeBest and HELP THE CHILDREN #TrumpCamps 
Please take CLEAN clothes and Food blankets toothbrush toothpaste
Please RESCUE The Children</t>
  </si>
  <si>
    <t>Tue Jun 25 15:08:31 +0000 2019</t>
  </si>
  <si>
    <t>713571065516003328</t>
  </si>
  <si>
    <t>http://pbs.twimg.com/profile_images/871897958928732160/3CZcYw8m_normal.jpg</t>
  </si>
  <si>
    <t xml:space="preserve">California, USA </t>
  </si>
  <si>
    <t>http://twitter.com/sandyherr2/statuses/1143536454326337537</t>
  </si>
  <si>
    <t>{"hashtags":[{"text":"BeBest","indices":[8,15]},{"text":"TrumpCamps","indices":[38,49]}],"symbols":[],"user_mentions":[{"screen_name":"FLOTUS","name":"Melania Trump","id":818876014390603800,"id_str":"818876014390603776","indices":[0,7]}],"urls":[]}</t>
  </si>
  <si>
    <t>1143536430888697856</t>
  </si>
  <si>
    <t>1143537191127330817</t>
  </si>
  <si>
    <t>snooze_cat</t>
  </si>
  <si>
    <t>PLapann</t>
  </si>
  <si>
    <t>@FLOTUS This is what you stand for, Melania. #TrumpCamps https://t.co/fjHLWmRfgl</t>
  </si>
  <si>
    <t>Tue Jun 25 15:08:25 +0000 2019</t>
  </si>
  <si>
    <t>RT @OCHittman: @FLOTUS #TrumpCamps 
#TrumpCamps 
#TrumpCamps 
#TrumpCamps 
#TrumpCamps 
#TrumpCamps 
#TrumpCamps 
#TrumpCamps 
#TrumpCamps 
#TrumpCamps 
#TrumpCamps 
#TrumpCamps 
#TrumpCamps 
#TrumpCamps 
#TrumpCamps 
#TrumpCamps 
#TrumpCamps 
#TrumpCamps 
#LiarInChief 
#RapistInChief
#ImpeachTrumpNow</t>
  </si>
  <si>
    <t>Tue Jun 25 15:11:26 +0000 2019</t>
  </si>
  <si>
    <t>862330127933427712</t>
  </si>
  <si>
    <t>824013309087137792</t>
  </si>
  <si>
    <t>http://pbs.twimg.com/profile_images/902567698021834752/v-ZchslQ_normal.jpg</t>
  </si>
  <si>
    <t>http://pbs.twimg.com/profile_images/946775689574805505/SWaujL90_normal.jpg</t>
  </si>
  <si>
    <t>http://twitter.com/snooze_cat/statuses/1143536430888697856</t>
  </si>
  <si>
    <t>http://twitter.com/PLapann/statuses/1143537191127330817</t>
  </si>
  <si>
    <t>{"hashtags":[{"text":"TrumpCamps","indices":[23,34]},{"text":"TrumpCamps","indices":[36,47]},{"text":"TrumpCamps","indices":[49,60]},{"text":"TrumpCamps","indices":[62,73]},{"text":"TrumpCamps","indices":[75,86]},{"text":"TrumpCamps","indices":[88,99]},{"text":"TrumpCamps","indices":[101,112]},{"text":"TrumpCamps","indices":[114,125]},{"text":"TrumpCamps","indices":[127,138]}],"symbols":[],"user_mentions":[{"screen_name":"OCHittman","name":"OCHittman","id":27494683,"id_str":"27494683","indices":[3,13]},{"screen_name":"FLOTUS","name":"Melania Trump","id":818876014390603800,"id_str":"818876014390603776","indices":[15,22]}],"urls":[]}</t>
  </si>
  <si>
    <t>1143537174614282240</t>
  </si>
  <si>
    <t>leeleeb50</t>
  </si>
  <si>
    <t>{"hashtags":[{"text":"TrumpCamps","indices":[45,56]}],"symbols":[],"user_mentions":[{"screen_name":"FLOTUS","name":"Melania Trump","id":818876014390603800,"id_str":"818876014390603776","indices":[0,7]}],"urls":[],"media":[{"id":1143536403940352000,"id_str":"1143536403940352000","indices":[57,80],"media_url":"http://pbs.twimg.com/media/D96oTPiXoAA3UP4.jpg","media_url_https":"https://pbs.twimg.com/media/D96oTPiXoAA3UP4.jpg","url":"https://t.co/fjHLWmRfgl","display_url":"pic.twitter.com/fjHLWmRfgl","expanded_url":"https://twitter.com/snooze_cat/status/1143536430888697856/photo/1","type":"photo","sizes":{"thumb":{"w":150,"h":150,"resize":"crop"},"medium":{"w":1200,"h":744,"resize":"fit"},"large":{"w":1200,"h":744,"resize":"fit"},"small":{"w":680,"h":422,"resize":"fit"}}}]}</t>
  </si>
  <si>
    <t>Tue Jun 25 15:11:22 +0000 2019</t>
  </si>
  <si>
    <t>1143536417747849217</t>
  </si>
  <si>
    <t>Verticia65</t>
  </si>
  <si>
    <t>@RabbiJill Free to leave at any time? Would love to test that theory by renting a ton of buses, driving to the camps, and liberating these children to places where they could be well cared for. Wanna bet I'd be arrested, if I tried? #TrumpCamps</t>
  </si>
  <si>
    <t>Tue Jun 25 15:08:22 +0000 2019</t>
  </si>
  <si>
    <t>16190397</t>
  </si>
  <si>
    <t>26306441</t>
  </si>
  <si>
    <t>RabbiJill</t>
  </si>
  <si>
    <t>http://pbs.twimg.com/profile_images/1130293860716949504/h4H1Gaor_normal.jpg</t>
  </si>
  <si>
    <t>824291621697101829</t>
  </si>
  <si>
    <t>1143535079395753984</t>
  </si>
  <si>
    <t>South Carolina, USA</t>
  </si>
  <si>
    <t>http://twitter.com/Verticia65/statuses/1143536417747849217</t>
  </si>
  <si>
    <t>http://twitter.com/leeleeb50/statuses/1143537174614282240</t>
  </si>
  <si>
    <t>{"hashtags":[{"text":"TrumpCamps","indices":[233,244]}],"symbols":[],"user_mentions":[{"screen_name":"RabbiJill","name":"Rabbi Jill Zimmerman","id":26306441,"id_str":"26306441","indices":[0,10]}],"urls":[]}</t>
  </si>
  <si>
    <t>1143537160882184194</t>
  </si>
  <si>
    <t>1143536307500539906</t>
  </si>
  <si>
    <t>GraceMoves</t>
  </si>
  <si>
    <t>@chrissyteigen And cages children #TRUMPCAMPS</t>
  </si>
  <si>
    <t>RT @ifuaskmee: Nearly 900 migrants found at Texas facility with 125-person capacity: #TrumpCamps #TrumpConcentrationCamps #CloseTheConcentrationCamps #MondayThoughts #TheView  https://t.co/ba2eqUmSEr</t>
  </si>
  <si>
    <t>Tue Jun 25 15:07:56 +0000 2019</t>
  </si>
  <si>
    <t>Tue Jun 25 15:11:19 +0000 2019</t>
  </si>
  <si>
    <t>39364684</t>
  </si>
  <si>
    <t>chrissyteigen</t>
  </si>
  <si>
    <t>19337287</t>
  </si>
  <si>
    <t>1143509737071370244</t>
  </si>
  <si>
    <t>http://pbs.twimg.com/profile_images/1139991185358053377/v9882Kr-_normal.jpg</t>
  </si>
  <si>
    <t>Midlothian, VA</t>
  </si>
  <si>
    <t>http://twitter.com/GraceMoves/statuses/1143537160882184194</t>
  </si>
  <si>
    <t>http://twitter.com/gunn_1234/statuses/1143536307500539906</t>
  </si>
  <si>
    <t>{"hashtags":[{"text":"TRUMPCAMPS","indices":[34,45]}],"symbols":[],"user_mentions":[{"screen_name":"chrissyteigen","name":"christine teigen","id":39364684,"id_str":"39364684","indices":[0,14]}],"urls":[]}</t>
  </si>
  <si>
    <t>{"hashtags":[{"text":"TrumpCamps","indices":[85,96]},{"text":"TrumpConcentrationCamps","indices":[97,121]}],"symbols":[],"user_mentions":[{"screen_name":"ifuaskmee","name":"🏳️‍🌈 BOSS CED.","id":846829170,"id_str":"846829170","indices":[3,13]}],"urls":[]}</t>
  </si>
  <si>
    <t>1143537142334775298</t>
  </si>
  <si>
    <t>13whalewatch19</t>
  </si>
  <si>
    <t>@FLOTUS Why don’t you start with #TrumpCamps</t>
  </si>
  <si>
    <t>Tue Jun 25 15:11:15 +0000 2019</t>
  </si>
  <si>
    <t>309030532</t>
  </si>
  <si>
    <t>http://pbs.twimg.com/profile_images/741246064817246208/lhXbC_j-_normal.jpg</t>
  </si>
  <si>
    <t>Redding</t>
  </si>
  <si>
    <t>http://twitter.com/13whalewatch19/statuses/1143537142334775298</t>
  </si>
  <si>
    <t>{"hashtags":[{"text":"TrumpCamps","indices":[33,44]}],"symbols":[],"user_mentions":[{"screen_name":"FLOTUS","name":"Melania Trump","id":818876014390603800,"id_str":"818876014390603776","indices":[0,7]}],"urls":[]}</t>
  </si>
  <si>
    <t>1143536257693188096</t>
  </si>
  <si>
    <t>pahl_brighteyes</t>
  </si>
  <si>
    <t>1143537124211384320</t>
  </si>
  <si>
    <t>@GOPLeader @HouseGOP @SteveScalise @RepLizCheney @RepMikeRogersAL how many days since you though locking children in concentration camps was a good idea? #TrumpCamps #TrumpConcentrationCamps</t>
  </si>
  <si>
    <t>Tue Jun 25 15:07:44 +0000 2019</t>
  </si>
  <si>
    <t>RT @Unconquerable: Join #CloseTheCamps Protests
Call your MOC ☎️ (202) 224- 3121
Gather In ☮ #Pennsylvania 
🏛 @RepBrianFitz Office
1 Summit Square #BucksCounty 
🕔 TODAY Tuesday 6/25 - 5PM 
🗣📣 We Will Be HEARD! 
#DontLookAway #PA01
#ConcentrationCampsUSA 
#TrumpCamps #TuesdayThoughts https://t.co/qXEVumPlku</t>
  </si>
  <si>
    <t>Tue Jun 25 15:11:10 +0000 2019</t>
  </si>
  <si>
    <t>19739126</t>
  </si>
  <si>
    <t>GOPLeader</t>
  </si>
  <si>
    <t>2800538812</t>
  </si>
  <si>
    <t>1143512825052241920</t>
  </si>
  <si>
    <t>http://pbs.twimg.com/profile_images/1063656248426475520/zvYhOYzV_normal.jpg</t>
  </si>
  <si>
    <t>canada</t>
  </si>
  <si>
    <t>http://twitter.com/pahl_brighteyes/statuses/1143536257693188096</t>
  </si>
  <si>
    <t>http://twitter.com/leeleeb50/statuses/1143537124211384320</t>
  </si>
  <si>
    <t>{"hashtags":[{"text":"CloseTheCamps","indices":[24,38]},{"text":"Pennsylvania","indices":[94,107]}],"symbols":[],"user_mentions":[{"screen_name":"Unconquerable","name":"🗽TrueAmerica","id":776363741499756500,"id_str":"776363741499756544","indices":[3,17]},{"screen_name":"RepBrianFitz","name":"Brian Fitzpatrick","id":816303263586914300,"id_str":"816303263586914304","indices":[111,124]}],"urls":[]}</t>
  </si>
  <si>
    <t>1143537122659438593</t>
  </si>
  <si>
    <t>juniorandjoe</t>
  </si>
  <si>
    <t>@JWink4 @howroute u seem nice 
@realDonaldTrump supporter by any chance?
#ConcentrationCamps 
#ConcentrationCampsForKids 
#TrumpCamps</t>
  </si>
  <si>
    <t>96681491</t>
  </si>
  <si>
    <t>JWink4</t>
  </si>
  <si>
    <t>1036442669491396613</t>
  </si>
  <si>
    <t>1143397396094824451</t>
  </si>
  <si>
    <t>http://pbs.twimg.com/profile_images/1036444055662723073/32TXgp9r_normal.jpg</t>
  </si>
  <si>
    <t>{"hashtags":[{"text":"TrumpCamps","indices":[154,165]},{"text":"TrumpConcentrationCamps","indices":[166,190]}],"symbols":[],"user_mentions":[{"screen_name":"GOPLeader","name":"Kevin McCarthy","id":19739126,"id_str":"19739126","indices":[0,10]},{"screen_name":"HouseGOP","name":"House Republicans","id":15207668,"id_str":"15207668","indices":[11,20]},{"screen_name":"SteveScalise","name":"Steve Scalise","id":1209417007,"id_str":"1209417007","indices":[21,34]},{"screen_name":"RepLizCheney","name":"Rep. Liz Cheney","id":816719802328715300,"id_str":"816719802328715264","indices":[35,48]},{"screen_name":"RepMikeRogersAL","name":"Mike Rogers","id":33977070,"id_str":"33977070","indices":[49,65]}],"urls":[]}</t>
  </si>
  <si>
    <t>1143536125056815104</t>
  </si>
  <si>
    <t>RobberMikeSwede</t>
  </si>
  <si>
    <t>@AOC is The Moral Compass, we All, need to Follow!! #TrumpCamps #TrumpConcentrationCamps @realDonaldTrump https://t.co/lIeJTuQvXR</t>
  </si>
  <si>
    <t>Tue Jun 25 15:07:12 +0000 2019</t>
  </si>
  <si>
    <t>sv</t>
  </si>
  <si>
    <t>594157703</t>
  </si>
  <si>
    <t>http://pbs.twimg.com/profile_images/2270996268/w9clduk0nb4cnc256d23_normal.jpeg</t>
  </si>
  <si>
    <t>http://twitter.com/juniorandjoe/statuses/1143537122659438593</t>
  </si>
  <si>
    <t>Lulea / Sweden</t>
  </si>
  <si>
    <t>http://twitter.com/RobberMikeSwede/statuses/1143536125056815104</t>
  </si>
  <si>
    <t>{"hashtags":[{"text":"ConcentrationCamps","indices":[75,94]},{"text":"ConcentrationCampsForKids","indices":[96,122]},{"text":"TrumpCamps","indices":[124,135]}],"symbols":[],"user_mentions":[{"screen_name":"JWink4","name":"🇺🇸 Winky  Freedom of Speech ~ Use it or Lose it","id":96681491,"id_str":"96681491","indices":[0,7]},{"screen_name":"howroute","name":"Max Howroute▫️","id":558866314,"id_str":"558866314","indices":[8,17]},{"screen_name":"realDonaldTrump","name":"Donald J. Trump","id":25073877,"id_str":"25073877","indices":[32,48]}],"urls":[]}</t>
  </si>
  <si>
    <t>1143537102719729664</t>
  </si>
  <si>
    <t>showfanfree</t>
  </si>
  <si>
    <t>RT @stephanietega: #TrumpCamps 
900 people in a space made for only 125. The children's facility has lice breakouts &amp;amp; haven't been able to wash their hands since they've been there. No access to adequate medical care, food or water. Are we really quibbling over calling these concentration camps? https://t.co/WLe1EYR9V5</t>
  </si>
  <si>
    <t>Tue Jun 25 15:11:05 +0000 2019</t>
  </si>
  <si>
    <t>fr</t>
  </si>
  <si>
    <t>214835847</t>
  </si>
  <si>
    <t>http://pbs.twimg.com/profile_images/833710485665046528/5YKbklW6_normal.jpg</t>
  </si>
  <si>
    <t>{"hashtags":[{"text":"TrumpCamps","indices":[52,63]},{"text":"TrumpConcentrationCamps","indices":[64,88]}],"symbols":[],"user_mentions":[{"screen_name":"AOC","name":"Alexandria Ocasio-Cortez","id":138203134,"id_str":"138203134","indices":[0,4]},{"screen_name":"realDonaldTrump","name":"Donald J. Trump","id":25073877,"id_str":"25073877","indices":[89,105]}],"urls":[{"url":"https://t.co/lIeJTuQvXR","expanded_url":"https://twitter.com/AOC/status/1143379755540066305","display_url":"twitter.com/AOC/status/114…","indices":[106,129]}]}</t>
  </si>
  <si>
    <t>1143536029112008712</t>
  </si>
  <si>
    <t>#BeBest
@FLOTUS HELP THE CHILDREN #TrumpCamps 
Take food toothbrush blankets CLOTHES 
PLEASE RESCUE The Children</t>
  </si>
  <si>
    <t>Tue Jun 25 15:06:49 +0000 2019</t>
  </si>
  <si>
    <t>http://twitter.com/showfanfree/statuses/1143537102719729664</t>
  </si>
  <si>
    <t>http://twitter.com/sandyherr2/statuses/1143536029112008712</t>
  </si>
  <si>
    <t>{"hashtags":[{"text":"TrumpCamps","indices":[19,30]}],"symbols":[],"user_mentions":[{"screen_name":"stephanietega","name":"Stephanie","id":707204449,"id_str":"707204449","indices":[3,17]}],"urls":[]}</t>
  </si>
  <si>
    <t>1143537098349137922</t>
  </si>
  <si>
    <t>RT @Voters4Kasich: At least she’s honest. #BeBest #TrumpCamps https://t.co/3ahgcdwjf2</t>
  </si>
  <si>
    <t>Tue Jun 25 15:11:04 +0000 2019</t>
  </si>
  <si>
    <t>{"hashtags":[{"text":"BeBest","indices":[0,7]},{"text":"TrumpCamps","indices":[34,45]}],"symbols":[],"user_mentions":[{"screen_name":"FLOTUS","name":"Melania Trump","id":818876014390603800,"id_str":"818876014390603776","indices":[8,15]}],"urls":[]}</t>
  </si>
  <si>
    <t>1143536013366693889</t>
  </si>
  <si>
    <t>RitaLowry1</t>
  </si>
  <si>
    <t>#BeBest @FLOTUS every First Lady prior to you would be at the border NOW offering humanitarian aid.  What are you doing?  @realDonaldTrump @IvankaTrump @VP @SecondLady #TrumpCamps</t>
  </si>
  <si>
    <t>Tue Jun 25 15:06:46 +0000 2019</t>
  </si>
  <si>
    <t>913124256</t>
  </si>
  <si>
    <t>http://pbs.twimg.com/profile_images/848715670145708032/B4v6ClM__normal.jpg</t>
  </si>
  <si>
    <t>http://twitter.com/sandyherr2/statuses/1143537098349137922</t>
  </si>
  <si>
    <t>{"hashtags":[{"text":"BeBest","indices":[42,49]},{"text":"TrumpCamps","indices":[50,61]}],"symbols":[],"user_mentions":[{"screen_name":"Voters4Kasich","name":"Free Thinker","id":4869486875,"id_str":"4869486875","indices":[3,17]}],"urls":[],"media":[{"id":1143536894543839200,"id_str":"1143536894543839234","indices":[62,85],"media_url":"http://pbs.twimg.com/media/D96ovzLWwAI7Z2P.jpg","media_url_https":"https://pbs.twimg.com/media/D96ovzLWwAI7Z2P.jpg","url":"https://t.co/3ahgcdwjf2","display_url":"pic.twitter.com/3ahgcdwjf2","expanded_url":"https://twitter.com/Voters4Kasich/status/1143536897857335296/photo/1","type":"photo","sizes":{"thumb":{"w":150,"h":150,"resize":"crop"},"large":{"w":1200,"h":800,"resize":"fit"},"small":{"w":680,"h":453,"resize":"fit"},"medium":{"w":1200,"h":800,"resize":"fit"}},"source_status_id":1143536897857335300,"source_status_id_str":"1143536897857335296","source_user_id":4869486875,"source_user_id_str":"4869486875"}]}</t>
  </si>
  <si>
    <t>Pennsylvania</t>
  </si>
  <si>
    <t>http://twitter.com/RitaLowry1/statuses/1143536013366693889</t>
  </si>
  <si>
    <t>{"hashtags":[{"text":"BeBest","indices":[0,7]},{"text":"TrumpCamps","indices":[168,179]}],"symbols":[],"user_mentions":[{"screen_name":"FLOTUS","name":"Melania Trump","id":818876014390603800,"id_str":"818876014390603776","indices":[8,15]},{"screen_name":"realDonaldTrump","name":"Donald J. Trump","id":25073877,"id_str":"25073877","indices":[122,138]},{"screen_name":"IvankaTrump","name":"Ivanka Trump","id":52544275,"id_str":"52544275","indices":[139,151]},{"screen_name":"VP","name":"Vice President Mike Pence","id":818910970567344100,"id_str":"818910970567344128","indices":[152,155]},{"screen_name":"SecondLady","name":"Karen Pence","id":822127086194348000,"id_str":"822127086194348032","indices":[156,167]}],"urls":[]}</t>
  </si>
  <si>
    <t>1143535994903433216</t>
  </si>
  <si>
    <t>leafsman</t>
  </si>
  <si>
    <t>#TrumpCamps  #KellyanneConway https://t.co/IaMrzaNC1f</t>
  </si>
  <si>
    <t>Tue Jun 25 15:06:41 +0000 2019</t>
  </si>
  <si>
    <t>27001592</t>
  </si>
  <si>
    <t>&lt;a href="https://about.twitter.com/products/tweetdeck" rel="nofollow"&gt;TweetDeck&lt;/a&gt;</t>
  </si>
  <si>
    <t>http://pbs.twimg.com/profile_images/973586164421607424/xNk1ChtM_normal.jpg</t>
  </si>
  <si>
    <t>Mississauga Ontario</t>
  </si>
  <si>
    <t>http://twitter.com/leafsman/statuses/1143535994903433216</t>
  </si>
  <si>
    <t>{"hashtags":[{"text":"TrumpCamps","indices":[0,11]},{"text":"KellyanneConway","indices":[13,29]}],"symbols":[],"user_mentions":[],"urls":[],"media":[{"id":1143535925672239100,"id_str":"1143535925672239106","indices":[30,53],"media_url":"http://pbs.twimg.com/media/D96n3Z2XYAIZuro.png","media_url_https":"https://pbs.twimg.com/media/D96n3Z2XYAIZuro.png","url":"https://t.co/IaMrzaNC1f","display_url":"pic.twitter.com/IaMrzaNC1f","expanded_url":"https://twitter.com/leafsman/status/1143535994903433216/photo/1","type":"photo","sizes":{"medium":{"w":720,"h":464,"resize":"fit"},"small":{"w":680,"h":438,"resize":"fit"},"large":{"w":720,"h":464,"resize":"fit"},"thumb":{"w":150,"h":150,"resize":"crop"}}}]}</t>
  </si>
  <si>
    <t>1143535787113353222</t>
  </si>
  <si>
    <t>lilbigmouth1776</t>
  </si>
  <si>
    <t>@FLOTUS Do you even know what's going on?
#TrumpCamps https://t.co/X0ehUGLpAL</t>
  </si>
  <si>
    <t>Tue Jun 25 15:05:52 +0000 2019</t>
  </si>
  <si>
    <t>1900765154</t>
  </si>
  <si>
    <t>http://pbs.twimg.com/profile_images/965846731505197057/09EOrBej_normal.jpg</t>
  </si>
  <si>
    <t>1143537063653978112</t>
  </si>
  <si>
    <t>jgfny1961</t>
  </si>
  <si>
    <t>Tue Jun 25 15:10:56 +0000 2019</t>
  </si>
  <si>
    <t>254317873</t>
  </si>
  <si>
    <t>http://pbs.twimg.com/profile_images/1040028065227833344/PyQzZniv_normal.jpg</t>
  </si>
  <si>
    <t>Wisconsin, USA</t>
  </si>
  <si>
    <t>http://twitter.com/lilbigmouth1776/statuses/1143535787113353222</t>
  </si>
  <si>
    <t>Saratoga Springs, NY</t>
  </si>
  <si>
    <t>http://twitter.com/jgfny1961/statuses/1143537063653978112</t>
  </si>
  <si>
    <t>{"hashtags":[{"text":"TrumpCamps","indices":[42,53]}],"symbols":[],"user_mentions":[{"screen_name":"FLOTUS","name":"Melania Trump","id":818876014390603800,"id_str":"818876014390603776","indices":[0,7]}],"urls":[],"media":[{"id":1143535784751968300,"id_str":"1143535784751968256","indices":[54,77],"media_url":"http://pbs.twimg.com/media/D96nvM4WsAAbISj.jpg","media_url_https":"https://pbs.twimg.com/media/D96nvM4WsAAbISj.jpg","url":"https://t.co/X0ehUGLpAL","display_url":"pic.twitter.com/X0ehUGLpAL","expanded_url":"https://twitter.com/lilbigmouth1776/status/1143535787113353222/photo/1","type":"photo","sizes":{"large":{"w":766,"h":960,"resize":"fit"},"small":{"w":543,"h":680,"resize":"fit"},"thumb":{"w":150,"h":150,"resize":"crop"},"medium":{"w":766,"h":960,"resize":"fit"}}}]}</t>
  </si>
  <si>
    <t>1143535736949551104</t>
  </si>
  <si>
    <t>#TrumpCamps https://t.co/qMwNZXpn3G</t>
  </si>
  <si>
    <t>Tue Jun 25 15:05:40 +0000 2019</t>
  </si>
  <si>
    <t>1143537000353587201</t>
  </si>
  <si>
    <t>ChetPowell</t>
  </si>
  <si>
    <t>RT @ChetPowell: @realDonaldTrump Talking about yourself in the 3rd-person indicates that, either you've reached a level of authoritarianism equal to Kim Jong-un, or, you consider yourself royalty. When's the medal ceremony? #TrumpCamps https://t.co/0AqdeYLvrb</t>
  </si>
  <si>
    <t>Tue Jun 25 15:10:41 +0000 2019</t>
  </si>
  <si>
    <t>311167475</t>
  </si>
  <si>
    <t>http://pbs.twimg.com/profile_images/921942378189082624/ZgKCokf-_normal.jpg</t>
  </si>
  <si>
    <t>Georgia, USA</t>
  </si>
  <si>
    <t>http://twitter.com/ChetPowell/statuses/1143537000353587201</t>
  </si>
  <si>
    <t>{"hashtags":[],"symbols":[],"user_mentions":[{"screen_name":"ChetPowell","name":"Chet Powell","id":311167475,"id_str":"311167475","indices":[3,14]},{"screen_name":"realDonaldTrump","name":"Donald J. Trump","id":25073877,"id_str":"25073877","indices":[16,32]}],"urls":[]}</t>
  </si>
  <si>
    <t>http://twitter.com/leafsman/statuses/1143535736949551104</t>
  </si>
  <si>
    <t>1143536977075220480</t>
  </si>
  <si>
    <t>cate_walt</t>
  </si>
  <si>
    <t>Tue Jun 25 15:10:35 +0000 2019</t>
  </si>
  <si>
    <t>1064611138200092672</t>
  </si>
  <si>
    <t>http://pbs.twimg.com/profile_images/1137871021938225152/6yGLCpV0_normal.jpg</t>
  </si>
  <si>
    <t>http://twitter.com/cate_walt/statuses/1143536977075220480</t>
  </si>
  <si>
    <t>{"hashtags":[{"text":"TrumpCamps","indices":[0,11]}],"symbols":[],"user_mentions":[],"urls":[],"media":[{"id":1143535705404170200,"id_str":"1143535705404170240","indices":[12,35],"media_url":"http://pbs.twimg.com/media/D96nqlSXYAAYTW2.jpg","media_url_https":"https://pbs.twimg.com/media/D96nqlSXYAAYTW2.jpg","url":"https://t.co/qMwNZXpn3G","display_url":"pic.twitter.com/qMwNZXpn3G","expanded_url":"https://twitter.com/leafsman/status/1143535736949551104/photo/1","type":"photo","sizes":{"thumb":{"w":150,"h":150,"resize":"crop"},"medium":{"w":549,"h":540,"resize":"fit"},"small":{"w":549,"h":540,"resize":"fit"},"large":{"w":549,"h":540,"resize":"fit"}}}]}</t>
  </si>
  <si>
    <t>1143535652866273285</t>
  </si>
  <si>
    <t>MairScott3</t>
  </si>
  <si>
    <t>#TheView #BeBest #TrumpCamps https://t.co/Y0yN8zpMp1</t>
  </si>
  <si>
    <t>Tue Jun 25 15:05:20 +0000 2019</t>
  </si>
  <si>
    <t>4359164413</t>
  </si>
  <si>
    <t>http://pbs.twimg.com/profile_images/989183669553254400/vnW22Sbd_normal.jpg</t>
  </si>
  <si>
    <t>1143536972079730688</t>
  </si>
  <si>
    <t>dreamarius</t>
  </si>
  <si>
    <t>RT @maydaymindy9: What is costing $775 per child per day, toothpaste cost $3.49, soap $1, blanket $10.. 
Can we find out who is getting rich on this ? 
#TrumpCamps</t>
  </si>
  <si>
    <t>Tue Jun 25 15:10:34 +0000 2019</t>
  </si>
  <si>
    <t>2853699928</t>
  </si>
  <si>
    <t>http://pbs.twimg.com/profile_images/796750119739785216/5n_x-3zW_normal.jpg</t>
  </si>
  <si>
    <t>Manhattan, NY</t>
  </si>
  <si>
    <t>http://twitter.com/dreamarius/statuses/1143536972079730688</t>
  </si>
  <si>
    <t>http://twitter.com/MairScott3/statuses/1143535652866273285</t>
  </si>
  <si>
    <t>{"hashtags":[],"symbols":[],"user_mentions":[{"screen_name":"maydaymindy9","name":"Mayday Mindy 🌊","id":825776310790266900,"id_str":"825776310790266883","indices":[3,16]}],"urls":[]}</t>
  </si>
  <si>
    <t>{"hashtags":[{"text":"TheView","indices":[0,8]},{"text":"BeBest","indices":[9,16]},{"text":"TrumpCamps","indices":[17,28]}],"symbols":[],"user_mentions":[],"urls":[{"url":"https://t.co/Y0yN8zpMp1","expanded_url":"https://twitter.com/holleyr/status/1143535141698113536","display_url":"twitter.com/holleyr/status…","indices":[29,52]}]}</t>
  </si>
  <si>
    <t>1143535640623104002</t>
  </si>
  <si>
    <t>#GOP #TrumpCamps https://t.co/pub3xfQHNc</t>
  </si>
  <si>
    <t>Tue Jun 25 15:05:17 +0000 2019</t>
  </si>
  <si>
    <t>1143536961807945728</t>
  </si>
  <si>
    <t>OveckaHelen</t>
  </si>
  <si>
    <t>RT @PalmerReport: Donald Trump’s day so far:
- Announces new sanctions against Ayatollah Khomeini, who’s been dead 30 years
- Fucking idiot
- #TrumpCamps is trending because Trump murders immigrant kids
- Fucking monster
- Impeachment is coming
- Trump is going to prison
- It’s still only 6pm</t>
  </si>
  <si>
    <t>3300931691</t>
  </si>
  <si>
    <t>http://pbs.twimg.com/profile_images/971560872647720960/KmhfIo3P_normal.jpg</t>
  </si>
  <si>
    <t>http://twitter.com/leafsman/statuses/1143535640623104002</t>
  </si>
  <si>
    <t>Philadelphia, PA</t>
  </si>
  <si>
    <t>http://twitter.com/OveckaHelen/statuses/1143536961807945728</t>
  </si>
  <si>
    <t>{"hashtags":[],"symbols":[],"user_mentions":[{"screen_name":"PalmerReport","name":"Palmer Report","id":15115280,"id_str":"15115280","indices":[3,16]}],"urls":[]}</t>
  </si>
  <si>
    <t>{"hashtags":[{"text":"GOP","indices":[0,4]},{"text":"TrumpCamps","indices":[5,16]}],"symbols":[],"user_mentions":[],"urls":[],"media":[{"id":1143535591096762400,"id_str":"1143535591096762369","indices":[17,40],"media_url":"http://pbs.twimg.com/media/D96nj7dWwAEngBd.jpg","media_url_https":"https://pbs.twimg.com/media/D96nj7dWwAEngBd.jpg","url":"https://t.co/pub3xfQHNc","display_url":"pic.twitter.com/pub3xfQHNc","expanded_url":"https://twitter.com/leafsman/status/1143535640623104002/photo/1","type":"photo","sizes":{"thumb":{"w":150,"h":150,"resize":"crop"},"large":{"w":960,"h":760,"resize":"fit"},"small":{"w":680,"h":538,"resize":"fit"},"medium":{"w":960,"h":760,"resize":"fit"}}}]}</t>
  </si>
  <si>
    <t>1143535601712394240</t>
  </si>
  <si>
    <t>banghart_tom</t>
  </si>
  <si>
    <t>@realDonaldTrump Close your #Trumpcamps</t>
  </si>
  <si>
    <t>Tue Jun 25 15:05:07 +0000 2019</t>
  </si>
  <si>
    <t>25073877</t>
  </si>
  <si>
    <t>realDonaldTrump</t>
  </si>
  <si>
    <t>984167027878195200</t>
  </si>
  <si>
    <t>1143529907403788288</t>
  </si>
  <si>
    <t>http://pbs.twimg.com/profile_images/1023334693935038464/ge8yWTNM_normal.jpg</t>
  </si>
  <si>
    <t>Valley Village, Los Angeles</t>
  </si>
  <si>
    <t>http://twitter.com/banghart_tom/statuses/1143535601712394240</t>
  </si>
  <si>
    <t>1143536925661442053</t>
  </si>
  <si>
    <t>sadi63</t>
  </si>
  <si>
    <t>RT @RepCohen: These facilities are dangerously overcrowded, children are sleeping on concrete floors, and they don’t have access to basic hygiene products or appropriate nutrition. At least 7 children have died &amp;amp; many are sick. These aren’t detention centers; they’re torture camps. #TrumpCamps https://t.co/K3tGD00QyP</t>
  </si>
  <si>
    <t>98540237</t>
  </si>
  <si>
    <t>http://pbs.twimg.com/profile_images/965772513769697281/cL4KLkiz_normal.jpg</t>
  </si>
  <si>
    <t>{"hashtags":[{"text":"Trumpcamps","indices":[28,39]}],"symbols":[],"user_mentions":[{"screen_name":"realDonaldTrump","name":"Donald J. Trump","id":25073877,"id_str":"25073877","indices":[0,16]}],"urls":[]}</t>
  </si>
  <si>
    <t>1143535549006794752</t>
  </si>
  <si>
    <t>windowtothesoul</t>
  </si>
  <si>
    <t>#TrumpCamps https://t.co/8UoRvDbzzm</t>
  </si>
  <si>
    <t>Tue Jun 25 15:04:55 +0000 2019</t>
  </si>
  <si>
    <t>16640037</t>
  </si>
  <si>
    <t>http://pbs.twimg.com/profile_images/1130207710341763072/2nbF7kNg_normal.jpg</t>
  </si>
  <si>
    <t>Memphis</t>
  </si>
  <si>
    <t>http://twitter.com/sadi63/statuses/1143536925661442053</t>
  </si>
  <si>
    <t>http://twitter.com/windowtothesoul/statuses/1143535549006794752</t>
  </si>
  <si>
    <t>{"hashtags":[],"symbols":[],"user_mentions":[{"screen_name":"RepCohen","name":"Steve Cohen","id":162069635,"id_str":"162069635","indices":[3,12]}],"urls":[]}</t>
  </si>
  <si>
    <t>1143536918581452800</t>
  </si>
  <si>
    <t>phillip92321</t>
  </si>
  <si>
    <t>RT @ifuaskmee: Thousands of Immigrant Children Said They Were Sexually Abused in U.S. Detention Centers. #TrumpCamps #TrumpConcentrationCamps #CloseTheConcentrationCamps #MondayThoughts #MondayMotivation #TheView 
https://t.co/6RpV6EzC3f</t>
  </si>
  <si>
    <t>Tue Jun 25 15:10:21 +0000 2019</t>
  </si>
  <si>
    <t>768140059497365504</t>
  </si>
  <si>
    <t>{"hashtags":[{"text":"TrumpCamps","indices":[0,11]}],"symbols":[],"user_mentions":[],"urls":[{"url":"https://t.co/8UoRvDbzzm","expanded_url":"https://twitter.com/Mikel_Jollett/status/1143179389250592769","display_url":"twitter.com/Mikel_Jollett/…","indices":[12,35]}]}</t>
  </si>
  <si>
    <t>1143535531692716033</t>
  </si>
  <si>
    <t>shellybarring</t>
  </si>
  <si>
    <t>@GOPLeader What about a 2 year old that was found unresponsive in YOUR #TrumpCamps 
You are responsible for this crisis!  Killing BROWN children is not a Christian belief!</t>
  </si>
  <si>
    <t>Tue Jun 25 15:04:51 +0000 2019</t>
  </si>
  <si>
    <t>886729132997885952</t>
  </si>
  <si>
    <t>1143331667366555654</t>
  </si>
  <si>
    <t>http://pbs.twimg.com/profile_images/1114576241586139136/YQJkbDTe_normal.jpg</t>
  </si>
  <si>
    <t>Chicago, IL</t>
  </si>
  <si>
    <t>http://twitter.com/phillip92321/statuses/1143536918581452800</t>
  </si>
  <si>
    <t>{"hashtags":[{"text":"TrumpCamps","indices":[105,116]}],"symbols":[],"user_mentions":[{"screen_name":"ifuaskmee","name":"🏳️‍🌈 BOSS CED.","id":846829170,"id_str":"846829170","indices":[3,13]}],"urls":[]}</t>
  </si>
  <si>
    <t>Washington, USA</t>
  </si>
  <si>
    <t>1143536915939020801</t>
  </si>
  <si>
    <t>blt0202</t>
  </si>
  <si>
    <t>http://twitter.com/shellybarring/statuses/1143535531692716033</t>
  </si>
  <si>
    <t>RT @David_Leavitt: There are over 350 CHILDREN currently in a facility with a maximum capacity of 104 with:
•No beds
•No blankets
•No soap
•No toothbrushes
Who’re being kept in cages on cement floors.
ANIMAL SHELTERS HAVE BETTER CONDITIONS 
#TrumpCamps are not normal.
Who else is OUTRAGED? 😡</t>
  </si>
  <si>
    <t>851556884519825408</t>
  </si>
  <si>
    <t>http://pbs.twimg.com/profile_images/1135011358670499855/qZIs14k0_normal.jpg</t>
  </si>
  <si>
    <t>{"hashtags":[{"text":"TrumpCamps","indices":[71,82]}],"symbols":[],"user_mentions":[{"screen_name":"GOPLeader","name":"Kevin McCarthy","id":19739126,"id_str":"19739126","indices":[0,10]}],"urls":[]}</t>
  </si>
  <si>
    <t>1143535530254229506</t>
  </si>
  <si>
    <t>chris_ortiz26</t>
  </si>
  <si>
    <t>Anyone with information/video on the #TrumpCamps ? https://t.co/KYtGTeg30y</t>
  </si>
  <si>
    <t>Tue Jun 25 15:04:50 +0000 2019</t>
  </si>
  <si>
    <t>4047934045</t>
  </si>
  <si>
    <t>http://pbs.twimg.com/profile_images/659396245857812480/RVQj6oV6_normal.jpg</t>
  </si>
  <si>
    <t>DMV</t>
  </si>
  <si>
    <t>http://twitter.com/blt0202/statuses/1143536915939020801</t>
  </si>
  <si>
    <t>Texas</t>
  </si>
  <si>
    <t>http://twitter.com/chris_ortiz26/statuses/1143535530254229506</t>
  </si>
  <si>
    <t>{"hashtags":[],"symbols":[],"user_mentions":[{"screen_name":"David_Leavitt","name":"David Leavitt","id":63514682,"id_str":"63514682","indices":[3,17]}],"urls":[]}</t>
  </si>
  <si>
    <t>{"hashtags":[{"text":"TrumpCamps","indices":[37,48]}],"symbols":[],"user_mentions":[],"urls":[{"url":"https://t.co/KYtGTeg30y","expanded_url":"https://twitter.com/TexasTribune/status/1143534258763509762","display_url":"twitter.com/TexasTribune/s…","indices":[51,74]}]}</t>
  </si>
  <si>
    <t>1143535472830009354</t>
  </si>
  <si>
    <t>Holly500</t>
  </si>
  <si>
    <t>@OnPointRadio This is #TrumpCamps policy outdoing Nazis. A lot of thought &amp;amp; planning went into treatment this cruel while his kids luxuriated in $250K hotel rooms in Britain. #Facsism</t>
  </si>
  <si>
    <t>Tue Jun 25 15:04:37 +0000 2019</t>
  </si>
  <si>
    <t>23112236</t>
  </si>
  <si>
    <t>OnPointRadio</t>
  </si>
  <si>
    <t>48766152</t>
  </si>
  <si>
    <t>1143525347528282112</t>
  </si>
  <si>
    <t>http://pbs.twimg.com/profile_images/1134257285067366401/S6iCCgi7_normal.jpg</t>
  </si>
  <si>
    <t>marooned in Missouri</t>
  </si>
  <si>
    <t>http://twitter.com/Holly500/statuses/1143535472830009354</t>
  </si>
  <si>
    <t>{"hashtags":[{"text":"TrumpCamps","indices":[22,33]},{"text":"Facsism","indices":[179,187]}],"symbols":[],"user_mentions":[{"screen_name":"OnPointRadio","name":"On Point - NPR","id":23112236,"id_str":"23112236","indices":[0,13]}],"urls":[]}</t>
  </si>
  <si>
    <t>1143535440399491072</t>
  </si>
  <si>
    <t>#BeBest
@FLOTUS 
Jackie O
Would RESCUE The Children #TrumpCamps 
PLEASE HELP THE CHILDREN</t>
  </si>
  <si>
    <t>Tue Jun 25 15:04:29 +0000 2019</t>
  </si>
  <si>
    <t>1143536879247269888</t>
  </si>
  <si>
    <t>http://twitter.com/sandyherr2/statuses/1143535440399491072</t>
  </si>
  <si>
    <t>encarri</t>
  </si>
  <si>
    <t>RT @GunterHufner: Trump's Children Konzentration Camps!
#TrumpCamps https://t.co/oS5LhSCunP</t>
  </si>
  <si>
    <t>Tue Jun 25 15:10:12 +0000 2019</t>
  </si>
  <si>
    <t>1063218356025786368</t>
  </si>
  <si>
    <t>http://pbs.twimg.com/profile_images/1092800796108959747/Ie4EOiF6_normal.jpg</t>
  </si>
  <si>
    <t>{"hashtags":[{"text":"BeBest","indices":[0,7]},{"text":"TrumpCamps","indices":[52,63]}],"symbols":[],"user_mentions":[{"screen_name":"FLOTUS","name":"Melania Trump","id":818876014390603800,"id_str":"818876014390603776","indices":[8,15]}],"urls":[]}</t>
  </si>
  <si>
    <t>1143535098735689728</t>
  </si>
  <si>
    <t>CJNWrites</t>
  </si>
  <si>
    <t>@realDonaldTrump Nice? Compassion? Trump puts asylum seeking babies, toddlers and kids in concentration camps with no soap or toothbrushes. #FuckTrump #CloseTheCamps #TrumpCamps</t>
  </si>
  <si>
    <t>Tue Jun 25 15:03:08 +0000 2019</t>
  </si>
  <si>
    <t>996573679612903425</t>
  </si>
  <si>
    <t>1143529903238893568</t>
  </si>
  <si>
    <t>http://pbs.twimg.com/profile_images/1129975584199593984/Pk-Dxbzb_normal.jpg</t>
  </si>
  <si>
    <t>http://twitter.com/encarri/statuses/1143536879247269888</t>
  </si>
  <si>
    <t>{"hashtags":[{"text":"TrumpCamps","indices":[56,67]}],"symbols":[],"user_mentions":[{"screen_name":"GunterHufner","name":"Gunter Hufner","id":58030175,"id_str":"58030175","indices":[3,16]}],"urls":[],"media":[{"id":1143536432922943500,"id_str":"1143536432922943493","indices":[68,91],"media_url":"http://pbs.twimg.com/media/D96oU7gW4AUX4sY.jpg","media_url_https":"https://pbs.twimg.com/media/D96oU7gW4AUX4sY.jpg","url":"https://t.co/oS5LhSCunP","display_url":"pic.twitter.com/oS5LhSCunP","expanded_url":"https://twitter.com/GunterHufner/status/1143536561709080577/photo/1","type":"photo","sizes":{"small":{"w":680,"h":510,"resize":"fit"},"thumb":{"w":150,"h":150,"resize":"crop"},"large":{"w":1200,"h":900,"resize":"fit"},"medium":{"w":1200,"h":900,"resize":"fit"}},"source_status_id":1143536561709080600,"source_status_id_str":"1143536561709080577","source_user_id":58030175,"source_user_id_str":"58030175"}]}</t>
  </si>
  <si>
    <t>1143536863195459585</t>
  </si>
  <si>
    <t>GreedyDalia</t>
  </si>
  <si>
    <t>RT @foodnpolitics: @Thelast_try @pgmckim This June 2018 article named some of the contractors making bank off #TrumpCamps: Southwest Key, General Dynamics, MVM, Inc. We need an updated list and they need to be shamed out of business. https://t.co/04WZw4NbRN</t>
  </si>
  <si>
    <t>Tue Jun 25 15:10:08 +0000 2019</t>
  </si>
  <si>
    <t>896408263054376960</t>
  </si>
  <si>
    <t>http://pbs.twimg.com/profile_images/896421925362126849/oHNXpdbk_normal.jpg</t>
  </si>
  <si>
    <t>http://twitter.com/CJNWrites/statuses/1143535098735689728</t>
  </si>
  <si>
    <t>California, USA</t>
  </si>
  <si>
    <t>http://twitter.com/GreedyDalia/statuses/1143536863195459585</t>
  </si>
  <si>
    <t>{"hashtags":[{"text":"FuckTrump","indices":[140,150]},{"text":"CloseTheCamps","indices":[151,165]},{"text":"TrumpCamps","indices":[166,177]}],"symbols":[],"user_mentions":[{"screen_name":"realDonaldTrump","name":"Donald J. Trump","id":25073877,"id_str":"25073877","indices":[0,16]}],"urls":[]}</t>
  </si>
  <si>
    <t>1143535098563825665</t>
  </si>
  <si>
    <t>JRasputin2013</t>
  </si>
  <si>
    <t>@halltoons @laloalcaraz @MaggieJordanACN @co_rapunzel4 After genocide of the natives, and generations of slavery, ARE WE REALLY?
#ConcentrationCamps #ConcentrationCampsForKids #borderkids #ChildrenInCages #ownittrump #trumpswatch #TrumpCamps https://t.co/qquxCljoaL</t>
  </si>
  <si>
    <t>54280087</t>
  </si>
  <si>
    <t>halltoons</t>
  </si>
  <si>
    <t>1969534513</t>
  </si>
  <si>
    <t>1143533364441485314</t>
  </si>
  <si>
    <t>http://pbs.twimg.com/profile_images/838803525974949889/jUDNxJOa_normal.jpg</t>
  </si>
  <si>
    <t>{"hashtags":[{"text":"TrumpCamps","indices":[110,121]}],"symbols":[],"user_mentions":[{"screen_name":"foodnpolitics","name":"Kay #DemForce 🌊✨","id":1210383974,"id_str":"1210383974","indices":[3,17]},{"screen_name":"Thelast_try","name":"rmc","id":890354526,"id_str":"890354526","indices":[19,31]},{"screen_name":"pgmckim","name":"Pam McKim","id":26054138,"id_str":"26054138","indices":[32,40]}],"urls":[]}</t>
  </si>
  <si>
    <t>1143536855834603520</t>
  </si>
  <si>
    <t>JensKiel</t>
  </si>
  <si>
    <t>Tue Jun 25 15:10:06 +0000 2019</t>
  </si>
  <si>
    <t>19802674</t>
  </si>
  <si>
    <t>http://pbs.twimg.com/profile_images/847543668185604097/W8afuf3D_normal.jpg</t>
  </si>
  <si>
    <t>http://twitter.com/JRasputin2013/statuses/1143535098563825665</t>
  </si>
  <si>
    <t>Charleston, WV</t>
  </si>
  <si>
    <t>http://twitter.com/JensKiel/statuses/1143536855834603520</t>
  </si>
  <si>
    <t>{"hashtags":[{"text":"ConcentrationCamps","indices":[129,148]},{"text":"ConcentrationCampsForKids","indices":[149,175]},{"text":"borderkids","indices":[176,187]},{"text":"ChildrenInCages","indices":[188,204]},{"text":"ownittrump","indices":[205,216]},{"text":"trumpswatch","indices":[217,229]},{"text":"TrumpCamps","indices":[230,241]}],"symbols":[],"user_mentions":[{"screen_name":"halltoons","name":"Ed Hall","id":54280087,"id_str":"54280087","indices":[0,10]},{"screen_name":"laloalcaraz","name":"Mexican Judge","id":42891240,"id_str":"42891240","indices":[11,23]},{"screen_name":"MaggieJordanACN","name":"Maggie Jordan","id":617854798,"id_str":"617854798","indices":[24,40]},{"screen_name":"co_rapunzel4","name":"💙Rapunzel™ #ImpeachTrump","id":837561853,"id_str":"837561853","indices":[41,54]}],"urls":[],"media":[{"id":1143534792035786800,"id_str":"1143534792035786753","indices":[242,265],"media_url":"http://pbs.twimg.com/media/D96m1auX4AEZLNj.jpg","media_url_https":"https://pbs.twimg.com/media/D96m1auX4AEZLNj.jpg","url":"https://t.co/qquxCljoaL","display_url":"pic.twitter.com/qquxCljoaL","expanded_url":"https://twitter.com/JRasputin2013/status/1143535098563825665/photo/1","type":"photo","sizes":{"thumb":{"w":150,"h":150,"resize":"crop"},"medium":{"w":800,"h":598,"resize":"fit"},"large":{"w":800,"h":598,"resize":"fit"},"small":{"w":680,"h":508,"resize":"fit"}}}]}</t>
  </si>
  <si>
    <t>1143535090569535488</t>
  </si>
  <si>
    <t>dvillella</t>
  </si>
  <si>
    <t>@GOPLeader What do you call children dying in #TrumpCamps but using those deaths as a political 'talking point' while refusing to do anything to prevent future deaths? https://t.co/m0zqzooKbp</t>
  </si>
  <si>
    <t>Tue Jun 25 15:03:06 +0000 2019</t>
  </si>
  <si>
    <t>43014978</t>
  </si>
  <si>
    <t>http://pbs.twimg.com/profile_images/829466022017064961/Uww4yWi0_normal.jpg</t>
  </si>
  <si>
    <t>1143536852785172480</t>
  </si>
  <si>
    <t>MandyKilpatric4</t>
  </si>
  <si>
    <t>RT @Helenhs: Could a reporter PLEASE ask Donald 
Exactly what kind of your woman is your “type”?
You know. The “type” 
who you WOULD rape? 
#RapistTrump 
#TrumpCamps
#RacistTrump</t>
  </si>
  <si>
    <t>775560946412457984</t>
  </si>
  <si>
    <t>http://pbs.twimg.com/profile_images/775619650528743425/LGKV9h7F_normal.jpg</t>
  </si>
  <si>
    <t>http://twitter.com/dvillella/statuses/1143535090569535488</t>
  </si>
  <si>
    <t>Montana, USA</t>
  </si>
  <si>
    <t>http://twitter.com/MandyKilpatric4/statuses/1143536852785172480</t>
  </si>
  <si>
    <t>{"hashtags":[{"text":"TrumpCamps","indices":[46,57]}],"symbols":[],"user_mentions":[{"screen_name":"GOPLeader","name":"Kevin McCarthy","id":19739126,"id_str":"19739126","indices":[0,10]}],"urls":[{"url":"https://t.co/m0zqzooKbp","expanded_url":"https://www.aclu.org/blog/immigrants-rights/immigrants-rights-and-detention/children-continue-die-government-custody-and","display_url":"aclu.org/blog/immigrant…","indices":[168,191]}]}</t>
  </si>
  <si>
    <t>1143535080792645633</t>
  </si>
  <si>
    <t>Trump's Children Konzentration Camps!
#TrumpCamps https://t.co/e3PYazqIR9</t>
  </si>
  <si>
    <t>Tue Jun 25 15:03:03 +0000 2019</t>
  </si>
  <si>
    <t>{"hashtags":[],"symbols":[],"user_mentions":[{"screen_name":"Helenhs","name":"ProfHelen","id":17490707,"id_str":"17490707","indices":[3,11]}],"urls":[]}</t>
  </si>
  <si>
    <t>http://twitter.com/GunterHufner/statuses/1143535080792645633</t>
  </si>
  <si>
    <t>{"hashtags":[{"text":"TrumpCamps","indices":[38,49]}],"symbols":[],"user_mentions":[],"urls":[{"url":"https://t.co/e3PYazqIR9","expanded_url":"https://twitter.com/tedlieu/status/1143490763243831297","display_url":"twitter.com/tedlieu/status…","indices":[50,73]}]}</t>
  </si>
  <si>
    <t>1143535034940313600</t>
  </si>
  <si>
    <t>#TrumpCamps https://t.co/zNJFHJf8es</t>
  </si>
  <si>
    <t>Tue Jun 25 15:02:52 +0000 2019</t>
  </si>
  <si>
    <t>http://twitter.com/gr8tfulkinder1/statuses/1143535034940313600</t>
  </si>
  <si>
    <t>{"hashtags":[{"text":"TrumpCamps","indices":[0,11]}],"symbols":[],"user_mentions":[],"urls":[{"url":"https://t.co/zNJFHJf8es","expanded_url":"https://twitter.com/ronwyden/status/1143262012115492872","display_url":"twitter.com/ronwyden/statu…","indices":[12,35]}]}</t>
  </si>
  <si>
    <t>1143536821579714562</t>
  </si>
  <si>
    <t>mun_do853</t>
  </si>
  <si>
    <t>Tue Jun 25 15:09:58 +0000 2019</t>
  </si>
  <si>
    <t>1006003373328556032</t>
  </si>
  <si>
    <t>http://twitter.com/mun_do853/statuses/1143536821579714562</t>
  </si>
  <si>
    <t>1143536793591132167</t>
  </si>
  <si>
    <t>OneOfUsHasToGo</t>
  </si>
  <si>
    <t>RT @deangloster: It is legal to cross into the U.S. to seek asylum. In no other trespass crime are children routinely taken away from parents.
It is, legally, torture to separate young children from their families and keep them in miserable conditions in #TrumpCamps to deter legal migration. https://t.co/XWeWP52n6Z</t>
  </si>
  <si>
    <t>Tue Jun 25 15:09:52 +0000 2019</t>
  </si>
  <si>
    <t>1143535034428788736</t>
  </si>
  <si>
    <t>MikeTango22314</t>
  </si>
  <si>
    <t>@GOPLeader @ICEgov House Republicans lie. 
#TrumpCamps</t>
  </si>
  <si>
    <t>845789766826311680</t>
  </si>
  <si>
    <t>http://pbs.twimg.com/profile_images/975936116770594816/xrc6icY__normal.jpg</t>
  </si>
  <si>
    <t>3323302539</t>
  </si>
  <si>
    <t>1143521333646712834</t>
  </si>
  <si>
    <t>http://pbs.twimg.com/profile_images/1029157365780598784/XvX212om_normal.jpg</t>
  </si>
  <si>
    <t>Was Canada. Now UK.</t>
  </si>
  <si>
    <t>http://twitter.com/OneOfUsHasToGo/statuses/1143536793591132167</t>
  </si>
  <si>
    <t>Arlington, VA</t>
  </si>
  <si>
    <t>http://twitter.com/MikeTango22314/statuses/1143535034428788736</t>
  </si>
  <si>
    <t>{"hashtags":[],"symbols":[],"user_mentions":[{"screen_name":"deangloster","name":"Dean Gloster","id":2363290530,"id_str":"2363290530","indices":[3,15]}],"urls":[]}</t>
  </si>
  <si>
    <t>1143536769587208192</t>
  </si>
  <si>
    <t>snuggles0711</t>
  </si>
  <si>
    <t>{"hashtags":[{"text":"TrumpCamps","indices":[43,54]}],"symbols":[],"user_mentions":[{"screen_name":"GOPLeader","name":"Kevin McCarthy","id":19739126,"id_str":"19739126","indices":[0,10]},{"screen_name":"ICEgov","name":"ICE","id":39384517,"id_str":"39384517","indices":[11,18]}],"urls":[]}</t>
  </si>
  <si>
    <t>Tue Jun 25 15:09:46 +0000 2019</t>
  </si>
  <si>
    <t>1143535032470052865</t>
  </si>
  <si>
    <t>15973828</t>
  </si>
  <si>
    <t>#BeBest @FLOTUS  HELP THE CHILDREN
#TrumpCamps 
PLEASE RESCUE The Children</t>
  </si>
  <si>
    <t>http://pbs.twimg.com/profile_images/779012296563654656/_Jl-wRWD_normal.jpg</t>
  </si>
  <si>
    <t>1143534987129630722</t>
  </si>
  <si>
    <t>kate_woolsery</t>
  </si>
  <si>
    <t>@VP It literally says your policy “scares migrants”, these are people who have already suffered greatly &amp;amp; you’re cheering it on. Shame on you! #HumanRightsViolations #TrumpCamps #CrueltyIsThePoint #TrumpCrimesAgainstHumanity</t>
  </si>
  <si>
    <t>Tue Jun 25 15:02:41 +0000 2019</t>
  </si>
  <si>
    <t>USA</t>
  </si>
  <si>
    <t>http://twitter.com/snuggles0711/statuses/1143536769587208192</t>
  </si>
  <si>
    <t>en-gb</t>
  </si>
  <si>
    <t>1566520172</t>
  </si>
  <si>
    <t>http://pbs.twimg.com/profile_images/591448902991290368/Tm7JP9GZ_normal.jpg</t>
  </si>
  <si>
    <t>http://twitter.com/sandyherr2/statuses/1143535032470052865</t>
  </si>
  <si>
    <t>{"hashtags":[{"text":"BeBest","indices":[0,7]},{"text":"TrumpCamps","indices":[35,46]}],"symbols":[],"user_mentions":[{"screen_name":"FLOTUS","name":"Melania Trump","id":818876014390603800,"id_str":"818876014390603776","indices":[8,15]}],"urls":[]}</t>
  </si>
  <si>
    <t>http://twitter.com/kate_woolsery/statuses/1143534987129630722</t>
  </si>
  <si>
    <t>{"hashtags":[{"text":"HumanRightsViolations","indices":[147,169]},{"text":"TrumpCamps","indices":[170,181]},{"text":"CrueltyIsThePoint","indices":[182,200]},{"text":"TrumpCrimesAgainstHumanity","indices":[201,228]}],"symbols":[],"user_mentions":[{"screen_name":"VP","name":"Vice President Mike Pence","id":818910970567344100,"id_str":"818910970567344128","indices":[0,3]}],"urls":[]}</t>
  </si>
  <si>
    <t>1143534928585531395</t>
  </si>
  <si>
    <t>beapartofthemo1</t>
  </si>
  <si>
    <t>@VP Record number of Kids in cages! #TrumpCamps</t>
  </si>
  <si>
    <t>Tue Jun 25 15:02:27 +0000 2019</t>
  </si>
  <si>
    <t>1038424264502902784</t>
  </si>
  <si>
    <t>Bradenton, FL</t>
  </si>
  <si>
    <t>http://twitter.com/beapartofthemo1/statuses/1143534928585531395</t>
  </si>
  <si>
    <t>{"hashtags":[{"text":"TrumpCamps","indices":[36,47]}],"symbols":[],"user_mentions":[{"screen_name":"VP","name":"Vice President Mike Pence","id":818910970567344100,"id_str":"818910970567344128","indices":[0,3]}],"urls":[]}</t>
  </si>
  <si>
    <t>1143534786373226497</t>
  </si>
  <si>
    <t>kkjn1966</t>
  </si>
  <si>
    <t>2/6
The presidency is the highest position
If laws don't clearly address the removal of a president who lost credibility, it doesn't mean that he can continue ruining people's lives
#Trump #TrumpConcentrationCamps #TrumpCamps #TrumpIsACriminal #ResistersForum #Resisters</t>
  </si>
  <si>
    <t>Tue Jun 25 15:01:53 +0000 2019</t>
  </si>
  <si>
    <t>761902690985127936</t>
  </si>
  <si>
    <t>1143534783252836352</t>
  </si>
  <si>
    <t>http://pbs.twimg.com/profile_images/1142662798117261313/s1CB_0iW_normal.png</t>
  </si>
  <si>
    <t>Kuala Lumpur City</t>
  </si>
  <si>
    <t>http://twitter.com/kkjn1966/statuses/1143534786373226497</t>
  </si>
  <si>
    <t>1143536728231350272</t>
  </si>
  <si>
    <t>SwingLeftCoe</t>
  </si>
  <si>
    <t>{"hashtags":[{"text":"Trump","indices":[184,190]},{"text":"TrumpConcentrationCamps","indices":[191,215]},{"text":"TrumpCamps","indices":[216,227]},{"text":"TrumpIsACriminal","indices":[228,245]},{"text":"ResistersForum","indices":[246,261]},{"text":"Resisters","indices":[262,272]}],"symbols":[],"user_mentions":[],"urls":[]}</t>
  </si>
  <si>
    <t>RT @swingleft: "The United States urgently needs an immigration policy that combines border security, justice and humanity. President Trump has promoted policies that undermine all these goals." Help people in #TrumpCamps now: https://t.co/jO7tT2l638</t>
  </si>
  <si>
    <t>1105942189052489731</t>
  </si>
  <si>
    <t>1143534770036469760</t>
  </si>
  <si>
    <t>http://pbs.twimg.com/profile_images/1105945693871583232/SlxFYsNU_normal.png</t>
  </si>
  <si>
    <t>sssarahanne</t>
  </si>
  <si>
    <t>@joniernst Oh, but fascism and #trumpcamps r okay. 🙄 Nobody is even asking for a socialist government. You are hyping because you are scared. You should be as you back a would be dictator and McConnell who votes on zero bills. DO 👏YOUR 👏JOB 👏and maybe then you'll deserve to keep it!!</t>
  </si>
  <si>
    <t>Tue Jun 25 15:01:49 +0000 2019</t>
  </si>
  <si>
    <t>1383059977</t>
  </si>
  <si>
    <t>joniernst</t>
  </si>
  <si>
    <t>1646348424</t>
  </si>
  <si>
    <t>1141742254094266368</t>
  </si>
  <si>
    <t>http://pbs.twimg.com/profile_images/937234620046643200/rSpn57cA_normal.jpg</t>
  </si>
  <si>
    <t>http://twitter.com/sssarahanne/statuses/1143534770036469760</t>
  </si>
  <si>
    <t>Cedar Rapids, IA</t>
  </si>
  <si>
    <t>http://twitter.com/SwingLeftCoe/statuses/1143536728231350272</t>
  </si>
  <si>
    <t>{"hashtags":[{"text":"trumpcamps","indices":[31,42]}],"symbols":[],"user_mentions":[{"screen_name":"joniernst","name":"Joni Ernst","id":1383059977,"id_str":"1383059977","indices":[0,10]}],"urls":[]}</t>
  </si>
  <si>
    <t>1143534725866254336</t>
  </si>
  <si>
    <t>CoasterMatt</t>
  </si>
  <si>
    <t>@MoveOn Call them #TrumpCamps</t>
  </si>
  <si>
    <t>Tue Jun 25 15:01:39 +0000 2019</t>
  </si>
  <si>
    <t>26657119</t>
  </si>
  <si>
    <t>MoveOn</t>
  </si>
  <si>
    <t>15450734</t>
  </si>
  <si>
    <t>1143534468940161024</t>
  </si>
  <si>
    <t>http://pbs.twimg.com/profile_images/1108222698704953344/bF8AF05k_normal.png</t>
  </si>
  <si>
    <t>{"hashtags":[],"symbols":[],"user_mentions":[{"screen_name":"swingleft","name":"Swing Left","id":800704496246485000,"id_str":"800704496246484992","indices":[3,13]}],"urls":[]}</t>
  </si>
  <si>
    <t>1143536717808320512</t>
  </si>
  <si>
    <t>Change_Ginn</t>
  </si>
  <si>
    <t>RT @gethimouttahere: @michaelcburgess @POTUS The oath is “First, do no harm.” It is NOT “First, do no harm, unless you can harm refugees, immigrants and minorities, in which case, go for it.” You are a disgrace to the profession. SHAME ON YOU. SHAME. ON. YOU!!!!!! #TrumpCamps #Lights4Liberty https://t.co/L15WdwQ8qx</t>
  </si>
  <si>
    <t>Tue Jun 25 15:09:34 +0000 2019</t>
  </si>
  <si>
    <t>906979359335972864</t>
  </si>
  <si>
    <t>US: 47.747032,-116.827945</t>
  </si>
  <si>
    <t>http://twitter.com/CoasterMatt/statuses/1143534725866254336</t>
  </si>
  <si>
    <t>{"hashtags":[{"text":"TrumpCamps","indices":[18,29]}],"symbols":[],"user_mentions":[{"screen_name":"MoveOn","name":"MoveOn","id":26657119,"id_str":"26657119","indices":[0,7]}],"urls":[]}</t>
  </si>
  <si>
    <t>1143534721428860930</t>
  </si>
  <si>
    <t>martyandchris</t>
  </si>
  <si>
    <t>@realDonaldTrump Trump actually has the audacity to criticize the leadership of the country that he 
1) ORDERED/CANCELLED a strike against 
and then
2) followed up with more sanctions
… all while defending horrific conditions at #TrumpCamps 
&amp;amp; wasting $100MILLION+ playing golf!
#Disgrace</t>
  </si>
  <si>
    <t>Tue Jun 25 15:01:38 +0000 2019</t>
  </si>
  <si>
    <t>924978799313326080</t>
  </si>
  <si>
    <t>http://pbs.twimg.com/profile_images/924980926236434432/TsPXKBwf_normal.jpg</t>
  </si>
  <si>
    <t>Bay Area.. you know what state</t>
  </si>
  <si>
    <t>http://twitter.com/Change_Ginn/statuses/1143536717808320512</t>
  </si>
  <si>
    <t>http://twitter.com/martyandchris/statuses/1143534721428860930</t>
  </si>
  <si>
    <t>{"hashtags":[],"symbols":[],"user_mentions":[{"screen_name":"gethimouttahere","name":"Mary Shomon | DC 💙 🌊","id":3762604933,"id_str":"3762604933","indices":[3,19]},{"screen_name":"michaelcburgess","name":"Michael Burgess, MD","id":15751083,"id_str":"15751083","indices":[21,37]},{"screen_name":"POTUS","name":"President Trump","id":822215679726100500,"id_str":"822215679726100480","indices":[38,44]}],"urls":[]}</t>
  </si>
  <si>
    <t>1143534751979933696</t>
  </si>
  <si>
    <t>#BeBest @flotus HELP THE CHILDREN #TrumpCamps 
Take food, clean clothes soap food toothbrush blankets PLEASE RESCUE The Children</t>
  </si>
  <si>
    <t>Tue Jun 25 15:01:45 +0000 2019</t>
  </si>
  <si>
    <t>{"hashtags":[{"text":"TrumpCamps","indices":[230,241]},{"text":"Disgrace","indices":[284,293]}],"symbols":[],"user_mentions":[{"screen_name":"realDonaldTrump","name":"Donald J. Trump","id":25073877,"id_str":"25073877","indices":[0,16]}],"urls":[]}</t>
  </si>
  <si>
    <t>1143534638993944578</t>
  </si>
  <si>
    <t>AChristineArt</t>
  </si>
  <si>
    <t>Verbatim snippet from my messages today about protesting the
#TrumpCamps - "It's so surreal that we are having this conversation and we met in school during a play about the Holocaust."
#TuesdayThoughts  #WhatHaveWeLearned #ConcentrationCamps</t>
  </si>
  <si>
    <t>Tue Jun 25 15:01:18 +0000 2019</t>
  </si>
  <si>
    <t>127074522</t>
  </si>
  <si>
    <t>http://pbs.twimg.com/profile_images/1119684498369728514/AyYiN2Nf_normal.png</t>
  </si>
  <si>
    <t>Oklahoma</t>
  </si>
  <si>
    <t>http://twitter.com/AChristineArt/statuses/1143534638993944578</t>
  </si>
  <si>
    <t>http://twitter.com/sandyherr2/statuses/1143534751979933696</t>
  </si>
  <si>
    <t>{"hashtags":[{"text":"TrumpCamps","indices":[61,72]},{"text":"TuesdayThoughts","indices":[187,203]},{"text":"WhatHaveWeLearned","indices":[205,223]},{"text":"ConcentrationCamps","indices":[224,243]}],"symbols":[],"user_mentions":[],"urls":[]}</t>
  </si>
  <si>
    <t>1143534638918492163</t>
  </si>
  <si>
    <t>mrmatt46</t>
  </si>
  <si>
    <t>@DearAuntCrabby Oh I forgot #TrumpCamps</t>
  </si>
  <si>
    <t>491535062</t>
  </si>
  <si>
    <t>1143534515215843331</t>
  </si>
  <si>
    <t>http://pbs.twimg.com/profile_images/1137718077192380416/8BK6l2Zn_normal.jpg</t>
  </si>
  <si>
    <t>Outside Chicago Suburbs, Way</t>
  </si>
  <si>
    <t>1143536699344998400</t>
  </si>
  <si>
    <t>NadelParis</t>
  </si>
  <si>
    <t>http://twitter.com/mrmatt46/statuses/1143534638918492163</t>
  </si>
  <si>
    <t>RT @RobEDM83: @NadelParis @KamalaHarris SAVE THE #ChildrenInCages #TrumpCamps 
@SpeakerPelosi @chuckschumer https://t.co/6O9zZk0VBg</t>
  </si>
  <si>
    <t>538467434</t>
  </si>
  <si>
    <t>http://pbs.twimg.com/profile_images/1092359408867205121/y-Fz_upx_normal.jpg</t>
  </si>
  <si>
    <t>{"hashtags":[{"text":"TrumpCamps","indices":[28,39]}],"symbols":[],"user_mentions":[{"screen_name":"DearAuntCrabby","name":"🖕🏻Aunt Crabby calls Bullshit 🖕🏻","id":1216789842,"id_str":"1216789842","indices":[0,15]}],"urls":[]}</t>
  </si>
  <si>
    <t>1143534601534500864</t>
  </si>
  <si>
    <t>AltDivide</t>
  </si>
  <si>
    <t>@CoryBooker @RoArquette Please inform the people exactly what you are doing to put an end to the #trumpcamps NOW.</t>
  </si>
  <si>
    <t>Tue Jun 25 15:01:09 +0000 2019</t>
  </si>
  <si>
    <t>15808765</t>
  </si>
  <si>
    <t>CoryBooker</t>
  </si>
  <si>
    <t>1051619786629636096</t>
  </si>
  <si>
    <t>1143277866144215040</t>
  </si>
  <si>
    <t>http://pbs.twimg.com/profile_images/1087004959479017473/6GF6Wx33_normal.jpg</t>
  </si>
  <si>
    <t>Global</t>
  </si>
  <si>
    <t>http://twitter.com/AltDivide/statuses/1143534601534500864</t>
  </si>
  <si>
    <t>http://twitter.com/NadelParis/statuses/1143536699344998400</t>
  </si>
  <si>
    <t>{"hashtags":[{"text":"trumpcamps","indices":[97,108]}],"symbols":[],"user_mentions":[{"screen_name":"CoryBooker","name":"Cory Booker","id":15808765,"id_str":"15808765","indices":[0,11]},{"screen_name":"RoArquette","name":"Rosanna Arquette","id":3148736402,"id_str":"3148736402","indices":[12,23]}],"urls":[]}</t>
  </si>
  <si>
    <t>1143534588662358016</t>
  </si>
  <si>
    <t>Katlambert67</t>
  </si>
  <si>
    <t>Remember the pressers @SecKirstenNielsen had regarding the border crisis? Privately she told Trump that his policies n the overcrowded conditions there were against the law. That's why he fired her. The rap is his, more than hers. #TrumpCamps
Photo from ABCNews. https://t.co/mHYOGk2sIy</t>
  </si>
  <si>
    <t>Tue Jun 25 15:01:06 +0000 2019</t>
  </si>
  <si>
    <t>927337277302374406</t>
  </si>
  <si>
    <t>http://pbs.twimg.com/profile_images/1130269182166216705/__PtKmY__normal.jpg</t>
  </si>
  <si>
    <t>{"hashtags":[{"text":"ChildrenInCages","indices":[49,65]},{"text":"TrumpCamps","indices":[66,77]}],"symbols":[],"user_mentions":[{"screen_name":"RobEDM83","name":"EDMRob83","id":849551575462928400,"id_str":"849551575462928384","indices":[3,12]},{"screen_name":"NadelParis","name":"NadelParis","id":538467434,"id_str":"538467434","indices":[14,25]},{"screen_name":"KamalaHarris","name":"Kamala Harris","id":30354991,"id_str":"30354991","indices":[26,39]},{"screen_name":"SpeakerPelosi","name":"Nancy Pelosi","id":15764644,"id_str":"15764644","indices":[79,93]},{"screen_name":"chuckschumer","name":"Chuck Schumer","id":1872999342,"id_str":"1872999342","indices":[94,107]}],"urls":[],"media":[{"id":1143515812315091000,"id_str":"1143515812315090950","indices":[108,131],"media_url":"http://pbs.twimg.com/tweet_video_thumb/D96VkpwVUAYRbED.jpg","media_url_https":"https://pbs.twimg.com/tweet_video_thumb/D96VkpwVUAYRbED.jpg","url":"https://t.co/6O9zZk0VBg","display_url":"pic.twitter.com/6O9zZk0VBg","expanded_url":"https://twitter.com/RobEDM83/status/1143516050752856065/photo/1","type":"photo","sizes":{"thumb":{"w":150,"h":150,"resize":"crop"},"medium":{"w":480,"h":280,"resize":"fit"},"small":{"w":480,"h":280,"resize":"fit"},"large":{"w":480,"h":280,"resize":"fit"}},"source_status_id":1143516050752856000,"source_status_id_str":"1143516050752856065","source_user_id":849551575462928400,"source_user_id_str":"849551575462928384"}]}</t>
  </si>
  <si>
    <t>1143536689026961409</t>
  </si>
  <si>
    <t>5citiesguy</t>
  </si>
  <si>
    <t>RT @pollsofpolitics: Did the release of the #MuellerReport fully exonerate @realDonaldTrump??
Please vote and retweet to spread poll for a wider sampling thanks!!
EVERYONE WELCOME!!
#TheResistance #Trump #TrumpCamps #MAGA #FBR #TuesdayThoughts #TuesdayMotivation</t>
  </si>
  <si>
    <t>Tue Jun 25 15:09:27 +0000 2019</t>
  </si>
  <si>
    <t>882424085224890368</t>
  </si>
  <si>
    <t>http://pbs.twimg.com/profile_images/1091368166649868288/m2nWCYw__normal.jpg</t>
  </si>
  <si>
    <t>http://twitter.com/Katlambert67/statuses/1143534588662358016</t>
  </si>
  <si>
    <t>{"hashtags":[{"text":"TrumpCamps","indices":[231,242]}],"symbols":[],"user_mentions":[],"urls":[],"media":[{"id":1143534582945538000,"id_str":"1143534582945538048","indices":[264,287],"media_url":"http://pbs.twimg.com/media/D96mpPzX4AAQmdC.jpg","media_url_https":"https://pbs.twimg.com/media/D96mpPzX4AAQmdC.jpg","url":"https://t.co/mHYOGk2sIy","display_url":"pic.twitter.com/mHYOGk2sIy","expanded_url":"https://twitter.com/Katlambert67/status/1143534588662358016/photo/1","type":"photo","sizes":{"small":{"w":680,"h":284,"resize":"fit"},"thumb":{"w":150,"h":150,"resize":"crop"},"medium":{"w":992,"h":415,"resize":"fit"},"large":{"w":992,"h":415,"resize":"fit"}}}]}</t>
  </si>
  <si>
    <t>1143534483922198531</t>
  </si>
  <si>
    <t>voteblue16</t>
  </si>
  <si>
    <t>@mike_pence @TeamTrump @realDonaldTrump #TrumpCamps https://t.co/VKmVesZNaL</t>
  </si>
  <si>
    <t>Tue Jun 25 15:00:41 +0000 2019</t>
  </si>
  <si>
    <t>22203756</t>
  </si>
  <si>
    <t>mike_pence</t>
  </si>
  <si>
    <t>164254243</t>
  </si>
  <si>
    <t>1143484458529673216</t>
  </si>
  <si>
    <t>http://pbs.twimg.com/profile_images/822263624337068032/My8-0403_normal.jpg</t>
  </si>
  <si>
    <t>http://twitter.com/5citiesguy/statuses/1143536689026961409</t>
  </si>
  <si>
    <t>http://twitter.com/voteblue16/statuses/1143534483922198531</t>
  </si>
  <si>
    <t>{"hashtags":[{"text":"MuellerReport","indices":[44,58]}],"symbols":[],"user_mentions":[{"screen_name":"pollsofpolitics","name":"PoliticsPolls","id":917972406198775800,"id_str":"917972406198775808","indices":[3,19]},{"screen_name":"realDonaldTrump","name":"Donald J. Trump","id":25073877,"id_str":"25073877","indices":[75,91]}],"urls":[]}</t>
  </si>
  <si>
    <t>{"hashtags":[{"text":"TrumpCamps","indices":[40,51]}],"symbols":[],"user_mentions":[{"screen_name":"mike_pence","name":"Mike Pence","id":22203756,"id_str":"22203756","indices":[0,11]},{"screen_name":"TeamTrump","name":"Official Team Trump","id":729676086632656900,"id_str":"729676086632656900","indices":[12,22]},{"screen_name":"realDonaldTrump","name":"Donald J. Trump","id":25073877,"id_str":"25073877","indices":[23,39]}],"urls":[],"media":[{"id":1143534422542753800,"id_str":"1143534422542753792","indices":[52,75],"media_url":"http://pbs.twimg.com/media/D96mf6QXoAAclpY.jpg","media_url_https":"https://pbs.twimg.com/media/D96mf6QXoAAclpY.jpg","url":"https://t.co/VKmVesZNaL","display_url":"pic.twitter.com/VKmVesZNaL","expanded_url":"https://twitter.com/voteblue16/status/1143534483922198531/photo/1","type":"photo","sizes":{"large":{"w":454,"h":454,"resize":"fit"},"thumb":{"w":150,"h":150,"resize":"crop"},"medium":{"w":454,"h":454,"resize":"fit"},"small":{"w":454,"h":454,"resize":"fit"}}}]}</t>
  </si>
  <si>
    <t>1143534350090137602</t>
  </si>
  <si>
    <t>sduncandrums</t>
  </si>
  <si>
    <t>@DearAuntCrabby What an ass. If they could leave at anytime they why not just let them go? But he is just shill for #Evilgelicals #TrumpCamps #GOPConcentrationCamps</t>
  </si>
  <si>
    <t>Tue Jun 25 15:00:09 +0000 2019</t>
  </si>
  <si>
    <t>1216789842</t>
  </si>
  <si>
    <t>DearAuntCrabby</t>
  </si>
  <si>
    <t>526590215</t>
  </si>
  <si>
    <t>1143478322631991299</t>
  </si>
  <si>
    <t>http://pbs.twimg.com/profile_images/956459608784101376/_KuxYTx__normal.jpg</t>
  </si>
  <si>
    <t>Los Angeles/Las Vegas</t>
  </si>
  <si>
    <t>http://twitter.com/sduncandrums/statuses/1143534350090137602</t>
  </si>
  <si>
    <t>{"hashtags":[{"text":"Evilgelicals","indices":[116,129]},{"text":"TrumpCamps","indices":[130,141]},{"text":"GOPConcentrationCamps","indices":[142,164]}],"symbols":[],"user_mentions":[{"screen_name":"DearAuntCrabby","name":"🖕🏻Aunt Crabby calls Bullshit 🖕🏻","id":1216789842,"id_str":"1216789842","indices":[0,15]}],"urls":[]}</t>
  </si>
  <si>
    <t>1143534305551048706</t>
  </si>
  <si>
    <t>Sunf10wer_64</t>
  </si>
  <si>
    <t>#TrumpCamps #ObstructionOfJustice #TrumpisARapist 
#TrumpCamps #ObstructionOfJustice #TrumpisARapist
#TrumpCamps #ObstructionOfJustice #TrumpisARapist
#TrumpCamps #ObstructionOfJustice #TrumpisARapist
#CongressDoYourJob 
#ImpeachmentHearingsNow 
@SpeakerPelosi @GOP</t>
  </si>
  <si>
    <t>Tue Jun 25 14:59:58 +0000 2019</t>
  </si>
  <si>
    <t>784738199608242176</t>
  </si>
  <si>
    <t>http://pbs.twimg.com/profile_images/1021818517987852289/-jDV_sYp_normal.jpg</t>
  </si>
  <si>
    <t>Midwest</t>
  </si>
  <si>
    <t>http://twitter.com/Sunf10wer_64/statuses/1143534305551048706</t>
  </si>
  <si>
    <t>{"hashtags":[{"text":"TrumpCamps","indices":[0,11]},{"text":"ObstructionOfJustice","indices":[12,33]},{"text":"TrumpisARapist","indices":[34,49]},{"text":"TrumpCamps","indices":[51,62]},{"text":"ObstructionOfJustice","indices":[63,84]},{"text":"TrumpisARapist","indices":[85,100]},{"text":"TrumpCamps","indices":[101,112]},{"text":"ObstructionOfJustice","indices":[113,134]},{"text":"TrumpisARapist","indices":[135,150]},{"text":"TrumpCamps","indices":[151,162]},{"text":"ObstructionOfJustice","indices":[163,184]},{"text":"TrumpisARapist","indices":[185,200]},{"text":"CongressDoYourJob","indices":[202,220]},{"text":"ImpeachmentHearingsNow","indices":[222,245]}],"symbols":[],"user_mentions":[{"screen_name":"SpeakerPelosi","name":"Nancy Pelosi","id":15764644,"id_str":"15764644","indices":[247,261]},{"screen_name":"GOP","name":"GOP","id":11134252,"id_str":"11134252","indices":[262,266]}],"urls":[]}</t>
  </si>
  <si>
    <t>1143534274555109377</t>
  </si>
  <si>
    <t>Robyn2Rebel</t>
  </si>
  <si>
    <t>Agree!
#CloseTheCamps 
#trumpCamps https://t.co/59EBUclyC5</t>
  </si>
  <si>
    <t>Tue Jun 25 14:59:51 +0000 2019</t>
  </si>
  <si>
    <t>824685993689280512</t>
  </si>
  <si>
    <t>http://pbs.twimg.com/profile_images/1048244754390179840/Z9vTTkzZ_normal.jpg</t>
  </si>
  <si>
    <t>North Carolina, USA</t>
  </si>
  <si>
    <t>http://twitter.com/Robyn2Rebel/statuses/1143534274555109377</t>
  </si>
  <si>
    <t>1143536664951656450</t>
  </si>
  <si>
    <t>buffymuffy4444</t>
  </si>
  <si>
    <t>Tue Jun 25 15:09:21 +0000 2019</t>
  </si>
  <si>
    <t>823616887724457984</t>
  </si>
  <si>
    <t>http://pbs.twimg.com/profile_images/1043200200410451968/8pBVxZ0P_normal.jpg</t>
  </si>
  <si>
    <t>{"hashtags":[{"text":"CloseTheCamps","indices":[7,21]},{"text":"trumpCamps","indices":[23,34]}],"symbols":[],"user_mentions":[],"urls":[],"media":[{"id":1143534262379044900,"id_str":"1143534262379044864","indices":[35,58],"media_url":"http://pbs.twimg.com/media/D96mWlmXYAA27Se.jpg","media_url_https":"https://pbs.twimg.com/media/D96mWlmXYAA27Se.jpg","url":"https://t.co/59EBUclyC5","display_url":"pic.twitter.com/59EBUclyC5","expanded_url":"https://twitter.com/Robyn2Rebel/status/1143534274555109377/photo/1","type":"photo","sizes":{"thumb":{"w":150,"h":150,"resize":"crop"},"large":{"w":828,"h":960,"resize":"fit"},"medium":{"w":828,"h":960,"resize":"fit"},"small":{"w":587,"h":680,"resize":"fit"}}}]}</t>
  </si>
  <si>
    <t>1143534274144100352</t>
  </si>
  <si>
    <t>SuzanneFLCPA</t>
  </si>
  <si>
    <t>@stonecold2050 @CDonatac Perhaps this man would like to drop his kids or grandkids off for a few days and see what they have to say about the treatment of those being held in the #TrumpCamps</t>
  </si>
  <si>
    <t>780955609394884608</t>
  </si>
  <si>
    <t>stonecold2050</t>
  </si>
  <si>
    <t>981180536768081920</t>
  </si>
  <si>
    <t>1143376562554720256</t>
  </si>
  <si>
    <t>http://pbs.twimg.com/profile_images/981184246650941441/IWl8KCd4_normal.jpg</t>
  </si>
  <si>
    <t>http://twitter.com/buffymuffy4444/statuses/1143536664951656450</t>
  </si>
  <si>
    <t>Florida, USA</t>
  </si>
  <si>
    <t>http://twitter.com/SuzanneFLCPA/statuses/1143534274144100352</t>
  </si>
  <si>
    <t>{"hashtags":[{"text":"TrumpCamps","indices":[179,190]}],"symbols":[],"user_mentions":[{"screen_name":"stonecold2050","name":"Stone 🥶","id":780955609394884600,"id_str":"780955609394884608","indices":[0,14]},{"screen_name":"CDonatac","name":"Morning Glory","id":1456953931,"id_str":"1456953931","indices":[15,24]}],"urls":[]}</t>
  </si>
  <si>
    <t>1143534247338287105</t>
  </si>
  <si>
    <t>lynda514</t>
  </si>
  <si>
    <t>@realDonaldTrump #cagingkidsforprofit #ConcentrationCampsForKids #TrumpCamps #TrumpsConcentrationCamps https://t.co/t6Am2iwMpd</t>
  </si>
  <si>
    <t>Tue Jun 25 14:59:45 +0000 2019</t>
  </si>
  <si>
    <t>14574597</t>
  </si>
  <si>
    <t>http://pbs.twimg.com/profile_images/1021430521941946368/k12tpIqH_normal.jpg</t>
  </si>
  <si>
    <t>MidAtlantic Maryland</t>
  </si>
  <si>
    <t>http://twitter.com/lynda514/statuses/1143534247338287105</t>
  </si>
  <si>
    <t>{"hashtags":[{"text":"cagingkidsforprofit","indices":[17,37]},{"text":"ConcentrationCampsForKids","indices":[38,64]},{"text":"TrumpCamps","indices":[65,76]},{"text":"TrumpsConcentrationCamps","indices":[77,102]}],"symbols":[],"user_mentions":[{"screen_name":"realDonaldTrump","name":"Donald J. Trump","id":25073877,"id_str":"25073877","indices":[0,16]}],"urls":[],"media":[{"id":1143534245345992700,"id_str":"1143534245345992704","indices":[103,126],"media_url":"http://pbs.twimg.com/media/D96mVmJXoAAM9ys.jpg","media_url_https":"https://pbs.twimg.com/media/D96mVmJXoAAM9ys.jpg","url":"https://t.co/t6Am2iwMpd","display_url":"pic.twitter.com/t6Am2iwMpd","expanded_url":"https://twitter.com/lynda514/status/1143534247338287105/photo/1","type":"photo","sizes":{"thumb":{"w":150,"h":150,"resize":"crop"},"large":{"w":720,"h":691,"resize":"fit"},"small":{"w":680,"h":653,"resize":"fit"},"medium":{"w":720,"h":691,"resize":"fit"}}}]}</t>
  </si>
  <si>
    <t>1143534198784790528</t>
  </si>
  <si>
    <t>And is the owner/ operator of #TrumpCamps https://t.co/bhc4oPDrg7</t>
  </si>
  <si>
    <t>Tue Jun 25 14:59:33 +0000 2019</t>
  </si>
  <si>
    <t>http://twitter.com/gr8tfulkinder1/statuses/1143534198784790528</t>
  </si>
  <si>
    <t>{"hashtags":[{"text":"TrumpCamps","indices":[30,41]}],"symbols":[],"user_mentions":[],"urls":[{"url":"https://t.co/bhc4oPDrg7","expanded_url":"https://twitter.com/us_latino/status/1141745983396560898","display_url":"twitter.com/us_latino/stat…","indices":[42,65]}]}</t>
  </si>
  <si>
    <t>1143534166149128192</t>
  </si>
  <si>
    <t>My_name_is_Aka</t>
  </si>
  <si>
    <t>@Family058 @bergerbeebs @DevinCow @JamesKnight777 Protesting works better the more we have and the more that attend. I think there should be constant protests until they release the children back to family members. #CloseTheCamps  #CloseTheConcentrationCamps #TrumpCamps #ConcentrationCamps</t>
  </si>
  <si>
    <t>Tue Jun 25 14:59:25 +0000 2019</t>
  </si>
  <si>
    <t>1046234943473442816</t>
  </si>
  <si>
    <t>Family058</t>
  </si>
  <si>
    <t>1018229095182761984</t>
  </si>
  <si>
    <t>1143383269653671936</t>
  </si>
  <si>
    <t>http://pbs.twimg.com/profile_images/1134894866226397184/cW3o3A2B_normal.jpg</t>
  </si>
  <si>
    <t>http://twitter.com/My_name_is_Aka/statuses/1143534166149128192</t>
  </si>
  <si>
    <t>1143536645490249730</t>
  </si>
  <si>
    <t>thedoggeneral1</t>
  </si>
  <si>
    <t>Tue Jun 25 15:09:16 +0000 2019</t>
  </si>
  <si>
    <t>{"hashtags":[{"text":"CloseTheCamps","indices":[215,229]},{"text":"CloseTheConcentrationCamps","indices":[231,258]},{"text":"TrumpCamps","indices":[259,270]},{"text":"ConcentrationCamps","indices":[271,290]}],"symbols":[],"user_mentions":[{"screen_name":"Family058","name":"Family","id":1046234943473442800,"id_str":"1046234943473442816","indices":[0,10]},{"screen_name":"bergerbeebs","name":"Barbara Berger","id":822315792200933400,"id_str":"822315792200933379","indices":[11,23]},{"screen_name":"DevinCow","name":"Devin Nunes’ cow 🐮","id":892275857779118100,"id_str":"892275857779118080","indices":[24,33]},{"screen_name":"JamesKnight777","name":"Rock Candy 🇨🇦🇬🇧🇺🇸🏴󠁧󠁢󠁳󠁣󠁴󠁿","id":32843975,"id_str":"32843975","indices":[34,49]}],"urls":[]}</t>
  </si>
  <si>
    <t>705441650076684288</t>
  </si>
  <si>
    <t>1143534126554918913</t>
  </si>
  <si>
    <t>DrSnacky</t>
  </si>
  <si>
    <t>@AOC @chelseaperetti If you really want to stop the atrocities jump on the Trump Camp bandwagon.  The only things POTUS cares about are himself &amp;amp; his TRUMP brand.  Everyone needs to relentlessly refer to them as TRUMP CAMPS.  hastag it on all social media.  #KidsInCages #TrumpCamps</t>
  </si>
  <si>
    <t>http://pbs.twimg.com/profile_images/1125467808836608001/tAMhl4Lv_normal.jpg</t>
  </si>
  <si>
    <t>Tue Jun 25 14:59:16 +0000 2019</t>
  </si>
  <si>
    <t>74211236</t>
  </si>
  <si>
    <t>1143386604356231169</t>
  </si>
  <si>
    <t>http://pbs.twimg.com/profile_images/915671341357035520/mZ9jXE1o_normal.jpg</t>
  </si>
  <si>
    <t>1143534472006004736</t>
  </si>
  <si>
    <t>LilfaeLochgelly</t>
  </si>
  <si>
    <t>@tedlieu @FLOTUS @realDonaldTrump @hrw #TrumpCamps 
#CloseTheCamps</t>
  </si>
  <si>
    <t>Tue Jun 25 15:00:38 +0000 2019</t>
  </si>
  <si>
    <t>21059255</t>
  </si>
  <si>
    <t>tedlieu</t>
  </si>
  <si>
    <t>847864876966039556</t>
  </si>
  <si>
    <t>1143490763243831297</t>
  </si>
  <si>
    <t>http://pbs.twimg.com/profile_images/1113573311970201600/bpNISMdI_normal.jpg</t>
  </si>
  <si>
    <t>http://twitter.com/DrSnacky/statuses/1143534126554918913</t>
  </si>
  <si>
    <t>Illinois, USA</t>
  </si>
  <si>
    <t>http://twitter.com/thedoggeneral1/statuses/1143536645490249730</t>
  </si>
  <si>
    <t>{"hashtags":[{"text":"KidsInCages","indices":[262,274]},{"text":"TrumpCamps","indices":[275,286]}],"symbols":[],"user_mentions":[{"screen_name":"AOC","name":"Alexandria Ocasio-Cortez","id":138203134,"id_str":"138203134","indices":[0,4]},{"screen_name":"chelseaperetti","name":"Chelsea Peretti","id":78194111,"id_str":"78194111","indices":[5,20]}],"urls":[]}</t>
  </si>
  <si>
    <t>http://twitter.com/LilfaeLochgelly/statuses/1143534472006004736</t>
  </si>
  <si>
    <t>1143534125577621504</t>
  </si>
  <si>
    <t>kimmegirl76</t>
  </si>
  <si>
    <t>@JohnFugelsang #TrumpCamps https://t.co/e1RSIXHQPL</t>
  </si>
  <si>
    <t>33276161</t>
  </si>
  <si>
    <t>JohnFugelsang</t>
  </si>
  <si>
    <t>2377741017</t>
  </si>
  <si>
    <t>1143479117419044864</t>
  </si>
  <si>
    <t>http://pbs.twimg.com/profile_images/832323208678404096/98PIvzxQ_normal.jpg</t>
  </si>
  <si>
    <t>Niagara Falls, NY</t>
  </si>
  <si>
    <t>http://twitter.com/kimmegirl76/statuses/1143534125577621504</t>
  </si>
  <si>
    <t>{"hashtags":[{"text":"TrumpCamps","indices":[39,50]},{"text":"CloseTheCamps","indices":[52,66]}],"symbols":[],"user_mentions":[{"screen_name":"tedlieu","name":"Ted Lieu","id":21059255,"id_str":"21059255","indices":[0,8]},{"screen_name":"FLOTUS","name":"Melania Trump","id":818876014390603800,"id_str":"818876014390603776","indices":[9,16]},{"screen_name":"realDonaldTrump","name":"Donald J. Trump","id":25073877,"id_str":"25073877","indices":[17,33]},{"screen_name":"hrw","name":"Human Rights Watch","id":14700316,"id_str":"14700316","indices":[34,38]}],"urls":[]}</t>
  </si>
  <si>
    <t>{"hashtags":[{"text":"TrumpCamps","indices":[15,26]}],"symbols":[],"user_mentions":[{"screen_name":"JohnFugelsang","name":"John Fugelsang","id":33276161,"id_str":"33276161","indices":[0,14]}],"urls":[],"media":[{"id":1143533920996220900,"id_str":"1143533920996220935","indices":[27,50],"media_url":"http://pbs.twimg.com/media/D96mCt2W4Acp6gh.jpg","media_url_https":"https://pbs.twimg.com/media/D96mCt2W4Acp6gh.jpg","url":"https://t.co/e1RSIXHQPL","display_url":"pic.twitter.com/e1RSIXHQPL","expanded_url":"https://twitter.com/kimmegirl76/status/1143534125577621504/photo/1","type":"photo","sizes":{"thumb":{"w":150,"h":150,"resize":"crop"},"small":{"w":680,"h":674,"resize":"fit"},"medium":{"w":750,"h":743,"resize":"fit"},"large":{"w":750,"h":743,"resize":"fit"}}}]}</t>
  </si>
  <si>
    <t>1143534081306701826</t>
  </si>
  <si>
    <t>carlarnheiter</t>
  </si>
  <si>
    <t>This tweet is mounted on the front gate of every one of the #TrumpCamps https://t.co/1MQov7Z4fp</t>
  </si>
  <si>
    <t>Tue Jun 25 14:59:05 +0000 2019</t>
  </si>
  <si>
    <t>83421227</t>
  </si>
  <si>
    <t>http://pbs.twimg.com/profile_images/577647806/arnheiter_normal.jpg</t>
  </si>
  <si>
    <t>New York, NY</t>
  </si>
  <si>
    <t>http://twitter.com/carlarnheiter/statuses/1143534081306701826</t>
  </si>
  <si>
    <t>{"hashtags":[{"text":"TrumpCamps","indices":[60,71]}],"symbols":[],"user_mentions":[],"urls":[{"url":"https://t.co/1MQov7Z4fp","expanded_url":"https://twitter.com/FLOTUS/status/1143193330546880512","display_url":"twitter.com/FLOTUS/status/…","indices":[72,95]}]}</t>
  </si>
  <si>
    <t>1143534035907403777</t>
  </si>
  <si>
    <t>JeremyBach5</t>
  </si>
  <si>
    <t>@LowInfoTweeter @NadelParis @KamalaHarris Shame on you! Shame on all of you! It's President Barack Obama, you ignorant racist! The economy is because of the president, yes. Not cause of the #RapistPresident. #TrumpCamps is #children DYING!!!!</t>
  </si>
  <si>
    <t>Tue Jun 25 14:58:54 +0000 2019</t>
  </si>
  <si>
    <t>1143536636862636032</t>
  </si>
  <si>
    <t>RosskopfCheryl</t>
  </si>
  <si>
    <t>1438547504</t>
  </si>
  <si>
    <t>Tue Jun 25 15:09:14 +0000 2019</t>
  </si>
  <si>
    <t>LowInfoTweeter</t>
  </si>
  <si>
    <t>1135819600875012097</t>
  </si>
  <si>
    <t>1143531890521120770</t>
  </si>
  <si>
    <t>http://pbs.twimg.com/profile_images/1136924491408220161/J2L0dOQ0_normal.png</t>
  </si>
  <si>
    <t>912627930043420672</t>
  </si>
  <si>
    <t>http://pbs.twimg.com/profile_images/978380401692602369/nJdlvfXu_normal.jpg</t>
  </si>
  <si>
    <t>Orange, CA</t>
  </si>
  <si>
    <t>http://twitter.com/JeremyBach5/statuses/1143534035907403777</t>
  </si>
  <si>
    <t>Fort Pierce, FL</t>
  </si>
  <si>
    <t>http://twitter.com/RosskopfCheryl/statuses/1143536636862636032</t>
  </si>
  <si>
    <t>{"hashtags":[{"text":"RapistPresident","indices":[190,206]},{"text":"TrumpCamps","indices":[208,219]},{"text":"children","indices":[223,232]}],"symbols":[],"user_mentions":[{"screen_name":"LowInfoTweeter","name":"E DEPLORABUS UNUM","id":1438547504,"id_str":"1438547504","indices":[0,15]},{"screen_name":"NadelParis","name":"NadelParis","id":538467434,"id_str":"538467434","indices":[16,27]},{"screen_name":"KamalaHarris","name":"Kamala Harris","id":30354991,"id_str":"30354991","indices":[28,41]}],"urls":[]}</t>
  </si>
  <si>
    <t>1143533970480517120</t>
  </si>
  <si>
    <t>sagemendo</t>
  </si>
  <si>
    <t>@Kokomothegreat @MailOnline WHERE DID THEY TAKE THEM???
🤦🏻‍♀️🤦🏻‍♀️🗽☮
#TrumpCamps 
#TrumpConcentrationCamps 
#CloseTheCamps 
#BeBest 
#ImpeachTrump 
#TuesdayThoughts</t>
  </si>
  <si>
    <t>Tue Jun 25 14:58:39 +0000 2019</t>
  </si>
  <si>
    <t>881336677138128897</t>
  </si>
  <si>
    <t>Kokomothegreat</t>
  </si>
  <si>
    <t>801465023360954369</t>
  </si>
  <si>
    <t>1143358844157997061</t>
  </si>
  <si>
    <t>http://pbs.twimg.com/profile_images/1124498025022279680/5L2-ezCE_normal.jpg</t>
  </si>
  <si>
    <t>Mendocino and Napa Valley, CA</t>
  </si>
  <si>
    <t>http://twitter.com/sagemendo/statuses/1143533970480517120</t>
  </si>
  <si>
    <t>{"hashtags":[{"text":"TrumpCamps","indices":[69,80]},{"text":"TrumpConcentrationCamps","indices":[82,106]},{"text":"CloseTheCamps","indices":[108,122]},{"text":"BeBest","indices":[124,131]},{"text":"ImpeachTrump","indices":[133,146]},{"text":"TuesdayThoughts","indices":[148,164]}],"symbols":[],"user_mentions":[{"screen_name":"Kokomothegreat","name":"💙 Koko  ✊✊🏽✊🏾💙","id":881336677138128900,"id_str":"881336677138128897","indices":[0,15]},{"screen_name":"MailOnline","name":"Daily Mail Online","id":15438913,"id_str":"15438913","indices":[16,27]}],"urls":[]}</t>
  </si>
  <si>
    <t>1143533943427358721</t>
  </si>
  <si>
    <t>o0Hollis0o</t>
  </si>
  <si>
    <t>#TrumpCamps https://t.co/mHewNzvPjZ</t>
  </si>
  <si>
    <t>Tue Jun 25 14:58:32 +0000 2019</t>
  </si>
  <si>
    <t>15486017</t>
  </si>
  <si>
    <t>http://pbs.twimg.com/profile_images/1016805631347625985/B5W0iK8l_normal.jpg</t>
  </si>
  <si>
    <t>Asheville</t>
  </si>
  <si>
    <t>http://twitter.com/o0Hollis0o/statuses/1143533943427358721</t>
  </si>
  <si>
    <t>{"hashtags":[{"text":"TrumpCamps","indices":[0,11]}],"symbols":[],"user_mentions":[],"urls":[],"media":[{"id":1143533938486460400,"id_str":"1143533938486460416","indices":[12,35],"media_url":"http://pbs.twimg.com/media/D96mDvAWwAAZVvx.jpg","media_url_https":"https://pbs.twimg.com/media/D96mDvAWwAAZVvx.jpg","url":"https://t.co/mHewNzvPjZ","display_url":"pic.twitter.com/mHewNzvPjZ","expanded_url":"https://twitter.com/o0Hollis0o/status/1143533943427358721/photo/1","type":"photo","sizes":{"thumb":{"w":150,"h":150,"resize":"crop"},"large":{"w":492,"h":242,"resize":"fit"},"medium":{"w":492,"h":242,"resize":"fit"},"small":{"w":492,"h":242,"resize":"fit"}}}]}</t>
  </si>
  <si>
    <t>1143533909281595398</t>
  </si>
  <si>
    <t>RiaClaassen</t>
  </si>
  <si>
    <t>@mmpadellan #TrumpCamps 
#CloseTheConcentrationCamps 
#AnybodyButTrump2020 
#VoteBlueToSaveAmerica 
#VoteBlueNoMatterWho https://t.co/9EVIlg2E19</t>
  </si>
  <si>
    <t>Tue Jun 25 14:58:24 +0000 2019</t>
  </si>
  <si>
    <t>nl</t>
  </si>
  <si>
    <t>1640929196</t>
  </si>
  <si>
    <t>mmpadellan</t>
  </si>
  <si>
    <t>531190709</t>
  </si>
  <si>
    <t>1143505344657801217</t>
  </si>
  <si>
    <t>http://pbs.twimg.com/profile_images/983011546635915264/egyQdNb3_normal.jpg</t>
  </si>
  <si>
    <t>1143536622270648326</t>
  </si>
  <si>
    <t>lLadyBing</t>
  </si>
  <si>
    <t>RT @Unconquerable: #DontLookAway We can do more to
#CloseTheCamps #TrumpCamps
☎️ Call your Members of Congress 
☎️ (202) 224- 3121
🗣Tell your Representative to Defund Hate! #Indivisible makes it easy!
 https://t.co/LOMjY8TwYC</t>
  </si>
  <si>
    <t>Tue Jun 25 15:09:11 +0000 2019</t>
  </si>
  <si>
    <t>927178428058685440</t>
  </si>
  <si>
    <t>http://pbs.twimg.com/profile_images/1107711913541152769/pqng78jA_normal.jpg</t>
  </si>
  <si>
    <t>Cuijk, Nederland</t>
  </si>
  <si>
    <t>http://twitter.com/RiaClaassen/statuses/1143533909281595398</t>
  </si>
  <si>
    <t>Canada</t>
  </si>
  <si>
    <t>http://twitter.com/lLadyBing/statuses/1143536622270648326</t>
  </si>
  <si>
    <t>{"hashtags":[{"text":"TrumpCamps","indices":[12,23]},{"text":"CloseTheConcentrationCamps","indices":[25,52]},{"text":"AnybodyButTrump2020","indices":[54,74]},{"text":"VoteBlueToSaveAmerica","indices":[76,98]},{"text":"VoteBlueNoMatterWho","indices":[100,120]}],"symbols":[],"user_mentions":[{"screen_name":"mmpadellan","name":"BrooklynDad_Defiant!","id":1640929196,"id_str":"1640929196","indices":[0,11]}],"urls":[],"media":[{"id":1143533903283720200,"id_str":"1143533903283720195","indices":[121,144],"media_url":"http://pbs.twimg.com/media/D96mBr3XkAMHzki.jpg","media_url_https":"https://pbs.twimg.com/media/D96mBr3XkAMHzki.jpg","url":"https://t.co/9EVIlg2E19","display_url":"pic.twitter.com/9EVIlg2E19","expanded_url":"https://twitter.com/RiaClaassen/status/1143533909281595398/photo/1","type":"photo","sizes":{"large":{"w":720,"h":960,"resize":"fit"},"thumb":{"w":150,"h":150,"resize":"crop"},"small":{"w":510,"h":680,"resize":"fit"},"medium":{"w":720,"h":960,"resize":"fit"}}}]}</t>
  </si>
  <si>
    <t>1143533848627519488</t>
  </si>
  <si>
    <t>Lisa26808</t>
  </si>
  <si>
    <t>@TexasTribune #TrumpCamps</t>
  </si>
  <si>
    <t>Tue Jun 25 14:58:10 +0000 2019</t>
  </si>
  <si>
    <t>44513878</t>
  </si>
  <si>
    <t>TexasTribune</t>
  </si>
  <si>
    <t>826939595631714304</t>
  </si>
  <si>
    <t>1143288034865164289</t>
  </si>
  <si>
    <t>http://pbs.twimg.com/profile_images/1002371762363879427/5lQODb4F_normal.jpg</t>
  </si>
  <si>
    <t>{"hashtags":[{"text":"DontLookAway","indices":[19,32]},{"text":"CloseTheCamps","indices":[51,65]},{"text":"TrumpCamps","indices":[66,77]}],"symbols":[],"user_mentions":[{"screen_name":"Unconquerable","name":"🗽TrueAmerica","id":776363741499756500,"id_str":"776363741499756544","indices":[3,17]}],"urls":[]}</t>
  </si>
  <si>
    <t>1143536619816796160</t>
  </si>
  <si>
    <t>ladnertim</t>
  </si>
  <si>
    <t>Tue Jun 25 15:09:10 +0000 2019</t>
  </si>
  <si>
    <t>54802178</t>
  </si>
  <si>
    <t>http://pbs.twimg.com/profile_images/1072530079916404739/Tn5Vhiqp_normal.jpg</t>
  </si>
  <si>
    <t>http://twitter.com/Lisa26808/statuses/1143533848627519488</t>
  </si>
  <si>
    <t>http://twitter.com/ladnertim/statuses/1143536619816796160</t>
  </si>
  <si>
    <t>{"hashtags":[{"text":"TrumpCamps","indices":[14,25]}],"symbols":[],"user_mentions":[{"screen_name":"TexasTribune","name":"Texas Tribune","id":44513878,"id_str":"44513878","indices":[0,13]}],"urls":[]}</t>
  </si>
  <si>
    <t>1143536572580581376</t>
  </si>
  <si>
    <t>SingerLouise</t>
  </si>
  <si>
    <t>RT @SingerLouise: A Republican congressman says detained migrant children can walk out of the #TrumpCamps any time. He doesn’t say where they should go.
This man, my friends, was a doctor. I suspect he wasn’t a good one. https://t.co/HWO2LCtcE5</t>
  </si>
  <si>
    <t>Tue Jun 25 15:08:59 +0000 2019</t>
  </si>
  <si>
    <t>1143533842025857027</t>
  </si>
  <si>
    <t>giftshop_monkey</t>
  </si>
  <si>
    <t>@realDonaldTrump #CloseTheCamps #TrumpCamps #TrumpConcentrationCamps 
Close the Donald J Trump concentration camps</t>
  </si>
  <si>
    <t>108312989</t>
  </si>
  <si>
    <t>Tue Jun 25 14:58:08 +0000 2019</t>
  </si>
  <si>
    <t>http://pbs.twimg.com/profile_images/1063487691495362560/oVhfqLNw_normal.jpg</t>
  </si>
  <si>
    <t>3397205267</t>
  </si>
  <si>
    <t>http://pbs.twimg.com/profile_images/1138959334208147458/3s_F53L4_normal.jpg</t>
  </si>
  <si>
    <t>The great Pacific Northwest</t>
  </si>
  <si>
    <t>http://twitter.com/SingerLouise/statuses/1143536572580581376</t>
  </si>
  <si>
    <t>http://twitter.com/giftshop_monkey/statuses/1143533842025857027</t>
  </si>
  <si>
    <t>{"hashtags":[{"text":"TrumpCamps","indices":[94,105]}],"symbols":[],"user_mentions":[{"screen_name":"SingerLouise","name":"Louise Marley","id":108312989,"id_str":"108312989","indices":[3,16]}],"urls":[]}</t>
  </si>
  <si>
    <t>{"hashtags":[{"text":"CloseTheCamps","indices":[17,31]},{"text":"TrumpCamps","indices":[32,43]},{"text":"TrumpConcentrationCamps","indices":[44,68]}],"symbols":[],"user_mentions":[{"screen_name":"realDonaldTrump","name":"Donald J. Trump","id":25073877,"id_str":"25073877","indices":[0,16]}],"urls":[]}</t>
  </si>
  <si>
    <t>1143536555052687360</t>
  </si>
  <si>
    <t>FeistyLibLady</t>
  </si>
  <si>
    <t>Tue Jun 25 15:08:55 +0000 2019</t>
  </si>
  <si>
    <t>874006150399877120</t>
  </si>
  <si>
    <t>http://pbs.twimg.com/profile_images/1139863327432200192/RD3V_HtV_normal.png</t>
  </si>
  <si>
    <t>1143533782143832064</t>
  </si>
  <si>
    <t>ToasterSmokey</t>
  </si>
  <si>
    <t>@realDonaldTrump How much compassion for the kids in #TrumpCamps ?</t>
  </si>
  <si>
    <t>Tue Jun 25 14:57:54 +0000 2019</t>
  </si>
  <si>
    <t>1139512128967233536</t>
  </si>
  <si>
    <t>http://pbs.twimg.com/profile_images/1139512307405459459/ITAWh7LV_normal.jpg</t>
  </si>
  <si>
    <t>http://twitter.com/FeistyLibLady/statuses/1143536555052687360</t>
  </si>
  <si>
    <t>1143536528070795265</t>
  </si>
  <si>
    <t>nazariaparrott</t>
  </si>
  <si>
    <t>RT @CathyBilsky: @DanCrenshawTX $775 per child per night. That's $23,250 per month. That's $279,000 per year.  Don't fucking tell us you can't afford soap, beds, toothpaste and diapers for these kids. #TrumpCamps</t>
  </si>
  <si>
    <t>Unite</t>
  </si>
  <si>
    <t>Tue Jun 25 15:08:48 +0000 2019</t>
  </si>
  <si>
    <t>http://twitter.com/ToasterSmokey/statuses/1143533782143832064</t>
  </si>
  <si>
    <t>777882208367357952</t>
  </si>
  <si>
    <t>http://pbs.twimg.com/profile_images/1141520615322636288/jAF8rYeP_normal.jpg</t>
  </si>
  <si>
    <t>{"hashtags":[{"text":"TrumpCamps","indices":[53,64]}],"symbols":[],"user_mentions":[{"screen_name":"realDonaldTrump","name":"Donald J. Trump","id":25073877,"id_str":"25073877","indices":[0,16]}],"urls":[]}</t>
  </si>
  <si>
    <t>1143533753815437314</t>
  </si>
  <si>
    <t>marsurlus</t>
  </si>
  <si>
    <t>@mike_pence @realDonaldTrump @TeamTrump Hey there are children suffering in #TrumpCamps  You should go there and do your christian thing.</t>
  </si>
  <si>
    <t>Tue Jun 25 14:57:47 +0000 2019</t>
  </si>
  <si>
    <t>Blanchard, LA</t>
  </si>
  <si>
    <t>115536866</t>
  </si>
  <si>
    <t>http://twitter.com/nazariaparrott/statuses/1143536528070795265</t>
  </si>
  <si>
    <t>http://pbs.twimg.com/profile_images/1142100638932881408/IrE36d8S_normal.png</t>
  </si>
  <si>
    <t>{"hashtags":[],"symbols":[],"user_mentions":[{"screen_name":"CathyBilsky","name":"cathy bilsky","id":796820870291329000,"id_str":"796820870291329024","indices":[3,15]},{"screen_name":"DanCrenshawTX","name":"Dan Crenshaw","id":930552552302792700,"id_str":"930552552302792705","indices":[17,31]}],"urls":[]}</t>
  </si>
  <si>
    <t>1143536518281256962</t>
  </si>
  <si>
    <t>TBar317</t>
  </si>
  <si>
    <t>2559597409</t>
  </si>
  <si>
    <t>http://pbs.twimg.com/profile_images/822837770746036226/B9XJonfX_normal.jpg</t>
  </si>
  <si>
    <t>USA, and little other travel this year.</t>
  </si>
  <si>
    <t>http://twitter.com/marsurlus/statuses/1143533753815437314</t>
  </si>
  <si>
    <t>{"hashtags":[{"text":"TrumpCamps","indices":[76,87]}],"symbols":[],"user_mentions":[{"screen_name":"mike_pence","name":"Mike Pence","id":22203756,"id_str":"22203756","indices":[0,11]},{"screen_name":"realDonaldTrump","name":"Donald J. Trump","id":25073877,"id_str":"25073877","indices":[12,28]},{"screen_name":"TeamTrump","name":"Official Team Trump","id":729676086632656900,"id_str":"729676086632656900","indices":[29,39]}],"urls":[]}</t>
  </si>
  <si>
    <t>1143533745959514112</t>
  </si>
  <si>
    <t>onlyshadow</t>
  </si>
  <si>
    <t>@realDonaldTrump More sabre rattling from the Orange Emperor.  #ImpeachDonaldTrumpNOW #TrumpCamps https://t.co/f8qgy0LUbN</t>
  </si>
  <si>
    <t>Tue Jun 25 14:57:45 +0000 2019</t>
  </si>
  <si>
    <t>17626520</t>
  </si>
  <si>
    <t>http://pbs.twimg.com/profile_images/65447987/small_pic_normal.jpg</t>
  </si>
  <si>
    <t>http://twitter.com/TBar317/statuses/1143536518281256962</t>
  </si>
  <si>
    <t>Between darkness &amp; light</t>
  </si>
  <si>
    <t>1143536518151061507</t>
  </si>
  <si>
    <t>kimbailey39_kim</t>
  </si>
  <si>
    <t>http://twitter.com/onlyshadow/statuses/1143533745959514112</t>
  </si>
  <si>
    <t>3108911531</t>
  </si>
  <si>
    <t>http://pbs.twimg.com/profile_images/986972946940874753/5YZsEyDC_normal.jpg</t>
  </si>
  <si>
    <t>{"hashtags":[{"text":"ImpeachDonaldTrumpNOW","indices":[63,85]},{"text":"TrumpCamps","indices":[86,97]}],"symbols":[],"user_mentions":[{"screen_name":"realDonaldTrump","name":"Donald J. Trump","id":25073877,"id_str":"25073877","indices":[0,16]}],"urls":[],"media":[{"id":1143533739441610800,"id_str":"1143533739441610752","indices":[98,121],"media_url":"http://pbs.twimg.com/tweet_video_thumb/D96l4JgXYAA4H6r.jpg","media_url_https":"https://pbs.twimg.com/tweet_video_thumb/D96l4JgXYAA4H6r.jpg","url":"https://t.co/f8qgy0LUbN","display_url":"pic.twitter.com/f8qgy0LUbN","expanded_url":"https://twitter.com/onlyshadow/status/1143533745959514112/photo/1","type":"photo","sizes":{"small":{"w":370,"h":220,"resize":"fit"},"thumb":{"w":150,"h":150,"resize":"crop"},"large":{"w":370,"h":220,"resize":"fit"},"medium":{"w":370,"h":220,"resize":"fit"}}}]}</t>
  </si>
  <si>
    <t>1143533728129437696</t>
  </si>
  <si>
    <t>Tue Jun 25 14:57:41 +0000 2019</t>
  </si>
  <si>
    <t>1143287596220583936</t>
  </si>
  <si>
    <t>yakima washington</t>
  </si>
  <si>
    <t>http://twitter.com/kimbailey39_kim/statuses/1143536518151061507</t>
  </si>
  <si>
    <t>http://twitter.com/Lisa26808/statuses/1143533728129437696</t>
  </si>
  <si>
    <t>1143533690728960000</t>
  </si>
  <si>
    <t>@realDonaldTrump Talking about yourself in the 3rd-person indicates that, either you've reached a level of authoritarianism equal to Kim Jong-un, or, you consider yourself royalty. When's the medal ceremony? #TrumpCamps https://t.co/0AqdeYLvrb</t>
  </si>
  <si>
    <t>Tue Jun 25 14:57:32 +0000 2019</t>
  </si>
  <si>
    <t>1143492027897778176</t>
  </si>
  <si>
    <t>1143536511230644224</t>
  </si>
  <si>
    <t>JesseSimonODay</t>
  </si>
  <si>
    <t>http://twitter.com/ChetPowell/statuses/1143533690728960000</t>
  </si>
  <si>
    <t>Tue Jun 25 15:08:44 +0000 2019</t>
  </si>
  <si>
    <t>3362792968</t>
  </si>
  <si>
    <t>http://pbs.twimg.com/profile_images/984507042282070016/rrADxwjN_normal.jpg</t>
  </si>
  <si>
    <t>{"hashtags":[{"text":"TrumpCamps","indices":[208,219]}],"symbols":[],"user_mentions":[{"screen_name":"realDonaldTrump","name":"Donald J. Trump","id":25073877,"id_str":"25073877","indices":[0,16]}],"urls":[],"media":[{"id":1143533685398024200,"id_str":"1143533685398024199","indices":[220,243],"media_url":"http://pbs.twimg.com/media/D96l1ALXsAcb_ZF.jpg","media_url_https":"https://pbs.twimg.com/media/D96l1ALXsAcb_ZF.jpg","url":"https://t.co/0AqdeYLvrb","display_url":"pic.twitter.com/0AqdeYLvrb","expanded_url":"https://twitter.com/ChetPowell/status/1143533690728960000/photo/1","type":"photo","sizes":{"thumb":{"w":150,"h":150,"resize":"crop"},"medium":{"w":778,"h":770,"resize":"fit"},"large":{"w":778,"h":770,"resize":"fit"},"small":{"w":680,"h":673,"resize":"fit"}}}]}</t>
  </si>
  <si>
    <t>1143533664623562752</t>
  </si>
  <si>
    <t>SoozyQRLM</t>
  </si>
  <si>
    <t>@realDonaldTrump And YOU DO?
#TrumpCamps 
#TrumpConcentrationCamps 
https://t.co/Bz0zNlzd6g</t>
  </si>
  <si>
    <t>Tue Jun 25 14:57:26 +0000 2019</t>
  </si>
  <si>
    <t>945319640493907968</t>
  </si>
  <si>
    <t>http://pbs.twimg.com/profile_images/945334663026941952/C8iRMt5T_normal.jpg</t>
  </si>
  <si>
    <t>Oswego, NY</t>
  </si>
  <si>
    <t>http://twitter.com/JesseSimonODay/statuses/1143536511230644224</t>
  </si>
  <si>
    <t>1143536487117545472</t>
  </si>
  <si>
    <t>oliveiqnite</t>
  </si>
  <si>
    <t>http://twitter.com/SoozyQRLM/statuses/1143533664623562752</t>
  </si>
  <si>
    <t>RT @halltoons: C'mon America. We're a better country than this. We're a better people than this. #ConcentrationCamps #ConcentrationCampsForKids #borderkids #ChildrenInCages #ownittrump #trumpswatch #TrumpCamps @laloalcaraz @MaggieJordanACN @co_rapunzel4 https://t.co/ioVKUvMWd0</t>
  </si>
  <si>
    <t>Tue Jun 25 15:08:39 +0000 2019</t>
  </si>
  <si>
    <t>34505860</t>
  </si>
  <si>
    <t>http://pbs.twimg.com/profile_images/984392175893884928/AEm3Djdl_normal.jpg</t>
  </si>
  <si>
    <t>{"hashtags":[{"text":"TrumpCamps","indices":[29,40]},{"text":"TrumpConcentrationCamps","indices":[42,66]}],"symbols":[],"user_mentions":[{"screen_name":"realDonaldTrump","name":"Donald J. Trump","id":25073877,"id_str":"25073877","indices":[0,16]}],"urls":[{"url":"https://t.co/Bz0zNlzd6g","expanded_url":"https://www.usatoday.com/story/news/nation/2019/06/24/texas-border-patrol-facility-releases-children-detention/1549831001/","display_url":"usatoday.com/story/news/nat…","indices":[68,91]}]}</t>
  </si>
  <si>
    <t>1143533624546824194</t>
  </si>
  <si>
    <t>Tue Jun 25 14:57:16 +0000 2019</t>
  </si>
  <si>
    <t>1143287418738675713</t>
  </si>
  <si>
    <t>http://twitter.com/oliveiqnite/statuses/1143536487117545472</t>
  </si>
  <si>
    <t>{"hashtags":[{"text":"ConcentrationCamps","indices":[97,116]}],"symbols":[],"user_mentions":[{"screen_name":"halltoons","name":"Ed Hall","id":54280087,"id_str":"54280087","indices":[3,13]}],"urls":[]}</t>
  </si>
  <si>
    <t>http://twitter.com/Lisa26808/statuses/1143533624546824194</t>
  </si>
  <si>
    <t>1143536478854811648</t>
  </si>
  <si>
    <t>RT @leafsman: #GOP #TrumpCamps https://t.co/pub3xfQHNc</t>
  </si>
  <si>
    <t>Tue Jun 25 15:08:37 +0000 2019</t>
  </si>
  <si>
    <t>1143533529977913344</t>
  </si>
  <si>
    <t>mkentvl</t>
  </si>
  <si>
    <t>@ndrew_lawrence @Lady_MeuMeu #TrumpCamps are all his. He owns this mess.</t>
  </si>
  <si>
    <t>Tue Jun 25 14:56:54 +0000 2019</t>
  </si>
  <si>
    <t>1228462620</t>
  </si>
  <si>
    <t>ndrew_lawrence</t>
  </si>
  <si>
    <t>86166606</t>
  </si>
  <si>
    <t>1143349623958003712</t>
  </si>
  <si>
    <t>http://pbs.twimg.com/profile_images/1091412370210021377/Me7mAGY3_normal.jpg</t>
  </si>
  <si>
    <t>http://twitter.com/JRasputin2013/statuses/1143536478854811648</t>
  </si>
  <si>
    <t>{"hashtags":[{"text":"GOP","indices":[14,18]},{"text":"TrumpCamps","indices":[19,30]}],"symbols":[],"user_mentions":[{"screen_name":"leafsman","name":"The Leafs Man","id":27001592,"id_str":"27001592","indices":[3,12]}],"urls":[],"media":[{"id":1143535591096762400,"id_str":"1143535591096762369","indices":[31,54],"media_url":"http://pbs.twimg.com/media/D96nj7dWwAEngBd.jpg","media_url_https":"https://pbs.twimg.com/media/D96nj7dWwAEngBd.jpg","url":"https://t.co/pub3xfQHNc","display_url":"pic.twitter.com/pub3xfQHNc","expanded_url":"https://twitter.com/leafsman/status/1143535640623104002/photo/1","type":"photo","sizes":{"thumb":{"w":150,"h":150,"resize":"crop"},"large":{"w":960,"h":760,"resize":"fit"},"small":{"w":680,"h":538,"resize":"fit"},"medium":{"w":960,"h":760,"resize":"fit"}},"source_status_id":1143535640623104000,"source_status_id_str":"1143535640623104002","source_user_id":27001592,"source_user_id_str":"27001592"}]}</t>
  </si>
  <si>
    <t>Los Angeles, CA</t>
  </si>
  <si>
    <t>http://twitter.com/mkentvl/statuses/1143533529977913344</t>
  </si>
  <si>
    <t>{"hashtags":[{"text":"TrumpCamps","indices":[29,40]}],"symbols":[],"user_mentions":[{"screen_name":"ndrew_lawrence","name":"Andrew Lawrence","id":1228462620,"id_str":"1228462620","indices":[0,15]},{"screen_name":"Lady_MeuMeu","name":"Lady Meu Meu, Subpoena Cannon enthusiast","id":1414425060,"id_str":"1414425060","indices":[16,28]}],"urls":[]}</t>
  </si>
  <si>
    <t>1143533524466561029</t>
  </si>
  <si>
    <t>@davidhogg111 #TrumpCamps</t>
  </si>
  <si>
    <t>Tue Jun 25 14:56:52 +0000 2019</t>
  </si>
  <si>
    <t>1915033663</t>
  </si>
  <si>
    <t>davidhogg111</t>
  </si>
  <si>
    <t>1143253701299200000</t>
  </si>
  <si>
    <t>1143536469102825472</t>
  </si>
  <si>
    <t>belamesh</t>
  </si>
  <si>
    <t>Tue Jun 25 15:08:34 +0000 2019</t>
  </si>
  <si>
    <t>1048065429158019072</t>
  </si>
  <si>
    <t>http://pbs.twimg.com/profile_images/1115859061159923716/f_dwFYmh_normal.jpg</t>
  </si>
  <si>
    <t>http://twitter.com/windowtothesoul/statuses/1143533524466561029</t>
  </si>
  <si>
    <t>Campbell, CA</t>
  </si>
  <si>
    <t>http://twitter.com/belamesh/statuses/1143536469102825472</t>
  </si>
  <si>
    <t>{"hashtags":[{"text":"TrumpCamps","indices":[14,25]}],"symbols":[],"user_mentions":[{"screen_name":"davidhogg111","name":"David Hogg","id":1915033663,"id_str":"1915033663","indices":[0,13]}],"urls":[]}</t>
  </si>
  <si>
    <t>1143533475351474176</t>
  </si>
  <si>
    <t>tbernitt007</t>
  </si>
  <si>
    <t>HEY @HouseDemocrats @SpeakerPelosi  What don't you understand about the fact that the trump administration and DHS and CBP have committed atrocities against the Children in the camps? WHAT IS WRONG WITH YOU? #CloseTheCamps #TrumpCamps #GetFurious #MarchtotheCamps @votolatino</t>
  </si>
  <si>
    <t>Tue Jun 25 14:56:41 +0000 2019</t>
  </si>
  <si>
    <t>944483972</t>
  </si>
  <si>
    <t>http://pbs.twimg.com/profile_images/964897621092589571/n3i1Zj5x_normal.jpg</t>
  </si>
  <si>
    <t>1143536460156608512</t>
  </si>
  <si>
    <t>MaloneyMonica</t>
  </si>
  <si>
    <t>Tue Jun 25 15:08:32 +0000 2019</t>
  </si>
  <si>
    <t>404537970</t>
  </si>
  <si>
    <t>http://pbs.twimg.com/profile_images/1017637228518965248/kFBsZ7Lm_normal.jpg</t>
  </si>
  <si>
    <t>Park Slope, Brooklyn</t>
  </si>
  <si>
    <t>http://twitter.com/tbernitt007/statuses/1143533475351474176</t>
  </si>
  <si>
    <t>New York, USA</t>
  </si>
  <si>
    <t>http://twitter.com/MaloneyMonica/statuses/1143536460156608512</t>
  </si>
  <si>
    <t>{"hashtags":[{"text":"CloseTheCamps","indices":[208,222]},{"text":"TrumpCamps","indices":[223,234]},{"text":"GetFurious","indices":[235,246]},{"text":"MarchtotheCamps","indices":[247,263]}],"symbols":[],"user_mentions":[{"screen_name":"HouseDemocrats","name":"House Democrats","id":43963249,"id_str":"43963249","indices":[4,19]},{"screen_name":"SpeakerPelosi","name":"Nancy Pelosi","id":15764644,"id_str":"15764644","indices":[20,34]},{"screen_name":"votolatino","name":"Voto Latino","id":9589252,"id_str":"9589252","indices":[264,275]}],"urls":[]}</t>
  </si>
  <si>
    <t>1143533472885157888</t>
  </si>
  <si>
    <t>#TheView#TheBeat #TrumpCamps looking at you Gen Kelly what a disgrace https://t.co/9LUnxbJ4WQ</t>
  </si>
  <si>
    <t>Tue Jun 25 14:56:40 +0000 2019</t>
  </si>
  <si>
    <t>1143536457333772289</t>
  </si>
  <si>
    <t>itstabAtha_no_I</t>
  </si>
  <si>
    <t>RT @VincentWright: @JoyceWhiteVance $775 per day! Wow! That's gettin' into Mar-a-Lago level money!  Makes me wonder which is generating more money per day? Mar-a-Lago? Or #TrumpCamps? https://t.co/rBpgcN89UX</t>
  </si>
  <si>
    <t>1330529052</t>
  </si>
  <si>
    <t>http://pbs.twimg.com/profile_images/1090740640038744064/d4aM9skO_normal.jpg</t>
  </si>
  <si>
    <t>http://twitter.com/MairScott3/statuses/1143533472885157888</t>
  </si>
  <si>
    <t>Trenton Ga</t>
  </si>
  <si>
    <t>http://twitter.com/itstabAtha_no_I/statuses/1143536457333772289</t>
  </si>
  <si>
    <t>{"hashtags":[{"text":"TrumpCamps","indices":[17,28]}],"symbols":[],"user_mentions":[],"urls":[{"url":"https://t.co/9LUnxbJ4WQ","expanded_url":"https://twitter.com/ravenl20/status/1143490253849878529","display_url":"twitter.com/ravenl20/statu…","indices":[70,93]}]}</t>
  </si>
  <si>
    <t>1143533468531527680</t>
  </si>
  <si>
    <t>screamandletyou</t>
  </si>
  <si>
    <t>#lair #moron #GOPComplicitTraitors #FakeChristian #CloseTheCamps #CloseTheConcentrationCamps #CloseTheCampsNOW #GOP #Republicans #GOPCorruption #GOPCoverUp #ChildrenInCages #CrimesAgainstChildren #AbuseOfPower #TrumpCamps #TrumpisARapist #Muellerinvestigation https://t.co/Eo3eCKjyvQ</t>
  </si>
  <si>
    <t>Tue Jun 25 14:56:39 +0000 2019</t>
  </si>
  <si>
    <t>934978821429891072</t>
  </si>
  <si>
    <t>http://pbs.twimg.com/profile_images/1042226667605770240/OXN0kTrW_normal.jpg</t>
  </si>
  <si>
    <t>{"hashtags":[],"symbols":[],"user_mentions":[{"screen_name":"VincentWright","name":"Vincent Wright 🌊","id":2686521,"id_str":"2686521","indices":[3,17]},{"screen_name":"JoyceWhiteVance","name":"Joyce Alene","id":548384458,"id_str":"548384458","indices":[19,35]}],"urls":[]}</t>
  </si>
  <si>
    <t>http://twitter.com/screamandletyou/statuses/1143533468531527680</t>
  </si>
  <si>
    <t>{"hashtags":[{"text":"lair","indices":[0,5]},{"text":"moron","indices":[6,12]},{"text":"GOPComplicitTraitors","indices":[13,34]},{"text":"FakeChristian","indices":[35,49]},{"text":"CloseTheCamps","indices":[50,64]},{"text":"CloseTheConcentrationCamps","indices":[65,92]},{"text":"CloseTheCampsNOW","indices":[93,110]},{"text":"GOP","indices":[111,115]},{"text":"Republicans","indices":[116,128]},{"text":"GOPCorruption","indices":[129,143]},{"text":"GOPCoverUp","indices":[144,155]},{"text":"ChildrenInCages","indices":[156,172]},{"text":"CrimesAgainstChildren","indices":[173,195]},{"text":"AbuseOfPower","indices":[196,209]},{"text":"TrumpCamps","indices":[210,221]},{"text":"TrumpisARapist","indices":[222,237]},{"text":"Muellerinvestigation","indices":[238,259]}],"symbols":[],"user_mentions":[],"urls":[{"url":"https://t.co/Eo3eCKjyvQ","expanded_url":"https://twitter.com/stonecold2050/status/1143376562554720256","display_url":"twitter.com/stonecold2050/…","indices":[260,283]}]}</t>
  </si>
  <si>
    <t>1143533416710836225</t>
  </si>
  <si>
    <t>@AP #TrumpCamps 
#CloseTheConcentrationCamps 
#AnybodyButTrump2020 
#VoteBlueToSaveAmerica 
#VoteBlueNoMatterWho https://t.co/rO6hRJ1KJE</t>
  </si>
  <si>
    <t>Tue Jun 25 14:56:27 +0000 2019</t>
  </si>
  <si>
    <t>http://twitter.com/RiaClaassen/statuses/1143533416710836225</t>
  </si>
  <si>
    <t>1143533739655475200</t>
  </si>
  <si>
    <t>guynamedcorb</t>
  </si>
  <si>
    <t>@FLOTUS It would #BeBest to shut down the #TrumpCamps</t>
  </si>
  <si>
    <t>Tue Jun 25 14:57:44 +0000 2019</t>
  </si>
  <si>
    <t>294129346</t>
  </si>
  <si>
    <t>http://pbs.twimg.com/profile_images/814945903274496000/md8FofR7_normal.jpg</t>
  </si>
  <si>
    <t>{"hashtags":[{"text":"TrumpCamps","indices":[4,15]},{"text":"CloseTheConcentrationCamps","indices":[17,44]},{"text":"AnybodyButTrump2020","indices":[46,66]},{"text":"VoteBlueToSaveAmerica","indices":[68,90]},{"text":"VoteBlueNoMatterWho","indices":[92,112]}],"symbols":[],"user_mentions":[{"screen_name":"AP","name":"The Associated Press","id":51241574,"id_str":"51241574","indices":[0,3]}],"urls":[],"media":[{"id":1143533412109750300,"id_str":"1143533412109750272","indices":[113,136],"media_url":"http://pbs.twimg.com/media/D96llGGXkAAeAyN.jpg","media_url_https":"https://pbs.twimg.com/media/D96llGGXkAAeAyN.jpg","url":"https://t.co/rO6hRJ1KJE","display_url":"pic.twitter.com/rO6hRJ1KJE","expanded_url":"https://twitter.com/RiaClaassen/status/1143533416710836225/photo/1","type":"photo","sizes":{"small":{"w":640,"h":430,"resize":"fit"},"medium":{"w":640,"h":430,"resize":"fit"},"thumb":{"w":150,"h":150,"resize":"crop"},"large":{"w":640,"h":430,"resize":"fit"}}}]}</t>
  </si>
  <si>
    <t>1143533405721808896</t>
  </si>
  <si>
    <t>jrr_reynolds</t>
  </si>
  <si>
    <t>@GOPLeader THIS IS SUCH A FLAT OUT LIE!!!!!!!!!!!!!!!!!!!!!!!!!!!!! WHERE IS YOUR OUTRAGE OVER THE CONCENTRATION CAMPS!!!!!!!!!!!!!!!!!!!!!!!!!!!!!!!!!!!!!
#TrumpCamps #ComplicitGOP</t>
  </si>
  <si>
    <t>Tue Jun 25 14:56:24 +0000 2019</t>
  </si>
  <si>
    <t>2927675832</t>
  </si>
  <si>
    <t>http://pbs.twimg.com/profile_images/1141065689664561152/WQMkFPyP_normal.png</t>
  </si>
  <si>
    <t>1143536430079184904</t>
  </si>
  <si>
    <t>Alrisha_2923</t>
  </si>
  <si>
    <t>http://twitter.com/guynamedcorb/statuses/1143533739655475200</t>
  </si>
  <si>
    <t>820024400074317824</t>
  </si>
  <si>
    <t>http://pbs.twimg.com/profile_images/1142367164135038982/vmP05iL7_normal.jpg</t>
  </si>
  <si>
    <t>http://twitter.com/jrr_reynolds/statuses/1143533405721808896</t>
  </si>
  <si>
    <t>{"hashtags":[{"text":"BeBest","indices":[17,24]},{"text":"TrumpCamps","indices":[42,53]}],"symbols":[],"user_mentions":[{"screen_name":"FLOTUS","name":"Melania Trump","id":818876014390603800,"id_str":"818876014390603776","indices":[0,7]}],"urls":[]}</t>
  </si>
  <si>
    <t>http://twitter.com/Alrisha_2923/statuses/1143536430079184904</t>
  </si>
  <si>
    <t>{"hashtags":[{"text":"TrumpCamps","indices":[156,167]},{"text":"ComplicitGOP","indices":[168,181]}],"symbols":[],"user_mentions":[{"screen_name":"GOPLeader","name":"Kevin McCarthy","id":19739126,"id_str":"19739126","indices":[0,10]}],"urls":[]}</t>
  </si>
  <si>
    <t>1143533382111883264</t>
  </si>
  <si>
    <t>1143536418045624321</t>
  </si>
  <si>
    <t>CelloLvr</t>
  </si>
  <si>
    <t>@wvjoe911 @politicususa OMFG🤯
We just can't make this stuff up! UGH
I've probably said that about 1000x plus in the last 2 1/2 years...
*smfh*
🤦🏻‍♀️🤦🏻‍♀️🤦🏻‍♀️☮🗽
#TrumpCamps 
#TrumpConcentrationCamps 
#CloseTheCamps 
#Trump 
#ImpeachTrump 
#BeBest</t>
  </si>
  <si>
    <t>Tue Jun 25 14:56:18 +0000 2019</t>
  </si>
  <si>
    <t>RT @OCHittman: @AP #TrumpCamps 
#TrumpCamps 
#TrumpCamps 
#TrumpCamps 
#TrumpCamps 
#TrumpCamps 
#TrumpCamps 
#TrumpCamps 
#TrumpCamps 
#TrumpCamps 
#TrumpCamps 
#TrumpCamps 
#TrumpCamps 
#TrumpCamps 
#TrumpCamps 
#TrumpCamps 
#TrumpCamps 
#TrumpCamps 
#LiarInChief 
#RapistInChief
#ImpeachTrumpNow</t>
  </si>
  <si>
    <t>291774022</t>
  </si>
  <si>
    <t>wvjoe911</t>
  </si>
  <si>
    <t>2953298804</t>
  </si>
  <si>
    <t>http://pbs.twimg.com/profile_images/740444908067139584/xMEYqvIu_normal.jpg</t>
  </si>
  <si>
    <t>1143337362673537025</t>
  </si>
  <si>
    <t>http://twitter.com/CelloLvr/statuses/1143536418045624321</t>
  </si>
  <si>
    <t>http://twitter.com/sagemendo/statuses/1143533382111883264</t>
  </si>
  <si>
    <t>{"hashtags":[{"text":"TrumpCamps","indices":[19,30]},{"text":"TrumpCamps","indices":[32,43]},{"text":"TrumpCamps","indices":[45,56]},{"text":"TrumpCamps","indices":[58,69]},{"text":"TrumpCamps","indices":[71,82]},{"text":"TrumpCamps","indices":[84,95]},{"text":"TrumpCamps","indices":[97,108]},{"text":"TrumpCamps","indices":[110,121]},{"text":"TrumpCamps","indices":[123,134]}],"symbols":[],"user_mentions":[{"screen_name":"OCHittman","name":"OCHittman","id":27494683,"id_str":"27494683","indices":[3,13]},{"screen_name":"AP","name":"The Associated Press","id":51241574,"id_str":"51241574","indices":[15,18]}],"urls":[]}</t>
  </si>
  <si>
    <t>{"hashtags":[{"text":"TrumpCamps","indices":[161,172]},{"text":"TrumpConcentrationCamps","indices":[174,198]},{"text":"CloseTheCamps","indices":[200,214]},{"text":"Trump","indices":[216,222]},{"text":"ImpeachTrump","indices":[224,237]},{"text":"BeBest","indices":[239,246]}],"symbols":[],"user_mentions":[{"screen_name":"wvjoe911","name":"🇺🇸🌊JoeInWV 🌊🇺🇸","id":291774022,"id_str":"291774022","indices":[0,9]},{"screen_name":"politicususa","name":"PoliticusUSA","id":14792049,"id_str":"14792049","indices":[10,23]}],"urls":[]}</t>
  </si>
  <si>
    <t>1143533370023874562</t>
  </si>
  <si>
    <t>Jaja_In_SF</t>
  </si>
  <si>
    <t>“Then we’ve got America, never thought I’d be afraid of America...” ⁦@yearsandyears⁩ #TrumpCamps #maddow https://t.co/Y4e6qv4PFQ</t>
  </si>
  <si>
    <t>Tue Jun 25 14:56:15 +0000 2019</t>
  </si>
  <si>
    <t>148584277</t>
  </si>
  <si>
    <t>http://pbs.twimg.com/profile_images/1065828850758635521/XGjMbcKG_normal.jpg</t>
  </si>
  <si>
    <t>San Francisco, CA</t>
  </si>
  <si>
    <t>http://twitter.com/Jaja_In_SF/statuses/1143533370023874562</t>
  </si>
  <si>
    <t>1143536414593826816</t>
  </si>
  <si>
    <t>Renmdec88</t>
  </si>
  <si>
    <t>RT @sfpelosi: 🚨#BREAKING 300+ refugee kids were moved out of Texas #TrumpCamps after disgusting conditions reported. WHERE DID THEY GO? 
#WhereAreTheChildren?
#FamiliesBelongTogether! https://t.co/bVJ47PYoTf</t>
  </si>
  <si>
    <t>Tue Jun 25 15:08:21 +0000 2019</t>
  </si>
  <si>
    <t>785291338874953730</t>
  </si>
  <si>
    <t>http://pbs.twimg.com/profile_images/965683913388646400/DXp5sHF2_normal.jpg</t>
  </si>
  <si>
    <t>{"hashtags":[{"text":"TrumpCamps","indices":[85,96]},{"text":"maddow","indices":[97,104]}],"symbols":[],"user_mentions":[{"screen_name":"yearsandyears","name":"Years &amp; Years","id":170762012,"id_str":"170762012","indices":[69,83]}],"urls":[],"media":[{"id":1143533218118815700,"id_str":"1143533218118815744","indices":[105,128],"media_url":"http://pbs.twimg.com/ext_tw_video_thumb/1143533218118815744/pu/img/JcOEeY6bhUJidghN.jpg","media_url_https":"https://pbs.twimg.com/ext_tw_video_thumb/1143533218118815744/pu/img/JcOEeY6bhUJidghN.jpg","url":"https://t.co/Y4e6qv4PFQ","display_url":"pic.twitter.com/Y4e6qv4PFQ","expanded_url":"https://twitter.com/Jaja_In_SF/status/1143533370023874562/video/1","type":"photo","sizes":{"thumb":{"w":150,"h":150,"resize":"crop"},"medium":{"w":1200,"h":675,"resize":"fit"},"small":{"w":680,"h":383,"resize":"fit"},"large":{"w":1280,"h":720,"resize":"fit"}}}]}</t>
  </si>
  <si>
    <t>C'mon America. We're a better country than this. We're a better people than this. #ConcentrationCamps #ConcentrationCampsForKids #borderkids #ChildrenInCages #ownittrump #trumpswatch #TrumpCamps @laloalcaraz @MaggieJordanACN @co_rapunzel4 https://t.co/ioVKUvMWd0</t>
  </si>
  <si>
    <t>Tue Jun 25 14:56:14 +0000 2019</t>
  </si>
  <si>
    <t>http://pbs.twimg.com/profile_images/3114218753/bc7ec5953c934628af24963fefe1fb35_normal.jpeg</t>
  </si>
  <si>
    <t>http://twitter.com/Renmdec88/statuses/1143536414593826816</t>
  </si>
  <si>
    <t>{"hashtags":[{"text":"BREAKING","indices":[15,24]},{"text":"TrumpCamps","indices":[67,78]}],"symbols":[],"user_mentions":[{"screen_name":"sfpelosi","name":"Christine Pelosi","id":15446551,"id_str":"15446551","indices":[3,12]}],"urls":[]}</t>
  </si>
  <si>
    <t>1143536395656552448</t>
  </si>
  <si>
    <t>BlueNicht</t>
  </si>
  <si>
    <t>RT @FeeshKeeng: @JolyonMaugham Look to America. Republicans said don't listen to Trump's words, he doesn't mean it. 3 years later they are still finding excuses in the face of overwhelming reality. They are in too deep to ever emerge from their hypocrisy, even if it means children dying in camps.
#TrumpCamps</t>
  </si>
  <si>
    <t>http://twitter.com/halltoons/statuses/1143533364441485314</t>
  </si>
  <si>
    <t>Tue Jun 25 15:08:17 +0000 2019</t>
  </si>
  <si>
    <t>de</t>
  </si>
  <si>
    <t>784498575795482624</t>
  </si>
  <si>
    <t>http://pbs.twimg.com/profile_images/983329081554014208/wT5P6-uD_normal.jpg</t>
  </si>
  <si>
    <t>{"hashtags":[{"text":"ConcentrationCamps","indices":[82,101]},{"text":"ConcentrationCampsForKids","indices":[102,128]},{"text":"borderkids","indices":[129,140]},{"text":"ChildrenInCages","indices":[141,157]},{"text":"ownittrump","indices":[158,169]},{"text":"trumpswatch","indices":[170,182]},{"text":"TrumpCamps","indices":[183,194]}],"symbols":[],"user_mentions":[{"screen_name":"laloalcaraz","name":"Mexican Judge","id":42891240,"id_str":"42891240","indices":[195,207]},{"screen_name":"MaggieJordanACN","name":"Maggie Jordan","id":617854798,"id_str":"617854798","indices":[208,224]},{"screen_name":"co_rapunzel4","name":"💙Rapunzel™ #ImpeachTrump","id":837561853,"id_str":"837561853","indices":[225,238]}],"urls":[],"media":[{"id":1143533314504036400,"id_str":"1143533314504036353","indices":[239,262],"media_url":"http://pbs.twimg.com/media/D96lfafWkAEF0n5.jpg","media_url_https":"https://pbs.twimg.com/media/D96lfafWkAEF0n5.jpg","url":"https://t.co/ioVKUvMWd0","display_url":"pic.twitter.com/ioVKUvMWd0","expanded_url":"https://twitter.com/halltoons/status/1143533364441485314/photo/1","type":"photo","sizes":{"thumb":{"w":150,"h":150,"resize":"crop"},"medium":{"w":778,"h":550,"resize":"fit"},"small":{"w":680,"h":481,"resize":"fit"},"large":{"w":778,"h":550,"resize":"fit"}}}]}</t>
  </si>
  <si>
    <t>1143533279410368513</t>
  </si>
  <si>
    <t>madkemp</t>
  </si>
  <si>
    <t>Definition of "concentration camp" from Oxford English Dictionary: "2. a. A camp in which large numbers of people, esp. political prisoners or members of persecuted minorities, are deliberately imprisoned in a relatively small area with inadequate facilities." #TrumpCamps</t>
  </si>
  <si>
    <t>Tue Jun 25 14:55:54 +0000 2019</t>
  </si>
  <si>
    <t>1007827974</t>
  </si>
  <si>
    <t>http://twitter.com/BlueNicht/statuses/1143536395656552448</t>
  </si>
  <si>
    <t>http://pbs.twimg.com/profile_images/1114359920361656320/wtKhPDu8_normal.png</t>
  </si>
  <si>
    <t>{"hashtags":[],"symbols":[],"user_mentions":[{"screen_name":"FeeshKeeng","name":"KeengFeesh #FBPE","id":1067027987873316900,"id_str":"1067027987873316864","indices":[3,14]},{"screen_name":"JolyonMaugham","name":"Jo Maugham QC","id":406842374,"id_str":"406842374","indices":[16,30]}],"urls":[]}</t>
  </si>
  <si>
    <t>1143536381920235520</t>
  </si>
  <si>
    <t>LaroweLeah</t>
  </si>
  <si>
    <t>Tue Jun 25 15:08:13 +0000 2019</t>
  </si>
  <si>
    <t>925022489130012672</t>
  </si>
  <si>
    <t>http://pbs.twimg.com/profile_images/1123280778031292416/saf4nxHc_normal.jpg</t>
  </si>
  <si>
    <t>http://twitter.com/madkemp/statuses/1143533279410368513</t>
  </si>
  <si>
    <t>{"hashtags":[{"text":"TrumpCamps","indices":[261,272]}],"symbols":[],"user_mentions":[],"urls":[]}</t>
  </si>
  <si>
    <t>Colorado, USA</t>
  </si>
  <si>
    <t>1143533193863159808</t>
  </si>
  <si>
    <t>http://twitter.com/LaroweLeah/statuses/1143536381920235520</t>
  </si>
  <si>
    <t>@TexasTribune @TerryCanales40 Seems like the kind and compassionate people of America (not the rest) would provide for these children, if allowed, but the cruelty is the point for the gov't. There is true evil here; we cannot let it stand. #TrumpCamps #eviltrump #NotMyAmerica</t>
  </si>
  <si>
    <t>Tue Jun 25 14:55:33 +0000 2019</t>
  </si>
  <si>
    <t>1143291059692351493</t>
  </si>
  <si>
    <t>1143536366892044288</t>
  </si>
  <si>
    <t>LilGreyhaven</t>
  </si>
  <si>
    <t>RT @DearAuntCrabby: #TrumpCamps are illegal and immoral concentration camps. 
These camps are violating international human rights laws and guidelines. 
The United Nations and International Courts must investigate and prosecute the criminal Trump Administration.</t>
  </si>
  <si>
    <t>Tue Jun 25 15:08:10 +0000 2019</t>
  </si>
  <si>
    <t>72199093</t>
  </si>
  <si>
    <t>http://pbs.twimg.com/profile_images/679025261736693760/IREvZ7ct_normal.jpg</t>
  </si>
  <si>
    <t>http://twitter.com/CelloLvr/statuses/1143533193863159808</t>
  </si>
  <si>
    <t>Akron OH</t>
  </si>
  <si>
    <t>{"hashtags":[{"text":"TrumpCamps","indices":[240,251]},{"text":"eviltrump","indices":[252,262]},{"text":"NotMyAmerica","indices":[263,276]}],"symbols":[],"user_mentions":[{"screen_name":"TexasTribune","name":"Texas Tribune","id":44513878,"id_str":"44513878","indices":[0,13]},{"screen_name":"TerryCanales40","name":"Terry Canales","id":618306293,"id_str":"618306293","indices":[14,29]}],"urls":[]}</t>
  </si>
  <si>
    <t>http://twitter.com/LilGreyhaven/statuses/1143536366892044288</t>
  </si>
  <si>
    <t>1143533149395259393</t>
  </si>
  <si>
    <t>#Trumpcamps This will be your legacy @realDonaldTrump @SpeakerPelosi</t>
  </si>
  <si>
    <t>Tue Jun 25 14:55:23 +0000 2019</t>
  </si>
  <si>
    <t>{"hashtags":[{"text":"TrumpCamps","indices":[20,31]}],"symbols":[],"user_mentions":[{"screen_name":"DearAuntCrabby","name":"🖕🏻Aunt Crabby calls Bullshit 🖕🏻","id":1216789842,"id_str":"1216789842","indices":[3,18]}],"urls":[]}</t>
  </si>
  <si>
    <t>1143536361112309760</t>
  </si>
  <si>
    <t>oraclecm98</t>
  </si>
  <si>
    <t>RT @WesSmith123: Do NOT look away.! THIS is Trump’s America. 
#TrumpCages 
#TrumpCamps
#TrumpsConcentrationCamps 
https://t.co/BtOeyKLuiz</t>
  </si>
  <si>
    <t>Tue Jun 25 15:08:09 +0000 2019</t>
  </si>
  <si>
    <t>31502462</t>
  </si>
  <si>
    <t>http://pbs.twimg.com/profile_images/1040455220717924352/yxnvDptM_normal.jpg</t>
  </si>
  <si>
    <t>http://twitter.com/MiZDove/statuses/1143533149395259393</t>
  </si>
  <si>
    <t>http://twitter.com/oraclecm98/statuses/1143536361112309760</t>
  </si>
  <si>
    <t>{"hashtags":[{"text":"Trumpcamps","indices":[0,11]}],"symbols":[],"user_mentions":[{"screen_name":"realDonaldTrump","name":"Donald J. Trump","id":25073877,"id_str":"25073877","indices":[37,53]},{"screen_name":"SpeakerPelosi","name":"Nancy Pelosi","id":15764644,"id_str":"15764644","indices":[54,68]}],"urls":[]}</t>
  </si>
  <si>
    <t>1143533132756504576</t>
  </si>
  <si>
    <t>matthewjohns444</t>
  </si>
  <si>
    <t>@GOP wake the fuck up!!! #TrumpCamps #ImpeachmentInquiryNow https://t.co/kDLA7vtDwk</t>
  </si>
  <si>
    <t>Tue Jun 25 14:55:19 +0000 2019</t>
  </si>
  <si>
    <t>11134252</t>
  </si>
  <si>
    <t>GOP</t>
  </si>
  <si>
    <t>2591458657</t>
  </si>
  <si>
    <t>http://pbs.twimg.com/profile_images/1064332102118899712/5zqW5RX0_normal.jpg</t>
  </si>
  <si>
    <t>{"hashtags":[{"text":"TrumpCages","indices":[63,74]},{"text":"TrumpCamps","indices":[76,87]},{"text":"TrumpsConcentrationCamps","indices":[88,113]}],"symbols":[],"user_mentions":[{"screen_name":"WesSmith123","name":"W Smith Ω 🧢😎 Impeach Trump &amp; Fumigate The WH.","id":61149653,"id_str":"61149653","indices":[3,15]}],"urls":[{"url":"https://t.co/BtOeyKLuiz","expanded_url":"https://www.google.com/amp/s/www.rollingstone.com/politics/politics-news/safe-sanitary-no-soap-beds-court-migrants-trump-850744/amp/","display_url":"google.com/amp/s/www.roll…","indices":[115,138]}]}</t>
  </si>
  <si>
    <t>1143536332687515649</t>
  </si>
  <si>
    <t>mygoodbabushka</t>
  </si>
  <si>
    <t>Tue Jun 25 15:08:02 +0000 2019</t>
  </si>
  <si>
    <t>16164869</t>
  </si>
  <si>
    <t>http://pbs.twimg.com/profile_images/817345962997874688/PN5NA8sB_normal.jpg</t>
  </si>
  <si>
    <t>Trump's Deranged Feeble Head</t>
  </si>
  <si>
    <t>http://twitter.com/matthewjohns444/statuses/1143533132756504576</t>
  </si>
  <si>
    <t>http://twitter.com/mygoodbabushka/statuses/1143536332687515649</t>
  </si>
  <si>
    <t>{"hashtags":[{"text":"TrumpCamps","indices":[25,36]},{"text":"ImpeachmentInquiryNow","indices":[37,59]}],"symbols":[],"user_mentions":[{"screen_name":"GOP","name":"GOP","id":11134252,"id_str":"11134252","indices":[0,4]}],"urls":[{"url":"https://t.co/kDLA7vtDwk","expanded_url":"https://twitter.com/keithboykin/status/1143509528706723840","display_url":"twitter.com/keithboykin/st…","indices":[60,83]}]}</t>
  </si>
  <si>
    <t>1143533121297682432</t>
  </si>
  <si>
    <t>@renee3147 @NEPatsgal4eva @holajefe @JoyceWhiteVance trump and his crime family are illegal so I guess that's what they meant.  
But follow the money it's going to trump somehow.  #TrumpCamps</t>
  </si>
  <si>
    <t>Tue Jun 25 14:55:16 +0000 2019</t>
  </si>
  <si>
    <t>937022372883980290</t>
  </si>
  <si>
    <t>renee3147</t>
  </si>
  <si>
    <t>1143513323692072960</t>
  </si>
  <si>
    <t>1143536327083864064</t>
  </si>
  <si>
    <t>MarycademMandus</t>
  </si>
  <si>
    <t>Tue Jun 25 15:08:00 +0000 2019</t>
  </si>
  <si>
    <t>2773520831</t>
  </si>
  <si>
    <t>http://pbs.twimg.com/profile_images/601101866261348352/SMO3pIQt_normal.jpg</t>
  </si>
  <si>
    <t>http://twitter.com/marsurlus/statuses/1143533121297682432</t>
  </si>
  <si>
    <t>Atlanta, Ga</t>
  </si>
  <si>
    <t>http://twitter.com/MarycademMandus/statuses/1143536327083864064</t>
  </si>
  <si>
    <t>{"hashtags":[{"text":"TrumpCamps","indices":[181,192]}],"symbols":[],"user_mentions":[{"screen_name":"renee3147","name":"Wanderer 🍑","id":937022372883980300,"id_str":"937022372883980290","indices":[0,10]},{"screen_name":"NEPatsgal4eva","name":"Karin","id":795000598349357000,"id_str":"795000598349357056","indices":[11,25]},{"screen_name":"holajefe","name":"Jeffrey Barnett","id":35595656,"id_str":"35595656","indices":[26,35]},{"screen_name":"JoyceWhiteVance","name":"Joyce Alene","id":548384458,"id_str":"548384458","indices":[36,52]}],"urls":[]}</t>
  </si>
  <si>
    <t>1143533112481263616</t>
  </si>
  <si>
    <t>@sparkleyflowers @realDonaldTrump Spoken by a rapist whose legacy is the #TrumpCamps</t>
  </si>
  <si>
    <t>Tue Jun 25 14:55:14 +0000 2019</t>
  </si>
  <si>
    <t>18598720</t>
  </si>
  <si>
    <t>sparkleyflowers</t>
  </si>
  <si>
    <t>1143531497858617344</t>
  </si>
  <si>
    <t>1143533417264324608</t>
  </si>
  <si>
    <t>JanetFairy</t>
  </si>
  <si>
    <t>@FLOTUS Why don’t you and your “ambassadors” go inspect the #trumpcamps.</t>
  </si>
  <si>
    <t>49214398</t>
  </si>
  <si>
    <t>http://pbs.twimg.com/profile_images/1091206611354345472/wVTglslN_normal.jpg</t>
  </si>
  <si>
    <t>http://twitter.com/nielsgl/statuses/1143533112481263616</t>
  </si>
  <si>
    <t>San Anselmo, CA Eugene OR</t>
  </si>
  <si>
    <t>http://twitter.com/JanetFairy/statuses/1143533417264324608</t>
  </si>
  <si>
    <t>{"hashtags":[{"text":"TrumpCamps","indices":[73,84]}],"symbols":[],"user_mentions":[{"screen_name":"sparkleyflowers","name":"Danielle","id":18598720,"id_str":"18598720","indices":[0,16]},{"screen_name":"realDonaldTrump","name":"Donald J. Trump","id":25073877,"id_str":"25073877","indices":[17,33]}],"urls":[]}</t>
  </si>
  <si>
    <t>1143533112216788998</t>
  </si>
  <si>
    <t>LindaLouEck</t>
  </si>
  <si>
    <t>Do YOU understand the words “nice” or “compassion”? You obviously don’t or you wouldn’t be ABUSING children in your #TrumpCamps. https://t.co/wdCC1W53LU</t>
  </si>
  <si>
    <t>816011957849337856</t>
  </si>
  <si>
    <t>http://pbs.twimg.com/profile_images/1010488297825579013/FLOsjSXX_normal.jpg</t>
  </si>
  <si>
    <t>{"hashtags":[{"text":"trumpcamps","indices":[60,71]}],"symbols":[],"user_mentions":[{"screen_name":"FLOTUS","name":"Melania Trump","id":818876014390603800,"id_str":"818876014390603776","indices":[0,7]}],"urls":[]}</t>
  </si>
  <si>
    <t>Apache Junction, AZ</t>
  </si>
  <si>
    <t>http://twitter.com/LindaLouEck/statuses/1143533112216788998</t>
  </si>
  <si>
    <t>1143536301838393344</t>
  </si>
  <si>
    <t>neondusk60</t>
  </si>
  <si>
    <t>RT @TSearcaigh: #TrumpCamps https://t.co/AgQ8QKslro</t>
  </si>
  <si>
    <t>Tue Jun 25 15:07:54 +0000 2019</t>
  </si>
  <si>
    <t>283083258</t>
  </si>
  <si>
    <t>http://pbs.twimg.com/profile_images/777627913273352192/Hygk8DMK_normal.jpg</t>
  </si>
  <si>
    <t>{"hashtags":[{"text":"TrumpCamps","indices":[116,127]}],"symbols":[],"user_mentions":[],"urls":[{"url":"https://t.co/wdCC1W53LU","expanded_url":"https://twitter.com/realdonaldtrump/status/1143529903238893568","display_url":"twitter.com/realdonaldtrum…","indices":[129,152]}]}</t>
  </si>
  <si>
    <t>1143533099705352192</t>
  </si>
  <si>
    <t>@HillBeverlyhill @tuan007 @tedlieu @baalat1 #TrumpCamps 
#CloseTheConcentrationCamps 
#AnybodyButTrump2020 
#VoteBlueToSaveAmerica 
#VoteBlueNoMatterWho https://t.co/QBETFsnoLS</t>
  </si>
  <si>
    <t>Tue Jun 25 14:55:11 +0000 2019</t>
  </si>
  <si>
    <t>1453270633</t>
  </si>
  <si>
    <t>HillBeverlyhill</t>
  </si>
  <si>
    <t>1143477144577826816</t>
  </si>
  <si>
    <t>North Jersey, USA</t>
  </si>
  <si>
    <t>http://twitter.com/neondusk60/statuses/1143536301838393344</t>
  </si>
  <si>
    <t>http://twitter.com/RiaClaassen/statuses/1143533099705352192</t>
  </si>
  <si>
    <t>{"hashtags":[{"text":"TrumpCamps","indices":[16,27]}],"symbols":[],"user_mentions":[{"screen_name":"TSearcaigh","name":"Theresa","id":925605007482851300,"id_str":"925605007482851328","indices":[3,14]}],"urls":[],"media":[{"id":1143249536216780800,"id_str":"1143249536216780802","indices":[28,51],"media_url":"http://pbs.twimg.com/media/D92jZV_U0AIfh-7.jpg","media_url_https":"https://pbs.twimg.com/media/D92jZV_U0AIfh-7.jpg","url":"https://t.co/AgQ8QKslro","display_url":"pic.twitter.com/AgQ8QKslro","expanded_url":"https://twitter.com/TSearcaigh/status/1143249537877729280/photo/1","type":"photo","sizes":{"thumb":{"w":150,"h":150,"resize":"crop"},"medium":{"w":640,"h":596,"resize":"fit"},"small":{"w":640,"h":596,"resize":"fit"},"large":{"w":640,"h":596,"resize":"fit"}},"source_status_id":1143249537877729300,"source_status_id_str":"1143249537877729280","source_user_id":925605007482851300,"source_user_id_str":"925605007482851328"}]}</t>
  </si>
  <si>
    <t>1143536289205145602</t>
  </si>
  <si>
    <t>GailHorn</t>
  </si>
  <si>
    <t>Tue Jun 25 15:07:51 +0000 2019</t>
  </si>
  <si>
    <t>304770988</t>
  </si>
  <si>
    <t>http://pbs.twimg.com/profile_images/776854128668450816/S4cT3dxy_normal.jpg</t>
  </si>
  <si>
    <t>{"hashtags":[{"text":"TrumpCamps","indices":[44,55]},{"text":"CloseTheConcentrationCamps","indices":[57,84]},{"text":"AnybodyButTrump2020","indices":[86,106]},{"text":"VoteBlueToSaveAmerica","indices":[108,130]},{"text":"VoteBlueNoMatterWho","indices":[132,152]}],"symbols":[],"user_mentions":[{"screen_name":"HillBeverlyhill","name":"Beverly Hill","id":1453270633,"id_str":"1453270633","indices":[0,16]},{"screen_name":"tuan007","name":"Je suis La Resistance","id":47538279,"id_str":"47538279","indices":[17,25]},{"screen_name":"tedlieu","name":"Ted Lieu","id":21059255,"id_str":"21059255","indices":[26,34]},{"screen_name":"baalat1","name":"Susan W FL","id":47863689,"id_str":"47863689","indices":[35,43]}],"urls":[],"media":[{"id":1143533072580788200,"id_str":"1143533072580788225","indices":[153,176],"media_url":"http://pbs.twimg.com/media/D96lRVQWwAEjTbn.jpg","media_url_https":"https://pbs.twimg.com/media/D96lRVQWwAEjTbn.jpg","url":"https://t.co/QBETFsnoLS","display_url":"pic.twitter.com/QBETFsnoLS","expanded_url":"https://twitter.com/RiaClaassen/status/1143533099705352192/photo/1","type":"photo","sizes":{"thumb":{"w":150,"h":150,"resize":"crop"},"medium":{"w":706,"h":720,"resize":"fit"},"large":{"w":706,"h":720,"resize":"fit"},"small":{"w":667,"h":680,"resize":"fit"}}}]}</t>
  </si>
  <si>
    <t>1143533074665431040</t>
  </si>
  <si>
    <t>NicolleHunsberg</t>
  </si>
  <si>
    <t>#TrumpCamps https://t.co/U5jcCes5mJ</t>
  </si>
  <si>
    <t>Tue Jun 25 14:55:05 +0000 2019</t>
  </si>
  <si>
    <t>582156696</t>
  </si>
  <si>
    <t>http://pbs.twimg.com/profile_images/960995584483053568/b9EHmF-9_normal.jpg</t>
  </si>
  <si>
    <t>Missouri</t>
  </si>
  <si>
    <t>http://twitter.com/GailHorn/statuses/1143536289205145602</t>
  </si>
  <si>
    <t>http://twitter.com/NicolleHunsberg/statuses/1143533074665431040</t>
  </si>
  <si>
    <t>1143536271492407297</t>
  </si>
  <si>
    <t>LyfeofAfatcat</t>
  </si>
  <si>
    <t>Tue Jun 25 15:07:47 +0000 2019</t>
  </si>
  <si>
    <t>971925834536595456</t>
  </si>
  <si>
    <t>http://pbs.twimg.com/profile_images/1126209864181567488/PBS31rIv_normal.jpg</t>
  </si>
  <si>
    <t>{"hashtags":[{"text":"TrumpCamps","indices":[0,11]}],"symbols":[],"user_mentions":[],"urls":[{"url":"https://t.co/U5jcCes5mJ","expanded_url":"https://twitter.com/RAICESTEXAS/status/1143320835203035136","display_url":"twitter.com/RAICESTEXAS/st…","indices":[12,35]}]}</t>
  </si>
  <si>
    <t>1143533053031124992</t>
  </si>
  <si>
    <t>colby4humanity</t>
  </si>
  <si>
    <t>This week, the ACLU found a migrant teenager in the care of Texas border control nursing her prematurely-born baby without any proper medical care.
#NoKidsInCages
#NoPeopleinCages
#NoCages 
#TRUMPCAMPS
#ConcentrationCamps
https://t.co/yvOdbN44EA</t>
  </si>
  <si>
    <t>Tue Jun 25 14:55:00 +0000 2019</t>
  </si>
  <si>
    <t>62825431</t>
  </si>
  <si>
    <t>http://pbs.twimg.com/profile_images/378800000102776108/aa01791ffe3ba818ad411bfeed20989f_normal.png</t>
  </si>
  <si>
    <t>USA, CA</t>
  </si>
  <si>
    <t>http://twitter.com/LyfeofAfatcat/statuses/1143536271492407297</t>
  </si>
  <si>
    <t>NYC</t>
  </si>
  <si>
    <t>1143536270746050560</t>
  </si>
  <si>
    <t>nordygirl39</t>
  </si>
  <si>
    <t>http://twitter.com/colby4humanity/statuses/1143533053031124992</t>
  </si>
  <si>
    <t>851997149491376128</t>
  </si>
  <si>
    <t>http://pbs.twimg.com/profile_images/887513919060946946/HR8SFABJ_normal.jpg</t>
  </si>
  <si>
    <t>{"hashtags":[{"text":"NoKidsInCages","indices":[149,163]},{"text":"NoPeopleinCages","indices":[164,180]},{"text":"NoCages","indices":[181,189]},{"text":"TRUMPCAMPS","indices":[191,202]},{"text":"ConcentrationCamps","indices":[203,222]}],"symbols":[],"user_mentions":[],"urls":[{"url":"https://t.co/yvOdbN44EA","expanded_url":"https://www.theguardian.com/us-news/2019/jun/16/teenage-migrant-mother-premature-baby-texas-detention","display_url":"theguardian.com/us-news/2019/j…","indices":[223,246]}]}</t>
  </si>
  <si>
    <t>1143533018600148993</t>
  </si>
  <si>
    <t>IDiva809</t>
  </si>
  <si>
    <t>@WhitfordBradley @RabidBadger #tRumpCamps</t>
  </si>
  <si>
    <t>Tue Jun 25 14:54:52 +0000 2019</t>
  </si>
  <si>
    <t>892219807</t>
  </si>
  <si>
    <t>WhitfordBradley</t>
  </si>
  <si>
    <t>1119662388809224192</t>
  </si>
  <si>
    <t>1143383512684175360</t>
  </si>
  <si>
    <t>http://pbs.twimg.com/profile_images/1119679208702324736/WFANtO8t_normal.jpg</t>
  </si>
  <si>
    <t>http://twitter.com/nordygirl39/statuses/1143536270746050560</t>
  </si>
  <si>
    <t>http://twitter.com/IDiva809/statuses/1143533018600148993</t>
  </si>
  <si>
    <t>{"hashtags":[{"text":"tRumpCamps","indices":[30,41]}],"symbols":[],"user_mentions":[{"screen_name":"WhitfordBradley","name":"Bradley Whitford","id":892219807,"id_str":"892219807","indices":[0,16]},{"screen_name":"RabidBadger","name":"Rabid Badger","id":14426487,"id_str":"14426487","indices":[17,29]}],"urls":[]}</t>
  </si>
  <si>
    <t>1143532973905629184</t>
  </si>
  <si>
    <t>whitewingdove70</t>
  </si>
  <si>
    <t>@realDonaldTrump Like you would know the meaning of  'nice or compassionate'.
You can't save your presidency trying to create problems with Iran &amp;amp; sweep in and claim you fixed it like everything else. 
#TrumpCamps #CloseTheConcentrationCamps https://t.co/NTfWT3PCMj</t>
  </si>
  <si>
    <t>Tue Jun 25 14:54:41 +0000 2019</t>
  </si>
  <si>
    <t>712660213824925696</t>
  </si>
  <si>
    <t>http://pbs.twimg.com/profile_images/1131900842511142913/ycrFvG7C_normal.jpg</t>
  </si>
  <si>
    <t>1143536224768069632</t>
  </si>
  <si>
    <t>calfanatic</t>
  </si>
  <si>
    <t>RT @CJNWrites: @realDonaldTrump Nice? Compassion? Trump puts asylum seeking babies, toddlers and kids in concentration camps with no soap or toothbrushes. #FuckTrump #CloseTheCamps #TrumpCamps</t>
  </si>
  <si>
    <t>Tue Jun 25 15:07:36 +0000 2019</t>
  </si>
  <si>
    <t>182014524</t>
  </si>
  <si>
    <t>http://pbs.twimg.com/profile_images/1050854568932839426/Ec-7XApS_normal.jpg</t>
  </si>
  <si>
    <t>http://twitter.com/whitewingdove70/statuses/1143532973905629184</t>
  </si>
  <si>
    <t>Michigan, USA</t>
  </si>
  <si>
    <t>http://twitter.com/calfanatic/statuses/1143536224768069632</t>
  </si>
  <si>
    <t>{"hashtags":[{"text":"TrumpCamps","indices":[206,217]},{"text":"CloseTheConcentrationCamps","indices":[218,245]}],"symbols":[],"user_mentions":[{"screen_name":"realDonaldTrump","name":"Donald J. Trump","id":25073877,"id_str":"25073877","indices":[0,16]}],"urls":[],"media":[{"id":1143532966133620700,"id_str":"1143532966133620737","indices":[246,269],"media_url":"http://pbs.twimg.com/media/D96lLItX4AEWyLN.jpg","media_url_https":"https://pbs.twimg.com/media/D96lLItX4AEWyLN.jpg","url":"https://t.co/NTfWT3PCMj","display_url":"pic.twitter.com/NTfWT3PCMj","expanded_url":"https://twitter.com/whitewingdove70/status/1143532973905629184/photo/1","type":"photo","sizes":{"thumb":{"w":150,"h":150,"resize":"crop"},"large":{"w":1294,"h":2016,"resize":"fit"},"small":{"w":436,"h":680,"resize":"fit"},"medium":{"w":770,"h":1200,"resize":"fit"}}}]}</t>
  </si>
  <si>
    <t>1143532968411049985</t>
  </si>
  <si>
    <t>BensonLille</t>
  </si>
  <si>
    <t>@ProudResister #trumpCamps</t>
  </si>
  <si>
    <t>Tue Jun 25 14:54:40 +0000 2019</t>
  </si>
  <si>
    <t>755057897583804416</t>
  </si>
  <si>
    <t>ProudResister</t>
  </si>
  <si>
    <t>882773542714191877</t>
  </si>
  <si>
    <t>1143390671471906816</t>
  </si>
  <si>
    <t>http://pbs.twimg.com/profile_images/1032614695478484992/2JJ-QU93_normal.jpg</t>
  </si>
  <si>
    <t>{"hashtags":[],"symbols":[],"user_mentions":[{"screen_name":"CJNWrites","name":"Chris","id":996573679612903400,"id_str":"996573679612903425","indices":[3,13]},{"screen_name":"realDonaldTrump","name":"Donald J. Trump","id":25073877,"id_str":"25073877","indices":[15,31]}],"urls":[]}</t>
  </si>
  <si>
    <t>1143536199870664704</t>
  </si>
  <si>
    <t>RobertAshburn18</t>
  </si>
  <si>
    <t>RT @NadelParis: Don't look away/STAY WOKE! #Accountability #Trump+people running operation/working there. 
#children being sexually abused #DetentionCenters #TrumpConcentrationCamps 
Innocent #Kids in #TrumpCamps dying in our custody.#Prosecute all! @KamalaHarris https://t.co/rog2jxS4ph 
#March! https://t.co/Iz1rqqJcBH</t>
  </si>
  <si>
    <t>Tue Jun 25 15:07:30 +0000 2019</t>
  </si>
  <si>
    <t>1111910253325680641</t>
  </si>
  <si>
    <t>http://twitter.com/BensonLille/statuses/1143532968411049985</t>
  </si>
  <si>
    <t>http://twitter.com/RobertAshburn18/statuses/1143536199870664704</t>
  </si>
  <si>
    <t>{"hashtags":[{"text":"trumpCamps","indices":[15,26]}],"symbols":[],"user_mentions":[{"screen_name":"ProudResister","name":"Ryan Knight, LightsForLiberty.org🗽","id":755057897583804400,"id_str":"755057897583804416","indices":[0,14]}],"urls":[]}</t>
  </si>
  <si>
    <t>1143532967895207936</t>
  </si>
  <si>
    <t>@LindseyGrahamSC @jaredkushner @jdgreenblatt45 #TrumpCamps 
#CloseTheConcentrationCamps 
#AnybodyButTrump2020 
#VoteBlueToSaveAmerica 
#VoteBlueNoMatterWho https://t.co/zf1i4IRDWi</t>
  </si>
  <si>
    <t>432895323</t>
  </si>
  <si>
    <t>LindseyGrahamSC</t>
  </si>
  <si>
    <t>1143176561123823616</t>
  </si>
  <si>
    <t>{"hashtags":[{"text":"Accountability","indices":[43,58]},{"text":"Trump","indices":[59,65]},{"text":"children","indices":[107,116]}],"symbols":[],"user_mentions":[{"screen_name":"NadelParis","name":"NadelParis","id":538467434,"id_str":"538467434","indices":[3,14]}],"urls":[]}</t>
  </si>
  <si>
    <t>1143536198977241094</t>
  </si>
  <si>
    <t>AubreyCaptain</t>
  </si>
  <si>
    <t>913037051431440389</t>
  </si>
  <si>
    <t>http://pbs.twimg.com/profile_images/961666708976128002/l2xA1Mmx_normal.jpg</t>
  </si>
  <si>
    <t>http://twitter.com/RiaClaassen/statuses/1143532967895207936</t>
  </si>
  <si>
    <t>The North Atlantic</t>
  </si>
  <si>
    <t>http://twitter.com/AubreyCaptain/statuses/1143536198977241094</t>
  </si>
  <si>
    <t>{"hashtags":[{"text":"TrumpCamps","indices":[47,58]},{"text":"CloseTheConcentrationCamps","indices":[60,87]},{"text":"AnybodyButTrump2020","indices":[89,109]},{"text":"VoteBlueToSaveAmerica","indices":[111,133]},{"text":"VoteBlueNoMatterWho","indices":[135,155]}],"symbols":[],"user_mentions":[{"screen_name":"LindseyGrahamSC","name":"Lindsey Graham","id":432895323,"id_str":"432895323","indices":[0,16]},{"screen_name":"jaredkushner","name":"Jared Kushner","id":29547260,"id_str":"29547260","indices":[17,30]},{"screen_name":"jdgreenblatt45","name":"Jason D. Greenblatt","id":839864106140192800,"id_str":"839864106140192770","indices":[31,46]}],"urls":[],"media":[{"id":1143532961079418900,"id_str":"1143532961079418880","indices":[156,179],"media_url":"http://pbs.twimg.com/media/D96lK14W4AAO7Q3.jpg","media_url_https":"https://pbs.twimg.com/media/D96lK14W4AAO7Q3.jpg","url":"https://t.co/zf1i4IRDWi","display_url":"pic.twitter.com/zf1i4IRDWi","expanded_url":"https://twitter.com/RiaClaassen/status/1143532967895207936/photo/1","type":"photo","sizes":{"small":{"w":640,"h":430,"resize":"fit"},"medium":{"w":640,"h":430,"resize":"fit"},"thumb":{"w":150,"h":150,"resize":"crop"},"large":{"w":640,"h":430,"resize":"fit"}}}]}</t>
  </si>
  <si>
    <t>1143532875830239232</t>
  </si>
  <si>
    <t>@RyanHillMI @realDonaldTrump They don't understand compassion, spoken by a rapist whose legacy is the #TrumpCamps</t>
  </si>
  <si>
    <t>Tue Jun 25 14:54:18 +0000 2019</t>
  </si>
  <si>
    <t>3867203237</t>
  </si>
  <si>
    <t>RyanHillMI</t>
  </si>
  <si>
    <t>1143532245786988545</t>
  </si>
  <si>
    <t>1143536131050393601</t>
  </si>
  <si>
    <t>nsgorostiza</t>
  </si>
  <si>
    <t>Tue Jun 25 15:07:14 +0000 2019</t>
  </si>
  <si>
    <t>3168103234</t>
  </si>
  <si>
    <t>http://pbs.twimg.com/profile_images/588184319086227456/ZJ1NSFG7_normal.jpg</t>
  </si>
  <si>
    <t>http://twitter.com/nielsgl/statuses/1143532875830239232</t>
  </si>
  <si>
    <t>http://twitter.com/nsgorostiza/statuses/1143536131050393601</t>
  </si>
  <si>
    <t>{"hashtags":[{"text":"TrumpCamps","indices":[102,113]}],"symbols":[],"user_mentions":[{"screen_name":"RyanHillMI","name":"Ryan Hill","id":3867203237,"id_str":"3867203237","indices":[0,11]},{"screen_name":"realDonaldTrump","name":"Donald J. Trump","id":25073877,"id_str":"25073877","indices":[12,28]}],"urls":[]}</t>
  </si>
  <si>
    <t>1143532870801039362</t>
  </si>
  <si>
    <t>dcmthird</t>
  </si>
  <si>
    <t>@AOC #TrumpCamps</t>
  </si>
  <si>
    <t>Tue Jun 25 14:54:16 +0000 2019</t>
  </si>
  <si>
    <t>247379676</t>
  </si>
  <si>
    <t>http://pbs.twimg.com/profile_images/2383383419/cottage_20saddington_normal.jpg</t>
  </si>
  <si>
    <t xml:space="preserve">San Francisco | Toronto </t>
  </si>
  <si>
    <t>http://twitter.com/dcmthird/statuses/1143532870801039362</t>
  </si>
  <si>
    <t>{"hashtags":[{"text":"TrumpCamps","indices":[5,16]}],"symbols":[],"user_mentions":[{"screen_name":"AOC","name":"Alexandria Ocasio-Cortez","id":138203134,"id_str":"138203134","indices":[0,4]}],"urls":[]}</t>
  </si>
  <si>
    <t>1143532832595296257</t>
  </si>
  <si>
    <t>Tropicana1162</t>
  </si>
  <si>
    <t>@JoyceWhiteVance #TRUMPCAMPS Shut them down!!!</t>
  </si>
  <si>
    <t>Tue Jun 25 14:54:07 +0000 2019</t>
  </si>
  <si>
    <t>548384458</t>
  </si>
  <si>
    <t>JoyceWhiteVance</t>
  </si>
  <si>
    <t>887848872</t>
  </si>
  <si>
    <t>1143161956309884928</t>
  </si>
  <si>
    <t>1143536116320145408</t>
  </si>
  <si>
    <t>Kathleenytimes</t>
  </si>
  <si>
    <t>RT @HarshaWalia: Don't let brutal caging &amp;amp; deaths of migrant children get co-opted into demands for reform that justify family detention centers.
No child migrant detention *necessarily* means end all detention and abolish all prisons. 
#ConcentrationCamps #CloseTheCamps #TrumpCamps</t>
  </si>
  <si>
    <t>Tue Jun 25 15:07:10 +0000 2019</t>
  </si>
  <si>
    <t>87956548</t>
  </si>
  <si>
    <t>http://pbs.twimg.com/profile_images/1121808665240117249/eryzs57H_normal.jpg</t>
  </si>
  <si>
    <t>http://twitter.com/Tropicana1162/statuses/1143532832595296257</t>
  </si>
  <si>
    <t>http://twitter.com/Kathleenytimes/statuses/1143536116320145408</t>
  </si>
  <si>
    <t>{"hashtags":[{"text":"TRUMPCAMPS","indices":[17,28]}],"symbols":[],"user_mentions":[{"screen_name":"JoyceWhiteVance","name":"Joyce Alene","id":548384458,"id_str":"548384458","indices":[0,16]}],"urls":[]}</t>
  </si>
  <si>
    <t>1143532831458635776</t>
  </si>
  <si>
    <t>AdamAddict</t>
  </si>
  <si>
    <t>{"hashtags":[],"symbols":[],"user_mentions":[{"screen_name":"HarshaWalia","name":"Harsha Walia","id":113424792,"id_str":"113424792","indices":[3,15]}],"urls":[]}</t>
  </si>
  <si>
    <t>#TrumpCamps #CloseTheCamps https://t.co/jEPJoFosrq</t>
  </si>
  <si>
    <t>1143536059420205056</t>
  </si>
  <si>
    <t>Camerams4</t>
  </si>
  <si>
    <t>1362351248</t>
  </si>
  <si>
    <t>RT @BirdsGetStarted: tRump - “we're doing a fantastic job under the circumstances."
Read more 🤡 https://t.co/oCnmXzt5tT
#tRumpCamps https://t.co/pMQN2areQx</t>
  </si>
  <si>
    <t>Tue Jun 25 15:06:57 +0000 2019</t>
  </si>
  <si>
    <t>http://pbs.twimg.com/profile_images/1140481655142002688/mp9Kwimm_normal.jpg</t>
  </si>
  <si>
    <t>830500196329062402</t>
  </si>
  <si>
    <t>http://pbs.twimg.com/profile_images/1013622259116793857/sZ_-z3eW_normal.jpg</t>
  </si>
  <si>
    <t>In Nirvana on Venus</t>
  </si>
  <si>
    <t>http://twitter.com/AdamAddict/statuses/1143532831458635776</t>
  </si>
  <si>
    <t>http://twitter.com/Camerams4/statuses/1143536059420205056</t>
  </si>
  <si>
    <t>{"hashtags":[{"text":"tRumpCamps","indices":[122,133]}],"symbols":[],"user_mentions":[{"screen_name":"BirdsGetStarted","name":"Birds of a Feather","id":815743914724364300,"id_str":"815743914724364288","indices":[3,19]}],"urls":[{"url":"https://t.co/oCnmXzt5tT","expanded_url":"https://www.businessinsider.com/trump-says-fantastic-job-migrant-detention-centers-2019-6","display_url":"businessinsider.com/trump-says-fan…","indices":[97,120]}]}</t>
  </si>
  <si>
    <t>{"hashtags":[{"text":"TrumpCamps","indices":[0,11]},{"text":"CloseTheCamps","indices":[12,26]}],"symbols":[],"user_mentions":[],"urls":[{"url":"https://t.co/jEPJoFosrq","expanded_url":"https://twitter.com/TzintzunCris/status/1143528752531611648","display_url":"twitter.com/TzintzunCris/s…","indices":[27,50]}]}</t>
  </si>
  <si>
    <t>1143536056752582656</t>
  </si>
  <si>
    <t>cottoneyedjo</t>
  </si>
  <si>
    <t>1143532794590580737</t>
  </si>
  <si>
    <t>Tue Jun 25 15:06:56 +0000 2019</t>
  </si>
  <si>
    <t>#TrumpCamps https://t.co/e0PXNodimR</t>
  </si>
  <si>
    <t>Tue Jun 25 14:53:58 +0000 2019</t>
  </si>
  <si>
    <t>15314386</t>
  </si>
  <si>
    <t>http://pbs.twimg.com/profile_images/1135681714225864704/xdWE19xG_normal.jpg</t>
  </si>
  <si>
    <t xml:space="preserve">Stars @ night  big &amp; bright </t>
  </si>
  <si>
    <t>http://twitter.com/cottoneyedjo/statuses/1143536056752582656</t>
  </si>
  <si>
    <t>http://twitter.com/windowtothesoul/statuses/1143532794590580737</t>
  </si>
  <si>
    <t>1143536053393002496</t>
  </si>
  <si>
    <t>MartiCannon</t>
  </si>
  <si>
    <t>Tue Jun 25 15:06:55 +0000 2019</t>
  </si>
  <si>
    <t>516929524</t>
  </si>
  <si>
    <t>{"hashtags":[{"text":"TrumpCamps","indices":[0,11]}],"symbols":[],"user_mentions":[],"urls":[{"url":"https://t.co/e0PXNodimR","expanded_url":"https://twitter.com/David_Leavitt/status/1143190069932638210","display_url":"twitter.com/David_Leavitt/…","indices":[12,35]}]}</t>
  </si>
  <si>
    <t>http://pbs.twimg.com/profile_images/837339834893152258/9SWJhLyF_normal.jpg</t>
  </si>
  <si>
    <t>1143532775716339713</t>
  </si>
  <si>
    <t>Yep.......that is exactly TRUE! #TrumpCamps #ImpeachmentInquiryNow https://t.co/DPCALNMNHe</t>
  </si>
  <si>
    <t>Tue Jun 25 14:53:54 +0000 2019</t>
  </si>
  <si>
    <t>Pennsylvania, USA</t>
  </si>
  <si>
    <t>http://twitter.com/MartiCannon/statuses/1143536053393002496</t>
  </si>
  <si>
    <t>http://twitter.com/matthewjohns444/statuses/1143532775716339713</t>
  </si>
  <si>
    <t>1143536050842849281</t>
  </si>
  <si>
    <t>JerryJe53424596</t>
  </si>
  <si>
    <t>RT @ChristianDems: Let us remind everyone criticizing @AOC's comments comparing #Trumpcamps to concentration camps: kids now being held without the right of a lawyer. No school, sports. Thousands have been sexually abused. Reporters not allowed in. What would YOU call it? https://t.co/oxGqS5cPmz</t>
  </si>
  <si>
    <t>1134847516787335170</t>
  </si>
  <si>
    <t>http://pbs.twimg.com/profile_images/1134847918358302721/5mwWVNzE_normal.jpg</t>
  </si>
  <si>
    <t>{"hashtags":[{"text":"TrumpCamps","indices":[32,43]},{"text":"ImpeachmentInquiryNow","indices":[44,66]}],"symbols":[],"user_mentions":[],"urls":[{"url":"https://t.co/DPCALNMNHe","expanded_url":"https://twitter.com/fred_guttenberg/status/1143508605712379906","display_url":"twitter.com/fred_guttenber…","indices":[67,90]}]}</t>
  </si>
  <si>
    <t>1143532733303578624</t>
  </si>
  <si>
    <t>seapeabe25</t>
  </si>
  <si>
    <t>@BarbaraBoxer 1. Defeat tRump      2.  #TRUMPCAMPS   3.  racism</t>
  </si>
  <si>
    <t>Tue Jun 25 14:53:44 +0000 2019</t>
  </si>
  <si>
    <t>15939889</t>
  </si>
  <si>
    <t>BarbaraBoxer</t>
  </si>
  <si>
    <t>853683651237859329</t>
  </si>
  <si>
    <t>1143247424221089792</t>
  </si>
  <si>
    <t>http://pbs.twimg.com/profile_images/853686052732764161/Qy14n7AH_normal.jpg</t>
  </si>
  <si>
    <t>http://twitter.com/JerryJe53424596/statuses/1143536050842849281</t>
  </si>
  <si>
    <t>http://twitter.com/seapeabe25/statuses/1143532733303578624</t>
  </si>
  <si>
    <t>{"hashtags":[{"text":"Trumpcamps","indices":[80,91]}],"symbols":[],"user_mentions":[{"screen_name":"ChristianDems","name":"Christian Democrats","id":27392088,"id_str":"27392088","indices":[3,17]},{"screen_name":"AOC","name":"Alexandria Ocasio-Cortez","id":138203134,"id_str":"138203134","indices":[54,58]}],"urls":[]}</t>
  </si>
  <si>
    <t>1143536044328902657</t>
  </si>
  <si>
    <t>4AtruDiva</t>
  </si>
  <si>
    <t>RT @RestlessNews: @PalmerReport @DesignationSix @co_rapunzel4 @CitizensFedUp @cherokeesher2 @Mooncatadams @DearAuntCrabby @Gallaecian #WomensHealth #Family #FBI #Veterans #USMC #Navy #ImpeachTrump #TrumpCamps #NoBallsDonnie #IRS #Education
I’ve Never Asked
For a Re-Tweet, Until Now
https://t.co/vAMZnP6KYX https://t.co/Khb4STweyw</t>
  </si>
  <si>
    <t>Tue Jun 25 15:06:53 +0000 2019</t>
  </si>
  <si>
    <t>84759456</t>
  </si>
  <si>
    <t>http://pbs.twimg.com/profile_images/745806681775316993/fVPAyMhk_normal.jpg</t>
  </si>
  <si>
    <t>{"hashtags":[{"text":"TRUMPCAMPS","indices":[39,50]}],"symbols":[],"user_mentions":[{"screen_name":"BarbaraBoxer","name":"Barbara Boxer","id":15939889,"id_str":"15939889","indices":[0,13]}],"urls":[]}</t>
  </si>
  <si>
    <t>1143532575102767104</t>
  </si>
  <si>
    <t>mjacob9203</t>
  </si>
  <si>
    <t>@RedTRaccoon Of course they are.. the suffering is the point!! #TrumpCamps #CloseTheCamps</t>
  </si>
  <si>
    <t>Tue Jun 25 14:53:06 +0000 2019</t>
  </si>
  <si>
    <t>825518870421180416</t>
  </si>
  <si>
    <t>RedTRaccoon</t>
  </si>
  <si>
    <t>821527027</t>
  </si>
  <si>
    <t>1143510765871292416</t>
  </si>
  <si>
    <t>http://pbs.twimg.com/profile_images/1092014448997478400/gZ7CifNz_normal.jpg</t>
  </si>
  <si>
    <t>http://twitter.com/4AtruDiva/statuses/1143536044328902657</t>
  </si>
  <si>
    <t>http://twitter.com/mjacob9203/statuses/1143532575102767104</t>
  </si>
  <si>
    <t>{"hashtags":[{"text":"TrumpCamps","indices":[63,74]},{"text":"CloseTheCamps","indices":[75,89]}],"symbols":[],"user_mentions":[{"screen_name":"RedTRaccoon","name":"Red T Raccoon","id":825518870421180400,"id_str":"825518870421180416","indices":[0,12]}],"urls":[]}</t>
  </si>
  <si>
    <t>1143532422396436481</t>
  </si>
  <si>
    <t>@mkraju Sounds like a LIE! #TrumpCamps #ImpeachmentInquiryNow</t>
  </si>
  <si>
    <t>Tue Jun 25 14:52:29 +0000 2019</t>
  </si>
  <si>
    <t>39155029</t>
  </si>
  <si>
    <t>mkraju</t>
  </si>
  <si>
    <t>1143529031897354240</t>
  </si>
  <si>
    <t>{"hashtags":[],"symbols":[],"user_mentions":[{"screen_name":"RestlessNews","name":"IRestless™🌊","id":1879298496,"id_str":"1879298496","indices":[3,16]},{"screen_name":"PalmerReport","name":"Palmer Report","id":15115280,"id_str":"15115280","indices":[18,31]},{"screen_name":"DesignationSix","name":"Secret Agent Number Six","id":969138694308421600,"id_str":"969138694308421632","indices":[32,47]},{"screen_name":"co_rapunzel4","name":"💙Rapunzel™ #ImpeachTrump","id":837561853,"id_str":"837561853","indices":[48,61]},{"screen_name":"CitizensFedUp","name":"Citizens Fed Up","id":2732944034,"id_str":"2732944034","indices":[62,76]},{"screen_name":"cherokeesher2","name":"🦅 Sher' 🦅","id":1928290020,"id_str":"1928290020","indices":[77,91]},{"screen_name":"Mooncatadams","name":"Clay Adams #BoycottNRA","id":58525387,"id_str":"58525387","indices":[92,105]},{"screen_name":"DearAuntCrabby","name":"🖕🏻Aunt Crabby calls Bullshit 🖕🏻","id":1216789842,"id_str":"1216789842","indices":[106,121]},{"screen_name":"Gallaecian","name":"Avis (Celtic-Blue)","id":216802451,"id_str":"216802451","indices":[122,133]}],"urls":[]}</t>
  </si>
  <si>
    <t>http://twitter.com/matthewjohns444/statuses/1143532422396436481</t>
  </si>
  <si>
    <t>{"hashtags":[{"text":"TrumpCamps","indices":[27,38]},{"text":"ImpeachmentInquiryNow","indices":[39,61]}],"symbols":[],"user_mentions":[{"screen_name":"mkraju","name":"Manu Raju","id":39155029,"id_str":"39155029","indices":[0,7]}],"urls":[]}</t>
  </si>
  <si>
    <t>1143532367895601154</t>
  </si>
  <si>
    <t>KimbaTheWitch</t>
  </si>
  <si>
    <t>Seriously!?
#TrumpCamps, it's time
for you to resign, your dementia is showing
➡"Trump appears to name the wrong Iranian leader when announcing sanctions on Iran"
via: USA Today
https://t.co/EOcLpr1RBb</t>
  </si>
  <si>
    <t>Tue Jun 25 14:52:16 +0000 2019</t>
  </si>
  <si>
    <t>1381160576</t>
  </si>
  <si>
    <t>http://pbs.twimg.com/profile_images/1133784379778404353/rTwjzK2M_normal.jpg</t>
  </si>
  <si>
    <t>🌵 Arizona 🌵 #TheResistance</t>
  </si>
  <si>
    <t>http://twitter.com/KimbaTheWitch/statuses/1143532367895601154</t>
  </si>
  <si>
    <t>{"hashtags":[{"text":"TrumpCamps","indices":[12,23]}],"symbols":[],"user_mentions":[],"urls":[{"url":"https://t.co/EOcLpr1RBb","expanded_url":"https://www.usatoday.com/story/news/politics/2019/06/24/trump-refers-wrong-ayatollah-when-announcing-iran-sanctions/1551002001/","display_url":"usatoday.com/story/news/pol…","indices":[180,203]}]}</t>
  </si>
  <si>
    <t>1143532330893619200</t>
  </si>
  <si>
    <t>SentinelColo</t>
  </si>
  <si>
    <t>TUESDAY NEWS IN A RUSH: 10 top headlines and Sentinel Colorado NewsMinute video - Sentinel Colorado https://t.co/xrUqTIWJ3l 
#TrumpCamps #TrumpIran #Immigration #SmollettFiles #2020Democrats #Wildfires #KingOfPop https://t.co/jWqHp3qREi</t>
  </si>
  <si>
    <t>Tue Jun 25 14:52:08 +0000 2019</t>
  </si>
  <si>
    <t>29295613</t>
  </si>
  <si>
    <t>&lt;a href="https://www.hootsuite.com" rel="nofollow"&gt;Hootsuite Inc.&lt;/a&gt;</t>
  </si>
  <si>
    <t>http://pbs.twimg.com/profile_images/1016713726211133440/6i66CetN_normal.jpg</t>
  </si>
  <si>
    <t>1143532980255776768</t>
  </si>
  <si>
    <t>iDreamer18</t>
  </si>
  <si>
    <t>@FLOTUS Why don't you and the Ambassadors take a visit to the detention centers? #TrumpCamps</t>
  </si>
  <si>
    <t>Tue Jun 25 14:54:42 +0000 2019</t>
  </si>
  <si>
    <t>885897549684645888</t>
  </si>
  <si>
    <t>http://pbs.twimg.com/profile_images/970751662150189057/2EGtiE5O_normal.jpg</t>
  </si>
  <si>
    <t>Aurora, CO</t>
  </si>
  <si>
    <t>http://twitter.com/SentinelColo/statuses/1143532330893619200</t>
  </si>
  <si>
    <t>{"hashtags":[{"text":"TrumpCamps","indices":[126,137]},{"text":"TrumpIran","indices":[138,148]},{"text":"Immigration","indices":[149,161]},{"text":"SmollettFiles","indices":[162,176]},{"text":"2020Democrats","indices":[177,191]},{"text":"Wildfires","indices":[192,202]},{"text":"KingOfPop","indices":[203,213]}],"symbols":[],"user_mentions":[],"urls":[{"url":"https://t.co/xrUqTIWJ3l","expanded_url":"http://ow.ly/efVD50uMrfU","display_url":"ow.ly/efVD50uMrfU","indices":[100,123]}],"media":[{"id":1143532326997114900,"id_str":"1143532326997114881","indices":[214,237],"media_url":"http://pbs.twimg.com/media/D96kl7vWwAETJMz.jpg","media_url_https":"https://pbs.twimg.com/media/D96kl7vWwAETJMz.jpg","url":"https://t.co/jWqHp3qREi","display_url":"pic.twitter.com/jWqHp3qREi","expanded_url":"https://twitter.com/SentinelColo/status/1143532330893619200/photo/1","type":"photo","sizes":{"large":{"w":432,"h":274,"resize":"fit"},"thumb":{"w":150,"h":150,"resize":"crop"},"small":{"w":432,"h":274,"resize":"fit"},"medium":{"w":432,"h":274,"resize":"fit"}}}]}</t>
  </si>
  <si>
    <t>http://twitter.com/iDreamer18/statuses/1143532980255776768</t>
  </si>
  <si>
    <t>1143532318587572224</t>
  </si>
  <si>
    <t>Fight2Resist</t>
  </si>
  <si>
    <t>@realDonaldTrump Good morning rapist!
#TrumpisARapist 
#TrumpCamps 
#ImpeachTrump 
#ImpeachmentInquiry</t>
  </si>
  <si>
    <t>Tue Jun 25 14:52:05 +0000 2019</t>
  </si>
  <si>
    <t>2236491782</t>
  </si>
  <si>
    <t>http://pbs.twimg.com/profile_images/969051826657034241/EzXEZCYu_normal.jpg</t>
  </si>
  <si>
    <t>1143535949340561408</t>
  </si>
  <si>
    <t>{"hashtags":[{"text":"TrumpCamps","indices":[81,92]}],"symbols":[],"user_mentions":[{"screen_name":"FLOTUS","name":"Melania Trump","id":818876014390603800,"id_str":"818876014390603776","indices":[0,7]}],"urls":[]}</t>
  </si>
  <si>
    <t>Tue Jun 25 15:06:30 +0000 2019</t>
  </si>
  <si>
    <t>http://twitter.com/Fight2Resist/statuses/1143532318587572224</t>
  </si>
  <si>
    <t>http://twitter.com/buffymuffy4444/statuses/1143535949340561408</t>
  </si>
  <si>
    <t>{"hashtags":[{"text":"TrumpisARapist","indices":[39,54]},{"text":"TrumpCamps","indices":[56,67]},{"text":"ImpeachTrump","indices":[69,82]},{"text":"ImpeachmentInquiry","indices":[84,103]}],"symbols":[],"user_mentions":[{"screen_name":"realDonaldTrump","name":"Donald J. Trump","id":25073877,"id_str":"25073877","indices":[0,16]}],"urls":[]}</t>
  </si>
  <si>
    <t>1143532277516918784</t>
  </si>
  <si>
    <t>Trinity4Freedom</t>
  </si>
  <si>
    <t>#TextsFromSatan - Yes, I just got the message from the boss -
https://t.co/3qriacDnmn
-Yes, i understand. US wrong &amp;amp; #Iran right. - 
https://t.co/ZbL6xMp4cX
-Yes, I understand #ShesNotMyType - 
https://t.co/VgRwgBKLwd
-Yes, I understand #TrumpCamps 
https://t.co/aq4CZcdKAD https://t.co/2pglSzUoCc</t>
  </si>
  <si>
    <t>Tue Jun 25 14:51:55 +0000 2019</t>
  </si>
  <si>
    <t>774010783</t>
  </si>
  <si>
    <t>http://pbs.twimg.com/profile_images/673167947334991872/TB8aDiFx_normal.png</t>
  </si>
  <si>
    <t>1143535942491262976</t>
  </si>
  <si>
    <t>painter87048</t>
  </si>
  <si>
    <t>Tue Jun 25 15:06:29 +0000 2019</t>
  </si>
  <si>
    <t>116894209</t>
  </si>
  <si>
    <t>http://pbs.twimg.com/profile_images/685324044770668549/uYOlFBha_normal.jpg</t>
  </si>
  <si>
    <t>http://twitter.com/Trinity4Freedom/statuses/1143532277516918784</t>
  </si>
  <si>
    <t>Corrales, NM</t>
  </si>
  <si>
    <t>http://twitter.com/painter87048/statuses/1143535942491262976</t>
  </si>
  <si>
    <t>{"hashtags":[{"text":"TextsFromSatan","indices":[0,15]},{"text":"Iran","indices":[122,127]},{"text":"ShesNotMyType","indices":[182,196]},{"text":"TrumpCamps","indices":[244,255]}],"symbols":[],"user_mentions":[],"urls":[{"url":"https://t.co/3qriacDnmn","expanded_url":"https://www.msn.com/en-us/news/world/moscow-says-downed-us-drone-was-in-iranian-airspace/ar-AADospn?ocid=spartandhp","display_url":"msn.com/en-us/news/wor…","indices":[62,85]},{"url":"https://t.co/ZbL6xMp4cX","expanded_url":"https://www.msn.com/en-us/news/world/iranians-greet-latest-sanctions-imposed-by-us-with-mockery/ar-AADmrUy?ocid=spartanntp","display_url":"msn.com/en-us/news/wor…","indices":[138,161]},{"url":"https://t.co/VgRwgBKLwd","expanded_url":"https://www.msn.com/en-us/news/politics/exclusive-trump-vehemently-denies-e-jean-carroll-allegation-says-shes-not-my-type/ar-AADmrn8?ocid=spartanntp","display_url":"msn.com/en-us/news/pol…","indices":[200,223]},{"url":"https://t.co/aq4CZcdKAD","expanded_url":"https://www.nytimes.com/2018/06/21/us/migrant-shelters-border-crossing.html","display_url":"nytimes.com/2018/06/21/us/…","indices":[257,280]}],"media":[{"id":1143531998415392800,"id_str":"1143531998415392768","indices":[281,304],"media_url":"http://pbs.twimg.com/media/D96kSzrXkAAJ0ai.png","media_url_https":"https://pbs.twimg.com/media/D96kSzrXkAAJ0ai.png","url":"https://t.co/2pglSzUoCc","display_url":"pic.twitter.com/2pglSzUoCc","expanded_url":"https://twitter.com/Trinity4Freedom/status/1143532277516918784/photo/1","type":"photo","sizes":{"medium":{"w":235,"h":194,"resize":"fit"},"small":{"w":235,"h":194,"resize":"fit"},"large":{"w":235,"h":194,"resize":"fit"},"thumb":{"w":150,"h":150,"resize":"crop"}}}]}</t>
  </si>
  <si>
    <t>1143532273364418560</t>
  </si>
  <si>
    <t>AsaDeMatteo</t>
  </si>
  <si>
    <t>@SteveScalise @realDonaldTrump @IvankaTrump #TrumpCamps
#CrimeAgainstHumanity</t>
  </si>
  <si>
    <t>Tue Jun 25 14:51:54 +0000 2019</t>
  </si>
  <si>
    <t>1209417007</t>
  </si>
  <si>
    <t>SteveScalise</t>
  </si>
  <si>
    <t>41043316</t>
  </si>
  <si>
    <t>1143327785022345216</t>
  </si>
  <si>
    <t>http://pbs.twimg.com/profile_images/735268772789899265/GzLZDxlZ_normal.jpg</t>
  </si>
  <si>
    <t>1143535908798500868</t>
  </si>
  <si>
    <t>asoria85</t>
  </si>
  <si>
    <t>Tue Jun 25 15:06:21 +0000 2019</t>
  </si>
  <si>
    <t>164340094</t>
  </si>
  <si>
    <t>http://pbs.twimg.com/profile_images/1055174383063445507/7bUrB2cd_normal.jpg</t>
  </si>
  <si>
    <t>Palm Springs, CA</t>
  </si>
  <si>
    <t>Houston, TX</t>
  </si>
  <si>
    <t>http://twitter.com/AsaDeMatteo/statuses/1143532273364418560</t>
  </si>
  <si>
    <t>http://twitter.com/asoria85/statuses/1143535908798500868</t>
  </si>
  <si>
    <t>{"hashtags":[{"text":"TrumpCamps","indices":[44,55]},{"text":"CrimeAgainstHumanity","indices":[56,77]}],"symbols":[],"user_mentions":[{"screen_name":"SteveScalise","name":"Steve Scalise","id":1209417007,"id_str":"1209417007","indices":[0,13]},{"screen_name":"realDonaldTrump","name":"Donald J. Trump","id":25073877,"id_str":"25073877","indices":[14,30]},{"screen_name":"IvankaTrump","name":"Ivanka Trump","id":52544275,"id_str":"52544275","indices":[31,43]}],"urls":[]}</t>
  </si>
  <si>
    <t>1143532204267659264</t>
  </si>
  <si>
    <t>1143535902569799681</t>
  </si>
  <si>
    <t>@RScoyk @realDonaldTrump They don't understand compassion, says a rapist whose legacy is the #TrumpCamps</t>
  </si>
  <si>
    <t>dironablu2u</t>
  </si>
  <si>
    <t>Tue Jun 25 14:51:37 +0000 2019</t>
  </si>
  <si>
    <t>Tue Jun 25 15:06:19 +0000 2019</t>
  </si>
  <si>
    <t>1223689117</t>
  </si>
  <si>
    <t>RScoyk</t>
  </si>
  <si>
    <t>1143530432400674816</t>
  </si>
  <si>
    <t>4049463448</t>
  </si>
  <si>
    <t>http://pbs.twimg.com/profile_images/723347477726797825/NME8EEiJ_normal.jpg</t>
  </si>
  <si>
    <t>http://twitter.com/dironablu2u/statuses/1143535902569799681</t>
  </si>
  <si>
    <t>http://twitter.com/nielsgl/statuses/1143532204267659264</t>
  </si>
  <si>
    <t>1143535879786512394</t>
  </si>
  <si>
    <t>aglmom</t>
  </si>
  <si>
    <t>Tue Jun 25 15:06:14 +0000 2019</t>
  </si>
  <si>
    <t>30462289</t>
  </si>
  <si>
    <t>{"hashtags":[{"text":"TrumpCamps","indices":[93,104]}],"symbols":[],"user_mentions":[{"screen_name":"RScoyk","name":"MyOvalOffice","id":1223689117,"id_str":"1223689117","indices":[0,7]},{"screen_name":"realDonaldTrump","name":"Donald J. Trump","id":25073877,"id_str":"25073877","indices":[8,24]}],"urls":[]}</t>
  </si>
  <si>
    <t>1143532190669520896</t>
  </si>
  <si>
    <t>kiwigrant1</t>
  </si>
  <si>
    <t>🤔🤔🤔🤔 #TrumpCamps https://t.co/Nel9uJNVpd</t>
  </si>
  <si>
    <t>Tue Jun 25 14:51:34 +0000 2019</t>
  </si>
  <si>
    <t>1128687796577640448</t>
  </si>
  <si>
    <t>http://pbs.twimg.com/profile_images/1132080778852966400/xaS3YpjW_normal.png</t>
  </si>
  <si>
    <t>http://twitter.com/aglmom/statuses/1143535879786512394</t>
  </si>
  <si>
    <t>dunedin</t>
  </si>
  <si>
    <t>http://twitter.com/kiwigrant1/statuses/1143532190669520896</t>
  </si>
  <si>
    <t>1143535822257283073</t>
  </si>
  <si>
    <t>anamilenaribero</t>
  </si>
  <si>
    <t>Tue Jun 25 15:06:00 +0000 2019</t>
  </si>
  <si>
    <t>288420532</t>
  </si>
  <si>
    <t>http://pbs.twimg.com/profile_images/1046758086491291649/JqyurGNr_normal.jpg</t>
  </si>
  <si>
    <t>{"hashtags":[{"text":"TrumpCamps","indices":[5,16]}],"symbols":[],"user_mentions":[],"urls":[{"url":"https://t.co/Nel9uJNVpd","expanded_url":"https://twitter.com/AP/status/1143426734651564033","display_url":"twitter.com/AP/status/1143…","indices":[17,40]}]}</t>
  </si>
  <si>
    <t>1143532148890247168</t>
  </si>
  <si>
    <t>RomeoAlpha68</t>
  </si>
  <si>
    <t>Associated with the Nazis .
Yet they have been used in other situations .
The Deaths of the Children in these camps , it's horrible .
Call them what you will .
We can call them #TrumpCamps 
#TrumpConcentrationCamps 
This is the United States and regardless its wrong.</t>
  </si>
  <si>
    <t>Tue Jun 25 14:51:24 +0000 2019</t>
  </si>
  <si>
    <t>782208748282675200</t>
  </si>
  <si>
    <t>1143532145421508609</t>
  </si>
  <si>
    <t>http://pbs.twimg.com/profile_images/1137332642377011200/TFpGxCS2_normal.jpg</t>
  </si>
  <si>
    <t>Oregon, USA</t>
  </si>
  <si>
    <t>http://twitter.com/anamilenaribero/statuses/1143535822257283073</t>
  </si>
  <si>
    <t>Earth</t>
  </si>
  <si>
    <t>http://twitter.com/RomeoAlpha68/statuses/1143532148890247168</t>
  </si>
  <si>
    <t>1143535819010924545</t>
  </si>
  <si>
    <t>coasterpm</t>
  </si>
  <si>
    <t>RT @PalmerReport: Donald Trump's day so far:
- Misspells "strait"
- Misspells "too"
- Attacks his own Fed Chair
- #TrumpCamps is trending because Donald Trump is a lowlife scumbag nazi monster who's going to hell
- Impeachment is coming
- Trump is going to prison
- It's still only 12:30pm</t>
  </si>
  <si>
    <t>Tue Jun 25 15:05:59 +0000 2019</t>
  </si>
  <si>
    <t>610103336</t>
  </si>
  <si>
    <t>http://pbs.twimg.com/profile_images/1018683229400961024/7T3c0F1I_normal.jpg</t>
  </si>
  <si>
    <t>{"hashtags":[{"text":"TrumpCamps","indices":[177,188]},{"text":"TrumpConcentrationCamps","indices":[190,214]}],"symbols":[],"user_mentions":[],"urls":[]}</t>
  </si>
  <si>
    <t>1143532141831229441</t>
  </si>
  <si>
    <t>Zeekr0n</t>
  </si>
  <si>
    <t>@Br6cc67 @enmattias @TexasTribune Petition to stage a "Throw These Donations At Internment Camps Until Border Patrol Accepts Them" rally
Would anyone go?
#trumpcamps #TrumpConcentrationCamps #BorderCrisis</t>
  </si>
  <si>
    <t>Tue Jun 25 14:51:23 +0000 2019</t>
  </si>
  <si>
    <t>403813183</t>
  </si>
  <si>
    <t>Br6cc67</t>
  </si>
  <si>
    <t>984479050335965185</t>
  </si>
  <si>
    <t>1143336352714579968</t>
  </si>
  <si>
    <t>http://pbs.twimg.com/profile_images/1034506574503596033/cRzS3wCP_normal.jpg</t>
  </si>
  <si>
    <t>BC Canada</t>
  </si>
  <si>
    <t>http://twitter.com/coasterpm/statuses/1143535819010924545</t>
  </si>
  <si>
    <t>http://twitter.com/Zeekr0n/statuses/1143532141831229441</t>
  </si>
  <si>
    <t>{"hashtags":[{"text":"TrumpCamps","indices":[115,126]}],"symbols":[],"user_mentions":[{"screen_name":"PalmerReport","name":"Palmer Report","id":15115280,"id_str":"15115280","indices":[3,16]}],"urls":[]}</t>
  </si>
  <si>
    <t>1143535814309056513</t>
  </si>
  <si>
    <t>RT @sarahcherry77: @JoyAnnReid #trumpcamps  Let's get this trending. refer to them as nothing else</t>
  </si>
  <si>
    <t>Tue Jun 25 15:05:58 +0000 2019</t>
  </si>
  <si>
    <t>{"hashtags":[{"text":"trumpcamps","indices":[154,165]},{"text":"TrumpConcentrationCamps","indices":[166,190]},{"text":"BorderCrisis","indices":[191,204]}],"symbols":[],"user_mentions":[{"screen_name":"Br6cc67","name":"Clarisepetty","id":403813183,"id_str":"403813183","indices":[0,8]},{"screen_name":"enmattias","name":"Minor Monster","id":62295690,"id_str":"62295690","indices":[9,19]},{"screen_name":"TexasTribune","name":"Texas Tribune","id":44513878,"id_str":"44513878","indices":[20,33]}],"urls":[]}</t>
  </si>
  <si>
    <t>1143532122721988609</t>
  </si>
  <si>
    <t>@chucktodd 
@MSNBC 
@MSNBC 
@realDonaldTrump 
AOC is Right .
These Camps at the Southern Border the #TrumpCamps
Are Concentration Camps
According to Merriam Webster.
" a place where large numbers of people, especially Political Prisoners or Members of Persecuted Minorities are</t>
  </si>
  <si>
    <t>Tue Jun 25 14:51:18 +0000 2019</t>
  </si>
  <si>
    <t>50325797</t>
  </si>
  <si>
    <t>chucktodd</t>
  </si>
  <si>
    <t>http://twitter.com/MandyKilpatric4/statuses/1143535814309056513</t>
  </si>
  <si>
    <t>http://twitter.com/RomeoAlpha68/statuses/1143532122721988609</t>
  </si>
  <si>
    <t>{"hashtags":[{"text":"trumpcamps","indices":[31,42]}],"symbols":[],"user_mentions":[{"screen_name":"sarahcherry77","name":"Radical Nana","id":32860266,"id_str":"32860266","indices":[3,17]},{"screen_name":"JoyAnnReid","name":"Joy Reid","id":49698134,"id_str":"49698134","indices":[19,30]}],"urls":[]}</t>
  </si>
  <si>
    <t>{"hashtags":[{"text":"TrumpCamps","indices":[101,112]}],"symbols":[],"user_mentions":[{"screen_name":"chucktodd","name":"Chuck Todd","id":50325797,"id_str":"50325797","indices":[0,10]},{"screen_name":"MSNBC","name":"MSNBC","id":2836421,"id_str":"2836421","indices":[12,18]},{"screen_name":"MSNBC","name":"MSNBC","id":2836421,"id_str":"2836421","indices":[20,26]},{"screen_name":"realDonaldTrump","name":"Donald J. Trump","id":25073877,"id_str":"25073877","indices":[28,44]}],"urls":[]}</t>
  </si>
  <si>
    <t>1143532065822007322</t>
  </si>
  <si>
    <t>ParaDelusionist</t>
  </si>
  <si>
    <t>I remember when Anthony said:
"The chef of the American Melting Pot forgot to turn the blender on" 
#BourdainDay
#TuesdayMotivation 
#TuesdayMotivation 
#TrumpCamps https://t.co/V0Wz0jLvTV</t>
  </si>
  <si>
    <t>Tue Jun 25 14:51:04 +0000 2019</t>
  </si>
  <si>
    <t>853589421215625216</t>
  </si>
  <si>
    <t>http://pbs.twimg.com/profile_images/1044639859770560512/JfxSYmzG_normal.jpg</t>
  </si>
  <si>
    <t>http://twitter.com/ParaDelusionist/statuses/1143532065822007322</t>
  </si>
  <si>
    <t>1143535759112200192</t>
  </si>
  <si>
    <t>nobertlaleng</t>
  </si>
  <si>
    <t>RT @shaunking: #TrumpCamps
That’s what they are. He loves his name emblazoned over things. 
These are #TrumpCamps</t>
  </si>
  <si>
    <t>Tue Jun 25 15:05:45 +0000 2019</t>
  </si>
  <si>
    <t>864893252150976513</t>
  </si>
  <si>
    <t>http://pbs.twimg.com/profile_images/865459532889063426/u6sCrT4d_normal.jpg</t>
  </si>
  <si>
    <t>{"hashtags":[{"text":"BourdainDay","indices":[102,114]},{"text":"TuesdayMotivation","indices":[115,133]},{"text":"TuesdayMotivation","indices":[135,153]},{"text":"TrumpCamps","indices":[155,166]}],"symbols":[],"user_mentions":[],"urls":[],"media":[{"id":1143532060080058400,"id_str":"1143532060080058368","indices":[167,190],"media_url":"http://pbs.twimg.com/media/D96kWZZXsAAUpOP.jpg","media_url_https":"https://pbs.twimg.com/media/D96kWZZXsAAUpOP.jpg","url":"https://t.co/V0Wz0jLvTV","display_url":"pic.twitter.com/V0Wz0jLvTV","expanded_url":"https://twitter.com/ParaDelusionist/status/1143532065822007322/photo/1","type":"photo","sizes":{"thumb":{"w":150,"h":150,"resize":"crop"},"small":{"w":628,"h":479,"resize":"fit"},"large":{"w":628,"h":479,"resize":"fit"},"medium":{"w":628,"h":479,"resize":"fit"}}}]}</t>
  </si>
  <si>
    <t>1143532012780654592</t>
  </si>
  <si>
    <t>AlaskaBecks</t>
  </si>
  <si>
    <t>Until you take your #BeBest movement to the children at the border who are suffering, it is absolutely meaningless. Treat all children with kindness and don't let them suffer in inadaquate #TrumpCamps</t>
  </si>
  <si>
    <t>Tue Jun 25 14:50:52 +0000 2019</t>
  </si>
  <si>
    <t>1143532754879025153</t>
  </si>
  <si>
    <t>Betty20369020</t>
  </si>
  <si>
    <t>123107111</t>
  </si>
  <si>
    <t>@DavidCornDC @FLOTUS  please send your #BeBest Ambassadors down to some #TrumpCamps - - then we would be delighted.</t>
  </si>
  <si>
    <t>Tue Jun 25 14:53:49 +0000 2019</t>
  </si>
  <si>
    <t>http://pbs.twimg.com/profile_images/1030837578021269504/p-JP08aB_normal.jpg</t>
  </si>
  <si>
    <t>15220768</t>
  </si>
  <si>
    <t>DavidCornDC</t>
  </si>
  <si>
    <t>1101455105612746752</t>
  </si>
  <si>
    <t>http://twitter.com/nobertlaleng/statuses/1143535759112200192</t>
  </si>
  <si>
    <t>1143504961986334721</t>
  </si>
  <si>
    <t>http://pbs.twimg.com/profile_images/1101456334246039553/CBz87W_W_normal.png</t>
  </si>
  <si>
    <t>{"hashtags":[{"text":"TrumpCamps","indices":[15,26]},{"text":"TrumpCamps","indices":[104,115]}],"symbols":[],"user_mentions":[{"screen_name":"shaunking","name":"Shaun King","id":755113,"id_str":"755113","indices":[3,13]}],"urls":[]}</t>
  </si>
  <si>
    <t>http://twitter.com/Betty20369020/statuses/1143532754879025153</t>
  </si>
  <si>
    <t>Interior Alaska</t>
  </si>
  <si>
    <t>http://twitter.com/AlaskaBecks/statuses/1143532012780654592</t>
  </si>
  <si>
    <t>{"hashtags":[{"text":"BeBest","indices":[39,46]},{"text":"TrumpCamps","indices":[72,83]}],"symbols":[],"user_mentions":[{"screen_name":"DavidCornDC","name":"David Corn","id":15220768,"id_str":"15220768","indices":[0,12]},{"screen_name":"FLOTUS","name":"Melania Trump","id":818876014390603800,"id_str":"818876014390603776","indices":[13,20]}],"urls":[]}</t>
  </si>
  <si>
    <t>{"hashtags":[{"text":"BeBest","indices":[20,27]},{"text":"TrumpCamps","indices":[189,200]}],"symbols":[],"user_mentions":[],"urls":[]}</t>
  </si>
  <si>
    <t>1143532006195834881</t>
  </si>
  <si>
    <t>buybeachhouses</t>
  </si>
  <si>
    <t>@AndrewGillum MAHA Make America  Honorable Again or Honest after over 10,000 Trump lies. Fight for what is right ,kind, loving . Thank you Andrew Gillum for being you 🤗 #TrumpCamps #TrumpLies</t>
  </si>
  <si>
    <t>Tue Jun 25 14:50:50 +0000 2019</t>
  </si>
  <si>
    <t>465046121</t>
  </si>
  <si>
    <t>AndrewGillum</t>
  </si>
  <si>
    <t>709189525461929985</t>
  </si>
  <si>
    <t>1143170840059613184</t>
  </si>
  <si>
    <t>http://pbs.twimg.com/profile_images/828063759922917377/zpn2YPt4_normal.jpg</t>
  </si>
  <si>
    <t>1143535719807442949</t>
  </si>
  <si>
    <t>james_in_snow</t>
  </si>
  <si>
    <t>RT @socflyny: @MSNBC Hey @michaelcburgess -- if there are no safety, medical,  or sanitary issues at the #TrumpCamps, let's see you bring your own kids, nieces, nephews, or grandchildren there for a playdate to lift the spirits of the children separated from their families ...
Yup. Didn't think so. https://t.co/J9NeK6RR4I</t>
  </si>
  <si>
    <t>Tue Jun 25 15:05:36 +0000 2019</t>
  </si>
  <si>
    <t>242361078</t>
  </si>
  <si>
    <t>http://pbs.twimg.com/profile_images/1396875934/me_normal.jpg</t>
  </si>
  <si>
    <t>Ponte Vedra Beach, Fl</t>
  </si>
  <si>
    <t>http://twitter.com/buybeachhouses/statuses/1143532006195834881</t>
  </si>
  <si>
    <t>http://twitter.com/james_in_snow/statuses/1143535719807442949</t>
  </si>
  <si>
    <t>{"hashtags":[{"text":"TrumpCamps","indices":[169,180]},{"text":"TrumpLies","indices":[181,191]}],"symbols":[],"user_mentions":[{"screen_name":"AndrewGillum","name":"Andrew Gillum","id":465046121,"id_str":"465046121","indices":[0,13]}],"urls":[]}</t>
  </si>
  <si>
    <t>1143531965481660418</t>
  </si>
  <si>
    <t>fostermom42</t>
  </si>
  <si>
    <t>@mike_pence @realDonaldTrump @TeamTrump Have fun with that dude! #shitshow #trumpcamps</t>
  </si>
  <si>
    <t>Tue Jun 25 14:50:41 +0000 2019</t>
  </si>
  <si>
    <t>19629662</t>
  </si>
  <si>
    <t>http://pbs.twimg.com/profile_images/1008173296410615808/8TtlROXR_normal.jpg</t>
  </si>
  <si>
    <t>{"hashtags":[{"text":"TrumpCamps","indices":[105,116]}],"symbols":[],"user_mentions":[{"screen_name":"socflyny","name":"Social✽Fly","id":18967346,"id_str":"18967346","indices":[3,12]},{"screen_name":"MSNBC","name":"MSNBC","id":2836421,"id_str":"2836421","indices":[14,20]},{"screen_name":"michaelcburgess","name":"Michael Burgess, MD","id":15751083,"id_str":"15751083","indices":[25,41]}],"urls":[]}</t>
  </si>
  <si>
    <t>1143535715764068353</t>
  </si>
  <si>
    <t>nativechuck</t>
  </si>
  <si>
    <t>RT @sergius_south: My Tuesday fantasy. 
Trump is tried in an international court for crimes against humanity,
we make a deal with Mexico,
and Trump does his time in a Mexican jail.
I know. 
Leavenworth will have to do, 
but I can hope, can't I? 
@realDonaldTrump
#TrumpCamps
#LockHimUp</t>
  </si>
  <si>
    <t>Tue Jun 25 15:05:35 +0000 2019</t>
  </si>
  <si>
    <t>33806151</t>
  </si>
  <si>
    <t>http://pbs.twimg.com/profile_images/912669134403620864/D7MG0umV_normal.jpg</t>
  </si>
  <si>
    <t>http://twitter.com/fostermom42/statuses/1143531965481660418</t>
  </si>
  <si>
    <t>South FL!</t>
  </si>
  <si>
    <t>http://twitter.com/nativechuck/statuses/1143535715764068353</t>
  </si>
  <si>
    <t>1143532450771034112</t>
  </si>
  <si>
    <t>katb1107</t>
  </si>
  <si>
    <t>@FLOTUS #TrumpCamps #TrumpConcentrationCamps 
#BeBestMyAss https://t.co/0t5ET3srfz</t>
  </si>
  <si>
    <t>Tue Jun 25 14:52:36 +0000 2019</t>
  </si>
  <si>
    <t>{"hashtags":[{"text":"shitshow","indices":[65,74]},{"text":"trumpcamps","indices":[75,86]}],"symbols":[],"user_mentions":[{"screen_name":"mike_pence","name":"Mike Pence","id":22203756,"id_str":"22203756","indices":[0,11]},{"screen_name":"realDonaldTrump","name":"Donald J. Trump","id":25073877,"id_str":"25073877","indices":[12,28]},{"screen_name":"TeamTrump","name":"Official Team Trump","id":729676086632656900,"id_str":"729676086632656900","indices":[29,39]}],"urls":[]}</t>
  </si>
  <si>
    <t>50864767</t>
  </si>
  <si>
    <t>1143531891309477893</t>
  </si>
  <si>
    <t>http://pbs.twimg.com/profile_images/1139167215868162049/f7GF7mBf_normal.jpg</t>
  </si>
  <si>
    <t>SansMerci86</t>
  </si>
  <si>
    <t>I don't know if this is just a subtle way some people are saying our country is doomed but I can still say #ImpeachDonaldTrump without someone telling me why it can NOT be done. How about let's work hard enough, no? #TrumpIsNotAboveTheLaw #TrumpCamps #TrumpisARapist https://t.co/IuB5n6pfFp</t>
  </si>
  <si>
    <t>Tue Jun 25 14:50:23 +0000 2019</t>
  </si>
  <si>
    <t>1604159874</t>
  </si>
  <si>
    <t>http://pbs.twimg.com/profile_images/1142057113214078982/hkDvzbNk_normal.jpg</t>
  </si>
  <si>
    <t>{"hashtags":[],"symbols":[],"user_mentions":[{"screen_name":"sergius_south","name":"Sergius South","id":912307916337590300,"id_str":"912307916337590272","indices":[3,17]}],"urls":[]}</t>
  </si>
  <si>
    <t>1143535684247937025</t>
  </si>
  <si>
    <t>Tue Jun 25 15:05:27 +0000 2019</t>
  </si>
  <si>
    <t>Austin, Tx</t>
  </si>
  <si>
    <t>http://twitter.com/katb1107/statuses/1143532450771034112</t>
  </si>
  <si>
    <t>If you're not VOTING, STFU</t>
  </si>
  <si>
    <t>http://twitter.com/SansMerci86/statuses/1143531891309477893</t>
  </si>
  <si>
    <t>http://twitter.com/NadelParis/statuses/1143535684247937025</t>
  </si>
  <si>
    <t>{"hashtags":[{"text":"TrumpCamps","indices":[8,19]},{"text":"TrumpConcentrationCamps","indices":[20,44]},{"text":"BeBestMyAss","indices":[46,58]}],"symbols":[],"user_mentions":[{"screen_name":"FLOTUS","name":"Melania Trump","id":818876014390603800,"id_str":"818876014390603776","indices":[0,7]}],"urls":[],"media":[{"id":1143532443607162900,"id_str":"1143532443607162887","indices":[59,82],"media_url":"http://pbs.twimg.com/media/D96ksuJW4AcczFu.jpg","media_url_https":"https://pbs.twimg.com/media/D96ksuJW4AcczFu.jpg","url":"https://t.co/0t5ET3srfz","display_url":"pic.twitter.com/0t5ET3srfz","expanded_url":"https://twitter.com/katb1107/status/1143532450771034112/photo/1","type":"photo","sizes":{"thumb":{"w":150,"h":150,"resize":"crop"},"small":{"w":680,"h":680,"resize":"fit"},"medium":{"w":700,"h":700,"resize":"fit"},"large":{"w":700,"h":700,"resize":"fit"}}}]}</t>
  </si>
  <si>
    <t>{"hashtags":[{"text":"ImpeachDonaldTrump","indices":[107,126]},{"text":"TrumpIsNotAboveTheLaw","indices":[216,238]},{"text":"TrumpCamps","indices":[239,250]},{"text":"TrumpisARapist","indices":[251,266]}],"symbols":[],"user_mentions":[],"urls":[{"url":"https://t.co/IuB5n6pfFp","expanded_url":"https://twitter.com/1TRUMPHATER/status/1143523915085549573","display_url":"twitter.com/1TRUMPHATER/st…","indices":[267,290]}]}</t>
  </si>
  <si>
    <t>@NadelParis @KamalaHarris Many defeated Democrats on the internets claim that Barack Obama left this great American economy to Donald Trump.  
They do not give Barry Hussein O  credit for coming up with the #babiesincages concept though.  
This is confusing.  
Is #TrumpCamps  just another tantrum?</t>
  </si>
  <si>
    <t>1143535678615109634</t>
  </si>
  <si>
    <t>DenisevZ3</t>
  </si>
  <si>
    <t>Tue Jun 25 15:05:26 +0000 2019</t>
  </si>
  <si>
    <t>1143500551826505729</t>
  </si>
  <si>
    <t>http://pbs.twimg.com/profile_images/428263246982684672/6Od82hiz_normal.jpeg</t>
  </si>
  <si>
    <t>823705238242611200</t>
  </si>
  <si>
    <t>http://pbs.twimg.com/profile_images/1049191647152689152/gsoXZiNR_normal.jpg</t>
  </si>
  <si>
    <t>http://twitter.com/DenisevZ3/statuses/1143535678615109634</t>
  </si>
  <si>
    <t>Northern Hemisphere - Earth</t>
  </si>
  <si>
    <t>http://twitter.com/LowInfoTweeter/statuses/1143531890521120770</t>
  </si>
  <si>
    <t>{"hashtags":[{"text":"babiesincages","indices":[208,222]},{"text":"TrumpCamps","indices":[267,278]}],"symbols":[],"user_mentions":[{"screen_name":"NadelParis","name":"NadelParis","id":538467434,"id_str":"538467434","indices":[0,11]},{"screen_name":"KamalaHarris","name":"Kamala Harris","id":30354991,"id_str":"30354991","indices":[12,25]}],"urls":[]}</t>
  </si>
  <si>
    <t>1143531886351925249</t>
  </si>
  <si>
    <t>@eugenegu @realDonaldTrump They don't understand compassion, spoken by a rapist whose legacy is the #TrumpCamps</t>
  </si>
  <si>
    <t>Tue Jun 25 14:50:22 +0000 2019</t>
  </si>
  <si>
    <t>1143535677897732096</t>
  </si>
  <si>
    <t>yogaskidogs</t>
  </si>
  <si>
    <t>#tuesdaythoughts #tuesdaymotivation #DontLookAway 
#TrumpCamps will not define us. #Lights4Liberty #StandUp4HumanRights https://t.co/Sj1cq1zoPR</t>
  </si>
  <si>
    <t>65497475</t>
  </si>
  <si>
    <t>eugenegu</t>
  </si>
  <si>
    <t>1143531000498016256</t>
  </si>
  <si>
    <t>827333887</t>
  </si>
  <si>
    <t>http://pbs.twimg.com/profile_images/1000896325393657857/lQZXjGTl_normal.jpg</t>
  </si>
  <si>
    <t>http://twitter.com/yogaskidogs/statuses/1143535677897732096</t>
  </si>
  <si>
    <t>http://twitter.com/nielsgl/statuses/1143531886351925249</t>
  </si>
  <si>
    <t>{"hashtags":[{"text":"tuesdaythoughts","indices":[0,16]},{"text":"tuesdaymotivation","indices":[17,35]},{"text":"DontLookAway","indices":[36,49]},{"text":"TrumpCamps","indices":[51,62]},{"text":"Lights4Liberty","indices":[83,98]},{"text":"StandUp4HumanRights","indices":[99,119]}],"symbols":[],"user_mentions":[],"urls":[{"url":"https://t.co/Sj1cq1zoPR","expanded_url":"https://twitter.com/waltshaub/status/1143489677103718400","display_url":"twitter.com/waltshaub/stat…","indices":[120,143]}]}</t>
  </si>
  <si>
    <t>{"hashtags":[{"text":"TrumpCamps","indices":[100,111]}],"symbols":[],"user_mentions":[{"screen_name":"eugenegu","name":"Eugene Gu, MD","id":65497475,"id_str":"65497475","indices":[0,9]},{"screen_name":"realDonaldTrump","name":"Donald J. Trump","id":25073877,"id_str":"25073877","indices":[10,26]}],"urls":[]}</t>
  </si>
  <si>
    <t>1143531819427618817</t>
  </si>
  <si>
    <t>AmericasRachel</t>
  </si>
  <si>
    <t>@rufusgifford Jaw-dropping...Now. 
#TrumpCamps 
#MorningJoe https://t.co/BY7sJ6wp8G</t>
  </si>
  <si>
    <t>Tue Jun 25 14:50:06 +0000 2019</t>
  </si>
  <si>
    <t>25896607</t>
  </si>
  <si>
    <t>rufusgifford</t>
  </si>
  <si>
    <t>3344178413</t>
  </si>
  <si>
    <t>1142904277876248576</t>
  </si>
  <si>
    <t>http://pbs.twimg.com/profile_images/1142781465383624704/zrkNQ9KI_normal.jpg</t>
  </si>
  <si>
    <t>http://twitter.com/AmericasRachel/statuses/1143531819427618817</t>
  </si>
  <si>
    <t>1143535644037255168</t>
  </si>
  <si>
    <t>mikleyamashita</t>
  </si>
  <si>
    <t>@DanNobles @AP Weird. Trump is over here giving reacharounds to Putin and Kim and letting MBS decapitate Americans, yet you’re trying to say people are traitorous for agreeing that he has the IQ of a cat turd. You guys are all sorts of cuckolded. #trumpcuck #trumpcamps</t>
  </si>
  <si>
    <t>Tue Jun 25 15:05:18 +0000 2019</t>
  </si>
  <si>
    <t>{"hashtags":[{"text":"TrumpCamps","indices":[35,46]},{"text":"MorningJoe","indices":[48,59]}],"symbols":[],"user_mentions":[{"screen_name":"rufusgifford","name":"Rufus Gifford","id":25896607,"id_str":"25896607","indices":[0,13]}],"urls":[],"media":[{"id":1143531808883126300,"id_str":"1143531808883126274","indices":[60,83],"media_url":"http://pbs.twimg.com/tweet_video_thumb/D96kHxnWsAI6RbR.jpg","media_url_https":"https://pbs.twimg.com/tweet_video_thumb/D96kHxnWsAI6RbR.jpg","url":"https://t.co/BY7sJ6wp8G","display_url":"pic.twitter.com/BY7sJ6wp8G","expanded_url":"https://twitter.com/AmericasRachel/status/1143531819427618817/photo/1","type":"photo","sizes":{"thumb":{"w":150,"h":150,"resize":"crop"},"large":{"w":300,"h":168,"resize":"fit"},"medium":{"w":300,"h":168,"resize":"fit"},"small":{"w":300,"h":168,"resize":"fit"}}}]}</t>
  </si>
  <si>
    <t>377147048</t>
  </si>
  <si>
    <t>DanNobles</t>
  </si>
  <si>
    <t>1094801884504903680</t>
  </si>
  <si>
    <t>1143429136003850240</t>
  </si>
  <si>
    <t>1143531779124531200</t>
  </si>
  <si>
    <t>DonnieDollHands</t>
  </si>
  <si>
    <t>http://pbs.twimg.com/profile_images/1094803633600901120/gR1ej77C_normal.jpg</t>
  </si>
  <si>
    <t>@realDonaldTrump Your administration doesn’t understand “nice” or “compassion” when you’ve invested 1.3 trillion dollars in bombs but you can’t afford soap, toothpaste, or blankets for children in your #TrumpCamps</t>
  </si>
  <si>
    <t>Tue Jun 25 14:49:56 +0000 2019</t>
  </si>
  <si>
    <t>830591296637071360</t>
  </si>
  <si>
    <t>http://pbs.twimg.com/profile_images/861732932356067332/StGtDKwj_normal.jpg</t>
  </si>
  <si>
    <t>Huntsville, AL</t>
  </si>
  <si>
    <t>http://twitter.com/mikleyamashita/statuses/1143535644037255168</t>
  </si>
  <si>
    <t>Texas, USA</t>
  </si>
  <si>
    <t>http://twitter.com/DonnieDollHands/statuses/1143531779124531200</t>
  </si>
  <si>
    <t>{"hashtags":[{"text":"trumpcuck","indices":[247,257]},{"text":"trumpcamps","indices":[258,269]}],"symbols":[],"user_mentions":[{"screen_name":"DanNobles","name":"Dan Nobles","id":377147048,"id_str":"377147048","indices":[0,10]},{"screen_name":"AP","name":"The Associated Press","id":51241574,"id_str":"51241574","indices":[11,14]}],"urls":[]}</t>
  </si>
  <si>
    <t>{"hashtags":[{"text":"TrumpCamps","indices":[202,213]}],"symbols":[],"user_mentions":[{"screen_name":"realDonaldTrump","name":"Donald J. Trump","id":25073877,"id_str":"25073877","indices":[0,16]}],"urls":[]}</t>
  </si>
  <si>
    <t>1143531710073769984</t>
  </si>
  <si>
    <t>LegionBobo</t>
  </si>
  <si>
    <t>Powerful rebuke. 
@realDonaldTrump and his Administration are actually treating child prisoners worse than the Taliban or Somali pirates treat adult prisoners. 
Let that sink in.
#ShitholePresident
#TrumpCamps
#ResistersForum https://t.co/SiK6UFm2C5</t>
  </si>
  <si>
    <t>Tue Jun 25 14:49:40 +0000 2019</t>
  </si>
  <si>
    <t>825521420465758208</t>
  </si>
  <si>
    <t>http://pbs.twimg.com/profile_images/1102371954403799040/aEpXSSA5_normal.png</t>
  </si>
  <si>
    <t>Vanishing Point, Multiverse, A</t>
  </si>
  <si>
    <t>http://twitter.com/LegionBobo/statuses/1143531710073769984</t>
  </si>
  <si>
    <t>1143535627398336518</t>
  </si>
  <si>
    <t>DanielMcCusker1</t>
  </si>
  <si>
    <t>Tue Jun 25 15:05:14 +0000 2019</t>
  </si>
  <si>
    <t>878468062202052617</t>
  </si>
  <si>
    <t>{"hashtags":[{"text":"ShitholePresident","indices":[182,200]},{"text":"TrumpCamps","indices":[201,212]},{"text":"ResistersForum","indices":[213,228]}],"symbols":[],"user_mentions":[{"screen_name":"realDonaldTrump","name":"Donald J. Trump","id":25073877,"id_str":"25073877","indices":[19,35]}],"urls":[{"url":"https://t.co/SiK6UFm2C5","expanded_url":"https://twitter.com/RohdeD/status/1143226790623756288","display_url":"twitter.com/RohdeD/status/…","indices":[229,252]}]}</t>
  </si>
  <si>
    <t>1143531651810713611</t>
  </si>
  <si>
    <t>CATWESTERNR</t>
  </si>
  <si>
    <t>It’s my country , and I’ll cry if I want to.
#TrumpCamps 💧</t>
  </si>
  <si>
    <t>Tue Jun 25 14:49:26 +0000 2019</t>
  </si>
  <si>
    <t>4419281057</t>
  </si>
  <si>
    <t>http://pbs.twimg.com/profile_images/1018546718718287872/Z1SGZPg-_normal.jpg</t>
  </si>
  <si>
    <t>http://twitter.com/DanielMcCusker1/statuses/1143535627398336518</t>
  </si>
  <si>
    <t>1143535622130454528</t>
  </si>
  <si>
    <t>boandsunny</t>
  </si>
  <si>
    <t>RT @LeftsideAnnie: @DanCrenshawTX You aren't fooling anyone, you monster. We KNOW you're lying. And frankly, I don't know how you ghouls sleep at night. I certainly wouldn't separate babies from their parents and then let them die of neglect. #TrumpCamps #RepublicansAreNazis</t>
  </si>
  <si>
    <t>Tue Jun 25 15:05:12 +0000 2019</t>
  </si>
  <si>
    <t>2190334998</t>
  </si>
  <si>
    <t>The Ohio Valley</t>
  </si>
  <si>
    <t>http://pbs.twimg.com/profile_images/450763344702894080/rWwTOwtu_normal.jpeg</t>
  </si>
  <si>
    <t>http://twitter.com/CATWESTERNR/statuses/1143531651810713611</t>
  </si>
  <si>
    <t>http://twitter.com/boandsunny/statuses/1143535622130454528</t>
  </si>
  <si>
    <t>{"hashtags":[{"text":"TrumpCamps","indices":[45,56]}],"symbols":[],"user_mentions":[],"urls":[]}</t>
  </si>
  <si>
    <t>1143531626456072198</t>
  </si>
  <si>
    <t>QeyeTDogbytes</t>
  </si>
  <si>
    <t>@realDonaldTrump $775 per child per night.
That's $23,250 per month.
That's $279,000 per year.
Don't fucking tell us you can't afford soap, beds, toothpaste and diapers for these kids. #TrumpCamps</t>
  </si>
  <si>
    <t>Tue Jun 25 14:49:20 +0000 2019</t>
  </si>
  <si>
    <t>789402673</t>
  </si>
  <si>
    <t>http://pbs.twimg.com/profile_images/1136845192382668800/W3VOUFEJ_normal.jpg</t>
  </si>
  <si>
    <t>{"hashtags":[],"symbols":[],"user_mentions":[{"screen_name":"LeftsideAnnie","name":"Thoughtcriminal 🍑","id":71715641,"id_str":"71715641","indices":[3,17]},{"screen_name":"DanCrenshawTX","name":"Dan Crenshaw","id":930552552302792700,"id_str":"930552552302792705","indices":[19,33]}],"urls":[]}</t>
  </si>
  <si>
    <t>1143535617738989569</t>
  </si>
  <si>
    <t>wolfgirl1</t>
  </si>
  <si>
    <t>RT @sagemendo: @Kokomothegreat @MailOnline WHERE DID THEY TAKE THEM???
🤦🏻‍♀️🤦🏻‍♀️🗽☮
#TrumpCamps 
#TrumpConcentrationCamps 
#CloseTheCamps 
#BeBest 
#ImpeachTrump 
#TuesdayThoughts</t>
  </si>
  <si>
    <t>Tue Jun 25 15:05:11 +0000 2019</t>
  </si>
  <si>
    <t>15976540</t>
  </si>
  <si>
    <t>http://pbs.twimg.com/profile_images/1043896869389307904/gAgS7Bi7_normal.jpg</t>
  </si>
  <si>
    <t>NOMAD</t>
  </si>
  <si>
    <t>http://twitter.com/QeyeTDogbytes/statuses/1143531626456072198</t>
  </si>
  <si>
    <t>new hope,pa.</t>
  </si>
  <si>
    <t>http://twitter.com/wolfgirl1/statuses/1143535617738989569</t>
  </si>
  <si>
    <t>{"hashtags":[{"text":"TrumpCamps","indices":[186,197]}],"symbols":[],"user_mentions":[{"screen_name":"realDonaldTrump","name":"Donald J. Trump","id":25073877,"id_str":"25073877","indices":[0,16]}],"urls":[]}</t>
  </si>
  <si>
    <t>1143531617497112576</t>
  </si>
  <si>
    <t>SawyerJerry</t>
  </si>
  <si>
    <t>Please read this thread! #FreeTheChildren #trumpConcentrationCamps #trumpCamps https://t.co/ko7nhybSen</t>
  </si>
  <si>
    <t>Tue Jun 25 14:49:18 +0000 2019</t>
  </si>
  <si>
    <t>385029275</t>
  </si>
  <si>
    <t>http://pbs.twimg.com/profile_images/965937211488206848/V1ZbtleK_normal.jpg</t>
  </si>
  <si>
    <t>1143532254393597953</t>
  </si>
  <si>
    <t>{"hashtags":[{"text":"TrumpCamps","indices":[84,95]},{"text":"TrumpConcentrationCamps","indices":[97,121]},{"text":"CloseTheCamps","indices":[123,137]}],"symbols":[],"user_mentions":[{"screen_name":"sagemendo","name":"🌿sage🌿","id":801465023360954400,"id_str":"801465023360954369","indices":[3,13]},{"screen_name":"Kokomothegreat","name":"💙 Koko  ✊✊🏽✊🏾💙","id":881336677138128900,"id_str":"881336677138128897","indices":[15,30]},{"screen_name":"MailOnline","name":"Daily Mail Online","id":15438913,"id_str":"15438913","indices":[31,42]}],"urls":[]}</t>
  </si>
  <si>
    <t>PamelaBwell</t>
  </si>
  <si>
    <t>1143535604988166144</t>
  </si>
  <si>
    <t>@FLOTUS " ... to better the lives of children everywhere!"
Except for the caveat that excludes the lives of the brown children your vile husband has deemed disposable...
CHILDREN locked in cages who are languishing in UNSAFE  &amp;amp; UNSANITARY conditions in his 
#TrumpCamps!</t>
  </si>
  <si>
    <t>RT @JeremyBach5: @LowInfoTweeter @NadelParis @KamalaHarris Shame on you! Shame on all of you! It's President Barack Obama, you ignorant racist! The economy is because of the president, yes. Not cause of the #RapistPresident. #TrumpCamps is #children DYING!!!!</t>
  </si>
  <si>
    <t>Tue Jun 25 14:51:49 +0000 2019</t>
  </si>
  <si>
    <t>Tue Jun 25 15:05:08 +0000 2019</t>
  </si>
  <si>
    <t>250885899</t>
  </si>
  <si>
    <t>http://pbs.twimg.com/profile_images/1068336411336568833/gy9PQkVe_normal.jpg</t>
  </si>
  <si>
    <t>Maine, USA</t>
  </si>
  <si>
    <t>http://twitter.com/SawyerJerry/statuses/1143531617497112576</t>
  </si>
  <si>
    <t>http://twitter.com/NadelParis/statuses/1143535604988166144</t>
  </si>
  <si>
    <t>Portland, OR, USA</t>
  </si>
  <si>
    <t>http://twitter.com/PamelaBwell/statuses/1143532254393597953</t>
  </si>
  <si>
    <t>{"hashtags":[],"symbols":[],"user_mentions":[{"screen_name":"JeremyBach5","name":"Jeremy Bach","id":1135819600875012100,"id_str":"1135819600875012097","indices":[3,15]},{"screen_name":"LowInfoTweeter","name":"E DEPLORABUS UNUM","id":1438547504,"id_str":"1438547504","indices":[17,32]},{"screen_name":"NadelParis","name":"NadelParis","id":538467434,"id_str":"538467434","indices":[33,44]},{"screen_name":"KamalaHarris","name":"Kamala Harris","id":30354991,"id_str":"30354991","indices":[45,58]}],"urls":[]}</t>
  </si>
  <si>
    <t>{"hashtags":[{"text":"TrumpCamps","indices":[263,274]}],"symbols":[],"user_mentions":[{"screen_name":"FLOTUS","name":"Melania Trump","id":818876014390603800,"id_str":"818876014390603776","indices":[0,7]}],"urls":[]}</t>
  </si>
  <si>
    <t>{"hashtags":[{"text":"FreeTheChildren","indices":[25,41]},{"text":"trumpConcentrationCamps","indices":[42,66]},{"text":"trumpCamps","indices":[67,78]}],"symbols":[],"user_mentions":[],"urls":[{"url":"https://t.co/ko7nhybSen","expanded_url":"https://twitter.com/texastribune/status/1143287418738675713","display_url":"twitter.com/texastribune/s…","indices":[79,102]}]}</t>
  </si>
  <si>
    <t>1143531608605167622</t>
  </si>
  <si>
    <t>newsprof1</t>
  </si>
  <si>
    <t>You don't have to be American to do something  about #TrumpCamps. Some good suggestions here:
There’s No Excuse for Mistreating Children at the Border. Here’s What To Do About It. https://t.co/2EiXRWt324</t>
  </si>
  <si>
    <t>Tue Jun 25 14:49:15 +0000 2019</t>
  </si>
  <si>
    <t>1194396780</t>
  </si>
  <si>
    <t>http://pbs.twimg.com/profile_images/1007218081226248192/_BggpffI_normal.jpg</t>
  </si>
  <si>
    <t>Edinburgh, Scotland</t>
  </si>
  <si>
    <t>http://twitter.com/newsprof1/statuses/1143531608605167622</t>
  </si>
  <si>
    <t>1143535600462684160</t>
  </si>
  <si>
    <t>personalitty</t>
  </si>
  <si>
    <t>236215810</t>
  </si>
  <si>
    <t>http://pbs.twimg.com/profile_images/1123997567929470979/JF37wAAI_normal.jpg</t>
  </si>
  <si>
    <t>{"hashtags":[{"text":"TrumpCamps","indices":[53,64]}],"symbols":[],"user_mentions":[],"urls":[{"url":"https://t.co/2EiXRWt324","expanded_url":"https://www.nytimes.com/2019/06/24/opinion/border-kids-immigration-help.html","display_url":"nytimes.com/2019/06/24/opi…","indices":[181,204]}]}</t>
  </si>
  <si>
    <t>1143531595476942851</t>
  </si>
  <si>
    <t>@UN I BELIEVE IT IS TIME!!!!!! WHERE ARE YOU??????? YOU NEED TO INTERVENE FOR THE GOOD OF THE WORLD- YOU MUST INTERVENE!!!!!
#TrumpCamps #TrumpConcentrationCamps https://t.co/JZpziJjy05</t>
  </si>
  <si>
    <t>Tue Jun 25 14:49:12 +0000 2019</t>
  </si>
  <si>
    <t>14159148</t>
  </si>
  <si>
    <t>UN</t>
  </si>
  <si>
    <t>Finger Lakes, NY</t>
  </si>
  <si>
    <t>http://twitter.com/personalitty/statuses/1143535600462684160</t>
  </si>
  <si>
    <t>http://twitter.com/jrr_reynolds/statuses/1143531595476942851</t>
  </si>
  <si>
    <t>1143535599388786690</t>
  </si>
  <si>
    <t>{"hashtags":[{"text":"TrumpCamps","indices":[125,136]},{"text":"TrumpConcentrationCamps","indices":[137,161]}],"symbols":[],"user_mentions":[{"screen_name":"UN","name":"United Nations","id":14159148,"id_str":"14159148","indices":[0,3]}],"urls":[{"url":"https://t.co/JZpziJjy05","expanded_url":"https://twitter.com/ifuaskmee/status/1143180216166170624","display_url":"twitter.com/ifuaskmee/stat…","indices":[162,185]}]}</t>
  </si>
  <si>
    <t>1143531467642986499</t>
  </si>
  <si>
    <t>Lettesgo54</t>
  </si>
  <si>
    <t>@AndrewMagrini #TRUMPCAMPS</t>
  </si>
  <si>
    <t>Tue Jun 25 14:48:42 +0000 2019</t>
  </si>
  <si>
    <t>189547765</t>
  </si>
  <si>
    <t>http://twitter.com/painter87048/statuses/1143535599388786690</t>
  </si>
  <si>
    <t>AndrewMagrini</t>
  </si>
  <si>
    <t>2563441184</t>
  </si>
  <si>
    <t>1143483129174384642</t>
  </si>
  <si>
    <t>http://pbs.twimg.com/profile_images/477274844241731584/w8y78Wbm_normal.jpeg</t>
  </si>
  <si>
    <t>Oakland &amp; Ship Bottom, NJ</t>
  </si>
  <si>
    <t>http://twitter.com/Lettesgo54/statuses/1143531467642986499</t>
  </si>
  <si>
    <t>{"hashtags":[{"text":"TRUMPCAMPS","indices":[15,26]}],"symbols":[],"user_mentions":[{"screen_name":"AndrewMagrini","name":"Andrew Magrini","id":189547765,"id_str":"189547765","indices":[0,14]}],"urls":[]}</t>
  </si>
  <si>
    <t>1143531447938011137</t>
  </si>
  <si>
    <t>DanielMyers76</t>
  </si>
  <si>
    <t>Somali Pirate AND the Taliban give their captives toothpaste and soap. It’s not illegal immigrants that are animals. 
#TrumpCamps https://t.co/obIk9AczDV</t>
  </si>
  <si>
    <t>Tue Jun 25 14:48:37 +0000 2019</t>
  </si>
  <si>
    <t>484413310</t>
  </si>
  <si>
    <t>http://pbs.twimg.com/profile_images/418897488058527744/96sBaW3f_normal.jpeg</t>
  </si>
  <si>
    <t>1143535542207991808</t>
  </si>
  <si>
    <t>DanYork11</t>
  </si>
  <si>
    <t>RT @Tombx7M: Elizabeth Warren should pay reparations to anybody who was screwed because someone falsified an application
 #TrumpCamps #TheFive #Tcot #Ccot #WWG1WGA 
#mondaythoughts #MAGA #KAG #Tucker #Hannity https://t.co/QeSIb5IfCu</t>
  </si>
  <si>
    <t>Tue Jun 25 15:04:53 +0000 2019</t>
  </si>
  <si>
    <t>744604327507959810</t>
  </si>
  <si>
    <t>http://twitter.com/DanielMyers76/statuses/1143531447938011137</t>
  </si>
  <si>
    <t>http://twitter.com/DanYork11/statuses/1143535542207991808</t>
  </si>
  <si>
    <t>{"hashtags":[{"text":"TrumpCamps","indices":[118,129]}],"symbols":[],"user_mentions":[],"urls":[{"url":"https://t.co/obIk9AczDV","expanded_url":"https://twitter.com/rohded/status/1143226790623756288","display_url":"twitter.com/rohded/status/…","indices":[130,153]}]}</t>
  </si>
  <si>
    <t>1143531400102109190</t>
  </si>
  <si>
    <t>willow197069</t>
  </si>
  <si>
    <t>@AOC #TRUMPCAMPS</t>
  </si>
  <si>
    <t>Tue Jun 25 14:48:26 +0000 2019</t>
  </si>
  <si>
    <t>{"hashtags":[{"text":"TrumpCamps","indices":[122,133]}],"symbols":[],"user_mentions":[{"screen_name":"Tombx7M","name":"Rad123","id":877699334,"id_str":"877699334","indices":[3,11]}],"urls":[]}</t>
  </si>
  <si>
    <t>879059325091590144</t>
  </si>
  <si>
    <t>http://pbs.twimg.com/profile_images/1036378179366150144/TMtSRiPY_normal.jpg</t>
  </si>
  <si>
    <t>MYOB</t>
  </si>
  <si>
    <t>http://twitter.com/willow197069/statuses/1143531400102109190</t>
  </si>
  <si>
    <t>1143535531248246786</t>
  </si>
  <si>
    <t>coover_linda</t>
  </si>
  <si>
    <t>{"hashtags":[{"text":"TRUMPCAMPS","indices":[5,16]}],"symbols":[],"user_mentions":[{"screen_name":"AOC","name":"Alexandria Ocasio-Cortez","id":138203134,"id_str":"138203134","indices":[0,4]}],"urls":[]}</t>
  </si>
  <si>
    <t>3364549851</t>
  </si>
  <si>
    <t>1143531376123305985</t>
  </si>
  <si>
    <t>HeyNiceSweater</t>
  </si>
  <si>
    <t>http://pbs.twimg.com/profile_images/670064639825326080/dAFbm_fK_normal.jpg</t>
  </si>
  <si>
    <t>@realDonaldTrump THEY don’t understand the words “nice” &amp;amp; “compassion”???  @realDonaldTrump will mistreat kids in #TrumpCamps until he gets his fucking wall.</t>
  </si>
  <si>
    <t>Tue Jun 25 14:48:20 +0000 2019</t>
  </si>
  <si>
    <t>20408675</t>
  </si>
  <si>
    <t>http://pbs.twimg.com/profile_images/549746052400947200/kAJuI6Sm_normal.jpeg</t>
  </si>
  <si>
    <t>Lawrence,KS</t>
  </si>
  <si>
    <t>http://twitter.com/coover_linda/statuses/1143535531248246786</t>
  </si>
  <si>
    <t>Kind of by the Beach.</t>
  </si>
  <si>
    <t>http://twitter.com/HeyNiceSweater/statuses/1143531376123305985</t>
  </si>
  <si>
    <t>{"hashtags":[{"text":"TrumpCamps","indices":[118,129]}],"symbols":[],"user_mentions":[{"screen_name":"realDonaldTrump","name":"Donald J. Trump","id":25073877,"id_str":"25073877","indices":[0,16]},{"screen_name":"realDonaldTrump","name":"Donald J. Trump","id":25073877,"id_str":"25073877","indices":[79,95]}],"urls":[]}</t>
  </si>
  <si>
    <t>1143531353566089216</t>
  </si>
  <si>
    <t>One day of trending for #TrumpCamps is not enough. We need to stay on this every day until we have accountability by the #TrumpAdministration</t>
  </si>
  <si>
    <t>Tue Jun 25 14:48:15 +0000 2019</t>
  </si>
  <si>
    <t>http://twitter.com/AlaskaBecks/statuses/1143531353566089216</t>
  </si>
  <si>
    <t>1143535481805627392</t>
  </si>
  <si>
    <t>Trumpisnotmypre</t>
  </si>
  <si>
    <t>RT @Sbenzi23: Thank you Mr. President Obama for always being the example this country needs. We miss you dearly but your guidance will help us get through this dark time in our history. #Obama2020 #AnybodyButTrump2020 #TrumpCamps #TrumpisARapist https://t.co/yCAusmAcTJ</t>
  </si>
  <si>
    <t>Tue Jun 25 15:04:39 +0000 2019</t>
  </si>
  <si>
    <t>803595261939355651</t>
  </si>
  <si>
    <t>http://pbs.twimg.com/profile_images/832641859780431873/EvEHAqyf_normal.jpg</t>
  </si>
  <si>
    <t>{"hashtags":[{"text":"TrumpCamps","indices":[24,35]},{"text":"TrumpAdministration","indices":[121,141]}],"symbols":[],"user_mentions":[],"urls":[]}</t>
  </si>
  <si>
    <t>1143531323174379520</t>
  </si>
  <si>
    <t>revsusansparta</t>
  </si>
  <si>
    <t>@justinamash It’s more than refreshing to see a Republican flat out say “wrong” to the current occupant. Thank you.  Need you to take action to save kids in cages.  What is the plan with #TrumpCamps ??</t>
  </si>
  <si>
    <t>Tue Jun 25 14:48:07 +0000 2019</t>
  </si>
  <si>
    <t>233842454</t>
  </si>
  <si>
    <t>justinamash</t>
  </si>
  <si>
    <t>53275202</t>
  </si>
  <si>
    <t>1143309408765710337</t>
  </si>
  <si>
    <t>http://pbs.twimg.com/profile_images/1087929578885210112/P97CgXFw_normal.jpg</t>
  </si>
  <si>
    <t>http://twitter.com/Trumpisnotmypre/statuses/1143535481805627392</t>
  </si>
  <si>
    <t>Grand Rapids, MI</t>
  </si>
  <si>
    <t>http://twitter.com/revsusansparta/statuses/1143531323174379520</t>
  </si>
  <si>
    <t>{"hashtags":[],"symbols":[],"user_mentions":[{"screen_name":"Sbenzi23","name":"Seth Benziger","id":217297619,"id_str":"217297619","indices":[3,12]}],"urls":[]}</t>
  </si>
  <si>
    <t>{"hashtags":[{"text":"TrumpCamps","indices":[187,198]}],"symbols":[],"user_mentions":[{"screen_name":"justinamash","name":"Justin Amash","id":233842454,"id_str":"233842454","indices":[0,12]}],"urls":[]}</t>
  </si>
  <si>
    <t>1143531271689265152</t>
  </si>
  <si>
    <t>Duckytoday</t>
  </si>
  <si>
    <t>@RepGrothman kids in #TrumpCamps get a frozen burrito &amp;amp; koolaid
#CloseTheCamps</t>
  </si>
  <si>
    <t>Tue Jun 25 14:47:55 +0000 2019</t>
  </si>
  <si>
    <t>2976606250</t>
  </si>
  <si>
    <t>RepGrothman</t>
  </si>
  <si>
    <t>755925031247491072</t>
  </si>
  <si>
    <t>1143514343205691393</t>
  </si>
  <si>
    <t>http://pbs.twimg.com/profile_images/1012482041923829760/IfNL0DPE_normal.jpg</t>
  </si>
  <si>
    <t>1143535472603324416</t>
  </si>
  <si>
    <t>bro_mon1</t>
  </si>
  <si>
    <t>http://twitter.com/Duckytoday/statuses/1143531271689265152</t>
  </si>
  <si>
    <t>@FLOTUS Tone deaf.  Children in CAGES - and you support that.  SAD!!  Btw, #TrumpIsTheDevilHimself #TrumpCamps #TrumpConcentrationCamps</t>
  </si>
  <si>
    <t>233345588</t>
  </si>
  <si>
    <t>http://pbs.twimg.com/profile_images/685301084911321089/DfVIE6zb_normal.jpg</t>
  </si>
  <si>
    <t>{"hashtags":[{"text":"TrumpCamps","indices":[21,32]},{"text":"CloseTheCamps","indices":[68,82]}],"symbols":[],"user_mentions":[{"screen_name":"RepGrothman","name":"Rep. Glenn Grothman","id":2976606250,"id_str":"2976606250","indices":[0,12]}],"urls":[]}</t>
  </si>
  <si>
    <t>1143531270011404289</t>
  </si>
  <si>
    <t>NotPlayinAround</t>
  </si>
  <si>
    <t>@realDonaldTrump #WorstPresidentEver #TrumpCrimeFamily  #TrumpCamps  #TrumpsAnInternationalDisgrace  
#CloseTheCamps  
#AbolishICE 
#TrumpResign 
#TrumpisARapist</t>
  </si>
  <si>
    <t>1104808741856112640</t>
  </si>
  <si>
    <t>Cancun</t>
  </si>
  <si>
    <t>http://pbs.twimg.com/profile_images/1114894470279876608/qk5op9-J_normal.jpg</t>
  </si>
  <si>
    <t>http://twitter.com/bro_mon1/statuses/1143535472603324416</t>
  </si>
  <si>
    <t>{"hashtags":[{"text":"TrumpIsTheDevilHimself","indices":[75,98]},{"text":"TrumpCamps","indices":[99,110]},{"text":"TrumpConcentrationCamps","indices":[111,135]}],"symbols":[],"user_mentions":[{"screen_name":"FLOTUS","name":"Melania Trump","id":818876014390603800,"id_str":"818876014390603776","indices":[0,7]}],"urls":[]}</t>
  </si>
  <si>
    <t>1143535452642668549</t>
  </si>
  <si>
    <t>lieztche</t>
  </si>
  <si>
    <t>RT @ChrisLoveless11: @tedlieu @FLOTUS @realDonaldTrump @hrw Mr Lieu can we just call them #trumpcamps</t>
  </si>
  <si>
    <t>Tue Jun 25 15:04:32 +0000 2019</t>
  </si>
  <si>
    <t>429184026</t>
  </si>
  <si>
    <t>In The Ocean 🌊🌊🌊</t>
  </si>
  <si>
    <t>http://pbs.twimg.com/profile_images/558191293172416514/sefuIzYu_normal.jpeg</t>
  </si>
  <si>
    <t>http://twitter.com/NotPlayinAround/statuses/1143531270011404289</t>
  </si>
  <si>
    <t>http://twitter.com/lieztche/statuses/1143535452642668549</t>
  </si>
  <si>
    <t>{"hashtags":[{"text":"WorstPresidentEver","indices":[17,36]},{"text":"TrumpCrimeFamily","indices":[37,54]},{"text":"TrumpCamps","indices":[56,67]},{"text":"TrumpsAnInternationalDisgrace","indices":[69,99]},{"text":"CloseTheCamps","indices":[102,116]},{"text":"AbolishICE","indices":[119,130]},{"text":"TrumpResign","indices":[132,144]},{"text":"TrumpisARapist","indices":[146,161]}],"symbols":[],"user_mentions":[{"screen_name":"realDonaldTrump","name":"Donald J. Trump","id":25073877,"id_str":"25073877","indices":[0,16]}],"urls":[]}</t>
  </si>
  <si>
    <t>1143531213480742912</t>
  </si>
  <si>
    <t>Mudmutter</t>
  </si>
  <si>
    <t>#TrumpCamps #BeBest https://t.co/zp8GOmzYgG</t>
  </si>
  <si>
    <t>Tue Jun 25 14:47:41 +0000 2019</t>
  </si>
  <si>
    <t>786134473</t>
  </si>
  <si>
    <t>http://pbs.twimg.com/profile_images/788920634986401792/oU2vRzJ-_normal.jpg</t>
  </si>
  <si>
    <t>{"hashtags":[{"text":"trumpcamps","indices":[90,101]}],"symbols":[],"user_mentions":[{"screen_name":"ChrisLoveless11","name":"Chris Loveless","id":926838699555303400,"id_str":"926838699555303425","indices":[3,19]},{"screen_name":"tedlieu","name":"Ted Lieu","id":21059255,"id_str":"21059255","indices":[21,29]},{"screen_name":"FLOTUS","name":"Melania Trump","id":818876014390603800,"id_str":"818876014390603776","indices":[30,37]},{"screen_name":"realDonaldTrump","name":"Donald J. Trump","id":25073877,"id_str":"25073877","indices":[38,54]},{"screen_name":"hrw","name":"Human Rights Watch","id":14700316,"id_str":"14700316","indices":[55,59]}],"urls":[]}</t>
  </si>
  <si>
    <t>1143535448167464960</t>
  </si>
  <si>
    <t>deutschelady</t>
  </si>
  <si>
    <t>Tue Jun 25 15:04:31 +0000 2019</t>
  </si>
  <si>
    <t>32606091</t>
  </si>
  <si>
    <t>http://pbs.twimg.com/profile_images/841789962873917441/rMlQRSne_normal.jpg</t>
  </si>
  <si>
    <t>Charlotte, NC</t>
  </si>
  <si>
    <t>http://twitter.com/Mudmutter/statuses/1143531213480742912</t>
  </si>
  <si>
    <t>http://twitter.com/deutschelady/statuses/1143535448167464960</t>
  </si>
  <si>
    <t>{"hashtags":[{"text":"TrumpCamps","indices":[0,11]},{"text":"BeBest","indices":[12,19]}],"symbols":[],"user_mentions":[],"urls":[{"url":"https://t.co/zp8GOmzYgG","expanded_url":"https://twitter.com/DavidCornDC/status/1143504961986334721","display_url":"twitter.com/DavidCornDC/st…","indices":[20,43]}]}</t>
  </si>
  <si>
    <t>1143531201573072896</t>
  </si>
  <si>
    <t>sweetsura41</t>
  </si>
  <si>
    <t>THIS IS AMERICA
#TrumpCamps #TrumpConcentrationCamps 
I swear you all are gonna pay for your sins and crimes against HUMANITY @realDonaldTrump sickening..this is your sick ass legacy Don #God  is watching https://t.co/JAeL3EDZ9P</t>
  </si>
  <si>
    <t>Tue Jun 25 14:47:38 +0000 2019</t>
  </si>
  <si>
    <t>3365911475</t>
  </si>
  <si>
    <t>http://pbs.twimg.com/profile_images/1137529326927265792/v_Ti8wxD_normal.jpg</t>
  </si>
  <si>
    <t xml:space="preserve">Here </t>
  </si>
  <si>
    <t>http://twitter.com/sweetsura41/statuses/1143531201573072896</t>
  </si>
  <si>
    <t>{"hashtags":[{"text":"TrumpCamps","indices":[16,27]},{"text":"TrumpConcentrationCamps","indices":[28,52]},{"text":"God","indices":[187,191]}],"symbols":[],"user_mentions":[{"screen_name":"realDonaldTrump","name":"Donald J. Trump","id":25073877,"id_str":"25073877","indices":[126,142]}],"urls":[{"url":"https://t.co/JAeL3EDZ9P","expanded_url":"https://twitter.com/AP/status/1143200336401850368","display_url":"twitter.com/AP/status/1143…","indices":[205,228]}]}</t>
  </si>
  <si>
    <t>1143531131624669184</t>
  </si>
  <si>
    <t>sad3955</t>
  </si>
  <si>
    <t>@joniernst Oh, the hypocrisy! Bailouts for farmers and banks are fine, but programs that could benefit lower and middle class is socialism? Oh, and Senator? There are kidnapped children in horrible conditions in #TrumpCamps</t>
  </si>
  <si>
    <t>Tue Jun 25 14:47:22 +0000 2019</t>
  </si>
  <si>
    <t>54416199</t>
  </si>
  <si>
    <t>http://pbs.twimg.com/profile_images/1048657235935731712/l0g5R-kz_normal.jpg</t>
  </si>
  <si>
    <t>1143535434221477894</t>
  </si>
  <si>
    <t>BevACoulter1</t>
  </si>
  <si>
    <t>Tue Jun 25 15:04:28 +0000 2019</t>
  </si>
  <si>
    <t>963118534401413120</t>
  </si>
  <si>
    <t>http://pbs.twimg.com/profile_images/1119118072713900032/tZMmUkTr_normal.jpg</t>
  </si>
  <si>
    <t>http://twitter.com/sad3955/statuses/1143531131624669184</t>
  </si>
  <si>
    <t>Columbus, IN</t>
  </si>
  <si>
    <t>http://twitter.com/BevACoulter1/statuses/1143535434221477894</t>
  </si>
  <si>
    <t>{"hashtags":[{"text":"TrumpCamps","indices":[212,223]}],"symbols":[],"user_mentions":[{"screen_name":"joniernst","name":"Joni Ernst","id":1383059977,"id_str":"1383059977","indices":[0,10]}],"urls":[]}</t>
  </si>
  <si>
    <t>1143531116659236865</t>
  </si>
  <si>
    <t>YAY for @tedlieu ~
He isn't afraid to tell it like it is!
☮🗽🇺🇸
#CloseTheCamps 
#TrumpCamps 
#TrumpConcentrationCamps 
#BeBest 
#ImpeachTrump 
#TuesdayThoughts https://t.co/faWQ6pLZXF</t>
  </si>
  <si>
    <t>Tue Jun 25 14:47:18 +0000 2019</t>
  </si>
  <si>
    <t>1143535393301835777</t>
  </si>
  <si>
    <t>jbyork68</t>
  </si>
  <si>
    <t>@EricTrump And you had NOTHING to do with any of it. Daddy must be so proud of his Glorified Property Manager. #TrumpCrimeFamily #TrumpCamps #TrumpConcentrationCamps #FlushTheTurd2020 #IdiotInChief</t>
  </si>
  <si>
    <t>Tue Jun 25 15:04:18 +0000 2019</t>
  </si>
  <si>
    <t>39349894</t>
  </si>
  <si>
    <t>EricTrump</t>
  </si>
  <si>
    <t>1062018826005430273</t>
  </si>
  <si>
    <t>1143123306524155905</t>
  </si>
  <si>
    <t>http://pbs.twimg.com/profile_images/1127907852922834944/vVJwMXP4_normal.jpg</t>
  </si>
  <si>
    <t>http://twitter.com/sagemendo/statuses/1143531116659236865</t>
  </si>
  <si>
    <t>St Petersburg, FL</t>
  </si>
  <si>
    <t>http://twitter.com/jbyork68/statuses/1143535393301835777</t>
  </si>
  <si>
    <t>{"hashtags":[{"text":"CloseTheCamps","indices":[63,77]},{"text":"TrumpCamps","indices":[79,90]},{"text":"TrumpConcentrationCamps","indices":[92,116]},{"text":"BeBest","indices":[118,125]},{"text":"ImpeachTrump","indices":[127,140]},{"text":"TuesdayThoughts","indices":[142,158]}],"symbols":[],"user_mentions":[{"screen_name":"tedlieu","name":"Ted Lieu","id":21059255,"id_str":"21059255","indices":[8,16]}],"urls":[{"url":"https://t.co/faWQ6pLZXF","expanded_url":"https://twitter.com/tedlieu/status/1143490763243831297","display_url":"twitter.com/tedlieu/status…","indices":[159,182]}]}</t>
  </si>
  <si>
    <t>1143531102620942337</t>
  </si>
  <si>
    <t>janetsfox</t>
  </si>
  <si>
    <t>Just listened to an @NPR discussion about the border, after reading that individual donations of supplies (diapers, soap, toothpaste) are being TURNED AWAY. We are the American people. We authorize these expenses. GIVE THE KIDS WHAT THEY NEED. #TrumpCamps</t>
  </si>
  <si>
    <t>Tue Jun 25 14:47:15 +0000 2019</t>
  </si>
  <si>
    <t>17499317</t>
  </si>
  <si>
    <t>http://pbs.twimg.com/profile_images/2574841799/gjuhd7u6j1y4pj7d3uhz_normal.jpeg</t>
  </si>
  <si>
    <t>{"hashtags":[{"text":"TrumpCrimeFamily","indices":[111,128]},{"text":"TrumpCamps","indices":[129,140]},{"text":"TrumpConcentrationCamps","indices":[141,165]},{"text":"FlushTheTurd2020","indices":[166,183]},{"text":"IdiotInChief","indices":[184,197]}],"symbols":[],"user_mentions":[{"screen_name":"EricTrump","name":"Eric Trump","id":39349894,"id_str":"39349894","indices":[0,10]}],"urls":[]}</t>
  </si>
  <si>
    <t>1143535360011431936</t>
  </si>
  <si>
    <t>susiesandb</t>
  </si>
  <si>
    <t>Tue Jun 25 15:04:10 +0000 2019</t>
  </si>
  <si>
    <t>39856816</t>
  </si>
  <si>
    <t>http://pbs.twimg.com/profile_images/1120711017435058176/9phJEXJO_normal.jpg</t>
  </si>
  <si>
    <t>Bozeman, Montana</t>
  </si>
  <si>
    <t>http://twitter.com/janetsfox/statuses/1143531102620942337</t>
  </si>
  <si>
    <t>San Francisco, Bay Area, CA</t>
  </si>
  <si>
    <t>http://twitter.com/susiesandb/statuses/1143535360011431936</t>
  </si>
  <si>
    <t>{"hashtags":[{"text":"TrumpCamps","indices":[244,255]}],"symbols":[],"user_mentions":[{"screen_name":"NPR","name":"NPR","id":5392522,"id_str":"5392522","indices":[20,24]}],"urls":[]}</t>
  </si>
  <si>
    <t>1143531092353269763</t>
  </si>
  <si>
    <t>BigBlueWaveUSA</t>
  </si>
  <si>
    <t>Consciousness of guilt.
That’s the ONLY possible reason for trying to hide these abused children. Otherwise, they’d be proud &amp;amp; open about their treatment of these kids. They KNOW what they’re doing is evil &amp;amp; do it anyway.
#TrumpCamps #Racism #TheInvestigation #NoKidsInCages https://t.co/X4lxjZAnaT</t>
  </si>
  <si>
    <t>Tue Jun 25 14:47:12 +0000 2019</t>
  </si>
  <si>
    <t>979212105533440000</t>
  </si>
  <si>
    <t>http://pbs.twimg.com/profile_images/1126985018960572416/TThXDcqz_normal.png</t>
  </si>
  <si>
    <t>1143535336464642048</t>
  </si>
  <si>
    <t>ATWATEROBSERVER</t>
  </si>
  <si>
    <t>RT @derekjGZ: "I can't imagine my child being there and not being broken."
Gutted.
We're the wealthiest, most powerful nation on Earth. But we are small and cruel and afraid.
Every day we permit this is a stain that won't wash out. #TrumpCamps #FamiliesBelongTogether https://t.co/7IVMhgnXez</t>
  </si>
  <si>
    <t>Tue Jun 25 15:04:04 +0000 2019</t>
  </si>
  <si>
    <t>4814058434</t>
  </si>
  <si>
    <t>http://pbs.twimg.com/profile_images/1130596769597775873/R76gsi7y_normal.png</t>
  </si>
  <si>
    <t>http://twitter.com/BigBlueWaveUSA/statuses/1143531092353269763</t>
  </si>
  <si>
    <t>Atwater Village, Los Angeles</t>
  </si>
  <si>
    <t>1143531689928527872</t>
  </si>
  <si>
    <t>http://twitter.com/ATWATEROBSERVER/statuses/1143535336464642048</t>
  </si>
  <si>
    <t>michelleneutim</t>
  </si>
  <si>
    <t>@ChatByCC @FLOTUS only white children, though... heard about the #TrumpCamps at the border??</t>
  </si>
  <si>
    <t>Tue Jun 25 14:49:35 +0000 2019</t>
  </si>
  <si>
    <t>732980827</t>
  </si>
  <si>
    <t>ChatByCC</t>
  </si>
  <si>
    <t>760117912850014208</t>
  </si>
  <si>
    <t>1143195579868241921</t>
  </si>
  <si>
    <t>http://pbs.twimg.com/profile_images/828606979950202885/m5IAZ036_normal.jpg</t>
  </si>
  <si>
    <t>{"hashtags":[{"text":"TrumpCamps","indices":[230,241]},{"text":"Racism","indices":[242,249]},{"text":"TheInvestigation","indices":[250,267]},{"text":"NoKidsInCages","indices":[268,282]}],"symbols":[],"user_mentions":[],"urls":[{"url":"https://t.co/X4lxjZAnaT","expanded_url":"https://twitter.com/ap/status/1143207380337008643","display_url":"twitter.com/ap/status/1143…","indices":[283,306]}]}</t>
  </si>
  <si>
    <t>1143531045075243008</t>
  </si>
  <si>
    <t>WendyCCH</t>
  </si>
  <si>
    <t>@thedailybeast #TrumpCamps make $$$ for Trump’s campaign</t>
  </si>
  <si>
    <t>Tue Jun 25 14:47:01 +0000 2019</t>
  </si>
  <si>
    <t>16012783</t>
  </si>
  <si>
    <t>thedailybeast</t>
  </si>
  <si>
    <t>25748544</t>
  </si>
  <si>
    <t>1078279342134841355</t>
  </si>
  <si>
    <t>http://pbs.twimg.com/profile_images/378800000129122904/b8eb396816a757420e739609aa4d0beb_normal.jpeg</t>
  </si>
  <si>
    <t>{"hashtags":[],"symbols":[],"user_mentions":[{"screen_name":"derekjGZ","name":"Derek Johnson","id":1522696928,"id_str":"1522696928","indices":[3,12]}],"urls":[]}</t>
  </si>
  <si>
    <t>1143535303472361472</t>
  </si>
  <si>
    <t>dbreed714</t>
  </si>
  <si>
    <t>Tue Jun 25 15:03:56 +0000 2019</t>
  </si>
  <si>
    <t>65392786</t>
  </si>
  <si>
    <t>http://pbs.twimg.com/profile_images/1058810473460699136/XJ3XxxMb_normal.jpg</t>
  </si>
  <si>
    <t>http://twitter.com/michelleneutim/statuses/1143531689928527872</t>
  </si>
  <si>
    <t>Waukegan</t>
  </si>
  <si>
    <t>http://twitter.com/WendyCCH/statuses/1143531045075243008</t>
  </si>
  <si>
    <t>Oklahoma City OK</t>
  </si>
  <si>
    <t>http://twitter.com/dbreed714/statuses/1143535303472361472</t>
  </si>
  <si>
    <t>{"hashtags":[{"text":"TrumpCamps","indices":[65,76]}],"symbols":[],"user_mentions":[{"screen_name":"ChatByCC","name":"CC","id":732980827,"id_str":"732980827","indices":[0,9]},{"screen_name":"FLOTUS","name":"Melania Trump","id":818876014390603800,"id_str":"818876014390603776","indices":[10,17]}],"urls":[]}</t>
  </si>
  <si>
    <t>{"hashtags":[{"text":"TrumpCamps","indices":[15,26]}],"symbols":[],"user_mentions":[{"screen_name":"thedailybeast","name":"The Daily Beast","id":16012783,"id_str":"16012783","indices":[0,14]}],"urls":[]}</t>
  </si>
  <si>
    <t>1143535298078564352</t>
  </si>
  <si>
    <t>LadyLex42</t>
  </si>
  <si>
    <t>Tue Jun 25 15:03:55 +0000 2019</t>
  </si>
  <si>
    <t>1143531043544326147</t>
  </si>
  <si>
    <t>jbsmd8</t>
  </si>
  <si>
    <t>This went by me but key point is stay focused on what is happening, not necessarily what is being said. The tRUMP propaganda machine is in high gear.
#TrumpConcentrationCamps
#TrumpCamps
#TrumpIsAFraud
https://t.co/gNLesaZc8P</t>
  </si>
  <si>
    <t>985534546442678272</t>
  </si>
  <si>
    <t>http://pbs.twimg.com/profile_images/1079841420964433922/Xe9UXDe__normal.jpg</t>
  </si>
  <si>
    <t>247049984</t>
  </si>
  <si>
    <t>http://pbs.twimg.com/profile_images/2977322323/ada734cc7a04d0fa5668eebc79fac7ea_normal.jpeg</t>
  </si>
  <si>
    <t>Coral Sea</t>
  </si>
  <si>
    <t>http://twitter.com/LadyLex42/statuses/1143535298078564352</t>
  </si>
  <si>
    <t>Boston</t>
  </si>
  <si>
    <t>http://twitter.com/jbsmd8/statuses/1143531043544326147</t>
  </si>
  <si>
    <t>1143535290784653317</t>
  </si>
  <si>
    <t>TerrySt54644680</t>
  </si>
  <si>
    <t>RT @TravisAllen02: #TrumpCamps is trending.
You know what to do!</t>
  </si>
  <si>
    <t>Tue Jun 25 15:03:53 +0000 2019</t>
  </si>
  <si>
    <t>917160703252946945</t>
  </si>
  <si>
    <t>http://pbs.twimg.com/profile_images/1061311292194148354/5uwJoYAB_normal.jpg</t>
  </si>
  <si>
    <t>{"hashtags":[{"text":"TrumpConcentrationCamps","indices":[151,175]},{"text":"TrumpCamps","indices":[176,187]},{"text":"TrumpIsAFraud","indices":[188,202]}],"symbols":[],"user_mentions":[],"urls":[{"url":"https://t.co/gNLesaZc8P","expanded_url":"https://beta.washingtonpost.com/opinions/tune-out-president-trumps-propaganda-machine/2019/05/27/8979b80e-7e63-11e9-a5b3-34f3edf1351e_story.html?outputType=amp","display_url":"beta.washingtonpost.com/opinions/tune-…","indices":[204,227]}]}</t>
  </si>
  <si>
    <t>1143531024497856514</t>
  </si>
  <si>
    <t>ChrisRo18831430</t>
  </si>
  <si>
    <t>@AOC #CloseTheCamps 
#TrumpCamps</t>
  </si>
  <si>
    <t>Tue Jun 25 14:46:56 +0000 2019</t>
  </si>
  <si>
    <t>3308426250</t>
  </si>
  <si>
    <t>http://pbs.twimg.com/profile_images/1088878204293505025/YEGbZIO4_normal.jpg</t>
  </si>
  <si>
    <t>http://twitter.com/TerrySt54644680/statuses/1143535290784653317</t>
  </si>
  <si>
    <t>Mos Eisley</t>
  </si>
  <si>
    <t>http://twitter.com/ChrisRo18831430/statuses/1143531024497856514</t>
  </si>
  <si>
    <t>{"hashtags":[{"text":"TrumpCamps","indices":[19,30]}],"symbols":[],"user_mentions":[{"screen_name":"TravisAllen02","name":"Travis Allen 🇺🇸","id":580224794,"id_str":"580224794","indices":[3,17]}],"urls":[]}</t>
  </si>
  <si>
    <t>1143535270383538176</t>
  </si>
  <si>
    <t>CultivatedBS</t>
  </si>
  <si>
    <t>Tue Jun 25 15:03:48 +0000 2019</t>
  </si>
  <si>
    <t>1071166628094754821</t>
  </si>
  <si>
    <t>http://pbs.twimg.com/profile_images/1073679560338620416/-FPPZF5O_normal.jpg</t>
  </si>
  <si>
    <t>{"hashtags":[{"text":"CloseTheCamps","indices":[5,19]},{"text":"TrumpCamps","indices":[21,32]}],"symbols":[],"user_mentions":[{"screen_name":"AOC","name":"Alexandria Ocasio-Cortez","id":138203134,"id_str":"138203134","indices":[0,4]}],"urls":[]}</t>
  </si>
  <si>
    <t>1143530976800210944</t>
  </si>
  <si>
    <t>It's time to demand accountability for every human entering this country seeking asylum. Every man, woman and especially children. We want to know where they are every minute, how they are being treated and housed and when and how they are moved. #TuesdayThoughts #TrumpCamps</t>
  </si>
  <si>
    <t>Tue Jun 25 14:46:45 +0000 2019</t>
  </si>
  <si>
    <t>http://twitter.com/CultivatedBS/statuses/1143535270383538176</t>
  </si>
  <si>
    <t>http://twitter.com/AlaskaBecks/statuses/1143530976800210944</t>
  </si>
  <si>
    <t>1143535267736969216</t>
  </si>
  <si>
    <t>kawaii__shinobi</t>
  </si>
  <si>
    <t>969694702395158529</t>
  </si>
  <si>
    <t>{"hashtags":[{"text":"TuesdayThoughts","indices":[247,263]},{"text":"TrumpCamps","indices":[264,275]}],"symbols":[],"user_mentions":[],"urls":[]}</t>
  </si>
  <si>
    <t>http://pbs.twimg.com/profile_images/1105509514537779200/GncTqXse_normal.jpg</t>
  </si>
  <si>
    <t>1143530898647764992</t>
  </si>
  <si>
    <t>pratneshwar</t>
  </si>
  <si>
    <t>#trumpcamps https://t.co/j4bHt29eEI</t>
  </si>
  <si>
    <t>Tue Jun 25 14:46:26 +0000 2019</t>
  </si>
  <si>
    <t>179560419</t>
  </si>
  <si>
    <t>http://pbs.twimg.com/profile_images/1105089051/DSC01556_normal.JPG</t>
  </si>
  <si>
    <t>Philadelphia</t>
  </si>
  <si>
    <t>http://twitter.com/pratneshwar/statuses/1143530898647764992</t>
  </si>
  <si>
    <t>http://twitter.com/kawaii__shinobi/statuses/1143535267736969216</t>
  </si>
  <si>
    <t>{"hashtags":[{"text":"trumpcamps","indices":[0,11]}],"symbols":[],"user_mentions":[],"urls":[{"url":"https://t.co/j4bHt29eEI","expanded_url":"https://twitter.com/RAICESTEXAS/status/1143320835203035136","display_url":"twitter.com/RAICESTEXAS/st…","indices":[12,35]}]}</t>
  </si>
  <si>
    <t>1143535261265125378</t>
  </si>
  <si>
    <t>1143530841290788864</t>
  </si>
  <si>
    <t>DonohueMartha</t>
  </si>
  <si>
    <t>only_1_StillTam</t>
  </si>
  <si>
    <t>Americans are embarrassed by you. #Resign #Traitor #FUCKTrump #TrumpCamps #CancelStudentDebt #Resist #ReparationsNow https://t.co/kqPQDaXvpq</t>
  </si>
  <si>
    <t>RT @ifindkarma: @LadyOfObsidian @Marmel @kim @waltshaub @Alyssa_Milano @renato_mariotti @MuellerSheWrote A few weeks is the minimum needed to get the word out so millions can join us.
That “Mueller rapid response” was organized by MoveOn, who had over a year to prepare.
There are other smaller protests at the #TrumpCamps right now as we speak.
L4L is planning something bigger.</t>
  </si>
  <si>
    <t>Tue Jun 25 14:46:12 +0000 2019</t>
  </si>
  <si>
    <t>Tue Jun 25 15:03:46 +0000 2019</t>
  </si>
  <si>
    <t>1230753355</t>
  </si>
  <si>
    <t>820339195503747072</t>
  </si>
  <si>
    <t>http://pbs.twimg.com/profile_images/1139612707970256897/DXAXQxjQ_normal.jpg</t>
  </si>
  <si>
    <t>http://twitter.com/DonohueMartha/statuses/1143535261265125378</t>
  </si>
  <si>
    <t>Kent, WA</t>
  </si>
  <si>
    <t>http://twitter.com/only_1_StillTam/statuses/1143530841290788864</t>
  </si>
  <si>
    <t>{"hashtags":[{"text":"Resign","indices":[34,41]},{"text":"Traitor","indices":[42,50]},{"text":"FUCKTrump","indices":[51,61]},{"text":"TrumpCamps","indices":[62,73]},{"text":"CancelStudentDebt","indices":[74,92]},{"text":"Resist","indices":[93,100]},{"text":"ReparationsNow","indices":[101,116]}],"symbols":[],"user_mentions":[],"urls":[{"url":"https://t.co/kqPQDaXvpq","expanded_url":"https://twitter.com/realDonaldTrump/status/1143529907403788288","display_url":"twitter.com/realDonaldTrum…","indices":[117,140]}]}</t>
  </si>
  <si>
    <t>1143530833824759808</t>
  </si>
  <si>
    <t>{"hashtags":[],"symbols":[],"user_mentions":[{"screen_name":"ifindkarma","name":"Adam Rifkin 🐼","id":1688,"id_str":"1688","indices":[3,14]},{"screen_name":"LadyOfObsidian","name":"Leela of the Sevateem","id":896439624,"id_str":"896439624","indices":[16,31]},{"screen_name":"Marmel","name":"Steve Marmel","id":5513002,"id_str":"5513002","indices":[32,39]},{"screen_name":"kim","name":"🏝 Kim","id":17243913,"id_str":"17243913","indices":[40,44]},{"screen_name":"waltshaub","name":"Walter Shaub","id":830908366377611300,"id_str":"830908366377611266","indices":[45,55]},{"screen_name":"Alyssa_Milano","name":"Alyssa Milano","id":26642006,"id_str":"26642006","indices":[56,70]},{"screen_name":"renato_mariotti","name":"Renato Mariotti","id":759481842814726100,"id_str":"759481842814726144","indices":[71,87]},{"screen_name":"MuellerSheWrote","name":"Mueller, She Wrote Podcast","id":926164634570068000,"id_str":"926164634570067968","indices":[88,104]}],"urls":[]}</t>
  </si>
  <si>
    <t>Triple_Bunnee</t>
  </si>
  <si>
    <t>@realDonaldTrump That's the pot calling the kettle black.  Nice and compassion are not words that you have in your vocabulary so I guess someone else wrote this tweet for you.  #TrumpCamps #TrumpResign</t>
  </si>
  <si>
    <t>1143535232512958465</t>
  </si>
  <si>
    <t>Tue Jun 25 14:46:11 +0000 2019</t>
  </si>
  <si>
    <t>RT @sandyherr2: #BeBest @FLOTUS  HELP THE CHILDREN
#TrumpCamps 
PLEASE RESCUE The Children</t>
  </si>
  <si>
    <t>Tue Jun 25 15:03:39 +0000 2019</t>
  </si>
  <si>
    <t>2789232896</t>
  </si>
  <si>
    <t>http://pbs.twimg.com/profile_images/950739245588606976/LuXSeWwW_normal.jpg</t>
  </si>
  <si>
    <t>Utah</t>
  </si>
  <si>
    <t>http://twitter.com/Triple_Bunnee/statuses/1143530833824759808</t>
  </si>
  <si>
    <t>1143531470155206656</t>
  </si>
  <si>
    <t>MakeMineChai</t>
  </si>
  <si>
    <t>Dear @FLOTUS  Until we  #CloseTheCamps how can we #bebest ?? What are you doing to save the children in #TrumpCamps ??? Do they matter? #HumanitarianCrisis https://t.co/XobP5VHMd9</t>
  </si>
  <si>
    <t>http://twitter.com/sandyherr2/statuses/1143535232512958465</t>
  </si>
  <si>
    <t>357659925</t>
  </si>
  <si>
    <t>http://pbs.twimg.com/profile_images/1141344883686305794/xkurtZz0_normal.jpg</t>
  </si>
  <si>
    <t>{"hashtags":[{"text":"TrumpCamps","indices":[177,188]},{"text":"TrumpResign","indices":[189,201]}],"symbols":[],"user_mentions":[{"screen_name":"realDonaldTrump","name":"Donald J. Trump","id":25073877,"id_str":"25073877","indices":[0,16]}],"urls":[]}</t>
  </si>
  <si>
    <t>1143530804477333507</t>
  </si>
  <si>
    <t>ShorecastMedia</t>
  </si>
  <si>
    <t>@aoc @nancypelosi - WHY have YOU &amp;amp; the Democrats refused to offer humanitarian aid to the children at the border? Money is needed for better facilities &amp;amp; more personnel! #TrumpCamps were built by OBAMA! At least #Trump is trying to do something to fix this. https://t.co/MEN83m7VQ3</t>
  </si>
  <si>
    <t>Tue Jun 25 14:46:04 +0000 2019</t>
  </si>
  <si>
    <t>739940370151297026</t>
  </si>
  <si>
    <t>http://pbs.twimg.com/profile_images/740132199882739712/JDsudK2__normal.jpg</t>
  </si>
  <si>
    <t>{"hashtags":[{"text":"BeBest","indices":[16,23]},{"text":"TrumpCamps","indices":[51,62]}],"symbols":[],"user_mentions":[{"screen_name":"sandyherr2","name":"Save Wildlife","id":713571065516003300,"id_str":"713571065516003328","indices":[3,14]},{"screen_name":"FLOTUS","name":"Melania Trump","id":818876014390603800,"id_str":"818876014390603776","indices":[24,31]}],"urls":[]}</t>
  </si>
  <si>
    <t>1143535195020152832</t>
  </si>
  <si>
    <t>DonnaThorson</t>
  </si>
  <si>
    <t>Tue Jun 25 15:03:31 +0000 2019</t>
  </si>
  <si>
    <t>497200393</t>
  </si>
  <si>
    <t>http://pbs.twimg.com/profile_images/1064408342397825026/d7QASJpo_normal.jpg</t>
  </si>
  <si>
    <t>California Girl</t>
  </si>
  <si>
    <t>http://twitter.com/MakeMineChai/statuses/1143531470155206656</t>
  </si>
  <si>
    <t>New Jersey, USA</t>
  </si>
  <si>
    <t>http://twitter.com/ShorecastMedia/statuses/1143530804477333507</t>
  </si>
  <si>
    <t>http://twitter.com/DonnaThorson/statuses/1143535195020152832</t>
  </si>
  <si>
    <t>{"hashtags":[{"text":"CloseTheCamps","indices":[24,38]},{"text":"bebest","indices":[50,57]},{"text":"TrumpCamps","indices":[104,115]},{"text":"HumanitarianCrisis","indices":[136,155]}],"symbols":[],"user_mentions":[{"screen_name":"FLOTUS","name":"Melania Trump","id":818876014390603800,"id_str":"818876014390603776","indices":[5,12]}],"urls":[{"url":"https://t.co/XobP5VHMd9","expanded_url":"https://twitter.com/flotus/status/1143193330546880512","display_url":"twitter.com/flotus/status/…","indices":[156,179]}]}</t>
  </si>
  <si>
    <t>{"hashtags":[{"text":"TrumpCamps","indices":[178,189]},{"text":"Trump","indices":[220,226]}],"symbols":[],"user_mentions":[{"screen_name":"AOC","name":"Alexandria Ocasio-Cortez","id":138203134,"id_str":"138203134","indices":[0,4]}],"urls":[{"url":"https://t.co/MEN83m7VQ3","expanded_url":"https://twitter.com/kayleighmcenany/status/1143528637628637184","display_url":"twitter.com/kayleighmcenan…","indices":[266,289]}]}</t>
  </si>
  <si>
    <t>1143530746084114432</t>
  </si>
  <si>
    <t>CanResistance</t>
  </si>
  <si>
    <t>@realDonaldTrump The children in your #TrumpCamps are suffering</t>
  </si>
  <si>
    <t>Tue Jun 25 14:45:50 +0000 2019</t>
  </si>
  <si>
    <t>1093904232166506497</t>
  </si>
  <si>
    <t>1143529905323479041</t>
  </si>
  <si>
    <t>http://pbs.twimg.com/profile_images/1141741784696938496/up9dqMZK_normal.jpg</t>
  </si>
  <si>
    <t>1143535179950166017</t>
  </si>
  <si>
    <t>NonstopfunQ</t>
  </si>
  <si>
    <t>Tue Jun 25 15:03:27 +0000 2019</t>
  </si>
  <si>
    <t>746016845791174656</t>
  </si>
  <si>
    <t>http://pbs.twimg.com/profile_images/1017069330616352768/kWfNb2W1_normal.jpg</t>
  </si>
  <si>
    <t>Edmonton, Alberta, Canada</t>
  </si>
  <si>
    <t>http://twitter.com/CanResistance/statuses/1143530746084114432</t>
  </si>
  <si>
    <t>Atlanta Metro</t>
  </si>
  <si>
    <t>http://twitter.com/NonstopfunQ/statuses/1143535179950166017</t>
  </si>
  <si>
    <t>{"hashtags":[{"text":"TrumpCamps","indices":[38,49]}],"symbols":[],"user_mentions":[{"screen_name":"realDonaldTrump","name":"Donald J. Trump","id":25073877,"id_str":"25073877","indices":[0,16]}],"urls":[]}</t>
  </si>
  <si>
    <t>1143530740820451328</t>
  </si>
  <si>
    <t>#TRUMPCAMPS</t>
  </si>
  <si>
    <t>Tue Jun 25 14:45:49 +0000 2019</t>
  </si>
  <si>
    <t>1143535161230921730</t>
  </si>
  <si>
    <t>gethimouttahere</t>
  </si>
  <si>
    <t>RT @gethimouttahere: @JoyAnnReid The #TrumpCamps are a living hell for refugee babies, children &amp;amp; adults. On July 12, tell the world you want to #EndUSConcentrationCamps at #Lights4Liberty - a nationwide vigil. Follow @Lights4Liberty &amp;amp; see https://t.co/rU0sGLOioq #DontLookAway https://t.co/oSvBOCfc9k</t>
  </si>
  <si>
    <t>Tue Jun 25 15:03:22 +0000 2019</t>
  </si>
  <si>
    <t>3762604933</t>
  </si>
  <si>
    <t>http://pbs.twimg.com/profile_images/1142285425119285248/-vm9sz5Z_normal.jpg</t>
  </si>
  <si>
    <t>http://twitter.com/Lettesgo54/statuses/1143530740820451328</t>
  </si>
  <si>
    <t>Washington, DC</t>
  </si>
  <si>
    <t>{"hashtags":[{"text":"TRUMPCAMPS","indices":[0,11]}],"symbols":[],"user_mentions":[],"urls":[]}</t>
  </si>
  <si>
    <t>http://twitter.com/gethimouttahere/statuses/1143535161230921730</t>
  </si>
  <si>
    <t>1143530737976717312</t>
  </si>
  <si>
    <t>luisgalindo302</t>
  </si>
  <si>
    <t>Do the “Terrorists”at Gitmo get soap, toothbrush and bed? Brown babies are disposable to you. I hope you hear them howling in your nightmares and the ghost of Zapata haunts your waking hours forever. Every one of you that had a hand in this. You rotten motherfuckers #TrumpCamps</t>
  </si>
  <si>
    <t>Tue Jun 25 14:45:48 +0000 2019</t>
  </si>
  <si>
    <t>2795040679</t>
  </si>
  <si>
    <t>http://pbs.twimg.com/profile_images/1098578479233331203/PZAPeQjg_normal.jpg</t>
  </si>
  <si>
    <t>{"hashtags":[{"text":"TrumpCamps","indices":[37,48]}],"symbols":[],"user_mentions":[{"screen_name":"gethimouttahere","name":"Mary Shomon | DC 💙 🌊","id":3762604933,"id_str":"3762604933","indices":[3,19]},{"screen_name":"JoyAnnReid","name":"Joy Reid","id":49698134,"id_str":"49698134","indices":[21,32]}],"urls":[]}</t>
  </si>
  <si>
    <t>1143535104184205312</t>
  </si>
  <si>
    <t>RT @VibeSoHigh: As a natural born citizen of the United States of America, I hereby demand ⁦@realDonaldTrump⁩ #resign and exit the @WhiteHouse immediately.
#DonaldTrumpIsARapist
#AmericaStandsByEJeanCarroll 
#HesNotOurType 🙅🏼‍♀️
#TrumpCamps😔
#TrumpResign https://t.co/k8mGnHO1wO</t>
  </si>
  <si>
    <t>Tue Jun 25 15:03:09 +0000 2019</t>
  </si>
  <si>
    <t>http://twitter.com/luisgalindo302/statuses/1143530737976717312</t>
  </si>
  <si>
    <t>{"hashtags":[{"text":"TrumpCamps","indices":[267,278]}],"symbols":[],"user_mentions":[],"urls":[]}</t>
  </si>
  <si>
    <t>1143530655273193472</t>
  </si>
  <si>
    <t>ScottMaclover59</t>
  </si>
  <si>
    <t>#TrumpCamps are being run by Republican #DeathPanels</t>
  </si>
  <si>
    <t>Tue Jun 25 14:45:28 +0000 2019</t>
  </si>
  <si>
    <t>3063216191</t>
  </si>
  <si>
    <t>http://pbs.twimg.com/profile_images/570682172722262016/BOSQ2ptw_normal.jpeg</t>
  </si>
  <si>
    <t>http://twitter.com/LadyLex42/statuses/1143535104184205312</t>
  </si>
  <si>
    <t>http://twitter.com/ScottMaclover59/statuses/1143530655273193472</t>
  </si>
  <si>
    <t>{"hashtags":[{"text":"resign","indices":[110,117]}],"symbols":[],"user_mentions":[{"screen_name":"VibeSoHigh","name":"BB Bluebird 🇺🇸 #DitchMitch, Kentucky!","id":1037479904395317200,"id_str":"1037479904395317250","indices":[3,14]},{"screen_name":"realDonaldTrump","name":"Donald J. Trump","id":25073877,"id_str":"25073877","indices":[92,108]}],"urls":[]}</t>
  </si>
  <si>
    <t>{"hashtags":[{"text":"TrumpCamps","indices":[0,11]},{"text":"DeathPanels","indices":[40,52]}],"symbols":[],"user_mentions":[],"urls":[]}</t>
  </si>
  <si>
    <t>1143530637384736772</t>
  </si>
  <si>
    <t>SocGrad2012</t>
  </si>
  <si>
    <t>@realDonaldTrump #releasetheprisoners #TrumpCamps #kidsincages #domesticterror #trumpisachildabuser</t>
  </si>
  <si>
    <t>Tue Jun 25 14:45:24 +0000 2019</t>
  </si>
  <si>
    <t>235759129</t>
  </si>
  <si>
    <t>http://pbs.twimg.com/profile_images/918531356740767744/HHe0VcJZ_normal.jpg</t>
  </si>
  <si>
    <t>Bethlehem, PA</t>
  </si>
  <si>
    <t>http://twitter.com/SocGrad2012/statuses/1143530637384736772</t>
  </si>
  <si>
    <t>{"hashtags":[{"text":"releasetheprisoners","indices":[17,37]},{"text":"TrumpCamps","indices":[38,49]},{"text":"kidsincages","indices":[50,62]},{"text":"domesticterror","indices":[63,78]},{"text":"trumpisachildabuser","indices":[79,99]}],"symbols":[],"user_mentions":[{"screen_name":"realDonaldTrump","name":"Donald J. Trump","id":25073877,"id_str":"25073877","indices":[0,16]}],"urls":[]}</t>
  </si>
  <si>
    <t>1143530570955350016</t>
  </si>
  <si>
    <t>IF YOU DARE GO ON YOUR SUMMER RECESS AND DO NOTHING MAKE SURE TO PACK UP YOUR OFFICES! #CloseTheCamps #TrumpCamps #TrumpConcentrationCamps @HouseDemocrats @SpeakerPelosi @RepJerryNadler @SenSchumer @RepAdamSchiff @TheView @MSNBC @CNN #MarchtotheCamps #GetFurious @votolatino @AOC</t>
  </si>
  <si>
    <t>Tue Jun 25 14:45:08 +0000 2019</t>
  </si>
  <si>
    <t>http://twitter.com/tbernitt007/statuses/1143530570955350016</t>
  </si>
  <si>
    <t>{"hashtags":[{"text":"CloseTheCamps","indices":[87,101]},{"text":"TrumpCamps","indices":[102,113]},{"text":"TrumpConcentrationCamps","indices":[114,138]},{"text":"MarchtotheCamps","indices":[234,250]},{"text":"GetFurious","indices":[251,262]}],"symbols":[],"user_mentions":[{"screen_name":"HouseDemocrats","name":"House Democrats","id":43963249,"id_str":"43963249","indices":[139,154]},{"screen_name":"SpeakerPelosi","name":"Nancy Pelosi","id":15764644,"id_str":"15764644","indices":[155,169]},{"screen_name":"RepJerryNadler","name":"(((Rep. Nadler)))","id":40302336,"id_str":"40302336","indices":[170,185]},{"screen_name":"SenSchumer","name":"Chuck Schumer","id":17494010,"id_str":"17494010","indices":[186,197]},{"screen_name":"RepAdamSchiff","name":"Adam Schiff","id":29501253,"id_str":"29501253","indices":[198,212]},{"screen_name":"TheView","name":"The View","id":21258337,"id_str":"21258337","indices":[213,221]},{"screen_name":"MSNBC","name":"MSNBC","id":2836421,"id_str":"2836421","indices":[222,228]},{"screen_name":"CNN","name":"CNN","id":759251,"id_str":"759251","indices":[229,233]},{"screen_name":"votolatino","name":"Voto Latino","id":9589252,"id_str":"9589252","indices":[263,274]},{"screen_name":"AOC","name":"Alexandria Ocasio-Cortez","id":138203134,"id_str":"138203134","indices":[275,279]}],"urls":[]}</t>
  </si>
  <si>
    <t>1143530556870856704</t>
  </si>
  <si>
    <t>Bill4Democracy</t>
  </si>
  <si>
    <t>@realDonaldTrump The hearings are moving ahead. Distract bozo, it ain't going away #TrumpCamps #TrumpIsACriminal #ImpeachmentHearingsNow 
https://t.co/3jSKTK57wP</t>
  </si>
  <si>
    <t>Tue Jun 25 14:45:05 +0000 2019</t>
  </si>
  <si>
    <t>820642558472847360</t>
  </si>
  <si>
    <t>http://pbs.twimg.com/profile_images/1143368793458118659/0Y6vxCGl_normal.jpg</t>
  </si>
  <si>
    <t>1143535097326571521</t>
  </si>
  <si>
    <t>RT @DanielleMuscato: Can we just squash this whole "illegal" concept in its entirety? Turning yourself in to CBP at the border, which these parents have done, is literally exactly what international treaties say refugees are supposed to do.
They're not breaking the law. We are. #Trumpcamps</t>
  </si>
  <si>
    <t>Tue Jun 25 15:03:07 +0000 2019</t>
  </si>
  <si>
    <t>Rebel outpost Philly, PA</t>
  </si>
  <si>
    <t>http://twitter.com/Bill4Democracy/statuses/1143530556870856704</t>
  </si>
  <si>
    <t>{"hashtags":[{"text":"TrumpCamps","indices":[83,94]},{"text":"TrumpIsACriminal","indices":[95,112]},{"text":"ImpeachmentHearingsNow","indices":[113,136]}],"symbols":[],"user_mentions":[{"screen_name":"realDonaldTrump","name":"Donald J. Trump","id":25073877,"id_str":"25073877","indices":[0,16]}],"urls":[{"url":"https://t.co/3jSKTK57wP","expanded_url":"https://www.nytimes.com/2019/05/29/us/politics/mueller-transcript.html","display_url":"nytimes.com/2019/05/29/us/…","indices":[138,161]}]}</t>
  </si>
  <si>
    <t>1143530542517723137</t>
  </si>
  <si>
    <t>Always amazed by the mediocrity of evil #trumpcamps https://t.co/SsuCDOO3Q2</t>
  </si>
  <si>
    <t>Tue Jun 25 14:45:01 +0000 2019</t>
  </si>
  <si>
    <t>http://twitter.com/CultivatedBS/statuses/1143535097326571521</t>
  </si>
  <si>
    <t>http://twitter.com/pratneshwar/statuses/1143530542517723137</t>
  </si>
  <si>
    <t>{"hashtags":[],"symbols":[],"user_mentions":[{"screen_name":"DanielleMuscato","name":"Danielle Muscato","id":19444865,"id_str":"19444865","indices":[3,19]}],"urls":[]}</t>
  </si>
  <si>
    <t>1143535093811765248</t>
  </si>
  <si>
    <t>VibeSoHigh</t>
  </si>
  <si>
    <t>1037479904395317250</t>
  </si>
  <si>
    <t>http://pbs.twimg.com/profile_images/1139751978123186177/OyY-hVvi_normal.jpg</t>
  </si>
  <si>
    <t>{"hashtags":[{"text":"trumpcamps","indices":[40,51]}],"symbols":[],"user_mentions":[],"urls":[{"url":"https://t.co/SsuCDOO3Q2","expanded_url":"https://www.msnbc.com/all-in/watch/gop-rep-on-conditions-in-camp-any-child-is-free-to-leave-at-anytime-62597701961?cid=sm_npd_ms_tw_ma","display_url":"msnbc.com/all-in/watch/g…","indices":[52,75]}]}</t>
  </si>
  <si>
    <t>1143530516018270208</t>
  </si>
  <si>
    <t>kokanekreutzer</t>
  </si>
  <si>
    <t>@VP Ha ha - gaslighting.  You are completely ineffective in terms of leadership and complicit in these camps.  #TrumpCamps</t>
  </si>
  <si>
    <t>Tue Jun 25 14:44:55 +0000 2019</t>
  </si>
  <si>
    <t>36682352</t>
  </si>
  <si>
    <t>1143487450729406464</t>
  </si>
  <si>
    <t>http://pbs.twimg.com/profile_images/344513261570884881/6f9eb3eef7afa20dfe422607dd1d47af_normal.jpeg</t>
  </si>
  <si>
    <t>Michigan</t>
  </si>
  <si>
    <t>http://twitter.com/VibeSoHigh/statuses/1143535093811765248</t>
  </si>
  <si>
    <t>http://twitter.com/kokanekreutzer/statuses/1143530516018270208</t>
  </si>
  <si>
    <t>{"hashtags":[{"text":"TrumpCamps","indices":[111,122]}],"symbols":[],"user_mentions":[{"screen_name":"VP","name":"Vice President Mike Pence","id":818910970567344100,"id_str":"818910970567344128","indices":[0,3]}],"urls":[]}</t>
  </si>
  <si>
    <t>1143530462838743040</t>
  </si>
  <si>
    <t>RedHotDawn76</t>
  </si>
  <si>
    <t>@allinwithchris How are TODDLERS AND INFANTS supposed to "walk out" past armed guards and WHERE would they go if they could??? WHAT THE ACTUAL FUCK?!  #TrumpCamps</t>
  </si>
  <si>
    <t>Tue Jun 25 14:44:42 +0000 2019</t>
  </si>
  <si>
    <t>1286312880</t>
  </si>
  <si>
    <t>allinwithchris</t>
  </si>
  <si>
    <t>547184768</t>
  </si>
  <si>
    <t>1143338019400953856</t>
  </si>
  <si>
    <t>http://pbs.twimg.com/profile_images/1090256576710144000/bCqnyqHd_normal.jpg</t>
  </si>
  <si>
    <t>Austin, TX</t>
  </si>
  <si>
    <t>http://twitter.com/RedHotDawn76/statuses/1143530462838743040</t>
  </si>
  <si>
    <t>{"hashtags":[{"text":"TrumpCamps","indices":[151,162]}],"symbols":[],"user_mentions":[{"screen_name":"allinwithchris","name":"All In w/Chris Hayes","id":1286312880,"id_str":"1286312880","indices":[0,15]}],"urls":[]}</t>
  </si>
  <si>
    <t>1143530361663696901</t>
  </si>
  <si>
    <t>MichelleTolosky</t>
  </si>
  <si>
    <t>Your legacy: A thin skinned, bloated, dog whistle blowing, middle school bully, slayer of innocents through your hateful policies &amp;amp; continued chumming w/murderous dictators. A man-child relieving himself all over the constitution, for one reason only, personal gain. #TrumpCamps https://t.co/uqClQKgyjv</t>
  </si>
  <si>
    <t>Tue Jun 25 14:44:18 +0000 2019</t>
  </si>
  <si>
    <t>886771581996851200</t>
  </si>
  <si>
    <t>http://pbs.twimg.com/profile_images/1134832978960506880/H4wQyosi_normal.jpg</t>
  </si>
  <si>
    <t>1143531266299633664</t>
  </si>
  <si>
    <t>DschaUsf</t>
  </si>
  <si>
    <t>@FLOTUS I dont really care, do you? #TrumpCamps</t>
  </si>
  <si>
    <t>Tue Jun 25 14:47:54 +0000 2019</t>
  </si>
  <si>
    <t>890248808</t>
  </si>
  <si>
    <t>http://pbs.twimg.com/profile_images/2735620195/9ae795c8ce4e1a6f0a062d7c91a94830_normal.jpeg</t>
  </si>
  <si>
    <t>Chazy, NY</t>
  </si>
  <si>
    <t>http://twitter.com/MichelleTolosky/statuses/1143530361663696901</t>
  </si>
  <si>
    <t>1143535074996097025</t>
  </si>
  <si>
    <t>Tue Jun 25 15:03:02 +0000 2019</t>
  </si>
  <si>
    <t>http://twitter.com/DschaUsf/statuses/1143531266299633664</t>
  </si>
  <si>
    <t>{"hashtags":[{"text":"TrumpCamps","indices":[271,282]}],"symbols":[],"user_mentions":[],"urls":[],"media":[{"id":1143530343632461800,"id_str":"1143530343632461824","indices":[283,306],"media_url":"http://pbs.twimg.com/media/D96iyfIX4AAUxgQ.jpg","media_url_https":"https://pbs.twimg.com/media/D96iyfIX4AAUxgQ.jpg","url":"https://t.co/uqClQKgyjv","display_url":"pic.twitter.com/uqClQKgyjv","expanded_url":"https://twitter.com/MichelleTolosky/status/1143530361663696901/photo/1","type":"photo","sizes":{"thumb":{"w":150,"h":150,"resize":"crop"},"small":{"w":560,"h":680,"resize":"fit"},"medium":{"w":790,"h":960,"resize":"fit"},"large":{"w":790,"h":960,"resize":"fit"}}}]}</t>
  </si>
  <si>
    <t>1143530329166229504</t>
  </si>
  <si>
    <t>@VP It’s simple. @VP @realDonaldTrump @senatemajldr will jail and mistreat kids in #TrumpCamps until they get funding for their fucking wall.</t>
  </si>
  <si>
    <t>Tue Jun 25 14:44:10 +0000 2019</t>
  </si>
  <si>
    <t>http://twitter.com/LadyLex42/statuses/1143535074996097025</t>
  </si>
  <si>
    <t>{"hashtags":[{"text":"TrumpCamps","indices":[36,47]}],"symbols":[],"user_mentions":[{"screen_name":"FLOTUS","name":"Melania Trump","id":818876014390603800,"id_str":"818876014390603776","indices":[0,7]}],"urls":[]}</t>
  </si>
  <si>
    <t>http://twitter.com/HeyNiceSweater/statuses/1143530329166229504</t>
  </si>
  <si>
    <t>{"hashtags":[{"text":"TrumpCamps","indices":[83,94]}],"symbols":[],"user_mentions":[{"screen_name":"VP","name":"Vice President Mike Pence","id":818910970567344100,"id_str":"818910970567344128","indices":[0,3]},{"screen_name":"VP","name":"Vice President Mike Pence","id":818910970567344100,"id_str":"818910970567344128","indices":[17,20]},{"screen_name":"realDonaldTrump","name":"Donald J. Trump","id":25073877,"id_str":"25073877","indices":[21,37]},{"screen_name":"senatemajldr","name":"Leader McConnell","id":1249982359,"id_str":"1249982359","indices":[38,51]}],"urls":[]}</t>
  </si>
  <si>
    <t>1143530247167631363</t>
  </si>
  <si>
    <t>Fan_of_Flo</t>
  </si>
  <si>
    <t>Thank You God'
I don't know Spanish 
But I know empathy has no language barrier.
WTF are u doing 
What are u waiting for???
Any of u??? @HouseDemocrats 
#TrumpCamps https://t.co/Tn8ky9hcFl</t>
  </si>
  <si>
    <t>Tue Jun 25 14:43:51 +0000 2019</t>
  </si>
  <si>
    <t>3485696597</t>
  </si>
  <si>
    <t>http://pbs.twimg.com/profile_images/826574419829010432/PiQqtrON_normal.jpg</t>
  </si>
  <si>
    <t>Wherever The Wind Blows🍃🍃</t>
  </si>
  <si>
    <t>http://twitter.com/Fan_of_Flo/statuses/1143530247167631363</t>
  </si>
  <si>
    <t>{"hashtags":[{"text":"TrumpCamps","indices":[155,166]}],"symbols":[],"user_mentions":[{"screen_name":"HouseDemocrats","name":"House Democrats","id":43963249,"id_str":"43963249","indices":[138,153]}],"urls":[{"url":"https://t.co/Tn8ky9hcFl","expanded_url":"https://twitter.com/JoyAnnReid/status/1143515594567946243","display_url":"twitter.com/JoyAnnReid/sta…","indices":[167,190]}]}</t>
  </si>
  <si>
    <t>1143530243451310080</t>
  </si>
  <si>
    <t>fuarkylma</t>
  </si>
  <si>
    <t>#TrumpCamps https://t.co/RK24PYzVmW</t>
  </si>
  <si>
    <t>Tue Jun 25 14:43:50 +0000 2019</t>
  </si>
  <si>
    <t>800870682208800769</t>
  </si>
  <si>
    <t>http://pbs.twimg.com/profile_images/986465308863905792/Dc_tyxfn_normal.jpg</t>
  </si>
  <si>
    <t>http://twitter.com/fuarkylma/statuses/1143530243451310080</t>
  </si>
  <si>
    <t>{"hashtags":[{"text":"TrumpCamps","indices":[0,11]}],"symbols":[],"user_mentions":[],"urls":[{"url":"https://t.co/RK24PYzVmW","expanded_url":"https://twitter.com/lesleyabravanel/status/1143489231211421702","display_url":"twitter.com/lesleyabravane…","indices":[12,35]}]}</t>
  </si>
  <si>
    <t>1143530193677668352</t>
  </si>
  <si>
    <t>RepDean</t>
  </si>
  <si>
    <t>Separating children from their parents and putting them in cages is not us. We must demand basic decency from this Administration and insist that they care for these children - and reunite them with their parents. 
https://t.co/BgM9LDJtnL
#KeepFamiliesTogether #TrumpCamps</t>
  </si>
  <si>
    <t>Tue Jun 25 14:43:38 +0000 2019</t>
  </si>
  <si>
    <t>567508925</t>
  </si>
  <si>
    <t>1143530192742359040</t>
  </si>
  <si>
    <t>http://pbs.twimg.com/profile_images/1105476316047069184/KLlpZ1xU_normal.png</t>
  </si>
  <si>
    <t>Montgomery County, PA</t>
  </si>
  <si>
    <t>http://twitter.com/RepDean/statuses/1143530193677668352</t>
  </si>
  <si>
    <t>{"hashtags":[{"text":"KeepFamiliesTogether","indices":[241,262]},{"text":"TrumpCamps","indices":[263,274]}],"symbols":[],"user_mentions":[],"urls":[{"url":"https://t.co/BgM9LDJtnL","expanded_url":"https://www.apnews.com/1da70ca1789149a5a2aaf49a869c985c","display_url":"apnews.com/1da70ca1789149…","indices":[216,239]}]}</t>
  </si>
  <si>
    <t>1143530166410285056</t>
  </si>
  <si>
    <t>SandiDeMita</t>
  </si>
  <si>
    <t>@mike_pence @TeamTrump @realDonaldTrump Will you be discussing your #trumpcamps?  Will you continue sinning against Gods most precious and vulnerable little ones?</t>
  </si>
  <si>
    <t>Tue Jun 25 14:43:32 +0000 2019</t>
  </si>
  <si>
    <t>77562748</t>
  </si>
  <si>
    <t>http://pbs.twimg.com/profile_images/934133498452914176/tu76T-s8_normal.jpg</t>
  </si>
  <si>
    <t>http://twitter.com/SandiDeMita/statuses/1143530166410285056</t>
  </si>
  <si>
    <t>{"hashtags":[{"text":"trumpcamps","indices":[68,79]}],"symbols":[],"user_mentions":[{"screen_name":"mike_pence","name":"Mike Pence","id":22203756,"id_str":"22203756","indices":[0,11]},{"screen_name":"TeamTrump","name":"Official Team Trump","id":729676086632656900,"id_str":"729676086632656900","indices":[12,22]},{"screen_name":"realDonaldTrump","name":"Donald J. Trump","id":25073877,"id_str":"25073877","indices":[23,39]}],"urls":[]}</t>
  </si>
  <si>
    <t>1143530097288339461</t>
  </si>
  <si>
    <t>We're not going to forget them. 
Demand #Congress shut down these #TrumpCamps: https://t.co/aDIBPby8hM https://t.co/s0LzBInQat</t>
  </si>
  <si>
    <t>Tue Jun 25 14:43:15 +0000 2019</t>
  </si>
  <si>
    <t>http://pbs.twimg.com/profile_images/1140285086266515458/LpQYXgtM_normal.jpg</t>
  </si>
  <si>
    <t>1143535032423739393</t>
  </si>
  <si>
    <t>lahtay44</t>
  </si>
  <si>
    <t>513872434</t>
  </si>
  <si>
    <t>http://pbs.twimg.com/profile_images/837344235066044417/EO4e-TmJ_normal.jpg</t>
  </si>
  <si>
    <t>http://twitter.com/MoveOn/statuses/1143530097288339461</t>
  </si>
  <si>
    <t>{"hashtags":[{"text":"Congress","indices":[40,49]},{"text":"TrumpCamps","indices":[66,77]}],"symbols":[],"user_mentions":[],"urls":[{"url":"https://t.co/aDIBPby8hM","expanded_url":"http://bit.ly/2Xm9n2Q","display_url":"bit.ly/2Xm9n2Q","indices":[79,102]},{"url":"https://t.co/s0LzBInQat","expanded_url":"https://twitter.com/waltshaub/status/1143499379447336960","display_url":"twitter.com/waltshaub/stat…","indices":[103,126]}]}</t>
  </si>
  <si>
    <t>1143529998344740869</t>
  </si>
  <si>
    <t>SheilaUlver</t>
  </si>
  <si>
    <t>Stupidity is strong with this one. #TrumpCamps #TrumpsConcentrationCamps #GOPConcentrationCamps #TrumpsABabyMurderer https://t.co/q00xFXiPVz</t>
  </si>
  <si>
    <t>Tue Jun 25 14:42:52 +0000 2019</t>
  </si>
  <si>
    <t>931667412</t>
  </si>
  <si>
    <t>http://pbs.twimg.com/profile_images/378800000302508301/11ef97ca635cf5916bf7415e4fd6b56d_normal.jpeg</t>
  </si>
  <si>
    <t>Cascadia</t>
  </si>
  <si>
    <t>http://twitter.com/lahtay44/statuses/1143535032423739393</t>
  </si>
  <si>
    <t>Danmark</t>
  </si>
  <si>
    <t>http://twitter.com/SheilaUlver/statuses/1143529998344740869</t>
  </si>
  <si>
    <t>1143535013297885184</t>
  </si>
  <si>
    <t>reneejoy41</t>
  </si>
  <si>
    <t>Tue Jun 25 15:02:47 +0000 2019</t>
  </si>
  <si>
    <t>115542166</t>
  </si>
  <si>
    <t>http://pbs.twimg.com/profile_images/2331928623/d7eoq8389yidxj16m21c_normal.jpeg</t>
  </si>
  <si>
    <t>{"hashtags":[{"text":"TrumpCamps","indices":[35,46]},{"text":"TrumpsConcentrationCamps","indices":[47,72]},{"text":"GOPConcentrationCamps","indices":[73,95]},{"text":"TrumpsABabyMurderer","indices":[96,116]}],"symbols":[],"user_mentions":[],"urls":[{"url":"https://t.co/q00xFXiPVz","expanded_url":"https://twitter.com/MSNBC/status/1143399631570767873","display_url":"twitter.com/MSNBC/status/1…","indices":[117,140]}]}</t>
  </si>
  <si>
    <t>1143529918187229186</t>
  </si>
  <si>
    <t>RandomCran</t>
  </si>
  <si>
    <t>Agreed. The time to shut down these despicable #TrumpCamps once and for all is long past.
https://t.co/M3TqNeE2xC</t>
  </si>
  <si>
    <t>Tue Jun 25 14:42:32 +0000 2019</t>
  </si>
  <si>
    <t>47820439</t>
  </si>
  <si>
    <t>http://pbs.twimg.com/profile_images/1080185743467671553/3rCwwc6j_normal.jpg</t>
  </si>
  <si>
    <t>http://twitter.com/reneejoy41/statuses/1143535013297885184</t>
  </si>
  <si>
    <t>http://twitter.com/RandomCran/statuses/1143529918187229186</t>
  </si>
  <si>
    <t>1143535007379554304</t>
  </si>
  <si>
    <t>YajKavel</t>
  </si>
  <si>
    <t>Tue Jun 25 15:02:46 +0000 2019</t>
  </si>
  <si>
    <t>539117347</t>
  </si>
  <si>
    <t>http://pbs.twimg.com/profile_images/828702548219420672/xoYslEms_normal.jpg</t>
  </si>
  <si>
    <t>{"hashtags":[{"text":"TrumpCamps","indices":[47,58]}],"symbols":[],"user_mentions":[],"urls":[{"url":"https://t.co/M3TqNeE2xC","expanded_url":"https://nyti.ms/2RCD0aU","display_url":"nyti.ms/2RCD0aU","indices":[90,113]}]}</t>
  </si>
  <si>
    <t>1143529852315697152</t>
  </si>
  <si>
    <t>sdkp</t>
  </si>
  <si>
    <t>#BeBest. #TrumpCamps</t>
  </si>
  <si>
    <t>Tue Jun 25 14:42:17 +0000 2019</t>
  </si>
  <si>
    <t>25582529</t>
  </si>
  <si>
    <t>http://pbs.twimg.com/profile_images/3188787309/922286cc50eb393eb186a3ef3a47f88d_normal.jpeg</t>
  </si>
  <si>
    <t>http://twitter.com/YajKavel/statuses/1143535007379554304</t>
  </si>
  <si>
    <t>California</t>
  </si>
  <si>
    <t>http://twitter.com/sdkp/statuses/1143529852315697152</t>
  </si>
  <si>
    <t>1143534991160139776</t>
  </si>
  <si>
    <t>blainekell6</t>
  </si>
  <si>
    <t>RT @JanPark05778117: From a Man who tweets from a Golden Toilet. . .
@AskLifeY @blainekell6 @previouslife17 @coleyworld @Jwheels208 @Leslea55 @ColelliCol @maquisprice 
@SenSherrodBrown @robportman @Troy_Balderson @StormMela #CloseTheCamps #TrumpCamps #Resist #ResistersForum #MAGA #ImpeachmentNOW https://t.co/RJ5Hah97sH https://t.co/v5IjYwvS3f</t>
  </si>
  <si>
    <t>Tue Jun 25 15:02:42 +0000 2019</t>
  </si>
  <si>
    <t>3939852072</t>
  </si>
  <si>
    <t>http://pbs.twimg.com/profile_images/1114933824364765184/SSKBtNe0_normal.jpg</t>
  </si>
  <si>
    <t>{"hashtags":[{"text":"BeBest","indices":[0,7]},{"text":"TrumpCamps","indices":[9,20]}],"symbols":[],"user_mentions":[],"urls":[]}</t>
  </si>
  <si>
    <t>1143529800650416128</t>
  </si>
  <si>
    <t>BelovedLazer</t>
  </si>
  <si>
    <t>@atrupar Fox viewers! We put the kids in jail, not hotels, so calm down. We know you're monsters so we assure you, the jails are unsanitary, unsafe and the children are miserable. Don't panic! They are being mistreated, abused in every way possible. Just keep being "prolife". #TrumpCamps</t>
  </si>
  <si>
    <t>Tue Jun 25 14:42:04 +0000 2019</t>
  </si>
  <si>
    <t>288277167</t>
  </si>
  <si>
    <t>atrupar</t>
  </si>
  <si>
    <t>1110016849318694912</t>
  </si>
  <si>
    <t>1143493379134840832</t>
  </si>
  <si>
    <t>http://pbs.twimg.com/profile_images/1116187354329436161/NunY9Ioa_normal.jpg</t>
  </si>
  <si>
    <t>N.Ca</t>
  </si>
  <si>
    <t>http://twitter.com/BelovedLazer/statuses/1143529800650416128</t>
  </si>
  <si>
    <t>http://twitter.com/blainekell6/statuses/1143534991160139776</t>
  </si>
  <si>
    <t>{"hashtags":[{"text":"TrumpCamps","indices":[277,288]}],"symbols":[],"user_mentions":[{"screen_name":"atrupar","name":"Aaron Rupar","id":288277167,"id_str":"288277167","indices":[0,8]}],"urls":[]}</t>
  </si>
  <si>
    <t>1143529764663074817</t>
  </si>
  <si>
    <t>@lenny_phil @GOPLeader #TrumpCamps</t>
  </si>
  <si>
    <t>Tue Jun 25 14:41:56 +0000 2019</t>
  </si>
  <si>
    <t>1009159250701103106</t>
  </si>
  <si>
    <t>lenny_phil</t>
  </si>
  <si>
    <t>1143528960355196928</t>
  </si>
  <si>
    <t>{"hashtags":[],"symbols":[],"user_mentions":[{"screen_name":"JanPark05778117","name":"Jan Parks","id":768421577130147800,"id_str":"768421577130147840","indices":[3,19]},{"screen_name":"AskLifeY","name":"Always","id":2893286561,"id_str":"2893286561","indices":[69,78]},{"screen_name":"blainekell6","name":"Blaine kelley 🌊🇺🇸🇬🇧🇺🇸🇦🇺","id":3939852072,"id_str":"3939852072","indices":[79,91]},{"screen_name":"previouslife17","name":"The Marchioness","id":2874474721,"id_str":"2874474721","indices":[92,107]},{"screen_name":"coleyworld","name":"#RandomWhiteGuy","id":379209090,"id_str":"379209090","indices":[108,119]},{"screen_name":"Jwheels208","name":"Jimmy ✊🏾 #KeepItMoving","id":1078106110081536000,"id_str":"1078106110081536000","indices":[120,131]}],"urls":[]}</t>
  </si>
  <si>
    <t>http://twitter.com/windowtothesoul/statuses/1143529764663074817</t>
  </si>
  <si>
    <t>{"hashtags":[{"text":"TrumpCamps","indices":[23,34]}],"symbols":[],"user_mentions":[{"screen_name":"lenny_phil","name":"Phil Lenny","id":1009159250701103100,"id_str":"1009159250701103106","indices":[0,11]},{"screen_name":"GOPLeader","name":"Kevin McCarthy","id":19739126,"id_str":"19739126","indices":[12,22]}],"urls":[]}</t>
  </si>
  <si>
    <t>1143529465693265923</t>
  </si>
  <si>
    <t>#TrumpCamps https://t.co/PlIAwPOSmz</t>
  </si>
  <si>
    <t>Tue Jun 25 14:40:45 +0000 2019</t>
  </si>
  <si>
    <t>1143534964899663874</t>
  </si>
  <si>
    <t>TVStaceyLevin</t>
  </si>
  <si>
    <t>Tue Jun 25 15:02:36 +0000 2019</t>
  </si>
  <si>
    <t>143544824</t>
  </si>
  <si>
    <t>http://pbs.twimg.com/profile_images/815136449582362624/Au941BLw_normal.jpg</t>
  </si>
  <si>
    <t>http://twitter.com/Mudmutter/statuses/1143529465693265923</t>
  </si>
  <si>
    <t>{"hashtags":[{"text":"TrumpCamps","indices":[0,11]}],"symbols":[],"user_mentions":[],"urls":[{"url":"https://t.co/PlIAwPOSmz","expanded_url":"https://twitter.com/DevinCow/status/1143287868351229953","display_url":"twitter.com/DevinCow/statu…","indices":[12,35]}]}</t>
  </si>
  <si>
    <t>1143529350601596931</t>
  </si>
  <si>
    <t>think_teach1</t>
  </si>
  <si>
    <t>@NPR #TrumpCamps
#ShellGame</t>
  </si>
  <si>
    <t>Tue Jun 25 14:40:17 +0000 2019</t>
  </si>
  <si>
    <t>5392522</t>
  </si>
  <si>
    <t>NPR</t>
  </si>
  <si>
    <t>888825751902060547</t>
  </si>
  <si>
    <t>http://twitter.com/TVStaceyLevin/statuses/1143534964899663874</t>
  </si>
  <si>
    <t>1143326598785114112</t>
  </si>
  <si>
    <t>http://pbs.twimg.com/profile_images/990280580679045121/hm_WVVPb_normal.jpg</t>
  </si>
  <si>
    <t>New England</t>
  </si>
  <si>
    <t>http://twitter.com/think_teach1/statuses/1143529350601596931</t>
  </si>
  <si>
    <t>{"hashtags":[{"text":"TrumpCamps","indices":[5,16]},{"text":"ShellGame","indices":[17,27]}],"symbols":[],"user_mentions":[{"screen_name":"NPR","name":"NPR","id":5392522,"id_str":"5392522","indices":[0,4]}],"urls":[]}</t>
  </si>
  <si>
    <t>1143529181860388864</t>
  </si>
  <si>
    <t>@RoArquette @jonibetrue Following....   #TrumpCamps</t>
  </si>
  <si>
    <t>Tue Jun 25 14:39:37 +0000 2019</t>
  </si>
  <si>
    <t>3148736402</t>
  </si>
  <si>
    <t>RoArquette</t>
  </si>
  <si>
    <t>1143522191050326016</t>
  </si>
  <si>
    <t>http://twitter.com/windowtothesoul/statuses/1143529181860388864</t>
  </si>
  <si>
    <t>1143534921782370309</t>
  </si>
  <si>
    <t>smaldo76</t>
  </si>
  <si>
    <t>Tue Jun 25 15:02:25 +0000 2019</t>
  </si>
  <si>
    <t>147997748</t>
  </si>
  <si>
    <t>http://pbs.twimg.com/profile_images/912323458679394304/5FhqY6Oq_normal.jpg</t>
  </si>
  <si>
    <t>{"hashtags":[{"text":"TrumpCamps","indices":[40,51]}],"symbols":[],"user_mentions":[{"screen_name":"RoArquette","name":"Rosanna Arquette","id":3148736402,"id_str":"3148736402","indices":[0,11]},{"screen_name":"jonibetrue","name":"JBT","id":828828771717296100,"id_str":"828828771717296129","indices":[12,23]}],"urls":[]}</t>
  </si>
  <si>
    <t>1143529143415558145</t>
  </si>
  <si>
    <t>@HillaryClinton @William46063776 #TrumpCamps</t>
  </si>
  <si>
    <t>Tue Jun 25 14:39:28 +0000 2019</t>
  </si>
  <si>
    <t>1339835893</t>
  </si>
  <si>
    <t>HillaryClinton</t>
  </si>
  <si>
    <t>1142837247957438466</t>
  </si>
  <si>
    <t>http://twitter.com/smaldo76/statuses/1143534921782370309</t>
  </si>
  <si>
    <t>http://twitter.com/mikleyamashita/statuses/1143529143415558145</t>
  </si>
  <si>
    <t>1143534845672378368</t>
  </si>
  <si>
    <t>CarmahazHazan</t>
  </si>
  <si>
    <t>Tue Jun 25 15:02:07 +0000 2019</t>
  </si>
  <si>
    <t>838233279257948164</t>
  </si>
  <si>
    <t>http://pbs.twimg.com/profile_images/1116540449567592448/mV3ivSFq_normal.jpg</t>
  </si>
  <si>
    <t>{"hashtags":[{"text":"TrumpCamps","indices":[33,44]}],"symbols":[],"user_mentions":[{"screen_name":"HillaryClinton","name":"Hillary Clinton","id":1339835893,"id_str":"1339835893","indices":[0,15]},{"screen_name":"William46063776","name":"Minor Threat","id":1055185509511704600,"id_str":"1055185509511704576","indices":[16,32]}],"urls":[]}</t>
  </si>
  <si>
    <t>1143529092756713472</t>
  </si>
  <si>
    <t>24baseballReed</t>
  </si>
  <si>
    <t>@OMGno2trump @zackmomma Citizens have tried to donate supplies of diapers, clean clothing, hygiene products and are turned away.  If these were provided the punishment our administration feels is deserved wouldn't be as harsh Close #TrumpCamps now</t>
  </si>
  <si>
    <t>Tue Jun 25 14:39:16 +0000 2019</t>
  </si>
  <si>
    <t>800111181058838528</t>
  </si>
  <si>
    <t>OMGno2trump</t>
  </si>
  <si>
    <t>3191888037</t>
  </si>
  <si>
    <t>1143259850534772737</t>
  </si>
  <si>
    <t>http://pbs.twimg.com/profile_images/1142475297306136576/4YMOmiFj_normal.png</t>
  </si>
  <si>
    <t>http://twitter.com/CarmahazHazan/statuses/1143534845672378368</t>
  </si>
  <si>
    <t>Tennessee, USA</t>
  </si>
  <si>
    <t>http://twitter.com/24baseballReed/statuses/1143529092756713472</t>
  </si>
  <si>
    <t>1143534796540436480</t>
  </si>
  <si>
    <t>TennesseeNeNe</t>
  </si>
  <si>
    <t>Tue Jun 25 15:01:56 +0000 2019</t>
  </si>
  <si>
    <t>824698932760637440</t>
  </si>
  <si>
    <t>http://pbs.twimg.com/profile_images/994041261232402432/0reRjqdA_normal.jpg</t>
  </si>
  <si>
    <t>{"hashtags":[{"text":"TrumpCamps","indices":[232,243]}],"symbols":[],"user_mentions":[{"screen_name":"OMGno2trump","name":"John Oberlin","id":800111181058838500,"id_str":"800111181058838528","indices":[0,12]},{"screen_name":"zackmomma","name":"cathy Rhodes","id":171588704,"id_str":"171588704","indices":[13,23]}],"urls":[]}</t>
  </si>
  <si>
    <t>1143529054970114049</t>
  </si>
  <si>
    <t>People cast their actual votes for @michaelcburgess ? Better rethink that decision. There’s something wrong with this guy.
#TrumpCamps #Shame https://t.co/Bs8tROoaYQ</t>
  </si>
  <si>
    <t>Tue Jun 25 14:39:07 +0000 2019</t>
  </si>
  <si>
    <t>http://twitter.com/TennesseeNeNe/statuses/1143534796540436480</t>
  </si>
  <si>
    <t>1143530830595162114</t>
  </si>
  <si>
    <t>brrite</t>
  </si>
  <si>
    <t>@FLOTUS Except the kids in the #TrumpCamps, right? They're a threat to our democracy. Criminals, all of them! They belong in those #ConcentrationCampsUSA dadgummit! 'Merikkka!</t>
  </si>
  <si>
    <t>Tue Jun 25 14:46:10 +0000 2019</t>
  </si>
  <si>
    <t>114295746</t>
  </si>
  <si>
    <t>http://pbs.twimg.com/profile_images/877013575243505664/JblZjmV1_normal.jpg</t>
  </si>
  <si>
    <t>http://twitter.com/SingerLouise/statuses/1143529054970114049</t>
  </si>
  <si>
    <t>1143534791851159552</t>
  </si>
  <si>
    <t>@Fxartist35 @altNOAA @FLOTUS So why is Cheeto not doing his normal thing of doing the exact opposite of what Obama did? Oh that's right... He gets to perpuate #TrumpCamps</t>
  </si>
  <si>
    <t>Tue Jun 25 15:01:54 +0000 2019</t>
  </si>
  <si>
    <t>384348871</t>
  </si>
  <si>
    <t>Fxartist35</t>
  </si>
  <si>
    <t>1143526646609252352</t>
  </si>
  <si>
    <t>{"hashtags":[{"text":"TrumpCamps","indices":[125,136]},{"text":"Shame","indices":[137,143]}],"symbols":[],"user_mentions":[{"screen_name":"michaelcburgess","name":"Michael Burgess, MD","id":15751083,"id_str":"15751083","indices":[35,51]}],"urls":[{"url":"https://t.co/Bs8tROoaYQ","expanded_url":"https://twitter.com/thehill/status/1143527790999982080","display_url":"twitter.com/thehill/status…","indices":[144,167]}]}</t>
  </si>
  <si>
    <t>1143529051979767808</t>
  </si>
  <si>
    <t>UniteBlueTX</t>
  </si>
  <si>
    <t>No #TrumpCamps in America. Free the children! https://t.co/a4bQKW0JPx</t>
  </si>
  <si>
    <t>Tue Jun 25 14:39:06 +0000 2019</t>
  </si>
  <si>
    <t>414488432</t>
  </si>
  <si>
    <t>http://pbs.twimg.com/profile_images/1123738971807391745/IOyU3FSN_normal.png</t>
  </si>
  <si>
    <t>http://twitter.com/brrite/statuses/1143530830595162114</t>
  </si>
  <si>
    <t>http://twitter.com/guynamedcorb/statuses/1143534791851159552</t>
  </si>
  <si>
    <t>http://twitter.com/UniteBlueTX/statuses/1143529051979767808</t>
  </si>
  <si>
    <t>{"hashtags":[{"text":"TrumpCamps","indices":[31,42]},{"text":"ConcentrationCampsUSA","indices":[131,153]}],"symbols":[],"user_mentions":[{"screen_name":"FLOTUS","name":"Melania Trump","id":818876014390603800,"id_str":"818876014390603776","indices":[0,7]}],"urls":[]}</t>
  </si>
  <si>
    <t>{"hashtags":[{"text":"TrumpCamps","indices":[3,14]}],"symbols":[],"user_mentions":[],"urls":[{"url":"https://t.co/a4bQKW0JPx","expanded_url":"https://twitter.com/TzintzunCris/status/1143528752531611648","display_url":"twitter.com/TzintzunCris/s…","indices":[46,69]}]}</t>
  </si>
  <si>
    <t>1143529051635748866</t>
  </si>
  <si>
    <t>KrisColvin</t>
  </si>
  <si>
    <t>THANK YOU!!! Hammer them!! #TrumpCamps are EVIL FOR PROFIT. https://t.co/QTAT3mkB2V</t>
  </si>
  <si>
    <t>14228300</t>
  </si>
  <si>
    <t>http://pbs.twimg.com/profile_images/761950712297164801/oSIVemri_normal.jpg</t>
  </si>
  <si>
    <t>{"hashtags":[{"text":"TrumpCamps","indices":[159,170]}],"symbols":[],"user_mentions":[{"screen_name":"Fxartist35","name":"Fred Gambini","id":384348871,"id_str":"384348871","indices":[0,11]},{"screen_name":"altNOAA","name":"Alternative NOAA","id":824126001936474100,"id_str":"824126001936474113","indices":[12,20]},{"screen_name":"FLOTUS","name":"Melania Trump","id":818876014390603800,"id_str":"818876014390603776","indices":[21,28]}],"urls":[]}</t>
  </si>
  <si>
    <t>Deep South</t>
  </si>
  <si>
    <t>http://twitter.com/KrisColvin/statuses/1143529051635748866</t>
  </si>
  <si>
    <t>{"hashtags":[{"text":"TrumpCamps","indices":[27,38]}],"symbols":[],"user_mentions":[],"urls":[{"url":"https://t.co/QTAT3mkB2V","expanded_url":"https://twitter.com/repescobar/status/1143528639176335360","display_url":"twitter.com/repescobar/sta…","indices":[60,83]}]}</t>
  </si>
  <si>
    <t>1143529051115675648</t>
  </si>
  <si>
    <t>@realDonaldTrump Are you tweeting to yourself now?  #TrumpCamps</t>
  </si>
  <si>
    <t>http://twitter.com/kokanekreutzer/statuses/1143529051115675648</t>
  </si>
  <si>
    <t>{"hashtags":[{"text":"TrumpCamps","indices":[52,63]}],"symbols":[],"user_mentions":[{"screen_name":"realDonaldTrump","name":"Donald J. Trump","id":25073877,"id_str":"25073877","indices":[0,16]}],"urls":[]}</t>
  </si>
  <si>
    <t>1143529032379596800</t>
  </si>
  <si>
    <t>scanthewind</t>
  </si>
  <si>
    <t>@GOPLeader A huge lie. You are not good at twitter. Go save some neglected sick babies at #TrumpCamps</t>
  </si>
  <si>
    <t>Tue Jun 25 14:39:01 +0000 2019</t>
  </si>
  <si>
    <t>1075498840906641408</t>
  </si>
  <si>
    <t>http://pbs.twimg.com/profile_images/1143200013104766976/QFNyii8p_normal.png</t>
  </si>
  <si>
    <t>1143534768748990464</t>
  </si>
  <si>
    <t>Tina12312</t>
  </si>
  <si>
    <t>RT @Emolclause: @FLOTUS Meanwhile THIS👇👇. OH BOY!!
#TheResistance #Immigration #TrumpCamps #Melania #CNN #MSNBC #FoxNews #Yahoo #TuesdayThoughts #FBRParty 
https://t.co/DElQJc0Ysy</t>
  </si>
  <si>
    <t>20255638</t>
  </si>
  <si>
    <t>http://pbs.twimg.com/profile_images/964278341325828096/VxcSudXo_normal.jpg</t>
  </si>
  <si>
    <t>http://twitter.com/scanthewind/statuses/1143529032379596800</t>
  </si>
  <si>
    <t>http://twitter.com/Tina12312/statuses/1143534768748990464</t>
  </si>
  <si>
    <t>{"hashtags":[{"text":"TrumpCamps","indices":[90,101]}],"symbols":[],"user_mentions":[{"screen_name":"GOPLeader","name":"Kevin McCarthy","id":19739126,"id_str":"19739126","indices":[0,10]}],"urls":[]}</t>
  </si>
  <si>
    <t>1143528815357919232</t>
  </si>
  <si>
    <t>Edgwaterprog</t>
  </si>
  <si>
    <t>@CeciliaJessie3 @Franklin_Graham @Madonna And probably not a tear about #GOPConcentrationCamps #TrumpCamps</t>
  </si>
  <si>
    <t>Tue Jun 25 14:38:09 +0000 2019</t>
  </si>
  <si>
    <t>{"hashtags":[{"text":"TheResistance","indices":[52,66]},{"text":"Immigration","indices":[67,79]},{"text":"TrumpCamps","indices":[80,91]},{"text":"Melania","indices":[92,100]},{"text":"CNN","indices":[101,105]},{"text":"MSNBC","indices":[106,112]},{"text":"FoxNews","indices":[113,121]},{"text":"Yahoo","indices":[122,128]}],"symbols":[],"user_mentions":[{"screen_name":"Emolclause","name":"Emoluments Clause","id":802649176299466800,"id_str":"802649176299466752","indices":[3,14]},{"screen_name":"FLOTUS","name":"Melania Trump","id":818876014390603800,"id_str":"818876014390603776","indices":[16,23]}],"urls":[]}</t>
  </si>
  <si>
    <t>1103805249897357312</t>
  </si>
  <si>
    <t>CeciliaJessie3</t>
  </si>
  <si>
    <t>310526614</t>
  </si>
  <si>
    <t>1143367642469867520</t>
  </si>
  <si>
    <t>http://pbs.twimg.com/profile_images/853762393708658688/t6LpUW5r_normal.jpg</t>
  </si>
  <si>
    <t>http://twitter.com/Edgwaterprog/statuses/1143528815357919232</t>
  </si>
  <si>
    <t>{"hashtags":[{"text":"GOPConcentrationCamps","indices":[72,94]},{"text":"TrumpCamps","indices":[95,106]}],"symbols":[],"user_mentions":[{"screen_name":"CeciliaJessie3","name":"Cecilia Jessie","id":1103805249897357300,"id_str":"1103805249897357312","indices":[0,15]},{"screen_name":"Franklin_Graham","name":"Franklin Graham","id":44945327,"id_str":"44945327","indices":[16,32]},{"screen_name":"Madonna","name":"Madonna","id":512700138,"id_str":"512700138","indices":[33,41]}],"urls":[]}</t>
  </si>
  <si>
    <t>1143528794386513925</t>
  </si>
  <si>
    <t>kenbielicki</t>
  </si>
  <si>
    <t>https://t.co/8innkalSA2 There are honest &amp;amp; courageous Texans like @RepEscobar &amp;amp; then there's @GovAbbott &amp;amp; @DanPatrick #EndChildDetention #TrumpCamps</t>
  </si>
  <si>
    <t>Tue Jun 25 14:38:04 +0000 2019</t>
  </si>
  <si>
    <t>44961616</t>
  </si>
  <si>
    <t>http://pbs.twimg.com/profile_images/1136976930052481029/DOPzQ7AS_normal.png</t>
  </si>
  <si>
    <t>http://twitter.com/kenbielicki/statuses/1143528794386513925</t>
  </si>
  <si>
    <t>{"hashtags":[{"text":"EndChildDetention","indices":[130,148]},{"text":"TrumpCamps","indices":[149,160]}],"symbols":[],"user_mentions":[{"screen_name":"RepEscobar","name":"Rep. Veronica Escobar","id":1075517806551154700,"id_str":"1075517806551154689","indices":[70,81]},{"screen_name":"GovAbbott","name":"Gov. Greg Abbott","id":19291441,"id_str":"19291441","indices":[101,111]},{"screen_name":"DanPatrick","name":"Dan Patrick","id":17582355,"id_str":"17582355","indices":[118,129]}],"urls":[{"url":"https://t.co/8innkalSA2","expanded_url":"http://lonestarproject.net/2019/06/24/gop-leaders-preen-while-children-were-abused-neglected-and-left-in-squalor/?utm_source=Lone+Star+Project&amp;utm_campaign=1aade531ff-EMAIL_CAMPAIGN_2019_06_13_12_53_COPY_01&amp;utm_medium=email&amp;utm_term=0_a3eb6877c7-1aade531ff-33416961","display_url":"lonestarproject.net/2019/06/24/gop…","indices":[0,23]}]}</t>
  </si>
  <si>
    <t>1143528723469045760</t>
  </si>
  <si>
    <t>JoJosLife</t>
  </si>
  <si>
    <t>#TrumpCamps https://t.co/fmfzaI9oni</t>
  </si>
  <si>
    <t>Tue Jun 25 14:37:48 +0000 2019</t>
  </si>
  <si>
    <t>28180659</t>
  </si>
  <si>
    <t>http://pbs.twimg.com/profile_images/1105152464347553796/jgNHjF0J_normal.jpg</t>
  </si>
  <si>
    <t>Not Ready To Make Nice, USA</t>
  </si>
  <si>
    <t>http://twitter.com/JoJosLife/statuses/1143528723469045760</t>
  </si>
  <si>
    <t>{"hashtags":[{"text":"TrumpCamps","indices":[0,11]}],"symbols":[],"user_mentions":[],"urls":[{"url":"https://t.co/fmfzaI9oni","expanded_url":"https://twitter.com/Brandi_NE/status/1142196277947641863","display_url":"twitter.com/Brandi_NE/stat…","indices":[12,35]}]}</t>
  </si>
  <si>
    <t>1143528677273034753</t>
  </si>
  <si>
    <t>@GOPLeader What do you call babies dying in #TrumpCamps ?   Hypocrit!</t>
  </si>
  <si>
    <t>Tue Jun 25 14:37:37 +0000 2019</t>
  </si>
  <si>
    <t>http://twitter.com/windowtothesoul/statuses/1143528677273034753</t>
  </si>
  <si>
    <t>1143534715921731584</t>
  </si>
  <si>
    <t>Krmillr</t>
  </si>
  <si>
    <t>RT @madkemp: Definition of "concentration camp" from Oxford English Dictionary: "2. a. A camp in which large numbers of people, esp. political prisoners or members of persecuted minorities, are deliberately imprisoned in a relatively small area with inadequate facilities." #TrumpCamps</t>
  </si>
  <si>
    <t>Tue Jun 25 15:01:36 +0000 2019</t>
  </si>
  <si>
    <t>2957765167</t>
  </si>
  <si>
    <t>{"hashtags":[{"text":"TrumpCamps","indices":[44,55]}],"symbols":[],"user_mentions":[{"screen_name":"GOPLeader","name":"Kevin McCarthy","id":19739126,"id_str":"19739126","indices":[0,10]}],"urls":[]}</t>
  </si>
  <si>
    <t>1143528662882500608</t>
  </si>
  <si>
    <t>LadyVillages</t>
  </si>
  <si>
    <t>#TrumpCamps https://t.co/6N0n2wlyhr</t>
  </si>
  <si>
    <t>Tue Jun 25 14:37:33 +0000 2019</t>
  </si>
  <si>
    <t>1108365073452539904</t>
  </si>
  <si>
    <t>http://pbs.twimg.com/profile_images/1137166858841403392/5Mqt9XT3_normal.jpg</t>
  </si>
  <si>
    <t>http://twitter.com/Krmillr/statuses/1143534715921731584</t>
  </si>
  <si>
    <t>Lady Lake, FL</t>
  </si>
  <si>
    <t>http://twitter.com/LadyVillages/statuses/1143528662882500608</t>
  </si>
  <si>
    <t>{"hashtags":[],"symbols":[],"user_mentions":[{"screen_name":"madkemp","name":"Madonna Kemp","id":1007827974,"id_str":"1007827974","indices":[3,11]}],"urls":[]}</t>
  </si>
  <si>
    <t>1143534677329944577</t>
  </si>
  <si>
    <t>bsnbrysp8</t>
  </si>
  <si>
    <t>RT @haldonahue: @mike_pence @realDonaldTrump @TeamTrump Meanwhile, #FakeChristian and @realDonaldTrump handmaiden @VP attempts to tell #Hispanic people that #ConcentrationCamps for #Children like #TrumpCamps are good and the #Putin style #fascism that #Trump sells is a gift from god</t>
  </si>
  <si>
    <t>{"hashtags":[{"text":"TrumpCamps","indices":[0,11]}],"symbols":[],"user_mentions":[],"urls":[{"url":"https://t.co/6N0n2wlyhr","expanded_url":"https://twitter.com/huffmanfornc/status/1143105547979415553","display_url":"twitter.com/huffmanfornc/s…","indices":[12,35]}]}</t>
  </si>
  <si>
    <t>Tue Jun 25 15:01:27 +0000 2019</t>
  </si>
  <si>
    <t>1143528651083997185</t>
  </si>
  <si>
    <t>EvSagan</t>
  </si>
  <si>
    <t>#TrumpCamps https://t.co/IgrozChYHQ</t>
  </si>
  <si>
    <t>Tue Jun 25 14:37:30 +0000 2019</t>
  </si>
  <si>
    <t>810078255961227265</t>
  </si>
  <si>
    <t>50897951</t>
  </si>
  <si>
    <t>http://pbs.twimg.com/profile_images/1139604586287812608/17zkMjES_normal.jpg</t>
  </si>
  <si>
    <t>http://pbs.twimg.com/profile_images/378800000408055438/5b0e47bae5a5f32d4eb104e3c770f89b_normal.jpeg</t>
  </si>
  <si>
    <t>http://twitter.com/EvSagan/statuses/1143528651083997185</t>
  </si>
  <si>
    <t>http://twitter.com/bsnbrysp8/statuses/1143534677329944577</t>
  </si>
  <si>
    <t>{"hashtags":[{"text":"TrumpCamps","indices":[0,11]}],"symbols":[],"user_mentions":[],"urls":[{"url":"https://t.co/IgrozChYHQ","expanded_url":"https://twitter.com/maziehirono/status/1143247408161271808","display_url":"twitter.com/maziehirono/st…","indices":[12,35]}]}</t>
  </si>
  <si>
    <t>1143528637599223809</t>
  </si>
  <si>
    <t>iodrdave</t>
  </si>
  <si>
    <t>May I suggest BEDS, TOOTHPASTE, and SOAP, you hideous ghoul.
#BeBest
#RESIST 
#TrumpCamps https://t.co/qyEQFeGhjg</t>
  </si>
  <si>
    <t>Tue Jun 25 14:37:27 +0000 2019</t>
  </si>
  <si>
    <t>7764672</t>
  </si>
  <si>
    <t>http://pbs.twimg.com/profile_images/803630140865605632/w1bMO7ls_normal.jpg</t>
  </si>
  <si>
    <t>{"hashtags":[{"text":"FakeChristian","indices":[67,81]}],"symbols":[],"user_mentions":[{"screen_name":"haldonahue","name":"Hal Donahue","id":18199486,"id_str":"18199486","indices":[3,14]},{"screen_name":"mike_pence","name":"Mike Pence","id":22203756,"id_str":"22203756","indices":[16,27]},{"screen_name":"realDonaldTrump","name":"Donald J. Trump","id":25073877,"id_str":"25073877","indices":[28,44]},{"screen_name":"TeamTrump","name":"Official Team Trump","id":729676086632656900,"id_str":"729676086632656900","indices":[45,55]},{"screen_name":"realDonaldTrump","name":"Donald J. Trump","id":25073877,"id_str":"25073877","indices":[86,102]},{"screen_name":"VP","name":"Vice President Mike Pence","id":818910970567344100,"id_str":"818910970567344128","indices":[114,117]}],"urls":[]}</t>
  </si>
  <si>
    <t>1143534664511942657</t>
  </si>
  <si>
    <t>sandraUno82</t>
  </si>
  <si>
    <t>Tue Jun 25 15:01:24 +0000 2019</t>
  </si>
  <si>
    <t>807946172</t>
  </si>
  <si>
    <t>http://pbs.twimg.com/profile_images/1126681323702181888/8bO-NFIX_normal.jpg</t>
  </si>
  <si>
    <t>Upper Moreland, PA</t>
  </si>
  <si>
    <t>http://twitter.com/iodrdave/statuses/1143528637599223809</t>
  </si>
  <si>
    <t>{"hashtags":[{"text":"BeBest","indices":[62,69]},{"text":"RESIST","indices":[70,77]},{"text":"TrumpCamps","indices":[79,90]}],"symbols":[],"user_mentions":[],"urls":[{"url":"https://t.co/qyEQFeGhjg","expanded_url":"https://twitter.com/FLOTUS/status/1143193330546880512","display_url":"twitter.com/FLOTUS/status/…","indices":[91,114]}]}</t>
  </si>
  <si>
    <t>1143528634604556288</t>
  </si>
  <si>
    <t>ACHBALLAZ</t>
  </si>
  <si>
    <t>Of course CBP refused to offer a spokesman. They gave a BS statement full of lies. They claim they need funding. Yet on @jaketapper show, he straight up asked Pence if they had the money to provide toothbrushes and soap and Pence said yes of course.
#TrumpCamps #CloseTheCamps</t>
  </si>
  <si>
    <t>Vancouver, British Columbia</t>
  </si>
  <si>
    <t>Tue Jun 25 14:37:26 +0000 2019</t>
  </si>
  <si>
    <t>http://twitter.com/sandraUno82/statuses/1143534664511942657</t>
  </si>
  <si>
    <t>769589883807596544</t>
  </si>
  <si>
    <t>1143528633446862849</t>
  </si>
  <si>
    <t>http://pbs.twimg.com/profile_images/769692766058274816/EuoNTUYc_normal.jpg</t>
  </si>
  <si>
    <t>http://twitter.com/ACHBALLAZ/statuses/1143528634604556288</t>
  </si>
  <si>
    <t>1143534656307908608</t>
  </si>
  <si>
    <t>GoddessLibtard</t>
  </si>
  <si>
    <t>Tue Jun 25 15:01:22 +0000 2019</t>
  </si>
  <si>
    <t>31409557</t>
  </si>
  <si>
    <t>http://pbs.twimg.com/profile_images/1063880543010349056/ya0k7ZQN_normal.jpg</t>
  </si>
  <si>
    <t>{"hashtags":[{"text":"TrumpCamps","indices":[251,262]},{"text":"CloseTheCamps","indices":[263,277]}],"symbols":[],"user_mentions":[{"screen_name":"jaketapper","name":"Jake Tapper","id":14529929,"id_str":"14529929","indices":[120,131]}],"urls":[]}</t>
  </si>
  <si>
    <t>The host can't seem to comprehend that the trump administration wants to treat these kids badly. She must have been asleep for the last 3 years.
I'm tired of people being surprised by Trump's cruelness. It's the feature, not the bug. Wake up.
#CloseTheCamps
#TrumpCamps https://t.co/p1LARy3A8T</t>
  </si>
  <si>
    <t>http://twitter.com/GoddessLibtard/statuses/1143534656307908608</t>
  </si>
  <si>
    <t>http://twitter.com/ACHBALLAZ/statuses/1143528633446862849</t>
  </si>
  <si>
    <t>{"hashtags":[{"text":"CloseTheCamps","indices":[245,259]},{"text":"TrumpCamps","indices":[260,271]}],"symbols":[],"user_mentions":[],"urls":[{"url":"https://t.co/p1LARy3A8T","expanded_url":"https://twitter.com/OnPointRadio/status/1143525347528282112","display_url":"twitter.com/OnPointRadio/s…","indices":[272,295]}]}</t>
  </si>
  <si>
    <t>1143528617219186689</t>
  </si>
  <si>
    <t>barbara_porteus</t>
  </si>
  <si>
    <t>@SteveScalise @HHSGov @realDonaldTrump Usually when people have a near death experience, they take a good look at their life and try to become better human beings. Clearly, That did not happen to you!
#TrumpCamps
#ReleaseTheChildren</t>
  </si>
  <si>
    <t>Tue Jun 25 14:37:22 +0000 2019</t>
  </si>
  <si>
    <t>3750288556</t>
  </si>
  <si>
    <t>1142940438502002688</t>
  </si>
  <si>
    <t>http://pbs.twimg.com/profile_images/1022689457991020546/At4usu-7_normal.jpg</t>
  </si>
  <si>
    <t>http://twitter.com/barbara_porteus/statuses/1143528617219186689</t>
  </si>
  <si>
    <t>{"hashtags":[{"text":"TrumpCamps","indices":[201,212]},{"text":"ReleaseTheChildren","indices":[213,232]}],"symbols":[],"user_mentions":[{"screen_name":"SteveScalise","name":"Steve Scalise","id":1209417007,"id_str":"1209417007","indices":[0,13]},{"screen_name":"HHSGov","name":"HHS.gov","id":44783853,"id_str":"44783853","indices":[14,21]},{"screen_name":"realDonaldTrump","name":"Donald J. Trump","id":25073877,"id_str":"25073877","indices":[22,38]}],"urls":[]}</t>
  </si>
  <si>
    <t>1143528600903307264</t>
  </si>
  <si>
    <t>#TrumpCamps #CloseTheCamps https://t.co/q2anyRDJyH</t>
  </si>
  <si>
    <t>Tue Jun 25 14:37:18 +0000 2019</t>
  </si>
  <si>
    <t>http://twitter.com/AdamAddict/statuses/1143528600903307264</t>
  </si>
  <si>
    <t>{"hashtags":[{"text":"TrumpCamps","indices":[0,11]},{"text":"CloseTheCamps","indices":[12,26]}],"symbols":[],"user_mentions":[],"urls":[{"url":"https://t.co/q2anyRDJyH","expanded_url":"https://twitter.com/maiamimi/status/1143181754246864897","display_url":"twitter.com/maiamimi/statu…","indices":[27,50]}]}</t>
  </si>
  <si>
    <t>1143528556603068416</t>
  </si>
  <si>
    <t>#TrumpCamps https://t.co/FauTM3C0eq</t>
  </si>
  <si>
    <t>Tue Jun 25 14:37:08 +0000 2019</t>
  </si>
  <si>
    <t>1143534604097167360</t>
  </si>
  <si>
    <t>crkegglane</t>
  </si>
  <si>
    <t>http://twitter.com/Mudmutter/statuses/1143528556603068416</t>
  </si>
  <si>
    <t>Tue Jun 25 15:01:10 +0000 2019</t>
  </si>
  <si>
    <t>2588045113</t>
  </si>
  <si>
    <t>http://pbs.twimg.com/profile_images/1132756586945032192/jgAUSKEe_normal.jpg</t>
  </si>
  <si>
    <t>{"hashtags":[{"text":"TrumpCamps","indices":[0,11]}],"symbols":[],"user_mentions":[],"urls":[{"url":"https://t.co/FauTM3C0eq","expanded_url":"https://twitter.com/kylegriffin1/status/1143481462626246656","display_url":"twitter.com/kylegriffin1/s…","indices":[12,35]}]}</t>
  </si>
  <si>
    <t>1143528505008951302</t>
  </si>
  <si>
    <t>MelSloop</t>
  </si>
  <si>
    <t>@JeffreyGuterman @realDonaldTrump trump is destroying democracy for a few dollars in his pocket. How much profit is he and his cronies making off the internment of children seeking asylum? How many seconds did it take them to figure out they'd make even more if they left those children is squalor? #TrumpCamps</t>
  </si>
  <si>
    <t>Tue Jun 25 14:36:55 +0000 2019</t>
  </si>
  <si>
    <t>246103</t>
  </si>
  <si>
    <t>JeffreyGuterman</t>
  </si>
  <si>
    <t>156872982</t>
  </si>
  <si>
    <t>1143492115588157440</t>
  </si>
  <si>
    <t>http://pbs.twimg.com/profile_images/870067148768526337/JrSeJIl2_normal.jpg</t>
  </si>
  <si>
    <t>Wake Forest, NC</t>
  </si>
  <si>
    <t>http://twitter.com/crkegglane/statuses/1143534604097167360</t>
  </si>
  <si>
    <t>Houston</t>
  </si>
  <si>
    <t>http://twitter.com/MelSloop/statuses/1143528505008951302</t>
  </si>
  <si>
    <t>{"hashtags":[{"text":"TrumpCamps","indices":[299,310]}],"symbols":[],"user_mentions":[{"screen_name":"JeffreyGuterman","name":"Jeffrey Guterman","id":246103,"id_str":"246103","indices":[0,16]},{"screen_name":"realDonaldTrump","name":"Donald J. Trump","id":25073877,"id_str":"25073877","indices":[17,33]}],"urls":[]}</t>
  </si>
  <si>
    <t>1143528444246052866</t>
  </si>
  <si>
    <t>mickeytampa</t>
  </si>
  <si>
    <t>#TrumpCamps https://t.co/VbnCxiylQv</t>
  </si>
  <si>
    <t>Tue Jun 25 14:36:41 +0000 2019</t>
  </si>
  <si>
    <t>17218006</t>
  </si>
  <si>
    <t>http://pbs.twimg.com/profile_images/1132332223783419910/xqyHvtA3_normal.jpg</t>
  </si>
  <si>
    <t>Tampa, Florida</t>
  </si>
  <si>
    <t>http://twitter.com/mickeytampa/statuses/1143528444246052866</t>
  </si>
  <si>
    <t>{"hashtags":[{"text":"TrumpCamps","indices":[0,11]}],"symbols":[],"user_mentions":[],"urls":[{"url":"https://t.co/VbnCxiylQv","expanded_url":"https://twitter.com/RedTRaccoon/status/1143206834939027456","display_url":"twitter.com/RedTRaccoon/st…","indices":[12,35]}]}</t>
  </si>
  <si>
    <t>1143528400180654083</t>
  </si>
  <si>
    <t>DeAnnaG1197</t>
  </si>
  <si>
    <t>@politvidchannel ..the good 
..verses the evil😤 
#TrumpCamps
#TheResistanceRises</t>
  </si>
  <si>
    <t>Tue Jun 25 14:36:30 +0000 2019</t>
  </si>
  <si>
    <t>4878610324</t>
  </si>
  <si>
    <t>politvidchannel</t>
  </si>
  <si>
    <t>1104226839625637889</t>
  </si>
  <si>
    <t>1143526172652781568</t>
  </si>
  <si>
    <t>http://pbs.twimg.com/profile_images/1131329849669423104/DVMn3Q3N_normal.jpg</t>
  </si>
  <si>
    <t>N.W. Pennsylvania,USA</t>
  </si>
  <si>
    <t>http://twitter.com/DeAnnaG1197/statuses/1143528400180654083</t>
  </si>
  <si>
    <t>{"hashtags":[{"text":"TrumpCamps","indices":[50,61]},{"text":"TheResistanceRises","indices":[62,81]}],"symbols":[],"user_mentions":[{"screen_name":"politvidchannel","name":"PoliticsVideoChannel","id":4878610324,"id_str":"4878610324","indices":[0,16]}],"urls":[]}</t>
  </si>
  <si>
    <t>1143534580063965184</t>
  </si>
  <si>
    <t>pcminga</t>
  </si>
  <si>
    <t>1143528342634881026</t>
  </si>
  <si>
    <t>Tue Jun 25 15:01:04 +0000 2019</t>
  </si>
  <si>
    <t>pmcvie</t>
  </si>
  <si>
    <t>@LunaLuvgood2020 @Sky_Lee_1 @TrisResists @DebbieDoesTwitt @KassandraSeven @ShawnInArizona @ifindkarma @jomareewade @DemocracyStorm @DrDonnaDemocrat @TrinityResists Everything avout this administration makes me sick.
#CloseTheCamps 
#TrumpCamps 
#tRumpsConcentrationCamps</t>
  </si>
  <si>
    <t>Tue Jun 25 14:36:17 +0000 2019</t>
  </si>
  <si>
    <t>2305274407</t>
  </si>
  <si>
    <t>http://pbs.twimg.com/profile_images/1019739977729667072/le2VsBMc_normal.jpg</t>
  </si>
  <si>
    <t>2918161040</t>
  </si>
  <si>
    <t>LunaLuvgood2020</t>
  </si>
  <si>
    <t>1056100616</t>
  </si>
  <si>
    <t>1143166535780851712</t>
  </si>
  <si>
    <t>http://pbs.twimg.com/profile_images/1116086789926719488/bSC5VWjZ_normal.jpg</t>
  </si>
  <si>
    <t>http://twitter.com/pmcvie/statuses/1143528342634881026</t>
  </si>
  <si>
    <t>Indiana, USA</t>
  </si>
  <si>
    <t>http://twitter.com/pcminga/statuses/1143534580063965184</t>
  </si>
  <si>
    <t>{"hashtags":[{"text":"CloseTheCamps","indices":[216,230]},{"text":"TrumpCamps","indices":[232,243]},{"text":"tRumpsConcentrationCamps","indices":[245,270]}],"symbols":[],"user_mentions":[{"screen_name":"LunaLuvgood2020","name":"Luna Lovegood ✨💥✨","id":2918161040,"id_str":"2918161040","indices":[0,16]},{"screen_name":"Sky_Lee_1","name":"Skyleigh🏳️‍🌈#LoveIsLove🏳️‍🌈","id":3003886063,"id_str":"3003886063","indices":[17,27]},{"screen_name":"TrisResists","name":"Tris Resists","id":782292383450955800,"id_str":"782292383450955776","indices":[28,40]},{"screen_name":"DebbieDoesTwitt","name":"Debbie🏳️‍🌈 #IAmEqual ❤💛💚💙💜","id":1201535478,"id_str":"1201535478","indices":[41,57]},{"screen_name":"KassandraSeven","name":"Kassandra Seven","id":757118699212009500,"id_str":"757118699212009472","indices":[58,73]},{"screen_name":"ShawnInArizona","name":"Shawn In Az 🌵","id":4828013916,"id_str":"4828013916","indices":[74,89]},{"screen_name":"ifindkarma","name":"Adam Rifkin 🐼","id":1688,"id_str":"1688","indices":[90,101]},{"screen_name":"jomareewade","name":"BebopSpaceCowgirl 🌈🌈💖💚❤️💙","id":17378581,"id_str":"17378581","indices":[102,114]},{"screen_name":"DemocracyStorm","name":"Storm ❤️🧡💛💚💙💜","id":843556423548067800,"id_str":"843556423548067840","indices":[115,130]},{"screen_name":"DrDonnaDemocrat","name":"Dr. Donna #PrideMom","id":893308458652631000,"id_str":"893308458652631041","indices":[131,147]},{"screen_name":"TrinityResists","name":"Trinity Resists","id":893316758987128800,"id_str":"893316758987128833","indices":[148,163]}],"urls":[]}</t>
  </si>
  <si>
    <t>1143528339770150912</t>
  </si>
  <si>
    <t>skirider1</t>
  </si>
  <si>
    <t>@mike_pence @realDonaldTrump @TeamTrump #TrumpCamps</t>
  </si>
  <si>
    <t>Tue Jun 25 14:36:16 +0000 2019</t>
  </si>
  <si>
    <t>634870700</t>
  </si>
  <si>
    <t>http://pbs.twimg.com/profile_images/3579300412/6d71599b0dd21cbe2cd3f0e1073c56ed_normal.jpeg</t>
  </si>
  <si>
    <t>1143534572140990465</t>
  </si>
  <si>
    <t>PokornyKathy</t>
  </si>
  <si>
    <t>Tue Jun 25 15:01:02 +0000 2019</t>
  </si>
  <si>
    <t>3091841102</t>
  </si>
  <si>
    <t>http://pbs.twimg.com/profile_images/1126338343866904577/mgDy8Me5_normal.jpg</t>
  </si>
  <si>
    <t>http://twitter.com/skirider1/statuses/1143528339770150912</t>
  </si>
  <si>
    <t>Omaha, NE</t>
  </si>
  <si>
    <t>http://twitter.com/PokornyKathy/statuses/1143534572140990465</t>
  </si>
  <si>
    <t>{"hashtags":[{"text":"TrumpCamps","indices":[40,51]}],"symbols":[],"user_mentions":[{"screen_name":"mike_pence","name":"Mike Pence","id":22203756,"id_str":"22203756","indices":[0,11]},{"screen_name":"realDonaldTrump","name":"Donald J. Trump","id":25073877,"id_str":"25073877","indices":[12,28]},{"screen_name":"TeamTrump","name":"Official Team Trump","id":729676086632656900,"id_str":"729676086632656900","indices":[29,39]}],"urls":[]}</t>
  </si>
  <si>
    <t>1143528270320689152</t>
  </si>
  <si>
    <t>smith_pkesm</t>
  </si>
  <si>
    <t>@RepMarkMeadows Poor conditions?  How about reprehensible conditions all provided by @realDonaldTrump policies.  Republicans need to open their eyes.  #TrumpCamps #ConcentrationCamps #VoteThemAllOut</t>
  </si>
  <si>
    <t>Tue Jun 25 14:36:00 +0000 2019</t>
  </si>
  <si>
    <t>963480595</t>
  </si>
  <si>
    <t>RepMarkMeadows</t>
  </si>
  <si>
    <t>822956852795219968</t>
  </si>
  <si>
    <t>1143316551778656256</t>
  </si>
  <si>
    <t>http://pbs.twimg.com/profile_images/911581143786389504/h25xNwAj_normal.jpg</t>
  </si>
  <si>
    <t>CA</t>
  </si>
  <si>
    <t>http://twitter.com/smith_pkesm/statuses/1143528270320689152</t>
  </si>
  <si>
    <t>1143534564377153536</t>
  </si>
  <si>
    <t>Donald8725</t>
  </si>
  <si>
    <t>Tue Jun 25 15:01:00 +0000 2019</t>
  </si>
  <si>
    <t>875026086416994304</t>
  </si>
  <si>
    <t>http://pbs.twimg.com/profile_images/955532045538791424/gLa4UB73_normal.jpg</t>
  </si>
  <si>
    <t>{"hashtags":[{"text":"TrumpCamps","indices":[151,162]},{"text":"ConcentrationCamps","indices":[163,182]},{"text":"VoteThemAllOut","indices":[183,198]}],"symbols":[],"user_mentions":[{"screen_name":"RepMarkMeadows","name":"Mark Meadows","id":963480595,"id_str":"963480595","indices":[0,15]},{"screen_name":"realDonaldTrump","name":"Donald J. Trump","id":25073877,"id_str":"25073877","indices":[85,101]}],"urls":[]}</t>
  </si>
  <si>
    <t>1143528249659518976</t>
  </si>
  <si>
    <t>CindyT2017</t>
  </si>
  <si>
    <t>Yeah right and armed guards are going to let them??? They are #TrumpConcentrationCamps #TrumpCamps https://t.co/qWShb8irUV</t>
  </si>
  <si>
    <t>Tue Jun 25 14:35:55 +0000 2019</t>
  </si>
  <si>
    <t>824340197240250369</t>
  </si>
  <si>
    <t>http://pbs.twimg.com/profile_images/839873486583537664/LvKFdClm_normal.jpg</t>
  </si>
  <si>
    <t>http://twitter.com/Donald8725/statuses/1143534564377153536</t>
  </si>
  <si>
    <t>http://twitter.com/CindyT2017/statuses/1143528249659518976</t>
  </si>
  <si>
    <t>{"hashtags":[{"text":"TrumpConcentrationCamps","indices":[62,86]},{"text":"TrumpCamps","indices":[87,98]}],"symbols":[],"user_mentions":[],"urls":[{"url":"https://t.co/qWShb8irUV","expanded_url":"https://twitter.com/thehill/status/1143527790999982080","display_url":"twitter.com/thehill/status…","indices":[99,122]}]}</t>
  </si>
  <si>
    <t>1143528242176909313</t>
  </si>
  <si>
    <t>Sbenzi23</t>
  </si>
  <si>
    <t>Thank you Mr. President Obama for always being the example this country needs. We miss you dearly but your guidance will help us get through this dark time in our history. #Obama2020 #AnybodyButTrump2020 #TrumpCamps #TrumpisARapist https://t.co/yCAusmAcTJ</t>
  </si>
  <si>
    <t>Tue Jun 25 14:35:53 +0000 2019</t>
  </si>
  <si>
    <t>1143534540465430528</t>
  </si>
  <si>
    <t>217297619</t>
  </si>
  <si>
    <t>Olive514988</t>
  </si>
  <si>
    <t>RT @derek_mafs: Democrats crying about the living conditions of children at holding facilities while fighting for the right to murder unborn babies is the perfect example of why people do not take them seriously. #TrumpCamps</t>
  </si>
  <si>
    <t>http://pbs.twimg.com/profile_images/1073801574550368256/fFoudmgR_normal.jpg</t>
  </si>
  <si>
    <t>Tue Jun 25 15:00:54 +0000 2019</t>
  </si>
  <si>
    <t>3886408454</t>
  </si>
  <si>
    <t>http://pbs.twimg.com/profile_images/669112255993114624/i8CefBM-_normal.jpg</t>
  </si>
  <si>
    <t>Denver, CO</t>
  </si>
  <si>
    <t>http://twitter.com/Sbenzi23/statuses/1143528242176909313</t>
  </si>
  <si>
    <t>http://twitter.com/Olive514988/statuses/1143534540465430528</t>
  </si>
  <si>
    <t>{"hashtags":[{"text":"Obama2020","indices":[172,182]},{"text":"AnybodyButTrump2020","indices":[183,203]},{"text":"TrumpCamps","indices":[204,215]},{"text":"TrumpisARapist","indices":[216,231]}],"symbols":[],"user_mentions":[],"urls":[],"media":[{"id":1143528234056687600,"id_str":"1143528234056687616","indices":[232,255],"media_url":"http://pbs.twimg.com/media/D96g3sWUIAARqkb.jpg","media_url_https":"https://pbs.twimg.com/media/D96g3sWUIAARqkb.jpg","url":"https://t.co/yCAusmAcTJ","display_url":"pic.twitter.com/yCAusmAcTJ","expanded_url":"https://twitter.com/Sbenzi23/status/1143528242176909313/photo/1","type":"photo","sizes":{"thumb":{"w":150,"h":150,"resize":"crop"},"medium":{"w":912,"h":1200,"resize":"fit"},"small":{"w":517,"h":680,"resize":"fit"},"large":{"w":1125,"h":1481,"resize":"fit"}}}]}</t>
  </si>
  <si>
    <t>1143528238494433285</t>
  </si>
  <si>
    <t>OKKaye924</t>
  </si>
  <si>
    <t>Want to know where your local protests against #TrumpCamps are being held? Go to this site! https://t.co/sF8icfmuEq</t>
  </si>
  <si>
    <t>Tue Jun 25 14:35:52 +0000 2019</t>
  </si>
  <si>
    <t>1274278093</t>
  </si>
  <si>
    <t>http://pbs.twimg.com/profile_images/1142187663920943114/wKICTU_9_normal.png</t>
  </si>
  <si>
    <t>{"hashtags":[],"symbols":[],"user_mentions":[{"screen_name":"derek_mafs","name":"derek schwartz","id":752871027059941400,"id_str":"752871027059941376","indices":[3,14]}],"urls":[]}</t>
  </si>
  <si>
    <t>1143534504658821121</t>
  </si>
  <si>
    <t>Tue Jun 25 15:00:46 +0000 2019</t>
  </si>
  <si>
    <t>http://twitter.com/OKKaye924/statuses/1143528238494433285</t>
  </si>
  <si>
    <t>http://twitter.com/Krmillr/statuses/1143534504658821121</t>
  </si>
  <si>
    <t>{"hashtags":[{"text":"TrumpCamps","indices":[47,58]}],"symbols":[],"user_mentions":[],"urls":[{"url":"https://t.co/sF8icfmuEq","expanded_url":"https://www.lightsforliberty.org/localevents","display_url":"lightsforliberty.org/localevents","indices":[92,115]}]}</t>
  </si>
  <si>
    <t>1143528236191801345</t>
  </si>
  <si>
    <t>marcus4455</t>
  </si>
  <si>
    <t>#Trumpcamps https://t.co/GXkHHL9g4j</t>
  </si>
  <si>
    <t>Tue Jun 25 14:35:51 +0000 2019</t>
  </si>
  <si>
    <t>98694065</t>
  </si>
  <si>
    <t>http://pbs.twimg.com/profile_images/824648055723098117/iFzIgF8M_normal.jpg</t>
  </si>
  <si>
    <t>ÜT: 40.801066,-72.870981</t>
  </si>
  <si>
    <t>http://twitter.com/marcus4455/statuses/1143528236191801345</t>
  </si>
  <si>
    <t>{"hashtags":[{"text":"Trumpcamps","indices":[0,11]}],"symbols":[],"user_mentions":[],"urls":[{"url":"https://t.co/GXkHHL9g4j","expanded_url":"https://twitter.com/NormOrnstein/status/1143313109614039040","display_url":"twitter.com/NormOrnstein/s…","indices":[12,35]}]}</t>
  </si>
  <si>
    <t>1143528217074159618</t>
  </si>
  <si>
    <t>SarahResister</t>
  </si>
  <si>
    <t>@jaybluuee @Epiphone1 @MetsDat @lesleyabravanel @mike_pence @realDonaldTrump @TeamTrump Give trump enough time and he'll exceed the nazi death toll. He has to be "The biggest ever in history," at everything. No way is he going to let hitler's death camps one up trump death camps. #TrumpCamps https://t.co/xZ2kjl93US</t>
  </si>
  <si>
    <t>Tue Jun 25 14:35:47 +0000 2019</t>
  </si>
  <si>
    <t>924224208</t>
  </si>
  <si>
    <t>jaybluuee</t>
  </si>
  <si>
    <t>1066780541406588928</t>
  </si>
  <si>
    <t>1143521933167751168</t>
  </si>
  <si>
    <t>http://pbs.twimg.com/profile_images/1142816470927400968/qXStSOAl_normal.jpg</t>
  </si>
  <si>
    <t>National City</t>
  </si>
  <si>
    <t>http://twitter.com/SarahResister/statuses/1143528217074159618</t>
  </si>
  <si>
    <t>1143534481611141121</t>
  </si>
  <si>
    <t>BoothDigital</t>
  </si>
  <si>
    <t>Tue Jun 25 15:00:40 +0000 2019</t>
  </si>
  <si>
    <t>{"hashtags":[{"text":"TrumpCamps","indices":[281,292]}],"symbols":[],"user_mentions":[{"screen_name":"jaybluuee","name":"Jay Blue","id":924224208,"id_str":"924224208","indices":[0,10]},{"screen_name":"Epiphone1","name":"FL3TCH","id":42093284,"id_str":"42093284","indices":[11,21]},{"screen_name":"MetsDat","name":"DatMetsFan","id":1112892341294194700,"id_str":"1112892341294194689","indices":[22,30]},{"screen_name":"lesleyabravanel","name":"Lesley Abravanel","id":27943005,"id_str":"27943005","indices":[31,47]},{"screen_name":"mike_pence","name":"Mike Pence","id":22203756,"id_str":"22203756","indices":[48,59]},{"screen_name":"realDonaldTrump","name":"Donald J. Trump","id":25073877,"id_str":"25073877","indices":[60,76]},{"screen_name":"TeamTrump","name":"Official Team Trump","id":729676086632656900,"id_str":"729676086632656900","indices":[77,87]}],"urls":[],"media":[{"id":1143528165035446300,"id_str":"1143528165035446273","indices":[293,316],"media_url":"http://pbs.twimg.com/media/D96gzrOXkAE1f5A.jpg","media_url_https":"https://pbs.twimg.com/media/D96gzrOXkAE1f5A.jpg","url":"https://t.co/xZ2kjl93US","display_url":"pic.twitter.com/xZ2kjl93US","expanded_url":"https://twitter.com/SarahResister/status/1143528217074159618/photo/1","type":"photo","sizes":{"thumb":{"w":150,"h":150,"resize":"crop"},"large":{"w":1152,"h":2048,"resize":"fit"},"small":{"w":383,"h":680,"resize":"fit"},"medium":{"w":675,"h":1200,"resize":"fit"}}}]}</t>
  </si>
  <si>
    <t>4821805249</t>
  </si>
  <si>
    <t>1143528069690462208</t>
  </si>
  <si>
    <t>@realDonaldTrump When are you going to stop murdering innocent children in your #TrumpCamps</t>
  </si>
  <si>
    <t>http://pbs.twimg.com/profile_images/1143345934568497152/MO2BbNGt_normal.png</t>
  </si>
  <si>
    <t>Tue Jun 25 14:35:12 +0000 2019</t>
  </si>
  <si>
    <t>Cleveland, OH</t>
  </si>
  <si>
    <t>http://twitter.com/BoothDigital/statuses/1143534481611141121</t>
  </si>
  <si>
    <t>http://twitter.com/skirider1/statuses/1143528069690462208</t>
  </si>
  <si>
    <t>{"hashtags":[{"text":"TrumpCamps","indices":[80,91]}],"symbols":[],"user_mentions":[{"screen_name":"realDonaldTrump","name":"Donald J. Trump","id":25073877,"id_str":"25073877","indices":[0,16]}],"urls":[]}</t>
  </si>
  <si>
    <t>1143528015873359872</t>
  </si>
  <si>
    <t>jengaboury</t>
  </si>
  <si>
    <t>1143534474602303489</t>
  </si>
  <si>
    <t>If you'd say @RepMaxRose that @RepJerryNadler can speak out against #KidsInConcentrationCamps b/c his district is different than yours then you lack courage &amp;amp; moral standards. #nokidsincages #NeverAgain #detention #trumpcamps #OnOurWatch https://t.co/FAdD0ECHB9</t>
  </si>
  <si>
    <t>krugerl</t>
  </si>
  <si>
    <t>Tue Jun 25 14:34:59 +0000 2019</t>
  </si>
  <si>
    <t>Tue Jun 25 15:00:39 +0000 2019</t>
  </si>
  <si>
    <t>17525859</t>
  </si>
  <si>
    <t>http://pbs.twimg.com/profile_images/1779446015/cup_of_coffee_normal.jpg</t>
  </si>
  <si>
    <t>37977413</t>
  </si>
  <si>
    <t>New York City</t>
  </si>
  <si>
    <t>http://twitter.com/jengaboury/statuses/1143528015873359872</t>
  </si>
  <si>
    <t>http://twitter.com/krugerl/statuses/1143534474602303489</t>
  </si>
  <si>
    <t>{"hashtags":[{"text":"KidsInConcentrationCamps","indices":[68,93]},{"text":"nokidsincages","indices":[180,194]},{"text":"NeverAgain","indices":[195,206]},{"text":"detention","indices":[207,217]},{"text":"trumpcamps","indices":[218,229]},{"text":"OnOurWatch","indices":[230,241]}],"symbols":[],"user_mentions":[{"screen_name":"RepMaxRose","name":"Rep. Max Rose","id":1078692057940742100,"id_str":"1078692057940742144","indices":[13,24]},{"screen_name":"RepJerryNadler","name":"(((Rep. Nadler)))","id":40302336,"id_str":"40302336","indices":[30,45]}],"urls":[],"media":[{"id":1143526712535396400,"id_str":"1143526712535396352","indices":[242,265],"media_url":"http://pbs.twimg.com/media/D96ffIPXsAAyClQ.jpg","media_url_https":"https://pbs.twimg.com/media/D96ffIPXsAAyClQ.jpg","url":"https://t.co/FAdD0ECHB9","display_url":"pic.twitter.com/FAdD0ECHB9","expanded_url":"https://twitter.com/jengaboury/status/1143528015873359872/photo/1","type":"photo","sizes":{"large":{"w":1537,"h":1448,"resize":"fit"},"small":{"w":680,"h":641,"resize":"fit"},"thumb":{"w":150,"h":150,"resize":"crop"},"medium":{"w":1200,"h":1131,"resize":"fit"}}}]}</t>
  </si>
  <si>
    <t>1143527974014214145</t>
  </si>
  <si>
    <t>Sueknight7575</t>
  </si>
  <si>
    <t>#Hypocrite #TrumpCamps https://t.co/zIGVrM5R5d</t>
  </si>
  <si>
    <t>Tue Jun 25 14:34:49 +0000 2019</t>
  </si>
  <si>
    <t>20153307</t>
  </si>
  <si>
    <t>http://pbs.twimg.com/profile_images/1197338370/Sue_Knight01_normal.jpg</t>
  </si>
  <si>
    <t>Suwanee, GA</t>
  </si>
  <si>
    <t>http://twitter.com/Sueknight7575/statuses/1143527974014214145</t>
  </si>
  <si>
    <t>{"hashtags":[{"text":"Hypocrite","indices":[0,10]},{"text":"TrumpCamps","indices":[11,22]}],"symbols":[],"user_mentions":[],"urls":[{"url":"https://t.co/zIGVrM5R5d","expanded_url":"https://twitter.com/elizabethethorp/status/1143348821432393728","display_url":"twitter.com/elizabethethor…","indices":[23,46]}]}</t>
  </si>
  <si>
    <t>1143527894226001920</t>
  </si>
  <si>
    <t>WendiChicago</t>
  </si>
  <si>
    <t>@jkoehler #TrumpCamps</t>
  </si>
  <si>
    <t>Tue Jun 25 14:34:30 +0000 2019</t>
  </si>
  <si>
    <t>2225701136</t>
  </si>
  <si>
    <t>jkoehler</t>
  </si>
  <si>
    <t>612771269</t>
  </si>
  <si>
    <t>1143495455101333507</t>
  </si>
  <si>
    <t>http://pbs.twimg.com/profile_images/1130337304952881152/RpUkAZUL_normal.jpg</t>
  </si>
  <si>
    <t>1143534452989149186</t>
  </si>
  <si>
    <t>susstgr</t>
  </si>
  <si>
    <t>Tue Jun 25 15:00:34 +0000 2019</t>
  </si>
  <si>
    <t>542605425</t>
  </si>
  <si>
    <t>http://pbs.twimg.com/profile_images/1138054907515342849/OHZ-lY-m_normal.jpg</t>
  </si>
  <si>
    <t>1143529472035082241</t>
  </si>
  <si>
    <t>rbwriter1</t>
  </si>
  <si>
    <t>@FLOTUS The best thing you can do to help children is to get your husband to resign. #bebest  #TrumpCamps #TrumpCrimesAgainstHumanity</t>
  </si>
  <si>
    <t>Tue Jun 25 14:40:46 +0000 2019</t>
  </si>
  <si>
    <t>263664576</t>
  </si>
  <si>
    <t>http://pbs.twimg.com/profile_images/1267821477/RachelStormKing10-09_normal.jpg</t>
  </si>
  <si>
    <t>Chicago</t>
  </si>
  <si>
    <t>http://twitter.com/WendiChicago/statuses/1143527894226001920</t>
  </si>
  <si>
    <t>http://twitter.com/susstgr/statuses/1143534452989149186</t>
  </si>
  <si>
    <t>http://twitter.com/rbwriter1/statuses/1143529472035082241</t>
  </si>
  <si>
    <t>{"hashtags":[{"text":"TrumpCamps","indices":[10,21]}],"symbols":[],"user_mentions":[{"screen_name":"jkoehler","name":"Jennifer Koehler","id":2225701136,"id_str":"2225701136","indices":[0,9]}],"urls":[]}</t>
  </si>
  <si>
    <t>1143527858792538113</t>
  </si>
  <si>
    <t>@maziehirono @canycflnmdc5 @realDonaldTrump He still donating his salary🤔 ...maybe donate to his #TrumpCamps</t>
  </si>
  <si>
    <t>Tue Jun 25 14:34:21 +0000 2019</t>
  </si>
  <si>
    <t>92186819</t>
  </si>
  <si>
    <t>maziehirono</t>
  </si>
  <si>
    <t>1143247408161271808</t>
  </si>
  <si>
    <t>1143534399490801664</t>
  </si>
  <si>
    <t>RJI4446</t>
  </si>
  <si>
    <t>RT @DaShanneStokes: So, @realDonaldTrump , it's okay for a white woman to come to the US and work as an undocumented immigrant and rise to become First Lady, but people of color deserve to die, be thrown in cages, and put in concentration camps for seeking asylum--and that's not racist? #TrumpCamps</t>
  </si>
  <si>
    <t>Tue Jun 25 15:00:21 +0000 2019</t>
  </si>
  <si>
    <t>1087830083816046592</t>
  </si>
  <si>
    <t>http://pbs.twimg.com/profile_images/1119305716110635008/J-UcfwrD_normal.png</t>
  </si>
  <si>
    <t>{"hashtags":[{"text":"bebest","indices":[85,92]},{"text":"TrumpCamps","indices":[94,105]},{"text":"TrumpCrimesAgainstHumanity","indices":[106,133]}],"symbols":[],"user_mentions":[{"screen_name":"FLOTUS","name":"Melania Trump","id":818876014390603800,"id_str":"818876014390603776","indices":[0,7]}],"urls":[]}</t>
  </si>
  <si>
    <t>http://twitter.com/MairScott3/statuses/1143527858792538113</t>
  </si>
  <si>
    <t>http://twitter.com/RJI4446/statuses/1143534399490801664</t>
  </si>
  <si>
    <t>{"hashtags":[{"text":"TrumpCamps","indices":[97,108]}],"symbols":[],"user_mentions":[{"screen_name":"maziehirono","name":"Senator Mazie Hirono","id":92186819,"id_str":"92186819","indices":[0,12]},{"screen_name":"canycflnmdc5","name":"andy simon","id":2914724806,"id_str":"2914724806","indices":[13,26]},{"screen_name":"realDonaldTrump","name":"Donald J. Trump","id":25073877,"id_str":"25073877","indices":[27,43]}],"urls":[]}</t>
  </si>
  <si>
    <t>1143527781931847680</t>
  </si>
  <si>
    <t>#TrumpCamps https://t.co/OM3R0MG476</t>
  </si>
  <si>
    <t>Tue Jun 25 14:34:03 +0000 2019</t>
  </si>
  <si>
    <t>{"hashtags":[],"symbols":[],"user_mentions":[{"screen_name":"DaShanneStokes","name":"Dr. DaShanne Stokes","id":610919499,"id_str":"610919499","indices":[3,18]},{"screen_name":"realDonaldTrump","name":"Donald J. Trump","id":25073877,"id_str":"25073877","indices":[24,40]}],"urls":[]}</t>
  </si>
  <si>
    <t>http://twitter.com/Mudmutter/statuses/1143527781931847680</t>
  </si>
  <si>
    <t>{"hashtags":[{"text":"TrumpCamps","indices":[0,11]}],"symbols":[],"user_mentions":[],"urls":[{"url":"https://t.co/OM3R0MG476","expanded_url":"https://twitter.com/RVAwonk/status/1143396659721842689","display_url":"twitter.com/RVAwonk/status…","indices":[12,35]}]}</t>
  </si>
  <si>
    <t>1143527746750111745</t>
  </si>
  <si>
    <t>@DonaldJTrumpJr @realDonaldTrump When is your father going to stop murdering innocent kids in his #TrumpCamps</t>
  </si>
  <si>
    <t>Tue Jun 25 14:33:55 +0000 2019</t>
  </si>
  <si>
    <t>39344374</t>
  </si>
  <si>
    <t>1143534330603540480</t>
  </si>
  <si>
    <t>DonaldJTrumpJr</t>
  </si>
  <si>
    <t>1143330206498852867</t>
  </si>
  <si>
    <t>Tue Jun 25 15:00:04 +0000 2019</t>
  </si>
  <si>
    <t>http://twitter.com/skirider1/statuses/1143527746750111745</t>
  </si>
  <si>
    <t>http://twitter.com/onlyshadow/statuses/1143534330603540480</t>
  </si>
  <si>
    <t>{"hashtags":[{"text":"TrumpCamps","indices":[98,109]}],"symbols":[],"user_mentions":[{"screen_name":"DonaldJTrumpJr","name":"Donald Trump Jr.","id":39344374,"id_str":"39344374","indices":[0,15]},{"screen_name":"realDonaldTrump","name":"Donald J. Trump","id":25073877,"id_str":"25073877","indices":[16,32]}],"urls":[]}</t>
  </si>
  <si>
    <t>1143527738319482881</t>
  </si>
  <si>
    <t>MimiTexasAngel</t>
  </si>
  <si>
    <t>It is really telling folks still do not care about the #ChildrenInCages ~ #TrumpCamps ~ Children have not died in the last 10 years so this is not @BarackObama he was no saint and he made many mistakes but this man's policies kills Children #ConcentrationCamps ~ #CloseTheCamps https://t.co/tjxtTOBOFU</t>
  </si>
  <si>
    <t>Tue Jun 25 14:33:53 +0000 2019</t>
  </si>
  <si>
    <t>543761210</t>
  </si>
  <si>
    <t>http://pbs.twimg.com/profile_images/880863879466688512/jlzetvsu_normal.jpg</t>
  </si>
  <si>
    <t>Planet Earth</t>
  </si>
  <si>
    <t>http://twitter.com/MimiTexasAngel/statuses/1143527738319482881</t>
  </si>
  <si>
    <t>{"hashtags":[{"text":"ChildrenInCages","indices":[55,71]},{"text":"TrumpCamps","indices":[74,85]},{"text":"ConcentrationCamps","indices":[241,260]},{"text":"CloseTheCamps","indices":[263,277]}],"symbols":[],"user_mentions":[{"screen_name":"BarackObama","name":"Barack Obama","id":813286,"id_str":"813286","indices":[147,159]}],"urls":[],"media":[{"id":1143527720883761200,"id_str":"1143527720883761154","indices":[278,301],"media_url":"http://pbs.twimg.com/media/D96gZ0oWsAITpy9.jpg","media_url_https":"https://pbs.twimg.com/media/D96gZ0oWsAITpy9.jpg","url":"https://t.co/tjxtTOBOFU","display_url":"pic.twitter.com/tjxtTOBOFU","expanded_url":"https://twitter.com/MimiTexasAngel/status/1143527738319482881/photo/1","type":"photo","sizes":{"thumb":{"w":150,"h":150,"resize":"crop"},"large":{"w":200,"h":200,"resize":"fit"},"small":{"w":200,"h":200,"resize":"fit"},"medium":{"w":200,"h":200,"resize":"fit"}}}]}</t>
  </si>
  <si>
    <t>1143527725522538497</t>
  </si>
  <si>
    <t>meryladena</t>
  </si>
  <si>
    <t>#CloseTheConcentrationCamps #TrumpCamps #GOPConcentrationCamps https://t.co/Zm5rvmwlsU</t>
  </si>
  <si>
    <t>Tue Jun 25 14:33:50 +0000 2019</t>
  </si>
  <si>
    <t>462478512</t>
  </si>
  <si>
    <t>http://pbs.twimg.com/profile_images/1060210192028098561/iQ_vyuFY_normal.jpg</t>
  </si>
  <si>
    <t>1143534286097801219</t>
  </si>
  <si>
    <t>mooreski6</t>
  </si>
  <si>
    <t>RT @sfpelosi: I once came home to a sitter who left Bella crying with a wet diaper. Infuriating! Now imagine that happening throughout  #TrumpCamps to refugees separated from their moms. Congress must pass @HouseDemocrats border bill to help these kids. #BabiesCantWait #FamiliesBelongTogether</t>
  </si>
  <si>
    <t>Tue Jun 25 14:59:54 +0000 2019</t>
  </si>
  <si>
    <t>823370880025772033</t>
  </si>
  <si>
    <t>http://twitter.com/meryladena/statuses/1143527725522538497</t>
  </si>
  <si>
    <t>http://twitter.com/mooreski6/statuses/1143534286097801219</t>
  </si>
  <si>
    <t>{"hashtags":[{"text":"CloseTheConcentrationCamps","indices":[0,27]},{"text":"TrumpCamps","indices":[28,39]},{"text":"GOPConcentrationCamps","indices":[40,62]}],"symbols":[],"user_mentions":[],"urls":[{"url":"https://t.co/Zm5rvmwlsU","expanded_url":"https://twitter.com/Eugene_Robinson/status/1143319794701221891","display_url":"twitter.com/Eugene_Robinso…","indices":[63,86]}]}</t>
  </si>
  <si>
    <t>1143527690860785664</t>
  </si>
  <si>
    <t>Perfect justification to take care of the immigrant children in the #TrumpCamps. https://t.co/CJdqSgrRLf</t>
  </si>
  <si>
    <t>Tue Jun 25 14:33:41 +0000 2019</t>
  </si>
  <si>
    <t>{"hashtags":[],"symbols":[],"user_mentions":[{"screen_name":"sfpelosi","name":"Christine Pelosi","id":15446551,"id_str":"15446551","indices":[3,12]}],"urls":[]}</t>
  </si>
  <si>
    <t>http://twitter.com/LadyVillages/statuses/1143527690860785664</t>
  </si>
  <si>
    <t>{"hashtags":[{"text":"TrumpCamps","indices":[68,79]}],"symbols":[],"user_mentions":[],"urls":[{"url":"https://t.co/CJdqSgrRLf","expanded_url":"https://twitter.com/scottwalker/status/1142804633305399296","display_url":"twitter.com/scottwalker/st…","indices":[81,104]}]}</t>
  </si>
  <si>
    <t>1143527638868406273</t>
  </si>
  <si>
    <t>GuarinaCuba</t>
  </si>
  <si>
    <t>#IsARipOff Regina Hall #ChangeYourPastIn5Words #TrumpCamps Brooks Orpik    https://t.co/p1Amdm8DsQ</t>
  </si>
  <si>
    <t>Tue Jun 25 14:33:29 +0000 2019</t>
  </si>
  <si>
    <t>es</t>
  </si>
  <si>
    <t>1131688811627470848</t>
  </si>
  <si>
    <t>&lt;a href="https://timmor.com" rel="nofollow"&gt;TIMMOR&lt;/a&gt;</t>
  </si>
  <si>
    <t>http://pbs.twimg.com/profile_images/1131688986831982592/Rgr2TFqH_normal.png</t>
  </si>
  <si>
    <t>Cuba</t>
  </si>
  <si>
    <t>http://twitter.com/GuarinaCuba/statuses/1143527638868406273</t>
  </si>
  <si>
    <t>{"hashtags":[{"text":"IsARipOff","indices":[0,10]},{"text":"ChangeYourPastIn5Words","indices":[23,46]},{"text":"TrumpCamps","indices":[47,58]}],"symbols":[],"user_mentions":[],"urls":[{"url":"https://t.co/p1Amdm8DsQ","expanded_url":"http://bit.ly/2QsErKI#c3262753cf9b1f2335cfa513d4333e30","display_url":"bit.ly/2QsErKI#c32627…","indices":[75,98]}]}</t>
  </si>
  <si>
    <t>1143527608027623425</t>
  </si>
  <si>
    <t>A Republican congressman says detained migrant children can walk out of the #TrumpCamps any time. He doesn’t say where they should go.
This man, my friends, was a doctor. I suspect he wasn’t a good one. https://t.co/HWO2LCtcE5</t>
  </si>
  <si>
    <t>Tue Jun 25 14:33:22 +0000 2019</t>
  </si>
  <si>
    <t>&lt;a href="http://www.facebook.com/twitter" rel="nofollow"&gt;Facebook&lt;/a&gt;</t>
  </si>
  <si>
    <t>http://twitter.com/SingerLouise/statuses/1143527608027623425</t>
  </si>
  <si>
    <t>{"hashtags":[{"text":"TrumpCamps","indices":[76,87]}],"symbols":[],"user_mentions":[],"urls":[{"url":"https://t.co/HWO2LCtcE5","expanded_url":"https://www.msnbc.com/all-in/watch/gop-rep-on-conditions-in-camp-any-child-is-free-to-leave-at-anytime-62597701961","display_url":"msnbc.com/all-in/watch/g…","indices":[204,227]}]}</t>
  </si>
  <si>
    <t>1143527587504959488</t>
  </si>
  <si>
    <t>#TrumpCamps #Corruption https://t.co/pi0EPYprb1</t>
  </si>
  <si>
    <t>Tue Jun 25 14:33:17 +0000 2019</t>
  </si>
  <si>
    <t>http://twitter.com/Mudmutter/statuses/1143527587504959488</t>
  </si>
  <si>
    <t>{"hashtags":[{"text":"TrumpCamps","indices":[0,11]},{"text":"Corruption","indices":[12,23]}],"symbols":[],"user_mentions":[],"urls":[{"url":"https://t.co/pi0EPYprb1","expanded_url":"https://twitter.com/AOC/status/1143386604356231169","display_url":"twitter.com/AOC/status/114…","indices":[24,47]}]}</t>
  </si>
  <si>
    <t>1143527560166273024</t>
  </si>
  <si>
    <t>madgoat61</t>
  </si>
  <si>
    <t>@ProcterGamble @oral you should offer free tooth brushes and soap and other toiletries to the children in #TrumpCamps.  If you are pro life, pro family, pro children!!!</t>
  </si>
  <si>
    <t>Tue Jun 25 14:33:10 +0000 2019</t>
  </si>
  <si>
    <t>27025414</t>
  </si>
  <si>
    <t>ProcterGamble</t>
  </si>
  <si>
    <t>824300062305980416</t>
  </si>
  <si>
    <t>1143504123180044288</t>
  </si>
  <si>
    <t>http://pbs.twimg.com/profile_images/1116330364669026304/0K4Trdin_normal.png</t>
  </si>
  <si>
    <t>1143534229529202688</t>
  </si>
  <si>
    <t>CluelessNixsMom</t>
  </si>
  <si>
    <t>RT @JonLionFineArt: Excuse me Mr Rump... I have a question:
#WhereAreTheChildren ????
...retweet the shit out of my drawing so the orange monster sees it😡
#TrumpCamps https://t.co/9ulpgPa7Wo</t>
  </si>
  <si>
    <t>Tue Jun 25 14:59:40 +0000 2019</t>
  </si>
  <si>
    <t>885912958093721600</t>
  </si>
  <si>
    <t>http://pbs.twimg.com/profile_images/896568562629963776/AR31h8Ct_normal.jpg</t>
  </si>
  <si>
    <t>http://twitter.com/madgoat61/statuses/1143527560166273024</t>
  </si>
  <si>
    <t>{"hashtags":[{"text":"TrumpCamps","indices":[106,117]}],"symbols":[],"user_mentions":[{"screen_name":"ProcterGamble","name":"Procter &amp; Gamble","id":27025414,"id_str":"27025414","indices":[0,14]},{"screen_name":"oral","name":"oral","id":15194095,"id_str":"15194095","indices":[15,20]}],"urls":[]}</t>
  </si>
  <si>
    <t>1143527506617741313</t>
  </si>
  <si>
    <t>TrentSantee</t>
  </si>
  <si>
    <t>@JoshuaPotash Probably affects their ability to charge taxpayers in some way. Follow the money 💰 💵 cruelty is just a bonus. 
#CloseTheCampsNOW #TrumpCamps</t>
  </si>
  <si>
    <t>Tue Jun 25 14:32:57 +0000 2019</t>
  </si>
  <si>
    <t>http://twitter.com/CluelessNixsMom/statuses/1143534229529202688</t>
  </si>
  <si>
    <t>1090715513586679813</t>
  </si>
  <si>
    <t>JoshuaPotash</t>
  </si>
  <si>
    <t>451816186</t>
  </si>
  <si>
    <t>1143525233078538241</t>
  </si>
  <si>
    <t>http://pbs.twimg.com/profile_images/1090646593072709634/MED0TePl_normal.jpg</t>
  </si>
  <si>
    <t>{"hashtags":[{"text":"WhereAreTheChildren","indices":[61,81]}],"symbols":[],"user_mentions":[{"screen_name":"JonLionFineArt","name":"Jon Lion","id":967122156625842200,"id_str":"967122156625842177","indices":[3,18]}],"urls":[]}</t>
  </si>
  <si>
    <t>1143534214727503872</t>
  </si>
  <si>
    <t>woods353</t>
  </si>
  <si>
    <t>Tue Jun 25 14:59:37 +0000 2019</t>
  </si>
  <si>
    <t>965459911026118656</t>
  </si>
  <si>
    <t>http://pbs.twimg.com/profile_images/965463011283689473/IeN-sfEW_normal.jpg</t>
  </si>
  <si>
    <t>http://twitter.com/TrentSantee/statuses/1143527506617741313</t>
  </si>
  <si>
    <t>{"hashtags":[{"text":"CloseTheCampsNOW","indices":[125,142]},{"text":"TrumpCamps","indices":[143,154]}],"symbols":[],"user_mentions":[{"screen_name":"JoshuaPotash","name":"Joshua Potash","id":1090715513586679800,"id_str":"1090715513586679813","indices":[0,13]}],"urls":[]}</t>
  </si>
  <si>
    <t>1143527473763799040</t>
  </si>
  <si>
    <t>IreneK21</t>
  </si>
  <si>
    <t>@VP Such lies on the funding...maybe tell your master Trump to skip a couple of golfing trips; that could easily fund their needs.
#fakeChristian 
#MigrantChildren 
#TrumpCamps</t>
  </si>
  <si>
    <t>Tue Jun 25 14:32:50 +0000 2019</t>
  </si>
  <si>
    <t>30126128</t>
  </si>
  <si>
    <t>http://pbs.twimg.com/profile_images/1009814333541552128/CLS1jPFA_normal.jpg</t>
  </si>
  <si>
    <t>http://twitter.com/woods353/statuses/1143534214727503872</t>
  </si>
  <si>
    <t>http://twitter.com/IreneK21/statuses/1143527473763799040</t>
  </si>
  <si>
    <t>1143534212848373765</t>
  </si>
  <si>
    <t>CynthiaEOwens1</t>
  </si>
  <si>
    <t>RT @RiaClaassen: @mmpadellan #TrumpCamps 
#CloseTheConcentrationCamps 
#AnybodyButTrump2020 
#VoteBlueToSaveAmerica 
#VoteBlueNoMatterWho https://t.co/9EVIlg2E19</t>
  </si>
  <si>
    <t>Tue Jun 25 14:59:36 +0000 2019</t>
  </si>
  <si>
    <t>936285386762063872</t>
  </si>
  <si>
    <t>http://pbs.twimg.com/profile_images/1041763802046296064/rywXeLQo_normal.jpg</t>
  </si>
  <si>
    <t>{"hashtags":[{"text":"fakeChristian","indices":[132,146]},{"text":"MigrantChildren","indices":[148,164]},{"text":"TrumpCamps","indices":[166,177]}],"symbols":[],"user_mentions":[{"screen_name":"VP","name":"Vice President Mike Pence","id":818910970567344100,"id_str":"818910970567344128","indices":[0,3]}],"urls":[]}</t>
  </si>
  <si>
    <t>1143527473428226048</t>
  </si>
  <si>
    <t>MaryKateClark</t>
  </si>
  <si>
    <t>Children, toddlers, infants... sick, hungry, terrified and traumatized... separated from their families... in a strange and hostile place ...and they should do what?
Next, he'll call them Freedom Camps.
Go to Hell, #RepBurgess ...or worse, try living in one of your #TrumpCamps💀 https://t.co/DXgVgaNFgt</t>
  </si>
  <si>
    <t>467458488</t>
  </si>
  <si>
    <t>http://pbs.twimg.com/profile_images/1048083882644582400/J8I80MNP_normal.jpg</t>
  </si>
  <si>
    <t xml:space="preserve">Thornton, CO </t>
  </si>
  <si>
    <t>http://twitter.com/CynthiaEOwens1/statuses/1143534212848373765</t>
  </si>
  <si>
    <t>http://twitter.com/MaryKateClark/statuses/1143527473428226048</t>
  </si>
  <si>
    <t>{"hashtags":[{"text":"TrumpCamps","indices":[29,40]},{"text":"CloseTheConcentrationCamps","indices":[42,69]},{"text":"AnybodyButTrump2020","indices":[71,91]},{"text":"VoteBlueToSaveAmerica","indices":[93,115]},{"text":"VoteBlueNoMatterWho","indices":[117,137]}],"symbols":[],"user_mentions":[{"screen_name":"RiaClaassen","name":"🌊Ria🌊#ImpeachmentInquiryNow*","id":531190709,"id_str":"531190709","indices":[3,15]},{"screen_name":"mmpadellan","name":"BrooklynDad_Defiant!","id":1640929196,"id_str":"1640929196","indices":[17,28]}],"urls":[]}</t>
  </si>
  <si>
    <t>1143534211854417921</t>
  </si>
  <si>
    <t>{"hashtags":[{"text":"RepBurgess","indices":[216,227]},{"text":"TrumpCamps","indices":[267,278]}],"symbols":[],"user_mentions":[],"urls":[{"url":"https://t.co/DXgVgaNFgt","expanded_url":"https://twitter.com/MSNBC/status/1143399631570767873","display_url":"twitter.com/MSNBC/status/1…","indices":[280,303]}]}</t>
  </si>
  <si>
    <t>1143527452364251137</t>
  </si>
  <si>
    <t>KRBarner</t>
  </si>
  <si>
    <t>Close the #TRUMPCAMPS https://t.co/CitIeCn9Gn</t>
  </si>
  <si>
    <t>Tue Jun 25 14:32:45 +0000 2019</t>
  </si>
  <si>
    <t>2443997040</t>
  </si>
  <si>
    <t>http://pbs.twimg.com/profile_images/947330051799859203/NZZ4_r8E_normal.jpg</t>
  </si>
  <si>
    <t>http://twitter.com/GunterHufner/statuses/1143534211854417921</t>
  </si>
  <si>
    <t>Pacific Northwest OR</t>
  </si>
  <si>
    <t>http://twitter.com/KRBarner/statuses/1143527452364251137</t>
  </si>
  <si>
    <t>1143534209027301377</t>
  </si>
  <si>
    <t>RT @Betty20369020: @DavidCornDC @FLOTUS  please send your #BeBest Ambassadors down to some #TrumpCamps - - then we would be delighted.</t>
  </si>
  <si>
    <t>Tue Jun 25 14:59:35 +0000 2019</t>
  </si>
  <si>
    <t>{"hashtags":[{"text":"TRUMPCAMPS","indices":[10,21]}],"symbols":[],"user_mentions":[],"urls":[],"media":[{"id":1143527449457643500,"id_str":"1143527449457643520","indices":[22,45],"media_url":"http://pbs.twimg.com/media/D96gKBfU0AAoebH.jpg","media_url_https":"https://pbs.twimg.com/media/D96gKBfU0AAoebH.jpg","url":"https://t.co/CitIeCn9Gn","display_url":"pic.twitter.com/CitIeCn9Gn","expanded_url":"https://twitter.com/KRBarner/status/1143527452364251137/photo/1","type":"photo","sizes":{"thumb":{"w":150,"h":150,"resize":"crop"},"medium":{"w":609,"h":675,"resize":"fit"},"small":{"w":609,"h":675,"resize":"fit"},"large":{"w":609,"h":675,"resize":"fit"}}}]}</t>
  </si>
  <si>
    <t>1143527397255503874</t>
  </si>
  <si>
    <t>#TrumpCamps https://t.co/D58XQ9SUuq</t>
  </si>
  <si>
    <t>Tue Jun 25 14:32:31 +0000 2019</t>
  </si>
  <si>
    <t>http://twitter.com/sandyherr2/statuses/1143534209027301377</t>
  </si>
  <si>
    <t>http://twitter.com/Mudmutter/statuses/1143527397255503874</t>
  </si>
  <si>
    <t>{"hashtags":[{"text":"BeBest","indices":[58,65]},{"text":"TrumpCamps","indices":[91,102]}],"symbols":[],"user_mentions":[{"screen_name":"Betty20369020","name":"Betty 💙🌊 🐬🐳","id":1101455105612746800,"id_str":"1101455105612746752","indices":[3,17]},{"screen_name":"DavidCornDC","name":"David Corn","id":15220768,"id_str":"15220768","indices":[19,31]},{"screen_name":"FLOTUS","name":"Melania Trump","id":818876014390603800,"id_str":"818876014390603776","indices":[32,39]}],"urls":[]}</t>
  </si>
  <si>
    <t>{"hashtags":[{"text":"TrumpCamps","indices":[0,11]}],"symbols":[],"user_mentions":[],"urls":[{"url":"https://t.co/D58XQ9SUuq","expanded_url":"https://twitter.com/kylegriffin1/status/1143489013581357056","display_url":"twitter.com/kylegriffin1/s…","indices":[12,35]}]}</t>
  </si>
  <si>
    <t>1143527369946349568</t>
  </si>
  <si>
    <t>HEY TWEEPS THE CHILDREN NEED US. FOCUS ON THAT TODAY! The other noise can wait. #Tweetstock #CloseTheCamps #TrumpCamps #CloseTheConcentrationCamps #MarchtotheCamps #GetFurious</t>
  </si>
  <si>
    <t>Tue Jun 25 14:32:25 +0000 2019</t>
  </si>
  <si>
    <t>http://twitter.com/tbernitt007/statuses/1143527369946349568</t>
  </si>
  <si>
    <t>{"hashtags":[{"text":"Tweetstock","indices":[80,91]},{"text":"CloseTheCamps","indices":[92,106]},{"text":"TrumpCamps","indices":[107,118]},{"text":"CloseTheConcentrationCamps","indices":[119,146]},{"text":"MarchtotheCamps","indices":[147,163]},{"text":"GetFurious","indices":[164,175]}],"symbols":[],"user_mentions":[],"urls":[]}</t>
  </si>
  <si>
    <t>1143527369543770112</t>
  </si>
  <si>
    <t>1143534176488108032</t>
  </si>
  <si>
    <t>Stand up against the #TrumpCamps and donate or volunteer https://t.co/LnnD2sOQNo</t>
  </si>
  <si>
    <t>sigche</t>
  </si>
  <si>
    <t>Tue Jun 25 14:59:28 +0000 2019</t>
  </si>
  <si>
    <t>23331853</t>
  </si>
  <si>
    <t>http://pbs.twimg.com/profile_images/898767274156457984/KbbIZJqZ_normal.jpg</t>
  </si>
  <si>
    <t>http://twitter.com/chris_ortiz26/statuses/1143527369543770112</t>
  </si>
  <si>
    <t>Norway</t>
  </si>
  <si>
    <t>http://twitter.com/sigche/statuses/1143534176488108032</t>
  </si>
  <si>
    <t>{"hashtags":[{"text":"TrumpCamps","indices":[21,32]}],"symbols":[],"user_mentions":[],"urls":[{"url":"https://t.co/LnnD2sOQNo","expanded_url":"https://twitter.com/TexasTribune/status/1143522245568008192","display_url":"twitter.com/TexasTribune/s…","indices":[57,80]}]}</t>
  </si>
  <si>
    <t>1143527279059804161</t>
  </si>
  <si>
    <t>susanwiggs</t>
  </si>
  <si>
    <t>@MaraGay Now we know where the swamp goes to drain. #TrumpCamps</t>
  </si>
  <si>
    <t>Tue Jun 25 14:32:03 +0000 2019</t>
  </si>
  <si>
    <t>38428725</t>
  </si>
  <si>
    <t>MaraGay</t>
  </si>
  <si>
    <t>15223444</t>
  </si>
  <si>
    <t>1143512557740797953</t>
  </si>
  <si>
    <t>http://pbs.twimg.com/profile_images/1937881230/picture-2894-master-resize_normal.jpg</t>
  </si>
  <si>
    <t>the Pacific Northwest</t>
  </si>
  <si>
    <t>http://twitter.com/susanwiggs/statuses/1143527279059804161</t>
  </si>
  <si>
    <t>{"hashtags":[{"text":"TrumpCamps","indices":[52,63]}],"symbols":[],"user_mentions":[{"screen_name":"MaraGay","name":"Mara Gay","id":38428725,"id_str":"38428725","indices":[0,8]}],"urls":[]}</t>
  </si>
  <si>
    <t>1143527192451788800</t>
  </si>
  <si>
    <t>midwestmadreof2</t>
  </si>
  <si>
    <t>@sharondigi @marcorubio Wow he’s not acting very “christian”🤔where is the outrage of the kids in #TrumpCamps</t>
  </si>
  <si>
    <t>Tue Jun 25 14:31:43 +0000 2019</t>
  </si>
  <si>
    <t>900840696</t>
  </si>
  <si>
    <t>sharondigi</t>
  </si>
  <si>
    <t>187226249</t>
  </si>
  <si>
    <t>1143523631349338112</t>
  </si>
  <si>
    <t>http://pbs.twimg.com/profile_images/1122918846145474561/EwELsTuz_normal.jpg</t>
  </si>
  <si>
    <t>1143534162852425728</t>
  </si>
  <si>
    <t>RT @TrinityResists: Via an Immigration activist:
I spent some time in a "discussion" with Trump supporters &amp;amp; Fox news followers
—They refuse to watch/read any other news source about #TrumpCamps 
—They don’t believe kids are being held
—They believe only a Wall will save them
https://t.co/7VpZnOHdTa</t>
  </si>
  <si>
    <t>Tue Jun 25 14:59:24 +0000 2019</t>
  </si>
  <si>
    <t>http://twitter.com/midwestmadreof2/statuses/1143527192451788800</t>
  </si>
  <si>
    <t>{"hashtags":[{"text":"TrumpCamps","indices":[97,108]}],"symbols":[],"user_mentions":[{"screen_name":"sharondigi","name":"Chief's Wife","id":900840696,"id_str":"900840696","indices":[0,11]},{"screen_name":"marcorubio","name":"Marco Rubio","id":15745368,"id_str":"15745368","indices":[12,23]}],"urls":[]}</t>
  </si>
  <si>
    <t>1143527173241954304</t>
  </si>
  <si>
    <t>@christophersbcc @akateach1 No children have died in the last 10 years in Custody ~ 6 have died in the #TrumpCamps #ChildrenInCages was not right for Obama but at least he put the parents with the children in the same cells</t>
  </si>
  <si>
    <t>Tue Jun 25 14:31:38 +0000 2019</t>
  </si>
  <si>
    <t>935670646138339329</t>
  </si>
  <si>
    <t>christophersbcc</t>
  </si>
  <si>
    <t>1143502257926918145</t>
  </si>
  <si>
    <t>http://twitter.com/PokornyKathy/statuses/1143534162852425728</t>
  </si>
  <si>
    <t>http://twitter.com/MimiTexasAngel/statuses/1143527173241954304</t>
  </si>
  <si>
    <t>{"hashtags":[],"symbols":[],"user_mentions":[{"screen_name":"TrinityResists","name":"Trinity Resists","id":893316758987128800,"id_str":"893316758987128833","indices":[3,18]}],"urls":[]}</t>
  </si>
  <si>
    <t>1143534139884261376</t>
  </si>
  <si>
    <t>@FLOTUS Really? Why don't you start with the kids in your husband's concentration camps? Kids are being kept like animals in cages and are dying! #TrumpCamps</t>
  </si>
  <si>
    <t>Tue Jun 25 14:59:19 +0000 2019</t>
  </si>
  <si>
    <t>{"hashtags":[{"text":"TrumpCamps","indices":[103,114]},{"text":"ChildrenInCages","indices":[115,131]}],"symbols":[],"user_mentions":[{"screen_name":"christophersbcc","name":"Busy Dad who still tweets","id":935670646138339300,"id_str":"935670646138339329","indices":[0,16]},{"screen_name":"akateach1","name":"Fay","id":783072636800634900,"id_str":"783072636800634880","indices":[17,27]}],"urls":[]}</t>
  </si>
  <si>
    <t>1143527124235685888</t>
  </si>
  <si>
    <t>JimmyFlannigan</t>
  </si>
  <si>
    <t>#TrumpCamps on the border, criminalizing homelessness, extreme minimum sentences for non-violent crimes, etc... cruelty has never been a deterrent, it only undermines our humanity.</t>
  </si>
  <si>
    <t>Tue Jun 25 14:31:26 +0000 2019</t>
  </si>
  <si>
    <t>14763324</t>
  </si>
  <si>
    <t>1143527123539374080</t>
  </si>
  <si>
    <t>http://pbs.twimg.com/profile_images/796764273271709696/TUi9ALDj_normal.jpg</t>
  </si>
  <si>
    <t>http://twitter.com/nsgorostiza/statuses/1143534139884261376</t>
  </si>
  <si>
    <t>http://twitter.com/JimmyFlannigan/statuses/1143527124235685888</t>
  </si>
  <si>
    <t>{"hashtags":[{"text":"TrumpCamps","indices":[146,157]}],"symbols":[],"user_mentions":[{"screen_name":"FLOTUS","name":"Melania Trump","id":818876014390603800,"id_str":"818876014390603776","indices":[0,7]}],"urls":[]}</t>
  </si>
  <si>
    <t>{"hashtags":[{"text":"TrumpCamps","indices":[0,11]}],"symbols":[],"user_mentions":[],"urls":[]}</t>
  </si>
  <si>
    <t>1143527008363675650</t>
  </si>
  <si>
    <t>FogerteyKara</t>
  </si>
  <si>
    <t>John Kelly and Betsy DeVos make $$$ off the #TrumpCamps , let's find out who else. Out them ,shame them. https://t.co/kOJGglWHCe</t>
  </si>
  <si>
    <t>Tue Jun 25 14:30:59 +0000 2019</t>
  </si>
  <si>
    <t>1048387381470982144</t>
  </si>
  <si>
    <t>http://pbs.twimg.com/profile_images/1135432796569104384/hDk48MqC_normal.jpg</t>
  </si>
  <si>
    <t>St.L,NY , a place in the woods</t>
  </si>
  <si>
    <t>http://twitter.com/FogerteyKara/statuses/1143527008363675650</t>
  </si>
  <si>
    <t>{"hashtags":[{"text":"TrumpCamps","indices":[44,55]}],"symbols":[],"user_mentions":[],"urls":[{"url":"https://t.co/kOJGglWHCe","expanded_url":"https://twitter.com/JustJoeyLopez/status/1143275778756530179","display_url":"twitter.com/JustJoeyLopez/…","indices":[105,128]}]}</t>
  </si>
  <si>
    <t>1143526960955559941</t>
  </si>
  <si>
    <t>Bigmidge19621</t>
  </si>
  <si>
    <t>@WarriorKat_ #ImpeachmentInquiryNow 
#ImpeachTheMF 
#TrumpCamps
#CloseTheCamps
#ChildrenInCages 
#WHSponsoredAbuse</t>
  </si>
  <si>
    <t>Tue Jun 25 14:30:47 +0000 2019</t>
  </si>
  <si>
    <t>885833246147305473</t>
  </si>
  <si>
    <t>WarriorKat_</t>
  </si>
  <si>
    <t>1025085608476266497</t>
  </si>
  <si>
    <t>1143493275510288386</t>
  </si>
  <si>
    <t>http://pbs.twimg.com/profile_images/1139928568165752834/wIz6_0vi_normal.jpg</t>
  </si>
  <si>
    <t>http://twitter.com/Bigmidge19621/statuses/1143526960955559941</t>
  </si>
  <si>
    <t>1143534111266525190</t>
  </si>
  <si>
    <t>immigration_biz</t>
  </si>
  <si>
    <t>RT @mlaveroomba: @TexasTribune I'm always touched by people's willingness to help, but, if the government is paying $755 a day, shouldn't the company they are contracting for their "detention centers" be able to afford soap and toothpaste? #TrumpCamps #ConcentrationCamps. Please report on this #followthemoney</t>
  </si>
  <si>
    <t>Tue Jun 25 14:59:12 +0000 2019</t>
  </si>
  <si>
    <t>{"hashtags":[{"text":"ImpeachmentInquiryNow","indices":[13,35]},{"text":"ImpeachTheMF","indices":[37,50]},{"text":"TrumpCamps","indices":[52,63]},{"text":"CloseTheCamps","indices":[64,78]},{"text":"ChildrenInCages","indices":[79,95]},{"text":"WHSponsoredAbuse","indices":[97,114]}],"symbols":[],"user_mentions":[{"screen_name":"WarriorKat_","name":"#WarriorKat aka Reaper ⚔️🏹","id":885833246147305500,"id_str":"885833246147305473","indices":[0,12]}],"urls":[]}</t>
  </si>
  <si>
    <t>31978783</t>
  </si>
  <si>
    <t>1143526904844046338</t>
  </si>
  <si>
    <t>jedijohncurtis</t>
  </si>
  <si>
    <t>@Mickeygw1 @VP #TrumpCamps are immoral.
#TrumpCamps are concentration camps.
#TrumpCamps are currently making Somali pirates look more humanitarian than we are.
You own the #TrumpCamps pence. This is on you.</t>
  </si>
  <si>
    <t>Tue Jun 25 14:30:34 +0000 2019</t>
  </si>
  <si>
    <t>http://pbs.twimg.com/profile_images/1127714570292752385/ULUlq4Nt_normal.png</t>
  </si>
  <si>
    <t>828425786956849153</t>
  </si>
  <si>
    <t>Mickeygw1</t>
  </si>
  <si>
    <t>628742340</t>
  </si>
  <si>
    <t>1143525029604470784</t>
  </si>
  <si>
    <t>http://pbs.twimg.com/profile_images/1005832680653520898/pLRdfrSM_normal.jpg</t>
  </si>
  <si>
    <t>http://twitter.com/jedijohncurtis/statuses/1143526904844046338</t>
  </si>
  <si>
    <t>Southern California</t>
  </si>
  <si>
    <t>http://twitter.com/immigration_biz/statuses/1143534111266525190</t>
  </si>
  <si>
    <t>{"hashtags":[{"text":"TrumpCamps","indices":[15,26]},{"text":"TrumpCamps","indices":[40,51]},{"text":"TrumpCamps","indices":[77,88]},{"text":"TrumpCamps","indices":[173,184]}],"symbols":[],"user_mentions":[{"screen_name":"Mickeygw1","name":"Michelle Wright","id":828425786956849200,"id_str":"828425786956849153","indices":[0,10]},{"screen_name":"VP","name":"Vice President Mike Pence","id":818910970567344100,"id_str":"818910970567344128","indices":[11,14]}],"urls":[]}</t>
  </si>
  <si>
    <t>1143526893246767105</t>
  </si>
  <si>
    <t>lumpkin_karen</t>
  </si>
  <si>
    <t>A truly despicable and condescending man. No compassion and he is a medical doctor? #TrumpCamps #CloseTheCamps https://t.co/gAaY24lKOm</t>
  </si>
  <si>
    <t>Tue Jun 25 14:30:31 +0000 2019</t>
  </si>
  <si>
    <t>2349361448</t>
  </si>
  <si>
    <t>http://pbs.twimg.com/profile_images/669558189491429377/aZ3xed_C_normal.jpg</t>
  </si>
  <si>
    <t>{"hashtags":[],"symbols":[],"user_mentions":[{"screen_name":"mlaveroomba","name":"mward","id":2737687127,"id_str":"2737687127","indices":[3,15]},{"screen_name":"TexasTribune","name":"Texas Tribune","id":44513878,"id_str":"44513878","indices":[17,30]}],"urls":[]}</t>
  </si>
  <si>
    <t xml:space="preserve">Greater Pinellas Point </t>
  </si>
  <si>
    <t>http://twitter.com/lumpkin_karen/statuses/1143526893246767105</t>
  </si>
  <si>
    <t>{"hashtags":[{"text":"TrumpCamps","indices":[84,95]},{"text":"CloseTheCamps","indices":[96,110]}],"symbols":[],"user_mentions":[],"urls":[{"url":"https://t.co/gAaY24lKOm","expanded_url":"https://twitter.com/MSNBC/status/1143523011255050240","display_url":"twitter.com/MSNBC/status/1…","indices":[111,134]}]}</t>
  </si>
  <si>
    <t>1143526879187623936</t>
  </si>
  <si>
    <t>salbucher</t>
  </si>
  <si>
    <t>#TrumpCamps 
@realDonaldTrump 
@senatemajldr 
@LindseyGrahamSC</t>
  </si>
  <si>
    <t>Tue Jun 25 14:30:28 +0000 2019</t>
  </si>
  <si>
    <t>2192387592</t>
  </si>
  <si>
    <t>1143534056690393088</t>
  </si>
  <si>
    <t>Tue Jun 25 14:58:59 +0000 2019</t>
  </si>
  <si>
    <t>http://twitter.com/salbucher/statuses/1143526879187623936</t>
  </si>
  <si>
    <t>{"hashtags":[{"text":"TrumpCamps","indices":[0,11]}],"symbols":[],"user_mentions":[{"screen_name":"realDonaldTrump","name":"Donald J. Trump","id":25073877,"id_str":"25073877","indices":[13,29]},{"screen_name":"senatemajldr","name":"Leader McConnell","id":1249982359,"id_str":"1249982359","indices":[31,44]},{"screen_name":"LindseyGrahamSC","name":"Lindsey Graham","id":432895323,"id_str":"432895323","indices":[46,62]}],"urls":[]}</t>
  </si>
  <si>
    <t>1143526808639410177</t>
  </si>
  <si>
    <t>Pauligirl3</t>
  </si>
  <si>
    <t>#TrumpCamps https://t.co/JYU0M3TOND</t>
  </si>
  <si>
    <t>Tue Jun 25 14:30:11 +0000 2019</t>
  </si>
  <si>
    <t>145123997</t>
  </si>
  <si>
    <t>http://twitter.com/Krmillr/statuses/1143534056690393088</t>
  </si>
  <si>
    <t>http://pbs.twimg.com/profile_images/1092810493985804290/r0rpC0as_normal.jpg</t>
  </si>
  <si>
    <t>Pensacola, FL</t>
  </si>
  <si>
    <t>http://twitter.com/Pauligirl3/statuses/1143526808639410177</t>
  </si>
  <si>
    <t>1143534053099855872</t>
  </si>
  <si>
    <t>WakeThe_UP</t>
  </si>
  <si>
    <t>RT @jrr_reynolds: @GOPLeader THIS IS SUCH A FLAT OUT LIE!!!!!!!!!!!!!!!!!!!!!!!!!!!!! WHERE IS YOUR OUTRAGE OVER THE CONCENTRATION CAMPS!!!!!!!!!!!!!!!!!!!!!!!!!!!!!!!!!!!!!
#TrumpCamps #ComplicitGOP</t>
  </si>
  <si>
    <t>Tue Jun 25 14:58:58 +0000 2019</t>
  </si>
  <si>
    <t>4847363365</t>
  </si>
  <si>
    <t>http://pbs.twimg.com/profile_images/1115296591454191619/rcUdZsyC_normal.jpg</t>
  </si>
  <si>
    <t>{"hashtags":[{"text":"TrumpCamps","indices":[0,11]}],"symbols":[],"user_mentions":[],"urls":[{"url":"https://t.co/JYU0M3TOND","expanded_url":"https://twitter.com/JoyceWhiteVance/status/1143161956309884928","display_url":"twitter.com/JoyceWhiteVanc…","indices":[12,35]}]}</t>
  </si>
  <si>
    <t>1143526805518913537</t>
  </si>
  <si>
    <t>CosletNikki</t>
  </si>
  <si>
    <t>@RepCohen @montyamason Let the country make sure when children read the name Trump in history books that he is REMEMBERED FOR #TRUMPCAMPS !!!!!</t>
  </si>
  <si>
    <t>Tue Jun 25 14:30:10 +0000 2019</t>
  </si>
  <si>
    <t>162069635</t>
  </si>
  <si>
    <t>RepCohen</t>
  </si>
  <si>
    <t>1129450494806700032</t>
  </si>
  <si>
    <t>1143271435428913159</t>
  </si>
  <si>
    <t>http://pbs.twimg.com/profile_images/1138857792700334080/8-kSeYDg_normal.jpg</t>
  </si>
  <si>
    <t>Area 51, Nevada</t>
  </si>
  <si>
    <t>http://twitter.com/WakeThe_UP/statuses/1143534053099855872</t>
  </si>
  <si>
    <t>{"hashtags":[],"symbols":[],"user_mentions":[{"screen_name":"jrr_reynolds","name":"\"President\" Man baby","id":2927675832,"id_str":"2927675832","indices":[3,16]},{"screen_name":"GOPLeader","name":"Kevin McCarthy","id":19739126,"id_str":"19739126","indices":[18,28]}],"urls":[]}</t>
  </si>
  <si>
    <t>http://twitter.com/CosletNikki/statuses/1143526805518913537</t>
  </si>
  <si>
    <t>1143534042135973889</t>
  </si>
  <si>
    <t>MessFixing</t>
  </si>
  <si>
    <t>Tue Jun 25 14:58:56 +0000 2019</t>
  </si>
  <si>
    <t>632279524</t>
  </si>
  <si>
    <t>http://pbs.twimg.com/profile_images/890377813131280384/GySNt_EU_normal.jpg</t>
  </si>
  <si>
    <t>{"hashtags":[{"text":"TRUMPCAMPS","indices":[126,137]}],"symbols":[],"user_mentions":[{"screen_name":"RepCohen","name":"Steve Cohen","id":162069635,"id_str":"162069635","indices":[0,9]},{"screen_name":"montyamason","name":"Monty Mason","id":299844302,"id_str":"299844302","indices":[10,22]}],"urls":[]}</t>
  </si>
  <si>
    <t>1143526686274834434</t>
  </si>
  <si>
    <t>WestvilleGirl82</t>
  </si>
  <si>
    <t>@DanCrenshawTX You know what's immoral?
#DonaldsConcentrationCamps 
#TrumpCamps 
#ChildrenInCages 
You are such a snowflake - someone floats a campaign idea and you have to run to Twitter and whine about it. ❄❄❄❄</t>
  </si>
  <si>
    <t>Tue Jun 25 14:29:42 +0000 2019</t>
  </si>
  <si>
    <t>930552552302792705</t>
  </si>
  <si>
    <t>DanCrenshawTX</t>
  </si>
  <si>
    <t>968129203173502977</t>
  </si>
  <si>
    <t>1143504500914884608</t>
  </si>
  <si>
    <t>http://pbs.twimg.com/profile_images/1103822896177254400/QI4_yJG2_normal.jpg</t>
  </si>
  <si>
    <t>Pacific Northwest</t>
  </si>
  <si>
    <t>http://twitter.com/MessFixing/statuses/1143534042135973889</t>
  </si>
  <si>
    <t>http://twitter.com/WestvilleGirl82/statuses/1143526686274834434</t>
  </si>
  <si>
    <t>1143534036792614913</t>
  </si>
  <si>
    <t>Jahv_RAM</t>
  </si>
  <si>
    <t>917896032700256266</t>
  </si>
  <si>
    <t>http://pbs.twimg.com/profile_images/1113186495958056966/KiRLI8YK_normal.png</t>
  </si>
  <si>
    <t>{"hashtags":[{"text":"DonaldsConcentrationCamps","indices":[40,66]},{"text":"TrumpCamps","indices":[68,79]},{"text":"ChildrenInCages","indices":[81,97]}],"symbols":[],"user_mentions":[{"screen_name":"DanCrenshawTX","name":"Dan Crenshaw","id":930552552302792700,"id_str":"930552552302792705","indices":[0,14]}],"urls":[]}</t>
  </si>
  <si>
    <t>1143526608172724224</t>
  </si>
  <si>
    <t>MarciaHyatt6</t>
  </si>
  <si>
    <t>#TrumpCamps https://t.co/3zZWbqysh6</t>
  </si>
  <si>
    <t>Tue Jun 25 14:29:23 +0000 2019</t>
  </si>
  <si>
    <t>1080427519126528005</t>
  </si>
  <si>
    <t>http://pbs.twimg.com/profile_images/1139869492790603776/s703egMA_normal.jpg</t>
  </si>
  <si>
    <t>http://twitter.com/Jahv_RAM/statuses/1143534036792614913</t>
  </si>
  <si>
    <t>http://twitter.com/MarciaHyatt6/statuses/1143526608172724224</t>
  </si>
  <si>
    <t>{"hashtags":[{"text":"TrumpCamps","indices":[0,11]}],"symbols":[],"user_mentions":[],"urls":[{"url":"https://t.co/3zZWbqysh6","expanded_url":"https://twitter.com/TheRickWilson/status/1143503404448276481","display_url":"twitter.com/TheRickWilson/…","indices":[12,35]}]}</t>
  </si>
  <si>
    <t>1143526596931923974</t>
  </si>
  <si>
    <t>Sensi1973</t>
  </si>
  <si>
    <t>#TrumpCamps https://t.co/Nhf0NznnzY</t>
  </si>
  <si>
    <t>Tue Jun 25 14:29:21 +0000 2019</t>
  </si>
  <si>
    <t>897931092539387904</t>
  </si>
  <si>
    <t>http://pbs.twimg.com/profile_images/1121855195544264705/2rdkVXwC_normal.jpg</t>
  </si>
  <si>
    <t>Jacksonville, NC</t>
  </si>
  <si>
    <t>http://twitter.com/Sensi1973/statuses/1143526596931923974</t>
  </si>
  <si>
    <t>1143533993146667008</t>
  </si>
  <si>
    <t>msspi38</t>
  </si>
  <si>
    <t>{"hashtags":[{"text":"TrumpCamps","indices":[0,11]}],"symbols":[],"user_mentions":[],"urls":[{"url":"https://t.co/Nhf0NznnzY","expanded_url":"https://twitter.com/Jayge26/status/1142590805649035264","display_url":"twitter.com/Jayge26/status…","indices":[12,35]}]}</t>
  </si>
  <si>
    <t>Tue Jun 25 14:58:44 +0000 2019</t>
  </si>
  <si>
    <t>1143526590762106880</t>
  </si>
  <si>
    <t>@pastorlocke @AOC #Hypocrite 
#TrumpCamps 
#TrumpConcentrationCamps https://t.co/tLgA0Ct7nY</t>
  </si>
  <si>
    <t>Tue Jun 25 14:29:19 +0000 2019</t>
  </si>
  <si>
    <t>307930619</t>
  </si>
  <si>
    <t>21632108</t>
  </si>
  <si>
    <t>http://pbs.twimg.com/profile_images/992139645864501249/us8UThkA_normal.jpg</t>
  </si>
  <si>
    <t>pastorlocke</t>
  </si>
  <si>
    <t>1142549420963225601</t>
  </si>
  <si>
    <t>http://twitter.com/msspi38/statuses/1143533993146667008</t>
  </si>
  <si>
    <t>http://twitter.com/katb1107/statuses/1143526590762106880</t>
  </si>
  <si>
    <t>1143533992794308610</t>
  </si>
  <si>
    <t>{"hashtags":[{"text":"Hypocrite","indices":[18,28]},{"text":"TrumpCamps","indices":[30,41]},{"text":"TrumpConcentrationCamps","indices":[43,67]}],"symbols":[],"user_mentions":[{"screen_name":"pastorlocke","name":"Pastor Greg Locke","id":21632108,"id_str":"21632108","indices":[0,12]},{"screen_name":"AOC","name":"Alexandria Ocasio-Cortez","id":138203134,"id_str":"138203134","indices":[13,17]}],"urls":[],"media":[{"id":1143526585959637000,"id_str":"1143526585959636992","indices":[68,91],"media_url":"http://pbs.twimg.com/media/D96fXwtW4AAAbXo.jpg","media_url_https":"https://pbs.twimg.com/media/D96fXwtW4AAAbXo.jpg","url":"https://t.co/tLgA0Ct7nY","display_url":"pic.twitter.com/tLgA0Ct7nY","expanded_url":"https://twitter.com/katb1107/status/1143526590762106880/photo/1","type":"photo","sizes":{"thumb":{"w":150,"h":150,"resize":"crop"},"large":{"w":768,"h":960,"resize":"fit"},"small":{"w":544,"h":680,"resize":"fit"},"medium":{"w":768,"h":960,"resize":"fit"}}}]}</t>
  </si>
  <si>
    <t>TurtleTears</t>
  </si>
  <si>
    <t>RT @donna_gardner: I'm beginning to think #FLOTUS is one seriously sick individual. Her 'I don't care' is already iconic for its embodiment of the administration's cruelty towards children &amp;amp; its #TrumpCamps Why keep rubbing salt in this wound? What is wrong with her? https://t.co/JntKqw0OnO</t>
  </si>
  <si>
    <t>1143526576107249665</t>
  </si>
  <si>
    <t>Milesformile</t>
  </si>
  <si>
    <t>@RabbiShmuley @abgutman @AOC I don’t care what you call the #TrumpCamps. If you are fighting over what to call them and not disgusted with the conditions OF them. Then you are complicit with what is happening there and should sit down and stay out of it. If they weren’t there. They wouldn’t need a name</t>
  </si>
  <si>
    <t>Tue Jun 25 14:29:16 +0000 2019</t>
  </si>
  <si>
    <t>244787190</t>
  </si>
  <si>
    <t>17005368</t>
  </si>
  <si>
    <t>RabbiShmuley</t>
  </si>
  <si>
    <t>http://pbs.twimg.com/profile_images/1098408808009863170/lGACtqrJ_normal.jpg</t>
  </si>
  <si>
    <t>1081544599628406785</t>
  </si>
  <si>
    <t>1142980566092046338</t>
  </si>
  <si>
    <t>afloat</t>
  </si>
  <si>
    <t>http://twitter.com/TurtleTears/statuses/1143533992794308610</t>
  </si>
  <si>
    <t>http://twitter.com/Milesformile/statuses/1143526576107249665</t>
  </si>
  <si>
    <t>{"hashtags":[{"text":"FLOTUS","indices":[42,49]}],"symbols":[],"user_mentions":[{"screen_name":"donna_gardner","name":"Donna Guy","id":353289271,"id_str":"353289271","indices":[3,17]}],"urls":[]}</t>
  </si>
  <si>
    <t>1143533977480790016</t>
  </si>
  <si>
    <t>LeftwardSwing</t>
  </si>
  <si>
    <t>RT @tobosbunny: How soon before they start making more camps for the homeless in this country, the next people they deem as "undesirables"? Think about all the ppl ones like Trump &amp;amp; his minions look down on, they will be in their sights if this doesn't stop. #TrumpCamps
#ConcentrationCamps</t>
  </si>
  <si>
    <t>Tue Jun 25 14:58:40 +0000 2019</t>
  </si>
  <si>
    <t>{"hashtags":[{"text":"TrumpCamps","indices":[60,71]}],"symbols":[],"user_mentions":[{"screen_name":"RabbiShmuley","name":"Rabbi Shmuley","id":17005368,"id_str":"17005368","indices":[0,13]},{"screen_name":"abgutman","name":"Abraham Gutman 🔥","id":1769646126,"id_str":"1769646126","indices":[14,23]},{"screen_name":"AOC","name":"Alexandria Ocasio-Cortez","id":138203134,"id_str":"138203134","indices":[24,28]}],"urls":[]}</t>
  </si>
  <si>
    <t>1143526548810752000</t>
  </si>
  <si>
    <t>1112020050</t>
  </si>
  <si>
    <t>FastCapitalism</t>
  </si>
  <si>
    <t>If you want to understand the #TrumpCamps, read this special issue of Fast Capitalism.
#NAFTA #USMCA #Tariffs #Brexit #populism #Fascism 
https://t.co/TfomuLs97v</t>
  </si>
  <si>
    <t>Tue Jun 25 14:29:09 +0000 2019</t>
  </si>
  <si>
    <t>http://pbs.twimg.com/profile_images/1139478806400360449/MiWC7Kog_normal.png</t>
  </si>
  <si>
    <t>3927719594</t>
  </si>
  <si>
    <t>http://pbs.twimg.com/profile_images/1044314690187218944/CGEjXVJL_normal.jpg</t>
  </si>
  <si>
    <t>http://twitter.com/LeftwardSwing/statuses/1143533977480790016</t>
  </si>
  <si>
    <t>The Internet</t>
  </si>
  <si>
    <t>http://twitter.com/FastCapitalism/statuses/1143526548810752000</t>
  </si>
  <si>
    <t>{"hashtags":[],"symbols":[],"user_mentions":[{"screen_name":"tobosbunny","name":"Not a disposable person 🌹🐰","id":14551462,"id_str":"14551462","indices":[3,14]}],"urls":[]}</t>
  </si>
  <si>
    <t>{"hashtags":[{"text":"TrumpCamps","indices":[30,41]},{"text":"NAFTA","indices":[87,93]},{"text":"USMCA","indices":[94,100]},{"text":"Tariffs","indices":[101,109]},{"text":"Brexit","indices":[110,117]},{"text":"populism","indices":[118,127]},{"text":"Fascism","indices":[128,136]}],"symbols":[],"user_mentions":[],"urls":[{"url":"https://t.co/TfomuLs97v","expanded_url":"https://fastcapitalism.journal.library.uta.edu/index.php/fastcapitalism/issue/view/8/showToc","display_url":"fastcapitalism.journal.library.uta.edu/index.php/fast…","indices":[138,161]}]}</t>
  </si>
  <si>
    <t>1143526481039020032</t>
  </si>
  <si>
    <t>bubbarita</t>
  </si>
  <si>
    <t>@realDonaldTrump #TrumpCamps #RapistInChief #RapistTrump #AnyoneButTrump2020</t>
  </si>
  <si>
    <t>Tue Jun 25 14:28:53 +0000 2019</t>
  </si>
  <si>
    <t>701313173450727425</t>
  </si>
  <si>
    <t>1143159975277187072</t>
  </si>
  <si>
    <t>http://pbs.twimg.com/profile_images/853585021755506689/5M4j9aqz_normal.jpg</t>
  </si>
  <si>
    <t>Western Australia, Australia</t>
  </si>
  <si>
    <t>http://twitter.com/bubbarita/statuses/1143526481039020032</t>
  </si>
  <si>
    <t>1143533968706420736</t>
  </si>
  <si>
    <t>PseudoNic</t>
  </si>
  <si>
    <t>Tue Jun 25 14:58:38 +0000 2019</t>
  </si>
  <si>
    <t>40557748</t>
  </si>
  <si>
    <t>http://pbs.twimg.com/profile_images/1097342620035174401/MEOx-NFP_normal.jpg</t>
  </si>
  <si>
    <t>{"hashtags":[{"text":"TrumpCamps","indices":[17,28]},{"text":"RapistInChief","indices":[29,43]},{"text":"RapistTrump","indices":[44,56]},{"text":"AnyoneButTrump2020","indices":[57,76]}],"symbols":[],"user_mentions":[{"screen_name":"realDonaldTrump","name":"Donald J. Trump","id":25073877,"id_str":"25073877","indices":[0,16]}],"urls":[]}</t>
  </si>
  <si>
    <t>1143526434604027904</t>
  </si>
  <si>
    <t>Never270</t>
  </si>
  <si>
    <t>We MUST continue to fight for humanitarian inspections and aid to children in #TrumpCamps.
You have donated nearly $500, enough for 2500 toothbrushes, 1000 bars of soap... ready to go IMMEDIATELY!
https://t.co/3TUjJjvTuG https://t.co/EHDK8Lrozj</t>
  </si>
  <si>
    <t>Tue Jun 25 14:28:42 +0000 2019</t>
  </si>
  <si>
    <t>1105951888778977281</t>
  </si>
  <si>
    <t>http://pbs.twimg.com/profile_images/1105998734704427008/0K0r6-_H_normal.png</t>
  </si>
  <si>
    <t>http://twitter.com/PseudoNic/statuses/1143533968706420736</t>
  </si>
  <si>
    <t>Alexandria, VA</t>
  </si>
  <si>
    <t>http://twitter.com/Never270/statuses/1143526434604027904</t>
  </si>
  <si>
    <t>1143528340915019776</t>
  </si>
  <si>
    <t>#BeBest @FLOTUS  HELP THE CHILDREN #TrumpCamps 
Take CLEAN clothes and Food blankets toothbrush toothpaste diapers
PLEASE rescue these children</t>
  </si>
  <si>
    <t>1143533964692508677</t>
  </si>
  <si>
    <t>ABfrdcP</t>
  </si>
  <si>
    <t>RT @SeasonPlanner: @JoyceWhiteVance At $775 per day, per child these children should be in the Hilton Hotel. They’d have clean sheets, bed, water, bathroom plus complimentary toiletries. 
#TrumpCamps must end...</t>
  </si>
  <si>
    <t>Tue Jun 25 14:58:37 +0000 2019</t>
  </si>
  <si>
    <t>1062054223477723136</t>
  </si>
  <si>
    <t>{"hashtags":[{"text":"TrumpCamps","indices":[78,89]}],"symbols":[],"user_mentions":[],"urls":[{"url":"https://t.co/3TUjJjvTuG","expanded_url":"https://www.gofundme.com/f/soap-and-necessities-for-imprisoned-kids","display_url":"gofundme.com/f/soap-and-nec…","indices":[197,220]},{"url":"https://t.co/EHDK8Lrozj","expanded_url":"https://twitter.com/TexasTribune/status/1143287418738675713","display_url":"twitter.com/TexasTribune/s…","indices":[221,244]}]}</t>
  </si>
  <si>
    <t>1143526391784153088</t>
  </si>
  <si>
    <t>Monstermash042</t>
  </si>
  <si>
    <t>@DonaldJTrumpJr @realDonaldTrump Yeah! Let Trump for his job of creating phony crises as an excuse to lock kids in concentration camps. #TrumpCamps</t>
  </si>
  <si>
    <t>Tue Jun 25 14:28:32 +0000 2019</t>
  </si>
  <si>
    <t>272583371</t>
  </si>
  <si>
    <t>http://pbs.twimg.com/profile_images/974870669056856064/ucBwN5gG_normal.jpg</t>
  </si>
  <si>
    <t>http://twitter.com/sandyherr2/statuses/1143528340915019776</t>
  </si>
  <si>
    <t>http://twitter.com/ABfrdcP/statuses/1143533964692508677</t>
  </si>
  <si>
    <t>http://twitter.com/Monstermash042/statuses/1143526391784153088</t>
  </si>
  <si>
    <t>{"hashtags":[],"symbols":[],"user_mentions":[{"screen_name":"SeasonPlanner","name":"MaryEllen Gonzalez","id":130540691,"id_str":"130540691","indices":[3,17]},{"screen_name":"JoyceWhiteVance","name":"Joyce Alene","id":548384458,"id_str":"548384458","indices":[19,35]}],"urls":[]}</t>
  </si>
  <si>
    <t>1143533962138148864</t>
  </si>
  <si>
    <t>WanderingTee</t>
  </si>
  <si>
    <t>{"hashtags":[{"text":"TrumpCamps","indices":[136,147]}],"symbols":[],"user_mentions":[{"screen_name":"DonaldJTrumpJr","name":"Donald Trump Jr.","id":39344374,"id_str":"39344374","indices":[0,15]},{"screen_name":"realDonaldTrump","name":"Donald J. Trump","id":25073877,"id_str":"25073877","indices":[16,32]}],"urls":[]}</t>
  </si>
  <si>
    <t>893881834433425409</t>
  </si>
  <si>
    <t>http://pbs.twimg.com/profile_images/893884538279034882/azBvJarC_normal.jpg</t>
  </si>
  <si>
    <t>1143526281352318976</t>
  </si>
  <si>
    <t>shazzahusa</t>
  </si>
  <si>
    <t>@waltshaub July 12
Save the Date
https://t.co/rEYK58Vr1A
#TuesdayMotivation 
#TuesdayThoughts 
#TrumpCamps
#TrumpConcentrationCamps</t>
  </si>
  <si>
    <t>Tue Jun 25 14:28:05 +0000 2019</t>
  </si>
  <si>
    <t>830908366377611266</t>
  </si>
  <si>
    <t>waltshaub</t>
  </si>
  <si>
    <t>2448277020</t>
  </si>
  <si>
    <t>1143349866069987328</t>
  </si>
  <si>
    <t>http://pbs.twimg.com/profile_images/824368157372526593/mOm6GAmy_normal.jpg</t>
  </si>
  <si>
    <t>Nairobi, Kenya</t>
  </si>
  <si>
    <t>http://twitter.com/WanderingTee/statuses/1143533962138148864</t>
  </si>
  <si>
    <t>http://twitter.com/shazzahusa/statuses/1143526281352318976</t>
  </si>
  <si>
    <t>1143533961827758080</t>
  </si>
  <si>
    <t>sohulme</t>
  </si>
  <si>
    <t>Tue Jun 25 14:58:36 +0000 2019</t>
  </si>
  <si>
    <t>4357744752</t>
  </si>
  <si>
    <t>http://pbs.twimg.com/profile_images/1006684342117195777/gE0v2Z5n_normal.jpg</t>
  </si>
  <si>
    <t>{"hashtags":[{"text":"TuesdayMotivation","indices":[58,76]},{"text":"TuesdayThoughts","indices":[78,94]},{"text":"TrumpCamps","indices":[96,107]},{"text":"TrumpConcentrationCamps","indices":[108,132]}],"symbols":[],"user_mentions":[{"screen_name":"waltshaub","name":"Walter Shaub","id":830908366377611300,"id_str":"830908366377611266","indices":[0,10]}],"urls":[{"url":"https://t.co/rEYK58Vr1A","expanded_url":"https://www.lightsforliberty.org/","display_url":"lightsforliberty.org","indices":[33,56]}]}</t>
  </si>
  <si>
    <t>1143526279397855232</t>
  </si>
  <si>
    <t>TeaRoadTiger</t>
  </si>
  <si>
    <t>#TrumpCamps https://t.co/cPoRvAETAy</t>
  </si>
  <si>
    <t>489120705</t>
  </si>
  <si>
    <t>http://pbs.twimg.com/profile_images/941422034550231040/O87wb2Jy_normal.jpg</t>
  </si>
  <si>
    <t>http://twitter.com/sohulme/statuses/1143533961827758080</t>
  </si>
  <si>
    <t>Bozeman, MT</t>
  </si>
  <si>
    <t>http://twitter.com/TeaRoadTiger/statuses/1143526279397855232</t>
  </si>
  <si>
    <t>1143533954785583104</t>
  </si>
  <si>
    <t>lucy_persona</t>
  </si>
  <si>
    <t>RT @KimbaTheWitch: Seriously!?
#TrumpCamps, it's time
for you to resign, your dementia is showing
➡"Trump appears to name the wrong Iranian leader when announcing sanctions on Iran"
via: USA Today
https://t.co/EOcLpr1RBb</t>
  </si>
  <si>
    <t>Tue Jun 25 14:58:35 +0000 2019</t>
  </si>
  <si>
    <t>2375147314</t>
  </si>
  <si>
    <t>http://pbs.twimg.com/profile_images/653189952495353856/NdYsJTxp_normal.jpg</t>
  </si>
  <si>
    <t>{"hashtags":[{"text":"TrumpCamps","indices":[0,11]}],"symbols":[],"user_mentions":[],"urls":[{"url":"https://t.co/cPoRvAETAy","expanded_url":"https://twitter.com/profcarroll/status/1143238093790679040","display_url":"twitter.com/profcarroll/st…","indices":[12,35]}]}</t>
  </si>
  <si>
    <t>1143526250566365184</t>
  </si>
  <si>
    <t>Bedrock2K</t>
  </si>
  <si>
    <t>.@realDonaldTrump you are one big failure. Liars like you belong in prison. #TrumpCamps #TrumpisARapist #TrumpIsACriminal #TrumpIsATraitor</t>
  </si>
  <si>
    <t>Tue Jun 25 14:27:58 +0000 2019</t>
  </si>
  <si>
    <t>3321796021</t>
  </si>
  <si>
    <t xml:space="preserve">Resistance Outpost Cowes UK </t>
  </si>
  <si>
    <t>http://twitter.com/lucy_persona/statuses/1143533954785583104</t>
  </si>
  <si>
    <t>http://twitter.com/Bedrock2K/statuses/1143526250566365184</t>
  </si>
  <si>
    <t>{"hashtags":[{"text":"TrumpCamps","indices":[31,42]}],"symbols":[],"user_mentions":[{"screen_name":"KimbaTheWitch","name":"KIᗰᗷᗩ","id":1381160576,"id_str":"1381160576","indices":[3,17]}],"urls":[]}</t>
  </si>
  <si>
    <t>{"hashtags":[{"text":"TrumpCamps","indices":[76,87]},{"text":"TrumpisARapist","indices":[88,103]},{"text":"TrumpIsACriminal","indices":[104,121]},{"text":"TrumpIsATraitor","indices":[122,138]}],"symbols":[],"user_mentions":[{"screen_name":"realDonaldTrump","name":"Donald J. Trump","id":25073877,"id_str":"25073877","indices":[1,17]}],"urls":[]}</t>
  </si>
  <si>
    <t>1143526228411990016</t>
  </si>
  <si>
    <t>IsThisWhoYouAre</t>
  </si>
  <si>
    <t>#TrumpCamps https://t.co/TaNQU9BnLs</t>
  </si>
  <si>
    <t>Tue Jun 25 14:27:53 +0000 2019</t>
  </si>
  <si>
    <t>704809001884766209</t>
  </si>
  <si>
    <t>http://pbs.twimg.com/profile_images/1090793604929503233/vNohwngN_normal.jpg</t>
  </si>
  <si>
    <t>http://twitter.com/IsThisWhoYouAre/statuses/1143526228411990016</t>
  </si>
  <si>
    <t>1143533925781975041</t>
  </si>
  <si>
    <t>mmaureen7</t>
  </si>
  <si>
    <t>@VP Your policy of concentration camps, torture, neglect &amp;amp; separating children from parents is working?
Are you kidding me?
What kind of a person takes pleasure in this? 
I hope this tweet is used as evidence of your willing participation in crimes against humanity.
#TrumpCamps</t>
  </si>
  <si>
    <t>Tue Jun 25 14:58:28 +0000 2019</t>
  </si>
  <si>
    <t>21811025</t>
  </si>
  <si>
    <t>http://pbs.twimg.com/profile_images/1123189015304445953/xX82nvBv_normal.jpg</t>
  </si>
  <si>
    <t>{"hashtags":[{"text":"TrumpCamps","indices":[0,11]}],"symbols":[],"user_mentions":[],"urls":[{"url":"https://t.co/TaNQU9BnLs","expanded_url":"https://twitter.com/Brandi_NE/status/1142196277947641863","display_url":"twitter.com/Brandi_NE/stat…","indices":[12,35]}]}</t>
  </si>
  <si>
    <t>1143526227870982144</t>
  </si>
  <si>
    <t>@PamKeithFL @SpeakerPelosi So you’re good with this @SpeakerPelosi ?????????? #TrumpCamps https://t.co/w9f2szbqUJ</t>
  </si>
  <si>
    <t>2966770391</t>
  </si>
  <si>
    <t>PamKeithFL</t>
  </si>
  <si>
    <t>1143482955031072768</t>
  </si>
  <si>
    <t>http://twitter.com/mmaureen7/statuses/1143533925781975041</t>
  </si>
  <si>
    <t>http://twitter.com/gethimouttahere/statuses/1143526227870982144</t>
  </si>
  <si>
    <t>{"hashtags":[{"text":"TrumpCamps","indices":[275,286]}],"symbols":[],"user_mentions":[{"screen_name":"VP","name":"Vice President Mike Pence","id":818910970567344100,"id_str":"818910970567344128","indices":[0,3]}],"urls":[]}</t>
  </si>
  <si>
    <t>{"hashtags":[{"text":"TrumpCamps","indices":[78,89]}],"symbols":[],"user_mentions":[{"screen_name":"PamKeithFL","name":"Pam Keith","id":2966770391,"id_str":"2966770391","indices":[0,11]},{"screen_name":"SpeakerPelosi","name":"Nancy Pelosi","id":15764644,"id_str":"15764644","indices":[12,26]},{"screen_name":"SpeakerPelosi","name":"Nancy Pelosi","id":15764644,"id_str":"15764644","indices":[52,66]}],"urls":[],"media":[{"id":1143526202151448600,"id_str":"1143526202151448576","indices":[90,113],"media_url":"http://pbs.twimg.com/media/D96fBa6WsAAzKyM.jpg","media_url_https":"https://pbs.twimg.com/media/D96fBa6WsAAzKyM.jpg","url":"https://t.co/w9f2szbqUJ","display_url":"pic.twitter.com/w9f2szbqUJ","expanded_url":"https://twitter.com/gethimouttahere/status/1143526227870982144/photo/1","type":"photo","sizes":{"small":{"w":680,"h":673,"resize":"fit"},"thumb":{"w":150,"h":150,"resize":"crop"},"medium":{"w":1200,"h":1188,"resize":"fit"},"large":{"w":2048,"h":2027,"resize":"fit"}}}]}</t>
  </si>
  <si>
    <t>1143526142122422273</t>
  </si>
  <si>
    <t>#trumpcamps https://t.co/ewm8ITJjp5</t>
  </si>
  <si>
    <t>Tue Jun 25 14:27:32 +0000 2019</t>
  </si>
  <si>
    <t>http://twitter.com/fuarkylma/statuses/1143526142122422273</t>
  </si>
  <si>
    <t>{"hashtags":[{"text":"trumpcamps","indices":[0,11]}],"symbols":[],"user_mentions":[],"urls":[],"media":[{"id":1143526133633175600,"id_str":"1143526133633175553","indices":[12,35],"media_url":"http://pbs.twimg.com/media/D96e9bqU0AEOLpI.jpg","media_url_https":"https://pbs.twimg.com/media/D96e9bqU0AEOLpI.jpg","url":"https://t.co/ewm8ITJjp5","display_url":"pic.twitter.com/ewm8ITJjp5","expanded_url":"https://twitter.com/fuarkylma/status/1143526142122422273/photo/1","type":"photo","sizes":{"small":{"w":680,"h":511,"resize":"fit"},"thumb":{"w":150,"h":150,"resize":"crop"},"large":{"w":750,"h":564,"resize":"fit"},"medium":{"w":750,"h":564,"resize":"fit"}}}]}</t>
  </si>
  <si>
    <t>1143526093997125632</t>
  </si>
  <si>
    <t>socflyny</t>
  </si>
  <si>
    <t>@MSNBC Hey @michaelcburgess -- if there are no safety, medical,  or sanitary issues at the #TrumpCamps, let's see you bring your own kids, nieces, nephews, or grandchildren there for a playdate to lift the spirits of the children separated from their families ...
Yup. Didn't think so. https://t.co/J9NeK6RR4I</t>
  </si>
  <si>
    <t>Tue Jun 25 14:27:21 +0000 2019</t>
  </si>
  <si>
    <t>2836421</t>
  </si>
  <si>
    <t>MSNBC</t>
  </si>
  <si>
    <t>18967346</t>
  </si>
  <si>
    <t>1143399631570767873</t>
  </si>
  <si>
    <t>http://pbs.twimg.com/profile_images/1038389507941388290/lVuY8Rn__normal.jpg</t>
  </si>
  <si>
    <t>1143533888041619457</t>
  </si>
  <si>
    <t>PatriciaMenefee</t>
  </si>
  <si>
    <t>Tue Jun 25 14:58:19 +0000 2019</t>
  </si>
  <si>
    <t>389853513</t>
  </si>
  <si>
    <t>http://pbs.twimg.com/profile_images/418538649114800128/n8VNxHwu_normal.jpeg</t>
  </si>
  <si>
    <t>http://twitter.com/socflyny/statuses/1143526093997125632</t>
  </si>
  <si>
    <t>{"hashtags":[{"text":"TrumpCamps","indices":[91,102]}],"symbols":[],"user_mentions":[{"screen_name":"MSNBC","name":"MSNBC","id":2836421,"id_str":"2836421","indices":[0,6]},{"screen_name":"michaelcburgess","name":"Michael Burgess, MD","id":15751083,"id_str":"15751083","indices":[11,27]}],"urls":[],"media":[{"id":1143526088292950000,"id_str":"1143526088292950016","indices":[287,310],"media_url":"http://pbs.twimg.com/media/D96e6ywX4AAT-x8.jpg","media_url_https":"https://pbs.twimg.com/media/D96e6ywX4AAT-x8.jpg","url":"https://t.co/J9NeK6RR4I","display_url":"pic.twitter.com/J9NeK6RR4I","expanded_url":"https://twitter.com/socflyny/status/1143526093997125632/photo/1","type":"photo","sizes":{"medium":{"w":700,"h":700,"resize":"fit"},"thumb":{"w":150,"h":150,"resize":"crop"},"large":{"w":700,"h":700,"resize":"fit"},"small":{"w":680,"h":680,"resize":"fit"}}}]}</t>
  </si>
  <si>
    <t>1143526090813689862</t>
  </si>
  <si>
    <t>lorisstuff123</t>
  </si>
  <si>
    <t>@RedSoxHater69 Many of these children have family members in this country waiting for them. Why not release them to their families? The problem isn’t no ones around for a lot of these children, the problem is the Trump Cult thinks it’s fine to not give basic necessities to children #TrumpCamps</t>
  </si>
  <si>
    <t>Tue Jun 25 14:27:20 +0000 2019</t>
  </si>
  <si>
    <t>Lone Star State</t>
  </si>
  <si>
    <t>3876210023</t>
  </si>
  <si>
    <t>http://twitter.com/PatriciaMenefee/statuses/1143533888041619457</t>
  </si>
  <si>
    <t>RedSoxHater69</t>
  </si>
  <si>
    <t>859354414649364480</t>
  </si>
  <si>
    <t>1143146778692345857</t>
  </si>
  <si>
    <t>http://pbs.twimg.com/profile_images/1140959354851602432/mmtuX9BS_normal.jpg</t>
  </si>
  <si>
    <t>http://twitter.com/lorisstuff123/statuses/1143526090813689862</t>
  </si>
  <si>
    <t>1143533856433168384</t>
  </si>
  <si>
    <t>Dsp503</t>
  </si>
  <si>
    <t>RT @BrentSullivan: @KatrinaResists @sonofnels @ACLU Crimes against humanity are being committed in the #TrumpCamps 
Tell @JohnCornyn it must stop.
Join us today, 11:30-1, 5300 Memorial.
We rally on the sidewalk and meet with staffers
#CloseTheCamps 
#ProtectEachOther
 @RAICESTEXAS @PSR_Houston https://t.co/OtGVCZ5qWg</t>
  </si>
  <si>
    <t>Tue Jun 25 14:58:11 +0000 2019</t>
  </si>
  <si>
    <t>342359902</t>
  </si>
  <si>
    <t>http://pbs.twimg.com/profile_images/3552219154/6e562ac9c49abc349e7b8484917a5477_normal.jpeg</t>
  </si>
  <si>
    <t>{"hashtags":[{"text":"TrumpCamps","indices":[283,294]}],"symbols":[],"user_mentions":[{"screen_name":"RedSoxHater69","name":"Just Here","id":3876210023,"id_str":"3876210023","indices":[0,14]}],"urls":[]}</t>
  </si>
  <si>
    <t>1143526082395533313</t>
  </si>
  <si>
    <t>GalenW15</t>
  </si>
  <si>
    <t>@JoyAnnReid @perlmutations One cup of water per child per day. Inadequate food, no medical care. Filthy, overcrowded conditions.
And the real heat of summer is three weeks away.
The #Trumpcamps -will- become death camps.</t>
  </si>
  <si>
    <t>Tue Jun 25 14:27:18 +0000 2019</t>
  </si>
  <si>
    <t>1011079905163993088</t>
  </si>
  <si>
    <t>1143515594567946243</t>
  </si>
  <si>
    <t>Portland, OR</t>
  </si>
  <si>
    <t>http://twitter.com/Dsp503/statuses/1143533856433168384</t>
  </si>
  <si>
    <t>http://twitter.com/GalenW15/statuses/1143526082395533313</t>
  </si>
  <si>
    <t>{"hashtags":[{"text":"Trumpcamps","indices":[184,195]}],"symbols":[],"user_mentions":[{"screen_name":"JoyAnnReid","name":"Joy Reid","id":49698134,"id_str":"49698134","indices":[0,11]},{"screen_name":"perlmutations","name":"Ron Perlman","id":926620369,"id_str":"926620369","indices":[12,26]}],"urls":[]}</t>
  </si>
  <si>
    <t>1143526072048345088</t>
  </si>
  <si>
    <t>@AllisonCampolo Parents can't treat their own children this way, it's why we have CPS! In fact people on death row are treated better and they have done far worse. Americans value fairness and this isn't even close to being fair. Stop the #TrumpCamps</t>
  </si>
  <si>
    <t>Tue Jun 25 14:27:15 +0000 2019</t>
  </si>
  <si>
    <t>839119142355599362</t>
  </si>
  <si>
    <t>AllisonCampolo</t>
  </si>
  <si>
    <t>{"hashtags":[{"text":"TrumpCamps","indices":[103,114]}],"symbols":[],"user_mentions":[{"screen_name":"BrentSullivan","name":"BrentSullivan","id":18097883,"id_str":"18097883","indices":[3,17]},{"screen_name":"KatrinaResists","name":"KatrinaResists #TeamPelosi","id":1004347948845666300,"id_str":"1004347948845666305","indices":[19,34]},{"screen_name":"sonofnels","name":"Nelson Jacobsen","id":27364266,"id_str":"27364266","indices":[35,45]},{"screen_name":"ACLU","name":"ACLU","id":13393052,"id_str":"13393052","indices":[46,51]},{"screen_name":"JohnCornyn","name":"Senator John Cornyn","id":13218102,"id_str":"13218102","indices":[121,132]}],"urls":[]}</t>
  </si>
  <si>
    <t>1143524570269401092</t>
  </si>
  <si>
    <t>1143533851224018946</t>
  </si>
  <si>
    <t>Kimberl48771631</t>
  </si>
  <si>
    <t>You cannot be a real pastor,  or you would try to help those kids. Isn't it in the bible to help the less fortunate?  #CloseTheCampsNOW 
#TrumpCamps https://t.co/prvbnzwGyJ</t>
  </si>
  <si>
    <t>823249950679138304</t>
  </si>
  <si>
    <t>http://pbs.twimg.com/profile_images/1127921436155437056/Affhq7US_normal.jpg</t>
  </si>
  <si>
    <t>http://twitter.com/UniteBlueTX/statuses/1143526072048345088</t>
  </si>
  <si>
    <t>Kansas, USA</t>
  </si>
  <si>
    <t>http://twitter.com/Kimberl48771631/statuses/1143533851224018946</t>
  </si>
  <si>
    <t>{"hashtags":[{"text":"TrumpCamps","indices":[239,250]}],"symbols":[],"user_mentions":[{"screen_name":"AllisonCampolo","name":"Allison Campolo","id":839119142355599400,"id_str":"839119142355599362","indices":[0,15]}],"urls":[]}</t>
  </si>
  <si>
    <t>1143526038216953856</t>
  </si>
  <si>
    <t>GwenAnnBarrett</t>
  </si>
  <si>
    <t>@washingtonpost Let these camps be know from here to generations to come as #TrumpCamps He wants his name on something so bad...let this be his legacy!</t>
  </si>
  <si>
    <t>Tue Jun 25 14:27:07 +0000 2019</t>
  </si>
  <si>
    <t>2467791</t>
  </si>
  <si>
    <t>washingtonpost</t>
  </si>
  <si>
    <t>936639555196813312</t>
  </si>
  <si>
    <t>1143367566271897600</t>
  </si>
  <si>
    <t>http://pbs.twimg.com/profile_images/937857371199586304/DpYRpfH2_normal.jpg</t>
  </si>
  <si>
    <t>{"hashtags":[{"text":"CloseTheCampsNOW","indices":[118,135]},{"text":"TrumpCamps","indices":[137,148]}],"symbols":[],"user_mentions":[],"urls":[{"url":"https://t.co/prvbnzwGyJ","expanded_url":"https://twitter.com/pastorlocke/status/1142549420963225601","display_url":"twitter.com/pastorlocke/st…","indices":[149,172]}]}</t>
  </si>
  <si>
    <t>Auburn, CA</t>
  </si>
  <si>
    <t>http://twitter.com/GwenAnnBarrett/statuses/1143526038216953856</t>
  </si>
  <si>
    <t>{"hashtags":[{"text":"TrumpCamps","indices":[76,87]}],"symbols":[],"user_mentions":[{"screen_name":"washingtonpost","name":"The Washington Post","id":2467791,"id_str":"2467791","indices":[0,15]}],"urls":[]}</t>
  </si>
  <si>
    <t>1143533844102078465</t>
  </si>
  <si>
    <t>KINKYSPECIES</t>
  </si>
  <si>
    <t>54704719</t>
  </si>
  <si>
    <t>1143525991958155264</t>
  </si>
  <si>
    <t>charleneanelson</t>
  </si>
  <si>
    <t>http://pbs.twimg.com/profile_images/1133698742199234565/EXVROO72_normal.jpg</t>
  </si>
  <si>
    <t>@realDonaldTrump #Trumpcamps what are you doing?</t>
  </si>
  <si>
    <t>Tue Jun 25 14:26:56 +0000 2019</t>
  </si>
  <si>
    <t>2724386839</t>
  </si>
  <si>
    <t>http://pbs.twimg.com/profile_images/522918695006244865/qU4ML5Qh_normal.jpeg</t>
  </si>
  <si>
    <t>Boca Raton, FL</t>
  </si>
  <si>
    <t>http://twitter.com/charleneanelson/statuses/1143525991958155264</t>
  </si>
  <si>
    <t>Tennesse</t>
  </si>
  <si>
    <t>http://twitter.com/KINKYSPECIES/statuses/1143533844102078465</t>
  </si>
  <si>
    <t>{"hashtags":[{"text":"Trumpcamps","indices":[17,28]}],"symbols":[],"user_mentions":[{"screen_name":"realDonaldTrump","name":"Donald J. Trump","id":25073877,"id_str":"25073877","indices":[0,16]}],"urls":[]}</t>
  </si>
  <si>
    <t>1143525977567326209</t>
  </si>
  <si>
    <t>andeelunae</t>
  </si>
  <si>
    <t>#CrimesAgainstHumanity #TrumpCamps #CloseTheConcentrationCamps https://t.co/oiLXrNhLIa</t>
  </si>
  <si>
    <t>Tue Jun 25 14:26:53 +0000 2019</t>
  </si>
  <si>
    <t>273139000</t>
  </si>
  <si>
    <t>http://pbs.twimg.com/profile_images/1120358979668934657/8By6k1-N_normal.jpg</t>
  </si>
  <si>
    <t>PNW</t>
  </si>
  <si>
    <t>http://twitter.com/andeelunae/statuses/1143525977567326209</t>
  </si>
  <si>
    <t>{"hashtags":[{"text":"CrimesAgainstHumanity","indices":[0,22]},{"text":"TrumpCamps","indices":[23,34]},{"text":"CloseTheConcentrationCamps","indices":[35,62]}],"symbols":[],"user_mentions":[],"urls":[{"url":"https://t.co/oiLXrNhLIa","expanded_url":"https://twitter.com/jeffmerkley/status/1143514510457757699","display_url":"twitter.com/jeffmerkley/st…","indices":[63,86]}]}</t>
  </si>
  <si>
    <t>1143525959154507776</t>
  </si>
  <si>
    <t>erikaraskin</t>
  </si>
  <si>
    <t>Yeah, about that.
#TrumpCamps
#BeBest https://t.co/si6J5vRkJr</t>
  </si>
  <si>
    <t>Tue Jun 25 14:26:49 +0000 2019</t>
  </si>
  <si>
    <t>566688820</t>
  </si>
  <si>
    <t>http://pbs.twimg.com/profile_images/468080151700332544/M8MZOxHt_normal.jpeg</t>
  </si>
  <si>
    <t>Charlottesville, VA</t>
  </si>
  <si>
    <t>http://twitter.com/erikaraskin/statuses/1143525959154507776</t>
  </si>
  <si>
    <t>{"hashtags":[{"text":"TrumpCamps","indices":[18,29]},{"text":"BeBest","indices":[30,37]}],"symbols":[],"user_mentions":[],"urls":[],"media":[{"id":1143525917853179900,"id_str":"1143525917853179904","indices":[38,61],"media_url":"http://pbs.twimg.com/media/D96ew30XYAAh2fq.jpg","media_url_https":"https://pbs.twimg.com/media/D96ew30XYAAh2fq.jpg","url":"https://t.co/si6J5vRkJr","display_url":"pic.twitter.com/si6J5vRkJr","expanded_url":"https://twitter.com/erikaraskin/status/1143525959154507776/photo/1","type":"photo","sizes":{"large":{"w":1536,"h":2048,"resize":"fit"},"thumb":{"w":150,"h":150,"resize":"crop"},"small":{"w":510,"h":680,"resize":"fit"},"medium":{"w":900,"h":1200,"resize":"fit"}}}]}</t>
  </si>
  <si>
    <t>1143525935469223938</t>
  </si>
  <si>
    <t>rclift61</t>
  </si>
  <si>
    <t>@realDonaldTrump Unless they are a child, then they will be locked up in inhumane conditions in who the fuck cares what the name of the camp is. #KidsInCages #TrumpCamps</t>
  </si>
  <si>
    <t>Tue Jun 25 14:26:43 +0000 2019</t>
  </si>
  <si>
    <t>1148889612</t>
  </si>
  <si>
    <t>1142410006513500161</t>
  </si>
  <si>
    <t>http://pbs.twimg.com/profile_images/1122652814461808640/7pfIPHWX_normal.jpg</t>
  </si>
  <si>
    <t>Kentucky, USA</t>
  </si>
  <si>
    <t>http://twitter.com/rclift61/statuses/1143525935469223938</t>
  </si>
  <si>
    <t>1143533839790161921</t>
  </si>
  <si>
    <t>skleinsv</t>
  </si>
  <si>
    <t>Tue Jun 25 14:58:07 +0000 2019</t>
  </si>
  <si>
    <t>16747625</t>
  </si>
  <si>
    <t>http://pbs.twimg.com/profile_images/832807048605638656/2e2ovIHk_normal.jpg</t>
  </si>
  <si>
    <t>{"hashtags":[{"text":"KidsInCages","indices":[145,157]},{"text":"TrumpCamps","indices":[158,169]}],"symbols":[],"user_mentions":[{"screen_name":"realDonaldTrump","name":"Donald J. Trump","id":25073877,"id_str":"25073877","indices":[0,16]}],"urls":[]}</t>
  </si>
  <si>
    <t>1143525839092539392</t>
  </si>
  <si>
    <t>@tonyposnanski #TrumpCamps</t>
  </si>
  <si>
    <t>Tue Jun 25 14:26:20 +0000 2019</t>
  </si>
  <si>
    <t>17642747</t>
  </si>
  <si>
    <t>tonyposnanski</t>
  </si>
  <si>
    <t>1143451865981628416</t>
  </si>
  <si>
    <t>Scotts Valley, CA</t>
  </si>
  <si>
    <t>http://twitter.com/skleinsv/statuses/1143533839790161921</t>
  </si>
  <si>
    <t>1143527824306900992</t>
  </si>
  <si>
    <t>FrankEskimos</t>
  </si>
  <si>
    <t>@FLOTUS Archives!
#TrumpCamps 
#TrumpConcentrationCamps 
Hey history books, the trump family kidnaps children.</t>
  </si>
  <si>
    <t>Tue Jun 25 14:34:13 +0000 2019</t>
  </si>
  <si>
    <t>1093877924653092864</t>
  </si>
  <si>
    <t>http://pbs.twimg.com/profile_images/1093878048728993792/cghixBE__normal.jpg</t>
  </si>
  <si>
    <t>http://twitter.com/BelovedLazer/statuses/1143525839092539392</t>
  </si>
  <si>
    <t>Boston, New York, Tampa</t>
  </si>
  <si>
    <t>http://twitter.com/FrankEskimos/statuses/1143527824306900992</t>
  </si>
  <si>
    <t>{"hashtags":[{"text":"TrumpCamps","indices":[15,26]}],"symbols":[],"user_mentions":[{"screen_name":"tonyposnanski","name":"Tony Posnanski","id":17642747,"id_str":"17642747","indices":[0,14]}],"urls":[]}</t>
  </si>
  <si>
    <t>1143525827717545986</t>
  </si>
  <si>
    <t>This looks like some horrible, cheap sci fi movie about a post-Apocalyptic world.
Trump is the CHILD ABUSE President and we must end #TrumpCamps! https://t.co/7HPc4yvFer</t>
  </si>
  <si>
    <t>Tue Jun 25 14:26:17 +0000 2019</t>
  </si>
  <si>
    <t>{"hashtags":[{"text":"TrumpCamps","indices":[19,30]},{"text":"TrumpConcentrationCamps","indices":[32,56]}],"symbols":[],"user_mentions":[{"screen_name":"FLOTUS","name":"Melania Trump","id":818876014390603800,"id_str":"818876014390603776","indices":[0,7]}],"urls":[]}</t>
  </si>
  <si>
    <t>http://twitter.com/Never270/statuses/1143525827717545986</t>
  </si>
  <si>
    <t>1143533759326801921</t>
  </si>
  <si>
    <t>JBendanaJr</t>
  </si>
  <si>
    <t>Tue Jun 25 14:57:48 +0000 2019</t>
  </si>
  <si>
    <t>272934980</t>
  </si>
  <si>
    <t>http://pbs.twimg.com/profile_images/946535512516460545/syaq26Em_normal.jpg</t>
  </si>
  <si>
    <t>{"hashtags":[{"text":"TrumpCamps","indices":[133,144]}],"symbols":[],"user_mentions":[],"urls":[{"url":"https://t.co/7HPc4yvFer","expanded_url":"https://twitter.com/catmartini53/status/1143510844938104832","display_url":"twitter.com/catmartini53/s…","indices":[146,169]}]}</t>
  </si>
  <si>
    <t>1143525781957685249</t>
  </si>
  <si>
    <t>jackfrostcat</t>
  </si>
  <si>
    <t>@maziehirono @realDonaldTrump #TrumpCamps</t>
  </si>
  <si>
    <t>Tue Jun 25 14:26:06 +0000 2019</t>
  </si>
  <si>
    <t>4851745425</t>
  </si>
  <si>
    <t>http://pbs.twimg.com/profile_images/1013210824213778434/A6QfJvZB_normal.jpg</t>
  </si>
  <si>
    <t>South Jersey 🇳🇮</t>
  </si>
  <si>
    <t>http://twitter.com/JBendanaJr/statuses/1143533759326801921</t>
  </si>
  <si>
    <t>http://twitter.com/jackfrostcat/statuses/1143525781957685249</t>
  </si>
  <si>
    <t>{"hashtags":[{"text":"TrumpCamps","indices":[30,41]}],"symbols":[],"user_mentions":[{"screen_name":"maziehirono","name":"Senator Mazie Hirono","id":92186819,"id_str":"92186819","indices":[0,12]},{"screen_name":"realDonaldTrump","name":"Donald J. Trump","id":25073877,"id_str":"25073877","indices":[13,29]}],"urls":[]}</t>
  </si>
  <si>
    <t>1143525749753831425</t>
  </si>
  <si>
    <t>LauraJanespoon</t>
  </si>
  <si>
    <t>@revrrlewis The most horrifying thing about #TrumpCamps is reading about the way our government is treating children in their care. The second most horrifying thing is the responses from GOP politicians and enablers. Their total lack of empathy is frightening.</t>
  </si>
  <si>
    <t>Tue Jun 25 14:25:59 +0000 2019</t>
  </si>
  <si>
    <t>2537753422</t>
  </si>
  <si>
    <t>revrrlewis</t>
  </si>
  <si>
    <t>58995695</t>
  </si>
  <si>
    <t>1143466507252445184</t>
  </si>
  <si>
    <t>http://pbs.twimg.com/profile_images/799614452077391872/Z-FX3DMR_normal.jpg</t>
  </si>
  <si>
    <t>http://twitter.com/LauraJanespoon/statuses/1143525749753831425</t>
  </si>
  <si>
    <t>1143533750392938496</t>
  </si>
  <si>
    <t>CahalinEmy</t>
  </si>
  <si>
    <t>Tue Jun 25 14:57:46 +0000 2019</t>
  </si>
  <si>
    <t>806499921281118208</t>
  </si>
  <si>
    <t>http://pbs.twimg.com/profile_images/1010271025077063681/6WDbPfKu_normal.jpg</t>
  </si>
  <si>
    <t>{"hashtags":[{"text":"TrumpCamps","indices":[44,55]}],"symbols":[],"user_mentions":[{"screen_name":"revrrlewis","name":"Bobby Lewis","id":2537753422,"id_str":"2537753422","indices":[0,11]}],"urls":[]}</t>
  </si>
  <si>
    <t>1143525617918447616</t>
  </si>
  <si>
    <t>@GOP @VP @realDonaldTrump Maybe show some of the Latinos interred in the #TrumpConcentrationCamps 
No soap
No showers
No beds
No blankets
Insufficient food/medical care
#ConcentrationCampsForKids 
#CloseTheCamps 
#TrumpCamps 
#GOPWarOnLatinxKids</t>
  </si>
  <si>
    <t>Tue Jun 25 14:25:27 +0000 2019</t>
  </si>
  <si>
    <t>1143497067106639874</t>
  </si>
  <si>
    <t>Columbus, OH</t>
  </si>
  <si>
    <t>http://twitter.com/CahalinEmy/statuses/1143533750392938496</t>
  </si>
  <si>
    <t>http://twitter.com/NstyWmnWendy/statuses/1143525617918447616</t>
  </si>
  <si>
    <t>1143533749893816320</t>
  </si>
  <si>
    <t>andersm31</t>
  </si>
  <si>
    <t>841295202253996032</t>
  </si>
  <si>
    <t>http://pbs.twimg.com/profile_images/1069673910399107073/WBDgMRpq_normal.jpg</t>
  </si>
  <si>
    <t>{"hashtags":[{"text":"TrumpConcentrationCamps","indices":[73,97]},{"text":"ConcentrationCampsForKids","indices":[169,195]},{"text":"CloseTheCamps","indices":[197,211]},{"text":"TrumpCamps","indices":[213,224]},{"text":"GOPWarOnLatinxKids","indices":[226,245]}],"symbols":[],"user_mentions":[{"screen_name":"GOP","name":"GOP","id":11134252,"id_str":"11134252","indices":[0,4]},{"screen_name":"VP","name":"Vice President Mike Pence","id":818910970567344100,"id_str":"818910970567344128","indices":[5,8]},{"screen_name":"realDonaldTrump","name":"Donald J. Trump","id":25073877,"id_str":"25073877","indices":[9,25]}],"urls":[]}</t>
  </si>
  <si>
    <t>1143525585408286720</t>
  </si>
  <si>
    <t>drhug</t>
  </si>
  <si>
    <t>@DavidCornDC @cmc4diversity If Melania is allowing herself to be used like this while children are dying in #TrumpCamps she’s either an idiot or complicit in trump’s crimes against humanity.</t>
  </si>
  <si>
    <t>Tue Jun 25 14:25:19 +0000 2019</t>
  </si>
  <si>
    <t>17258301</t>
  </si>
  <si>
    <t>http://pbs.twimg.com/profile_images/845388557426446340/VlDuQ95W_normal.jpg</t>
  </si>
  <si>
    <t>Largo, FL</t>
  </si>
  <si>
    <t>http://twitter.com/andersm31/statuses/1143533749893816320</t>
  </si>
  <si>
    <t>🌊ResistanceDemocrat🌊</t>
  </si>
  <si>
    <t>http://twitter.com/drhug/statuses/1143525585408286720</t>
  </si>
  <si>
    <t>1143533748950114304</t>
  </si>
  <si>
    <t>{"hashtags":[{"text":"TrumpCamps","indices":[108,119]}],"symbols":[],"user_mentions":[{"screen_name":"DavidCornDC","name":"David Corn","id":15220768,"id_str":"15220768","indices":[0,12]},{"screen_name":"cmc4diversity","name":"Lady Liberty Latina","id":945800022150574100,"id_str":"945800022150574080","indices":[13,27]}],"urls":[]}</t>
  </si>
  <si>
    <t>1143525569126195201</t>
  </si>
  <si>
    <t>realappeal007</t>
  </si>
  <si>
    <t>@maydaymindy9 Melania is a disgrace and does a disservice to First Ladyship. That is what she is, that is what she will always be. #TrumpConcentrationCamps
#TrumpCamps #CloseTheCamps</t>
  </si>
  <si>
    <t>Tue Jun 25 14:25:16 +0000 2019</t>
  </si>
  <si>
    <t>825776310790266883</t>
  </si>
  <si>
    <t>maydaymindy9</t>
  </si>
  <si>
    <t>32688182</t>
  </si>
  <si>
    <t>1143491728210649088</t>
  </si>
  <si>
    <t>http://pbs.twimg.com/profile_images/1075421114661306368/ShmdLKrf_normal.jpg</t>
  </si>
  <si>
    <t>http://twitter.com/woods353/statuses/1143533748950114304</t>
  </si>
  <si>
    <t>http://twitter.com/realappeal007/statuses/1143525569126195201</t>
  </si>
  <si>
    <t>{"hashtags":[{"text":"TrumpConcentrationCamps","indices":[131,155]},{"text":"TrumpCamps","indices":[156,167]},{"text":"CloseTheCamps","indices":[168,182]}],"symbols":[],"user_mentions":[{"screen_name":"maydaymindy9","name":"Mayday Mindy 🌊","id":825776310790266900,"id_str":"825776310790266883","indices":[0,13]}],"urls":[]}</t>
  </si>
  <si>
    <t>1143525561089843201</t>
  </si>
  <si>
    <t>@GOPLeader maybe u should spend more time worrying about the kids dying at the border 
#TrumpCamps 
#TrumpConcentrationCamps 
#ConcentrationCamps 
#ConcentrationCampsForKids 
@realDonaldTrump 
@GOP 
@RNC 
@GOPChairwoman Romney</t>
  </si>
  <si>
    <t>Tue Jun 25 14:25:14 +0000 2019</t>
  </si>
  <si>
    <t>http://twitter.com/juniorandjoe/statuses/1143525561089843201</t>
  </si>
  <si>
    <t>{"hashtags":[{"text":"TrumpCamps","indices":[88,99]},{"text":"TrumpConcentrationCamps","indices":[101,125]},{"text":"ConcentrationCamps","indices":[127,146]},{"text":"ConcentrationCampsForKids","indices":[148,174]}],"symbols":[],"user_mentions":[{"screen_name":"GOPLeader","name":"Kevin McCarthy","id":19739126,"id_str":"19739126","indices":[0,10]},{"screen_name":"realDonaldTrump","name":"Donald J. Trump","id":25073877,"id_str":"25073877","indices":[176,192]},{"screen_name":"GOP","name":"GOP","id":11134252,"id_str":"11134252","indices":[194,198]},{"screen_name":"RNC","name":"RNC","id":529648439,"id_str":"529648439","indices":[200,204]},{"screen_name":"GOPChairwoman","name":"Ronna McDaniel","id":2353605901,"id_str":"2353605901","indices":[206,220]}],"urls":[]}</t>
  </si>
  <si>
    <t>1143525505800347648</t>
  </si>
  <si>
    <t>BlueGirlsRule</t>
  </si>
  <si>
    <t>@GOPLeader @HouseGOP @SteveScalise @RepLizCheney @RepMikeRogersAL ZERO immigrant children had died in US custody in a decade until September of last year. SIX children have died in #TrumpCamps since. 
Their blood is on your hands.</t>
  </si>
  <si>
    <t>Tue Jun 25 14:25:00 +0000 2019</t>
  </si>
  <si>
    <t>302751140</t>
  </si>
  <si>
    <t>http://pbs.twimg.com/profile_images/1088114460873506816/2qZsfiHN_normal.jpg</t>
  </si>
  <si>
    <t>http://twitter.com/BlueGirlsRule/statuses/1143525505800347648</t>
  </si>
  <si>
    <t>1143533738908954624</t>
  </si>
  <si>
    <t>carriebar1</t>
  </si>
  <si>
    <t>Tue Jun 25 14:57:43 +0000 2019</t>
  </si>
  <si>
    <t>3368351885</t>
  </si>
  <si>
    <t>http://pbs.twimg.com/profile_images/911697377052041216/8gVkbK6U_normal.jpg</t>
  </si>
  <si>
    <t>{"hashtags":[{"text":"TrumpCamps","indices":[181,192]}],"symbols":[],"user_mentions":[{"screen_name":"GOPLeader","name":"Kevin McCarthy","id":19739126,"id_str":"19739126","indices":[0,10]},{"screen_name":"HouseGOP","name":"House Republicans","id":15207668,"id_str":"15207668","indices":[11,20]},{"screen_name":"SteveScalise","name":"Steve Scalise","id":1209417007,"id_str":"1209417007","indices":[21,34]},{"screen_name":"RepLizCheney","name":"Rep. Liz Cheney","id":816719802328715300,"id_str":"816719802328715264","indices":[35,48]},{"screen_name":"RepMikeRogersAL","name":"Mike Rogers","id":33977070,"id_str":"33977070","indices":[49,65]}],"urls":[]}</t>
  </si>
  <si>
    <t>1143525426171527174</t>
  </si>
  <si>
    <t>@thehill Let them be known for generations to come as #TrumpCamps</t>
  </si>
  <si>
    <t>Tue Jun 25 14:24:41 +0000 2019</t>
  </si>
  <si>
    <t>1917731</t>
  </si>
  <si>
    <t>thehill</t>
  </si>
  <si>
    <t>1143254485562744833</t>
  </si>
  <si>
    <t>North Myrtle Beach, SC</t>
  </si>
  <si>
    <t>http://twitter.com/carriebar1/statuses/1143533738908954624</t>
  </si>
  <si>
    <t>1143533737830952966</t>
  </si>
  <si>
    <t>mjc383</t>
  </si>
  <si>
    <t>824117318015918082</t>
  </si>
  <si>
    <t>http://twitter.com/GwenAnnBarrett/statuses/1143525426171527174</t>
  </si>
  <si>
    <t>{"hashtags":[{"text":"TrumpCamps","indices":[54,65]}],"symbols":[],"user_mentions":[{"screen_name":"thehill","name":"The Hill","id":1917731,"id_str":"1917731","indices":[0,8]}],"urls":[]}</t>
  </si>
  <si>
    <t>1143525422992224256</t>
  </si>
  <si>
    <t>joybrk</t>
  </si>
  <si>
    <t>#tRumpCamps the children need to be returned to their families, not moved to a new facility (jail).</t>
  </si>
  <si>
    <t>http://twitter.com/mjc383/statuses/1143533737830952966</t>
  </si>
  <si>
    <t>35471519</t>
  </si>
  <si>
    <t>http://pbs.twimg.com/profile_images/1063994129263165440/te5pLNoc_normal.jpg</t>
  </si>
  <si>
    <t>1143533736052629504</t>
  </si>
  <si>
    <t>tiffcald</t>
  </si>
  <si>
    <t>http://twitter.com/joybrk/statuses/1143525422992224256</t>
  </si>
  <si>
    <t>RT @kellybarnhill: Honestly, I'd like to see the governors of these states declare a humanitarian emergency and mobilize their respective National Guard troops to put an end to the #TrumpCamps. Rescue the Innocents. https://t.co/ZJYfdw5HRB</t>
  </si>
  <si>
    <t>134349764</t>
  </si>
  <si>
    <t>http://pbs.twimg.com/profile_images/570649273425133568/fgl5Co80_normal.jpeg</t>
  </si>
  <si>
    <t>{"hashtags":[{"text":"tRumpCamps","indices":[0,11]}],"symbols":[],"user_mentions":[],"urls":[]}</t>
  </si>
  <si>
    <t>1143525391245729797</t>
  </si>
  <si>
    <t>@RoArquette @scentsnpetals @jonibetrue OK... we raised nearly $500, enough for 2500 toothbrushes or 1000 bars of soap or 2000 diapers, etc. for kids in #TrumpCamps.
They refuse to take humanitarian aid for kids.
Can your friend help get access?
https://t.co/3TUjJjvTuG</t>
  </si>
  <si>
    <t>Tue Jun 25 14:24:33 +0000 2019</t>
  </si>
  <si>
    <t>arlington va</t>
  </si>
  <si>
    <t>http://twitter.com/tiffcald/statuses/1143533736052629504</t>
  </si>
  <si>
    <t>http://twitter.com/Never270/statuses/1143525391245729797</t>
  </si>
  <si>
    <t>{"hashtags":[],"symbols":[],"user_mentions":[{"screen_name":"kellybarnhill","name":"A witch, probably.","id":26664065,"id_str":"26664065","indices":[3,17]}],"urls":[]}</t>
  </si>
  <si>
    <t>1143533730897768450</t>
  </si>
  <si>
    <t>Speak4Tomorrow</t>
  </si>
  <si>
    <t>1143527541862359040</t>
  </si>
  <si>
    <t>#BeBest @FLOTUS  HELP THE CHILDREN
#TrumpCamps</t>
  </si>
  <si>
    <t>Tue Jun 25 14:33:06 +0000 2019</t>
  </si>
  <si>
    <t>1472464970</t>
  </si>
  <si>
    <t>{"hashtags":[{"text":"TrumpCamps","indices":[152,163]}],"symbols":[],"user_mentions":[{"screen_name":"RoArquette","name":"Rosanna Arquette","id":3148736402,"id_str":"3148736402","indices":[0,11]},{"screen_name":"scentsnpetals","name":"Marcie lotsascents","id":64423750,"id_str":"64423750","indices":[12,26]},{"screen_name":"jonibetrue","name":"JBT","id":828828771717296100,"id_str":"828828771717296129","indices":[27,38]}],"urls":[{"url":"https://t.co/3TUjJjvTuG","expanded_url":"https://www.gofundme.com/f/soap-and-necessities-for-imprisoned-kids","display_url":"gofundme.com/f/soap-and-nec…","indices":[245,268]}]}</t>
  </si>
  <si>
    <t>1143525251101466624</t>
  </si>
  <si>
    <t>@mike_pence @realDonaldTrump @TeamTrump Be sure to tell the "Trump Latino Coalition" what you're doing to their children you sick fu#ks🖕 #TrumpCamps https://t.co/EACcdGFxHR</t>
  </si>
  <si>
    <t>Tue Jun 25 14:24:00 +0000 2019</t>
  </si>
  <si>
    <t>http://twitter.com/Speak4Tomorrow/statuses/1143533730897768450</t>
  </si>
  <si>
    <t>http://twitter.com/sandyherr2/statuses/1143527541862359040</t>
  </si>
  <si>
    <t>http://twitter.com/SarahResister/statuses/1143525251101466624</t>
  </si>
  <si>
    <t>{"hashtags":[{"text":"TrumpCamps","indices":[137,148]}],"symbols":[],"user_mentions":[{"screen_name":"mike_pence","name":"Mike Pence","id":22203756,"id_str":"22203756","indices":[0,11]},{"screen_name":"realDonaldTrump","name":"Donald J. Trump","id":25073877,"id_str":"25073877","indices":[12,28]},{"screen_name":"TeamTrump","name":"Official Team Trump","id":729676086632656900,"id_str":"729676086632656900","indices":[29,39]}],"urls":[],"media":[{"id":1143525246001188900,"id_str":"1143525246001188865","indices":[149,172],"media_url":"http://pbs.twimg.com/media/D96eJw-XkAEszl4.jpg","media_url_https":"https://pbs.twimg.com/media/D96eJw-XkAEszl4.jpg","url":"https://t.co/EACcdGFxHR","display_url":"pic.twitter.com/EACcdGFxHR","expanded_url":"https://twitter.com/SarahResister/status/1143525251101466624/photo/1","type":"photo","sizes":{"thumb":{"w":150,"h":150,"resize":"crop"},"medium":{"w":600,"h":500,"resize":"fit"},"large":{"w":600,"h":500,"resize":"fit"},"small":{"w":600,"h":500,"resize":"fit"}}}]}</t>
  </si>
  <si>
    <t>1143525188320894978</t>
  </si>
  <si>
    <t>@michaelcburgess thinks the #TrumpCamps are just fine. I’m glad I was never this guy’s patient.
#Shame https://t.co/t5HvE7qhLX</t>
  </si>
  <si>
    <t>Tue Jun 25 14:23:45 +0000 2019</t>
  </si>
  <si>
    <t>15751083</t>
  </si>
  <si>
    <t>michaelcburgess</t>
  </si>
  <si>
    <t>http://twitter.com/SingerLouise/statuses/1143525188320894978</t>
  </si>
  <si>
    <t>1143533700312969216</t>
  </si>
  <si>
    <t>gardnerannam</t>
  </si>
  <si>
    <t>RT @SarahResister: @jaybluuee @Epiphone1 @MetsDat @lesleyabravanel @mike_pence @realDonaldTrump @TeamTrump Give trump enough time and he'll exceed the nazi death toll. He has to be "The biggest ever in history," at everything. No way is he going to let hitler's death camps one up trump death camps. #TrumpCamps https://t.co/xZ2kjl93US</t>
  </si>
  <si>
    <t>Tue Jun 25 14:57:34 +0000 2019</t>
  </si>
  <si>
    <t>1002270483411296256</t>
  </si>
  <si>
    <t>http://pbs.twimg.com/profile_images/1140256597526155264/Ih-9hHwt_normal.jpg</t>
  </si>
  <si>
    <t>{"hashtags":[{"text":"TrumpCamps","indices":[28,39]},{"text":"Shame","indices":[97,103]}],"symbols":[],"user_mentions":[{"screen_name":"michaelcburgess","name":"Michael Burgess, MD","id":15751083,"id_str":"15751083","indices":[0,16]}],"urls":[{"url":"https://t.co/t5HvE7qhLX","expanded_url":"https://twitter.com/waltshaub/status/1143478232148299776","display_url":"twitter.com/waltshaub/stat…","indices":[104,127]}]}</t>
  </si>
  <si>
    <t>1143525123384893441</t>
  </si>
  <si>
    <t>LittleMamaKin</t>
  </si>
  <si>
    <t>Meanwhile, US-CBP are refusing to accept donations of clothes and hygiene products and toys for children in US custody.
What year is it? #msnbc  #cnn #fox #TrumpCamps #KidsInCages 
https://t.co/DkRpR12wv6</t>
  </si>
  <si>
    <t>Tue Jun 25 14:23:29 +0000 2019</t>
  </si>
  <si>
    <t>28797198</t>
  </si>
  <si>
    <t>http://pbs.twimg.com/profile_images/745795421/090418_162549_normal.jpg</t>
  </si>
  <si>
    <t>http://twitter.com/gardnerannam/statuses/1143533700312969216</t>
  </si>
  <si>
    <t>Apache Territory, NM</t>
  </si>
  <si>
    <t>http://twitter.com/LittleMamaKin/statuses/1143525123384893441</t>
  </si>
  <si>
    <t>{"hashtags":[],"symbols":[],"user_mentions":[{"screen_name":"SarahResister","name":"VENGER","id":1066780541406588900,"id_str":"1066780541406588928","indices":[3,17]},{"screen_name":"jaybluuee","name":"Jay Blue","id":924224208,"id_str":"924224208","indices":[19,29]},{"screen_name":"Epiphone1","name":"FL3TCH","id":42093284,"id_str":"42093284","indices":[30,40]},{"screen_name":"MetsDat","name":"DatMetsFan","id":1112892341294194700,"id_str":"1112892341294194689","indices":[41,49]},{"screen_name":"lesleyabravanel","name":"Lesley Abravanel","id":27943005,"id_str":"27943005","indices":[50,66]},{"screen_name":"mike_pence","name":"Mike Pence","id":22203756,"id_str":"22203756","indices":[67,78]},{"screen_name":"realDonaldTrump","name":"Donald J. Trump","id":25073877,"id_str":"25073877","indices":[79,95]},{"screen_name":"TeamTrump","name":"Official Team Trump","id":729676086632656900,"id_str":"729676086632656900","indices":[96,106]}],"urls":[]}</t>
  </si>
  <si>
    <t>{"hashtags":[{"text":"msnbc","indices":[137,143]},{"text":"cnn","indices":[145,149]},{"text":"fox","indices":[150,154]},{"text":"TrumpCamps","indices":[155,166]},{"text":"KidsInCages","indices":[167,179]}],"symbols":[],"user_mentions":[],"urls":[{"url":"https://t.co/DkRpR12wv6","expanded_url":"https://www.newsweek.com/melania-trump-best-ambassadors-migrant-children-1445581","display_url":"newsweek.com/melania-trump-…","indices":[181,204]}]}</t>
  </si>
  <si>
    <t>1143525117747748864</t>
  </si>
  <si>
    <t>ginamalewicz</t>
  </si>
  <si>
    <t>@SpeakerPelosi @RepGraceMeng “Engaging conversation”???? Why don’t you actually DO something?? #TrumpCamps #ImpeachTrump</t>
  </si>
  <si>
    <t>Tue Jun 25 14:23:28 +0000 2019</t>
  </si>
  <si>
    <t>15764644</t>
  </si>
  <si>
    <t>SpeakerPelosi</t>
  </si>
  <si>
    <t>59468037</t>
  </si>
  <si>
    <t>1143239177720479745</t>
  </si>
  <si>
    <t>http://pbs.twimg.com/profile_images/808486134531518466/tVAX2QEi_normal.jpg</t>
  </si>
  <si>
    <t>Katy, TX</t>
  </si>
  <si>
    <t>http://twitter.com/ginamalewicz/statuses/1143525117747748864</t>
  </si>
  <si>
    <t>{"hashtags":[{"text":"TrumpCamps","indices":[95,106]},{"text":"ImpeachTrump","indices":[107,120]}],"symbols":[],"user_mentions":[{"screen_name":"SpeakerPelosi","name":"Nancy Pelosi","id":15764644,"id_str":"15764644","indices":[0,14]},{"screen_name":"RepGraceMeng","name":"Grace Meng","id":1051127714,"id_str":"1051127714","indices":[15,28]}],"urls":[]}</t>
  </si>
  <si>
    <t>1143525068414312449</t>
  </si>
  <si>
    <t>#TrumpCamps https://t.co/FZzhRZUZdN</t>
  </si>
  <si>
    <t>Tue Jun 25 14:23:16 +0000 2019</t>
  </si>
  <si>
    <t>1143533667022778368</t>
  </si>
  <si>
    <t>jaylyall_red5</t>
  </si>
  <si>
    <t>Migrant children are suffering at the border. But reporters are kept away from the story #TrumpCamps https://t.co/itdipwEgWu</t>
  </si>
  <si>
    <t>382269545</t>
  </si>
  <si>
    <t>http://pbs.twimg.com/profile_images/545785279596867584/PqBC6zrL_normal.jpeg</t>
  </si>
  <si>
    <t>http://twitter.com/jackfrostcat/statuses/1143525068414312449</t>
  </si>
  <si>
    <t>Vancouver | New Haven | Kabul</t>
  </si>
  <si>
    <t>http://twitter.com/jaylyall_red5/statuses/1143533667022778368</t>
  </si>
  <si>
    <t>{"hashtags":[{"text":"TrumpCamps","indices":[0,11]}],"symbols":[],"user_mentions":[],"urls":[{"url":"https://t.co/FZzhRZUZdN","expanded_url":"https://twitter.com/therynheart/status/1143257131753398273","display_url":"twitter.com/therynheart/st…","indices":[12,35]}]}</t>
  </si>
  <si>
    <t>1143524991453077505</t>
  </si>
  <si>
    <t>munson15fan</t>
  </si>
  <si>
    <t>#TrumpCamps
#CloseTheCamps
Here is the letter @EqualVoteLocal intends to send out.
Please note we left areas vague as we intend to send to different companies for differing products.
If your group(s) wish to sign on we would love to include you.
https://t.co/N6o0f2eyMC</t>
  </si>
  <si>
    <t>Tue Jun 25 14:22:58 +0000 2019</t>
  </si>
  <si>
    <t>182558387</t>
  </si>
  <si>
    <t>http://pbs.twimg.com/profile_images/1120346393976168450/snqUbsWi_normal.jpg</t>
  </si>
  <si>
    <t>{"hashtags":[{"text":"TrumpCamps","indices":[89,100]}],"symbols":[],"user_mentions":[],"urls":[{"url":"https://t.co/itdipwEgWu","expanded_url":"https://wapo.st/31RTjVX?tid=ss_tw&amp;utm_term=.2b22a7abe9d2","display_url":"wapo.st/31RTjVX?tid=ss…","indices":[101,124]}]}</t>
  </si>
  <si>
    <t>1143533665093214210</t>
  </si>
  <si>
    <t>noor_halabi</t>
  </si>
  <si>
    <t>RT @newsprof1: You don't have to be American to do something  about #TrumpCamps. Some good suggestions here:
There’s No Excuse for Mistreating Children at the Border. Here’s What To Do About It. https://t.co/2EiXRWt324</t>
  </si>
  <si>
    <t>1252943029</t>
  </si>
  <si>
    <t>http://pbs.twimg.com/profile_images/991304522172526592/XWS0QsuT_normal.jpg</t>
  </si>
  <si>
    <t>#Wavecast</t>
  </si>
  <si>
    <t>http://twitter.com/munson15fan/statuses/1143524991453077505</t>
  </si>
  <si>
    <t>Leeds, England</t>
  </si>
  <si>
    <t>http://twitter.com/noor_halabi/statuses/1143533665093214210</t>
  </si>
  <si>
    <t>1143527416071118849</t>
  </si>
  <si>
    <t>mimi1bandolera</t>
  </si>
  <si>
    <t>@FLOTUS Every child ? Everywhere?
Visit the children in the #TrumpCamps</t>
  </si>
  <si>
    <t>Tue Jun 25 14:32:36 +0000 2019</t>
  </si>
  <si>
    <t>887859624</t>
  </si>
  <si>
    <t>http://pbs.twimg.com/profile_images/1093335408363081729/2MvULyJZ_normal.jpg</t>
  </si>
  <si>
    <t>{"hashtags":[{"text":"TrumpCamps","indices":[0,11]},{"text":"CloseTheCamps","indices":[12,26]}],"symbols":[],"user_mentions":[{"screen_name":"EqualVoteLocal","name":"Equal","id":848553564519764000,"id_str":"848553564519763968","indices":[47,62]}],"urls":[{"url":"https://t.co/N6o0f2eyMC","expanded_url":"https://docs.google.com/document/d/1hB1wOEYoq5VHryvCuqGdDBMxKmfLwmMm88foOWV00d0/edit?usp=drivesdk","display_url":"docs.google.com/document/d/1hB…","indices":[248,271]}]}</t>
  </si>
  <si>
    <t>1143524924092485633</t>
  </si>
  <si>
    <t>PatriciaRose328</t>
  </si>
  <si>
    <t>@MSNBC @michaelcburgess is a SICK MONSTER. And the fact he is a doctor makes his stance cruel beyond belief. Vote this scum out! #TrumpCamps</t>
  </si>
  <si>
    <t>Tue Jun 25 14:22:42 +0000 2019</t>
  </si>
  <si>
    <t>1117890808475279361</t>
  </si>
  <si>
    <t>1143349841365524483</t>
  </si>
  <si>
    <t>http://pbs.twimg.com/profile_images/1133925003974598656/QGE2t4PL_normal.jpg</t>
  </si>
  <si>
    <t>{"hashtags":[{"text":"TrumpCamps","indices":[68,79]}],"symbols":[],"user_mentions":[{"screen_name":"newsprof1","name":"Dr. Kate Wright","id":1194396780,"id_str":"1194396780","indices":[3,13]}],"urls":[]}</t>
  </si>
  <si>
    <t>usually 37,000'</t>
  </si>
  <si>
    <t>http://twitter.com/mimi1bandolera/statuses/1143527416071118849</t>
  </si>
  <si>
    <t>http://twitter.com/PatriciaRose328/statuses/1143524924092485633</t>
  </si>
  <si>
    <t>{"hashtags":[{"text":"TrumpCamps","indices":[60,71]}],"symbols":[],"user_mentions":[{"screen_name":"FLOTUS","name":"Melania Trump","id":818876014390603800,"id_str":"818876014390603776","indices":[0,7]}],"urls":[]}</t>
  </si>
  <si>
    <t>{"hashtags":[{"text":"TrumpCamps","indices":[129,140]}],"symbols":[],"user_mentions":[{"screen_name":"MSNBC","name":"MSNBC","id":2836421,"id_str":"2836421","indices":[0,6]},{"screen_name":"michaelcburgess","name":"Michael Burgess, MD","id":15751083,"id_str":"15751083","indices":[7,23]}],"urls":[]}</t>
  </si>
  <si>
    <t>1143524906249924615</t>
  </si>
  <si>
    <t>23SkidooSt</t>
  </si>
  <si>
    <t>@TiffanyBond It's the "The suffering of small children matters less than what I want in return for helping them" game.  #TrumpCamps</t>
  </si>
  <si>
    <t>Tue Jun 25 14:22:37 +0000 2019</t>
  </si>
  <si>
    <t>24193334</t>
  </si>
  <si>
    <t>TiffanyBond</t>
  </si>
  <si>
    <t>782553103388336129</t>
  </si>
  <si>
    <t>1143524042512748545</t>
  </si>
  <si>
    <t>http://pbs.twimg.com/profile_images/970239729877880832/z67bUPAh_normal.jpg</t>
  </si>
  <si>
    <t>1143533630029012993</t>
  </si>
  <si>
    <t>SassmanJames</t>
  </si>
  <si>
    <t>Tue Jun 25 14:57:17 +0000 2019</t>
  </si>
  <si>
    <t>840395545998954496</t>
  </si>
  <si>
    <t>http://pbs.twimg.com/profile_images/867312479520649216/4XmmalVZ_normal.jpg</t>
  </si>
  <si>
    <t>Virginia, USA</t>
  </si>
  <si>
    <t>http://twitter.com/23SkidooSt/statuses/1143524906249924615</t>
  </si>
  <si>
    <t>http://twitter.com/SassmanJames/statuses/1143533630029012993</t>
  </si>
  <si>
    <t>{"hashtags":[{"text":"TrumpCamps","indices":[120,131]}],"symbols":[],"user_mentions":[{"screen_name":"TiffanyBond","name":"Tiffany Bond (I) 🦞🇺🇸","id":24193334,"id_str":"24193334","indices":[0,12]}],"urls":[]}</t>
  </si>
  <si>
    <t>1143524895114047490</t>
  </si>
  <si>
    <t>RRspunkypete</t>
  </si>
  <si>
    <t>@VP @realDonaldTrump What a frigging lie. Get that damn wall funding out &amp;amp; pass a bill. #TrumpCamps #TrumpConcentrationCamps</t>
  </si>
  <si>
    <t>Tue Jun 25 14:22:35 +0000 2019</t>
  </si>
  <si>
    <t>2743886495</t>
  </si>
  <si>
    <t>http://pbs.twimg.com/profile_images/814168830796775425/h8Uyyqyq_normal.jpg</t>
  </si>
  <si>
    <t>http://twitter.com/RRspunkypete/statuses/1143524895114047490</t>
  </si>
  <si>
    <t>{"hashtags":[{"text":"TrumpCamps","indices":[92,103]},{"text":"TrumpConcentrationCamps","indices":[104,128]}],"symbols":[],"user_mentions":[{"screen_name":"VP","name":"Vice President Mike Pence","id":818910970567344100,"id_str":"818910970567344128","indices":[0,3]},{"screen_name":"realDonaldTrump","name":"Donald J. Trump","id":25073877,"id_str":"25073877","indices":[4,20]}],"urls":[]}</t>
  </si>
  <si>
    <t>1143524793565745152</t>
  </si>
  <si>
    <t>#TrumpCamps https://t.co/pYLEeiWi0E</t>
  </si>
  <si>
    <t>Tue Jun 25 14:22:11 +0000 2019</t>
  </si>
  <si>
    <t>1143533616045019136</t>
  </si>
  <si>
    <t>laloalcaraz</t>
  </si>
  <si>
    <t>Tue Jun 25 14:57:14 +0000 2019</t>
  </si>
  <si>
    <t>42891240</t>
  </si>
  <si>
    <t>http://pbs.twimg.com/profile_images/923219007125192704/Qt1n0dtm_normal.jpg</t>
  </si>
  <si>
    <t>http://twitter.com/jackfrostcat/statuses/1143524793565745152</t>
  </si>
  <si>
    <t>Your cabeza</t>
  </si>
  <si>
    <t>http://twitter.com/laloalcaraz/statuses/1143533616045019136</t>
  </si>
  <si>
    <t>{"hashtags":[{"text":"TrumpCamps","indices":[0,11]}],"symbols":[],"user_mentions":[],"urls":[{"url":"https://t.co/pYLEeiWi0E","expanded_url":"https://twitter.com/sheilaabaker/status/1143382153868337152","display_url":"twitter.com/sheilaabaker/s…","indices":[12,35]}]}</t>
  </si>
  <si>
    <t>1143524754210643970</t>
  </si>
  <si>
    <t>suedanim</t>
  </si>
  <si>
    <t>@HoarseWisperer And NONE of it would cause adjustment, acceptance, fatigue &amp;amp; depression if  CONGRESS, the Judiciary and the 4th estate act to protect the #RuleofLaw #Constitution. #Trump is only able to perpetrate monstrous,, unconscionable act bcs @GOP #Republicans cosign to it all. #TrumpCamps</t>
  </si>
  <si>
    <t>Tue Jun 25 14:22:01 +0000 2019</t>
  </si>
  <si>
    <t>784575415457308672</t>
  </si>
  <si>
    <t>HoarseWisperer</t>
  </si>
  <si>
    <t>21659132</t>
  </si>
  <si>
    <t>1143351799971287045</t>
  </si>
  <si>
    <t>http://pbs.twimg.com/profile_images/748189430301736964/Wbk9ULqP_normal.jpg</t>
  </si>
  <si>
    <t>1143533587817467904</t>
  </si>
  <si>
    <t>PhillyKat25</t>
  </si>
  <si>
    <t>RT @MoveOn: We're not going to forget them. 
Demand #Congress shut down these #TrumpCamps: https://t.co/aDIBPby8hM https://t.co/s0LzBInQat</t>
  </si>
  <si>
    <t>Tue Jun 25 14:57:07 +0000 2019</t>
  </si>
  <si>
    <t>64523172</t>
  </si>
  <si>
    <t>http://pbs.twimg.com/profile_images/1087192084258402306/hJcKvrax_normal.jpg</t>
  </si>
  <si>
    <t>East Coast</t>
  </si>
  <si>
    <t>http://twitter.com/suedanim/statuses/1143524754210643970</t>
  </si>
  <si>
    <t>http://twitter.com/PhillyKat25/statuses/1143533587817467904</t>
  </si>
  <si>
    <t>{"hashtags":[{"text":"RuleofLaw","indices":[158,168]},{"text":"Constitution","indices":[169,182]},{"text":"Trump","indices":[184,190]},{"text":"Republicans","indices":[258,270]},{"text":"TrumpCamps","indices":[289,300]}],"symbols":[],"user_mentions":[{"screen_name":"HoarseWisperer","name":"The Hoarse Whisperer","id":784575415457308700,"id_str":"784575415457308672","indices":[0,15]},{"screen_name":"GOP","name":"GOP","id":11134252,"id_str":"11134252","indices":[253,257]}],"urls":[]}</t>
  </si>
  <si>
    <t>1143524708056469504</t>
  </si>
  <si>
    <t>lauralscott</t>
  </si>
  <si>
    <t>@marcorubio You've got to be kidding.... right??? Oh yeah don't forget-- The evil one, @realdonaldtrump, has locked innocent children up in his concentration camps #TrumpCamps https://t.co/BwjQyR8rXa https://t.co/tELydvBmdF</t>
  </si>
  <si>
    <t>Tue Jun 25 14:21:50 +0000 2019</t>
  </si>
  <si>
    <t>15745368</t>
  </si>
  <si>
    <t>marcorubio</t>
  </si>
  <si>
    <t>14386906</t>
  </si>
  <si>
    <t>1141657953281433600</t>
  </si>
  <si>
    <t>http://pbs.twimg.com/profile_images/765926112799105024/mdMJieln_normal.jpg</t>
  </si>
  <si>
    <t>{"hashtags":[{"text":"Congress","indices":[52,61]},{"text":"TrumpCamps","indices":[78,89]}],"symbols":[],"user_mentions":[{"screen_name":"MoveOn","name":"MoveOn","id":26657119,"id_str":"26657119","indices":[3,10]}],"urls":[{"url":"https://t.co/aDIBPby8hM","expanded_url":"http://bit.ly/2Xm9n2Q","display_url":"bit.ly/2Xm9n2Q","indices":[91,114]},{"url":"https://t.co/s0LzBInQat","expanded_url":"https://twitter.com/waltshaub/status/1143499379447336960","display_url":"twitter.com/waltshaub/stat…","indices":[115,138]}]}</t>
  </si>
  <si>
    <t>1143533581735813120</t>
  </si>
  <si>
    <t>dawnymock</t>
  </si>
  <si>
    <t>Tue Jun 25 14:57:06 +0000 2019</t>
  </si>
  <si>
    <t>113754405</t>
  </si>
  <si>
    <t>http://pbs.twimg.com/profile_images/1138173202419650566/ojRSWVHO_normal.jpg</t>
  </si>
  <si>
    <t>ÜT: 40.976702,-72.210688</t>
  </si>
  <si>
    <t>http://twitter.com/lauralscott/statuses/1143524708056469504</t>
  </si>
  <si>
    <t>Fredericton New Brunswick</t>
  </si>
  <si>
    <t>http://twitter.com/dawnymock/statuses/1143533581735813120</t>
  </si>
  <si>
    <t>{"hashtags":[{"text":"TrumpCamps","indices":[164,175]}],"symbols":[],"user_mentions":[{"screen_name":"marcorubio","name":"Marco Rubio","id":15745368,"id_str":"15745368","indices":[0,11]},{"screen_name":"realDonaldTrump","name":"Donald J. Trump","id":25073877,"id_str":"25073877","indices":[87,103]}],"urls":[{"url":"https://t.co/BwjQyR8rXa","expanded_url":"https://news.yahoo.com/grim-reports-border-detention-concentration-camps-165512055.html","display_url":"news.yahoo.com/grim-reports-b…","indices":[176,199]}],"media":[{"id":1143524702033457200,"id_str":"1143524702033457152","indices":[200,223],"media_url":"http://pbs.twimg.com/media/D96dqGiWsAAt7Tg.png","media_url_https":"https://pbs.twimg.com/media/D96dqGiWsAAt7Tg.png","url":"https://t.co/tELydvBmdF","display_url":"pic.twitter.com/tELydvBmdF","expanded_url":"https://twitter.com/lauralscott/status/1143524708056469504/photo/1","type":"photo","sizes":{"medium":{"w":716,"h":704,"resize":"fit"},"large":{"w":716,"h":704,"resize":"fit"},"thumb":{"w":150,"h":150,"resize":"crop"},"small":{"w":680,"h":669,"resize":"fit"}}}]}</t>
  </si>
  <si>
    <t>1143524686170664960</t>
  </si>
  <si>
    <t>rivergirl40</t>
  </si>
  <si>
    <t>@NormOrnstein @chrislhayes What about TX elected leaders? What is the @GovAbbott @DanPatrick how do the Bushs have nothing to say?  @georgepbush? They need to be accountable for their piece of this. https://t.co/2KX3bvbwHr   @JoeNBC @morningmika @Morning_Joe @WillieGeist #TrumpCamps @BetoORourke</t>
  </si>
  <si>
    <t>Tue Jun 25 14:21:45 +0000 2019</t>
  </si>
  <si>
    <t>2223157392</t>
  </si>
  <si>
    <t>NormOrnstein</t>
  </si>
  <si>
    <t>96835118</t>
  </si>
  <si>
    <t>1143313109614039040</t>
  </si>
  <si>
    <t>http://pbs.twimg.com/profile_images/1109210059303780352/YF_KFQSe_normal.png</t>
  </si>
  <si>
    <t>1143533579160322048</t>
  </si>
  <si>
    <t>solon594bce</t>
  </si>
  <si>
    <t>RT @FogerteyKara: John Kelly and Betsy DeVos make $$$ off the #TrumpCamps , let's find out who else. Out them ,shame them. https://t.co/kOJGglWHCe</t>
  </si>
  <si>
    <t>Tue Jun 25 14:57:05 +0000 2019</t>
  </si>
  <si>
    <t>1529917477</t>
  </si>
  <si>
    <t>http://pbs.twimg.com/profile_images/806295197806108674/Hjev__zT_normal.jpg</t>
  </si>
  <si>
    <t>http://twitter.com/rivergirl40/statuses/1143524686170664960</t>
  </si>
  <si>
    <t>http://twitter.com/solon594bce/statuses/1143533579160322048</t>
  </si>
  <si>
    <t>{"hashtags":[{"text":"TrumpCamps","indices":[272,283]}],"symbols":[],"user_mentions":[{"screen_name":"NormOrnstein","name":"Norman Ornstein","id":2223157392,"id_str":"2223157392","indices":[0,13]},{"screen_name":"chrislhayes","name":"Chris Hayes","id":4207961,"id_str":"4207961","indices":[14,26]},{"screen_name":"GovAbbott","name":"Gov. Greg Abbott","id":19291441,"id_str":"19291441","indices":[70,80]},{"screen_name":"DanPatrick","name":"Dan Patrick","id":17582355,"id_str":"17582355","indices":[81,92]},{"screen_name":"georgepbush","name":"George P. Bush","id":80136311,"id_str":"80136311","indices":[132,144]},{"screen_name":"JoeNBC","name":"Joe Scarborough","id":21619519,"id_str":"21619519","indices":[225,232]},{"screen_name":"morningmika","name":"Mika Brzezinski","id":18227519,"id_str":"18227519","indices":[233,245]},{"screen_name":"Morning_Joe","name":"Morning Joe","id":254117355,"id_str":"254117355","indices":[246,258]},{"screen_name":"WillieGeist","name":"Willie Geist","id":17291393,"id_str":"17291393","indices":[259,271]},{"screen_name":"BetoORourke","name":"Beto O'Rourke","id":342863309,"id_str":"342863309","indices":[284,296]}],"urls":[{"url":"https://t.co/2KX3bvbwHr","expanded_url":"https://www.stanfordlawreview.org/online/privatized-detention-immigration-federalism/","display_url":"stanfordlawreview.org/online/privati…","indices":[199,222]}]}</t>
  </si>
  <si>
    <t>1143524630302343170</t>
  </si>
  <si>
    <t>hotmess2018</t>
  </si>
  <si>
    <t>#ClosetheCamps #TrumpCamps https://t.co/1hNtIamaxb</t>
  </si>
  <si>
    <t>Tue Jun 25 14:21:32 +0000 2019</t>
  </si>
  <si>
    <t>{"hashtags":[{"text":"TrumpCamps","indices":[62,73]}],"symbols":[],"user_mentions":[{"screen_name":"FogerteyKara","name":"kara fogertey","id":1048387381470982100,"id_str":"1048387381470982144","indices":[3,16]}],"urls":[]}</t>
  </si>
  <si>
    <t>1143533566392860672</t>
  </si>
  <si>
    <t>392515125</t>
  </si>
  <si>
    <t>billymocolorado</t>
  </si>
  <si>
    <t>@SteveScalise @IvankaTrump @realDonaldTrump Meanwhile you have cruelly locked up innocent children in cages while Crimevanka gets to play like a REALLY IMPORTANT ADULT SENIOR WHITE HOUSE ADVISOR DRESS UP DOLL but with plastic surgery. 
#ChildrenInCages #TrumpCamps #TrumpConcentrationCamps</t>
  </si>
  <si>
    <t>http://pbs.twimg.com/profile_images/1119792218770825217/feLbDWkw_normal.png</t>
  </si>
  <si>
    <t>Tue Jun 25 14:57:02 +0000 2019</t>
  </si>
  <si>
    <t>161047385</t>
  </si>
  <si>
    <t>http://pbs.twimg.com/profile_images/1439230860/Goof_normal.jpg</t>
  </si>
  <si>
    <t>http://twitter.com/hotmess2018/statuses/1143524630302343170</t>
  </si>
  <si>
    <t>Englewood, CO</t>
  </si>
  <si>
    <t>http://twitter.com/billymocolorado/statuses/1143533566392860672</t>
  </si>
  <si>
    <t>{"hashtags":[{"text":"ClosetheCamps","indices":[0,14]},{"text":"TrumpCamps","indices":[15,26]}],"symbols":[],"user_mentions":[],"urls":[{"url":"https://t.co/1hNtIamaxb","expanded_url":"https://twitter.com/ewarren/status/1143278041201881093","display_url":"twitter.com/ewarren/status…","indices":[27,50]}]}</t>
  </si>
  <si>
    <t>1143524626561191936</t>
  </si>
  <si>
    <t>ciaobird</t>
  </si>
  <si>
    <t>Today in #Houston -Rain or Shine! #CloseTheCamps Tuesday - Weekly Cornyn Protest 11:30-1 Meet outside 5300 Memorial Dr #TrumpCamps Crimes against humanity #DontLookAway #ChildrenInCages #WhyIMarch #StandOnEveryCorner #FamiliesBelongTogether #CloseTheConcentrationCamps #NeverAgain</t>
  </si>
  <si>
    <t>Tue Jun 25 14:21:31 +0000 2019</t>
  </si>
  <si>
    <t>{"hashtags":[{"text":"ChildrenInCages","indices":[237,253]},{"text":"TrumpCamps","indices":[254,265]},{"text":"TrumpConcentrationCamps","indices":[266,290]}],"symbols":[],"user_mentions":[{"screen_name":"SteveScalise","name":"Steve Scalise","id":1209417007,"id_str":"1209417007","indices":[0,13]},{"screen_name":"IvankaTrump","name":"Ivanka Trump","id":52544275,"id_str":"52544275","indices":[14,26]},{"screen_name":"realDonaldTrump","name":"Donald J. Trump","id":25073877,"id_str":"25073877","indices":[27,43]}],"urls":[]}</t>
  </si>
  <si>
    <t>1143533562056138753</t>
  </si>
  <si>
    <t>cb_annen</t>
  </si>
  <si>
    <t>374372158</t>
  </si>
  <si>
    <t>Tue Jun 25 14:57:01 +0000 2019</t>
  </si>
  <si>
    <t>http://pbs.twimg.com/profile_images/548986739420049408/rPOfLOqX_normal.jpeg</t>
  </si>
  <si>
    <t>845732288029753344</t>
  </si>
  <si>
    <t>http://pbs.twimg.com/profile_images/999339337614483456/lmGN3xKz_normal.jpg</t>
  </si>
  <si>
    <t>http://twitter.com/ciaobird/statuses/1143524626561191936</t>
  </si>
  <si>
    <t>http://twitter.com/cb_annen/statuses/1143533562056138753</t>
  </si>
  <si>
    <t>{"hashtags":[{"text":"Houston","indices":[9,17]},{"text":"CloseTheCamps","indices":[34,48]},{"text":"TrumpCamps","indices":[119,130]},{"text":"DontLookAway","indices":[155,168]},{"text":"ChildrenInCages","indices":[169,185]},{"text":"WhyIMarch","indices":[186,196]},{"text":"StandOnEveryCorner","indices":[197,216]},{"text":"FamiliesBelongTogether","indices":[217,240]},{"text":"CloseTheConcentrationCamps","indices":[241,268]},{"text":"NeverAgain","indices":[269,280]}],"symbols":[],"user_mentions":[],"urls":[]}</t>
  </si>
  <si>
    <t>1143533556775493633</t>
  </si>
  <si>
    <t>1143524557526974464</t>
  </si>
  <si>
    <t>flores88776537</t>
  </si>
  <si>
    <t>VoteBlueNoMatt2</t>
  </si>
  <si>
    <t>RT @Sweetie4Liberty: I kinda think #TrumpCamps is better than  #ObamasTrafficking</t>
  </si>
  <si>
    <t>@VP #CloseTheConcentrationCamps
#TrumpCamps 
#TrumpConcentrationCamps 
Tell your reps ! https://t.co/6IlprIk7xd</t>
  </si>
  <si>
    <t>Tue Jun 25 14:57:00 +0000 2019</t>
  </si>
  <si>
    <t>Tue Jun 25 14:21:14 +0000 2019</t>
  </si>
  <si>
    <t>1089780726122405890</t>
  </si>
  <si>
    <t>http://pbs.twimg.com/profile_images/1140197282131927040/8ohQV0lo_normal.jpg</t>
  </si>
  <si>
    <t>1130641994311557120</t>
  </si>
  <si>
    <t>http://pbs.twimg.com/profile_images/1135455328349196289/q6wVEzi1_normal.jpg</t>
  </si>
  <si>
    <t>Las Vegas, NV</t>
  </si>
  <si>
    <t>http://twitter.com/flores88776537/statuses/1143533556775493633</t>
  </si>
  <si>
    <t>http://twitter.com/VoteBlueNoMatt2/statuses/1143524557526974464</t>
  </si>
  <si>
    <t>{"hashtags":[{"text":"TrumpCamps","indices":[35,46]},{"text":"ObamasTrafficking","indices":[63,81]}],"symbols":[],"user_mentions":[{"screen_name":"Sweetie4Liberty","name":"Sweetie4Liberty","id":783457512242630700,"id_str":"783457512242630656","indices":[3,19]}],"urls":[]}</t>
  </si>
  <si>
    <t>1143533541109534725</t>
  </si>
  <si>
    <t>g_notes69</t>
  </si>
  <si>
    <t>Tue Jun 25 14:56:56 +0000 2019</t>
  </si>
  <si>
    <t>727312037735354368</t>
  </si>
  <si>
    <t>http://pbs.twimg.com/profile_images/940666992918331392/oOTiiQpu_normal.jpg</t>
  </si>
  <si>
    <t>{"hashtags":[{"text":"CloseTheConcentrationCamps","indices":[4,31]},{"text":"TrumpCamps","indices":[32,43]},{"text":"TrumpConcentrationCamps","indices":[45,69]}],"symbols":[],"user_mentions":[{"screen_name":"VP","name":"Vice President Mike Pence","id":818910970567344100,"id_str":"818910970567344128","indices":[0,3]}],"urls":[{"url":"https://t.co/6IlprIk7xd","expanded_url":"https://www.raicestexas.org/action/stop-the-raids/?autoSubmitSuppressed=true&amp;ms=raices_tw","display_url":"raicestexas.org/action/stop-th…","indices":[89,112]}]}</t>
  </si>
  <si>
    <t>1143524536198938624</t>
  </si>
  <si>
    <t>#TrumpCamps #ClosetheCamps https://t.co/zBIuhomZ5f</t>
  </si>
  <si>
    <t>Tue Jun 25 14:21:09 +0000 2019</t>
  </si>
  <si>
    <t>http://twitter.com/g_notes69/statuses/1143533541109534725</t>
  </si>
  <si>
    <t>1143533538836398088</t>
  </si>
  <si>
    <t>http://twitter.com/hotmess2018/statuses/1143524536198938624</t>
  </si>
  <si>
    <t>dreamerj25</t>
  </si>
  <si>
    <t>797086652132945921</t>
  </si>
  <si>
    <t>http://pbs.twimg.com/profile_images/978276931018936320/SF2tenpS_normal.jpg</t>
  </si>
  <si>
    <t>{"hashtags":[{"text":"TrumpCamps","indices":[0,11]},{"text":"ClosetheCamps","indices":[12,26]}],"symbols":[],"user_mentions":[],"urls":[{"url":"https://t.co/zBIuhomZ5f","expanded_url":"https://twitter.com/maziehirono/status/1143247408161271808","display_url":"twitter.com/maziehirono/st…","indices":[27,50]}]}</t>
  </si>
  <si>
    <t>1143524405886296064</t>
  </si>
  <si>
    <t>EveDunbar</t>
  </si>
  <si>
    <t>#TrumpsConcentrationCamps #trumpcamps https://t.co/RoZMpCNI7I</t>
  </si>
  <si>
    <t>Tue Jun 25 14:20:38 +0000 2019</t>
  </si>
  <si>
    <t>1535550055</t>
  </si>
  <si>
    <t>http://pbs.twimg.com/profile_images/1035591260688531456/kdVrVkts_normal.jpg</t>
  </si>
  <si>
    <t>http://twitter.com/dreamerj25/statuses/1143533538836398088</t>
  </si>
  <si>
    <t>Poughkeepsie, NY</t>
  </si>
  <si>
    <t>http://twitter.com/EveDunbar/statuses/1143524405886296064</t>
  </si>
  <si>
    <t>1143533534545678336</t>
  </si>
  <si>
    <t>AnnLee05098454</t>
  </si>
  <si>
    <t>Tue Jun 25 14:56:55 +0000 2019</t>
  </si>
  <si>
    <t>1022946069653737474</t>
  </si>
  <si>
    <t>{"hashtags":[{"text":"TrumpsConcentrationCamps","indices":[0,25]},{"text":"trumpcamps","indices":[26,37]}],"symbols":[],"user_mentions":[],"urls":[],"media":[{"id":1143524390887469000,"id_str":"1143524390887469057","indices":[38,61],"media_url":"http://pbs.twimg.com/media/D96dX_bXsAEaAKA.jpg","media_url_https":"https://pbs.twimg.com/media/D96dX_bXsAEaAKA.jpg","url":"https://t.co/RoZMpCNI7I","display_url":"pic.twitter.com/RoZMpCNI7I","expanded_url":"https://twitter.com/EveDunbar/status/1143524405886296064/photo/1","type":"photo","sizes":{"thumb":{"w":150,"h":150,"resize":"crop"},"small":{"w":680,"h":664,"resize":"fit"},"large":{"w":1036,"h":1012,"resize":"fit"},"medium":{"w":1036,"h":1012,"resize":"fit"}}}]}</t>
  </si>
  <si>
    <t>1143524404673933312</t>
  </si>
  <si>
    <t>@kakss1_kathy @ewarren Do something about these atrocities!  Grow a pair of balls and take back the power that the constitution affords you!  And every time you mention the kids in cages, refer to these facilities as #TrumpCamps</t>
  </si>
  <si>
    <t>634912642</t>
  </si>
  <si>
    <t>kakss1_kathy</t>
  </si>
  <si>
    <t>1143283932609286151</t>
  </si>
  <si>
    <t>http://twitter.com/AnnLee05098454/statuses/1143533534545678336</t>
  </si>
  <si>
    <t>http://twitter.com/GwenAnnBarrett/statuses/1143524404673933312</t>
  </si>
  <si>
    <t>{"hashtags":[{"text":"TrumpCamps","indices":[217,228]}],"symbols":[],"user_mentions":[{"screen_name":"kakss1_kathy","name":"Kathy Steiner","id":634912642,"id_str":"634912642","indices":[0,13]},{"screen_name":"ewarren","name":"Elizabeth Warren","id":357606935,"id_str":"357606935","indices":[14,22]}],"urls":[]}</t>
  </si>
  <si>
    <t>1143524386915454977</t>
  </si>
  <si>
    <t>@RedTRaccoon Yeah, I'm done crossing my fingers and hoping this admin will do ANYTHING decent!😡
#ImpeachmentInquiryNow 
#TrumpCamps
#CloseTheCamps #DonaldsConcentrationCamps #ChildrenInCages #ConcentrationCampsForKids #EndUSConcentrationCamps 
#WHSponsoredAbuse</t>
  </si>
  <si>
    <t>Tue Jun 25 14:20:34 +0000 2019</t>
  </si>
  <si>
    <t>http://twitter.com/Bigmidge19621/statuses/1143524386915454977</t>
  </si>
  <si>
    <t>{"hashtags":[{"text":"ImpeachmentInquiryNow","indices":[96,118]},{"text":"TrumpCamps","indices":[120,131]},{"text":"CloseTheCamps","indices":[132,146]},{"text":"DonaldsConcentrationCamps","indices":[147,173]},{"text":"ChildrenInCages","indices":[174,190]},{"text":"ConcentrationCampsForKids","indices":[191,217]},{"text":"EndUSConcentrationCamps","indices":[218,242]},{"text":"WHSponsoredAbuse","indices":[244,261]}],"symbols":[],"user_mentions":[{"screen_name":"RedTRaccoon","name":"Red T Raccoon","id":825518870421180400,"id_str":"825518870421180416","indices":[0,12]}],"urls":[]}</t>
  </si>
  <si>
    <t>1143524365658742784</t>
  </si>
  <si>
    <t>ricebag</t>
  </si>
  <si>
    <t>@MichaelPfleger #TrumpCages #TrumpCamp #TrumpCamps #TrumpConcentrationCamp</t>
  </si>
  <si>
    <t>Tue Jun 25 14:20:29 +0000 2019</t>
  </si>
  <si>
    <t>325891927</t>
  </si>
  <si>
    <t>MichaelPfleger</t>
  </si>
  <si>
    <t>8858432</t>
  </si>
  <si>
    <t>1143502097251545088</t>
  </si>
  <si>
    <t>1143533526991527936</t>
  </si>
  <si>
    <t>debgaret68</t>
  </si>
  <si>
    <t>http://pbs.twimg.com/profile_images/1012099141831446528/JH9w50GR_normal.jpg</t>
  </si>
  <si>
    <t>RT @gethimouttahere: @Zac_Petkanas The #TrumpCamps are brutal hellholes for refugee babies, children &amp;amp; adults. On July 12, tell the world you want to #EndUSConcentrationCamps at #Lights4Liberty - a nationwide vigil. Follow @Lights4Liberty &amp;amp; see https://t.co/rU0sGLOioq #DontLookAway https://t.co/KX3gznIGan</t>
  </si>
  <si>
    <t>Tue Jun 25 14:56:53 +0000 2019</t>
  </si>
  <si>
    <t>1040608377842233344</t>
  </si>
  <si>
    <t>http://pbs.twimg.com/profile_images/1053835858862759937/8qCpTJ6E_normal.jpg</t>
  </si>
  <si>
    <t>http://twitter.com/ricebag/statuses/1143524365658742784</t>
  </si>
  <si>
    <t>http://twitter.com/debgaret68/statuses/1143533526991527936</t>
  </si>
  <si>
    <t>{"hashtags":[{"text":"TrumpCages","indices":[16,27]},{"text":"TrumpCamp","indices":[28,38]},{"text":"TrumpCamps","indices":[39,50]},{"text":"TrumpConcentrationCamp","indices":[51,74]}],"symbols":[],"user_mentions":[{"screen_name":"MichaelPfleger","name":"Fr. Michael Pfleger","id":325891927,"id_str":"325891927","indices":[0,15]}],"urls":[]}</t>
  </si>
  <si>
    <t>1143524297421406209</t>
  </si>
  <si>
    <t>pepoke</t>
  </si>
  <si>
    <t>@MaraGay Is this why they didn't IPO?  Sickening for-profit Trump camps...  #TrumpCamps 
https://t.co/4fvI6LuCaJ</t>
  </si>
  <si>
    <t>Tue Jun 25 14:20:12 +0000 2019</t>
  </si>
  <si>
    <t>1023804007</t>
  </si>
  <si>
    <t>http://pbs.twimg.com/profile_images/1096087237580607493/-PjXU_Gu_normal.png</t>
  </si>
  <si>
    <t>{"hashtags":[{"text":"TrumpCamps","indices":[39,50]}],"symbols":[],"user_mentions":[{"screen_name":"gethimouttahere","name":"Mary Shomon | DC 💙 🌊","id":3762604933,"id_str":"3762604933","indices":[3,19]},{"screen_name":"Zac_Petkanas","name":"Zac Petkanas","id":91150764,"id_str":"91150764","indices":[21,34]}],"urls":[]}</t>
  </si>
  <si>
    <t>Moved every 3 - 4 years</t>
  </si>
  <si>
    <t>http://twitter.com/pepoke/statuses/1143524297421406209</t>
  </si>
  <si>
    <t>{"hashtags":[{"text":"TrumpCamps","indices":[76,87]}],"symbols":[],"user_mentions":[{"screen_name":"MaraGay","name":"Mara Gay","id":38428725,"id_str":"38428725","indices":[0,8]}],"urls":[{"url":"https://t.co/4fvI6LuCaJ","expanded_url":"https://www.nasdaq.com/markets/ipos/company/caliburn-international-corp-1067420-88170","display_url":"nasdaq.com/markets/ipos/c…","indices":[90,113]}]}</t>
  </si>
  <si>
    <t>1143524284100464640</t>
  </si>
  <si>
    <t>Jim_Caputo</t>
  </si>
  <si>
    <t>@GOPLeader Are you saying filling up the #TrumpCamps isn't making them happy?</t>
  </si>
  <si>
    <t>Tue Jun 25 14:20:09 +0000 2019</t>
  </si>
  <si>
    <t>22532435</t>
  </si>
  <si>
    <t>1142447385215471617</t>
  </si>
  <si>
    <t>http://pbs.twimg.com/profile_images/1135913451644022787/SjvT8WT8_normal.png</t>
  </si>
  <si>
    <t>1143533493714071555</t>
  </si>
  <si>
    <t>kenneth_proto</t>
  </si>
  <si>
    <t>Tue Jun 25 14:56:45 +0000 2019</t>
  </si>
  <si>
    <t>1104160760492638217</t>
  </si>
  <si>
    <t>New York</t>
  </si>
  <si>
    <t>http://pbs.twimg.com/profile_images/1127667935902932992/ssknyo7t_normal.jpg</t>
  </si>
  <si>
    <t>http://twitter.com/Jim_Caputo/statuses/1143524284100464640</t>
  </si>
  <si>
    <t>{"hashtags":[{"text":"TrumpCamps","indices":[41,52]}],"symbols":[],"user_mentions":[{"screen_name":"GOPLeader","name":"Kevin McCarthy","id":19739126,"id_str":"19739126","indices":[0,10]}],"urls":[]}</t>
  </si>
  <si>
    <t>1143524108518473729</t>
  </si>
  <si>
    <t>OHungerdell</t>
  </si>
  <si>
    <t>#TrumpCamps</t>
  </si>
  <si>
    <t>Tue Jun 25 14:19:27 +0000 2019</t>
  </si>
  <si>
    <t>828758769542819841</t>
  </si>
  <si>
    <t>http://pbs.twimg.com/profile_images/829150677217718274/RvC7ZQ-8_normal.jpg</t>
  </si>
  <si>
    <t>http://twitter.com/kenneth_proto/statuses/1143533493714071555</t>
  </si>
  <si>
    <t>Vermont, USA</t>
  </si>
  <si>
    <t>http://twitter.com/OHungerdell/statuses/1143524108518473729</t>
  </si>
  <si>
    <t>1143524078017482752</t>
  </si>
  <si>
    <t>AceTalks73</t>
  </si>
  <si>
    <t>@marcorubio You sir are Satan's right hand. Please don't do bible verses or your staffer whoever is doing these. Release the kids. #TrumpCamps</t>
  </si>
  <si>
    <t>Tue Jun 25 14:19:20 +0000 2019</t>
  </si>
  <si>
    <t>759843382034247680</t>
  </si>
  <si>
    <t>1143464785452961793</t>
  </si>
  <si>
    <t>http://pbs.twimg.com/profile_images/1141979318442176513/VE8rVWoG_normal.jpg</t>
  </si>
  <si>
    <t>ACETOWN</t>
  </si>
  <si>
    <t>http://twitter.com/AceTalks73/statuses/1143524078017482752</t>
  </si>
  <si>
    <t>{"hashtags":[{"text":"TrumpCamps","indices":[131,142]}],"symbols":[],"user_mentions":[{"screen_name":"marcorubio","name":"Marco Rubio","id":15745368,"id_str":"15745368","indices":[0,11]}],"urls":[]}</t>
  </si>
  <si>
    <t>1143524071432495105</t>
  </si>
  <si>
    <t>RobersonDetrick</t>
  </si>
  <si>
    <t>#TuesdayThoughts #CopaAmerica #ENGvAUS #Emergency #FIFAWWC #GlazersOut #hiphop #Iran #maga #TrumpCamps #Trump #Trump2020 #RAW #ConcentrationCamps https://t.co/Kk1z4FaQ1W</t>
  </si>
  <si>
    <t>Tue Jun 25 14:19:18 +0000 2019</t>
  </si>
  <si>
    <t>1132465983053078528</t>
  </si>
  <si>
    <t>1143524046904221698</t>
  </si>
  <si>
    <t>http://twitter.com/RobersonDetrick/statuses/1143524071432495105</t>
  </si>
  <si>
    <t>{"hashtags":[{"text":"TuesdayThoughts","indices":[0,16]},{"text":"CopaAmerica","indices":[17,29]},{"text":"ENGvAUS","indices":[30,38]},{"text":"Emergency","indices":[39,49]},{"text":"FIFAWWC","indices":[50,58]},{"text":"GlazersOut","indices":[59,70]},{"text":"hiphop","indices":[71,78]},{"text":"Iran","indices":[79,84]},{"text":"maga","indices":[85,90]},{"text":"TrumpCamps","indices":[91,102]},{"text":"Trump","indices":[103,109]},{"text":"Trump2020","indices":[110,120]},{"text":"RAW","indices":[121,125]},{"text":"ConcentrationCamps","indices":[126,145]}],"symbols":[],"user_mentions":[],"urls":[],"media":[{"id":1143524052721647600,"id_str":"1143524052721647616","indices":[146,169],"media_url":"http://pbs.twimg.com/tweet_video_thumb/D96dETqWwAADQMi.jpg","media_url_https":"https://pbs.twimg.com/tweet_video_thumb/D96dETqWwAADQMi.jpg","url":"https://t.co/Kk1z4FaQ1W","display_url":"pic.twitter.com/Kk1z4FaQ1W","expanded_url":"https://twitter.com/RobersonDetrick/status/1143524071432495105/photo/1","type":"photo","sizes":{"medium":{"w":480,"h":270,"resize":"fit"},"thumb":{"w":150,"h":150,"resize":"crop"},"small":{"w":480,"h":270,"resize":"fit"},"large":{"w":480,"h":270,"resize":"fit"}}}]}</t>
  </si>
  <si>
    <t>1143524037093666816</t>
  </si>
  <si>
    <t>ComputeBlu</t>
  </si>
  <si>
    <t>@Blu_Collar_Man Tell your orange  God  @realDonaldTrump to stop separating  kids from  their  families  at the border. #TrumpCamps  #TrumpCreatedBorderCrisis #MorningJoe https://t.co/rwcddN8cPp</t>
  </si>
  <si>
    <t>Tue Jun 25 14:19:10 +0000 2019</t>
  </si>
  <si>
    <t>92832500</t>
  </si>
  <si>
    <t>Blu_Collar_Man</t>
  </si>
  <si>
    <t>27359960</t>
  </si>
  <si>
    <t>1143523122001436673</t>
  </si>
  <si>
    <t>http://pbs.twimg.com/profile_images/872258565322534912/PF3sTWzh_normal.jpg</t>
  </si>
  <si>
    <t>Some where in Ohio</t>
  </si>
  <si>
    <t>http://twitter.com/ComputeBlu/statuses/1143524037093666816</t>
  </si>
  <si>
    <t>{"hashtags":[{"text":"TrumpCamps","indices":[119,130]},{"text":"TrumpCreatedBorderCrisis","indices":[132,157]},{"text":"MorningJoe","indices":[158,169]}],"symbols":[],"user_mentions":[{"screen_name":"Blu_Collar_Man","name":"MICHAEL🇺🇸","id":92832500,"id_str":"92832500","indices":[0,15]},{"screen_name":"realDonaldTrump","name":"Donald J. Trump","id":25073877,"id_str":"25073877","indices":[39,55]}],"urls":[],"media":[{"id":1143524032341598200,"id_str":"1143524032341598210","indices":[170,193],"media_url":"http://pbs.twimg.com/media/D96dDHvX4AIYQY_.jpg","media_url_https":"https://pbs.twimg.com/media/D96dDHvX4AIYQY_.jpg","url":"https://t.co/rwcddN8cPp","display_url":"pic.twitter.com/rwcddN8cPp","expanded_url":"https://twitter.com/ComputeBlu/status/1143524037093666816/photo/1","type":"photo","sizes":{"medium":{"w":764,"h":560,"resize":"fit"},"thumb":{"w":150,"h":150,"resize":"crop"},"small":{"w":680,"h":498,"resize":"fit"},"large":{"w":764,"h":560,"resize":"fit"}}}]}</t>
  </si>
  <si>
    <t>1143524020010311681</t>
  </si>
  <si>
    <t>LucyHarrizon</t>
  </si>
  <si>
    <t>@VP But not so much for the poor children that suffer and die in the #TrumpCamps am I right Mike!</t>
  </si>
  <si>
    <t>Tue Jun 25 14:19:06 +0000 2019</t>
  </si>
  <si>
    <t>3258918451</t>
  </si>
  <si>
    <t>http://pbs.twimg.com/profile_images/1096763523768741888/2h8hekmU_normal.png</t>
  </si>
  <si>
    <t>http://twitter.com/LucyHarrizon/statuses/1143524020010311681</t>
  </si>
  <si>
    <t>1143533462852423682</t>
  </si>
  <si>
    <t>StephSwisher934</t>
  </si>
  <si>
    <t>Tue Jun 25 14:56:38 +0000 2019</t>
  </si>
  <si>
    <t>717052467037470720</t>
  </si>
  <si>
    <t>{"hashtags":[{"text":"TrumpCamps","indices":[69,80]}],"symbols":[],"user_mentions":[{"screen_name":"VP","name":"Vice President Mike Pence","id":818910970567344100,"id_str":"818910970567344128","indices":[0,3]}],"urls":[]}</t>
  </si>
  <si>
    <t>http://pbs.twimg.com/profile_images/1098034212748382208/I2zIBrOm_normal.jpg</t>
  </si>
  <si>
    <t>Lansdale, PA</t>
  </si>
  <si>
    <t>http://twitter.com/StephSwisher934/statuses/1143533462852423682</t>
  </si>
  <si>
    <t>1143533453398478848</t>
  </si>
  <si>
    <t>twobaskets</t>
  </si>
  <si>
    <t>Tue Jun 25 14:56:35 +0000 2019</t>
  </si>
  <si>
    <t>199978171</t>
  </si>
  <si>
    <t>http://pbs.twimg.com/profile_images/643185657809104897/BpUewxzA_normal.jpg</t>
  </si>
  <si>
    <t>1143524008043982849</t>
  </si>
  <si>
    <t>wwhoop</t>
  </si>
  <si>
    <t>@Josh_Moon I’m not altogether sure Trump voters are making donations. I think they are sitting at home, watching Fox and yelling at the TV that it’s their own damn fault. #TrumpCamps</t>
  </si>
  <si>
    <t>Tue Jun 25 14:19:03 +0000 2019</t>
  </si>
  <si>
    <t>29585629</t>
  </si>
  <si>
    <t>Josh_Moon</t>
  </si>
  <si>
    <t>28612160</t>
  </si>
  <si>
    <t>1143345729324367872</t>
  </si>
  <si>
    <t>http://pbs.twimg.com/profile_images/1091748068666626048/vuRcf9xW_normal.jpg</t>
  </si>
  <si>
    <t xml:space="preserve">beautiful earth </t>
  </si>
  <si>
    <t>http://twitter.com/twobaskets/statuses/1143533453398478848</t>
  </si>
  <si>
    <t>http://twitter.com/wwhoop/statuses/1143524008043982849</t>
  </si>
  <si>
    <t>{"hashtags":[{"text":"TrumpCamps","indices":[171,182]}],"symbols":[],"user_mentions":[{"screen_name":"Josh_Moon","name":"Josh Moon","id":29585629,"id_str":"29585629","indices":[0,10]}],"urls":[]}</t>
  </si>
  <si>
    <t>1143523995528114176</t>
  </si>
  <si>
    <t>@sarahcwestwood There’s a credible rape accusation against the president. Children are suffering in #TrumpCamps</t>
  </si>
  <si>
    <t>Tue Jun 25 14:19:00 +0000 2019</t>
  </si>
  <si>
    <t>370491805</t>
  </si>
  <si>
    <t>sarahcwestwood</t>
  </si>
  <si>
    <t>1143512245298745345</t>
  </si>
  <si>
    <t>http://twitter.com/sad3955/statuses/1143523995528114176</t>
  </si>
  <si>
    <t>{"hashtags":[{"text":"TrumpCamps","indices":[100,111]}],"symbols":[],"user_mentions":[{"screen_name":"sarahcwestwood","name":"Sarah Westwood","id":370491805,"id_str":"370491805","indices":[0,15]}],"urls":[]}</t>
  </si>
  <si>
    <t>1143523975890440192</t>
  </si>
  <si>
    <t>motherfulkser</t>
  </si>
  <si>
    <t>Please signal boost for groups who are actively attempting to visit #trumpcamps @RAICESTEXAS @togetherrising #helpimmigrantchildren #neveragain #bordercrisis #abolishice https://t.co/nBr0emgFSI</t>
  </si>
  <si>
    <t>Tue Jun 25 14:18:56 +0000 2019</t>
  </si>
  <si>
    <t>1569700424</t>
  </si>
  <si>
    <t>http://pbs.twimg.com/profile_images/614654553343041536/rQbex7bB_normal.jpg</t>
  </si>
  <si>
    <t>http://twitter.com/motherfulkser/statuses/1143523975890440192</t>
  </si>
  <si>
    <t>{"hashtags":[{"text":"trumpcamps","indices":[68,79]},{"text":"helpimmigrantchildren","indices":[109,131]},{"text":"neveragain","indices":[132,143]},{"text":"bordercrisis","indices":[144,157]},{"text":"abolishice","indices":[158,169]}],"symbols":[],"user_mentions":[{"screen_name":"RAICESTEXAS","name":"RAICES","id":51547100,"id_str":"51547100","indices":[80,92]},{"screen_name":"togetherrising","name":"Together Rising","id":2814509320,"id_str":"2814509320","indices":[93,108]}],"urls":[{"url":"https://t.co/nBr0emgFSI","expanded_url":"https://twitter.com/motherfulkser/status/1143523619974406146","display_url":"twitter.com/motherfulkser/…","indices":[170,193]}]}</t>
  </si>
  <si>
    <t>1143523931405672448</t>
  </si>
  <si>
    <t>jefiner71</t>
  </si>
  <si>
    <t>#TrumpCamps #TrumpConcentrationCamps https://t.co/Vo2eHkWZfo</t>
  </si>
  <si>
    <t>Tue Jun 25 14:18:45 +0000 2019</t>
  </si>
  <si>
    <t>41476311</t>
  </si>
  <si>
    <t>http://pbs.twimg.com/profile_images/378800000856790253/FmMW2kqW_normal.jpeg</t>
  </si>
  <si>
    <t>levittown, ny</t>
  </si>
  <si>
    <t>http://twitter.com/jefiner71/statuses/1143523931405672448</t>
  </si>
  <si>
    <t>{"hashtags":[{"text":"TrumpCamps","indices":[0,11]},{"text":"TrumpConcentrationCamps","indices":[12,36]}],"symbols":[],"user_mentions":[],"urls":[{"url":"https://t.co/Vo2eHkWZfo","expanded_url":"https://twitter.com/MSNBC/status/1143519997836353537","display_url":"twitter.com/MSNBC/status/1…","indices":[37,60]}]}</t>
  </si>
  <si>
    <t>1143523921188179976</t>
  </si>
  <si>
    <t>@Jules_In_Love @VP The #TrumpCamps are a crime against humanity.</t>
  </si>
  <si>
    <t>Tue Jun 25 14:18:43 +0000 2019</t>
  </si>
  <si>
    <t>326602747</t>
  </si>
  <si>
    <t>Jules_In_Love</t>
  </si>
  <si>
    <t>1143493369655697410</t>
  </si>
  <si>
    <t>http://twitter.com/AsaDeMatteo/statuses/1143523921188179976</t>
  </si>
  <si>
    <t>{"hashtags":[{"text":"TrumpCamps","indices":[23,34]}],"symbols":[],"user_mentions":[{"screen_name":"Jules_In_Love","name":"Jules","id":326602747,"id_str":"326602747","indices":[0,14]},{"screen_name":"VP","name":"Vice President Mike Pence","id":818910970567344100,"id_str":"818910970567344128","indices":[15,18]}],"urls":[]}</t>
  </si>
  <si>
    <t>1143523904574709762</t>
  </si>
  <si>
    <t>UniteBlue</t>
  </si>
  <si>
    <t>The White House vows to veto $4.5 billion aid bill for migrant families at the border. #TrumpCamps https://t.co/UztgqTdDY9 https://t.co/1mYG0dSegv</t>
  </si>
  <si>
    <t>Tue Jun 25 14:18:39 +0000 2019</t>
  </si>
  <si>
    <t>360285166</t>
  </si>
  <si>
    <t>1143533403414749184</t>
  </si>
  <si>
    <t>http://pbs.twimg.com/profile_images/1137354491215437824/zwtNMR4G_normal.jpg</t>
  </si>
  <si>
    <t>DavidAltieri</t>
  </si>
  <si>
    <t>Tue Jun 25 14:56:23 +0000 2019</t>
  </si>
  <si>
    <t>97277926</t>
  </si>
  <si>
    <t>http://pbs.twimg.com/profile_images/1042812104842010624/h0qZYUz4_normal.jpg</t>
  </si>
  <si>
    <t>http://twitter.com/UniteBlue/statuses/1143523904574709762</t>
  </si>
  <si>
    <t>Woodland Hills California</t>
  </si>
  <si>
    <t>http://twitter.com/DavidAltieri/statuses/1143533403414749184</t>
  </si>
  <si>
    <t>{"hashtags":[{"text":"TrumpCamps","indices":[87,98]}],"symbols":[],"user_mentions":[],"urls":[{"url":"https://t.co/UztgqTdDY9","expanded_url":"https://www.huffpost.com/entry/white-house-threatens-veto-aid-bill-migrant-families_n_5d11f685e4b0aa375f53184f","display_url":"huffpost.com/entry/white-ho…","indices":[99,122]}],"media":[{"id":1143523884307816400,"id_str":"1143523884307816450","indices":[123,146],"media_url":"http://pbs.twimg.com/media/D96c6gRXoAINkQy.jpg","media_url_https":"https://pbs.twimg.com/media/D96c6gRXoAINkQy.jpg","url":"https://t.co/1mYG0dSegv","display_url":"pic.twitter.com/1mYG0dSegv","expanded_url":"https://twitter.com/UniteBlue/status/1143523904574709762/photo/1","type":"photo","sizes":{"thumb":{"w":150,"h":150,"resize":"crop"},"small":{"w":680,"h":383,"resize":"fit"},"large":{"w":1200,"h":675,"resize":"fit"},"medium":{"w":1200,"h":675,"resize":"fit"}}}]}</t>
  </si>
  <si>
    <t>1143523764468113410</t>
  </si>
  <si>
    <t>LizColl88450733</t>
  </si>
  <si>
    <t>#TrumpCamps https://t.co/7aXCZDq6xb</t>
  </si>
  <si>
    <t>Tue Jun 25 14:18:05 +0000 2019</t>
  </si>
  <si>
    <t>961065024914632704</t>
  </si>
  <si>
    <t>http://twitter.com/LizColl88450733/statuses/1143523764468113410</t>
  </si>
  <si>
    <t>{"hashtags":[{"text":"TrumpCamps","indices":[0,11]}],"symbols":[],"user_mentions":[],"urls":[{"url":"https://t.co/7aXCZDq6xb","expanded_url":"https://twitter.com/MSNBC/status/1143519997836353537","display_url":"twitter.com/MSNBC/status/1…","indices":[12,35]}]}</t>
  </si>
  <si>
    <t>1143523753390989320</t>
  </si>
  <si>
    <t>LauraHopeLS</t>
  </si>
  <si>
    <t>@BetteMidler They won't allow blankets etc in #trumpcamps bare in mind, these #gangofthieves scumbags TAKE blankets from 2 yr olds and force them to sleep on concrete!! And.. there are limited to no gov workers to do anything. I dont want the kindness of some to be wasted 😒</t>
  </si>
  <si>
    <t>Tue Jun 25 14:18:03 +0000 2019</t>
  </si>
  <si>
    <t>139823781</t>
  </si>
  <si>
    <t>BetteMidler</t>
  </si>
  <si>
    <t>938190769680154624</t>
  </si>
  <si>
    <t>1143519226151526401</t>
  </si>
  <si>
    <t>http://pbs.twimg.com/profile_images/1078482330593964036/_kAtUDdW_normal.jpg</t>
  </si>
  <si>
    <t>http://twitter.com/LauraHopeLS/statuses/1143523753390989320</t>
  </si>
  <si>
    <t>{"hashtags":[{"text":"trumpcamps","indices":[46,57]},{"text":"gangofthieves","indices":[78,92]}],"symbols":[],"user_mentions":[{"screen_name":"BetteMidler","name":"Bette Midler","id":139823781,"id_str":"139823781","indices":[0,12]}],"urls":[]}</t>
  </si>
  <si>
    <t>1143523750123659264</t>
  </si>
  <si>
    <t>lucynowinAZ</t>
  </si>
  <si>
    <t>@realDonaldTrump Which benefits a very small percentage of Americans, and an even smaller percentage of your base.   But they're too stupid to realize it.   What say you about the deplorable conditions at your #TrumpCamps ?</t>
  </si>
  <si>
    <t>Tue Jun 25 14:18:02 +0000 2019</t>
  </si>
  <si>
    <t>803771619365638144</t>
  </si>
  <si>
    <t>http://pbs.twimg.com/profile_images/1096533551556767744/-aRynu41_normal.jpg</t>
  </si>
  <si>
    <t>http://twitter.com/lucynowinAZ/statuses/1143523750123659264</t>
  </si>
  <si>
    <t>1143526397727559681</t>
  </si>
  <si>
    <t>#BeBest @FLOTUS  
Jackie O .. Would RESCUE The Children
PLEASE HELP THE CHILDREN BEING ABUSED AT #TrumpCamps</t>
  </si>
  <si>
    <t>Tue Jun 25 14:28:33 +0000 2019</t>
  </si>
  <si>
    <t>{"hashtags":[{"text":"TrumpCamps","indices":[210,221]}],"symbols":[],"user_mentions":[{"screen_name":"realDonaldTrump","name":"Donald J. Trump","id":25073877,"id_str":"25073877","indices":[0,16]}],"urls":[]}</t>
  </si>
  <si>
    <t>1143523663754383362</t>
  </si>
  <si>
    <t>@GarnetHuffman2 @VP @realDonaldTrump #TrumpCamps</t>
  </si>
  <si>
    <t>Tue Jun 25 14:17:41 +0000 2019</t>
  </si>
  <si>
    <t>826203276433580032</t>
  </si>
  <si>
    <t>GarnetHuffman2</t>
  </si>
  <si>
    <t>1143517674233839616</t>
  </si>
  <si>
    <t>http://twitter.com/AsaDeMatteo/statuses/1143523663754383362</t>
  </si>
  <si>
    <t>http://twitter.com/sandyherr2/statuses/1143526397727559681</t>
  </si>
  <si>
    <t>{"hashtags":[{"text":"TrumpCamps","indices":[37,48]}],"symbols":[],"user_mentions":[{"screen_name":"GarnetHuffman2","name":"Garnet Loves Cats","id":826203276433580000,"id_str":"826203276433580032","indices":[0,15]},{"screen_name":"VP","name":"Vice President Mike Pence","id":818910970567344100,"id_str":"818910970567344128","indices":[16,19]},{"screen_name":"realDonaldTrump","name":"Donald J. Trump","id":25073877,"id_str":"25073877","indices":[20,36]}],"urls":[]}</t>
  </si>
  <si>
    <t>1143523648168316930</t>
  </si>
  <si>
    <t>MerrittKelly1</t>
  </si>
  <si>
    <t>Every Dem candidate for president needs to answer why they aren't doing anything about the #TrumpCamps Why aren't we hearing them lead protests? Why aren't they organizing and event on the 4th?</t>
  </si>
  <si>
    <t>Tue Jun 25 14:17:38 +0000 2019</t>
  </si>
  <si>
    <t>2922798301</t>
  </si>
  <si>
    <t>http://pbs.twimg.com/profile_images/541953140728152064/rJq68asG_normal.jpeg</t>
  </si>
  <si>
    <t>{"hashtags":[{"text":"BeBest","indices":[0,7]},{"text":"TrumpCamps","indices":[98,109]}],"symbols":[],"user_mentions":[{"screen_name":"FLOTUS","name":"Melania Trump","id":818876014390603800,"id_str":"818876014390603776","indices":[8,15]}],"urls":[]}</t>
  </si>
  <si>
    <t>1143533357655056386</t>
  </si>
  <si>
    <t>IreneDuffy19</t>
  </si>
  <si>
    <t>RT @EdnaK_: @GOPLeader #GOPLies #TrumpCamps https://t.co/1QnJwy0Oxe</t>
  </si>
  <si>
    <t>Tue Jun 25 14:56:12 +0000 2019</t>
  </si>
  <si>
    <t>behind my keyboard</t>
  </si>
  <si>
    <t>1022771726</t>
  </si>
  <si>
    <t>http://twitter.com/MerrittKelly1/statuses/1143523648168316930</t>
  </si>
  <si>
    <t>http://pbs.twimg.com/profile_images/1124597068226543616/lHxu5ax4_normal.jpg</t>
  </si>
  <si>
    <t>http://twitter.com/IreneDuffy19/statuses/1143533357655056386</t>
  </si>
  <si>
    <t>{"hashtags":[{"text":"TrumpCamps","indices":[91,102]}],"symbols":[],"user_mentions":[],"urls":[]}</t>
  </si>
  <si>
    <t>1143523627008221184</t>
  </si>
  <si>
    <t>DragonKinda</t>
  </si>
  <si>
    <t>@VP So, there is no reason for #TrumpCamps ?  Btw, where is the money going to that pays for the detainees?</t>
  </si>
  <si>
    <t>Tue Jun 25 14:17:32 +0000 2019</t>
  </si>
  <si>
    <t>4007542394</t>
  </si>
  <si>
    <t>http://pbs.twimg.com/profile_images/1057796558266294273/5XwtWN5P_normal.jpg</t>
  </si>
  <si>
    <t>{"hashtags":[{"text":"GOPLies","indices":[23,31]},{"text":"TrumpCamps","indices":[32,43]}],"symbols":[],"user_mentions":[{"screen_name":"EdnaK_","name":"EdnaK - Register/Vote!","id":960931000124624900,"id_str":"960931000124624896","indices":[3,10]},{"screen_name":"GOPLeader","name":"Kevin McCarthy","id":19739126,"id_str":"19739126","indices":[12,22]}],"urls":[],"media":[{"id":1143343194127704000,"id_str":"1143343194127704064","indices":[44,67],"media_url":"http://pbs.twimg.com/media/D934k85XoAAyGOB.jpg","media_url_https":"https://pbs.twimg.com/media/D934k85XoAAyGOB.jpg","url":"https://t.co/1QnJwy0Oxe","display_url":"pic.twitter.com/1QnJwy0Oxe","expanded_url":"https://twitter.com/EdnaK_/status/1143343197659291651/photo/1","type":"photo","sizes":{"large":{"w":800,"h":741,"resize":"fit"},"thumb":{"w":150,"h":150,"resize":"crop"},"medium":{"w":800,"h":741,"resize":"fit"},"small":{"w":680,"h":630,"resize":"fit"}},"source_status_id":1143343197659291600,"source_status_id_str":"1143343197659291651","source_user_id":960931000124624900,"source_user_id_str":"960931000124624896"}]}</t>
  </si>
  <si>
    <t>1143533318836592640</t>
  </si>
  <si>
    <t>connmonr3</t>
  </si>
  <si>
    <t>Tue Jun 25 14:56:03 +0000 2019</t>
  </si>
  <si>
    <t>414475452</t>
  </si>
  <si>
    <t>http://pbs.twimg.com/profile_images/1110967657048784896/he3PYase_normal.jpg</t>
  </si>
  <si>
    <t>Philly</t>
  </si>
  <si>
    <t>http://twitter.com/DragonKinda/statuses/1143523627008221184</t>
  </si>
  <si>
    <t xml:space="preserve"> WA</t>
  </si>
  <si>
    <t>http://twitter.com/connmonr3/statuses/1143533318836592640</t>
  </si>
  <si>
    <t>{"hashtags":[{"text":"TrumpCamps","indices":[31,42]}],"symbols":[],"user_mentions":[{"screen_name":"VP","name":"Vice President Mike Pence","id":818910970567344100,"id_str":"818910970567344128","indices":[0,3]}],"urls":[]}</t>
  </si>
  <si>
    <t>1143523619974406146</t>
  </si>
  <si>
    <t>CONTACT(S) NEEDED! I’m aware that folks w/ donations are being turned away from #trumpcamps but who out there is actively going &amp;amp; trying? Tonight my VBS kiddos are going to make cards for these kiddos &amp;amp; I’d love to know where to send for potential delivery.</t>
  </si>
  <si>
    <t>Tue Jun 25 14:17:31 +0000 2019</t>
  </si>
  <si>
    <t>1143533308854321152</t>
  </si>
  <si>
    <t>Action2getherNJ</t>
  </si>
  <si>
    <t>Tue Jun 25 14:56:01 +0000 2019</t>
  </si>
  <si>
    <t>http://twitter.com/motherfulkser/statuses/1143523619974406146</t>
  </si>
  <si>
    <t>802000177544515584</t>
  </si>
  <si>
    <t>&lt;a href="https://buffer.com" rel="nofollow"&gt;Buffer&lt;/a&gt;</t>
  </si>
  <si>
    <t>http://pbs.twimg.com/profile_images/907298430979993600/_N2V-OX2_normal.jpg</t>
  </si>
  <si>
    <t>{"hashtags":[{"text":"trumpcamps","indices":[80,91]}],"symbols":[],"user_mentions":[],"urls":[]}</t>
  </si>
  <si>
    <t>1143523572318498817</t>
  </si>
  <si>
    <t>@rickstas @marcorubio You might want to take your nose out of that bible and look after those neglected babies in your #TrumpCamps .  They are suffering/sick/dying.</t>
  </si>
  <si>
    <t>Tue Jun 25 14:17:19 +0000 2019</t>
  </si>
  <si>
    <t>64641033</t>
  </si>
  <si>
    <t>rickstas</t>
  </si>
  <si>
    <t>1143487303068745728</t>
  </si>
  <si>
    <t>http://twitter.com/Action2getherNJ/statuses/1143533308854321152</t>
  </si>
  <si>
    <t>http://twitter.com/scanthewind/statuses/1143523572318498817</t>
  </si>
  <si>
    <t>1143533300054708224</t>
  </si>
  <si>
    <t>rcristofrf</t>
  </si>
  <si>
    <t>Tue Jun 25 14:55:59 +0000 2019</t>
  </si>
  <si>
    <t>14867288</t>
  </si>
  <si>
    <t>http://pbs.twimg.com/profile_images/877303882216595460/nmCgfnx__normal.jpg</t>
  </si>
  <si>
    <t>{"hashtags":[{"text":"TrumpCamps","indices":[119,130]}],"symbols":[],"user_mentions":[{"screen_name":"rickstas","name":"Mr Gone","id":64641033,"id_str":"64641033","indices":[0,9]},{"screen_name":"marcorubio","name":"Marco Rubio","id":15745368,"id_str":"15745368","indices":[10,21]}],"urls":[]}</t>
  </si>
  <si>
    <t>1143523530337923075</t>
  </si>
  <si>
    <t>robbycfla</t>
  </si>
  <si>
    <t>@GOPLeader Now do children concentrated in camps all across the country. #TrumpCamps #GOPCamps</t>
  </si>
  <si>
    <t>Tue Jun 25 14:17:09 +0000 2019</t>
  </si>
  <si>
    <t>896392175289864192</t>
  </si>
  <si>
    <t>http://pbs.twimg.com/profile_images/980244085184389120/VFkZ9ywz_normal.jpg</t>
  </si>
  <si>
    <t>Berlin</t>
  </si>
  <si>
    <t>http://twitter.com/rcristofrf/statuses/1143533300054708224</t>
  </si>
  <si>
    <t>http://twitter.com/robbycfla/statuses/1143523530337923075</t>
  </si>
  <si>
    <t>{"hashtags":[{"text":"TrumpCamps","indices":[73,84]},{"text":"GOPCamps","indices":[85,94]}],"symbols":[],"user_mentions":[{"screen_name":"GOPLeader","name":"Kevin McCarthy","id":19739126,"id_str":"19739126","indices":[0,10]}],"urls":[]}</t>
  </si>
  <si>
    <t>1143523482803699712</t>
  </si>
  <si>
    <t>@JaeLGFitz @MDanhelka66 @eugenegu @VP You have 4 children in your own picture. Im guessing if it was them in the camps you wouldn't find it nearly as funny. 🤔#TrumpCamps</t>
  </si>
  <si>
    <t>Tue Jun 25 14:16:58 +0000 2019</t>
  </si>
  <si>
    <t>101489984</t>
  </si>
  <si>
    <t>JaeLGFitz</t>
  </si>
  <si>
    <t>1143533295579422720</t>
  </si>
  <si>
    <t>1143496742580695040</t>
  </si>
  <si>
    <t>AggieDave</t>
  </si>
  <si>
    <t>Tue Jun 25 14:55:58 +0000 2019</t>
  </si>
  <si>
    <t>16425040</t>
  </si>
  <si>
    <t>http://pbs.twimg.com/profile_images/1878019984/Heart_of_A_and_M_normal.jpg</t>
  </si>
  <si>
    <t>http://twitter.com/SarahResister/statuses/1143523482803699712</t>
  </si>
  <si>
    <t>Puget Sound, Washington</t>
  </si>
  <si>
    <t>http://twitter.com/AggieDave/statuses/1143533295579422720</t>
  </si>
  <si>
    <t>{"hashtags":[{"text":"TrumpCamps","indices":[158,169]}],"symbols":[],"user_mentions":[{"screen_name":"JaeLGFitz","name":"Jae","id":101489984,"id_str":"101489984","indices":[0,10]},{"screen_name":"MDanhelka66","name":"Michelle Danhelka","id":890862154487914500,"id_str":"890862154487914496","indices":[11,23]},{"screen_name":"eugenegu","name":"Eugene Gu, MD","id":65497475,"id_str":"65497475","indices":[24,33]},{"screen_name":"VP","name":"Vice President Mike Pence","id":818910970567344100,"id_str":"818910970567344128","indices":[34,37]}],"urls":[]}</t>
  </si>
  <si>
    <t>1143523458560798722</t>
  </si>
  <si>
    <t>Unconquerable</t>
  </si>
  <si>
    <t>#DontLookAway We can do more to
#CloseTheCamps #TrumpCamps
☎️ Call your Members of Congress 
☎️ (202) 224- 3121
🗣Tell your Representative to Defund Hate! #Indivisible makes it easy!
 https://t.co/LOMjY8TwYC</t>
  </si>
  <si>
    <t>Tue Jun 25 14:16:52 +0000 2019</t>
  </si>
  <si>
    <t>776363741499756544</t>
  </si>
  <si>
    <t>1143466751935614976</t>
  </si>
  <si>
    <t>http://pbs.twimg.com/profile_images/1109852651657838592/BjRvSQk1_normal.jpg</t>
  </si>
  <si>
    <t>1143533282908233729</t>
  </si>
  <si>
    <t>RT @whitewingdove70: @realDonaldTrump Like you would know the meaning of  'nice or compassionate'.
You can't save your presidency trying to create problems with Iran &amp;amp; sweep in and claim you fixed it like everything else. 
#TrumpCamps #CloseTheConcentrationCamps https://t.co/NTfWT3PCMj</t>
  </si>
  <si>
    <t>Tue Jun 25 14:55:55 +0000 2019</t>
  </si>
  <si>
    <t>I think, therefore I #Resist</t>
  </si>
  <si>
    <t>http://twitter.com/Unconquerable/statuses/1143523458560798722</t>
  </si>
  <si>
    <t>http://twitter.com/LindaLouEck/statuses/1143533282908233729</t>
  </si>
  <si>
    <t>{"hashtags":[{"text":"DontLookAway","indices":[0,13]},{"text":"CloseTheCamps","indices":[32,46]},{"text":"TrumpCamps","indices":[47,58]},{"text":"Indivisible","indices":[155,167]}],"symbols":[],"user_mentions":[],"urls":[{"url":"https://t.co/LOMjY8TwYC","expanded_url":"https://indivisible.org/resource/tell-your-representative-defund-hate","display_url":"indivisible.org/resource/tell-…","indices":[184,207]}]}</t>
  </si>
  <si>
    <t>1143523299152093184</t>
  </si>
  <si>
    <t>balmig</t>
  </si>
  <si>
    <t>"Once there are concentration camps, it is always probable that things will get worse."
#TrumpCamps
#TrumpConcentrationCamps
#SomeSuburbOfHell
https://t.co/UqW8ScPXxY</t>
  </si>
  <si>
    <t>Tue Jun 25 14:16:14 +0000 2019</t>
  </si>
  <si>
    <t>207794083</t>
  </si>
  <si>
    <t>http://pbs.twimg.com/profile_images/849114378758758400/JENhbQUU_normal.jpg</t>
  </si>
  <si>
    <t>{"hashtags":[],"symbols":[],"user_mentions":[{"screen_name":"whitewingdove70","name":"Yvonne🍀","id":712660213824925700,"id_str":"712660213824925696","indices":[3,19]},{"screen_name":"realDonaldTrump","name":"Donald J. Trump","id":25073877,"id_str":"25073877","indices":[21,37]}],"urls":[]}</t>
  </si>
  <si>
    <t>http://twitter.com/balmig/statuses/1143523299152093184</t>
  </si>
  <si>
    <t>{"hashtags":[{"text":"TrumpCamps","indices":[88,99]},{"text":"TrumpConcentrationCamps","indices":[100,124]},{"text":"SomeSuburbOfHell","indices":[125,142]}],"symbols":[],"user_mentions":[],"urls":[{"url":"https://t.co/UqW8ScPXxY","expanded_url":"https://www.nybooks.com/daily/2019/06/21/some-suburb-of-hell-americas-new-concentration-camp-system/","display_url":"nybooks.com/daily/2019/06/…","indices":[143,166]}]}</t>
  </si>
  <si>
    <t>1143523174971301889</t>
  </si>
  <si>
    <t>TrumpWorstPrez</t>
  </si>
  <si>
    <t>When you don't care if your captives survive you treat them the way Trump is treating immigrants and refugees at the #TrumpCamps. It's #genocide and we have to stop it. https://t.co/1Oy6IleRGO</t>
  </si>
  <si>
    <t>Tue Jun 25 14:15:45 +0000 2019</t>
  </si>
  <si>
    <t>2249247889</t>
  </si>
  <si>
    <t>http://pbs.twimg.com/profile_images/1050740408978796544/qI7tvjMV_normal.jpg</t>
  </si>
  <si>
    <t>1143533277967372289</t>
  </si>
  <si>
    <t>nicolerandalljs</t>
  </si>
  <si>
    <t>Tue Jun 25 14:55:53 +0000 2019</t>
  </si>
  <si>
    <t>21691762</t>
  </si>
  <si>
    <t>http://pbs.twimg.com/profile_images/967865135107731457/YBshUtbf_normal.jpg</t>
  </si>
  <si>
    <t>WNC</t>
  </si>
  <si>
    <t>http://twitter.com/TrumpWorstPrez/statuses/1143523174971301889</t>
  </si>
  <si>
    <t>San Diego CA</t>
  </si>
  <si>
    <t>http://twitter.com/nicolerandalljs/statuses/1143533277967372289</t>
  </si>
  <si>
    <t>{"hashtags":[{"text":"TrumpCamps","indices":[117,128]},{"text":"genocide","indices":[135,144]}],"symbols":[],"user_mentions":[],"urls":[{"url":"https://t.co/1Oy6IleRGO","expanded_url":"https://abcnews.go.com/Politics/900-migrants-found-texas-facility-125-person-capacity/story?id=63404988&amp;fbclid=IwAR24UmYGQGXhFmwlheffPGZw4-mcxgCcMJ0oyRSeqB9N7UqzOAZtvZHOI84","display_url":"abcnews.go.com/Politics/900-m…","indices":[169,192]}]}</t>
  </si>
  <si>
    <t>1143533238956240908</t>
  </si>
  <si>
    <t>Edie7squirrel</t>
  </si>
  <si>
    <t>Tue Jun 25 14:55:44 +0000 2019</t>
  </si>
  <si>
    <t>2937903670</t>
  </si>
  <si>
    <t>http://pbs.twimg.com/profile_images/1129952021556154368/XPJ1Suti_normal.jpg</t>
  </si>
  <si>
    <t>USA, in fetal position</t>
  </si>
  <si>
    <t>http://twitter.com/Edie7squirrel/statuses/1143533238956240908</t>
  </si>
  <si>
    <t>1143523133586124800</t>
  </si>
  <si>
    <t>vincefil</t>
  </si>
  <si>
    <t>For profit #TrumpCamps 💰
Cha-ching, someone’s get full pockets. https://t.co/e1HdbXdarN</t>
  </si>
  <si>
    <t>Tue Jun 25 14:15:35 +0000 2019</t>
  </si>
  <si>
    <t>155095534</t>
  </si>
  <si>
    <t>http://pbs.twimg.com/profile_images/633037620658991104/bLozXvGy_normal.jpg</t>
  </si>
  <si>
    <t>1143533196803563520</t>
  </si>
  <si>
    <t>Tue Jun 25 14:55:34 +0000 2019</t>
  </si>
  <si>
    <t xml:space="preserve">FL, USA  / NS, Canada </t>
  </si>
  <si>
    <t>http://twitter.com/vincefil/statuses/1143523133586124800</t>
  </si>
  <si>
    <t>http://twitter.com/MarycademMandus/statuses/1143533196803563520</t>
  </si>
  <si>
    <t>{"hashtags":[{"text":"TrumpCamps","indices":[11,22]}],"symbols":[],"user_mentions":[],"urls":[{"url":"https://t.co/e1HdbXdarN","expanded_url":"https://twitter.com/texastribune/status/1143287418738675713","display_url":"twitter.com/texastribune/s…","indices":[64,87]}]}</t>
  </si>
  <si>
    <t>1143523129974775808</t>
  </si>
  <si>
    <t>burlesquebishop</t>
  </si>
  <si>
    <t>Close for profit #TrumpCamps https://t.co/sSiYECtLnc</t>
  </si>
  <si>
    <t>Tue Jun 25 14:15:34 +0000 2019</t>
  </si>
  <si>
    <t>120970242</t>
  </si>
  <si>
    <t>http://pbs.twimg.com/profile_images/844253971992756224/r8XbPXFS_normal.jpg</t>
  </si>
  <si>
    <t>http://twitter.com/burlesquebishop/statuses/1143523129974775808</t>
  </si>
  <si>
    <t>{"hashtags":[{"text":"TrumpCamps","indices":[17,28]}],"symbols":[],"user_mentions":[],"urls":[{"url":"https://t.co/sSiYECtLnc","expanded_url":"https://twitter.com/ap/status/1143426734651564033","display_url":"twitter.com/ap/status/1143…","indices":[29,52]}]}</t>
  </si>
  <si>
    <t>1143523117643341824</t>
  </si>
  <si>
    <t>BethanyBeeches</t>
  </si>
  <si>
    <t>@kilmeade @KristineLilly @foxandfriends "You're never going to have a Hyatt at the border"
Nobody is asking for a freakin Hyatt (which, btw there actually IS one)
We're asking that CHILDREN not be kept in CONCENTRATION CAMPS. that CHILDREN be given proper care. CHILDREN.
#TrumpCamps</t>
  </si>
  <si>
    <t>Tue Jun 25 14:15:31 +0000 2019</t>
  </si>
  <si>
    <t>43919633</t>
  </si>
  <si>
    <t>kilmeade</t>
  </si>
  <si>
    <t>1143533171469955072</t>
  </si>
  <si>
    <t>965000686487384065</t>
  </si>
  <si>
    <t>cindiloohoot</t>
  </si>
  <si>
    <t>1143511169891733505</t>
  </si>
  <si>
    <t>@realDonaldTrump Wow!! And you do??? #trumpcamps #deathcamps #torturecamps</t>
  </si>
  <si>
    <t>Tue Jun 25 14:55:28 +0000 2019</t>
  </si>
  <si>
    <t>http://pbs.twimg.com/profile_images/1098051281988464640/yR_i-49r_normal.png</t>
  </si>
  <si>
    <t>824445257601482752</t>
  </si>
  <si>
    <t>http://pbs.twimg.com/profile_images/824447554481901568/w4MJHqEh_normal.jpg</t>
  </si>
  <si>
    <t>http://twitter.com/BethanyBeeches/statuses/1143523117643341824</t>
  </si>
  <si>
    <t>Franklin, TN</t>
  </si>
  <si>
    <t>http://twitter.com/cindiloohoot/statuses/1143533171469955072</t>
  </si>
  <si>
    <t>{"hashtags":[{"text":"trumpcamps","indices":[37,48]},{"text":"deathcamps","indices":[49,60]},{"text":"torturecamps","indices":[61,74]}],"symbols":[],"user_mentions":[{"screen_name":"realDonaldTrump","name":"Donald J. Trump","id":25073877,"id_str":"25073877","indices":[0,16]}],"urls":[]}</t>
  </si>
  <si>
    <t>{"hashtags":[{"text":"TrumpCamps","indices":[275,286]}],"symbols":[],"user_mentions":[{"screen_name":"kilmeade","name":"Brian Kilmeade","id":43919633,"id_str":"43919633","indices":[0,9]},{"screen_name":"KristineLilly","name":"Kristine Lilly","id":319412729,"id_str":"319412729","indices":[10,24]},{"screen_name":"foxandfriends","name":"FOX &amp; friends","id":15513604,"id_str":"15513604","indices":[25,39]}],"urls":[]}</t>
  </si>
  <si>
    <t>1143533170538819584</t>
  </si>
  <si>
    <t>Lrietsema</t>
  </si>
  <si>
    <t>1143523102405648384</t>
  </si>
  <si>
    <t>1107706896</t>
  </si>
  <si>
    <t>http://pbs.twimg.com/profile_images/757231426731282432/t5LgRLJU_normal.jpg</t>
  </si>
  <si>
    <t>Plattsburgh, NY</t>
  </si>
  <si>
    <t>http://twitter.com/Lrietsema/statuses/1143533170538819584</t>
  </si>
  <si>
    <t>1143533157712404480</t>
  </si>
  <si>
    <t>wstidolph</t>
  </si>
  <si>
    <t>RT @billkarwin: US folks who are outraged by #TrumpCamps, be sure to vote against Trump in 2020, or there will be more humanitarian crises. Everyone should know by now Trump is a villain of historic proportions.</t>
  </si>
  <si>
    <t>Tue Jun 25 14:55:25 +0000 2019</t>
  </si>
  <si>
    <t>17567454</t>
  </si>
  <si>
    <t>http://pbs.twimg.com/profile_images/518748487/wayne_trimmed_normal.jpg</t>
  </si>
  <si>
    <t>California, Santa Cruz</t>
  </si>
  <si>
    <t>http://twitter.com/wstidolph/statuses/1143533157712404480</t>
  </si>
  <si>
    <t>{"hashtags":[{"text":"TrumpCamps","indices":[45,56]}],"symbols":[],"user_mentions":[{"screen_name":"billkarwin","name":"Bill Karwin","id":72597060,"id_str":"72597060","indices":[3,14]}],"urls":[]}</t>
  </si>
  <si>
    <t>1143533157079310336</t>
  </si>
  <si>
    <t>HuckabeeSatan</t>
  </si>
  <si>
    <t>"But it wasn’t until I looked over the wall myself that I felt the enormity of what we as a country, and we as a community, are allowing to happen there."
#TrumpCamps
#FamiliesBelongTogether
#motherofexiles
#Lights4Liberty
https://t.co/q0cPgWQEx2</t>
  </si>
  <si>
    <t>1017387369593540609</t>
  </si>
  <si>
    <t>http://pbs.twimg.com/profile_images/1017531241548009472/-hFs3YCv_normal.jpg</t>
  </si>
  <si>
    <t>http://twitter.com/HuckabeeSatan/statuses/1143533157079310336</t>
  </si>
  <si>
    <t>{"hashtags":[{"text":"TrumpCamps","indices":[155,166]},{"text":"FamiliesBelongTogether","indices":[167,190]},{"text":"motherofexiles","indices":[191,206]},{"text":"Lights4Liberty","indices":[207,222]}],"symbols":[],"user_mentions":[],"urls":[{"url":"https://t.co/q0cPgWQEx2","expanded_url":"https://644dems.org/2019/06/24/action-item-homestead-childrens-detention-center-raise-your-voice-and-support-the-vigil-any-way-you-can/","display_url":"644dems.org/2019/06/24/act…","indices":[223,246]}]}</t>
  </si>
  <si>
    <t>1143533153371512832</t>
  </si>
  <si>
    <t>LeiaPeison85</t>
  </si>
  <si>
    <t>RT @kimsuejenn: @FLOTUS “Better the lives of children everywhere”?!? How stunningly disingenuous. 
Many children will not survive your husband’s camps. Children are being abused for fleeing violence and legally seeking asylum. 
But as you told us, “U really don’t care, do u?” @FLOTUS
#TrumpCamps</t>
  </si>
  <si>
    <t>Tue Jun 25 14:55:24 +0000 2019</t>
  </si>
  <si>
    <t>4675707655</t>
  </si>
  <si>
    <t>http://pbs.twimg.com/profile_images/1048660556159361024/YQwFdVYx_normal.jpg</t>
  </si>
  <si>
    <t>http://twitter.com/LeiaPeison85/statuses/1143533153371512832</t>
  </si>
  <si>
    <t>{"hashtags":[],"symbols":[],"user_mentions":[{"screen_name":"kimsuejenn","name":"Kimberly 🌸","id":61028017,"id_str":"61028017","indices":[3,14]},{"screen_name":"FLOTUS","name":"Melania Trump","id":818876014390603800,"id_str":"818876014390603776","indices":[16,23]}],"urls":[]}</t>
  </si>
  <si>
    <t>1143533152020979712</t>
  </si>
  <si>
    <t>Slotsqueen3</t>
  </si>
  <si>
    <t>873886293045989380</t>
  </si>
  <si>
    <t>@meg_Y12 @RepBrianFitz @immelza @tweetMalena @DemocracyStorm @KassandraSeven @dEMMAcratic @BucksCoKierstyn @myserenity69 @mommamia1217 @lfkraus @electroboyusa Thank you Lisa!💜 #DontLookAway
#CloseTheCamps #TrumpCamps
☎️ Call your Members of Congress 
☎️ (202) 224- 3121
Tell your Representative to Defund Hate! #Indivisible makes it easy! https://t.co/LOMjY8TwYC</t>
  </si>
  <si>
    <t>Tue Jun 25 14:15:27 +0000 2019</t>
  </si>
  <si>
    <t>775034466536452097</t>
  </si>
  <si>
    <t>meg_Y12</t>
  </si>
  <si>
    <t>1143521305481895936</t>
  </si>
  <si>
    <t>1143525965810864128</t>
  </si>
  <si>
    <t>PamelaD42805040</t>
  </si>
  <si>
    <t>@FLOTUS #TrumpCamps</t>
  </si>
  <si>
    <t>Tue Jun 25 14:26:50 +0000 2019</t>
  </si>
  <si>
    <t>3145480909</t>
  </si>
  <si>
    <t>http://twitter.com/Slotsqueen3/statuses/1143533152020979712</t>
  </si>
  <si>
    <t>http://pbs.twimg.com/profile_images/920349607695208453/LP42wt48_normal.jpg</t>
  </si>
  <si>
    <t>http://twitter.com/Unconquerable/statuses/1143523102405648384</t>
  </si>
  <si>
    <t>Missouri, USA</t>
  </si>
  <si>
    <t>http://twitter.com/PamelaD42805040/statuses/1143525965810864128</t>
  </si>
  <si>
    <t>{"hashtags":[{"text":"DontLookAway","indices":[176,189]},{"text":"CloseTheCamps","indices":[190,204]},{"text":"TrumpCamps","indices":[205,216]},{"text":"Indivisible","indices":[312,324]}],"symbols":[],"user_mentions":[{"screen_name":"meg_Y12","name":"Lisa - Say Their Names","id":775034466536452100,"id_str":"775034466536452097","indices":[0,8]},{"screen_name":"RepBrianFitz","name":"Brian Fitzpatrick","id":816303263586914300,"id_str":"816303263586914304","indices":[9,22]},{"screen_name":"immelza","name":"Melza B","id":2905749286,"id_str":"2905749286","indices":[23,31]},{"screen_name":"tweetMalena","name":"Malena Fighting Tyranny &amp; Authoritarianism","id":133397127,"id_str":"133397127","indices":[32,44]},{"screen_name":"DemocracyStorm","name":"Storm ❤️🧡💛💚💙💜","id":843556423548067800,"id_str":"843556423548067840","indices":[45,60]},{"screen_name":"KassandraSeven","name":"Kassandra Seven","id":757118699212009500,"id_str":"757118699212009472","indices":[61,76]},{"screen_name":"dEMMAcratic","name":"Jaimie (Emma Frost 2.0) ✨∑✨ ♣️","id":936469309664190500,"id_str":"936469309664190465","indices":[77,89]},{"screen_name":"BucksCoKierstyn","name":"Kierstyn P. Zolfo","id":827240111951720400,"id_str":"827240111951720449","indices":[90,106]},{"screen_name":"myserenity69","name":"💦🌸🌿🦋 SuZie Q 🦋🌿🌸💦","id":148974063,"id_str":"148974063","indices":[107,120]},{"screen_name":"mommamia1217","name":"❤️🧡💛Mia💚💙💜","id":271075882,"id_str":"271075882","indices":[121,134]},{"screen_name":"lfkraus","name":"Nausicaa &amp; Mighty Mouse 🐭","id":18086309,"id_str":"18086309","indices":[135,143]},{"screen_name":"electroboyusa","name":"Andy Behrman","id":366498596,"id_str":"366498596","indices":[144,158]}],"urls":[{"url":"https://t.co/LOMjY8TwYC","expanded_url":"https://indivisible.org/resource/tell-your-representative-defund-hate","display_url":"indivisible.org/resource/tell-…","indices":[340,363]}]}</t>
  </si>
  <si>
    <t>1143523099532378113</t>
  </si>
  <si>
    <t>@Epiphone1 @VP @realDonaldTrump #TrumpCamps</t>
  </si>
  <si>
    <t>42093284</t>
  </si>
  <si>
    <t>Epiphone1</t>
  </si>
  <si>
    <t>1143509590132297734</t>
  </si>
  <si>
    <t>{"hashtags":[{"text":"TrumpCamps","indices":[8,19]}],"symbols":[],"user_mentions":[{"screen_name":"FLOTUS","name":"Melania Trump","id":818876014390603800,"id_str":"818876014390603776","indices":[0,7]}],"urls":[]}</t>
  </si>
  <si>
    <t>http://twitter.com/AsaDeMatteo/statuses/1143523099532378113</t>
  </si>
  <si>
    <t>{"hashtags":[{"text":"TrumpCamps","indices":[32,43]}],"symbols":[],"user_mentions":[{"screen_name":"Epiphone1","name":"FL3TCH","id":42093284,"id_str":"42093284","indices":[0,10]},{"screen_name":"VP","name":"Vice President Mike Pence","id":818910970567344100,"id_str":"818910970567344128","indices":[11,14]},{"screen_name":"realDonaldTrump","name":"Donald J. Trump","id":25073877,"id_str":"25073877","indices":[15,31]}],"urls":[]}</t>
  </si>
  <si>
    <t>1143523096315535360</t>
  </si>
  <si>
    <t>therealmerkins</t>
  </si>
  <si>
    <t>I can see now why Christians worship Trump so much. On the #WWJD question I could totally see Jesus 1st wanting to stress that “She’s not my type” when accused of rape. He’d follow up with “I mean seriously, on a scale from 1 to 10”. I’m also sure he’d be a fan of the #TrumpCamps</t>
  </si>
  <si>
    <t>Tue Jun 25 14:15:26 +0000 2019</t>
  </si>
  <si>
    <t>714220534989500416</t>
  </si>
  <si>
    <t>http://pbs.twimg.com/profile_images/714222488243277827/BLj8LUcp_normal.jpg</t>
  </si>
  <si>
    <t>http://twitter.com/therealmerkins/statuses/1143523096315535360</t>
  </si>
  <si>
    <t>{"hashtags":[{"text":"WWJD","indices":[59,64]},{"text":"TrumpCamps","indices":[269,280]}],"symbols":[],"user_mentions":[],"urls":[]}</t>
  </si>
  <si>
    <t>1143523080649793537</t>
  </si>
  <si>
    <t>coco_das</t>
  </si>
  <si>
    <t>When there are #TrumpCamps, don't you wish more people would do this? Defend the L.A. freeway protesters. Call City Attrney Mike Feuer to demand his office stop the unjust prosecution &amp;amp; ALL CHARGES BE DROPPED on the Freeway9 and UCLA5. Call 213-978-8100 https://t.co/hSa61zfzkg</t>
  </si>
  <si>
    <t>Tue Jun 25 14:15:22 +0000 2019</t>
  </si>
  <si>
    <t>961303393443680256</t>
  </si>
  <si>
    <t>http://pbs.twimg.com/profile_images/975388307185008640/GGGexQGQ_normal.jpg</t>
  </si>
  <si>
    <t>http://twitter.com/coco_das/statuses/1143523080649793537</t>
  </si>
  <si>
    <t>{"hashtags":[{"text":"TrumpCamps","indices":[15,26]}],"symbols":[],"user_mentions":[],"urls":[],"media":[{"id":1143522507246448600,"id_str":"1143522507246448640","indices":[258,281],"media_url":"http://pbs.twimg.com/media/D96bqWUWsAAJQTB.jpg","media_url_https":"https://pbs.twimg.com/media/D96bqWUWsAAJQTB.jpg","url":"https://t.co/hSa61zfzkg","display_url":"pic.twitter.com/hSa61zfzkg","expanded_url":"https://twitter.com/coco_das/status/1143523080649793537/photo/1","type":"photo","sizes":{"thumb":{"w":150,"h":150,"resize":"crop"},"small":{"w":525,"h":680,"resize":"fit"},"large":{"w":1583,"h":2048,"resize":"fit"},"medium":{"w":927,"h":1200,"resize":"fit"}}}]}</t>
  </si>
  <si>
    <t>1143523020839034882</t>
  </si>
  <si>
    <t>@MSNBC Yeah and what is he gonna do about it? Write a letter with @SenatorDurbin? @RepTimRyan #TrumpCamps #MarchtotheCamps #CloseTheCamps #GetFurious #DontLookAway #ConcentrationCamps @HouseDemocrats @SpeakerPelosi @SenSchumer @RepJerryNadler @RepAdamSchiff</t>
  </si>
  <si>
    <t>Tue Jun 25 14:15:08 +0000 2019</t>
  </si>
  <si>
    <t>1143519997836353537</t>
  </si>
  <si>
    <t>http://twitter.com/tbernitt007/statuses/1143523020839034882</t>
  </si>
  <si>
    <t>{"hashtags":[{"text":"TrumpCamps","indices":[94,105]},{"text":"MarchtotheCamps","indices":[106,122]},{"text":"CloseTheCamps","indices":[123,137]},{"text":"GetFurious","indices":[138,149]},{"text":"DontLookAway","indices":[150,163]},{"text":"ConcentrationCamps","indices":[164,183]}],"symbols":[],"user_mentions":[{"screen_name":"MSNBC","name":"MSNBC","id":2836421,"id_str":"2836421","indices":[0,6]},{"screen_name":"SenatorDurbin","name":"Senator Dick Durbin","id":247334603,"id_str":"247334603","indices":[66,80]},{"screen_name":"RepTimRyan","name":"Congressman Tim Ryan","id":13491312,"id_str":"13491312","indices":[82,93]},{"screen_name":"HouseDemocrats","name":"House Democrats","id":43963249,"id_str":"43963249","indices":[184,199]},{"screen_name":"SpeakerPelosi","name":"Nancy Pelosi","id":15764644,"id_str":"15764644","indices":[200,214]},{"screen_name":"SenSchumer","name":"Chuck Schumer","id":17494010,"id_str":"17494010","indices":[215,226]},{"screen_name":"RepJerryNadler","name":"(((Rep. Nadler)))","id":40302336,"id_str":"40302336","indices":[227,242]},{"screen_name":"RepAdamSchiff","name":"Adam Schiff","id":29501253,"id_str":"29501253","indices":[243,257]}],"urls":[]}</t>
  </si>
  <si>
    <t>1143522989494951938</t>
  </si>
  <si>
    <t>@ScarlettsGone @i_p_a_1 @AOC Stay in your lane and stop using words like propaganda incorrectly. Just stick with saying "fake news" because that is where folk like you comprehension skills resides. 
#AnyoneButtrump2020 
#TrumpCamps 
#morningjoe</t>
  </si>
  <si>
    <t>Tue Jun 25 14:15:00 +0000 2019</t>
  </si>
  <si>
    <t>17566621</t>
  </si>
  <si>
    <t>ScarlettsGone</t>
  </si>
  <si>
    <t>1143395963505172480</t>
  </si>
  <si>
    <t>http://twitter.com/AmericasRachel/statuses/1143522989494951938</t>
  </si>
  <si>
    <t>{"hashtags":[{"text":"AnyoneButtrump2020","indices":[199,218]},{"text":"TrumpCamps","indices":[220,231]},{"text":"morningjoe","indices":[233,244]}],"symbols":[],"user_mentions":[{"screen_name":"ScarlettsGone","name":"Laura Hollis-Wood","id":17566621,"id_str":"17566621","indices":[0,14]},{"screen_name":"i_p_a_1","name":"Ivan Pierre Aguirre","id":138537014,"id_str":"138537014","indices":[15,23]},{"screen_name":"AOC","name":"Alexandria Ocasio-Cortez","id":138203134,"id_str":"138203134","indices":[24,28]}],"urls":[]}</t>
  </si>
  <si>
    <t>1143522911824650240</t>
  </si>
  <si>
    <t>RayeannJ</t>
  </si>
  <si>
    <t>@katalva3 @firstprize1 #TrumpCamps will forever be a great shame in our history.</t>
  </si>
  <si>
    <t>Tue Jun 25 14:14:42 +0000 2019</t>
  </si>
  <si>
    <t>346017345</t>
  </si>
  <si>
    <t>katalva3</t>
  </si>
  <si>
    <t>835587848124321792</t>
  </si>
  <si>
    <t>1143306192535654400</t>
  </si>
  <si>
    <t>http://pbs.twimg.com/profile_images/1120330105794912257/miLlU8g9_normal.jpg</t>
  </si>
  <si>
    <t>http://twitter.com/RayeannJ/statuses/1143522911824650240</t>
  </si>
  <si>
    <t>{"hashtags":[{"text":"TrumpCamps","indices":[23,34]}],"symbols":[],"user_mentions":[{"screen_name":"katalva3","name":"Knocker🌊","id":346017345,"id_str":"346017345","indices":[0,9]},{"screen_name":"firstprize1","name":"First Prize Prod.","id":266324765,"id_str":"266324765","indices":[10,22]}],"urls":[]}</t>
  </si>
  <si>
    <t>1143522877616152577</t>
  </si>
  <si>
    <t>AimeeBissonette</t>
  </si>
  <si>
    <t>Tue Jun 25 14:14:34 +0000 2019</t>
  </si>
  <si>
    <t>47206468</t>
  </si>
  <si>
    <t>http://pbs.twimg.com/profile_images/628239926190997509/wr29bUOF_normal.jpg</t>
  </si>
  <si>
    <t>Minnesota</t>
  </si>
  <si>
    <t>http://twitter.com/AimeeBissonette/statuses/1143522877616152577</t>
  </si>
  <si>
    <t>1143522872205414400</t>
  </si>
  <si>
    <t>beachydreamer</t>
  </si>
  <si>
    <t>THREAD!!!!!!⬇️⬇️⬇️⬇️⬇️⬇️⬇️⬇️⬇️⬇️
#TrumpCamps #Immigration #children #MigrantChildren #KidsInCages #kidshealth #mentalhealth #childabuse
#msnbc #cnn #foxnews 💔🙏🏽🇺🇸😢💔 https://t.co/t5gIYWe88g</t>
  </si>
  <si>
    <t>Tue Jun 25 14:14:33 +0000 2019</t>
  </si>
  <si>
    <t>1614123668</t>
  </si>
  <si>
    <t>http://pbs.twimg.com/profile_images/864289126492889088/-whlwunL_normal.jpg</t>
  </si>
  <si>
    <t>1143533092495216641</t>
  </si>
  <si>
    <t>Queen0Hartz</t>
  </si>
  <si>
    <t>Tue Jun 25 14:55:09 +0000 2019</t>
  </si>
  <si>
    <t>1100222744338157568</t>
  </si>
  <si>
    <t>http://pbs.twimg.com/profile_images/1100223596432023552/QIAJ2_SM_normal.jpg</t>
  </si>
  <si>
    <t>http://twitter.com/beachydreamer/statuses/1143522872205414400</t>
  </si>
  <si>
    <t>{"hashtags":[{"text":"TrumpCamps","indices":[33,44]},{"text":"Immigration","indices":[45,57]},{"text":"children","indices":[58,67]},{"text":"MigrantChildren","indices":[68,84]},{"text":"KidsInCages","indices":[85,97]},{"text":"kidshealth","indices":[98,109]},{"text":"mentalhealth","indices":[110,123]},{"text":"childabuse","indices":[124,135]},{"text":"msnbc","indices":[136,142]},{"text":"cnn","indices":[143,147]},{"text":"foxnews","indices":[148,156]}],"symbols":[],"user_mentions":[],"urls":[{"url":"https://t.co/t5gIYWe88g","expanded_url":"https://twitter.com/2HeartsWellness/status/1143266610544877568","display_url":"twitter.com/2HeartsWellnes…","indices":[165,188]}]}</t>
  </si>
  <si>
    <t>1143522854539079681</t>
  </si>
  <si>
    <t>sanbach1314</t>
  </si>
  <si>
    <t>@SenTedCruz You are paying 755 a day per head for this. Why aren't you outraged about that? And this is happening in Texas, your state. These are your people. 
#ETTD
#TrumpCamps https://t.co/FMkqIJOZsv</t>
  </si>
  <si>
    <t>Tue Jun 25 14:14:28 +0000 2019</t>
  </si>
  <si>
    <t>1074480192</t>
  </si>
  <si>
    <t>SenTedCruz</t>
  </si>
  <si>
    <t>2369755718</t>
  </si>
  <si>
    <t>1143502617999552513</t>
  </si>
  <si>
    <t>http://pbs.twimg.com/profile_images/943580283374366720/2PMLR8T6_normal.jpg</t>
  </si>
  <si>
    <t xml:space="preserve">Wonder Land </t>
  </si>
  <si>
    <t>http://twitter.com/Queen0Hartz/statuses/1143533092495216641</t>
  </si>
  <si>
    <t>somewhere in new jersey</t>
  </si>
  <si>
    <t>http://twitter.com/sanbach1314/statuses/1143522854539079681</t>
  </si>
  <si>
    <t>{"hashtags":[{"text":"ETTD","indices":[160,165]},{"text":"TrumpCamps","indices":[166,177]}],"symbols":[],"user_mentions":[{"screen_name":"SenTedCruz","name":"Senator Ted Cruz","id":1074480192,"id_str":"1074480192","indices":[0,11]}],"urls":[],"media":[{"id":1143522850223087600,"id_str":"1143522850223087616","indices":[178,201],"media_url":"http://pbs.twimg.com/media/D96b-UAW4AAg-e0.jpg","media_url_https":"https://pbs.twimg.com/media/D96b-UAW4AAg-e0.jpg","url":"https://t.co/FMkqIJOZsv","display_url":"pic.twitter.com/FMkqIJOZsv","expanded_url":"https://twitter.com/sanbach1314/status/1143522854539079681/photo/1","type":"photo","sizes":{"thumb":{"w":150,"h":150,"resize":"crop"},"small":{"w":645,"h":363,"resize":"fit"},"large":{"w":645,"h":363,"resize":"fit"},"medium":{"w":645,"h":363,"resize":"fit"}}}]}</t>
  </si>
  <si>
    <t>1143522769784758273</t>
  </si>
  <si>
    <t>ImmaBlueDot</t>
  </si>
  <si>
    <t>#CloseTheCamps #TrumpCamps #TrumpConcentrationCamps #FamiliesBelongTogether #SaveTheChildren https://t.co/cAivGQ8Vgz</t>
  </si>
  <si>
    <t>Tue Jun 25 14:14:08 +0000 2019</t>
  </si>
  <si>
    <t>407465636</t>
  </si>
  <si>
    <t>http://pbs.twimg.com/profile_images/1142671698380148737/_9Ae-mgE_normal.jpg</t>
  </si>
  <si>
    <t>1143525743105908740</t>
  </si>
  <si>
    <t>Regina1951</t>
  </si>
  <si>
    <t>@FLOTUS Nobody cares what you think #TrumpCamps</t>
  </si>
  <si>
    <t>Tue Jun 25 14:25:57 +0000 2019</t>
  </si>
  <si>
    <t>39070522</t>
  </si>
  <si>
    <t>http://pbs.twimg.com/profile_images/782614570443603969/nxH7Ttz3_normal.jpg</t>
  </si>
  <si>
    <t>PA,USA ~ NO UNINVITED DMs!</t>
  </si>
  <si>
    <t>http://twitter.com/ImmaBlueDot/statuses/1143522769784758273</t>
  </si>
  <si>
    <t>{"hashtags":[{"text":"CloseTheCamps","indices":[0,14]},{"text":"TrumpCamps","indices":[15,26]},{"text":"TrumpConcentrationCamps","indices":[27,51]},{"text":"FamiliesBelongTogether","indices":[52,75]},{"text":"SaveTheChildren","indices":[76,92]}],"symbols":[],"user_mentions":[],"urls":[{"url":"https://t.co/cAivGQ8Vgz","expanded_url":"https://twitter.com/ImmaBlueDot/status/1143396720790900737","display_url":"twitter.com/ImmaBlueDot/st…","indices":[93,116]}]}</t>
  </si>
  <si>
    <t>1143522757088567296</t>
  </si>
  <si>
    <t>Mystrie010</t>
  </si>
  <si>
    <t>Get Stephen Miller OUT of the White House!! He is the author of #TrumpCamps</t>
  </si>
  <si>
    <t>Tue Jun 25 14:14:05 +0000 2019</t>
  </si>
  <si>
    <t>146467412</t>
  </si>
  <si>
    <t>Muscatine, IA</t>
  </si>
  <si>
    <t>1143533072819769344</t>
  </si>
  <si>
    <t>http://pbs.twimg.com/profile_images/378800000387576316/06bba28264198759b51feba79616c0f8_normal.jpeg</t>
  </si>
  <si>
    <t>seanpagedrummer</t>
  </si>
  <si>
    <t>http://twitter.com/Regina1951/statuses/1143525743105908740</t>
  </si>
  <si>
    <t>RT @DaShanneStokes: White Russians come to give birth in the U.S. to get passports and green cards, many staying at Trump properties, and Trump and his loyalists stay quiet. Immigrants of color come to the U.S., many seeking asylum, and they get thrown in cages and concentration camps. #TrumpCamps</t>
  </si>
  <si>
    <t>280633716</t>
  </si>
  <si>
    <t>http://pbs.twimg.com/profile_images/1308120602/Sean_After_the_gOLD_rUSH_bLUE_2_normal.jpg</t>
  </si>
  <si>
    <t>http://twitter.com/Mystrie010/statuses/1143522757088567296</t>
  </si>
  <si>
    <t>1143525742027788288</t>
  </si>
  <si>
    <t>Elizabeth,Colorado USA</t>
  </si>
  <si>
    <t>http://twitter.com/seanpagedrummer/statuses/1143533072819769344</t>
  </si>
  <si>
    <t>@FLOTUS Have a look at the #TrumpCamps and get back to us, okay?</t>
  </si>
  <si>
    <t>{"hashtags":[{"text":"TrumpCamps","indices":[64,75]}],"symbols":[],"user_mentions":[],"urls":[]}</t>
  </si>
  <si>
    <t>1143522752332292098</t>
  </si>
  <si>
    <t>RoK_phish</t>
  </si>
  <si>
    <t>@Eugene_Robinson @JuliaDavisNews #TrumpCamps https://t.co/02fP5BAnTj</t>
  </si>
  <si>
    <t>Tue Jun 25 14:14:04 +0000 2019</t>
  </si>
  <si>
    <t>59031230</t>
  </si>
  <si>
    <t>Eugene_Robinson</t>
  </si>
  <si>
    <t>467740168</t>
  </si>
  <si>
    <t>1143319794701221891</t>
  </si>
  <si>
    <t>http://pbs.twimg.com/profile_images/474895659972046848/ODFCV6da_normal.jpeg</t>
  </si>
  <si>
    <t>{"hashtags":[],"symbols":[],"user_mentions":[{"screen_name":"DaShanneStokes","name":"Dr. DaShanne Stokes","id":610919499,"id_str":"610919499","indices":[3,18]}],"urls":[]}</t>
  </si>
  <si>
    <t>http://twitter.com/SingerLouise/statuses/1143525742027788288</t>
  </si>
  <si>
    <t>http://twitter.com/RoK_phish/statuses/1143522752332292098</t>
  </si>
  <si>
    <t>{"hashtags":[{"text":"TrumpCamps","indices":[27,38]}],"symbols":[],"user_mentions":[{"screen_name":"FLOTUS","name":"Melania Trump","id":818876014390603800,"id_str":"818876014390603776","indices":[0,7]}],"urls":[]}</t>
  </si>
  <si>
    <t>{"hashtags":[{"text":"TrumpCamps","indices":[33,44]}],"symbols":[],"user_mentions":[{"screen_name":"Eugene_Robinson","name":"Eugene Robinson","id":59031230,"id_str":"59031230","indices":[0,16]},{"screen_name":"JuliaDavisNews","name":"Julia Davis","id":105327432,"id_str":"105327432","indices":[17,32]}],"urls":[],"media":[{"id":1143522748544835600,"id_str":"1143522748544835586","indices":[45,68],"media_url":"http://pbs.twimg.com/media/D96b4ZOX4AIM_D4.jpg","media_url_https":"https://pbs.twimg.com/media/D96b4ZOX4AIM_D4.jpg","url":"https://t.co/02fP5BAnTj","display_url":"pic.twitter.com/02fP5BAnTj","expanded_url":"https://twitter.com/RoK_phish/status/1143522752332292098/photo/1","type":"photo","sizes":{"thumb":{"w":150,"h":150,"resize":"crop"},"large":{"w":624,"h":615,"resize":"fit"},"small":{"w":624,"h":615,"resize":"fit"},"medium":{"w":624,"h":615,"resize":"fit"}}}]}</t>
  </si>
  <si>
    <t>1143522587047276544</t>
  </si>
  <si>
    <t>Hey83606200</t>
  </si>
  <si>
    <t>@eeUS @GOPChairwoman @realDonaldTrump Ronna can't stand this distraction couldn't stop the talk of
#TrumpCamps 
  GUILTY...Often will drive one nuts</t>
  </si>
  <si>
    <t>Tue Jun 25 14:13:25 +0000 2019</t>
  </si>
  <si>
    <t>14238738</t>
  </si>
  <si>
    <t>eeUS</t>
  </si>
  <si>
    <t>1051865816159977472</t>
  </si>
  <si>
    <t>1143513307455864832</t>
  </si>
  <si>
    <t>http://pbs.twimg.com/profile_images/1107297774624796673/k8A4Qr7q_normal.jpg</t>
  </si>
  <si>
    <t>1143533031132545024</t>
  </si>
  <si>
    <t>niasinas</t>
  </si>
  <si>
    <t>RT @rubies222: We won't forget @realDonaldTrump 
#TrumpCamps https://t.co/4A19rskNBZ</t>
  </si>
  <si>
    <t>Tue Jun 25 14:54:55 +0000 2019</t>
  </si>
  <si>
    <t>3063015439</t>
  </si>
  <si>
    <t>http://pbs.twimg.com/profile_images/1139916308319854592/HJn-sqU7_normal.jpg</t>
  </si>
  <si>
    <t>http://twitter.com/Hey83606200/statuses/1143522587047276544</t>
  </si>
  <si>
    <t>http://twitter.com/niasinas/statuses/1143533031132545024</t>
  </si>
  <si>
    <t>{"hashtags":[{"text":"TrumpCamps","indices":[99,110]}],"symbols":[],"user_mentions":[{"screen_name":"eeUS","name":"VickyH ⭐️⭐️⭐️","id":14238738,"id_str":"14238738","indices":[0,5]},{"screen_name":"GOPChairwoman","name":"Ronna McDaniel","id":2353605901,"id_str":"2353605901","indices":[6,20]},{"screen_name":"realDonaldTrump","name":"Donald J. Trump","id":25073877,"id_str":"25073877","indices":[21,37]}],"urls":[]}</t>
  </si>
  <si>
    <t>1143522484551114752</t>
  </si>
  <si>
    <t>If we can afford to have Air Force One restyled, we ought to be able to afford soap and blankets for the children our jackass president jailed for political points with the xenophobes.  #TrumpCamps</t>
  </si>
  <si>
    <t>Tue Jun 25 14:13:00 +0000 2019</t>
  </si>
  <si>
    <t>{"hashtags":[{"text":"TrumpCamps","indices":[49,60]}],"symbols":[],"user_mentions":[{"screen_name":"rubies222","name":"Freedom Lives","id":265975492,"id_str":"265975492","indices":[3,13]},{"screen_name":"realDonaldTrump","name":"Donald J. Trump","id":25073877,"id_str":"25073877","indices":[31,47]}],"urls":[],"media":[{"id":1143468062756261900,"id_str":"1143468062756261888","indices":[61,84],"media_url":"http://pbs.twimg.com/media/D95qJQyXUAADlq3.jpg","media_url_https":"https://pbs.twimg.com/media/D95qJQyXUAADlq3.jpg","url":"https://t.co/4A19rskNBZ","display_url":"pic.twitter.com/4A19rskNBZ","expanded_url":"https://twitter.com/rubies222/status/1143468067533545472/photo/1","type":"photo","sizes":{"small":{"w":680,"h":510,"resize":"fit"},"thumb":{"w":150,"h":150,"resize":"crop"},"medium":{"w":960,"h":720,"resize":"fit"},"large":{"w":960,"h":720,"resize":"fit"}},"source_status_id":1143468067533545500,"source_status_id_str":"1143468067533545472","source_user_id":265975492,"source_user_id_str":"265975492"}]}</t>
  </si>
  <si>
    <t>http://twitter.com/JRasputin2013/statuses/1143522484551114752</t>
  </si>
  <si>
    <t>{"hashtags":[{"text":"TrumpCamps","indices":[186,197]}],"symbols":[],"user_mentions":[],"urls":[]}</t>
  </si>
  <si>
    <t>1143522478637105152</t>
  </si>
  <si>
    <t>#TrumpCamps https://t.co/xRx6JZdCVo</t>
  </si>
  <si>
    <t>Tue Jun 25 14:12:59 +0000 2019</t>
  </si>
  <si>
    <t>1143533013134905344</t>
  </si>
  <si>
    <t>MitchellShapir2</t>
  </si>
  <si>
    <t>@realDonaldTrump CLOWN POTUS understands compassion, and uses it daily to rile up the base! #IndividualOne in line for jail! Hop aboard! #CloseTheCamps #TrumpCamps #MuellerReport #chaosReigns</t>
  </si>
  <si>
    <t>Tue Jun 25 14:54:50 +0000 2019</t>
  </si>
  <si>
    <t>892600948777930752</t>
  </si>
  <si>
    <t>http://pbs.twimg.com/profile_images/1068637213376823298/KwuPkvXy_normal.jpg</t>
  </si>
  <si>
    <t>http://twitter.com/vincefil/statuses/1143522478637105152</t>
  </si>
  <si>
    <t>Rockville, MD</t>
  </si>
  <si>
    <t>http://twitter.com/MitchellShapir2/statuses/1143533013134905344</t>
  </si>
  <si>
    <t>{"hashtags":[{"text":"TrumpCamps","indices":[0,11]}],"symbols":[],"user_mentions":[],"urls":[{"url":"https://t.co/xRx6JZdCVo","expanded_url":"https://twitter.com/aoc/status/1143386604356231169","display_url":"twitter.com/aoc/status/114…","indices":[12,35]}]}</t>
  </si>
  <si>
    <t>1143522310244184064</t>
  </si>
  <si>
    <t>4a_of</t>
  </si>
  <si>
    <t>@TimOBrien Create a crisis, blow it up on Twitter, then do nothing and claim victory while blaming the Dems for the crisis....
How can the #Deplorables NOT see dipshits game?
#IllegitimatePresident 
#TrumpCamps 
#CloseTheCamps</t>
  </si>
  <si>
    <t>Tue Jun 25 14:12:19 +0000 2019</t>
  </si>
  <si>
    <t>{"hashtags":[{"text":"IndividualOne","indices":[92,106]},{"text":"CloseTheCamps","indices":[137,151]},{"text":"TrumpCamps","indices":[152,163]},{"text":"MuellerReport","indices":[164,178]},{"text":"chaosReigns","indices":[179,191]}],"symbols":[],"user_mentions":[{"screen_name":"realDonaldTrump","name":"Donald J. Trump","id":25073877,"id_str":"25073877","indices":[0,16]}],"urls":[]}</t>
  </si>
  <si>
    <t>20742461</t>
  </si>
  <si>
    <t>1143533004498919424</t>
  </si>
  <si>
    <t>TimOBrien</t>
  </si>
  <si>
    <t>1134546351956615168</t>
  </si>
  <si>
    <t>amyannperez121</t>
  </si>
  <si>
    <t>1143132246456582144</t>
  </si>
  <si>
    <t>Tue Jun 25 14:54:48 +0000 2019</t>
  </si>
  <si>
    <t>http://pbs.twimg.com/profile_images/1140614741355847685/UiAXAjsJ_normal.jpg</t>
  </si>
  <si>
    <t>3254996818</t>
  </si>
  <si>
    <t>http://pbs.twimg.com/profile_images/1142928514619969537/_DBFaHbI_normal.jpg</t>
  </si>
  <si>
    <t>The corn fields of IL</t>
  </si>
  <si>
    <t>Bronx, NY</t>
  </si>
  <si>
    <t>http://twitter.com/4a_of/statuses/1143522310244184064</t>
  </si>
  <si>
    <t>http://twitter.com/amyannperez121/statuses/1143533004498919424</t>
  </si>
  <si>
    <t>{"hashtags":[{"text":"Deplorables","indices":[139,151]},{"text":"IllegitimatePresident","indices":[175,197]},{"text":"TrumpCamps","indices":[199,210]},{"text":"CloseTheCamps","indices":[212,226]}],"symbols":[],"user_mentions":[{"screen_name":"TimOBrien","name":"Tim O'Brien","id":20742461,"id_str":"20742461","indices":[0,10]}],"urls":[]}</t>
  </si>
  <si>
    <t>1143522304447717376</t>
  </si>
  <si>
    <t>1143533002183630849</t>
  </si>
  <si>
    <t>PatGall10</t>
  </si>
  <si>
    <t>@mike_pence @realDonaldTrump @TeamTrump Loved the way you attempted to justify #TrumpCamps on @CNNSotu by redirecting to loopholes in the system rather than addressing the thousands of children being mistreated by our government.
God is watching you, Mike Pence ... #DontLookAway https://t.co/lfgrla52Og</t>
  </si>
  <si>
    <t>Tue Jun 25 14:12:17 +0000 2019</t>
  </si>
  <si>
    <t>1027892675855482887</t>
  </si>
  <si>
    <t>http://pbs.twimg.com/profile_images/1034797114465902594/2DJ7fdiG_normal.jpg</t>
  </si>
  <si>
    <t>http://twitter.com/socflyny/statuses/1143522304447717376</t>
  </si>
  <si>
    <t>http://twitter.com/PatGall10/statuses/1143533002183630849</t>
  </si>
  <si>
    <t>{"hashtags":[{"text":"TrumpCamps","indices":[79,90]},{"text":"DontLookAway","indices":[267,280]}],"symbols":[],"user_mentions":[{"screen_name":"mike_pence","name":"Mike Pence","id":22203756,"id_str":"22203756","indices":[0,11]},{"screen_name":"realDonaldTrump","name":"Donald J. Trump","id":25073877,"id_str":"25073877","indices":[12,28]},{"screen_name":"TeamTrump","name":"Official Team Trump","id":729676086632656900,"id_str":"729676086632656900","indices":[29,39]},{"screen_name":"CNNSotu","name":"State of the Union","id":17112878,"id_str":"17112878","indices":[94,102]}],"urls":[],"media":[{"id":1143522300152680400,"id_str":"1143522300152680448","indices":[281,304],"media_url":"http://pbs.twimg.com/media/D96beS1WkAAwp4M.jpg","media_url_https":"https://pbs.twimg.com/media/D96beS1WkAAwp4M.jpg","url":"https://t.co/lfgrla52Og","display_url":"pic.twitter.com/lfgrla52Og","expanded_url":"https://twitter.com/socflyny/status/1143522304447717376/photo/1","type":"photo","sizes":{"medium":{"w":700,"h":700,"resize":"fit"},"thumb":{"w":150,"h":150,"resize":"crop"},"large":{"w":700,"h":700,"resize":"fit"},"small":{"w":680,"h":680,"resize":"fit"}}}]}</t>
  </si>
  <si>
    <t>1143522184616271872</t>
  </si>
  <si>
    <t>PurpleGimp</t>
  </si>
  <si>
    <t>Wow, so rather than provide these children with the kind of basic care required by law under the Flores agreement DHS has moved them to another facility the press can't easily find. #TrumpCamps #TrumpConcentrationCamps https://t.co/KFc0OyG0e6</t>
  </si>
  <si>
    <t>Tue Jun 25 14:11:49 +0000 2019</t>
  </si>
  <si>
    <t>24620486</t>
  </si>
  <si>
    <t>http://pbs.twimg.com/profile_images/537159596909944832/HhiwWLPM_normal.jpeg</t>
  </si>
  <si>
    <t>1143532989562929153</t>
  </si>
  <si>
    <t>CMJ429</t>
  </si>
  <si>
    <t>Tue Jun 25 14:54:45 +0000 2019</t>
  </si>
  <si>
    <t>1036956028083027968</t>
  </si>
  <si>
    <t>Oh-Ree-Gon, USA</t>
  </si>
  <si>
    <t>http://twitter.com/PurpleGimp/statuses/1143522184616271872</t>
  </si>
  <si>
    <t>http://twitter.com/CMJ429/statuses/1143532989562929153</t>
  </si>
  <si>
    <t>{"hashtags":[{"text":"TrumpCamps","indices":[182,193]},{"text":"TrumpConcentrationCamps","indices":[194,218]}],"symbols":[],"user_mentions":[],"urls":[{"url":"https://t.co/KFc0OyG0e6","expanded_url":"https://twitter.com/AP/status/1143207380337008643","display_url":"twitter.com/AP/status/1143…","indices":[219,242]}]}</t>
  </si>
  <si>
    <t>1143522065489846272</t>
  </si>
  <si>
    <t>haldonahue</t>
  </si>
  <si>
    <t>@UmptyMaDoo @mike_pence @realDonaldTrump @TeamTrump @VP @BarackObama Another #Bot - stop the #lies never on this scale and never this long or in these conditions #TrumpCamps are #ConcentrationCamps</t>
  </si>
  <si>
    <t>Tue Jun 25 14:11:20 +0000 2019</t>
  </si>
  <si>
    <t>931535117595451396</t>
  </si>
  <si>
    <t>UmptyMaDoo</t>
  </si>
  <si>
    <t>18199486</t>
  </si>
  <si>
    <t>1143514723071287296</t>
  </si>
  <si>
    <t>http://pbs.twimg.com/profile_images/538685339032760320/XH-yspbr_normal.jpeg</t>
  </si>
  <si>
    <t>Great Falls, VA</t>
  </si>
  <si>
    <t>http://twitter.com/haldonahue/statuses/1143522065489846272</t>
  </si>
  <si>
    <t>{"hashtags":[{"text":"Bot","indices":[77,81]},{"text":"lies","indices":[93,98]},{"text":"TrumpCamps","indices":[162,173]},{"text":"ConcentrationCamps","indices":[178,197]}],"symbols":[],"user_mentions":[{"screen_name":"UmptyMaDoo","name":"Umpty MaDoo","id":931535117595451400,"id_str":"931535117595451396","indices":[0,11]},{"screen_name":"mike_pence","name":"Mike Pence","id":22203756,"id_str":"22203756","indices":[12,23]},{"screen_name":"realDonaldTrump","name":"Donald J. Trump","id":25073877,"id_str":"25073877","indices":[24,40]},{"screen_name":"TeamTrump","name":"Official Team Trump","id":729676086632656900,"id_str":"729676086632656900","indices":[41,51]},{"screen_name":"VP","name":"Vice President Mike Pence","id":818910970567344100,"id_str":"818910970567344128","indices":[52,55]},{"screen_name":"BarackObama","name":"Barack Obama","id":813286,"id_str":"813286","indices":[56,68]}],"urls":[]}</t>
  </si>
  <si>
    <t>1143522061500985344</t>
  </si>
  <si>
    <t>JudyNestico</t>
  </si>
  <si>
    <t>@sianoresist #Trumpcamps</t>
  </si>
  <si>
    <t>Tue Jun 25 14:11:19 +0000 2019</t>
  </si>
  <si>
    <t>1018004125617926144</t>
  </si>
  <si>
    <t>sianoresist</t>
  </si>
  <si>
    <t>1027017686642053121</t>
  </si>
  <si>
    <t>1143518929916178432</t>
  </si>
  <si>
    <t>http://pbs.twimg.com/profile_images/1132100029169262599/c6oJX9uS_normal.jpg</t>
  </si>
  <si>
    <t>Massachusetts, USA</t>
  </si>
  <si>
    <t>http://twitter.com/JudyNestico/statuses/1143522061500985344</t>
  </si>
  <si>
    <t>1143525406156345344</t>
  </si>
  <si>
    <t>#BeBest @FLOTUS  HELP THE CHILDREN BEING ABUSED AT #TrumpCamps  Take Army of Women with clean Clothes soap food toothbrush blankets PLEASE RESCUE The Children</t>
  </si>
  <si>
    <t>{"hashtags":[{"text":"Trumpcamps","indices":[13,24]}],"symbols":[],"user_mentions":[{"screen_name":"sianoresist","name":"There's concentration camps in America.","id":1018004125617926100,"id_str":"1018004125617926144","indices":[0,12]}],"urls":[]}</t>
  </si>
  <si>
    <t>Tue Jun 25 14:24:37 +0000 2019</t>
  </si>
  <si>
    <t>http://twitter.com/sandyherr2/statuses/1143525406156345344</t>
  </si>
  <si>
    <t>1143522019994001408</t>
  </si>
  <si>
    <t>@DearAuntCrabby @hewhohathears We should put this guy in one of those #TrumpCamps</t>
  </si>
  <si>
    <t>Tue Jun 25 14:11:09 +0000 2019</t>
  </si>
  <si>
    <t>{"hashtags":[{"text":"BeBest","indices":[0,7]},{"text":"TrumpCamps","indices":[51,62]}],"symbols":[],"user_mentions":[{"screen_name":"FLOTUS","name":"Melania Trump","id":818876014390603800,"id_str":"818876014390603776","indices":[8,15]}],"urls":[]}</t>
  </si>
  <si>
    <t>http://twitter.com/shellybarring/statuses/1143522019994001408</t>
  </si>
  <si>
    <t>{"hashtags":[{"text":"TrumpCamps","indices":[70,81]}],"symbols":[],"user_mentions":[{"screen_name":"DearAuntCrabby","name":"🖕🏻Aunt Crabby calls Bullshit 🖕🏻","id":1216789842,"id_str":"1216789842","indices":[0,15]},{"screen_name":"hewhohathears","name":"PRAY OR PREY","id":772465605731418100,"id_str":"772465605731418112","indices":[16,30]}],"urls":[]}</t>
  </si>
  <si>
    <t>1143521958384066560</t>
  </si>
  <si>
    <t>KirstenFisher</t>
  </si>
  <si>
    <t>On Calling Things What They Are: Family Separation and Enforced Disappearance of Children
#TrumpCamps
#childrensrights
#humanrights https://t.co/Q6zLiq8BKV via @opiniojuris</t>
  </si>
  <si>
    <t>Tue Jun 25 14:10:55 +0000 2019</t>
  </si>
  <si>
    <t>284762252</t>
  </si>
  <si>
    <t>http://pbs.twimg.com/profile_images/874723426849652736/UMcpdhLl_normal.jpg</t>
  </si>
  <si>
    <t>Saskatoon - Montreal -Hamilton</t>
  </si>
  <si>
    <t>http://twitter.com/KirstenFisher/statuses/1143521958384066560</t>
  </si>
  <si>
    <t>1143532955542835201</t>
  </si>
  <si>
    <t>ruthumstweets</t>
  </si>
  <si>
    <t>Tue Jun 25 14:54:37 +0000 2019</t>
  </si>
  <si>
    <t>824211759602905088</t>
  </si>
  <si>
    <t>http://pbs.twimg.com/profile_images/1073893108058796032/o3w1xIZd_normal.jpg</t>
  </si>
  <si>
    <t>{"hashtags":[{"text":"TrumpCamps","indices":[90,101]},{"text":"childrensrights","indices":[102,118]},{"text":"humanrights","indices":[119,131]}],"symbols":[],"user_mentions":[{"screen_name":"opiniojuris","name":"Opinio Juris","id":60898019,"id_str":"60898019","indices":[160,172]}],"urls":[{"url":"https://t.co/Q6zLiq8BKV","expanded_url":"http://opiniojuris.org/2019/06/24/on-calling-things-what-they-are-family-separation-and-enforced-disappearance-of-children/","display_url":"opiniojuris.org/2019/06/24/on-…","indices":[132,155]}]}</t>
  </si>
  <si>
    <t>1143521766855401473</t>
  </si>
  <si>
    <t>@markmobility #TrumpCamps</t>
  </si>
  <si>
    <t>Tue Jun 25 14:10:09 +0000 2019</t>
  </si>
  <si>
    <t>2832475948</t>
  </si>
  <si>
    <t>markmobility</t>
  </si>
  <si>
    <t>1143285410396856320</t>
  </si>
  <si>
    <t>http://twitter.com/ruthumstweets/statuses/1143532955542835201</t>
  </si>
  <si>
    <t>http://twitter.com/AimeeBissonette/statuses/1143521766855401473</t>
  </si>
  <si>
    <t>1143532922391150596</t>
  </si>
  <si>
    <t>AlhamAhlam</t>
  </si>
  <si>
    <t>I mean, not his fault he's afflicted by mental retardation.
#ImpeachTrumpNow
#TrumpCamps
#CloseTheCamps
https://t.co/RT4lhbo1XZ</t>
  </si>
  <si>
    <t>Tue Jun 25 14:54:29 +0000 2019</t>
  </si>
  <si>
    <t>{"hashtags":[{"text":"TrumpCamps","indices":[14,25]}],"symbols":[],"user_mentions":[{"screen_name":"markmobility","name":"Mark Elliott","id":2832475948,"id_str":"2832475948","indices":[0,13]}],"urls":[]}</t>
  </si>
  <si>
    <t>3768065837</t>
  </si>
  <si>
    <t>1143521761108979713</t>
  </si>
  <si>
    <t>penelope_low</t>
  </si>
  <si>
    <t>http://pbs.twimg.com/profile_images/1141925185139937280/nAfuAa1w_normal.jpg</t>
  </si>
  <si>
    <t>maybe supply those children in the #TrumpCamps toothpaste and soap? Just a thought. https://t.co/EmFu9bw9T6</t>
  </si>
  <si>
    <t>Tue Jun 25 14:10:08 +0000 2019</t>
  </si>
  <si>
    <t>3106996824</t>
  </si>
  <si>
    <t>http://pbs.twimg.com/profile_images/1029148202132336640/sCAQ-mmW_normal.jpg</t>
  </si>
  <si>
    <t xml:space="preserve">Alsace, France   </t>
  </si>
  <si>
    <t>http://twitter.com/AlhamAhlam/statuses/1143532922391150596</t>
  </si>
  <si>
    <t>http://twitter.com/penelope_low/statuses/1143521761108979713</t>
  </si>
  <si>
    <t>1143525173389193217</t>
  </si>
  <si>
    <t>#BeBest @FLOTUS  HELP THE CHILDREN BEING ABUSED AT #TrumpCamps  
Take CLEAN clothes soap food toothbrush blankets PLEASE RESCUE The Children</t>
  </si>
  <si>
    <t>Tue Jun 25 14:23:41 +0000 2019</t>
  </si>
  <si>
    <t>{"hashtags":[{"text":"ImpeachTrumpNow","indices":[61,77]},{"text":"TrumpCamps","indices":[78,89]},{"text":"CloseTheCamps","indices":[90,104]}],"symbols":[],"user_mentions":[],"urls":[{"url":"https://t.co/RT4lhbo1XZ","expanded_url":"http://www.businessinsider.fr/us/trump-accidentally-named-dead-iranian-leader-in-sanctions-announcement-2019-6","display_url":"businessinsider.fr/us/trump-accid…","indices":[106,129]}]}</t>
  </si>
  <si>
    <t>1143532911590817792</t>
  </si>
  <si>
    <t>SpudBooii</t>
  </si>
  <si>
    <t>{"hashtags":[{"text":"TrumpCamps","indices":[35,46]}],"symbols":[],"user_mentions":[],"urls":[{"url":"https://t.co/EmFu9bw9T6","expanded_url":"https://twitter.com/flotus/status/1143193330546880512","display_url":"twitter.com/flotus/status/…","indices":[84,107]}]}</t>
  </si>
  <si>
    <t>Tue Jun 25 14:54:26 +0000 2019</t>
  </si>
  <si>
    <t>1143521630070722561</t>
  </si>
  <si>
    <t>sharonskerritt</t>
  </si>
  <si>
    <t>935832061008543744</t>
  </si>
  <si>
    <t>#TrumpCamps https://t.co/Aluy30ULUK</t>
  </si>
  <si>
    <t>Tue Jun 25 14:09:36 +0000 2019</t>
  </si>
  <si>
    <t>http://pbs.twimg.com/profile_images/935834310753603584/6jlPEtx8_normal.jpg</t>
  </si>
  <si>
    <t>91888829</t>
  </si>
  <si>
    <t>http://pbs.twimg.com/profile_images/1133515743738454018/EFC7y2dc_normal.jpg</t>
  </si>
  <si>
    <t>http://twitter.com/sandyherr2/statuses/1143525173389193217</t>
  </si>
  <si>
    <t>York, England</t>
  </si>
  <si>
    <t>http://twitter.com/SpudBooii/statuses/1143532911590817792</t>
  </si>
  <si>
    <t>Dublin/Meath</t>
  </si>
  <si>
    <t>http://twitter.com/sharonskerritt/statuses/1143521630070722561</t>
  </si>
  <si>
    <t>1143532896260513792</t>
  </si>
  <si>
    <t>pink_bike_rider</t>
  </si>
  <si>
    <t>Tue Jun 25 14:54:22 +0000 2019</t>
  </si>
  <si>
    <t>{"hashtags":[{"text":"TrumpCamps","indices":[0,11]}],"symbols":[],"user_mentions":[],"urls":[{"url":"https://t.co/Aluy30ULUK","expanded_url":"https://twitter.com/ElaineYoung94/status/1143510314320896002","display_url":"twitter.com/ElaineYoung94/…","indices":[12,35]}]}</t>
  </si>
  <si>
    <t>122265525</t>
  </si>
  <si>
    <t>1143521403347656704</t>
  </si>
  <si>
    <t>SandyTomich</t>
  </si>
  <si>
    <t>http://pbs.twimg.com/profile_images/817932084471877633/7wSm12Jn_normal.jpg</t>
  </si>
  <si>
    <t>@1TRUMPHATER @GOP I watched in horror as he suggested the toddlers, the 8 year olds, could simply leave and get to ... where? a motel? Rubbish used by Trumpicans to justify #TrumpCamps. Horrifying.</t>
  </si>
  <si>
    <t>Tue Jun 25 14:08:42 +0000 2019</t>
  </si>
  <si>
    <t>725812882286456832</t>
  </si>
  <si>
    <t>1TRUMPHATER</t>
  </si>
  <si>
    <t>470601243</t>
  </si>
  <si>
    <t>1143494882100686848</t>
  </si>
  <si>
    <t>http://pbs.twimg.com/profile_images/1130441430567141377/68YPo6tA_normal.jpg</t>
  </si>
  <si>
    <t>So Cal adj</t>
  </si>
  <si>
    <t>http://twitter.com/pink_bike_rider/statuses/1143532896260513792</t>
  </si>
  <si>
    <t>Houston. Sometimes Yaounde</t>
  </si>
  <si>
    <t>http://twitter.com/SandyTomich/statuses/1143521403347656704</t>
  </si>
  <si>
    <t>1143532892678574082</t>
  </si>
  <si>
    <t>AttilioArmeni1</t>
  </si>
  <si>
    <t>1132558303211376640</t>
  </si>
  <si>
    <t>http://pbs.twimg.com/profile_images/1132558447851950080/2_FN14lM_normal.jpg</t>
  </si>
  <si>
    <t>{"hashtags":[{"text":"TrumpCamps","indices":[173,184]}],"symbols":[],"user_mentions":[{"screen_name":"1TRUMPHATER","name":"Neville Pearson, Jr","id":725812882286456800,"id_str":"725812882286456832","indices":[0,12]},{"screen_name":"GOP","name":"GOP","id":11134252,"id_str":"11134252","indices":[13,17]}],"urls":[]}</t>
  </si>
  <si>
    <t>1143521357004603393</t>
  </si>
  <si>
    <t>Wendywendt6</t>
  </si>
  <si>
    <t>This is so sad.. How the fuxk can the people who work at these #TrumpCamps live with themselves.. TRUMP THIS ADMINISTRATION AND THE PEOPLE WHO WORK AT THE #TrumpCamps MAKE ME SICK.. ENOUGH ALREADY... DO SOMETHING ABOUT THIS SHIT.... https://t.co/VTzMhpdIEL</t>
  </si>
  <si>
    <t>Tue Jun 25 14:08:31 +0000 2019</t>
  </si>
  <si>
    <t>874797532592742401</t>
  </si>
  <si>
    <t>http://pbs.twimg.com/profile_images/957324805782437888/CvejbmbR_normal.jpg</t>
  </si>
  <si>
    <t>http://twitter.com/AttilioArmeni1/statuses/1143532892678574082</t>
  </si>
  <si>
    <t>Bmt,texas</t>
  </si>
  <si>
    <t>http://twitter.com/Wendywendt6/statuses/1143521357004603393</t>
  </si>
  <si>
    <t>1143532885456105472</t>
  </si>
  <si>
    <t>PattyMarvel</t>
  </si>
  <si>
    <t>Tue Jun 25 14:54:20 +0000 2019</t>
  </si>
  <si>
    <t>48118512</t>
  </si>
  <si>
    <t>{"hashtags":[{"text":"TrumpCamps","indices":[63,74]},{"text":"TrumpCamps","indices":[155,166]}],"symbols":[],"user_mentions":[],"urls":[{"url":"https://t.co/VTzMhpdIEL","expanded_url":"https://twitter.com/TexasTribune/status/1143287418738675713","display_url":"twitter.com/TexasTribune/s…","indices":[233,256]}]}</t>
  </si>
  <si>
    <t>http://pbs.twimg.com/profile_images/800801436946743300/dAU0uNTr_normal.jpg</t>
  </si>
  <si>
    <t>1143521278009204741</t>
  </si>
  <si>
    <t>meerkatrodeo</t>
  </si>
  <si>
    <t>@HonorDecency @kenglishesq1 #TrumpCamps</t>
  </si>
  <si>
    <t>Tue Jun 25 14:08:12 +0000 2019</t>
  </si>
  <si>
    <t>934934273559289857</t>
  </si>
  <si>
    <t>HonorDecency</t>
  </si>
  <si>
    <t>2515979161</t>
  </si>
  <si>
    <t>1143519371828125696</t>
  </si>
  <si>
    <t>http://pbs.twimg.com/profile_images/1072093186468823041/1hi43FVf_normal.jpg</t>
  </si>
  <si>
    <t>Cleveland, Ohio</t>
  </si>
  <si>
    <t>http://twitter.com/PattyMarvel/statuses/1143532885456105472</t>
  </si>
  <si>
    <t>http://twitter.com/meerkatrodeo/statuses/1143521278009204741</t>
  </si>
  <si>
    <t>1143524998331752450</t>
  </si>
  <si>
    <t>CorporateMohawk</t>
  </si>
  <si>
    <t>@FLOTUS “... better the lives of children everywhere.”  Does that include the children your husband has requested be kept in cages at his #TrumpCamps ?</t>
  </si>
  <si>
    <t>Tue Jun 25 14:22:59 +0000 2019</t>
  </si>
  <si>
    <t>256539743</t>
  </si>
  <si>
    <t>{"hashtags":[{"text":"TrumpCamps","indices":[28,39]}],"symbols":[],"user_mentions":[{"screen_name":"HonorDecency","name":"Recognize a Cult When I See It","id":934934273559289900,"id_str":"934934273559289857","indices":[0,13]},{"screen_name":"kenglishesq1","name":"Kathleen A. English","id":4236919437,"id_str":"4236919437","indices":[14,27]}],"urls":[]}</t>
  </si>
  <si>
    <t>http://pbs.twimg.com/profile_images/605186524095889408/hbO29bKZ_normal.jpg</t>
  </si>
  <si>
    <t>1143521237903257601</t>
  </si>
  <si>
    <t>AreaCodeGreetin</t>
  </si>
  <si>
    <t>@GOPLeader And those dying in #TrumpCamps ? #STFU</t>
  </si>
  <si>
    <t>Tue Jun 25 14:08:03 +0000 2019</t>
  </si>
  <si>
    <t>1199139162</t>
  </si>
  <si>
    <t>http://pbs.twimg.com/profile_images/3280401672/b84c2ca9a46f62c422b4eba6638facbe_normal.jpeg</t>
  </si>
  <si>
    <t>Estrogen Holler, PA</t>
  </si>
  <si>
    <t>http://twitter.com/CorporateMohawk/statuses/1143524998331752450</t>
  </si>
  <si>
    <t>Richmond, Va.</t>
  </si>
  <si>
    <t>http://twitter.com/AreaCodeGreetin/statuses/1143521237903257601</t>
  </si>
  <si>
    <t>{"hashtags":[{"text":"TrumpCamps","indices":[30,41]},{"text":"STFU","indices":[44,49]}],"symbols":[],"user_mentions":[{"screen_name":"GOPLeader","name":"Kevin McCarthy","id":19739126,"id_str":"19739126","indices":[0,10]}],"urls":[]}</t>
  </si>
  <si>
    <t>1143521219125436416</t>
  </si>
  <si>
    <t>@LindseyGrahamSC @jaredkushner @jdgreenblatt45 It’s simple. @VP @realDonaldTrump @senatemajldr will jail and mistreat kids in #TrumpCamps until they get funding for their fucking wall.</t>
  </si>
  <si>
    <t>Tue Jun 25 14:07:58 +0000 2019</t>
  </si>
  <si>
    <t>1143532874320056321</t>
  </si>
  <si>
    <t>JoeOCBarrister</t>
  </si>
  <si>
    <t>{"hashtags":[{"text":"TrumpCamps","indices":[138,149]}],"symbols":[],"user_mentions":[{"screen_name":"FLOTUS","name":"Melania Trump","id":818876014390603800,"id_str":"818876014390603776","indices":[0,7]}],"urls":[]}</t>
  </si>
  <si>
    <t>Tue Jun 25 14:54:17 +0000 2019</t>
  </si>
  <si>
    <t>1143176752564441089</t>
  </si>
  <si>
    <t>1060573933701742593</t>
  </si>
  <si>
    <t>http://pbs.twimg.com/profile_images/1060669604685479936/W_71-50W_normal.jpg</t>
  </si>
  <si>
    <t>http://twitter.com/HeyNiceSweater/statuses/1143521219125436416</t>
  </si>
  <si>
    <t>http://twitter.com/JoeOCBarrister/statuses/1143532874320056321</t>
  </si>
  <si>
    <t>{"hashtags":[{"text":"TrumpCamps","indices":[126,137]}],"symbols":[],"user_mentions":[{"screen_name":"LindseyGrahamSC","name":"Lindsey Graham","id":432895323,"id_str":"432895323","indices":[0,16]},{"screen_name":"jaredkushner","name":"Jared Kushner","id":29547260,"id_str":"29547260","indices":[17,30]},{"screen_name":"jdgreenblatt45","name":"Jason D. Greenblatt","id":839864106140192800,"id_str":"839864106140192770","indices":[31,46]},{"screen_name":"VP","name":"Vice President Mike Pence","id":818910970567344100,"id_str":"818910970567344128","indices":[60,63]},{"screen_name":"realDonaldTrump","name":"Donald J. Trump","id":25073877,"id_str":"25073877","indices":[64,80]},{"screen_name":"senatemajldr","name":"Leader McConnell","id":1249982359,"id_str":"1249982359","indices":[81,94]}],"urls":[]}</t>
  </si>
  <si>
    <t>1143521205925888002</t>
  </si>
  <si>
    <t>VincentWright</t>
  </si>
  <si>
    <t>To The Good Person Who Is Defending The Current Policies At Our Border
#TrumpCamps
#TrumpConcentrationCamps https://t.co/x6WIuxIR4y</t>
  </si>
  <si>
    <t>Tue Jun 25 14:07:55 +0000 2019</t>
  </si>
  <si>
    <t>2686521</t>
  </si>
  <si>
    <t>http://pbs.twimg.com/profile_images/1140675808622759936/ECkdBcUf_normal.png</t>
  </si>
  <si>
    <t>West Hartford, CT</t>
  </si>
  <si>
    <t>http://twitter.com/VincentWright/statuses/1143521205925888002</t>
  </si>
  <si>
    <t>{"hashtags":[{"text":"TrumpCamps","indices":[72,83]},{"text":"TrumpConcentrationCamps","indices":[84,108]}],"symbols":[],"user_mentions":[],"urls":[{"url":"https://t.co/x6WIuxIR4y","expanded_url":"https://twitter.com/cmaddenmft/status/1143171353417150464","display_url":"twitter.com/cmaddenmft/sta…","indices":[109,132]}]}</t>
  </si>
  <si>
    <t>1143521122580930560</t>
  </si>
  <si>
    <t>@marcorubio It’s simple. @VP @realDonaldTrump @senatemajldr will jail and mistreat kids in #TrumpCamps until they get funding for their fucking wall.</t>
  </si>
  <si>
    <t>Tue Jun 25 14:07:35 +0000 2019</t>
  </si>
  <si>
    <t>1143482663912771585</t>
  </si>
  <si>
    <t>http://twitter.com/HeyNiceSweater/statuses/1143521122580930560</t>
  </si>
  <si>
    <t>1143532869593313280</t>
  </si>
  <si>
    <t>Unclescrooge9</t>
  </si>
  <si>
    <t>981646622059827200</t>
  </si>
  <si>
    <t>http://pbs.twimg.com/profile_images/983745581683216387/4ShCkN7Y_normal.jpg</t>
  </si>
  <si>
    <t>{"hashtags":[{"text":"TrumpCamps","indices":[91,102]}],"symbols":[],"user_mentions":[{"screen_name":"marcorubio","name":"Marco Rubio","id":15745368,"id_str":"15745368","indices":[0,11]},{"screen_name":"VP","name":"Vice President Mike Pence","id":818910970567344100,"id_str":"818910970567344128","indices":[25,28]},{"screen_name":"realDonaldTrump","name":"Donald J. Trump","id":25073877,"id_str":"25073877","indices":[29,45]},{"screen_name":"senatemajldr","name":"Leader McConnell","id":1249982359,"id_str":"1249982359","indices":[46,59]}],"urls":[]}</t>
  </si>
  <si>
    <t>1143521111444819968</t>
  </si>
  <si>
    <t>OCHittman</t>
  </si>
  <si>
    <t>@GOP @VP @realDonaldTrump #TrumpCamps 
#TrumpCamps 
#TrumpCamps 
#TrumpCamps 
#TrumpCamps 
#TrumpCamps 
#TrumpCamps 
#TrumpCamps 
#TrumpCamps 
#TrumpCamps 
#TrumpCamps 
#TrumpCamps 
#TrumpCamps 
#TrumpCamps 
#TrumpCamps 
#TrumpCamps 
#TrumpCamps 
#TrumpCamps 
#LiarInChief 
#RapistInChief
#ImpeachTrumpNow</t>
  </si>
  <si>
    <t>Tue Jun 25 14:07:33 +0000 2019</t>
  </si>
  <si>
    <t>27494683</t>
  </si>
  <si>
    <t>http://pbs.twimg.com/profile_images/1062866743213797377/WSqEWL6R_normal.jpg</t>
  </si>
  <si>
    <t>http://twitter.com/Unclescrooge9/statuses/1143532869593313280</t>
  </si>
  <si>
    <t>The OC, California</t>
  </si>
  <si>
    <t>http://twitter.com/OCHittman/statuses/1143521111444819968</t>
  </si>
  <si>
    <t>{"hashtags":[{"text":"TrumpCamps","indices":[26,37]},{"text":"TrumpCamps","indices":[39,50]},{"text":"TrumpCamps","indices":[52,63]},{"text":"TrumpCamps","indices":[65,76]},{"text":"TrumpCamps","indices":[78,89]},{"text":"TrumpCamps","indices":[91,102]},{"text":"TrumpCamps","indices":[104,115]},{"text":"TrumpCamps","indices":[117,128]},{"text":"TrumpCamps","indices":[130,141]},{"text":"TrumpCamps","indices":[143,154]},{"text":"TrumpCamps","indices":[156,167]},{"text":"TrumpCamps","indices":[169,180]},{"text":"TrumpCamps","indices":[182,193]},{"text":"TrumpCamps","indices":[195,206]},{"text":"TrumpCamps","indices":[208,219]},{"text":"TrumpCamps","indices":[221,232]},{"text":"TrumpCamps","indices":[234,245]},{"text":"TrumpCamps","indices":[247,258]},{"text":"LiarInChief","indices":[260,272]},{"text":"RapistInChief","indices":[274,288]},{"text":"ImpeachTrumpNow","indices":[289,305]}],"symbols":[],"user_mentions":[{"screen_name":"GOP","name":"GOP","id":11134252,"id_str":"11134252","indices":[0,4]},{"screen_name":"VP","name":"Vice President Mike Pence","id":818910970567344100,"id_str":"818910970567344128","indices":[5,8]},{"screen_name":"realDonaldTrump","name":"Donald J. Trump","id":25073877,"id_str":"25073877","indices":[9,25]}],"urls":[]}</t>
  </si>
  <si>
    <t>1143521031979773952</t>
  </si>
  <si>
    <t>ReaITonyEStark</t>
  </si>
  <si>
    <t>@PaynterXrp @abgutman @AOC @realDonaldTrump The difference is the people posting against Trump are against kids in concentration camps.
The people posting against @aoc are for kids in concentration camps.
#TrumpCamps</t>
  </si>
  <si>
    <t>Tue Jun 25 14:07:14 +0000 2019</t>
  </si>
  <si>
    <t>1092155317570408450</t>
  </si>
  <si>
    <t>PaynterXrp</t>
  </si>
  <si>
    <t>2479159384</t>
  </si>
  <si>
    <t>1143346750452842499</t>
  </si>
  <si>
    <t>http://pbs.twimg.com/profile_images/1143027694617157632/XP1iIUyw_normal.jpg</t>
  </si>
  <si>
    <t>Stark Tower, NYC 🗽</t>
  </si>
  <si>
    <t>http://twitter.com/ReaITonyEStark/statuses/1143521031979773952</t>
  </si>
  <si>
    <t>{"hashtags":[{"text":"TrumpCamps","indices":[205,216]}],"symbols":[],"user_mentions":[{"screen_name":"PaynterXrp","name":"Paynter XRP","id":1092155317570408400,"id_str":"1092155317570408450","indices":[0,11]},{"screen_name":"abgutman","name":"Abraham Gutman 🔥","id":1769646126,"id_str":"1769646126","indices":[12,21]},{"screen_name":"AOC","name":"Alexandria Ocasio-Cortez","id":138203134,"id_str":"138203134","indices":[22,26]},{"screen_name":"realDonaldTrump","name":"Donald J. Trump","id":25073877,"id_str":"25073877","indices":[27,43]},{"screen_name":"AOC","name":"Alexandria Ocasio-Cortez","id":138203134,"id_str":"138203134","indices":[163,167]}],"urls":[]}</t>
  </si>
  <si>
    <t>1143520948546691075</t>
  </si>
  <si>
    <t>Theheat1010</t>
  </si>
  <si>
    <t>1143532866128584704</t>
  </si>
  <si>
    <t>Dem candidates debating in 30+ hours need to band together against #trumpcamps in front of the world with a fucking plan. Now</t>
  </si>
  <si>
    <t>Tue Jun 25 14:06:54 +0000 2019</t>
  </si>
  <si>
    <t>oliverg2014</t>
  </si>
  <si>
    <t>Tue Jun 25 14:54:15 +0000 2019</t>
  </si>
  <si>
    <t>777609449150251010</t>
  </si>
  <si>
    <t>2755766384</t>
  </si>
  <si>
    <t>http://pbs.twimg.com/profile_images/1073928291948609536/mp4SNIg__normal.jpg</t>
  </si>
  <si>
    <t>http://pbs.twimg.com/profile_images/1117436424725258240/jEFfrzeF_normal.jpg</t>
  </si>
  <si>
    <t>Alabama, USA</t>
  </si>
  <si>
    <t xml:space="preserve">Aurora Nevada </t>
  </si>
  <si>
    <t>http://twitter.com/Theheat1010/statuses/1143520948546691075</t>
  </si>
  <si>
    <t>http://twitter.com/oliverg2014/statuses/1143532866128584704</t>
  </si>
  <si>
    <t>1143532860734889984</t>
  </si>
  <si>
    <t>DeanKmo</t>
  </si>
  <si>
    <t>RT @TheRickyDavila: Since @realDonaldTrump likes his shitty name on everything, let’s make sure that #trumpCamps stands the test of time.
May his name forever be tied to not only racism, to corruption, to treason, to lies, to sex crimes, but to criminal child abuse and torture. He owns it all.</t>
  </si>
  <si>
    <t>Tue Jun 25 14:54:14 +0000 2019</t>
  </si>
  <si>
    <t>989986952</t>
  </si>
  <si>
    <t>http://pbs.twimg.com/profile_images/1015397817567862784/gmvQasFD_normal.jpg</t>
  </si>
  <si>
    <t>{"hashtags":[{"text":"trumpcamps","indices":[67,78]}],"symbols":[],"user_mentions":[],"urls":[]}</t>
  </si>
  <si>
    <t>1143520934764191746</t>
  </si>
  <si>
    <t>dadavies01</t>
  </si>
  <si>
    <t>@MollyMcKew #TrumpCamps</t>
  </si>
  <si>
    <t>Tue Jun 25 14:06:51 +0000 2019</t>
  </si>
  <si>
    <t>2382106993</t>
  </si>
  <si>
    <t>MollyMcKew</t>
  </si>
  <si>
    <t>832247849207341056</t>
  </si>
  <si>
    <t>1143517449813467137</t>
  </si>
  <si>
    <t>http://pbs.twimg.com/profile_images/832258696562487297/vRKqtaDF_normal.jpg</t>
  </si>
  <si>
    <t>Culpeper, VA</t>
  </si>
  <si>
    <t>http://twitter.com/DeanKmo/statuses/1143532860734889984</t>
  </si>
  <si>
    <t>http://twitter.com/dadavies01/statuses/1143520934764191746</t>
  </si>
  <si>
    <t>{"hashtags":[{"text":"trumpCamps","indices":[101,112]}],"symbols":[],"user_mentions":[{"screen_name":"TheRickyDavila","name":"Ricky Davila","id":341190477,"id_str":"341190477","indices":[3,18]},{"screen_name":"realDonaldTrump","name":"Donald J. Trump","id":25073877,"id_str":"25073877","indices":[26,42]}],"urls":[]}</t>
  </si>
  <si>
    <t>1143532845924790272</t>
  </si>
  <si>
    <t>56kbird</t>
  </si>
  <si>
    <t>RT @mcspocky: Trump defends conditions for detained migrant kids, blames Obama for family separations; fact checkers call foul https://t.co/Rmi12ukCOp
Anyone surprised that tRump is trying to blame Obama?
#TrumpCamps #TrumpConcentrationCamps</t>
  </si>
  <si>
    <t>Tue Jun 25 14:54:10 +0000 2019</t>
  </si>
  <si>
    <t>365216503</t>
  </si>
  <si>
    <t>http://pbs.twimg.com/profile_images/1522141422/1lvw51n1_normal</t>
  </si>
  <si>
    <t>{"hashtags":[{"text":"TrumpCamps","indices":[12,23]}],"symbols":[],"user_mentions":[{"screen_name":"MollyMcKew","name":"Molly McKew","id":2382106993,"id_str":"2382106993","indices":[0,11]}],"urls":[]}</t>
  </si>
  <si>
    <t>1143520892133285888</t>
  </si>
  <si>
    <t>#TrumpCamps https://t.co/oLaMdAdpOy</t>
  </si>
  <si>
    <t>Tue Jun 25 14:06:40 +0000 2019</t>
  </si>
  <si>
    <t>http://twitter.com/56kbird/statuses/1143532845924790272</t>
  </si>
  <si>
    <t>http://twitter.com/jefiner71/statuses/1143520892133285888</t>
  </si>
  <si>
    <t>{"hashtags":[],"symbols":[],"user_mentions":[{"screen_name":"mcspocky","name":"McSpocky™ 👽🌊","id":18082945,"id_str":"18082945","indices":[3,12]}],"urls":[]}</t>
  </si>
  <si>
    <t>{"hashtags":[{"text":"TrumpCamps","indices":[0,11]}],"symbols":[],"user_mentions":[],"urls":[{"url":"https://t.co/oLaMdAdpOy","expanded_url":"https://twitter.com/RVAwonk/status/1143396659721842689","display_url":"twitter.com/RVAwonk/status…","indices":[12,35]}]}</t>
  </si>
  <si>
    <t>1143520886852472833</t>
  </si>
  <si>
    <t>#ClosetheCamps #TrumpCamps https://t.co/tAFfep3zdV</t>
  </si>
  <si>
    <t>Tue Jun 25 14:06:39 +0000 2019</t>
  </si>
  <si>
    <t>http://twitter.com/hotmess2018/statuses/1143520886852472833</t>
  </si>
  <si>
    <t>{"hashtags":[{"text":"ClosetheCamps","indices":[0,14]},{"text":"TrumpCamps","indices":[15,26]}],"symbols":[],"user_mentions":[],"urls":[{"url":"https://t.co/tAFfep3zdV","expanded_url":"https://twitter.com/davidhogg111/status/1143296027899944961","display_url":"twitter.com/davidhogg111/s…","indices":[27,50]}]}</t>
  </si>
  <si>
    <t>1143520853289816065</t>
  </si>
  <si>
    <t>@realDonaldTrump It’s simple. @VP @realDonaldTrump @senatemajldr will jail and mistreat kids in #TrumpCamps until they get funding for their fucking wall.</t>
  </si>
  <si>
    <t>Tue Jun 25 14:06:31 +0000 2019</t>
  </si>
  <si>
    <t>http://twitter.com/HeyNiceSweater/statuses/1143520853289816065</t>
  </si>
  <si>
    <t>1143532817927802881</t>
  </si>
  <si>
    <t>PATBURROW</t>
  </si>
  <si>
    <t>Tue Jun 25 14:54:04 +0000 2019</t>
  </si>
  <si>
    <t>1051857079</t>
  </si>
  <si>
    <t>http://pbs.twimg.com/profile_images/1090980498376216583/hGls539b_normal.jpg</t>
  </si>
  <si>
    <t>{"hashtags":[{"text":"TrumpCamps","indices":[96,107]}],"symbols":[],"user_mentions":[{"screen_name":"realDonaldTrump","name":"Donald J. Trump","id":25073877,"id_str":"25073877","indices":[0,16]},{"screen_name":"VP","name":"Vice President Mike Pence","id":818910970567344100,"id_str":"818910970567344128","indices":[30,33]},{"screen_name":"realDonaldTrump","name":"Donald J. Trump","id":25073877,"id_str":"25073877","indices":[34,50]},{"screen_name":"senatemajldr","name":"Leader McConnell","id":1249982359,"id_str":"1249982359","indices":[51,64]}],"urls":[]}</t>
  </si>
  <si>
    <t>1143520703347662849</t>
  </si>
  <si>
    <t>katewillis10</t>
  </si>
  <si>
    <t>@StevenBeschloss #TrumpConcentrationCamps #TrumpCamps #TrumpCrimesAgainstHumanity #TrumpForPrison2020</t>
  </si>
  <si>
    <t>Tue Jun 25 14:05:55 +0000 2019</t>
  </si>
  <si>
    <t>81741855</t>
  </si>
  <si>
    <t>StevenBeschloss</t>
  </si>
  <si>
    <t>952917613</t>
  </si>
  <si>
    <t>1143289811177881600</t>
  </si>
  <si>
    <t>Madison/Huntsville Alabama</t>
  </si>
  <si>
    <t>http://twitter.com/PATBURROW/statuses/1143532817927802881</t>
  </si>
  <si>
    <t>http://pbs.twimg.com/profile_images/648507159504793600/XmdVUbWz_normal.png</t>
  </si>
  <si>
    <t>http://twitter.com/katewillis10/statuses/1143520703347662849</t>
  </si>
  <si>
    <t>{"hashtags":[{"text":"TrumpConcentrationCamps","indices":[17,41]},{"text":"TrumpCamps","indices":[42,53]},{"text":"TrumpCrimesAgainstHumanity","indices":[54,81]},{"text":"TrumpForPrison2020","indices":[82,101]}],"symbols":[],"user_mentions":[{"screen_name":"StevenBeschloss","name":"Steven Beschloss","id":81741855,"id_str":"81741855","indices":[0,16]}],"urls":[]}</t>
  </si>
  <si>
    <t>1143520681965117441</t>
  </si>
  <si>
    <t>trayraymc</t>
  </si>
  <si>
    <t>#trumpcamps #ConcentrationCamps https://t.co/reQaKYLMPh</t>
  </si>
  <si>
    <t>Tue Jun 25 14:05:50 +0000 2019</t>
  </si>
  <si>
    <t>1706101525</t>
  </si>
  <si>
    <t>http://pbs.twimg.com/profile_images/1130975760485965824/cc8M75L3_normal.jpg</t>
  </si>
  <si>
    <t>http://twitter.com/trayraymc/statuses/1143520681965117441</t>
  </si>
  <si>
    <t>1143532779768074240</t>
  </si>
  <si>
    <t>Tue Jun 25 14:53:55 +0000 2019</t>
  </si>
  <si>
    <t>{"hashtags":[{"text":"trumpcamps","indices":[0,11]},{"text":"ConcentrationCamps","indices":[12,31]}],"symbols":[],"user_mentions":[],"urls":[{"url":"https://t.co/reQaKYLMPh","expanded_url":"https://twitter.com/one_spoken/status/1143220944070012928","display_url":"twitter.com/one_spoken/sta…","indices":[32,55]}]}</t>
  </si>
  <si>
    <t>1143520637681635328</t>
  </si>
  <si>
    <t>glock43onme</t>
  </si>
  <si>
    <t>@Charvettebey Obama expanded jail-like conditions for 231,000 children. Thank Obama for Trump’s Child Detentions, Immigrant Advocates Say https://t.co/M4DackPyty… via @thedailybeast  #trumpcamps</t>
  </si>
  <si>
    <t>Tue Jun 25 14:05:40 +0000 2019</t>
  </si>
  <si>
    <t>28834750</t>
  </si>
  <si>
    <t>Charvettebey</t>
  </si>
  <si>
    <t>994929601372704771</t>
  </si>
  <si>
    <t>1143475274731925506</t>
  </si>
  <si>
    <t>http://pbs.twimg.com/profile_images/1139876562814341120/Hk8w1ODf_normal.jpg</t>
  </si>
  <si>
    <t>http://twitter.com/CMJ429/statuses/1143532779768074240</t>
  </si>
  <si>
    <t>Outer Banks NC</t>
  </si>
  <si>
    <t>http://twitter.com/glock43onme/statuses/1143520637681635328</t>
  </si>
  <si>
    <t>{"hashtags":[{"text":"trumpcamps","indices":[183,194]}],"symbols":[],"user_mentions":[{"screen_name":"Charvettebey","name":"The Lord Goddess Bey 💙🙏🏾🌎","id":28834750,"id_str":"28834750","indices":[0,13]},{"screen_name":"thedailybeast","name":"The Daily Beast","id":16012783,"id_str":"16012783","indices":[167,181]}],"urls":[{"url":"https://t.co/M4DackPyty","expanded_url":"http://thedailybeast.com/thank-obama-fo","display_url":"thedailybeast.com/thank-obama-fo","indices":[138,161]}]}</t>
  </si>
  <si>
    <t>1143520609755893760</t>
  </si>
  <si>
    <t>#TrumpCamps is the legacy for this administration!  Democrats need to speak up and act now or share in this humanitarian disgrace.</t>
  </si>
  <si>
    <t>Tue Jun 25 14:05:33 +0000 2019</t>
  </si>
  <si>
    <t>http://twitter.com/RitaLowry1/statuses/1143520609755893760</t>
  </si>
  <si>
    <t>1143520600394260480</t>
  </si>
  <si>
    <t>1143532764555354117</t>
  </si>
  <si>
    <t>LuieFig</t>
  </si>
  <si>
    <t>RaceForTheWH</t>
  </si>
  <si>
    <t>#TrumpCamps #CloseTheCampsNOW https://t.co/YH80uZbVlp</t>
  </si>
  <si>
    <t>Tue Jun 25 14:05:31 +0000 2019</t>
  </si>
  <si>
    <t>Tue Jun 25 14:53:51 +0000 2019</t>
  </si>
  <si>
    <t>420053134</t>
  </si>
  <si>
    <t>320396126</t>
  </si>
  <si>
    <t>http://pbs.twimg.com/profile_images/459051886281109504/qDsIoWjX_normal.jpeg</t>
  </si>
  <si>
    <t>http://pbs.twimg.com/profile_images/1062911749375045632/K2L2KYaE_normal.jpg</t>
  </si>
  <si>
    <t>#WhereAreTheMigrantChildren</t>
  </si>
  <si>
    <t>http://twitter.com/RaceForTheWH/statuses/1143520600394260480</t>
  </si>
  <si>
    <t>http://twitter.com/LuieFig/statuses/1143532764555354117</t>
  </si>
  <si>
    <t>{"hashtags":[{"text":"TrumpCamps","indices":[0,11]},{"text":"CloseTheCampsNOW","indices":[12,29]}],"symbols":[],"user_mentions":[],"urls":[{"url":"https://t.co/YH80uZbVlp","expanded_url":"https://twitter.com/davidhogg111/status/1143296027899944961","display_url":"twitter.com/davidhogg111/s…","indices":[30,53]}]}</t>
  </si>
  <si>
    <t>1143520490004217856</t>
  </si>
  <si>
    <t>GoodmanComedian</t>
  </si>
  <si>
    <t>@VP @realDonaldTrump Trump hates immigrants!
Trump hates immigrant kids!
Trump hates owning the bad stuff about hating immigrants!
Trump blames democrats for Trump’s failures!
Lookout Viagara! Trump will blame his raping on you!
#Trump #Trump2020 #TrumpCamps #Mexico #ImmigrationMatters</t>
  </si>
  <si>
    <t>Tue Jun 25 14:05:05 +0000 2019</t>
  </si>
  <si>
    <t>2291813732</t>
  </si>
  <si>
    <t>http://pbs.twimg.com/profile_images/824676516147589126/WNR1Cyul_normal.jpg</t>
  </si>
  <si>
    <t>Los Angeles CA</t>
  </si>
  <si>
    <t>http://twitter.com/GoodmanComedian/statuses/1143520490004217856</t>
  </si>
  <si>
    <t>{"hashtags":[{"text":"Trump","indices":[229,235]},{"text":"Trump2020","indices":[236,246]},{"text":"TrumpCamps","indices":[247,258]},{"text":"Mexico","indices":[259,266]},{"text":"ImmigrationMatters","indices":[267,286]}],"symbols":[],"user_mentions":[{"screen_name":"VP","name":"Vice President Mike Pence","id":818910970567344100,"id_str":"818910970567344128","indices":[0,3]},{"screen_name":"realDonaldTrump","name":"Donald J. Trump","id":25073877,"id_str":"25073877","indices":[4,20]}],"urls":[]}</t>
  </si>
  <si>
    <t>1143520344982077450</t>
  </si>
  <si>
    <t>RodrigoRPadilla</t>
  </si>
  <si>
    <t>Tue Jun 25 14:04:30 +0000 2019</t>
  </si>
  <si>
    <t>63905838</t>
  </si>
  <si>
    <t>http://pbs.twimg.com/profile_images/621381228722262021/3mjj_12Y_normal.jpg</t>
  </si>
  <si>
    <t>http://twitter.com/RodrigoRPadilla/statuses/1143520344982077450</t>
  </si>
  <si>
    <t>1143520311205228546</t>
  </si>
  <si>
    <t>editingmylife</t>
  </si>
  <si>
    <t>@GOPLeader @HouseGOP @SteveScalise @RepLizCheney @RepMikeRogersAL So now it's a humanitarian border crisis? For months The Red spin on the Immigrant Asylum issue was an "invasion" of criminals and rapists.
#BorderCrisis 
#VoteBlueToEndThisNightmare 
#TrumpCamps</t>
  </si>
  <si>
    <t>Tue Jun 25 14:04:22 +0000 2019</t>
  </si>
  <si>
    <t>3219765930</t>
  </si>
  <si>
    <t>http://pbs.twimg.com/profile_images/732624014166740994/ap7WNliP_normal.jpg</t>
  </si>
  <si>
    <t>http://twitter.com/editingmylife/statuses/1143520311205228546</t>
  </si>
  <si>
    <t>1143532729172135936</t>
  </si>
  <si>
    <t>meeaz</t>
  </si>
  <si>
    <t>Tue Jun 25 14:53:43 +0000 2019</t>
  </si>
  <si>
    <t>115538590</t>
  </si>
  <si>
    <t>http://pbs.twimg.com/profile_images/950429231594565632/6GLjjYcR_normal.jpg</t>
  </si>
  <si>
    <t>{"hashtags":[{"text":"BorderCrisis","indices":[207,220]},{"text":"VoteBlueToEndThisNightmare","indices":[222,249]},{"text":"TrumpCamps","indices":[251,262]}],"symbols":[],"user_mentions":[{"screen_name":"GOPLeader","name":"Kevin McCarthy","id":19739126,"id_str":"19739126","indices":[0,10]},{"screen_name":"HouseGOP","name":"House Republicans","id":15207668,"id_str":"15207668","indices":[11,20]},{"screen_name":"SteveScalise","name":"Steve Scalise","id":1209417007,"id_str":"1209417007","indices":[21,34]},{"screen_name":"RepLizCheney","name":"Rep. Liz Cheney","id":816719802328715300,"id_str":"816719802328715264","indices":[35,48]},{"screen_name":"RepMikeRogersAL","name":"Mike Rogers","id":33977070,"id_str":"33977070","indices":[49,65]}],"urls":[]}</t>
  </si>
  <si>
    <t>1143520295527100422</t>
  </si>
  <si>
    <t>JaniceHotchkiss</t>
  </si>
  <si>
    <t>#TrumpCamps 
#DontLookAway 
@MELANIATRUMP is just like the Donald. Simply doesn't Care. https://t.co/oIk4LueSY8</t>
  </si>
  <si>
    <t>Tue Jun 25 14:04:18 +0000 2019</t>
  </si>
  <si>
    <t>2426919382</t>
  </si>
  <si>
    <t>http://pbs.twimg.com/profile_images/1074000286446993409/6vJquYXi_normal.jpg</t>
  </si>
  <si>
    <t>http://twitter.com/meeaz/statuses/1143532729172135936</t>
  </si>
  <si>
    <t>http://twitter.com/JaniceHotchkiss/statuses/1143520295527100422</t>
  </si>
  <si>
    <t>1143532684997779456</t>
  </si>
  <si>
    <t>janice_diehl</t>
  </si>
  <si>
    <t>RT @nancylevine: @Mimirocah1 @AJCongress @AOC Ditto what Mimi said, @AJCongress. Shame on you. My Jewish aunts died in the Holocaust. I stand with @AOC. We say Never Again for ANYONE. Take me off your fundraising list. #TrumpCamps #CloseTheConcentrationCamps https://t.co/kYAU2Exl2P</t>
  </si>
  <si>
    <t>Tue Jun 25 14:53:32 +0000 2019</t>
  </si>
  <si>
    <t>3095752713</t>
  </si>
  <si>
    <t>http://pbs.twimg.com/profile_images/945760960458915841/JFXun6ij_normal.jpg</t>
  </si>
  <si>
    <t>{"hashtags":[{"text":"TrumpCamps","indices":[0,11]},{"text":"DontLookAway","indices":[13,26]}],"symbols":[],"user_mentions":[{"screen_name":"MELANIATRUMP","name":"MELANIA TRUMP","id":108471631,"id_str":"108471631","indices":[28,41]}],"urls":[{"url":"https://t.co/oIk4LueSY8","expanded_url":"https://twitter.com/tedlieu/status/1143490763243831297","display_url":"twitter.com/tedlieu/status…","indices":[88,111]}]}</t>
  </si>
  <si>
    <t>1143520200756797444</t>
  </si>
  <si>
    <t>RobertaSaidThat</t>
  </si>
  <si>
    <t>This guy expects babies and children to leave on their own.  He has not bothered to go see the conditions at #TrumpCamps  
GOP Rep. on conditions in camp: ‘Any child is free to leave at anytime’ https://t.co/VkkqTYCYuM</t>
  </si>
  <si>
    <t>Tue Jun 25 14:03:56 +0000 2019</t>
  </si>
  <si>
    <t>217286126</t>
  </si>
  <si>
    <t>http://pbs.twimg.com/profile_images/1003304813994676224/1olmjKXS_normal.jpg</t>
  </si>
  <si>
    <t>Philly philly (burbs)</t>
  </si>
  <si>
    <t>http://twitter.com/janice_diehl/statuses/1143532684997779456</t>
  </si>
  <si>
    <t>http://twitter.com/RobertaSaidThat/statuses/1143520200756797444</t>
  </si>
  <si>
    <t>{"hashtags":[{"text":"TrumpCamps","indices":[109,120]}],"symbols":[],"user_mentions":[],"urls":[{"url":"https://t.co/VkkqTYCYuM","expanded_url":"https://www.msnbc.com/all-in/watch/gop-rep-on-conditions-in-camp-any-child-is-free-to-leave-at-anytime-62597701961","display_url":"msnbc.com/all-in/watch/g…","indices":[196,219]}]}</t>
  </si>
  <si>
    <t>1143520103872585728</t>
  </si>
  <si>
    <t>Neuroglyph</t>
  </si>
  <si>
    <t>@AOC @AOC  are there any plans to investigate the companies behind the #TrumpCamps ? Shouldn't there be oversight into their activities, the lack of care they are providing? I heard these companies are pulling in over $700 per child per day. So why are these kids without proper care?!</t>
  </si>
  <si>
    <t>Tue Jun 25 14:03:32 +0000 2019</t>
  </si>
  <si>
    <t>98636955</t>
  </si>
  <si>
    <t>http://pbs.twimg.com/profile_images/1070673830920798208/a8STK8B__normal.jpg</t>
  </si>
  <si>
    <t>{"hashtags":[],"symbols":[],"user_mentions":[{"screen_name":"nancylevine","name":"Nancy Levine 🌊","id":27282113,"id_str":"27282113","indices":[3,15]},{"screen_name":"Mimirocah1","name":"Mimi Rocah","id":774407512598704100,"id_str":"774407512598704128","indices":[17,28]},{"screen_name":"AJCongress","name":"American Jewish Congress","id":1563285230,"id_str":"1563285230","indices":[29,40]},{"screen_name":"AOC","name":"Alexandria Ocasio-Cortez","id":138203134,"id_str":"138203134","indices":[41,45]},{"screen_name":"AJCongress","name":"American Jewish Congress","id":1563285230,"id_str":"1563285230","indices":[68,79]}],"urls":[]}</t>
  </si>
  <si>
    <t>1143532684553195520</t>
  </si>
  <si>
    <t>kimmyifuplease</t>
  </si>
  <si>
    <t>777002090862227456</t>
  </si>
  <si>
    <t>http://pbs.twimg.com/profile_images/1046572418331013121/Fc11TV5R_normal.jpg</t>
  </si>
  <si>
    <t>MI, USA</t>
  </si>
  <si>
    <t>http://twitter.com/Neuroglyph/statuses/1143520103872585728</t>
  </si>
  <si>
    <t>http://twitter.com/kimmyifuplease/statuses/1143532684553195520</t>
  </si>
  <si>
    <t>{"hashtags":[{"text":"TrumpCamps","indices":[71,82]}],"symbols":[],"user_mentions":[{"screen_name":"AOC","name":"Alexandria Ocasio-Cortez","id":138203134,"id_str":"138203134","indices":[0,4]},{"screen_name":"AOC","name":"Alexandria Ocasio-Cortez","id":138203134,"id_str":"138203134","indices":[5,9]}],"urls":[]}</t>
  </si>
  <si>
    <t>1143520089758736385</t>
  </si>
  <si>
    <t>Mojocitarita</t>
  </si>
  <si>
    <t>#SecretGOPDeathCamps #TrumpCamps #CrueltyIsThePoint https://t.co/lvBSiRZPcq</t>
  </si>
  <si>
    <t>Tue Jun 25 14:03:29 +0000 2019</t>
  </si>
  <si>
    <t>374156845</t>
  </si>
  <si>
    <t>http://pbs.twimg.com/profile_images/1126992833557270529/MidNcabq_normal.jpg</t>
  </si>
  <si>
    <t>1143532678177669120</t>
  </si>
  <si>
    <t>MaggyW5</t>
  </si>
  <si>
    <t>Tue Jun 25 14:53:30 +0000 2019</t>
  </si>
  <si>
    <t>991177333703786497</t>
  </si>
  <si>
    <t>http://pbs.twimg.com/profile_images/1062583413188763654/6K49J4XQ_normal.jpg</t>
  </si>
  <si>
    <t>Florida</t>
  </si>
  <si>
    <t>http://twitter.com/Mojocitarita/statuses/1143520089758736385</t>
  </si>
  <si>
    <t>{"hashtags":[{"text":"SecretGOPDeathCamps","indices":[0,20]},{"text":"TrumpCamps","indices":[21,32]},{"text":"CrueltyIsThePoint","indices":[33,51]}],"symbols":[],"user_mentions":[],"urls":[{"url":"https://t.co/lvBSiRZPcq","expanded_url":"https://twitter.com/NewYorker/status/1143519509174767616","display_url":"twitter.com/NewYorker/stat…","indices":[52,75]}]}</t>
  </si>
  <si>
    <t>1143520053347913728</t>
  </si>
  <si>
    <t>LePorchBrigade</t>
  </si>
  <si>
    <t>@UNPeacekeeping Can y'all please come get these poor caged children in Texas and the other border states? #TrumpCamps #ImpeachmentInquiryNow</t>
  </si>
  <si>
    <t>Tue Jun 25 14:03:20 +0000 2019</t>
  </si>
  <si>
    <t>46003622</t>
  </si>
  <si>
    <t>UNPeacekeeping</t>
  </si>
  <si>
    <t>143889242</t>
  </si>
  <si>
    <t>http://pbs.twimg.com/profile_images/993830995370696705/W_JMZiIB_normal.jpg</t>
  </si>
  <si>
    <t xml:space="preserve">Spokane Washington </t>
  </si>
  <si>
    <t>http://twitter.com/MaggyW5/statuses/1143532678177669120</t>
  </si>
  <si>
    <t>Porch Brigade Headquarters</t>
  </si>
  <si>
    <t>http://twitter.com/LePorchBrigade/statuses/1143520053347913728</t>
  </si>
  <si>
    <t>1143532624327000065</t>
  </si>
  <si>
    <t>Tue Jun 25 14:53:18 +0000 2019</t>
  </si>
  <si>
    <t>{"hashtags":[{"text":"TrumpCamps","indices":[106,117]},{"text":"ImpeachmentInquiryNow","indices":[118,140]}],"symbols":[],"user_mentions":[{"screen_name":"UNPeacekeeping","name":"UN Peacekeeping","id":46003622,"id_str":"46003622","indices":[0,15]}],"urls":[]}</t>
  </si>
  <si>
    <t>1143519993226780674</t>
  </si>
  <si>
    <t>@realDonaldTrump #TrumpCamps #BeBest always money for campaigns but not humanitarian aid, right?  @VP &amp;amp; @GOP &amp;amp;@SecondLady WHAT WOULD JESUS DO?</t>
  </si>
  <si>
    <t>Tue Jun 25 14:03:06 +0000 2019</t>
  </si>
  <si>
    <t>1143524235807088640</t>
  </si>
  <si>
    <t>http://twitter.com/JeremyBach5/statuses/1143532624327000065</t>
  </si>
  <si>
    <t>#BeBest @FLOTUS HELP THE CHILDREN BEING ABUSED AT #TrumpCamps  PLEASE Take Army of Women with clean CLOTHES soap food toothbrush blankets PLEASE RESCUE The Children #TrumpCamps</t>
  </si>
  <si>
    <t>Tue Jun 25 14:19:58 +0000 2019</t>
  </si>
  <si>
    <t>http://twitter.com/RitaLowry1/statuses/1143519993226780674</t>
  </si>
  <si>
    <t>{"hashtags":[{"text":"TrumpCamps","indices":[17,28]},{"text":"BeBest","indices":[29,36]}],"symbols":[],"user_mentions":[{"screen_name":"realDonaldTrump","name":"Donald J. Trump","id":25073877,"id_str":"25073877","indices":[0,16]},{"screen_name":"VP","name":"Vice President Mike Pence","id":818910970567344100,"id_str":"818910970567344128","indices":[98,101]},{"screen_name":"GOP","name":"GOP","id":11134252,"id_str":"11134252","indices":[108,112]}],"urls":[]}</t>
  </si>
  <si>
    <t>1143519927988555776</t>
  </si>
  <si>
    <t>SarcasmFont1</t>
  </si>
  <si>
    <t>@marcorubio The view in the USA is blocked by #TrumpCamps where TEN children have died and many more suffer.  All the Bible verses you randomly quote won’t save them.  Speak up now and do something, as true Christians are doing.</t>
  </si>
  <si>
    <t>Tue Jun 25 14:02:51 +0000 2019</t>
  </si>
  <si>
    <t>1122227884574244871</t>
  </si>
  <si>
    <t>http://pbs.twimg.com/profile_images/1122464693145280512/z8AQVXD0_normal.jpg</t>
  </si>
  <si>
    <t>1143532610016153600</t>
  </si>
  <si>
    <t>RT @TitusNation: TrumpCamps, we call them TrumpCamps, where kids are abused and not fed or bathed. These are TrumpCamps, where children sleep on concrete after they have been taken from their parents and suffer because Trump can't read the Statue of Liberty #TrumpCamps #TrumpCamps #TrumpCamps https://t.co/wO9CcC5FGG</t>
  </si>
  <si>
    <t>Tue Jun 25 14:53:14 +0000 2019</t>
  </si>
  <si>
    <t>http://twitter.com/sandyherr2/statuses/1143524235807088640</t>
  </si>
  <si>
    <t>http://twitter.com/SarcasmFont1/statuses/1143519927988555776</t>
  </si>
  <si>
    <t>{"hashtags":[{"text":"TrumpCamps","indices":[46,57]}],"symbols":[],"user_mentions":[{"screen_name":"marcorubio","name":"Marco Rubio","id":15745368,"id_str":"15745368","indices":[0,11]}],"urls":[]}</t>
  </si>
  <si>
    <t>1143519844396097543</t>
  </si>
  <si>
    <t>ciarabenitez88</t>
  </si>
  <si>
    <t>Call it what it is asshole #racism #racist #TrumpCamps #FamiliesBelongTogether https://t.co/skq46euP0W</t>
  </si>
  <si>
    <t>Tue Jun 25 14:02:31 +0000 2019</t>
  </si>
  <si>
    <t>{"hashtags":[{"text":"BeBest","indices":[0,7]},{"text":"TrumpCamps","indices":[50,61]},{"text":"TrumpCamps","indices":[165,176]}],"symbols":[],"user_mentions":[{"screen_name":"FLOTUS","name":"Melania Trump","id":818876014390603800,"id_str":"818876014390603776","indices":[8,15]}],"urls":[]}</t>
  </si>
  <si>
    <t>3048203566</t>
  </si>
  <si>
    <t>http://pbs.twimg.com/profile_images/1019002090532888576/ab_6dZ47_normal.jpg</t>
  </si>
  <si>
    <t>http://twitter.com/PattyMarvel/statuses/1143532610016153600</t>
  </si>
  <si>
    <t>http://twitter.com/ciarabenitez88/statuses/1143519844396097543</t>
  </si>
  <si>
    <t>{"hashtags":[],"symbols":[],"user_mentions":[{"screen_name":"TitusNation","name":"Christopher Titus","id":40996128,"id_str":"40996128","indices":[3,15]}],"urls":[]}</t>
  </si>
  <si>
    <t>1143532578265272321</t>
  </si>
  <si>
    <t>Lorpos2</t>
  </si>
  <si>
    <t>Tue Jun 25 14:53:07 +0000 2019</t>
  </si>
  <si>
    <t>818552565918998528</t>
  </si>
  <si>
    <t>http://pbs.twimg.com/profile_images/1106364291526115332/2-Qham9G_normal.jpg</t>
  </si>
  <si>
    <t>{"hashtags":[{"text":"racism","indices":[27,34]},{"text":"racist","indices":[35,42]},{"text":"TrumpCamps","indices":[43,54]},{"text":"FamiliesBelongTogether","indices":[55,78]}],"symbols":[],"user_mentions":[],"urls":[{"url":"https://t.co/skq46euP0W","expanded_url":"https://twitter.com/ciarabenitez88/status/1143509750652592128","display_url":"twitter.com/ciarabenitez88…","indices":[79,102]}]}</t>
  </si>
  <si>
    <t>1143519732202500096</t>
  </si>
  <si>
    <t>Juliestellman2</t>
  </si>
  <si>
    <t>@GOP @VP @realDonaldTrump #WakeUpAmerica #FactsMatter #TrumpCamps #CloseTheCamps #Hitlerinthemaking https://t.co/RuifksVZw7</t>
  </si>
  <si>
    <t>Tue Jun 25 14:02:04 +0000 2019</t>
  </si>
  <si>
    <t>1042171125650776064</t>
  </si>
  <si>
    <t>http://pbs.twimg.com/profile_images/1132351774470201344/vRCDZ9zZ_normal.jpg</t>
  </si>
  <si>
    <t>New Hampshire</t>
  </si>
  <si>
    <t>http://twitter.com/Lorpos2/statuses/1143532578265272321</t>
  </si>
  <si>
    <t>Graham, WA</t>
  </si>
  <si>
    <t>http://twitter.com/Juliestellman2/statuses/1143519732202500096</t>
  </si>
  <si>
    <t>1143532576402837505</t>
  </si>
  <si>
    <t>Cellerby</t>
  </si>
  <si>
    <t>RT @BelovedLazer: @atrupar Fox viewers! We put the kids in jail, not hotels, so calm down. We know you're monsters so we assure you, the jails are unsanitary, unsafe and the children are miserable. Don't panic! They are being mistreated, abused in every way possible. Just keep being "prolife". #TrumpCamps</t>
  </si>
  <si>
    <t>{"hashtags":[{"text":"WakeUpAmerica","indices":[26,40]},{"text":"FactsMatter","indices":[41,53]},{"text":"TrumpCamps","indices":[54,65]},{"text":"CloseTheCamps","indices":[66,80]},{"text":"Hitlerinthemaking","indices":[81,99]}],"symbols":[],"user_mentions":[{"screen_name":"GOP","name":"GOP","id":11134252,"id_str":"11134252","indices":[0,4]},{"screen_name":"VP","name":"Vice President Mike Pence","id":818910970567344100,"id_str":"818910970567344128","indices":[5,8]},{"screen_name":"realDonaldTrump","name":"Donald J. Trump","id":25073877,"id_str":"25073877","indices":[9,25]}],"urls":[],"media":[{"id":1143519724103331800,"id_str":"1143519724103331841","indices":[100,123],"media_url":"http://pbs.twimg.com/media/D96ZIWTU8AE4NN1.jpg","media_url_https":"https://pbs.twimg.com/media/D96ZIWTU8AE4NN1.jpg","url":"https://t.co/RuifksVZw7","display_url":"pic.twitter.com/RuifksVZw7","expanded_url":"https://twitter.com/Juliestellman2/status/1143519732202500096/photo/1","type":"photo","sizes":{"thumb":{"w":150,"h":150,"resize":"crop"},"medium":{"w":638,"h":479,"resize":"fit"},"large":{"w":638,"h":479,"resize":"fit"},"small":{"w":638,"h":479,"resize":"fit"}}}]}</t>
  </si>
  <si>
    <t>1143519730885693442</t>
  </si>
  <si>
    <t>17140311</t>
  </si>
  <si>
    <t>amdebbie</t>
  </si>
  <si>
    <t>@BetteMidler Our compassionate government won't allow aid or doctors into the facilities. #TrumpCamps...</t>
  </si>
  <si>
    <t>http://pbs.twimg.com/profile_images/962736811104550913/KqwuEkkz_normal.jpg</t>
  </si>
  <si>
    <t>289027665</t>
  </si>
  <si>
    <t>http://pbs.twimg.com/profile_images/842422261135073280/LXMtrQ_L_normal.jpg</t>
  </si>
  <si>
    <t>Santa Fe, NM</t>
  </si>
  <si>
    <t>http://twitter.com/Cellerby/statuses/1143532576402837505</t>
  </si>
  <si>
    <t>Hicksville, NY</t>
  </si>
  <si>
    <t>http://twitter.com/amdebbie/statuses/1143519730885693442</t>
  </si>
  <si>
    <t>{"hashtags":[],"symbols":[],"user_mentions":[{"screen_name":"BelovedLazer","name":"Lil Lazer Beam","id":1110016849318694900,"id_str":"1110016849318694912","indices":[3,16]},{"screen_name":"atrupar","name":"Aaron Rupar","id":288277167,"id_str":"288277167","indices":[18,26]}],"urls":[]}</t>
  </si>
  <si>
    <t>{"hashtags":[{"text":"TrumpCamps","indices":[90,101]}],"symbols":[],"user_mentions":[{"screen_name":"BetteMidler","name":"Bette Midler","id":139823781,"id_str":"139823781","indices":[0,12]}],"urls":[]}</t>
  </si>
  <si>
    <t>1143519627412234241</t>
  </si>
  <si>
    <t>rjc411</t>
  </si>
  <si>
    <t>Geesh. It's like a freakin' shell game. Follow the kids Keep your eye on the kids. Where are the kids. Kids? What kids? @realDonaldTrump #Trump #TrumpCamps #GOP
https://t.co/uClrL1F83N</t>
  </si>
  <si>
    <t>Tue Jun 25 14:01:39 +0000 2019</t>
  </si>
  <si>
    <t>136024499</t>
  </si>
  <si>
    <t>http://pbs.twimg.com/profile_images/1137918245028192257/9CHlMHNH_normal.jpg</t>
  </si>
  <si>
    <t>Austin, Texas</t>
  </si>
  <si>
    <t>http://twitter.com/rjc411/statuses/1143519627412234241</t>
  </si>
  <si>
    <t>1143532558078152706</t>
  </si>
  <si>
    <t>@realDonaldTrump Ppl are Suffering 💔 bc of @realDonaldTrump 
#DontLookAway 
#TrumpCamps 
 #TheInvestigation last night 
10 cases OBSTRUCTION 
#CountryOverParty
This is UnPatriotic
UnAmerican &amp;amp; UnAcceptable 🗽🇺🇸
Draft Dodging POS
"I do not need approval to strike Iran"
Should concern Americans</t>
  </si>
  <si>
    <t>Tue Jun 25 14:53:02 +0000 2019</t>
  </si>
  <si>
    <t>{"hashtags":[{"text":"Trump","indices":[137,143]},{"text":"TrumpCamps","indices":[144,155]},{"text":"GOP","indices":[156,160]}],"symbols":[],"user_mentions":[{"screen_name":"realDonaldTrump","name":"Donald J. Trump","id":25073877,"id_str":"25073877","indices":[120,136]}],"urls":[{"url":"https://t.co/uClrL1F83N","expanded_url":"https://a.msn.com/r/2/AADlZRd?m=en-us&amp;ocid=News","display_url":"a.msn.com/r/2/AADlZRd?m=…","indices":[161,184]}]}</t>
  </si>
  <si>
    <t>1143519572613652480</t>
  </si>
  <si>
    <t>@johnp692 @RayetteFuss @realDonaldTrump He doesn't care and he is counting on you not caring too- We need to prove him wrong   Shut down #TrumpCamps now</t>
  </si>
  <si>
    <t>Tue Jun 25 14:01:26 +0000 2019</t>
  </si>
  <si>
    <t>1015978766399467520</t>
  </si>
  <si>
    <t>johnp692</t>
  </si>
  <si>
    <t>1143369037721636864</t>
  </si>
  <si>
    <t>http://twitter.com/JaniceHotchkiss/statuses/1143532558078152706</t>
  </si>
  <si>
    <t>http://twitter.com/24baseballReed/statuses/1143519572613652480</t>
  </si>
  <si>
    <t>{"hashtags":[{"text":"DontLookAway","indices":[61,74]},{"text":"TrumpCamps","indices":[76,87]},{"text":"TheInvestigation","indices":[90,107]},{"text":"CountryOverParty","indices":[143,160]}],"symbols":[],"user_mentions":[{"screen_name":"realDonaldTrump","name":"Donald J. Trump","id":25073877,"id_str":"25073877","indices":[0,16]},{"screen_name":"realDonaldTrump","name":"Donald J. Trump","id":25073877,"id_str":"25073877","indices":[43,59]}],"urls":[]}</t>
  </si>
  <si>
    <t>1143532555272118274</t>
  </si>
  <si>
    <t>Tue Jun 25 14:53:01 +0000 2019</t>
  </si>
  <si>
    <t>{"hashtags":[{"text":"TrumpCamps","indices":[137,148]}],"symbols":[],"user_mentions":[{"screen_name":"johnp692","name":"Alberto","id":1015978766399467500,"id_str":"1015978766399467520","indices":[0,9]},{"screen_name":"RayetteFuss","name":"Rayette Fuss","id":797833512506118100,"id_str":"797833512506118144","indices":[10,22]},{"screen_name":"realDonaldTrump","name":"Donald J. Trump","id":25073877,"id_str":"25073877","indices":[23,39]}],"urls":[]}</t>
  </si>
  <si>
    <t>1143519505643126785</t>
  </si>
  <si>
    <t>LIDiva</t>
  </si>
  <si>
    <t>@RawStory The level of depravity &amp;amp; indifference we’re seeing is as sickening as these kids being detained in such inhumane conditions.  Seriously, what can we do to help NOW?  These kids are dying.  They can’t wait til the 2020 election for us to figure it out.  #TrumpCamps</t>
  </si>
  <si>
    <t>Tue Jun 25 14:01:10 +0000 2019</t>
  </si>
  <si>
    <t>16041234</t>
  </si>
  <si>
    <t>RawStory</t>
  </si>
  <si>
    <t>33126884</t>
  </si>
  <si>
    <t>1143360232233586689</t>
  </si>
  <si>
    <t>http://pbs.twimg.com/profile_images/668194576000286720/hGy65z6v_normal.jpg</t>
  </si>
  <si>
    <t>http://twitter.com/kimmyifuplease/statuses/1143532555272118274</t>
  </si>
  <si>
    <t>Whatruastalker?</t>
  </si>
  <si>
    <t>http://twitter.com/LIDiva/statuses/1143519505643126785</t>
  </si>
  <si>
    <t>1143532529108041729</t>
  </si>
  <si>
    <t>KM_Huber</t>
  </si>
  <si>
    <t>RT @jerseygirl85331: Some days I’m just so damn tired of the horrible news I can’t stand it. But I also want to know what’s happening, I feel a responsibility as a citizen.
Some days I wish I didn’t care. Must be so easy to be that way.
#ICEraid #TrumpCamps</t>
  </si>
  <si>
    <t>{"hashtags":[{"text":"TrumpCamps","indices":[267,278]}],"symbols":[],"user_mentions":[{"screen_name":"RawStory","name":"Raw Story","id":16041234,"id_str":"16041234","indices":[0,9]}],"urls":[]}</t>
  </si>
  <si>
    <t>Tue Jun 25 14:52:55 +0000 2019</t>
  </si>
  <si>
    <t>1143519505294995464</t>
  </si>
  <si>
    <t>NOLADuchess</t>
  </si>
  <si>
    <t>They're definitely #TrumpCamps
But they're #McConnellCamps too. Because at any time he could move his ass and do his job, but he won't. He has no concern for brown people, or poor people.</t>
  </si>
  <si>
    <t>332792496</t>
  </si>
  <si>
    <t>http://pbs.twimg.com/profile_images/970846221253398533/7TEIqn1t_normal.jpg</t>
  </si>
  <si>
    <t>47430210</t>
  </si>
  <si>
    <t>http://pbs.twimg.com/profile_images/1060220495163879425/GmSnHQCK_normal.jpg</t>
  </si>
  <si>
    <t xml:space="preserve">Deep In An Eye Shadow Palette </t>
  </si>
  <si>
    <t>http://twitter.com/NOLADuchess/statuses/1143519505294995464</t>
  </si>
  <si>
    <t>http://twitter.com/KM_Huber/statuses/1143532529108041729</t>
  </si>
  <si>
    <t>{"hashtags":[{"text":"TrumpCamps","indices":[19,30]},{"text":"McConnellCamps","indices":[44,59]}],"symbols":[],"user_mentions":[],"urls":[]}</t>
  </si>
  <si>
    <t>1143519497275478016</t>
  </si>
  <si>
    <t>Holly4humanity</t>
  </si>
  <si>
    <t>Beyond the fact that this is an international embarrassment, the fact that they're correct, this is a slap in the face to all who kick ass every day with a mental disability.
Trump is merely a fu@%ing moron.
#TrumpCamps 
#TuesdayMorning 
#TrumpIsAFuckingMoron 
@realDonaldTrump https://t.co/nqOJ4GJ6vB</t>
  </si>
  <si>
    <t>Tue Jun 25 14:01:08 +0000 2019</t>
  </si>
  <si>
    <t>830252383271804929</t>
  </si>
  <si>
    <t>http://pbs.twimg.com/profile_images/1128824309013729280/cwfPqMrz_normal.jpg</t>
  </si>
  <si>
    <t>{"hashtags":[],"symbols":[],"user_mentions":[{"screen_name":"jerseygirl85331","name":"J Girl 🏳️‍🌈 Love is love is love","id":3107355846,"id_str":"3107355846","indices":[3,19]}],"urls":[]}</t>
  </si>
  <si>
    <t>1143532519003951104</t>
  </si>
  <si>
    <t>therealkunt</t>
  </si>
  <si>
    <t>Tue Jun 25 14:52:52 +0000 2019</t>
  </si>
  <si>
    <t>1106602803521306627</t>
  </si>
  <si>
    <t>http://pbs.twimg.com/profile_images/1108021084572532736/FmNf6afE_normal.png</t>
  </si>
  <si>
    <t>Lancaster, OH</t>
  </si>
  <si>
    <t>http://twitter.com/Holly4humanity/statuses/1143519497275478016</t>
  </si>
  <si>
    <t>{"hashtags":[{"text":"TrumpCamps","indices":[210,221]},{"text":"TuesdayMorning","indices":[223,238]},{"text":"TrumpIsAFuckingMoron","indices":[240,261]}],"symbols":[],"user_mentions":[{"screen_name":"realDonaldTrump","name":"Donald J. Trump","id":25073877,"id_str":"25073877","indices":[263,279]}],"urls":[{"url":"https://t.co/nqOJ4GJ6vB","expanded_url":"https://twitter.com/AP/status/1143426734651564033","display_url":"twitter.com/AP/status/1143…","indices":[280,303]}]}</t>
  </si>
  <si>
    <t>1143519437309599746</t>
  </si>
  <si>
    <t>@MsActiviss @B52Malmet 😢 nothing will be accomplished. I feel so helpless. Call reps daily.
#TrumpCamps 
#DontLookAway 
Hopefully ppl listened 
#TheInvestigation  last night. #ImpeachTrump 
tRump will go to War #Iran &amp;amp;
Initiate the Draft .</t>
  </si>
  <si>
    <t>Tue Jun 25 14:00:54 +0000 2019</t>
  </si>
  <si>
    <t>865350444960415744</t>
  </si>
  <si>
    <t>MsActiviss</t>
  </si>
  <si>
    <t>1143504437572493312</t>
  </si>
  <si>
    <t>http://twitter.com/therealkunt/statuses/1143532519003951104</t>
  </si>
  <si>
    <t>http://twitter.com/JaniceHotchkiss/statuses/1143519437309599746</t>
  </si>
  <si>
    <t>1143532492756082688</t>
  </si>
  <si>
    <t>Brown_Vittori</t>
  </si>
  <si>
    <t>RT @EricWolfson: @realDonaldTrump “But Jesus said, Suffer little children, and forbid them not, to come unto me: for of such is the kingdom of heaven.”
— Matthew 19:14.
#TrumpCamps #CloseTheCamps https://t.co/rtdSiSSt5e</t>
  </si>
  <si>
    <t>Tue Jun 25 14:52:46 +0000 2019</t>
  </si>
  <si>
    <t>1913026014</t>
  </si>
  <si>
    <t>http://pbs.twimg.com/profile_images/745360341236744192/0z0zi689_normal.jpg</t>
  </si>
  <si>
    <t>{"hashtags":[{"text":"TrumpCamps","indices":[92,103]},{"text":"DontLookAway","indices":[105,118]},{"text":"TheInvestigation","indices":[144,161]},{"text":"ImpeachTrump","indices":[175,188]},{"text":"Iran","indices":[212,217]}],"symbols":[],"user_mentions":[{"screen_name":"MsActiviss","name":"MsActiviss🌿                    #BlueJustice🌊","id":865350444960415700,"id_str":"865350444960415744","indices":[0,11]},{"screen_name":"B52Malmet","name":"Barbara Malmet","id":2876041031,"id_str":"2876041031","indices":[12,22]}],"urls":[]}</t>
  </si>
  <si>
    <t>1143519436177117184</t>
  </si>
  <si>
    <t>jaimeleelord</t>
  </si>
  <si>
    <t>We should have a government shutdown until these children are safe and back with family. This is an ACTUAL crisis.
#TRUMPCAMPS #ImpeachmentNOW #HumanityFirst 
#Trump</t>
  </si>
  <si>
    <t>Tue Jun 25 14:00:53 +0000 2019</t>
  </si>
  <si>
    <t>23765456</t>
  </si>
  <si>
    <t>http://pbs.twimg.com/profile_images/1072486020191539201/It4tvXYv_normal.jpg</t>
  </si>
  <si>
    <t>Georgetown, TX</t>
  </si>
  <si>
    <t>http://twitter.com/Brown_Vittori/statuses/1143532492756082688</t>
  </si>
  <si>
    <t>Pittsburgh, PA</t>
  </si>
  <si>
    <t>http://twitter.com/jaimeleelord/statuses/1143519436177117184</t>
  </si>
  <si>
    <t>{"hashtags":[{"text":"TRUMPCAMPS","indices":[115,126]},{"text":"ImpeachmentNOW","indices":[127,142]},{"text":"HumanityFirst","indices":[143,157]},{"text":"Trump","indices":[159,165]}],"symbols":[],"user_mentions":[],"urls":[]}</t>
  </si>
  <si>
    <t>1143519357873590279</t>
  </si>
  <si>
    <t>{"hashtags":[],"symbols":[],"user_mentions":[{"screen_name":"EricWolfson","name":"Eric Wolfson","id":62510409,"id_str":"62510409","indices":[3,15]},{"screen_name":"realDonaldTrump","name":"Donald J. Trump","id":25073877,"id_str":"25073877","indices":[17,33]}],"urls":[]}</t>
  </si>
  <si>
    <t>@marcorubio @saltycomment Please stop Bible references and do something about #TrumpCamps</t>
  </si>
  <si>
    <t>1143532484707176449</t>
  </si>
  <si>
    <t>Tue Jun 25 14:00:35 +0000 2019</t>
  </si>
  <si>
    <t>beebecathy</t>
  </si>
  <si>
    <t>Tue Jun 25 14:52:44 +0000 2019</t>
  </si>
  <si>
    <t>2859319325</t>
  </si>
  <si>
    <t>http://pbs.twimg.com/profile_images/1138025350649266177/bgLS1V-c_normal.jpg</t>
  </si>
  <si>
    <t>http://twitter.com/beebecathy/statuses/1143532484707176449</t>
  </si>
  <si>
    <t>http://twitter.com/LadyVillages/statuses/1143519357873590279</t>
  </si>
  <si>
    <t>{"hashtags":[{"text":"TrumpCamps","indices":[78,89]}],"symbols":[],"user_mentions":[{"screen_name":"marcorubio","name":"Marco Rubio","id":15745368,"id_str":"15745368","indices":[0,11]},{"screen_name":"saltycomment","name":"AS DEMOCRACY WEEPS","id":4772906052,"id_str":"4772906052","indices":[12,25]}],"urls":[]}</t>
  </si>
  <si>
    <t>1143519286482350086</t>
  </si>
  <si>
    <t>donna_gardner</t>
  </si>
  <si>
    <t>I'm beginning to think #FLOTUS is one seriously sick individual. Her 'I don't care' is already iconic for its embodiment of the administration's cruelty towards children &amp;amp; its #TrumpCamps Why keep rubbing salt in this wound? What is wrong with her? https://t.co/JntKqw0OnO</t>
  </si>
  <si>
    <t>Tue Jun 25 14:00:18 +0000 2019</t>
  </si>
  <si>
    <t>353289271</t>
  </si>
  <si>
    <t>http://pbs.twimg.com/profile_images/874807209753968641/9VZuMh55_normal.jpg</t>
  </si>
  <si>
    <t>Southern Maryland</t>
  </si>
  <si>
    <t>http://twitter.com/donna_gardner/statuses/1143519286482350086</t>
  </si>
  <si>
    <t>{"hashtags":[{"text":"FLOTUS","indices":[23,30]},{"text":"TrumpCamps","indices":[180,191]}],"symbols":[],"user_mentions":[],"urls":[{"url":"https://t.co/JntKqw0OnO","expanded_url":"https://twitter.com/IMPTMF1/status/1143450531303759873","display_url":"twitter.com/IMPTMF1/status…","indices":[253,276]}]}</t>
  </si>
  <si>
    <t>1143519272335028224</t>
  </si>
  <si>
    <t>themyscira_blog</t>
  </si>
  <si>
    <t>Who thinks to cover children in aluminum foil? We are now the country that doesn't know the difference between childcare and baking a casserole.
https://t.co/r7OycfC7Rx
#ChildrenInCages #ChildConcentrationCamps #SarahFabian #GlovesOff #TrumpConcentrationCamps #TrumpCamps https://t.co/ezYeMGIak4</t>
  </si>
  <si>
    <t>Tue Jun 25 14:00:14 +0000 2019</t>
  </si>
  <si>
    <t>709920763487330304</t>
  </si>
  <si>
    <t>http://pbs.twimg.com/profile_images/709922162619113472/OF8Zyhzz_normal.jpg</t>
  </si>
  <si>
    <t>1143532436007133185</t>
  </si>
  <si>
    <t>JoeBorgia3</t>
  </si>
  <si>
    <t>Tue Jun 25 14:52:33 +0000 2019</t>
  </si>
  <si>
    <t>963140070537678848</t>
  </si>
  <si>
    <t>http://pbs.twimg.com/profile_images/965818451783806976/udvOWkmK_normal.jpg</t>
  </si>
  <si>
    <t>http://twitter.com/themyscira_blog/statuses/1143519272335028224</t>
  </si>
  <si>
    <t>{"hashtags":[{"text":"ChildrenInCages","indices":[171,187]},{"text":"ChildConcentrationCamps","indices":[188,212]},{"text":"SarahFabian","indices":[213,225]},{"text":"GlovesOff","indices":[226,236]},{"text":"TrumpConcentrationCamps","indices":[237,261]},{"text":"TrumpCamps","indices":[262,273]}],"symbols":[],"user_mentions":[],"urls":[{"url":"https://t.co/r7OycfC7Rx","expanded_url":"http://www.themyscira-blog.com/2018/06/children-of-lesser-god.html","display_url":"themyscira-blog.com/2018/06/childr…","indices":[146,169]}],"media":[{"id":1143519265489936400,"id_str":"1143519265489936387","indices":[274,297],"media_url":"http://pbs.twimg.com/media/D96Ytp1X4AMhUru.jpg","media_url_https":"https://pbs.twimg.com/media/D96Ytp1X4AMhUru.jpg","url":"https://t.co/ezYeMGIak4","display_url":"pic.twitter.com/ezYeMGIak4","expanded_url":"https://twitter.com/themyscira_blog/status/1143519272335028224/photo/1","type":"photo","sizes":{"thumb":{"w":150,"h":150,"resize":"crop"},"small":{"w":680,"h":382,"resize":"fit"},"large":{"w":986,"h":554,"resize":"fit"},"medium":{"w":986,"h":554,"resize":"fit"}}}]}</t>
  </si>
  <si>
    <t>1143519265590587392</t>
  </si>
  <si>
    <t>dakkendoofer</t>
  </si>
  <si>
    <t>@realDonaldTrump @POTUS When are you going to fix the #Trumpcamps ? You're failing at presidency worse than you do at running businesses.</t>
  </si>
  <si>
    <t>Tue Jun 25 14:00:13 +0000 2019</t>
  </si>
  <si>
    <t>2629246653</t>
  </si>
  <si>
    <t>1142767618086133761</t>
  </si>
  <si>
    <t>http://pbs.twimg.com/profile_images/831121457962954752/oNq6QZsf_normal.jpg</t>
  </si>
  <si>
    <t>Boston, MA</t>
  </si>
  <si>
    <t>http://twitter.com/JoeBorgia3/statuses/1143532436007133185</t>
  </si>
  <si>
    <t>http://twitter.com/dakkendoofer/statuses/1143519265590587392</t>
  </si>
  <si>
    <t>{"hashtags":[{"text":"Trumpcamps","indices":[54,65]}],"symbols":[],"user_mentions":[{"screen_name":"realDonaldTrump","name":"Donald J. Trump","id":25073877,"id_str":"25073877","indices":[0,16]},{"screen_name":"POTUS","name":"President Trump","id":822215679726100500,"id_str":"822215679726100480","indices":[17,23]}],"urls":[]}</t>
  </si>
  <si>
    <t>1143519228672086016</t>
  </si>
  <si>
    <t>JimBOBlbc</t>
  </si>
  <si>
    <t>Announce yet another bribe committee 4 @GOP r we better off then 3 years ago, see no change on the corruption (debt) clock! #TrumpCamps #Resist #trumpcrimesyndicate #GrimRipperMitch #Securityclearence #TrumpConcentrationCamps #NoWarWithIran https://t.co/xPBkGAZLO6</t>
  </si>
  <si>
    <t>Tue Jun 25 14:00:04 +0000 2019</t>
  </si>
  <si>
    <t>2571763833</t>
  </si>
  <si>
    <t>http://pbs.twimg.com/profile_images/476065533754748928/KN8o63aw_normal.jpeg</t>
  </si>
  <si>
    <t>http://twitter.com/JimBOBlbc/statuses/1143519228672086016</t>
  </si>
  <si>
    <t>1143532395704082432</t>
  </si>
  <si>
    <t>KardaszMichelle</t>
  </si>
  <si>
    <t>RT @BigBlueWaveUSA: Consciousness of guilt.
That’s the ONLY possible reason for trying to hide these abused children. Otherwise, they’d be proud &amp;amp; open about their treatment of these kids. They KNOW what they’re doing is evil &amp;amp; do it anyway.
#TrumpCamps #Racism #TheInvestigation #NoKidsInCages https://t.co/X4lxjZAnaT</t>
  </si>
  <si>
    <t>Tue Jun 25 14:52:23 +0000 2019</t>
  </si>
  <si>
    <t>782549147312328704</t>
  </si>
  <si>
    <t>http://pbs.twimg.com/profile_images/782563129356066816/_xvEfjwH_normal.jpg</t>
  </si>
  <si>
    <t>{"hashtags":[{"text":"TrumpCamps","indices":[124,135]},{"text":"Resist","indices":[136,143]},{"text":"trumpcrimesyndicate","indices":[144,164]},{"text":"GrimRipperMitch","indices":[165,181]},{"text":"Securityclearence","indices":[182,200]},{"text":"TrumpConcentrationCamps","indices":[201,225]},{"text":"NoWarWithIran","indices":[226,240]}],"symbols":[],"user_mentions":[{"screen_name":"GOP","name":"GOP","id":11134252,"id_str":"11134252","indices":[39,43]}],"urls":[{"url":"https://t.co/xPBkGAZLO6","expanded_url":"https://twitter.com/realDonaldTrump/status/1143159975277187072","display_url":"twitter.com/realDonaldTrum…","indices":[241,264]}]}</t>
  </si>
  <si>
    <t>1143519211958018048</t>
  </si>
  <si>
    <t>beavis617</t>
  </si>
  <si>
    <t>@realDonaldTrump legacy....
#CloseTheCamps 
#TrumpCamps https://t.co/iuAPEncyEJ</t>
  </si>
  <si>
    <t>Tue Jun 25 14:00:00 +0000 2019</t>
  </si>
  <si>
    <t>22554465</t>
  </si>
  <si>
    <t>http://pbs.twimg.com/profile_images/1059859174434078720/G05ta9ca_normal.jpg</t>
  </si>
  <si>
    <t>http://twitter.com/KardaszMichelle/statuses/1143532395704082432</t>
  </si>
  <si>
    <t>http://twitter.com/beavis617/statuses/1143519211958018048</t>
  </si>
  <si>
    <t>{"hashtags":[],"symbols":[],"user_mentions":[{"screen_name":"BigBlueWaveUSA","name":"Save Our Country","id":979212105533440000,"id_str":"979212105533440000","indices":[3,18]}],"urls":[]}</t>
  </si>
  <si>
    <t>1143532386627571712</t>
  </si>
  <si>
    <t>DianeSATX</t>
  </si>
  <si>
    <t>RT @sylviatx: Tx-17, take note! Lights For Liberty vigil at Hutto Detention, July 12th.  https://t.co/Vx2uVtFkTm
#CloseTheCamps #TrumpCamps #CrimesAgainstHumanity</t>
  </si>
  <si>
    <t>Tue Jun 25 14:52:21 +0000 2019</t>
  </si>
  <si>
    <t>830448180915474433</t>
  </si>
  <si>
    <t>http://pbs.twimg.com/profile_images/965066471603765248/YF07V2g0_normal.jpg</t>
  </si>
  <si>
    <t>{"hashtags":[{"text":"CloseTheCamps","indices":[29,43]},{"text":"TrumpCamps","indices":[45,56]}],"symbols":[],"user_mentions":[{"screen_name":"realDonaldTrump","name":"Donald J. Trump","id":25073877,"id_str":"25073877","indices":[0,16]}],"urls":[],"media":[{"id":1143519205268082700,"id_str":"1143519205268082688","indices":[57,80],"media_url":"http://pbs.twimg.com/media/D96YqJfXUAARQCF.png","media_url_https":"https://pbs.twimg.com/media/D96YqJfXUAARQCF.png","url":"https://t.co/iuAPEncyEJ","display_url":"pic.twitter.com/iuAPEncyEJ","expanded_url":"https://twitter.com/beavis617/status/1143519211958018048/photo/1","type":"photo","sizes":{"small":{"w":534,"h":401,"resize":"fit"},"medium":{"w":534,"h":401,"resize":"fit"},"thumb":{"w":150,"h":150,"resize":"crop"},"large":{"w":534,"h":401,"resize":"fit"}}}]}</t>
  </si>
  <si>
    <t>1143519092311232519</t>
  </si>
  <si>
    <t>jellenish</t>
  </si>
  <si>
    <t>@GOPLeader What do you call it when a baby is not required to have clean diapers, clean clothes, soap, medical care, proper food, or their parent after being taken into your #trumpcamps?  #GOPgenocide.  Please stop saying that you care about life.</t>
  </si>
  <si>
    <t>Tue Jun 25 13:59:31 +0000 2019</t>
  </si>
  <si>
    <t>385168347</t>
  </si>
  <si>
    <t>http://pbs.twimg.com/profile_images/1060202073705406465/sZNVhVoB_normal.jpg</t>
  </si>
  <si>
    <t>http://twitter.com/DianeSATX/statuses/1143532386627571712</t>
  </si>
  <si>
    <t>http://twitter.com/jellenish/statuses/1143519092311232519</t>
  </si>
  <si>
    <t>{"hashtags":[{"text":"CloseTheCamps","indices":[113,127]},{"text":"TrumpCamps","indices":[128,139]}],"symbols":[],"user_mentions":[{"screen_name":"sylviatx","name":"Sylvia \"She's MY cop\" Harrington","id":47774243,"id_str":"47774243","indices":[3,12]}],"urls":[{"url":"https://t.co/Vx2uVtFkTm","expanded_url":"https://www.facebook.com/events/352686978728939/?active_tab=discussion","display_url":"facebook.com/events/3526869…","indices":[89,112]}]}</t>
  </si>
  <si>
    <t>1143532372119261185</t>
  </si>
  <si>
    <t>punazon</t>
  </si>
  <si>
    <t>RT @Scacman: #TrumpCamps because he loves his name on everything, right @realDonaldTrump you human POS.</t>
  </si>
  <si>
    <t>Tue Jun 25 14:52:17 +0000 2019</t>
  </si>
  <si>
    <t>3272361769</t>
  </si>
  <si>
    <t>http://pbs.twimg.com/profile_images/968335898780815360/w5Q1Ilxu_normal.jpg</t>
  </si>
  <si>
    <t>{"hashtags":[{"text":"trumpcamps","indices":[174,185]},{"text":"GOPgenocide","indices":[188,200]}],"symbols":[],"user_mentions":[{"screen_name":"GOPLeader","name":"Kevin McCarthy","id":19739126,"id_str":"19739126","indices":[0,10]}],"urls":[]}</t>
  </si>
  <si>
    <t>1143519067095126016</t>
  </si>
  <si>
    <t>Jeep_TJ_Girl</t>
  </si>
  <si>
    <t>@TeamTrump I guess we know why he postponed the illegal  ICE raids he had planned. #TrumpCamps #TrumpConcentrationCamps #TrumpIsADisgrace #TuckFrump #TrumpCrimeFamily https://t.co/4ACM6obul1</t>
  </si>
  <si>
    <t>Tue Jun 25 13:59:25 +0000 2019</t>
  </si>
  <si>
    <t>729676086632656900</t>
  </si>
  <si>
    <t>TeamTrump</t>
  </si>
  <si>
    <t>27040894</t>
  </si>
  <si>
    <t>1143510380838342659</t>
  </si>
  <si>
    <t>http://pbs.twimg.com/profile_images/1109621850978553857/5cMvkNNl_normal.jpg</t>
  </si>
  <si>
    <t>1143523762534412289</t>
  </si>
  <si>
    <t>#BeBest
@FLOTUS HELP THE CHILDREN BEING ABUSED AT #TrumpCamps 
Take army of women with boxes of clean clothes soap food toothbrush blankets PLEASE RESCUE The Children #TrumpCamps</t>
  </si>
  <si>
    <t>http://twitter.com/punazon/statuses/1143532372119261185</t>
  </si>
  <si>
    <t>{"hashtags":[{"text":"TrumpCamps","indices":[13,24]}],"symbols":[],"user_mentions":[{"screen_name":"Scacman","name":"Rob S.","id":46890845,"id_str":"46890845","indices":[3,11]},{"screen_name":"realDonaldTrump","name":"Donald J. Trump","id":25073877,"id_str":"25073877","indices":[72,88]}],"urls":[]}</t>
  </si>
  <si>
    <t>Horseheads, NY</t>
  </si>
  <si>
    <t>http://twitter.com/Jeep_TJ_Girl/statuses/1143519067095126016</t>
  </si>
  <si>
    <t>http://twitter.com/sandyherr2/statuses/1143523762534412289</t>
  </si>
  <si>
    <t>{"hashtags":[{"text":"TrumpCamps","indices":[83,94]},{"text":"TrumpConcentrationCamps","indices":[95,119]},{"text":"TrumpIsADisgrace","indices":[120,137]},{"text":"TuckFrump","indices":[138,148]},{"text":"TrumpCrimeFamily","indices":[149,166]}],"symbols":[],"user_mentions":[{"screen_name":"TeamTrump","name":"Official Team Trump","id":729676086632656900,"id_str":"729676086632656900","indices":[0,10]}],"urls":[],"media":[{"id":1143519033687466000,"id_str":"1143519033687465984","indices":[167,190],"media_url":"http://pbs.twimg.com/media/D96YgKTW4AAunWM.jpg","media_url_https":"https://pbs.twimg.com/media/D96YgKTW4AAunWM.jpg","url":"https://t.co/4ACM6obul1","display_url":"pic.twitter.com/4ACM6obul1","expanded_url":"https://twitter.com/Jeep_TJ_Girl/status/1143519067095126016/photo/1","type":"photo","sizes":{"medium":{"w":660,"h":433,"resize":"fit"},"small":{"w":660,"h":433,"resize":"fit"},"thumb":{"w":150,"h":150,"resize":"crop"},"large":{"w":660,"h":433,"resize":"fit"}}}]}</t>
  </si>
  <si>
    <t>1143519032655720449</t>
  </si>
  <si>
    <t>@nprpolitics @onthemedia @nytimes @freespeechtv Somebody dig into this please. #WhereAreTheChildren #TrumpCamps ✌💙🇺🇸 https://t.co/QjurEcrQ96</t>
  </si>
  <si>
    <t>Tue Jun 25 13:59:17 +0000 2019</t>
  </si>
  <si>
    <t>5741722</t>
  </si>
  <si>
    <t>nprpolitics</t>
  </si>
  <si>
    <t>{"hashtags":[{"text":"BeBest","indices":[0,7]},{"text":"TrumpCamps","indices":[50,61]},{"text":"TrumpCamps","indices":[167,178]}],"symbols":[],"user_mentions":[{"screen_name":"FLOTUS","name":"Melania Trump","id":818876014390603800,"id_str":"818876014390603776","indices":[8,15]}],"urls":[]}</t>
  </si>
  <si>
    <t>1143532365303681026</t>
  </si>
  <si>
    <t>obberry</t>
  </si>
  <si>
    <t>338188074</t>
  </si>
  <si>
    <t>http://pbs.twimg.com/profile_images/3532005697/000c5e24fb0827f2f3b9888c40dcf38f_normal.jpeg</t>
  </si>
  <si>
    <t>http://twitter.com/TheDianaWilde/statuses/1143519032655720449</t>
  </si>
  <si>
    <t>{"hashtags":[{"text":"WhereAreTheChildren","indices":[79,99]},{"text":"TrumpCamps","indices":[100,111]}],"symbols":[],"user_mentions":[{"screen_name":"nprpolitics","name":"NPR Politics","id":5741722,"id_str":"5741722","indices":[0,12]},{"screen_name":"onthemedia","name":"On the Media","id":16469809,"id_str":"16469809","indices":[13,24]},{"screen_name":"nytimes","name":"The New York Times","id":807095,"id_str":"807095","indices":[25,33]},{"screen_name":"freespeechtv","name":"Free Speech TV","id":21718571,"id_str":"21718571","indices":[34,47]}],"urls":[{"url":"https://t.co/QjurEcrQ96","expanded_url":"https://twitter.com/AdreanaInLB/status/1143206850281689093","display_url":"twitter.com/AdreanaInLB/st…","indices":[117,140]}]}</t>
  </si>
  <si>
    <t>1143519005099122688</t>
  </si>
  <si>
    <t>Smart4agirl</t>
  </si>
  <si>
    <t>@HomelandGOP @HouseGOP @RepMikeRogersAL #TrumpCamps https://t.co/zuxyHkt7kk</t>
  </si>
  <si>
    <t>Tue Jun 25 13:59:11 +0000 2019</t>
  </si>
  <si>
    <t>239964567</t>
  </si>
  <si>
    <t>HomelandGOP</t>
  </si>
  <si>
    <t>971956198911062016</t>
  </si>
  <si>
    <t>1143517987498024962</t>
  </si>
  <si>
    <t>ATX</t>
  </si>
  <si>
    <t>http://twitter.com/obberry/statuses/1143532365303681026</t>
  </si>
  <si>
    <t>http://pbs.twimg.com/profile_images/1114978293751488512/9CCD3CPG_normal.jpg</t>
  </si>
  <si>
    <t>http://twitter.com/Smart4agirl/statuses/1143519005099122688</t>
  </si>
  <si>
    <t>1143532344768438277</t>
  </si>
  <si>
    <t>michelle_ceo</t>
  </si>
  <si>
    <t>Tue Jun 25 14:52:11 +0000 2019</t>
  </si>
  <si>
    <t>1091148110640939010</t>
  </si>
  <si>
    <t>http://pbs.twimg.com/profile_images/1104240777427931136/xq2SE5FX_normal.png</t>
  </si>
  <si>
    <t>{"hashtags":[{"text":"TrumpCamps","indices":[40,51]}],"symbols":[],"user_mentions":[{"screen_name":"HomelandGOP","name":"House Homeland GOP","id":239964567,"id_str":"239964567","indices":[0,12]},{"screen_name":"HouseGOP","name":"House Republicans","id":15207668,"id_str":"15207668","indices":[13,22]},{"screen_name":"RepMikeRogersAL","name":"Mike Rogers","id":33977070,"id_str":"33977070","indices":[23,39]}],"urls":[],"media":[{"id":1143518994034516000,"id_str":"1143518994034515968","indices":[52,75],"media_url":"http://pbs.twimg.com/tweet_video_thumb/D96Yd2lW4AAop0Z.jpg","media_url_https":"https://pbs.twimg.com/tweet_video_thumb/D96Yd2lW4AAop0Z.jpg","url":"https://t.co/zuxyHkt7kk","display_url":"pic.twitter.com/zuxyHkt7kk","expanded_url":"https://twitter.com/Smart4agirl/status/1143519005099122688/photo/1","type":"photo","sizes":{"medium":{"w":480,"h":270,"resize":"fit"},"thumb":{"w":150,"h":150,"resize":"crop"},"small":{"w":480,"h":270,"resize":"fit"},"large":{"w":480,"h":270,"resize":"fit"}}}]}</t>
  </si>
  <si>
    <t>1143518965844652032</t>
  </si>
  <si>
    <t>doxiebaby</t>
  </si>
  <si>
    <t>Hey, @realDonaldTrump check this out! The migrant kids could be housed at your DC hotel for less than the $775/person/day taxpayers are paying to house them in the #TrumpCamps. I bet they wouldn’t even mind doubling up, so the extra $775 could go to room service! Problem solved. https://t.co/nV2kVcLiBE</t>
  </si>
  <si>
    <t>Tue Jun 25 13:59:01 +0000 2019</t>
  </si>
  <si>
    <t>35255213</t>
  </si>
  <si>
    <t>http://pbs.twimg.com/profile_images/1139874333835309056/I5LdWhjK_normal.jpg</t>
  </si>
  <si>
    <t>vermilion,ohio</t>
  </si>
  <si>
    <t>http://twitter.com/michelle_ceo/statuses/1143532344768438277</t>
  </si>
  <si>
    <t>Minnesota, USA</t>
  </si>
  <si>
    <t>http://twitter.com/doxiebaby/statuses/1143518965844652032</t>
  </si>
  <si>
    <t>{"hashtags":[{"text":"TrumpCamps","indices":[164,175]}],"symbols":[],"user_mentions":[{"screen_name":"realDonaldTrump","name":"Donald J. Trump","id":25073877,"id_str":"25073877","indices":[5,21]}],"urls":[{"url":"https://t.co/nV2kVcLiBE","expanded_url":"https://twitter.com/thelast_try/status/1143206932318183431","display_url":"twitter.com/thelast_try/st…","indices":[280,303]}]}</t>
  </si>
  <si>
    <t>1143518919975723010</t>
  </si>
  <si>
    <t>There are other things higher on my list of priorities—like the kids in #TrumpCamps —but this pay for play nonsense really makes me mad. It’s so blatant 😡🤬 https://t.co/IEgHS5FIGs</t>
  </si>
  <si>
    <t>Tue Jun 25 13:58:50 +0000 2019</t>
  </si>
  <si>
    <t>1143532322622361600</t>
  </si>
  <si>
    <t>MoMoDee9</t>
  </si>
  <si>
    <t>Tue Jun 25 14:52:06 +0000 2019</t>
  </si>
  <si>
    <t>941881332447059968</t>
  </si>
  <si>
    <t>http://twitter.com/LauraJanespoon/statuses/1143518919975723010</t>
  </si>
  <si>
    <t>http://twitter.com/MoMoDee9/statuses/1143532322622361600</t>
  </si>
  <si>
    <t>{"hashtags":[{"text":"TrumpCamps","indices":[72,83]}],"symbols":[],"user_mentions":[],"urls":[{"url":"https://t.co/IEgHS5FIGs","expanded_url":"https://twitter.com/foreverlogical/status/1143185882536484864","display_url":"twitter.com/foreverlogical…","indices":[156,179]}]}</t>
  </si>
  <si>
    <t>1143518750861402113</t>
  </si>
  <si>
    <t>LashesShaw</t>
  </si>
  <si>
    <t>#TrumpCamps #MAGA #dotard #ImpeachTheMotherFucker
The fact @ICEgov thinks moving the abused children to another location will make them disappear from public discourse shows the level of complicity from the trumpfuckers running these camps.  "I was just doing my job" won't work.</t>
  </si>
  <si>
    <t>Tue Jun 25 13:58:10 +0000 2019</t>
  </si>
  <si>
    <t>785480090117373952</t>
  </si>
  <si>
    <t>Decatur, GA</t>
  </si>
  <si>
    <t>http://twitter.com/LashesShaw/statuses/1143518750861402113</t>
  </si>
  <si>
    <t>{"hashtags":[{"text":"TrumpCamps","indices":[0,11]},{"text":"MAGA","indices":[12,17]},{"text":"dotard","indices":[18,25]},{"text":"ImpeachTheMotherFucker","indices":[26,49]}],"symbols":[],"user_mentions":[{"screen_name":"ICEgov","name":"ICE","id":39384517,"id_str":"39384517","indices":[59,66]}],"urls":[]}</t>
  </si>
  <si>
    <t>1143518748034424832</t>
  </si>
  <si>
    <t>DarthDadius7</t>
  </si>
  <si>
    <t>@RonWyden #TrumpCamps his most profitable business venture to date</t>
  </si>
  <si>
    <t>Tue Jun 25 13:58:09 +0000 2019</t>
  </si>
  <si>
    <t>250188760</t>
  </si>
  <si>
    <t>RonWyden</t>
  </si>
  <si>
    <t>4237828181</t>
  </si>
  <si>
    <t>1143262012115492872</t>
  </si>
  <si>
    <t>http://pbs.twimg.com/profile_images/823980275357122561/ylP51b5Y_normal.jpg</t>
  </si>
  <si>
    <t>http://twitter.com/DarthDadius7/statuses/1143518748034424832</t>
  </si>
  <si>
    <t>1143532312115712001</t>
  </si>
  <si>
    <t>soulanswer</t>
  </si>
  <si>
    <t>Tue Jun 25 14:52:03 +0000 2019</t>
  </si>
  <si>
    <t>302796397</t>
  </si>
  <si>
    <t>http://pbs.twimg.com/profile_images/1363643763/Troubled_World_normal.jpg</t>
  </si>
  <si>
    <t>{"hashtags":[{"text":"TrumpCamps","indices":[10,21]}],"symbols":[],"user_mentions":[{"screen_name":"RonWyden","name":"Ron Wyden","id":250188760,"id_str":"250188760","indices":[0,9]}],"urls":[]}</t>
  </si>
  <si>
    <t>1143518634708471810</t>
  </si>
  <si>
    <t>@JoyAnnReid #TrumpCamps</t>
  </si>
  <si>
    <t>Tue Jun 25 13:57:42 +0000 2019</t>
  </si>
  <si>
    <t>Chicago, IL.</t>
  </si>
  <si>
    <t>http://twitter.com/soulanswer/statuses/1143532312115712001</t>
  </si>
  <si>
    <t>http://twitter.com/DarthDadius7/statuses/1143518634708471810</t>
  </si>
  <si>
    <t>{"hashtags":[{"text":"TrumpCamps","indices":[12,23]}],"symbols":[],"user_mentions":[{"screen_name":"JoyAnnReid","name":"Joy Reid","id":49698134,"id_str":"49698134","indices":[0,11]}],"urls":[]}</t>
  </si>
  <si>
    <t>1143518626135322625</t>
  </si>
  <si>
    <t>BBbmarsh</t>
  </si>
  <si>
    <t>#TrumpCamps https://t.co/Kiky5YfaxH</t>
  </si>
  <si>
    <t>Tue Jun 25 13:57:40 +0000 2019</t>
  </si>
  <si>
    <t>550182903</t>
  </si>
  <si>
    <t>http://pbs.twimg.com/profile_images/1138832139351482368/VcICpCF1_normal.jpg</t>
  </si>
  <si>
    <t>http://twitter.com/BBbmarsh/statuses/1143518626135322625</t>
  </si>
  <si>
    <t>{"hashtags":[{"text":"TrumpCamps","indices":[0,11]}],"symbols":[],"user_mentions":[],"urls":[],"media":[{"id":1143518618359144400,"id_str":"1143518618359144448","indices":[12,35],"media_url":"http://pbs.twimg.com/media/D96YH_FXoAAl7hn.jpg","media_url_https":"https://pbs.twimg.com/media/D96YH_FXoAAl7hn.jpg","url":"https://t.co/Kiky5YfaxH","display_url":"pic.twitter.com/Kiky5YfaxH","expanded_url":"https://twitter.com/BBbmarsh/status/1143518626135322625/photo/1","type":"photo","sizes":{"small":{"w":680,"h":510,"resize":"fit"},"thumb":{"w":150,"h":150,"resize":"crop"},"medium":{"w":960,"h":720,"resize":"fit"},"large":{"w":960,"h":720,"resize":"fit"}}}]}</t>
  </si>
  <si>
    <t>1143518615062364165</t>
  </si>
  <si>
    <t>teestark</t>
  </si>
  <si>
    <t>#TrumpConcentrationCamp #TrumpCamps .... https://t.co/xQOeRcDIOu</t>
  </si>
  <si>
    <t>Tue Jun 25 13:57:38 +0000 2019</t>
  </si>
  <si>
    <t>44102197</t>
  </si>
  <si>
    <t>http://pbs.twimg.com/profile_images/1007209020669775872/6tg5GoQ-_normal.jpg</t>
  </si>
  <si>
    <t>http://twitter.com/teestark/statuses/1143518615062364165</t>
  </si>
  <si>
    <t>1143532262128046080</t>
  </si>
  <si>
    <t>PenIssueBlood</t>
  </si>
  <si>
    <t>RT @jbsmd8: This went by me but key point is stay focused on what is happening, not necessarily what is being said. The tRUMP propaganda machine is in high gear.
#TrumpConcentrationCamps
#TrumpCamps
#TrumpIsAFraud
https://t.co/gNLesaZc8P</t>
  </si>
  <si>
    <t>Tue Jun 25 14:51:51 +0000 2019</t>
  </si>
  <si>
    <t>700118976</t>
  </si>
  <si>
    <t>http://pbs.twimg.com/profile_images/459775938985598978/VgNEy8Pq_normal.jpeg</t>
  </si>
  <si>
    <t>{"hashtags":[{"text":"TrumpConcentrationCamp","indices":[0,23]},{"text":"TrumpCamps","indices":[24,35]}],"symbols":[],"user_mentions":[],"urls":[{"url":"https://t.co/xQOeRcDIOu","expanded_url":"https://twitter.com/tedlieu/status/1143490763243831297","display_url":"twitter.com/tedlieu/status…","indices":[41,64]}]}</t>
  </si>
  <si>
    <t>1143518572578316288</t>
  </si>
  <si>
    <t>Today's @GOP
Remember the cruelty and racism is absolutely the point.
These monsters must be voted out in 2020.
 Every. Single. One. Of. Them
#TrumpCamps #CloseTheCamps https://t.co/hnTezfWQz7</t>
  </si>
  <si>
    <t>Tue Jun 25 13:57:27 +0000 2019</t>
  </si>
  <si>
    <t>http://twitter.com/PenIssueBlood/statuses/1143532262128046080</t>
  </si>
  <si>
    <t>http://twitter.com/mmaureen7/statuses/1143518572578316288</t>
  </si>
  <si>
    <t>{"hashtags":[],"symbols":[],"user_mentions":[{"screen_name":"jbsmd8","name":"Jonathan Starr","id":247049984,"id_str":"247049984","indices":[3,10]}],"urls":[]}</t>
  </si>
  <si>
    <t>1143532258990575618</t>
  </si>
  <si>
    <t>RaevenNZ</t>
  </si>
  <si>
    <t>1106622526505967616</t>
  </si>
  <si>
    <t>http://pbs.twimg.com/profile_images/1106629505773240320/f7JX6QM7_normal.png</t>
  </si>
  <si>
    <t>{"hashtags":[{"text":"TrumpCamps","indices":[146,157]},{"text":"CloseTheCamps","indices":[158,172]}],"symbols":[],"user_mentions":[{"screen_name":"GOP","name":"GOP","id":11134252,"id_str":"11134252","indices":[8,12]}],"urls":[{"url":"https://t.co/hnTezfWQz7","expanded_url":"https://twitter.com/MSNBC/status/1143399631570767873","display_url":"twitter.com/MSNBC/status/1…","indices":[173,196]}]}</t>
  </si>
  <si>
    <t>1143518572460875777</t>
  </si>
  <si>
    <t>Let’s end the #TrumpCamps now! https://t.co/NGRO6r3sRH</t>
  </si>
  <si>
    <t>http://twitter.com/RaevenNZ/statuses/1143532258990575618</t>
  </si>
  <si>
    <t>http://twitter.com/DarthDadius7/statuses/1143518572460875777</t>
  </si>
  <si>
    <t>{"hashtags":[{"text":"TrumpCamps","indices":[14,25]}],"symbols":[],"user_mentions":[],"urls":[{"url":"https://t.co/NGRO6r3sRH","expanded_url":"https://twitter.com/aoc/status/1143386604356231169","display_url":"twitter.com/aoc/status/114…","indices":[31,54]}]}</t>
  </si>
  <si>
    <t>1143518529926443010</t>
  </si>
  <si>
    <t>Snarktopia</t>
  </si>
  <si>
    <t>@stonecold2050 @michaelcburgess 
Seriously, Sir, these children are JAILED by this administration. They have been fed bad food, not allowed to clean up, intimidated and abused.
You are an embarrassment to your fellow Texans.
#TrumpCamps
#CloseTheCamps
#WhereIsYourHumanity
#NOTChristianValues</t>
  </si>
  <si>
    <t>Tue Jun 25 13:57:17 +0000 2019</t>
  </si>
  <si>
    <t>2459845976</t>
  </si>
  <si>
    <t>http://pbs.twimg.com/profile_images/1140087892083187714/d4-hSg83_normal.jpg</t>
  </si>
  <si>
    <t>1143523405725130752</t>
  </si>
  <si>
    <t>@FLOTUS #TrumpCamps
#CloseTheCamps #DonaldsConcentrationCamps #ChildrenInCages #ConcentrationCampsForKids #EndUSConcentrationCamps 
#WHSponsoredAbuse
😡😡😡😡😡
#BeBestMyAss</t>
  </si>
  <si>
    <t>Tue Jun 25 14:16:40 +0000 2019</t>
  </si>
  <si>
    <t>TX, USA</t>
  </si>
  <si>
    <t>http://twitter.com/Snarktopia/statuses/1143518529926443010</t>
  </si>
  <si>
    <t>1143532233921187841</t>
  </si>
  <si>
    <t>MarkHar97179598</t>
  </si>
  <si>
    <t>Tue Jun 25 14:51:45 +0000 2019</t>
  </si>
  <si>
    <t>{"hashtags":[{"text":"TrumpCamps","indices":[228,239]},{"text":"CloseTheCamps","indices":[240,254]},{"text":"WhereIsYourHumanity","indices":[255,275]},{"text":"NOTChristianValues","indices":[276,295]}],"symbols":[],"user_mentions":[{"screen_name":"stonecold2050","name":"Stone 🥶","id":780955609394884600,"id_str":"780955609394884608","indices":[0,14]},{"screen_name":"michaelcburgess","name":"Michael Burgess, MD","id":15751083,"id_str":"15751083","indices":[15,31]}],"urls":[]}</t>
  </si>
  <si>
    <t>917091784836104192</t>
  </si>
  <si>
    <t>1143518511173476354</t>
  </si>
  <si>
    <t>yuccavalley1</t>
  </si>
  <si>
    <t>@HomelandGOP @HouseGOP @RepMikeRogersAL #TrumpCamps</t>
  </si>
  <si>
    <t>http://pbs.twimg.com/profile_images/971533787275321344/ncD0CsXK_normal.jpg</t>
  </si>
  <si>
    <t>Tue Jun 25 13:57:13 +0000 2019</t>
  </si>
  <si>
    <t>176395787</t>
  </si>
  <si>
    <t>http://twitter.com/Bigmidge19621/statuses/1143523405725130752</t>
  </si>
  <si>
    <t>http://twitter.com/yuccavalley1/statuses/1143518511173476354</t>
  </si>
  <si>
    <t>http://twitter.com/MarkHar97179598/statuses/1143532233921187841</t>
  </si>
  <si>
    <t>{"hashtags":[{"text":"TrumpCamps","indices":[8,19]},{"text":"CloseTheCamps","indices":[20,34]},{"text":"DonaldsConcentrationCamps","indices":[35,61]},{"text":"ChildrenInCages","indices":[62,78]},{"text":"ConcentrationCampsForKids","indices":[79,105]},{"text":"EndUSConcentrationCamps","indices":[106,130]},{"text":"WHSponsoredAbuse","indices":[132,149]},{"text":"BeBestMyAss","indices":[156,168]}],"symbols":[],"user_mentions":[{"screen_name":"FLOTUS","name":"Melania Trump","id":818876014390603800,"id_str":"818876014390603776","indices":[0,7]}],"urls":[]}</t>
  </si>
  <si>
    <t>1143523344400048128</t>
  </si>
  <si>
    <t>lindab622</t>
  </si>
  <si>
    <t>@FLOTUS Look to your own house first!#CloseTheCamps #TrumpCamps #Complicit #Hypocrite</t>
  </si>
  <si>
    <t>Tue Jun 25 14:16:25 +0000 2019</t>
  </si>
  <si>
    <t>3194758087</t>
  </si>
  <si>
    <t>{"hashtags":[{"text":"TrumpCamps","indices":[40,51]}],"symbols":[],"user_mentions":[{"screen_name":"HomelandGOP","name":"House Homeland GOP","id":239964567,"id_str":"239964567","indices":[0,12]},{"screen_name":"HouseGOP","name":"House Republicans","id":15207668,"id_str":"15207668","indices":[13,22]},{"screen_name":"RepMikeRogersAL","name":"Mike Rogers","id":33977070,"id_str":"33977070","indices":[23,39]}],"urls":[]}</t>
  </si>
  <si>
    <t>1143518464683864066</t>
  </si>
  <si>
    <t>Trying 2 hold up #economy from ur #GOPTaxScam &amp;amp; continued spending spree for ur own bribery! #Resist #TrumpCamps #TrumpConcentrationCamps #GrimRipperMitch #Securityclearence #EnforceSubpoenas #CigarMtg666 #AdoptWhoJr #IllegitimatePresident https://t.co/8nTPmeXiX8</t>
  </si>
  <si>
    <t>Tue Jun 25 13:57:02 +0000 2019</t>
  </si>
  <si>
    <t>1143532226665041920</t>
  </si>
  <si>
    <t>geotripper</t>
  </si>
  <si>
    <t>Tue Jun 25 14:51:43 +0000 2019</t>
  </si>
  <si>
    <t>67664839</t>
  </si>
  <si>
    <t>http://pbs.twimg.com/profile_images/374601374/DSC04030_Birdman_of_Sydney_b_normal.JPG</t>
  </si>
  <si>
    <t>http://twitter.com/lindab622/statuses/1143523344400048128</t>
  </si>
  <si>
    <t>http://twitter.com/JimBOBlbc/statuses/1143518464683864066</t>
  </si>
  <si>
    <t>Central Valley, CA</t>
  </si>
  <si>
    <t>http://twitter.com/geotripper/statuses/1143532226665041920</t>
  </si>
  <si>
    <t>{"hashtags":[{"text":"CloseTheCamps","indices":[37,51]},{"text":"TrumpCamps","indices":[52,63]},{"text":"Complicit","indices":[64,74]},{"text":"Hypocrite","indices":[75,85]}],"symbols":[],"user_mentions":[{"screen_name":"FLOTUS","name":"Melania Trump","id":818876014390603800,"id_str":"818876014390603776","indices":[0,7]}],"urls":[]}</t>
  </si>
  <si>
    <t>{"hashtags":[{"text":"economy","indices":[17,25]},{"text":"GOPTaxScam","indices":[34,45]},{"text":"Resist","indices":[97,104]},{"text":"TrumpCamps","indices":[105,116]},{"text":"TrumpConcentrationCamps","indices":[117,141]},{"text":"GrimRipperMitch","indices":[142,158]},{"text":"Securityclearence","indices":[159,177]},{"text":"EnforceSubpoenas","indices":[178,195]},{"text":"CigarMtg666","indices":[196,208]},{"text":"AdoptWhoJr","indices":[209,220]},{"text":"IllegitimatePresident","indices":[221,243]}],"symbols":[],"user_mentions":[],"urls":[{"url":"https://t.co/8nTPmeXiX8","expanded_url":"https://twitter.com/realDonaldTrump/status/1143140105076563970","display_url":"twitter.com/realDonaldTrum…","indices":[244,267]}]}</t>
  </si>
  <si>
    <t>1143518447810338817</t>
  </si>
  <si>
    <t>finbarvano</t>
  </si>
  <si>
    <t>@realDonaldTrump #TrumpCamps 
#CloseTheCamps</t>
  </si>
  <si>
    <t>Tue Jun 25 13:56:58 +0000 2019</t>
  </si>
  <si>
    <t>23300450</t>
  </si>
  <si>
    <t>1143532212043825152</t>
  </si>
  <si>
    <t>http://pbs.twimg.com/profile_images/1109429059837222912/ID-FUjfa_normal.jpg</t>
  </si>
  <si>
    <t>RT @buybeachhouses: @AndrewGillum MAHA Make America  Honorable Again or Honest after over 10,000 Trump lies. Fight for what is right ,kind, loving . Thank you Andrew Gillum for being you 🤗 #TrumpCamps #TrumpLies</t>
  </si>
  <si>
    <t>Tue Jun 25 14:51:39 +0000 2019</t>
  </si>
  <si>
    <t>USA-NY-CO-MA-FL</t>
  </si>
  <si>
    <t>http://twitter.com/finbarvano/statuses/1143518447810338817</t>
  </si>
  <si>
    <t>http://twitter.com/buybeachhouses/statuses/1143532212043825152</t>
  </si>
  <si>
    <t>{"hashtags":[{"text":"TrumpCamps","indices":[17,28]},{"text":"CloseTheCamps","indices":[30,44]}],"symbols":[],"user_mentions":[{"screen_name":"realDonaldTrump","name":"Donald J. Trump","id":25073877,"id_str":"25073877","indices":[0,16]}],"urls":[]}</t>
  </si>
  <si>
    <t>1143518384971079683</t>
  </si>
  <si>
    <t>1143523185792434177</t>
  </si>
  <si>
    <t>clgclg</t>
  </si>
  <si>
    <t>@MarkAmodeiNV2 #TrumpCamps https://t.co/tqOZwfo6hg</t>
  </si>
  <si>
    <t>Tue Jun 25 13:56:43 +0000 2019</t>
  </si>
  <si>
    <t>#BeBest
@FLOTUS HELP THE CHILDREN. Clean Clothes soap food toothbrush blankets PLEASE HELP THE CHILDREN #TrumpCamps 
@CNN @maddow</t>
  </si>
  <si>
    <t>Tue Jun 25 14:15:47 +0000 2019</t>
  </si>
  <si>
    <t>{"hashtags":[],"symbols":[],"user_mentions":[{"screen_name":"buybeachhouses","name":"Donna Hazouri","id":709189525461930000,"id_str":"709189525461929985","indices":[3,18]},{"screen_name":"AndrewGillum","name":"Andrew Gillum","id":465046121,"id_str":"465046121","indices":[20,33]}],"urls":[]}</t>
  </si>
  <si>
    <t>402719755</t>
  </si>
  <si>
    <t>MarkAmodeiNV2</t>
  </si>
  <si>
    <t>25318013</t>
  </si>
  <si>
    <t>http://pbs.twimg.com/profile_images/860231626281730048/9vq_XtpD_normal.jpg</t>
  </si>
  <si>
    <t>Carson City, NV</t>
  </si>
  <si>
    <t>http://twitter.com/clgclg/statuses/1143518384971079683</t>
  </si>
  <si>
    <t>http://twitter.com/sandyherr2/statuses/1143523185792434177</t>
  </si>
  <si>
    <t>{"hashtags":[{"text":"TrumpCamps","indices":[15,26]}],"symbols":[],"user_mentions":[{"screen_name":"MarkAmodeiNV2","name":"RepMarkAmodei","id":402719755,"id_str":"402719755","indices":[0,14]}],"urls":[{"url":"https://t.co/tqOZwfo6hg","expanded_url":"https://twitter.com/HuffmanForNC/status/1143332936722333696","display_url":"twitter.com/HuffmanForNC/s…","indices":[27,50]}]}</t>
  </si>
  <si>
    <t>1143518324019453953</t>
  </si>
  <si>
    <t>Scapenighter</t>
  </si>
  <si>
    <t>@TheHarryCherry @AOC The #TrumpCamps are Camps that Concentrates large groups of kids into small spaces...Calling them Concentration Camps does not diminish the Holocaust...If anything, it should remind us why a Blow Hard like @realDonaldTrump is so Dangerous and why we have to #Resist</t>
  </si>
  <si>
    <t>Tue Jun 25 13:56:28 +0000 2019</t>
  </si>
  <si>
    <t>752696934545121280</t>
  </si>
  <si>
    <t>TheHarryCherry</t>
  </si>
  <si>
    <t>28058517</t>
  </si>
  <si>
    <t>1143380028304101376</t>
  </si>
  <si>
    <t>http://pbs.twimg.com/profile_images/1108088057876480000/sqKrGXK8_normal.jpg</t>
  </si>
  <si>
    <t>{"hashtags":[{"text":"BeBest","indices":[0,7]},{"text":"TrumpCamps","indices":[104,115]}],"symbols":[],"user_mentions":[{"screen_name":"FLOTUS","name":"Melania Trump","id":818876014390603800,"id_str":"818876014390603776","indices":[8,15]},{"screen_name":"CNN","name":"CNN","id":759251,"id_str":"759251","indices":[117,121]},{"screen_name":"maddow","name":"Rachel Maddow MSNBC","id":16129920,"id_str":"16129920","indices":[122,129]}],"urls":[]}</t>
  </si>
  <si>
    <t>Seattle WA</t>
  </si>
  <si>
    <t>http://twitter.com/Scapenighter/statuses/1143518324019453953</t>
  </si>
  <si>
    <t>{"hashtags":[{"text":"TrumpCamps","indices":[25,36]},{"text":"Resist","indices":[279,286]}],"symbols":[],"user_mentions":[{"screen_name":"TheHarryCherry","name":"Harry Cherry","id":752696934545121300,"id_str":"752696934545121280","indices":[0,15]},{"screen_name":"AOC","name":"Alexandria Ocasio-Cortez","id":138203134,"id_str":"138203134","indices":[16,20]},{"screen_name":"realDonaldTrump","name":"Donald J. Trump","id":25073877,"id_str":"25073877","indices":[227,243]}],"urls":[]}</t>
  </si>
  <si>
    <t>1143518271125315584</t>
  </si>
  <si>
    <t>Stand4TruthOnly</t>
  </si>
  <si>
    <t>I didn't realize they had to give a 3 week notice prior to arriving to the #TrumpCamps.  Imagine CPS giving a parent the heads up they are coming over in 3 weeks.  America would have no child abuse cases then. https://t.co/Cc0JLGTJBz</t>
  </si>
  <si>
    <t>Tue Jun 25 13:56:16 +0000 2019</t>
  </si>
  <si>
    <t>822692342</t>
  </si>
  <si>
    <t>http://pbs.twimg.com/profile_images/984470003884883968/1TNcLJnG_normal.jpg</t>
  </si>
  <si>
    <t>1143532181098287104</t>
  </si>
  <si>
    <t>Rjshapiro</t>
  </si>
  <si>
    <t>Tue Jun 25 14:51:32 +0000 2019</t>
  </si>
  <si>
    <t>19754366</t>
  </si>
  <si>
    <t>http://pbs.twimg.com/profile_images/3203855760/6abf2fc8a6051bcb77cbfe40762d6862_normal.jpeg</t>
  </si>
  <si>
    <t>http://twitter.com/Stand4TruthOnly/statuses/1143518271125315584</t>
  </si>
  <si>
    <t>{"hashtags":[{"text":"TrumpCamps","indices":[75,86]}],"symbols":[],"user_mentions":[],"urls":[{"url":"https://t.co/Cc0JLGTJBz","expanded_url":"https://twitter.com/psychdr100/status/1143370482160242689","display_url":"twitter.com/psychdr100/sta…","indices":[210,233]}]}</t>
  </si>
  <si>
    <t>1143518206298140673</t>
  </si>
  <si>
    <t>@GOP @VP @realDonaldTrump What about the Concentration Camps
Internment Camps
Prisons for Children
#DontLookAway 
#TrumpCamps 
Can I call CPS on US Gov't ?</t>
  </si>
  <si>
    <t>Tue Jun 25 13:56:00 +0000 2019</t>
  </si>
  <si>
    <t>Great Neck</t>
  </si>
  <si>
    <t>http://twitter.com/Rjshapiro/statuses/1143532181098287104</t>
  </si>
  <si>
    <t>http://twitter.com/JaniceHotchkiss/statuses/1143518206298140673</t>
  </si>
  <si>
    <t>1143532169031143430</t>
  </si>
  <si>
    <t>5thGenCaliNativ</t>
  </si>
  <si>
    <t>Tue Jun 25 14:51:29 +0000 2019</t>
  </si>
  <si>
    <t>738478104482455552</t>
  </si>
  <si>
    <t>{"hashtags":[{"text":"DontLookAway","indices":[99,112]},{"text":"TrumpCamps","indices":[114,125]}],"symbols":[],"user_mentions":[{"screen_name":"GOP","name":"GOP","id":11134252,"id_str":"11134252","indices":[0,4]},{"screen_name":"VP","name":"Vice President Mike Pence","id":818910970567344100,"id_str":"818910970567344128","indices":[5,8]},{"screen_name":"realDonaldTrump","name":"Donald J. Trump","id":25073877,"id_str":"25073877","indices":[9,25]}],"urls":[]}</t>
  </si>
  <si>
    <t>1143518202531651584</t>
  </si>
  <si>
    <t>http://pbs.twimg.com/profile_images/1082813684999540736/sMD6Kf6k_normal.jpg</t>
  </si>
  <si>
    <t>EvaSalvagni</t>
  </si>
  <si>
    <t>If we have children suffering irreparable harm in #TrumpCamps  after only a few years of this man, professed Christians embracing idolatry &amp;amp; excusing every sin known to man, our Constitution shredded &amp;amp; rule of law snubbed, what horrors would 4 more bring? https://t.co/Ww1Lbv7GA1</t>
  </si>
  <si>
    <t>Tue Jun 25 13:55:59 +0000 2019</t>
  </si>
  <si>
    <t>1001209815325204480</t>
  </si>
  <si>
    <t>http://pbs.twimg.com/profile_images/1050400396756307969/p713OHIn_normal.jpg</t>
  </si>
  <si>
    <t>http://twitter.com/5thGenCaliNativ/statuses/1143532169031143430</t>
  </si>
  <si>
    <t>http://twitter.com/EvaSalvagni/statuses/1143518202531651584</t>
  </si>
  <si>
    <t>1143532160713940993</t>
  </si>
  <si>
    <t>expatfrommass</t>
  </si>
  <si>
    <t>Tue Jun 25 14:51:27 +0000 2019</t>
  </si>
  <si>
    <t>{"hashtags":[{"text":"TrumpCamps","indices":[50,61]}],"symbols":[],"user_mentions":[],"urls":[{"url":"https://t.co/Ww1Lbv7GA1","expanded_url":"https://twitter.com/glennkirschner2/status/1143261989294215169","display_url":"twitter.com/glennkirschner…","indices":[264,287]}]}</t>
  </si>
  <si>
    <t>473185117</t>
  </si>
  <si>
    <t>1143518077176299520</t>
  </si>
  <si>
    <t>http://pbs.twimg.com/profile_images/428684360657547264/MbVUhi_y_normal.jpeg</t>
  </si>
  <si>
    <t>The3_Million</t>
  </si>
  <si>
    <t>@SenBlumenthal If only there was a legislative and deliberative body that had oversight and budget control, Senator. Maybe they could take action instead of tweeting. 
#TrumpCamps</t>
  </si>
  <si>
    <t>Tue Jun 25 13:55:29 +0000 2019</t>
  </si>
  <si>
    <t>278124059</t>
  </si>
  <si>
    <t>SenBlumenthal</t>
  </si>
  <si>
    <t>819321989676482560</t>
  </si>
  <si>
    <t>1143286099671945218</t>
  </si>
  <si>
    <t>http://pbs.twimg.com/profile_images/847947639203086337/g6aRUXzR_normal.jpg</t>
  </si>
  <si>
    <t>http://twitter.com/The3_Million/statuses/1143518077176299520</t>
  </si>
  <si>
    <t>http://twitter.com/expatfrommass/statuses/1143532160713940993</t>
  </si>
  <si>
    <t>{"hashtags":[{"text":"TrumpCamps","indices":[169,180]}],"symbols":[],"user_mentions":[{"screen_name":"SenBlumenthal","name":"Richard Blumenthal","id":278124059,"id_str":"278124059","indices":[0,14]}],"urls":[]}</t>
  </si>
  <si>
    <t>1143518033929035776</t>
  </si>
  <si>
    <t>I__BORG</t>
  </si>
  <si>
    <t>#ImpeachmentInquiryNow
Can you imagine where we will be by November 2020, Nancy please!
#TheResistance 
#TrumpCamps 
#CloseTheConcentrationCamps 
#cnn 
An impeachment inquiry gives Congress more power more subpoena power, access to more documents. Do It Nancy!</t>
  </si>
  <si>
    <t>Tue Jun 25 13:55:19 +0000 2019</t>
  </si>
  <si>
    <t>938419800921001987</t>
  </si>
  <si>
    <t>http://pbs.twimg.com/profile_images/938422065299849216/a9FRp1ts_normal.jpg</t>
  </si>
  <si>
    <t>http://twitter.com/I__BORG/statuses/1143518033929035776</t>
  </si>
  <si>
    <t>{"hashtags":[{"text":"ImpeachmentInquiryNow","indices":[0,22]},{"text":"TheResistance","indices":[88,102]},{"text":"TrumpCamps","indices":[104,115]},{"text":"CloseTheConcentrationCamps","indices":[117,144]},{"text":"cnn","indices":[146,150]}],"symbols":[],"user_mentions":[],"urls":[]}</t>
  </si>
  <si>
    <t>1143517908779360261</t>
  </si>
  <si>
    <t>@CoryBooker #TrumpCamps</t>
  </si>
  <si>
    <t>Tue Jun 25 13:54:49 +0000 2019</t>
  </si>
  <si>
    <t>http://twitter.com/Pauligirl3/statuses/1143517908779360261</t>
  </si>
  <si>
    <t>{"hashtags":[{"text":"TrumpCamps","indices":[12,23]}],"symbols":[],"user_mentions":[{"screen_name":"CoryBooker","name":"Cory Booker","id":15808765,"id_str":"15808765","indices":[0,11]}],"urls":[]}</t>
  </si>
  <si>
    <t>1143517887677648896</t>
  </si>
  <si>
    <t>If u know that genus why r u standing alone in ur fake war mongering of Bolton, so u lnow the cost but not the tragedy of war, draft dogger much? #saudigate #russiagate #chinagate #GrimRipperMitch #Securityclearence #Resist #TrumpCamps #NoWarWithIran https://t.co/VKFjPlH95S</t>
  </si>
  <si>
    <t>Tue Jun 25 13:54:44 +0000 2019</t>
  </si>
  <si>
    <t>http://twitter.com/JimBOBlbc/statuses/1143517887677648896</t>
  </si>
  <si>
    <t>1143532132695826435</t>
  </si>
  <si>
    <t>@brycetache Please refer to them as #TrumpCamps 
Just like all the other trump properties 
#TrumpCamps 
#TrumpCamps 
#TrumpCamps 
#TrumpCamps</t>
  </si>
  <si>
    <t>Tue Jun 25 14:51:20 +0000 2019</t>
  </si>
  <si>
    <t>785209740</t>
  </si>
  <si>
    <t>{"hashtags":[{"text":"saudigate","indices":[146,156]},{"text":"russiagate","indices":[157,168]},{"text":"chinagate","indices":[169,179]},{"text":"GrimRipperMitch","indices":[180,196]},{"text":"Securityclearence","indices":[197,215]},{"text":"Resist","indices":[216,223]},{"text":"TrumpCamps","indices":[224,235]},{"text":"NoWarWithIran","indices":[236,250]}],"symbols":[],"user_mentions":[],"urls":[{"url":"https://t.co/VKFjPlH95S","expanded_url":"https://twitter.com/realDonaldTrump/status/1143128642878410752","display_url":"twitter.com/realDonaldTrum…","indices":[251,274]}]}</t>
  </si>
  <si>
    <t>brycetache</t>
  </si>
  <si>
    <t>1143517864185520129</t>
  </si>
  <si>
    <t>1143272416124313602</t>
  </si>
  <si>
    <t>percetion</t>
  </si>
  <si>
    <t>@GOPChairwoman Stop the war on children at the border camps #TrumpCamps !!!</t>
  </si>
  <si>
    <t>Tue Jun 25 13:54:39 +0000 2019</t>
  </si>
  <si>
    <t>2353605901</t>
  </si>
  <si>
    <t>GOPChairwoman</t>
  </si>
  <si>
    <t>81441122</t>
  </si>
  <si>
    <t>1143327699504644096</t>
  </si>
  <si>
    <t>http://pbs.twimg.com/profile_images/3584553508/09761587f017ee46990c043a54c5de81_normal.jpeg</t>
  </si>
  <si>
    <t>http://twitter.com/windowtothesoul/statuses/1143532132695826435</t>
  </si>
  <si>
    <t>NYC/L.A</t>
  </si>
  <si>
    <t>http://twitter.com/percetion/statuses/1143517864185520129</t>
  </si>
  <si>
    <t>{"hashtags":[{"text":"TrumpCamps","indices":[36,47]},{"text":"TrumpCamps","indices":[92,103]},{"text":"TrumpCamps","indices":[105,116]},{"text":"TrumpCamps","indices":[118,129]},{"text":"TrumpCamps","indices":[131,142]}],"symbols":[],"user_mentions":[{"screen_name":"brycetache","name":"Bryce Tache 🇺🇸","id":785209740,"id_str":"785209740","indices":[0,11]}],"urls":[]}</t>
  </si>
  <si>
    <t>1143532127243235328</t>
  </si>
  <si>
    <t>{"hashtags":[{"text":"TrumpCamps","indices":[60,71]}],"symbols":[],"user_mentions":[{"screen_name":"GOPChairwoman","name":"Ronna McDaniel","id":2353605901,"id_str":"2353605901","indices":[0,14]}],"urls":[]}</t>
  </si>
  <si>
    <t>anne_boerner</t>
  </si>
  <si>
    <t>1143517842345746434</t>
  </si>
  <si>
    <t>Tue Jun 25 14:51:19 +0000 2019</t>
  </si>
  <si>
    <t>POTUS45stinks</t>
  </si>
  <si>
    <t>#TrumpCamps make money gir donors.  USA under Trump is immoral corrupt unAmerican.  https://t.co/6ePi0FE82q</t>
  </si>
  <si>
    <t>Tue Jun 25 13:54:33 +0000 2019</t>
  </si>
  <si>
    <t>59585360</t>
  </si>
  <si>
    <t>817463134285889536</t>
  </si>
  <si>
    <t>http://pbs.twimg.com/profile_images/1046246222955085824/ZV5QUGBE_normal.jpg</t>
  </si>
  <si>
    <t>http://pbs.twimg.com/profile_images/1137718382751387648/McxlE-Ki_normal.jpg</t>
  </si>
  <si>
    <t>http://twitter.com/anne_boerner/statuses/1143532127243235328</t>
  </si>
  <si>
    <t>http://twitter.com/POTUS45stinks/statuses/1143517842345746434</t>
  </si>
  <si>
    <t>{"hashtags":[{"text":"TrumpCamps","indices":[0,11]}],"symbols":[],"user_mentions":[],"urls":[{"url":"https://t.co/6ePi0FE82q","expanded_url":"https://www.dallasnews.com/news/politics/2018/06/20/company-runs-immigration-detention-centers-top-donor-two-texas-congressmen","display_url":"dallasnews.com/news/politics/…","indices":[84,107]}]}</t>
  </si>
  <si>
    <t>1143517829016301568</t>
  </si>
  <si>
    <t>fate00psgma</t>
  </si>
  <si>
    <t>I heard many people say today that 45 should resign...
#TrumpCamps #ImpeachmentInquiryNow 
#ImpeachTrump</t>
  </si>
  <si>
    <t>Tue Jun 25 13:54:30 +0000 2019</t>
  </si>
  <si>
    <t>936319750069727232</t>
  </si>
  <si>
    <t>http://pbs.twimg.com/profile_images/958507778233991168/qC07_J-m_normal.jpg</t>
  </si>
  <si>
    <t>West Virginia, USA</t>
  </si>
  <si>
    <t>http://twitter.com/fate00psgma/statuses/1143517829016301568</t>
  </si>
  <si>
    <t>{"hashtags":[{"text":"TrumpCamps","indices":[55,66]},{"text":"ImpeachmentInquiryNow","indices":[67,89]},{"text":"ImpeachTrump","indices":[91,104]}],"symbols":[],"user_mentions":[],"urls":[]}</t>
  </si>
  <si>
    <t>1143517813958696960</t>
  </si>
  <si>
    <t>ungemarg</t>
  </si>
  <si>
    <t>@SpeakerPelosi @senatemajldr @GOP  #TrumpCamps. https://t.co/ttYGbgProo</t>
  </si>
  <si>
    <t>Tue Jun 25 13:54:27 +0000 2019</t>
  </si>
  <si>
    <t>23077870</t>
  </si>
  <si>
    <t>http://pbs.twimg.com/profile_images/1063095910673068033/ri-Zu2t1_normal.jpg</t>
  </si>
  <si>
    <t>1143532090799136769</t>
  </si>
  <si>
    <t>mama_animal</t>
  </si>
  <si>
    <t>Tue Jun 25 14:51:10 +0000 2019</t>
  </si>
  <si>
    <t>1100103296075907073</t>
  </si>
  <si>
    <t>http://pbs.twimg.com/profile_images/1100104202142040064/C53Rgela_normal.jpg</t>
  </si>
  <si>
    <t>Pennsylvania, New Jersey</t>
  </si>
  <si>
    <t>http://twitter.com/ungemarg/statuses/1143517813958696960</t>
  </si>
  <si>
    <t>{"hashtags":[{"text":"TrumpCamps","indices":[35,46]}],"symbols":[],"user_mentions":[{"screen_name":"SpeakerPelosi","name":"Nancy Pelosi","id":15764644,"id_str":"15764644","indices":[0,14]},{"screen_name":"senatemajldr","name":"Leader McConnell","id":1249982359,"id_str":"1249982359","indices":[15,28]},{"screen_name":"GOP","name":"GOP","id":11134252,"id_str":"11134252","indices":[29,33]}],"urls":[],"media":[{"id":1143517809776955400,"id_str":"1143517809776955392","indices":[48,71],"media_url":"http://pbs.twimg.com/media/D96XY64WkAA_o0y.jpg","media_url_https":"https://pbs.twimg.com/media/D96XY64WkAA_o0y.jpg","url":"https://t.co/ttYGbgProo","display_url":"pic.twitter.com/ttYGbgProo","expanded_url":"https://twitter.com/ungemarg/status/1143517813958696960/photo/1","type":"photo","sizes":{"thumb":{"w":150,"h":150,"resize":"crop"},"large":{"w":1125,"h":1184,"resize":"fit"},"medium":{"w":1125,"h":1184,"resize":"fit"},"small":{"w":646,"h":680,"resize":"fit"}}}]}</t>
  </si>
  <si>
    <t>1143517808388661253</t>
  </si>
  <si>
    <t>This makes me so FURIOUS. If we don't stand up and fight about this, we will deserve what happens from now on. Let's #OccupyDC  &amp;amp; protest against this. We CAN'T let them get away with IT. 
#NeverAgain #TrumpCamps #TrumpConcentrationCamps https://t.co/Q55zPvplui</t>
  </si>
  <si>
    <t>Tue Jun 25 13:54:25 +0000 2019</t>
  </si>
  <si>
    <t>http://twitter.com/mama_animal/statuses/1143532090799136769</t>
  </si>
  <si>
    <t>http://twitter.com/whitewingdove70/statuses/1143517808388661253</t>
  </si>
  <si>
    <t>1143532081013653504</t>
  </si>
  <si>
    <t>aingael_mommy</t>
  </si>
  <si>
    <t>Tue Jun 25 14:51:08 +0000 2019</t>
  </si>
  <si>
    <t>4811057882</t>
  </si>
  <si>
    <t>http://pbs.twimg.com/profile_images/1142483807573962752/64t8-M8x_normal.jpg</t>
  </si>
  <si>
    <t>{"hashtags":[{"text":"OccupyDC","indices":[117,126]},{"text":"NeverAgain","indices":[194,205]},{"text":"TrumpCamps","indices":[206,217]},{"text":"TrumpConcentrationCamps","indices":[218,242]}],"symbols":[],"user_mentions":[],"urls":[{"url":"https://t.co/Q55zPvplui","expanded_url":"https://twitter.com/kazweida/status/1143339398173380610","display_url":"twitter.com/kazweida/statu…","indices":[243,266]}]}</t>
  </si>
  <si>
    <t>1143517772460089344</t>
  </si>
  <si>
    <t>liliandlee</t>
  </si>
  <si>
    <t>#TuesdayThoughts #TrumpCamps 
#ConcentrationCampsForKids 
#CloseTheCamps 
Children are dying in these camps.
#FamiliesBelongTogether https://t.co/w0WBkFaeun</t>
  </si>
  <si>
    <t>Tue Jun 25 13:54:17 +0000 2019</t>
  </si>
  <si>
    <t>1075759008</t>
  </si>
  <si>
    <t>http://pbs.twimg.com/profile_images/983294798512738304/xJ1MQ7LB_normal.jpg</t>
  </si>
  <si>
    <t>anywhere there's live music</t>
  </si>
  <si>
    <t>http://twitter.com/aingael_mommy/statuses/1143532081013653504</t>
  </si>
  <si>
    <t>http://twitter.com/liliandlee/statuses/1143517772460089344</t>
  </si>
  <si>
    <t>{"hashtags":[{"text":"TuesdayThoughts","indices":[0,16]},{"text":"TrumpCamps","indices":[17,28]},{"text":"ConcentrationCampsForKids","indices":[30,56]},{"text":"CloseTheCamps","indices":[58,72]},{"text":"FamiliesBelongTogether","indices":[109,132]}],"symbols":[],"user_mentions":[],"urls":[{"url":"https://t.co/w0WBkFaeun","expanded_url":"https://twitter.com/Mikel_Jollett/status/1143352917040046080","display_url":"twitter.com/Mikel_Jollett/…","indices":[133,156]}]}</t>
  </si>
  <si>
    <t>1143517540376821760</t>
  </si>
  <si>
    <t>FlowWithTheGo81</t>
  </si>
  <si>
    <t>#TrumpCamps https://t.co/VusSpXmOTy</t>
  </si>
  <si>
    <t>Tue Jun 25 13:53:21 +0000 2019</t>
  </si>
  <si>
    <t>2674240102</t>
  </si>
  <si>
    <t>http://pbs.twimg.com/profile_images/683677133563138049/zNRXsg01_normal.jpg</t>
  </si>
  <si>
    <t>http://twitter.com/FlowWithTheGo81/statuses/1143517540376821760</t>
  </si>
  <si>
    <t>1143532062244311048</t>
  </si>
  <si>
    <t>King__Kush</t>
  </si>
  <si>
    <t>1442207935</t>
  </si>
  <si>
    <t>http://pbs.twimg.com/profile_images/1074140187846983680/hok-i1Od_normal.jpg</t>
  </si>
  <si>
    <t>{"hashtags":[{"text":"TrumpCamps","indices":[0,11]}],"symbols":[],"user_mentions":[],"urls":[{"url":"https://t.co/VusSpXmOTy","expanded_url":"https://twitter.com/fams2gether/status/1143170361577660416","display_url":"twitter.com/fams2gether/st…","indices":[12,35]}]}</t>
  </si>
  <si>
    <t>1143517489244069888</t>
  </si>
  <si>
    <t>@BarbaraBoxer THE CHILDREN IN BARBARIC CONDITIONS! Shut up or do something. #MarchtotheCamps @AOC @MSNBC @CNN @AlexWitt @amjoyshow @JoyAnnReid @votolatino @BLMNational @SenWarren @KamalaHarris @JoeBiden @BernieSanders @CoryBooker @PeteButtigieg @MaddowBlog @Lawrence #TrumpCamps #CloseTheCamps</t>
  </si>
  <si>
    <t>Tue Jun 25 13:53:09 +0000 2019</t>
  </si>
  <si>
    <t>Dreamville, USA</t>
  </si>
  <si>
    <t>http://twitter.com/King__Kush/statuses/1143532062244311048</t>
  </si>
  <si>
    <t>http://twitter.com/tbernitt007/statuses/1143517489244069888</t>
  </si>
  <si>
    <t>1143532055357267968</t>
  </si>
  <si>
    <t>kyrose777</t>
  </si>
  <si>
    <t>RT @CATWESTERNR: It’s my country , and I’ll cry if I want to.
#TrumpCamps 💧</t>
  </si>
  <si>
    <t>Tue Jun 25 14:51:02 +0000 2019</t>
  </si>
  <si>
    <t>185778994</t>
  </si>
  <si>
    <t>http://pbs.twimg.com/profile_images/1123968118/P6200005_normal.JPG</t>
  </si>
  <si>
    <t>{"hashtags":[{"text":"MarchtotheCamps","indices":[76,92]},{"text":"TrumpCamps","indices":[267,278]},{"text":"CloseTheCamps","indices":[279,293]}],"symbols":[],"user_mentions":[{"screen_name":"BarbaraBoxer","name":"Barbara Boxer","id":15939889,"id_str":"15939889","indices":[0,13]},{"screen_name":"AOC","name":"Alexandria Ocasio-Cortez","id":138203134,"id_str":"138203134","indices":[93,97]},{"screen_name":"MSNBC","name":"MSNBC","id":2836421,"id_str":"2836421","indices":[98,104]},{"screen_name":"CNN","name":"CNN","id":759251,"id_str":"759251","indices":[105,109]},{"screen_name":"AlexWitt","name":"Alex Witt","id":23080711,"id_str":"23080711","indices":[110,119]},{"screen_name":"amjoyshow","name":"AM Joy w/Joy Reid","id":731132367058968600,"id_str":"731132367058968576","indices":[120,130]},{"screen_name":"JoyAnnReid","name":"Joy Reid","id":49698134,"id_str":"49698134","indices":[131,142]},{"screen_name":"votolatino","name":"Voto Latino","id":9589252,"id_str":"9589252","indices":[143,154]},{"screen_name":"BLMNational","name":"BLMNational","id":140457196,"id_str":"140457196","indices":[155,167]},{"screen_name":"SenWarren","name":"Elizabeth Warren","id":970207298,"id_str":"970207298","indices":[168,178]},{"screen_name":"KamalaHarris","name":"Kamala Harris","id":30354991,"id_str":"30354991","indices":[179,192]},{"screen_name":"JoeBiden","name":"Joe Biden","id":939091,"id_str":"939091","indices":[193,202]},{"screen_name":"BernieSanders","name":"Bernie Sanders","id":216776631,"id_str":"216776631","indices":[203,217]},{"screen_name":"CoryBooker","name":"Cory Booker","id":15808765,"id_str":"15808765","indices":[218,229]},{"screen_name":"PeteButtigieg","name":"Pete Buttigieg","id":226222147,"id_str":"226222147","indices":[230,244]},{"screen_name":"MaddowBlog","name":"Maddow Blog","id":91180720,"id_str":"91180720","indices":[245,256]},{"screen_name":"Lawrence","name":"Lawrence O'Donnell","id":158426909,"id_str":"158426909","indices":[257,266]}],"urls":[]}</t>
  </si>
  <si>
    <t>1143517397657300993</t>
  </si>
  <si>
    <t>mildredmud</t>
  </si>
  <si>
    <t>.@CREWcrew .@waltshaub .@HouseDemocrats .@RepCummings .@SpeakerPelosi .@OversightDems .@RepJerryNadler #EndUSConcentrationCamps #EndTrumpsConcentrationCamps #TrumpCrimesAgainstHumanity #HumanRightsViolations #TrumpConcentrationCamps #TrumpCamps #ImpeachTrumpNow #ImpeachBarr https://t.co/80bs4b92lA</t>
  </si>
  <si>
    <t>Tue Jun 25 13:52:47 +0000 2019</t>
  </si>
  <si>
    <t>855173919770378241</t>
  </si>
  <si>
    <t>http://pbs.twimg.com/profile_images/890317898404810752/KHlCyJ_a_normal.jpg</t>
  </si>
  <si>
    <t>kentucky</t>
  </si>
  <si>
    <t>http://twitter.com/kyrose777/statuses/1143532055357267968</t>
  </si>
  <si>
    <t>Washington, DC area</t>
  </si>
  <si>
    <t>http://twitter.com/mildredmud/statuses/1143517397657300993</t>
  </si>
  <si>
    <t>{"hashtags":[{"text":"TrumpCamps","indices":[62,73]}],"symbols":[],"user_mentions":[{"screen_name":"CATWESTERNR","name":"CuriousCat 🐱🦋🐝","id":4419281057,"id_str":"4419281057","indices":[3,15]}],"urls":[]}</t>
  </si>
  <si>
    <t>1143532042916904962</t>
  </si>
  <si>
    <t>theonlyrealbari</t>
  </si>
  <si>
    <t>Tue Jun 25 14:50:59 +0000 2019</t>
  </si>
  <si>
    <t>718154955765510146</t>
  </si>
  <si>
    <t>http://pbs.twimg.com/profile_images/1044602721175769088/txTmXBB2_normal.jpg</t>
  </si>
  <si>
    <t>{"hashtags":[{"text":"EndUSConcentrationCamps","indices":[103,127]},{"text":"EndTrumpsConcentrationCamps","indices":[128,156]},{"text":"TrumpCrimesAgainstHumanity","indices":[157,184]},{"text":"HumanRightsViolations","indices":[185,207]},{"text":"TrumpConcentrationCamps","indices":[208,232]},{"text":"TrumpCamps","indices":[233,244]},{"text":"ImpeachTrumpNow","indices":[245,261]},{"text":"ImpeachBarr","indices":[262,274]}],"symbols":[],"user_mentions":[{"screen_name":"CREWcrew","name":"Citizens for Ethics","id":22187085,"id_str":"22187085","indices":[1,10]},{"screen_name":"waltshaub","name":"Walter Shaub","id":830908366377611300,"id_str":"830908366377611266","indices":[12,22]},{"screen_name":"HouseDemocrats","name":"House Democrats","id":43963249,"id_str":"43963249","indices":[24,39]},{"screen_name":"RepCummings","name":"Elijah E. Cummings","id":787373558,"id_str":"787373558","indices":[41,53]},{"screen_name":"SpeakerPelosi","name":"Nancy Pelosi","id":15764644,"id_str":"15764644","indices":[55,69]},{"screen_name":"OversightDems","name":"Oversight Committee","id":31122582,"id_str":"31122582","indices":[71,85]},{"screen_name":"RepJerryNadler","name":"(((Rep. Nadler)))","id":40302336,"id_str":"40302336","indices":[87,102]}],"urls":[{"url":"https://t.co/80bs4b92lA","expanded_url":"https://twitter.com/dieterich_mk/status/1143382493808267264","display_url":"twitter.com/dieterich_mk/s…","indices":[275,298]}]}</t>
  </si>
  <si>
    <t>1143517366828974081</t>
  </si>
  <si>
    <t>badg_er</t>
  </si>
  <si>
    <t>#trumpCamps</t>
  </si>
  <si>
    <t>Tue Jun 25 13:52:40 +0000 2019</t>
  </si>
  <si>
    <t>872172408836284416</t>
  </si>
  <si>
    <t>http://pbs.twimg.com/profile_images/873657155169247232/7z_MaXah_normal.jpg</t>
  </si>
  <si>
    <t>Fort Worth, TX</t>
  </si>
  <si>
    <t>http://twitter.com/theonlyrealbari/statuses/1143532042916904962</t>
  </si>
  <si>
    <t>earth</t>
  </si>
  <si>
    <t>http://twitter.com/badg_er/statuses/1143517366828974081</t>
  </si>
  <si>
    <t>{"hashtags":[{"text":"trumpCamps","indices":[0,11]}],"symbols":[],"user_mentions":[],"urls":[]}</t>
  </si>
  <si>
    <t>1143517363024715777</t>
  </si>
  <si>
    <t>ClaireNBarnes</t>
  </si>
  <si>
    <t>#Trumpcamps https://t.co/Ar37B9BDUz</t>
  </si>
  <si>
    <t>Tue Jun 25 13:52:39 +0000 2019</t>
  </si>
  <si>
    <t>472921173</t>
  </si>
  <si>
    <t>http://pbs.twimg.com/profile_images/1780065265/headshot_normal.JPG</t>
  </si>
  <si>
    <t>Antioch, CA</t>
  </si>
  <si>
    <t>http://twitter.com/ClaireNBarnes/statuses/1143517363024715777</t>
  </si>
  <si>
    <t>{"hashtags":[{"text":"Trumpcamps","indices":[0,11]}],"symbols":[],"user_mentions":[],"urls":[{"url":"https://t.co/Ar37B9BDUz","expanded_url":"https://twitter.com/JoyAnnReid/status/1143515594567946243","display_url":"twitter.com/JoyAnnReid/sta…","indices":[12,35]}]}</t>
  </si>
  <si>
    <t>1143517349904936961</t>
  </si>
  <si>
    <t>@TomiLahren @BernieSanders #WakeUpAmerica #FactsMatter #CloseTheCamps #TrumpCamps https://t.co/2YbHDO7maz</t>
  </si>
  <si>
    <t>Tue Jun 25 13:52:36 +0000 2019</t>
  </si>
  <si>
    <t>468646961</t>
  </si>
  <si>
    <t>TomiLahren</t>
  </si>
  <si>
    <t>1143240033450647552</t>
  </si>
  <si>
    <t>1143522834867560449</t>
  </si>
  <si>
    <t>#BeBest
@FLOTUS Rescue The Children #TrumpCamps</t>
  </si>
  <si>
    <t>Tue Jun 25 14:14:24 +0000 2019</t>
  </si>
  <si>
    <t>http://twitter.com/Juliestellman2/statuses/1143517349904936961</t>
  </si>
  <si>
    <t>{"hashtags":[{"text":"WakeUpAmerica","indices":[27,41]},{"text":"FactsMatter","indices":[42,54]},{"text":"CloseTheCamps","indices":[55,69]},{"text":"TrumpCamps","indices":[70,81]}],"symbols":[],"user_mentions":[{"screen_name":"TomiLahren","name":"Tomi Lahren","id":468646961,"id_str":"468646961","indices":[0,11]},{"screen_name":"BernieSanders","name":"Bernie Sanders","id":216776631,"id_str":"216776631","indices":[12,26]}],"urls":[],"media":[{"id":1143517341784739800,"id_str":"1143517341784739841","indices":[82,105],"media_url":"http://pbs.twimg.com/media/D96W9reUEAElAit.jpg","media_url_https":"https://pbs.twimg.com/media/D96W9reUEAElAit.jpg","url":"https://t.co/2YbHDO7maz","display_url":"pic.twitter.com/2YbHDO7maz","expanded_url":"https://twitter.com/Juliestellman2/status/1143517349904936961/photo/1","type":"photo","sizes":{"thumb":{"w":150,"h":150,"resize":"crop"},"medium":{"w":638,"h":479,"resize":"fit"},"large":{"w":638,"h":479,"resize":"fit"},"small":{"w":638,"h":479,"resize":"fit"}}}]}</t>
  </si>
  <si>
    <t>1143531977930432512</t>
  </si>
  <si>
    <t>1143517228752605185</t>
  </si>
  <si>
    <t>umanoid</t>
  </si>
  <si>
    <t>cdk007</t>
  </si>
  <si>
    <t>#Evangelicals read your #Bible. 
Matthew 25:40 "Verily I say unto you, Inasmuch as ye have done it unto one of the least of these my brethren, ye have done it unto me." 
Where is your outrage over #TrumpCamps little food, no clean clothes, soap, toothbrushes, medicine?</t>
  </si>
  <si>
    <t>Tue Jun 25 13:52:07 +0000 2019</t>
  </si>
  <si>
    <t>Tue Jun 25 14:50:43 +0000 2019</t>
  </si>
  <si>
    <t>http://twitter.com/sandyherr2/statuses/1143522834867560449</t>
  </si>
  <si>
    <t>43543051</t>
  </si>
  <si>
    <t>44709716</t>
  </si>
  <si>
    <t>http://pbs.twimg.com/profile_images/599113525/green_icon2_normal.JPG</t>
  </si>
  <si>
    <t>http://pbs.twimg.com/profile_images/826076822995660800/zRIwRb1G_normal.jpg</t>
  </si>
  <si>
    <t>http://twitter.com/cdk007/statuses/1143517228752605185</t>
  </si>
  <si>
    <t>{"hashtags":[{"text":"BeBest","indices":[0,7]},{"text":"TrumpCamps","indices":[36,47]}],"symbols":[],"user_mentions":[{"screen_name":"FLOTUS","name":"Melania Trump","id":818876014390603800,"id_str":"818876014390603776","indices":[8,15]}],"urls":[]}</t>
  </si>
  <si>
    <t>http://twitter.com/umanoid/statuses/1143531977930432512</t>
  </si>
  <si>
    <t>{"hashtags":[{"text":"Evangelicals","indices":[0,13]},{"text":"Bible","indices":[24,30]},{"text":"TrumpCamps","indices":[199,210]}],"symbols":[],"user_mentions":[],"urls":[]}</t>
  </si>
  <si>
    <t>1143517192190750720</t>
  </si>
  <si>
    <t>Wow, someone is so blind, deaf, &amp;amp; dumb 2 even believe he has done anything but enrich himself &amp;amp; his cronneys, @realDonaldTrump is a con man, #racist blow hard! #TrumpCamps #Resist #TrumpConcentrationCamps #GrimRipperMitch #Securityclearence #EnforceSubpoenas https://t.co/MYAS2AD54z</t>
  </si>
  <si>
    <t>Tue Jun 25 13:51:58 +0000 2019</t>
  </si>
  <si>
    <t>http://twitter.com/JimBOBlbc/statuses/1143517192190750720</t>
  </si>
  <si>
    <t>{"hashtags":[{"text":"racist","indices":[149,156]},{"text":"TrumpCamps","indices":[168,179]},{"text":"Resist","indices":[180,187]},{"text":"TrumpConcentrationCamps","indices":[188,212]},{"text":"GrimRipperMitch","indices":[213,229]},{"text":"Securityclearence","indices":[230,248]},{"text":"EnforceSubpoenas","indices":[249,266]}],"symbols":[],"user_mentions":[{"screen_name":"realDonaldTrump","name":"Donald J. Trump","id":25073877,"id_str":"25073877","indices":[118,134]}],"urls":[{"url":"https://t.co/MYAS2AD54z","expanded_url":"https://twitter.com/PrincessBravato/status/1143323582732181504","display_url":"twitter.com/PrincessBravat…","indices":[267,290]}]}</t>
  </si>
  <si>
    <t>1143517187849822213</t>
  </si>
  <si>
    <t>ReeBee1985</t>
  </si>
  <si>
    <t>Y'all I'm an angry woman! I don't know what to do or how to help. I don't have $ to send. I'm on the east coast. I want to help so badly. I will just keep tweeting up a storm and talking to EVERY human I know about the travesty in our nation! #TrumpCamps #Tweetstock #DontLookAway</t>
  </si>
  <si>
    <t>Tue Jun 25 13:51:57 +0000 2019</t>
  </si>
  <si>
    <t>549035088</t>
  </si>
  <si>
    <t>http://pbs.twimg.com/profile_images/1137556358742597632/Nfy74Tyn_normal.jpg</t>
  </si>
  <si>
    <t>1143531909944881152</t>
  </si>
  <si>
    <t>Small Town Friendly, NC</t>
  </si>
  <si>
    <t>http://twitter.com/ReeBee1985/statuses/1143517187849822213</t>
  </si>
  <si>
    <t>Tue Jun 25 14:50:27 +0000 2019</t>
  </si>
  <si>
    <t>{"hashtags":[{"text":"TrumpCamps","indices":[243,254]},{"text":"Tweetstock","indices":[255,266]},{"text":"DontLookAway","indices":[267,280]}],"symbols":[],"user_mentions":[],"urls":[]}</t>
  </si>
  <si>
    <t>1143517166253289472</t>
  </si>
  <si>
    <t>http://twitter.com/sigche/statuses/1143531909944881152</t>
  </si>
  <si>
    <t>Give a big round of applause for 
THE STABLE GENIUS with
The BEST brain
The BEST words
The BEST education
The BEST plan
The BEST people
#BeBest #America #BeProud 
The Best #TrumpCamps coming SOON WITH BEST jobs to a field/town near you
https://t.co/Hj4rFabaqk - TOP PAY TOO https://t.co/CTScVbqBiD</t>
  </si>
  <si>
    <t>Tue Jun 25 13:51:52 +0000 2019</t>
  </si>
  <si>
    <t>1143531896938344450</t>
  </si>
  <si>
    <t>badwebsites</t>
  </si>
  <si>
    <t>Tue Jun 25 14:50:24 +0000 2019</t>
  </si>
  <si>
    <t>http://twitter.com/Trinity4Freedom/statuses/1143517166253289472</t>
  </si>
  <si>
    <t>34354747</t>
  </si>
  <si>
    <t>http://pbs.twimg.com/profile_images/413082442765840384/N9VT3loZ_normal.png</t>
  </si>
  <si>
    <t>{"hashtags":[{"text":"BeBest","indices":[138,145]},{"text":"America","indices":[146,154]},{"text":"BeProud","indices":[155,163]},{"text":"TrumpCamps","indices":[175,186]}],"symbols":[],"user_mentions":[],"urls":[{"url":"https://t.co/Hj4rFabaqk","expanded_url":"https://www.dhs.gov/news/2019/06/21/texas-governor-deploys-1000-national-guard-soldiers-assist-border-crisis","display_url":"dhs.gov/news/2019/06/2…","indices":[240,263]},{"url":"https://t.co/CTScVbqBiD","expanded_url":"https://twitter.com/wvjoe911/status/1143506864895877120","display_url":"twitter.com/wvjoe911/statu…","indices":[278,301]}]}</t>
  </si>
  <si>
    <t>1143517161346019328</t>
  </si>
  <si>
    <t>dirtladyfla</t>
  </si>
  <si>
    <t>#TrumpCamps 
#ClosetheCamps 
#TrumpConcentrationCamps https://t.co/A6YdyY65Pj</t>
  </si>
  <si>
    <t>Tue Jun 25 13:51:51 +0000 2019</t>
  </si>
  <si>
    <t>939231578819088384</t>
  </si>
  <si>
    <t>http://pbs.twimg.com/profile_images/939248516630794240/oZ7PV93i_normal.jpg</t>
  </si>
  <si>
    <t>http://twitter.com/badwebsites/statuses/1143531896938344450</t>
  </si>
  <si>
    <t>http://twitter.com/dirtladyfla/statuses/1143517161346019328</t>
  </si>
  <si>
    <t>1143531894933295104</t>
  </si>
  <si>
    <t>AshleyCooperNV</t>
  </si>
  <si>
    <t>1143522667942645760</t>
  </si>
  <si>
    <t>#BeBest
@FLOTUS HELP THE CHILDREN.
PLEASE Take Army of Women with clean clothes, soap food, toothbrush 
RESCUE The Children
#TrumpCamps</t>
  </si>
  <si>
    <t>Tue Jun 25 14:13:44 +0000 2019</t>
  </si>
  <si>
    <t>984174691152609280</t>
  </si>
  <si>
    <t>http://pbs.twimg.com/profile_images/1101922166549897216/NJ18FcaD_normal.jpg</t>
  </si>
  <si>
    <t>{"hashtags":[{"text":"TrumpCamps","indices":[0,11]},{"text":"ClosetheCamps","indices":[13,27]},{"text":"TrumpConcentrationCamps","indices":[29,53]}],"symbols":[],"user_mentions":[],"urls":[{"url":"https://t.co/A6YdyY65Pj","expanded_url":"https://twitter.com/katalva3/status/1143306192535654400","display_url":"twitter.com/katalva3/statu…","indices":[54,77]}]}</t>
  </si>
  <si>
    <t>1143517145390825473</t>
  </si>
  <si>
    <t>JenTromans</t>
  </si>
  <si>
    <t>@ThePlumLineGS Trump in his racist hate rallies dehumanized the migrants and called them animals that were invading America.  His base doesn’t see them as precious children.  They see them as invaders threatening their white superiority.  They blame the parents. #TrumpCamps</t>
  </si>
  <si>
    <t>Tue Jun 25 13:51:47 +0000 2019</t>
  </si>
  <si>
    <t>20508720</t>
  </si>
  <si>
    <t>ThePlumLineGS</t>
  </si>
  <si>
    <t>2413913117</t>
  </si>
  <si>
    <t>1143470562385285120</t>
  </si>
  <si>
    <t>http://pbs.twimg.com/profile_images/464047922443583489/mkQ3oijX_normal.jpeg</t>
  </si>
  <si>
    <t>Reno, NV</t>
  </si>
  <si>
    <t>http://twitter.com/AshleyCooperNV/statuses/1143531894933295104</t>
  </si>
  <si>
    <t>http://twitter.com/sandyherr2/statuses/1143522667942645760</t>
  </si>
  <si>
    <t>http://twitter.com/JenTromans/statuses/1143517145390825473</t>
  </si>
  <si>
    <t>{"hashtags":[{"text":"TrumpCamps","indices":[263,274]}],"symbols":[],"user_mentions":[{"screen_name":"ThePlumLineGS","name":"Greg Sargent","id":20508720,"id_str":"20508720","indices":[0,14]}],"urls":[]}</t>
  </si>
  <si>
    <t>{"hashtags":[{"text":"BeBest","indices":[0,7]},{"text":"TrumpCamps","indices":[124,135]}],"symbols":[],"user_mentions":[{"screen_name":"FLOTUS","name":"Melania Trump","id":818876014390603800,"id_str":"818876014390603776","indices":[8,15]}],"urls":[]}</t>
  </si>
  <si>
    <t>1143517141016051712</t>
  </si>
  <si>
    <t>entropydoc</t>
  </si>
  <si>
    <t>@CheyenneMelody1 @AOC How are we more concerned about what #trumpCamps are called than how imprisoned people are being treated inside #trumpCamps? Gross.</t>
  </si>
  <si>
    <t>Tue Jun 25 13:51:46 +0000 2019</t>
  </si>
  <si>
    <t>328431326</t>
  </si>
  <si>
    <t>CheyenneMelody1</t>
  </si>
  <si>
    <t>49983283</t>
  </si>
  <si>
    <t>1143327474463510529</t>
  </si>
  <si>
    <t>http://pbs.twimg.com/profile_images/898612058731708417/jh2_1Tpu_normal.jpg</t>
  </si>
  <si>
    <t>Akron, OH</t>
  </si>
  <si>
    <t>http://twitter.com/entropydoc/statuses/1143517141016051712</t>
  </si>
  <si>
    <t>{"hashtags":[{"text":"trumpCamps","indices":[59,70]},{"text":"trumpCamps","indices":[134,145]}],"symbols":[],"user_mentions":[{"screen_name":"CheyenneMelody1","name":"Chris Cheyenne","id":328431326,"id_str":"328431326","indices":[0,16]},{"screen_name":"AOC","name":"Alexandria Ocasio-Cortez","id":138203134,"id_str":"138203134","indices":[17,21]}],"urls":[]}</t>
  </si>
  <si>
    <t>1143517126839418881</t>
  </si>
  <si>
    <t>saints_r</t>
  </si>
  <si>
    <t>#TrumpCamps 
Get it trending. This  is what he deserves—to have his name synonymous with cruelty, xenophobia, corruption—all for profit
#TrumpCamps
#DracarysEverything</t>
  </si>
  <si>
    <t>Tue Jun 25 13:51:43 +0000 2019</t>
  </si>
  <si>
    <t>1010657223545147392</t>
  </si>
  <si>
    <t>http://pbs.twimg.com/profile_images/1010658342983913472/rb0iLqwS_normal.jpg</t>
  </si>
  <si>
    <t>http://twitter.com/saints_r/statuses/1143517126839418881</t>
  </si>
  <si>
    <t>{"hashtags":[{"text":"TrumpCamps","indices":[0,11]},{"text":"TrumpCamps","indices":[138,149]},{"text":"DracarysEverything","indices":[150,169]}],"symbols":[],"user_mentions":[],"urls":[]}</t>
  </si>
  <si>
    <t>1143517102478958592</t>
  </si>
  <si>
    <t>#TrumpCamps https://t.co/uWtcEdqylS</t>
  </si>
  <si>
    <t>Tue Jun 25 13:51:37 +0000 2019</t>
  </si>
  <si>
    <t>http://twitter.com/MarciaHyatt6/statuses/1143517102478958592</t>
  </si>
  <si>
    <t>{"hashtags":[{"text":"TrumpCamps","indices":[0,11]}],"symbols":[],"user_mentions":[],"urls":[{"url":"https://t.co/uWtcEdqylS","expanded_url":"https://twitter.com/HonorDecency/status/1143516669932912642","display_url":"twitter.com/HonorDecency/s…","indices":[12,35]}]}</t>
  </si>
  <si>
    <t>1143517013639409665</t>
  </si>
  <si>
    <t>Mama_to_six</t>
  </si>
  <si>
    <t>#TrumpCamps Nazis followed the law too https://t.co/KNS7jrm5Hj</t>
  </si>
  <si>
    <t>Tue Jun 25 13:51:16 +0000 2019</t>
  </si>
  <si>
    <t>431849431</t>
  </si>
  <si>
    <t>http://pbs.twimg.com/profile_images/1691366078/cornflwrsmall_normal.JPG</t>
  </si>
  <si>
    <t>1143531867347570689</t>
  </si>
  <si>
    <t>MissSuus_1</t>
  </si>
  <si>
    <t>Tue Jun 25 14:50:17 +0000 2019</t>
  </si>
  <si>
    <t>1444552230</t>
  </si>
  <si>
    <t>http://pbs.twimg.com/profile_images/1136532472752222208/by7Pd1bL_normal.png</t>
  </si>
  <si>
    <t>everywhere!</t>
  </si>
  <si>
    <t>http://twitter.com/Mama_to_six/statuses/1143517013639409665</t>
  </si>
  <si>
    <t>{"hashtags":[{"text":"TrumpCamps","indices":[0,11]}],"symbols":[],"user_mentions":[],"urls":[{"url":"https://t.co/KNS7jrm5Hj","expanded_url":"https://www.cbsnews.com/news/trump-administration-migrant-children-in-u-s-custody-dont-need-to-be-provided-soap-and-toothbrushes/?intcid=CNI-00-10aaa3a&amp;ftag=CNM-00-10aab4i&amp;_amp=1*1t00d0h*s_vid*YW1wLUJqck4yMlJuWGkzYzBqenNxN2Fydmc.#x","display_url":"cbsnews.com/news/trump-adm…","indices":[39,62]}]}</t>
  </si>
  <si>
    <t>1143517005267513345</t>
  </si>
  <si>
    <t>aBrian801</t>
  </si>
  <si>
    <t>@realDonaldTrump #ConcentrationCamps #TrumpCamps</t>
  </si>
  <si>
    <t>Tue Jun 25 13:51:14 +0000 2019</t>
  </si>
  <si>
    <t>1093969360098594817</t>
  </si>
  <si>
    <t>Holland</t>
  </si>
  <si>
    <t>http://twitter.com/MissSuus_1/statuses/1143531867347570689</t>
  </si>
  <si>
    <t>http://pbs.twimg.com/profile_images/1131030545151012864/tKAB5n0a_normal.png</t>
  </si>
  <si>
    <t>1143531859722113025</t>
  </si>
  <si>
    <t>http://twitter.com/aBrian801/statuses/1143517005267513345</t>
  </si>
  <si>
    <t>aramfischer</t>
  </si>
  <si>
    <t>RT @Frame4Congress: How I know #TrumpCamps are evil: imagine if school discipline was family separation, leaving kids in soiled clothes for days &amp;amp; refusing them beds/soap/toothbrushes.
@RepMcClintock sees invading aliens; I see suffering kids. #FamiliesBelongTogether #CA04
https://t.co/fkTPgTlLcO</t>
  </si>
  <si>
    <t>Tue Jun 25 14:50:15 +0000 2019</t>
  </si>
  <si>
    <t>49232535</t>
  </si>
  <si>
    <t>http://pbs.twimg.com/profile_images/854848620889227264/XZwmkfAr_normal.jpg</t>
  </si>
  <si>
    <t>{"hashtags":[{"text":"ConcentrationCamps","indices":[17,36]},{"text":"TrumpCamps","indices":[37,48]}],"symbols":[],"user_mentions":[{"screen_name":"realDonaldTrump","name":"Donald J. Trump","id":25073877,"id_str":"25073877","indices":[0,16]}],"urls":[]}</t>
  </si>
  <si>
    <t>1143516931942735874</t>
  </si>
  <si>
    <t>#CloseTheCamps #TrumpCamps</t>
  </si>
  <si>
    <t>Tue Jun 25 13:50:56 +0000 2019</t>
  </si>
  <si>
    <t>http://twitter.com/aramfischer/statuses/1143531859722113025</t>
  </si>
  <si>
    <t>http://twitter.com/fate00psgma/statuses/1143516931942735874</t>
  </si>
  <si>
    <t>{"hashtags":[{"text":"TrumpCamps","indices":[31,42]}],"symbols":[],"user_mentions":[{"screen_name":"Frame4Congress","name":"Sean Frame for Congress CA-04","id":1064790200574914600,"id_str":"1064790200574914560","indices":[3,18]}],"urls":[]}</t>
  </si>
  <si>
    <t>1143531855339315201</t>
  </si>
  <si>
    <t>pmon100987</t>
  </si>
  <si>
    <t>RT @nyc2surf: @MSNBC Rep. Burgess is puzzled why 3 year old children who have been separated from their parents don’t just order a weekend’s supply of diapers on Amazon, crawl out the door and take an Uber to Austin to check out the under-4 music scene featuring Teletubbies cover bands.  #TrumpCamps</t>
  </si>
  <si>
    <t>Tue Jun 25 14:50:14 +0000 2019</t>
  </si>
  <si>
    <t>36670168</t>
  </si>
  <si>
    <t>http://pbs.twimg.com/profile_images/845115321597870086/W2Afd9Xj_normal.jpg</t>
  </si>
  <si>
    <t>{"hashtags":[{"text":"CloseTheCamps","indices":[0,14]},{"text":"TrumpCamps","indices":[15,26]}],"symbols":[],"user_mentions":[],"urls":[]}</t>
  </si>
  <si>
    <t>1143516926213332992</t>
  </si>
  <si>
    <t>alisadoc1</t>
  </si>
  <si>
    <t>Nothing like profiting off the desperation and misery of people. #CloseTheCamps #TrumpCamps https://t.co/ikkm2Yp0Qs</t>
  </si>
  <si>
    <t>Tue Jun 25 13:50:55 +0000 2019</t>
  </si>
  <si>
    <t>47813279</t>
  </si>
  <si>
    <t>http://pbs.twimg.com/profile_images/939527610010181632/JpU9-wu__normal.jpg</t>
  </si>
  <si>
    <t>Philadelphia, pa</t>
  </si>
  <si>
    <t>http://twitter.com/pmon100987/statuses/1143531855339315201</t>
  </si>
  <si>
    <t>http://twitter.com/alisadoc1/statuses/1143516926213332992</t>
  </si>
  <si>
    <t>{"hashtags":[{"text":"CloseTheCamps","indices":[65,79]},{"text":"TrumpCamps","indices":[80,91]}],"symbols":[],"user_mentions":[],"urls":[{"url":"https://t.co/ikkm2Yp0Qs","expanded_url":"https://twitter.com/Action_Indeed/status/1143290817349636102","display_url":"twitter.com/Action_Indeed/…","indices":[92,115]}]}</t>
  </si>
  <si>
    <t>1143516896932876288</t>
  </si>
  <si>
    <t>sullivan_hh</t>
  </si>
  <si>
    <t>#trumpcamps https://t.co/bYDoJLCUcC</t>
  </si>
  <si>
    <t>Tue Jun 25 13:50:48 +0000 2019</t>
  </si>
  <si>
    <t>{"hashtags":[],"symbols":[],"user_mentions":[{"screen_name":"nyc2surf","name":"nyc2surf","id":17189865,"id_str":"17189865","indices":[3,12]},{"screen_name":"MSNBC","name":"MSNBC","id":2836421,"id_str":"2836421","indices":[14,20]}],"urls":[]}</t>
  </si>
  <si>
    <t>1143531840105410561</t>
  </si>
  <si>
    <t>roz_carrera</t>
  </si>
  <si>
    <t>4777827621</t>
  </si>
  <si>
    <t>Tue Jun 25 14:50:11 +0000 2019</t>
  </si>
  <si>
    <t>http://pbs.twimg.com/profile_images/1054857002915110912/Qc1C78Cb_normal.jpg</t>
  </si>
  <si>
    <t>891711281543094272</t>
  </si>
  <si>
    <t>http://pbs.twimg.com/profile_images/901153877726076928/jDxfatio_normal.jpg</t>
  </si>
  <si>
    <t>http://twitter.com/sullivan_hh/statuses/1143516896932876288</t>
  </si>
  <si>
    <t>Henderson, NV</t>
  </si>
  <si>
    <t>http://twitter.com/roz_carrera/statuses/1143531840105410561</t>
  </si>
  <si>
    <t>{"hashtags":[{"text":"trumpcamps","indices":[0,11]}],"symbols":[],"user_mentions":[],"urls":[{"url":"https://t.co/bYDoJLCUcC","expanded_url":"https://twitter.com/tribelaw/status/1143474151249915904","display_url":"twitter.com/tribelaw/statu…","indices":[12,35]}]}</t>
  </si>
  <si>
    <t>1143531826952249347</t>
  </si>
  <si>
    <t>broadcastscot</t>
  </si>
  <si>
    <t>1143516896563781632</t>
  </si>
  <si>
    <t>RicoPasseo</t>
  </si>
  <si>
    <t>I can't BELIEVE that I use to think so highly of you @SpeakerPelosi. You're not one fraction of an iota ANY different than that POS grifter living in OUR White House. Truth be known.. you're probably wining &amp;amp; dining with the motherf*****.
#TrumpCamps 
#ImpeachmentInquiryNow https://t.co/iU2dFY6DI8</t>
  </si>
  <si>
    <t>Tue Jun 25 14:50:07 +0000 2019</t>
  </si>
  <si>
    <t>2640236203</t>
  </si>
  <si>
    <t>764225745770065920</t>
  </si>
  <si>
    <t>http://pbs.twimg.com/profile_images/851213841471913990/aXy8Gfuo_normal.jpg</t>
  </si>
  <si>
    <t>http://pbs.twimg.com/profile_images/591981859749363714/yexyd2Zy_normal.png</t>
  </si>
  <si>
    <t>Scotland</t>
  </si>
  <si>
    <t>http://twitter.com/RicoPasseo/statuses/1143516896563781632</t>
  </si>
  <si>
    <t>http://twitter.com/broadcastscot/statuses/1143531826952249347</t>
  </si>
  <si>
    <t>{"hashtags":[{"text":"TrumpCamps","indices":[243,254]},{"text":"ImpeachmentInquiryNow","indices":[256,278]}],"symbols":[],"user_mentions":[{"screen_name":"SpeakerPelosi","name":"Nancy Pelosi","id":15764644,"id_str":"15764644","indices":[53,67]}],"urls":[{"url":"https://t.co/iU2dFY6DI8","expanded_url":"https://twitter.com/SpeakerPelosi/status/1143253179074846721","display_url":"twitter.com/SpeakerPelosi/…","indices":[279,302]}]}</t>
  </si>
  <si>
    <t>1143516790280114178</t>
  </si>
  <si>
    <t>KimSilvers3</t>
  </si>
  <si>
    <t>#TrumpCamps #TrumpConcentrationCamps https://t.co/thaNlU5c55</t>
  </si>
  <si>
    <t>Tue Jun 25 13:50:22 +0000 2019</t>
  </si>
  <si>
    <t>742697110861029376</t>
  </si>
  <si>
    <t>http://pbs.twimg.com/profile_images/1047922150076796928/v5MAunrH_normal.jpg</t>
  </si>
  <si>
    <t>1143531826306138112</t>
  </si>
  <si>
    <t>RonHall46</t>
  </si>
  <si>
    <t>766547376</t>
  </si>
  <si>
    <t>http://pbs.twimg.com/profile_images/3222149350/ae14766c11201af4002529aa0426ddf4_normal.png</t>
  </si>
  <si>
    <t>Indiana</t>
  </si>
  <si>
    <t>http://twitter.com/KimSilvers3/statuses/1143516790280114178</t>
  </si>
  <si>
    <t>{"hashtags":[{"text":"TrumpCamps","indices":[0,11]},{"text":"TrumpConcentrationCamps","indices":[12,36]}],"symbols":[],"user_mentions":[],"urls":[{"url":"https://t.co/thaNlU5c55","expanded_url":"https://twitter.com/MarkWarner/status/1143279083788394501","display_url":"twitter.com/MarkWarner/sta…","indices":[37,60]}]}</t>
  </si>
  <si>
    <t>1143516746764042240</t>
  </si>
  <si>
    <t>KSlatteryResist</t>
  </si>
  <si>
    <t>@RepMarkMeadows Trump created the crisis at the border. #TrumpCamps #CloseTheCamps https://t.co/vo7QJxabMt</t>
  </si>
  <si>
    <t>Tue Jun 25 13:50:12 +0000 2019</t>
  </si>
  <si>
    <t>http://twitter.com/RonHall46/statuses/1143531826306138112</t>
  </si>
  <si>
    <t>2713628120</t>
  </si>
  <si>
    <t>http://pbs.twimg.com/profile_images/1074130934624993280/6XEH0kwR_normal.jpg</t>
  </si>
  <si>
    <t>Huntington Beach, CA</t>
  </si>
  <si>
    <t>http://twitter.com/KSlatteryResist/statuses/1143516746764042240</t>
  </si>
  <si>
    <t>{"hashtags":[{"text":"TrumpCamps","indices":[56,67]},{"text":"CloseTheCamps","indices":[68,82]}],"symbols":[],"user_mentions":[{"screen_name":"RepMarkMeadows","name":"Mark Meadows","id":963480595,"id_str":"963480595","indices":[0,15]}],"urls":[],"media":[{"id":1143516742804598800,"id_str":"1143516742804598785","indices":[83,106],"media_url":"http://pbs.twimg.com/media/D96Wa0GUcAE49pU.jpg","media_url_https":"https://pbs.twimg.com/media/D96Wa0GUcAE49pU.jpg","url":"https://t.co/vo7QJxabMt","display_url":"pic.twitter.com/vo7QJxabMt","expanded_url":"https://twitter.com/KSlatteryResist/status/1143516746764042240/photo/1","type":"photo","sizes":{"thumb":{"w":150,"h":150,"resize":"crop"},"small":{"w":232,"h":680,"resize":"fit"},"large":{"w":438,"h":1286,"resize":"fit"},"medium":{"w":409,"h":1200,"resize":"fit"}}}]}</t>
  </si>
  <si>
    <t>1143516633924849664</t>
  </si>
  <si>
    <t>vbintx</t>
  </si>
  <si>
    <t>@mike_pence @TeamTrump @realDonaldTrump You tweet this while children die in detention camps at the border.
You &amp;amp; GOP are damned liars. And I mean that literally. You are damned for the suffering of those children.
The voters will put Trump out next year and God will take care of the rest. 
Close the #TrumpCamps</t>
  </si>
  <si>
    <t>Tue Jun 25 13:49:45 +0000 2019</t>
  </si>
  <si>
    <t>790781620592582657</t>
  </si>
  <si>
    <t>http://pbs.twimg.com/profile_images/1140616960578936833/5Qx7XUwR_normal.jpg</t>
  </si>
  <si>
    <t>San Antonio, TX</t>
  </si>
  <si>
    <t>http://twitter.com/vbintx/statuses/1143516633924849664</t>
  </si>
  <si>
    <t>1143531796484829184</t>
  </si>
  <si>
    <t>Rhaj_the_wonder</t>
  </si>
  <si>
    <t>RT @AuthorDavidG: I don't like getting political on my feed. 
#TrumpCamps are not political.
Doing this to any human is reprehensible. Doing this to people whose only "crime" is crossing a made-up line in the soil is evil. Doing this to children is monstrous.
An atrocity is unfolding before us. https://t.co/Tf9ITLT06q</t>
  </si>
  <si>
    <t>Tue Jun 25 14:50:00 +0000 2019</t>
  </si>
  <si>
    <t>228212673</t>
  </si>
  <si>
    <t>http://pbs.twimg.com/profile_images/1059305660632965121/tj2Ih8BW_normal.jpg</t>
  </si>
  <si>
    <t>{"hashtags":[{"text":"TrumpCamps","indices":[309,320]}],"symbols":[],"user_mentions":[{"screen_name":"mike_pence","name":"Mike Pence","id":22203756,"id_str":"22203756","indices":[0,11]},{"screen_name":"TeamTrump","name":"Official Team Trump","id":729676086632656900,"id_str":"729676086632656900","indices":[12,22]},{"screen_name":"realDonaldTrump","name":"Donald J. Trump","id":25073877,"id_str":"25073877","indices":[23,39]}],"urls":[]}</t>
  </si>
  <si>
    <t>1143516584335462401</t>
  </si>
  <si>
    <t>Marcella_Jonas</t>
  </si>
  <si>
    <t>Where are all the women who marched? At what point did they lay down with a sigh and a whimper and decide they didn’t have the ability to maintain their momentum? #TrumpCamp #TrumpCamps https://t.co/o29lmTf9Ke</t>
  </si>
  <si>
    <t>Tue Jun 25 13:49:33 +0000 2019</t>
  </si>
  <si>
    <t>2250605354</t>
  </si>
  <si>
    <t>http://pbs.twimg.com/profile_images/957052235535601664/jfGYfvTW_normal.jpg</t>
  </si>
  <si>
    <t>We's Loco, Texas</t>
  </si>
  <si>
    <t>http://twitter.com/Rhaj_the_wonder/statuses/1143531796484829184</t>
  </si>
  <si>
    <t>http://twitter.com/Marcella_Jonas/statuses/1143516584335462401</t>
  </si>
  <si>
    <t>{"hashtags":[{"text":"TrumpCamps","indices":[63,74]}],"symbols":[],"user_mentions":[{"screen_name":"AuthorDavidG","name":"David Gouldthorpe","id":803783687762546700,"id_str":"803783687762546688","indices":[3,16]}],"urls":[]}</t>
  </si>
  <si>
    <t>{"hashtags":[{"text":"TrumpCamp","indices":[163,173]},{"text":"TrumpCamps","indices":[174,185]}],"symbols":[],"user_mentions":[],"urls":[{"url":"https://t.co/o29lmTf9Ke","expanded_url":"https://twitter.com/waltshaub/status/1143500103661117440","display_url":"twitter.com/waltshaub/stat…","indices":[186,209]}]}</t>
  </si>
  <si>
    <t>1143516541117276165</t>
  </si>
  <si>
    <t>Sunnysallyor</t>
  </si>
  <si>
    <t>These children need to be with their families. 
#FamiliesBelongTogether #CloseTheCamps #TrumpCamps #DontLookAway https://t.co/flbPcNGZcH</t>
  </si>
  <si>
    <t>Tue Jun 25 13:49:23 +0000 2019</t>
  </si>
  <si>
    <t>825134298206400514</t>
  </si>
  <si>
    <t>http://pbs.twimg.com/profile_images/1139842925628727299/IKAYVxkU_normal.jpg</t>
  </si>
  <si>
    <t>Oregon Coast</t>
  </si>
  <si>
    <t>http://twitter.com/Sunnysallyor/statuses/1143516541117276165</t>
  </si>
  <si>
    <t>{"hashtags":[{"text":"FamiliesBelongTogether","indices":[48,71]},{"text":"CloseTheCamps","indices":[72,86]},{"text":"TrumpCamps","indices":[87,98]},{"text":"DontLookAway","indices":[99,112]}],"symbols":[],"user_mentions":[],"urls":[{"url":"https://t.co/flbPcNGZcH","expanded_url":"https://twitter.com/LunaLuvgood2020/status/1143373448262979585","display_url":"twitter.com/LunaLuvgood202…","indices":[113,136]}]}</t>
  </si>
  <si>
    <t>1143516497110798336</t>
  </si>
  <si>
    <t>Calico3D</t>
  </si>
  <si>
    <t>Shut down #TrumpCamps</t>
  </si>
  <si>
    <t>Tue Jun 25 13:49:13 +0000 2019</t>
  </si>
  <si>
    <t>1034793688029978624</t>
  </si>
  <si>
    <t>http://pbs.twimg.com/profile_images/1034801778309644288/Cuv9TMxP_normal.jpg</t>
  </si>
  <si>
    <t>1143531777807572992</t>
  </si>
  <si>
    <t>yuniscarox</t>
  </si>
  <si>
    <t>RT @jaymesifuentes: Cartón de SIFUENTES - La #GuardiaNacional #AMLO #INMIGRACIÓN #TrumpCamps - @LibreriaRius @El_Chamuco https://t.co/9R7kSjGhJ5</t>
  </si>
  <si>
    <t>273278803</t>
  </si>
  <si>
    <t>http://pbs.twimg.com/profile_images/836047510548414465/XGX5FPGL_normal.jpg</t>
  </si>
  <si>
    <t>http://twitter.com/Calico3D/statuses/1143516497110798336</t>
  </si>
  <si>
    <t>DF</t>
  </si>
  <si>
    <t>http://twitter.com/yuniscarox/statuses/1143531777807572992</t>
  </si>
  <si>
    <t>{"hashtags":[{"text":"TrumpCamps","indices":[10,21]}],"symbols":[],"user_mentions":[],"urls":[]}</t>
  </si>
  <si>
    <t>1143516463384412160</t>
  </si>
  <si>
    <t>BrentSullivan</t>
  </si>
  <si>
    <t>@waltshaub @MaryMarybrogdon Crimes against humanity are being committed in the #TrumpCamps 
Tell @JohnCornyn it must stop.
Join us today, 11:30-1, 5300 Memorial, Houston.
We rally on the sidewalk and meet with staffers
#CloseTheCamps 
#ProtectEachOther
@RAICESTEXAS @PSR_Houston https://t.co/rJIHl82jQW</t>
  </si>
  <si>
    <t>Tue Jun 25 13:49:05 +0000 2019</t>
  </si>
  <si>
    <t>18097883</t>
  </si>
  <si>
    <t>1143511811595149312</t>
  </si>
  <si>
    <t>http://pbs.twimg.com/profile_images/834086156920840192/3YFVA5Lm_normal.jpg</t>
  </si>
  <si>
    <t>{"hashtags":[{"text":"GuardiaNacional","indices":[45,61]},{"text":"AMLO","indices":[62,67]},{"text":"INMIGRACIÓN","indices":[68,80]},{"text":"TrumpCamps","indices":[81,92]}],"symbols":[],"user_mentions":[{"screen_name":"jaymesifuentes","name":"Jayme Sifuentes","id":308525252,"id_str":"308525252","indices":[3,18]},{"screen_name":"LibreriaRius","name":"Librería Rius","id":908455313317273600,"id_str":"908455313317273602","indices":[95,108]},{"screen_name":"El_Chamuco","name":"Revista El Chamuco","id":17372602,"id_str":"17372602","indices":[109,120]}],"urls":[]}</t>
  </si>
  <si>
    <t>1143531768550531072</t>
  </si>
  <si>
    <t>Resist___45</t>
  </si>
  <si>
    <t>Tue Jun 25 14:49:54 +0000 2019</t>
  </si>
  <si>
    <t>http://twitter.com/BrentSullivan/statuses/1143516463384412160</t>
  </si>
  <si>
    <t>847942138545422336</t>
  </si>
  <si>
    <t>http://pbs.twimg.com/profile_images/938475233253584896/9z45-TjH_normal.jpg</t>
  </si>
  <si>
    <t>{"hashtags":[{"text":"TrumpCamps","indices":[79,90]},{"text":"CloseTheCamps","indices":[219,233]},{"text":"ProtectEachOther","indices":[235,252]}],"symbols":[],"user_mentions":[{"screen_name":"waltshaub","name":"Walter Shaub","id":830908366377611300,"id_str":"830908366377611266","indices":[0,10]},{"screen_name":"MaryMarybrogdon","name":"Mary Brogdon","id":714485038591696900,"id_str":"714485038591696896","indices":[11,27]},{"screen_name":"JohnCornyn","name":"Senator John Cornyn","id":13218102,"id_str":"13218102","indices":[97,108]},{"screen_name":"RAICESTEXAS","name":"RAICES","id":51547100,"id_str":"51547100","indices":[253,265]},{"screen_name":"PSR_Houston","name":"PSR Houston","id":827582642451275800,"id_str":"827582642451275777","indices":[266,278]}],"urls":[],"media":[{"id":1143516453620129800,"id_str":"1143516453620129792","indices":[279,302],"media_url":"http://pbs.twimg.com/media/D96WJ-zXoAADX6H.jpg","media_url_https":"https://pbs.twimg.com/media/D96WJ-zXoAADX6H.jpg","url":"https://t.co/rJIHl82jQW","display_url":"pic.twitter.com/rJIHl82jQW","expanded_url":"https://twitter.com/BrentSullivan/status/1143516463384412160/photo/1","type":"photo","sizes":{"thumb":{"w":150,"h":150,"resize":"crop"},"medium":{"w":1200,"h":674,"resize":"fit"},"small":{"w":680,"h":382,"resize":"fit"},"large":{"w":1760,"h":989,"resize":"fit"}}}]}</t>
  </si>
  <si>
    <t>1143516452558761985</t>
  </si>
  <si>
    <t>@RepDerekKilmer Why aren't the children in #TrumpCamps being gvien soap, toothbrushes, toothpaste? Why arn't the camps accepting care packages? Why aren't people allowed in to check on them? Why isn't congress doing something? NOW!</t>
  </si>
  <si>
    <t>Tue Jun 25 13:49:02 +0000 2019</t>
  </si>
  <si>
    <t>1058917562</t>
  </si>
  <si>
    <t>RepDerekKilmer</t>
  </si>
  <si>
    <t>1143521705375272960</t>
  </si>
  <si>
    <t>CStrait2</t>
  </si>
  <si>
    <t>http://twitter.com/Resist___45/statuses/1143531768550531072</t>
  </si>
  <si>
    <t>@FLOTUS THE WORST FIRST LADY SAYS #BeBest 
#BeBestMyAss #TrumpConcentrationCamps #TrumpCamps</t>
  </si>
  <si>
    <t>Tue Jun 25 14:09:54 +0000 2019</t>
  </si>
  <si>
    <t>904174645</t>
  </si>
  <si>
    <t>http://pbs.twimg.com/profile_images/1098332235156066315/9yfyFmNs_normal.png</t>
  </si>
  <si>
    <t>http://twitter.com/MerrittKelly1/statuses/1143516452558761985</t>
  </si>
  <si>
    <t>1143531756135616514</t>
  </si>
  <si>
    <t>Toon in Tuesday - a look at the world Tuesday through the eyes of political cartoonists from across the globe - Sentinel Colorado https://t.co/stcMeYB4Wi 
#Cartoons #COpolitics #BorderCrisis #TrumpCamps #NYTcartoons #TrumpIran #2020Democrats #JaredKushner #ICE https://t.co/10O7WJAlmq</t>
  </si>
  <si>
    <t>Tue Jun 25 14:49:51 +0000 2019</t>
  </si>
  <si>
    <t>http://twitter.com/CStrait2/statuses/1143521705375272960</t>
  </si>
  <si>
    <t>{"hashtags":[{"text":"TrumpCamps","indices":[43,54]}],"symbols":[],"user_mentions":[{"screen_name":"RepDerekKilmer","name":"Rep. Derek Kilmer","id":1058917562,"id_str":"1058917562","indices":[0,15]}],"urls":[]}</t>
  </si>
  <si>
    <t>1143516401212112898</t>
  </si>
  <si>
    <t>#TuesdayThoughts #TrumpCamps 
#CloseTheCamps 
#ConcentrationCampsForKids https://t.co/NgF21eR9Wm</t>
  </si>
  <si>
    <t>Tue Jun 25 13:48:50 +0000 2019</t>
  </si>
  <si>
    <t>{"hashtags":[{"text":"BeBest","indices":[34,41]},{"text":"BeBestMyAss","indices":[43,55]},{"text":"TrumpConcentrationCamps","indices":[56,80]},{"text":"TrumpCamps","indices":[81,92]}],"symbols":[],"user_mentions":[{"screen_name":"FLOTUS","name":"Melania Trump","id":818876014390603800,"id_str":"818876014390603776","indices":[0,7]}],"urls":[]}</t>
  </si>
  <si>
    <t>http://twitter.com/SentinelColo/statuses/1143531756135616514</t>
  </si>
  <si>
    <t>http://twitter.com/liliandlee/statuses/1143516401212112898</t>
  </si>
  <si>
    <t>{"hashtags":[{"text":"TuesdayThoughts","indices":[0,16]},{"text":"TrumpCamps","indices":[17,28]},{"text":"CloseTheCamps","indices":[30,44]},{"text":"ConcentrationCampsForKids","indices":[46,72]}],"symbols":[],"user_mentions":[],"urls":[{"url":"https://t.co/NgF21eR9Wm","expanded_url":"https://twitter.com/JoyAnnReid/status/1143379060250292224","display_url":"twitter.com/JoyAnnReid/sta…","indices":[73,96]}]}</t>
  </si>
  <si>
    <t>1143516262775107585</t>
  </si>
  <si>
    <t>MairzyMurter</t>
  </si>
  <si>
    <t>@RepMarkMeadows Who is profiting off the detention of poor asylum seekers?  Why isn’t tax payer funded for profit prisons adequately providing care for these minors? #TrumpCamps #TrumpSDisgrace</t>
  </si>
  <si>
    <t>Tue Jun 25 13:48:17 +0000 2019</t>
  </si>
  <si>
    <t>776018240342556672</t>
  </si>
  <si>
    <t>{"hashtags":[{"text":"Cartoons","indices":[156,165]},{"text":"COpolitics","indices":[166,177]},{"text":"BorderCrisis","indices":[178,191]},{"text":"TrumpCamps","indices":[192,203]},{"text":"NYTcartoons","indices":[204,216]},{"text":"TrumpIran","indices":[217,227]},{"text":"2020Democrats","indices":[228,242]},{"text":"JaredKushner","indices":[243,256]},{"text":"ICE","indices":[257,261]}],"symbols":[],"user_mentions":[],"urls":[{"url":"https://t.co/stcMeYB4Wi","expanded_url":"http://ow.ly/HDiY50uMr7B","display_url":"ow.ly/HDiY50uMr7B","indices":[130,153]}],"media":[{"id":1143531754474655700,"id_str":"1143531754474655745","indices":[262,285],"media_url":"http://pbs.twimg.com/media/D96kEm7XUAEqWe5.jpg","media_url_https":"https://pbs.twimg.com/media/D96kEm7XUAEqWe5.jpg","url":"https://t.co/10O7WJAlmq","display_url":"pic.twitter.com/10O7WJAlmq","expanded_url":"https://twitter.com/SentinelColo/status/1143531756135616514/photo/1","type":"photo","sizes":{"thumb":{"w":150,"h":150,"resize":"crop"},"medium":{"w":600,"h":439,"resize":"fit"},"large":{"w":600,"h":439,"resize":"fit"},"small":{"w":600,"h":439,"resize":"fit"}}}]}</t>
  </si>
  <si>
    <t>1143531745175920640</t>
  </si>
  <si>
    <t>http://pbs.twimg.com/profile_images/1110250519686275072/L5w7w8Kr_normal.jpg</t>
  </si>
  <si>
    <t>wmjkids</t>
  </si>
  <si>
    <t>Tue Jun 25 14:49:48 +0000 2019</t>
  </si>
  <si>
    <t>4207918463</t>
  </si>
  <si>
    <t>http://pbs.twimg.com/profile_images/885691418571919360/FJSB4fb6_normal.jpg</t>
  </si>
  <si>
    <t>http://twitter.com/MairzyMurter/statuses/1143516262775107585</t>
  </si>
  <si>
    <t>1143521441561755649</t>
  </si>
  <si>
    <t>DaisyJane_2</t>
  </si>
  <si>
    <t>@FLOTUS I really don't care, do you? Not until you speak up against the inhumane treatment of the children in #trumpcamps will your work for bettering children's lives be acknowledged.</t>
  </si>
  <si>
    <t>Tue Jun 25 14:08:51 +0000 2019</t>
  </si>
  <si>
    <t>Perry Hall, MD</t>
  </si>
  <si>
    <t>http://twitter.com/wmjkids/statuses/1143531745175920640</t>
  </si>
  <si>
    <t>481678963</t>
  </si>
  <si>
    <t>http://pbs.twimg.com/profile_images/2216377731/image_normal.jpg</t>
  </si>
  <si>
    <t>{"hashtags":[{"text":"TrumpCamps","indices":[166,177]},{"text":"TrumpSDisgrace","indices":[178,193]}],"symbols":[],"user_mentions":[{"screen_name":"RepMarkMeadows","name":"Mark Meadows","id":963480595,"id_str":"963480595","indices":[0,15]}],"urls":[]}</t>
  </si>
  <si>
    <t>1143516197515743234</t>
  </si>
  <si>
    <t>leftwenger</t>
  </si>
  <si>
    <t>Is the Trump Administration really this incompetent or are they doing this on purpose? Either way, no American should be satisfied with President Trump or the GOP. #TrumpDerangementSyndrome #TrumpCamps https://t.co/pfkvZefdce</t>
  </si>
  <si>
    <t>Tue Jun 25 13:48:01 +0000 2019</t>
  </si>
  <si>
    <t>359451942</t>
  </si>
  <si>
    <t>http://pbs.twimg.com/profile_images/499613965438029825/1lc0G1wl_normal.jpeg</t>
  </si>
  <si>
    <t>1143531743904968704</t>
  </si>
  <si>
    <t>DBillyP</t>
  </si>
  <si>
    <t>Singapore</t>
  </si>
  <si>
    <t>#LiberatingWord: "It's tempting to call them #TrumpCamps. I want to blame #DonaldTrump for exploiting the crisis to mobilize his racist right-wing base. Saying it makes me feel self-righteous, and I believe it is true. Unfortunately, it isn't helpful." https://t.co/4NaPBrRFUV</t>
  </si>
  <si>
    <t>http://twitter.com/DaisyJane_2/statuses/1143521441561755649</t>
  </si>
  <si>
    <t>210892179</t>
  </si>
  <si>
    <t>Mountain Home ID</t>
  </si>
  <si>
    <t>http://pbs.twimg.com/profile_images/982270666740195329/vJo2d0ED_normal.jpg</t>
  </si>
  <si>
    <t>http://twitter.com/leftwenger/statuses/1143516197515743234</t>
  </si>
  <si>
    <t>{"hashtags":[{"text":"TrumpDerangementSyndrome","indices":[164,189]},{"text":"TrumpCamps","indices":[190,201]}],"symbols":[],"user_mentions":[],"urls":[{"url":"https://t.co/pfkvZefdce","expanded_url":"https://twitter.com/Amy_Siskind/status/1143513663476813826","display_url":"twitter.com/Amy_Siskind/st…","indices":[202,225]}]}</t>
  </si>
  <si>
    <t>1143516086857621505</t>
  </si>
  <si>
    <t>ErinConrad2</t>
  </si>
  <si>
    <t>@rob0349 It's probably harder to find. #TrumpCamps</t>
  </si>
  <si>
    <t>Tue Jun 25 13:47:35 +0000 2019</t>
  </si>
  <si>
    <t>23763190</t>
  </si>
  <si>
    <t>rob0349</t>
  </si>
  <si>
    <t>373617689</t>
  </si>
  <si>
    <t>1143463584661463040</t>
  </si>
  <si>
    <t>http://pbs.twimg.com/profile_images/886262568464990208/Y2JRBwYW_normal.jpg</t>
  </si>
  <si>
    <t>{"hashtags":[{"text":"trumpcamps","indices":[110,121]}],"symbols":[],"user_mentions":[{"screen_name":"FLOTUS","name":"Melania Trump","id":818876014390603800,"id_str":"818876014390603776","indices":[0,7]}],"urls":[]}</t>
  </si>
  <si>
    <t>http://twitter.com/DBillyP/statuses/1143531743904968704</t>
  </si>
  <si>
    <t>NW of Chicago</t>
  </si>
  <si>
    <t>http://twitter.com/ErinConrad2/statuses/1143516086857621505</t>
  </si>
  <si>
    <t>{"hashtags":[{"text":"TrumpCamps","indices":[39,50]}],"symbols":[],"user_mentions":[{"screen_name":"rob0349","name":"Robin ❤️🇺🇸👈🍑","id":23763190,"id_str":"23763190","indices":[0,8]}],"urls":[]}</t>
  </si>
  <si>
    <t>{"hashtags":[{"text":"LiberatingWord","indices":[0,15]},{"text":"TrumpCamps","indices":[45,56]},{"text":"DonaldTrump","indices":[74,86]}],"symbols":[],"user_mentions":[],"urls":[{"url":"https://t.co/4NaPBrRFUV","expanded_url":"https://myemail.constantcontact.com/Liberating-Word--Trump-Camps.html?soid=1102983385787&amp;aid=_sreVybNIGE","display_url":"myemail.constantcontact.com/Liberating-Wor…","indices":[253,276]}]}</t>
  </si>
  <si>
    <t>1143516050752856065</t>
  </si>
  <si>
    <t>RobEDM83</t>
  </si>
  <si>
    <t>1143531727429746693</t>
  </si>
  <si>
    <t>@NadelParis @KamalaHarris SAVE THE #ChildrenInCages #TrumpCamps 
@SpeakerPelosi @chuckschumer https://t.co/6O9zZk0VBg</t>
  </si>
  <si>
    <t>Tue Jun 25 13:47:26 +0000 2019</t>
  </si>
  <si>
    <t>DeplorableMoose</t>
  </si>
  <si>
    <t>Tue Jun 25 14:49:44 +0000 2019</t>
  </si>
  <si>
    <t>849551575462928384</t>
  </si>
  <si>
    <t>http://pbs.twimg.com/profile_images/849553740172537858/oGJNIljW_normal.jpg</t>
  </si>
  <si>
    <t>1355670361</t>
  </si>
  <si>
    <t>http://pbs.twimg.com/profile_images/558424360327708672/lVm53e0v_normal.jpeg</t>
  </si>
  <si>
    <t>Beverly Hills, CA</t>
  </si>
  <si>
    <t>http://twitter.com/RobEDM83/statuses/1143516050752856065</t>
  </si>
  <si>
    <t>Wounded Moose Knee CDN &amp; DE</t>
  </si>
  <si>
    <t>http://twitter.com/DeplorableMoose/statuses/1143531727429746693</t>
  </si>
  <si>
    <t>{"hashtags":[{"text":"ChildrenInCages","indices":[35,51]},{"text":"TrumpCamps","indices":[52,63]}],"symbols":[],"user_mentions":[{"screen_name":"NadelParis","name":"NadelParis","id":538467434,"id_str":"538467434","indices":[0,11]},{"screen_name":"KamalaHarris","name":"Kamala Harris","id":30354991,"id_str":"30354991","indices":[12,25]},{"screen_name":"SpeakerPelosi","name":"Nancy Pelosi","id":15764644,"id_str":"15764644","indices":[65,79]},{"screen_name":"chuckschumer","name":"Chuck Schumer","id":1872999342,"id_str":"1872999342","indices":[80,93]}],"urls":[],"media":[{"id":1143515812315091000,"id_str":"1143515812315090950","indices":[94,117],"media_url":"http://pbs.twimg.com/tweet_video_thumb/D96VkpwVUAYRbED.jpg","media_url_https":"https://pbs.twimg.com/tweet_video_thumb/D96VkpwVUAYRbED.jpg","url":"https://t.co/6O9zZk0VBg","display_url":"pic.twitter.com/6O9zZk0VBg","expanded_url":"https://twitter.com/RobEDM83/status/1143516050752856065/photo/1","type":"photo","sizes":{"thumb":{"w":150,"h":150,"resize":"crop"},"medium":{"w":480,"h":280,"resize":"fit"},"small":{"w":480,"h":280,"resize":"fit"},"large":{"w":480,"h":280,"resize":"fit"}}}]}</t>
  </si>
  <si>
    <t>1143516023867531269</t>
  </si>
  <si>
    <t>TomSullBoston</t>
  </si>
  <si>
    <t>@DonaldJTrumpJr @IvankaTrump 🤮 What is it like having a serial rapist as a Dad? So disturbing. #TrumpCamps #trump https://t.co/AUbqISUftK</t>
  </si>
  <si>
    <t>Tue Jun 25 13:47:20 +0000 2019</t>
  </si>
  <si>
    <t>1143531726590947328</t>
  </si>
  <si>
    <t>tinyboo49</t>
  </si>
  <si>
    <t>1477707607</t>
  </si>
  <si>
    <t>http://pbs.twimg.com/profile_images/1123243570574561281/cpIZm_aM_normal.jpg</t>
  </si>
  <si>
    <t>796761850310488066</t>
  </si>
  <si>
    <t>http://pbs.twimg.com/profile_images/1120172908871946240/n3uam5Pn_normal.png</t>
  </si>
  <si>
    <t>http://twitter.com/tinyboo49/statuses/1143531726590947328</t>
  </si>
  <si>
    <t>http://twitter.com/TomSullBoston/statuses/1143516023867531269</t>
  </si>
  <si>
    <t>{"hashtags":[{"text":"TrumpCamps","indices":[95,106]},{"text":"trump","indices":[107,113]}],"symbols":[],"user_mentions":[{"screen_name":"DonaldJTrumpJr","name":"Donald Trump Jr.","id":39344374,"id_str":"39344374","indices":[0,15]},{"screen_name":"IvankaTrump","name":"Ivanka Trump","id":52544275,"id_str":"52544275","indices":[16,28]}],"urls":[],"media":[{"id":1143516013419552800,"id_str":"1143516013419552769","indices":[114,137],"media_url":"http://pbs.twimg.com/tweet_video_thumb/D96VwW7X4AEoWfE.jpg","media_url_https":"https://pbs.twimg.com/tweet_video_thumb/D96VwW7X4AEoWfE.jpg","url":"https://t.co/AUbqISUftK","display_url":"pic.twitter.com/AUbqISUftK","expanded_url":"https://twitter.com/TomSullBoston/status/1143516023867531269/photo/1","type":"photo","sizes":{"large":{"w":280,"h":432,"resize":"fit"},"thumb":{"w":150,"h":150,"resize":"crop"},"small":{"w":280,"h":432,"resize":"fit"},"medium":{"w":280,"h":432,"resize":"fit"}}}]}</t>
  </si>
  <si>
    <t>1143515970301911040</t>
  </si>
  <si>
    <t>pennymcm58</t>
  </si>
  <si>
    <t>@realDonaldTrump we the people want the children given back to their families immediatly. The buck stops with you and you only. Stop your inhumane behavior. #TrumpCamps</t>
  </si>
  <si>
    <t>Tue Jun 25 13:47:07 +0000 2019</t>
  </si>
  <si>
    <t>827687859746398208</t>
  </si>
  <si>
    <t>http://pbs.twimg.com/profile_images/830102214693814274/w3QFiglO_normal.jpg</t>
  </si>
  <si>
    <t>http://twitter.com/pennymcm58/statuses/1143515970301911040</t>
  </si>
  <si>
    <t>{"hashtags":[{"text":"TrumpCamps","indices":[157,168]}],"symbols":[],"user_mentions":[{"screen_name":"realDonaldTrump","name":"Donald J. Trump","id":25073877,"id_str":"25073877","indices":[0,16]}],"urls":[]}</t>
  </si>
  <si>
    <t>1143515949732995074</t>
  </si>
  <si>
    <t>#TuesdayThoughts 
#CloseTheCamps #TrumpCamps 
#ConcentrationCampsForKids https://t.co/EB6Q0xmuNZ</t>
  </si>
  <si>
    <t>Tue Jun 25 13:47:02 +0000 2019</t>
  </si>
  <si>
    <t>http://twitter.com/liliandlee/statuses/1143515949732995074</t>
  </si>
  <si>
    <t>{"hashtags":[{"text":"TuesdayThoughts","indices":[0,16]},{"text":"CloseTheCamps","indices":[18,32]},{"text":"TrumpCamps","indices":[33,44]},{"text":"ConcentrationCampsForKids","indices":[46,72]}],"symbols":[],"user_mentions":[],"urls":[{"url":"https://t.co/EB6Q0xmuNZ","expanded_url":"https://twitter.com/BadgerStew/status/1142853830373232641","display_url":"twitter.com/BadgerStew/sta…","indices":[73,96]}]}</t>
  </si>
  <si>
    <t>1143515929327722499</t>
  </si>
  <si>
    <t>@PattyMurray What is bein done about the children in #TrumpCamps ? Why can't we send care packages? Won't don't they even have the necessities? Why is this being allowed? When are the Dems gonigto do something about it?</t>
  </si>
  <si>
    <t>Tue Jun 25 13:46:57 +0000 2019</t>
  </si>
  <si>
    <t>293131808</t>
  </si>
  <si>
    <t>PattyMurray</t>
  </si>
  <si>
    <t>1143531709016760323</t>
  </si>
  <si>
    <t>DrNurseProf</t>
  </si>
  <si>
    <t>RT @Melinda_McGraw: A list of organizations you can help right now to aid the humans suffering in #TrumpCamps https://t.co/JyQ9jS7Dmn</t>
  </si>
  <si>
    <t>Tue Jun 25 14:49:39 +0000 2019</t>
  </si>
  <si>
    <t>1679637013</t>
  </si>
  <si>
    <t>http://pbs.twimg.com/profile_images/446134125930369024/NEfQw6jE_normal.jpeg</t>
  </si>
  <si>
    <t>http://twitter.com/MerrittKelly1/statuses/1143515929327722499</t>
  </si>
  <si>
    <t>http://twitter.com/DrNurseProf/statuses/1143531709016760323</t>
  </si>
  <si>
    <t>{"hashtags":[{"text":"TrumpCamps","indices":[53,64]}],"symbols":[],"user_mentions":[{"screen_name":"PattyMurray","name":"Senator Patty Murray","id":293131808,"id_str":"293131808","indices":[0,12]}],"urls":[]}</t>
  </si>
  <si>
    <t>1143515912059809792</t>
  </si>
  <si>
    <t>as_promised</t>
  </si>
  <si>
    <t>@michaelcburgess please explain this. Get a little carried away with the free-wheeling? Have you always been a compulsive liar? #TrumpCamps #CloseTheCamps https://t.co/IEdYAZv7Uw</t>
  </si>
  <si>
    <t>Tue Jun 25 13:46:53 +0000 2019</t>
  </si>
  <si>
    <t>239617607</t>
  </si>
  <si>
    <t>http://pbs.twimg.com/profile_images/1129947652659875842/RbIPcmfu_normal.png</t>
  </si>
  <si>
    <t>{"hashtags":[{"text":"TrumpCamps","indices":[98,109]}],"symbols":[],"user_mentions":[{"screen_name":"Melinda_McGraw","name":"Melinda McGraw","id":951933174,"id_str":"951933174","indices":[3,18]}],"urls":[{"url":"https://t.co/JyQ9jS7Dmn","expanded_url":"https://twitter.com/shannonrwatts/status/1143136275677024256","display_url":"twitter.com/shannonrwatts/…","indices":[110,133]}]}</t>
  </si>
  <si>
    <t>http://twitter.com/as_promised/statuses/1143515912059809792</t>
  </si>
  <si>
    <t>{"hashtags":[{"text":"TrumpCamps","indices":[128,139]},{"text":"CloseTheCamps","indices":[140,154]}],"symbols":[],"user_mentions":[{"screen_name":"michaelcburgess","name":"Michael Burgess, MD","id":15751083,"id_str":"15751083","indices":[0,16]}],"urls":[{"url":"https://t.co/IEdYAZv7Uw","expanded_url":"https://twitter.com/MSNBC/status/1143349841365524483","display_url":"twitter.com/MSNBC/status/1…","indices":[155,178]}]}</t>
  </si>
  <si>
    <t>1143515877809283074</t>
  </si>
  <si>
    <t>Danni214</t>
  </si>
  <si>
    <t>You've got to be kidding me! This @GOP idiot is suggesting that children should just walk out of the camps and fend for themselves. 
I was right; they only care about kids in utero. 
#TrumpCamps #ClosetheCamps https://t.co/8hd2FyeMyW</t>
  </si>
  <si>
    <t>Tue Jun 25 13:46:45 +0000 2019</t>
  </si>
  <si>
    <t>15128867</t>
  </si>
  <si>
    <t>http://pbs.twimg.com/profile_images/3619361323/d368001c846782dc47766e55ffcecf35_normal.jpeg</t>
  </si>
  <si>
    <t>1143521205984645125</t>
  </si>
  <si>
    <t>cmisscarla</t>
  </si>
  <si>
    <t>@FLOTUS Are you smoking your breakfast, Lady? #TrumpCamps #KidsInCages #ChildrenAreDying #ThisIsOnYOU</t>
  </si>
  <si>
    <t>15041185</t>
  </si>
  <si>
    <t>http://pbs.twimg.com/profile_images/1050932440389189632/sFdp3LNY_normal.jpg</t>
  </si>
  <si>
    <t>1143531669347024896</t>
  </si>
  <si>
    <t>memaheagy</t>
  </si>
  <si>
    <t>RT @IndivisibleVent: Mon 6/24: "Things can be #ConcentrationCamps without being Dachau or Auschwitz." Tell your legislators to #DefundHate &amp;amp; uphold #HumanRights.
See 4 #ACTIONS/INFO▶️https://t.co/JqDKAkbhTv
#indivisible #TrumpCamps #DontLookAway #ICEraids #KeepFamiliesTogether #EndConcentrationCamps https://t.co/JRBvElReuD</t>
  </si>
  <si>
    <t>Tue Jun 25 14:49:30 +0000 2019</t>
  </si>
  <si>
    <t>877162471475347457</t>
  </si>
  <si>
    <t>http://pbs.twimg.com/profile_images/895004076194377731/uD9ddFJr_normal.jpg</t>
  </si>
  <si>
    <t>http://twitter.com/Danni214/statuses/1143515877809283074</t>
  </si>
  <si>
    <t>http://twitter.com/cmisscarla/statuses/1143521205984645125</t>
  </si>
  <si>
    <t>http://twitter.com/memaheagy/statuses/1143531669347024896</t>
  </si>
  <si>
    <t>{"hashtags":[{"text":"TrumpCamps","indices":[183,194]},{"text":"ClosetheCamps","indices":[195,209]}],"symbols":[],"user_mentions":[{"screen_name":"GOP","name":"GOP","id":11134252,"id_str":"11134252","indices":[34,38]}],"urls":[{"url":"https://t.co/8hd2FyeMyW","expanded_url":"https://www.msnbc.com/all-in/watch/gop-rep-on-conditions-in-camp-any-child-is-free-to-leave-at-anytime-62597701961?cid=sm_npd_ms_tw_ma","display_url":"msnbc.com/all-in/watch/g…","indices":[210,233]}]}</t>
  </si>
  <si>
    <t>1143515810201264129</t>
  </si>
  <si>
    <t>Rep. Burgess ia an idiot! I watched this interview in disbelief. How one person could be so purposefully stupid much less a doctor is beyond words
#GOPATHETIC #TrumpCamps https://t.co/hHjDAG3nOJ</t>
  </si>
  <si>
    <t>Tue Jun 25 13:46:29 +0000 2019</t>
  </si>
  <si>
    <t>{"hashtags":[{"text":"TrumpCamps","indices":[46,57]},{"text":"KidsInCages","indices":[58,70]},{"text":"ChildrenAreDying","indices":[71,88]},{"text":"ThisIsOnYOU","indices":[89,101]}],"symbols":[],"user_mentions":[{"screen_name":"FLOTUS","name":"Melania Trump","id":818876014390603800,"id_str":"818876014390603776","indices":[0,7]}],"urls":[]}</t>
  </si>
  <si>
    <t>{"hashtags":[{"text":"ConcentrationCamps","indices":[46,65]},{"text":"DefundHate","indices":[127,138]}],"symbols":[],"user_mentions":[{"screen_name":"IndivisibleVent","name":"Indivisible Ventura","id":834115529677774800,"id_str":"834115529677774848","indices":[3,19]}],"urls":[]}</t>
  </si>
  <si>
    <t>http://twitter.com/chris_ortiz26/statuses/1143515810201264129</t>
  </si>
  <si>
    <t>{"hashtags":[{"text":"GOPATHETIC","indices":[147,158]},{"text":"TrumpCamps","indices":[159,170]}],"symbols":[],"user_mentions":[],"urls":[{"url":"https://t.co/hHjDAG3nOJ","expanded_url":"https://twitter.com/MSNBC/status/1143399631570767873","display_url":"twitter.com/MSNBC/status/1…","indices":[171,194]}]}</t>
  </si>
  <si>
    <t>1143515806707474434</t>
  </si>
  <si>
    <t>siriusmn</t>
  </si>
  <si>
    <t>#TrumpCamps  #TrumpConcentrationCamps https://t.co/fu0RXOXyc0</t>
  </si>
  <si>
    <t>Tue Jun 25 13:46:28 +0000 2019</t>
  </si>
  <si>
    <t>480567566</t>
  </si>
  <si>
    <t>http://pbs.twimg.com/profile_images/495247747868418048/xKLZfgNt_normal.jpeg</t>
  </si>
  <si>
    <t>http://twitter.com/siriusmn/statuses/1143515806707474434</t>
  </si>
  <si>
    <t>1143531645632483329</t>
  </si>
  <si>
    <t>dmf71</t>
  </si>
  <si>
    <t>Tue Jun 25 14:49:24 +0000 2019</t>
  </si>
  <si>
    <t>18381457</t>
  </si>
  <si>
    <t>http://pbs.twimg.com/profile_images/1118548588806668288/xmXqK3qw_normal.jpg</t>
  </si>
  <si>
    <t>{"hashtags":[{"text":"TrumpCamps","indices":[0,11]},{"text":"TrumpConcentrationCamps","indices":[13,37]}],"symbols":[],"user_mentions":[],"urls":[{"url":"https://t.co/fu0RXOXyc0","expanded_url":"https://twitter.com/AOC/status/1143386604356231169","display_url":"twitter.com/AOC/status/114…","indices":[38,61]}]}</t>
  </si>
  <si>
    <t>1143515775598288896</t>
  </si>
  <si>
    <t>@HonorDecency There is only one way to hold these individuals and companies responsible, litigation.
We HEREBY OFFER no cash up front legal services to anyone with a #TrumpCamps related claim filable in NYS.
All of them talk a good game until they face a judge and then they squeal and roll.</t>
  </si>
  <si>
    <t>Tue Jun 25 13:46:21 +0000 2019</t>
  </si>
  <si>
    <t>1143514321017851904</t>
  </si>
  <si>
    <t>Minnesota &amp; Iowa</t>
  </si>
  <si>
    <t>http://twitter.com/dmf71/statuses/1143531645632483329</t>
  </si>
  <si>
    <t>http://twitter.com/Never270/statuses/1143515775598288896</t>
  </si>
  <si>
    <t>{"hashtags":[{"text":"TrumpCamps","indices":[166,177]}],"symbols":[],"user_mentions":[{"screen_name":"HonorDecency","name":"Recognize a Cult When I See It","id":934934273559289900,"id_str":"934934273559289857","indices":[0,13]}],"urls":[]}</t>
  </si>
  <si>
    <t>1143515772238610432</t>
  </si>
  <si>
    <t>SusanZumchak</t>
  </si>
  <si>
    <t>@realDonaldTrump Children are sleeping on concrete slabs without soap or toothbrushes. Thank you Mr President #TrumpCamps</t>
  </si>
  <si>
    <t>Tue Jun 25 13:46:20 +0000 2019</t>
  </si>
  <si>
    <t>4890058217</t>
  </si>
  <si>
    <t>http://pbs.twimg.com/profile_images/841513883177254914/OxRNLlGf_normal.jpg</t>
  </si>
  <si>
    <t>1143531639387168770</t>
  </si>
  <si>
    <t>sweetgreensnowp</t>
  </si>
  <si>
    <t>Tue Jun 25 14:49:23 +0000 2019</t>
  </si>
  <si>
    <t>3122254229</t>
  </si>
  <si>
    <t>http://twitter.com/SusanZumchak/statuses/1143515772238610432</t>
  </si>
  <si>
    <t>{"hashtags":[{"text":"TrumpCamps","indices":[110,121]}],"symbols":[],"user_mentions":[{"screen_name":"realDonaldTrump","name":"Donald J. Trump","id":25073877,"id_str":"25073877","indices":[0,16]}],"urls":[]}</t>
  </si>
  <si>
    <t>http://twitter.com/sweetgreensnowp/statuses/1143531639387168770</t>
  </si>
  <si>
    <t>1143515727388905472</t>
  </si>
  <si>
    <t>ChrisLoveless11</t>
  </si>
  <si>
    <t>@waltshaub @MalcolmNance Not camps #trumpcamps.</t>
  </si>
  <si>
    <t>Tue Jun 25 13:46:09 +0000 2019</t>
  </si>
  <si>
    <t>926838699555303425</t>
  </si>
  <si>
    <t>http://pbs.twimg.com/profile_images/1106590236614815746/L9Vtj2wa_normal.jpg</t>
  </si>
  <si>
    <t>http://twitter.com/ChrisLoveless11/statuses/1143515727388905472</t>
  </si>
  <si>
    <t>{"hashtags":[{"text":"trumpcamps","indices":[35,46]}],"symbols":[],"user_mentions":[{"screen_name":"waltshaub","name":"Walter Shaub","id":830908366377611300,"id_str":"830908366377611266","indices":[0,10]},{"screen_name":"MalcolmNance","name":"Malcolm Nance","id":2573480784,"id_str":"2573480784","indices":[11,24]}],"urls":[]}</t>
  </si>
  <si>
    <t>1143515716638916608</t>
  </si>
  <si>
    <t>acetoscano</t>
  </si>
  <si>
    <t>#TrumpCamps #TrumpCorruption 
https://t.co/xTAUgyng7E</t>
  </si>
  <si>
    <t>Tue Jun 25 13:46:06 +0000 2019</t>
  </si>
  <si>
    <t>23991946</t>
  </si>
  <si>
    <t>http://pbs.twimg.com/profile_images/472970600055463938/qNkBPhPZ_normal.jpeg</t>
  </si>
  <si>
    <t>Hudson, FL</t>
  </si>
  <si>
    <t>http://twitter.com/acetoscano/statuses/1143515716638916608</t>
  </si>
  <si>
    <t>{"hashtags":[{"text":"TrumpCamps","indices":[0,11]},{"text":"TrumpCorruption","indices":[12,28]}],"symbols":[],"user_mentions":[],"urls":[{"url":"https://t.co/xTAUgyng7E","expanded_url":"https://www.facebook.com/NowThisPolitics/videos/2826404030724402/?t=10","display_url":"facebook.com/NowThisPolitic…","indices":[30,53]}]}</t>
  </si>
  <si>
    <t>1143515529866432513</t>
  </si>
  <si>
    <t>DavidAlandoG</t>
  </si>
  <si>
    <t>#TrumpCamps https://t.co/24Zowq4aCf</t>
  </si>
  <si>
    <t>Tue Jun 25 13:45:22 +0000 2019</t>
  </si>
  <si>
    <t>964140058990096384</t>
  </si>
  <si>
    <t>http://pbs.twimg.com/profile_images/964505277226561538/5zqMEdIn_normal.jpg</t>
  </si>
  <si>
    <t>Redondo Beach, CA</t>
  </si>
  <si>
    <t>http://twitter.com/DavidAlandoG/statuses/1143515529866432513</t>
  </si>
  <si>
    <t>{"hashtags":[{"text":"TrumpCamps","indices":[0,11]}],"symbols":[],"user_mentions":[],"urls":[{"url":"https://t.co/24Zowq4aCf","expanded_url":"https://twitter.com/markschweitzer/status/1143462178906943488","display_url":"twitter.com/markschweitzer…","indices":[12,35]}]}</t>
  </si>
  <si>
    <t>1143515506927951873</t>
  </si>
  <si>
    <t>lauriedtmann</t>
  </si>
  <si>
    <t>@leasemolina1 @politicususa @firefly909 If they could just get up and leave, anyone over 12, especially if they knew any English, would have left.  The younger kids, maybe not.  But the bit that people stuck in #TrumpCamps sounds utterly irrational.</t>
  </si>
  <si>
    <t>Tue Jun 25 13:45:16 +0000 2019</t>
  </si>
  <si>
    <t>3096692406</t>
  </si>
  <si>
    <t>leasemolina1</t>
  </si>
  <si>
    <t>13352392</t>
  </si>
  <si>
    <t>1143358790479355904</t>
  </si>
  <si>
    <t>http://pbs.twimg.com/profile_images/1139852629545107458/-56ewt_B_normal.jpg</t>
  </si>
  <si>
    <t>1143531611742494720</t>
  </si>
  <si>
    <t>brianc_madlib</t>
  </si>
  <si>
    <t>RT @daldham: Let’s call them #Trumpcamps Attach his name to them. His name and his brand is the ONLY thing he cares about. This will be his legacy, what everyone in the future thinks of when they hear the name Donald Trump @AOC https://t.co/pB2ZO4fINY</t>
  </si>
  <si>
    <t>Tue Jun 25 14:49:16 +0000 2019</t>
  </si>
  <si>
    <t>2962071377</t>
  </si>
  <si>
    <t>http://pbs.twimg.com/profile_images/823989585780715520/E3wPjNT6_normal.jpg</t>
  </si>
  <si>
    <t>http://twitter.com/lauriedtmann/statuses/1143515506927951873</t>
  </si>
  <si>
    <t>United States of America</t>
  </si>
  <si>
    <t>http://twitter.com/brianc_madlib/statuses/1143531611742494720</t>
  </si>
  <si>
    <t>{"hashtags":[{"text":"TrumpCamps","indices":[211,222]}],"symbols":[],"user_mentions":[{"screen_name":"leasemolina1","name":"Elizabeth M.","id":3096692406,"id_str":"3096692406","indices":[0,13]},{"screen_name":"politicususa","name":"PoliticusUSA","id":14792049,"id_str":"14792049","indices":[14,27]},{"screen_name":"firefly909","name":"Kristi Kho","id":241563938,"id_str":"241563938","indices":[28,39]}],"urls":[]}</t>
  </si>
  <si>
    <t>1143515321472622592</t>
  </si>
  <si>
    <t>southpaw_GA</t>
  </si>
  <si>
    <t>@realDonaldTrump does not want things fixed at the border. His buddies are making too much money off the #TrumpCamps to close them down. All he wants is money for his wall that is being made with RUSSIAN STEEL. #FollowTheMoney https://t.co/S1Xl5m4SZp</t>
  </si>
  <si>
    <t>Tue Jun 25 13:44:32 +0000 2019</t>
  </si>
  <si>
    <t>828970771502530560</t>
  </si>
  <si>
    <t>http://pbs.twimg.com/profile_images/829084086723559425/jUlDD8r6_normal.jpg</t>
  </si>
  <si>
    <t>{"hashtags":[{"text":"Trumpcamps","indices":[29,40]}],"symbols":[],"user_mentions":[{"screen_name":"daldham","name":"Danny Aldham","id":37953622,"id_str":"37953622","indices":[3,11]}],"urls":[]}</t>
  </si>
  <si>
    <t>http://twitter.com/southpaw_GA/statuses/1143515321472622592</t>
  </si>
  <si>
    <t>{"hashtags":[{"text":"TrumpCamps","indices":[105,116]},{"text":"FollowTheMoney","indices":[211,226]}],"symbols":[],"user_mentions":[{"screen_name":"realDonaldTrump","name":"Donald J. Trump","id":25073877,"id_str":"25073877","indices":[0,16]}],"urls":[{"url":"https://t.co/S1Xl5m4SZp","expanded_url":"https://twitter.com/RedTRaccoon/status/1143510765871292416","display_url":"twitter.com/RedTRaccoon/st…","indices":[227,250]}]}</t>
  </si>
  <si>
    <t>1143515188169023492</t>
  </si>
  <si>
    <t>murzld</t>
  </si>
  <si>
    <t>#TrumpCamps https://t.co/PHnduS7SX8</t>
  </si>
  <si>
    <t>Tue Jun 25 13:44:01 +0000 2019</t>
  </si>
  <si>
    <t>966518708</t>
  </si>
  <si>
    <t>http://pbs.twimg.com/profile_images/1038474109993140229/IQ8Hgnr5_normal.jpg</t>
  </si>
  <si>
    <t>1143531600539475969</t>
  </si>
  <si>
    <t>StacyTyler16</t>
  </si>
  <si>
    <t>RT @4theVOTE: Dear Trump voters, "The Obama administration NEVER had a policy to separating parents from their children..."
Obama NEVER DID THIS!
#TrumpCamps 
#ChildrenInCages 
#CrimesAgainstHumanity 
@11thHour 
@elliotcwilliams https://t.co/2dOkAxAiFA</t>
  </si>
  <si>
    <t>Tue Jun 25 14:49:14 +0000 2019</t>
  </si>
  <si>
    <t>Minneapolis, MN</t>
  </si>
  <si>
    <t>http://twitter.com/murzld/statuses/1143515188169023492</t>
  </si>
  <si>
    <t>1278163976</t>
  </si>
  <si>
    <t>{"hashtags":[{"text":"TrumpCamps","indices":[0,11]}],"symbols":[],"user_mentions":[],"urls":[{"url":"https://t.co/PHnduS7SX8","expanded_url":"https://twitter.com/beckyib/status/1143514334385057794","display_url":"twitter.com/beckyib/status…","indices":[12,35]}]}</t>
  </si>
  <si>
    <t>1143515090232205313</t>
  </si>
  <si>
    <t>MoRandolph130</t>
  </si>
  <si>
    <t>#TrumpCamps https://t.co/CcLFAPhzT8</t>
  </si>
  <si>
    <t>Tue Jun 25 13:43:37 +0000 2019</t>
  </si>
  <si>
    <t>3391360361</t>
  </si>
  <si>
    <t>http://pbs.twimg.com/profile_images/1142927183398277120/HC0fuYhd_normal.jpg</t>
  </si>
  <si>
    <t>http://twitter.com/StacyTyler16/statuses/1143531600539475969</t>
  </si>
  <si>
    <t>{"hashtags":[],"symbols":[],"user_mentions":[{"screen_name":"4theVOTE","name":"HUMANS FOR DEMOCRACY","id":3984872717,"id_str":"3984872717","indices":[3,12]}],"urls":[]}</t>
  </si>
  <si>
    <t>http://twitter.com/MoRandolph130/statuses/1143515090232205313</t>
  </si>
  <si>
    <t>{"hashtags":[{"text":"TrumpCamps","indices":[0,11]}],"symbols":[],"user_mentions":[],"urls":[{"url":"https://t.co/CcLFAPhzT8","expanded_url":"https://twitter.com/4AnimalLife/status/1143358626255593472","display_url":"twitter.com/4AnimalLife/st…","indices":[12,35]}]}</t>
  </si>
  <si>
    <t>1143515027682594817</t>
  </si>
  <si>
    <t>takeanapdotcom</t>
  </si>
  <si>
    <t>Remember when those American hikers crossed into Iran illegally? And they were arrested? And the media outlets went crazy? Politicians went crazy?
These are CHILDREN. And Chuck Todd is asking Trump about his presidential library. #TrumpCamps.</t>
  </si>
  <si>
    <t>Tue Jun 25 13:43:22 +0000 2019</t>
  </si>
  <si>
    <t>1013097356965933056</t>
  </si>
  <si>
    <t>http://pbs.twimg.com/profile_images/1108557710465949702/aQ2OygH6_normal.png</t>
  </si>
  <si>
    <t>http://twitter.com/takeanapdotcom/statuses/1143515027682594817</t>
  </si>
  <si>
    <t>1143531583120519168</t>
  </si>
  <si>
    <t>PAGESGREENLAND</t>
  </si>
  <si>
    <t>Tue Jun 25 14:49:09 +0000 2019</t>
  </si>
  <si>
    <t>809785634</t>
  </si>
  <si>
    <t>http://pbs.twimg.com/profile_images/2587190290/He_s_decided_to_become_a_father..._normal.png</t>
  </si>
  <si>
    <t>{"hashtags":[{"text":"TrumpCamps","indices":[231,242]}],"symbols":[],"user_mentions":[],"urls":[]}</t>
  </si>
  <si>
    <t>1143514957172158465</t>
  </si>
  <si>
    <t>@realDonaldTrump Just wondering when you'll be releasing the children in your for profit #TrumpCamps</t>
  </si>
  <si>
    <t>Tue Jun 25 13:43:05 +0000 2019</t>
  </si>
  <si>
    <t>http://twitter.com/ReeBee1985/statuses/1143514957172158465</t>
  </si>
  <si>
    <t>http://twitter.com/PAGESGREENLAND/statuses/1143531583120519168</t>
  </si>
  <si>
    <t>{"hashtags":[{"text":"TrumpCamps","indices":[89,100]}],"symbols":[],"user_mentions":[{"screen_name":"realDonaldTrump","name":"Donald J. Trump","id":25073877,"id_str":"25073877","indices":[0,16]}],"urls":[]}</t>
  </si>
  <si>
    <t>1143514925953949697</t>
  </si>
  <si>
    <t>#TrumpCamps https://t.co/RO9nvgEcaQ</t>
  </si>
  <si>
    <t>Tue Jun 25 13:42:58 +0000 2019</t>
  </si>
  <si>
    <t>1143531555635290112</t>
  </si>
  <si>
    <t>rantsinyurpants</t>
  </si>
  <si>
    <t>Tue Jun 25 14:49:03 +0000 2019</t>
  </si>
  <si>
    <t>84915289</t>
  </si>
  <si>
    <t>http://pbs.twimg.com/profile_images/858724918/r_logo_normal.jpg</t>
  </si>
  <si>
    <t>http://twitter.com/MarciaHyatt6/statuses/1143514925953949697</t>
  </si>
  <si>
    <t>Minneapolis MN</t>
  </si>
  <si>
    <t>http://twitter.com/rantsinyurpants/statuses/1143531555635290112</t>
  </si>
  <si>
    <t>{"hashtags":[{"text":"TrumpCamps","indices":[0,11]}],"symbols":[],"user_mentions":[],"urls":[{"url":"https://t.co/RO9nvgEcaQ","expanded_url":"https://twitter.com/AOC/status/1143386604356231169","display_url":"twitter.com/AOC/status/114…","indices":[12,35]}]}</t>
  </si>
  <si>
    <t>1143514904663605249</t>
  </si>
  <si>
    <t>DancingTreeMama</t>
  </si>
  <si>
    <t>There is no “other.” They are we. 
#NoKidsInCages #TrumpConcentrationCamps #CloseTheCamps #TrumpCamps</t>
  </si>
  <si>
    <t>Tue Jun 25 13:42:53 +0000 2019</t>
  </si>
  <si>
    <t>942172655607844866</t>
  </si>
  <si>
    <t>http://pbs.twimg.com/profile_images/1017458921236246530/m7nLGjCB_normal.jpg</t>
  </si>
  <si>
    <t>1143531554368557057</t>
  </si>
  <si>
    <t>wible1</t>
  </si>
  <si>
    <t>RT @RonHall46: @Ritaa_Khalil Get some goddamn soap &amp;amp;
toothpaste to they young victims
of Trump's Concentration Camp! 
#TrumpCamps #TrumpConcentrationCamps 
#stopTrump 
https://t.co/TMAWfD1Kzq</t>
  </si>
  <si>
    <t>311424757</t>
  </si>
  <si>
    <t>http://pbs.twimg.com/profile_images/875828915083898885/J7gHtwRm_normal.jpg</t>
  </si>
  <si>
    <t>Saugerties, NY</t>
  </si>
  <si>
    <t>http://twitter.com/DancingTreeMama/statuses/1143514904663605249</t>
  </si>
  <si>
    <t>Wales, United Kingdom</t>
  </si>
  <si>
    <t>http://twitter.com/wible1/statuses/1143531554368557057</t>
  </si>
  <si>
    <t>{"hashtags":[{"text":"NoKidsInCages","indices":[35,49]},{"text":"TrumpConcentrationCamps","indices":[50,74]},{"text":"CloseTheCamps","indices":[75,89]},{"text":"TrumpCamps","indices":[90,101]}],"symbols":[],"user_mentions":[],"urls":[]}</t>
  </si>
  <si>
    <t>1143514873684516865</t>
  </si>
  <si>
    <t>scorpiess93</t>
  </si>
  <si>
    <t>#FreeTheChildren #TrumpCamps https://t.co/BS48wWGCan</t>
  </si>
  <si>
    <t>Tue Jun 25 13:42:46 +0000 2019</t>
  </si>
  <si>
    <t>826263947451957248</t>
  </si>
  <si>
    <t>{"hashtags":[{"text":"TrumpCamps","indices":[123,134]}],"symbols":[],"user_mentions":[{"screen_name":"RonHall46","name":"Ron *Thug* Hall","id":766547376,"id_str":"766547376","indices":[3,13]},{"screen_name":"Ritaa_Khalil","name":"Rita ✌️","id":3229170973,"id_str":"3229170973","indices":[15,28]}],"urls":[]}</t>
  </si>
  <si>
    <t>http://pbs.twimg.com/profile_images/1139387495030722563/9k10Zf-1_normal.jpg</t>
  </si>
  <si>
    <t>1143531531052441601</t>
  </si>
  <si>
    <t>HMR812</t>
  </si>
  <si>
    <t>Tue Jun 25 14:48:57 +0000 2019</t>
  </si>
  <si>
    <t>216567279</t>
  </si>
  <si>
    <t>http://pbs.twimg.com/profile_images/955800837904896000/POQwC4Y8_normal.jpg</t>
  </si>
  <si>
    <t>http://twitter.com/scorpiess93/statuses/1143514873684516865</t>
  </si>
  <si>
    <t>http://twitter.com/HMR812/statuses/1143531531052441601</t>
  </si>
  <si>
    <t>{"hashtags":[{"text":"FreeTheChildren","indices":[0,16]},{"text":"TrumpCamps","indices":[17,28]}],"symbols":[],"user_mentions":[],"urls":[{"url":"https://t.co/BS48wWGCan","expanded_url":"https://twitter.com/BetteMidler/status/1143339695776129024","display_url":"twitter.com/BetteMidler/st…","indices":[29,52]}]}</t>
  </si>
  <si>
    <t>1143514786459611137</t>
  </si>
  <si>
    <t>peteginsd</t>
  </si>
  <si>
    <t>@SteveScalise @realDonaldTrump @IvankaTrump Yes, please comment on the latest allegations of rape against @POTUS so we fully understand your position
Also, please comment on the #TrumpConcentrationCamps #TrumpCamps that #Individual1 won’t discuss
Thx</t>
  </si>
  <si>
    <t>Tue Jun 25 13:42:25 +0000 2019</t>
  </si>
  <si>
    <t>23829718</t>
  </si>
  <si>
    <t>http://pbs.twimg.com/profile_images/1012040187185020928/YSoWsUEc_normal.jpg</t>
  </si>
  <si>
    <t>1143531519534870528</t>
  </si>
  <si>
    <t>TupperwareYes</t>
  </si>
  <si>
    <t>Tue Jun 25 14:48:54 +0000 2019</t>
  </si>
  <si>
    <t>1043886005353369602</t>
  </si>
  <si>
    <t>http://pbs.twimg.com/profile_images/1043888182184620043/IH2rE8G1_normal.jpg</t>
  </si>
  <si>
    <t>San Diego / Palm Desert</t>
  </si>
  <si>
    <t>http://twitter.com/peteginsd/statuses/1143514786459611137</t>
  </si>
  <si>
    <t>Columbia, MD</t>
  </si>
  <si>
    <t>http://twitter.com/TupperwareYes/statuses/1143531519534870528</t>
  </si>
  <si>
    <t>{"hashtags":[{"text":"TrumpConcentrationCamps","indices":[179,203]},{"text":"TrumpCamps","indices":[204,215]},{"text":"Individual1","indices":[221,233]}],"symbols":[],"user_mentions":[{"screen_name":"SteveScalise","name":"Steve Scalise","id":1209417007,"id_str":"1209417007","indices":[0,13]},{"screen_name":"realDonaldTrump","name":"Donald J. Trump","id":25073877,"id_str":"25073877","indices":[14,30]},{"screen_name":"IvankaTrump","name":"Ivanka Trump","id":52544275,"id_str":"52544275","indices":[31,43]},{"screen_name":"POTUS","name":"President Trump","id":822215679726100500,"id_str":"822215679726100480","indices":[106,112]}],"urls":[]}</t>
  </si>
  <si>
    <t>1143514761541431296</t>
  </si>
  <si>
    <t>WilsonParody</t>
  </si>
  <si>
    <t>1143531514073927680</t>
  </si>
  <si>
    <t>@TedLuCA33 @GunderzT #TrumpConcentrationCamps #TrumpCamps #ConcentrationCampsUSA 
https://t.co/sgVTWD7NnY</t>
  </si>
  <si>
    <t>MAGAMOE22</t>
  </si>
  <si>
    <t>Tue Jun 25 13:42:19 +0000 2019</t>
  </si>
  <si>
    <t>Tue Jun 25 14:48:53 +0000 2019</t>
  </si>
  <si>
    <t>1058406471543803905</t>
  </si>
  <si>
    <t>TedLuCA33</t>
  </si>
  <si>
    <t>982332602269892608</t>
  </si>
  <si>
    <t>1143310373161975809</t>
  </si>
  <si>
    <t>27154676</t>
  </si>
  <si>
    <t>http://pbs.twimg.com/profile_images/946031594657153024/8dteZJ69_normal.jpg</t>
  </si>
  <si>
    <t>http://pbs.twimg.com/profile_images/982335886653345793/Wsas7TE4_normal.jpg</t>
  </si>
  <si>
    <t>Californee</t>
  </si>
  <si>
    <t>http://twitter.com/WilsonParody/statuses/1143514761541431296</t>
  </si>
  <si>
    <t>http://twitter.com/MAGAMOE22/statuses/1143531514073927680</t>
  </si>
  <si>
    <t>1143531511175663617</t>
  </si>
  <si>
    <t>AnneUrsell</t>
  </si>
  <si>
    <t>Tue Jun 25 14:48:52 +0000 2019</t>
  </si>
  <si>
    <t>{"hashtags":[{"text":"TrumpConcentrationCamps","indices":[21,45]},{"text":"TrumpCamps","indices":[46,57]},{"text":"ConcentrationCampsUSA","indices":[58,80]}],"symbols":[],"user_mentions":[{"screen_name":"TedLuCA33","name":"Ted Lu’s Official Press &amp; Media Account (Parody)","id":1058406471543803900,"id_str":"1058406471543803905","indices":[0,10]},{"screen_name":"GunderzT","name":"GunderzThunder","id":1108772204936859600,"id_str":"1108772204936859648","indices":[11,20]}],"urls":[{"url":"https://t.co/sgVTWD7NnY","expanded_url":"https://twitter.com/WilsonParody/status/1143500245181042689","display_url":"twitter.com/WilsonParody/s…","indices":[82,105]}]}</t>
  </si>
  <si>
    <t>1143514719648649216</t>
  </si>
  <si>
    <t>3362872096</t>
  </si>
  <si>
    <t>GinaMarie1952</t>
  </si>
  <si>
    <t>@IvankaTrump @USDOL @SecretaryAcosta #TrumpCamps #RussianAsset 
#TrumpCrimeFamily https://t.co/eD2IuvOUuj</t>
  </si>
  <si>
    <t>http://pbs.twimg.com/profile_images/830526314373345280/4Iz66bRo_normal.jpg</t>
  </si>
  <si>
    <t>Tue Jun 25 13:42:09 +0000 2019</t>
  </si>
  <si>
    <t>52544275</t>
  </si>
  <si>
    <t>IvankaTrump</t>
  </si>
  <si>
    <t>3377418995</t>
  </si>
  <si>
    <t>1143334938328141824</t>
  </si>
  <si>
    <t>http://pbs.twimg.com/profile_images/1051858381437325312/nV9zu-Ir_normal.jpg</t>
  </si>
  <si>
    <t>Kensington, MD</t>
  </si>
  <si>
    <t>http://twitter.com/AnneUrsell/statuses/1143531511175663617</t>
  </si>
  <si>
    <t>http://twitter.com/GinaMarie1952/statuses/1143514719648649216</t>
  </si>
  <si>
    <t>1143531490485178369</t>
  </si>
  <si>
    <t>kelysuperficial</t>
  </si>
  <si>
    <t>RT @RandomCran: Agreed. The time to shut down these despicable #TrumpCamps once and for all is long past.
https://t.co/M3TqNeE2xC</t>
  </si>
  <si>
    <t>Tue Jun 25 14:48:47 +0000 2019</t>
  </si>
  <si>
    <t>59527872</t>
  </si>
  <si>
    <t>http://pbs.twimg.com/profile_images/3084667737/668c43dd894eb457b503149098862dcf_normal.jpeg</t>
  </si>
  <si>
    <t>{"hashtags":[{"text":"TrumpCamps","indices":[37,48]},{"text":"RussianAsset","indices":[49,62]},{"text":"TrumpCrimeFamily","indices":[64,81]}],"symbols":[],"user_mentions":[{"screen_name":"IvankaTrump","name":"Ivanka Trump","id":52544275,"id_str":"52544275","indices":[0,12]},{"screen_name":"USDOL","name":"US Labor Department","id":20179628,"id_str":"20179628","indices":[13,19]},{"screen_name":"SecretaryAcosta","name":"Secretary Acosta","id":819980276570976300,"id_str":"819980276570976256","indices":[20,36]}],"urls":[],"media":[{"id":1143514704058429400,"id_str":"1143514704058429442","indices":[82,105],"media_url":"http://pbs.twimg.com/media/D96UkJLWsAIELrC.jpg","media_url_https":"https://pbs.twimg.com/media/D96UkJLWsAIELrC.jpg","url":"https://t.co/eD2IuvOUuj","display_url":"pic.twitter.com/eD2IuvOUuj","expanded_url":"https://twitter.com/GinaMarie1952/status/1143514719648649216/photo/1","type":"photo","sizes":{"thumb":{"w":150,"h":150,"resize":"crop"},"small":{"w":680,"h":680,"resize":"fit"},"large":{"w":700,"h":700,"resize":"fit"},"medium":{"w":700,"h":700,"resize":"fit"}}}]}</t>
  </si>
  <si>
    <t>1143514682000642048</t>
  </si>
  <si>
    <t>@KatrinaResists @sonofnels @ACLU Crimes against humanity are being committed in the #TrumpCamps 
Tell @JohnCornyn it must stop.
Join us today, 11:30-1, 5300 Memorial.
We rally on the sidewalk and meet with staffers
#CloseTheCamps 
#ProtectEachOther
 @RAICESTEXAS @PSR_Houston https://t.co/OtGVCZ5qWg</t>
  </si>
  <si>
    <t>Tue Jun 25 13:42:00 +0000 2019</t>
  </si>
  <si>
    <t>1004347948845666305</t>
  </si>
  <si>
    <t>KatrinaResists</t>
  </si>
  <si>
    <t>1143322297656369152</t>
  </si>
  <si>
    <t>at sephora</t>
  </si>
  <si>
    <t>http://twitter.com/kelysuperficial/statuses/1143531490485178369</t>
  </si>
  <si>
    <t>http://twitter.com/BrentSullivan/statuses/1143514682000642048</t>
  </si>
  <si>
    <t>{"hashtags":[{"text":"TrumpCamps","indices":[63,74]}],"symbols":[],"user_mentions":[{"screen_name":"RandomCran","name":"Jennifer Locklear","id":47820439,"id_str":"47820439","indices":[3,14]}],"urls":[{"url":"https://t.co/M3TqNeE2xC","expanded_url":"https://nyti.ms/2RCD0aU","display_url":"nyti.ms/2RCD0aU","indices":[106,129]}]}</t>
  </si>
  <si>
    <t>1143531474462957570</t>
  </si>
  <si>
    <t>mariogomez162</t>
  </si>
  <si>
    <t>Tue Jun 25 14:48:43 +0000 2019</t>
  </si>
  <si>
    <t>493394435</t>
  </si>
  <si>
    <t>http://pbs.twimg.com/profile_images/1013440186057986048/4_SmwZA8_normal.jpg</t>
  </si>
  <si>
    <t>{"hashtags":[{"text":"TrumpCamps","indices":[84,95]},{"text":"CloseTheCamps","indices":[215,229]},{"text":"ProtectEachOther","indices":[231,248]}],"symbols":[],"user_mentions":[{"screen_name":"KatrinaResists","name":"KatrinaResists #TeamPelosi","id":1004347948845666300,"id_str":"1004347948845666305","indices":[0,15]},{"screen_name":"sonofnels","name":"Nelson Jacobsen","id":27364266,"id_str":"27364266","indices":[16,26]},{"screen_name":"ACLU","name":"ACLU","id":13393052,"id_str":"13393052","indices":[27,32]},{"screen_name":"JohnCornyn","name":"Senator John Cornyn","id":13218102,"id_str":"13218102","indices":[102,113]},{"screen_name":"RAICESTEXAS","name":"RAICES","id":51547100,"id_str":"51547100","indices":[250,262]},{"screen_name":"PSR_Houston","name":"PSR Houston","id":827582642451275800,"id_str":"827582642451275777","indices":[263,275]}],"urls":[],"media":[{"id":1143514672743833600,"id_str":"1143514672743833600","indices":[276,299],"media_url":"http://pbs.twimg.com/media/D96UiUhX4AA8NQa.jpg","media_url_https":"https://pbs.twimg.com/media/D96UiUhX4AA8NQa.jpg","url":"https://t.co/OtGVCZ5qWg","display_url":"pic.twitter.com/OtGVCZ5qWg","expanded_url":"https://twitter.com/BrentSullivan/status/1143514682000642048/photo/1","type":"photo","sizes":{"thumb":{"w":150,"h":150,"resize":"crop"},"large":{"w":1496,"h":1066,"resize":"fit"},"medium":{"w":1200,"h":855,"resize":"fit"},"small":{"w":680,"h":485,"resize":"fit"}}}]}</t>
  </si>
  <si>
    <t>1143514676233482240</t>
  </si>
  <si>
    <t>IceManNYR</t>
  </si>
  <si>
    <t>Trump is not keeping his promise and Mexico is not paying for the wall.
Is blaming Democrats the only pathetic defense the GOP has for deplorable living conditions in the #TrumpCamps? https://t.co/ljePz206VF</t>
  </si>
  <si>
    <t>Tue Jun 25 13:41:58 +0000 2019</t>
  </si>
  <si>
    <t>24428699</t>
  </si>
  <si>
    <t>http://pbs.twimg.com/profile_images/818148050875088896/KS190ccJ_normal.jpg</t>
  </si>
  <si>
    <t>Milwaukee, WI</t>
  </si>
  <si>
    <t>http://twitter.com/mariogomez162/statuses/1143531474462957570</t>
  </si>
  <si>
    <t>http://twitter.com/IceManNYR/statuses/1143514676233482240</t>
  </si>
  <si>
    <t>{"hashtags":[{"text":"TrumpCamps","indices":[172,183]}],"symbols":[],"user_mentions":[],"urls":[{"url":"https://t.co/ljePz206VF","expanded_url":"https://twitter.com/vp/status/1143487450729406464","display_url":"twitter.com/vp/status/1143…","indices":[185,208]}]}</t>
  </si>
  <si>
    <t>1143514625570463745</t>
  </si>
  <si>
    <t>#TrumpCamps https://t.co/q3ABrhGd0g</t>
  </si>
  <si>
    <t>Tue Jun 25 13:41:46 +0000 2019</t>
  </si>
  <si>
    <t>http://twitter.com/MarciaHyatt6/statuses/1143514625570463745</t>
  </si>
  <si>
    <t>{"hashtags":[{"text":"TrumpCamps","indices":[0,11]}],"symbols":[],"user_mentions":[],"urls":[{"url":"https://t.co/q3ABrhGd0g","expanded_url":"https://twitter.com/waltshaub/status/1143511811595149312","display_url":"twitter.com/waltshaub/stat…","indices":[12,35]}]}</t>
  </si>
  <si>
    <t>1143514483085549568</t>
  </si>
  <si>
    <t>debi_chessani</t>
  </si>
  <si>
    <t>#TRUMPCAMPS https://t.co/aanxGJ5m2Q</t>
  </si>
  <si>
    <t>Tue Jun 25 13:41:12 +0000 2019</t>
  </si>
  <si>
    <t>3184931590</t>
  </si>
  <si>
    <t>http://pbs.twimg.com/profile_images/1113305776968200192/kmf6-ym2_normal.jpg</t>
  </si>
  <si>
    <t>S. CAL USA</t>
  </si>
  <si>
    <t>http://twitter.com/debi_chessani/statuses/1143514483085549568</t>
  </si>
  <si>
    <t>{"hashtags":[{"text":"TRUMPCAMPS","indices":[0,11]}],"symbols":[],"user_mentions":[],"urls":[{"url":"https://t.co/aanxGJ5m2Q","expanded_url":"https://twitter.com/TMike68/status/1143267554162593795","display_url":"twitter.com/TMike68/status…","indices":[12,35]}]}</t>
  </si>
  <si>
    <t>1143514475858989056</t>
  </si>
  <si>
    <t>#MarchtotheCamps Help me organize this. We must act now. THE CHILDREN DEMAND THAT WE ACT WHEN NO ONE ELSE WILL. I need your help! @AOC @BLMGreaterNY @BLMNational @Alyssa_Milano #TrumpCamps #CloseTheCamps #MarchtotheCamps @Lawrence https://t.co/YlTPnlZwE7</t>
  </si>
  <si>
    <t>Tue Jun 25 13:41:11 +0000 2019</t>
  </si>
  <si>
    <t>http://twitter.com/tbernitt007/statuses/1143514475858989056</t>
  </si>
  <si>
    <t>1143531440090390528</t>
  </si>
  <si>
    <t>RRKurz2</t>
  </si>
  <si>
    <t>Tue Jun 25 14:48:35 +0000 2019</t>
  </si>
  <si>
    <t>965342328289345536</t>
  </si>
  <si>
    <t>{"hashtags":[{"text":"MarchtotheCamps","indices":[0,16]},{"text":"TrumpCamps","indices":[177,188]},{"text":"CloseTheCamps","indices":[189,203]},{"text":"MarchtotheCamps","indices":[204,220]}],"symbols":[],"user_mentions":[{"screen_name":"AOC","name":"Alexandria Ocasio-Cortez","id":138203134,"id_str":"138203134","indices":[130,134]},{"screen_name":"BLMGreaterNY","name":"BLM Greater New York","id":767502969633841200,"id_str":"767502969633841153","indices":[135,148]},{"screen_name":"BLMNational","name":"BLMNational","id":140457196,"id_str":"140457196","indices":[149,161]},{"screen_name":"Alyssa_Milano","name":"Alyssa Milano","id":26642006,"id_str":"26642006","indices":[162,176]},{"screen_name":"Lawrence","name":"Lawrence O'Donnell","id":158426909,"id_str":"158426909","indices":[221,230]}],"urls":[{"url":"https://t.co/YlTPnlZwE7","expanded_url":"https://twitter.com/tbernitt007/status/1143500405093089280","display_url":"twitter.com/tbernitt007/st…","indices":[231,254]}]}</t>
  </si>
  <si>
    <t>1143514468686671872</t>
  </si>
  <si>
    <t>dalegstine</t>
  </si>
  <si>
    <t>#trumpcamps @realDonaldTrump https://t.co/wT5UiQ3UvE</t>
  </si>
  <si>
    <t>Tue Jun 25 13:41:09 +0000 2019</t>
  </si>
  <si>
    <t>23081623</t>
  </si>
  <si>
    <t>http://pbs.twimg.com/profile_images/831915972441362432/x3TyVvWK_normal.jpg</t>
  </si>
  <si>
    <t>http://twitter.com/RRKurz2/statuses/1143531440090390528</t>
  </si>
  <si>
    <t>ÜT: 25.837649,-80.171704</t>
  </si>
  <si>
    <t>http://twitter.com/dalegstine/statuses/1143514468686671872</t>
  </si>
  <si>
    <t>1143531426530430976</t>
  </si>
  <si>
    <t>what2hell</t>
  </si>
  <si>
    <t>Tue Jun 25 14:48:32 +0000 2019</t>
  </si>
  <si>
    <t>{"hashtags":[{"text":"trumpcamps","indices":[0,11]}],"symbols":[],"user_mentions":[{"screen_name":"realDonaldTrump","name":"Donald J. Trump","id":25073877,"id_str":"25073877","indices":[12,28]}],"urls":[{"url":"https://t.co/wT5UiQ3UvE","expanded_url":"https://twitter.com/ronwyden/status/1143262012115492872","display_url":"twitter.com/ronwyden/statu…","indices":[29,52]}]}</t>
  </si>
  <si>
    <t>1143514458788175874</t>
  </si>
  <si>
    <t>1563751200</t>
  </si>
  <si>
    <t>@SteveScalise @realDonaldTrump @IvankaTrump lol
beyond pathetic 
#nazibarbie @IvankaTrump 
#Racists 
#ConcentrationCamps
#ConcentrationCampsForKids 
#TrumpCamps 
#CloseTheCamps</t>
  </si>
  <si>
    <t>Tue Jun 25 13:41:07 +0000 2019</t>
  </si>
  <si>
    <t>http://pbs.twimg.com/profile_images/1061686901382541313/FWb9c-Fm_normal.jpg</t>
  </si>
  <si>
    <t>http://twitter.com/juniorandjoe/statuses/1143514458788175874</t>
  </si>
  <si>
    <t>http://twitter.com/what2hell/statuses/1143531426530430976</t>
  </si>
  <si>
    <t>{"hashtags":[{"text":"nazibarbie","indices":[66,77]},{"text":"Racists","indices":[93,101]},{"text":"ConcentrationCamps","indices":[103,122]},{"text":"ConcentrationCampsForKids","indices":[123,149]},{"text":"TrumpCamps","indices":[151,162]},{"text":"CloseTheCamps","indices":[164,178]}],"symbols":[],"user_mentions":[{"screen_name":"SteveScalise","name":"Steve Scalise","id":1209417007,"id_str":"1209417007","indices":[0,13]},{"screen_name":"realDonaldTrump","name":"Donald J. Trump","id":25073877,"id_str":"25073877","indices":[14,30]},{"screen_name":"IvankaTrump","name":"Ivanka Trump","id":52544275,"id_str":"52544275","indices":[31,43]},{"screen_name":"IvankaTrump","name":"Ivanka Trump","id":52544275,"id_str":"52544275","indices":[78,90]}],"urls":[]}</t>
  </si>
  <si>
    <t>1143514394816655360</t>
  </si>
  <si>
    <t>MLCHZDK</t>
  </si>
  <si>
    <t>@Franklin_Graham Notice you have spoken up about the children in the #TrumpCamps. How is it you claim to care for the children you can't see (in the wombs) when I see you don't care for the ones you can see (in Trump's concentration camps)? 1 John 4:20 makes a similar point.</t>
  </si>
  <si>
    <t>Tue Jun 25 13:40:51 +0000 2019</t>
  </si>
  <si>
    <t>44945327</t>
  </si>
  <si>
    <t>Franklin_Graham</t>
  </si>
  <si>
    <t>26235861</t>
  </si>
  <si>
    <t>1143502469701537792</t>
  </si>
  <si>
    <t>http://pbs.twimg.com/profile_images/653527499524190210/7imP2zrP_normal.jpg</t>
  </si>
  <si>
    <t>http://twitter.com/MLCHZDK/statuses/1143514394816655360</t>
  </si>
  <si>
    <t>{"hashtags":[{"text":"TrumpCamps","indices":[69,80]}],"symbols":[],"user_mentions":[{"screen_name":"Franklin_Graham","name":"Franklin Graham","id":44945327,"id_str":"44945327","indices":[0,16]}],"urls":[]}</t>
  </si>
  <si>
    <t>1143514392270704640</t>
  </si>
  <si>
    <t>Etherfire</t>
  </si>
  <si>
    <t>@AP Well Trump mocks everyone else it's time he get mocked back! #Resignnow #ImpeachTrumpNow #ImpeachTrump #TrumpCamps #ImpeachTheMF</t>
  </si>
  <si>
    <t>15970136</t>
  </si>
  <si>
    <t>http://pbs.twimg.com/profile_images/1141717577594540032/BbTzMUm5_normal.jpg</t>
  </si>
  <si>
    <t>1143531386013437960</t>
  </si>
  <si>
    <t>KenVandergriff</t>
  </si>
  <si>
    <t>Tue Jun 25 14:48:22 +0000 2019</t>
  </si>
  <si>
    <t>2364139107</t>
  </si>
  <si>
    <t>http://pbs.twimg.com/profile_images/991347538241490946/znX0Izfc_normal.jpg</t>
  </si>
  <si>
    <t>Connecticut, USA</t>
  </si>
  <si>
    <t>http://twitter.com/Etherfire/statuses/1143514392270704640</t>
  </si>
  <si>
    <t>somewhere over the rainbow</t>
  </si>
  <si>
    <t>http://twitter.com/KenVandergriff/statuses/1143531386013437960</t>
  </si>
  <si>
    <t>{"hashtags":[{"text":"Resignnow","indices":[65,75]},{"text":"ImpeachTrumpNow","indices":[76,92]},{"text":"ImpeachTrump","indices":[93,106]},{"text":"TrumpCamps","indices":[107,118]},{"text":"ImpeachTheMF","indices":[119,132]}],"symbols":[],"user_mentions":[{"screen_name":"AP","name":"The Associated Press","id":51241574,"id_str":"51241574","indices":[0,3]}],"urls":[]}</t>
  </si>
  <si>
    <t>1143514381638144000</t>
  </si>
  <si>
    <t>#TrumpCamps 
https://t.co/jUJNUN9kdB</t>
  </si>
  <si>
    <t>Tue Jun 25 13:40:48 +0000 2019</t>
  </si>
  <si>
    <t>1143531385912614912</t>
  </si>
  <si>
    <t>hstep5</t>
  </si>
  <si>
    <t>193409392</t>
  </si>
  <si>
    <t>http://pbs.twimg.com/profile_images/983913653479981056/tFd9c8s1_normal.jpg</t>
  </si>
  <si>
    <t>http://twitter.com/MarciaHyatt6/statuses/1143514381638144000</t>
  </si>
  <si>
    <t>{"hashtags":[{"text":"TrumpCamps","indices":[0,11]}],"symbols":[],"user_mentions":[],"urls":[{"url":"https://t.co/jUJNUN9kdB","expanded_url":"https://shareblue.com/trump-team-inhumanity-jailed-kids-uncooked-frozen-food/?fbclid=IwAR3FcScCErq3GPgQlpxBfA3TTTU6Q5thKMgsVLeRyEMkD6Dq47ALLaKzDBo","display_url":"shareblue.com/trump-team-inh…","indices":[14,37]}]}</t>
  </si>
  <si>
    <t>1143514375661248518</t>
  </si>
  <si>
    <t>Tue Jun 25 13:40:47 +0000 2019</t>
  </si>
  <si>
    <t>http://twitter.com/hstep5/statuses/1143531385912614912</t>
  </si>
  <si>
    <t>http://twitter.com/HeyNiceSweater/statuses/1143514375661248518</t>
  </si>
  <si>
    <t>1143531380854312960</t>
  </si>
  <si>
    <t>RT @EricWolfson: “THE TRUMP-PENCE BIBLE” --&amp;gt;
#TrumpCamps #CloseTheCamps https://t.co/yaOTRZXHWa</t>
  </si>
  <si>
    <t>Tue Jun 25 14:48:21 +0000 2019</t>
  </si>
  <si>
    <t>1143514334385057794</t>
  </si>
  <si>
    <t>BeckyIB</t>
  </si>
  <si>
    <t>More #TrumpLies
#TrumpCamps https://t.co/p8Oec2gfTt</t>
  </si>
  <si>
    <t>Tue Jun 25 13:40:37 +0000 2019</t>
  </si>
  <si>
    <t>144251234</t>
  </si>
  <si>
    <t>http://pbs.twimg.com/profile_images/1088414906452529152/vrAq8XaM_normal.jpg</t>
  </si>
  <si>
    <t>http://twitter.com/RonHall46/statuses/1143531380854312960</t>
  </si>
  <si>
    <t>http://twitter.com/BeckyIB/statuses/1143514334385057794</t>
  </si>
  <si>
    <t>{"hashtags":[{"text":"TrumpLies","indices":[5,15]},{"text":"TrumpCamps","indices":[17,28]}],"symbols":[],"user_mentions":[],"urls":[{"url":"https://t.co/p8Oec2gfTt","expanded_url":"https://twitter.com/owillis/status/1143514127102611456","display_url":"twitter.com/owillis/status…","indices":[29,52]}]}</t>
  </si>
  <si>
    <t>1143514295700983808</t>
  </si>
  <si>
    <t>shadyhousewife</t>
  </si>
  <si>
    <t>@realDonaldTrump #TrumpCamps #TrumpConcentrationCamps</t>
  </si>
  <si>
    <t>Tue Jun 25 13:40:28 +0000 2019</t>
  </si>
  <si>
    <t>{"hashtags":[{"text":"TrumpCamps","indices":[49,60]},{"text":"CloseTheCamps","indices":[61,75]}],"symbols":[],"user_mentions":[{"screen_name":"EricWolfson","name":"Eric Wolfson","id":62510409,"id_str":"62510409","indices":[3,15]}],"urls":[],"media":[{"id":1143329845352521700,"id_str":"1143329845352521728","indices":[76,99],"media_url":"http://pbs.twimg.com/media/D93sb81W4AAkQYb.jpg","media_url_https":"https://pbs.twimg.com/media/D93sb81W4AAkQYb.jpg","url":"https://t.co/yaOTRZXHWa","display_url":"pic.twitter.com/yaOTRZXHWa","expanded_url":"https://twitter.com/EricWolfson/status/1143329855561510912/photo/1","type":"photo","sizes":{"thumb":{"w":150,"h":150,"resize":"crop"},"small":{"w":680,"h":494,"resize":"fit"},"large":{"w":2048,"h":1488,"resize":"fit"},"medium":{"w":1200,"h":872,"resize":"fit"}},"source_status_id":1143329855561510900,"source_status_id_str":"1143329855561510912","source_user_id":62510409,"source_user_id_str":"62510409"}]}</t>
  </si>
  <si>
    <t>852958639061127174</t>
  </si>
  <si>
    <t>http://pbs.twimg.com/profile_images/855823896200794112/Zlksmj5o_normal.jpg</t>
  </si>
  <si>
    <t>http://twitter.com/shadyhousewife/statuses/1143514295700983808</t>
  </si>
  <si>
    <t>{"hashtags":[{"text":"TrumpCamps","indices":[17,28]},{"text":"TrumpConcentrationCamps","indices":[29,53]}],"symbols":[],"user_mentions":[{"screen_name":"realDonaldTrump","name":"Donald J. Trump","id":25073877,"id_str":"25073877","indices":[0,16]}],"urls":[]}</t>
  </si>
  <si>
    <t>1143514276344283136</t>
  </si>
  <si>
    <t>teter45013</t>
  </si>
  <si>
    <t>#NoConcentrationCamps #TrumpCamps #ConcentrationCampsForKids #CloseTheCamps https://t.co/faw8dXEaWY</t>
  </si>
  <si>
    <t>Tue Jun 25 13:40:23 +0000 2019</t>
  </si>
  <si>
    <t>909639199</t>
  </si>
  <si>
    <t>http://pbs.twimg.com/profile_images/1140500714386575360/708DKzQf_normal.jpg</t>
  </si>
  <si>
    <t>The Great State of Ohio</t>
  </si>
  <si>
    <t>http://twitter.com/teter45013/statuses/1143514276344283136</t>
  </si>
  <si>
    <t>{"hashtags":[{"text":"NoConcentrationCamps","indices":[0,21]},{"text":"TrumpCamps","indices":[22,33]},{"text":"ConcentrationCampsForKids","indices":[34,60]},{"text":"CloseTheCamps","indices":[61,75]}],"symbols":[],"user_mentions":[],"urls":[{"url":"https://t.co/faw8dXEaWY","expanded_url":"https://twitter.com/RedTRaccoon/status/1143510765871292416","display_url":"twitter.com/RedTRaccoon/st…","indices":[76,99]}]}</t>
  </si>
  <si>
    <t>1143514132232253441</t>
  </si>
  <si>
    <t>TexasManz</t>
  </si>
  <si>
    <t>THIS IS A TRUMP CREATION  .. SHAMEFUL UNITED STATES. #TrumpCamps #ImpeachmentInquiryNow https://t.co/hksjOfZTTz</t>
  </si>
  <si>
    <t>Tue Jun 25 13:39:49 +0000 2019</t>
  </si>
  <si>
    <t>1012021195</t>
  </si>
  <si>
    <t>http://pbs.twimg.com/profile_images/1059050228555440128/BDmz6_RX_normal.jpg</t>
  </si>
  <si>
    <t>1143531340165349376</t>
  </si>
  <si>
    <t>gloloh</t>
  </si>
  <si>
    <t>Tue Jun 25 14:48:11 +0000 2019</t>
  </si>
  <si>
    <t>67101154</t>
  </si>
  <si>
    <t>http://pbs.twimg.com/profile_images/845716484651331584/kV8YSzZi_normal.jpg</t>
  </si>
  <si>
    <t>http://twitter.com/TexasManz/statuses/1143514132232253441</t>
  </si>
  <si>
    <t>{"hashtags":[{"text":"TrumpCamps","indices":[53,64]},{"text":"ImpeachmentInquiryNow","indices":[65,87]}],"symbols":[],"user_mentions":[],"urls":[{"url":"https://t.co/hksjOfZTTz","expanded_url":"https://twitter.com/Eugene_Robinson/status/1143319794701221891","display_url":"twitter.com/Eugene_Robinso…","indices":[88,111]}]}</t>
  </si>
  <si>
    <t>1143514124170588161</t>
  </si>
  <si>
    <t>LikesDaisy</t>
  </si>
  <si>
    <t>@mike_pence @TeamTrump @realDonaldTrump #TrumpCamps #ConcentrationCampsForKids #refugees</t>
  </si>
  <si>
    <t>Tue Jun 25 13:39:47 +0000 2019</t>
  </si>
  <si>
    <t>1012846592318058496</t>
  </si>
  <si>
    <t>http://pbs.twimg.com/profile_images/1046923410054344706/29GtcQ3Q_normal.jpg</t>
  </si>
  <si>
    <t>Encinitas, CA</t>
  </si>
  <si>
    <t>http://twitter.com/gloloh/statuses/1143531340165349376</t>
  </si>
  <si>
    <t>http://twitter.com/LikesDaisy/statuses/1143514124170588161</t>
  </si>
  <si>
    <t>1143531340152881152</t>
  </si>
  <si>
    <t>DumbAssDrump</t>
  </si>
  <si>
    <t>959528066283442177</t>
  </si>
  <si>
    <t>http://pbs.twimg.com/profile_images/959534560999428097/49hO9JY-_normal.jpg</t>
  </si>
  <si>
    <t>{"hashtags":[{"text":"TrumpCamps","indices":[40,51]},{"text":"ConcentrationCampsForKids","indices":[52,78]},{"text":"refugees","indices":[79,88]}],"symbols":[],"user_mentions":[{"screen_name":"mike_pence","name":"Mike Pence","id":22203756,"id_str":"22203756","indices":[0,11]},{"screen_name":"TeamTrump","name":"Official Team Trump","id":729676086632656900,"id_str":"729676086632656900","indices":[12,22]},{"screen_name":"realDonaldTrump","name":"Donald J. Trump","id":25073877,"id_str":"25073877","indices":[23,39]}],"urls":[]}</t>
  </si>
  <si>
    <t>1143514103408934913</t>
  </si>
  <si>
    <t>@jaybirddesigns5 @Franklin_Graham @Madonna You meant kids in #TrumpCamps right?</t>
  </si>
  <si>
    <t>Tue Jun 25 13:39:42 +0000 2019</t>
  </si>
  <si>
    <t>3044554614</t>
  </si>
  <si>
    <t>jaybirddesigns5</t>
  </si>
  <si>
    <t>1143410691879112704</t>
  </si>
  <si>
    <t>http://twitter.com/DumbAssDrump/statuses/1143531340152881152</t>
  </si>
  <si>
    <t>http://twitter.com/Edgwaterprog/statuses/1143514103408934913</t>
  </si>
  <si>
    <t>{"hashtags":[{"text":"TrumpCamps","indices":[61,72]}],"symbols":[],"user_mentions":[{"screen_name":"jaybirddesigns5","name":"Robin Pruett","id":3044554614,"id_str":"3044554614","indices":[0,16]},{"screen_name":"Franklin_Graham","name":"Franklin Graham","id":44945327,"id_str":"44945327","indices":[17,33]},{"screen_name":"Madonna","name":"Madonna","id":512700138,"id_str":"512700138","indices":[34,42]}],"urls":[]}</t>
  </si>
  <si>
    <t>1143514059506978817</t>
  </si>
  <si>
    <t>#TrumpCamps 
#TrumpCamps 
#TrumpCamps 
#TrumpCamps 
#TrumpCamps 
#TrumpCamps 
#TrumpCamps 
#TrumpCamps 
#TrumpCamps 
#TrumpCamps 
#TrumpCamps 
#TrumpCamps 
#TrumpCamps 
#TrumpCamps 
#TrumpCamps 
#TrumpCamps 
#TrumpCamps 
#TrumpCamps 
#LiarInChief 
#RapistInChief
#ImpeachTrumpNow https://t.co/8MoSSeXG6l</t>
  </si>
  <si>
    <t>Tue Jun 25 13:39:31 +0000 2019</t>
  </si>
  <si>
    <t>1143519624035631104</t>
  </si>
  <si>
    <t>robbins_blake</t>
  </si>
  <si>
    <t>@FLOTUS Tone deaf much?
#TrumpCamps</t>
  </si>
  <si>
    <t>Tue Jun 25 14:01:38 +0000 2019</t>
  </si>
  <si>
    <t>397668966</t>
  </si>
  <si>
    <t>http://pbs.twimg.com/profile_images/1605265031/BlakeRobbins_normal.jpg</t>
  </si>
  <si>
    <t>http://twitter.com/OCHittman/statuses/1143514059506978817</t>
  </si>
  <si>
    <t>1143531318501871616</t>
  </si>
  <si>
    <t>0153phil</t>
  </si>
  <si>
    <t>RT @ifindkarma: @MuellerSheWrote @Mianaught @Marmel @kim @waltshaub @Alyssa_Milano @renato_mariotti @Lights4Liberty #Lights4Liberty has gone global, with vigil events on July 12 in Tijuana, Canada, India, Paris, and London.
People worldwide will show in unison that we oppose the cruelty and squalor of the #TrumpCamps.
More locations to come:
https://t.co/SweeIAv93G https://t.co/MjIShbuKFl</t>
  </si>
  <si>
    <t>Tue Jun 25 14:48:06 +0000 2019</t>
  </si>
  <si>
    <t>243755326</t>
  </si>
  <si>
    <t>http://pbs.twimg.com/profile_images/1073739152506658816/KLUBruY4_normal.jpg</t>
  </si>
  <si>
    <t>http://twitter.com/robbins_blake/statuses/1143519624035631104</t>
  </si>
  <si>
    <t>{"hashtags":[{"text":"TrumpCamps","indices":[0,11]},{"text":"TrumpCamps","indices":[13,24]},{"text":"TrumpCamps","indices":[26,37]},{"text":"TrumpCamps","indices":[39,50]},{"text":"TrumpCamps","indices":[52,63]},{"text":"TrumpCamps","indices":[65,76]},{"text":"TrumpCamps","indices":[78,89]},{"text":"TrumpCamps","indices":[91,102]},{"text":"TrumpCamps","indices":[104,115]},{"text":"TrumpCamps","indices":[117,128]},{"text":"TrumpCamps","indices":[130,141]},{"text":"TrumpCamps","indices":[143,154]},{"text":"TrumpCamps","indices":[156,167]},{"text":"TrumpCamps","indices":[169,180]},{"text":"TrumpCamps","indices":[182,193]},{"text":"TrumpCamps","indices":[195,206]},{"text":"TrumpCamps","indices":[208,219]},{"text":"TrumpCamps","indices":[221,232]},{"text":"LiarInChief","indices":[234,246]},{"text":"RapistInChief","indices":[248,262]},{"text":"ImpeachTrumpNow","indices":[263,279]}],"symbols":[],"user_mentions":[],"urls":[{"url":"https://t.co/8MoSSeXG6l","expanded_url":"https://twitter.com/allinwithchris/status/1143338019400953856","display_url":"twitter.com/allinwithchris…","indices":[280,303]}]}</t>
  </si>
  <si>
    <t>1143513978334797824</t>
  </si>
  <si>
    <t>Kimmerella16</t>
  </si>
  <si>
    <t>#CloseTrumpsConcentrationCamps #CloseTheConcentrationCamps #CloseTheCampsNow #CloseTheCamps 
#TrumpCamps
#CrimesAgainstHumanity 
#CrimesAgainstChildren 
#DontLookAway https://t.co/UuWNydoR1s</t>
  </si>
  <si>
    <t>Tue Jun 25 13:39:12 +0000 2019</t>
  </si>
  <si>
    <t>4634498301</t>
  </si>
  <si>
    <t>http://pbs.twimg.com/profile_images/1049317460955074562/nNyEWA2L_normal.jpg</t>
  </si>
  <si>
    <t>World</t>
  </si>
  <si>
    <t>http://twitter.com/0153phil/statuses/1143531318501871616</t>
  </si>
  <si>
    <t>{"hashtags":[{"text":"TrumpCamps","indices":[25,36]}],"symbols":[],"user_mentions":[{"screen_name":"FLOTUS","name":"Melania Trump","id":818876014390603800,"id_str":"818876014390603776","indices":[0,7]}],"urls":[]}</t>
  </si>
  <si>
    <t>{"hashtags":[{"text":"Lights4Liberty","indices":[116,131]}],"symbols":[],"user_mentions":[{"screen_name":"ifindkarma","name":"Adam Rifkin 🐼","id":1688,"id_str":"1688","indices":[3,14]},{"screen_name":"MuellerSheWrote","name":"Mueller, She Wrote Podcast","id":926164634570068000,"id_str":"926164634570067968","indices":[16,32]},{"screen_name":"Mianaught","name":"Mia Nill","id":780570564448522200,"id_str":"780570564448522241","indices":[33,43]},{"screen_name":"Marmel","name":"Steve Marmel","id":5513002,"id_str":"5513002","indices":[44,51]},{"screen_name":"kim","name":"🏝 Kim","id":17243913,"id_str":"17243913","indices":[52,56]},{"screen_name":"waltshaub","name":"Walter Shaub","id":830908366377611300,"id_str":"830908366377611266","indices":[57,67]},{"screen_name":"Alyssa_Milano","name":"Alyssa Milano","id":26642006,"id_str":"26642006","indices":[68,82]},{"screen_name":"renato_mariotti","name":"Renato Mariotti","id":759481842814726100,"id_str":"759481842814726144","indices":[83,99]},{"screen_name":"Lights4Liberty","name":"LightsForLiberty","id":1140667771518423000,"id_str":"1140667771518423040","indices":[100,115]}],"urls":[]}</t>
  </si>
  <si>
    <t>1143531279889162245</t>
  </si>
  <si>
    <t>OldSniff</t>
  </si>
  <si>
    <t>@michaelcburgess @POTUS I can't believe that you used to be a doctor. Gross. 
You support the #TrumpCamps 
Resign and slither away, you snake.</t>
  </si>
  <si>
    <t>Tue Jun 25 14:47:57 +0000 2019</t>
  </si>
  <si>
    <t>http://twitter.com/Kimmerella16/statuses/1143513978334797824</t>
  </si>
  <si>
    <t>1071328621212721153</t>
  </si>
  <si>
    <t>1143216664479240193</t>
  </si>
  <si>
    <t>http://pbs.twimg.com/profile_images/1071818101589708800/vuBbOJo9_normal.jpg</t>
  </si>
  <si>
    <t>{"hashtags":[{"text":"CloseTrumpsConcentrationCamps","indices":[0,30]},{"text":"CloseTheConcentrationCamps","indices":[31,58]},{"text":"CloseTheCampsNow","indices":[59,76]},{"text":"CloseTheCamps","indices":[77,91]},{"text":"TrumpCamps","indices":[93,104]},{"text":"CrimesAgainstHumanity","indices":[105,127]},{"text":"CrimesAgainstChildren","indices":[129,151]},{"text":"DontLookAway","indices":[153,166]}],"symbols":[],"user_mentions":[],"urls":[{"url":"https://t.co/UuWNydoR1s","expanded_url":"https://twitter.com/MissGFYCuffy/status/1143484173002387456","display_url":"twitter.com/MissGFYCuffy/s…","indices":[167,190]}]}</t>
  </si>
  <si>
    <t>1143513969967190017</t>
  </si>
  <si>
    <t>#TrumpCamps https://t.co/MqQHnaeJan</t>
  </si>
  <si>
    <t>Tue Jun 25 13:39:10 +0000 2019</t>
  </si>
  <si>
    <t>North Carolina</t>
  </si>
  <si>
    <t>http://twitter.com/OldSniff/statuses/1143531279889162245</t>
  </si>
  <si>
    <t>http://twitter.com/Mama_to_six/statuses/1143513969967190017</t>
  </si>
  <si>
    <t>{"hashtags":[{"text":"TrumpCamps","indices":[94,105]}],"symbols":[],"user_mentions":[{"screen_name":"michaelcburgess","name":"Michael Burgess, MD","id":15751083,"id_str":"15751083","indices":[0,16]},{"screen_name":"POTUS","name":"President Trump","id":822215679726100500,"id_str":"822215679726100480","indices":[17,23]}],"urls":[]}</t>
  </si>
  <si>
    <t>1143531278324469760</t>
  </si>
  <si>
    <t>RxwtlossChuck</t>
  </si>
  <si>
    <t>{"hashtags":[{"text":"TrumpCamps","indices":[0,11]}],"symbols":[],"user_mentions":[],"urls":[{"url":"https://t.co/MqQHnaeJan","expanded_url":"https://twitter.com/psychdr100/status/1143286297911365632","display_url":"twitter.com/psychdr100/sta…","indices":[12,35]}]}</t>
  </si>
  <si>
    <t>1143513959800004609</t>
  </si>
  <si>
    <t>1496642329</t>
  </si>
  <si>
    <t>bajakitty</t>
  </si>
  <si>
    <t>#TrumpCamps https://t.co/5wjjLK5IMN</t>
  </si>
  <si>
    <t>Tue Jun 25 13:39:08 +0000 2019</t>
  </si>
  <si>
    <t>http://pbs.twimg.com/profile_images/459742363997306880/-SJweI0x_normal.jpeg</t>
  </si>
  <si>
    <t>48507503</t>
  </si>
  <si>
    <t>http://pbs.twimg.com/profile_images/378800000861581857/rJOxnD9z_normal.jpeg</t>
  </si>
  <si>
    <t>la paz, b.c.s., mexico</t>
  </si>
  <si>
    <t>http://twitter.com/bajakitty/statuses/1143513959800004609</t>
  </si>
  <si>
    <t>Boise</t>
  </si>
  <si>
    <t>http://twitter.com/RxwtlossChuck/statuses/1143531278324469760</t>
  </si>
  <si>
    <t>{"hashtags":[{"text":"TrumpCamps","indices":[0,11]}],"symbols":[],"user_mentions":[],"urls":[{"url":"https://t.co/5wjjLK5IMN","expanded_url":"https://twitter.com/profcarroll/status/1143238093790679040","display_url":"twitter.com/profcarroll/st…","indices":[12,35]}]}</t>
  </si>
  <si>
    <t>1143513855227645952</t>
  </si>
  <si>
    <t>marvitta1</t>
  </si>
  <si>
    <t>This is not a funding issue. They have the money to take care of these kids &amp;amp; adults.
The cruelty is the point.
They're creating a crisis until Trump gets all the money.
All the money for his wall &amp;amp; wallet.  #TrumpCamps #TrumpConcentrationCamps #ImpeachmentInquiryNow https://t.co/9Mz55GhCFO</t>
  </si>
  <si>
    <t>Tue Jun 25 13:38:43 +0000 2019</t>
  </si>
  <si>
    <t>241542851</t>
  </si>
  <si>
    <t>http://pbs.twimg.com/profile_images/378800000572906504/3ada26cdac77f716a84209fda2fbee08_normal.jpeg</t>
  </si>
  <si>
    <t>http://twitter.com/marvitta1/statuses/1143513855227645952</t>
  </si>
  <si>
    <t>{"hashtags":[{"text":"TrumpCamps","indices":[216,227]},{"text":"TrumpConcentrationCamps","indices":[228,252]},{"text":"ImpeachmentInquiryNow","indices":[253,275]}],"symbols":[],"user_mentions":[],"urls":[{"url":"https://t.co/9Mz55GhCFO","expanded_url":"https://twitter.com/TexasTribune/status/1143287418738675713","display_url":"twitter.com/TexasTribune/s…","indices":[276,299]}]}</t>
  </si>
  <si>
    <t>1143513842183315457</t>
  </si>
  <si>
    <t>#TrumpCamps https://t.co/32ZGe3fURN</t>
  </si>
  <si>
    <t>Tue Jun 25 13:38:40 +0000 2019</t>
  </si>
  <si>
    <t>http://twitter.com/DavidAlandoG/statuses/1143513842183315457</t>
  </si>
  <si>
    <t>{"hashtags":[{"text":"TrumpCamps","indices":[0,11]}],"symbols":[],"user_mentions":[],"urls":[{"url":"https://t.co/32ZGe3fURN","expanded_url":"https://twitter.com/ecmclaughlin/status/1143205574521212929","display_url":"twitter.com/ecmclaughlin/s…","indices":[12,35]}]}</t>
  </si>
  <si>
    <t>1143513838370852867</t>
  </si>
  <si>
    <t>goutamjois</t>
  </si>
  <si>
    <t>Parole for low risk families (Trump ended)
Keep families together in safe facilities (Trump won't)
Prompt asylum hearings, new judges (Trump opposes)
Aid to countries migrants are fleeing (Trump cut it)
This isn't rocket science, Dan. #FamiliesBelongTogether #TrumpCamps https://t.co/7iGTFkAX14</t>
  </si>
  <si>
    <t>Tue Jun 25 13:38:39 +0000 2019</t>
  </si>
  <si>
    <t>14390408</t>
  </si>
  <si>
    <t>http://pbs.twimg.com/profile_images/905278544116310016/jAU6q1bT_normal.jpg</t>
  </si>
  <si>
    <t>1143519440836784128</t>
  </si>
  <si>
    <t>ScoutVotesBlue</t>
  </si>
  <si>
    <t>@FLOTUS Everywhere except the ones in #TrumpCamps, you mean.</t>
  </si>
  <si>
    <t>893372400</t>
  </si>
  <si>
    <t>http://pbs.twimg.com/profile_images/987381980412108800/PJS6kbFv_normal.jpg</t>
  </si>
  <si>
    <t>Summit, NJ</t>
  </si>
  <si>
    <t>http://twitter.com/goutamjois/statuses/1143513838370852867</t>
  </si>
  <si>
    <t>{"hashtags":[{"text":"FamiliesBelongTogether","indices":[239,262]},{"text":"TrumpCamps","indices":[263,274]}],"symbols":[],"user_mentions":[],"urls":[{"url":"https://t.co/7iGTFkAX14","expanded_url":"https://twitter.com/DanCrenshawTX/status/1142866146816712705","display_url":"twitter.com/DanCrenshawTX/…","indices":[275,298]}]}</t>
  </si>
  <si>
    <t>1143513792963330049</t>
  </si>
  <si>
    <t>ElSuavenero</t>
  </si>
  <si>
    <t>It's okay though-- we've been assured that #Trumpcamps aren't #ConcentrationCamps, they're just "summer camps"
...where the trail mix is made of gravel https://t.co/YF8FAQbdNk</t>
  </si>
  <si>
    <t>Tue Jun 25 13:38:28 +0000 2019</t>
  </si>
  <si>
    <t>1458553237</t>
  </si>
  <si>
    <t>http://pbs.twimg.com/profile_images/1073651083413729293/K8vqrpXL_normal.jpg</t>
  </si>
  <si>
    <t>http://twitter.com/ScoutVotesBlue/statuses/1143519440836784128</t>
  </si>
  <si>
    <t>Detroit, MI</t>
  </si>
  <si>
    <t>http://twitter.com/ElSuavenero/statuses/1143513792963330049</t>
  </si>
  <si>
    <t>{"hashtags":[{"text":"TrumpCamps","indices":[38,49]}],"symbols":[],"user_mentions":[{"screen_name":"FLOTUS","name":"Melania Trump","id":818876014390603800,"id_str":"818876014390603776","indices":[0,7]}],"urls":[]}</t>
  </si>
  <si>
    <t>1143531235114921989</t>
  </si>
  <si>
    <t>Tue Jun 25 14:47:46 +0000 2019</t>
  </si>
  <si>
    <t>{"hashtags":[{"text":"Trumpcamps","indices":[43,54]},{"text":"ConcentrationCamps","indices":[62,81]}],"symbols":[],"user_mentions":[],"urls":[{"url":"https://t.co/YF8FAQbdNk","expanded_url":"https://twitter.com/EdgeofSports/status/1143503242074251264","display_url":"twitter.com/EdgeofSports/s…","indices":[153,176]}]}</t>
  </si>
  <si>
    <t>1143513714135638021</t>
  </si>
  <si>
    <t>@mmpadellan @homenotalone I bet he didn't say that 40 yrs ago. #TrumpCamps</t>
  </si>
  <si>
    <t>Tue Jun 25 13:38:09 +0000 2019</t>
  </si>
  <si>
    <t>http://twitter.com/sullivan_hh/statuses/1143513714135638021</t>
  </si>
  <si>
    <t>http://twitter.com/0153phil/statuses/1143531235114921989</t>
  </si>
  <si>
    <t>{"hashtags":[{"text":"TrumpCamps","indices":[63,74]}],"symbols":[],"user_mentions":[{"screen_name":"mmpadellan","name":"BrooklynDad_Defiant!","id":1640929196,"id_str":"1640929196","indices":[0,11]},{"screen_name":"homenotalone","name":"Sue  🌊","id":24932455,"id_str":"24932455","indices":[12,25]}],"urls":[]}</t>
  </si>
  <si>
    <t>1143513696552927232</t>
  </si>
  <si>
    <t>RocksLani</t>
  </si>
  <si>
    <t>#TrumpCamps #TrumpConcentrationCamps https://t.co/VXBPuJp1Qb</t>
  </si>
  <si>
    <t>Tue Jun 25 13:38:05 +0000 2019</t>
  </si>
  <si>
    <t>1004888203139039232</t>
  </si>
  <si>
    <t>http://pbs.twimg.com/profile_images/1133951372603170816/n53fpECV_normal.jpg</t>
  </si>
  <si>
    <t>http://twitter.com/RocksLani/statuses/1143513696552927232</t>
  </si>
  <si>
    <t>{"hashtags":[{"text":"TrumpCamps","indices":[0,11]},{"text":"TrumpConcentrationCamps","indices":[12,36]}],"symbols":[],"user_mentions":[],"urls":[{"url":"https://t.co/VXBPuJp1Qb","expanded_url":"https://twitter.com/ap/status/1143200336401850368","display_url":"twitter.com/ap/status/1143…","indices":[37,60]}]}</t>
  </si>
  <si>
    <t>1143513670128979969</t>
  </si>
  <si>
    <t>Only thing the orange idiot hasn't claimed so far is...we don't know.
To date:
Quadruple bankrupt - claims to be a business genius
Serial adulterer - claims to be sent by God
Uneducable idiot - claims to be a Genius
Abuser of children in #TrumpCamps - claims 'reunited" families..</t>
  </si>
  <si>
    <t>Tue Jun 25 13:37:59 +0000 2019</t>
  </si>
  <si>
    <t>1143519412861001732</t>
  </si>
  <si>
    <t>@FLOTUS @WhiteHouse #TrumpCrimesAgainstHumanity #JusticeForJamal #JusticeForJakelin #JusticeForHeatherHeyer #JusticeForOtto #TrumpConcentrationCamps #TrumpCamps #TrumpForPrison2020 #TrumpCrimeFamily #TrumpIsACriminal #TrumpTreason  #TrumpEpstein #TrumpTrash</t>
  </si>
  <si>
    <t>Tue Jun 25 14:00:48 +0000 2019</t>
  </si>
  <si>
    <t>1142264121376858112</t>
  </si>
  <si>
    <t>http://twitter.com/Never270/statuses/1143513670128979969</t>
  </si>
  <si>
    <t>http://twitter.com/katewillis10/statuses/1143519412861001732</t>
  </si>
  <si>
    <t>{"hashtags":[{"text":"TrumpCamps","indices":[238,249]}],"symbols":[],"user_mentions":[],"urls":[]}</t>
  </si>
  <si>
    <t>1143513659345428480</t>
  </si>
  <si>
    <t>katesdilemma</t>
  </si>
  <si>
    <t>The response of Rep. Burgess is deplorable! Watch this entire video. This is the stance of the Trump Administration. They are standing their ground on #TrumpCamps #TrumpConcentrationCamps #NeverAgainIsNow https://t.co/ff1CcxrcZW</t>
  </si>
  <si>
    <t>Tue Jun 25 13:37:56 +0000 2019</t>
  </si>
  <si>
    <t>3310886509</t>
  </si>
  <si>
    <t>http://pbs.twimg.com/profile_images/1143217722911838208/KuVoexNy_normal.jpg</t>
  </si>
  <si>
    <t>{"hashtags":[{"text":"TrumpCrimesAgainstHumanity","indices":[20,47]},{"text":"JusticeForJamal","indices":[48,64]},{"text":"JusticeForJakelin","indices":[65,83]},{"text":"JusticeForHeatherHeyer","indices":[84,107]},{"text":"JusticeForOtto","indices":[108,123]},{"text":"TrumpConcentrationCamps","indices":[124,148]},{"text":"TrumpCamps","indices":[149,160]},{"text":"TrumpForPrison2020","indices":[161,180]},{"text":"TrumpCrimeFamily","indices":[181,198]},{"text":"TrumpIsACriminal","indices":[199,216]},{"text":"TrumpTreason","indices":[217,230]},{"text":"TrumpEpstein","indices":[232,245]},{"text":"TrumpTrash","indices":[246,257]}],"symbols":[],"user_mentions":[{"screen_name":"FLOTUS","name":"Melania Trump","id":818876014390603800,"id_str":"818876014390603776","indices":[0,7]},{"screen_name":"WhiteHouse","name":"The White House","id":822215673812119600,"id_str":"822215673812119553","indices":[8,19]}],"urls":[]}</t>
  </si>
  <si>
    <t>1143531195084365825</t>
  </si>
  <si>
    <t>suzymoffitt</t>
  </si>
  <si>
    <t>Tue Jun 25 14:47:37 +0000 2019</t>
  </si>
  <si>
    <t>3003644438</t>
  </si>
  <si>
    <t>http://pbs.twimg.com/profile_images/824619142510682112/d1L347xr_normal.jpg</t>
  </si>
  <si>
    <t>http://twitter.com/katesdilemma/statuses/1143513659345428480</t>
  </si>
  <si>
    <t>{"hashtags":[{"text":"TrumpCamps","indices":[151,162]},{"text":"TrumpConcentrationCamps","indices":[163,187]},{"text":"NeverAgainIsNow","indices":[188,204]}],"symbols":[],"user_mentions":[],"urls":[{"url":"https://t.co/ff1CcxrcZW","expanded_url":"https://twitter.com/stonecold2050/status/1143376562554720256","display_url":"twitter.com/stonecold2050/…","indices":[205,228]}]}</t>
  </si>
  <si>
    <t>1143513506353963008</t>
  </si>
  <si>
    <t>http://twitter.com/suzymoffitt/statuses/1143531195084365825</t>
  </si>
  <si>
    <t>trishmc1958</t>
  </si>
  <si>
    <t>@waltshaub Like Auschwitz. 
You only hide something that big if you’re ashamed.
Trump can’t feel shame, but @GOP should.
WHERE ARE the KIDS?!
#Nazi 
#TrumpCamps
#Tornillo 
#WhereAreTheChildren
#BorderMarch
#BorderProtest
#SaveOurChildren
#racism 
@SenJeffMerkley @SenatorDurbin @schiff</t>
  </si>
  <si>
    <t>Tue Jun 25 13:37:20 +0000 2019</t>
  </si>
  <si>
    <t>798727991920447488</t>
  </si>
  <si>
    <t>1143499379447336960</t>
  </si>
  <si>
    <t>http://pbs.twimg.com/profile_images/1082738120418779137/fRO2GPLF_normal.jpg</t>
  </si>
  <si>
    <t>1143531172535918592</t>
  </si>
  <si>
    <t>h_chuckie</t>
  </si>
  <si>
    <t>Tue Jun 25 14:47:31 +0000 2019</t>
  </si>
  <si>
    <t>1009531041063849984</t>
  </si>
  <si>
    <t>http://twitter.com/trishmc1958/statuses/1143513506353963008</t>
  </si>
  <si>
    <t>http://pbs.twimg.com/profile_images/1032645470533771264/vNxzThvg_normal.jpg</t>
  </si>
  <si>
    <t>{"hashtags":[{"text":"Nazi","indices":[145,150]},{"text":"TrumpCamps","indices":[152,163]},{"text":"Tornillo","indices":[164,173]},{"text":"WhereAreTheChildren","indices":[175,195]},{"text":"BorderMarch","indices":[196,208]},{"text":"BorderProtest","indices":[209,223]},{"text":"SaveOurChildren","indices":[224,240]},{"text":"racism","indices":[241,248]}],"symbols":[],"user_mentions":[{"screen_name":"waltshaub","name":"Walter Shaub","id":830908366377611300,"id_str":"830908366377611266","indices":[0,10]},{"screen_name":"GOP","name":"GOP","id":11134252,"id_str":"11134252","indices":[109,113]},{"screen_name":"SenJeffMerkley","name":"Senator Jeff Merkley","id":29201047,"id_str":"29201047","indices":[251,266]},{"screen_name":"SenatorDurbin","name":"Senator Dick Durbin","id":247334603,"id_str":"247334603","indices":[267,281]},{"screen_name":"schiff","name":"schiff","id":11087592,"id_str":"11087592","indices":[282,289]}],"urls":[]}</t>
  </si>
  <si>
    <t>1143513446673211392</t>
  </si>
  <si>
    <t>TreeWill303</t>
  </si>
  <si>
    <t>@ElieNYC @chrislhayes @realDonaldTrump The cruelty is the point. #TrumpCamps #CloseTheCamps #CloseTheConcentrationCamps</t>
  </si>
  <si>
    <t>Tue Jun 25 13:37:05 +0000 2019</t>
  </si>
  <si>
    <t>40353407</t>
  </si>
  <si>
    <t>ElieNYC</t>
  </si>
  <si>
    <t>803193365793742848</t>
  </si>
  <si>
    <t>1143354611845214210</t>
  </si>
  <si>
    <t>http://pbs.twimg.com/profile_images/1048698363963617280/j_ywSp7i_normal.jpg</t>
  </si>
  <si>
    <t>http://twitter.com/h_chuckie/statuses/1143531172535918592</t>
  </si>
  <si>
    <t>1143531167540551681</t>
  </si>
  <si>
    <t>macomber_ed</t>
  </si>
  <si>
    <t>Tue Jun 25 14:47:30 +0000 2019</t>
  </si>
  <si>
    <t>http://twitter.com/TreeWill303/statuses/1143513446673211392</t>
  </si>
  <si>
    <t>817456318059515904</t>
  </si>
  <si>
    <t>http://pbs.twimg.com/profile_images/1120799757822242817/FteP4V2h_normal.png</t>
  </si>
  <si>
    <t>{"hashtags":[{"text":"TrumpCamps","indices":[65,76]},{"text":"CloseTheCamps","indices":[77,91]},{"text":"CloseTheConcentrationCamps","indices":[92,119]}],"symbols":[],"user_mentions":[{"screen_name":"ElieNYC","name":"Elie Mystal","id":40353407,"id_str":"40353407","indices":[0,8]},{"screen_name":"chrislhayes","name":"Chris Hayes","id":4207961,"id_str":"4207961","indices":[9,21]},{"screen_name":"realDonaldTrump","name":"Donald J. Trump","id":25073877,"id_str":"25073877","indices":[22,38]}],"urls":[]}</t>
  </si>
  <si>
    <t>1143513309339164677</t>
  </si>
  <si>
    <t>NextManUp22</t>
  </si>
  <si>
    <t>@realDonaldTrump "I'm so not a raper". #BOOF #ShitShowDumpsterFire 
#TrumpCamps 
#TrumpRapes 
#TrumpResign</t>
  </si>
  <si>
    <t>Tue Jun 25 13:36:33 +0000 2019</t>
  </si>
  <si>
    <t>235217142</t>
  </si>
  <si>
    <t>http://twitter.com/macomber_ed/statuses/1143531167540551681</t>
  </si>
  <si>
    <t>http://pbs.twimg.com/profile_images/1083534630773579777/PO7piuL0_normal.jpg</t>
  </si>
  <si>
    <t>1143531162498940933</t>
  </si>
  <si>
    <t>VincentHearne</t>
  </si>
  <si>
    <t>Tue Jun 25 14:47:29 +0000 2019</t>
  </si>
  <si>
    <t>3055699439</t>
  </si>
  <si>
    <t>http://twitter.com/NextManUp22/statuses/1143513309339164677</t>
  </si>
  <si>
    <t>http://pbs.twimg.com/profile_images/648526571679166464/W9Gd_jdg_normal.jpg</t>
  </si>
  <si>
    <t>http://twitter.com/VincentHearne/statuses/1143531162498940933</t>
  </si>
  <si>
    <t>{"hashtags":[{"text":"BOOF","indices":[39,44]},{"text":"ShitShowDumpsterFire","indices":[45,66]},{"text":"TrumpCamps","indices":[68,79]},{"text":"TrumpRapes","indices":[81,92]},{"text":"TrumpResign","indices":[94,106]}],"symbols":[],"user_mentions":[{"screen_name":"realDonaldTrump","name":"Donald J. Trump","id":25073877,"id_str":"25073877","indices":[0,16]}],"urls":[]}</t>
  </si>
  <si>
    <t>1143513180553039872</t>
  </si>
  <si>
    <t>angelovalidiya</t>
  </si>
  <si>
    <t>I guess the money are going to someone's bank account....
#TrumpCamps #ChildrenInCages #TrumpIsADisgrace https://t.co/aobEzLSmw0</t>
  </si>
  <si>
    <t>Tue Jun 25 13:36:02 +0000 2019</t>
  </si>
  <si>
    <t>548632136</t>
  </si>
  <si>
    <t>http://pbs.twimg.com/profile_images/1142124568443858947/BPZocSLU_normal.jpg</t>
  </si>
  <si>
    <t>1143531150058463232</t>
  </si>
  <si>
    <t>melissaquilts</t>
  </si>
  <si>
    <t>Tue Jun 25 14:47:26 +0000 2019</t>
  </si>
  <si>
    <t>2898690385</t>
  </si>
  <si>
    <t>http://pbs.twimg.com/profile_images/532949069543378944/mIKuWIM9_normal.jpeg</t>
  </si>
  <si>
    <t>Milky Way</t>
  </si>
  <si>
    <t>http://twitter.com/angelovalidiya/statuses/1143513180553039872</t>
  </si>
  <si>
    <t>http://twitter.com/melissaquilts/statuses/1143531150058463232</t>
  </si>
  <si>
    <t>{"hashtags":[{"text":"TrumpCamps","indices":[59,70]},{"text":"ChildrenInCages","indices":[71,87]},{"text":"TrumpIsADisgrace","indices":[88,105]}],"symbols":[],"user_mentions":[],"urls":[{"url":"https://t.co/aobEzLSmw0","expanded_url":"https://twitter.com/InfoSecAdrian/status/1143196766533246976","display_url":"twitter.com/InfoSecAdrian/…","indices":[106,129]}]}</t>
  </si>
  <si>
    <t>1143513166250434560</t>
  </si>
  <si>
    <t>TampaChief17</t>
  </si>
  <si>
    <t>#TrumpCamps https://t.co/rHNpA15N3q</t>
  </si>
  <si>
    <t>Tue Jun 25 13:35:58 +0000 2019</t>
  </si>
  <si>
    <t>539110482</t>
  </si>
  <si>
    <t>http://pbs.twimg.com/profile_images/459342489279668226/BQnkBrIa_normal.jpeg</t>
  </si>
  <si>
    <t>http://twitter.com/TampaChief17/statuses/1143513166250434560</t>
  </si>
  <si>
    <t>{"hashtags":[{"text":"TrumpCamps","indices":[0,11]}],"symbols":[],"user_mentions":[],"urls":[{"url":"https://t.co/rHNpA15N3q","expanded_url":"https://twitter.com/francie1950/status/1143511924409344006","display_url":"twitter.com/francie1950/st…","indices":[12,35]}]}</t>
  </si>
  <si>
    <t>1143513080745332737</t>
  </si>
  <si>
    <t>vegacura</t>
  </si>
  <si>
    <t>#TrumpCamps https://t.co/QKFEeHtylO</t>
  </si>
  <si>
    <t>Tue Jun 25 13:35:38 +0000 2019</t>
  </si>
  <si>
    <t>23482243</t>
  </si>
  <si>
    <t>http://pbs.twimg.com/profile_images/378800000529686161/6531d8e3b4fe923c7ddb041610719f1a_normal.jpeg</t>
  </si>
  <si>
    <t>1143531130098016257</t>
  </si>
  <si>
    <t>AbbyZavos</t>
  </si>
  <si>
    <t>@FLOTUS Start with the #TrumpCamps that share your name and will forever be your shameful legacy.</t>
  </si>
  <si>
    <t>Tue Jun 25 14:47:21 +0000 2019</t>
  </si>
  <si>
    <t>22481730</t>
  </si>
  <si>
    <t>http://pbs.twimg.com/profile_images/866413806842499073/USA0O9Ep_normal.jpg</t>
  </si>
  <si>
    <t>1143519176864272390</t>
  </si>
  <si>
    <t>Tessacurly</t>
  </si>
  <si>
    <t>@FLOTUS You don't have to be a parent to imagine how terrifying it is for a uniformed stranger to snatch your child away. 
You don't have to be a mother to be apoplectic about sick and cold toddlers left to care for themselves. 
You need a ❤. She has none.
#FLOTITS
#trumpcamps
#Impeach</t>
  </si>
  <si>
    <t>Tue Jun 25 13:59:51 +0000 2019</t>
  </si>
  <si>
    <t>Connecticut</t>
  </si>
  <si>
    <t>http://twitter.com/vegacura/statuses/1143513080745332737</t>
  </si>
  <si>
    <t>339029766</t>
  </si>
  <si>
    <t>http://pbs.twimg.com/profile_images/963842305881976832/w9-hjDty_normal.jpg</t>
  </si>
  <si>
    <t>Liberty, MO</t>
  </si>
  <si>
    <t>http://twitter.com/AbbyZavos/statuses/1143531130098016257</t>
  </si>
  <si>
    <t>{"hashtags":[{"text":"TrumpCamps","indices":[0,11]}],"symbols":[],"user_mentions":[],"urls":[{"url":"https://t.co/QKFEeHtylO","expanded_url":"https://twitter.com/skypape/status/1143496828261928961","display_url":"twitter.com/skypape/status…","indices":[12,35]}]}</t>
  </si>
  <si>
    <t>1143513062416293888</t>
  </si>
  <si>
    <t>#TrumpCamps https://t.co/FdU9LpXVVX</t>
  </si>
  <si>
    <t>Tue Jun 25 13:35:34 +0000 2019</t>
  </si>
  <si>
    <t>{"hashtags":[{"text":"TrumpCamps","indices":[23,34]}],"symbols":[],"user_mentions":[{"screen_name":"FLOTUS","name":"Melania Trump","id":818876014390603800,"id_str":"818876014390603776","indices":[0,7]}],"urls":[]}</t>
  </si>
  <si>
    <t>http://twitter.com/Tessacurly/statuses/1143519176864272390</t>
  </si>
  <si>
    <t>{"hashtags":[{"text":"FLOTITS","indices":[258,266]},{"text":"trumpcamps","indices":[267,278]},{"text":"Impeach","indices":[279,287]}],"symbols":[],"user_mentions":[{"screen_name":"FLOTUS","name":"Melania Trump","id":818876014390603800,"id_str":"818876014390603776","indices":[0,7]}],"urls":[]}</t>
  </si>
  <si>
    <t>http://twitter.com/LadyVillages/statuses/1143513062416293888</t>
  </si>
  <si>
    <t>{"hashtags":[{"text":"TrumpCamps","indices":[0,11]}],"symbols":[],"user_mentions":[],"urls":[{"url":"https://t.co/FdU9LpXVVX","expanded_url":"https://twitter.com/oldtiredfeminis/status/1143499121917136896","display_url":"twitter.com/oldtiredfemini…","indices":[12,35]}]}</t>
  </si>
  <si>
    <t>1143531104424615936</t>
  </si>
  <si>
    <t>1143513037535625216</t>
  </si>
  <si>
    <t>holybullies</t>
  </si>
  <si>
    <t>Meanwhile, migrant children are being relocated from detention centers due to deplorable living conditions. #TrumpCamps https://t.co/2ksSA0tXzg</t>
  </si>
  <si>
    <t>Tue Jun 25 13:35:28 +0000 2019</t>
  </si>
  <si>
    <t>16362151</t>
  </si>
  <si>
    <t>http://pbs.twimg.com/profile_images/741856402390405120/CvX_Rt-P_normal.jpg</t>
  </si>
  <si>
    <t>http://twitter.com/IceManNYR/statuses/1143513037535625216</t>
  </si>
  <si>
    <t>columbia, sc</t>
  </si>
  <si>
    <t>http://twitter.com/holybullies/statuses/1143531104424615936</t>
  </si>
  <si>
    <t>{"hashtags":[{"text":"TrumpCamps","indices":[108,119]}],"symbols":[],"user_mentions":[],"urls":[{"url":"https://t.co/2ksSA0tXzg","expanded_url":"https://twitter.com/mike_pence/status/1143484458529673216","display_url":"twitter.com/mike_pence/sta…","indices":[120,143]}]}</t>
  </si>
  <si>
    <t>1143512984112775168</t>
  </si>
  <si>
    <t>realtmarsh</t>
  </si>
  <si>
    <t>@MEPFuller Name names via screenshot. "Not wanting to hear it" isn't a valid excuse.
#TrumpCamps #noexcuses #ImpeachmentNOW</t>
  </si>
  <si>
    <t>Tue Jun 25 13:35:15 +0000 2019</t>
  </si>
  <si>
    <t>398088661</t>
  </si>
  <si>
    <t>MEPFuller</t>
  </si>
  <si>
    <t>1613258568</t>
  </si>
  <si>
    <t>1142867926208397315</t>
  </si>
  <si>
    <t>Indianapolis, IN</t>
  </si>
  <si>
    <t>http://twitter.com/realtmarsh/statuses/1143512984112775168</t>
  </si>
  <si>
    <t>{"hashtags":[{"text":"TrumpCamps","indices":[86,97]},{"text":"noexcuses","indices":[98,108]},{"text":"ImpeachmentNOW","indices":[109,124]}],"symbols":[],"user_mentions":[{"screen_name":"MEPFuller","name":"Matt Fuller","id":398088661,"id_str":"398088661","indices":[0,10]}],"urls":[]}</t>
  </si>
  <si>
    <t>1143512890235904000</t>
  </si>
  <si>
    <t>nyc2surf</t>
  </si>
  <si>
    <t>@MSNBC Rep. Burgess is puzzled why 3 year old children who have been separated from their parents don’t just order a weekend’s supply of diapers on Amazon, crawl out the door and take an Uber to Austin to check out the under-4 music scene featuring Teletubbies cover bands.  #TrumpCamps</t>
  </si>
  <si>
    <t>Tue Jun 25 13:34:53 +0000 2019</t>
  </si>
  <si>
    <t>17189865</t>
  </si>
  <si>
    <t>http://pbs.twimg.com/profile_images/869643465956540416/TOUM0qKf_normal.jpg</t>
  </si>
  <si>
    <t>http://twitter.com/nyc2surf/statuses/1143512890235904000</t>
  </si>
  <si>
    <t>1143531099592777728</t>
  </si>
  <si>
    <t>TheRedNightBird</t>
  </si>
  <si>
    <t>Tue Jun 25 14:47:14 +0000 2019</t>
  </si>
  <si>
    <t>40407685</t>
  </si>
  <si>
    <t>http://pbs.twimg.com/profile_images/830947895541170178/jl8UMWa7_normal.jpg</t>
  </si>
  <si>
    <t>{"hashtags":[{"text":"TrumpCamps","indices":[275,286]}],"symbols":[],"user_mentions":[{"screen_name":"MSNBC","name":"MSNBC","id":2836421,"id_str":"2836421","indices":[0,6]}],"urls":[]}</t>
  </si>
  <si>
    <t>1143512886897254400</t>
  </si>
  <si>
    <t>Cardparty</t>
  </si>
  <si>
    <t>@EcoSexuality @GOPLeader #Trumpcamps</t>
  </si>
  <si>
    <t>Tue Jun 25 13:34:52 +0000 2019</t>
  </si>
  <si>
    <t>64033924</t>
  </si>
  <si>
    <t>EcoSexuality</t>
  </si>
  <si>
    <t>23679294</t>
  </si>
  <si>
    <t>1143347586054676480</t>
  </si>
  <si>
    <t>http://pbs.twimg.com/profile_images/998724321546661888/GipGaWE9_normal.jpg</t>
  </si>
  <si>
    <t>North America</t>
  </si>
  <si>
    <t>Cincinnati</t>
  </si>
  <si>
    <t>http://twitter.com/TheRedNightBird/statuses/1143531099592777728</t>
  </si>
  <si>
    <t>http://twitter.com/Cardparty/statuses/1143512886897254400</t>
  </si>
  <si>
    <t>{"hashtags":[{"text":"Trumpcamps","indices":[25,36]}],"symbols":[],"user_mentions":[{"screen_name":"EcoSexuality","name":"Stefanie Iris Weiss 🏳️‍🌈","id":64033924,"id_str":"64033924","indices":[0,13]},{"screen_name":"GOPLeader","name":"Kevin McCarthy","id":19739126,"id_str":"19739126","indices":[14,24]}],"urls":[]}</t>
  </si>
  <si>
    <t>1143512841820897280</t>
  </si>
  <si>
    <t>@TheDemocrats What is being done to free the children from these camps or at least get them the basic necessities? I demand to know! #TrumpCamps</t>
  </si>
  <si>
    <t>Tue Jun 25 13:34:41 +0000 2019</t>
  </si>
  <si>
    <t>14377605</t>
  </si>
  <si>
    <t>TheDemocrats</t>
  </si>
  <si>
    <t>http://twitter.com/MerrittKelly1/statuses/1143512841820897280</t>
  </si>
  <si>
    <t>{"hashtags":[{"text":"TrumpCamps","indices":[133,144]}],"symbols":[],"user_mentions":[{"screen_name":"TheDemocrats","name":"The Democrats","id":14377605,"id_str":"14377605","indices":[0,13]}],"urls":[]}</t>
  </si>
  <si>
    <t>1143512827480748032</t>
  </si>
  <si>
    <t>teslagre4</t>
  </si>
  <si>
    <t>@GOP @VP @realDonaldTrump Tesns of thousands of Latinos separated from their families and put into concentration camps. Im sure y ou will get their vote
#Miami #florida #TrumpCamps</t>
  </si>
  <si>
    <t>Tue Jun 25 13:34:38 +0000 2019</t>
  </si>
  <si>
    <t>937807072313401351</t>
  </si>
  <si>
    <t>http://pbs.twimg.com/profile_images/1141120844657233922/CaZpos1g_normal.jpg</t>
  </si>
  <si>
    <t>1143531079015383040</t>
  </si>
  <si>
    <t>CHARleeTrauma</t>
  </si>
  <si>
    <t>Tue Jun 25 14:47:09 +0000 2019</t>
  </si>
  <si>
    <t>845856492368510976</t>
  </si>
  <si>
    <t>http://pbs.twimg.com/profile_images/955104522510020608/HVCU8c-s_normal.jpg</t>
  </si>
  <si>
    <t>http://twitter.com/teslagre4/statuses/1143512827480748032</t>
  </si>
  <si>
    <t>Normany</t>
  </si>
  <si>
    <t>http://twitter.com/CHARleeTrauma/statuses/1143531079015383040</t>
  </si>
  <si>
    <t>{"hashtags":[{"text":"Miami","indices":[154,160]},{"text":"florida","indices":[161,169]},{"text":"TrumpCamps","indices":[170,181]}],"symbols":[],"user_mentions":[{"screen_name":"GOP","name":"GOP","id":11134252,"id_str":"11134252","indices":[0,4]},{"screen_name":"VP","name":"Vice President Mike Pence","id":818910970567344100,"id_str":"818910970567344128","indices":[5,8]},{"screen_name":"realDonaldTrump","name":"Donald J. Trump","id":25073877,"id_str":"25073877","indices":[9,25]}],"urls":[]}</t>
  </si>
  <si>
    <t>1143512817024344064</t>
  </si>
  <si>
    <t>#TrumpCamps https://t.co/JZoxobbUxi</t>
  </si>
  <si>
    <t>Tue Jun 25 13:34:35 +0000 2019</t>
  </si>
  <si>
    <t>1143531071902031872</t>
  </si>
  <si>
    <t>RT @Spikehairdntca1: Ignoring his beloved Bible, yet again, @VP chooses to defend the inhumane treatment of children at #TrumpCamps on Congressional funding. Meanwhile there seems to be plenty of $$$ available to conduct massive deportation raids  throughout the country. https://t.co/ZkRqVgaxfl</t>
  </si>
  <si>
    <t>Tue Jun 25 14:47:07 +0000 2019</t>
  </si>
  <si>
    <t>http://twitter.com/KimSilvers3/statuses/1143512817024344064</t>
  </si>
  <si>
    <t>{"hashtags":[{"text":"TrumpCamps","indices":[0,11]}],"symbols":[],"user_mentions":[],"urls":[{"url":"https://t.co/JZoxobbUxi","expanded_url":"https://twitter.com/BrianKarem/status/1143502501918007297","display_url":"twitter.com/BrianKarem/sta…","indices":[12,35]}]}</t>
  </si>
  <si>
    <t>1143512814218338304</t>
  </si>
  <si>
    <t>funkb4u</t>
  </si>
  <si>
    <t>@realDonaldTrump Sir, this might be the wrong focus. There are children without food, water or sanitation in federal facilities. Say something about that?  #TrumpCamps</t>
  </si>
  <si>
    <t>56143811</t>
  </si>
  <si>
    <t>http://pbs.twimg.com/profile_images/3681128695/e92db8a4575579483dc07182c723160d_normal.png</t>
  </si>
  <si>
    <t>http://twitter.com/0153phil/statuses/1143531071902031872</t>
  </si>
  <si>
    <t>http://twitter.com/funkb4u/statuses/1143512814218338304</t>
  </si>
  <si>
    <t>{"hashtags":[{"text":"TrumpCamps","indices":[120,131]}],"symbols":[],"user_mentions":[{"screen_name":"Spikehairdntca1","name":"Spikehairdntcare","id":1003613359835635700,"id_str":"1003613359835635713","indices":[3,19]},{"screen_name":"VP","name":"Vice President Mike Pence","id":818910970567344100,"id_str":"818910970567344128","indices":[60,63]}],"urls":[]}</t>
  </si>
  <si>
    <t>1143531070475952128</t>
  </si>
  <si>
    <t>Nimueh6</t>
  </si>
  <si>
    <t>1058624328361762816</t>
  </si>
  <si>
    <t>{"hashtags":[{"text":"TrumpCamps","indices":[156,167]}],"symbols":[],"user_mentions":[{"screen_name":"realDonaldTrump","name":"Donald J. Trump","id":25073877,"id_str":"25073877","indices":[0,16]}],"urls":[]}</t>
  </si>
  <si>
    <t>http://pbs.twimg.com/profile_images/1058624623330410496/tDeO_Wbl_normal.jpg</t>
  </si>
  <si>
    <t>1143512686640205824</t>
  </si>
  <si>
    <t>Holy shit......is that a TAN SUIT??? #TrumpCamps #ImpeachmentInquiryNow https://t.co/nPMNzOU6HF</t>
  </si>
  <si>
    <t>Tue Jun 25 13:34:04 +0000 2019</t>
  </si>
  <si>
    <t>http://twitter.com/matthewjohns444/statuses/1143512686640205824</t>
  </si>
  <si>
    <t>Europe</t>
  </si>
  <si>
    <t>http://twitter.com/Nimueh6/statuses/1143531070475952128</t>
  </si>
  <si>
    <t>{"hashtags":[{"text":"TrumpCamps","indices":[37,48]},{"text":"ImpeachmentInquiryNow","indices":[49,71]}],"symbols":[],"user_mentions":[],"urls":[{"url":"https://t.co/nPMNzOU6HF","expanded_url":"https://twitter.com/WillRabbe/status/1143504157061652481","display_url":"twitter.com/WillRabbe/stat…","indices":[72,95]}]}</t>
  </si>
  <si>
    <t>1143512628611997697</t>
  </si>
  <si>
    <t>Arbel420</t>
  </si>
  <si>
    <t>@santiagomayer_ @mzgreen66 #trumpcamps #TrumpConcentrationCamp https://t.co/tI4WWaKprF</t>
  </si>
  <si>
    <t>Tue Jun 25 13:33:50 +0000 2019</t>
  </si>
  <si>
    <t>4327127414</t>
  </si>
  <si>
    <t>santiagomayer_</t>
  </si>
  <si>
    <t>842355804</t>
  </si>
  <si>
    <t>1143103069455970304</t>
  </si>
  <si>
    <t>http://pbs.twimg.com/profile_images/886070125841059841/byomkUxA_normal.jpg</t>
  </si>
  <si>
    <t>1143531067221188608</t>
  </si>
  <si>
    <t>kjelenfy</t>
  </si>
  <si>
    <t>Tue Jun 25 14:47:06 +0000 2019</t>
  </si>
  <si>
    <t>1386806724</t>
  </si>
  <si>
    <t>http://pbs.twimg.com/profile_images/1121789390361993216/kALuTh-w_normal.jpg</t>
  </si>
  <si>
    <t>http://twitter.com/Arbel420/statuses/1143512628611997697</t>
  </si>
  <si>
    <t>{"hashtags":[{"text":"trumpcamps","indices":[27,38]},{"text":"TrumpConcentrationCamp","indices":[39,62]}],"symbols":[],"user_mentions":[{"screen_name":"santiagomayer_","name":"Santiago Mayer","id":4327127414,"id_str":"4327127414","indices":[0,15]},{"screen_name":"mzgreen66","name":"WTF,IYP ?..No Filters!","id":752689826604855300,"id_str":"752689826604855297","indices":[16,26]}],"urls":[],"media":[{"id":1143512625592119300,"id_str":"1143512625592119297","indices":[63,86],"media_url":"http://pbs.twimg.com/media/D96SrKSXsAE7KEl.jpg","media_url_https":"https://pbs.twimg.com/media/D96SrKSXsAE7KEl.jpg","url":"https://t.co/tI4WWaKprF","display_url":"pic.twitter.com/tI4WWaKprF","expanded_url":"https://twitter.com/Arbel420/status/1143512628611997697/photo/1","type":"photo","sizes":{"thumb":{"w":150,"h":150,"resize":"crop"},"large":{"w":750,"h":498,"resize":"fit"},"medium":{"w":750,"h":498,"resize":"fit"},"small":{"w":680,"h":452,"resize":"fit"}}}]}</t>
  </si>
  <si>
    <t>1143512596601090048</t>
  </si>
  <si>
    <t>boyle_kathy</t>
  </si>
  <si>
    <t>@DonaldJTrumpJr #TrumpCamps https://t.co/pwYrjxB9Uj</t>
  </si>
  <si>
    <t>Tue Jun 25 13:33:43 +0000 2019</t>
  </si>
  <si>
    <t>592017715</t>
  </si>
  <si>
    <t>1143287628969762816</t>
  </si>
  <si>
    <t>http://pbs.twimg.com/profile_images/1097548942475214848/ZL5xnIoS_normal.jpg</t>
  </si>
  <si>
    <t>http://twitter.com/kjelenfy/statuses/1143531067221188608</t>
  </si>
  <si>
    <t>http://twitter.com/boyle_kathy/statuses/1143512596601090048</t>
  </si>
  <si>
    <t>{"hashtags":[{"text":"TrumpCamps","indices":[16,27]}],"symbols":[],"user_mentions":[{"screen_name":"DonaldJTrumpJr","name":"Donald Trump Jr.","id":39344374,"id_str":"39344374","indices":[0,15]}],"urls":[],"media":[{"id":1143512590204715000,"id_str":"1143512590204715011","indices":[28,51],"media_url":"http://pbs.twimg.com/media/D96SpGdWwAMOxyz.jpg","media_url_https":"https://pbs.twimg.com/media/D96SpGdWwAMOxyz.jpg","url":"https://t.co/pwYrjxB9Uj","display_url":"pic.twitter.com/pwYrjxB9Uj","expanded_url":"https://twitter.com/boyle_kathy/status/1143512596601090048/photo/1","type":"photo","sizes":{"thumb":{"w":150,"h":150,"resize":"crop"},"medium":{"w":1200,"h":900,"resize":"fit"},"small":{"w":680,"h":510,"resize":"fit"},"large":{"w":2048,"h":1536,"resize":"fit"}}}]}</t>
  </si>
  <si>
    <t>1143512558407696384</t>
  </si>
  <si>
    <t>a DYNAMIC US REGULATORY environment."
Sure is a"Good thing":
D US ppl will SOON have #TrumpHealthcare
trump has D BEST US #Senate on his side. 
D world has BEST #TrumpCamps &amp;amp; BIGGEST #TrumpMilitary 
trump is "a stable genius"a #SuperHero &amp;amp;  has #BeBEst comicbook
#GoodThing https://t.co/HQ5YQnozip</t>
  </si>
  <si>
    <t>Tue Jun 25 13:33:34 +0000 2019</t>
  </si>
  <si>
    <t>1143512557417914369</t>
  </si>
  <si>
    <t>http://twitter.com/Trinity4Freedom/statuses/1143512558407696384</t>
  </si>
  <si>
    <t>{"hashtags":[{"text":"TrumpHealthcare","indices":[87,103]},{"text":"Senate","indices":[125,132]},{"text":"TrumpCamps","indices":[165,176]},{"text":"TrumpMilitary","indices":[191,205]},{"text":"SuperHero","indices":[236,246]},{"text":"BeBEst","indices":[258,265]},{"text":"GoodThing","indices":[277,287]}],"symbols":[],"user_mentions":[],"urls":[],"media":[{"id":1143507095607795700,"id_str":"1143507095607795713","indices":[288,311],"media_url":"http://pbs.twimg.com/media/D96NpRfXYAEH27I.jpg","media_url_https":"https://pbs.twimg.com/media/D96NpRfXYAEH27I.jpg","url":"https://t.co/HQ5YQnozip","display_url":"pic.twitter.com/HQ5YQnozip","expanded_url":"https://twitter.com/Trinity4Freedom/status/1143512558407696384/photo/1","type":"photo","sizes":{"medium":{"w":640,"h":640,"resize":"fit"},"thumb":{"w":150,"h":150,"resize":"crop"},"small":{"w":640,"h":640,"resize":"fit"},"large":{"w":640,"h":640,"resize":"fit"}}}]}</t>
  </si>
  <si>
    <t>1143512518989701120</t>
  </si>
  <si>
    <t>JackJackson2355</t>
  </si>
  <si>
    <t>@dbongino @JonLuppino10 Libs Freak Out! Everyone should.  These are children.  If this were another country doing this we would be criticizing them heavily!  But because Trump and people like you it’s ok to treat people horribly/ abusively.  #TrumpCamps</t>
  </si>
  <si>
    <t>Tue Jun 25 13:33:24 +0000 2019</t>
  </si>
  <si>
    <t>232901331</t>
  </si>
  <si>
    <t>dbongino</t>
  </si>
  <si>
    <t>852471804434292737</t>
  </si>
  <si>
    <t>1143471593164873729</t>
  </si>
  <si>
    <t>http://pbs.twimg.com/profile_images/1117783050836791297/32N7Ob6P_normal.jpg</t>
  </si>
  <si>
    <t>http://twitter.com/JackJackson2355/statuses/1143512518989701120</t>
  </si>
  <si>
    <t>{"hashtags":[{"text":"TrumpCamps","indices":[242,253]}],"symbols":[],"user_mentions":[{"screen_name":"dbongino","name":"Dan Bongino","id":232901331,"id_str":"232901331","indices":[0,9]},{"screen_name":"JonLuppino10","name":"Jon Luppino","id":1105155181405196300,"id_str":"1105155181405196288","indices":[10,23]}],"urls":[]}</t>
  </si>
  <si>
    <t>1143512510110359553</t>
  </si>
  <si>
    <t>FredFriendly7</t>
  </si>
  <si>
    <t>@marcorubio Hey Marco maybe when you're through quoting scripture you obviously don't believe in maybe you can do something to help the migrant children who are being abused by the government in the #trumpcamps !</t>
  </si>
  <si>
    <t>Tue Jun 25 13:33:22 +0000 2019</t>
  </si>
  <si>
    <t>4138851531</t>
  </si>
  <si>
    <t>1143127188771880961</t>
  </si>
  <si>
    <t>http://pbs.twimg.com/profile_images/1066494596912418816/yexbHrre_normal.jpg</t>
  </si>
  <si>
    <t>1143531026683191296</t>
  </si>
  <si>
    <t>AnnhLer</t>
  </si>
  <si>
    <t>Tue Jun 25 14:46:57 +0000 2019</t>
  </si>
  <si>
    <t>1016300581</t>
  </si>
  <si>
    <t>http://pbs.twimg.com/profile_images/1098956959355670529/YtZ9iB18_normal.jpg</t>
  </si>
  <si>
    <t>http://twitter.com/FredFriendly7/statuses/1143512510110359553</t>
  </si>
  <si>
    <t>{"hashtags":[{"text":"trumpcamps","indices":[199,210]}],"symbols":[],"user_mentions":[{"screen_name":"marcorubio","name":"Marco Rubio","id":15745368,"id_str":"15745368","indices":[0,11]}],"urls":[]}</t>
  </si>
  <si>
    <t>1143512379403190272</t>
  </si>
  <si>
    <t>@marcorubio Matthew 5:10
Blessed are those who are persecuted because of righteousness, for theirs is the kingdom of heaven. #TrumpCamps
Matthew 18:3
"Truly I tell you," He said, "unless you change and become like little children, you will never enter the kingdom of heaven.</t>
  </si>
  <si>
    <t>Tue Jun 25 13:32:51 +0000 2019</t>
  </si>
  <si>
    <t>мÉχι¢σ, ¢σуσα¢Áи, ¢αи¢Úи 😍🌴</t>
  </si>
  <si>
    <t>http://twitter.com/AnnhLer/statuses/1143531026683191296</t>
  </si>
  <si>
    <t>http://twitter.com/ungemarg/statuses/1143512379403190272</t>
  </si>
  <si>
    <t>{"hashtags":[{"text":"TrumpCamps","indices":[125,136]}],"symbols":[],"user_mentions":[{"screen_name":"marcorubio","name":"Marco Rubio","id":15745368,"id_str":"15745368","indices":[0,11]}],"urls":[]}</t>
  </si>
  <si>
    <t>1143512300940386304</t>
  </si>
  <si>
    <t>BoldEgoist</t>
  </si>
  <si>
    <t>Y'all, the US is so whack right now, and the #TrumpCamps really disturb me as someone who's only a 2nd gen American. This isn't the first time we've locked up immigrants in concentration camps. It's....not a great look, guys.</t>
  </si>
  <si>
    <t>Tue Jun 25 13:32:32 +0000 2019</t>
  </si>
  <si>
    <t>1525800840</t>
  </si>
  <si>
    <t>http://pbs.twimg.com/profile_images/1125804346703273985/__HgoFm4_normal.png</t>
  </si>
  <si>
    <t>http://twitter.com/BoldEgoist/statuses/1143512300940386304</t>
  </si>
  <si>
    <t>1143512250344452102</t>
  </si>
  <si>
    <t>Csher999</t>
  </si>
  <si>
    <t>@mike_pence @TeamTrump @realDonaldTrump Maybe you can explain why the #TrumpAdministration is holding Children at #TrumpCamps while you're at it - You're such a #Fraud alleging to be a #Christian - Shame on you &amp;amp; the entire #GOP</t>
  </si>
  <si>
    <t>Tue Jun 25 13:32:20 +0000 2019</t>
  </si>
  <si>
    <t>343347088</t>
  </si>
  <si>
    <t>http://pbs.twimg.com/profile_images/2487246078/image_normal.jpg</t>
  </si>
  <si>
    <t>1143531023227117568</t>
  </si>
  <si>
    <t>Westchester County, NY</t>
  </si>
  <si>
    <t>http://twitter.com/Csher999/statuses/1143512250344452102</t>
  </si>
  <si>
    <t>{"hashtags":[{"text":"TrumpAdministration","indices":[70,90]},{"text":"TrumpCamps","indices":[114,125]},{"text":"Fraud","indices":[161,167]},{"text":"Christian","indices":[185,195]},{"text":"GOP","indices":[228,232]}],"symbols":[],"user_mentions":[{"screen_name":"mike_pence","name":"Mike Pence","id":22203756,"id_str":"22203756","indices":[0,11]},{"screen_name":"TeamTrump","name":"Official Team Trump","id":729676086632656900,"id_str":"729676086632656900","indices":[12,22]},{"screen_name":"realDonaldTrump","name":"Donald J. Trump","id":25073877,"id_str":"25073877","indices":[23,39]}],"urls":[]}</t>
  </si>
  <si>
    <t>1143512244044611590</t>
  </si>
  <si>
    <t>CrabDiving</t>
  </si>
  <si>
    <t>Cruelty for profit... the Trump / Republican / "christian" mantra.
#TrumpCamps #LibCrib https://t.co/c2WboSGuY2</t>
  </si>
  <si>
    <t>Tue Jun 25 13:32:19 +0000 2019</t>
  </si>
  <si>
    <t>504792607</t>
  </si>
  <si>
    <t>http://pbs.twimg.com/profile_images/649654105099513856/vFTW3NDg_normal.jpg</t>
  </si>
  <si>
    <t>http://twitter.com/Speak4Tomorrow/statuses/1143531023227117568</t>
  </si>
  <si>
    <t>Pensacola, FL, USA</t>
  </si>
  <si>
    <t>http://twitter.com/CrabDiving/statuses/1143512244044611590</t>
  </si>
  <si>
    <t>1143531012519018498</t>
  </si>
  <si>
    <t>@realDonaldTrump You are the last person on Earth who should say that someone else doesn't understand the word compassion with all the children neglected in the #TrumpCamps, Mr Rapist.</t>
  </si>
  <si>
    <t>Tue Jun 25 14:46:53 +0000 2019</t>
  </si>
  <si>
    <t>{"hashtags":[{"text":"TrumpCamps","indices":[68,79]},{"text":"LibCrib","indices":[80,88]}],"symbols":[],"user_mentions":[],"urls":[],"media":[{"id":1143508978590240800,"id_str":"1143508978590240769","indices":[89,112],"media_url":"http://pbs.twimg.com/media/D96PW4JXUAEsNz_.png","media_url_https":"https://pbs.twimg.com/media/D96PW4JXUAEsNz_.png","url":"https://t.co/c2WboSGuY2","display_url":"pic.twitter.com/c2WboSGuY2","expanded_url":"https://twitter.com/CrabDiving/status/1143512244044611590/photo/1","type":"photo","sizes":{"medium":{"w":814,"h":691,"resize":"fit"},"large":{"w":814,"h":691,"resize":"fit"},"small":{"w":680,"h":577,"resize":"fit"},"thumb":{"w":150,"h":150,"resize":"crop"}}}]}</t>
  </si>
  <si>
    <t>1143511984920506369</t>
  </si>
  <si>
    <t>@GOPLeader What do you call it when "pro-life" supposed christians like you allow migrant children to be treated worse than POW's in the #trumpcamps while for profit contractors rip off the American taxpayers?</t>
  </si>
  <si>
    <t>Tue Jun 25 13:31:17 +0000 2019</t>
  </si>
  <si>
    <t>http://twitter.com/FredFriendly7/statuses/1143511984920506369</t>
  </si>
  <si>
    <t>1143518547123081217</t>
  </si>
  <si>
    <t>@FLOTUS Be Best is Bullshit! #TrumpConcentrationCamps #TrumpCrimesAgainstHumanity #TrumpCamps #TrumpCamps #TrumpCamps #TrumpCamps #TrumpCamps #TrumpCamps #TrumpCamps #TrumpCamps</t>
  </si>
  <si>
    <t>Tue Jun 25 13:57:21 +0000 2019</t>
  </si>
  <si>
    <t>http://twitter.com/nielsgl/statuses/1143531012519018498</t>
  </si>
  <si>
    <t>{"hashtags":[{"text":"trumpcamps","indices":[137,148]}],"symbols":[],"user_mentions":[{"screen_name":"GOPLeader","name":"Kevin McCarthy","id":19739126,"id_str":"19739126","indices":[0,10]}],"urls":[]}</t>
  </si>
  <si>
    <t>{"hashtags":[{"text":"TrumpCamps","indices":[161,172]}],"symbols":[],"user_mentions":[{"screen_name":"realDonaldTrump","name":"Donald J. Trump","id":25073877,"id_str":"25073877","indices":[0,16]}],"urls":[]}</t>
  </si>
  <si>
    <t>1143531002524033025</t>
  </si>
  <si>
    <t>scia_p</t>
  </si>
  <si>
    <t>RT @LauraJanespoon: There are other things higher on my list of priorities—like the kids in #TrumpCamps —but this pay for play nonsense really makes me mad. It’s so blatant 😡🤬 https://t.co/IEgHS5FIGs</t>
  </si>
  <si>
    <t>Tue Jun 25 14:46:51 +0000 2019</t>
  </si>
  <si>
    <t>809211733831274497</t>
  </si>
  <si>
    <t>http://twitter.com/katewillis10/statuses/1143518547123081217</t>
  </si>
  <si>
    <t>http://pbs.twimg.com/profile_images/1046145491728310273/4jSDSyDU_normal.jpg</t>
  </si>
  <si>
    <t>{"hashtags":[{"text":"TrumpConcentrationCamps","indices":[29,53]},{"text":"TrumpCrimesAgainstHumanity","indices":[54,81]},{"text":"TrumpCamps","indices":[82,93]},{"text":"TrumpCamps","indices":[94,105]},{"text":"TrumpCamps","indices":[106,117]},{"text":"TrumpCamps","indices":[118,129]},{"text":"TrumpCamps","indices":[130,141]},{"text":"TrumpCamps","indices":[142,153]},{"text":"TrumpCamps","indices":[154,165]},{"text":"TrumpCamps","indices":[166,177]}],"symbols":[],"user_mentions":[{"screen_name":"FLOTUS","name":"Melania Trump","id":818876014390603800,"id_str":"818876014390603776","indices":[0,7]}],"urls":[]}</t>
  </si>
  <si>
    <t>http://twitter.com/scia_p/statuses/1143531002524033025</t>
  </si>
  <si>
    <t>1143511983301509121</t>
  </si>
  <si>
    <t>If you are resident in NYC and have a claim against any Caliburn International Corporation facility, we will provide NO cost up front legal services to vindicate your claim, 20% contingency as to recovery.
END #TrumpCamps abusing children!
PLEASE RETWEET https://t.co/0P1TuSnU5x</t>
  </si>
  <si>
    <t>Tue Jun 25 13:31:16 +0000 2019</t>
  </si>
  <si>
    <t>{"hashtags":[{"text":"TrumpCamps","indices":[92,103]}],"symbols":[],"user_mentions":[{"screen_name":"LauraJanespoon","name":"𝔏𝔞𝔲𝔯𝔞🍑IMPEACH HIM🍑𝔚𝔢𝔞𝔱𝔥𝔢𝔯𝔰𝔭𝔬𝔬𝔫","id":58995695,"id_str":"58995695","indices":[3,18]}],"urls":[]}</t>
  </si>
  <si>
    <t>1143531000791797760</t>
  </si>
  <si>
    <t>fakeprez16</t>
  </si>
  <si>
    <t>834913928270471172</t>
  </si>
  <si>
    <t>http://pbs.twimg.com/profile_images/1124446104874098693/WhkV7l9C_normal.jpg</t>
  </si>
  <si>
    <t>http://twitter.com/Never270/statuses/1143511983301509121</t>
  </si>
  <si>
    <t>{"hashtags":[{"text":"TrumpCamps","indices":[210,221]}],"symbols":[],"user_mentions":[],"urls":[{"url":"https://t.co/0P1TuSnU5x","expanded_url":"https://twitter.com/KLGLASS2/status/1143490348649463809","display_url":"twitter.com/KLGLASS2/statu…","indices":[255,278]}]}</t>
  </si>
  <si>
    <t>1143511940402167808</t>
  </si>
  <si>
    <t>This is just awful.  How can Americans defend theses camps.  #TrumpCamps https://t.co/QmLytJOHeV</t>
  </si>
  <si>
    <t>Tue Jun 25 13:31:06 +0000 2019</t>
  </si>
  <si>
    <t>http://twitter.com/fakeprez16/statuses/1143531000791797760</t>
  </si>
  <si>
    <t>http://twitter.com/LadyVillages/statuses/1143511940402167808</t>
  </si>
  <si>
    <t>{"hashtags":[{"text":"TrumpCamps","indices":[61,72]}],"symbols":[],"user_mentions":[],"urls":[{"url":"https://t.co/QmLytJOHeV","expanded_url":"https://twitter.com/waltshaub/status/1143478232148299776","display_url":"twitter.com/waltshaub/stat…","indices":[73,96]}]}</t>
  </si>
  <si>
    <t>1143511924409344006</t>
  </si>
  <si>
    <t>francie1950</t>
  </si>
  <si>
    <t>#TrumpCamps #TrumpConcentrationCamps afterall he loves to have his name attached to buildings. Gosh hope it doesn't ruin his brand... https://t.co/slfXaR5nU0</t>
  </si>
  <si>
    <t>Tue Jun 25 13:31:02 +0000 2019</t>
  </si>
  <si>
    <t>73307828</t>
  </si>
  <si>
    <t>http://pbs.twimg.com/profile_images/1057297418780397570/UPThXqyU_normal.jpg</t>
  </si>
  <si>
    <t>http://twitter.com/francie1950/statuses/1143511924409344006</t>
  </si>
  <si>
    <t>{"hashtags":[{"text":"TrumpCamps","indices":[0,11]},{"text":"TrumpConcentrationCamps","indices":[12,36]}],"symbols":[],"user_mentions":[],"urls":[],"media":[{"id":1143511902112440300,"id_str":"1143511902112440321","indices":[134,157],"media_url":"http://pbs.twimg.com/media/D96SBDHX4AEUCUc.png","media_url_https":"https://pbs.twimg.com/media/D96SBDHX4AEUCUc.png","url":"https://t.co/slfXaR5nU0","display_url":"pic.twitter.com/slfXaR5nU0","expanded_url":"https://twitter.com/francie1950/status/1143511924409344006/photo/1","type":"photo","sizes":{"medium":{"w":865,"h":888,"resize":"fit"},"small":{"w":662,"h":680,"resize":"fit"},"thumb":{"w":150,"h":150,"resize":"crop"},"large":{"w":865,"h":888,"resize":"fit"}}}]}</t>
  </si>
  <si>
    <t>1143530969766346752</t>
  </si>
  <si>
    <t>1143511825608167424</t>
  </si>
  <si>
    <t>money_wonk</t>
  </si>
  <si>
    <t>#TrumpCamps @GOP #ProfilesInCruelty https://t.co/GKV3uXSlDW</t>
  </si>
  <si>
    <t>Tue Jun 25 13:30:39 +0000 2019</t>
  </si>
  <si>
    <t>807090301</t>
  </si>
  <si>
    <t>http://pbs.twimg.com/profile_images/844202001760047104/nOgWzOiX_normal.jpg</t>
  </si>
  <si>
    <t>RealSarahC</t>
  </si>
  <si>
    <t>RT @gethimouttahere: @maziehirono @realDonaldTrump The #TrumpCamps are breathtakingly cruel &amp;amp; brutal hellholes for refugee babies, children &amp;amp; adults. On July 12, tell the world you want to #EndUSConcentrationCamps at #Lights4Liberty - a nationwide vigil. Follow @Lights4Liberty &amp;amp; see https://t.co/rU0sGLOioq #DontLookAway https://t.co/FaRszbTTaM</t>
  </si>
  <si>
    <t>Tue Jun 25 14:46:43 +0000 2019</t>
  </si>
  <si>
    <t>2279577217</t>
  </si>
  <si>
    <t>http://pbs.twimg.com/profile_images/1104209403098460160/rbcGXCFt_normal.jpg</t>
  </si>
  <si>
    <t>http://twitter.com/money_wonk/statuses/1143511825608167424</t>
  </si>
  <si>
    <t>Hawaii</t>
  </si>
  <si>
    <t>http://twitter.com/RealSarahC/statuses/1143530969766346752</t>
  </si>
  <si>
    <t>{"hashtags":[{"text":"TrumpCamps","indices":[0,11]},{"text":"ProfilesInCruelty","indices":[17,35]}],"symbols":[],"user_mentions":[{"screen_name":"GOP","name":"GOP","id":11134252,"id_str":"11134252","indices":[12,16]}],"urls":[{"url":"https://t.co/GKV3uXSlDW","expanded_url":"https://twitter.com/ronwyden/status/1143262012115492872","display_url":"twitter.com/ronwyden/statu…","indices":[36,59]}]}</t>
  </si>
  <si>
    <t>1143511797300912128</t>
  </si>
  <si>
    <t>Speaking of Latinos, was @GOPChairwoman asked about the deplorable living conditions in the #TrumpCamps? https://t.co/kyvpaofO5d</t>
  </si>
  <si>
    <t>Tue Jun 25 13:30:32 +0000 2019</t>
  </si>
  <si>
    <t>{"hashtags":[{"text":"TrumpCamps","indices":[55,66]}],"symbols":[],"user_mentions":[{"screen_name":"gethimouttahere","name":"Mary Shomon | DC 💙 🌊","id":3762604933,"id_str":"3762604933","indices":[3,19]},{"screen_name":"maziehirono","name":"Senator Mazie Hirono","id":92186819,"id_str":"92186819","indices":[21,33]},{"screen_name":"realDonaldTrump","name":"Donald J. Trump","id":25073877,"id_str":"25073877","indices":[34,50]}],"urls":[]}</t>
  </si>
  <si>
    <t>1143530958244765696</t>
  </si>
  <si>
    <t>tmilmi1996</t>
  </si>
  <si>
    <t>Tue Jun 25 14:46:40 +0000 2019</t>
  </si>
  <si>
    <t>1095501036251504641</t>
  </si>
  <si>
    <t>http://pbs.twimg.com/profile_images/1103415625291055107/gBYQzjSb_normal.jpg</t>
  </si>
  <si>
    <t>http://twitter.com/IceManNYR/statuses/1143511797300912128</t>
  </si>
  <si>
    <t>{"hashtags":[{"text":"TrumpCamps","indices":[92,103]}],"symbols":[],"user_mentions":[{"screen_name":"GOPChairwoman","name":"Ronna McDaniel","id":2353605901,"id_str":"2353605901","indices":[25,39]}],"urls":[{"url":"https://t.co/kyvpaofO5d","expanded_url":"https://twitter.com/americanewsroom/status/1143510209559760896","display_url":"twitter.com/americanewsroo…","indices":[105,128]}]}</t>
  </si>
  <si>
    <t>1143511772080615427</t>
  </si>
  <si>
    <t>TashaHeadrick</t>
  </si>
  <si>
    <t>@CitizenWonk #CloseTheCamps #TrumpCamps #CloseTheCamps #TrumpCamps #TrumpConcentrationCamps 
#TrumpConcentrationCamps 
#TrumpConcentrationCamps</t>
  </si>
  <si>
    <t>Tue Jun 25 13:30:26 +0000 2019</t>
  </si>
  <si>
    <t>20565828</t>
  </si>
  <si>
    <t>CitizenWonk</t>
  </si>
  <si>
    <t>1117074355673079809</t>
  </si>
  <si>
    <t>1143511312258887680</t>
  </si>
  <si>
    <t>http://pbs.twimg.com/profile_images/1142578599171694592/nKrM1ukZ_normal.png</t>
  </si>
  <si>
    <t>http://twitter.com/tmilmi1996/statuses/1143530958244765696</t>
  </si>
  <si>
    <t>Powell, TN</t>
  </si>
  <si>
    <t>http://twitter.com/TashaHeadrick/statuses/1143511772080615427</t>
  </si>
  <si>
    <t>1143530957993054208</t>
  </si>
  <si>
    <t>{"hashtags":[{"text":"CloseTheCamps","indices":[13,27]},{"text":"TrumpCamps","indices":[28,39]},{"text":"CloseTheCamps","indices":[40,54]},{"text":"TrumpCamps","indices":[55,66]},{"text":"TrumpConcentrationCamps","indices":[67,91]},{"text":"TrumpConcentrationCamps","indices":[93,117]},{"text":"TrumpConcentrationCamps","indices":[119,143]}],"symbols":[],"user_mentions":[{"screen_name":"CitizenWonk","name":"CitizenWonk","id":20565828,"id_str":"20565828","indices":[0,12]}],"urls":[]}</t>
  </si>
  <si>
    <t>1143511665591431169</t>
  </si>
  <si>
    <t>@ReginaldALawso1 I had a thought earlier... Yeah.. I know.
The children being incarcerated in #TrumpCamps will be damaged for many years because of this...
Is it possible for them in the future to file a class action lawsuit for imprisonment, cruelty, sexual abuse, starvation???</t>
  </si>
  <si>
    <t>Tue Jun 25 13:30:01 +0000 2019</t>
  </si>
  <si>
    <t>1017007232028958720</t>
  </si>
  <si>
    <t>ReginaldALawso1</t>
  </si>
  <si>
    <t>1143509586009305089</t>
  </si>
  <si>
    <t>http://twitter.com/StacyTyler16/statuses/1143530957993054208</t>
  </si>
  <si>
    <t>http://twitter.com/beavis617/statuses/1143511665591431169</t>
  </si>
  <si>
    <t>{"hashtags":[{"text":"TrumpCamps","indices":[94,105]}],"symbols":[],"user_mentions":[{"screen_name":"ReginaldALawso1","name":"Reginald A Lawson","id":1017007232028958700,"id_str":"1017007232028958720","indices":[0,16]}],"urls":[]}</t>
  </si>
  <si>
    <t>1143511638412279808</t>
  </si>
  <si>
    <t>And the @GOP , @HouseGOP @SenateGOP see nothing wrong with the #TrumpCamps ....wonder how many are making $$ off of these #TrumpConcentrationCamps #FollowTheMoney https://t.co/mu1bEXRgrb</t>
  </si>
  <si>
    <t>Tue Jun 25 13:29:54 +0000 2019</t>
  </si>
  <si>
    <t>1143530949373808640</t>
  </si>
  <si>
    <t>VenSpa</t>
  </si>
  <si>
    <t>Tue Jun 25 14:46:38 +0000 2019</t>
  </si>
  <si>
    <t>16790377</t>
  </si>
  <si>
    <t>http://pbs.twimg.com/profile_images/846341864760446978/svuY0tu4_normal.jpg</t>
  </si>
  <si>
    <t>http://twitter.com/southpaw_GA/statuses/1143511638412279808</t>
  </si>
  <si>
    <t>http://twitter.com/VenSpa/statuses/1143530949373808640</t>
  </si>
  <si>
    <t>1143518370203127808</t>
  </si>
  <si>
    <t>@FLOTUS Many people would like to know how to send care packages to the #TrumpCamps ? Waiting for your reply...remember Be Best :-)</t>
  </si>
  <si>
    <t>Tue Jun 25 13:56:39 +0000 2019</t>
  </si>
  <si>
    <t>{"hashtags":[{"text":"TrumpCamps","indices":[63,74]},{"text":"TrumpConcentrationCamps","indices":[122,146]},{"text":"FollowTheMoney","indices":[147,162]}],"symbols":[],"user_mentions":[{"screen_name":"GOP","name":"GOP","id":11134252,"id_str":"11134252","indices":[8,12]},{"screen_name":"HouseGOP","name":"House Republicans","id":15207668,"id_str":"15207668","indices":[15,24]},{"screen_name":"SenateGOP","name":"Senate Republicans","id":14344823,"id_str":"14344823","indices":[25,35]}],"urls":[{"url":"https://t.co/mu1bEXRgrb","expanded_url":"https://twitter.com/ECMcLaughlin/status/1143311086000603136","display_url":"twitter.com/ECMcLaughlin/s…","indices":[163,186]}]}</t>
  </si>
  <si>
    <t>1143511564663873537</t>
  </si>
  <si>
    <t>kwebbtx</t>
  </si>
  <si>
    <t>@jeansynodinos #TrumpCamps  need to end. There is no excuse, no waiting for tomorrow's Congressional acts @JohnCornyn , those kids are dying today. Get them back to their families and decent health care.</t>
  </si>
  <si>
    <t>Tue Jun 25 13:29:37 +0000 2019</t>
  </si>
  <si>
    <t>15462243</t>
  </si>
  <si>
    <t>jeansynodinos</t>
  </si>
  <si>
    <t>1143530948690096129</t>
  </si>
  <si>
    <t>17742327</t>
  </si>
  <si>
    <t>1143160240977928192</t>
  </si>
  <si>
    <t>Jildaswift1</t>
  </si>
  <si>
    <t>http://pbs.twimg.com/profile_images/824265014525558789/WnY4QdGk_normal.jpg</t>
  </si>
  <si>
    <t>1063467850202005504</t>
  </si>
  <si>
    <t>http://pbs.twimg.com/profile_images/1063473623242031105/FR_QRwIx_normal.jpg</t>
  </si>
  <si>
    <t>http://twitter.com/francie1950/statuses/1143518370203127808</t>
  </si>
  <si>
    <t>http://twitter.com/kwebbtx/statuses/1143511564663873537</t>
  </si>
  <si>
    <t>http://twitter.com/Jildaswift1/statuses/1143530948690096129</t>
  </si>
  <si>
    <t>{"hashtags":[{"text":"TrumpCamps","indices":[72,83]}],"symbols":[],"user_mentions":[{"screen_name":"FLOTUS","name":"Melania Trump","id":818876014390603800,"id_str":"818876014390603776","indices":[0,7]}],"urls":[]}</t>
  </si>
  <si>
    <t>{"hashtags":[{"text":"TrumpCamps","indices":[15,26]}],"symbols":[],"user_mentions":[{"screen_name":"jeansynodinos","name":"jeansynodinos","id":15462243,"id_str":"15462243","indices":[0,14]},{"screen_name":"JohnCornyn","name":"Senator John Cornyn","id":13218102,"id_str":"13218102","indices":[106,117]}],"urls":[]}</t>
  </si>
  <si>
    <t>1143511496690937856</t>
  </si>
  <si>
    <t>justarascal2u</t>
  </si>
  <si>
    <t>@washingtonpost @chbrkr #TrumpCamps  this isn't his only failures #ImpeachmentInquiryNow</t>
  </si>
  <si>
    <t>Tue Jun 25 13:29:20 +0000 2019</t>
  </si>
  <si>
    <t>974280365182472192</t>
  </si>
  <si>
    <t>http://pbs.twimg.com/profile_images/1139884620315410433/-hctLCgB_normal.png</t>
  </si>
  <si>
    <t>1143530939445850112</t>
  </si>
  <si>
    <t>YasminJiwani</t>
  </si>
  <si>
    <t>Tue Jun 25 14:46:36 +0000 2019</t>
  </si>
  <si>
    <t>1577957155</t>
  </si>
  <si>
    <t>http://pbs.twimg.com/profile_images/451203533090459648/TquhP7x9_normal.png</t>
  </si>
  <si>
    <t>http://twitter.com/justarascal2u/statuses/1143511496690937856</t>
  </si>
  <si>
    <t>Montreal</t>
  </si>
  <si>
    <t>http://twitter.com/YasminJiwani/statuses/1143530939445850112</t>
  </si>
  <si>
    <t>1143518318755766273</t>
  </si>
  <si>
    <t>cdenbyswanson</t>
  </si>
  <si>
    <t>@FLOTUS Even the children in American concentration camps? #CloseTheConcentrationCamps #trumpcamps</t>
  </si>
  <si>
    <t>Tue Jun 25 13:56:27 +0000 2019</t>
  </si>
  <si>
    <t>702609703105212416</t>
  </si>
  <si>
    <t>{"hashtags":[{"text":"TrumpCamps","indices":[24,35]},{"text":"ImpeachmentInquiryNow","indices":[66,88]}],"symbols":[],"user_mentions":[{"screen_name":"washingtonpost","name":"The Washington Post","id":2467791,"id_str":"2467791","indices":[0,15]},{"screen_name":"chbrkr","name":"carol🌊🌊BlueWave2020","id":47471027,"id_str":"47471027","indices":[16,23]}],"urls":[]}</t>
  </si>
  <si>
    <t>http://pbs.twimg.com/profile_images/702621711213039618/21xF1azt_normal.jpg</t>
  </si>
  <si>
    <t>1143511330072268800</t>
  </si>
  <si>
    <t>CharlieRClaywel</t>
  </si>
  <si>
    <t>@WarrenDavidson @BrianKolfage #TrumpCamps https://t.co/ZDjPvap2gB</t>
  </si>
  <si>
    <t>Tue Jun 25 13:28:41 +0000 2019</t>
  </si>
  <si>
    <t>742735530287304704</t>
  </si>
  <si>
    <t>WarrenDavidson</t>
  </si>
  <si>
    <t>2221755583</t>
  </si>
  <si>
    <t>1143221782402482176</t>
  </si>
  <si>
    <t>http://pbs.twimg.com/profile_images/378800000820713161/75417598b06c07678e746ba0635d89f3_normal.jpeg</t>
  </si>
  <si>
    <t>1143530905866133506</t>
  </si>
  <si>
    <t>rood_steph</t>
  </si>
  <si>
    <t>Tue Jun 25 14:46:28 +0000 2019</t>
  </si>
  <si>
    <t>768427445070405632</t>
  </si>
  <si>
    <t>http://pbs.twimg.com/profile_images/1114348239732404224/v2K8I5EB_normal.jpg</t>
  </si>
  <si>
    <t>http://twitter.com/cdenbyswanson/statuses/1143518318755766273</t>
  </si>
  <si>
    <t>http://twitter.com/CharlieRClaywel/statuses/1143511330072268800</t>
  </si>
  <si>
    <t>http://twitter.com/rood_steph/statuses/1143530905866133506</t>
  </si>
  <si>
    <t>{"hashtags":[{"text":"CloseTheConcentrationCamps","indices":[59,86]},{"text":"trumpcamps","indices":[87,98]}],"symbols":[],"user_mentions":[{"screen_name":"FLOTUS","name":"Melania Trump","id":818876014390603800,"id_str":"818876014390603776","indices":[0,7]}],"urls":[]}</t>
  </si>
  <si>
    <t>{"hashtags":[{"text":"TrumpCamps","indices":[30,41]}],"symbols":[],"user_mentions":[{"screen_name":"WarrenDavidson","name":"Warren Davidson","id":742735530287304700,"id_str":"742735530287304704","indices":[0,15]},{"screen_name":"BrianKolfage","name":"Brian Kolfage","id":3264769360,"id_str":"3264769360","indices":[16,29]}],"urls":[],"media":[{"id":1143511323562692600,"id_str":"1143511323562692610","indices":[42,65],"media_url":"http://pbs.twimg.com/media/D96RfX2XUAIZ2S2.jpg","media_url_https":"https://pbs.twimg.com/media/D96RfX2XUAIZ2S2.jpg","url":"https://t.co/ZDjPvap2gB","display_url":"pic.twitter.com/ZDjPvap2gB","expanded_url":"https://twitter.com/CharlieRClaywel/status/1143511330072268800/photo/1","type":"photo","sizes":{"thumb":{"w":150,"h":150,"resize":"crop"},"small":{"w":680,"h":470,"resize":"fit"},"large":{"w":1079,"h":745,"resize":"fit"},"medium":{"w":1079,"h":745,"resize":"fit"}}}]}</t>
  </si>
  <si>
    <t>1143511270857093121</t>
  </si>
  <si>
    <t>longint32</t>
  </si>
  <si>
    <t>#TrumpCamps
Just call my name, and we'll be there...
Promise...
Comemos mierda, basura y fagotas guarda de detencionnes..
https://t.co/ixrdgCJpsR</t>
  </si>
  <si>
    <t>Tue Jun 25 13:28:27 +0000 2019</t>
  </si>
  <si>
    <t>1017595196450713602</t>
  </si>
  <si>
    <t>http://pbs.twimg.com/profile_images/1017768571491905537/ZLiDFqiF_normal.jpg</t>
  </si>
  <si>
    <t>Babylon 0037:0728:0055:5600:0976:0676:0669:0666, ZOr</t>
  </si>
  <si>
    <t>http://twitter.com/longint32/statuses/1143511270857093121</t>
  </si>
  <si>
    <t>{"hashtags":[{"text":"TrumpCamps","indices":[0,11]}],"symbols":[],"user_mentions":[],"urls":[{"url":"https://t.co/ixrdgCJpsR","expanded_url":"https://www.youtube.com/watch?v=uNtD7G2bgZg","display_url":"youtube.com/watch?v=uNtD7G…","indices":[126,149]}]}</t>
  </si>
  <si>
    <t>1143511150778187782</t>
  </si>
  <si>
    <t>mz9bzero</t>
  </si>
  <si>
    <t>#TrumpCamps https://t.co/Q9o3EbRCAs</t>
  </si>
  <si>
    <t>Tue Jun 25 13:27:58 +0000 2019</t>
  </si>
  <si>
    <t>802916909608038401</t>
  </si>
  <si>
    <t>http://pbs.twimg.com/profile_images/802937563476434944/Aht5TuLY_normal.jpg</t>
  </si>
  <si>
    <t>1143530886090174464</t>
  </si>
  <si>
    <t>ange_patricia</t>
  </si>
  <si>
    <t>RT @2HawkEye2020: @1IronMan2020 #TrumpCamps I would like to know also ... @HouseGOP @SenateGOP Where do you stand. This is definitely Gov. Sanctioned Abuse.
From sleeping on concrete floors with the lights on 24 hours a day to no access to soap or basic hygiene, migrant children are suffering.
Do Something!</t>
  </si>
  <si>
    <t>Tue Jun 25 14:46:23 +0000 2019</t>
  </si>
  <si>
    <t>1053432535</t>
  </si>
  <si>
    <t>http://pbs.twimg.com/profile_images/1075447533562937344/zTixK8wY_normal.jpg</t>
  </si>
  <si>
    <t>london uk</t>
  </si>
  <si>
    <t>http://twitter.com/mz9bzero/statuses/1143511150778187782</t>
  </si>
  <si>
    <t>http://twitter.com/ange_patricia/statuses/1143530886090174464</t>
  </si>
  <si>
    <t>{"hashtags":[{"text":"TrumpCamps","indices":[0,11]}],"symbols":[],"user_mentions":[],"urls":[{"url":"https://t.co/Q9o3EbRCAs","expanded_url":"https://twitter.com/AOC/status/1143386604356231169","display_url":"twitter.com/AOC/status/114…","indices":[12,35]}]}</t>
  </si>
  <si>
    <t>1143511065315037184</t>
  </si>
  <si>
    <t>mamagrainne</t>
  </si>
  <si>
    <t>#TrumpConcentrationCamps #TrumpCamps #CloseTheCamps https://t.co/mEzQUQlI62</t>
  </si>
  <si>
    <t>Tue Jun 25 13:27:38 +0000 2019</t>
  </si>
  <si>
    <t>15180784</t>
  </si>
  <si>
    <t>http://pbs.twimg.com/profile_images/142702264/bl_choc_chip_pb_cip_normal.jpg</t>
  </si>
  <si>
    <t>{"hashtags":[{"text":"TrumpCamps","indices":[32,43]}],"symbols":[],"user_mentions":[{"screen_name":"2HawkEye2020","name":"HawkEye 2020💥 ➳","id":847545582,"id_str":"847545582","indices":[3,16]},{"screen_name":"1IronMan2020","name":"Tony Stark 2020 💥⎊","id":810123569925619700,"id_str":"810123569925619712","indices":[18,31]},{"screen_name":"HouseGOP","name":"House Republicans","id":15207668,"id_str":"15207668","indices":[74,83]},{"screen_name":"SenateGOP","name":"Senate Republicans","id":14344823,"id_str":"14344823","indices":[84,94]}],"urls":[]}</t>
  </si>
  <si>
    <t>The City of Brotherly Love</t>
  </si>
  <si>
    <t>http://twitter.com/mamagrainne/statuses/1143511065315037184</t>
  </si>
  <si>
    <t>{"hashtags":[{"text":"TrumpConcentrationCamps","indices":[0,24]},{"text":"TrumpCamps","indices":[25,36]},{"text":"CloseTheCamps","indices":[37,51]}],"symbols":[],"user_mentions":[],"urls":[{"url":"https://t.co/mEzQUQlI62","expanded_url":"https://twitter.com/slooterman/status/1143504997025570817","display_url":"twitter.com/slooterman/sta…","indices":[52,75]}]}</t>
  </si>
  <si>
    <t>1143511040212328448</t>
  </si>
  <si>
    <t>kanejoan1</t>
  </si>
  <si>
    <t>Looking forward to the day when POTUS is put in a cage. You think this experience will help him understand the suffering he is causing the children? #TrumpCamps #criminal #TrumpConcentrationCamps #Crimesagaindthumsnity https://t.co/2A9WWmLdQ8</t>
  </si>
  <si>
    <t>Tue Jun 25 13:27:32 +0000 2019</t>
  </si>
  <si>
    <t>1379613234</t>
  </si>
  <si>
    <t>http://pbs.twimg.com/profile_images/498857767952584704/EIjcCbxH_normal.jpeg</t>
  </si>
  <si>
    <t>1143530868444561410</t>
  </si>
  <si>
    <t>Mary65118725</t>
  </si>
  <si>
    <t xml:space="preserve">New York City </t>
  </si>
  <si>
    <t>http://twitter.com/kanejoan1/statuses/1143511040212328448</t>
  </si>
  <si>
    <t>Tue Jun 25 14:46:19 +0000 2019</t>
  </si>
  <si>
    <t>999397508580196352</t>
  </si>
  <si>
    <t>http://pbs.twimg.com/profile_images/1082363470136442880/PGbJ4LZ__normal.jpg</t>
  </si>
  <si>
    <t>{"hashtags":[{"text":"TrumpCamps","indices":[149,160]},{"text":"criminal","indices":[161,170]},{"text":"TrumpConcentrationCamps","indices":[171,195]},{"text":"Crimesagaindthumsnity","indices":[196,218]}],"symbols":[],"user_mentions":[],"urls":[],"media":[{"id":1143511034243833900,"id_str":"1143511034243833858","indices":[219,242],"media_url":"http://pbs.twimg.com/media/D96ROiDX4AIlftg.jpg","media_url_https":"https://pbs.twimg.com/media/D96ROiDX4AIlftg.jpg","url":"https://t.co/2A9WWmLdQ8","display_url":"pic.twitter.com/2A9WWmLdQ8","expanded_url":"https://twitter.com/kanejoan1/status/1143511040212328448/photo/1","type":"photo","sizes":{"thumb":{"w":150,"h":150,"resize":"crop"},"small":{"w":668,"h":680,"resize":"fit"},"large":{"w":2011,"h":2048,"resize":"fit"},"medium":{"w":1178,"h":1200,"resize":"fit"}}}]}</t>
  </si>
  <si>
    <t>1143510981886337024</t>
  </si>
  <si>
    <t>Hey @realDonaldTrump how about saving some money and put the children up in your hotels? Then your illegal immigrant workers can take care of them. #TrumpCamps https://t.co/MUlamjqQsP</t>
  </si>
  <si>
    <t>Tue Jun 25 13:27:18 +0000 2019</t>
  </si>
  <si>
    <t>Santa Rosa, CA</t>
  </si>
  <si>
    <t>http://twitter.com/Mary65118725/statuses/1143530868444561410</t>
  </si>
  <si>
    <t>http://twitter.com/southpaw_GA/statuses/1143510981886337024</t>
  </si>
  <si>
    <t>1143530863654649856</t>
  </si>
  <si>
    <t>Nastyoldboomer</t>
  </si>
  <si>
    <t>Tue Jun 25 14:46:18 +0000 2019</t>
  </si>
  <si>
    <t>328657595</t>
  </si>
  <si>
    <t>http://pbs.twimg.com/profile_images/954120403504398336/XfTUOWLY_normal.jpg</t>
  </si>
  <si>
    <t>{"hashtags":[{"text":"TrumpCamps","indices":[148,159]}],"symbols":[],"user_mentions":[{"screen_name":"realDonaldTrump","name":"Donald J. Trump","id":25073877,"id_str":"25073877","indices":[4,20]}],"urls":[{"url":"https://t.co/MUlamjqQsP","expanded_url":"https://twitter.com/Thelast_try/status/1143206932318183431","display_url":"twitter.com/Thelast_try/st…","indices":[160,183]}]}</t>
  </si>
  <si>
    <t>1143510823979102208</t>
  </si>
  <si>
    <t>pirate5742</t>
  </si>
  <si>
    <t>@realDonaldTrump Psychopath #Trump #TrumpCamps #TrumpConcentrationCamps https://t.co/mVoeMuvrbD</t>
  </si>
  <si>
    <t>Tue Jun 25 13:26:40 +0000 2019</t>
  </si>
  <si>
    <t>531405565</t>
  </si>
  <si>
    <t>http://pbs.twimg.com/profile_images/1143144470877220865/wJKXuJ5h_normal.jpg</t>
  </si>
  <si>
    <t>Denver, Colorado, USA</t>
  </si>
  <si>
    <t>http://twitter.com/Nastyoldboomer/statuses/1143530863654649856</t>
  </si>
  <si>
    <t>1143518060688662533</t>
  </si>
  <si>
    <t>@FLOTUS &amp;lt; an immigrant herself. Wow, how quick one forgets
#trumpcamps https://t.co/2R000PrZT4</t>
  </si>
  <si>
    <t>Tue Jun 25 13:55:25 +0000 2019</t>
  </si>
  <si>
    <t>http://twitter.com/pirate5742/statuses/1143510823979102208</t>
  </si>
  <si>
    <t>1143530860559380482</t>
  </si>
  <si>
    <t>nastywomanbites</t>
  </si>
  <si>
    <t>Tue Jun 25 14:46:17 +0000 2019</t>
  </si>
  <si>
    <t>824701173240369153</t>
  </si>
  <si>
    <t>http://pbs.twimg.com/profile_images/920008238938181633/pkR66fm4_normal.jpg</t>
  </si>
  <si>
    <t>http://twitter.com/sullivan_hh/statuses/1143518060688662533</t>
  </si>
  <si>
    <t>{"hashtags":[{"text":"Trump","indices":[28,34]},{"text":"TrumpCamps","indices":[35,46]},{"text":"TrumpConcentrationCamps","indices":[47,71]}],"symbols":[],"user_mentions":[{"screen_name":"realDonaldTrump","name":"Donald J. Trump","id":25073877,"id_str":"25073877","indices":[0,16]}],"urls":[],"media":[{"id":1143510812470009900,"id_str":"1143510812470009857","indices":[72,95],"media_url":"http://pbs.twimg.com/media/D96RBn4X4AEp0MV.jpg","media_url_https":"https://pbs.twimg.com/media/D96RBn4X4AEp0MV.jpg","url":"https://t.co/mVoeMuvrbD","display_url":"pic.twitter.com/mVoeMuvrbD","expanded_url":"https://twitter.com/pirate5742/status/1143510823979102208/photo/1","type":"photo","sizes":{"small":{"w":503,"h":680,"resize":"fit"},"thumb":{"w":150,"h":150,"resize":"crop"},"large":{"w":1373,"h":1855,"resize":"fit"},"medium":{"w":888,"h":1200,"resize":"fit"}}}]}</t>
  </si>
  <si>
    <t>1143510808443465728</t>
  </si>
  <si>
    <t>lizhump77</t>
  </si>
  <si>
    <t>@GOP @DNC  There is no excuse, NONE, for the humanity crisis going on with #TrumpCamps . This is child abuse, which is against the law of the land. STOP this @GOP , You should be better than this.2019</t>
  </si>
  <si>
    <t>Tue Jun 25 13:26:36 +0000 2019</t>
  </si>
  <si>
    <t>788422885</t>
  </si>
  <si>
    <t>{"hashtags":[{"text":"trumpcamps","indices":[62,73]}],"symbols":[],"user_mentions":[{"screen_name":"FLOTUS","name":"Melania Trump","id":818876014390603800,"id_str":"818876014390603776","indices":[0,7]}],"urls":[{"url":"https://t.co/2R000PrZT4","expanded_url":"https://twitter.com/TheDailyEdge/status/1143315513428385792","display_url":"twitter.com/TheDailyEdge/s…","indices":[74,97]}]}</t>
  </si>
  <si>
    <t>http://pbs.twimg.com/profile_images/830262801839046656/I9JvlT4f_normal.jpg</t>
  </si>
  <si>
    <t>http://twitter.com/nastywomanbites/statuses/1143530860559380482</t>
  </si>
  <si>
    <t>1143530851130630146</t>
  </si>
  <si>
    <t>ChiksRockk</t>
  </si>
  <si>
    <t>Tue Jun 25 14:46:15 +0000 2019</t>
  </si>
  <si>
    <t>1161988002</t>
  </si>
  <si>
    <t>Sullivan</t>
  </si>
  <si>
    <t>http://twitter.com/lizhump77/statuses/1143510808443465728</t>
  </si>
  <si>
    <t>http://pbs.twimg.com/profile_images/872255574922018816/hPHSJ_nb_normal.jpg</t>
  </si>
  <si>
    <t>{"hashtags":[{"text":"TrumpCamps","indices":[75,86]}],"symbols":[],"user_mentions":[{"screen_name":"GOP","name":"GOP","id":11134252,"id_str":"11134252","indices":[0,4]},{"screen_name":"DNC","name":"Democratic Party","id":722793491059769300,"id_str":"722793491059769344","indices":[5,9]},{"screen_name":"GOP","name":"GOP","id":11134252,"id_str":"11134252","indices":[158,162]}],"urls":[]}</t>
  </si>
  <si>
    <t>1143510795021684737</t>
  </si>
  <si>
    <t>Soozey42</t>
  </si>
  <si>
    <t>1143517960616718336</t>
  </si>
  <si>
    <t>@tribelaw @LeaHaller55 How has the United Nations not responded to the humanitarian crisis created by Trump?  How have other national leaders not condemned him?
#TrumpCamps</t>
  </si>
  <si>
    <t>tajj4_bruce</t>
  </si>
  <si>
    <t>Tue Jun 25 13:26:33 +0000 2019</t>
  </si>
  <si>
    <t>http://twitter.com/ChiksRockk/statuses/1143530851130630146</t>
  </si>
  <si>
    <t>@FLOTUS Does that include children locked in cages?
#Trumpcamps                  
#tonedeaf</t>
  </si>
  <si>
    <t>Tue Jun 25 13:55:02 +0000 2019</t>
  </si>
  <si>
    <t>4091551984</t>
  </si>
  <si>
    <t>tribelaw</t>
  </si>
  <si>
    <t>274827749</t>
  </si>
  <si>
    <t>1143474151249915904</t>
  </si>
  <si>
    <t>2616544958</t>
  </si>
  <si>
    <t>http://pbs.twimg.com/profile_images/1130981833523585024/oCHLKCvX_normal.jpg</t>
  </si>
  <si>
    <t>http://pbs.twimg.com/profile_images/1050063673140625409/CptuC8NE_normal.jpg</t>
  </si>
  <si>
    <t>Disney World</t>
  </si>
  <si>
    <t>http://twitter.com/Soozey42/statuses/1143510795021684737</t>
  </si>
  <si>
    <t>http://twitter.com/tajj4_bruce/statuses/1143517960616718336</t>
  </si>
  <si>
    <t>{"hashtags":[{"text":"TrumpCamps","indices":[161,172]}],"symbols":[],"user_mentions":[{"screen_name":"tribelaw","name":"Laurence Tribe","id":4091551984,"id_str":"4091551984","indices":[0,9]},{"screen_name":"LeaHaller55","name":"Sherry Lea Haller","id":1608085562,"id_str":"1608085562","indices":[10,22]}],"urls":[]}</t>
  </si>
  <si>
    <t>1143510789850054657</t>
  </si>
  <si>
    <t>WhatAboutSpeas</t>
  </si>
  <si>
    <t>You one bold bitch to be tweeting this. 
#TrumpCamps https://t.co/iz1YOVyDWo</t>
  </si>
  <si>
    <t>{"hashtags":[{"text":"Trumpcamps","indices":[52,63]},{"text":"tonedeaf","indices":[82,91]}],"symbols":[],"user_mentions":[{"screen_name":"FLOTUS","name":"Melania Trump","id":818876014390603800,"id_str":"818876014390603776","indices":[0,7]}],"urls":[]}</t>
  </si>
  <si>
    <t>Tue Jun 25 13:26:32 +0000 2019</t>
  </si>
  <si>
    <t>2850171634</t>
  </si>
  <si>
    <t>http://pbs.twimg.com/profile_images/1103698222789341189/q394mpkK_normal.jpg</t>
  </si>
  <si>
    <t>1143530835657859072</t>
  </si>
  <si>
    <t>gurlbrit</t>
  </si>
  <si>
    <t>RT @NLuvWitUOnly: @FosterFurbaby @DGComedy @FLOTUS There is nothing decent or protective about the criminals in the WhiteHouse #BeBest #TrumpConcentrationCamps #TrumpCamps #CloseTheCamps https://t.co/Vd8ZEInPi6</t>
  </si>
  <si>
    <t>42701197</t>
  </si>
  <si>
    <t>http://pbs.twimg.com/profile_images/1059812266147758081/GAuL9LpG_normal.jpg</t>
  </si>
  <si>
    <t>Spring Lake, NC</t>
  </si>
  <si>
    <t>http://twitter.com/WhatAboutSpeas/statuses/1143510789850054657</t>
  </si>
  <si>
    <t>Marlton, NJ formerly Reading UK</t>
  </si>
  <si>
    <t>http://twitter.com/gurlbrit/statuses/1143530835657859072</t>
  </si>
  <si>
    <t>{"hashtags":[{"text":"TrumpCamps","indices":[41,52]}],"symbols":[],"user_mentions":[],"urls":[{"url":"https://t.co/iz1YOVyDWo","expanded_url":"https://twitter.com/FLOTUS/status/1143193330546880512","display_url":"twitter.com/FLOTUS/status/…","indices":[53,76]}]}</t>
  </si>
  <si>
    <t>1143510769927172096</t>
  </si>
  <si>
    <t>rickeagle</t>
  </si>
  <si>
    <t>#TrumpCamps https://t.co/AMJAhi1z1p</t>
  </si>
  <si>
    <t>Tue Jun 25 13:26:27 +0000 2019</t>
  </si>
  <si>
    <t>24973733</t>
  </si>
  <si>
    <t>http://pbs.twimg.com/profile_images/977200953911750656/GQqTUamr_normal.jpg</t>
  </si>
  <si>
    <t>{"hashtags":[{"text":"BeBest","indices":[127,134]}],"symbols":[],"user_mentions":[{"screen_name":"NLuvWitUOnly","name":"Kimber Hussein Obama","id":381702960,"id_str":"381702960","indices":[3,16]},{"screen_name":"FosterFurbaby","name":"FFWIR 🇳🇿","id":24195334,"id_str":"24195334","indices":[18,32]},{"screen_name":"DGComedy","name":"Dana Goldberg","id":325162750,"id_str":"325162750","indices":[33,42]},{"screen_name":"FLOTUS","name":"Melania Trump","id":818876014390603800,"id_str":"818876014390603776","indices":[43,50]}],"urls":[]}</t>
  </si>
  <si>
    <t>Bellevue, Wa.</t>
  </si>
  <si>
    <t>http://twitter.com/rickeagle/statuses/1143510769927172096</t>
  </si>
  <si>
    <t>{"hashtags":[{"text":"TrumpCamps","indices":[0,11]}],"symbols":[],"user_mentions":[],"urls":[{"url":"https://t.co/AMJAhi1z1p","expanded_url":"https://www.businessinsider.com/detained-kids-could-live-in-trump-hotel-suite-for-less-than-tent-city-2018-6?utm_source=facebook&amp;utm_medium=referral&amp;utm_content=topbar&amp;utm_term=desktop&amp;referrer=facebook&amp;fbclid=IwAR29c4_e1xAjocZfBJQ15aUhJ3O6RKQPtkOwgf00G1nkBYrYaWjCPk4Jb1o%3Futm_source%3Dfacebook","display_url":"businessinsider.com/detained-kids-…","indices":[12,35]}]}</t>
  </si>
  <si>
    <t>1143510741108121601</t>
  </si>
  <si>
    <t>@VP @realDonaldTrump .@VP The @GOP had the majority for 2 years; then @GOP decided to separate families and cage children. 
.@VP This is your sh$tshow.
#CloseTheCamps 
#TrumpCamps 
#GOPConcentrationCamps</t>
  </si>
  <si>
    <t>Tue Jun 25 13:26:20 +0000 2019</t>
  </si>
  <si>
    <t>1143530833275494401</t>
  </si>
  <si>
    <t>RT @1IronMan2020: Republicans control the Senate &amp;amp; the White House &amp;amp; could stop this immediately, but the bottom line is that Trump will lose support if he does anything to help these people. 
Where are Republicans standing against government-sanctioned abuse? #TrumpCamps
https://t.co/FYIUqfRgyE</t>
  </si>
  <si>
    <t>http://twitter.com/finbarvano/statuses/1143510741108121601</t>
  </si>
  <si>
    <t>http://twitter.com/ange_patricia/statuses/1143530833275494401</t>
  </si>
  <si>
    <t>{"hashtags":[{"text":"CloseTheCamps","indices":[152,166]},{"text":"TrumpCamps","indices":[168,179]},{"text":"GOPConcentrationCamps","indices":[181,203]}],"symbols":[],"user_mentions":[{"screen_name":"VP","name":"Vice President Mike Pence","id":818910970567344100,"id_str":"818910970567344128","indices":[0,3]},{"screen_name":"realDonaldTrump","name":"Donald J. Trump","id":25073877,"id_str":"25073877","indices":[4,20]},{"screen_name":"VP","name":"Vice President Mike Pence","id":818910970567344100,"id_str":"818910970567344128","indices":[22,25]},{"screen_name":"GOP","name":"GOP","id":11134252,"id_str":"11134252","indices":[30,34]},{"screen_name":"GOP","name":"GOP","id":11134252,"id_str":"11134252","indices":[70,74]},{"screen_name":"VP","name":"Vice President Mike Pence","id":818910970567344100,"id_str":"818910970567344128","indices":[125,128]}],"urls":[]}</t>
  </si>
  <si>
    <t>1143510712674848769</t>
  </si>
  <si>
    <t>MadLittleMonkey</t>
  </si>
  <si>
    <t>Donald Trump is murdering immigrant children, and if you refuse to acknowledge this........... go fuck yourself. #TrumpCamps #ConcentrationCamps</t>
  </si>
  <si>
    <t>Tue Jun 25 13:26:13 +0000 2019</t>
  </si>
  <si>
    <t>41605875</t>
  </si>
  <si>
    <t>http://pbs.twimg.com/profile_images/821892100950204416/uMi7ccXb_normal.jpg</t>
  </si>
  <si>
    <t>{"hashtags":[],"symbols":[],"user_mentions":[{"screen_name":"1IronMan2020","name":"Tony Stark 2020 💥⎊","id":810123569925619700,"id_str":"810123569925619712","indices":[3,16]}],"urls":[]}</t>
  </si>
  <si>
    <t>http://twitter.com/MadLittleMonkey/statuses/1143510712674848769</t>
  </si>
  <si>
    <t>{"hashtags":[{"text":"TrumpCamps","indices":[113,124]},{"text":"ConcentrationCamps","indices":[125,144]}],"symbols":[],"user_mentions":[],"urls":[]}</t>
  </si>
  <si>
    <t>1143510629963030529</t>
  </si>
  <si>
    <t>dbellamum</t>
  </si>
  <si>
    <t>#TrumpCamps 
#ImpeachmentInquiryNow 
#TrumpisSatan https://t.co/9ltPKLAo2u</t>
  </si>
  <si>
    <t>Tue Jun 25 13:25:54 +0000 2019</t>
  </si>
  <si>
    <t>29154286</t>
  </si>
  <si>
    <t>http://pbs.twimg.com/profile_images/268664136/ballet_crop2_normal.jpg</t>
  </si>
  <si>
    <t>1143530812333350912</t>
  </si>
  <si>
    <t>JJimmbarr</t>
  </si>
  <si>
    <t>Tue Jun 25 14:46:06 +0000 2019</t>
  </si>
  <si>
    <t>La la land</t>
  </si>
  <si>
    <t>3165245613</t>
  </si>
  <si>
    <t>http://twitter.com/dbellamum/statuses/1143510629963030529</t>
  </si>
  <si>
    <t>http://pbs.twimg.com/profile_images/1093691816996716544/dqo2goyB_normal.jpg</t>
  </si>
  <si>
    <t>{"hashtags":[{"text":"TrumpCamps","indices":[0,11]},{"text":"ImpeachmentInquiryNow","indices":[13,35]},{"text":"TrumpisSatan","indices":[37,50]}],"symbols":[],"user_mentions":[],"urls":[{"url":"https://t.co/9ltPKLAo2u","expanded_url":"https://twitter.com/FrankFigliuzzi1/status/1142972555520806912","display_url":"twitter.com/FrankFigliuzzi…","indices":[51,74]}]}</t>
  </si>
  <si>
    <t>1143510616491139072</t>
  </si>
  <si>
    <t>@SRuhle If you want to take the emotion out of it you are just like trump. FULL STOP. #CloseTheCamps #TrumpCamps #GetFurious #MarchtotheCamps @AOC @MSNBC @CNN @Lawrence @MaddowBlog @maddow @hardball @allinwithchris @TheBeatWithAri #sociopath</t>
  </si>
  <si>
    <t>Tue Jun 25 13:25:51 +0000 2019</t>
  </si>
  <si>
    <t>382685028</t>
  </si>
  <si>
    <t>SRuhle</t>
  </si>
  <si>
    <t>Corpus Christi, TX</t>
  </si>
  <si>
    <t>http://twitter.com/JJimmbarr/statuses/1143530812333350912</t>
  </si>
  <si>
    <t>1143530807555792896</t>
  </si>
  <si>
    <t>lnr70497010</t>
  </si>
  <si>
    <t>http://twitter.com/tbernitt007/statuses/1143510616491139072</t>
  </si>
  <si>
    <t>1045708734201090049</t>
  </si>
  <si>
    <t>{"hashtags":[{"text":"CloseTheCamps","indices":[86,100]},{"text":"TrumpCamps","indices":[101,112]},{"text":"GetFurious","indices":[113,124]},{"text":"MarchtotheCamps","indices":[125,141]},{"text":"sociopath","indices":[231,241]}],"symbols":[],"user_mentions":[{"screen_name":"SRuhle","name":"Stephanie Ruhle","id":382685028,"id_str":"382685028","indices":[0,7]},{"screen_name":"AOC","name":"Alexandria Ocasio-Cortez","id":138203134,"id_str":"138203134","indices":[142,146]},{"screen_name":"MSNBC","name":"MSNBC","id":2836421,"id_str":"2836421","indices":[147,153]},{"screen_name":"CNN","name":"CNN","id":759251,"id_str":"759251","indices":[154,158]},{"screen_name":"Lawrence","name":"Lawrence O'Donnell","id":158426909,"id_str":"158426909","indices":[159,168]},{"screen_name":"MaddowBlog","name":"Maddow Blog","id":91180720,"id_str":"91180720","indices":[169,180]},{"screen_name":"maddow","name":"Rachel Maddow MSNBC","id":16129920,"id_str":"16129920","indices":[181,188]},{"screen_name":"hardball","name":"Hardball","id":205864193,"id_str":"205864193","indices":[189,198]},{"screen_name":"allinwithchris","name":"All In w/Chris Hayes","id":1286312880,"id_str":"1286312880","indices":[199,214]},{"screen_name":"TheBeatWithAri","name":"TheBeat w/Ari Melber","id":887418059501305900,"id_str":"887418059501305858","indices":[215,230]}],"urls":[]}</t>
  </si>
  <si>
    <t>1143510606840061953</t>
  </si>
  <si>
    <t>Tue Jun 25 13:25:48 +0000 2019</t>
  </si>
  <si>
    <t>Roseville, CA</t>
  </si>
  <si>
    <t>http://twitter.com/lnr70497010/statuses/1143530807555792896</t>
  </si>
  <si>
    <t>1143296027899944961</t>
  </si>
  <si>
    <t>http://twitter.com/lorisstuff123/statuses/1143510606840061953</t>
  </si>
  <si>
    <t>1143510599168593920</t>
  </si>
  <si>
    <t>AndrewGatto</t>
  </si>
  <si>
    <t>Americans are majority-stewardship and we can't even donate supplies to the victims of @realDonaldTrump in #TrumpCamps. 
This is how genocide begins.</t>
  </si>
  <si>
    <t>Tue Jun 25 13:25:46 +0000 2019</t>
  </si>
  <si>
    <t>23968266</t>
  </si>
  <si>
    <t>http://pbs.twimg.com/profile_images/903099244067872770/FcTBkERI_normal.jpg</t>
  </si>
  <si>
    <t>Quakertown, PA</t>
  </si>
  <si>
    <t>http://twitter.com/AndrewGatto/statuses/1143510599168593920</t>
  </si>
  <si>
    <t>1143530789369339905</t>
  </si>
  <si>
    <t>Tue Jun 25 14:46:00 +0000 2019</t>
  </si>
  <si>
    <t>{"hashtags":[{"text":"TrumpCamps","indices":[107,118]}],"symbols":[],"user_mentions":[{"screen_name":"realDonaldTrump","name":"Donald J. Trump","id":25073877,"id_str":"25073877","indices":[87,103]}],"urls":[]}</t>
  </si>
  <si>
    <t>1143510578125770753</t>
  </si>
  <si>
    <t>plantz3610</t>
  </si>
  <si>
    <t>@neal_katyal They probably just need to download the uber app on their phones.  #TrumpCamps</t>
  </si>
  <si>
    <t>Tue Jun 25 13:25:41 +0000 2019</t>
  </si>
  <si>
    <t>780206406024691712</t>
  </si>
  <si>
    <t>neal_katyal</t>
  </si>
  <si>
    <t>827981478923481089</t>
  </si>
  <si>
    <t>1143507923517284354</t>
  </si>
  <si>
    <t>http://pbs.twimg.com/profile_images/1061305969362104320/wTS8zATB_normal.jpg</t>
  </si>
  <si>
    <t>http://twitter.com/5thGenCaliNativ/statuses/1143530789369339905</t>
  </si>
  <si>
    <t>http://twitter.com/plantz3610/statuses/1143510578125770753</t>
  </si>
  <si>
    <t>1143530753717866497</t>
  </si>
  <si>
    <t>hmbryan</t>
  </si>
  <si>
    <t>1143517578100400129</t>
  </si>
  <si>
    <t>MyPoorNerves__</t>
  </si>
  <si>
    <t>Tue Jun 25 14:45:52 +0000 2019</t>
  </si>
  <si>
    <t>@FLOTUS You are the second most least aware person. #TrumpCamps</t>
  </si>
  <si>
    <t>Tue Jun 25 13:53:30 +0000 2019</t>
  </si>
  <si>
    <t>97035408</t>
  </si>
  <si>
    <t>489982279</t>
  </si>
  <si>
    <t>http://pbs.twimg.com/profile_images/1134275957982998529/u7OIHbBj_normal.jpg</t>
  </si>
  <si>
    <t>http://pbs.twimg.com/profile_images/825873507372433410/ka5dzTAX_normal.jpg</t>
  </si>
  <si>
    <t>{"hashtags":[{"text":"TrumpCamps","indices":[80,91]}],"symbols":[],"user_mentions":[{"screen_name":"neal_katyal","name":"Neal Katyal","id":780206406024691700,"id_str":"780206406024691712","indices":[0,12]}],"urls":[]}</t>
  </si>
  <si>
    <t>1143510522828079105</t>
  </si>
  <si>
    <t>TheLiquidMuse</t>
  </si>
  <si>
    <t>In America, foreign, brown-skinned children-are  kidnapoed from their parents and forced into filthy and abusive #trumpcamps 
Pass it on.... https://t.co/169Idf2hFo</t>
  </si>
  <si>
    <t>Tue Jun 25 13:25:28 +0000 2019</t>
  </si>
  <si>
    <t>14525489</t>
  </si>
  <si>
    <t>http://pbs.twimg.com/profile_images/1318064942/natalie_normal.jpg</t>
  </si>
  <si>
    <t>Durham, NC</t>
  </si>
  <si>
    <t>http://twitter.com/hmbryan/statuses/1143530753717866497</t>
  </si>
  <si>
    <t>http://twitter.com/MyPoorNerves__/statuses/1143517578100400129</t>
  </si>
  <si>
    <t>Santa Fe / Where work takes me</t>
  </si>
  <si>
    <t>http://twitter.com/TheLiquidMuse/statuses/1143510522828079105</t>
  </si>
  <si>
    <t>1143530748823183360</t>
  </si>
  <si>
    <t>{"hashtags":[{"text":"TrumpCamps","indices":[52,63]}],"symbols":[],"user_mentions":[{"screen_name":"FLOTUS","name":"Melania Trump","id":818876014390603800,"id_str":"818876014390603776","indices":[0,7]}],"urls":[]}</t>
  </si>
  <si>
    <t>{"hashtags":[{"text":"trumpcamps","indices":[113,124]}],"symbols":[],"user_mentions":[],"urls":[{"url":"https://t.co/169Idf2hFo","expanded_url":"https://www.facebook.com/story.php?story_fbid=10157080506871830&amp;id=607536829","display_url":"facebook.com/story.php?stor…","indices":[142,165]}]}</t>
  </si>
  <si>
    <t>1143510422621962240</t>
  </si>
  <si>
    <t>dixiedanger15</t>
  </si>
  <si>
    <t>@Kokomothegreat It is out of control and it's getting worse every day. It's totally unbelievable to me. Surreal
#ImpeachmentInquiryNow 
#TrumpCamps</t>
  </si>
  <si>
    <t>Tue Jun 25 13:25:04 +0000 2019</t>
  </si>
  <si>
    <t>738461673623814144</t>
  </si>
  <si>
    <t>1143284945844080640</t>
  </si>
  <si>
    <t>http://pbs.twimg.com/profile_images/1003752570869960704/VfeZXGNV_normal.jpg</t>
  </si>
  <si>
    <t>http://twitter.com/h_chuckie/statuses/1143530748823183360</t>
  </si>
  <si>
    <t>http://twitter.com/dixiedanger15/statuses/1143510422621962240</t>
  </si>
  <si>
    <t>{"hashtags":[{"text":"ImpeachmentInquiryNow","indices":[112,134]},{"text":"TrumpCamps","indices":[136,147]}],"symbols":[],"user_mentions":[{"screen_name":"Kokomothegreat","name":"💙 Koko  ✊✊🏽✊🏾💙","id":881336677138128900,"id_str":"881336677138128897","indices":[0,15]}],"urls":[]}</t>
  </si>
  <si>
    <t>1143510382688002048</t>
  </si>
  <si>
    <t>cakelly50</t>
  </si>
  <si>
    <t>#TrumpCamps https://t.co/4IbE3OdBOr</t>
  </si>
  <si>
    <t>Tue Jun 25 13:24:55 +0000 2019</t>
  </si>
  <si>
    <t>792114037</t>
  </si>
  <si>
    <t>http://pbs.twimg.com/profile_images/1059973742661656576/UJj534sU_normal.jpg</t>
  </si>
  <si>
    <t>http://twitter.com/cakelly50/statuses/1143510382688002048</t>
  </si>
  <si>
    <t>1143517431802945536</t>
  </si>
  <si>
    <t>#BeBest
@FLOTUS HELP THE CHILDREN
#TrumpCamps</t>
  </si>
  <si>
    <t>Tue Jun 25 13:52:55 +0000 2019</t>
  </si>
  <si>
    <t>{"hashtags":[{"text":"TrumpCamps","indices":[0,11]}],"symbols":[],"user_mentions":[],"urls":[{"url":"https://t.co/4IbE3OdBOr","expanded_url":"https://twitter.com/newsobserver/status/1143247308097761280","display_url":"twitter.com/newsobserver/s…","indices":[12,35]}]}</t>
  </si>
  <si>
    <t>1143510351390093312</t>
  </si>
  <si>
    <t>haiduc1229</t>
  </si>
  <si>
    <t>@BrownRecord @WR_Record @CEBLeague @fhcitrojans @HM_HoneyBadgers @WildhawkBBall #TrumpCamps</t>
  </si>
  <si>
    <t>Tue Jun 25 13:24:47 +0000 2019</t>
  </si>
  <si>
    <t>412475003</t>
  </si>
  <si>
    <t>BrownRecord</t>
  </si>
  <si>
    <t>789283820193341440</t>
  </si>
  <si>
    <t>1143502074493231104</t>
  </si>
  <si>
    <t>http://pbs.twimg.com/profile_images/1104418827935404032/I7iSuwTc_normal.jpg</t>
  </si>
  <si>
    <t>http://twitter.com/sandyherr2/statuses/1143517431802945536</t>
  </si>
  <si>
    <t>http://twitter.com/haiduc1229/statuses/1143510351390093312</t>
  </si>
  <si>
    <t>{"hashtags":[{"text":"TrumpCamps","indices":[80,91]}],"symbols":[],"user_mentions":[{"screen_name":"BrownRecord","name":"Josh Brown","id":412475003,"id_str":"412475003","indices":[0,12]},{"screen_name":"WR_Record","name":"WR Record","id":37104970,"id_str":"37104970","indices":[13,23]},{"screen_name":"CEBLeague","name":"CEBL","id":883074404887998500,"id_str":"883074404887998465","indices":[24,34]},{"screen_name":"fhcitrojans","name":"Forest Heights C.I.","id":105025461,"id_str":"105025461","indices":[35,47]},{"screen_name":"HM_HoneyBadgers","name":"Hamilton Honey Badgers","id":999107840726855700,"id_str":"999107840726855692","indices":[48,64]},{"screen_name":"WildhawkBBall","name":"Wildhawk Basketball","id":512345669,"id_str":"512345669","indices":[65,79]}],"urls":[]}</t>
  </si>
  <si>
    <t>1143510314367037441</t>
  </si>
  <si>
    <t>@profcarroll The migrant children in the horrible Trump Camps must be ground into the nation’s minds or memory of what is happening will fade as more scandals and atrocities take place.  Never let the public forget the abuse of these children. #TrumpCamps</t>
  </si>
  <si>
    <t>Tue Jun 25 13:24:38 +0000 2019</t>
  </si>
  <si>
    <t>15384720</t>
  </si>
  <si>
    <t>profcarroll</t>
  </si>
  <si>
    <t>1143238093790679040</t>
  </si>
  <si>
    <t>http://twitter.com/JenTromans/statuses/1143510314367037441</t>
  </si>
  <si>
    <t>1143530728941948928</t>
  </si>
  <si>
    <t>LexieWolski</t>
  </si>
  <si>
    <t>Tue Jun 25 14:45:46 +0000 2019</t>
  </si>
  <si>
    <t>730760240</t>
  </si>
  <si>
    <t>http://pbs.twimg.com/profile_images/1139016851449499648/_c4hY0vh_normal.jpg</t>
  </si>
  <si>
    <t>{"hashtags":[{"text":"TrumpCamps","indices":[244,255]}],"symbols":[],"user_mentions":[{"screen_name":"profcarroll","name":"David Carroll 🦅","id":15384720,"id_str":"15384720","indices":[0,12]}],"urls":[]}</t>
  </si>
  <si>
    <t>1143510281290756097</t>
  </si>
  <si>
    <t>LizaMaria5D</t>
  </si>
  <si>
    <t>#TrumpConcentrationCamps #TrumpCamps #LockHimUp #ImpeachmentInquiryNOW https://t.co/L8Up3Khnz6</t>
  </si>
  <si>
    <t>Tue Jun 25 13:24:31 +0000 2019</t>
  </si>
  <si>
    <t>728047890174611456</t>
  </si>
  <si>
    <t>http://pbs.twimg.com/profile_images/1071390406234042368/8VoWGyR7_normal.jpg</t>
  </si>
  <si>
    <t>- michigan -</t>
  </si>
  <si>
    <t>http://twitter.com/LexieWolski/statuses/1143530728941948928</t>
  </si>
  <si>
    <t>http://twitter.com/LizaMaria5D/statuses/1143510281290756097</t>
  </si>
  <si>
    <t>1143530712168976384</t>
  </si>
  <si>
    <t>lisaga</t>
  </si>
  <si>
    <t>Tue Jun 25 14:45:42 +0000 2019</t>
  </si>
  <si>
    <t>8627002</t>
  </si>
  <si>
    <t>http://pbs.twimg.com/profile_images/1113473657081225224/OA7qPVPL_normal.png</t>
  </si>
  <si>
    <t>{"hashtags":[{"text":"TrumpConcentrationCamps","indices":[0,24]},{"text":"TrumpCamps","indices":[25,36]},{"text":"LockHimUp","indices":[37,47]},{"text":"ImpeachmentInquiryNOW","indices":[48,70]}],"symbols":[],"user_mentions":[],"urls":[{"url":"https://t.co/L8Up3Khnz6","expanded_url":"https://twitter.com/RepAlGreen/status/1143171603225862150","display_url":"twitter.com/RepAlGreen/sta…","indices":[71,94]}]}</t>
  </si>
  <si>
    <t>1143510267743080453</t>
  </si>
  <si>
    <t>Nikluk</t>
  </si>
  <si>
    <t>So called fiscal Conservatives and prolifers seem to have no problems with the Trump administration spending over $700.00 per day/per child for children living in filthy cages, with no access to soap, no beds, and no blankets. Children are dying! #TrumpCamps</t>
  </si>
  <si>
    <t>Tue Jun 25 13:24:27 +0000 2019</t>
  </si>
  <si>
    <t>76058560</t>
  </si>
  <si>
    <t>http://pbs.twimg.com/profile_images/1023139850311159808/ggaRq0Vt_normal.jpg</t>
  </si>
  <si>
    <t>Seattle, WA</t>
  </si>
  <si>
    <t>http://twitter.com/lisaga/statuses/1143530712168976384</t>
  </si>
  <si>
    <t>http://twitter.com/Nikluk/statuses/1143510267743080453</t>
  </si>
  <si>
    <t>{"hashtags":[{"text":"TrumpCamps","indices":[247,258]}],"symbols":[],"user_mentions":[],"urls":[]}</t>
  </si>
  <si>
    <t>1143510214622289921</t>
  </si>
  <si>
    <t>Emotispawn</t>
  </si>
  <si>
    <t>@PerfumeFlogger sent mine yesterday, spread to family and friends on FB.  Thank you for giving us another concrete action.  Let's all keep up the IRL action and stay vigilant and informed.  #DontLookAway #TrumpCamps</t>
  </si>
  <si>
    <t>1143530689192583168</t>
  </si>
  <si>
    <t>Tue Jun 25 13:24:15 +0000 2019</t>
  </si>
  <si>
    <t>AZWS</t>
  </si>
  <si>
    <t>3371900770</t>
  </si>
  <si>
    <t>Tue Jun 25 14:45:36 +0000 2019</t>
  </si>
  <si>
    <t>PerfumeFlogger</t>
  </si>
  <si>
    <t>531533199</t>
  </si>
  <si>
    <t>1143508473990266887</t>
  </si>
  <si>
    <t>26278305</t>
  </si>
  <si>
    <t>http://pbs.twimg.com/profile_images/1125150749640548357/nUvpGELZ_normal.png</t>
  </si>
  <si>
    <t>http://pbs.twimg.com/profile_images/946545025424400384/eyViubLf_normal.jpg</t>
  </si>
  <si>
    <t>http://twitter.com/Emotispawn/statuses/1143510214622289921</t>
  </si>
  <si>
    <t>Phoenix - 85020</t>
  </si>
  <si>
    <t>http://twitter.com/AZWS/statuses/1143530689192583168</t>
  </si>
  <si>
    <t>{"hashtags":[{"text":"DontLookAway","indices":[190,203]},{"text":"TrumpCamps","indices":[204,215]}],"symbols":[],"user_mentions":[{"screen_name":"PerfumeFlogger","name":"Lisa ‘Mockingjay’ Newens","id":3371900770,"id_str":"3371900770","indices":[0,15]}],"urls":[]}</t>
  </si>
  <si>
    <t>1143510128005545985</t>
  </si>
  <si>
    <t>dionnyse</t>
  </si>
  <si>
    <t>@davidhogg111 @montazer_a #TrumpCamps</t>
  </si>
  <si>
    <t>Tue Jun 25 13:23:54 +0000 2019</t>
  </si>
  <si>
    <t>1055855497104961536</t>
  </si>
  <si>
    <t>http://pbs.twimg.com/profile_images/1099433601794363392/tfvcPUlf_normal.jpg</t>
  </si>
  <si>
    <t>1143530688467079168</t>
  </si>
  <si>
    <t>http://twitter.com/dionnyse/statuses/1143510128005545985</t>
  </si>
  <si>
    <t>1143517259115257856</t>
  </si>
  <si>
    <t>XGarritano</t>
  </si>
  <si>
    <t>@RabbiJill @FLOTUS Which #TrumpCamps are you visiting first?</t>
  </si>
  <si>
    <t>Tue Jun 25 13:52:14 +0000 2019</t>
  </si>
  <si>
    <t>565527977</t>
  </si>
  <si>
    <t>1143385040346202112</t>
  </si>
  <si>
    <t>http://pbs.twimg.com/profile_images/1010911882478260225/swEcfUWH_normal.jpg</t>
  </si>
  <si>
    <t>http://twitter.com/0153phil/statuses/1143530688467079168</t>
  </si>
  <si>
    <t>{"hashtags":[{"text":"TrumpCamps","indices":[26,37]}],"symbols":[],"user_mentions":[{"screen_name":"davidhogg111","name":"David Hogg","id":1915033663,"id_str":"1915033663","indices":[0,13]},{"screen_name":"montazer_a","name":"Dr A Montazer","id":850432489030070300,"id_str":"850432489030070272","indices":[14,25]}],"urls":[]}</t>
  </si>
  <si>
    <t>1143510105243078656</t>
  </si>
  <si>
    <t>democraticmama</t>
  </si>
  <si>
    <t>@GOP @IvankaTrump @SecretaryAcosta Are you going to teach them how to build #TrumpCamps</t>
  </si>
  <si>
    <t>Tue Jun 25 13:23:49 +0000 2019</t>
  </si>
  <si>
    <t>366008314</t>
  </si>
  <si>
    <t>1143482974316503040</t>
  </si>
  <si>
    <t>http://pbs.twimg.com/profile_images/828336737965469697/xI0sYBnw_normal.jpg</t>
  </si>
  <si>
    <t>1143530685447245824</t>
  </si>
  <si>
    <t>http://twitter.com/XGarritano/statuses/1143517259115257856</t>
  </si>
  <si>
    <t>jayawells</t>
  </si>
  <si>
    <t>Tue Jun 25 14:45:35 +0000 2019</t>
  </si>
  <si>
    <t>294459097</t>
  </si>
  <si>
    <t>http://pbs.twimg.com/profile_images/1050212314643714048/H3lbkyEa_normal.jpg</t>
  </si>
  <si>
    <t>http://twitter.com/democraticmama/statuses/1143510105243078656</t>
  </si>
  <si>
    <t>{"hashtags":[{"text":"TrumpCamps","indices":[25,36]}],"symbols":[],"user_mentions":[{"screen_name":"RabbiJill","name":"Rabbi Jill Zimmerman","id":26306441,"id_str":"26306441","indices":[0,10]},{"screen_name":"FLOTUS","name":"Melania Trump","id":818876014390603800,"id_str":"818876014390603776","indices":[11,18]}],"urls":[]}</t>
  </si>
  <si>
    <t>1143517234905538560</t>
  </si>
  <si>
    <t>#BeBest
@FLOTUS HELP THE CHILDREN #TrumpCamps</t>
  </si>
  <si>
    <t>Tue Jun 25 13:52:08 +0000 2019</t>
  </si>
  <si>
    <t>http://twitter.com/jayawells/statuses/1143530685447245824</t>
  </si>
  <si>
    <t>{"hashtags":[{"text":"TrumpCamps","indices":[76,87]}],"symbols":[],"user_mentions":[{"screen_name":"GOP","name":"GOP","id":11134252,"id_str":"11134252","indices":[0,4]},{"screen_name":"IvankaTrump","name":"Ivanka Trump","id":52544275,"id_str":"52544275","indices":[5,17]},{"screen_name":"SecretaryAcosta","name":"Secretary Acosta","id":819980276570976300,"id_str":"819980276570976256","indices":[18,34]}],"urls":[]}</t>
  </si>
  <si>
    <t>1143510055129686016</t>
  </si>
  <si>
    <t>BeachyPiers</t>
  </si>
  <si>
    <t>Hey @VernBuchanan - I bet you can relate to this huh?  GET THOSE KIDS OUT OF #TRUMPCAMPS NOW https://t.co/fLnRvovnbc</t>
  </si>
  <si>
    <t>Tue Jun 25 13:23:37 +0000 2019</t>
  </si>
  <si>
    <t>110514178</t>
  </si>
  <si>
    <t>http://pbs.twimg.com/profile_images/805135187063504896/Y31ZGFEk_normal.jpg</t>
  </si>
  <si>
    <t>1143530683056287745</t>
  </si>
  <si>
    <t>yo_girl_selena_</t>
  </si>
  <si>
    <t>RT @JeremyC02960534: #TrumpCamps have to stop. https://t.co/gvi9jm5oqm</t>
  </si>
  <si>
    <t>http://twitter.com/sandyherr2/statuses/1143517234905538560</t>
  </si>
  <si>
    <t>3621748093</t>
  </si>
  <si>
    <t>http://pbs.twimg.com/profile_images/1101515807517859840/pOywrlRH_normal.jpg</t>
  </si>
  <si>
    <t>http://twitter.com/BeachyPiers/statuses/1143510055129686016</t>
  </si>
  <si>
    <t>Mesa, AZ</t>
  </si>
  <si>
    <t>http://twitter.com/yo_girl_selena_/statuses/1143530683056287745</t>
  </si>
  <si>
    <t>{"hashtags":[{"text":"TRUMPCAMPS","indices":[77,88]}],"symbols":[],"user_mentions":[{"screen_name":"VernBuchanan","name":"Rep. Vern Buchanan","id":20467163,"id_str":"20467163","indices":[4,17]}],"urls":[],"media":[{"id":1143510043037491200,"id_str":"1143510043037491201","indices":[93,116],"media_url":"http://pbs.twimg.com/media/D96QU1hXYAEuQHL.jpg","media_url_https":"https://pbs.twimg.com/media/D96QU1hXYAEuQHL.jpg","url":"https://t.co/fLnRvovnbc","display_url":"pic.twitter.com/fLnRvovnbc","expanded_url":"https://twitter.com/BeachyPiers/status/1143510055129686016/photo/1","type":"photo","sizes":{"large":{"w":720,"h":935,"resize":"fit"},"thumb":{"w":150,"h":150,"resize":"crop"},"medium":{"w":720,"h":935,"resize":"fit"},"small":{"w":524,"h":680,"resize":"fit"}}}]}</t>
  </si>
  <si>
    <t>1143509813306859522</t>
  </si>
  <si>
    <t>@GOP @VP @realDonaldTrump Um no. I think the children in the #trumpcamps would disagree.</t>
  </si>
  <si>
    <t>Tue Jun 25 13:22:39 +0000 2019</t>
  </si>
  <si>
    <t>{"hashtags":[{"text":"TrumpCamps","indices":[21,32]}],"symbols":[],"user_mentions":[{"screen_name":"JeremyC02960534","name":"Jeremy Cole","id":999447670765715500,"id_str":"999447670765715457","indices":[3,19]}],"urls":[{"url":"https://t.co/gvi9jm5oqm","expanded_url":"https://twitter.com/amandamarcotte/status/1141085563296067584","display_url":"twitter.com/amandamarcotte…","indices":[47,70]}]}</t>
  </si>
  <si>
    <t>1143530669219504129</t>
  </si>
  <si>
    <t>eclubproject</t>
  </si>
  <si>
    <t>Tue Jun 25 14:45:31 +0000 2019</t>
  </si>
  <si>
    <t>1119008556</t>
  </si>
  <si>
    <t>http://twitter.com/democraticmama/statuses/1143509813306859522</t>
  </si>
  <si>
    <t>http://pbs.twimg.com/profile_images/945159992713326593/fnJQYKpP_normal.jpg</t>
  </si>
  <si>
    <t>{"hashtags":[{"text":"trumpcamps","indices":[61,72]}],"symbols":[],"user_mentions":[{"screen_name":"GOP","name":"GOP","id":11134252,"id_str":"11134252","indices":[0,4]},{"screen_name":"VP","name":"Vice President Mike Pence","id":818910970567344100,"id_str":"818910970567344128","indices":[5,8]},{"screen_name":"realDonaldTrump","name":"Donald J. Trump","id":25073877,"id_str":"25073877","indices":[9,25]}],"urls":[]}</t>
  </si>
  <si>
    <t>1143509723448107013</t>
  </si>
  <si>
    <t>Sugars5150</t>
  </si>
  <si>
    <t>@realDonaldTrump #TrumpConcentrationCamps #TrumpCamps #CloseTheCamps #ImpeachmentInquiryNow</t>
  </si>
  <si>
    <t>Tue Jun 25 13:22:18 +0000 2019</t>
  </si>
  <si>
    <t>94038315</t>
  </si>
  <si>
    <t>http://pbs.twimg.com/profile_images/973370773694947328/8Apiq1sD_normal.jpg</t>
  </si>
  <si>
    <t>Baltimore, MD</t>
  </si>
  <si>
    <t>http://twitter.com/eclubproject/statuses/1143530669219504129</t>
  </si>
  <si>
    <t>Stockotn, CA</t>
  </si>
  <si>
    <t>http://twitter.com/Sugars5150/statuses/1143509723448107013</t>
  </si>
  <si>
    <t>{"hashtags":[{"text":"TrumpConcentrationCamps","indices":[17,41]},{"text":"TrumpCamps","indices":[42,53]},{"text":"CloseTheCamps","indices":[54,68]},{"text":"ImpeachmentInquiryNow","indices":[69,91]}],"symbols":[],"user_mentions":[{"screen_name":"realDonaldTrump","name":"Donald J. Trump","id":25073877,"id_str":"25073877","indices":[0,16]}],"urls":[]}</t>
  </si>
  <si>
    <t>1143509682092425216</t>
  </si>
  <si>
    <t>CarlyPildis</t>
  </si>
  <si>
    <t>A good piece on the debate on addressing #TrumpCamps in the house https://t.co/cZm5uYGtEY</t>
  </si>
  <si>
    <t>Tue Jun 25 13:22:08 +0000 2019</t>
  </si>
  <si>
    <t>301689799</t>
  </si>
  <si>
    <t>http://pbs.twimg.com/profile_images/818501059123564545/ZcgTiq57_normal.jpg</t>
  </si>
  <si>
    <t>1143530652307996672</t>
  </si>
  <si>
    <t>BrandiElsie</t>
  </si>
  <si>
    <t>RT @munson15fan: #TrumpCamps
#CloseTheCamps
Here is the letter @EqualVoteLocal intends to send out.
Please note we left areas vague as we intend to send to different companies for differing products.
If your group(s) wish to sign on we would love to include you.
https://t.co/N6o0f2eyMC</t>
  </si>
  <si>
    <t>Tue Jun 25 14:45:27 +0000 2019</t>
  </si>
  <si>
    <t>840748742</t>
  </si>
  <si>
    <t>http://pbs.twimg.com/profile_images/3219154641/fa5fb03ac9b7ba1fd3590ca4a8ef665e_normal.jpeg</t>
  </si>
  <si>
    <t>http://twitter.com/CarlyPildis/statuses/1143509682092425216</t>
  </si>
  <si>
    <t>Miami-Florida [USA]</t>
  </si>
  <si>
    <t>{"hashtags":[{"text":"TrumpCamps","indices":[41,52]}],"symbols":[],"user_mentions":[],"urls":[{"url":"https://t.co/cZm5uYGtEY","expanded_url":"https://www.politico.com/story/2019/06/24/trump-deportation-congress-1379993","display_url":"politico.com/story/2019/06/…","indices":[66,89]}]}</t>
  </si>
  <si>
    <t>http://twitter.com/BrandiElsie/statuses/1143530652307996672</t>
  </si>
  <si>
    <t>1143509629412028417</t>
  </si>
  <si>
    <t>SonOfTheDude</t>
  </si>
  <si>
    <t>Well, Joe, because folks like you were so worried about access in the beginning that you laid the foundation of his normalization. #neverforget #TrumpCamps https://t.co/VlMZHhJ24T</t>
  </si>
  <si>
    <t>Tue Jun 25 13:21:55 +0000 2019</t>
  </si>
  <si>
    <t>381316214</t>
  </si>
  <si>
    <t>http://pbs.twimg.com/profile_images/902732509972221952/c2FK7f9p_normal.jpg</t>
  </si>
  <si>
    <t>{"hashtags":[{"text":"TrumpCamps","indices":[17,28]},{"text":"CloseTheCamps","indices":[29,43]}],"symbols":[],"user_mentions":[{"screen_name":"munson15fan","name":"Dr. Bong 2020 #HeroesResist #WhateverItTakes","id":182558387,"id_str":"182558387","indices":[3,15]},{"screen_name":"EqualVoteLocal","name":"Equal","id":848553564519764000,"id_str":"848553564519763968","indices":[64,79]}],"urls":[]}</t>
  </si>
  <si>
    <t>1143530638135431168</t>
  </si>
  <si>
    <t>http://twitter.com/SonOfTheDude/statuses/1143509629412028417</t>
  </si>
  <si>
    <t>{"hashtags":[{"text":"neverforget","indices":[131,143]},{"text":"TrumpCamps","indices":[144,155]}],"symbols":[],"user_mentions":[],"urls":[{"url":"https://t.co/VlMZHhJ24T","expanded_url":"https://twitter.com/MSNBC/status/1143495217947037697","display_url":"twitter.com/MSNBC/status/1…","indices":[156,179]}]}</t>
  </si>
  <si>
    <t>1143509551167234048</t>
  </si>
  <si>
    <t>deejaydee</t>
  </si>
  <si>
    <t>@realDonaldTrump Toothpaste and soap for your concentration camp kids are cheap, you know. #ITMFA #POSPOTUS #TrumpCamps #TrumpConcentrationCamps #Resist #Remove 🇺🇸 https://t.co/BNGh1CeLQL</t>
  </si>
  <si>
    <t>Tue Jun 25 13:21:37 +0000 2019</t>
  </si>
  <si>
    <t>http://twitter.com/lLadyBing/statuses/1143530638135431168</t>
  </si>
  <si>
    <t>15582684</t>
  </si>
  <si>
    <t>http://pbs.twimg.com/profile_images/1130880885736316928/bbpFLeiP_normal.png</t>
  </si>
  <si>
    <t>Podunk Floriduh USA</t>
  </si>
  <si>
    <t>http://twitter.com/deejaydee/statuses/1143509551167234048</t>
  </si>
  <si>
    <t>{"hashtags":[{"text":"ITMFA","indices":[91,97]},{"text":"POSPOTUS","indices":[98,107]},{"text":"TrumpCamps","indices":[108,119]},{"text":"TrumpConcentrationCamps","indices":[120,144]},{"text":"Resist","indices":[145,152]},{"text":"Remove","indices":[153,160]}],"symbols":[],"user_mentions":[{"screen_name":"realDonaldTrump","name":"Donald J. Trump","id":25073877,"id_str":"25073877","indices":[0,16]}],"urls":[],"media":[{"id":1143509453100200000,"id_str":"1143509453100199936","indices":[164,187],"media_url":"http://pbs.twimg.com/media/D96Pyf1WsAAz6k3.jpg","media_url_https":"https://pbs.twimg.com/media/D96Pyf1WsAAz6k3.jpg","url":"https://t.co/BNGh1CeLQL","display_url":"pic.twitter.com/BNGh1CeLQL","expanded_url":"https://twitter.com/deejaydee/status/1143509551167234048/photo/1","type":"photo","sizes":{"thumb":{"w":150,"h":150,"resize":"crop"},"large":{"w":706,"h":710,"resize":"fit"},"medium":{"w":706,"h":710,"resize":"fit"},"small":{"w":676,"h":680,"resize":"fit"}}}]}</t>
  </si>
  <si>
    <t>1143509545878036480</t>
  </si>
  <si>
    <t>@realDonaldTrump Close the #trumpcamps NOW!</t>
  </si>
  <si>
    <t>Tue Jun 25 13:21:35 +0000 2019</t>
  </si>
  <si>
    <t>http://twitter.com/democraticmama/statuses/1143509545878036480</t>
  </si>
  <si>
    <t>{"hashtags":[{"text":"trumpcamps","indices":[27,38]}],"symbols":[],"user_mentions":[{"screen_name":"realDonaldTrump","name":"Donald J. Trump","id":25073877,"id_str":"25073877","indices":[0,16]}],"urls":[]}</t>
  </si>
  <si>
    <t>1143509525812715522</t>
  </si>
  <si>
    <t>faedrake</t>
  </si>
  <si>
    <t>What would have happened if lawyers had not found out about the warehoused children?
Why is a legal watchdog required for the @GOP to acknowledge life and humanity? 
#TrumpCamps
#CloseTheCamps</t>
  </si>
  <si>
    <t>Tue Jun 25 13:21:30 +0000 2019</t>
  </si>
  <si>
    <t>1143530611849777158</t>
  </si>
  <si>
    <t>ImpeachmentNow3</t>
  </si>
  <si>
    <t>18775879</t>
  </si>
  <si>
    <t>http://pbs.twimg.com/profile_images/70235746/faedrake_normal.gif</t>
  </si>
  <si>
    <t>Tue Jun 25 14:45:18 +0000 2019</t>
  </si>
  <si>
    <t>1133862681029611521</t>
  </si>
  <si>
    <t>http://pbs.twimg.com/profile_images/1137904567432208386/y-gpDbu-_normal.jpg</t>
  </si>
  <si>
    <t>Eastern WA</t>
  </si>
  <si>
    <t>http://twitter.com/faedrake/statuses/1143509525812715522</t>
  </si>
  <si>
    <t>{"hashtags":[{"text":"TrumpCamps","indices":[168,179]},{"text":"CloseTheCamps","indices":[180,194]}],"symbols":[],"user_mentions":[{"screen_name":"GOP","name":"GOP","id":11134252,"id_str":"11134252","indices":[127,131]}],"urls":[]}</t>
  </si>
  <si>
    <t>http://twitter.com/ImpeachmentNow3/statuses/1143530611849777158</t>
  </si>
  <si>
    <t>1143509511854051334</t>
  </si>
  <si>
    <t>@realDonaldTrump Daily reminder: Trump is a credibly accused rapist #TrumpCamps #TrumpisARapist</t>
  </si>
  <si>
    <t>Tue Jun 25 13:21:27 +0000 2019</t>
  </si>
  <si>
    <t>1143530579020795904</t>
  </si>
  <si>
    <t>SurreyAbderraz2</t>
  </si>
  <si>
    <t>Tue Jun 25 14:45:10 +0000 2019</t>
  </si>
  <si>
    <t>826131674371010560</t>
  </si>
  <si>
    <t>http://pbs.twimg.com/profile_images/871958330566090753/3xE79KyD_normal.jpg</t>
  </si>
  <si>
    <t>http://twitter.com/teslagre4/statuses/1143509511854051334</t>
  </si>
  <si>
    <t>{"hashtags":[{"text":"TrumpCamps","indices":[68,79]},{"text":"TrumpisARapist","indices":[80,95]}],"symbols":[],"user_mentions":[{"screen_name":"realDonaldTrump","name":"Donald J. Trump","id":25073877,"id_str":"25073877","indices":[0,16]}],"urls":[]}</t>
  </si>
  <si>
    <t>1143509409773080577</t>
  </si>
  <si>
    <t>ICE Detention Center claims not responsible for sexual abuse of forcibly detained persons, including minors.
These people are some new kind of disgusting, being promoted, protected and mainstreamed by Trump, the CHILD ABUSE President.
END #TrumpCamps NOW!
https://t.co/lEpRmOxrmL</t>
  </si>
  <si>
    <t>Tue Jun 25 13:21:03 +0000 2019</t>
  </si>
  <si>
    <t>http://twitter.com/SurreyAbderraz2/statuses/1143530579020795904</t>
  </si>
  <si>
    <t>http://twitter.com/Never270/statuses/1143509409773080577</t>
  </si>
  <si>
    <t>1143530577045463040</t>
  </si>
  <si>
    <t>AllOfURSumOfMe</t>
  </si>
  <si>
    <t>Tue Jun 25 14:45:09 +0000 2019</t>
  </si>
  <si>
    <t>68872745</t>
  </si>
  <si>
    <t>http://pbs.twimg.com/profile_images/1002655084671619072/ww5PUIzX_normal.jpg</t>
  </si>
  <si>
    <t>{"hashtags":[{"text":"TrumpCamps","indices":[239,250]}],"symbols":[],"user_mentions":[],"urls":[{"url":"https://t.co/lEpRmOxrmL","expanded_url":"https://www.aclu.org/blog/immigrants-rights/immigrants-rights-and-detention/ice-detention-center-says-its-not-responsible","display_url":"aclu.org/blog/immigrant…","indices":[256,279]}]}</t>
  </si>
  <si>
    <t>1143509368698068993</t>
  </si>
  <si>
    <t>teracorona</t>
  </si>
  <si>
    <t>@SafetyPinDaily @janet_yackle Close the #TrumpCamps</t>
  </si>
  <si>
    <t>Tue Jun 25 13:20:53 +0000 2019</t>
  </si>
  <si>
    <t>449600949</t>
  </si>
  <si>
    <t>SafetyPinDaily</t>
  </si>
  <si>
    <t>42210746</t>
  </si>
  <si>
    <t>1143506671723077635</t>
  </si>
  <si>
    <t>http://pbs.twimg.com/profile_images/1122646036961345536/PoqCMOO6_normal.jpg</t>
  </si>
  <si>
    <t>Shallow South</t>
  </si>
  <si>
    <t>http://twitter.com/AllOfURSumOfMe/statuses/1143530577045463040</t>
  </si>
  <si>
    <t>The Evergreen State</t>
  </si>
  <si>
    <t>http://twitter.com/teracorona/statuses/1143509368698068993</t>
  </si>
  <si>
    <t>{"hashtags":[{"text":"TrumpCamps","indices":[40,51]}],"symbols":[],"user_mentions":[{"screen_name":"SafetyPinDaily","name":"SafetyPin-Daily","id":449600949,"id_str":"449600949","indices":[0,15]},{"screen_name":"janet_yackle","name":"Janet Yackle","id":3485382014,"id_str":"3485382014","indices":[16,29]}],"urls":[]}</t>
  </si>
  <si>
    <t>1143509368010182657</t>
  </si>
  <si>
    <t>JanineRogan</t>
  </si>
  <si>
    <t>#TrumpCamps https://t.co/rDQNRn6UWg</t>
  </si>
  <si>
    <t>88551549</t>
  </si>
  <si>
    <t>http://pbs.twimg.com/profile_images/1141812022075523072/tdfNkzpR_normal.png</t>
  </si>
  <si>
    <t>Calgary, Alberta</t>
  </si>
  <si>
    <t>http://twitter.com/JanineRogan/statuses/1143509368010182657</t>
  </si>
  <si>
    <t>{"hashtags":[{"text":"TrumpCamps","indices":[0,11]}],"symbols":[],"user_mentions":[],"urls":[{"url":"https://t.co/rDQNRn6UWg","expanded_url":"https://twitter.com/aoc/status/1143386604356231169","display_url":"twitter.com/aoc/status/114…","indices":[12,35]}]}</t>
  </si>
  <si>
    <t>1143509321596264448</t>
  </si>
  <si>
    <t>Brooks0967</t>
  </si>
  <si>
    <t>https://t.co/x2tYkCix9j #TrumpCamps</t>
  </si>
  <si>
    <t>Tue Jun 25 13:20:42 +0000 2019</t>
  </si>
  <si>
    <t>64394312</t>
  </si>
  <si>
    <t>http://pbs.twimg.com/profile_images/1130069991091572736/CcF4MYUN_normal.jpg</t>
  </si>
  <si>
    <t>1143530560691814400</t>
  </si>
  <si>
    <t>zachariasd</t>
  </si>
  <si>
    <t>Tue Jun 25 14:45:06 +0000 2019</t>
  </si>
  <si>
    <t>71137701</t>
  </si>
  <si>
    <t>http://pbs.twimg.com/profile_images/968493467583287297/X_rdWh4M_normal.jpg</t>
  </si>
  <si>
    <t>Maryland, USA</t>
  </si>
  <si>
    <t>http://twitter.com/Brooks0967/statuses/1143509321596264448</t>
  </si>
  <si>
    <t>1143517055620022272</t>
  </si>
  <si>
    <t>#BeBest
@FLOTUS should have a army of women with boxes of clean clothes, soap food blanket toothbrush take to #TrumpCamps rescue these children</t>
  </si>
  <si>
    <t>Tue Jun 25 13:51:26 +0000 2019</t>
  </si>
  <si>
    <t>http://twitter.com/zachariasd/statuses/1143530560691814400</t>
  </si>
  <si>
    <t>{"hashtags":[{"text":"TrumpCamps","indices":[24,35]}],"symbols":[],"user_mentions":[],"urls":[{"url":"https://t.co/x2tYkCix9j","expanded_url":"https://www.sltrib.com/opinion/editorial/2019/06/22/tribune-editorial-yes-we/","display_url":"sltrib.com/opinion/editor…","indices":[0,23]}]}</t>
  </si>
  <si>
    <t>1143509308413480960</t>
  </si>
  <si>
    <t>BobbyOneSpur</t>
  </si>
  <si>
    <t>@RedTRaccoon #TrumpCamps</t>
  </si>
  <si>
    <t>Tue Jun 25 13:20:39 +0000 2019</t>
  </si>
  <si>
    <t>787454716087263232</t>
  </si>
  <si>
    <t>1143267166248214528</t>
  </si>
  <si>
    <t>http://pbs.twimg.com/profile_images/830239047729762306/u--OrmDq_normal.jpg</t>
  </si>
  <si>
    <t>http://twitter.com/sandyherr2/statuses/1143517055620022272</t>
  </si>
  <si>
    <t>http://twitter.com/BobbyOneSpur/statuses/1143509308413480960</t>
  </si>
  <si>
    <t>{"hashtags":[{"text":"BeBest","indices":[0,7]},{"text":"TrumpCamps","indices":[110,121]}],"symbols":[],"user_mentions":[{"screen_name":"FLOTUS","name":"Melania Trump","id":818876014390603800,"id_str":"818876014390603776","indices":[8,15]}],"urls":[]}</t>
  </si>
  <si>
    <t>1143517049873788928</t>
  </si>
  <si>
    <t>@FLOTUS Please comment on the #TrumpConcentrationCamps #TrumpCamps and how that fits your #BeBest campaign
You really don’t care, do you?</t>
  </si>
  <si>
    <t>Tue Jun 25 13:51:24 +0000 2019</t>
  </si>
  <si>
    <t>{"hashtags":[{"text":"TrumpCamps","indices":[13,24]}],"symbols":[],"user_mentions":[{"screen_name":"RedTRaccoon","name":"Red T Raccoon","id":825518870421180400,"id_str":"825518870421180416","indices":[0,12]}],"urls":[]}</t>
  </si>
  <si>
    <t>1143509221574696971</t>
  </si>
  <si>
    <t>@DanCrenshawTX #TrumpCamps 
#CloseTheConcentrationCamps 
#AnybodyButTrump2020 
#VoteBlueToSaveAmerica 
#VoteBlueNoMatterWho https://t.co/sEbXpDg7b1</t>
  </si>
  <si>
    <t>Tue Jun 25 13:20:18 +0000 2019</t>
  </si>
  <si>
    <t>1143530547903225856</t>
  </si>
  <si>
    <t>PiperBlue21</t>
  </si>
  <si>
    <t>Tue Jun 25 14:45:03 +0000 2019</t>
  </si>
  <si>
    <t>http://twitter.com/peteginsd/statuses/1143517049873788928</t>
  </si>
  <si>
    <t>877754809046097920</t>
  </si>
  <si>
    <t>http://pbs.twimg.com/profile_images/881213156663492608/X-BD5rgg_normal.jpg</t>
  </si>
  <si>
    <t>http://twitter.com/RiaClaassen/statuses/1143509221574696971</t>
  </si>
  <si>
    <t>{"hashtags":[{"text":"TrumpConcentrationCamps","indices":[30,54]},{"text":"TrumpCamps","indices":[55,66]},{"text":"BeBest","indices":[90,97]}],"symbols":[],"user_mentions":[{"screen_name":"FLOTUS","name":"Melania Trump","id":818876014390603800,"id_str":"818876014390603776","indices":[0,7]}],"urls":[]}</t>
  </si>
  <si>
    <t>{"hashtags":[{"text":"TrumpCamps","indices":[15,26]},{"text":"CloseTheConcentrationCamps","indices":[28,55]},{"text":"AnybodyButTrump2020","indices":[57,77]},{"text":"VoteBlueToSaveAmerica","indices":[79,101]},{"text":"VoteBlueNoMatterWho","indices":[103,123]}],"symbols":[],"user_mentions":[{"screen_name":"DanCrenshawTX","name":"Dan Crenshaw","id":930552552302792700,"id_str":"930552552302792705","indices":[0,14]}],"urls":[],"media":[{"id":1143509194701725700,"id_str":"1143509194701725696","indices":[124,147],"media_url":"http://pbs.twimg.com/media/D96PjdOW4AAc3tZ.jpg","media_url_https":"https://pbs.twimg.com/media/D96PjdOW4AAc3tZ.jpg","url":"https://t.co/sEbXpDg7b1","display_url":"pic.twitter.com/sEbXpDg7b1","expanded_url":"https://twitter.com/RiaClaassen/status/1143509221574696971/photo/1","type":"photo","sizes":{"small":{"w":672,"h":680,"resize":"fit"},"thumb":{"w":150,"h":150,"resize":"crop"},"large":{"w":971,"h":982,"resize":"fit"},"medium":{"w":971,"h":982,"resize":"fit"}}}]}</t>
  </si>
  <si>
    <t>http://twitter.com/PiperBlue21/statuses/1143530547903225856</t>
  </si>
  <si>
    <t>1143509218110164992</t>
  </si>
  <si>
    <t>#TrumpCamps 
#CloseTheCamps 
#CloseTheConcentrationCamps https://t.co/1TwjuP6hng</t>
  </si>
  <si>
    <t>Tue Jun 25 13:20:17 +0000 2019</t>
  </si>
  <si>
    <t>1143530545642528768</t>
  </si>
  <si>
    <t>kimprovising</t>
  </si>
  <si>
    <t>Tue Jun 25 14:45:02 +0000 2019</t>
  </si>
  <si>
    <t>114845859</t>
  </si>
  <si>
    <t>http://pbs.twimg.com/profile_images/1093306223191941120/uBHUTspE_normal.jpg</t>
  </si>
  <si>
    <t>http://twitter.com/TreeWill303/statuses/1143509218110164992</t>
  </si>
  <si>
    <t>So. Cal. state of mind</t>
  </si>
  <si>
    <t>http://twitter.com/kimprovising/statuses/1143530545642528768</t>
  </si>
  <si>
    <t>{"hashtags":[{"text":"TrumpCamps","indices":[0,11]},{"text":"CloseTheCamps","indices":[13,27]},{"text":"CloseTheConcentrationCamps","indices":[29,56]}],"symbols":[],"user_mentions":[],"urls":[{"url":"https://t.co/1TwjuP6hng","expanded_url":"https://twitter.com/DemocracyStorm/status/1143479848746270726","display_url":"twitter.com/DemocracyStorm…","indices":[57,80]}]}</t>
  </si>
  <si>
    <t>1143509131535552512</t>
  </si>
  <si>
    <t>#TrumpCamps https://t.co/V2An4tZil9</t>
  </si>
  <si>
    <t>Tue Jun 25 13:19:56 +0000 2019</t>
  </si>
  <si>
    <t>http://twitter.com/BobbyOneSpur/statuses/1143509131535552512</t>
  </si>
  <si>
    <t>{"hashtags":[{"text":"TrumpCamps","indices":[0,11]}],"symbols":[],"user_mentions":[],"urls":[{"url":"https://t.co/V2An4tZil9","expanded_url":"https://twitter.com/maydaymindy9/status/1143499257611268096","display_url":"twitter.com/maydaymindy9/s…","indices":[12,35]}]}</t>
  </si>
  <si>
    <t>1143516969330774016</t>
  </si>
  <si>
    <t>@tedlieu @FLOTUS @realDonaldTrump @hrw Mr Lieu can we just call them #trumpcamps</t>
  </si>
  <si>
    <t>1143509055446683651</t>
  </si>
  <si>
    <t>Tue Jun 25 13:51:05 +0000 2019</t>
  </si>
  <si>
    <t>We need to #MARCHTOTHECAMPS help me get there. #CloseTheCamps #TrumpCamps #GetFurious @AOC @Alyssa_Milano</t>
  </si>
  <si>
    <t>Tue Jun 25 13:19:38 +0000 2019</t>
  </si>
  <si>
    <t>1143530537564418049</t>
  </si>
  <si>
    <t>TimMackJ</t>
  </si>
  <si>
    <t>RT @RepDean: Separating children from their parents and putting them in cages is not us. We must demand basic decency from this Administration and insist that they care for these children - and reunite them with their parents. 
https://t.co/BgM9LDJtnL
#KeepFamiliesTogether #TrumpCamps</t>
  </si>
  <si>
    <t>Tue Jun 25 14:45:00 +0000 2019</t>
  </si>
  <si>
    <t>855543779650097152</t>
  </si>
  <si>
    <t>http://pbs.twimg.com/profile_images/855550633406996480/pVa9HjzU_normal.jpg</t>
  </si>
  <si>
    <t>http://twitter.com/ChrisLoveless11/statuses/1143516969330774016</t>
  </si>
  <si>
    <t>http://twitter.com/tbernitt007/statuses/1143509055446683651</t>
  </si>
  <si>
    <t>http://twitter.com/TimMackJ/statuses/1143530537564418049</t>
  </si>
  <si>
    <t>{"hashtags":[{"text":"trumpcamps","indices":[69,80]}],"symbols":[],"user_mentions":[{"screen_name":"tedlieu","name":"Ted Lieu","id":21059255,"id_str":"21059255","indices":[0,8]},{"screen_name":"FLOTUS","name":"Melania Trump","id":818876014390603800,"id_str":"818876014390603776","indices":[9,16]},{"screen_name":"realDonaldTrump","name":"Donald J. Trump","id":25073877,"id_str":"25073877","indices":[17,33]},{"screen_name":"hrw","name":"Human Rights Watch","id":14700316,"id_str":"14700316","indices":[34,38]}],"urls":[]}</t>
  </si>
  <si>
    <t>{"hashtags":[{"text":"MARCHTOTHECAMPS","indices":[11,27]},{"text":"CloseTheCamps","indices":[47,61]},{"text":"TrumpCamps","indices":[62,73]},{"text":"GetFurious","indices":[74,85]}],"symbols":[],"user_mentions":[{"screen_name":"AOC","name":"Alexandria Ocasio-Cortez","id":138203134,"id_str":"138203134","indices":[86,90]},{"screen_name":"Alyssa_Milano","name":"Alyssa Milano","id":26642006,"id_str":"26642006","indices":[91,105]}],"urls":[]}</t>
  </si>
  <si>
    <t>1143509029974683648</t>
  </si>
  <si>
    <t>marshapincus</t>
  </si>
  <si>
    <t>#TrumpCamps https://t.co/kcOhQ6Tetg</t>
  </si>
  <si>
    <t>Tue Jun 25 13:19:32 +0000 2019</t>
  </si>
  <si>
    <t>17768882</t>
  </si>
  <si>
    <t>{"hashtags":[],"symbols":[],"user_mentions":[{"screen_name":"RepDean","name":"Congresswoman Madeleine Dean","id":567508925,"id_str":"567508925","indices":[3,11]}],"urls":[]}</t>
  </si>
  <si>
    <t>1143530537203720192</t>
  </si>
  <si>
    <t>http://pbs.twimg.com/profile_images/378800000351645436/bf3e8b36f7ff480d24de7146c2cdee02_normal.jpeg</t>
  </si>
  <si>
    <t>jgrecoj</t>
  </si>
  <si>
    <t>RT @matilda2day: @smiller4002 #DontLookAway #NeverAgainIsNow #CloseTheCamps #trumpCamps 
#Resist 
#Resist 
#Resist https://t.co/ITyZQMz1h2</t>
  </si>
  <si>
    <t>17143412</t>
  </si>
  <si>
    <t>http://pbs.twimg.com/profile_images/1017806784344526848/KYhm92ax_normal.jpg</t>
  </si>
  <si>
    <t>http://twitter.com/marshapincus/statuses/1143509029974683648</t>
  </si>
  <si>
    <t>Long Island, NY</t>
  </si>
  <si>
    <t>http://twitter.com/jgrecoj/statuses/1143530537203720192</t>
  </si>
  <si>
    <t>{"hashtags":[{"text":"DontLookAway","indices":[30,43]},{"text":"NeverAgainIsNow","indices":[44,60]},{"text":"CloseTheCamps","indices":[61,75]},{"text":"trumpCamps","indices":[76,87]},{"text":"Resist","indices":[89,96]},{"text":"Resist","indices":[98,105]},{"text":"Resist","indices":[107,114]}],"symbols":[],"user_mentions":[{"screen_name":"matilda2day","name":"matilda 🌊","id":40007525,"id_str":"40007525","indices":[3,15]},{"screen_name":"smiller4002","name":"Scott M","id":853371595,"id_str":"853371595","indices":[17,29]}],"urls":[],"media":[{"id":1142821509947437000,"id_str":"1142821509947437056","indices":[115,138],"media_url":"http://pbs.twimg.com/media/D9weG74XsAAWDWt.jpg","media_url_https":"https://pbs.twimg.com/media/D9weG74XsAAWDWt.jpg","url":"https://t.co/ITyZQMz1h2","display_url":"pic.twitter.com/ITyZQMz1h2","expanded_url":"https://twitter.com/matilda2day/status/1142821513432838144/photo/1","type":"photo","sizes":{"large":{"w":828,"h":1792,"resize":"fit"},"thumb":{"w":150,"h":150,"resize":"crop"},"small":{"w":314,"h":680,"resize":"fit"},"medium":{"w":554,"h":1200,"resize":"fit"}},"source_status_id":1142821513432838100,"source_status_id_str":"1142821513432838144","source_user_id":40007525,"source_user_id_str":"40007525"}]}</t>
  </si>
  <si>
    <t>1143530533042962438</t>
  </si>
  <si>
    <t>skjoiner</t>
  </si>
  <si>
    <t>Tue Jun 25 14:44:59 +0000 2019</t>
  </si>
  <si>
    <t>{"hashtags":[{"text":"TrumpCamps","indices":[0,11]}],"symbols":[],"user_mentions":[],"urls":[{"url":"https://t.co/kcOhQ6Tetg","expanded_url":"https://media.thinknum.com/articles/americas-private-detention-centers-mapped/","display_url":"media.thinknum.com/articles/ameri…","indices":[12,35]}]}</t>
  </si>
  <si>
    <t>22867992</t>
  </si>
  <si>
    <t>1143508977688428544</t>
  </si>
  <si>
    <t>http://pbs.twimg.com/profile_images/502606669336285185/iKor3IfJ_normal.jpeg</t>
  </si>
  <si>
    <t>#CloseTheCamps #TrumpCamps #CloseTheCamps #TrumpCamps #CloseTheCamps #TrumpCamps #CloseTheCamps #TrumpCamps #CloseTheCamps #TrumpCamps #CloseTheCamps #TrumpCamps #CloseTheCamps #TrumpCamps #AmericaStandsByEJeanCarroll 
#AmericaStandsByEJeanCarroll</t>
  </si>
  <si>
    <t>Tue Jun 25 13:19:20 +0000 2019</t>
  </si>
  <si>
    <t>http://twitter.com/skjoiner/statuses/1143530533042962438</t>
  </si>
  <si>
    <t>http://twitter.com/TashaHeadrick/statuses/1143508977688428544</t>
  </si>
  <si>
    <t>{"hashtags":[{"text":"CloseTheCamps","indices":[0,14]},{"text":"TrumpCamps","indices":[15,26]},{"text":"CloseTheCamps","indices":[27,41]},{"text":"TrumpCamps","indices":[42,53]},{"text":"CloseTheCamps","indices":[54,68]},{"text":"TrumpCamps","indices":[69,80]},{"text":"CloseTheCamps","indices":[81,95]},{"text":"TrumpCamps","indices":[96,107]},{"text":"CloseTheCamps","indices":[108,122]},{"text":"TrumpCamps","indices":[123,134]},{"text":"CloseTheCamps","indices":[135,149]},{"text":"TrumpCamps","indices":[150,161]},{"text":"CloseTheCamps","indices":[162,176]},{"text":"TrumpCamps","indices":[177,188]},{"text":"AmericaStandsByEJeanCarroll","indices":[189,217]},{"text":"AmericaStandsByEJeanCarroll","indices":[219,247]}],"symbols":[],"user_mentions":[],"urls":[]}</t>
  </si>
  <si>
    <t>1143508874923794432</t>
  </si>
  <si>
    <t>DrDrD85</t>
  </si>
  <si>
    <t>@SteveScalise @IvankaTrump @realDonaldTrump Steve - your header has 2 children I presume are yours. Do they have soap, a toothbrush and a clean bed? #TrumpCamps #CloseTheCamps</t>
  </si>
  <si>
    <t>Tue Jun 25 13:18:55 +0000 2019</t>
  </si>
  <si>
    <t>465750322</t>
  </si>
  <si>
    <t>1143530528295051264</t>
  </si>
  <si>
    <t>southokid</t>
  </si>
  <si>
    <t>Tue Jun 25 14:44:58 +0000 2019</t>
  </si>
  <si>
    <t>http://pbs.twimg.com/profile_images/970419618518044675/FQ-30rBI_normal.jpg</t>
  </si>
  <si>
    <t>519176522</t>
  </si>
  <si>
    <t>http://pbs.twimg.com/profile_images/1883147943/image_normal.jpg</t>
  </si>
  <si>
    <t>http://twitter.com/DrDrD85/statuses/1143508874923794432</t>
  </si>
  <si>
    <t>http://twitter.com/southokid/statuses/1143530528295051264</t>
  </si>
  <si>
    <t>{"hashtags":[{"text":"TrumpCamps","indices":[149,160]},{"text":"CloseTheCamps","indices":[161,175]}],"symbols":[],"user_mentions":[{"screen_name":"SteveScalise","name":"Steve Scalise","id":1209417007,"id_str":"1209417007","indices":[0,13]},{"screen_name":"IvankaTrump","name":"Ivanka Trump","id":52544275,"id_str":"52544275","indices":[14,26]},{"screen_name":"realDonaldTrump","name":"Donald J. Trump","id":25073877,"id_str":"25073877","indices":[27,43]}],"urls":[]}</t>
  </si>
  <si>
    <t>1143508728412426247</t>
  </si>
  <si>
    <t>rbrtpnc</t>
  </si>
  <si>
    <t>@dianemariereid @realDonaldTrump Don't put it last #MeatHead to say something like that. 
#TrumpCamps</t>
  </si>
  <si>
    <t>Tue Jun 25 13:18:20 +0000 2019</t>
  </si>
  <si>
    <t>26063935</t>
  </si>
  <si>
    <t>dianemariereid</t>
  </si>
  <si>
    <t>488061787</t>
  </si>
  <si>
    <t>1143508328087216129</t>
  </si>
  <si>
    <t>http://pbs.twimg.com/profile_images/1136488627272163328/RXtmFync_normal.jpg</t>
  </si>
  <si>
    <t>Here, There and Everywhere.</t>
  </si>
  <si>
    <t>http://twitter.com/rbrtpnc/statuses/1143508728412426247</t>
  </si>
  <si>
    <t>{"hashtags":[{"text":"MeatHead","indices":[51,60]},{"text":"TrumpCamps","indices":[90,101]}],"symbols":[],"user_mentions":[{"screen_name":"dianemariereid","name":"Diane Reid 🇨🇦🍎","id":26063935,"id_str":"26063935","indices":[0,15]},{"screen_name":"realDonaldTrump","name":"Donald J. Trump","id":25073877,"id_str":"25073877","indices":[16,32]}],"urls":[]}</t>
  </si>
  <si>
    <t>1143508691402002432</t>
  </si>
  <si>
    <t>CakeOrDemocracy</t>
  </si>
  <si>
    <t>#trumpconcentrationcamps #trumpcamps 
SMH that Trump's approval rating is currently in the low 40s.  Crimes against humanity.
It should be zero.
https://t.co/hUo2G2s7O2</t>
  </si>
  <si>
    <t>Tue Jun 25 13:18:12 +0000 2019</t>
  </si>
  <si>
    <t>1090493275</t>
  </si>
  <si>
    <t>http://pbs.twimg.com/profile_images/1000001308089290752/PZSXeCj8_normal.jpg</t>
  </si>
  <si>
    <t>Buffalo NY</t>
  </si>
  <si>
    <t>http://twitter.com/CakeOrDemocracy/statuses/1143508691402002432</t>
  </si>
  <si>
    <t>{"hashtags":[{"text":"trumpconcentrationcamps","indices":[0,24]},{"text":"trumpcamps","indices":[25,36]}],"symbols":[],"user_mentions":[],"urls":[{"url":"https://t.co/hUo2G2s7O2","expanded_url":"https://www.nytimes.com/2019/06/24/us/border-migrant-children-detention-soap.html?action=click&amp;module=Top%20Stories&amp;pgtype=Homepage","display_url":"nytimes.com/2019/06/24/us/…","indices":[147,170]}]}</t>
  </si>
  <si>
    <t>1143530483906752513</t>
  </si>
  <si>
    <t>JeniverseAbr</t>
  </si>
  <si>
    <t>RT @burlesquebishop: #TrumpCamps https://t.co/xaCxgrHqJI</t>
  </si>
  <si>
    <t>Tue Jun 25 14:44:47 +0000 2019</t>
  </si>
  <si>
    <t>1143516878272266240</t>
  </si>
  <si>
    <t>@DMansini @FLOTUS She doesn't really care, does she? #TrumpCamps</t>
  </si>
  <si>
    <t>Tue Jun 25 13:50:43 +0000 2019</t>
  </si>
  <si>
    <t>417308171</t>
  </si>
  <si>
    <t>311677386</t>
  </si>
  <si>
    <t>DMansini</t>
  </si>
  <si>
    <t>http://pbs.twimg.com/profile_images/1104266094624223232/Up2QG9p9_normal.png</t>
  </si>
  <si>
    <t>1143361064794390529</t>
  </si>
  <si>
    <t>1143508664881426432</t>
  </si>
  <si>
    <t>@profcarroll How can they hold children who have American parents and families. This is cruel to hold children in these appalling conditions.  I can’t imagine the desperation parents and family members must be going through who can’t find their children. #TrumpCamps</t>
  </si>
  <si>
    <t>Tue Jun 25 13:18:05 +0000 2019</t>
  </si>
  <si>
    <t>http://twitter.com/JeniverseAbr/statuses/1143530483906752513</t>
  </si>
  <si>
    <t>http://twitter.com/Triple_Bunnee/statuses/1143516878272266240</t>
  </si>
  <si>
    <t>http://twitter.com/JenTromans/statuses/1143508664881426432</t>
  </si>
  <si>
    <t>{"hashtags":[{"text":"TrumpCamps","indices":[21,32]}],"symbols":[],"user_mentions":[{"screen_name":"burlesquebishop","name":"David Bishop  (( Trump=Treason IMPEACH NOW ))","id":120970242,"id_str":"120970242","indices":[3,19]}],"urls":[{"url":"https://t.co/xaCxgrHqJI","expanded_url":"https://twitter.com/tedlieu/status/1142891606774710273","display_url":"twitter.com/tedlieu/status…","indices":[33,56]}]}</t>
  </si>
  <si>
    <t>1143530478571384833</t>
  </si>
  <si>
    <t>{"hashtags":[{"text":"TrumpCamps","indices":[53,64]}],"symbols":[],"user_mentions":[{"screen_name":"DMansini","name":"#Resist Debrianna📢","id":311677386,"id_str":"311677386","indices":[0,9]},{"screen_name":"FLOTUS","name":"Melania Trump","id":818876014390603800,"id_str":"818876014390603776","indices":[10,17]}],"urls":[]}</t>
  </si>
  <si>
    <t>imutau</t>
  </si>
  <si>
    <t>@claire_s40 @RedTRaccoon Seriously!! On top of providing the basic necessities and care for these children and their families, we need some of that money to hire impartial auditors and investigators as well as doctors to make sure these #trumpcamps are following the Flores Agreement.</t>
  </si>
  <si>
    <t>Tue Jun 25 14:44:46 +0000 2019</t>
  </si>
  <si>
    <t>27941252</t>
  </si>
  <si>
    <t>claire_s40</t>
  </si>
  <si>
    <t>62508629</t>
  </si>
  <si>
    <t>1143516711942967297</t>
  </si>
  <si>
    <t>http://pbs.twimg.com/profile_images/1135992805568860162/Sh8ZW3FU_normal.png</t>
  </si>
  <si>
    <t>{"hashtags":[{"text":"TrumpCamps","indices":[255,266]}],"symbols":[],"user_mentions":[{"screen_name":"profcarroll","name":"David Carroll 🦅","id":15384720,"id_str":"15384720","indices":[0,12]}],"urls":[]}</t>
  </si>
  <si>
    <t>1143508594429575168</t>
  </si>
  <si>
    <t>LBOcean111</t>
  </si>
  <si>
    <t>@SenGillibrand Why can’t Congress access these #trumpcamps</t>
  </si>
  <si>
    <t>Tue Jun 25 13:17:48 +0000 2019</t>
  </si>
  <si>
    <t>72198806</t>
  </si>
  <si>
    <t>SenGillibrand</t>
  </si>
  <si>
    <t>313619623</t>
  </si>
  <si>
    <t>1143255516031922177</t>
  </si>
  <si>
    <t>http://pbs.twimg.com/profile_images/1035900956209082368/kUu1piek_normal.jpg</t>
  </si>
  <si>
    <t>http://twitter.com/imutau/statuses/1143530478571384833</t>
  </si>
  <si>
    <t>http://twitter.com/LBOcean111/statuses/1143508594429575168</t>
  </si>
  <si>
    <t>{"hashtags":[{"text":"trumpcamps","indices":[47,58]}],"symbols":[],"user_mentions":[{"screen_name":"SenGillibrand","name":"Kirsten Gillibrand","id":72198806,"id_str":"72198806","indices":[0,14]}],"urls":[]}</t>
  </si>
  <si>
    <t>1143508593846738945</t>
  </si>
  <si>
    <t>Educator1028</t>
  </si>
  <si>
    <t>@mike_pence @TeamTrump @realDonaldTrump How are you able to sleep at night? #TrumpCamps</t>
  </si>
  <si>
    <t>393675233</t>
  </si>
  <si>
    <t>http://pbs.twimg.com/profile_images/593058951756840960/-i0rj_DG_normal.jpg</t>
  </si>
  <si>
    <t>{"hashtags":[{"text":"trumpcamps","indices":[237,248]}],"symbols":[],"user_mentions":[{"screen_name":"claire_s40","name":"Claire 🍾 🍻🍷🍸🍹🥃🥂💜","id":27941252,"id_str":"27941252","indices":[0,11]},{"screen_name":"RedTRaccoon","name":"Red T Raccoon","id":825518870421180400,"id_str":"825518870421180416","indices":[12,24]}],"urls":[]}</t>
  </si>
  <si>
    <t>1143530464394633216</t>
  </si>
  <si>
    <t>Analisa_Swan</t>
  </si>
  <si>
    <t>Tue Jun 25 14:44:43 +0000 2019</t>
  </si>
  <si>
    <t>1523891821</t>
  </si>
  <si>
    <t>http://pbs.twimg.com/profile_images/1046611769735634944/lImp8TNY_normal.jpg</t>
  </si>
  <si>
    <t>http://twitter.com/Educator1028/statuses/1143508593846738945</t>
  </si>
  <si>
    <t>{"hashtags":[{"text":"TrumpCamps","indices":[76,87]}],"symbols":[],"user_mentions":[{"screen_name":"mike_pence","name":"Mike Pence","id":22203756,"id_str":"22203756","indices":[0,11]},{"screen_name":"TeamTrump","name":"Official Team Trump","id":729676086632656900,"id_str":"729676086632656900","indices":[12,22]},{"screen_name":"realDonaldTrump","name":"Donald J. Trump","id":25073877,"id_str":"25073877","indices":[23,39]}],"urls":[]}</t>
  </si>
  <si>
    <t>1143508590684188678</t>
  </si>
  <si>
    <t>@joniernst #TrumpCamps 
#CloseTheConcentrationCamps 
#AnybodyButTrump2020 
#VoteBlueToSaveAmerica 
#VoteBlueNoMatterWho https://t.co/aMRnpjITuD</t>
  </si>
  <si>
    <t>http://twitter.com/Analisa_Swan/statuses/1143530464394633216</t>
  </si>
  <si>
    <t>http://twitter.com/RiaClaassen/statuses/1143508590684188678</t>
  </si>
  <si>
    <t>{"hashtags":[{"text":"TrumpCamps","indices":[11,22]},{"text":"CloseTheConcentrationCamps","indices":[24,51]},{"text":"AnybodyButTrump2020","indices":[53,73]},{"text":"VoteBlueToSaveAmerica","indices":[75,97]},{"text":"VoteBlueNoMatterWho","indices":[99,119]}],"symbols":[],"user_mentions":[{"screen_name":"joniernst","name":"Joni Ernst","id":1383059977,"id_str":"1383059977","indices":[0,10]}],"urls":[],"media":[{"id":1143508559856054300,"id_str":"1143508559856054272","indices":[120,143],"media_url":"http://pbs.twimg.com/media/D96O-gPWsAACkMm.jpg","media_url_https":"https://pbs.twimg.com/media/D96O-gPWsAACkMm.jpg","url":"https://t.co/aMRnpjITuD","display_url":"pic.twitter.com/aMRnpjITuD","expanded_url":"https://twitter.com/RiaClaassen/status/1143508590684188678/photo/1","type":"photo","sizes":{"small":{"w":672,"h":680,"resize":"fit"},"thumb":{"w":150,"h":150,"resize":"crop"},"large":{"w":971,"h":982,"resize":"fit"},"medium":{"w":971,"h":982,"resize":"fit"}}}]}</t>
  </si>
  <si>
    <t>1143508589534990336</t>
  </si>
  <si>
    <t>@SenatorCollins The @VP just told Tapper that we have money to help the children in #TrumpCamps but he wants to use them as bargaining tools first.</t>
  </si>
  <si>
    <t>Tue Jun 25 13:17:47 +0000 2019</t>
  </si>
  <si>
    <t>19726613</t>
  </si>
  <si>
    <t>SenatorCollins</t>
  </si>
  <si>
    <t>1142167708542390278</t>
  </si>
  <si>
    <t>http://twitter.com/HeyNiceSweater/statuses/1143508589534990336</t>
  </si>
  <si>
    <t>1143530462754660352</t>
  </si>
  <si>
    <t>kristybarros</t>
  </si>
  <si>
    <t>833836981</t>
  </si>
  <si>
    <t>{"hashtags":[{"text":"TrumpCamps","indices":[84,95]}],"symbols":[],"user_mentions":[{"screen_name":"SenatorCollins","name":"Sen. Susan Collins","id":19726613,"id_str":"19726613","indices":[0,15]},{"screen_name":"VP","name":"Vice President Mike Pence","id":818910970567344100,"id_str":"818910970567344128","indices":[20,23]}],"urls":[]}</t>
  </si>
  <si>
    <t>http://pbs.twimg.com/profile_images/771237140566908928/MRUaPF77_normal.jpg</t>
  </si>
  <si>
    <t>1143508583465869313</t>
  </si>
  <si>
    <t>TsaLaGiChahtaMe</t>
  </si>
  <si>
    <t>#TrumpCamps 
#ClosetheCamps https://t.co/3PmF2yszTE</t>
  </si>
  <si>
    <t>Tue Jun 25 13:17:46 +0000 2019</t>
  </si>
  <si>
    <t>73003572</t>
  </si>
  <si>
    <t>http://pbs.twimg.com/profile_images/1098693707681939464/u3XaKmnz_normal.jpg</t>
  </si>
  <si>
    <t>http://twitter.com/kristybarros/statuses/1143530462754660352</t>
  </si>
  <si>
    <t>Blue Patriot in red KS</t>
  </si>
  <si>
    <t>http://twitter.com/TsaLaGiChahtaMe/statuses/1143508583465869313</t>
  </si>
  <si>
    <t>1143530431230414848</t>
  </si>
  <si>
    <t>BrinkerDeb</t>
  </si>
  <si>
    <t>RT @Liztalk_: @allinwithchris I'm sure a 5 month old child, a 2 year old toddler, and a 7 year old can leave a cage in a concentration camp set on a desert anytime. #TrumpCamps 
@GOP</t>
  </si>
  <si>
    <t>Tue Jun 25 14:44:35 +0000 2019</t>
  </si>
  <si>
    <t>{"hashtags":[{"text":"TrumpCamps","indices":[0,11]},{"text":"ClosetheCamps","indices":[13,27]}],"symbols":[],"user_mentions":[],"urls":[{"url":"https://t.co/3PmF2yszTE","expanded_url":"https://twitter.com/SassyKadiK/status/1143206019226636289","display_url":"twitter.com/SassyKadiK/sta…","indices":[28,51]}]}</t>
  </si>
  <si>
    <t>1143508579200016384</t>
  </si>
  <si>
    <t>1086014208016334850</t>
  </si>
  <si>
    <t>WholeInCenter</t>
  </si>
  <si>
    <t>Dear @SpeakerPelosi I'm done! Life long Dem  from Arizona. Forget impeachment inquiry. How about Nuremberg Trials for crimes against humanity? #TrumpCamps</t>
  </si>
  <si>
    <t>Tue Jun 25 13:17:45 +0000 2019</t>
  </si>
  <si>
    <t>http://pbs.twimg.com/profile_images/1087443782046502914/ALyWImy__normal.jpg</t>
  </si>
  <si>
    <t>593136110</t>
  </si>
  <si>
    <t>http://pbs.twimg.com/profile_images/378800000585173637/cfb37baa8a01e75f8f171179b19ee5e9_normal.jpeg</t>
  </si>
  <si>
    <t>Ohio, USA</t>
  </si>
  <si>
    <t>http://twitter.com/BrinkerDeb/statuses/1143530431230414848</t>
  </si>
  <si>
    <t>http://twitter.com/WholeInCenter/statuses/1143508579200016384</t>
  </si>
  <si>
    <t>{"hashtags":[],"symbols":[],"user_mentions":[{"screen_name":"Liztalk_","name":"Liztalk","id":3299792264,"id_str":"3299792264","indices":[3,12]},{"screen_name":"allinwithchris","name":"All In w/Chris Hayes","id":1286312880,"id_str":"1286312880","indices":[14,29]}],"urls":[]}</t>
  </si>
  <si>
    <t>1143530415048876038</t>
  </si>
  <si>
    <t>TLangley99</t>
  </si>
  <si>
    <t>Tue Jun 25 14:44:31 +0000 2019</t>
  </si>
  <si>
    <t>757761492544589824</t>
  </si>
  <si>
    <t>http://pbs.twimg.com/profile_images/804765854026104835/2HAZeD64_normal.jpg</t>
  </si>
  <si>
    <t>{"hashtags":[{"text":"TrumpCamps","indices":[143,154]}],"symbols":[],"user_mentions":[{"screen_name":"SpeakerPelosi","name":"Nancy Pelosi","id":15764644,"id_str":"15764644","indices":[5,19]}],"urls":[]}</t>
  </si>
  <si>
    <t>1143508512754012160</t>
  </si>
  <si>
    <t>GOOD MORNING ARE YOU FURIOUS YET? I haven't even had my damn coffee yet and I'm FURIOUS! #GetFurious #GetFurious #GetFurious #CloseTheCamps #TrumpCamps @AOC @Alyssa_Milano @HouseDemocrats @TheView @MSNBC @CNN @Morning_Joe @Lawrence @MaddowBlog @maddow @hardball @allinwithchris</t>
  </si>
  <si>
    <t>Tue Jun 25 13:17:29 +0000 2019</t>
  </si>
  <si>
    <t>3rd rock, NA, USA, NC</t>
  </si>
  <si>
    <t>http://twitter.com/TLangley99/statuses/1143530415048876038</t>
  </si>
  <si>
    <t>http://twitter.com/tbernitt007/statuses/1143508512754012160</t>
  </si>
  <si>
    <t>1143530400096149504</t>
  </si>
  <si>
    <t>Tue Jun 25 14:44:27 +0000 2019</t>
  </si>
  <si>
    <t>{"hashtags":[{"text":"GetFurious","indices":[89,100]},{"text":"GetFurious","indices":[101,112]},{"text":"GetFurious","indices":[113,124]},{"text":"CloseTheCamps","indices":[125,139]},{"text":"TrumpCamps","indices":[140,151]}],"symbols":[],"user_mentions":[{"screen_name":"AOC","name":"Alexandria Ocasio-Cortez","id":138203134,"id_str":"138203134","indices":[152,156]},{"screen_name":"Alyssa_Milano","name":"Alyssa Milano","id":26642006,"id_str":"26642006","indices":[157,171]},{"screen_name":"HouseDemocrats","name":"House Democrats","id":43963249,"id_str":"43963249","indices":[172,187]},{"screen_name":"TheView","name":"The View","id":21258337,"id_str":"21258337","indices":[188,196]},{"screen_name":"MSNBC","name":"MSNBC","id":2836421,"id_str":"2836421","indices":[197,203]},{"screen_name":"CNN","name":"CNN","id":759251,"id_str":"759251","indices":[204,208]},{"screen_name":"Morning_Joe","name":"Morning Joe","id":254117355,"id_str":"254117355","indices":[209,221]},{"screen_name":"Lawrence","name":"Lawrence O'Donnell","id":158426909,"id_str":"158426909","indices":[222,231]},{"screen_name":"MaddowBlog","name":"Maddow Blog","id":91180720,"id_str":"91180720","indices":[232,243]},{"screen_name":"maddow","name":"Rachel Maddow MSNBC","id":16129920,"id_str":"16129920","indices":[244,251]},{"screen_name":"hardball","name":"Hardball","id":205864193,"id_str":"205864193","indices":[252,261]},{"screen_name":"allinwithchris","name":"All In w/Chris Hayes","id":1286312880,"id_str":"1286312880","indices":[262,277]}],"urls":[]}</t>
  </si>
  <si>
    <t>1143508500888346625</t>
  </si>
  <si>
    <t>#TrumpCamps https://t.co/TIL4FnW01f</t>
  </si>
  <si>
    <t>Tue Jun 25 13:17:26 +0000 2019</t>
  </si>
  <si>
    <t>http://twitter.com/kimmyifuplease/statuses/1143530400096149504</t>
  </si>
  <si>
    <t>http://twitter.com/BobbyOneSpur/statuses/1143508500888346625</t>
  </si>
  <si>
    <t>1143530373139193856</t>
  </si>
  <si>
    <t>PLaBpt</t>
  </si>
  <si>
    <t>Tue Jun 25 14:44:21 +0000 2019</t>
  </si>
  <si>
    <t>491995610</t>
  </si>
  <si>
    <t>http://pbs.twimg.com/profile_images/843157236385951744/s4rpIKsH_normal.jpg</t>
  </si>
  <si>
    <t>{"hashtags":[{"text":"TrumpCamps","indices":[0,11]}],"symbols":[],"user_mentions":[],"urls":[{"url":"https://t.co/TIL4FnW01f","expanded_url":"https://twitter.com/jimsciutto/status/1143154627078000641","display_url":"twitter.com/jimsciutto/sta…","indices":[12,35]}]}</t>
  </si>
  <si>
    <t>1143508470664245248</t>
  </si>
  <si>
    <t>Close the for profit #TrumpCamps https://t.co/m9xFdhHWPE</t>
  </si>
  <si>
    <t>Tue Jun 25 13:17:19 +0000 2019</t>
  </si>
  <si>
    <t>http://twitter.com/PLaBpt/statuses/1143530373139193856</t>
  </si>
  <si>
    <t>http://twitter.com/burlesquebishop/statuses/1143508470664245248</t>
  </si>
  <si>
    <t>{"hashtags":[{"text":"TrumpCamps","indices":[21,32]}],"symbols":[],"user_mentions":[],"urls":[{"url":"https://t.co/m9xFdhHWPE","expanded_url":"https://twitter.com/maziehirono/status/1143247408161271808","display_url":"twitter.com/maziehirono/st…","indices":[33,56]}]}</t>
  </si>
  <si>
    <t>1143508468365766657</t>
  </si>
  <si>
    <t>@LindseyGrahamSC @jaredkushner @jdgreenblatt45 The @VP just told Tapper that we have money to help the children in #TrumpCamps but he wants to use them as bargaining tools first.</t>
  </si>
  <si>
    <t>Tue Jun 25 13:17:18 +0000 2019</t>
  </si>
  <si>
    <t>http://twitter.com/HeyNiceSweater/statuses/1143508468365766657</t>
  </si>
  <si>
    <t>{"hashtags":[{"text":"TrumpCamps","indices":[115,126]}],"symbols":[],"user_mentions":[{"screen_name":"LindseyGrahamSC","name":"Lindsey Graham","id":432895323,"id_str":"432895323","indices":[0,16]},{"screen_name":"jaredkushner","name":"Jared Kushner","id":29547260,"id_str":"29547260","indices":[17,30]},{"screen_name":"jdgreenblatt45","name":"Jason D. Greenblatt","id":839864106140192800,"id_str":"839864106140192770","indices":[31,46]},{"screen_name":"VP","name":"Vice President Mike Pence","id":818910970567344100,"id_str":"818910970567344128","indices":[51,54]}],"urls":[]}</t>
  </si>
  <si>
    <t>1143508412069756928</t>
  </si>
  <si>
    <t>I wonder if @POTUS called the hotline to get reaction to promised veto of $4.5 billion aid bill for detained migrant families. #PendejoDelDia #EndChildDetention #TrumpCamps https://t.co/gJxiO1W24N</t>
  </si>
  <si>
    <t>Tue Jun 25 13:17:05 +0000 2019</t>
  </si>
  <si>
    <t>1143530359214223361</t>
  </si>
  <si>
    <t>shellbell10561</t>
  </si>
  <si>
    <t>1180526438</t>
  </si>
  <si>
    <t>http://pbs.twimg.com/profile_images/848163516771180544/YSTc1fQ0_normal.jpg</t>
  </si>
  <si>
    <t>http://twitter.com/kenbielicki/statuses/1143508412069756928</t>
  </si>
  <si>
    <t>http://twitter.com/shellbell10561/statuses/1143530359214223361</t>
  </si>
  <si>
    <t>{"hashtags":[{"text":"PendejoDelDia","indices":[127,141]},{"text":"EndChildDetention","indices":[142,160]},{"text":"TrumpCamps","indices":[161,172]}],"symbols":[],"user_mentions":[{"screen_name":"POTUS","name":"President Trump","id":822215679726100500,"id_str":"822215679726100480","indices":[12,18]}],"urls":[],"media":[{"id":1143508399696633900,"id_str":"1143508399696633858","indices":[173,196],"media_url":"http://pbs.twimg.com/media/D96O1LmX4AID7mH.jpg","media_url_https":"https://pbs.twimg.com/media/D96O1LmX4AID7mH.jpg","url":"https://t.co/gJxiO1W24N","display_url":"pic.twitter.com/gJxiO1W24N","expanded_url":"https://twitter.com/kenbielicki/status/1143508412069756928/photo/1","type":"photo","sizes":{"thumb":{"w":150,"h":150,"resize":"crop"},"large":{"w":600,"h":552,"resize":"fit"},"medium":{"w":600,"h":552,"resize":"fit"},"small":{"w":600,"h":552,"resize":"fit"}}}]}</t>
  </si>
  <si>
    <t>1143508376795721729</t>
  </si>
  <si>
    <t>Your header has 2 kids I presume belong to you. Do they have soap and a toothbrush? #TrumpCamps #CloseTheCamps https://t.co/Cn812lUZ8g</t>
  </si>
  <si>
    <t>Tue Jun 25 13:16:57 +0000 2019</t>
  </si>
  <si>
    <t>http://twitter.com/DrDrD85/statuses/1143508376795721729</t>
  </si>
  <si>
    <t>{"hashtags":[{"text":"TrumpCamps","indices":[84,95]},{"text":"CloseTheCamps","indices":[96,110]}],"symbols":[],"user_mentions":[],"urls":[{"url":"https://t.co/Cn812lUZ8g","expanded_url":"https://twitter.com/SteveScalise/status/1143327785022345216","display_url":"twitter.com/SteveScalise/s…","indices":[111,134]}]}</t>
  </si>
  <si>
    <t>1143508330289225728</t>
  </si>
  <si>
    <t>MagistraGoetz</t>
  </si>
  <si>
    <t>Look at this in the face and do not forget. #DontLookAway #TrumpCamps https://t.co/neEM51sYJl</t>
  </si>
  <si>
    <t>Tue Jun 25 13:16:45 +0000 2019</t>
  </si>
  <si>
    <t>1462626500</t>
  </si>
  <si>
    <t>http://pbs.twimg.com/profile_images/940618434353627136/5wdu16Z5_normal.jpg</t>
  </si>
  <si>
    <t>http://twitter.com/MagistraGoetz/statuses/1143508330289225728</t>
  </si>
  <si>
    <t>1143530326674890752</t>
  </si>
  <si>
    <t>{"hashtags":[{"text":"DontLookAway","indices":[44,57]},{"text":"TrumpCamps","indices":[58,69]}],"symbols":[],"user_mentions":[],"urls":[{"url":"https://t.co/neEM51sYJl","expanded_url":"https://twitter.com/MSNBC/status/1143399631570767873","display_url":"twitter.com/MSNBC/status/1…","indices":[70,93]}]}</t>
  </si>
  <si>
    <t>1143508270927286273</t>
  </si>
  <si>
    <t>YES
YES
YES
YES (Many times)
Definitely not 
Evangelicals only care about saving fetuses - they don’t care once they are born and grow up...
CLOSE the for profit #TrumpCamps https://t.co/XU21VXBWpj</t>
  </si>
  <si>
    <t>Tue Jun 25 13:16:31 +0000 2019</t>
  </si>
  <si>
    <t>http://twitter.com/burlesquebishop/statuses/1143508270927286273</t>
  </si>
  <si>
    <t>http://twitter.com/0153phil/statuses/1143530326674890752</t>
  </si>
  <si>
    <t>{"hashtags":[{"text":"TrumpCamps","indices":[168,179]}],"symbols":[],"user_mentions":[],"urls":[{"url":"https://t.co/XU21VXBWpj","expanded_url":"https://twitter.com/thefaxmatter/status/1143501557218103296","display_url":"twitter.com/thefaxmatter/s…","indices":[180,203]}]}</t>
  </si>
  <si>
    <t>1143508247158149120</t>
  </si>
  <si>
    <t>colbad2</t>
  </si>
  <si>
    <t>#ConcentrationCamps #TrumpCamps https://t.co/EKL1I96mE3</t>
  </si>
  <si>
    <t>Tue Jun 25 13:16:26 +0000 2019</t>
  </si>
  <si>
    <t>801882</t>
  </si>
  <si>
    <t>&lt;a href="http://tapbots.com/tweetbot" rel="nofollow"&gt;Tweetbot for iΟS&lt;/a&gt;</t>
  </si>
  <si>
    <t>http://pbs.twimg.com/profile_images/25276662/BradChat_normal.png</t>
  </si>
  <si>
    <t>1143530316323102721</t>
  </si>
  <si>
    <t>cheryllo59</t>
  </si>
  <si>
    <t>Tue Jun 25 14:44:07 +0000 2019</t>
  </si>
  <si>
    <t>121932578</t>
  </si>
  <si>
    <t>http://pbs.twimg.com/profile_images/1136612990621347840/6eyr3guu_normal.png</t>
  </si>
  <si>
    <t>Battle Ground</t>
  </si>
  <si>
    <t>http://twitter.com/cheryllo59/statuses/1143530316323102721</t>
  </si>
  <si>
    <t>http://twitter.com/colbad2/statuses/1143508247158149120</t>
  </si>
  <si>
    <t>1143530313726881792</t>
  </si>
  <si>
    <t>KirkNason</t>
  </si>
  <si>
    <t>{"hashtags":[{"text":"ConcentrationCamps","indices":[0,19]},{"text":"TrumpCamps","indices":[20,31]}],"symbols":[],"user_mentions":[],"urls":[{"url":"https://t.co/EKL1I96mE3","expanded_url":"https://twitter.com/B52Malmet/status/1143501252749340672","display_url":"twitter.com/B52Malmet/stat…","indices":[32,55]}]}</t>
  </si>
  <si>
    <t>1143508234755608577</t>
  </si>
  <si>
    <t>36152170</t>
  </si>
  <si>
    <t>@marcorubio The @VP just told Tapper that we have money to help the children in #TrumpCamps but he wants to use them as bargaining tools first.</t>
  </si>
  <si>
    <t>http://pbs.twimg.com/profile_images/967870864023724032/nhtDBeAa_normal.jpg</t>
  </si>
  <si>
    <t>Tue Jun 25 13:16:23 +0000 2019</t>
  </si>
  <si>
    <t>1143476015005622273</t>
  </si>
  <si>
    <t>http://twitter.com/KirkNason/statuses/1143530313726881792</t>
  </si>
  <si>
    <t>http://twitter.com/HeyNiceSweater/statuses/1143508234755608577</t>
  </si>
  <si>
    <t>1143530304243675136</t>
  </si>
  <si>
    <t>RT @RanaAurora: $775 per child per night.
That's $23,250 per month.
That's $279,000 per year.
Don't fucking tell us you can't afford soap, beds, toothpaste and diapers for these kids. #TrumpCamps 
https://t.co/o37LkqFWvR</t>
  </si>
  <si>
    <t>Tue Jun 25 14:44:04 +0000 2019</t>
  </si>
  <si>
    <t>{"hashtags":[{"text":"TrumpCamps","indices":[80,91]}],"symbols":[],"user_mentions":[{"screen_name":"marcorubio","name":"Marco Rubio","id":15745368,"id_str":"15745368","indices":[0,11]},{"screen_name":"VP","name":"Vice President Mike Pence","id":818910970567344100,"id_str":"818910970567344128","indices":[16,19]}],"urls":[]}</t>
  </si>
  <si>
    <t>1143508165276946432</t>
  </si>
  <si>
    <t>Karmyk_Li8erati</t>
  </si>
  <si>
    <t>@realDonaldTrump #Abomination #UnindictedDonnie #trumpcriminalinvestigations #TrumpCamps https://t.co/pucrraIR0l</t>
  </si>
  <si>
    <t>Tue Jun 25 13:16:06 +0000 2019</t>
  </si>
  <si>
    <t>168258547</t>
  </si>
  <si>
    <t>1142784534204882944</t>
  </si>
  <si>
    <t>http://pbs.twimg.com/profile_images/993883732661751808/8Q7W1Moi_normal.jpg</t>
  </si>
  <si>
    <t>http://twitter.com/0153phil/statuses/1143530304243675136</t>
  </si>
  <si>
    <t>Detroit</t>
  </si>
  <si>
    <t>http://twitter.com/Karmyk_Li8erati/statuses/1143508165276946432</t>
  </si>
  <si>
    <t>{"hashtags":[],"symbols":[],"user_mentions":[{"screen_name":"RanaAurora","name":"Christie Haskell","id":167844726,"id_str":"167844726","indices":[3,14]}],"urls":[]}</t>
  </si>
  <si>
    <t>1143530289446174722</t>
  </si>
  <si>
    <t>susiegardner1</t>
  </si>
  <si>
    <t>Tue Jun 25 14:44:01 +0000 2019</t>
  </si>
  <si>
    <t>389025137</t>
  </si>
  <si>
    <t>http://pbs.twimg.com/profile_images/864136075949858816/u7SMbrQ3_normal.jpg</t>
  </si>
  <si>
    <t>{"hashtags":[{"text":"Abomination","indices":[17,29]},{"text":"UnindictedDonnie","indices":[30,47]},{"text":"trumpcriminalinvestigations","indices":[48,76]},{"text":"TrumpCamps","indices":[77,88]}],"symbols":[],"user_mentions":[{"screen_name":"realDonaldTrump","name":"Donald J. Trump","id":25073877,"id_str":"25073877","indices":[0,16]}],"urls":[],"media":[{"id":1143508012084146200,"id_str":"1143508012084146176","indices":[89,112],"media_url":"http://pbs.twimg.com/media/D96OenoWsAAstSs.jpg","media_url_https":"https://pbs.twimg.com/media/D96OenoWsAAstSs.jpg","url":"https://t.co/pucrraIR0l","display_url":"pic.twitter.com/pucrraIR0l","expanded_url":"https://twitter.com/Karmyk_Li8erati/status/1143508165276946432/photo/1","type":"photo","sizes":{"small":{"w":680,"h":341,"resize":"fit"},"thumb":{"w":150,"h":150,"resize":"crop"},"medium":{"w":1200,"h":602,"resize":"fit"},"large":{"w":1242,"h":623,"resize":"fit"}}}]}</t>
  </si>
  <si>
    <t>1143508088043057152</t>
  </si>
  <si>
    <t>@realDonaldTrump seems correct. 45 wants the treaty he walked away from. #MoronInChief #TrumpCamps #TrumpConcentrationCamps #Iran https://t.co/yeOuzzVuBX</t>
  </si>
  <si>
    <t>Tue Jun 25 13:15:48 +0000 2019</t>
  </si>
  <si>
    <t>http://twitter.com/susiegardner1/statuses/1143530289446174722</t>
  </si>
  <si>
    <t>1143530272362782726</t>
  </si>
  <si>
    <t>YoungerLorna</t>
  </si>
  <si>
    <t>Tue Jun 25 14:43:57 +0000 2019</t>
  </si>
  <si>
    <t>1087477086363832320</t>
  </si>
  <si>
    <t>http://twitter.com/pahl_brighteyes/statuses/1143508088043057152</t>
  </si>
  <si>
    <t>http://pbs.twimg.com/profile_images/1088224188006051840/dcn_VND2_normal.jpg</t>
  </si>
  <si>
    <t>{"hashtags":[{"text":"MoronInChief","indices":[73,86]},{"text":"TrumpCamps","indices":[87,98]},{"text":"TrumpConcentrationCamps","indices":[99,123]},{"text":"Iran","indices":[124,129]}],"symbols":[],"user_mentions":[{"screen_name":"realDonaldTrump","name":"Donald J. Trump","id":25073877,"id_str":"25073877","indices":[0,16]}],"urls":[],"media":[{"id":1143507874078814200,"id_str":"1143507874078814209","indices":[130,153],"media_url":"http://pbs.twimg.com/media/D96OWlhUcAEROCe.jpg","media_url_https":"https://pbs.twimg.com/media/D96OWlhUcAEROCe.jpg","url":"https://t.co/yeOuzzVuBX","display_url":"pic.twitter.com/yeOuzzVuBX","expanded_url":"https://twitter.com/pahl_brighteyes/status/1143508088043057152/photo/1","type":"photo","sizes":{"small":{"w":520,"h":167,"resize":"fit"},"large":{"w":520,"h":167,"resize":"fit"},"thumb":{"w":150,"h":150,"resize":"crop"},"medium":{"w":520,"h":167,"resize":"fit"}}}]}</t>
  </si>
  <si>
    <t>1143508071538446336</t>
  </si>
  <si>
    <t>skugood</t>
  </si>
  <si>
    <t>http://twitter.com/YoungerLorna/statuses/1143530272362782726</t>
  </si>
  <si>
    <t>@LindseyGrahamSC @jaredkushner @jdgreenblatt45 Speaking of which, there are infants, toddlers, and children dying in squalid federal detention right here. Shame on you. #TrumpCamps</t>
  </si>
  <si>
    <t>Tue Jun 25 13:15:44 +0000 2019</t>
  </si>
  <si>
    <t>4445926401</t>
  </si>
  <si>
    <t>1143507282287824896</t>
  </si>
  <si>
    <t>http://pbs.twimg.com/profile_images/862092381788794885/zHdRRrIe_normal.jpg</t>
  </si>
  <si>
    <t>1143530267480612864</t>
  </si>
  <si>
    <t>SharisseC</t>
  </si>
  <si>
    <t>Tue Jun 25 14:43:56 +0000 2019</t>
  </si>
  <si>
    <t>471255656</t>
  </si>
  <si>
    <t>http://pbs.twimg.com/profile_images/921179049308905473/OoTnSsyb_normal.jpg</t>
  </si>
  <si>
    <t>http://twitter.com/skugood/statuses/1143508071538446336</t>
  </si>
  <si>
    <t>http://twitter.com/SharisseC/statuses/1143530267480612864</t>
  </si>
  <si>
    <t>{"hashtags":[{"text":"TrumpCamps","indices":[169,180]}],"symbols":[],"user_mentions":[{"screen_name":"LindseyGrahamSC","name":"Lindsey Graham","id":432895323,"id_str":"432895323","indices":[0,16]},{"screen_name":"jaredkushner","name":"Jared Kushner","id":29547260,"id_str":"29547260","indices":[17,30]},{"screen_name":"jdgreenblatt45","name":"Jason D. Greenblatt","id":839864106140192800,"id_str":"839864106140192770","indices":[31,46]}],"urls":[]}</t>
  </si>
  <si>
    <t>1143507954446077952</t>
  </si>
  <si>
    <t>mattivi28</t>
  </si>
  <si>
    <t>#CloseTheCamps #TrumpCamps https://t.co/a1EgsqAtou</t>
  </si>
  <si>
    <t>Tue Jun 25 13:15:16 +0000 2019</t>
  </si>
  <si>
    <t>261490934</t>
  </si>
  <si>
    <t>http://pbs.twimg.com/profile_images/1139923563081797632/0VIAuYF8_normal.jpg</t>
  </si>
  <si>
    <t>1143530250812440576</t>
  </si>
  <si>
    <t>thereal_pat13</t>
  </si>
  <si>
    <t>Tue Jun 25 14:43:52 +0000 2019</t>
  </si>
  <si>
    <t>825416459664945153</t>
  </si>
  <si>
    <t>http://pbs.twimg.com/profile_images/1105577336924184576/xOrd_7r7_normal.jpg</t>
  </si>
  <si>
    <t>Kcmo</t>
  </si>
  <si>
    <t>http://twitter.com/mattivi28/statuses/1143507954446077952</t>
  </si>
  <si>
    <t>http://twitter.com/thereal_pat13/statuses/1143530250812440576</t>
  </si>
  <si>
    <t>{"hashtags":[{"text":"CloseTheCamps","indices":[0,14]},{"text":"TrumpCamps","indices":[15,26]}],"symbols":[],"user_mentions":[],"urls":[{"url":"https://t.co/a1EgsqAtou","expanded_url":"https://twitter.com/brycetache/status/1143272416124313602","display_url":"twitter.com/brycetache/sta…","indices":[27,50]}]}</t>
  </si>
  <si>
    <t>1143507939291885570</t>
  </si>
  <si>
    <t>SoCallls</t>
  </si>
  <si>
    <t>@realDonaldTrump #TrumpCamps</t>
  </si>
  <si>
    <t>Tue Jun 25 13:15:12 +0000 2019</t>
  </si>
  <si>
    <t>536646582</t>
  </si>
  <si>
    <t>http://pbs.twimg.com/profile_images/1013441161145475072/spkmJJe__normal.jpg</t>
  </si>
  <si>
    <t>http://twitter.com/SoCallls/statuses/1143507939291885570</t>
  </si>
  <si>
    <t>{"hashtags":[{"text":"TrumpCamps","indices":[17,28]}],"symbols":[],"user_mentions":[{"screen_name":"realDonaldTrump","name":"Donald J. Trump","id":25073877,"id_str":"25073877","indices":[0,16]}],"urls":[]}</t>
  </si>
  <si>
    <t>1143507935412273154</t>
  </si>
  <si>
    <t>janween2</t>
  </si>
  <si>
    <t>#TuesdayThoughts 
A reminder that Anne Frank didn’t die in the gas chambers; she died of typhus, from the inhumane and unsanitary conditions in the camps.
#TrumpCamps https://t.co/FxM9LJa5N0</t>
  </si>
  <si>
    <t>Tue Jun 25 13:15:11 +0000 2019</t>
  </si>
  <si>
    <t>796795231</t>
  </si>
  <si>
    <t>http://pbs.twimg.com/profile_images/2567294294/photo_normal.JPG</t>
  </si>
  <si>
    <t>http://twitter.com/janween2/statuses/1143507935412273154</t>
  </si>
  <si>
    <t>{"hashtags":[{"text":"TuesdayThoughts","indices":[0,16]},{"text":"TrumpCamps","indices":[155,166]}],"symbols":[],"user_mentions":[],"urls":[],"media":[{"id":1143507898758303700,"id_str":"1143507898758303744","indices":[167,190],"media_url":"http://pbs.twimg.com/media/D96OYBdXkAA0hvl.jpg","media_url_https":"https://pbs.twimg.com/media/D96OYBdXkAA0hvl.jpg","url":"https://t.co/FxM9LJa5N0","display_url":"pic.twitter.com/FxM9LJa5N0","expanded_url":"https://twitter.com/janween2/status/1143507935412273154/photo/1","type":"photo","sizes":{"small":{"w":589,"h":680,"resize":"fit"},"thumb":{"w":150,"h":150,"resize":"crop"},"medium":{"w":622,"h":718,"resize":"fit"},"large":{"w":622,"h":718,"resize":"fit"}}}]}</t>
  </si>
  <si>
    <t>1143507842785263623</t>
  </si>
  <si>
    <t>RuthBouvier1</t>
  </si>
  <si>
    <t>#TrumpCamps Donald trump is a murderer 🗣</t>
  </si>
  <si>
    <t>Tue Jun 25 13:14:49 +0000 2019</t>
  </si>
  <si>
    <t>1268403078</t>
  </si>
  <si>
    <t>http://pbs.twimg.com/profile_images/1141401372476223489/XEK5_ySf_normal.jpg</t>
  </si>
  <si>
    <t>Rickert, Deutschland</t>
  </si>
  <si>
    <t>http://twitter.com/RuthBouvier1/statuses/1143507842785263623</t>
  </si>
  <si>
    <t>1143530220173090817</t>
  </si>
  <si>
    <t>RussellSleeps</t>
  </si>
  <si>
    <t>Tue Jun 25 14:43:44 +0000 2019</t>
  </si>
  <si>
    <t>1045437153013100545</t>
  </si>
  <si>
    <t>http://pbs.twimg.com/profile_images/1130636047514316800/RkTF90Jy_normal.jpg</t>
  </si>
  <si>
    <t>1143507798883557377</t>
  </si>
  <si>
    <t>The incarceration of children is unnecessary, most HAVE people in the US willing to care for them.
We raised enough for thousands of diapers, bars of soap, toothbrushes and are blocked by the for profit #TrumpCamps from delivering humanitarian aid!
https://t.co/3TUjJjvTuG https://t.co/jdVR8pJF6o</t>
  </si>
  <si>
    <t>Tue Jun 25 13:14:39 +0000 2019</t>
  </si>
  <si>
    <t>http://twitter.com/RussellSleeps/statuses/1143530220173090817</t>
  </si>
  <si>
    <t>http://twitter.com/Never270/statuses/1143507798883557377</t>
  </si>
  <si>
    <t>1143530218017165312</t>
  </si>
  <si>
    <t>jsdraze79</t>
  </si>
  <si>
    <t>RT @hjelle_brian: Anne Frank was wrapped in a blanket. "She was no more than a skeleton by then. She couldn't bear to wear her clothes anymore bc they were covered in lice".
Anne died of the louse-borne disease typhus.
News: Infants at #TrumpCamps "infested by lice".
https://t.co/zj9MhyKGa6</t>
  </si>
  <si>
    <t>22673106</t>
  </si>
  <si>
    <t>http://pbs.twimg.com/profile_images/1116114663618564097/kLQh4zgA_normal.jpg</t>
  </si>
  <si>
    <t>{"hashtags":[{"text":"TrumpCamps","indices":[203,214]}],"symbols":[],"user_mentions":[],"urls":[{"url":"https://t.co/3TUjJjvTuG","expanded_url":"https://www.gofundme.com/f/soap-and-necessities-for-imprisoned-kids","display_url":"gofundme.com/f/soap-and-nec…","indices":[249,272]},{"url":"https://t.co/jdVR8pJF6o","expanded_url":"https://twitter.com/PGourevitch/status/1143143438935896065","display_url":"twitter.com/PGourevitch/st…","indices":[273,296]}]}</t>
  </si>
  <si>
    <t>1143507797323255809</t>
  </si>
  <si>
    <t>JanPark05778117</t>
  </si>
  <si>
    <t>@allinwithchris I watched this interview last night. I was left with the question why an @GOP Congressman was allowed to regularly visit dentention facilities when Sen. Jeff Merkley (D)was pointedly denied access. 
https://t.co/Lw5P6DwZi5
#Resist #ResistersForum #MAGA #CloseTheCamps #TrumpCamps</t>
  </si>
  <si>
    <t>Tue Jun 25 13:14:38 +0000 2019</t>
  </si>
  <si>
    <t>768421577130147840</t>
  </si>
  <si>
    <t>http://pbs.twimg.com/profile_images/976793052001030145/yTbD-dlv_normal.jpg</t>
  </si>
  <si>
    <t>Porterfield, WI</t>
  </si>
  <si>
    <t>http://twitter.com/jsdraze79/statuses/1143530218017165312</t>
  </si>
  <si>
    <t>http://twitter.com/JanPark05778117/statuses/1143507797323255809</t>
  </si>
  <si>
    <t>{"hashtags":[],"symbols":[],"user_mentions":[{"screen_name":"hjelle_brian","name":"Brian Hjelle Reality Winner🇺🇸🇵🇷🇲🇽🇨🇦🏳️‍🌈","id":2880447465,"id_str":"2880447465","indices":[3,16]}],"urls":[]}</t>
  </si>
  <si>
    <t>1143530203911741440</t>
  </si>
  <si>
    <t>KidsForwardWI</t>
  </si>
  <si>
    <t>RT @voces_milwaukee: A huge march is winding through downtown Milwaukee from the #UCCSynod to the ICE Office. 1000+ people. We will resist Trump’s family raids and the #TrumpCamps #KeepFamiliesTogether https://t.co/Ed15ehDnmV</t>
  </si>
  <si>
    <t>Tue Jun 25 14:43:41 +0000 2019</t>
  </si>
  <si>
    <t>121237537</t>
  </si>
  <si>
    <t>http://pbs.twimg.com/profile_images/885584133438701569/px9ofQOo_normal.jpg</t>
  </si>
  <si>
    <t>{"hashtags":[{"text":"Resist","indices":[239,246]},{"text":"ResistersForum","indices":[247,262]},{"text":"MAGA","indices":[263,268]},{"text":"CloseTheCamps","indices":[269,283]},{"text":"TrumpCamps","indices":[284,295]}],"symbols":[],"user_mentions":[{"screen_name":"allinwithchris","name":"All In w/Chris Hayes","id":1286312880,"id_str":"1286312880","indices":[0,15]},{"screen_name":"GOP","name":"GOP","id":11134252,"id_str":"11134252","indices":[89,93]}],"urls":[{"url":"https://t.co/Lw5P6DwZi5","expanded_url":"https://www-oregonlive-com.cdn.ampproject.org/v/s/www.oregonlive.com/politics/2018/06/sen_jeff_merkley_denied_entry.html?amp_js_v=a2&amp;amp_gsa=1&amp;outputType=amp&amp;usqp=mq331AQA#referrer=https%3A%2F%2Fwww.google.com&amp;amp_tf=From%20%251%24s&amp;ampshare=https%3A%2F%2Fwww.oregonlive.com%2Fpolitics%2F2018%2F06%2Fsen_jeff_merkley_denied_entry.html","display_url":"www-oregonlive-com.cdn.ampproject.org/v/s/www.oregon…","indices":[215,238]}]}</t>
  </si>
  <si>
    <t>1143507777438048261</t>
  </si>
  <si>
    <t>GailKFla</t>
  </si>
  <si>
    <t>#TrumpConcentrationCamps #TrumpCamps #CloseTheConcentrationCamps https://t.co/OoVMiE5xKg</t>
  </si>
  <si>
    <t>Tue Jun 25 13:14:34 +0000 2019</t>
  </si>
  <si>
    <t>898035156623208448</t>
  </si>
  <si>
    <t>http://pbs.twimg.com/profile_images/1143506485395238912/SKTr_Ilg_normal.jpg</t>
  </si>
  <si>
    <t>Madison, WI</t>
  </si>
  <si>
    <t>http://twitter.com/KidsForwardWI/statuses/1143530203911741440</t>
  </si>
  <si>
    <t>http://twitter.com/GailKFla/statuses/1143507777438048261</t>
  </si>
  <si>
    <t>{"hashtags":[{"text":"UCCSynod","indices":[81,90]}],"symbols":[],"user_mentions":[{"screen_name":"voces_milwaukee","name":"Voces de la Frontera #DreamActNow","id":16366715,"id_str":"16366715","indices":[3,19]}],"urls":[]}</t>
  </si>
  <si>
    <t>{"hashtags":[{"text":"TrumpConcentrationCamps","indices":[0,24]},{"text":"TrumpCamps","indices":[25,36]},{"text":"CloseTheConcentrationCamps","indices":[37,64]}],"symbols":[],"user_mentions":[],"urls":[{"url":"https://t.co/OoVMiE5xKg","expanded_url":"https://twitter.com/profcarroll/status/1143238093790679040","display_url":"twitter.com/profcarroll/st…","indices":[65,88]}]}</t>
  </si>
  <si>
    <t>1143507578774667265</t>
  </si>
  <si>
    <t>#TrumpCamps #RapistInChief 
#ImpeachmentInquiryNow https://t.co/Mxjp0MmBP5</t>
  </si>
  <si>
    <t>Tue Jun 25 13:13:46 +0000 2019</t>
  </si>
  <si>
    <t>http://twitter.com/dbellamum/statuses/1143507578774667265</t>
  </si>
  <si>
    <t>{"hashtags":[{"text":"TrumpCamps","indices":[0,11]},{"text":"RapistInChief","indices":[12,26]},{"text":"ImpeachmentInquiryNow","indices":[28,50]}],"symbols":[],"user_mentions":[],"urls":[{"url":"https://t.co/Mxjp0MmBP5","expanded_url":"https://twitter.com/BettyBowers/status/1143345091102334977","display_url":"twitter.com/BettyBowers/st…","indices":[51,74]}]}</t>
  </si>
  <si>
    <t>1143507572336390149</t>
  </si>
  <si>
    <t>@LushiousMassacr @LushiousMassacr so proud that you are tweeting about this issue. I hope to see you speak to this and the civil rights that that puto Trump is stripping away.
#TrumpCamps
#CivilRights 
#DontLookAway</t>
  </si>
  <si>
    <t>Tue Jun 25 13:13:45 +0000 2019</t>
  </si>
  <si>
    <t>36033566</t>
  </si>
  <si>
    <t>LushiousMassacr</t>
  </si>
  <si>
    <t>1143420040777273344</t>
  </si>
  <si>
    <t>http://twitter.com/editingmylife/statuses/1143507572336390149</t>
  </si>
  <si>
    <t>{"hashtags":[{"text":"TrumpCamps","indices":[177,188]},{"text":"CivilRights","indices":[189,201]},{"text":"DontLookAway","indices":[203,216]}],"symbols":[],"user_mentions":[{"screen_name":"LushiousMassacr","name":"Lushious Massacr","id":36033566,"id_str":"36033566","indices":[0,16]},{"screen_name":"LushiousMassacr","name":"Lushious Massacr","id":36033566,"id_str":"36033566","indices":[17,33]}],"urls":[]}</t>
  </si>
  <si>
    <t>1143507561376694272</t>
  </si>
  <si>
    <t>DougMount</t>
  </si>
  <si>
    <t>Tue Jun 25 13:13:42 +0000 2019</t>
  </si>
  <si>
    <t>788445603839696896</t>
  </si>
  <si>
    <t>http://pbs.twimg.com/profile_images/1064610436773892096/uDw7RfA7_normal.jpg</t>
  </si>
  <si>
    <t>West Coast of Wisconsin</t>
  </si>
  <si>
    <t>http://twitter.com/DougMount/statuses/1143507561376694272</t>
  </si>
  <si>
    <t>1143530164867014656</t>
  </si>
  <si>
    <t>Tue Jun 25 14:43:31 +0000 2019</t>
  </si>
  <si>
    <t>1143507511233826819</t>
  </si>
  <si>
    <t>@mike_pence @realDonaldTrump @TeamTrump Ha ha ha ha ha ha ha ha ha ha. Idiot Dotard Traitor. #TrumpCamps #ImpeachTheMF</t>
  </si>
  <si>
    <t>Tue Jun 25 13:13:30 +0000 2019</t>
  </si>
  <si>
    <t>http://twitter.com/0153phil/statuses/1143530164867014656</t>
  </si>
  <si>
    <t>http://twitter.com/clgclg/statuses/1143507511233826819</t>
  </si>
  <si>
    <t>{"hashtags":[{"text":"TrumpCamps","indices":[93,104]},{"text":"ImpeachTheMF","indices":[105,118]}],"symbols":[],"user_mentions":[{"screen_name":"mike_pence","name":"Mike Pence","id":22203756,"id_str":"22203756","indices":[0,11]},{"screen_name":"realDonaldTrump","name":"Donald J. Trump","id":25073877,"id_str":"25073877","indices":[12,28]},{"screen_name":"TeamTrump","name":"Official Team Trump","id":729676086632656900,"id_str":"729676086632656900","indices":[29,39]}],"urls":[]}</t>
  </si>
  <si>
    <t>1143507490409259008</t>
  </si>
  <si>
    <t>Acapecodder</t>
  </si>
  <si>
    <t>@SteveScalise @realDonaldTrump @IvankaTrump #TrumpCamps</t>
  </si>
  <si>
    <t>Tue Jun 25 13:13:25 +0000 2019</t>
  </si>
  <si>
    <t>1143530146831327237</t>
  </si>
  <si>
    <t>tundrawolfqueen</t>
  </si>
  <si>
    <t>862376452490219521</t>
  </si>
  <si>
    <t>Tue Jun 25 14:43:27 +0000 2019</t>
  </si>
  <si>
    <t>http://pbs.twimg.com/profile_images/987123721201750018/Io3EQYGN_normal.jpg</t>
  </si>
  <si>
    <t>868251817200701440</t>
  </si>
  <si>
    <t>http://pbs.twimg.com/profile_images/983859876303519744/5e0O8eOQ_normal.jpg</t>
  </si>
  <si>
    <t xml:space="preserve">Florida </t>
  </si>
  <si>
    <t>http://twitter.com/Acapecodder/statuses/1143507490409259008</t>
  </si>
  <si>
    <t>http://twitter.com/tundrawolfqueen/statuses/1143530146831327237</t>
  </si>
  <si>
    <t>{"hashtags":[{"text":"TrumpCamps","indices":[44,55]}],"symbols":[],"user_mentions":[{"screen_name":"SteveScalise","name":"Steve Scalise","id":1209417007,"id_str":"1209417007","indices":[0,13]},{"screen_name":"realDonaldTrump","name":"Donald J. Trump","id":25073877,"id_str":"25073877","indices":[14,30]},{"screen_name":"IvankaTrump","name":"Ivanka Trump","id":52544275,"id_str":"52544275","indices":[31,43]}],"urls":[]}</t>
  </si>
  <si>
    <t>1143507472033951748</t>
  </si>
  <si>
    <t>Oh @SRuhle when are you going to realize we don't recognize the sociopath as the rightful president? He is illegitimate and we Dems will not pay him any respect. He is a sociopath and we will act when the Congress won't. #TrumpCamps #GetFurious @HouseDemocrats @SpeakerPelosi</t>
  </si>
  <si>
    <t>Tue Jun 25 13:13:21 +0000 2019</t>
  </si>
  <si>
    <t>1143530137620766722</t>
  </si>
  <si>
    <t>nyinmigracion</t>
  </si>
  <si>
    <t>Tue Jun 25 14:43:25 +0000 2019</t>
  </si>
  <si>
    <t>http://twitter.com/tbernitt007/statuses/1143507472033951748</t>
  </si>
  <si>
    <t>989316511989944326</t>
  </si>
  <si>
    <t>http://pbs.twimg.com/profile_images/989642957165707265/5oEwLIaO_normal.jpg</t>
  </si>
  <si>
    <t>{"hashtags":[{"text":"TrumpCamps","indices":[221,232]},{"text":"GetFurious","indices":[233,244]}],"symbols":[],"user_mentions":[{"screen_name":"SRuhle","name":"Stephanie Ruhle","id":382685028,"id_str":"382685028","indices":[3,10]},{"screen_name":"HouseDemocrats","name":"House Democrats","id":43963249,"id_str":"43963249","indices":[245,260]},{"screen_name":"SpeakerPelosi","name":"Nancy Pelosi","id":15764644,"id_str":"15764644","indices":[261,275]}],"urls":[]}</t>
  </si>
  <si>
    <t>1143507449267179520</t>
  </si>
  <si>
    <t>LMNacht</t>
  </si>
  <si>
    <t>@DanCrenshawTX Anything to say about the morality of #TrumpCamps? https://t.co/oJUwRJU2oZ</t>
  </si>
  <si>
    <t>Tue Jun 25 13:13:15 +0000 2019</t>
  </si>
  <si>
    <t>902791988</t>
  </si>
  <si>
    <t>http://pbs.twimg.com/profile_images/897660942061666308/IIrxCLLm_normal.jpg</t>
  </si>
  <si>
    <t>Queens, NY</t>
  </si>
  <si>
    <t>http://twitter.com/nyinmigracion/statuses/1143530137620766722</t>
  </si>
  <si>
    <t>http://twitter.com/LMNacht/statuses/1143507449267179520</t>
  </si>
  <si>
    <t>1143530135053725700</t>
  </si>
  <si>
    <t>Cat25Mom</t>
  </si>
  <si>
    <t>RT @Rockprincess818: #TrumpCamps ...wut? Guess no one has visited #California lately, our own citizens are living on the streets everywhere in filthy inhumane conditions complete with third world diseases. little kids, too. We call them #DemocratCamps 
Fck off lefties.  https://t.co/0jQSBr9FwS</t>
  </si>
  <si>
    <t>Tue Jun 25 14:43:24 +0000 2019</t>
  </si>
  <si>
    <t>1042920837509132288</t>
  </si>
  <si>
    <t>{"hashtags":[{"text":"TrumpCamps","indices":[53,64]}],"symbols":[],"user_mentions":[{"screen_name":"DanCrenshawTX","name":"Dan Crenshaw","id":930552552302792700,"id_str":"930552552302792705","indices":[0,14]}],"urls":[],"media":[{"id":1143507445710377000,"id_str":"1143507445710376960","indices":[66,89],"media_url":"http://pbs.twimg.com/media/D96N9puU0AAH9Px.jpg","media_url_https":"https://pbs.twimg.com/media/D96N9puU0AAH9Px.jpg","url":"https://t.co/oJUwRJU2oZ","display_url":"pic.twitter.com/oJUwRJU2oZ","expanded_url":"https://twitter.com/LMNacht/status/1143507449267179520/photo/1","type":"photo","sizes":{"large":{"w":664,"h":1024,"resize":"fit"},"thumb":{"w":150,"h":150,"resize":"crop"},"small":{"w":441,"h":680,"resize":"fit"},"medium":{"w":664,"h":1024,"resize":"fit"}}}]}</t>
  </si>
  <si>
    <t>1143507392010829825</t>
  </si>
  <si>
    <t>@realDonaldTrump #TrumpCamps trying to to credit for what he  inherited,  Again 😀 https://t.co/BsI7Hcb9Ak</t>
  </si>
  <si>
    <t>Tue Jun 25 13:13:02 +0000 2019</t>
  </si>
  <si>
    <t>http://twitter.com/Cat25Mom/statuses/1143530135053725700</t>
  </si>
  <si>
    <t>http://twitter.com/Acapecodder/statuses/1143507392010829825</t>
  </si>
  <si>
    <t>1143515609633894400</t>
  </si>
  <si>
    <t>@matthewjdowd @JeffreyGuterman @realDonaldTrump 
@KellyannePolls 
@IvankaTrump 
@FLOTUS 
#TrumpCamps 
#ConcentrationCamps 
#ConcentrationCampsForKids 
#CloseTheCamps 
#nazis</t>
  </si>
  <si>
    <t>Tue Jun 25 13:45:41 +0000 2019</t>
  </si>
  <si>
    <t>{"hashtags":[{"text":"TrumpCamps","indices":[17,28]}],"symbols":[],"user_mentions":[{"screen_name":"realDonaldTrump","name":"Donald J. Trump","id":25073877,"id_str":"25073877","indices":[0,16]}],"urls":[],"media":[{"id":1143507384868003800,"id_str":"1143507384868003840","indices":[82,105],"media_url":"http://pbs.twimg.com/media/D96N6HEX4AAzwve.jpg","media_url_https":"https://pbs.twimg.com/media/D96N6HEX4AAzwve.jpg","url":"https://t.co/BsI7Hcb9Ak","display_url":"pic.twitter.com/BsI7Hcb9Ak","expanded_url":"https://twitter.com/Acapecodder/status/1143507392010829825/photo/1","type":"photo","sizes":{"thumb":{"w":150,"h":150,"resize":"crop"},"small":{"w":640,"h":577,"resize":"fit"},"medium":{"w":640,"h":577,"resize":"fit"},"large":{"w":640,"h":577,"resize":"fit"}}}]}</t>
  </si>
  <si>
    <t>1143507385585197056</t>
  </si>
  <si>
    <t>288363743</t>
  </si>
  <si>
    <t>matthewjdowd</t>
  </si>
  <si>
    <t>What a great idea. He wants to take credit for everything, let's give him this one for sure! #TrumpCamps https://t.co/elFguWuz40</t>
  </si>
  <si>
    <t>Tue Jun 25 13:13:00 +0000 2019</t>
  </si>
  <si>
    <t>1143477234595794944</t>
  </si>
  <si>
    <t>{"hashtags":[{"text":"TrumpCamps","indices":[21,32]},{"text":"California","indices":[66,77]}],"symbols":[],"user_mentions":[{"screen_name":"Rockprincess818","name":"RockPrincess","id":715044396,"id_str":"715044396","indices":[3,19]}],"urls":[]}</t>
  </si>
  <si>
    <t>1143530119606280192</t>
  </si>
  <si>
    <t>lemonvlady</t>
  </si>
  <si>
    <t>Tue Jun 25 14:43:20 +0000 2019</t>
  </si>
  <si>
    <t>824746470804946944</t>
  </si>
  <si>
    <t>http://pbs.twimg.com/profile_images/991796667052707840/WzWkXgTH_normal.jpg</t>
  </si>
  <si>
    <t>http://twitter.com/SuzanneFLCPA/statuses/1143507385585197056</t>
  </si>
  <si>
    <t>http://twitter.com/lemonvlady/statuses/1143530119606280192</t>
  </si>
  <si>
    <t>http://twitter.com/juniorandjoe/statuses/1143515609633894400</t>
  </si>
  <si>
    <t>{"hashtags":[{"text":"TrumpCamps","indices":[93,104]}],"symbols":[],"user_mentions":[],"urls":[{"url":"https://t.co/elFguWuz40","expanded_url":"https://twitter.com/JamesKosur/status/1143337431300739072","display_url":"twitter.com/JamesKosur/sta…","indices":[105,128]}]}</t>
  </si>
  <si>
    <t>1143507368648617985</t>
  </si>
  <si>
    <t>shelleynapier</t>
  </si>
  <si>
    <t>@RobWittman #TrumpCamps #GOPCHILDABUSE https://t.co/OVJ94f0Zta</t>
  </si>
  <si>
    <t>Tue Jun 25 13:12:56 +0000 2019</t>
  </si>
  <si>
    <t>15356407</t>
  </si>
  <si>
    <t>RobWittman</t>
  </si>
  <si>
    <t>39811050</t>
  </si>
  <si>
    <t>http://pbs.twimg.com/profile_images/419316624273858560/uy1Ma1j1_normal.jpeg</t>
  </si>
  <si>
    <t>{"hashtags":[{"text":"TrumpCamps","indices":[90,101]},{"text":"ConcentrationCamps","indices":[103,122]},{"text":"ConcentrationCampsForKids","indices":[124,150]},{"text":"CloseTheCamps","indices":[152,166]},{"text":"nazis","indices":[168,174]}],"symbols":[],"user_mentions":[{"screen_name":"matthewjdowd","name":"Matthew Dowd","id":288363743,"id_str":"288363743","indices":[0,13]},{"screen_name":"JeffreyGuterman","name":"Jeffrey Guterman","id":246103,"id_str":"246103","indices":[14,30]},{"screen_name":"realDonaldTrump","name":"Donald J. Trump","id":25073877,"id_str":"25073877","indices":[31,47]},{"screen_name":"KellyannePolls","name":"Kellyanne Conway","id":471672239,"id_str":"471672239","indices":[49,64]},{"screen_name":"IvankaTrump","name":"Ivanka Trump","id":52544275,"id_str":"52544275","indices":[66,78]},{"screen_name":"FLOTUS","name":"Melania Trump","id":818876014390603800,"id_str":"818876014390603776","indices":[80,87]}],"urls":[]}</t>
  </si>
  <si>
    <t>Virginia</t>
  </si>
  <si>
    <t>1143515536141275136</t>
  </si>
  <si>
    <t>http://twitter.com/shelleynapier/statuses/1143507368648617985</t>
  </si>
  <si>
    <t>sam_kenn</t>
  </si>
  <si>
    <t>@FLOTUS And by "everywhere" you mean except for the poor innocents in #TrumpCamps #TrumpConcentrationCamps. Why don't you take your "#BeBest Ambassadors" on down to the border. You and your silly campaign are nothing more than a sick joke.</t>
  </si>
  <si>
    <t>Tue Jun 25 13:45:23 +0000 2019</t>
  </si>
  <si>
    <t>29450564</t>
  </si>
  <si>
    <t>http://pbs.twimg.com/profile_images/1141726994108997633/63Mry4xo_normal.png</t>
  </si>
  <si>
    <t>{"hashtags":[{"text":"TrumpCamps","indices":[12,23]},{"text":"GOPCHILDABUSE","indices":[24,38]}],"symbols":[],"user_mentions":[{"screen_name":"RobWittman","name":"Rep. Rob Wittman","id":15356407,"id_str":"15356407","indices":[0,11]}],"urls":[{"url":"https://t.co/OVJ94f0Zta","expanded_url":"https://twitter.com/willowbradner1/status/1142826272973713412","display_url":"twitter.com/willowbradner1…","indices":[39,62]}]}</t>
  </si>
  <si>
    <t>1143507361438605314</t>
  </si>
  <si>
    <t>jimmybuh</t>
  </si>
  <si>
    <t>Tue Jun 25 13:12:54 +0000 2019</t>
  </si>
  <si>
    <t>19335758</t>
  </si>
  <si>
    <t>http://pbs.twimg.com/profile_images/1104086968877621248/mD23_KI9_normal.jpg</t>
  </si>
  <si>
    <t>http://twitter.com/sam_kenn/statuses/1143515536141275136</t>
  </si>
  <si>
    <t>http://twitter.com/jimmybuh/statuses/1143507361438605314</t>
  </si>
  <si>
    <t>1143530094708871170</t>
  </si>
  <si>
    <t>garymawhiney</t>
  </si>
  <si>
    <t>Tue Jun 25 14:43:14 +0000 2019</t>
  </si>
  <si>
    <t>2203752342</t>
  </si>
  <si>
    <t>http://pbs.twimg.com/profile_images/816135527766355970/OWu5RRTX_normal.jpg</t>
  </si>
  <si>
    <t>1143507357554696192</t>
  </si>
  <si>
    <t>@SteveKingIA @AOC #TrumpCamps 
#CloseTheConcentrationCamps 
#AnybodyButTrump2020 
#VoteBlueToSaveAmerica 
#VoteBlueNoMatterWho https://t.co/XiLtRxwGlJ</t>
  </si>
  <si>
    <t>{"hashtags":[{"text":"TrumpCamps","indices":[70,81]},{"text":"TrumpConcentrationCamps","indices":[82,106]},{"text":"BeBest","indices":[133,140]}],"symbols":[],"user_mentions":[{"screen_name":"FLOTUS","name":"Melania Trump","id":818876014390603800,"id_str":"818876014390603776","indices":[0,7]}],"urls":[]}</t>
  </si>
  <si>
    <t>48117116</t>
  </si>
  <si>
    <t>SteveKingIA</t>
  </si>
  <si>
    <t>1142618644142284801</t>
  </si>
  <si>
    <t xml:space="preserve">Norfolk County Ont Canada </t>
  </si>
  <si>
    <t>http://twitter.com/garymawhiney/statuses/1143530094708871170</t>
  </si>
  <si>
    <t>http://twitter.com/RiaClaassen/statuses/1143507357554696192</t>
  </si>
  <si>
    <t>1143530082025254914</t>
  </si>
  <si>
    <t>mommamia1217</t>
  </si>
  <si>
    <t>Tue Jun 25 14:43:11 +0000 2019</t>
  </si>
  <si>
    <t>{"hashtags":[{"text":"TrumpCamps","indices":[18,29]},{"text":"CloseTheConcentrationCamps","indices":[31,58]},{"text":"AnybodyButTrump2020","indices":[60,80]},{"text":"VoteBlueToSaveAmerica","indices":[82,104]},{"text":"VoteBlueNoMatterWho","indices":[106,126]}],"symbols":[],"user_mentions":[{"screen_name":"SteveKingIA","name":"Steve King","id":48117116,"id_str":"48117116","indices":[0,12]},{"screen_name":"AOC","name":"Alexandria Ocasio-Cortez","id":138203134,"id_str":"138203134","indices":[13,17]}],"urls":[],"media":[{"id":1143507352391442400,"id_str":"1143507352391442434","indices":[127,150],"media_url":"http://pbs.twimg.com/media/D96N4OFW4AI-t3L.jpg","media_url_https":"https://pbs.twimg.com/media/D96N4OFW4AI-t3L.jpg","url":"https://t.co/XiLtRxwGlJ","display_url":"pic.twitter.com/XiLtRxwGlJ","expanded_url":"https://twitter.com/RiaClaassen/status/1143507357554696192/photo/1","type":"photo","sizes":{"thumb":{"w":150,"h":150,"resize":"crop"},"small":{"w":680,"h":510,"resize":"fit"},"medium":{"w":960,"h":720,"resize":"fit"},"large":{"w":960,"h":720,"resize":"fit"}}}]}</t>
  </si>
  <si>
    <t>1143507340064428032</t>
  </si>
  <si>
    <t>271075882</t>
  </si>
  <si>
    <t>hopedawg420</t>
  </si>
  <si>
    <t>So are #TrumpCamps 
#TrumpConcentrationCamps for children. https://t.co/DD36aWIW4C</t>
  </si>
  <si>
    <t>Tue Jun 25 13:12:49 +0000 2019</t>
  </si>
  <si>
    <t>http://pbs.twimg.com/profile_images/1139661832845762566/cbw8aqNE_normal.jpg</t>
  </si>
  <si>
    <t>829846771257876481</t>
  </si>
  <si>
    <t>http://pbs.twimg.com/profile_images/956321933179674624/xgD1Xa5p_normal.jpg</t>
  </si>
  <si>
    <t>http://twitter.com/hopedawg420/statuses/1143507340064428032</t>
  </si>
  <si>
    <t>http://twitter.com/mommamia1217/statuses/1143530082025254914</t>
  </si>
  <si>
    <t>{"hashtags":[{"text":"TrumpCamps","indices":[7,18]},{"text":"TrumpConcentrationCamps","indices":[20,44]}],"symbols":[],"user_mentions":[],"urls":[{"url":"https://t.co/DD36aWIW4C","expanded_url":"https://twitter.com/washingtonpost/status/1143476123956850688","display_url":"twitter.com/washingtonpost…","indices":[59,82]}]}</t>
  </si>
  <si>
    <t>1143507106680758273</t>
  </si>
  <si>
    <t>@MEPFuller Every child should be freed and given back to their families.  Their families should be given citizenship as reparation for the suffering we put them through.  Trump’s America is cruel and evil.  We are no longer a compassionate nation. #TrumpCamps</t>
  </si>
  <si>
    <t>Tue Jun 25 13:11:54 +0000 2019</t>
  </si>
  <si>
    <t>1143530073527607303</t>
  </si>
  <si>
    <t>BarbStewart15</t>
  </si>
  <si>
    <t>Tue Jun 25 14:43:09 +0000 2019</t>
  </si>
  <si>
    <t>748281546906427392</t>
  </si>
  <si>
    <t>http://pbs.twimg.com/profile_images/1112808271436541952/kjkiHrs2_normal.jpg</t>
  </si>
  <si>
    <t>http://twitter.com/JenTromans/statuses/1143507106680758273</t>
  </si>
  <si>
    <t>{"hashtags":[{"text":"TrumpCamps","indices":[248,259]}],"symbols":[],"user_mentions":[{"screen_name":"MEPFuller","name":"Matt Fuller","id":398088661,"id_str":"398088661","indices":[0,10]}],"urls":[]}</t>
  </si>
  <si>
    <t>http://twitter.com/BarbStewart15/statuses/1143530073527607303</t>
  </si>
  <si>
    <t>1143507102595473414</t>
  </si>
  <si>
    <t>OGOPer</t>
  </si>
  <si>
    <t>Maybe you can get your #BeBest Ambassadors to hold bake sales and use the proceeds to buy soap, toothbrushes, food, blankets, for children locked away in #TrumpCamps, separated from their parents. Or maybe condoms for their sexual assaulters. Or proper burials when they die. https://t.co/Yxu8YV6nGR</t>
  </si>
  <si>
    <t>Tue Jun 25 13:11:53 +0000 2019</t>
  </si>
  <si>
    <t>628818151</t>
  </si>
  <si>
    <t>http://pbs.twimg.com/profile_images/796724092980396033/i-ZIgvEL_normal.jpg</t>
  </si>
  <si>
    <t>1143515474027618309</t>
  </si>
  <si>
    <t>KinraIce</t>
  </si>
  <si>
    <t>@FLOTUS Tone deaf and inhumanely cruel while babies die in #TrumpConcentrationCamps . Get out of OUR White House! #corruptGOP #CloseTheCamps #TrumpCamps</t>
  </si>
  <si>
    <t>Tue Jun 25 13:45:09 +0000 2019</t>
  </si>
  <si>
    <t>835350386798026756</t>
  </si>
  <si>
    <t>http://pbs.twimg.com/profile_images/966165361971220481/zLnVJXAc_normal.jpg</t>
  </si>
  <si>
    <t>1143530068540628994</t>
  </si>
  <si>
    <t>HighArchmage</t>
  </si>
  <si>
    <t>Tue Jun 25 14:43:08 +0000 2019</t>
  </si>
  <si>
    <t>298808025</t>
  </si>
  <si>
    <t>http://twitter.com/OGOPer/statuses/1143507102595473414</t>
  </si>
  <si>
    <t>http://pbs.twimg.com/profile_images/1048598353062187008/cW8vRdgs_normal.jpg</t>
  </si>
  <si>
    <t>{"hashtags":[{"text":"BeBest","indices":[23,30]},{"text":"TrumpCamps","indices":[154,165]}],"symbols":[],"user_mentions":[],"urls":[{"url":"https://t.co/Yxu8YV6nGR","expanded_url":"https://twitter.com/flotus/status/1143193330546880512","display_url":"twitter.com/flotus/status/…","indices":[276,299]}]}</t>
  </si>
  <si>
    <t>1143507095213527040</t>
  </si>
  <si>
    <t>Hiding the victims. #ConcentrationCamps #TrumpCamps https://t.co/mq4vGN8tJk</t>
  </si>
  <si>
    <t>Tue Jun 25 13:11:51 +0000 2019</t>
  </si>
  <si>
    <t>http://twitter.com/KinraIce/statuses/1143515474027618309</t>
  </si>
  <si>
    <t>Hodling</t>
  </si>
  <si>
    <t>http://twitter.com/HighArchmage/statuses/1143530068540628994</t>
  </si>
  <si>
    <t>http://twitter.com/colbad2/statuses/1143507095213527040</t>
  </si>
  <si>
    <t>1143530067147911169</t>
  </si>
  <si>
    <t>RT @RealBBFan: #TrumpCamps #CloseTheConcentrationCamps https://t.co/FFebJyCvUG</t>
  </si>
  <si>
    <t>{"hashtags":[{"text":"TrumpConcentrationCamps","indices":[59,83]},{"text":"corruptGOP","indices":[114,125]},{"text":"CloseTheCamps","indices":[126,140]},{"text":"TrumpCamps","indices":[141,152]}],"symbols":[],"user_mentions":[{"screen_name":"FLOTUS","name":"Melania Trump","id":818876014390603800,"id_str":"818876014390603776","indices":[0,7]}],"urls":[]}</t>
  </si>
  <si>
    <t>{"hashtags":[{"text":"ConcentrationCamps","indices":[20,39]},{"text":"TrumpCamps","indices":[40,51]}],"symbols":[],"user_mentions":[],"urls":[{"url":"https://t.co/mq4vGN8tJk","expanded_url":"https://twitter.com/NPR/status/1143322072430592001","display_url":"twitter.com/NPR/status/114…","indices":[52,75]}]}</t>
  </si>
  <si>
    <t>1143507039135490050</t>
  </si>
  <si>
    <t>@realDonaldTrump Yes thanks Obama. #AnyoneButTrump2020 #TrumpCamps 
#ImpeachTheMF</t>
  </si>
  <si>
    <t>Tue Jun 25 13:11:38 +0000 2019</t>
  </si>
  <si>
    <t>http://twitter.com/tundrawolfqueen/statuses/1143530067147911169</t>
  </si>
  <si>
    <t>http://twitter.com/clgclg/statuses/1143507039135490050</t>
  </si>
  <si>
    <t>{"hashtags":[{"text":"TrumpCamps","indices":[15,26]},{"text":"CloseTheConcentrationCamps","indices":[27,54]}],"symbols":[],"user_mentions":[{"screen_name":"RealBBFan","name":"Julia R, Esq⚖️💙🌊 #FBR #PRU","id":357292724,"id_str":"357292724","indices":[3,13]}],"urls":[{"url":"https://t.co/FFebJyCvUG","expanded_url":"https://twitter.com/realbbfan/status/1142570738496356352","display_url":"twitter.com/realbbfan/stat…","indices":[55,78]}]}</t>
  </si>
  <si>
    <t>1143530057257881600</t>
  </si>
  <si>
    <t>LamonLHayhurst</t>
  </si>
  <si>
    <t>Tue Jun 25 14:43:06 +0000 2019</t>
  </si>
  <si>
    <t>1645763832</t>
  </si>
  <si>
    <t>{"hashtags":[{"text":"AnyoneButTrump2020","indices":[35,54]},{"text":"TrumpCamps","indices":[55,66]},{"text":"ImpeachTheMF","indices":[68,81]}],"symbols":[],"user_mentions":[{"screen_name":"realDonaldTrump","name":"Donald J. Trump","id":25073877,"id_str":"25073877","indices":[0,16]}],"urls":[]}</t>
  </si>
  <si>
    <t>http://pbs.twimg.com/profile_images/429712289994788864/u080bYsf_normal.jpeg</t>
  </si>
  <si>
    <t>1143507017602129921</t>
  </si>
  <si>
    <t>patsyhoefler</t>
  </si>
  <si>
    <t>@MSNBC He should bypass death and be sent straight to hell with the rest of the goats. #TrumpCamps #CloseTheCamps</t>
  </si>
  <si>
    <t>Tue Jun 25 13:11:32 +0000 2019</t>
  </si>
  <si>
    <t>2229440421</t>
  </si>
  <si>
    <t>http://pbs.twimg.com/profile_images/1073586267428937728/5yULrrNs_normal.jpg</t>
  </si>
  <si>
    <t>http://twitter.com/LamonLHayhurst/statuses/1143530057257881600</t>
  </si>
  <si>
    <t>Altoona PA</t>
  </si>
  <si>
    <t>http://twitter.com/patsyhoefler/statuses/1143507017602129921</t>
  </si>
  <si>
    <t>{"hashtags":[{"text":"TrumpCamps","indices":[87,98]},{"text":"CloseTheCamps","indices":[99,113]}],"symbols":[],"user_mentions":[{"screen_name":"MSNBC","name":"MSNBC","id":2836421,"id_str":"2836421","indices":[0,6]}],"urls":[]}</t>
  </si>
  <si>
    <t>1143506912895471616</t>
  </si>
  <si>
    <t>IdaQuilts</t>
  </si>
  <si>
    <t>@realDonaldTrump @VP Free the children from the concentration camps! Stop separating them from their parents. #TrumpCamps</t>
  </si>
  <si>
    <t>Tue Jun 25 13:11:08 +0000 2019</t>
  </si>
  <si>
    <t>1143530045828403200</t>
  </si>
  <si>
    <t>motherofpalms</t>
  </si>
  <si>
    <t>Tue Jun 25 14:43:03 +0000 2019</t>
  </si>
  <si>
    <t>1166768970</t>
  </si>
  <si>
    <t>http://pbs.twimg.com/profile_images/1011987348546916352/rVzw7uNR_normal.jpg</t>
  </si>
  <si>
    <t>737983626323886083</t>
  </si>
  <si>
    <t>http://pbs.twimg.com/profile_images/1141952305782243329/4rg39THl_normal.jpg</t>
  </si>
  <si>
    <t>http://twitter.com/IdaQuilts/statuses/1143506912895471616</t>
  </si>
  <si>
    <t>{"hashtags":[{"text":"TrumpCamps","indices":[110,121]}],"symbols":[],"user_mentions":[{"screen_name":"realDonaldTrump","name":"Donald J. Trump","id":25073877,"id_str":"25073877","indices":[0,16]},{"screen_name":"VP","name":"Vice President Mike Pence","id":818910970567344100,"id_str":"818910970567344128","indices":[17,20]}],"urls":[]}</t>
  </si>
  <si>
    <t>1143506893735903232</t>
  </si>
  <si>
    <t>A_CueM_AN_e</t>
  </si>
  <si>
    <t>♎</t>
  </si>
  <si>
    <t>@realDonaldTrump Really??? Looks pretty damn side ways to me since your policies came into effect. #TrumpColluded #TrumpsAnInternationalDisgrace #Trump30Hours #TrumpCamps https://t.co/mjkDpnyorV</t>
  </si>
  <si>
    <t>Tue Jun 25 13:11:03 +0000 2019</t>
  </si>
  <si>
    <t>http://twitter.com/motherofpalms/statuses/1143530045828403200</t>
  </si>
  <si>
    <t>49561749</t>
  </si>
  <si>
    <t>http://pbs.twimg.com/profile_images/1130589158278356992/p6k83Xgu_normal.jpg</t>
  </si>
  <si>
    <t>-33.873567,151.196259</t>
  </si>
  <si>
    <t>http://twitter.com/A_CueM_AN_e/statuses/1143506893735903232</t>
  </si>
  <si>
    <t>{"hashtags":[{"text":"TrumpColluded","indices":[99,113]},{"text":"TrumpsAnInternationalDisgrace","indices":[114,144]},{"text":"Trump30Hours","indices":[145,158]},{"text":"TrumpCamps","indices":[159,170]}],"symbols":[],"user_mentions":[{"screen_name":"realDonaldTrump","name":"Donald J. Trump","id":25073877,"id_str":"25073877","indices":[0,16]}],"urls":[],"media":[{"id":1143506890367914000,"id_str":"1143506890367913990","indices":[171,194],"media_url":"http://pbs.twimg.com/media/D96NdU6XUAYxZAD.jpg","media_url_https":"https://pbs.twimg.com/media/D96NdU6XUAYxZAD.jpg","url":"https://t.co/mjkDpnyorV","display_url":"pic.twitter.com/mjkDpnyorV","expanded_url":"https://twitter.com/A_CueM_AN_e/status/1143506893735903232/photo/1","type":"photo","sizes":{"thumb":{"w":150,"h":150,"resize":"crop"},"medium":{"w":1200,"h":675,"resize":"fit"},"small":{"w":680,"h":382,"resize":"fit"},"large":{"w":1334,"h":750,"resize":"fit"}}}]}</t>
  </si>
  <si>
    <t>1143506891164868608</t>
  </si>
  <si>
    <t>@thehill #TrumpCamps 
#CloseTheConcentrationCamps 
#AnybodyButTrump2020 
#VoteBlueToSaveAmerica 
#VoteBlueNoMatterWho https://t.co/1wPFV9eXyB</t>
  </si>
  <si>
    <t>Tue Jun 25 13:11:02 +0000 2019</t>
  </si>
  <si>
    <t>1143499091789471747</t>
  </si>
  <si>
    <t>http://twitter.com/RiaClaassen/statuses/1143506891164868608</t>
  </si>
  <si>
    <t>1143530040895967232</t>
  </si>
  <si>
    <t>Tue Jun 25 14:43:02 +0000 2019</t>
  </si>
  <si>
    <t>{"hashtags":[{"text":"TrumpCamps","indices":[9,20]},{"text":"CloseTheConcentrationCamps","indices":[22,49]},{"text":"AnybodyButTrump2020","indices":[51,71]},{"text":"VoteBlueToSaveAmerica","indices":[73,95]},{"text":"VoteBlueNoMatterWho","indices":[97,117]}],"symbols":[],"user_mentions":[{"screen_name":"thehill","name":"The Hill","id":1917731,"id_str":"1917731","indices":[0,8]}],"urls":[],"media":[{"id":1143506862601658400,"id_str":"1143506862601658368","indices":[118,141],"media_url":"http://pbs.twimg.com/media/D96NbteX4AAilfj.jpg","media_url_https":"https://pbs.twimg.com/media/D96NbteX4AAilfj.jpg","url":"https://t.co/1wPFV9eXyB","display_url":"pic.twitter.com/1wPFV9eXyB","expanded_url":"https://twitter.com/RiaClaassen/status/1143506891164868608/photo/1","type":"photo","sizes":{"large":{"w":720,"h":960,"resize":"fit"},"thumb":{"w":150,"h":150,"resize":"crop"},"small":{"w":510,"h":680,"resize":"fit"},"medium":{"w":720,"h":960,"resize":"fit"}}}]}</t>
  </si>
  <si>
    <t>1143506835519025154</t>
  </si>
  <si>
    <t>@thehill Hey, it’s inappropriate to be killing infants and children in squalid concentration/detainment camps. #TrumpCamps</t>
  </si>
  <si>
    <t>Tue Jun 25 13:10:49 +0000 2019</t>
  </si>
  <si>
    <t>1143505888633905152</t>
  </si>
  <si>
    <t>http://twitter.com/0153phil/statuses/1143530040895967232</t>
  </si>
  <si>
    <t>http://twitter.com/skugood/statuses/1143506835519025154</t>
  </si>
  <si>
    <t>{"hashtags":[{"text":"TrumpCamps","indices":[111,122]}],"symbols":[],"user_mentions":[{"screen_name":"thehill","name":"The Hill","id":1917731,"id_str":"1917731","indices":[0,8]}],"urls":[]}</t>
  </si>
  <si>
    <t>1143506717738713088</t>
  </si>
  <si>
    <t>leslie_domler</t>
  </si>
  <si>
    <t>@ThatLukeTyler With Trump and the Republicans, the cruelty is the point. We deserve sanctions for human rights violations. #ashamed #trumpcamps</t>
  </si>
  <si>
    <t>Tue Jun 25 13:10:21 +0000 2019</t>
  </si>
  <si>
    <t>45310072</t>
  </si>
  <si>
    <t>ThatLukeTyler</t>
  </si>
  <si>
    <t>2729235369</t>
  </si>
  <si>
    <t>1143404346241142784</t>
  </si>
  <si>
    <t>1143530006779518976</t>
  </si>
  <si>
    <t>http://pbs.twimg.com/profile_images/659135346257608704/pMKIuWBI_normal.jpg</t>
  </si>
  <si>
    <t>la6377</t>
  </si>
  <si>
    <t>Tue Jun 25 14:42:54 +0000 2019</t>
  </si>
  <si>
    <t>2938036805</t>
  </si>
  <si>
    <t>http://pbs.twimg.com/profile_images/547294741348757504/NuFtxhVf_normal.jpeg</t>
  </si>
  <si>
    <t>http://twitter.com/leslie_domler/statuses/1143506717738713088</t>
  </si>
  <si>
    <t>Lincoln</t>
  </si>
  <si>
    <t>http://twitter.com/la6377/statuses/1143530006779518976</t>
  </si>
  <si>
    <t>{"hashtags":[{"text":"ashamed","indices":[123,131]},{"text":"trumpcamps","indices":[132,143]}],"symbols":[],"user_mentions":[{"screen_name":"ThatLukeTyler","name":"Luke Tyler","id":45310072,"id_str":"45310072","indices":[0,14]}],"urls":[]}</t>
  </si>
  <si>
    <t>1143506705264848898</t>
  </si>
  <si>
    <t>MCStMary</t>
  </si>
  <si>
    <t>Welcome to #TrumpCamps
https://t.co/UnfOxF8BWn</t>
  </si>
  <si>
    <t>Tue Jun 25 13:10:18 +0000 2019</t>
  </si>
  <si>
    <t>14846439</t>
  </si>
  <si>
    <t>http://pbs.twimg.com/profile_images/875366095733084161/XoBzIgqA_normal.jpg</t>
  </si>
  <si>
    <t>Buffalo, NY</t>
  </si>
  <si>
    <t>http://twitter.com/MCStMary/statuses/1143506705264848898</t>
  </si>
  <si>
    <t>{"hashtags":[{"text":"TrumpCamps","indices":[11,22]}],"symbols":[],"user_mentions":[],"urls":[{"url":"https://t.co/UnfOxF8BWn","expanded_url":"http://ow.ly/Toev30p03aJ","display_url":"ow.ly/Toev30p03aJ","indices":[23,46]}]}</t>
  </si>
  <si>
    <t>1143506689347526656</t>
  </si>
  <si>
    <t>Dreadnoughtnot</t>
  </si>
  <si>
    <t>@realDonaldTrump Trump is trash #TrumpCamps</t>
  </si>
  <si>
    <t>Tue Jun 25 13:10:14 +0000 2019</t>
  </si>
  <si>
    <t>284024255</t>
  </si>
  <si>
    <t>http://pbs.twimg.com/profile_images/1034413786655088640/FM9mKF3__normal.jpg</t>
  </si>
  <si>
    <t>Boston MA</t>
  </si>
  <si>
    <t>http://twitter.com/Dreadnoughtnot/statuses/1143506689347526656</t>
  </si>
  <si>
    <t>{"hashtags":[{"text":"TrumpCamps","indices":[32,43]}],"symbols":[],"user_mentions":[{"screen_name":"realDonaldTrump","name":"Donald J. Trump","id":25073877,"id_str":"25073877","indices":[0,16]}],"urls":[]}</t>
  </si>
  <si>
    <t>1143506669697163264</t>
  </si>
  <si>
    <t>Iringtwice</t>
  </si>
  <si>
    <t>#TrumpCamps reality. 
Destroy children for profit. https://t.co/ChX2SmtKJ2</t>
  </si>
  <si>
    <t>Tue Jun 25 13:10:10 +0000 2019</t>
  </si>
  <si>
    <t>3098052614</t>
  </si>
  <si>
    <t>http://pbs.twimg.com/profile_images/582559595819765760/wUNl8AxJ_normal.jpg</t>
  </si>
  <si>
    <t>1143529996683829250</t>
  </si>
  <si>
    <t>Tue Jun 25 14:42:51 +0000 2019</t>
  </si>
  <si>
    <t>Chicago-ish</t>
  </si>
  <si>
    <t>http://twitter.com/Iringtwice/statuses/1143506669697163264</t>
  </si>
  <si>
    <t>{"hashtags":[{"text":"TrumpCamps","indices":[0,11]}],"symbols":[],"user_mentions":[],"urls":[{"url":"https://t.co/ChX2SmtKJ2","expanded_url":"https://twitter.com/mikel_jollett/status/1143179389250592769","display_url":"twitter.com/mikel_jollett/…","indices":[52,75]}]}</t>
  </si>
  <si>
    <t>1143506666870267904</t>
  </si>
  <si>
    <t>MouthyFeminist</t>
  </si>
  <si>
    <t>Folks here’s the @GOP immigration plan. #TrumpCamps #TrumpConcentrationCamp https://t.co/OTY9lofmgW</t>
  </si>
  <si>
    <t>Tue Jun 25 13:10:09 +0000 2019</t>
  </si>
  <si>
    <t>http://twitter.com/0153phil/statuses/1143529996683829250</t>
  </si>
  <si>
    <t>3193787088</t>
  </si>
  <si>
    <t>http://pbs.twimg.com/profile_images/598349866088038400/oD0nHE4m_normal.jpg</t>
  </si>
  <si>
    <t>http://twitter.com/MouthyFeminist/statuses/1143506666870267904</t>
  </si>
  <si>
    <t>1143529995865772032</t>
  </si>
  <si>
    <t>aradde</t>
  </si>
  <si>
    <t>RT @mcspocky: AOC was right to compare Trump's border internment camps to concentration camps https://t.co/em318sITsw
Remember “Never again”?
We're on the raod in the same direction if we don't stop #TrumpCamps #TrumpConcentrationCamps</t>
  </si>
  <si>
    <t>20464893</t>
  </si>
  <si>
    <t>http://pbs.twimg.com/profile_images/906732941375455232/O5lo2CqN_normal.jpg</t>
  </si>
  <si>
    <t>{"hashtags":[{"text":"TrumpCamps","indices":[40,51]},{"text":"TrumpConcentrationCamp","indices":[52,75]}],"symbols":[],"user_mentions":[{"screen_name":"GOP","name":"GOP","id":11134252,"id_str":"11134252","indices":[17,21]}],"urls":[{"url":"https://t.co/OTY9lofmgW","expanded_url":"https://twitter.com/texastribune/status/1143287418738675713","display_url":"twitter.com/texastribune/s…","indices":[76,99]}]}</t>
  </si>
  <si>
    <t>1143506639510736897</t>
  </si>
  <si>
    <t>OrlyPhillips</t>
  </si>
  <si>
    <t>I said it before and I'll say it again: @realDonaldTrump is a Nazi and his #TrumpCamps prove it. History is repeating itself right before our eyes, right here in America.
#TrumpConcentrationCamps 
#TrumpIsANazi
#TrumpIsADisgrace</t>
  </si>
  <si>
    <t>Tue Jun 25 13:10:02 +0000 2019</t>
  </si>
  <si>
    <t>466117185</t>
  </si>
  <si>
    <t>http://pbs.twimg.com/profile_images/827714911706963969/VlseLr2O_normal.jpg</t>
  </si>
  <si>
    <t>http://twitter.com/aradde/statuses/1143529995865772032</t>
  </si>
  <si>
    <t>http://twitter.com/OrlyPhillips/statuses/1143506639510736897</t>
  </si>
  <si>
    <t>{"hashtags":[{"text":"TrumpCamps","indices":[75,86]},{"text":"TrumpConcentrationCamps","indices":[172,196]},{"text":"TrumpIsANazi","indices":[198,211]},{"text":"TrumpIsADisgrace","indices":[212,229]}],"symbols":[],"user_mentions":[{"screen_name":"realDonaldTrump","name":"Donald J. Trump","id":25073877,"id_str":"25073877","indices":[40,56]}],"urls":[]}</t>
  </si>
  <si>
    <t>1143506635048017923</t>
  </si>
  <si>
    <t>CRS8765</t>
  </si>
  <si>
    <t>#TrumpCamps https://t.co/CBR8heb1FH</t>
  </si>
  <si>
    <t>{"hashtags":[],"symbols":[],"user_mentions":[{"screen_name":"mcspocky","name":"McSpocky™ 👽🌊","id":18082945,"id_str":"18082945","indices":[3,12]}],"urls":[{"url":"https://t.co/em318sITsw","expanded_url":"https://www.nbcnews.com/think/opinion/aoc-was-right-compare-trump-s-border-internment-camps-concentration-ncna1019381","display_url":"nbcnews.com/think/opinion/…","indices":[94,117]}]}</t>
  </si>
  <si>
    <t>Tue Jun 25 13:10:01 +0000 2019</t>
  </si>
  <si>
    <t>1143529991986176001</t>
  </si>
  <si>
    <t>tim_of_ottawa</t>
  </si>
  <si>
    <t>917596867</t>
  </si>
  <si>
    <t>Tue Jun 25 14:42:50 +0000 2019</t>
  </si>
  <si>
    <t>http://pbs.twimg.com/profile_images/887995500972191744/vzoatTab_normal.jpg</t>
  </si>
  <si>
    <t>375177166</t>
  </si>
  <si>
    <t>http://pbs.twimg.com/profile_images/1141198188323512320/ZXDBI9He_normal.png</t>
  </si>
  <si>
    <t>http://twitter.com/CRS8765/statuses/1143506635048017923</t>
  </si>
  <si>
    <t>Ottawa, Canada</t>
  </si>
  <si>
    <t>http://twitter.com/tim_of_ottawa/statuses/1143529991986176001</t>
  </si>
  <si>
    <t>{"hashtags":[{"text":"TrumpCamps","indices":[0,11]}],"symbols":[],"user_mentions":[],"urls":[{"url":"https://t.co/CBR8heb1FH","expanded_url":"https://twitter.com/arcturusyeomans/status/1143499305312899072","display_url":"twitter.com/arcturusyeoman…","indices":[12,35]}]}</t>
  </si>
  <si>
    <t>1143506597404008448</t>
  </si>
  <si>
    <t>#TrumpCamps 
#ImpeachmentInquiryNow https://t.co/j4hypIM9Lf</t>
  </si>
  <si>
    <t>Tue Jun 25 13:09:52 +0000 2019</t>
  </si>
  <si>
    <t>http://twitter.com/dbellamum/statuses/1143506597404008448</t>
  </si>
  <si>
    <t>1143529938605215750</t>
  </si>
  <si>
    <t>kokoswatching</t>
  </si>
  <si>
    <t>Tue Jun 25 14:42:37 +0000 2019</t>
  </si>
  <si>
    <t>821437320440254464</t>
  </si>
  <si>
    <t>http://pbs.twimg.com/profile_images/870092046882701313/RWArhuun_normal.jpg</t>
  </si>
  <si>
    <t>{"hashtags":[{"text":"TrumpCamps","indices":[0,11]},{"text":"ImpeachmentInquiryNow","indices":[13,35]}],"symbols":[],"user_mentions":[],"urls":[{"url":"https://t.co/j4hypIM9Lf","expanded_url":"https://twitter.com/WhitfordBradley/status/1143368174454226944","display_url":"twitter.com/WhitfordBradle…","indices":[36,59]}]}</t>
  </si>
  <si>
    <t>1143506592807182336</t>
  </si>
  <si>
    <t>@joniernst @realDonaldTrump Hard pass.
#TrumpCamps 
#TrumpConcentrationCamps 
Every red president in history has sent this Country  backwards.</t>
  </si>
  <si>
    <t>Tue Jun 25 13:09:51 +0000 2019</t>
  </si>
  <si>
    <t>1143205645287489536</t>
  </si>
  <si>
    <t>http://twitter.com/FrankEskimos/statuses/1143506592807182336</t>
  </si>
  <si>
    <t>http://twitter.com/kokoswatching/statuses/1143529938605215750</t>
  </si>
  <si>
    <t>{"hashtags":[{"text":"TrumpCamps","indices":[40,51]},{"text":"TrumpConcentrationCamps","indices":[54,78]}],"symbols":[],"user_mentions":[{"screen_name":"joniernst","name":"Joni Ernst","id":1383059977,"id_str":"1383059977","indices":[0,10]},{"screen_name":"realDonaldTrump","name":"Donald J. Trump","id":25073877,"id_str":"25073877","indices":[11,27]}],"urls":[]}</t>
  </si>
  <si>
    <t>1143506570862632966</t>
  </si>
  <si>
    <t>ElizBenedict</t>
  </si>
  <si>
    <t>@mike_pence @TeamTrump @realDonaldTrump Mrs. Pence: "You got what you wanted, Mike, now leave me alone." Said on election night, 2016, when T**** won and Pence wanted to kiss his wife. #TrumpCamps</t>
  </si>
  <si>
    <t>Tue Jun 25 13:09:46 +0000 2019</t>
  </si>
  <si>
    <t>987787080</t>
  </si>
  <si>
    <t>http://pbs.twimg.com/profile_images/2929461193/cf5155b8b6163ad2812815d8e62e7f3c_normal.png</t>
  </si>
  <si>
    <t>1143529931575398400</t>
  </si>
  <si>
    <t>HapeezHunt</t>
  </si>
  <si>
    <t>Tue Jun 25 14:42:36 +0000 2019</t>
  </si>
  <si>
    <t>726628107554197504</t>
  </si>
  <si>
    <t>http://pbs.twimg.com/profile_images/858462370921828352/riWaQgJ1_normal.jpg</t>
  </si>
  <si>
    <t>NY, US, Beyond</t>
  </si>
  <si>
    <t>http://twitter.com/ElizBenedict/statuses/1143506570862632966</t>
  </si>
  <si>
    <t>http://twitter.com/HapeezHunt/statuses/1143529931575398400</t>
  </si>
  <si>
    <t>{"hashtags":[{"text":"TrumpCamps","indices":[185,196]}],"symbols":[],"user_mentions":[{"screen_name":"mike_pence","name":"Mike Pence","id":22203756,"id_str":"22203756","indices":[0,11]},{"screen_name":"TeamTrump","name":"Official Team Trump","id":729676086632656900,"id_str":"729676086632656900","indices":[12,22]},{"screen_name":"realDonaldTrump","name":"Donald J. Trump","id":25073877,"id_str":"25073877","indices":[23,39]}],"urls":[]}</t>
  </si>
  <si>
    <t>1143506564550135808</t>
  </si>
  <si>
    <t>@haaohaoo #TrumpCamps</t>
  </si>
  <si>
    <t>Tue Jun 25 13:09:44 +0000 2019</t>
  </si>
  <si>
    <t>787935427961446400</t>
  </si>
  <si>
    <t>haaohaoo</t>
  </si>
  <si>
    <t>1143452583018864640</t>
  </si>
  <si>
    <t>1143529927079108608</t>
  </si>
  <si>
    <t>goodyflora</t>
  </si>
  <si>
    <t>Tue Jun 25 14:42:35 +0000 2019</t>
  </si>
  <si>
    <t>1143159151</t>
  </si>
  <si>
    <t>http://pbs.twimg.com/profile_images/935579236965814272/84G_67wx_normal.jpg</t>
  </si>
  <si>
    <t>http://twitter.com/GordonClifton2/statuses/1143506564550135808</t>
  </si>
  <si>
    <t>{"hashtags":[{"text":"TrumpCamps","indices":[10,21]}],"symbols":[],"user_mentions":[{"screen_name":"haaohaoo","name":"Nguyen #fbpe #fbr","id":787935427961446400,"id_str":"787935427961446400","indices":[0,9]}],"urls":[]}</t>
  </si>
  <si>
    <t>1143506515514601472</t>
  </si>
  <si>
    <t>http://twitter.com/goodyflora/statuses/1143529927079108608</t>
  </si>
  <si>
    <t>abelumpkin</t>
  </si>
  <si>
    <t>This is the same piece of shit that praised the Pulse night club massacre, calling them all demonic sodomites. #CloseTheCamps #TrumpCamps https://t.co/ToJu92Kp5v</t>
  </si>
  <si>
    <t>Tue Jun 25 13:09:33 +0000 2019</t>
  </si>
  <si>
    <t>2346207220</t>
  </si>
  <si>
    <t>http://pbs.twimg.com/profile_images/1141199464859934720/-v6VBzen_normal.jpg</t>
  </si>
  <si>
    <t xml:space="preserve">Swamptown, Floridaville </t>
  </si>
  <si>
    <t>1143529920351490050</t>
  </si>
  <si>
    <t>http://twitter.com/abelumpkin/statuses/1143506515514601472</t>
  </si>
  <si>
    <t>AllResistNews</t>
  </si>
  <si>
    <t>Tue Jun 25 14:42:33 +0000 2019</t>
  </si>
  <si>
    <t>802184729235554304</t>
  </si>
  <si>
    <t>http://pbs.twimg.com/profile_images/930171603538788352/L35s33KG_normal.jpg</t>
  </si>
  <si>
    <t>{"hashtags":[{"text":"CloseTheCamps","indices":[111,125]},{"text":"TrumpCamps","indices":[126,137]}],"symbols":[],"user_mentions":[],"urls":[{"url":"https://t.co/ToJu92Kp5v","expanded_url":"https://twitter.com/pastorlocke/status/1142549420963225601","display_url":"twitter.com/pastorlocke/st…","indices":[138,161]}]}</t>
  </si>
  <si>
    <t>1143506495444795392</t>
  </si>
  <si>
    <t>cristo_monte</t>
  </si>
  <si>
    <t>@BelongCle Thank you! Calling all religious organizations. #protests #TrumpCamps</t>
  </si>
  <si>
    <t>Tue Jun 25 13:09:28 +0000 2019</t>
  </si>
  <si>
    <t>1011422550419755008</t>
  </si>
  <si>
    <t>BelongCle</t>
  </si>
  <si>
    <t>420518127</t>
  </si>
  <si>
    <t>1143050127197818881</t>
  </si>
  <si>
    <t>http://pbs.twimg.com/profile_images/1679492073/grateful_dead-steal_your_face-sailfastchicago_normal.jpg</t>
  </si>
  <si>
    <t>http://twitter.com/AllResistNews/statuses/1143529920351490050</t>
  </si>
  <si>
    <t>http://twitter.com/cristo_monte/statuses/1143506495444795392</t>
  </si>
  <si>
    <t>{"hashtags":[{"text":"protests","indices":[59,68]},{"text":"TrumpCamps","indices":[69,80]}],"symbols":[],"user_mentions":[{"screen_name":"BelongCle","name":"FamiliesBelongTogetherCLE","id":1011422550419755000,"id_str":"1011422550419755008","indices":[0,10]}],"urls":[]}</t>
  </si>
  <si>
    <t>1143506468047638530</t>
  </si>
  <si>
    <t>@realDonaldTrump @realDonaldTrump, might I suggest
as you THANK yourself
that instead of profiting off the July 4th increased rate at your hotel 
(being an emolument violation)
that those guests be put up at the #TrumpCamps 
and the CHILDREN stay at your hotel instead - with all amenities!</t>
  </si>
  <si>
    <t>Tue Jun 25 13:09:21 +0000 2019</t>
  </si>
  <si>
    <t>1143529920225824769</t>
  </si>
  <si>
    <t>LauraPynn</t>
  </si>
  <si>
    <t>@realDonaldTrump Please watch cartoons @realDonaldTrump. We don't need or want your foreign policy. You should order in and just watch toons all day- it is much better aligned with your wheelhouse. #trumpcamps</t>
  </si>
  <si>
    <t>413403216</t>
  </si>
  <si>
    <t>1143128642878410752</t>
  </si>
  <si>
    <t>http://pbs.twimg.com/profile_images/1640890357/Laura_Profile_normal.jpg</t>
  </si>
  <si>
    <t>http://twitter.com/martyandchris/statuses/1143506468047638530</t>
  </si>
  <si>
    <t>Floyd County Virginia</t>
  </si>
  <si>
    <t>http://twitter.com/LauraPynn/statuses/1143529920225824769</t>
  </si>
  <si>
    <t>{"hashtags":[{"text":"TrumpCamps","indices":[214,225]}],"symbols":[],"user_mentions":[{"screen_name":"realDonaldTrump","name":"Donald J. Trump","id":25073877,"id_str":"25073877","indices":[0,16]},{"screen_name":"realDonaldTrump","name":"Donald J. Trump","id":25073877,"id_str":"25073877","indices":[17,33]}],"urls":[]}</t>
  </si>
  <si>
    <t>1143506333649518592</t>
  </si>
  <si>
    <t>SandraDawn4</t>
  </si>
  <si>
    <t>#TuesdayThoughts
OMG 
The leader of Iran spoke true today. #sad that a #RussianAsset makes
Iran look like the sane one.
THAT'S how awful #PutinsPuppet
is. That he's worse than Iran is
where #FakeChristians and the
#FakePatriots have put us.
#NoWarWithIran
#TrumpCamps
#EvilPricks</t>
  </si>
  <si>
    <t>Tue Jun 25 13:08:49 +0000 2019</t>
  </si>
  <si>
    <t>858709214709133318</t>
  </si>
  <si>
    <t>http://pbs.twimg.com/profile_images/858713574277095424/MGSNKC_W_normal.jpg</t>
  </si>
  <si>
    <t>{"hashtags":[{"text":"trumpcamps","indices":[198,209]}],"symbols":[],"user_mentions":[{"screen_name":"realDonaldTrump","name":"Donald J. Trump","id":25073877,"id_str":"25073877","indices":[0,16]},{"screen_name":"realDonaldTrump","name":"Donald J. Trump","id":25073877,"id_str":"25073877","indices":[39,55]}],"urls":[]}</t>
  </si>
  <si>
    <t>http://twitter.com/SandraDawn4/statuses/1143506333649518592</t>
  </si>
  <si>
    <t>{"hashtags":[{"text":"TuesdayThoughts","indices":[0,16]},{"text":"sad","indices":[59,63]},{"text":"RussianAsset","indices":[71,84]},{"text":"PutinsPuppet","indices":[137,150]},{"text":"FakeChristians","indices":[190,205]},{"text":"FakePatriots","indices":[214,227]},{"text":"NoWarWithIran","indices":[242,256]},{"text":"TrumpCamps","indices":[257,268]},{"text":"EvilPricks","indices":[269,280]}],"symbols":[],"user_mentions":[],"urls":[]}</t>
  </si>
  <si>
    <t>1143506276686716929</t>
  </si>
  <si>
    <t>#TrumpCamps https://t.co/xaCxgrHqJI</t>
  </si>
  <si>
    <t>Tue Jun 25 13:08:36 +0000 2019</t>
  </si>
  <si>
    <t>http://twitter.com/burlesquebishop/statuses/1143506276686716929</t>
  </si>
  <si>
    <t>1143529913401655298</t>
  </si>
  <si>
    <t>LisaHyde19</t>
  </si>
  <si>
    <t>RT @rob0349: If someone locked a child in a cage, made them sleep on the floor, didn't allow them to bathe, change their clothes or wash, refused them medical treatment &amp;amp; gave them inadequate food they'd be charged with CHILD ABUSE. Why is the Fed. Gov't being allowed to do this? #TrumpCamps</t>
  </si>
  <si>
    <t>Tue Jun 25 14:42:31 +0000 2019</t>
  </si>
  <si>
    <t>1976415006</t>
  </si>
  <si>
    <t>http://pbs.twimg.com/profile_images/1097357256079953921/x5E1xRmr_normal.jpg</t>
  </si>
  <si>
    <t>{"hashtags":[{"text":"TrumpCamps","indices":[0,11]}],"symbols":[],"user_mentions":[],"urls":[{"url":"https://t.co/xaCxgrHqJI","expanded_url":"https://twitter.com/tedlieu/status/1142891606774710273","display_url":"twitter.com/tedlieu/status…","indices":[12,35]}]}</t>
  </si>
  <si>
    <t>1143506273398190080</t>
  </si>
  <si>
    <t>libby_annn</t>
  </si>
  <si>
    <t>@AP .@RAICESTEXAS 
@BetoORourke 
I’ve heard the children may have been moved to ‘tents’ in El Paso
Can you confirm?
Temps in upper 90’s there!
#TrumpCamps
#ProtectEachOther 
#CloseTheCamps</t>
  </si>
  <si>
    <t>Tue Jun 25 13:08:35 +0000 2019</t>
  </si>
  <si>
    <t>2912099121</t>
  </si>
  <si>
    <t>1143200336401850368</t>
  </si>
  <si>
    <t>http://pbs.twimg.com/profile_images/822437490900418562/2uw95bGq_normal.jpg</t>
  </si>
  <si>
    <t>http://twitter.com/LisaHyde19/statuses/1143529913401655298</t>
  </si>
  <si>
    <t>http://twitter.com/libby_annn/statuses/1143506273398190080</t>
  </si>
  <si>
    <t>{"hashtags":[{"text":"TrumpCamps","indices":[147,158]},{"text":"ProtectEachOther","indices":[159,176]},{"text":"CloseTheCamps","indices":[178,192]}],"symbols":[],"user_mentions":[{"screen_name":"AP","name":"The Associated Press","id":51241574,"id_str":"51241574","indices":[0,3]},{"screen_name":"RAICESTEXAS","name":"RAICES","id":51547100,"id_str":"51547100","indices":[5,17]},{"screen_name":"BetoORourke","name":"Beto O'Rourke","id":342863309,"id_str":"342863309","indices":[19,31]}],"urls":[]}</t>
  </si>
  <si>
    <t>1143506256839225349</t>
  </si>
  <si>
    <t>@realDonaldTrump #TrumpCamps 
#CloseTheConcentrationCamps 
#AnybodyButTrump2020 
#VoteBlueToSaveAmerica 
#VoteBlueNoMatterWho https://t.co/aGykAw5jAf</t>
  </si>
  <si>
    <t>Tue Jun 25 13:08:31 +0000 2019</t>
  </si>
  <si>
    <t>{"hashtags":[],"symbols":[],"user_mentions":[{"screen_name":"rob0349","name":"Robin ❤️🇺🇸👈🍑","id":23763190,"id_str":"23763190","indices":[3,11]}],"urls":[]}</t>
  </si>
  <si>
    <t>1143529893038133248</t>
  </si>
  <si>
    <t>Can_ada</t>
  </si>
  <si>
    <t>Tue Jun 25 14:42:26 +0000 2019</t>
  </si>
  <si>
    <t>282894960</t>
  </si>
  <si>
    <t>http://pbs.twimg.com/profile_images/621805893680656384/QhHLdEqi_normal.jpg</t>
  </si>
  <si>
    <t>http://twitter.com/RiaClaassen/statuses/1143506256839225349</t>
  </si>
  <si>
    <t>{"hashtags":[{"text":"TrumpCamps","indices":[17,28]},{"text":"CloseTheConcentrationCamps","indices":[30,57]},{"text":"AnybodyButTrump2020","indices":[59,79]},{"text":"VoteBlueToSaveAmerica","indices":[81,103]},{"text":"VoteBlueNoMatterWho","indices":[105,125]}],"symbols":[],"user_mentions":[{"screen_name":"realDonaldTrump","name":"Donald J. Trump","id":25073877,"id_str":"25073877","indices":[0,16]}],"urls":[],"media":[{"id":1143506254532403200,"id_str":"1143506254532403206","indices":[126,149],"media_url":"http://pbs.twimg.com/media/D96M4UPXYAYiNnj.jpg","media_url_https":"https://pbs.twimg.com/media/D96M4UPXYAYiNnj.jpg","url":"https://t.co/aGykAw5jAf","display_url":"pic.twitter.com/aGykAw5jAf","expanded_url":"https://twitter.com/RiaClaassen/status/1143506256839225349/photo/1","type":"photo","sizes":{"thumb":{"w":150,"h":150,"resize":"crop"},"medium":{"w":537,"h":569,"resize":"fit"},"small":{"w":537,"h":569,"resize":"fit"},"large":{"w":537,"h":569,"resize":"fit"}}}]}</t>
  </si>
  <si>
    <t>1143506233690738688</t>
  </si>
  <si>
    <t>RuhlGinny</t>
  </si>
  <si>
    <t>@EricTrump Trump atrocities...#TrumpCamps https://t.co/7imeHnoaqa</t>
  </si>
  <si>
    <t>Tue Jun 25 13:08:26 +0000 2019</t>
  </si>
  <si>
    <t>1116240919433342977</t>
  </si>
  <si>
    <t>http://twitter.com/Can_ada/statuses/1143529893038133248</t>
  </si>
  <si>
    <t>http://pbs.twimg.com/profile_images/1116242302844850177/BWv79xBA_normal.jpg</t>
  </si>
  <si>
    <t>Northern California</t>
  </si>
  <si>
    <t>http://twitter.com/RuhlGinny/statuses/1143506233690738688</t>
  </si>
  <si>
    <t>1143529890815152128</t>
  </si>
  <si>
    <t>{"hashtags":[{"text":"TrumpCamps","indices":[30,41]}],"symbols":[],"user_mentions":[{"screen_name":"EricTrump","name":"Eric Trump","id":39349894,"id_str":"39349894","indices":[0,10]}],"urls":[],"media":[{"id":1143506232222732300,"id_str":"1143506232222732288","indices":[42,65],"media_url":"http://pbs.twimg.com/media/D96M3BIU0AAffpd.jpg","media_url_https":"https://pbs.twimg.com/media/D96M3BIU0AAffpd.jpg","url":"https://t.co/7imeHnoaqa","display_url":"pic.twitter.com/7imeHnoaqa","expanded_url":"https://twitter.com/RuhlGinny/status/1143506233690738688/photo/1","type":"photo","sizes":{"thumb":{"w":150,"h":150,"resize":"crop"},"large":{"w":736,"h":960,"resize":"fit"},"medium":{"w":736,"h":960,"resize":"fit"},"small":{"w":521,"h":680,"resize":"fit"}}}]}</t>
  </si>
  <si>
    <t>1143506167139901442</t>
  </si>
  <si>
    <t>#TrumpCamps https://t.co/c15qVRI7Ot</t>
  </si>
  <si>
    <t>Tue Jun 25 13:08:10 +0000 2019</t>
  </si>
  <si>
    <t>http://twitter.com/RonHall46/statuses/1143529890815152128</t>
  </si>
  <si>
    <t>http://twitter.com/burlesquebishop/statuses/1143506167139901442</t>
  </si>
  <si>
    <t>{"hashtags":[{"text":"TrumpCamps","indices":[0,11]}],"symbols":[],"user_mentions":[],"urls":[{"url":"https://t.co/c15qVRI7Ot","expanded_url":"https://twitter.com/Mikel_Jollett/status/1143179389250592769","display_url":"twitter.com/Mikel_Jollett/…","indices":[12,35]}]}</t>
  </si>
  <si>
    <t>1143506097208287235</t>
  </si>
  <si>
    <t>#TrumpCamps https://t.co/D4zmNZ0wIQ</t>
  </si>
  <si>
    <t>Tue Jun 25 13:07:53 +0000 2019</t>
  </si>
  <si>
    <t>1143529873778118657</t>
  </si>
  <si>
    <t>pbessettwatts</t>
  </si>
  <si>
    <t>Tue Jun 25 14:42:22 +0000 2019</t>
  </si>
  <si>
    <t>3218947775</t>
  </si>
  <si>
    <t>http://pbs.twimg.com/profile_images/1134883468243083264/r8danJLY_normal.jpg</t>
  </si>
  <si>
    <t>http://twitter.com/burlesquebishop/statuses/1143506097208287235</t>
  </si>
  <si>
    <t>http://twitter.com/pbessettwatts/statuses/1143529873778118657</t>
  </si>
  <si>
    <t>{"hashtags":[{"text":"TrumpCamps","indices":[0,11]}],"symbols":[],"user_mentions":[],"urls":[{"url":"https://t.co/D4zmNZ0wIQ","expanded_url":"https://twitter.com/joycewhitevance/status/1143161956309884928","display_url":"twitter.com/joycewhitevanc…","indices":[12,35]}]}</t>
  </si>
  <si>
    <t>1143506062571708417</t>
  </si>
  <si>
    <t>might_if</t>
  </si>
  <si>
    <t>@marcorubio You do a great job quoting the Bible. A terrible job protecting the children thrown in concentration camps by your administration. #TrumpCamps #walkthetalk</t>
  </si>
  <si>
    <t>Tue Jun 25 13:07:45 +0000 2019</t>
  </si>
  <si>
    <t>999501129829535749</t>
  </si>
  <si>
    <t>http://pbs.twimg.com/profile_images/999502543804760065/xuZorGq9_normal.jpg</t>
  </si>
  <si>
    <t>1143529865582452736</t>
  </si>
  <si>
    <t>AprilJMoore</t>
  </si>
  <si>
    <t>RT @daldham: Let's call them #Trumpcamps. Attach his name to them. Make him own it. His name and his brand is the ONLY thing he cares about. This will be his legacy, what everyone in the future first thinks of when they hear the name Donald Trump. https://t.co/dwACbPW9Is</t>
  </si>
  <si>
    <t>Tue Jun 25 14:42:20 +0000 2019</t>
  </si>
  <si>
    <t>270528467</t>
  </si>
  <si>
    <t>http://pbs.twimg.com/profile_images/1099057239833210880/GP8zmRle_normal.png</t>
  </si>
  <si>
    <t>http://twitter.com/might_if/statuses/1143506062571708417</t>
  </si>
  <si>
    <t>{"hashtags":[{"text":"TrumpCamps","indices":[143,154]},{"text":"walkthetalk","indices":[155,167]}],"symbols":[],"user_mentions":[{"screen_name":"marcorubio","name":"Marco Rubio","id":15745368,"id_str":"15745368","indices":[0,11]}],"urls":[]}</t>
  </si>
  <si>
    <t>1143506049833623553</t>
  </si>
  <si>
    <t>http://twitter.com/AprilJMoore/statuses/1143529865582452736</t>
  </si>
  <si>
    <t>@Thelast_try Most of the companies housing migrant children were donors to his campaign, this is a money laundering scam to pay them back for their investment through padding the price of internment so they can skim it all off the top
#TrumpCamps #TrumpConcentrationCamps</t>
  </si>
  <si>
    <t>Tue Jun 25 13:07:42 +0000 2019</t>
  </si>
  <si>
    <t>890354526</t>
  </si>
  <si>
    <t>Thelast_try</t>
  </si>
  <si>
    <t>1143206932318183431</t>
  </si>
  <si>
    <t>http://twitter.com/Zeekr0n/statuses/1143506049833623553</t>
  </si>
  <si>
    <t>1143529862470094848</t>
  </si>
  <si>
    <t>boscosmom14</t>
  </si>
  <si>
    <t>RT @iodrdave: May I suggest BEDS, TOOTHPASTE, and SOAP, you hideous ghoul.
#BeBest
#RESIST 
#TrumpCamps https://t.co/qyEQFeGhjg</t>
  </si>
  <si>
    <t>Tue Jun 25 14:42:19 +0000 2019</t>
  </si>
  <si>
    <t>800141740409618432</t>
  </si>
  <si>
    <t>http://pbs.twimg.com/profile_images/1077980556845998082/iztrrt8O_normal.jpg</t>
  </si>
  <si>
    <t>{"hashtags":[{"text":"TrumpCamps","indices":[235,246]},{"text":"TrumpConcentrationCamps","indices":[247,271]}],"symbols":[],"user_mentions":[{"screen_name":"Thelast_try","name":"rmc","id":890354526,"id_str":"890354526","indices":[0,12]}],"urls":[]}</t>
  </si>
  <si>
    <t>1143506041570758656</t>
  </si>
  <si>
    <t>butterflytxgirl</t>
  </si>
  <si>
    <t>Stop #TrumpCamps
NOW!</t>
  </si>
  <si>
    <t>Tue Jun 25 13:07:40 +0000 2019</t>
  </si>
  <si>
    <t>25454454</t>
  </si>
  <si>
    <t>http://pbs.twimg.com/profile_images/3664123601/bde2cde3b4aff578dfbcd5de0b082701_normal.jpeg</t>
  </si>
  <si>
    <t>Huffman, Tx.</t>
  </si>
  <si>
    <t>http://twitter.com/boscosmom14/statuses/1143529862470094848</t>
  </si>
  <si>
    <t>http://twitter.com/butterflytxgirl/statuses/1143506041570758656</t>
  </si>
  <si>
    <t>{"hashtags":[{"text":"TrumpCamps","indices":[5,16]}],"symbols":[],"user_mentions":[],"urls":[]}</t>
  </si>
  <si>
    <t>1143506039305846785</t>
  </si>
  <si>
    <t>SaltyBernie</t>
  </si>
  <si>
    <t>@realDonaldTrump Animals at my local shelter are treated with more love, dignity and respect than migrant children in Trump’s concentration camps. Trump is a mentally unhinged criminal. Trump must go! #TrumpCamps</t>
  </si>
  <si>
    <t>Tue Jun 25 13:07:39 +0000 2019</t>
  </si>
  <si>
    <t>43384002</t>
  </si>
  <si>
    <t>http://pbs.twimg.com/profile_images/1108367329396707329/SiNys5oY_normal.jpg</t>
  </si>
  <si>
    <t>{"hashtags":[{"text":"BeBest","indices":[76,83]},{"text":"RESIST","indices":[84,91]},{"text":"TrumpCamps","indices":[93,104]}],"symbols":[],"user_mentions":[{"screen_name":"iodrdave","name":"Dr. Dave Solot 🇺🇸🌊","id":7764672,"id_str":"7764672","indices":[3,12]}],"urls":[{"url":"https://t.co/qyEQFeGhjg","expanded_url":"https://twitter.com/FLOTUS/status/1143193330546880512","display_url":"twitter.com/FLOTUS/status/…","indices":[105,128]}]}</t>
  </si>
  <si>
    <t>Fan Account</t>
  </si>
  <si>
    <t>http://twitter.com/SaltyBernie/statuses/1143506039305846785</t>
  </si>
  <si>
    <t>{"hashtags":[{"text":"TrumpCamps","indices":[201,212]}],"symbols":[],"user_mentions":[{"screen_name":"realDonaldTrump","name":"Donald J. Trump","id":25073877,"id_str":"25073877","indices":[0,16]}],"urls":[]}</t>
  </si>
  <si>
    <t>1143506021358428160</t>
  </si>
  <si>
    <t>#ConcentrationCamps #TrumpCamps https://t.co/nGOgbxLQNk</t>
  </si>
  <si>
    <t>Tue Jun 25 13:07:35 +0000 2019</t>
  </si>
  <si>
    <t>1143529827128893442</t>
  </si>
  <si>
    <t>Tue Jun 25 14:42:11 +0000 2019</t>
  </si>
  <si>
    <t>http://twitter.com/colbad2/statuses/1143506021358428160</t>
  </si>
  <si>
    <t>http://twitter.com/Can_ada/statuses/1143529827128893442</t>
  </si>
  <si>
    <t>{"hashtags":[{"text":"ConcentrationCamps","indices":[0,19]},{"text":"TrumpCamps","indices":[20,31]}],"symbols":[],"user_mentions":[],"urls":[{"url":"https://t.co/nGOgbxLQNk","expanded_url":"https://twitter.com/waltshaub/status/1142920720374280193","display_url":"twitter.com/waltshaub/stat…","indices":[32,55]}]}</t>
  </si>
  <si>
    <t>1143505979775959040</t>
  </si>
  <si>
    <t>MambaPdx</t>
  </si>
  <si>
    <t>@marcorubio Practice what you preach Marco.  What are you doing about the children at #TrumpCamps</t>
  </si>
  <si>
    <t>Tue Jun 25 13:07:25 +0000 2019</t>
  </si>
  <si>
    <t>1724222754</t>
  </si>
  <si>
    <t>1142812171291758592</t>
  </si>
  <si>
    <t>http://pbs.twimg.com/profile_images/1044003634181263360/Rr3KkxAk_normal.jpg</t>
  </si>
  <si>
    <t>http://twitter.com/MambaPdx/statuses/1143505979775959040</t>
  </si>
  <si>
    <t>1143529788490969088</t>
  </si>
  <si>
    <t>SoCalRN11</t>
  </si>
  <si>
    <t>{"hashtags":[{"text":"TrumpCamps","indices":[86,97]}],"symbols":[],"user_mentions":[{"screen_name":"marcorubio","name":"Marco Rubio","id":15745368,"id_str":"15745368","indices":[0,11]}],"urls":[]}</t>
  </si>
  <si>
    <t>Tue Jun 25 14:42:01 +0000 2019</t>
  </si>
  <si>
    <t>1143505900994486273</t>
  </si>
  <si>
    <t>1276719012</t>
  </si>
  <si>
    <t>@tedcruz Yes, this is what makes you complicit in US concentration camps. And a putrid human being. #TrumpCamps #TrumpConcentrationCamps</t>
  </si>
  <si>
    <t>Tue Jun 25 13:07:06 +0000 2019</t>
  </si>
  <si>
    <t>http://pbs.twimg.com/profile_images/1110925802827190278/-gzn-Ffd_normal.jpg</t>
  </si>
  <si>
    <t>23022687</t>
  </si>
  <si>
    <t>tedcruz</t>
  </si>
  <si>
    <t>1142690364790386688</t>
  </si>
  <si>
    <t>http://twitter.com/SoCalRN11/statuses/1143529788490969088</t>
  </si>
  <si>
    <t>http://twitter.com/MouthyFeminist/statuses/1143505900994486273</t>
  </si>
  <si>
    <t>1143529779393490944</t>
  </si>
  <si>
    <t>Tue Jun 25 14:41:59 +0000 2019</t>
  </si>
  <si>
    <t>{"hashtags":[{"text":"TrumpCamps","indices":[100,111]},{"text":"TrumpConcentrationCamps","indices":[112,136]}],"symbols":[],"user_mentions":[{"screen_name":"tedcruz","name":"Ted Cruz","id":23022687,"id_str":"23022687","indices":[0,8]}],"urls":[]}</t>
  </si>
  <si>
    <t>1143505879989456896</t>
  </si>
  <si>
    <t>cathyalbro</t>
  </si>
  <si>
    <t>https://t.co/dH9HOiObF3 #trumpcamps</t>
  </si>
  <si>
    <t>Tue Jun 25 13:07:01 +0000 2019</t>
  </si>
  <si>
    <t>963503184760143873</t>
  </si>
  <si>
    <t>1143499581306658816</t>
  </si>
  <si>
    <t>http://pbs.twimg.com/profile_images/963506455931432960/aSaPCHw2_normal.jpg</t>
  </si>
  <si>
    <t>http://twitter.com/Can_ada/statuses/1143529779393490944</t>
  </si>
  <si>
    <t>Middleville, MI</t>
  </si>
  <si>
    <t>http://twitter.com/cathyalbro/statuses/1143505879989456896</t>
  </si>
  <si>
    <t>{"hashtags":[{"text":"trumpcamps","indices":[24,35]}],"symbols":[],"user_mentions":[],"urls":[{"url":"https://t.co/dH9HOiObF3","expanded_url":"https://media.thinknum.com/articles/americas-private-detention-centers-mapped","display_url":"media.thinknum.com/articles/ameri…","indices":[0,23]}]}</t>
  </si>
  <si>
    <t>1143505872255180803</t>
  </si>
  <si>
    <t>ColleenPidgeon</t>
  </si>
  <si>
    <t>Your @GOP #TrumpCamps enablers. https://t.co/VWh7GtYWnZ</t>
  </si>
  <si>
    <t>Tue Jun 25 13:06:59 +0000 2019</t>
  </si>
  <si>
    <t>1257934970</t>
  </si>
  <si>
    <t>http://pbs.twimg.com/profile_images/968897218357837825/e_4VdbyL_normal.jpg</t>
  </si>
  <si>
    <t>http://twitter.com/ColleenPidgeon/statuses/1143505872255180803</t>
  </si>
  <si>
    <t>1143529761563533318</t>
  </si>
  <si>
    <t>RT @NstyWmnWendy: @FLOTUS "Better the lives of children everywhere"?? Why not start with soap and toothbrushes and beds and blankets and food and medical care? 
What a hypocrite!!!
#ConcentrationCampsForKids 
#CloseTheCamps 
#TrumpCamps 
#CloseTheTrumpCampsNOW 
#BeBest....</t>
  </si>
  <si>
    <t>Tue Jun 25 14:41:55 +0000 2019</t>
  </si>
  <si>
    <t>{"hashtags":[{"text":"TrumpCamps","indices":[10,21]}],"symbols":[],"user_mentions":[{"screen_name":"GOP","name":"GOP","id":11134252,"id_str":"11134252","indices":[5,9]}],"urls":[{"url":"https://t.co/VWh7GtYWnZ","expanded_url":"https://twitter.com/BetteMidler/status/1143308075597729792","display_url":"twitter.com/BetteMidler/st…","indices":[32,55]}]}</t>
  </si>
  <si>
    <t>1143505846527307778</t>
  </si>
  <si>
    <t>Jxnewton</t>
  </si>
  <si>
    <t>Omg... you are blaming #TrumpCamps on the Democrats?!!! Just how fucking stupid ARE your followers? https://t.co/lpgLuJzqpm</t>
  </si>
  <si>
    <t>Tue Jun 25 13:06:53 +0000 2019</t>
  </si>
  <si>
    <t>508214922</t>
  </si>
  <si>
    <t>http://pbs.twimg.com/profile_images/1122633823005609984/F2Tds5eC_normal.png</t>
  </si>
  <si>
    <t>http://twitter.com/boscosmom14/statuses/1143529761563533318</t>
  </si>
  <si>
    <t>Gaea</t>
  </si>
  <si>
    <t>http://twitter.com/Jxnewton/statuses/1143505846527307778</t>
  </si>
  <si>
    <t>{"hashtags":[],"symbols":[],"user_mentions":[{"screen_name":"NstyWmnWendy","name":"🌊(((Wendy)))🌊#Resist","id":2409501757,"id_str":"2409501757","indices":[3,16]},{"screen_name":"FLOTUS","name":"Melania Trump","id":818876014390603800,"id_str":"818876014390603776","indices":[18,25]}],"urls":[]}</t>
  </si>
  <si>
    <t>1143529756656205824</t>
  </si>
  <si>
    <t>Saije12</t>
  </si>
  <si>
    <t>Tue Jun 25 14:41:54 +0000 2019</t>
  </si>
  <si>
    <t>1005970944932831232</t>
  </si>
  <si>
    <t>http://pbs.twimg.com/profile_images/1007235140999733249/w0BuY-_z_normal.jpg</t>
  </si>
  <si>
    <t>{"hashtags":[{"text":"TrumpCamps","indices":[23,34]}],"symbols":[],"user_mentions":[],"urls":[{"url":"https://t.co/lpgLuJzqpm","expanded_url":"https://twitter.com/VP/status/1143487450729406464","display_url":"twitter.com/VP/status/1143…","indices":[100,123]}]}</t>
  </si>
  <si>
    <t>1143505800498823169</t>
  </si>
  <si>
    <t>NatesTweetz</t>
  </si>
  <si>
    <t>@SteveScalise @IvankaTrump @realDonaldTrump #Sweatshops &amp;amp; #TrumpCamps</t>
  </si>
  <si>
    <t>Tue Jun 25 13:06:42 +0000 2019</t>
  </si>
  <si>
    <t>1030103688306552833</t>
  </si>
  <si>
    <t>http://pbs.twimg.com/profile_images/1126548710454747136/fRSFR2mv_normal.jpg</t>
  </si>
  <si>
    <t>http://twitter.com/Saije12/statuses/1143529756656205824</t>
  </si>
  <si>
    <t>Newport Beach, CA</t>
  </si>
  <si>
    <t>http://twitter.com/NatesTweetz/statuses/1143505800498823169</t>
  </si>
  <si>
    <t>1143529747646861312</t>
  </si>
  <si>
    <t>ccott25</t>
  </si>
  <si>
    <t>Tue Jun 25 14:41:52 +0000 2019</t>
  </si>
  <si>
    <t>46933714</t>
  </si>
  <si>
    <t>http://pbs.twimg.com/profile_images/881640765671079936/jCGlDXEo_normal.jpg</t>
  </si>
  <si>
    <t>{"hashtags":[{"text":"Sweatshops","indices":[44,55]},{"text":"TrumpCamps","indices":[62,73]}],"symbols":[],"user_mentions":[{"screen_name":"SteveScalise","name":"Steve Scalise","id":1209417007,"id_str":"1209417007","indices":[0,13]},{"screen_name":"IvankaTrump","name":"Ivanka Trump","id":52544275,"id_str":"52544275","indices":[14,26]},{"screen_name":"realDonaldTrump","name":"Donald J. Trump","id":25073877,"id_str":"25073877","indices":[27,43]}],"urls":[]}</t>
  </si>
  <si>
    <t>1143505737773133825</t>
  </si>
  <si>
    <t>NcBet</t>
  </si>
  <si>
    <t>Friday evening, July 12th events to protest #trumpcamps are happening across the nation, ICE facilities, and camps. 
 https://t.co/0i29XtOBSJ</t>
  </si>
  <si>
    <t>Tue Jun 25 13:06:27 +0000 2019</t>
  </si>
  <si>
    <t>1112399074202972170</t>
  </si>
  <si>
    <t>http://pbs.twimg.com/profile_images/1131581222247948288/TSrZltcQ_normal.jpg</t>
  </si>
  <si>
    <t>http://twitter.com/ccott25/statuses/1143529747646861312</t>
  </si>
  <si>
    <t>http://twitter.com/NcBet/statuses/1143505737773133825</t>
  </si>
  <si>
    <t>1143514149818970113</t>
  </si>
  <si>
    <t>1143529744836771840</t>
  </si>
  <si>
    <t>JenniferRobeso3</t>
  </si>
  <si>
    <t>ponytail122</t>
  </si>
  <si>
    <t>@FLOTUS Hell-o! Immigrant children are being housed in over-crowded, unsanitary conditions. Why don't you do something about these children? What is happening to them is disgusting. #TrumpCamps</t>
  </si>
  <si>
    <t>RT @AdJansen2: @mike_pence @TeamTrump @realDonaldTrump #Trumpcamps #Trumpcamps #Trumpcamps #Trumpcamps #Trumpcamps
“Let’s call them #Trumpcamps,” Danny Aldham said.“Attach his name to them. Make him own it. 
His name and his brand is the ONLY thing he cares about.</t>
  </si>
  <si>
    <t>Tue Jun 25 13:39:53 +0000 2019</t>
  </si>
  <si>
    <t>Tue Jun 25 14:41:51 +0000 2019</t>
  </si>
  <si>
    <t>803774148338188289</t>
  </si>
  <si>
    <t>1026300305187778560</t>
  </si>
  <si>
    <t>http://pbs.twimg.com/profile_images/1045153651642249216/D05nsn9c_normal.jpg</t>
  </si>
  <si>
    <t>{"hashtags":[{"text":"trumpcamps","indices":[44,55]}],"symbols":[],"user_mentions":[],"urls":[{"url":"https://t.co/0i29XtOBSJ","expanded_url":"https://www.lightsforliberty.org/","display_url":"lightsforliberty.org","indices":[118,141]}]}</t>
  </si>
  <si>
    <t>1143505611830812673</t>
  </si>
  <si>
    <t>@mike_pence @TeamTrump @realDonaldTrump Are you going to take your fake Latino Coalition to  #TrumpCamps to see how your master really feels about Latinos and Hispanics? Didn't think do. How much $$ are you paying them?</t>
  </si>
  <si>
    <t>Tue Jun 25 13:05:57 +0000 2019</t>
  </si>
  <si>
    <t>http://twitter.com/ponytail122/statuses/1143529744836771840</t>
  </si>
  <si>
    <t>http://twitter.com/JenniferRobeso3/statuses/1143514149818970113</t>
  </si>
  <si>
    <t>http://twitter.com/southpaw_GA/statuses/1143505611830812673</t>
  </si>
  <si>
    <t>{"hashtags":[{"text":"Trumpcamps","indices":[55,66]},{"text":"Trumpcamps","indices":[67,78]},{"text":"Trumpcamps","indices":[79,90]},{"text":"Trumpcamps","indices":[91,102]},{"text":"Trumpcamps","indices":[103,114]}],"symbols":[],"user_mentions":[{"screen_name":"AdJansen2","name":"Ad Jansen","id":582895901,"id_str":"582895901","indices":[3,13]},{"screen_name":"mike_pence","name":"Mike Pence","id":22203756,"id_str":"22203756","indices":[15,26]},{"screen_name":"TeamTrump","name":"Official Team Trump","id":729676086632656900,"id_str":"729676086632656900","indices":[27,37]},{"screen_name":"realDonaldTrump","name":"Donald J. Trump","id":25073877,"id_str":"25073877","indices":[38,54]}],"urls":[]}</t>
  </si>
  <si>
    <t>1143529728588025858</t>
  </si>
  <si>
    <t>Joakimkollberg</t>
  </si>
  <si>
    <t>RT @JRehling: My favorite position of the MAGA people is when they say that Obama ran harsh border camps, but they hated him because he was weak on immigration and Trump's harsh policy is what they like..
Please pick one lie and go with that. Contradictory lies make you look bad. #TrumpCamps</t>
  </si>
  <si>
    <t>Tue Jun 25 14:41:47 +0000 2019</t>
  </si>
  <si>
    <t>2282667658</t>
  </si>
  <si>
    <t>http://pbs.twimg.com/profile_images/904376257047142400/YC0b71eU_normal.jpg</t>
  </si>
  <si>
    <t>{"hashtags":[{"text":"TrumpCamps","indices":[182,193]}],"symbols":[],"user_mentions":[{"screen_name":"FLOTUS","name":"Melania Trump","id":818876014390603800,"id_str":"818876014390603776","indices":[0,7]}],"urls":[]}</t>
  </si>
  <si>
    <t>{"hashtags":[{"text":"TrumpCamps","indices":[93,104]}],"symbols":[],"user_mentions":[{"screen_name":"mike_pence","name":"Mike Pence","id":22203756,"id_str":"22203756","indices":[0,11]},{"screen_name":"TeamTrump","name":"Official Team Trump","id":729676086632656900,"id_str":"729676086632656900","indices":[12,22]},{"screen_name":"realDonaldTrump","name":"Donald J. Trump","id":25073877,"id_str":"25073877","indices":[23,39]}],"urls":[]}</t>
  </si>
  <si>
    <t>1143505534424932354</t>
  </si>
  <si>
    <t>mlmohr</t>
  </si>
  <si>
    <t>@realDonaldTrump #TrumpCamps are your legacy.  You are evil.</t>
  </si>
  <si>
    <t>Tue Jun 25 13:05:39 +0000 2019</t>
  </si>
  <si>
    <t>162509578</t>
  </si>
  <si>
    <t>http://pbs.twimg.com/profile_images/1055231545991159808/sDUIuvYS_normal.jpg</t>
  </si>
  <si>
    <t>http://twitter.com/Joakimkollberg/statuses/1143529728588025858</t>
  </si>
  <si>
    <t>http://twitter.com/mlmohr/statuses/1143505534424932354</t>
  </si>
  <si>
    <t>{"hashtags":[],"symbols":[],"user_mentions":[{"screen_name":"JRehling","name":"JRehling","id":15384969,"id_str":"15384969","indices":[3,12]}],"urls":[]}</t>
  </si>
  <si>
    <t>1143529717313806336</t>
  </si>
  <si>
    <t>SexiDexiChaos</t>
  </si>
  <si>
    <t>Tue Jun 25 14:41:45 +0000 2019</t>
  </si>
  <si>
    <t>1046944407998619648</t>
  </si>
  <si>
    <t>http://pbs.twimg.com/profile_images/1143012298061242371/g91YxglU_normal.jpg</t>
  </si>
  <si>
    <t>1143505484940480512</t>
  </si>
  <si>
    <t>HollyinAR</t>
  </si>
  <si>
    <t>This fukwit says any child is free to leave #TrumpCamps.
WTAF votes for these people? https://t.co/TfQaXboa98</t>
  </si>
  <si>
    <t>Tue Jun 25 13:05:27 +0000 2019</t>
  </si>
  <si>
    <t>327536887</t>
  </si>
  <si>
    <t>http://pbs.twimg.com/profile_images/1069227685111566336/87byHLAt_normal.jpg</t>
  </si>
  <si>
    <t>Hell</t>
  </si>
  <si>
    <t>http://twitter.com/SexiDexiChaos/statuses/1143529717313806336</t>
  </si>
  <si>
    <t>AR, RI, NC, FL 🇺🇸</t>
  </si>
  <si>
    <t>http://twitter.com/HollyinAR/statuses/1143505484940480512</t>
  </si>
  <si>
    <t>1143529686275780608</t>
  </si>
  <si>
    <t>Tue Jun 25 14:41:37 +0000 2019</t>
  </si>
  <si>
    <t>{"hashtags":[{"text":"TrumpCamps","indices":[44,55]}],"symbols":[],"user_mentions":[],"urls":[{"url":"https://t.co/TfQaXboa98","expanded_url":"https://twitter.com/DearAuntCrabby/status/1143478322631991299","display_url":"twitter.com/DearAuntCrabby…","indices":[86,109]}]}</t>
  </si>
  <si>
    <t>1143505467701960704</t>
  </si>
  <si>
    <t>Truth👇🏽👇🏽👇🏽👇🏽👇🏽
#TrumpCamps 
#ClosetheCamps 
Where are the children? https://t.co/y2aWkJq2fr</t>
  </si>
  <si>
    <t>Tue Jun 25 13:05:23 +0000 2019</t>
  </si>
  <si>
    <t>http://twitter.com/Can_ada/statuses/1143529686275780608</t>
  </si>
  <si>
    <t>1143529674204577793</t>
  </si>
  <si>
    <t>RT @LadyVillages: #TrumpCamps https://t.co/6N0n2wlyhr</t>
  </si>
  <si>
    <t>Tue Jun 25 14:41:34 +0000 2019</t>
  </si>
  <si>
    <t>http://twitter.com/TsaLaGiChahtaMe/statuses/1143505467701960704</t>
  </si>
  <si>
    <t>1143514094563024896</t>
  </si>
  <si>
    <t>mobbbls</t>
  </si>
  <si>
    <t>@FLOTUS #trumpcamps</t>
  </si>
  <si>
    <t>Tue Jun 25 13:39:40 +0000 2019</t>
  </si>
  <si>
    <t>18661991</t>
  </si>
  <si>
    <t>http://pbs.twimg.com/profile_images/851532102931628032/xmzJ_13C_normal.jpg</t>
  </si>
  <si>
    <t>{"hashtags":[{"text":"TrumpCamps","indices":[17,28]},{"text":"ClosetheCamps","indices":[30,44]}],"symbols":[],"user_mentions":[],"urls":[{"url":"https://t.co/y2aWkJq2fr","expanded_url":"https://twitter.com/rogerdodger1180/status/1143455107268448257","display_url":"twitter.com/rogerdodger118…","indices":[71,94]}]}</t>
  </si>
  <si>
    <t>1143505384268865536</t>
  </si>
  <si>
    <t>@MEPFuller Trump dehumanized families seeking asylum.  He refers to them as animals at his hate rallies.  These are human beings. Children crammed together sobbing for their mommys.  Children who just want someone to hug them and wipe their tears away. #TrumpCamps</t>
  </si>
  <si>
    <t>Tue Jun 25 13:05:03 +0000 2019</t>
  </si>
  <si>
    <t>http://twitter.com/drhug/statuses/1143529674204577793</t>
  </si>
  <si>
    <t>http://twitter.com/mobbbls/statuses/1143514094563024896</t>
  </si>
  <si>
    <t>{"hashtags":[{"text":"TrumpCamps","indices":[18,29]}],"symbols":[],"user_mentions":[{"screen_name":"LadyVillages","name":"VillagesLady","id":1108365073452539900,"id_str":"1108365073452539904","indices":[3,16]}],"urls":[{"url":"https://t.co/6N0n2wlyhr","expanded_url":"https://twitter.com/huffmanfornc/status/1143105547979415553","display_url":"twitter.com/huffmanfornc/s…","indices":[30,53]}]}</t>
  </si>
  <si>
    <t>1143529661839753217</t>
  </si>
  <si>
    <t>mathers_georgia</t>
  </si>
  <si>
    <t>Tue Jun 25 14:41:31 +0000 2019</t>
  </si>
  <si>
    <t>2545545694</t>
  </si>
  <si>
    <t>http://pbs.twimg.com/profile_images/524985070726037504/VUKl59Oi_normal.jpeg</t>
  </si>
  <si>
    <t>http://twitter.com/JenTromans/statuses/1143505384268865536</t>
  </si>
  <si>
    <t>{"hashtags":[{"text":"trumpcamps","indices":[8,19]}],"symbols":[],"user_mentions":[{"screen_name":"FLOTUS","name":"Melania Trump","id":818876014390603800,"id_str":"818876014390603776","indices":[0,7]}],"urls":[]}</t>
  </si>
  <si>
    <t xml:space="preserve">Reno, </t>
  </si>
  <si>
    <t>{"hashtags":[{"text":"TrumpCamps","indices":[253,264]}],"symbols":[],"user_mentions":[{"screen_name":"MEPFuller","name":"Matt Fuller","id":398088661,"id_str":"398088661","indices":[0,10]}],"urls":[]}</t>
  </si>
  <si>
    <t>http://twitter.com/mathers_georgia/statuses/1143529661839753217</t>
  </si>
  <si>
    <t>1143505383643762689</t>
  </si>
  <si>
    <t>@mike_pence @realDonaldTrump @TeamTrump #TrumpCamps https://t.co/rizyXMgQgQ</t>
  </si>
  <si>
    <t>1143529659264622592</t>
  </si>
  <si>
    <t>MayerJenergy13</t>
  </si>
  <si>
    <t>RT @fams2gether: There’s absolutely zero excuse for this behavior. #TrumpCamps https://t.co/5oVrzqJk5k</t>
  </si>
  <si>
    <t>1949797106</t>
  </si>
  <si>
    <t>http://pbs.twimg.com/profile_images/967037112796241920/zh_bdwfZ_normal.jpg</t>
  </si>
  <si>
    <t>http://twitter.com/RuhlGinny/statuses/1143505383643762689</t>
  </si>
  <si>
    <t>http://twitter.com/MayerJenergy13/statuses/1143529659264622592</t>
  </si>
  <si>
    <t>{"hashtags":[{"text":"TrumpCamps","indices":[40,51]}],"symbols":[],"user_mentions":[{"screen_name":"mike_pence","name":"Mike Pence","id":22203756,"id_str":"22203756","indices":[0,11]},{"screen_name":"realDonaldTrump","name":"Donald J. Trump","id":25073877,"id_str":"25073877","indices":[12,28]},{"screen_name":"TeamTrump","name":"Official Team Trump","id":729676086632656900,"id_str":"729676086632656900","indices":[29,39]}],"urls":[],"media":[{"id":1143505381466894300,"id_str":"1143505381466894337","indices":[52,75],"media_url":"http://pbs.twimg.com/media/D96MFf0U8AEVYC3.jpg","media_url_https":"https://pbs.twimg.com/media/D96MFf0U8AEVYC3.jpg","url":"https://t.co/rizyXMgQgQ","display_url":"pic.twitter.com/rizyXMgQgQ","expanded_url":"https://twitter.com/RuhlGinny/status/1143505383643762689/photo/1","type":"photo","sizes":{"thumb":{"w":150,"h":150,"resize":"crop"},"large":{"w":736,"h":960,"resize":"fit"},"medium":{"w":736,"h":960,"resize":"fit"},"small":{"w":521,"h":680,"resize":"fit"}}}]}</t>
  </si>
  <si>
    <t>1143505323715698688</t>
  </si>
  <si>
    <t>derrickcrowe</t>
  </si>
  <si>
    <t>Yes, the razor wire is purely decorative. #closethecamps #trumpcamps #concentrationcamps #familiesbelongtogether https://t.co/8b210K2VeG</t>
  </si>
  <si>
    <t>Tue Jun 25 13:04:49 +0000 2019</t>
  </si>
  <si>
    <t>16148151</t>
  </si>
  <si>
    <t>http://pbs.twimg.com/profile_images/1008676296564461569/8gbtp3q5_normal.jpg</t>
  </si>
  <si>
    <t>{"hashtags":[{"text":"TrumpCamps","indices":[67,78]}],"symbols":[],"user_mentions":[{"screen_name":"fams2gether","name":"Families Belong Together","id":1275136292,"id_str":"1275136292","indices":[3,15]}],"urls":[{"url":"https://t.co/5oVrzqJk5k","expanded_url":"https://www.nytimes.com/2019/06/24/opinion/border-kids-immigration-help.html","display_url":"nytimes.com/2019/06/24/opi…","indices":[79,102]}]}</t>
  </si>
  <si>
    <t>1143529658752917504</t>
  </si>
  <si>
    <t>RWU1979</t>
  </si>
  <si>
    <t>1971479916</t>
  </si>
  <si>
    <t>http://pbs.twimg.com/profile_images/499646704816119808/pVUVaQdA_normal.jpeg</t>
  </si>
  <si>
    <t>Silver Spring, MD</t>
  </si>
  <si>
    <t>http://twitter.com/derrickcrowe/statuses/1143505323715698688</t>
  </si>
  <si>
    <t>PA</t>
  </si>
  <si>
    <t>http://twitter.com/RWU1979/statuses/1143529658752917504</t>
  </si>
  <si>
    <t>{"hashtags":[{"text":"closethecamps","indices":[42,56]},{"text":"trumpcamps","indices":[57,68]},{"text":"concentrationcamps","indices":[69,88]},{"text":"familiesbelongtogether","indices":[89,112]}],"symbols":[],"user_mentions":[],"urls":[{"url":"https://t.co/8b210K2VeG","expanded_url":"https://twitter.com/MSNBC/status/1143349841365524483","display_url":"twitter.com/MSNBC/status/1…","indices":[113,136]}]}</t>
  </si>
  <si>
    <t>1143505276869365761</t>
  </si>
  <si>
    <t>PShopAndAwe</t>
  </si>
  <si>
    <t>Let's call them #TrumpCamps https://t.co/Coj3sm2L7I</t>
  </si>
  <si>
    <t>Tue Jun 25 13:04:37 +0000 2019</t>
  </si>
  <si>
    <t>276797548</t>
  </si>
  <si>
    <t>http://pbs.twimg.com/profile_images/1299145528/me_266x266_normal.jpg</t>
  </si>
  <si>
    <t>1143529644932513792</t>
  </si>
  <si>
    <t>RT @Tombx7M: Trump wasn’t the President in August 2015,  but you know who was..  Obama Camps
 #TrumpCamps #TheFive #Tcot #Ccot #WWG1WGA 
#mondaythoughts #MAGA #KAG https://t.co/f2fl8fGxrU</t>
  </si>
  <si>
    <t>Tue Jun 25 14:41:27 +0000 2019</t>
  </si>
  <si>
    <t>Planet Earth - Oregon</t>
  </si>
  <si>
    <t>http://twitter.com/PShopAndAwe/statuses/1143505276869365761</t>
  </si>
  <si>
    <t>http://twitter.com/AZWS/statuses/1143529644932513792</t>
  </si>
  <si>
    <t>{"hashtags":[{"text":"TrumpCamps","indices":[16,27]}],"symbols":[],"user_mentions":[],"urls":[],"media":[{"id":1143505265557295100,"id_str":"1143505265557295105","indices":[28,51],"media_url":"http://pbs.twimg.com/media/D96L-wBU0AENySV.jpg","media_url_https":"https://pbs.twimg.com/media/D96L-wBU0AENySV.jpg","url":"https://t.co/Coj3sm2L7I","display_url":"pic.twitter.com/Coj3sm2L7I","expanded_url":"https://twitter.com/PShopAndAwe/status/1143505276869365761/photo/1","type":"photo","sizes":{"thumb":{"w":150,"h":150,"resize":"crop"},"small":{"w":567,"h":680,"resize":"fit"},"medium":{"w":720,"h":864,"resize":"fit"},"large":{"w":720,"h":864,"resize":"fit"}}}]}</t>
  </si>
  <si>
    <t>1143505258712305664</t>
  </si>
  <si>
    <t>ValeriansRealm</t>
  </si>
  <si>
    <t>List of Corporations Making Money off of the hoarding and imprisonment of innocent children.  #TrumpCamps https://t.co/2PWcXBo1Ut</t>
  </si>
  <si>
    <t>Tue Jun 25 13:04:33 +0000 2019</t>
  </si>
  <si>
    <t>{"hashtags":[{"text":"TrumpCamps","indices":[94,105]},{"text":"TheFive","indices":[106,114]},{"text":"Tcot","indices":[115,120]},{"text":"Ccot","indices":[121,126]},{"text":"WWG1WGA","indices":[127,135]}],"symbols":[],"user_mentions":[{"screen_name":"Tombx7M","name":"Rad123","id":877699334,"id_str":"877699334","indices":[3,11]}],"urls":[]}</t>
  </si>
  <si>
    <t>1114968707145580547</t>
  </si>
  <si>
    <t>1143529637634592768</t>
  </si>
  <si>
    <t>http://pbs.twimg.com/profile_images/1114973623700328450/krcAzWe3_normal.jpg</t>
  </si>
  <si>
    <t>Tue Jun 25 14:41:26 +0000 2019</t>
  </si>
  <si>
    <t>http://twitter.com/ValeriansRealm/statuses/1143505258712305664</t>
  </si>
  <si>
    <t>http://twitter.com/SexiDexiChaos/statuses/1143529637634592768</t>
  </si>
  <si>
    <t>{"hashtags":[{"text":"TrumpCamps","indices":[94,105]}],"symbols":[],"user_mentions":[],"urls":[{"url":"https://t.co/2PWcXBo1Ut","expanded_url":"https://twitter.com/foodnpolitics/status/1143391330191728640","display_url":"twitter.com/foodnpolitics/…","indices":[106,129]}]}</t>
  </si>
  <si>
    <t>1143505245307396097</t>
  </si>
  <si>
    <t>Carol_R_Scott</t>
  </si>
  <si>
    <t>@realDonaldTrump Close the #TrumpCamps now! #CantGaslightMe</t>
  </si>
  <si>
    <t>Tue Jun 25 13:04:30 +0000 2019</t>
  </si>
  <si>
    <t>1143529634664988672</t>
  </si>
  <si>
    <t>antoniolz</t>
  </si>
  <si>
    <t>724773320743370752</t>
  </si>
  <si>
    <t>Tue Jun 25 14:41:25 +0000 2019</t>
  </si>
  <si>
    <t>http://pbs.twimg.com/profile_images/724774163471192064/337Rj6nu_normal.jpg</t>
  </si>
  <si>
    <t>60642206</t>
  </si>
  <si>
    <t>http://pbs.twimg.com/profile_images/488914788139819009/y3rDbnN9_normal.jpeg</t>
  </si>
  <si>
    <t>Ciudad de México</t>
  </si>
  <si>
    <t>http://twitter.com/Carol_R_Scott/statuses/1143505245307396097</t>
  </si>
  <si>
    <t>http://twitter.com/antoniolz/statuses/1143529634664988672</t>
  </si>
  <si>
    <t>1143529608043569154</t>
  </si>
  <si>
    <t>synchronistic44</t>
  </si>
  <si>
    <t>Tue Jun 25 14:41:18 +0000 2019</t>
  </si>
  <si>
    <t>{"hashtags":[{"text":"TrumpCamps","indices":[27,38]},{"text":"CantGaslightMe","indices":[44,59]}],"symbols":[],"user_mentions":[{"screen_name":"realDonaldTrump","name":"Donald J. Trump","id":25073877,"id_str":"25073877","indices":[0,16]}],"urls":[]}</t>
  </si>
  <si>
    <t>801113960141328384</t>
  </si>
  <si>
    <t>1143505228479836166</t>
  </si>
  <si>
    <t>http://pbs.twimg.com/profile_images/1072757344134606848/gtPDlP2G_normal.jpg</t>
  </si>
  <si>
    <t>@DanNobles @AP If you or anyone like you think Americans who had the decency NOT to vote for trump are now siding with someone in Iran who's JUST LIKE tRUMP please reread the comment and remove word president and REPLACE IT WITH YOUR NAME YOU COLOSSAL DIMWIT.
#AnyoneButtrump2020 
#TrumpCamps https://t.co/wEB0CxDP5H</t>
  </si>
  <si>
    <t>Tue Jun 25 13:04:26 +0000 2019</t>
  </si>
  <si>
    <t>Earth #BernieTulsi2020 ✊🌎</t>
  </si>
  <si>
    <t>http://twitter.com/synchronistic44/statuses/1143529608043569154</t>
  </si>
  <si>
    <t>http://twitter.com/AmericasRachel/statuses/1143505228479836166</t>
  </si>
  <si>
    <t>1143529578435977216</t>
  </si>
  <si>
    <t>Tue Jun 25 14:41:11 +0000 2019</t>
  </si>
  <si>
    <t>{"hashtags":[{"text":"AnyoneButtrump2020","indices":[260,279]},{"text":"TrumpCamps","indices":[281,292]}],"symbols":[],"user_mentions":[{"screen_name":"DanNobles","name":"Dan Nobles","id":377147048,"id_str":"377147048","indices":[0,10]},{"screen_name":"AP","name":"The Associated Press","id":51241574,"id_str":"51241574","indices":[11,14]}],"urls":[],"media":[{"id":1143505219025821700,"id_str":"1143505219025821697","indices":[293,316],"media_url":"http://pbs.twimg.com/tweet_video_thumb/D96L8CrW4AET7xQ.jpg","media_url_https":"https://pbs.twimg.com/tweet_video_thumb/D96L8CrW4AET7xQ.jpg","url":"https://t.co/wEB0CxDP5H","display_url":"pic.twitter.com/wEB0CxDP5H","expanded_url":"https://twitter.com/AmericasRachel/status/1143505228479836166/photo/1","type":"photo","sizes":{"thumb":{"w":150,"h":150,"resize":"crop"},"medium":{"w":370,"h":242,"resize":"fit"},"large":{"w":370,"h":242,"resize":"fit"},"small":{"w":370,"h":242,"resize":"fit"}}}]}</t>
  </si>
  <si>
    <t>1143505206073651206</t>
  </si>
  <si>
    <t>Anneredmond13</t>
  </si>
  <si>
    <t>#IsARipOff
$700 a day to private contractors to have detained children sleep on concrete without blankets, soap or toothpaste is a rip off.
$120 a day at holiday inn , gets a bed, clean linen, private bathroom, soap, toothpaste and free breakfast.
#TrumpCamps</t>
  </si>
  <si>
    <t>Tue Jun 25 13:04:21 +0000 2019</t>
  </si>
  <si>
    <t>760234004368896000</t>
  </si>
  <si>
    <t>http://pbs.twimg.com/profile_images/1013950519390322688/fNKRSVZY_normal.jpg</t>
  </si>
  <si>
    <t>http://twitter.com/Can_ada/statuses/1143529578435977216</t>
  </si>
  <si>
    <t>http://twitter.com/Anneredmond13/statuses/1143505206073651206</t>
  </si>
  <si>
    <t>1143529575194013696</t>
  </si>
  <si>
    <t>dlang10502</t>
  </si>
  <si>
    <t>RT @DustinBones6: Elise Jordan nailed it. Who is profiting from these child concentration camps? FOLLOW THE MONEY! #TrumpCamps #MorningJoe</t>
  </si>
  <si>
    <t>23850437</t>
  </si>
  <si>
    <t>http://pbs.twimg.com/profile_images/872420519307509761/nYNF44PH_normal.jpg</t>
  </si>
  <si>
    <t>1143513911091716096</t>
  </si>
  <si>
    <t>MelissaBA753</t>
  </si>
  <si>
    <t>{"hashtags":[{"text":"IsARipOff","indices":[0,10]},{"text":"TrumpCamps","indices":[248,259]}],"symbols":[],"user_mentions":[],"urls":[]}</t>
  </si>
  <si>
    <t>@FLOTUS Children everywhere? But just not the children locked in cages at Trumps concentration camps? Right? You mean only the white children. You dont really care, do you? #TrumpCamps</t>
  </si>
  <si>
    <t>1143505203477565440</t>
  </si>
  <si>
    <t>CynthiaSpaeth</t>
  </si>
  <si>
    <t>@michaelcburgess you are an embarrassment to your profession and the Congress(and that’s a low bar!).
Kid in cages in conditions that we wouldn’ t tolerate for stray dogs, and you blow it off. What an amoral, ugly little prick you are! #TrumpCamps</t>
  </si>
  <si>
    <t>Tue Jun 25 13:38:56 +0000 2019</t>
  </si>
  <si>
    <t>Tue Jun 25 13:04:20 +0000 2019</t>
  </si>
  <si>
    <t>Mother Earth</t>
  </si>
  <si>
    <t>http://twitter.com/dlang10502/statuses/1143529575194013696</t>
  </si>
  <si>
    <t>3186976158</t>
  </si>
  <si>
    <t>4517556989</t>
  </si>
  <si>
    <t>http://pbs.twimg.com/profile_images/1031548650240045058/p9C90Pdg_normal.jpg</t>
  </si>
  <si>
    <t>{"hashtags":[{"text":"TrumpCamps","indices":[115,126]},{"text":"MorningJoe","indices":[127,138]}],"symbols":[],"user_mentions":[{"screen_name":"DustinBones6","name":"(((Dustin Bones)))","id":1136578249277005800,"id_str":"1136578249277005827","indices":[3,16]}],"urls":[]}</t>
  </si>
  <si>
    <t>1143529570634567683</t>
  </si>
  <si>
    <t>@ewarren Please refer to them as #TrumpCamps 
Make him own it like all the other trump properties.</t>
  </si>
  <si>
    <t>Tue Jun 25 14:41:10 +0000 2019</t>
  </si>
  <si>
    <t>357606935</t>
  </si>
  <si>
    <t>ewarren</t>
  </si>
  <si>
    <t>1143299561965969409</t>
  </si>
  <si>
    <t>Kansas City, MO</t>
  </si>
  <si>
    <t>http://twitter.com/CynthiaSpaeth/statuses/1143505203477565440</t>
  </si>
  <si>
    <t>http://twitter.com/windowtothesoul/statuses/1143529570634567683</t>
  </si>
  <si>
    <t>http://twitter.com/MelissaBA753/statuses/1143513911091716096</t>
  </si>
  <si>
    <t>{"hashtags":[{"text":"TrumpCamps","indices":[237,248]}],"symbols":[],"user_mentions":[{"screen_name":"michaelcburgess","name":"Michael Burgess, MD","id":15751083,"id_str":"15751083","indices":[0,16]}],"urls":[]}</t>
  </si>
  <si>
    <t>1143505181436461056</t>
  </si>
  <si>
    <t>@marcorubio #TrumpCamps 
#CloseTheConcentrationCamps 
#AnybodyButTrump2020 
#VoteBlueToSaveAmerica 
#VoteBlueNoMatterWho https://t.co/86VMLGYxnW</t>
  </si>
  <si>
    <t>Tue Jun 25 13:04:15 +0000 2019</t>
  </si>
  <si>
    <t>1142028268671049728</t>
  </si>
  <si>
    <t>{"hashtags":[{"text":"TrumpCamps","indices":[33,44]}],"symbols":[],"user_mentions":[{"screen_name":"ewarren","name":"Elizabeth Warren","id":357606935,"id_str":"357606935","indices":[0,8]}],"urls":[]}</t>
  </si>
  <si>
    <t>1143529568445390851</t>
  </si>
  <si>
    <t>MMaryellenr950</t>
  </si>
  <si>
    <t>RT @R_Elizabeth_D: @thistallawkgirl #TrumpCamps
#TrumpCamps
#TrumpCamps
#TrumpCamps
#TrumpCamps
#TrumpCamps
#TrumpCamps
#TrumpCamps
#TrumpCamps
#TrumpCamps
#TrumpCamps
#TrumpCamps
#TrumpCamps
#TrumpCamps
#TrumpCamps
#TrumpCamps
#TrumpCamps
#TrumpCamps
#TrumpCamps
#TrumpCamps
#TrumpCamps
#TrumpCamps
#TrumpCamps</t>
  </si>
  <si>
    <t>Tue Jun 25 14:41:09 +0000 2019</t>
  </si>
  <si>
    <t>2159035135</t>
  </si>
  <si>
    <t>http://pbs.twimg.com/profile_images/1133415512808001539/zAsULe_M_normal.jpg</t>
  </si>
  <si>
    <t>{"hashtags":[{"text":"TrumpCamps","indices":[173,184]}],"symbols":[],"user_mentions":[{"screen_name":"FLOTUS","name":"Melania Trump","id":818876014390603800,"id_str":"818876014390603776","indices":[0,7]}],"urls":[]}</t>
  </si>
  <si>
    <t>http://twitter.com/RiaClaassen/statuses/1143505181436461056</t>
  </si>
  <si>
    <t>Valparaiso, Indiana</t>
  </si>
  <si>
    <t>http://twitter.com/MMaryellenr950/statuses/1143529568445390851</t>
  </si>
  <si>
    <t>{"hashtags":[{"text":"TrumpCamps","indices":[12,23]},{"text":"CloseTheConcentrationCamps","indices":[25,52]},{"text":"AnybodyButTrump2020","indices":[54,74]},{"text":"VoteBlueToSaveAmerica","indices":[76,98]},{"text":"VoteBlueNoMatterWho","indices":[100,120]}],"symbols":[],"user_mentions":[{"screen_name":"marcorubio","name":"Marco Rubio","id":15745368,"id_str":"15745368","indices":[0,11]}],"urls":[],"media":[{"id":1143505175350534100,"id_str":"1143505175350534145","indices":[121,144],"media_url":"http://pbs.twimg.com/media/D96L5f-W4AEBUfq.jpg","media_url_https":"https://pbs.twimg.com/media/D96L5f-W4AEBUfq.jpg","url":"https://t.co/86VMLGYxnW","display_url":"pic.twitter.com/86VMLGYxnW","expanded_url":"https://twitter.com/RiaClaassen/status/1143505181436461056/photo/1","type":"photo","sizes":{"small":{"w":672,"h":680,"resize":"fit"},"thumb":{"w":150,"h":150,"resize":"crop"},"large":{"w":971,"h":982,"resize":"fit"},"medium":{"w":971,"h":982,"resize":"fit"}}}]}</t>
  </si>
  <si>
    <t>1143505163597967360</t>
  </si>
  <si>
    <t>SharronCarlso18</t>
  </si>
  <si>
    <t>#trumpcamps https://t.co/7TfFdrNBl4</t>
  </si>
  <si>
    <t>Tue Jun 25 13:04:10 +0000 2019</t>
  </si>
  <si>
    <t>830440421960597507</t>
  </si>
  <si>
    <t>{"hashtags":[{"text":"TrumpCamps","indices":[36,47]},{"text":"TrumpCamps","indices":[48,59]},{"text":"TrumpCamps","indices":[60,71]},{"text":"TrumpCamps","indices":[72,83]},{"text":"TrumpCamps","indices":[84,95]},{"text":"TrumpCamps","indices":[96,107]},{"text":"TrumpCamps","indices":[108,119]},{"text":"TrumpCamps","indices":[120,131]}],"symbols":[],"user_mentions":[{"screen_name":"R_Elizabeth_D","name":"Rachel D","id":289411551,"id_str":"289411551","indices":[3,17]},{"screen_name":"thistallawkgirl","name":"Marie Connor","id":797229459803926500,"id_str":"797229459803926528","indices":[19,35]}],"urls":[]}</t>
  </si>
  <si>
    <t>http://pbs.twimg.com/profile_images/947095811728592896/1j9TVVR__normal.jpg</t>
  </si>
  <si>
    <t>1143529533456257024</t>
  </si>
  <si>
    <t>Tue Jun 25 14:41:01 +0000 2019</t>
  </si>
  <si>
    <t>West Sand Lake, NY</t>
  </si>
  <si>
    <t>http://twitter.com/SharronCarlso18/statuses/1143505163597967360</t>
  </si>
  <si>
    <t>http://twitter.com/Can_ada/statuses/1143529533456257024</t>
  </si>
  <si>
    <t>{"hashtags":[{"text":"trumpcamps","indices":[0,11]}],"symbols":[],"user_mentions":[],"urls":[{"url":"https://t.co/7TfFdrNBl4","expanded_url":"https://twitter.com/minnxyminnxx/status/1143044992795103233","display_url":"twitter.com/minnxyminnxx/s…","indices":[12,35]}]}</t>
  </si>
  <si>
    <t>1143505123009863680</t>
  </si>
  <si>
    <t>Shame on you, you pos. #TrumpCamps https://t.co/1nVkquFlM0</t>
  </si>
  <si>
    <t>Tue Jun 25 13:04:01 +0000 2019</t>
  </si>
  <si>
    <t>1143529500531032064</t>
  </si>
  <si>
    <t>1loriking</t>
  </si>
  <si>
    <t>Tue Jun 25 14:40:53 +0000 2019</t>
  </si>
  <si>
    <t>394245906</t>
  </si>
  <si>
    <t>http://pbs.twimg.com/profile_images/848603180590141441/qdvy0XCf_normal.jpg</t>
  </si>
  <si>
    <t>http://twitter.com/ColleenPidgeon/statuses/1143505123009863680</t>
  </si>
  <si>
    <t>Quebec</t>
  </si>
  <si>
    <t>http://twitter.com/1loriking/statuses/1143529500531032064</t>
  </si>
  <si>
    <t>{"hashtags":[{"text":"TrumpCamps","indices":[23,34]}],"symbols":[],"user_mentions":[],"urls":[{"url":"https://t.co/1nVkquFlM0","expanded_url":"https://twitter.com/RonWyden/status/1143262012115492872","display_url":"twitter.com/RonWyden/statu…","indices":[35,58]}]}</t>
  </si>
  <si>
    <t>1143529489298862080</t>
  </si>
  <si>
    <t>Auranges</t>
  </si>
  <si>
    <t>1143505115468521473</t>
  </si>
  <si>
    <t>ScottLucas_EA</t>
  </si>
  <si>
    <t>Flu, Filth, and Lice: Inside a Texas "#ConcentrationCamp" For #ImmigrantChildren 
https://t.co/kuYahQr5C0 … … …
#Immigration #TrumpCamps #Trump 
(h/t @IChotiner &amp;amp; @NewYorker) https://t.co/pYON6nGR1W</t>
  </si>
  <si>
    <t>Tue Jun 25 14:40:50 +0000 2019</t>
  </si>
  <si>
    <t>Tue Jun 25 13:03:59 +0000 2019</t>
  </si>
  <si>
    <t>3376985435</t>
  </si>
  <si>
    <t>17230082</t>
  </si>
  <si>
    <t>http://pbs.twimg.com/profile_images/1111837481056587776/UgI3s7-W_normal.jpg</t>
  </si>
  <si>
    <t>http://pbs.twimg.com/profile_images/815923965810135040/_pwAigma_normal.jpg</t>
  </si>
  <si>
    <t>http://twitter.com/Auranges/statuses/1143529489298862080</t>
  </si>
  <si>
    <t>Birmingham, UK</t>
  </si>
  <si>
    <t>http://twitter.com/ScottLucas_EA/statuses/1143505115468521473</t>
  </si>
  <si>
    <t>{"hashtags":[{"text":"ConcentrationCamp","indices":[38,56]},{"text":"ImmigrantChildren","indices":[62,80]},{"text":"Immigration","indices":[114,126]},{"text":"TrumpCamps","indices":[127,138]},{"text":"Trump","indices":[139,145]}],"symbols":[],"user_mentions":[{"screen_name":"IChotiner","name":"Isaac Chotiner","id":571297251,"id_str":"571297251","indices":[153,163]},{"screen_name":"NewYorker","name":"The New Yorker","id":14677919,"id_str":"14677919","indices":[170,180]}],"urls":[{"url":"https://t.co/kuYahQr5C0","expanded_url":"https://eaworldview.com/2019/06/flu-filth-and-lice-inside-a-texas-concentration-camp-for-immigrant-children/","display_url":"eaworldview.com/2019/06/flu-fi…","indices":[83,106]}],"media":[{"id":1143020563591573500,"id_str":"1143020563591573505","indices":[182,205],"media_url":"http://pbs.twimg.com/media/D9zTJYfXsAEtKP2.jpg","media_url_https":"https://pbs.twimg.com/media/D9zTJYfXsAEtKP2.jpg","url":"https://t.co/pYON6nGR1W","display_url":"pic.twitter.com/pYON6nGR1W","expanded_url":"https://twitter.com/EA_WorldView/status/1143020776947408896/photo/1","type":"photo","sizes":{"large":{"w":1024,"h":683,"resize":"fit"},"thumb":{"w":150,"h":150,"resize":"crop"},"small":{"w":680,"h":454,"resize":"fit"},"medium":{"w":1024,"h":683,"resize":"fit"}},"source_status_id":1143020776947408900,"source_status_id_str":"1143020776947408896","source_user_id":721236049427624000,"source_user_id_str":"721236049427623936"}]}</t>
  </si>
  <si>
    <t>1143505087857397760</t>
  </si>
  <si>
    <t>LysistrataGOP</t>
  </si>
  <si>
    <t>@ECMcLaughlin With the next dead child at #TrumpCamps, their blood will also now be on the hands of @SpeakerPelosi and @HouseJudiciary!  Everything, EVERYTHING is chaos. Are you paying any attention to Iran?? OMG.</t>
  </si>
  <si>
    <t>Tue Jun 25 13:03:52 +0000 2019</t>
  </si>
  <si>
    <t>335060282</t>
  </si>
  <si>
    <t>ECMcLaughlin</t>
  </si>
  <si>
    <t>887140318172151808</t>
  </si>
  <si>
    <t>1143502986343325696</t>
  </si>
  <si>
    <t>http://pbs.twimg.com/profile_images/1045056497506488320/366PG0-h_normal.jpg</t>
  </si>
  <si>
    <t>http://twitter.com/LysistrataGOP/statuses/1143505087857397760</t>
  </si>
  <si>
    <t>{"hashtags":[{"text":"TrumpCamps","indices":[42,53]}],"symbols":[],"user_mentions":[{"screen_name":"ECMcLaughlin","name":"Elizabeth C. McLaughlin","id":335060282,"id_str":"335060282","indices":[0,13]},{"screen_name":"SpeakerPelosi","name":"Nancy Pelosi","id":15764644,"id_str":"15764644","indices":[100,114]},{"screen_name":"HouseJudiciary","name":"House Judiciary Dems","id":246357149,"id_str":"246357149","indices":[119,134]}],"urls":[]}</t>
  </si>
  <si>
    <t>1143505068467064832</t>
  </si>
  <si>
    <t>@GOPLeader @randy10307 #TrumpCamps 
#CloseTheConcentrationCamps 
#AnybodyButTrump2020 
#VoteBlueToSaveAmerica 
#VoteBlueNoMatterWho https://t.co/3ODEWnc8Sj</t>
  </si>
  <si>
    <t>Tue Jun 25 13:03:48 +0000 2019</t>
  </si>
  <si>
    <t>http://twitter.com/RiaClaassen/statuses/1143505068467064832</t>
  </si>
  <si>
    <t>1143529458256830466</t>
  </si>
  <si>
    <t>DQ_Doo1</t>
  </si>
  <si>
    <t>RT @Helenhs: What’s next? 
#Monster
#TrumpCamps 
#SaveTheChildren https://t.co/rgwwK5FoVZ</t>
  </si>
  <si>
    <t>Tue Jun 25 14:40:43 +0000 2019</t>
  </si>
  <si>
    <t>29379140</t>
  </si>
  <si>
    <t>http://pbs.twimg.com/profile_images/1120070327411924995/0vQ_axWe_normal.jpg</t>
  </si>
  <si>
    <t>{"hashtags":[{"text":"TrumpCamps","indices":[23,34]},{"text":"CloseTheConcentrationCamps","indices":[36,63]},{"text":"AnybodyButTrump2020","indices":[65,85]},{"text":"VoteBlueToSaveAmerica","indices":[87,109]},{"text":"VoteBlueNoMatterWho","indices":[111,131]}],"symbols":[],"user_mentions":[{"screen_name":"GOPLeader","name":"Kevin McCarthy","id":19739126,"id_str":"19739126","indices":[0,10]},{"screen_name":"randy10307","name":"Jon @ Gotham City","id":1475347824,"id_str":"1475347824","indices":[11,22]}],"urls":[],"media":[{"id":1143505061169061900,"id_str":"1143505061169061888","indices":[132,155],"media_url":"http://pbs.twimg.com/media/D96Ly2nX4AAom6I.jpg","media_url_https":"https://pbs.twimg.com/media/D96Ly2nX4AAom6I.jpg","url":"https://t.co/3ODEWnc8Sj","display_url":"pic.twitter.com/3ODEWnc8Sj","expanded_url":"https://twitter.com/RiaClaassen/status/1143505068467064832/photo/1","type":"photo","sizes":{"small":{"w":672,"h":680,"resize":"fit"},"thumb":{"w":150,"h":150,"resize":"crop"},"large":{"w":971,"h":982,"resize":"fit"},"medium":{"w":971,"h":982,"resize":"fit"}}}]}</t>
  </si>
  <si>
    <t>1143505032349978624</t>
  </si>
  <si>
    <t>@mike_pence @realDonaldTrump @TeamTrump Animals at my local shelter are treated with more love, dignity and respect than migrant children in Trump’s concentration camps. Trump is a mentally unhinged criminal. Trump must go. #TrumpCamps</t>
  </si>
  <si>
    <t>Tue Jun 25 13:03:39 +0000 2019</t>
  </si>
  <si>
    <t>http://twitter.com/DQ_Doo1/statuses/1143529458256830466</t>
  </si>
  <si>
    <t>http://twitter.com/SaltyBernie/statuses/1143505032349978624</t>
  </si>
  <si>
    <t>{"hashtags":[{"text":"Monster","indices":[28,36]},{"text":"TrumpCamps","indices":[37,48]},{"text":"SaveTheChildren","indices":[50,66]}],"symbols":[],"user_mentions":[{"screen_name":"Helenhs","name":"ProfHelen","id":17490707,"id_str":"17490707","indices":[3,11]}],"urls":[],"media":[{"id":1143457972057727000,"id_str":"1143457972057726978","indices":[67,90],"media_url":"http://pbs.twimg.com/media/D95g96AW4AIuigf.jpg","media_url_https":"https://pbs.twimg.com/media/D95g96AW4AIuigf.jpg","url":"https://t.co/rgwwK5FoVZ","display_url":"pic.twitter.com/rgwwK5FoVZ","expanded_url":"https://twitter.com/Helenhs/status/1143457978076618752/photo/1","type":"photo","sizes":{"thumb":{"w":150,"h":150,"resize":"crop"},"small":{"w":674,"h":680,"resize":"fit"},"large":{"w":1125,"h":1135,"resize":"fit"},"medium":{"w":1125,"h":1135,"resize":"fit"}},"source_status_id":1143457978076618800,"source_status_id_str":"1143457978076618752","source_user_id":17490707,"source_user_id_str":"17490707"}]}</t>
  </si>
  <si>
    <t>1143529440116465665</t>
  </si>
  <si>
    <t>Tue Jun 25 14:40:38 +0000 2019</t>
  </si>
  <si>
    <t>{"hashtags":[{"text":"TrumpCamps","indices":[224,235]}],"symbols":[],"user_mentions":[{"screen_name":"mike_pence","name":"Mike Pence","id":22203756,"id_str":"22203756","indices":[0,11]},{"screen_name":"realDonaldTrump","name":"Donald J. Trump","id":25073877,"id_str":"25073877","indices":[12,28]},{"screen_name":"TeamTrump","name":"Official Team Trump","id":729676086632656900,"id_str":"729676086632656900","indices":[29,39]}],"urls":[]}</t>
  </si>
  <si>
    <t>1143504923222396934</t>
  </si>
  <si>
    <t>@marcorubio "Oh God said to Abraham, “Kill me a son” Abe says, “Man, you must be puttin' me on.…."
"Hiway 61 Revisited"..... Bob Dylan
Or Are you alluding to 
#TrumpCamps https://t.co/vnu0BnTevL</t>
  </si>
  <si>
    <t>Tue Jun 25 13:03:13 +0000 2019</t>
  </si>
  <si>
    <t>http://twitter.com/LauraPynn/statuses/1143529440116465665</t>
  </si>
  <si>
    <t>http://twitter.com/RuhlGinny/statuses/1143504923222396934</t>
  </si>
  <si>
    <t>1143529439441145858</t>
  </si>
  <si>
    <t>CheerSquad88</t>
  </si>
  <si>
    <t>RT @RabbiJill: Homestead is a PRIVATE FOR-PROFIT PRISON.  People are making money off the suffering of children. #TrumpCamps #CloseTheCampsNOW https://t.co/Xusd1cpmNs</t>
  </si>
  <si>
    <t>{"hashtags":[{"text":"TrumpCamps","indices":[159,170]}],"symbols":[],"user_mentions":[{"screen_name":"marcorubio","name":"Marco Rubio","id":15745368,"id_str":"15745368","indices":[0,11]}],"urls":[],"media":[{"id":1143504921485910000,"id_str":"1143504921485910016","indices":[171,194],"media_url":"http://pbs.twimg.com/media/D96LquQUIAA8sZw.jpg","media_url_https":"https://pbs.twimg.com/media/D96LquQUIAA8sZw.jpg","url":"https://t.co/vnu0BnTevL","display_url":"pic.twitter.com/vnu0BnTevL","expanded_url":"https://twitter.com/RuhlGinny/status/1143504923222396934/photo/1","type":"photo","sizes":{"thumb":{"w":150,"h":150,"resize":"crop"},"large":{"w":736,"h":960,"resize":"fit"},"medium":{"w":736,"h":960,"resize":"fit"},"small":{"w":521,"h":680,"resize":"fit"}}}]}</t>
  </si>
  <si>
    <t>1143504917983899650</t>
  </si>
  <si>
    <t>857396881076432896</t>
  </si>
  <si>
    <t>LauraHennesse11</t>
  </si>
  <si>
    <t>@OldRussetPotato @TexasTribune Jeff Sessions and Miller are the true founders of #TrumpCamps</t>
  </si>
  <si>
    <t>Tue Jun 25 13:03:12 +0000 2019</t>
  </si>
  <si>
    <t>http://pbs.twimg.com/profile_images/1043285364184698880/cD-dScu9_normal.jpg</t>
  </si>
  <si>
    <t>18170489</t>
  </si>
  <si>
    <t>OldRussetPotato</t>
  </si>
  <si>
    <t>1010891010384322561</t>
  </si>
  <si>
    <t>1143325699354181632</t>
  </si>
  <si>
    <t>http://pbs.twimg.com/profile_images/1065349065637015552/kv8Ti9_i_normal.jpg</t>
  </si>
  <si>
    <t>http://twitter.com/CheerSquad88/statuses/1143529439441145858</t>
  </si>
  <si>
    <t>http://twitter.com/LauraHennesse11/statuses/1143504917983899650</t>
  </si>
  <si>
    <t>{"hashtags":[{"text":"TrumpCamps","indices":[81,92]}],"symbols":[],"user_mentions":[{"screen_name":"OldRussetPotato","name":"Prince of Whales","id":18170489,"id_str":"18170489","indices":[0,16]},{"screen_name":"TexasTribune","name":"Texas Tribune","id":44513878,"id_str":"44513878","indices":[17,30]}],"urls":[]}</t>
  </si>
  <si>
    <t>1143504764531019778</t>
  </si>
  <si>
    <t>skijoey</t>
  </si>
  <si>
    <t>#BeBest
#TrumpCamps https://t.co/IbdfqbbEVb</t>
  </si>
  <si>
    <t>Tue Jun 25 13:02:35 +0000 2019</t>
  </si>
  <si>
    <t>{"hashtags":[{"text":"TrumpCamps","indices":[113,124]}],"symbols":[],"user_mentions":[{"screen_name":"RabbiJill","name":"Rabbi Jill Zimmerman","id":26306441,"id_str":"26306441","indices":[3,13]}],"urls":[]}</t>
  </si>
  <si>
    <t>19205101</t>
  </si>
  <si>
    <t>1143529427420106752</t>
  </si>
  <si>
    <t>DC2CA</t>
  </si>
  <si>
    <t>http://pbs.twimg.com/profile_images/761693986704752640/n13OcTac_normal.jpg</t>
  </si>
  <si>
    <t>Tue Jun 25 14:40:35 +0000 2019</t>
  </si>
  <si>
    <t>15965246</t>
  </si>
  <si>
    <t>http://pbs.twimg.com/profile_images/1058803196737417216/Zs3HYf7b_normal.jpg</t>
  </si>
  <si>
    <t>Oakland, NJ</t>
  </si>
  <si>
    <t>http://twitter.com/skijoey/statuses/1143504764531019778</t>
  </si>
  <si>
    <t>http://twitter.com/DC2CA/statuses/1143529427420106752</t>
  </si>
  <si>
    <t>{"hashtags":[{"text":"BeBest","indices":[0,7]},{"text":"TrumpCamps","indices":[8,19]}],"symbols":[],"user_mentions":[],"urls":[],"media":[{"id":1143504757883048000,"id_str":"1143504757883047936","indices":[20,43],"media_url":"http://pbs.twimg.com/tweet_video_thumb/D96LhMyWkAA4bkU.jpg","media_url_https":"https://pbs.twimg.com/tweet_video_thumb/D96LhMyWkAA4bkU.jpg","url":"https://t.co/IbdfqbbEVb","display_url":"pic.twitter.com/IbdfqbbEVb","expanded_url":"https://twitter.com/skijoey/status/1143504764531019778/photo/1","type":"photo","sizes":{"thumb":{"w":150,"h":150,"resize":"crop"},"small":{"w":500,"h":264,"resize":"fit"},"medium":{"w":500,"h":264,"resize":"fit"},"large":{"w":500,"h":264,"resize":"fit"}}}]}</t>
  </si>
  <si>
    <t>1143504731484098560</t>
  </si>
  <si>
    <t>Disgusting. Despicable. #TrumpCamps https://t.co/Be452jBM86</t>
  </si>
  <si>
    <t>Tue Jun 25 13:02:27 +0000 2019</t>
  </si>
  <si>
    <t>1143529411687407617</t>
  </si>
  <si>
    <t>Tempestuous_Tea</t>
  </si>
  <si>
    <t>Tue Jun 25 14:40:32 +0000 2019</t>
  </si>
  <si>
    <t>49444589</t>
  </si>
  <si>
    <t>http://pbs.twimg.com/profile_images/803893710123474948/bIjJYk6P_normal.jpg</t>
  </si>
  <si>
    <t>http://twitter.com/ColleenPidgeon/statuses/1143504731484098560</t>
  </si>
  <si>
    <t>Nashville,  TN</t>
  </si>
  <si>
    <t>http://twitter.com/Tempestuous_Tea/statuses/1143529411687407617</t>
  </si>
  <si>
    <t>{"hashtags":[{"text":"TrumpCamps","indices":[24,35]}],"symbols":[],"user_mentions":[],"urls":[{"url":"https://t.co/Be452jBM86","expanded_url":"https://twitter.com/profcarroll/status/1143238093790679040","display_url":"twitter.com/profcarroll/st…","indices":[36,59]}]}</t>
  </si>
  <si>
    <t>1143504715193262081</t>
  </si>
  <si>
    <t>krhooyerbecker</t>
  </si>
  <si>
    <t>#TrumpCamps
#CloseTheCamps https://t.co/15lr20JKBO</t>
  </si>
  <si>
    <t>Tue Jun 25 13:02:24 +0000 2019</t>
  </si>
  <si>
    <t>763508908874870784</t>
  </si>
  <si>
    <t>http://pbs.twimg.com/profile_images/1045667436077363202/df3wlTLj_normal.jpg</t>
  </si>
  <si>
    <t>1143529406469738496</t>
  </si>
  <si>
    <t>Tue Jun 25 14:40:30 +0000 2019</t>
  </si>
  <si>
    <t>Washington State</t>
  </si>
  <si>
    <t>http://twitter.com/krhooyerbecker/statuses/1143504715193262081</t>
  </si>
  <si>
    <t>http://twitter.com/LauraPynn/statuses/1143529406469738496</t>
  </si>
  <si>
    <t>{"hashtags":[{"text":"TrumpCamps","indices":[0,11]},{"text":"CloseTheCamps","indices":[12,26]}],"symbols":[],"user_mentions":[],"urls":[{"url":"https://t.co/15lr20JKBO","expanded_url":"https://twitter.com/brycetache/status/1143485939559387138","display_url":"twitter.com/brycetache/sta…","indices":[27,50]}]}</t>
  </si>
  <si>
    <t>1143504676463292424</t>
  </si>
  <si>
    <t>#TrumpCamps 
#ConcentrationCampsForKids https://t.co/ZZzjk8qpe6</t>
  </si>
  <si>
    <t>Tue Jun 25 13:02:14 +0000 2019</t>
  </si>
  <si>
    <t>1143529402560589824</t>
  </si>
  <si>
    <t>RT @socflyny: @mike_pence @realDonaldTrump @TeamTrump Loved the way you attempted to justify #TrumpCamps on @CNNSotu by redirecting to loopholes in the system rather than addressing the thousands of children being mistreated by our government.
God is watching you, Mike Pence ... #DontLookAway https://t.co/lfgrla52Og</t>
  </si>
  <si>
    <t>Tue Jun 25 14:40:29 +0000 2019</t>
  </si>
  <si>
    <t>http://twitter.com/ValeriansRealm/statuses/1143504676463292424</t>
  </si>
  <si>
    <t>http://twitter.com/ponytail122/statuses/1143529402560589824</t>
  </si>
  <si>
    <t>{"hashtags":[{"text":"TrumpCamps","indices":[0,11]},{"text":"ConcentrationCampsForKids","indices":[13,39]}],"symbols":[],"user_mentions":[],"urls":[{"url":"https://t.co/ZZzjk8qpe6","expanded_url":"https://twitter.com/thekjohnston/status/1142105256391839744","display_url":"twitter.com/thekjohnston/s…","indices":[40,63]}]}</t>
  </si>
  <si>
    <t>1143504643919613952</t>
  </si>
  <si>
    <t>jshphrd</t>
  </si>
  <si>
    <t>@RealdonaldTrump someone on FaceBook came up with a name for the camps you're holding children in: #TrumpCamps ! We all know you like to see your name on things, you own this!</t>
  </si>
  <si>
    <t>Tue Jun 25 13:02:07 +0000 2019</t>
  </si>
  <si>
    <t>1239089210</t>
  </si>
  <si>
    <t>http://pbs.twimg.com/profile_images/840214692987572224/8R42R0zD_normal.jpg</t>
  </si>
  <si>
    <t>{"hashtags":[{"text":"TrumpCamps","indices":[93,104]}],"symbols":[],"user_mentions":[{"screen_name":"socflyny","name":"Social✽Fly","id":18967346,"id_str":"18967346","indices":[3,12]},{"screen_name":"mike_pence","name":"Mike Pence","id":22203756,"id_str":"22203756","indices":[14,25]},{"screen_name":"realDonaldTrump","name":"Donald J. Trump","id":25073877,"id_str":"25073877","indices":[26,42]},{"screen_name":"TeamTrump","name":"Official Team Trump","id":729676086632656900,"id_str":"729676086632656900","indices":[43,53]},{"screen_name":"CNNSotu","name":"State of the Union","id":17112878,"id_str":"17112878","indices":[108,116]}],"urls":[]}</t>
  </si>
  <si>
    <t>1143529400882868224</t>
  </si>
  <si>
    <t>LindaHe77365205</t>
  </si>
  <si>
    <t>827194872708923394</t>
  </si>
  <si>
    <t>http://twitter.com/jshphrd/statuses/1143504643919613952</t>
  </si>
  <si>
    <t>http://twitter.com/LindaHe77365205/statuses/1143529400882868224</t>
  </si>
  <si>
    <t>{"hashtags":[{"text":"TrumpCamps","indices":[99,110]}],"symbols":[],"user_mentions":[{"screen_name":"realDonaldTrump","name":"Donald J. Trump","id":25073877,"id_str":"25073877","indices":[0,16]}],"urls":[]}</t>
  </si>
  <si>
    <t>1143504618145681409</t>
  </si>
  <si>
    <t>@FightTheCensors @thegig332 Ok cult member, we r wasting r time and I gotta go to work. U might wanna open ur eyes one of these days. #TheInvestigation #TrumpCamps</t>
  </si>
  <si>
    <t>Tue Jun 25 13:02:00 +0000 2019</t>
  </si>
  <si>
    <t>986777065692086272</t>
  </si>
  <si>
    <t>FightTheCensors</t>
  </si>
  <si>
    <t>1143502537255006208</t>
  </si>
  <si>
    <t>http://twitter.com/lorisstuff123/statuses/1143504618145681409</t>
  </si>
  <si>
    <t>{"hashtags":[{"text":"TheInvestigation","indices":[134,151]},{"text":"TrumpCamps","indices":[152,163]}],"symbols":[],"user_mentions":[{"screen_name":"FightTheCensors","name":"PUERTO RICAN PRINCE ✝️","id":986777065692086300,"id_str":"986777065692086272","indices":[0,16]},{"screen_name":"thegig332","name":"kiki@gigharbor","id":468599984,"id_str":"468599984","indices":[17,27]}],"urls":[]}</t>
  </si>
  <si>
    <t>1143504549216436224</t>
  </si>
  <si>
    <t>daralynn13</t>
  </si>
  <si>
    <t>1143529345530548224</t>
  </si>
  <si>
    <t>This. 
Open the doors, sir. I will foster as many children as I can until I can reunite them with their families. 
If the children can leave, let us take them. 
#TrumpCamps
#OpenTheDoors 
@michaelcburgess https://t.co/brBQopA7P6</t>
  </si>
  <si>
    <t>watsupwitthatms</t>
  </si>
  <si>
    <t>Tue Jun 25 13:01:44 +0000 2019</t>
  </si>
  <si>
    <t>Tue Jun 25 14:40:16 +0000 2019</t>
  </si>
  <si>
    <t>261494209</t>
  </si>
  <si>
    <t>498412420</t>
  </si>
  <si>
    <t>http://pbs.twimg.com/profile_images/1139847792506167296/al_6QXyQ_normal.jpg</t>
  </si>
  <si>
    <t>http://pbs.twimg.com/profile_images/990653779941801984/dKo-pBio_normal.jpg</t>
  </si>
  <si>
    <t>Plantation, FL</t>
  </si>
  <si>
    <t>http://twitter.com/daralynn13/statuses/1143504549216436224</t>
  </si>
  <si>
    <t>http://twitter.com/watsupwitthatms/statuses/1143529345530548224</t>
  </si>
  <si>
    <t>{"hashtags":[{"text":"TrumpCamps","indices":[164,175]},{"text":"OpenTheDoors","indices":[176,189]}],"symbols":[],"user_mentions":[{"screen_name":"michaelcburgess","name":"Michael Burgess, MD","id":15751083,"id_str":"15751083","indices":[191,207]}],"urls":[{"url":"https://t.co/brBQopA7P6","expanded_url":"https://twitter.com/amylea2013/status/1143503307094331392","display_url":"twitter.com/amylea2013/sta…","indices":[208,231]}]}</t>
  </si>
  <si>
    <t>1143504536549699584</t>
  </si>
  <si>
    <t>1143529292523081729</t>
  </si>
  <si>
    <t>TheSusieQue</t>
  </si>
  <si>
    <t>Gomez99V</t>
  </si>
  <si>
    <t>His legacy. #TrumpCamps https://t.co/jcUmWjbkqb</t>
  </si>
  <si>
    <t>Tue Jun 25 14:40:03 +0000 2019</t>
  </si>
  <si>
    <t>Tue Jun 25 13:01:41 +0000 2019</t>
  </si>
  <si>
    <t>243209173</t>
  </si>
  <si>
    <t>3747967761</t>
  </si>
  <si>
    <t>http://pbs.twimg.com/profile_images/1400862085/CheckedMugSteamingCoffee_normal.jpg</t>
  </si>
  <si>
    <t>http://pbs.twimg.com/profile_images/996381399329501184/7m-JMVea_normal.jpg</t>
  </si>
  <si>
    <t>Pembroke Pines, FL</t>
  </si>
  <si>
    <t>Texas 78750</t>
  </si>
  <si>
    <t>http://twitter.com/Gomez99V/statuses/1143504536549699584</t>
  </si>
  <si>
    <t>http://twitter.com/TheSusieQue/statuses/1143529292523081729</t>
  </si>
  <si>
    <t>{"hashtags":[{"text":"TrumpCamps","indices":[12,23]}],"symbols":[],"user_mentions":[],"urls":[{"url":"https://t.co/jcUmWjbkqb","expanded_url":"https://twitter.com/brycetache/status/1143485939559387138","display_url":"twitter.com/brycetache/sta…","indices":[24,47]}]}</t>
  </si>
  <si>
    <t>1143529288773201920</t>
  </si>
  <si>
    <t>1143504393121087488</t>
  </si>
  <si>
    <t>KidSwaqq14</t>
  </si>
  <si>
    <t>jayteepee</t>
  </si>
  <si>
    <t>@gregory_palermo @JeffreyGuterman @realDonaldTrump Exactly. And the companies that scored big, didnt use that windfall to hire more workers. They just did massive stock buybacks. Smoke and mirrors. #TrumpisARapist #TRUMPCAMPS</t>
  </si>
  <si>
    <t>Tue Jun 25 13:01:07 +0000 2019</t>
  </si>
  <si>
    <t>Tue Jun 25 14:40:02 +0000 2019</t>
  </si>
  <si>
    <t>39894323</t>
  </si>
  <si>
    <t>gregory_palermo</t>
  </si>
  <si>
    <t>14207975</t>
  </si>
  <si>
    <t>611511703</t>
  </si>
  <si>
    <t>1143496383233744897</t>
  </si>
  <si>
    <t>http://pbs.twimg.com/profile_images/947623556900257792/2cmQHfEt_normal.jpg</t>
  </si>
  <si>
    <t>http://pbs.twimg.com/profile_images/1017313535758688259/aoTFaP6M_normal.jpg</t>
  </si>
  <si>
    <t>http://twitter.com/KidSwaqq14/statuses/1143529288773201920</t>
  </si>
  <si>
    <t>Solana Beach, CA</t>
  </si>
  <si>
    <t>http://twitter.com/jayteepee/statuses/1143504393121087488</t>
  </si>
  <si>
    <t>1143529286080614400</t>
  </si>
  <si>
    <t>{"hashtags":[{"text":"TrumpisARapist","indices":[198,213]},{"text":"TRUMPCAMPS","indices":[214,225]}],"symbols":[],"user_mentions":[{"screen_name":"gregory_palermo","name":"Gregory Palermo","id":39894323,"id_str":"39894323","indices":[0,16]},{"screen_name":"JeffreyGuterman","name":"Jeffrey Guterman","id":246103,"id_str":"246103","indices":[17,33]},{"screen_name":"realDonaldTrump","name":"Donald J. Trump","id":25073877,"id_str":"25073877","indices":[34,50]}],"urls":[]}</t>
  </si>
  <si>
    <t>1143504311885991936</t>
  </si>
  <si>
    <t>#ConcentrationCamps #TrumpCamps https://t.co/FbrNliKm3C</t>
  </si>
  <si>
    <t>Tue Jun 25 13:00:47 +0000 2019</t>
  </si>
  <si>
    <t>http://twitter.com/twobaskets/statuses/1143529286080614400</t>
  </si>
  <si>
    <t>http://twitter.com/colbad2/statuses/1143504311885991936</t>
  </si>
  <si>
    <t>1143529283643723781</t>
  </si>
  <si>
    <t>annitaelisa_</t>
  </si>
  <si>
    <t>Tue Jun 25 14:40:01 +0000 2019</t>
  </si>
  <si>
    <t>2365800035</t>
  </si>
  <si>
    <t>http://pbs.twimg.com/profile_images/1116557359134851073/JocVQVFS_normal.jpg</t>
  </si>
  <si>
    <t>{"hashtags":[{"text":"ConcentrationCamps","indices":[0,19]},{"text":"TrumpCamps","indices":[20,31]}],"symbols":[],"user_mentions":[],"urls":[{"url":"https://t.co/FbrNliKm3C","expanded_url":"https://twitter.com/AOC/status/1143386604356231169","display_url":"twitter.com/AOC/status/114…","indices":[32,55]}]}</t>
  </si>
  <si>
    <t>1143504259599802368</t>
  </si>
  <si>
    <t>oppositofmedium</t>
  </si>
  <si>
    <t>@mcspocky I’m totally on board with calling these concentration camps, #TrumpCamps. It’s genius. What better way to get something closed down, than by putting @realDonaldTrump’s name on it?! Anyone who can bankrupt a casino has a definite talent for failing at business. #TrumpLies #Resist</t>
  </si>
  <si>
    <t>Tue Jun 25 13:00:35 +0000 2019</t>
  </si>
  <si>
    <t>18082945</t>
  </si>
  <si>
    <t>mcspocky</t>
  </si>
  <si>
    <t>759501017113366528</t>
  </si>
  <si>
    <t>1143239619355598848</t>
  </si>
  <si>
    <t>http://pbs.twimg.com/profile_images/1141940088399630337/lPIMc7sc_normal.jpg</t>
  </si>
  <si>
    <t>http://twitter.com/annitaelisa_/statuses/1143529283643723781</t>
  </si>
  <si>
    <t>http://twitter.com/oppositofmedium/statuses/1143504259599802368</t>
  </si>
  <si>
    <t>1143529274139242496</t>
  </si>
  <si>
    <t>RT @sfpelosi: Livid about inhumane conditions at the #TrumpCamps? 
☎️ CALL CONGRESS ☎️ 202-224-3121
URGE your Representative to pass the House Border Supplemental Appropriations Bill and your Senators to insist on it!
#FamiliesBelongTogether #MondayMotivation 
https://t.co/t3q3x6kU1R https://t.co/xUEaCjSQh5</t>
  </si>
  <si>
    <t>Tue Jun 25 14:39:59 +0000 2019</t>
  </si>
  <si>
    <t>{"hashtags":[{"text":"TrumpCamps","indices":[71,82]},{"text":"TrumpLies","indices":[271,281]},{"text":"Resist","indices":[282,289]}],"symbols":[],"user_mentions":[{"screen_name":"mcspocky","name":"McSpocky™ 👽🌊","id":18082945,"id_str":"18082945","indices":[0,9]},{"screen_name":"realDonaldTrump","name":"Donald J. Trump","id":25073877,"id_str":"25073877","indices":[159,175]}],"urls":[]}</t>
  </si>
  <si>
    <t>1143504251718701057</t>
  </si>
  <si>
    <t>Tackspayer</t>
  </si>
  <si>
    <t>@realDonaldTrump Soulless scumbags can make huge profits imprisoning children in #TrumpCamps at $750 per day, in for-profit, no-bid, politically connected private Concentration Camps.
Money isn’t everything; it only lasts a lifetime, if you’re lucky. 
Eternal Damnation lasts longer.</t>
  </si>
  <si>
    <t>Tue Jun 25 13:00:33 +0000 2019</t>
  </si>
  <si>
    <t>87445520</t>
  </si>
  <si>
    <t>http://pbs.twimg.com/profile_images/825533584270323712/6FioVAak_normal.jpg</t>
  </si>
  <si>
    <t>http://twitter.com/Can_ada/statuses/1143529274139242496</t>
  </si>
  <si>
    <t>{"hashtags":[{"text":"TrumpCamps","indices":[53,64]}],"symbols":[],"user_mentions":[{"screen_name":"sfpelosi","name":"Christine Pelosi","id":15446551,"id_str":"15446551","indices":[3,12]}],"urls":[]}</t>
  </si>
  <si>
    <t>1143529211442819072</t>
  </si>
  <si>
    <t>JRHorsting</t>
  </si>
  <si>
    <t>Tue Jun 25 14:39:44 +0000 2019</t>
  </si>
  <si>
    <t>http://twitter.com/Tackspayer/statuses/1143504251718701057</t>
  </si>
  <si>
    <t>540287608</t>
  </si>
  <si>
    <t>http://pbs.twimg.com/profile_images/2891754449/cdf9bef3ea9f1eef97b77c67189663ae_normal.jpeg</t>
  </si>
  <si>
    <t>{"hashtags":[{"text":"TrumpCamps","indices":[81,92]}],"symbols":[],"user_mentions":[{"screen_name":"realDonaldTrump","name":"Donald J. Trump","id":25073877,"id_str":"25073877","indices":[0,16]}],"urls":[]}</t>
  </si>
  <si>
    <t>1143504235075645440</t>
  </si>
  <si>
    <t>galgrafix</t>
  </si>
  <si>
    <t>@mscherer0902 Every shitty thing he does should be branded
#TrumpTariffs #TrumpRacism #TrumpRape #TrumpCamps #TrumpCorruption #TrumpRussia</t>
  </si>
  <si>
    <t>Tue Jun 25 13:00:29 +0000 2019</t>
  </si>
  <si>
    <t>243750238</t>
  </si>
  <si>
    <t>mscherer0902</t>
  </si>
  <si>
    <t>46655936</t>
  </si>
  <si>
    <t>1143500647767166976</t>
  </si>
  <si>
    <t>Pasadena</t>
  </si>
  <si>
    <t>http://pbs.twimg.com/profile_images/1125431113013452801/W92mCfNC_normal.png</t>
  </si>
  <si>
    <t>http://twitter.com/JRHorsting/statuses/1143529211442819072</t>
  </si>
  <si>
    <t>1143529201326350336</t>
  </si>
  <si>
    <t>mcc01778</t>
  </si>
  <si>
    <t>RT @maiamimi: Apparently the GOP believes that life must be protected at all costs beginning at conception and right up until that life reaches the US southern border. #CloseTheCamps #TrumpCamps #DitchMitch #KidsInCages https://t.co/pIIJseWbFl</t>
  </si>
  <si>
    <t>Tue Jun 25 14:39:41 +0000 2019</t>
  </si>
  <si>
    <t>http://twitter.com/galgrafix/statuses/1143504235075645440</t>
  </si>
  <si>
    <t>928163065</t>
  </si>
  <si>
    <t>http://pbs.twimg.com/profile_images/463075577462022144/it8_F8-9_normal.jpeg</t>
  </si>
  <si>
    <t>{"hashtags":[{"text":"TrumpTariffs","indices":[59,72]},{"text":"TrumpRacism","indices":[73,85]},{"text":"TrumpRape","indices":[86,96]},{"text":"TrumpCamps","indices":[97,108]},{"text":"TrumpCorruption","indices":[109,125]},{"text":"TrumpRussia","indices":[126,138]}],"symbols":[],"user_mentions":[{"screen_name":"mscherer0902","name":"Matthew Scherer","id":243750238,"id_str":"243750238","indices":[0,13]}],"urls":[]}</t>
  </si>
  <si>
    <t>Us</t>
  </si>
  <si>
    <t>http://twitter.com/mcc01778/statuses/1143529201326350336</t>
  </si>
  <si>
    <t>1143504061284540416</t>
  </si>
  <si>
    <t>Talon269</t>
  </si>
  <si>
    <t>@charliekirk11 Is rape a badge of honor to you GOP criminals? #ImpeachTrump #TrumpColluded #ImpeachmentInquiryNow #ImpeachmentHearingsNow #ImpeachTrump #CorruptGOP #CongressDoYourJob #TrumpCamps #TrumpisARapist #TrumpAssaults https://t.co/qIh7J3tcWi</t>
  </si>
  <si>
    <t>Tue Jun 25 12:59:48 +0000 2019</t>
  </si>
  <si>
    <t>292929271</t>
  </si>
  <si>
    <t>charliekirk11</t>
  </si>
  <si>
    <t>294328909</t>
  </si>
  <si>
    <t>1143328219426254848</t>
  </si>
  <si>
    <t>http://pbs.twimg.com/profile_images/960763959623131136/2q_f4rIZ_normal.jpg</t>
  </si>
  <si>
    <t>{"hashtags":[],"symbols":[],"user_mentions":[{"screen_name":"maiamimi","name":"MaeMae 🌊 ✊🌊","id":25926296,"id_str":"25926296","indices":[3,12]}],"urls":[]}</t>
  </si>
  <si>
    <t>http://twitter.com/Talon269/statuses/1143504061284540416</t>
  </si>
  <si>
    <t>{"hashtags":[{"text":"ImpeachTrump","indices":[62,75]},{"text":"TrumpColluded","indices":[76,90]},{"text":"ImpeachmentInquiryNow","indices":[91,113]},{"text":"ImpeachmentHearingsNow","indices":[114,137]},{"text":"ImpeachTrump","indices":[138,151]},{"text":"CorruptGOP","indices":[152,163]},{"text":"CongressDoYourJob","indices":[164,182]},{"text":"TrumpCamps","indices":[183,194]},{"text":"TrumpisARapist","indices":[195,210]},{"text":"TrumpAssaults","indices":[211,225]}],"symbols":[],"user_mentions":[{"screen_name":"charliekirk11","name":"Charlie Kirk","id":292929271,"id_str":"292929271","indices":[0,14]}],"urls":[],"media":[{"id":1143504052413616100,"id_str":"1143504052413616136","indices":[226,249],"media_url":"http://pbs.twimg.com/media/D96K4ItVUAguMKp.jpg","media_url_https":"https://pbs.twimg.com/media/D96K4ItVUAguMKp.jpg","url":"https://t.co/qIh7J3tcWi","display_url":"pic.twitter.com/qIh7J3tcWi","expanded_url":"https://twitter.com/Talon269/status/1143504061284540416/photo/1","type":"photo","sizes":{"thumb":{"w":150,"h":150,"resize":"crop"},"small":{"w":680,"h":471,"resize":"fit"},"medium":{"w":1134,"h":785,"resize":"fit"},"large":{"w":1134,"h":785,"resize":"fit"}}}]}</t>
  </si>
  <si>
    <t>1143503975465066496</t>
  </si>
  <si>
    <t>lucyall2</t>
  </si>
  <si>
    <t>#tRump #Shame #TrumpCamps https://t.co/TzxpFNjvtC</t>
  </si>
  <si>
    <t>Tue Jun 25 12:59:27 +0000 2019</t>
  </si>
  <si>
    <t>911645698642280450</t>
  </si>
  <si>
    <t>http://pbs.twimg.com/profile_images/997937931552604161/liQcH_nB_normal.jpg</t>
  </si>
  <si>
    <t>http://twitter.com/lucyall2/statuses/1143503975465066496</t>
  </si>
  <si>
    <t>1143529177053827080</t>
  </si>
  <si>
    <t>adamdevotion</t>
  </si>
  <si>
    <t>Tue Jun 25 14:39:36 +0000 2019</t>
  </si>
  <si>
    <t>78391688</t>
  </si>
  <si>
    <t>http://pbs.twimg.com/profile_images/378800000806913150/dd1cfbb9c4afd615e4641ac1d0a6a0d5_normal.jpeg</t>
  </si>
  <si>
    <t>{"hashtags":[{"text":"tRump","indices":[0,6]},{"text":"Shame","indices":[7,13]},{"text":"TrumpCamps","indices":[14,25]}],"symbols":[],"user_mentions":[],"urls":[{"url":"https://t.co/TzxpFNjvtC","expanded_url":"https://twitter.com/huffmanfornc/status/1142933661337161728","display_url":"twitter.com/huffmanfornc/s…","indices":[26,49]}]}</t>
  </si>
  <si>
    <t>1143503952232796160</t>
  </si>
  <si>
    <t>@ResisterDoggie #TrumpCamps</t>
  </si>
  <si>
    <t>Tue Jun 25 12:59:22 +0000 2019</t>
  </si>
  <si>
    <t>734538021563830272</t>
  </si>
  <si>
    <t>ResisterDoggie</t>
  </si>
  <si>
    <t>1142509108202840064</t>
  </si>
  <si>
    <t>http://twitter.com/ValeriansRealm/statuses/1143503952232796160</t>
  </si>
  <si>
    <t>http://twitter.com/adamdevotion/statuses/1143529177053827080</t>
  </si>
  <si>
    <t>{"hashtags":[{"text":"TrumpCamps","indices":[16,27]}],"symbols":[],"user_mentions":[{"screen_name":"ResisterDoggie","name":"protest camps 👉 lightsforliberty.com","id":734538021563830300,"id_str":"734538021563830272","indices":[0,15]}],"urls":[]}</t>
  </si>
  <si>
    <t>1143503949791518722</t>
  </si>
  <si>
    <t>sergius_south</t>
  </si>
  <si>
    <t>#MichaelBurgess 
Should be prosecuted for child abuse. 
He's a liar. The Republicans are holding children in #TrumpConcentrationCamps 
#TrumpCamps
 Against their will, 
against the will of their parents and families, 
and against international law.</t>
  </si>
  <si>
    <t>Tue Jun 25 12:59:21 +0000 2019</t>
  </si>
  <si>
    <t>912307916337590272</t>
  </si>
  <si>
    <t>http://pbs.twimg.com/profile_images/1119799030584791040/ZuCoP43C_normal.jpg</t>
  </si>
  <si>
    <t>1143529176651239425</t>
  </si>
  <si>
    <t>PookiakPozniak</t>
  </si>
  <si>
    <t>813887731491291136</t>
  </si>
  <si>
    <t>http://pbs.twimg.com/profile_images/1083508101721047040/oy-AY9hn_normal.jpg</t>
  </si>
  <si>
    <t>http://twitter.com/sergius_south/statuses/1143503949791518722</t>
  </si>
  <si>
    <t>{"hashtags":[{"text":"MichaelBurgess","indices":[0,15]},{"text":"TrumpConcentrationCamps","indices":[109,133]},{"text":"TrumpCamps","indices":[135,146]}],"symbols":[],"user_mentions":[],"urls":[]}</t>
  </si>
  <si>
    <t>http://twitter.com/PookiakPozniak/statuses/1143529176651239425</t>
  </si>
  <si>
    <t>1143503945937166336</t>
  </si>
  <si>
    <t>@JoyceWhiteVance #TrumpCamps</t>
  </si>
  <si>
    <t>Tue Jun 25 12:59:20 +0000 2019</t>
  </si>
  <si>
    <t>http://twitter.com/ColleenPidgeon/statuses/1143503945937166336</t>
  </si>
  <si>
    <t>{"hashtags":[{"text":"TrumpCamps","indices":[17,28]}],"symbols":[],"user_mentions":[{"screen_name":"JoyceWhiteVance","name":"Joyce Alene","id":548384458,"id_str":"548384458","indices":[0,16]}],"urls":[]}</t>
  </si>
  <si>
    <t>1143503893923598337</t>
  </si>
  <si>
    <t>@uskiwiblend Only thing the orange idiot hasn't claimed so far is...we don't know.
To date:
Quadruple bankrupt - claims to be a business genius
Serial adulterer - claims to be sent by God
Uneducable idiot - claims to be a Genius
Abuser of children in #TrumpCamps - claims 'reunited" families..</t>
  </si>
  <si>
    <t>Tue Jun 25 12:59:08 +0000 2019</t>
  </si>
  <si>
    <t>2358457956</t>
  </si>
  <si>
    <t>uskiwiblend</t>
  </si>
  <si>
    <t>1143502645296095232</t>
  </si>
  <si>
    <t>http://twitter.com/Never270/statuses/1143503893923598337</t>
  </si>
  <si>
    <t>1143512725244514305</t>
  </si>
  <si>
    <t>sonny9636</t>
  </si>
  <si>
    <t>@tedlieu @FLOTUS @realDonaldTrump @hrw #TrumpCamps #BeBest</t>
  </si>
  <si>
    <t>Tue Jun 25 13:34:13 +0000 2019</t>
  </si>
  <si>
    <t>{"hashtags":[{"text":"TrumpCamps","indices":[251,262]}],"symbols":[],"user_mentions":[{"screen_name":"uskiwiblend","name":"Belinda","id":2358457956,"id_str":"2358457956","indices":[0,12]}],"urls":[]}</t>
  </si>
  <si>
    <t>701589774</t>
  </si>
  <si>
    <t>1143503858963869697</t>
  </si>
  <si>
    <t>http://pbs.twimg.com/profile_images/877153201199435776/QPNGIjGj_normal.jpg</t>
  </si>
  <si>
    <t>lantonmay</t>
  </si>
  <si>
    <t>1143529116408438784</t>
  </si>
  <si>
    <t>#TrumpCamps #ITMFA https://t.co/lg1jIvzjn9</t>
  </si>
  <si>
    <t>brilam1229</t>
  </si>
  <si>
    <t>Tue Jun 25 12:58:59 +0000 2019</t>
  </si>
  <si>
    <t>@ScottWalker #MuellerReport #TrumpCamps #CloseTheCamps</t>
  </si>
  <si>
    <t>Tue Jun 25 14:39:21 +0000 2019</t>
  </si>
  <si>
    <t>19972813</t>
  </si>
  <si>
    <t>http://pbs.twimg.com/profile_images/75047158/Photo_53_normal.jpg</t>
  </si>
  <si>
    <t>33750798</t>
  </si>
  <si>
    <t>ScottWalker</t>
  </si>
  <si>
    <t>109677521</t>
  </si>
  <si>
    <t>1143489821618384896</t>
  </si>
  <si>
    <t>http://pbs.twimg.com/profile_images/1606918908/IMG00269_normal.jpg</t>
  </si>
  <si>
    <t>Oakland, CA</t>
  </si>
  <si>
    <t>http://twitter.com/lantonmay/statuses/1143503858963869697</t>
  </si>
  <si>
    <t>http://twitter.com/sonny9636/statuses/1143512725244514305</t>
  </si>
  <si>
    <t>danbury</t>
  </si>
  <si>
    <t>http://twitter.com/brilam1229/statuses/1143529116408438784</t>
  </si>
  <si>
    <t>{"hashtags":[{"text":"TrumpCamps","indices":[0,11]},{"text":"ITMFA","indices":[12,18]}],"symbols":[],"user_mentions":[],"urls":[{"url":"https://t.co/lg1jIvzjn9","expanded_url":"https://twitter.com/danrather/status/1143343891539582976","display_url":"twitter.com/danrather/stat…","indices":[19,42]}]}</t>
  </si>
  <si>
    <t>1143503841503170561</t>
  </si>
  <si>
    <t>Or as one commenter put it - 
#TrumpCamps 
Now there's a brand the Trump family might not want their names associated with.  
#ConcentrationCampsForKids #ConcentrationCampsUSA https://t.co/ORCjyWCJuJ</t>
  </si>
  <si>
    <t>Tue Jun 25 12:58:55 +0000 2019</t>
  </si>
  <si>
    <t>{"hashtags":[{"text":"MuellerReport","indices":[13,27]},{"text":"TrumpCamps","indices":[28,39]},{"text":"CloseTheCamps","indices":[40,54]}],"symbols":[],"user_mentions":[{"screen_name":"ScottWalker","name":"Scott Walker","id":33750798,"id_str":"33750798","indices":[0,12]}],"urls":[]}</t>
  </si>
  <si>
    <t>http://twitter.com/ValeriansRealm/statuses/1143503841503170561</t>
  </si>
  <si>
    <t>{"hashtags":[{"text":"TrumpCamps","indices":[39,50]},{"text":"BeBest","indices":[51,58]}],"symbols":[],"user_mentions":[{"screen_name":"tedlieu","name":"Ted Lieu","id":21059255,"id_str":"21059255","indices":[0,8]},{"screen_name":"FLOTUS","name":"Melania Trump","id":818876014390603800,"id_str":"818876014390603776","indices":[9,16]},{"screen_name":"realDonaldTrump","name":"Donald J. Trump","id":25073877,"id_str":"25073877","indices":[17,33]},{"screen_name":"hrw","name":"Human Rights Watch","id":14700316,"id_str":"14700316","indices":[34,38]}],"urls":[]}</t>
  </si>
  <si>
    <t>1143529111572418566</t>
  </si>
  <si>
    <t>rodriguez_linda</t>
  </si>
  <si>
    <t>RT @SafePlaceinTX: @TheDemCoalition No, take it from someone who had similar duties at one time: children cannot parent other children. #TrumpCamps will go down in infamy, along w/him.
#CloseTheConcentrationCamps</t>
  </si>
  <si>
    <t>Tue Jun 25 14:39:20 +0000 2019</t>
  </si>
  <si>
    <t>291780711</t>
  </si>
  <si>
    <t>http://pbs.twimg.com/profile_images/2090159169/smallLindaCrop_David_Joel_normal.jpg</t>
  </si>
  <si>
    <t>{"hashtags":[{"text":"TrumpCamps","indices":[31,42]},{"text":"ConcentrationCampsForKids","indices":[129,155]},{"text":"ConcentrationCampsUSA","indices":[156,178]}],"symbols":[],"user_mentions":[],"urls":[{"url":"https://t.co/ORCjyWCJuJ","expanded_url":"https://twitter.com/ValeriansRealm/status/1143502734731223042","display_url":"twitter.com/ValeriansRealm…","indices":[179,202]}]}</t>
  </si>
  <si>
    <t>1143503839414378496</t>
  </si>
  <si>
    <t>@GOPLeader @Poots1985 #GOPChildAbuse
#GOPConcentrationCamps #TrumpCamps</t>
  </si>
  <si>
    <t>1142791727612383232</t>
  </si>
  <si>
    <t>Kansas City</t>
  </si>
  <si>
    <t>http://twitter.com/rodriguez_linda/statuses/1143529111572418566</t>
  </si>
  <si>
    <t>http://twitter.com/shelleynapier/statuses/1143503839414378496</t>
  </si>
  <si>
    <t>{"hashtags":[],"symbols":[],"user_mentions":[{"screen_name":"SafePlaceinTX","name":"Collette","id":2652220598,"id_str":"2652220598","indices":[3,17]},{"screen_name":"TheDemCoalition","name":"Democratic Coalition","id":713839291210793000,"id_str":"713839291210792960","indices":[19,35]}],"urls":[]}</t>
  </si>
  <si>
    <t>{"hashtags":[{"text":"GOPChildAbuse","indices":[22,36]},{"text":"GOPConcentrationCamps","indices":[37,59]},{"text":"TrumpCamps","indices":[60,71]}],"symbols":[],"user_mentions":[{"screen_name":"GOPLeader","name":"Kevin McCarthy","id":19739126,"id_str":"19739126","indices":[0,10]},{"screen_name":"Poots1985","name":"Peggy jackson","id":771448801676582900,"id_str":"771448801676582912","indices":[11,21]}],"urls":[]}</t>
  </si>
  <si>
    <t>1143529101942243328</t>
  </si>
  <si>
    <t>STOTBS</t>
  </si>
  <si>
    <t>1143503831084470272</t>
  </si>
  <si>
    <t>Sorry @RiverCityOMS @AlamoWaterSoftr  @StephensRoofing I don’t do business with #SanAntonio companies that advertise on 550 KTSA. Especially after they call brown children being held in #TrumpCamps “diseased infested terrorists”and defend white supremacists. #TuesdayThoughts</t>
  </si>
  <si>
    <t>Tue Jun 25 14:39:18 +0000 2019</t>
  </si>
  <si>
    <t>IndivRivertowns</t>
  </si>
  <si>
    <t>@waltshaub They *are* concentration camps. They are also, for the history books, #TrumpCamps.</t>
  </si>
  <si>
    <t>Tue Jun 25 12:58:53 +0000 2019</t>
  </si>
  <si>
    <t>1040227764949970946</t>
  </si>
  <si>
    <t>http://pbs.twimg.com/profile_images/1124668007303843841/ySr1_Pu2_normal.jpg</t>
  </si>
  <si>
    <t>827556526869065728</t>
  </si>
  <si>
    <t>1143489677103718400</t>
  </si>
  <si>
    <t>http://pbs.twimg.com/profile_images/954136592406388736/CGU3LEeD_normal.jpg</t>
  </si>
  <si>
    <t>Hastings-on-Hudson, NY</t>
  </si>
  <si>
    <t>http://twitter.com/IndivRivertowns/statuses/1143503831084470272</t>
  </si>
  <si>
    <t>Planet Earth. 🌎</t>
  </si>
  <si>
    <t>http://twitter.com/STOTBS/statuses/1143529101942243328</t>
  </si>
  <si>
    <t>{"hashtags":[{"text":"TrumpCamps","indices":[81,92]}],"symbols":[],"user_mentions":[{"screen_name":"waltshaub","name":"Walter Shaub","id":830908366377611300,"id_str":"830908366377611266","indices":[0,10]}],"urls":[]}</t>
  </si>
  <si>
    <t>1143503744253997056</t>
  </si>
  <si>
    <t>Gockomo</t>
  </si>
  <si>
    <t>@VP YOU ARE LYING! You will not pin these cruel, inhumane policies on Democrats. Stop deflecting and take some f$%cking responsibility. 4 million dollars in humanitarian aid in Feb. Private camps costing over $700/day/child is GROSS mismanagement of our tax dollars.
#TrumpCamps</t>
  </si>
  <si>
    <t>Tue Jun 25 12:58:32 +0000 2019</t>
  </si>
  <si>
    <t>133449516</t>
  </si>
  <si>
    <t>http://pbs.twimg.com/profile_images/1046529055842086913/sNL7NYUM_normal.jpg</t>
  </si>
  <si>
    <t>{"hashtags":[{"text":"SanAntonio","indices":[80,91]},{"text":"TrumpCamps","indices":[186,197]},{"text":"TuesdayThoughts","indices":[259,275]}],"symbols":[],"user_mentions":[{"screen_name":"RiverCityOMS","name":"River City Oral &amp; Maxillofacial Surgery","id":1064977183683342300,"id_str":"1064977183683342336","indices":[6,19]},{"screen_name":"AlamoWaterSoftr","name":"Alamo Water Softeners","id":195167001,"id_str":"195167001","indices":[20,36]},{"screen_name":"StephensRoofing","name":"Stephens Roofing","id":257296038,"id_str":"257296038","indices":[38,54]}],"urls":[]}</t>
  </si>
  <si>
    <t>1143529094270918658</t>
  </si>
  <si>
    <t>HartKariann</t>
  </si>
  <si>
    <t>911115126652141568</t>
  </si>
  <si>
    <t>http://pbs.twimg.com/profile_images/1095249063140868098/4CvEJ77M_normal.jpg</t>
  </si>
  <si>
    <t>http://twitter.com/Gockomo/statuses/1143503744253997056</t>
  </si>
  <si>
    <t>http://twitter.com/HartKariann/statuses/1143529094270918658</t>
  </si>
  <si>
    <t>{"hashtags":[{"text":"TrumpCamps","indices":[267,278]}],"symbols":[],"user_mentions":[{"screen_name":"VP","name":"Vice President Mike Pence","id":818910970567344100,"id_str":"818910970567344128","indices":[0,3]}],"urls":[]}</t>
  </si>
  <si>
    <t>1143503702109634560</t>
  </si>
  <si>
    <t>pogoge</t>
  </si>
  <si>
    <t>@DonaldJTrumpJr @realDonaldTrump When you say “results”, did you mean children in #TrumpCamps without real blankets and soap? #shame</t>
  </si>
  <si>
    <t>Tue Jun 25 12:58:22 +0000 2019</t>
  </si>
  <si>
    <t>2320742228</t>
  </si>
  <si>
    <t>http://pbs.twimg.com/profile_images/589164341250883584/9swytnyV_normal.jpg</t>
  </si>
  <si>
    <t>http://twitter.com/pogoge/statuses/1143503702109634560</t>
  </si>
  <si>
    <t>1143512588598284288</t>
  </si>
  <si>
    <t>lindapotyrala13</t>
  </si>
  <si>
    <t>@akkitwts @FLOTUS Have always said so. She's never been any better than her lying treasonous RACIST SEXUAL PREDATOR CRIMINAL husband. #WorstFLOTUSEver #KingAndQueenOfCruelty #CrimesAgainstHumanity #CrimesAgainstChildren #TrumpCamps</t>
  </si>
  <si>
    <t>Tue Jun 25 13:33:41 +0000 2019</t>
  </si>
  <si>
    <t>1108020329643823109</t>
  </si>
  <si>
    <t>akkitwts</t>
  </si>
  <si>
    <t>4760097782</t>
  </si>
  <si>
    <t>{"hashtags":[{"text":"TrumpCamps","indices":[82,93]},{"text":"shame","indices":[126,132]}],"symbols":[],"user_mentions":[{"screen_name":"DonaldJTrumpJr","name":"Donald Trump Jr.","id":39344374,"id_str":"39344374","indices":[0,15]},{"screen_name":"realDonaldTrump","name":"Donald J. Trump","id":25073877,"id_str":"25073877","indices":[16,32]}],"urls":[]}</t>
  </si>
  <si>
    <t>1143503243957477381</t>
  </si>
  <si>
    <t>1143503687425449984</t>
  </si>
  <si>
    <t>wagner_rob</t>
  </si>
  <si>
    <t>http://pbs.twimg.com/profile_images/977349010678861824/Lbr0gP9-_normal.jpg</t>
  </si>
  <si>
    <t>There's no room for a bed in this cage #TrumpCamps https://t.co/x8oYI2ENEI https://t.co/zubMmMwW2S</t>
  </si>
  <si>
    <t>Tue Jun 25 12:58:19 +0000 2019</t>
  </si>
  <si>
    <t>345585263</t>
  </si>
  <si>
    <t>http://pbs.twimg.com/profile_images/1105190583017050114/-tPu1WSa_normal.jpg</t>
  </si>
  <si>
    <t>1143529085362221056</t>
  </si>
  <si>
    <t>sperkins718</t>
  </si>
  <si>
    <t>Kenner, LA</t>
  </si>
  <si>
    <t>RT @gethimouttahere: @CoryBooker The #TrumpCamps are brutal hellholes for refugee babies, children &amp;amp; adults. On July 12, tell the world you want to #EndUSConcentrationCamps at #Lights4Liberty - a nationwide vigil. Follow @Lights4Liberty &amp;amp; see https://t.co/rU0sGLOioq #DontLookAway https://t.co/HV1odFRs19</t>
  </si>
  <si>
    <t>http://twitter.com/lindapotyrala13/statuses/1143512588598284288</t>
  </si>
  <si>
    <t>Tue Jun 25 14:39:14 +0000 2019</t>
  </si>
  <si>
    <t>Ft. Lauderdale, FL, USA</t>
  </si>
  <si>
    <t>http://twitter.com/wagner_rob/statuses/1143503687425449984</t>
  </si>
  <si>
    <t>2174027181</t>
  </si>
  <si>
    <t>http://pbs.twimg.com/profile_images/817417847890644992/E3Pv9A0-_normal.jpg</t>
  </si>
  <si>
    <t>{"hashtags":[{"text":"TrumpCamps","indices":[39,50]}],"symbols":[],"user_mentions":[],"urls":[{"url":"https://t.co/x8oYI2ENEI","expanded_url":"https://twitter.com/VP/status/1143487450729406464","display_url":"twitter.com/VP/status/1143…","indices":[51,74]}],"media":[{"id":1143503680764883000,"id_str":"1143503680764882944","indices":[75,98],"media_url":"http://pbs.twimg.com/media/D96KigNXsAAsKdS.jpg","media_url_https":"https://pbs.twimg.com/media/D96KigNXsAAsKdS.jpg","url":"https://t.co/zubMmMwW2S","display_url":"pic.twitter.com/zubMmMwW2S","expanded_url":"https://twitter.com/wagner_rob/status/1143503687425449984/photo/1","type":"photo","sizes":{"medium":{"w":749,"h":936,"resize":"fit"},"thumb":{"w":150,"h":150,"resize":"crop"},"large":{"w":749,"h":936,"resize":"fit"},"small":{"w":544,"h":680,"resize":"fit"}}}]}</t>
  </si>
  <si>
    <t>1143503676960645121</t>
  </si>
  <si>
    <t>#protest
#TrumpCamps #TrumpsConcentrationCamps 
https://t.co/5hUCnlLxHK https://t.co/wLIpqEIYtF</t>
  </si>
  <si>
    <t>{"hashtags":[{"text":"WorstFLOTUSEver","indices":[134,150]},{"text":"KingAndQueenOfCruelty","indices":[151,173]},{"text":"CrimesAgainstHumanity","indices":[174,196]},{"text":"CrimesAgainstChildren","indices":[197,219]},{"text":"TrumpCamps","indices":[220,231]}],"symbols":[],"user_mentions":[{"screen_name":"akkitwts","name":"Akki","id":1108020329643823100,"id_str":"1108020329643823109","indices":[0,9]},{"screen_name":"FLOTUS","name":"Melania Trump","id":818876014390603800,"id_str":"818876014390603776","indices":[10,17]}],"urls":[]}</t>
  </si>
  <si>
    <t>Tue Jun 25 12:58:16 +0000 2019</t>
  </si>
  <si>
    <t>http://twitter.com/sperkins718/statuses/1143529085362221056</t>
  </si>
  <si>
    <t>http://twitter.com/cristo_monte/statuses/1143503676960645121</t>
  </si>
  <si>
    <t>{"hashtags":[{"text":"TrumpCamps","indices":[37,48]}],"symbols":[],"user_mentions":[{"screen_name":"gethimouttahere","name":"Mary Shomon | DC 💙 🌊","id":3762604933,"id_str":"3762604933","indices":[3,19]},{"screen_name":"CoryBooker","name":"Cory Booker","id":15808765,"id_str":"15808765","indices":[21,32]}],"urls":[]}</t>
  </si>
  <si>
    <t>1143529084812611586</t>
  </si>
  <si>
    <t>{"hashtags":[{"text":"protest","indices":[0,8]},{"text":"TrumpCamps","indices":[9,20]},{"text":"TrumpsConcentrationCamps","indices":[21,46]}],"symbols":[],"user_mentions":[],"urls":[{"url":"https://t.co/5hUCnlLxHK","expanded_url":"http://lightsforliberty.com","display_url":"lightsforliberty.com","indices":[48,71]},{"url":"https://t.co/wLIpqEIYtF","expanded_url":"https://twitter.com/MJAntinarelli/status/1143222526400761856","display_url":"twitter.com/MJAntinarelli/…","indices":[72,95]}]}</t>
  </si>
  <si>
    <t>1143503613702094849</t>
  </si>
  <si>
    <t>@SteveScalise @IvankaTrump @realDonaldTrump And how is she making America great again?
By using Americans to make her cheap ass products? ....NO
By condemning the brutal treatment of children in the #TrumpCamps ...NO
By wasting taxpayer $$ for trips around the world? ...yes.</t>
  </si>
  <si>
    <t>Tue Jun 25 12:58:01 +0000 2019</t>
  </si>
  <si>
    <t>http://twitter.com/Can_ada/statuses/1143529084812611586</t>
  </si>
  <si>
    <t>http://twitter.com/southpaw_GA/statuses/1143503613702094849</t>
  </si>
  <si>
    <t>1143529081398542337</t>
  </si>
  <si>
    <t>Kandy_James</t>
  </si>
  <si>
    <t>RT @Crazy_Mama_G: Message to the UN and World Leaders: 
We the People did not elect this racist, bigoted, narcissistic, Hitler wanna be, asshole rapist. Please send help! 
#TrumpCamps #TrumpConcentrationCamps 
#ImpeachTheMF 
#DontLookAway 
#EndElectorialCollege</t>
  </si>
  <si>
    <t>Tue Jun 25 14:39:13 +0000 2019</t>
  </si>
  <si>
    <t>1504076474</t>
  </si>
  <si>
    <t>http://pbs.twimg.com/profile_images/626807208311820288/leb7WQUF_normal.jpg</t>
  </si>
  <si>
    <t>{"hashtags":[{"text":"TrumpCamps","indices":[199,210]}],"symbols":[],"user_mentions":[{"screen_name":"SteveScalise","name":"Steve Scalise","id":1209417007,"id_str":"1209417007","indices":[0,13]},{"screen_name":"IvankaTrump","name":"Ivanka Trump","id":52544275,"id_str":"52544275","indices":[14,26]},{"screen_name":"realDonaldTrump","name":"Donald J. Trump","id":25073877,"id_str":"25073877","indices":[27,43]}],"urls":[]}</t>
  </si>
  <si>
    <t>1143503607888797696</t>
  </si>
  <si>
    <t>Animals at my local shelter are treated with more love, dignity and respect than migrant children in Trump’s concentration camps. Trump is a mentally unhinged criminal. Trump must go! #TrumpCamps</t>
  </si>
  <si>
    <t>Tue Jun 25 12:58:00 +0000 2019</t>
  </si>
  <si>
    <t>Southfield, MI</t>
  </si>
  <si>
    <t>http://twitter.com/Kandy_James/statuses/1143529081398542337</t>
  </si>
  <si>
    <t>http://twitter.com/SaltyBernie/statuses/1143503607888797696</t>
  </si>
  <si>
    <t>{"hashtags":[{"text":"TrumpCamps","indices":[184,195]}],"symbols":[],"user_mentions":[],"urls":[]}</t>
  </si>
  <si>
    <t>1143503577593319425</t>
  </si>
  <si>
    <t>These are the photos we need to hold up at the polls in 2020! Like the streets with posters of #tRump Atrocities and sound clips of the children when taken from their parents #SendBarronToTheBorder #Shame #2020Election #Trumpcamps https://t.co/TdII9uQGm0</t>
  </si>
  <si>
    <t>Tue Jun 25 12:57:52 +0000 2019</t>
  </si>
  <si>
    <t>{"hashtags":[],"symbols":[],"user_mentions":[{"screen_name":"Crazy_Mama_G","name":"🌊Cancer warrior 🌊","id":592993491,"id_str":"592993491","indices":[3,16]}],"urls":[]}</t>
  </si>
  <si>
    <t>1143529077179080706</t>
  </si>
  <si>
    <t>@FLOTUS "Better the lives of children everywhere"?? Why not start with soap and toothbrushes and beds and blankets and food and medical care? 
What a hypocrite!!!
#ConcentrationCampsForKids 
#CloseTheCamps 
#TrumpCamps 
#CloseTheTrumpCampsNOW 
#BeBest....</t>
  </si>
  <si>
    <t>Tue Jun 25 14:39:12 +0000 2019</t>
  </si>
  <si>
    <t>http://twitter.com/lucyall2/statuses/1143503577593319425</t>
  </si>
  <si>
    <t>{"hashtags":[{"text":"tRump","indices":[95,101]},{"text":"SendBarronToTheBorder","indices":[175,197]},{"text":"Shame","indices":[198,204]},{"text":"2020Election","indices":[205,218]},{"text":"Trumpcamps","indices":[219,230]}],"symbols":[],"user_mentions":[],"urls":[{"url":"https://t.co/TdII9uQGm0","expanded_url":"https://twitter.com/stephanietega/status/1143238423404306432","display_url":"twitter.com/stephanietega/…","indices":[231,254]}]}</t>
  </si>
  <si>
    <t>1143503560702922752</t>
  </si>
  <si>
    <t>didinyc</t>
  </si>
  <si>
    <t>@AOC @JoePranaitis Djt LOVES having his name on things. While I initially agreed with your assessment to call these camps concentration camps, I think it's best we call them #TrumpCamps. As a Jew I have no compunction making this distinction &amp;amp; honoring him w this legacy.</t>
  </si>
  <si>
    <t>Tue Jun 25 12:57:48 +0000 2019</t>
  </si>
  <si>
    <t>265689995</t>
  </si>
  <si>
    <t>http://pbs.twimg.com/profile_images/1043137753955876865/URbcJyCi_normal.jpg</t>
  </si>
  <si>
    <t>http://twitter.com/NstyWmnWendy/statuses/1143529077179080706</t>
  </si>
  <si>
    <t>opinions,mineRTS,❤❌ENDORSEMNTS</t>
  </si>
  <si>
    <t>http://twitter.com/didinyc/statuses/1143503560702922752</t>
  </si>
  <si>
    <t>{"hashtags":[{"text":"ConcentrationCampsForKids","indices":[163,189]},{"text":"CloseTheCamps","indices":[191,205]},{"text":"TrumpCamps","indices":[207,218]},{"text":"CloseTheTrumpCampsNOW","indices":[220,242]},{"text":"BeBest","indices":[244,251]}],"symbols":[],"user_mentions":[{"screen_name":"FLOTUS","name":"Melania Trump","id":818876014390603800,"id_str":"818876014390603776","indices":[0,7]}],"urls":[]}</t>
  </si>
  <si>
    <t>1143529069574873089</t>
  </si>
  <si>
    <t>DeborahAissaoui</t>
  </si>
  <si>
    <t>1143512501528780801</t>
  </si>
  <si>
    <t>RenaDescartes</t>
  </si>
  <si>
    <t>@FLOTUS @randy10307 Better the lives of children? 
Evidently you don’t get any real news inside your bubble.
#Complicit 
#BeBetter 
#TrumpCamps 
#Children</t>
  </si>
  <si>
    <t>Tue Jun 25 14:39:10 +0000 2019</t>
  </si>
  <si>
    <t>Tue Jun 25 13:33:20 +0000 2019</t>
  </si>
  <si>
    <t>{"hashtags":[{"text":"TrumpCamps","indices":[174,185]}],"symbols":[],"user_mentions":[{"screen_name":"AOC","name":"Alexandria Ocasio-Cortez","id":138203134,"id_str":"138203134","indices":[0,4]},{"screen_name":"JoePranaitis","name":"Joe Pranaitis","id":34065444,"id_str":"34065444","indices":[5,18]}],"urls":[]}</t>
  </si>
  <si>
    <t>813431739204792320</t>
  </si>
  <si>
    <t>1143503557875982338</t>
  </si>
  <si>
    <t>882370626522144777</t>
  </si>
  <si>
    <t>ArmedFreedom</t>
  </si>
  <si>
    <t>#DonTheCon #TrumpCamps #ImpeachmentInquiryNow https://t.co/QwuunEJkts</t>
  </si>
  <si>
    <t>http://pbs.twimg.com/profile_images/967775402059018240/T0ED-joG_normal.jpg</t>
  </si>
  <si>
    <t>289454772</t>
  </si>
  <si>
    <t>http://pbs.twimg.com/profile_images/1110724856251854848/IanBIGyW_normal.png</t>
  </si>
  <si>
    <t>Chattanooga, TN</t>
  </si>
  <si>
    <t>http://twitter.com/ArmedFreedom/statuses/1143503557875982338</t>
  </si>
  <si>
    <t>http://twitter.com/DeborahAissaoui/statuses/1143529069574873089</t>
  </si>
  <si>
    <t>Austin, surrounded by TX</t>
  </si>
  <si>
    <t>http://twitter.com/RenaDescartes/statuses/1143512501528780801</t>
  </si>
  <si>
    <t>{"hashtags":[{"text":"DonTheCon","indices":[0,10]},{"text":"TrumpCamps","indices":[11,22]},{"text":"ImpeachmentInquiryNow","indices":[23,45]}],"symbols":[],"user_mentions":[],"urls":[],"media":[{"id":1143503547440533500,"id_str":"1143503547440533504","indices":[46,69],"media_url":"http://pbs.twimg.com/media/D96KaviXkAAaGw3.png","media_url_https":"https://pbs.twimg.com/media/D96KaviXkAAaGw3.png","url":"https://t.co/QwuunEJkts","display_url":"pic.twitter.com/QwuunEJkts","expanded_url":"https://twitter.com/ArmedFreedom/status/1143503557875982338/photo/1","type":"photo","sizes":{"large":{"w":540,"h":338,"resize":"fit"},"small":{"w":540,"h":338,"resize":"fit"},"medium":{"w":540,"h":338,"resize":"fit"},"thumb":{"w":150,"h":150,"resize":"crop"}}}]}</t>
  </si>
  <si>
    <t>1143503551731314695</t>
  </si>
  <si>
    <t>mama512</t>
  </si>
  <si>
    <t>Is the first stop #TrumpCamps   #TrumpConcentrationCamps  to do lice treatment. Bathe children. Feed children?? https://t.co/eg7rLCXitx</t>
  </si>
  <si>
    <t>Tue Jun 25 12:57:46 +0000 2019</t>
  </si>
  <si>
    <t>193840415</t>
  </si>
  <si>
    <t>{"hashtags":[{"text":"Complicit","indices":[109,119]},{"text":"BeBetter","indices":[121,130]},{"text":"TrumpCamps","indices":[132,143]},{"text":"Children","indices":[145,154]}],"symbols":[],"user_mentions":[{"screen_name":"FLOTUS","name":"Melania Trump","id":818876014390603800,"id_str":"818876014390603776","indices":[0,7]},{"screen_name":"randy10307","name":"Jon @ Gotham City","id":1475347824,"id_str":"1475347824","indices":[8,19]}],"urls":[]}</t>
  </si>
  <si>
    <t>1143529064277381120</t>
  </si>
  <si>
    <t>http://pbs.twimg.com/profile_images/1389193127/F2GH6SrG_normal</t>
  </si>
  <si>
    <t>brian_gilmore</t>
  </si>
  <si>
    <t>Tue Jun 25 14:39:09 +0000 2019</t>
  </si>
  <si>
    <t>328282429</t>
  </si>
  <si>
    <t>http://pbs.twimg.com/profile_images/874069137982709760/MOP26Kdq_normal.jpg</t>
  </si>
  <si>
    <t>http://twitter.com/mama512/statuses/1143503551731314695</t>
  </si>
  <si>
    <t>http://twitter.com/brian_gilmore/statuses/1143529064277381120</t>
  </si>
  <si>
    <t>{"hashtags":[{"text":"TrumpCamps","indices":[18,29]},{"text":"TrumpConcentrationCamps","indices":[32,56]}],"symbols":[],"user_mentions":[],"urls":[{"url":"https://t.co/eg7rLCXitx","expanded_url":"https://twitter.com/TheRynheart/status/1143257131753398273","display_url":"twitter.com/TheRynheart/st…","indices":[112,135]}]}</t>
  </si>
  <si>
    <t>1143503522765389824</t>
  </si>
  <si>
    <t>SSNBubblehead</t>
  </si>
  <si>
    <t>How can *anyone*, much less a U.S. congressman, get away with such a steaming pile of lies? Do you think for one minute that the doors in #TrumpCamps aren't locked, and that any child can come and go as they please?? Someone needs to call out this lying moron. You own him, @GOP. https://t.co/URZNIQ2BGK</t>
  </si>
  <si>
    <t>Tue Jun 25 12:57:39 +0000 2019</t>
  </si>
  <si>
    <t>14377839</t>
  </si>
  <si>
    <t>http://pbs.twimg.com/profile_images/1142450745574330368/JJWHunBu_normal.png</t>
  </si>
  <si>
    <t>1143529064055169024</t>
  </si>
  <si>
    <t>MyNbyrnes5</t>
  </si>
  <si>
    <t>3215276465</t>
  </si>
  <si>
    <t>http://pbs.twimg.com/profile_images/887369803610173444/AV9biLPx_normal.jpg</t>
  </si>
  <si>
    <t>BizarroUSA</t>
  </si>
  <si>
    <t>http://twitter.com/SSNBubblehead/statuses/1143503522765389824</t>
  </si>
  <si>
    <t>http://twitter.com/MyNbyrnes5/statuses/1143529064055169024</t>
  </si>
  <si>
    <t>{"hashtags":[{"text":"TrumpCamps","indices":[138,149]}],"symbols":[],"user_mentions":[{"screen_name":"GOP","name":"GOP","id":11134252,"id_str":"11134252","indices":[274,278]}],"urls":[{"url":"https://t.co/URZNIQ2BGK","expanded_url":"https://twitter.com/stonecold2050/status/1143376562554720256","display_url":"twitter.com/stonecold2050/…","indices":[280,303]}]}</t>
  </si>
  <si>
    <t>1143503129624928257</t>
  </si>
  <si>
    <t>Jjdaniels133</t>
  </si>
  <si>
    <t>@brycetache #trumpcamps  let’s put his name on them since he likes his name on shit</t>
  </si>
  <si>
    <t>Tue Jun 25 12:56:06 +0000 2019</t>
  </si>
  <si>
    <t>921900919704444928</t>
  </si>
  <si>
    <t>1143485939559387138</t>
  </si>
  <si>
    <t>http://pbs.twimg.com/profile_images/921906501412847622/jk5OiA6S_normal.jpg</t>
  </si>
  <si>
    <t>http://twitter.com/Jjdaniels133/statuses/1143503129624928257</t>
  </si>
  <si>
    <t>{"hashtags":[{"text":"trumpcamps","indices":[12,23]}],"symbols":[],"user_mentions":[{"screen_name":"brycetache","name":"Bryce Tache 🇺🇸","id":785209740,"id_str":"785209740","indices":[0,11]}],"urls":[]}</t>
  </si>
  <si>
    <t>1143503072783736833</t>
  </si>
  <si>
    <t>MsAnthropist999</t>
  </si>
  <si>
    <t>#GEOgroup #CoreCivic
#Trumpcamps #FamiliesBelongTogether 
#TuesdayThoughts https://t.co/8pLHtBFVno</t>
  </si>
  <si>
    <t>Tue Jun 25 12:55:52 +0000 2019</t>
  </si>
  <si>
    <t>889343828536307712</t>
  </si>
  <si>
    <t>http://pbs.twimg.com/profile_images/1004581147123372033/8ecuq8Jq_normal.jpg</t>
  </si>
  <si>
    <t>http://twitter.com/MsAnthropist999/statuses/1143503072783736833</t>
  </si>
  <si>
    <t>{"hashtags":[{"text":"GEOgroup","indices":[0,9]},{"text":"CoreCivic","indices":[10,20]},{"text":"Trumpcamps","indices":[21,32]},{"text":"FamiliesBelongTogether","indices":[33,56]},{"text":"TuesdayThoughts","indices":[58,74]}],"symbols":[],"user_mentions":[],"urls":[{"url":"https://t.co/8pLHtBFVno","expanded_url":"https://twitter.com/AOC/status/1143386604356231169","display_url":"twitter.com/AOC/status/114…","indices":[75,98]}]}</t>
  </si>
  <si>
    <t>1143503026029645825</t>
  </si>
  <si>
    <t>LauraGwashere</t>
  </si>
  <si>
    <t>@SpeakerPelosi @HouseDemocrats @HouseGOP 
@SenateGOP 
@houseGOP
I have an idea!
How about no 4th of July recess for any of you until every single child is out of the #TrumpCamps ?
#DoYourJob
 #CloseTheCamps 
#ConcentrationCamps https://t.co/8Ck42NoV7W</t>
  </si>
  <si>
    <t>Tue Jun 25 12:55:41 +0000 2019</t>
  </si>
  <si>
    <t>796476942576852992</t>
  </si>
  <si>
    <t>http://pbs.twimg.com/profile_images/992489182009290752/qxF-P5oD_normal.jpg</t>
  </si>
  <si>
    <t>http://twitter.com/LauraGwashere/statuses/1143503026029645825</t>
  </si>
  <si>
    <t>{"hashtags":[{"text":"TrumpCamps","indices":[167,178]},{"text":"DoYourJob","indices":[182,192]},{"text":"CloseTheCamps","indices":[194,208]},{"text":"ConcentrationCamps","indices":[210,229]}],"symbols":[],"user_mentions":[{"screen_name":"SpeakerPelosi","name":"Nancy Pelosi","id":15764644,"id_str":"15764644","indices":[0,14]},{"screen_name":"HouseDemocrats","name":"House Democrats","id":43963249,"id_str":"43963249","indices":[15,30]},{"screen_name":"HouseGOP","name":"House Republicans","id":15207668,"id_str":"15207668","indices":[31,40]},{"screen_name":"SenateGOP","name":"Senate Republicans","id":14344823,"id_str":"14344823","indices":[42,52]},{"screen_name":"HouseGOP","name":"House Republicans","id":15207668,"id_str":"15207668","indices":[54,63]}],"urls":[],"media":[{"id":1143503018282799100,"id_str":"1143503018282799105","indices":[230,253],"media_url":"http://pbs.twimg.com/tweet_video_thumb/D96J78RVUAEK5d9.jpg","media_url_https":"https://pbs.twimg.com/tweet_video_thumb/D96J78RVUAEK5d9.jpg","url":"https://t.co/8Ck42NoV7W","display_url":"pic.twitter.com/8Ck42NoV7W","expanded_url":"https://twitter.com/LauraGwashere/status/1143503026029645825/photo/1","type":"photo","sizes":{"thumb":{"w":150,"h":150,"resize":"crop"},"large":{"w":220,"h":220,"resize":"fit"},"small":{"w":220,"h":220,"resize":"fit"},"medium":{"w":220,"h":220,"resize":"fit"}}}]}</t>
  </si>
  <si>
    <t>1143502926587060224</t>
  </si>
  <si>
    <t>CelinaSchocken</t>
  </si>
  <si>
    <t>Stop putting children in #TrumpCamps https://t.co/W3cdHitT1e</t>
  </si>
  <si>
    <t>Tue Jun 25 12:55:17 +0000 2019</t>
  </si>
  <si>
    <t>286859841</t>
  </si>
  <si>
    <t>http://pbs.twimg.com/profile_images/699365970876481536/fUJU7IzO_normal.jpg</t>
  </si>
  <si>
    <t>1143512151102910464</t>
  </si>
  <si>
    <t>@FLOTUS Not everywhere.  #TrumpCamps</t>
  </si>
  <si>
    <t>Tue Jun 25 13:31:56 +0000 2019</t>
  </si>
  <si>
    <t>http://twitter.com/CelinaSchocken/statuses/1143502926587060224</t>
  </si>
  <si>
    <t>{"hashtags":[{"text":"TrumpCamps","indices":[25,36]}],"symbols":[],"user_mentions":[],"urls":[{"url":"https://t.co/W3cdHitT1e","expanded_url":"https://twitter.com/realDonaldTrump/status/1143492027897778176","display_url":"twitter.com/realDonaldTrum…","indices":[37,60]}]}</t>
  </si>
  <si>
    <t>1143502883024977922</t>
  </si>
  <si>
    <t>jacquesbot42</t>
  </si>
  <si>
    <t>I don't know #TrumpCamps</t>
  </si>
  <si>
    <t>Tue Jun 25 12:55:07 +0000 2019</t>
  </si>
  <si>
    <t>717109158017937408</t>
  </si>
  <si>
    <t>&lt;a href="https://github.com/jcapron/Jacques" rel="nofollow"&gt;New Jacques Bot 42&lt;/a&gt;</t>
  </si>
  <si>
    <t>http://pbs.twimg.com/profile_images/717428850309902337/ptNb4ncL_normal.jpg</t>
  </si>
  <si>
    <t>http://twitter.com/Triple_Bunnee/statuses/1143512151102910464</t>
  </si>
  <si>
    <t>http://twitter.com/jacquesbot42/statuses/1143502883024977922</t>
  </si>
  <si>
    <t>1143512114843308033</t>
  </si>
  <si>
    <t>@coleyworld No, it's not just you. @FLOTUS is as bad as her lying treasonous RACIST SEXUAL PREDATOR CRIMINAL husband. #Disgraceful #WorstFLOTUSEver #KingAndQueenOfCruelty #CrimesAgainstHumanity #CrimesAgainstChildren #TrumpCamps #TrumpConcentrationCamps</t>
  </si>
  <si>
    <t>Tue Jun 25 13:31:48 +0000 2019</t>
  </si>
  <si>
    <t>379209090</t>
  </si>
  <si>
    <t>coleyworld</t>
  </si>
  <si>
    <t>1143376686534287361</t>
  </si>
  <si>
    <t>{"hashtags":[{"text":"TrumpCamps","indices":[13,24]}],"symbols":[],"user_mentions":[],"urls":[]}</t>
  </si>
  <si>
    <t>1143502875345215488</t>
  </si>
  <si>
    <t>stillcrazy488</t>
  </si>
  <si>
    <t>#TrumpCamps is trending, you say? https://t.co/jPFt7ZZv7S</t>
  </si>
  <si>
    <t>Tue Jun 25 12:55:05 +0000 2019</t>
  </si>
  <si>
    <t>1012697451688538113</t>
  </si>
  <si>
    <t>http://pbs.twimg.com/profile_images/1060348429803642880/L5rFMLYL_normal.jpg</t>
  </si>
  <si>
    <t>http://twitter.com/lindapotyrala13/statuses/1143512114843308033</t>
  </si>
  <si>
    <t>1143529046615216133</t>
  </si>
  <si>
    <t>BagumaTjoshua</t>
  </si>
  <si>
    <t>Tue Jun 25 14:39:05 +0000 2019</t>
  </si>
  <si>
    <t>1137776243670228992</t>
  </si>
  <si>
    <t>http://pbs.twimg.com/profile_images/1137776932366573569/Fhv02C4Z_normal.jpg</t>
  </si>
  <si>
    <t>Langhorne, PA</t>
  </si>
  <si>
    <t>http://twitter.com/stillcrazy488/statuses/1143502875345215488</t>
  </si>
  <si>
    <t>{"hashtags":[{"text":"Disgraceful","indices":[118,130]},{"text":"WorstFLOTUSEver","indices":[131,147]},{"text":"KingAndQueenOfCruelty","indices":[148,170]},{"text":"CrimesAgainstHumanity","indices":[171,193]},{"text":"CrimesAgainstChildren","indices":[194,216]},{"text":"TrumpCamps","indices":[217,228]},{"text":"TrumpConcentrationCamps","indices":[229,253]}],"symbols":[],"user_mentions":[{"screen_name":"coleyworld","name":"#RandomWhiteGuy","id":379209090,"id_str":"379209090","indices":[0,11]},{"screen_name":"FLOTUS","name":"Melania Trump","id":818876014390603800,"id_str":"818876014390603776","indices":[35,42]}],"urls":[]}</t>
  </si>
  <si>
    <t>1143512067661451264</t>
  </si>
  <si>
    <t>SonicNinja</t>
  </si>
  <si>
    <t>@FLOTUS I’m sure all you #BeBest folks will be diligently calculating how to help all the kids in the #TrumpCamps &amp;amp; working to #KeepFamiliesTogether &amp;amp; finding a way to #CloseTheCamps. 
#CloseTheCampsNOW
Oh, and your husband is a rapist, #BeBest to that as well. 
#BeBestMyAss</t>
  </si>
  <si>
    <t>Tue Jun 25 13:31:37 +0000 2019</t>
  </si>
  <si>
    <t>{"hashtags":[{"text":"TrumpCamps","indices":[0,11]}],"symbols":[],"user_mentions":[],"urls":[{"url":"https://t.co/jPFt7ZZv7S","expanded_url":"https://twitter.com/travisallen02/status/1143195526592126977","display_url":"twitter.com/travisallen02/…","indices":[34,57]}]}</t>
  </si>
  <si>
    <t>18167759</t>
  </si>
  <si>
    <t>1143502803828125697</t>
  </si>
  <si>
    <t>magost</t>
  </si>
  <si>
    <t>http://twitter.com/BagumaTjoshua/statuses/1143529046615216133</t>
  </si>
  <si>
    <t>http://pbs.twimg.com/profile_images/178665208/220px-JimiHendrix2_normal.jpg</t>
  </si>
  <si>
    <t>These people are monsters! This is no longer about following orders, is about human decency, or the lack thereof.
How can the people running these detention centers go back to their families and hug their children with a smile, assuming they're capable of that.
#TrumpCamps https://t.co/VHKwzZgFEv</t>
  </si>
  <si>
    <t>Tue Jun 25 12:54:48 +0000 2019</t>
  </si>
  <si>
    <t>102561346</t>
  </si>
  <si>
    <t>http://pbs.twimg.com/profile_images/1393617430/twitterpic_normal.jpg</t>
  </si>
  <si>
    <t>FL</t>
  </si>
  <si>
    <t>http://twitter.com/magost/statuses/1143502803828125697</t>
  </si>
  <si>
    <t>1143529040613203968</t>
  </si>
  <si>
    <t>melissalrice</t>
  </si>
  <si>
    <t>http://twitter.com/SonicNinja/statuses/1143512067661451264</t>
  </si>
  <si>
    <t>Tue Jun 25 14:39:03 +0000 2019</t>
  </si>
  <si>
    <t>735933438683971584</t>
  </si>
  <si>
    <t>{"hashtags":[{"text":"TrumpCamps","indices":[263,274]}],"symbols":[],"user_mentions":[],"urls":[{"url":"https://t.co/VHKwzZgFEv","expanded_url":"https://twitter.com/TexasTribune/status/1143289840211038208","display_url":"twitter.com/TexasTribune/s…","indices":[275,298]}]}</t>
  </si>
  <si>
    <t>1143502795821203461</t>
  </si>
  <si>
    <t>S_Street123</t>
  </si>
  <si>
    <t>@TexasTribune @GovAbbott - how can you permit this in our state?  How can you allow use of Texas facilities &amp;amp; personnel to be used at these Kiddie Koncentration Kamps #TrumpCamps?</t>
  </si>
  <si>
    <t>Tue Jun 25 12:54:46 +0000 2019</t>
  </si>
  <si>
    <t>2835653809</t>
  </si>
  <si>
    <t>http://pbs.twimg.com/profile_images/1107321927595671552/6CNbpdKa_normal.png</t>
  </si>
  <si>
    <t>{"hashtags":[{"text":"BeBest","indices":[25,32]},{"text":"TrumpCamps","indices":[102,113]},{"text":"KeepFamiliesTogether","indices":[131,152]},{"text":"CloseTheCamps","indices":[176,190]},{"text":"CloseTheCampsNOW","indices":[194,211]},{"text":"BeBest","indices":[247,254]},{"text":"BeBestMyAss","indices":[274,286]}],"symbols":[],"user_mentions":[{"screen_name":"FLOTUS","name":"Melania Trump","id":818876014390603800,"id_str":"818876014390603776","indices":[0,7]}],"urls":[]}</t>
  </si>
  <si>
    <t>http://twitter.com/melissalrice/statuses/1143529040613203968</t>
  </si>
  <si>
    <t>http://twitter.com/S_Street123/statuses/1143502795821203461</t>
  </si>
  <si>
    <t>1143529039295967232</t>
  </si>
  <si>
    <t>emilialuxa</t>
  </si>
  <si>
    <t>345661715</t>
  </si>
  <si>
    <t>http://pbs.twimg.com/profile_images/1062765259902005248/J9lKRPt1_normal.jpg</t>
  </si>
  <si>
    <t>{"hashtags":[{"text":"TrumpCamps","indices":[171,182]}],"symbols":[],"user_mentions":[{"screen_name":"TexasTribune","name":"Texas Tribune","id":44513878,"id_str":"44513878","indices":[0,13]},{"screen_name":"GovAbbott","name":"Gov. Greg Abbott","id":19291441,"id_str":"19291441","indices":[14,24]}],"urls":[]}</t>
  </si>
  <si>
    <t>1143502783771029504</t>
  </si>
  <si>
    <t>ccollinsjr</t>
  </si>
  <si>
    <t>Is there a list of the names of the greedy devil corporations and share holders for these American #TrumpCamps</t>
  </si>
  <si>
    <t>Tue Jun 25 12:54:43 +0000 2019</t>
  </si>
  <si>
    <t>30500349</t>
  </si>
  <si>
    <t>http://pbs.twimg.com/profile_images/915057221821644801/68dO458a_normal.jpg</t>
  </si>
  <si>
    <t>westcoast</t>
  </si>
  <si>
    <t>http://twitter.com/emilialuxa/statuses/1143529039295967232</t>
  </si>
  <si>
    <t>Hollywood</t>
  </si>
  <si>
    <t>http://twitter.com/ccollinsjr/statuses/1143502783771029504</t>
  </si>
  <si>
    <t>{"hashtags":[{"text":"TrumpCamps","indices":[99,110]}],"symbols":[],"user_mentions":[],"urls":[]}</t>
  </si>
  <si>
    <t>1143502773394259968</t>
  </si>
  <si>
    <t>kygirl4260</t>
  </si>
  <si>
    <t>They don’t even care to cover up their greed! #TrumpCamps #TrumpConcentrationCamps https://t.co/LpxLHUS53m</t>
  </si>
  <si>
    <t>Tue Jun 25 12:54:41 +0000 2019</t>
  </si>
  <si>
    <t>22524119</t>
  </si>
  <si>
    <t>http://pbs.twimg.com/profile_images/1130431384324067329/kAwztidE_normal.jpg</t>
  </si>
  <si>
    <t>http://twitter.com/kygirl4260/statuses/1143502773394259968</t>
  </si>
  <si>
    <t>{"hashtags":[{"text":"TrumpCamps","indices":[46,57]},{"text":"TrumpConcentrationCamps","indices":[58,82]}],"symbols":[],"user_mentions":[],"urls":[{"url":"https://t.co/LpxLHUS53m","expanded_url":"https://twitter.com/action_indeed/status/1143290817349636102","display_url":"twitter.com/action_indeed/…","indices":[83,106]}]}</t>
  </si>
  <si>
    <t>1143502711926743046</t>
  </si>
  <si>
    <t>ddmoore89</t>
  </si>
  <si>
    <t>@realDonaldTrump you deserve to rot in a prison for the rest of your life! You're approaching being a modern day Hitler. End the detention camps. No one deserves to suffer because of your racism. 
#TrumpCamps #TrumpConcentrationCamps #Trump</t>
  </si>
  <si>
    <t>Tue Jun 25 12:54:26 +0000 2019</t>
  </si>
  <si>
    <t>2972373826</t>
  </si>
  <si>
    <t>http://pbs.twimg.com/profile_images/1139887890245332993/Fmo-hKi0_normal.jpg</t>
  </si>
  <si>
    <t>1143529007985508352</t>
  </si>
  <si>
    <t>YukonGale</t>
  </si>
  <si>
    <t>Tue Jun 25 14:38:55 +0000 2019</t>
  </si>
  <si>
    <t>86344211</t>
  </si>
  <si>
    <t>http://pbs.twimg.com/profile_images/2312472219/vabynys6adaa1l1of777_normal.jpeg</t>
  </si>
  <si>
    <t>http://twitter.com/ddmoore89/statuses/1143502711926743046</t>
  </si>
  <si>
    <t>North of Ordinary</t>
  </si>
  <si>
    <t>http://twitter.com/YukonGale/statuses/1143529007985508352</t>
  </si>
  <si>
    <t>{"hashtags":[{"text":"TrumpCamps","indices":[198,209]},{"text":"TrumpConcentrationCamps","indices":[210,234]},{"text":"Trump","indices":[235,241]}],"symbols":[],"user_mentions":[{"screen_name":"realDonaldTrump","name":"Donald J. Trump","id":25073877,"id_str":"25073877","indices":[0,16]}],"urls":[]}</t>
  </si>
  <si>
    <t>1143502696214929410</t>
  </si>
  <si>
    <t>AndrewHiller</t>
  </si>
  <si>
    <t>First, they said, they weren't separating families
Then, they said, they weren't "cages."
No, they are saying, they aren't concentration camps.
#TrumpCamps</t>
  </si>
  <si>
    <t>Tue Jun 25 12:54:22 +0000 2019</t>
  </si>
  <si>
    <t>19647594</t>
  </si>
  <si>
    <t>http://pbs.twimg.com/profile_images/649973614/Andrew_in_towerjpg_normal.jpg</t>
  </si>
  <si>
    <t>http://twitter.com/AndrewHiller/statuses/1143502696214929410</t>
  </si>
  <si>
    <t>{"hashtags":[{"text":"TrumpCamps","indices":[145,156]}],"symbols":[],"user_mentions":[],"urls":[]}</t>
  </si>
  <si>
    <t>1143502358590185473</t>
  </si>
  <si>
    <t>YOU LYING COWARDS. We put you in office in 2018 because you promised us you would check the sociopath. You promised us you would do your job. You promised us you would stand up. No excuse will justify your inaction #Cowards @Morning_Joe @HouseDemocrats #TrumpCamps @SpeakerPelosi</t>
  </si>
  <si>
    <t>Tue Jun 25 12:53:02 +0000 2019</t>
  </si>
  <si>
    <t>1143529006647730177</t>
  </si>
  <si>
    <t>Michael33018328</t>
  </si>
  <si>
    <t>1021359622106550272</t>
  </si>
  <si>
    <t>http://pbs.twimg.com/profile_images/1093699583769751552/BbwGcXHX_normal.jpg</t>
  </si>
  <si>
    <t>http://twitter.com/tbernitt007/statuses/1143502358590185473</t>
  </si>
  <si>
    <t>http://twitter.com/Michael33018328/statuses/1143529006647730177</t>
  </si>
  <si>
    <t>{"hashtags":[{"text":"Cowards","indices":[215,223]},{"text":"TrumpCamps","indices":[253,264]}],"symbols":[],"user_mentions":[{"screen_name":"Morning_Joe","name":"Morning Joe","id":254117355,"id_str":"254117355","indices":[224,236]},{"screen_name":"HouseDemocrats","name":"House Democrats","id":43963249,"id_str":"43963249","indices":[237,252]},{"screen_name":"SpeakerPelosi","name":"Nancy Pelosi","id":15764644,"id_str":"15764644","indices":[265,279]}],"urls":[]}</t>
  </si>
  <si>
    <t>1143502350474194944</t>
  </si>
  <si>
    <t>WhippetRun</t>
  </si>
  <si>
    <t>@VP Mr. Orange creates problem while Mr. White lies and blamed others.
This "Reservoir Dogs" reboot looks awful.
#TrumpCamps</t>
  </si>
  <si>
    <t>Tue Jun 25 12:53:00 +0000 2019</t>
  </si>
  <si>
    <t>3722137941</t>
  </si>
  <si>
    <t>1142812088781459456</t>
  </si>
  <si>
    <t>http://pbs.twimg.com/profile_images/956282386827829248/2SpLj0Tj_normal.jpg</t>
  </si>
  <si>
    <t>1143529006295371777</t>
  </si>
  <si>
    <t>CW135</t>
  </si>
  <si>
    <t>398076911</t>
  </si>
  <si>
    <t>http://pbs.twimg.com/profile_images/1015786333263056896/dgWqQ5-m_normal.jpg</t>
  </si>
  <si>
    <t>The Upside Down.</t>
  </si>
  <si>
    <t>http://twitter.com/WhippetRun/statuses/1143502350474194944</t>
  </si>
  <si>
    <t>http://twitter.com/CW135/statuses/1143529006295371777</t>
  </si>
  <si>
    <t>{"hashtags":[{"text":"TrumpCamps","indices":[113,124]}],"symbols":[],"user_mentions":[{"screen_name":"VP","name":"Vice President Mike Pence","id":818910970567344100,"id_str":"818910970567344128","indices":[0,3]}],"urls":[]}</t>
  </si>
  <si>
    <t>1143502258145026053</t>
  </si>
  <si>
    <t>TheAcrobat7788</t>
  </si>
  <si>
    <t>Paul Crossley a right wing anti immigration activist was jailed for life with a minimum of 12 years for two counts of attempted murder for pushing people under subway train #muslim #TrumpCamps https://t.co/BR3yOaLWt6 https://t.co/itRoIaGqiD</t>
  </si>
  <si>
    <t>Tue Jun 25 12:52:38 +0000 2019</t>
  </si>
  <si>
    <t>814355985410248704</t>
  </si>
  <si>
    <t>http://pbs.twimg.com/profile_images/1116893383702663168/LEtmd5xl_normal.jpg</t>
  </si>
  <si>
    <t>1143529003556442112</t>
  </si>
  <si>
    <t>chromesthesia</t>
  </si>
  <si>
    <t>Tue Jun 25 14:38:54 +0000 2019</t>
  </si>
  <si>
    <t>76747804</t>
  </si>
  <si>
    <t>http://pbs.twimg.com/profile_images/842098418407378944/WIgrUfpH_normal.jpg</t>
  </si>
  <si>
    <t>http://twitter.com/TheAcrobat7788/statuses/1143502258145026053</t>
  </si>
  <si>
    <t>{"hashtags":[{"text":"muslim","indices":[173,180]},{"text":"TrumpCamps","indices":[181,192]}],"symbols":[],"user_mentions":[],"urls":[{"url":"https://t.co/BR3yOaLWt6","expanded_url":"https://www.itv.com/news/2019-06-24/man-who-pushed-ex-eurotunnel-boss-on-to-tube-track-jailed-for-life/","display_url":"itv.com/news/2019-06-2…","indices":[193,216]}],"media":[{"id":1143190001204772900,"id_str":"1143190001204772864","indices":[217,240],"media_url":"http://pbs.twimg.com/media/D91uO8lWsAAMyob.jpg","media_url_https":"https://pbs.twimg.com/media/D91uO8lWsAAMyob.jpg","url":"https://t.co/itRoIaGqiD","display_url":"pic.twitter.com/itRoIaGqiD","expanded_url":"https://twitter.com/itvnews/status/1143191279657992192/video/1","type":"photo","sizes":{"thumb":{"w":150,"h":150,"resize":"crop"},"large":{"w":640,"h":360,"resize":"fit"},"medium":{"w":640,"h":360,"resize":"fit"},"small":{"w":640,"h":360,"resize":"fit"}},"source_status_id":1143191279657992200,"source_status_id_str":"1143191279657992192","source_user_id":21866939,"source_user_id_str":"21866939"}]}</t>
  </si>
  <si>
    <t>1143502132445949952</t>
  </si>
  <si>
    <t>#TrumpCamps #ConcentrationCamps https://t.co/EMmoLQIasN</t>
  </si>
  <si>
    <t>Tue Jun 25 12:52:08 +0000 2019</t>
  </si>
  <si>
    <t>http://twitter.com/chromesthesia/statuses/1143529003556442112</t>
  </si>
  <si>
    <t>http://twitter.com/colbad2/statuses/1143502132445949952</t>
  </si>
  <si>
    <t>1143528998313582593</t>
  </si>
  <si>
    <t>Pammoor13478747</t>
  </si>
  <si>
    <t>Tue Jun 25 14:38:53 +0000 2019</t>
  </si>
  <si>
    <t>3281711912</t>
  </si>
  <si>
    <t>{"hashtags":[{"text":"TrumpCamps","indices":[0,11]},{"text":"ConcentrationCamps","indices":[12,31]}],"symbols":[],"user_mentions":[],"urls":[{"url":"https://t.co/EMmoLQIasN","expanded_url":"https://twitter.com/BasiaSosnowska/status/1143427025434230784","display_url":"twitter.com/BasiaSosnowska…","indices":[32,55]}]}</t>
  </si>
  <si>
    <t>1143502033414234112</t>
  </si>
  <si>
    <t>EileenForBlue</t>
  </si>
  <si>
    <t>#SadisticGOP #TrumpCamps https://t.co/eZta8KB5os</t>
  </si>
  <si>
    <t>Tue Jun 25 12:51:44 +0000 2019</t>
  </si>
  <si>
    <t>996412303275937792</t>
  </si>
  <si>
    <t>http://pbs.twimg.com/profile_images/1119405854955114496/yIuMQbcX_normal.jpg</t>
  </si>
  <si>
    <t>http://twitter.com/Pammoor13478747/statuses/1143528998313582593</t>
  </si>
  <si>
    <t>http://twitter.com/EileenForBlue/statuses/1143502033414234112</t>
  </si>
  <si>
    <t>1143528961659437061</t>
  </si>
  <si>
    <t>sdcinvancouver</t>
  </si>
  <si>
    <t>{"hashtags":[{"text":"SadisticGOP","indices":[0,12]},{"text":"TrumpCamps","indices":[13,24]}],"symbols":[],"user_mentions":[],"urls":[{"url":"https://t.co/eZta8KB5os","expanded_url":"https://twitter.com/DearAuntCrabby/status/1143478322631991299","display_url":"twitter.com/DearAuntCrabby…","indices":[25,48]}]}</t>
  </si>
  <si>
    <t>Tue Jun 25 14:38:44 +0000 2019</t>
  </si>
  <si>
    <t>1143502022056038400</t>
  </si>
  <si>
    <t>107222308</t>
  </si>
  <si>
    <t>@harrisonjaime Thank you Jaime. Lindsey enables  #TrumpCamps Donate to Harrison.
 #sendlindseyhome 🌊
https://t.co/oKWqdbN1h7</t>
  </si>
  <si>
    <t>Tue Jun 25 12:51:41 +0000 2019</t>
  </si>
  <si>
    <t>http://pbs.twimg.com/profile_images/1736752619/Man_in_shadow-small_normal.JPG</t>
  </si>
  <si>
    <t>73754019</t>
  </si>
  <si>
    <t>harrisonjaime</t>
  </si>
  <si>
    <t>1143385368710012929</t>
  </si>
  <si>
    <t>http://twitter.com/NcBet/statuses/1143502022056038400</t>
  </si>
  <si>
    <t>Vancouver</t>
  </si>
  <si>
    <t>http://twitter.com/sdcinvancouver/statuses/1143528961659437061</t>
  </si>
  <si>
    <t>{"hashtags":[{"text":"TrumpCamps","indices":[49,60]},{"text":"sendlindseyhome","indices":[82,98]}],"symbols":[],"user_mentions":[{"screen_name":"harrisonjaime","name":"Jaime Harrison","id":73754019,"id_str":"73754019","indices":[0,14]}],"urls":[{"url":"https://t.co/oKWqdbN1h7","expanded_url":"https://www.billboard.com/articles/columns/rock/8515997/vic-mensa-93punx-camp-america-video-watch","display_url":"billboard.com/articles/colum…","indices":[101,124]}]}</t>
  </si>
  <si>
    <t>1143502019933671425</t>
  </si>
  <si>
    <t>EndHateRadio</t>
  </si>
  <si>
    <t>My God. #TrumpCamps https://t.co/9Ncy7zU256</t>
  </si>
  <si>
    <t>523439793</t>
  </si>
  <si>
    <t>http://pbs.twimg.com/profile_images/1008838397069287431/1BJdKtKP_normal.jpg</t>
  </si>
  <si>
    <t>1143528954952933377</t>
  </si>
  <si>
    <t>cmg255</t>
  </si>
  <si>
    <t>Tue Jun 25 14:38:43 +0000 2019</t>
  </si>
  <si>
    <t>37017317</t>
  </si>
  <si>
    <t>http://pbs.twimg.com/profile_images/1101708754553368577/YpFsIVRO_normal.jpg</t>
  </si>
  <si>
    <t>Everywhere</t>
  </si>
  <si>
    <t>http://twitter.com/EndHateRadio/statuses/1143502019933671425</t>
  </si>
  <si>
    <t>{"hashtags":[{"text":"TrumpCamps","indices":[8,19]}],"symbols":[],"user_mentions":[],"urls":[{"url":"https://t.co/9Ncy7zU256","expanded_url":"https://twitter.com/flotus/status/1143193330546880512","display_url":"twitter.com/flotus/status/…","indices":[20,43]}]}</t>
  </si>
  <si>
    <t>1143501927336042498</t>
  </si>
  <si>
    <t>Dramamama1964</t>
  </si>
  <si>
    <t>#bebest at the inhumane child detention centers where your husband is allowing children to suffer and die! #TrumpCamps https://t.co/jjWkwLroxT</t>
  </si>
  <si>
    <t>Tue Jun 25 12:51:19 +0000 2019</t>
  </si>
  <si>
    <t>824753441381687298</t>
  </si>
  <si>
    <t>http://pbs.twimg.com/profile_images/1023913469421137925/ouMw9rcx_normal.jpg</t>
  </si>
  <si>
    <t>http://twitter.com/cmg255/statuses/1143528954952933377</t>
  </si>
  <si>
    <t>Fruit Cove, FL</t>
  </si>
  <si>
    <t>http://twitter.com/Dramamama1964/statuses/1143501927336042498</t>
  </si>
  <si>
    <t>1143528953539256320</t>
  </si>
  <si>
    <t>johnni</t>
  </si>
  <si>
    <t>Tue Jun 25 14:38:42 +0000 2019</t>
  </si>
  <si>
    <t>14316242</t>
  </si>
  <si>
    <t>1143511591008256006</t>
  </si>
  <si>
    <t>http://pbs.twimg.com/profile_images/659779196940455937/dZHguUG7_normal.jpg</t>
  </si>
  <si>
    <t>@FLOTUS #TrumpCamps #BeBest!!</t>
  </si>
  <si>
    <t>Tue Jun 25 13:29:43 +0000 2019</t>
  </si>
  <si>
    <t>{"hashtags":[{"text":"bebest","indices":[0,7]},{"text":"TrumpCamps","indices":[107,118]}],"symbols":[],"user_mentions":[],"urls":[{"url":"https://t.co/jjWkwLroxT","expanded_url":"https://twitter.com/FLOTUS/status/1143193330546880512","display_url":"twitter.com/FLOTUS/status/…","indices":[119,142]}]}</t>
  </si>
  <si>
    <t>1143501915130671106</t>
  </si>
  <si>
    <t>#TrumpCamps https://t.co/dRXyPymuNi</t>
  </si>
  <si>
    <t>Tue Jun 25 12:51:16 +0000 2019</t>
  </si>
  <si>
    <t>Seattle Washington</t>
  </si>
  <si>
    <t>http://twitter.com/sonny9636/statuses/1143511591008256006</t>
  </si>
  <si>
    <t>http://twitter.com/WendyCCH/statuses/1143501915130671106</t>
  </si>
  <si>
    <t>http://twitter.com/johnni/statuses/1143528953539256320</t>
  </si>
  <si>
    <t>{"hashtags":[{"text":"TrumpCamps","indices":[0,11]}],"symbols":[],"user_mentions":[],"urls":[{"url":"https://t.co/dRXyPymuNi","expanded_url":"https://twitter.com/danrather/status/1143343891539582976","display_url":"twitter.com/danrather/stat…","indices":[12,35]}]}</t>
  </si>
  <si>
    <t>1143501898168897542</t>
  </si>
  <si>
    <t>sg_andrea</t>
  </si>
  <si>
    <t>@WhiteHouse OKay! Now tell me what are you doing with the children at the board, where did you moved them? 
We need transparency in this?
@SpeakerPelosi and @senatemajldr evidently the Donald is playing politics with children what are u doing about this?
#TrumpCamps</t>
  </si>
  <si>
    <t>Tue Jun 25 12:51:12 +0000 2019</t>
  </si>
  <si>
    <t>822215673812119553</t>
  </si>
  <si>
    <t>WhiteHouse</t>
  </si>
  <si>
    <t>363126861</t>
  </si>
  <si>
    <t>1143488258824974338</t>
  </si>
  <si>
    <t>1143528916482756610</t>
  </si>
  <si>
    <t>http://pbs.twimg.com/profile_images/1084155436079763456/IAQ-_gTA_normal.jpg</t>
  </si>
  <si>
    <t>TheBlueDjin</t>
  </si>
  <si>
    <t>Tue Jun 25 14:38:34 +0000 2019</t>
  </si>
  <si>
    <t>{"hashtags":[{"text":"TrumpCamps","indices":[8,19]},{"text":"BeBest","indices":[20,27]}],"symbols":[],"user_mentions":[{"screen_name":"FLOTUS","name":"Melania Trump","id":818876014390603800,"id_str":"818876014390603776","indices":[0,7]}],"urls":[]}</t>
  </si>
  <si>
    <t>873201121598296067</t>
  </si>
  <si>
    <t>http://pbs.twimg.com/profile_images/1073860837620834304/rxEjiquF_normal.jpg</t>
  </si>
  <si>
    <t>http://twitter.com/sg_andrea/statuses/1143501898168897542</t>
  </si>
  <si>
    <t>http://twitter.com/TheBlueDjin/statuses/1143528916482756610</t>
  </si>
  <si>
    <t>{"hashtags":[{"text":"TrumpCamps","indices":[255,266]}],"symbols":[],"user_mentions":[{"screen_name":"WhiteHouse","name":"The White House","id":822215673812119600,"id_str":"822215673812119553","indices":[0,11]},{"screen_name":"SpeakerPelosi","name":"Nancy Pelosi","id":15764644,"id_str":"15764644","indices":[138,152]},{"screen_name":"senatemajldr","name":"Leader McConnell","id":1249982359,"id_str":"1249982359","indices":[157,170]}],"urls":[]}</t>
  </si>
  <si>
    <t>1143501863679090689</t>
  </si>
  <si>
    <t>luckykash777</t>
  </si>
  <si>
    <t>@RonWyden #ImpeachTrump 
#Trumpcamps 
#CloseTheCamps</t>
  </si>
  <si>
    <t>Tue Jun 25 12:51:04 +0000 2019</t>
  </si>
  <si>
    <t>3663096860</t>
  </si>
  <si>
    <t>http://pbs.twimg.com/profile_images/1121491685807198209/jxLfJjty_normal.jpg</t>
  </si>
  <si>
    <t>1143528908282880000</t>
  </si>
  <si>
    <t>Fairshare2012</t>
  </si>
  <si>
    <t>Tue Jun 25 14:38:32 +0000 2019</t>
  </si>
  <si>
    <t>552527556</t>
  </si>
  <si>
    <t>http://pbs.twimg.com/profile_images/841919560202780673/Oed32RJf_normal.jpg</t>
  </si>
  <si>
    <t>1143511521596547072</t>
  </si>
  <si>
    <t>cavsallday86</t>
  </si>
  <si>
    <t>@FLOTUS Try the #TrumpCamps first lady</t>
  </si>
  <si>
    <t>Tue Jun 25 13:29:26 +0000 2019</t>
  </si>
  <si>
    <t>1684443636</t>
  </si>
  <si>
    <t>http://pbs.twimg.com/profile_images/995549545332277248/AvZICO0Q_normal.jpg</t>
  </si>
  <si>
    <t>http://twitter.com/luckykash777/statuses/1143501863679090689</t>
  </si>
  <si>
    <t>http://twitter.com/Fairshare2012/statuses/1143528908282880000</t>
  </si>
  <si>
    <t>http://twitter.com/cavsallday86/statuses/1143511521596547072</t>
  </si>
  <si>
    <t>{"hashtags":[{"text":"ImpeachTrump","indices":[10,23]},{"text":"Trumpcamps","indices":[25,36]},{"text":"CloseTheCamps","indices":[38,52]}],"symbols":[],"user_mentions":[{"screen_name":"RonWyden","name":"Ron Wyden","id":250188760,"id_str":"250188760","indices":[0,9]}],"urls":[]}</t>
  </si>
  <si>
    <t>1143501829382131714</t>
  </si>
  <si>
    <t>@GOPLeader @randy10307 First of all that's all 🐂💩. 
Let's talk about #TrumpCamps #TrumpsConcentrationCamps  #TrumpsConcentrationCampsForChildren 
#TrumpsTraffickingRing</t>
  </si>
  <si>
    <t>Tue Jun 25 12:50:56 +0000 2019</t>
  </si>
  <si>
    <t>1143528900867371008</t>
  </si>
  <si>
    <t>LaraLovesCrows</t>
  </si>
  <si>
    <t>Tue Jun 25 14:38:30 +0000 2019</t>
  </si>
  <si>
    <t>824668403436773376</t>
  </si>
  <si>
    <t>{"hashtags":[{"text":"TrumpCamps","indices":[16,27]}],"symbols":[],"user_mentions":[{"screen_name":"FLOTUS","name":"Melania Trump","id":818876014390603800,"id_str":"818876014390603776","indices":[0,7]}],"urls":[]}</t>
  </si>
  <si>
    <t>http://pbs.twimg.com/profile_images/824669453132697600/qaFtCw3A_normal.jpg</t>
  </si>
  <si>
    <t>http://twitter.com/NotPlayinAround/statuses/1143501829382131714</t>
  </si>
  <si>
    <t xml:space="preserve">Earth, NE USA </t>
  </si>
  <si>
    <t>http://twitter.com/LaraLovesCrows/statuses/1143528900867371008</t>
  </si>
  <si>
    <t>{"hashtags":[{"text":"TrumpCamps","indices":[69,80]},{"text":"TrumpsConcentrationCamps","indices":[81,106]},{"text":"TrumpsConcentrationCampsForChildren","indices":[108,144]},{"text":"TrumpsTraffickingRing","indices":[146,168]}],"symbols":[],"user_mentions":[{"screen_name":"GOPLeader","name":"Kevin McCarthy","id":19739126,"id_str":"19739126","indices":[0,10]},{"screen_name":"randy10307","name":"Jon @ Gotham City","id":1475347824,"id_str":"1475347824","indices":[11,22]}],"urls":[]}</t>
  </si>
  <si>
    <t>1143501799262969859</t>
  </si>
  <si>
    <t>from June 2018 but as we know #TrumpCamps are big business.
I see @JohnCornyn is taking money for putting #KidsInCages 
https://t.co/eAkB1Jshlj</t>
  </si>
  <si>
    <t>Tue Jun 25 12:50:48 +0000 2019</t>
  </si>
  <si>
    <t>1143528896551378944</t>
  </si>
  <si>
    <t>Phoenix_flair</t>
  </si>
  <si>
    <t>Tue Jun 25 14:38:29 +0000 2019</t>
  </si>
  <si>
    <t>2779345177</t>
  </si>
  <si>
    <t>http://twitter.com/janween2/statuses/1143501799262969859</t>
  </si>
  <si>
    <t>http://pbs.twimg.com/profile_images/774450040362315778/TKBZHt9a_normal.jpg</t>
  </si>
  <si>
    <t>{"hashtags":[{"text":"TrumpCamps","indices":[30,41]},{"text":"KidsInCages","indices":[106,118]}],"symbols":[],"user_mentions":[{"screen_name":"JohnCornyn","name":"Senator John Cornyn","id":13218102,"id_str":"13218102","indices":[66,77]}],"urls":[{"url":"https://t.co/eAkB1Jshlj","expanded_url":"https://www.dallasnews.com/news/politics/2018/06/20/company-runs-immigration-detention-centers-top-donor-two-texas-congressmen?fbclid=IwAR20OBQviEMez6dXSKQWgRn-MS3H82TSj4FPQd_hp8RzcgFcgRbW7etjZnk","display_url":"dallasnews.com/news/politics/…","indices":[120,143]}]}</t>
  </si>
  <si>
    <t>1143501629062352896</t>
  </si>
  <si>
    <t>@AJCongress #Trumpcamps 
#CloseTheCamps 
#ImpeachTrump 
#TrumpConcentrationCamps are reprehensible</t>
  </si>
  <si>
    <t>Tue Jun 25 12:50:08 +0000 2019</t>
  </si>
  <si>
    <t>1563285230</t>
  </si>
  <si>
    <t>AJCongress</t>
  </si>
  <si>
    <t>1142779463018700801</t>
  </si>
  <si>
    <t>Florida,USA</t>
  </si>
  <si>
    <t>http://twitter.com/Phoenix_flair/statuses/1143528896551378944</t>
  </si>
  <si>
    <t>http://twitter.com/luckykash777/statuses/1143501629062352896</t>
  </si>
  <si>
    <t>1143528891962810374</t>
  </si>
  <si>
    <t>beanbagnanny</t>
  </si>
  <si>
    <t>Tue Jun 25 14:38:28 +0000 2019</t>
  </si>
  <si>
    <t>1059389436</t>
  </si>
  <si>
    <t>http://pbs.twimg.com/profile_images/3496274278/4d4ace176c2e758cce78d5f920fdb96f_normal.jpeg</t>
  </si>
  <si>
    <t>{"hashtags":[{"text":"Trumpcamps","indices":[12,23]},{"text":"CloseTheCamps","indices":[25,39]},{"text":"ImpeachTrump","indices":[42,55]},{"text":"TrumpConcentrationCamps","indices":[57,81]}],"symbols":[],"user_mentions":[{"screen_name":"AJCongress","name":"American Jewish Congress","id":1563285230,"id_str":"1563285230","indices":[0,11]}],"urls":[]}</t>
  </si>
  <si>
    <t>1143501617205039110</t>
  </si>
  <si>
    <t>DVanDyke2</t>
  </si>
  <si>
    <t>@MSNBC What's the WH got to say about this? They're free to leave? But while they're, apparently choosing to stay at #TrumpCamps, no ones allowed to send them food, blankets, soap, toothbrushes/paste, clothing?? So many ppl not allowed to see the children, why??</t>
  </si>
  <si>
    <t>Tue Jun 25 12:50:05 +0000 2019</t>
  </si>
  <si>
    <t>990648833100132352</t>
  </si>
  <si>
    <t>1143500566024392704</t>
  </si>
  <si>
    <t>http://pbs.twimg.com/profile_images/1002321431856902147/k1_oXhSw_normal.jpg</t>
  </si>
  <si>
    <t>http://twitter.com/beanbagnanny/statuses/1143528891962810374</t>
  </si>
  <si>
    <t>http://twitter.com/DVanDyke2/statuses/1143501617205039110</t>
  </si>
  <si>
    <t>{"hashtags":[{"text":"TrumpCamps","indices":[117,128]}],"symbols":[],"user_mentions":[{"screen_name":"MSNBC","name":"MSNBC","id":2836421,"id_str":"2836421","indices":[0,6]}],"urls":[]}</t>
  </si>
  <si>
    <t>1143501589275168768</t>
  </si>
  <si>
    <t>PostLefton</t>
  </si>
  <si>
    <t>The Trumps and Republicans don’t understand this. And even if they did, they would not care. #TrumpCamps https://t.co/nVt19KAwud</t>
  </si>
  <si>
    <t>Tue Jun 25 12:49:58 +0000 2019</t>
  </si>
  <si>
    <t>1095410254240731137</t>
  </si>
  <si>
    <t>1143528885633654784</t>
  </si>
  <si>
    <t>Pksoze</t>
  </si>
  <si>
    <t>http://pbs.twimg.com/profile_images/1095410514677637120/u7H6khX8_normal.jpg</t>
  </si>
  <si>
    <t>RT @EvSagan: #TrumpCamps https://t.co/IgrozChYHQ</t>
  </si>
  <si>
    <t>Tue Jun 25 14:38:26 +0000 2019</t>
  </si>
  <si>
    <t>1716992293</t>
  </si>
  <si>
    <t>http://pbs.twimg.com/profile_images/814871876178706432/BAdavdfq_normal.jpg</t>
  </si>
  <si>
    <t>Here.</t>
  </si>
  <si>
    <t>http://twitter.com/PostLefton/statuses/1143501589275168768</t>
  </si>
  <si>
    <t>{"hashtags":[{"text":"TrumpCamps","indices":[93,104]}],"symbols":[],"user_mentions":[],"urls":[],"media":[{"id":1143501585210859500,"id_str":"1143501585210859522","indices":[105,128],"media_url":"http://pbs.twimg.com/media/D96IohqW4AIKsOV.jpg","media_url_https":"https://pbs.twimg.com/media/D96IohqW4AIKsOV.jpg","url":"https://t.co/nVt19KAwud","display_url":"pic.twitter.com/nVt19KAwud","expanded_url":"https://twitter.com/PostLefton/status/1143501589275168768/photo/1","type":"photo","sizes":{"thumb":{"w":150,"h":150,"resize":"crop"},"medium":{"w":750,"h":1023,"resize":"fit"},"small":{"w":499,"h":680,"resize":"fit"},"large":{"w":750,"h":1023,"resize":"fit"}}}]}</t>
  </si>
  <si>
    <t>http://twitter.com/Pksoze/statuses/1143528885633654784</t>
  </si>
  <si>
    <t>1143501547717967872</t>
  </si>
  <si>
    <t>R_Elizabeth_D</t>
  </si>
  <si>
    <t>@thistallawkgirl #TrumpCamps
#TrumpCamps
#TrumpCamps
#TrumpCamps
#TrumpCamps
#TrumpCamps
#TrumpCamps
#TrumpCamps
#TrumpCamps
#TrumpCamps
#TrumpCamps
#TrumpCamps
#TrumpCamps
#TrumpCamps
#TrumpCamps
#TrumpCamps
#TrumpCamps
#TrumpCamps
#TrumpCamps
#TrumpCamps
#TrumpCamps
#TrumpCamps
#TrumpCamps</t>
  </si>
  <si>
    <t>Tue Jun 25 12:49:48 +0000 2019</t>
  </si>
  <si>
    <t>797229459803926528</t>
  </si>
  <si>
    <t>thistallawkgirl</t>
  </si>
  <si>
    <t>289411551</t>
  </si>
  <si>
    <t>1143498589139853318</t>
  </si>
  <si>
    <t>http://pbs.twimg.com/profile_images/1056687762240196608/wa9Oc-xq_normal.jpg</t>
  </si>
  <si>
    <t>{"hashtags":[{"text":"TrumpCamps","indices":[13,24]}],"symbols":[],"user_mentions":[{"screen_name":"EvSagan","name":"Ev Sagan 🖖","id":50897951,"id_str":"50897951","indices":[3,11]}],"urls":[{"url":"https://t.co/IgrozChYHQ","expanded_url":"https://twitter.com/maziehirono/status/1143247408161271808","display_url":"twitter.com/maziehirono/st…","indices":[25,48]}]}</t>
  </si>
  <si>
    <t>1143528874057146368</t>
  </si>
  <si>
    <t>ccaspen</t>
  </si>
  <si>
    <t>Tue Jun 25 14:38:23 +0000 2019</t>
  </si>
  <si>
    <t xml:space="preserve">Canada </t>
  </si>
  <si>
    <t>134222334</t>
  </si>
  <si>
    <t>http://twitter.com/R_Elizabeth_D/statuses/1143501547717967872</t>
  </si>
  <si>
    <t>http://pbs.twimg.com/profile_images/1118706246/cartoon_1__normal.jpg</t>
  </si>
  <si>
    <t>{"hashtags":[{"text":"TrumpCamps","indices":[17,28]},{"text":"TrumpCamps","indices":[29,40]},{"text":"TrumpCamps","indices":[41,52]},{"text":"TrumpCamps","indices":[53,64]},{"text":"TrumpCamps","indices":[65,76]},{"text":"TrumpCamps","indices":[77,88]},{"text":"TrumpCamps","indices":[89,100]},{"text":"TrumpCamps","indices":[101,112]},{"text":"TrumpCamps","indices":[113,124]},{"text":"TrumpCamps","indices":[125,136]},{"text":"TrumpCamps","indices":[137,148]},{"text":"TrumpCamps","indices":[149,160]},{"text":"TrumpCamps","indices":[161,172]},{"text":"TrumpCamps","indices":[173,184]},{"text":"TrumpCamps","indices":[185,196]},{"text":"TrumpCamps","indices":[197,208]},{"text":"TrumpCamps","indices":[209,220]},{"text":"TrumpCamps","indices":[221,232]},{"text":"TrumpCamps","indices":[233,244]},{"text":"TrumpCamps","indices":[245,256]},{"text":"TrumpCamps","indices":[257,268]},{"text":"TrumpCamps","indices":[269,280]},{"text":"TrumpCamps","indices":[281,292]}],"symbols":[],"user_mentions":[{"screen_name":"thistallawkgirl","name":"Marie Connor","id":797229459803926500,"id_str":"797229459803926528","indices":[0,16]}],"urls":[]}</t>
  </si>
  <si>
    <t>1143501442352738304</t>
  </si>
  <si>
    <t>@realDonaldTrump #CloseTheCamps #TrumpCamps #DontLookAway #WakeUpAmerica #FactsMatter https://t.co/az78fTjppp</t>
  </si>
  <si>
    <t>Tue Jun 25 12:49:23 +0000 2019</t>
  </si>
  <si>
    <t>aspen</t>
  </si>
  <si>
    <t>http://twitter.com/ccaspen/statuses/1143528874057146368</t>
  </si>
  <si>
    <t>1143528870123122694</t>
  </si>
  <si>
    <t>mindelshek</t>
  </si>
  <si>
    <t>@FLOTUS Will your ambassadors be delivering the desperately needed personal care items the neglected children in #TrumpCamps are deprived of? Who’s helping caged teen girls with sanitary supplies and emotional support. You say #BEBEST but enable this suffering. You are an immigrant too!</t>
  </si>
  <si>
    <t>401049122</t>
  </si>
  <si>
    <t>http://pbs.twimg.com/profile_images/934805988242321408/X9PKFFER_normal.jpg</t>
  </si>
  <si>
    <t>http://twitter.com/Juliestellman2/statuses/1143501442352738304</t>
  </si>
  <si>
    <t>{"hashtags":[{"text":"CloseTheCamps","indices":[17,31]},{"text":"TrumpCamps","indices":[32,43]},{"text":"DontLookAway","indices":[44,57]},{"text":"WakeUpAmerica","indices":[58,72]},{"text":"FactsMatter","indices":[73,85]}],"symbols":[],"user_mentions":[{"screen_name":"realDonaldTrump","name":"Donald J. Trump","id":25073877,"id_str":"25073877","indices":[0,16]}],"urls":[],"media":[{"id":1143501436468092900,"id_str":"1143501436468092929","indices":[86,109],"media_url":"http://pbs.twimg.com/media/D96If3jUYAEDQ_1.jpg","media_url_https":"https://pbs.twimg.com/media/D96If3jUYAEDQ_1.jpg","url":"https://t.co/az78fTjppp","display_url":"pic.twitter.com/az78fTjppp","expanded_url":"https://twitter.com/Juliestellman2/status/1143501442352738304/photo/1","type":"photo","sizes":{"thumb":{"w":150,"h":150,"resize":"crop"},"medium":{"w":638,"h":479,"resize":"fit"},"large":{"w":638,"h":479,"resize":"fit"},"small":{"w":638,"h":479,"resize":"fit"}}}]}</t>
  </si>
  <si>
    <t>1143501377999499265</t>
  </si>
  <si>
    <t>jylsocean</t>
  </si>
  <si>
    <t>This is reprehensible! Absolutely disgusting!! #TrumpCamps https://t.co/KJN54yf1kD</t>
  </si>
  <si>
    <t>http://twitter.com/mindelshek/statuses/1143528870123122694</t>
  </si>
  <si>
    <t>Tue Jun 25 12:49:08 +0000 2019</t>
  </si>
  <si>
    <t>545213609</t>
  </si>
  <si>
    <t>http://pbs.twimg.com/profile_images/847622399314903040/cvCNYknq_normal.jpg</t>
  </si>
  <si>
    <t>{"hashtags":[{"text":"TrumpCamps","indices":[113,124]},{"text":"BEBEST","indices":[227,234]}],"symbols":[],"user_mentions":[{"screen_name":"FLOTUS","name":"Melania Trump","id":818876014390603800,"id_str":"818876014390603776","indices":[0,7]}],"urls":[]}</t>
  </si>
  <si>
    <t>1143528835608006657</t>
  </si>
  <si>
    <t>Tue Jun 25 14:38:14 +0000 2019</t>
  </si>
  <si>
    <t>Napa, CA</t>
  </si>
  <si>
    <t>http://twitter.com/jylsocean/statuses/1143501377999499265</t>
  </si>
  <si>
    <t>{"hashtags":[{"text":"TrumpCamps","indices":[47,58]}],"symbols":[],"user_mentions":[],"urls":[{"url":"https://t.co/KJN54yf1kD","expanded_url":"https://twitter.com/msnbc/status/1143349841365524483","display_url":"twitter.com/msnbc/status/1…","indices":[59,82]}]}</t>
  </si>
  <si>
    <t>1143501176513748992</t>
  </si>
  <si>
    <t>Oheythere53</t>
  </si>
  <si>
    <t>@JoyfullyDazed @tribelaw @Rellyluvsfairen @realDonaldTrump @VP #TrumpCamps are the direct results of this administration. Own it! Get these kids back with their parents.</t>
  </si>
  <si>
    <t>Tue Jun 25 12:48:20 +0000 2019</t>
  </si>
  <si>
    <t>703883624</t>
  </si>
  <si>
    <t>JoyfullyDazed</t>
  </si>
  <si>
    <t>2964219823</t>
  </si>
  <si>
    <t>1143477072452567040</t>
  </si>
  <si>
    <t>http://pbs.twimg.com/profile_images/1116114427395366912/4lmx8wUm_normal.jpg</t>
  </si>
  <si>
    <t>http://twitter.com/gloloh/statuses/1143528835608006657</t>
  </si>
  <si>
    <t>1143510997891575808</t>
  </si>
  <si>
    <t>Getting2old4th1</t>
  </si>
  <si>
    <t>@lisajew62 @FLOTUS #TrumpCamps</t>
  </si>
  <si>
    <t>Tue Jun 25 13:27:21 +0000 2019</t>
  </si>
  <si>
    <t>http://twitter.com/Oheythere53/statuses/1143501176513748992</t>
  </si>
  <si>
    <t>2306795258</t>
  </si>
  <si>
    <t>lisajew62</t>
  </si>
  <si>
    <t>1106702543403384834</t>
  </si>
  <si>
    <t>1143503513768669185</t>
  </si>
  <si>
    <t>http://pbs.twimg.com/profile_images/1106702845879816192/ewmn_q7x_normal.jpg</t>
  </si>
  <si>
    <t>1143528827139842048</t>
  </si>
  <si>
    <t>Seelnsplitter</t>
  </si>
  <si>
    <t>RT @mariannvogt1: This is huge!!!!! 🚨🚨🚨🚨🚨
Company running profitable #TrumpCamps filled with #HumanRightsViolations are contributing to Texas Congressmen. 
Corruption runs deep! https://t.co/8fv31vR51F</t>
  </si>
  <si>
    <t>Tue Jun 25 14:38:12 +0000 2019</t>
  </si>
  <si>
    <t>2997500660</t>
  </si>
  <si>
    <t>{"hashtags":[{"text":"TrumpCamps","indices":[63,74]}],"symbols":[],"user_mentions":[{"screen_name":"JoyfullyDazed","name":"Lisa","id":703883624,"id_str":"703883624","indices":[0,14]},{"screen_name":"tribelaw","name":"Laurence Tribe","id":4091551984,"id_str":"4091551984","indices":[15,24]},{"screen_name":"Rellyluvsfairen","name":"Relly","id":110757159,"id_str":"110757159","indices":[25,41]},{"screen_name":"realDonaldTrump","name":"Donald J. Trump","id":25073877,"id_str":"25073877","indices":[42,58]},{"screen_name":"VP","name":"Vice President Mike Pence","id":818910970567344100,"id_str":"818910970567344128","indices":[59,62]}],"urls":[]}</t>
  </si>
  <si>
    <t>http://pbs.twimg.com/profile_images/1137362652651331584/37yZxcpr_normal.png</t>
  </si>
  <si>
    <t>1143501169341263872</t>
  </si>
  <si>
    <t>@mike_pence @TeamTrump @realDonaldTrump will you be explaining your concentration camp policy to them, too? #TrumpCamps #TrumpConcentrationCamps</t>
  </si>
  <si>
    <t>Tue Jun 25 12:48:18 +0000 2019</t>
  </si>
  <si>
    <t>http://twitter.com/Getting2old4th1/statuses/1143510997891575808</t>
  </si>
  <si>
    <t>Weit weg</t>
  </si>
  <si>
    <t>http://twitter.com/Seelnsplitter/statuses/1143528827139842048</t>
  </si>
  <si>
    <t>http://twitter.com/pahl_brighteyes/statuses/1143501169341263872</t>
  </si>
  <si>
    <t>{"hashtags":[{"text":"TrumpCamps","indices":[19,30]}],"symbols":[],"user_mentions":[{"screen_name":"lisajew62","name":"(((Lisa Hughes)))","id":2306795258,"id_str":"2306795258","indices":[0,10]},{"screen_name":"FLOTUS","name":"Melania Trump","id":818876014390603800,"id_str":"818876014390603776","indices":[11,18]}],"urls":[]}</t>
  </si>
  <si>
    <t>{"hashtags":[{"text":"TrumpCamps","indices":[69,80]},{"text":"HumanRightsViolations","indices":[93,115]}],"symbols":[],"user_mentions":[{"screen_name":"mariannvogt1","name":"Mariann 🌊 #CloseTheCamps 🌊😢🚨🌊🌎🌊","id":833070671760613400,"id_str":"833070671760613377","indices":[3,16]}],"urls":[]}</t>
  </si>
  <si>
    <t>1143528826607194112</t>
  </si>
  <si>
    <t>@PalmerReport LOL #TrumpCamps</t>
  </si>
  <si>
    <t>15115280</t>
  </si>
  <si>
    <t>PalmerReport</t>
  </si>
  <si>
    <t>1143279832190656512</t>
  </si>
  <si>
    <t>{"hashtags":[{"text":"TrumpCamps","indices":[108,119]},{"text":"TrumpConcentrationCamps","indices":[120,144]}],"symbols":[],"user_mentions":[{"screen_name":"mike_pence","name":"Mike Pence","id":22203756,"id_str":"22203756","indices":[0,11]},{"screen_name":"TeamTrump","name":"Official Team Trump","id":729676086632656900,"id_str":"729676086632656900","indices":[12,22]},{"screen_name":"realDonaldTrump","name":"Donald J. Trump","id":25073877,"id_str":"25073877","indices":[23,39]}],"urls":[]}</t>
  </si>
  <si>
    <t>1143501090329153537</t>
  </si>
  <si>
    <t>@realDonaldTrump Most Americans don't own stocks.
We don't care.
#TrumpsConcentrationCamps 
#TrumpCamps 
Stop kidnapping people.
#bebest</t>
  </si>
  <si>
    <t>Tue Jun 25 12:47:59 +0000 2019</t>
  </si>
  <si>
    <t>http://twitter.com/skirider1/statuses/1143528826607194112</t>
  </si>
  <si>
    <t>http://twitter.com/FrankEskimos/statuses/1143501090329153537</t>
  </si>
  <si>
    <t>{"hashtags":[{"text":"TrumpsConcentrationCamps","indices":[67,92]},{"text":"TrumpCamps","indices":[95,106]},{"text":"bebest","indices":[134,141]}],"symbols":[],"user_mentions":[{"screen_name":"realDonaldTrump","name":"Donald J. Trump","id":25073877,"id_str":"25073877","indices":[0,16]}],"urls":[]}</t>
  </si>
  <si>
    <t>{"hashtags":[{"text":"TrumpCamps","indices":[18,29]}],"symbols":[],"user_mentions":[{"screen_name":"PalmerReport","name":"Palmer Report","id":15115280,"id_str":"15115280","indices":[0,13]}],"urls":[]}</t>
  </si>
  <si>
    <t>1143501041654214656</t>
  </si>
  <si>
    <t>DMcGinnis64</t>
  </si>
  <si>
    <t>Why is .@RepKevinBrady silent on Trump's child concentration camps in #Texas #ConcentrationCampsForKids #TrumpCamps #ComplicitGOP</t>
  </si>
  <si>
    <t>1143510953184677890</t>
  </si>
  <si>
    <t>19thTo</t>
  </si>
  <si>
    <t>Tue Jun 25 12:47:48 +0000 2019</t>
  </si>
  <si>
    <t>@FLOTUS How many of those bebest folks will be in the #TrumpCamps #CloseTheCamps</t>
  </si>
  <si>
    <t>Tue Jun 25 13:27:11 +0000 2019</t>
  </si>
  <si>
    <t>803967166462750720</t>
  </si>
  <si>
    <t>1078709826446938112</t>
  </si>
  <si>
    <t>http://pbs.twimg.com/profile_images/1118107787903610883/mtS0wW0T_normal.jpg</t>
  </si>
  <si>
    <t>Richards, TX</t>
  </si>
  <si>
    <t>http://twitter.com/DMcGinnis64/statuses/1143501041654214656</t>
  </si>
  <si>
    <t>Not Jim Jordan's District</t>
  </si>
  <si>
    <t>http://twitter.com/19thTo/statuses/1143510953184677890</t>
  </si>
  <si>
    <t>{"hashtags":[{"text":"Texas","indices":[70,76]},{"text":"ConcentrationCampsForKids","indices":[77,103]},{"text":"TrumpCamps","indices":[104,115]},{"text":"ComplicitGOP","indices":[116,129]}],"symbols":[],"user_mentions":[{"screen_name":"RepKevinBrady","name":"Rep. Kevin Brady","id":19926675,"id_str":"19926675","indices":[8,22]}],"urls":[]}</t>
  </si>
  <si>
    <t>1143501030740639745</t>
  </si>
  <si>
    <t>#SadisticGOP #TrumpCamps https://t.co/DVjksbbozd</t>
  </si>
  <si>
    <t>Tue Jun 25 12:47:45 +0000 2019</t>
  </si>
  <si>
    <t>1143528802158465024</t>
  </si>
  <si>
    <t>This_Me_Riddle</t>
  </si>
  <si>
    <t>{"hashtags":[{"text":"TrumpCamps","indices":[54,65]},{"text":"CloseTheCamps","indices":[66,80]}],"symbols":[],"user_mentions":[{"screen_name":"FLOTUS","name":"Melania Trump","id":818876014390603800,"id_str":"818876014390603776","indices":[0,7]}],"urls":[]}</t>
  </si>
  <si>
    <t>Tue Jun 25 14:38:06 +0000 2019</t>
  </si>
  <si>
    <t>800919432407064576</t>
  </si>
  <si>
    <t>http://pbs.twimg.com/profile_images/1121650051955093505/yG325JSL_normal.jpg</t>
  </si>
  <si>
    <t>http://twitter.com/EileenForBlue/statuses/1143501030740639745</t>
  </si>
  <si>
    <t>http://twitter.com/This_Me_Riddle/statuses/1143528802158465024</t>
  </si>
  <si>
    <t>{"hashtags":[{"text":"SadisticGOP","indices":[0,12]},{"text":"TrumpCamps","indices":[13,24]}],"symbols":[],"user_mentions":[],"urls":[{"url":"https://t.co/DVjksbbozd","expanded_url":"https://twitter.com/SassyKadiK/status/1143483805019320320","display_url":"twitter.com/SassyKadiK/sta…","indices":[25,48]}]}</t>
  </si>
  <si>
    <t>1143501004563988482</t>
  </si>
  <si>
    <t>Nightbreed1984</t>
  </si>
  <si>
    <t>This poor child died in the #TrumpCamps. 2 years old! Robbed of a life because @realDonaldTrump is a degenerate piece of sh*t that would strip parents of their kids, and leave them cold and afraid, physically and mentally scarring them for life...if they're lucky enough to live. https://t.co/kJzcUZkTTk</t>
  </si>
  <si>
    <t>Tue Jun 25 12:47:39 +0000 2019</t>
  </si>
  <si>
    <t>30846540</t>
  </si>
  <si>
    <t>http://pbs.twimg.com/profile_images/1138848521757634561/ypgclx77_normal.jpg</t>
  </si>
  <si>
    <t>1143528800669642754</t>
  </si>
  <si>
    <t>krisbm2</t>
  </si>
  <si>
    <t>702011826947682304</t>
  </si>
  <si>
    <t>http://pbs.twimg.com/profile_images/1141474556718256128/dJaLzgTd_normal.jpg</t>
  </si>
  <si>
    <t>http://twitter.com/Nightbreed1984/statuses/1143501004563988482</t>
  </si>
  <si>
    <t>http://twitter.com/krisbm2/statuses/1143528800669642754</t>
  </si>
  <si>
    <t>{"hashtags":[{"text":"TrumpCamps","indices":[28,39]}],"symbols":[],"user_mentions":[{"screen_name":"realDonaldTrump","name":"Donald J. Trump","id":25073877,"id_str":"25073877","indices":[79,95]}],"urls":[],"media":[{"id":1143501002420695000,"id_str":"1143501002420695041","indices":[280,303],"media_url":"http://pbs.twimg.com/media/D96IGmmWsAERXSU.jpg","media_url_https":"https://pbs.twimg.com/media/D96IGmmWsAERXSU.jpg","url":"https://t.co/kJzcUZkTTk","display_url":"pic.twitter.com/kJzcUZkTTk","expanded_url":"https://twitter.com/Nightbreed1984/status/1143501004563988482/photo/1","type":"photo","sizes":{"large":{"w":766,"h":960,"resize":"fit"},"small":{"w":543,"h":680,"resize":"fit"},"thumb":{"w":150,"h":150,"resize":"crop"},"medium":{"w":766,"h":960,"resize":"fit"}}}]}</t>
  </si>
  <si>
    <t>1143500963883474946</t>
  </si>
  <si>
    <t>#TrumpCamps 
#ClosetheCamps https://t.co/rm2C2AmU51</t>
  </si>
  <si>
    <t>Tue Jun 25 12:47:29 +0000 2019</t>
  </si>
  <si>
    <t>http://twitter.com/TsaLaGiChahtaMe/statuses/1143500963883474946</t>
  </si>
  <si>
    <t>{"hashtags":[{"text":"TrumpCamps","indices":[0,11]},{"text":"ClosetheCamps","indices":[13,27]}],"symbols":[],"user_mentions":[],"urls":[{"url":"https://t.co/rm2C2AmU51","expanded_url":"https://twitter.com/matthewjdowd/status/1143477234595794944","display_url":"twitter.com/matthewjdowd/s…","indices":[28,51]}]}</t>
  </si>
  <si>
    <t>1143500942219907073</t>
  </si>
  <si>
    <t>ktmac74</t>
  </si>
  <si>
    <t>.@realDonaldTrump’s greatest hits.  “She’s not my type.”  
“There were good people on both sides.” 🙄🤬🙄
#TrumpIsAMonster #trumpcamps #WorstPresidentEver #TrumpsAnInternationalDisgrace https://t.co/HeT7JWqFb4</t>
  </si>
  <si>
    <t>Tue Jun 25 12:47:24 +0000 2019</t>
  </si>
  <si>
    <t>26007901</t>
  </si>
  <si>
    <t>http://pbs.twimg.com/profile_images/2039866062/161499_739468106_644140102_n_normal.jpg</t>
  </si>
  <si>
    <t>1143528778699890689</t>
  </si>
  <si>
    <t>TDoldy</t>
  </si>
  <si>
    <t>Tue Jun 25 14:38:01 +0000 2019</t>
  </si>
  <si>
    <t>139868329</t>
  </si>
  <si>
    <t>http://pbs.twimg.com/profile_images/1000555030435508224/B8hbx6hW_normal.jpg</t>
  </si>
  <si>
    <t>http://twitter.com/ktmac74/statuses/1143500942219907073</t>
  </si>
  <si>
    <t>http://twitter.com/TDoldy/statuses/1143528778699890689</t>
  </si>
  <si>
    <t>{"hashtags":[{"text":"TrumpIsAMonster","indices":[103,119]},{"text":"trumpcamps","indices":[120,131]},{"text":"WorstPresidentEver","indices":[132,151]},{"text":"TrumpsAnInternationalDisgrace","indices":[152,182]}],"symbols":[],"user_mentions":[{"screen_name":"realDonaldTrump","name":"Donald J. Trump","id":25073877,"id_str":"25073877","indices":[1,17]}],"urls":[{"url":"https://t.co/HeT7JWqFb4","expanded_url":"https://twitter.com/lawrence/status/1143391991780261889","display_url":"twitter.com/lawrence/statu…","indices":[183,206]}]}</t>
  </si>
  <si>
    <t>1143500940378615809</t>
  </si>
  <si>
    <t>#TrumpCamps #TrumpChildAbuse https://t.co/0EJV5gpa2M</t>
  </si>
  <si>
    <t>1143528768176361472</t>
  </si>
  <si>
    <t>@RodRosenstein #TheInvestigation #MuellerReport #TrumpCamps</t>
  </si>
  <si>
    <t>Tue Jun 25 14:37:58 +0000 2019</t>
  </si>
  <si>
    <t>1013259079601590277</t>
  </si>
  <si>
    <t>RodRosenstein</t>
  </si>
  <si>
    <t>1143308681292996610</t>
  </si>
  <si>
    <t>http://twitter.com/shelleynapier/statuses/1143500940378615809</t>
  </si>
  <si>
    <t>http://twitter.com/brilam1229/statuses/1143528768176361472</t>
  </si>
  <si>
    <t>{"hashtags":[{"text":"TrumpCamps","indices":[0,11]},{"text":"TrumpChildAbuse","indices":[12,28]}],"symbols":[],"user_mentions":[],"urls":[{"url":"https://t.co/0EJV5gpa2M","expanded_url":"https://twitter.com/Rosie/status/1142954347921367040","display_url":"twitter.com/Rosie/status/1…","indices":[29,52]}]}</t>
  </si>
  <si>
    <t>1143500896267067393</t>
  </si>
  <si>
    <t>TheKudzuQueen</t>
  </si>
  <si>
    <t>#BeBest
Seriously?  With kidnapped children  being held en masse in #TrumpCamps that are below third world standards? https://t.co/1TdRi1GLY1</t>
  </si>
  <si>
    <t>Tue Jun 25 12:47:13 +0000 2019</t>
  </si>
  <si>
    <t>363232189</t>
  </si>
  <si>
    <t>http://pbs.twimg.com/profile_images/838526962003914753/EJ0ocZPC_normal.jpg</t>
  </si>
  <si>
    <t>{"hashtags":[{"text":"TheInvestigation","indices":[15,32]},{"text":"MuellerReport","indices":[33,47]},{"text":"TrumpCamps","indices":[48,59]}],"symbols":[],"user_mentions":[{"screen_name":"RodRosenstein","name":"Rod Rosenstein","id":1013259079601590300,"id_str":"1013259079601590277","indices":[0,14]}],"urls":[]}</t>
  </si>
  <si>
    <t>1143528734999400450</t>
  </si>
  <si>
    <t>Tue Jun 25 14:37:50 +0000 2019</t>
  </si>
  <si>
    <t>http://twitter.com/TheKudzuQueen/statuses/1143500896267067393</t>
  </si>
  <si>
    <t>http://twitter.com/PenIssueBlood/statuses/1143528734999400450</t>
  </si>
  <si>
    <t>{"hashtags":[{"text":"BeBest","indices":[0,7]},{"text":"TrumpCamps","indices":[68,79]}],"symbols":[],"user_mentions":[],"urls":[],"media":[{"id":1143500892324413400,"id_str":"1143500892324413445","indices":[118,141],"media_url":"http://pbs.twimg.com/media/D96IAMdWwAUZwzD.jpg","media_url_https":"https://pbs.twimg.com/media/D96IAMdWwAUZwzD.jpg","url":"https://t.co/1TdRi1GLY1","display_url":"pic.twitter.com/1TdRi1GLY1","expanded_url":"https://twitter.com/TheKudzuQueen/status/1143500896267067393/photo/1","type":"photo","sizes":{"medium":{"w":660,"h":433,"resize":"fit"},"small":{"w":660,"h":433,"resize":"fit"},"thumb":{"w":150,"h":150,"resize":"crop"},"large":{"w":660,"h":433,"resize":"fit"}}}]}</t>
  </si>
  <si>
    <t>1143500858912661506</t>
  </si>
  <si>
    <t>JamesJetsOften</t>
  </si>
  <si>
    <t>Another day of the criminal tin-pot dictator rapist traitor to Republic child abuser living in WH. When are we sending his grandkids on a special field trip to the #TrumpConcentrationCamps #TrumpCamps? @Maddow @Maria_Hinojosa @JoyAnnReid @JoyceWhiteVance @NicolleDWallace @sruhle</t>
  </si>
  <si>
    <t>Tue Jun 25 12:47:04 +0000 2019</t>
  </si>
  <si>
    <t>41842642</t>
  </si>
  <si>
    <t>http://pbs.twimg.com/profile_images/1142792934544117761/s3fQ8iLF_normal.jpg</t>
  </si>
  <si>
    <t>1143528727776780291</t>
  </si>
  <si>
    <t>bellablueyes1</t>
  </si>
  <si>
    <t>@GOPLeader Please provide evidence that this occurs because it does not. What do you call it when infants and children are placed in cages? The Republican Party and #TrumpCamps - hint both are correct</t>
  </si>
  <si>
    <t>Tue Jun 25 14:37:49 +0000 2019</t>
  </si>
  <si>
    <t>18209668</t>
  </si>
  <si>
    <t>http://pbs.twimg.com/profile_images/1139005817036976128/X8dlotUB_normal.jpg</t>
  </si>
  <si>
    <t>San Francisco, CA USA</t>
  </si>
  <si>
    <t>http://twitter.com/JamesJetsOften/statuses/1143500858912661506</t>
  </si>
  <si>
    <t>{"hashtags":[{"text":"TrumpConcentrationCamps","indices":[164,188]},{"text":"TrumpCamps","indices":[189,200]}],"symbols":[],"user_mentions":[{"screen_name":"maddow","name":"Rachel Maddow MSNBC","id":16129920,"id_str":"16129920","indices":[202,209]},{"screen_name":"Maria_Hinojosa","name":"Maria Hinojosa","id":160720376,"id_str":"160720376","indices":[210,225]},{"screen_name":"JoyAnnReid","name":"Joy Reid","id":49698134,"id_str":"49698134","indices":[226,237]},{"screen_name":"JoyceWhiteVance","name":"Joyce Alene","id":548384458,"id_str":"548384458","indices":[238,254]},{"screen_name":"NicolleDWallace","name":"Nicolle Wallace","id":860555190,"id_str":"860555190","indices":[255,271]},{"screen_name":"SRuhle","name":"Stephanie Ruhle","id":382685028,"id_str":"382685028","indices":[272,279]}],"urls":[]}</t>
  </si>
  <si>
    <t>1143500835185451009</t>
  </si>
  <si>
    <t>KaitlinTeresa</t>
  </si>
  <si>
    <t>AMEN @marwilliamson!! #Marianne2020 #TrumpCamps https://t.co/P9zOVPumpz</t>
  </si>
  <si>
    <t>Tue Jun 25 12:46:58 +0000 2019</t>
  </si>
  <si>
    <t>3370018535</t>
  </si>
  <si>
    <t>http://pbs.twimg.com/profile_images/619663003428896768/edGw2Eky_normal.jpg</t>
  </si>
  <si>
    <t>Phoenix/LA</t>
  </si>
  <si>
    <t>http://twitter.com/bellablueyes1/statuses/1143528727776780291</t>
  </si>
  <si>
    <t>http://twitter.com/KaitlinTeresa/statuses/1143500835185451009</t>
  </si>
  <si>
    <t>{"hashtags":[{"text":"TrumpCamps","indices":[165,176]}],"symbols":[],"user_mentions":[{"screen_name":"GOPLeader","name":"Kevin McCarthy","id":19739126,"id_str":"19739126","indices":[0,10]}],"urls":[]}</t>
  </si>
  <si>
    <t>{"hashtags":[{"text":"Marianne2020","indices":[22,35]},{"text":"TrumpCamps","indices":[36,47]}],"symbols":[],"user_mentions":[{"screen_name":"marwilliamson","name":"Marianne Williamson","id":21522338,"id_str":"21522338","indices":[5,19]}],"urls":[{"url":"https://t.co/P9zOVPumpz","expanded_url":"https://twitter.com/marwilliamson/status/1143386157054615552","display_url":"twitter.com/marwilliamson/…","indices":[48,71]}]}</t>
  </si>
  <si>
    <t>1143500766168178688</t>
  </si>
  <si>
    <t>#TrumpCamps https://t.co/jVHLhcswz0</t>
  </si>
  <si>
    <t>Tue Jun 25 12:46:42 +0000 2019</t>
  </si>
  <si>
    <t>1143528721757986816</t>
  </si>
  <si>
    <t>howellthomas2</t>
  </si>
  <si>
    <t>Tue Jun 25 14:37:47 +0000 2019</t>
  </si>
  <si>
    <t>2978160751</t>
  </si>
  <si>
    <t>http://twitter.com/shelleynapier/statuses/1143500766168178688</t>
  </si>
  <si>
    <t>http://pbs.twimg.com/profile_images/995500062087241728/t_EOaWMt_normal.jpg</t>
  </si>
  <si>
    <t>{"hashtags":[{"text":"TrumpCamps","indices":[0,11]}],"symbols":[],"user_mentions":[],"urls":[{"url":"https://t.co/jVHLhcswz0","expanded_url":"https://twitter.com/MinnxyminnxX/status/1143044992795103233","display_url":"twitter.com/MinnxyminnxX/s…","indices":[12,35]}]}</t>
  </si>
  <si>
    <t>1143500653358133248</t>
  </si>
  <si>
    <t>bdl0715</t>
  </si>
  <si>
    <t>@realDonaldTrump @DonaldJTrumpJr 
You can stay at the Trump hotels for less than $775 per day, and they may actually give you a bar of soap and a toothbrush.
#TrumpCamps 
#TrumpConcentrationCamps https://t.co/av6Cq2CGFo</t>
  </si>
  <si>
    <t>Tue Jun 25 12:46:15 +0000 2019</t>
  </si>
  <si>
    <t>593568761</t>
  </si>
  <si>
    <t>http://twitter.com/howellthomas2/statuses/1143528721757986816</t>
  </si>
  <si>
    <t>The Great Midwest, USA</t>
  </si>
  <si>
    <t>http://twitter.com/bdl0715/statuses/1143500653358133248</t>
  </si>
  <si>
    <t>1143528685137534976</t>
  </si>
  <si>
    <t>postpatsy</t>
  </si>
  <si>
    <t>Tue Jun 25 14:37:38 +0000 2019</t>
  </si>
  <si>
    <t>{"hashtags":[{"text":"TrumpCamps","indices":[158,169]},{"text":"TrumpConcentrationCamps","indices":[171,195]}],"symbols":[],"user_mentions":[{"screen_name":"realDonaldTrump","name":"Donald J. Trump","id":25073877,"id_str":"25073877","indices":[0,16]},{"screen_name":"DonaldJTrumpJr","name":"Donald Trump Jr.","id":39344374,"id_str":"39344374","indices":[17,32]}],"urls":[{"url":"https://t.co/av6Cq2CGFo","expanded_url":"https://twitter.com/JoyceWhiteVance/status/1143161956309884928","display_url":"twitter.com/JoyceWhiteVanc…","indices":[196,219]}]}</t>
  </si>
  <si>
    <t>43976006</t>
  </si>
  <si>
    <t>http://pbs.twimg.com/profile_images/1000579296228970496/M6LbR9dh_normal.jpg</t>
  </si>
  <si>
    <t>Let's get this viral guys -- they don't want anyone to call the facilities where they are holding immigrants to be call concentration camps - fine let's go with #TrumpCamps that will drive him nuts - but he'll have his wall around his camps!!!!! https://t.co/o0vyskydnR</t>
  </si>
  <si>
    <t>Tue Jun 25 12:46:14 +0000 2019</t>
  </si>
  <si>
    <t>http://pbs.twimg.com/profile_images/1127382996431122444/h_v9SCMd_normal.jpg</t>
  </si>
  <si>
    <t>http://twitter.com/mscherer0902/statuses/1143500647767166976</t>
  </si>
  <si>
    <t>http://twitter.com/postpatsy/statuses/1143528685137534976</t>
  </si>
  <si>
    <t>{"hashtags":[{"text":"TrumpCamps","indices":[161,172]}],"symbols":[],"user_mentions":[],"urls":[{"url":"https://t.co/o0vyskydnR","expanded_url":"https://twitter.com/martyandchris/status/1143498832594067457","display_url":"twitter.com/martyandchris/…","indices":[246,269]}]}</t>
  </si>
  <si>
    <t>1143500613440999431</t>
  </si>
  <si>
    <t>@AOC @theresa2u2 Please advise us what we’re to do. #taketothestreets #TrumpConcentrationCamp #TRUMPCAMPS</t>
  </si>
  <si>
    <t>Tue Jun 25 12:46:06 +0000 2019</t>
  </si>
  <si>
    <t>http://twitter.com/teestark/statuses/1143500613440999431</t>
  </si>
  <si>
    <t>{"hashtags":[{"text":"taketothestreets","indices":[52,69]},{"text":"TrumpConcentrationCamp","indices":[70,93]},{"text":"TRUMPCAMPS","indices":[94,105]}],"symbols":[],"user_mentions":[{"screen_name":"AOC","name":"Alexandria Ocasio-Cortez","id":138203134,"id_str":"138203134","indices":[0,4]},{"screen_name":"theresa2u2","name":"Theresa Siconolfi","id":3003395439,"id_str":"3003395439","indices":[5,16]}],"urls":[]}</t>
  </si>
  <si>
    <t>1143500563549696001</t>
  </si>
  <si>
    <t>SeviChase</t>
  </si>
  <si>
    <t>Our compassionate #ReSister.
#NoKidsInCages 
#FamiliesBelongTogether 
#TrumpCamps 
#TrumpsConcentrationCamps https://t.co/5rsjEVwXMw</t>
  </si>
  <si>
    <t>Tue Jun 25 12:45:54 +0000 2019</t>
  </si>
  <si>
    <t>454227880</t>
  </si>
  <si>
    <t>http://pbs.twimg.com/profile_images/980028488630628352/gvGssVGW_normal.jpg</t>
  </si>
  <si>
    <t>Ukraine</t>
  </si>
  <si>
    <t>http://twitter.com/SeviChase/statuses/1143500563549696001</t>
  </si>
  <si>
    <t>1143528663780155392</t>
  </si>
  <si>
    <t>RT @SarahResister: @VP @realDonaldTrump Donald Trump is torturing children to distract from his rape and sexual assaults. 
#TrumpCamps https://t.co/u0lhxKH5Ch</t>
  </si>
  <si>
    <t>{"hashtags":[{"text":"ReSister","indices":[18,27]},{"text":"NoKidsInCages","indices":[29,43]},{"text":"FamiliesBelongTogether","indices":[45,68]},{"text":"TrumpCamps","indices":[70,81]},{"text":"TrumpsConcentrationCamps","indices":[83,108]}],"symbols":[],"user_mentions":[],"urls":[{"url":"https://t.co/5rsjEVwXMw","expanded_url":"https://twitter.com/maydaymindy9/status/1143499257611268096","display_url":"twitter.com/maydaymindy9/s…","indices":[109,132]}]}</t>
  </si>
  <si>
    <t>Don't look away/STAY WOKE! #Accountability #Trump+people running operation/working there. 
#children being sexually abused #DetentionCenters #TrumpConcentrationCamps 
Innocent #Kids in #TrumpCamps dying in our custody.#Prosecute all! @KamalaHarris https://t.co/rog2jxS4ph 
#March! https://t.co/Iz1rqqJcBH</t>
  </si>
  <si>
    <t>Tue Jun 25 12:45:51 +0000 2019</t>
  </si>
  <si>
    <t>http://twitter.com/gardnerannam/statuses/1143528663780155392</t>
  </si>
  <si>
    <t>http://twitter.com/NadelParis/statuses/1143500551826505729</t>
  </si>
  <si>
    <t>{"hashtags":[{"text":"TrumpCamps","indices":[123,134]}],"symbols":[],"user_mentions":[{"screen_name":"SarahResister","name":"VENGER","id":1066780541406588900,"id_str":"1066780541406588928","indices":[3,17]},{"screen_name":"VP","name":"Vice President Mike Pence","id":818910970567344100,"id_str":"818910970567344128","indices":[19,22]},{"screen_name":"realDonaldTrump","name":"Donald J. Trump","id":25073877,"id_str":"25073877","indices":[23,39]}],"urls":[]}</t>
  </si>
  <si>
    <t>{"hashtags":[{"text":"Accountability","indices":[27,42]},{"text":"Trump","indices":[43,49]},{"text":"children","indices":[91,100]},{"text":"DetentionCenters","indices":[123,140]},{"text":"TrumpConcentrationCamps","indices":[141,165]},{"text":"Kids","indices":[176,181]},{"text":"TrumpCamps","indices":[185,196]},{"text":"Prosecute","indices":[218,228]},{"text":"March","indices":[273,279]}],"symbols":[],"user_mentions":[{"screen_name":"KamalaHarris","name":"Kamala Harris","id":30354991,"id_str":"30354991","indices":[234,247]}],"urls":[{"url":"https://t.co/rog2jxS4ph","expanded_url":"https://www.nytimes.com/2019/06/24/us/border-migrant-children-detention-soap.html","display_url":"nytimes.com/2019/06/24/us/…","indices":[248,271]}],"media":[{"id":1143498316476342300,"id_str":"1143498316476342272","indices":[281,304],"media_url":"http://pbs.twimg.com/media/D96FqQrUYAAsn5n.jpg","media_url_https":"https://pbs.twimg.com/media/D96FqQrUYAAsn5n.jpg","url":"https://t.co/Iz1rqqJcBH","display_url":"pic.twitter.com/Iz1rqqJcBH","expanded_url":"https://twitter.com/NadelParis/status/1143500551826505729/photo/1","type":"photo","sizes":{"thumb":{"w":150,"h":150,"resize":"crop"},"medium":{"w":1200,"h":960,"resize":"fit"},"small":{"w":680,"h":544,"resize":"fit"},"large":{"w":2048,"h":1638,"resize":"fit"}}}]}</t>
  </si>
  <si>
    <t>1143500513440350212</t>
  </si>
  <si>
    <t>@HOU610at69 https://t.co/Lsve2ADMt0 #TrumpCamps</t>
  </si>
  <si>
    <t>Tue Jun 25 12:45:42 +0000 2019</t>
  </si>
  <si>
    <t>928356484571951104</t>
  </si>
  <si>
    <t>HOU610at69</t>
  </si>
  <si>
    <t>1141420942914199552</t>
  </si>
  <si>
    <t>http://twitter.com/Brooks0967/statuses/1143500513440350212</t>
  </si>
  <si>
    <t>{"hashtags":[{"text":"TrumpCamps","indices":[36,47]}],"symbols":[],"user_mentions":[{"screen_name":"HOU610at69","name":"HOU610at69","id":928356484571951100,"id_str":"928356484571951104","indices":[0,11]}],"urls":[{"url":"https://t.co/Lsve2ADMt0","expanded_url":"https://www.dallasnews.com/news/politics/2018/06/20/company-runs-immigration-detention-centers-top-donor-two-texas-congressmen?fbclid=IwAR2uOWTNzYDB2DqM_-zPuz3n8FEhfrYMDIwDi9MJE7-YE2zOZviPqeWtC_E","display_url":"dallasnews.com/news/politics/…","indices":[12,35]}]}</t>
  </si>
  <si>
    <t>1143528653701242881</t>
  </si>
  <si>
    <t>Tue Jun 25 14:37:31 +0000 2019</t>
  </si>
  <si>
    <t>1143500428052709378</t>
  </si>
  <si>
    <t>kerstenpr</t>
  </si>
  <si>
    <t>@SteveScalise @realDonaldTrump @IvankaTrump YOU. ARE. COMPLICIT. 
#TrumpCamps 
#CloseTheCamps 
#ChildrenInCages 
# https://t.co/Cw9F8OZxVX</t>
  </si>
  <si>
    <t>Tue Jun 25 12:45:21 +0000 2019</t>
  </si>
  <si>
    <t>40492247</t>
  </si>
  <si>
    <t>http://pbs.twimg.com/profile_images/1036586525784518656/EzQpQuqp_normal.jpg</t>
  </si>
  <si>
    <t>http://twitter.com/PenIssueBlood/statuses/1143528653701242881</t>
  </si>
  <si>
    <t>http://twitter.com/kerstenpr/statuses/1143500428052709378</t>
  </si>
  <si>
    <t>{"hashtags":[{"text":"TrumpCamps","indices":[66,77]},{"text":"CloseTheCamps","indices":[79,93]},{"text":"ChildrenInCages","indices":[95,111]}],"symbols":[],"user_mentions":[{"screen_name":"SteveScalise","name":"Steve Scalise","id":1209417007,"id_str":"1209417007","indices":[0,13]},{"screen_name":"realDonaldTrump","name":"Donald J. Trump","id":25073877,"id_str":"25073877","indices":[14,30]},{"screen_name":"IvankaTrump","name":"Ivanka Trump","id":52544275,"id_str":"52544275","indices":[31,43]}],"urls":[],"media":[{"id":1143500422960877600,"id_str":"1143500422960877570","indices":[115,138],"media_url":"http://pbs.twimg.com/media/D96Hk38XkAIMqtZ.jpg","media_url_https":"https://pbs.twimg.com/media/D96Hk38XkAIMqtZ.jpg","url":"https://t.co/Cw9F8OZxVX","display_url":"pic.twitter.com/Cw9F8OZxVX","expanded_url":"https://twitter.com/kerstenpr/status/1143500428052709378/photo/1","type":"photo","sizes":{"large":{"w":750,"h":763,"resize":"fit"},"thumb":{"w":150,"h":150,"resize":"crop"},"small":{"w":668,"h":680,"resize":"fit"},"medium":{"w":750,"h":763,"resize":"fit"}}}]}</t>
  </si>
  <si>
    <t>1143500405093089280</t>
  </si>
  <si>
    <t>Sorry America that we have become a country representing barbarity towards children. We can't do anything but we wrote a letter to the International Red Cross. @DickDurbin @SpeakerPelosi @RepJerryNadler @SenSchumer @Morning_Joe #CloseTheCamps #TrumpCamps #Cowards @HouseDemocrats</t>
  </si>
  <si>
    <t>Tue Jun 25 12:45:16 +0000 2019</t>
  </si>
  <si>
    <t>http://twitter.com/tbernitt007/statuses/1143500405093089280</t>
  </si>
  <si>
    <t>{"hashtags":[{"text":"CloseTheCamps","indices":[228,242]},{"text":"TrumpCamps","indices":[243,254]},{"text":"Cowards","indices":[255,263]}],"symbols":[],"user_mentions":[{"screen_name":"DickDurbin","name":"Dick Durbin","id":308794407,"id_str":"308794407","indices":[160,171]},{"screen_name":"SpeakerPelosi","name":"Nancy Pelosi","id":15764644,"id_str":"15764644","indices":[172,186]},{"screen_name":"RepJerryNadler","name":"(((Rep. Nadler)))","id":40302336,"id_str":"40302336","indices":[187,202]},{"screen_name":"SenSchumer","name":"Chuck Schumer","id":17494010,"id_str":"17494010","indices":[203,214]},{"screen_name":"Morning_Joe","name":"Morning Joe","id":254117355,"id_str":"254117355","indices":[215,227]},{"screen_name":"HouseDemocrats","name":"House Democrats","id":43963249,"id_str":"43963249","indices":[264,279]}],"urls":[]}</t>
  </si>
  <si>
    <t>1143500374483116033</t>
  </si>
  <si>
    <t>ImpatientCatX1</t>
  </si>
  <si>
    <t>Of course they do. #CrueltyIsThePoint 
@ICEgov managed private prison for migrant families have previously turned down donations of blankets, sleeping bags, and toys for kids in #TrumpCamps https://t.co/BnoXQ3HZyc</t>
  </si>
  <si>
    <t>Tue Jun 25 12:45:09 +0000 2019</t>
  </si>
  <si>
    <t>270112321</t>
  </si>
  <si>
    <t>http://pbs.twimg.com/profile_images/1099691212821446656/kJ1SiGzV_normal.jpg</t>
  </si>
  <si>
    <t>http://twitter.com/ImpatientCatX1/statuses/1143500374483116033</t>
  </si>
  <si>
    <t>{"hashtags":[{"text":"CrueltyIsThePoint","indices":[19,37]},{"text":"TrumpCamps","indices":[179,190]}],"symbols":[],"user_mentions":[{"screen_name":"ICEgov","name":"ICE","id":39384517,"id_str":"39384517","indices":[40,47]}],"urls":[{"url":"https://t.co/BnoXQ3HZyc","expanded_url":"https://twitter.com/thehill/status/1143499858483011586","display_url":"twitter.com/thehill/status…","indices":[191,214]}]}</t>
  </si>
  <si>
    <t>1143500363212959745</t>
  </si>
  <si>
    <t>krisnc1972</t>
  </si>
  <si>
    <t>#TrumpCamps need to end, now. https://t.co/pgvQPIl9gl</t>
  </si>
  <si>
    <t>Tue Jun 25 12:45:06 +0000 2019</t>
  </si>
  <si>
    <t>2993554834</t>
  </si>
  <si>
    <t>http://pbs.twimg.com/profile_images/1057609349193973760/7jIl8LnY_normal.jpg</t>
  </si>
  <si>
    <t>N. Central PA</t>
  </si>
  <si>
    <t>http://twitter.com/krisnc1972/statuses/1143500363212959745</t>
  </si>
  <si>
    <t>1143510385930096640</t>
  </si>
  <si>
    <t>tmcbeth66</t>
  </si>
  <si>
    <t>@Dreamweasel @tedlieu @FLOTUS @realDonaldTrump @hrw If they are concentrated into one camp that is a concentration camp . Or concentration camps . Period. #TrumpCamps</t>
  </si>
  <si>
    <t>Tue Jun 25 13:24:56 +0000 2019</t>
  </si>
  <si>
    <t>25669608</t>
  </si>
  <si>
    <t>Dreamweasel</t>
  </si>
  <si>
    <t>1590470149</t>
  </si>
  <si>
    <t>1143491658446594053</t>
  </si>
  <si>
    <t>http://pbs.twimg.com/profile_images/1050051350824869888/YS3lKYnn_normal.jpg</t>
  </si>
  <si>
    <t>{"hashtags":[{"text":"TrumpCamps","indices":[0,11]}],"symbols":[],"user_mentions":[],"urls":[{"url":"https://t.co/pgvQPIl9gl","expanded_url":"https://twitter.com/adamcbest/status/1143310521996914690","display_url":"twitter.com/adamcbest/stat…","indices":[30,53]}]}</t>
  </si>
  <si>
    <t>1143500356187512832</t>
  </si>
  <si>
    <t>grild_cheez</t>
  </si>
  <si>
    <t>#TrumpCamps #TrumpCamps #TrumpCamps #TrumpCamps #TrumpCamps #TrumpCamps #TrumpCamps #TrumpCamps #TrumpCamps #TrumpCamps #TrumpCamps #TrumpCamps #TrumpCamps #TrumpCamps #TrumpCamps #TrumpCamps #TrumpCamps #TrumpCamps #TrumpCamps #TrumpCamps #TrumpCamps #TrumpCamps #TrumpCamps</t>
  </si>
  <si>
    <t>Tue Jun 25 12:45:04 +0000 2019</t>
  </si>
  <si>
    <t>939164490486173696</t>
  </si>
  <si>
    <t>http://pbs.twimg.com/profile_images/939166819348131840/cQny7CMf_normal.jpg</t>
  </si>
  <si>
    <t>Northern California, USA</t>
  </si>
  <si>
    <t>http://twitter.com/tmcbeth66/statuses/1143510385930096640</t>
  </si>
  <si>
    <t>UnciMaka</t>
  </si>
  <si>
    <t>http://twitter.com/grild_cheez/statuses/1143500356187512832</t>
  </si>
  <si>
    <t>{"hashtags":[{"text":"TrumpCamps","indices":[155,166]}],"symbols":[],"user_mentions":[{"screen_name":"Dreamweasel","name":"Dreamweasel","id":25669608,"id_str":"25669608","indices":[0,12]},{"screen_name":"tedlieu","name":"Ted Lieu","id":21059255,"id_str":"21059255","indices":[13,21]},{"screen_name":"FLOTUS","name":"Melania Trump","id":818876014390603800,"id_str":"818876014390603776","indices":[22,29]},{"screen_name":"realDonaldTrump","name":"Donald J. Trump","id":25073877,"id_str":"25073877","indices":[30,46]},{"screen_name":"hrw","name":"Human Rights Watch","id":14700316,"id_str":"14700316","indices":[47,51]}],"urls":[]}</t>
  </si>
  <si>
    <t>{"hashtags":[{"text":"TrumpCamps","indices":[0,11]},{"text":"TrumpCamps","indices":[12,23]},{"text":"TrumpCamps","indices":[24,35]},{"text":"TrumpCamps","indices":[36,47]},{"text":"TrumpCamps","indices":[48,59]},{"text":"TrumpCamps","indices":[60,71]},{"text":"TrumpCamps","indices":[72,83]},{"text":"TrumpCamps","indices":[84,95]},{"text":"TrumpCamps","indices":[96,107]},{"text":"TrumpCamps","indices":[108,119]},{"text":"TrumpCamps","indices":[120,131]},{"text":"TrumpCamps","indices":[132,143]},{"text":"TrumpCamps","indices":[144,155]},{"text":"TrumpCamps","indices":[156,167]},{"text":"TrumpCamps","indices":[168,179]},{"text":"TrumpCamps","indices":[180,191]},{"text":"TrumpCamps","indices":[192,203]},{"text":"TrumpCamps","indices":[204,215]},{"text":"TrumpCamps","indices":[216,227]},{"text":"TrumpCamps","indices":[228,239]},{"text":"TrumpCamps","indices":[240,251]},{"text":"TrumpCamps","indices":[252,263]},{"text":"TrumpCamps","indices":[264,275]}],"symbols":[],"user_mentions":[],"urls":[]}</t>
  </si>
  <si>
    <t>1143500335505465345</t>
  </si>
  <si>
    <t>ejoiner2003</t>
  </si>
  <si>
    <t>#TrumpCamps https://t.co/u2cUkpIviz</t>
  </si>
  <si>
    <t>Tue Jun 25 12:44:59 +0000 2019</t>
  </si>
  <si>
    <t>380630352</t>
  </si>
  <si>
    <t>http://pbs.twimg.com/profile_images/732048977412005888/Mpz1v4ax_normal.jpg</t>
  </si>
  <si>
    <t>1143528628539416577</t>
  </si>
  <si>
    <t>DellaCooper3</t>
  </si>
  <si>
    <t>Tue Jun 25 14:37:25 +0000 2019</t>
  </si>
  <si>
    <t>411754148</t>
  </si>
  <si>
    <t>http://pbs.twimg.com/profile_images/754887420793921536/qDEnenYh_normal.jpg</t>
  </si>
  <si>
    <t>http://twitter.com/ejoiner2003/statuses/1143500335505465345</t>
  </si>
  <si>
    <t>{"hashtags":[{"text":"TrumpCamps","indices":[0,11]}],"symbols":[],"user_mentions":[],"urls":[{"url":"https://t.co/u2cUkpIviz","expanded_url":"https://twitter.com/juliettekayyem/status/1143122631371239425","display_url":"twitter.com/juliettekayyem…","indices":[12,35]}]}</t>
  </si>
  <si>
    <t>1143500225182601220</t>
  </si>
  <si>
    <t>kkwise2</t>
  </si>
  <si>
    <t>@DonaldJTrumpJr @realDonaldTrump I agree Junior! Enough is enough of this bullshit! #TrumpCamps #ImpeachTrump #trumpwhitetrash https://t.co/R9wfU9tUf9</t>
  </si>
  <si>
    <t>Tue Jun 25 12:44:33 +0000 2019</t>
  </si>
  <si>
    <t>484329241</t>
  </si>
  <si>
    <t>http://pbs.twimg.com/profile_images/1075007963667009538/7Yx-CIfF_normal.jpg</t>
  </si>
  <si>
    <t>http://twitter.com/DellaCooper3/statuses/1143528628539416577</t>
  </si>
  <si>
    <t>Upstate NY/ Gulf Coast FL</t>
  </si>
  <si>
    <t>http://twitter.com/kkwise2/statuses/1143500225182601220</t>
  </si>
  <si>
    <t>{"hashtags":[{"text":"TrumpCamps","indices":[84,95]},{"text":"ImpeachTrump","indices":[96,109]},{"text":"trumpwhitetrash","indices":[110,126]}],"symbols":[],"user_mentions":[{"screen_name":"DonaldJTrumpJr","name":"Donald Trump Jr.","id":39344374,"id_str":"39344374","indices":[0,15]},{"screen_name":"realDonaldTrump","name":"Donald J. Trump","id":25073877,"id_str":"25073877","indices":[16,32]}],"urls":[],"media":[{"id":1143500218102636500,"id_str":"1143500218102636544","indices":[127,150],"media_url":"http://pbs.twimg.com/tweet_video_thumb/D96HY8yW4AA7N5J.jpg","media_url_https":"https://pbs.twimg.com/tweet_video_thumb/D96HY8yW4AA7N5J.jpg","url":"https://t.co/R9wfU9tUf9","display_url":"pic.twitter.com/R9wfU9tUf9","expanded_url":"https://twitter.com/kkwise2/status/1143500225182601220/photo/1","type":"photo","sizes":{"thumb":{"w":150,"h":150,"resize":"crop"},"large":{"w":498,"h":498,"resize":"fit"},"medium":{"w":498,"h":498,"resize":"fit"},"small":{"w":498,"h":498,"resize":"fit"}}}]}</t>
  </si>
  <si>
    <t>1143500113890992128</t>
  </si>
  <si>
    <t>alexmarshall191</t>
  </si>
  <si>
    <t>@marcorubio Didn't he also ask him to kill a child?
A bit inappropriate given the current climate, Marco..
#TrumpCamps #CloseTheCamps #TrumpConcentrationCamps</t>
  </si>
  <si>
    <t>Tue Jun 25 12:44:07 +0000 2019</t>
  </si>
  <si>
    <t>3372386507</t>
  </si>
  <si>
    <t>http://pbs.twimg.com/profile_images/1135613700474359813/NNi_LDk0_normal.jpg</t>
  </si>
  <si>
    <t>Manchester</t>
  </si>
  <si>
    <t>http://twitter.com/alexmarshall191/statuses/1143500113890992128</t>
  </si>
  <si>
    <t>{"hashtags":[{"text":"TrumpCamps","indices":[109,120]},{"text":"CloseTheCamps","indices":[121,135]},{"text":"TrumpConcentrationCamps","indices":[136,160]}],"symbols":[],"user_mentions":[{"screen_name":"marcorubio","name":"Marco Rubio","id":15745368,"id_str":"15745368","indices":[0,11]}],"urls":[]}</t>
  </si>
  <si>
    <t>1143500104097157120</t>
  </si>
  <si>
    <t>#WakeUpAmerica #FactsMatter #TrumpCamps #CloseTheCamps https://t.co/mS6ag1wYXT</t>
  </si>
  <si>
    <t>Tue Jun 25 12:44:04 +0000 2019</t>
  </si>
  <si>
    <t>http://twitter.com/Juliestellman2/statuses/1143500104097157120</t>
  </si>
  <si>
    <t>{"hashtags":[{"text":"WakeUpAmerica","indices":[0,14]},{"text":"FactsMatter","indices":[15,27]},{"text":"TrumpCamps","indices":[28,39]},{"text":"CloseTheCamps","indices":[40,54]}],"symbols":[],"user_mentions":[],"urls":[{"url":"https://t.co/mS6ag1wYXT","expanded_url":"https://twitter.com/waltshaub/status/1143499379447336960","display_url":"twitter.com/waltshaub/stat…","indices":[55,78]}]}</t>
  </si>
  <si>
    <t>1143500092755849222</t>
  </si>
  <si>
    <t>@matthewjdowd How long before our closest allies distance themselves from the US due to these atrocities -- or bring action against us through the UN??
Because that is precisely what past presidents have done to countries who commit such flagrant human rights violations. #TrumpCamps</t>
  </si>
  <si>
    <t>Tue Jun 25 12:44:01 +0000 2019</t>
  </si>
  <si>
    <t>1143479673696989184</t>
  </si>
  <si>
    <t>1143528596104859648</t>
  </si>
  <si>
    <t>Gracie_Pyper</t>
  </si>
  <si>
    <t>Tue Jun 25 14:37:17 +0000 2019</t>
  </si>
  <si>
    <t>942775376853340160</t>
  </si>
  <si>
    <t>http://twitter.com/socflyny/statuses/1143500092755849222</t>
  </si>
  <si>
    <t>http://pbs.twimg.com/profile_images/1026576838733135872/jbu-3yb-_normal.jpg</t>
  </si>
  <si>
    <t>{"hashtags":[{"text":"TrumpCamps","indices":[273,284]}],"symbols":[],"user_mentions":[{"screen_name":"matthewjdowd","name":"Matthew Dowd","id":288363743,"id_str":"288363743","indices":[0,13]}],"urls":[]}</t>
  </si>
  <si>
    <t>1143500032324317185</t>
  </si>
  <si>
    <t>GibHammond</t>
  </si>
  <si>
    <t>#HotelsbyIvanka should be the new name for the #TrumpCamps #TrumpConcentrationCamps #Trump #BeBest https://t.co/kgNAykPZKe</t>
  </si>
  <si>
    <t>Tue Jun 25 12:43:47 +0000 2019</t>
  </si>
  <si>
    <t>809651353</t>
  </si>
  <si>
    <t>http://pbs.twimg.com/profile_images/797511474877001728/RvIwvs-X_normal.jpg</t>
  </si>
  <si>
    <t>Pocatello, ID</t>
  </si>
  <si>
    <t>http://twitter.com/Gracie_Pyper/statuses/1143528596104859648</t>
  </si>
  <si>
    <t>http://twitter.com/GibHammond/statuses/1143500032324317185</t>
  </si>
  <si>
    <t>1143528583308173312</t>
  </si>
  <si>
    <t>NinjaPosition_</t>
  </si>
  <si>
    <t>Tue Jun 25 14:37:14 +0000 2019</t>
  </si>
  <si>
    <t>1638927296</t>
  </si>
  <si>
    <t>http://pbs.twimg.com/profile_images/1134206506335739905/l7V6JUvR_normal.png</t>
  </si>
  <si>
    <t>{"hashtags":[{"text":"HotelsbyIvanka","indices":[0,15]},{"text":"TrumpCamps","indices":[47,58]},{"text":"TrumpConcentrationCamps","indices":[59,83]},{"text":"Trump","indices":[84,90]},{"text":"BeBest","indices":[91,98]}],"symbols":[],"user_mentions":[],"urls":[{"url":"https://t.co/kgNAykPZKe","expanded_url":"https://twitter.com/K_JeanPierre/status/1143278248253677574","display_url":"twitter.com/K_JeanPierre/s…","indices":[99,122]}]}</t>
  </si>
  <si>
    <t>1143500011818369025</t>
  </si>
  <si>
    <t>iusedtoread</t>
  </si>
  <si>
    <t>i just had a nightmare i was trapped against my will in a boxed room and i think it was fueled by reading about these #trumpcamps</t>
  </si>
  <si>
    <t>Tue Jun 25 12:43:42 +0000 2019</t>
  </si>
  <si>
    <t>1141811882266902528</t>
  </si>
  <si>
    <t>http://pbs.twimg.com/profile_images/1141812127906316289/ZG410R1C_normal.jpg</t>
  </si>
  <si>
    <t>http://twitter.com/NinjaPosition_/statuses/1143528583308173312</t>
  </si>
  <si>
    <t>http://twitter.com/iusedtoread/statuses/1143500011818369025</t>
  </si>
  <si>
    <t>1143528569391312896</t>
  </si>
  <si>
    <t>sillypants003</t>
  </si>
  <si>
    <t>Tue Jun 25 14:37:11 +0000 2019</t>
  </si>
  <si>
    <t>19043482</t>
  </si>
  <si>
    <t>http://pbs.twimg.com/profile_images/910229746939604992/J2kMhLB9_normal.jpg</t>
  </si>
  <si>
    <t>{"hashtags":[{"text":"trumpcamps","indices":[118,129]}],"symbols":[],"user_mentions":[],"urls":[]}</t>
  </si>
  <si>
    <t>1143499972916195329</t>
  </si>
  <si>
    <t>CindyMalon</t>
  </si>
  <si>
    <t>ICYMI Stephen Miller just launched a smear campaign against DHS Secretary Kevin McAleenan with help from anti-immigration CBP union chief Brandon Judd (who Donald Trump often asks about his opinion on immigration decisions). #TrumpRaids #TrumpCamps https://t.co/pF5amaY0vw</t>
  </si>
  <si>
    <t>Tue Jun 25 12:43:33 +0000 2019</t>
  </si>
  <si>
    <t>148675186</t>
  </si>
  <si>
    <t>1143496628717936644</t>
  </si>
  <si>
    <t>http://pbs.twimg.com/profile_images/822471303726854144/MFLB7izN_normal.jpg</t>
  </si>
  <si>
    <t>http://twitter.com/sillypants003/statuses/1143528569391312896</t>
  </si>
  <si>
    <t>glocal</t>
  </si>
  <si>
    <t>http://twitter.com/CindyMalon/statuses/1143499972916195329</t>
  </si>
  <si>
    <t>1143528562202415104</t>
  </si>
  <si>
    <t>{"hashtags":[{"text":"TrumpRaids","indices":[225,236]},{"text":"TrumpCamps","indices":[237,248]}],"symbols":[],"user_mentions":[],"urls":[{"url":"https://t.co/pF5amaY0vw","expanded_url":"https://www.foxnews.com/opinion/brandon-judd-dhs-kevin-mcaleenan-ice-anti-trump","display_url":"foxnews.com/opinion/brando…","indices":[249,272]}]}</t>
  </si>
  <si>
    <t>scjms</t>
  </si>
  <si>
    <t>1143499905610244098</t>
  </si>
  <si>
    <t>Tue Jun 25 14:37:09 +0000 2019</t>
  </si>
  <si>
    <t>@NormOrnstein @chrislhayes #TrumpConcentrationCamp #TRUMPCAMPS Let’s get the vernacular correct.</t>
  </si>
  <si>
    <t>Tue Jun 25 12:43:17 +0000 2019</t>
  </si>
  <si>
    <t>236641203</t>
  </si>
  <si>
    <t>http://pbs.twimg.com/profile_images/937346155272433665/lDCmecpG_normal.jpg</t>
  </si>
  <si>
    <t>http://twitter.com/teestark/statuses/1143499905610244098</t>
  </si>
  <si>
    <t>http://twitter.com/scjms/statuses/1143528562202415104</t>
  </si>
  <si>
    <t>{"hashtags":[{"text":"TrumpConcentrationCamp","indices":[27,50]},{"text":"TRUMPCAMPS","indices":[51,62]}],"symbols":[],"user_mentions":[{"screen_name":"NormOrnstein","name":"Norman Ornstein","id":2223157392,"id_str":"2223157392","indices":[0,13]},{"screen_name":"chrislhayes","name":"Chris Hayes","id":4207961,"id_str":"4207961","indices":[14,26]}],"urls":[]}</t>
  </si>
  <si>
    <t>1143499773174939648</t>
  </si>
  <si>
    <t>jangoodell</t>
  </si>
  <si>
    <t>@amconmag Some conservatives today are exhibiting the worst marshals #TrumpCamps</t>
  </si>
  <si>
    <t>Tue Jun 25 12:42:45 +0000 2019</t>
  </si>
  <si>
    <t>35511525</t>
  </si>
  <si>
    <t>amconmag</t>
  </si>
  <si>
    <t>27988842</t>
  </si>
  <si>
    <t>1143499079189745665</t>
  </si>
  <si>
    <t>http://pbs.twimg.com/profile_images/3038892689/070a4bf76afaa5308e44dd9eda276651_normal.jpeg</t>
  </si>
  <si>
    <t>Dutton, Montana</t>
  </si>
  <si>
    <t>http://twitter.com/jangoodell/statuses/1143499773174939648</t>
  </si>
  <si>
    <t>{"hashtags":[{"text":"TrumpCamps","indices":[69,80]}],"symbols":[],"user_mentions":[{"screen_name":"amconmag","name":"The American Conservative","id":35511525,"id_str":"35511525","indices":[0,9]}],"urls":[]}</t>
  </si>
  <si>
    <t>1143499739457040384</t>
  </si>
  <si>
    <t>bobbicoker</t>
  </si>
  <si>
    <t>Where is the petition to help the children? F@ck what it’s called! #TRUMPCAMPS https://t.co/lXqgzUqOTE</t>
  </si>
  <si>
    <t>Tue Jun 25 12:42:37 +0000 2019</t>
  </si>
  <si>
    <t>1143528519194095617</t>
  </si>
  <si>
    <t>34962991</t>
  </si>
  <si>
    <t>Tue Jun 25 14:36:59 +0000 2019</t>
  </si>
  <si>
    <t>http://pbs.twimg.com/profile_images/538611462692818944/DjDPn9HN_normal.jpeg</t>
  </si>
  <si>
    <t>on Dog River, Alabama</t>
  </si>
  <si>
    <t>http://twitter.com/bobbicoker/statuses/1143499739457040384</t>
  </si>
  <si>
    <t>http://twitter.com/PenIssueBlood/statuses/1143528519194095617</t>
  </si>
  <si>
    <t>{"hashtags":[{"text":"TRUMPCAMPS","indices":[67,78]}],"symbols":[],"user_mentions":[],"urls":[{"url":"https://t.co/lXqgzUqOTE","expanded_url":"https://twitter.com/ajcongress/status/1142779463018700801","display_url":"twitter.com/ajcongress/sta…","indices":[79,102]}]}</t>
  </si>
  <si>
    <t>1143499671454789633</t>
  </si>
  <si>
    <t>rodeodance</t>
  </si>
  <si>
    <t>Texas Volunteers: Border Control Facilities With Kids Turning Away Donations of Toys and Diapers https://t.co/Pinpbawd1u #CRUEL #TRUMP ADMIN!! #TRUMPcamps @theDemocrats</t>
  </si>
  <si>
    <t>Tue Jun 25 12:42:21 +0000 2019</t>
  </si>
  <si>
    <t>60684098</t>
  </si>
  <si>
    <t>http://pbs.twimg.com/profile_images/965439716052025344/GtL6ENwU_normal.jpg</t>
  </si>
  <si>
    <t>http://twitter.com/rodeodance/statuses/1143499671454789633</t>
  </si>
  <si>
    <t>{"hashtags":[{"text":"CRUEL","indices":[121,127]},{"text":"TRUMP","indices":[128,134]},{"text":"TRUMPcamps","indices":[143,154]}],"symbols":[],"user_mentions":[{"screen_name":"TheDemocrats","name":"The Democrats","id":14377605,"id_str":"14377605","indices":[155,168]}],"urls":[{"url":"https://t.co/Pinpbawd1u","expanded_url":"https://www.thedailybeast.com/texas-border-control-facilities-with-kids-turning-away-donations-of-toys-and-diapers?source=twitter&amp;via=desktop","display_url":"thedailybeast.com/texas-border-c…","indices":[97,120]}]}</t>
  </si>
  <si>
    <t>1143499613388836866</t>
  </si>
  <si>
    <t>@tribelaw @ManMet80 @SenWarren @SenKamalaHarris @CoryBooker @PeteButtigieg @JoeBiden @BetoORourke @amyklobuchar No donations allowed.
#CloseTheCamps 
#TrumpCamps 
#ChildrenInCages https://t.co/FnwWfNXyZ0</t>
  </si>
  <si>
    <t>Tue Jun 25 12:42:07 +0000 2019</t>
  </si>
  <si>
    <t>1143104196578856960</t>
  </si>
  <si>
    <t>1143528470716256256</t>
  </si>
  <si>
    <t>DebnNVA</t>
  </si>
  <si>
    <t>RT @Never270: This looks like some horrible, cheap sci fi movie about a post-Apocalyptic world.
Trump is the CHILD ABUSE President and we must end #TrumpCamps! https://t.co/7HPc4yvFer</t>
  </si>
  <si>
    <t>Tue Jun 25 14:36:47 +0000 2019</t>
  </si>
  <si>
    <t>16160993</t>
  </si>
  <si>
    <t>http://pbs.twimg.com/profile_images/949901271259107330/MFgG69w7_normal.jpg</t>
  </si>
  <si>
    <t>1143509803152621574</t>
  </si>
  <si>
    <t>.@FLOTUS speaks how many languages? Is compassion not in her vocabulary? How about irony?#TrumpCamps https://t.co/Z6L65NC5mq</t>
  </si>
  <si>
    <t>Tue Jun 25 13:22:37 +0000 2019</t>
  </si>
  <si>
    <t>http://twitter.com/kerstenpr/statuses/1143499613388836866</t>
  </si>
  <si>
    <t>{"hashtags":[{"text":"CloseTheCamps","indices":[134,148]},{"text":"TrumpCamps","indices":[150,161]},{"text":"ChildrenInCages","indices":[163,179]}],"symbols":[],"user_mentions":[{"screen_name":"tribelaw","name":"Laurence Tribe","id":4091551984,"id_str":"4091551984","indices":[0,9]},{"screen_name":"ManMet80","name":"ImaDemocrat","id":612057704,"id_str":"612057704","indices":[10,19]},{"screen_name":"SenWarren","name":"Elizabeth Warren","id":970207298,"id_str":"970207298","indices":[20,30]},{"screen_name":"SenKamalaHarris","name":"Kamala Harris","id":803694179079458800,"id_str":"803694179079458816","indices":[31,47]},{"screen_name":"CoryBooker","name":"Cory Booker","id":15808765,"id_str":"15808765","indices":[48,59]},{"screen_name":"PeteButtigieg","name":"Pete Buttigieg","id":226222147,"id_str":"226222147","indices":[60,74]},{"screen_name":"JoeBiden","name":"Joe Biden","id":939091,"id_str":"939091","indices":[75,84]},{"screen_name":"BetoORourke","name":"Beto O'Rourke","id":342863309,"id_str":"342863309","indices":[85,97]},{"screen_name":"amyklobuchar","name":"Amy Klobuchar","id":33537967,"id_str":"33537967","indices":[98,111]}],"urls":[],"media":[{"id":1143499608808722400,"id_str":"1143499608808722432","indices":[180,203],"media_url":"http://pbs.twimg.com/media/D96G1e_XkAACNNT.jpg","media_url_https":"https://pbs.twimg.com/media/D96G1e_XkAACNNT.jpg","url":"https://t.co/FnwWfNXyZ0","display_url":"pic.twitter.com/FnwWfNXyZ0","expanded_url":"https://twitter.com/kerstenpr/status/1143499613388836866/photo/1","type":"photo","sizes":{"thumb":{"w":150,"h":150,"resize":"crop"},"large":{"w":1080,"h":1011,"resize":"fit"},"small":{"w":680,"h":637,"resize":"fit"},"medium":{"w":1080,"h":1011,"resize":"fit"}}}]}</t>
  </si>
  <si>
    <t>Mount Vernon, VA</t>
  </si>
  <si>
    <t>http://twitter.com/DebnNVA/statuses/1143528470716256256</t>
  </si>
  <si>
    <t>@USCongress #trumpcamps Where is the $750 per night per child going? Follow the money and investigate. It’s all despicable! @justinamash @SpeakerPelosi</t>
  </si>
  <si>
    <t>Tue Jun 25 12:42:00 +0000 2019</t>
  </si>
  <si>
    <t>2341356506</t>
  </si>
  <si>
    <t>USCongress</t>
  </si>
  <si>
    <t>http://twitter.com/RenaDescartes/statuses/1143509803152621574</t>
  </si>
  <si>
    <t>{"hashtags":[],"symbols":[],"user_mentions":[{"screen_name":"Never270","name":"Never270 Fund","id":1105951888778977300,"id_str":"1105951888778977281","indices":[3,12]}],"urls":[]}</t>
  </si>
  <si>
    <t>1143528449535090689</t>
  </si>
  <si>
    <t>aprrey66</t>
  </si>
  <si>
    <t>Tue Jun 25 14:36:42 +0000 2019</t>
  </si>
  <si>
    <t>http://twitter.com/cathyalbro/statuses/1143499581306658816</t>
  </si>
  <si>
    <t>2577457657</t>
  </si>
  <si>
    <t>http://pbs.twimg.com/profile_images/918281699884224512/r4Mmafhd_normal.jpg</t>
  </si>
  <si>
    <t>{"hashtags":[{"text":"trumpcamps","indices":[12,23]}],"symbols":[],"user_mentions":[{"screen_name":"USCongress","name":"USCongress","id":2341356506,"id_str":"2341356506","indices":[0,11]},{"screen_name":"justinamash","name":"Justin Amash","id":233842454,"id_str":"233842454","indices":[124,136]},{"screen_name":"SpeakerPelosi","name":"Nancy Pelosi","id":15764644,"id_str":"15764644","indices":[137,151]}],"urls":[]}</t>
  </si>
  <si>
    <t>1143499578618077184</t>
  </si>
  <si>
    <t>Imzadi121</t>
  </si>
  <si>
    <t>@JohnCornyn Quoting the .@NYT pro-Trump propaganda publication... 🙄
#TrumpCamps
#GOPBrutality</t>
  </si>
  <si>
    <t>Tue Jun 25 12:41:59 +0000 2019</t>
  </si>
  <si>
    <t>13218102</t>
  </si>
  <si>
    <t>JohnCornyn</t>
  </si>
  <si>
    <t>930126308</t>
  </si>
  <si>
    <t>1143463342008352768</t>
  </si>
  <si>
    <t>http://pbs.twimg.com/profile_images/3402437945/695f570673e03e3e588623289cf5528e_normal.png</t>
  </si>
  <si>
    <t>{"hashtags":[{"text":"TrumpCamps","indices":[89,100]}],"symbols":[],"user_mentions":[{"screen_name":"FLOTUS","name":"Melania Trump","id":818876014390603800,"id_str":"818876014390603776","indices":[1,8]}],"urls":[],"media":[{"id":1143509798769631200,"id_str":"1143509798769631233","indices":[101,124],"media_url":"http://pbs.twimg.com/media/D96QGnjXoAEitGH.jpg","media_url_https":"https://pbs.twimg.com/media/D96QGnjXoAEitGH.jpg","url":"https://t.co/Z6L65NC5mq","display_url":"pic.twitter.com/Z6L65NC5mq","expanded_url":"https://twitter.com/RenaDescartes/status/1143509803152621574/photo/1","type":"photo","sizes":{"thumb":{"w":150,"h":150,"resize":"crop"},"small":{"w":680,"h":243,"resize":"fit"},"large":{"w":1536,"h":549,"resize":"fit"},"medium":{"w":1200,"h":429,"resize":"fit"}}}]}</t>
  </si>
  <si>
    <t>http://twitter.com/aprrey66/statuses/1143528449535090689</t>
  </si>
  <si>
    <t>http://twitter.com/Imzadi121/statuses/1143499578618077184</t>
  </si>
  <si>
    <t>{"hashtags":[{"text":"TrumpCamps","indices":[68,79]},{"text":"GOPBrutality","indices":[80,93]}],"symbols":[],"user_mentions":[{"screen_name":"JohnCornyn","name":"Senator John Cornyn","id":13218102,"id_str":"13218102","indices":[0,11]},{"screen_name":"NYT","name":"NYT","id":1255671,"id_str":"1255671","indices":[25,29]}],"urls":[]}</t>
  </si>
  <si>
    <t>1143499556820094980</t>
  </si>
  <si>
    <t>AcmeNonInc</t>
  </si>
  <si>
    <t>@VP @realDonaldTrump The US can't even buy toothbrushes and soap for the kids.   #TrumpCamps</t>
  </si>
  <si>
    <t>Tue Jun 25 12:41:54 +0000 2019</t>
  </si>
  <si>
    <t>2825473762</t>
  </si>
  <si>
    <t>http://pbs.twimg.com/profile_images/825701620310642688/XfRJi3JI_normal.jpg</t>
  </si>
  <si>
    <t>http://twitter.com/AcmeNonInc/statuses/1143499556820094980</t>
  </si>
  <si>
    <t>1143528428919906304</t>
  </si>
  <si>
    <t>Tue Jun 25 14:36:37 +0000 2019</t>
  </si>
  <si>
    <t>{"hashtags":[{"text":"TrumpCamps","indices":[81,92]}],"symbols":[],"user_mentions":[{"screen_name":"VP","name":"Vice President Mike Pence","id":818910970567344100,"id_str":"818910970567344128","indices":[0,3]},{"screen_name":"realDonaldTrump","name":"Donald J. Trump","id":25073877,"id_str":"25073877","indices":[4,20]}],"urls":[]}</t>
  </si>
  <si>
    <t>1143499553875869696</t>
  </si>
  <si>
    <t>Sawahoney</t>
  </si>
  <si>
    <t>Tue Jun 25 12:41:53 +0000 2019</t>
  </si>
  <si>
    <t>101065048</t>
  </si>
  <si>
    <t>http://pbs.twimg.com/profile_images/828245201961390084/ngSjOLOQ_normal.jpg</t>
  </si>
  <si>
    <t>http://twitter.com/RonHall46/statuses/1143528428919906304</t>
  </si>
  <si>
    <t>Southeast USA</t>
  </si>
  <si>
    <t>http://twitter.com/Sawahoney/statuses/1143499553875869696</t>
  </si>
  <si>
    <t>1143499542748418048</t>
  </si>
  <si>
    <t>realhardworking</t>
  </si>
  <si>
    <t>1143528413321289728</t>
  </si>
  <si>
    <t>@SteveScalise @IvankaTrump @realDonaldTrump 🤢🤮Did you ask her about her husband and father laundering Russian money? Did you ask about why her husband and father are ignoring the murder of a journalist by MBS? Did you ask her about the terrible conditions of #TrumpCamps and the dead children?</t>
  </si>
  <si>
    <t>SRVitelaRN</t>
  </si>
  <si>
    <t>Tue Jun 25 12:41:50 +0000 2019</t>
  </si>
  <si>
    <t>RT @Hoss_Resists: Mark,
We are already paying $750 per person per day. That's billions of dollars a year to house these poor people.
And let's be honest, no Democrat has said their unwilling to appropriate monies for their care.
It's the wall they objected to.
#TrumpConcentrationCamps
#TrumpCamps https://t.co/SxKX6GJzMM</t>
  </si>
  <si>
    <t>Tue Jun 25 14:36:34 +0000 2019</t>
  </si>
  <si>
    <t>963529453669318656</t>
  </si>
  <si>
    <t>977883410554273792</t>
  </si>
  <si>
    <t>http://pbs.twimg.com/profile_images/963884659955380225/5d7Qw2uf_normal.jpg</t>
  </si>
  <si>
    <t>http://pbs.twimg.com/profile_images/977896786399436801/n6nuRIQz_normal.jpg</t>
  </si>
  <si>
    <t>1143509705328750592</t>
  </si>
  <si>
    <t>twistdblackhart</t>
  </si>
  <si>
    <t>@FLOTUS Does this include all the children in #trumpcamps</t>
  </si>
  <si>
    <t>Tue Jun 25 13:22:13 +0000 2019</t>
  </si>
  <si>
    <t>831546978689511424</t>
  </si>
  <si>
    <t>http://pbs.twimg.com/profile_images/1111086682558722048/E8jsWMUO_normal.jpg</t>
  </si>
  <si>
    <t>http://twitter.com/realhardworking/statuses/1143499542748418048</t>
  </si>
  <si>
    <t>http://twitter.com/SRVitelaRN/statuses/1143528413321289728</t>
  </si>
  <si>
    <t>{"hashtags":[{"text":"TrumpCamps","indices":[259,270]}],"symbols":[],"user_mentions":[{"screen_name":"SteveScalise","name":"Steve Scalise","id":1209417007,"id_str":"1209417007","indices":[0,13]},{"screen_name":"IvankaTrump","name":"Ivanka Trump","id":52544275,"id_str":"52544275","indices":[14,26]},{"screen_name":"realDonaldTrump","name":"Donald J. Trump","id":25073877,"id_str":"25073877","indices":[27,43]}],"urls":[]}</t>
  </si>
  <si>
    <t>1143499516856766464</t>
  </si>
  <si>
    <t>New Mexico, USA</t>
  </si>
  <si>
    <t>@realDonaldTrump serial rapist and architect of concentration camps for kids says what now? #TrumpCamps #TrumpConcentrationCamps</t>
  </si>
  <si>
    <t>http://twitter.com/twistdblackhart/statuses/1143509705328750592</t>
  </si>
  <si>
    <t>Tue Jun 25 12:41:44 +0000 2019</t>
  </si>
  <si>
    <t>{"hashtags":[],"symbols":[],"user_mentions":[{"screen_name":"Hoss_Resists","name":"Hoss","id":1010630103469117400,"id_str":"1010630103469117446","indices":[3,16]}],"urls":[]}</t>
  </si>
  <si>
    <t>http://twitter.com/pahl_brighteyes/statuses/1143499516856766464</t>
  </si>
  <si>
    <t>{"hashtags":[{"text":"trumpcamps","indices":[46,57]}],"symbols":[],"user_mentions":[{"screen_name":"FLOTUS","name":"Melania Trump","id":818876014390603800,"id_str":"818876014390603776","indices":[0,7]}],"urls":[]}</t>
  </si>
  <si>
    <t>{"hashtags":[{"text":"TrumpCamps","indices":[92,103]},{"text":"TrumpConcentrationCamps","indices":[104,128]}],"symbols":[],"user_mentions":[{"screen_name":"realDonaldTrump","name":"Donald J. Trump","id":25073877,"id_str":"25073877","indices":[0,16]}],"urls":[]}</t>
  </si>
  <si>
    <t>1143499462230380551</t>
  </si>
  <si>
    <t>@NOW1SOLAR @ABC #TrumpCamps This is all your doing @realDonaldTrump @VP You have stood by and cheered while abusing children.</t>
  </si>
  <si>
    <t>Tue Jun 25 12:41:31 +0000 2019</t>
  </si>
  <si>
    <t>2707322102</t>
  </si>
  <si>
    <t>NOW1SOLAR</t>
  </si>
  <si>
    <t>1143414934627209216</t>
  </si>
  <si>
    <t>http://twitter.com/Oheythere53/statuses/1143499462230380551</t>
  </si>
  <si>
    <t>1143509656230400000</t>
  </si>
  <si>
    <t>egomro4</t>
  </si>
  <si>
    <t>@FLOTUS Tell hubby to get those kids the basics in care! You’re a mother &amp;amp; First Lady.. DO SOMETHING! #TrumpCamps</t>
  </si>
  <si>
    <t>Tue Jun 25 13:22:02 +0000 2019</t>
  </si>
  <si>
    <t>32804899</t>
  </si>
  <si>
    <t>http://pbs.twimg.com/profile_images/1085213641664811008/M_l6Mp-D_normal.jpg</t>
  </si>
  <si>
    <t>{"hashtags":[{"text":"TrumpCamps","indices":[16,27]}],"symbols":[],"user_mentions":[{"screen_name":"NOW1SOLAR","name":"Now! Solar","id":2707322102,"id_str":"2707322102","indices":[0,10]},{"screen_name":"ABC","name":"ABC News","id":28785486,"id_str":"28785486","indices":[11,15]},{"screen_name":"realDonaldTrump","name":"Donald J. Trump","id":25073877,"id_str":"25073877","indices":[51,67]},{"screen_name":"VP","name":"Vice President Mike Pence","id":818910970567344100,"id_str":"818910970567344128","indices":[68,71]}],"urls":[]}</t>
  </si>
  <si>
    <t>1143499438150823939</t>
  </si>
  <si>
    <t>m1chellemor3no</t>
  </si>
  <si>
    <t>@foodnpolitics @Thelast_try @pgmckim this is why the republicans dont care.. #TrumpCamps is a money maker for them .. #Shameful</t>
  </si>
  <si>
    <t>Tue Jun 25 12:41:25 +0000 2019</t>
  </si>
  <si>
    <t>1210383974</t>
  </si>
  <si>
    <t>foodnpolitics</t>
  </si>
  <si>
    <t>802259419190951941</t>
  </si>
  <si>
    <t>1143391330191728640</t>
  </si>
  <si>
    <t>http://pbs.twimg.com/profile_images/894426986646429696/82vluPu4_normal.jpg</t>
  </si>
  <si>
    <t>Stl metro area</t>
  </si>
  <si>
    <t>http://twitter.com/egomro4/statuses/1143509656230400000</t>
  </si>
  <si>
    <t>http://twitter.com/m1chellemor3no/statuses/1143499438150823939</t>
  </si>
  <si>
    <t>1143528341175250945</t>
  </si>
  <si>
    <t>KathyA11</t>
  </si>
  <si>
    <t>60403862</t>
  </si>
  <si>
    <t>http://pbs.twimg.com/profile_images/756631473273249792/zQDOPvWi_normal.jpg</t>
  </si>
  <si>
    <t>{"hashtags":[{"text":"TrumpCamps","indices":[106,117]}],"symbols":[],"user_mentions":[{"screen_name":"FLOTUS","name":"Melania Trump","id":818876014390603800,"id_str":"818876014390603776","indices":[0,7]}],"urls":[]}</t>
  </si>
  <si>
    <t>{"hashtags":[{"text":"TrumpCamps","indices":[77,88]},{"text":"Shameful","indices":[118,127]}],"symbols":[],"user_mentions":[{"screen_name":"foodnpolitics","name":"Kay #DemForce 🌊✨","id":1210383974,"id_str":"1210383974","indices":[0,14]},{"screen_name":"Thelast_try","name":"rmc","id":890354526,"id_str":"890354526","indices":[15,27]},{"screen_name":"pgmckim","name":"Pam McKim","id":26054138,"id_str":"26054138","indices":[28,36]}],"urls":[]}</t>
  </si>
  <si>
    <t>1143499394710478849</t>
  </si>
  <si>
    <t>@realDonaldTrump Good morning rapist!
#TrumpisARapist 
#TrumpCamps 
#ImpeachTrump 
#TrumpConcentrationCamps 
#ResignOrBeImpeached 
#ResignTrump</t>
  </si>
  <si>
    <t>Tue Jun 25 12:41:15 +0000 2019</t>
  </si>
  <si>
    <t xml:space="preserve"> NJ transplant now in FL</t>
  </si>
  <si>
    <t>http://twitter.com/KathyA11/statuses/1143528341175250945</t>
  </si>
  <si>
    <t>http://twitter.com/Fight2Resist/statuses/1143499394710478849</t>
  </si>
  <si>
    <t>{"hashtags":[{"text":"TrumpisARapist","indices":[39,54]},{"text":"TrumpCamps","indices":[56,67]},{"text":"ImpeachTrump","indices":[69,82]},{"text":"TrumpConcentrationCamps","indices":[84,108]},{"text":"ResignOrBeImpeached","indices":[110,130]},{"text":"ResignTrump","indices":[132,144]}],"symbols":[],"user_mentions":[{"screen_name":"realDonaldTrump","name":"Donald J. Trump","id":25073877,"id_str":"25073877","indices":[0,16]}],"urls":[]}</t>
  </si>
  <si>
    <t>1143499374472957954</t>
  </si>
  <si>
    <t>UNACCEPTABLE RESPONSES @DickDurbin YOU COWARDS! STOP SAYING WE CAN'T DO ANYTHING BECAUSE OF THE REPUBLICANS.  STOP IT YOU FECKLESS WIMPS! DO SOMETHING NOW OR GO HOME AND WRITE ANOTHER STRONGLY WORDED LETTER! @HouseDemocrats @SpeakerPelosi @Morning_Joe #CloseTheCamps #TrumpCamps</t>
  </si>
  <si>
    <t>Tue Jun 25 12:41:10 +0000 2019</t>
  </si>
  <si>
    <t>1143509592376320000</t>
  </si>
  <si>
    <t>jewell04</t>
  </si>
  <si>
    <t>@FLOTUS What about the children in concentration camps? #TrumpCamps</t>
  </si>
  <si>
    <t>Tue Jun 25 13:21:46 +0000 2019</t>
  </si>
  <si>
    <t>46538410</t>
  </si>
  <si>
    <t>http://pbs.twimg.com/profile_images/1104942490556252160/ctebnaNV_normal.jpg</t>
  </si>
  <si>
    <t>http://twitter.com/tbernitt007/statuses/1143499374472957954</t>
  </si>
  <si>
    <t>http://twitter.com/jewell04/statuses/1143509592376320000</t>
  </si>
  <si>
    <t>{"hashtags":[{"text":"CloseTheCamps","indices":[252,266]},{"text":"TrumpCamps","indices":[267,278]}],"symbols":[],"user_mentions":[{"screen_name":"DickDurbin","name":"Dick Durbin","id":308794407,"id_str":"308794407","indices":[23,34]},{"screen_name":"HouseDemocrats","name":"House Democrats","id":43963249,"id_str":"43963249","indices":[208,223]},{"screen_name":"SpeakerPelosi","name":"Nancy Pelosi","id":15764644,"id_str":"15764644","indices":[224,238]},{"screen_name":"Morning_Joe","name":"Morning Joe","id":254117355,"id_str":"254117355","indices":[239,251]}],"urls":[]}</t>
  </si>
  <si>
    <t>1143499281275478018</t>
  </si>
  <si>
    <t>bullhornymous</t>
  </si>
  <si>
    <t>Detention camps, concentration camps, or summer camps, as @IngrahamAngle famously called them?
https://t.co/mls7Ly9l5O
#CloseTheCamps #TrumpCamps #TrumpConcentrationCamps #GOPConcentrationCamps #ImpeachTrump</t>
  </si>
  <si>
    <t>Tue Jun 25 12:40:48 +0000 2019</t>
  </si>
  <si>
    <t>1088748624555708416</t>
  </si>
  <si>
    <t>http://pbs.twimg.com/profile_images/1110454043346903041/-JDwHHbe_normal.jpg</t>
  </si>
  <si>
    <t>{"hashtags":[{"text":"TrumpCamps","indices":[56,67]}],"symbols":[],"user_mentions":[{"screen_name":"FLOTUS","name":"Melania Trump","id":818876014390603800,"id_str":"818876014390603776","indices":[0,7]}],"urls":[]}</t>
  </si>
  <si>
    <t>http://twitter.com/bullhornymous/statuses/1143499281275478018</t>
  </si>
  <si>
    <t>{"hashtags":[{"text":"CloseTheCamps","indices":[121,135]},{"text":"TrumpCamps","indices":[136,147]},{"text":"TrumpConcentrationCamps","indices":[148,172]},{"text":"GOPConcentrationCamps","indices":[173,195]},{"text":"ImpeachTrump","indices":[196,209]}],"symbols":[],"user_mentions":[{"screen_name":"IngrahamAngle","name":"Laura Ingraham","id":50769180,"id_str":"50769180","indices":[58,72]}],"urls":[{"url":"https://t.co/mls7Ly9l5O","expanded_url":"https://bullhornymous.blogspot.com/2019/06/concentration-camps.html","display_url":"bullhornymous.blogspot.com/2019/06/concen…","indices":[96,119]}]}</t>
  </si>
  <si>
    <t>1143499220680400898</t>
  </si>
  <si>
    <t>@realDonaldTrump All the wealth in the world can't buy character, class, morals, intellect, or the world's respect.
#TrumpCamps
#ShesNotMyType 
#TrumpsAnInternationalDisgrace 
#ImpeachmentInquiryNOW</t>
  </si>
  <si>
    <t>Tue Jun 25 12:40:34 +0000 2019</t>
  </si>
  <si>
    <t>1143528337924481024</t>
  </si>
  <si>
    <t>sheryl_segal</t>
  </si>
  <si>
    <t>821019007260262400</t>
  </si>
  <si>
    <t>http://pbs.twimg.com/profile_images/901671942976966656/JnH9p4Sz_normal.jpg</t>
  </si>
  <si>
    <t>http://twitter.com/TheKudzuQueen/statuses/1143499220680400898</t>
  </si>
  <si>
    <t>http://twitter.com/sheryl_segal/statuses/1143528337924481024</t>
  </si>
  <si>
    <t>{"hashtags":[{"text":"TrumpCamps","indices":[116,127]},{"text":"ShesNotMyType","indices":[128,142]},{"text":"TrumpsAnInternationalDisgrace","indices":[144,174]},{"text":"ImpeachmentInquiryNOW","indices":[176,198]}],"symbols":[],"user_mentions":[{"screen_name":"realDonaldTrump","name":"Donald J. Trump","id":25073877,"id_str":"25073877","indices":[0,16]}],"urls":[]}</t>
  </si>
  <si>
    <t>1143499178317762560</t>
  </si>
  <si>
    <t>.@SpeakerPelosi asking for myself and tens of millions of our fellow Americans. When will you begin an impeachment inquiry into the tin-pot dictator rapist traitor to the Republic child abuser?  #TrumpConcentrationCamps #TrumpCamps</t>
  </si>
  <si>
    <t>Tue Jun 25 12:40:23 +0000 2019</t>
  </si>
  <si>
    <t>1143528321134632961</t>
  </si>
  <si>
    <t>Tue Jun 25 14:36:12 +0000 2019</t>
  </si>
  <si>
    <t>http://twitter.com/JamesJetsOften/statuses/1143499178317762560</t>
  </si>
  <si>
    <t>http://twitter.com/Can_ada/statuses/1143528321134632961</t>
  </si>
  <si>
    <t>{"hashtags":[{"text":"TrumpConcentrationCamps","indices":[195,219]},{"text":"TrumpCamps","indices":[220,231]}],"symbols":[],"user_mentions":[{"screen_name":"SpeakerPelosi","name":"Nancy Pelosi","id":15764644,"id_str":"15764644","indices":[1,15]}],"urls":[]}</t>
  </si>
  <si>
    <t>1143499143391956992</t>
  </si>
  <si>
    <t>kellybarnhill</t>
  </si>
  <si>
    <t>@ndnmarshall @lvewg And honestly, maybe the national guard isn't the answer. The owners of the #TrumpCamps are making huge amounts of money at taxpayer expense to abuse children. Local police could also take action.</t>
  </si>
  <si>
    <t>Tue Jun 25 12:40:15 +0000 2019</t>
  </si>
  <si>
    <t>26664065</t>
  </si>
  <si>
    <t>1143498308490579970</t>
  </si>
  <si>
    <t>http://pbs.twimg.com/profile_images/968873951739826176/K52SXdT-_normal.jpg</t>
  </si>
  <si>
    <t>1143528306479894529</t>
  </si>
  <si>
    <t>dyannleroy</t>
  </si>
  <si>
    <t>Tue Jun 25 14:36:08 +0000 2019</t>
  </si>
  <si>
    <t>18671275</t>
  </si>
  <si>
    <t>http://pbs.twimg.com/profile_images/883076360717160453/WGIwZ7T__normal.jpg</t>
  </si>
  <si>
    <t>Minneapolis</t>
  </si>
  <si>
    <t>http://twitter.com/kellybarnhill/statuses/1143499143391956992</t>
  </si>
  <si>
    <t>{"hashtags":[{"text":"TrumpCamps","indices":[95,106]}],"symbols":[],"user_mentions":[{"screen_name":"ndnmarshall","name":"Marshall Bravesnake","id":711978125505069000,"id_str":"711978125505069057","indices":[0,12]},{"screen_name":"lvewg","name":"enid griffith","id":170089999,"id_str":"170089999","indices":[13,19]}],"urls":[]}</t>
  </si>
  <si>
    <t>1143499123938734080</t>
  </si>
  <si>
    <t>Marebob</t>
  </si>
  <si>
    <t>@joniernst @realDonaldTrump #TrumpCamps  are why we need to turn the Senate blue.</t>
  </si>
  <si>
    <t>Tue Jun 25 12:40:10 +0000 2019</t>
  </si>
  <si>
    <t>58183370</t>
  </si>
  <si>
    <t>http://twitter.com/dyannleroy/statuses/1143528306479894529</t>
  </si>
  <si>
    <t>http://pbs.twimg.com/profile_images/1060792552348155904/I3FQFkhI_normal.jpg</t>
  </si>
  <si>
    <t>1143528297499787264</t>
  </si>
  <si>
    <t>abicht</t>
  </si>
  <si>
    <t>http://twitter.com/Marebob/statuses/1143499123938734080</t>
  </si>
  <si>
    <t>Tue Jun 25 14:36:06 +0000 2019</t>
  </si>
  <si>
    <t>{"hashtags":[{"text":"TrumpCamps","indices":[28,39]}],"symbols":[],"user_mentions":[{"screen_name":"joniernst","name":"Joni Ernst","id":1383059977,"id_str":"1383059977","indices":[0,10]},{"screen_name":"realDonaldTrump","name":"Donald J. Trump","id":25073877,"id_str":"25073877","indices":[11,27]}],"urls":[]}</t>
  </si>
  <si>
    <t>16932609</t>
  </si>
  <si>
    <t>1143499102581403656</t>
  </si>
  <si>
    <t>momaroonio</t>
  </si>
  <si>
    <t>@realDonaldTrump Deficit is heading for its highest numbers ever. We have a serial rapist in the White House. Children are being held in prison camps. 
#TrumpCamps 
#AnybodyButTrump2020</t>
  </si>
  <si>
    <t>Tue Jun 25 12:40:05 +0000 2019</t>
  </si>
  <si>
    <t>http://pbs.twimg.com/profile_images/62701493/peace_sign_avatar_normal.gif</t>
  </si>
  <si>
    <t>18267252</t>
  </si>
  <si>
    <t>http://pbs.twimg.com/profile_images/1049380051303710721/DHdohlPR_normal.jpg</t>
  </si>
  <si>
    <t>http://twitter.com/momaroonio/statuses/1143499102581403656</t>
  </si>
  <si>
    <t>http://twitter.com/abicht/statuses/1143528297499787264</t>
  </si>
  <si>
    <t>{"hashtags":[{"text":"TrumpCamps","indices":[152,163]},{"text":"AnybodyButTrump2020","indices":[165,185]}],"symbols":[],"user_mentions":[{"screen_name":"realDonaldTrump","name":"Donald J. Trump","id":25073877,"id_str":"25073877","indices":[0,16]}],"urls":[]}</t>
  </si>
  <si>
    <t>1143499042372169728</t>
  </si>
  <si>
    <t>june_wahl</t>
  </si>
  <si>
    <t>@realDonaldTrump Refugee children are being taken away from their parents and held in detention centers owned by your friends. The children are starved and neglected and abused by the people being paid millions of dollars to take care of them. You truly are a deplorable man. #trumpcamps #rapist</t>
  </si>
  <si>
    <t>Tue Jun 25 12:39:51 +0000 2019</t>
  </si>
  <si>
    <t>1109431498594242561</t>
  </si>
  <si>
    <t>http://pbs.twimg.com/profile_images/1109431748432195584/YWq-qFv7_normal.jpg</t>
  </si>
  <si>
    <t>1143528294660358144</t>
  </si>
  <si>
    <t>cupidisasniper</t>
  </si>
  <si>
    <t>Tue Jun 25 14:36:05 +0000 2019</t>
  </si>
  <si>
    <t>3244830760</t>
  </si>
  <si>
    <t>http://pbs.twimg.com/profile_images/760184293041713152/pzIKoiEA_normal.jpg</t>
  </si>
  <si>
    <t>Midwest, blue dot in red state</t>
  </si>
  <si>
    <t>http://twitter.com/june_wahl/statuses/1143499042372169728</t>
  </si>
  <si>
    <t>http://twitter.com/cupidisasniper/statuses/1143528294660358144</t>
  </si>
  <si>
    <t>{"hashtags":[{"text":"trumpcamps","indices":[276,287]},{"text":"rapist","indices":[288,295]}],"symbols":[],"user_mentions":[{"screen_name":"realDonaldTrump","name":"Donald J. Trump","id":25073877,"id_str":"25073877","indices":[0,16]}],"urls":[]}</t>
  </si>
  <si>
    <t>1143499030510673920</t>
  </si>
  <si>
    <t>ChristieFerra</t>
  </si>
  <si>
    <t>@RepMarkMeadows You are lying about Democrats. Democrats have been concerned about the children being separated from their parents from day one. Republicans are responsible for these deaths in Trump camps.#TrumpCamps  #TrumpConcentrationCamps</t>
  </si>
  <si>
    <t>Tue Jun 25 12:39:48 +0000 2019</t>
  </si>
  <si>
    <t>381011832</t>
  </si>
  <si>
    <t>http://pbs.twimg.com/profile_images/1117860824146690049/kLCDNbZ2_normal.jpg</t>
  </si>
  <si>
    <t>1143528285806223360</t>
  </si>
  <si>
    <t>gumbo_goddess</t>
  </si>
  <si>
    <t>RT @Never270: We MUST continue to fight for humanitarian inspections and aid to children in #TrumpCamps.
You have donated nearly $500, enough for 2500 toothbrushes, 1000 bars of soap... ready to go IMMEDIATELY!
https://t.co/3TUjJjvTuG https://t.co/EHDK8Lrozj</t>
  </si>
  <si>
    <t>Tue Jun 25 14:36:03 +0000 2019</t>
  </si>
  <si>
    <t>276165142</t>
  </si>
  <si>
    <t>http://pbs.twimg.com/profile_images/835904011244974080/jenM3dRb_normal.jpg</t>
  </si>
  <si>
    <t xml:space="preserve">Earth </t>
  </si>
  <si>
    <t>http://twitter.com/ChristieFerra/statuses/1143499030510673920</t>
  </si>
  <si>
    <t>{"hashtags":[{"text":"TrumpCamps","indices":[205,216]},{"text":"TrumpConcentrationCamps","indices":[218,242]}],"symbols":[],"user_mentions":[{"screen_name":"RepMarkMeadows","name":"Mark Meadows","id":963480595,"id_str":"963480595","indices":[0,15]}],"urls":[]}</t>
  </si>
  <si>
    <t>Mountville, South Carolina</t>
  </si>
  <si>
    <t>1143498989834317825</t>
  </si>
  <si>
    <t>MuttsRuleCLT</t>
  </si>
  <si>
    <t>http://twitter.com/gumbo_goddess/statuses/1143528285806223360</t>
  </si>
  <si>
    <t>#TrumpCamps run by monsters. https://t.co/ACk6fvG0AD</t>
  </si>
  <si>
    <t>Tue Jun 25 12:39:39 +0000 2019</t>
  </si>
  <si>
    <t>144647300</t>
  </si>
  <si>
    <t>http://pbs.twimg.com/profile_images/1131587293033189377/VEIpFw_t_normal.jpg</t>
  </si>
  <si>
    <t>{"hashtags":[{"text":"TrumpCamps","indices":[92,103]}],"symbols":[],"user_mentions":[{"screen_name":"Never270","name":"Never270 Fund","id":1105951888778977300,"id_str":"1105951888778977281","indices":[3,12]}],"urls":[]}</t>
  </si>
  <si>
    <t>http://twitter.com/MuttsRuleCLT/statuses/1143498989834317825</t>
  </si>
  <si>
    <t>1143528285189505024</t>
  </si>
  <si>
    <t>{"hashtags":[{"text":"TrumpCamps","indices":[0,11]}],"symbols":[],"user_mentions":[],"urls":[{"url":"https://t.co/ACk6fvG0AD","expanded_url":"https://twitter.com/texastribune/status/1143290860802662402","display_url":"twitter.com/texastribune/s…","indices":[29,52]}]}</t>
  </si>
  <si>
    <t>1143498975452028928</t>
  </si>
  <si>
    <t>@thomaskaine5 @MSNBC Reprehensible. #TrumpConcentrationCamp #TRUMPCAMPS</t>
  </si>
  <si>
    <t>Tue Jun 25 12:39:35 +0000 2019</t>
  </si>
  <si>
    <t>860654500431880192</t>
  </si>
  <si>
    <t>thomaskaine5</t>
  </si>
  <si>
    <t>1143491764243881986</t>
  </si>
  <si>
    <t>http://twitter.com/SarahResister/statuses/1143528285189505024</t>
  </si>
  <si>
    <t>http://twitter.com/teestark/statuses/1143498975452028928</t>
  </si>
  <si>
    <t>{"hashtags":[{"text":"TrumpConcentrationCamp","indices":[36,59]},{"text":"TRUMPCAMPS","indices":[60,71]}],"symbols":[],"user_mentions":[{"screen_name":"thomaskaine5","name":"Thomas Kaine","id":860654500431880200,"id_str":"860654500431880192","indices":[0,13]},{"screen_name":"MSNBC","name":"MSNBC","id":2836421,"id_str":"2836421","indices":[14,20]}],"urls":[]}</t>
  </si>
  <si>
    <t>1143498966492942336</t>
  </si>
  <si>
    <t>@RyanHillMI @realDonaldTrump Let’s get him to take credit for #TrumpCamps</t>
  </si>
  <si>
    <t>Tue Jun 25 12:39:33 +0000 2019</t>
  </si>
  <si>
    <t>1143495918643306496</t>
  </si>
  <si>
    <t>http://twitter.com/DanielMyers76/statuses/1143498966492942336</t>
  </si>
  <si>
    <t>{"hashtags":[{"text":"TrumpCamps","indices":[62,73]}],"symbols":[],"user_mentions":[{"screen_name":"RyanHillMI","name":"Ryan Hill","id":3867203237,"id_str":"3867203237","indices":[0,11]},{"screen_name":"realDonaldTrump","name":"Donald J. Trump","id":25073877,"id_str":"25073877","indices":[12,28]}],"urls":[]}</t>
  </si>
  <si>
    <t>1143498888382418945</t>
  </si>
  <si>
    <t>@realDonaldTrump Thank you Mr President for incarcerating children in #TrumpCamps https://t.co/ZNmXXiydRf</t>
  </si>
  <si>
    <t>Tue Jun 25 12:39:14 +0000 2019</t>
  </si>
  <si>
    <t>1143528263953858561</t>
  </si>
  <si>
    <t>dolan_robin</t>
  </si>
  <si>
    <t>Tue Jun 25 14:35:58 +0000 2019</t>
  </si>
  <si>
    <t>3021499149</t>
  </si>
  <si>
    <t>http://pbs.twimg.com/profile_images/1025387091335761921/LqRrLBA1_normal.jpg</t>
  </si>
  <si>
    <t>http://twitter.com/wagner_rob/statuses/1143498888382418945</t>
  </si>
  <si>
    <t>{"hashtags":[{"text":"TrumpCamps","indices":[70,81]}],"symbols":[],"user_mentions":[{"screen_name":"realDonaldTrump","name":"Donald J. Trump","id":25073877,"id_str":"25073877","indices":[0,16]}],"urls":[],"media":[{"id":1143498884603420700,"id_str":"1143498884603420672","indices":[82,105],"media_url":"http://pbs.twimg.com/media/D96GLVHXoAAqNTr.jpg","media_url_https":"https://pbs.twimg.com/media/D96GLVHXoAAqNTr.jpg","url":"https://t.co/ZNmXXiydRf","display_url":"pic.twitter.com/ZNmXXiydRf","expanded_url":"https://twitter.com/wagner_rob/status/1143498888382418945/photo/1","type":"photo","sizes":{"large":{"w":874,"h":396,"resize":"fit"},"thumb":{"w":150,"h":150,"resize":"crop"},"small":{"w":680,"h":308,"resize":"fit"},"medium":{"w":874,"h":396,"resize":"fit"}}}]}</t>
  </si>
  <si>
    <t>1143498864810270720</t>
  </si>
  <si>
    <t>Debbie83388097</t>
  </si>
  <si>
    <t>#TrumpCamps @realDonaldTrump @MSNBC @michaelcburgess I am sure there is a special place in hell reserved for Rep. Burgess. But don’t worry you won’t be alone. By the way, pretty sure there are locks on the gates and guests won’t be able to leave at anytime. https://t.co/PQGmPP0qke https://t.co/Mq0CEar1KL</t>
  </si>
  <si>
    <t>Tue Jun 25 12:39:09 +0000 2019</t>
  </si>
  <si>
    <t>831974764675690497</t>
  </si>
  <si>
    <t>http://twitter.com/dolan_robin/statuses/1143528263953858561</t>
  </si>
  <si>
    <t>http://pbs.twimg.com/profile_images/1142232812235309057/U5Qj0D6c_normal.jpg</t>
  </si>
  <si>
    <t>http://twitter.com/Debbie83388097/statuses/1143498864810270720</t>
  </si>
  <si>
    <t>1143528261986729984</t>
  </si>
  <si>
    <t>sylviatx</t>
  </si>
  <si>
    <t>Tx-17, take note! Lights For Liberty vigil at Hutto Detention, July 12th.  https://t.co/Vx2uVtFkTm
#CloseTheCamps #TrumpCamps #CrimesAgainstHumanity</t>
  </si>
  <si>
    <t>47774243</t>
  </si>
  <si>
    <t>http://pbs.twimg.com/profile_images/832759850681585665/sxhOGS57_normal.jpg</t>
  </si>
  <si>
    <t>{"hashtags":[{"text":"TrumpCamps","indices":[0,11]}],"symbols":[],"user_mentions":[{"screen_name":"realDonaldTrump","name":"Donald J. Trump","id":25073877,"id_str":"25073877","indices":[12,28]},{"screen_name":"MSNBC","name":"MSNBC","id":2836421,"id_str":"2836421","indices":[29,35]},{"screen_name":"michaelcburgess","name":"Michael Burgess, MD","id":15751083,"id_str":"15751083","indices":[36,52]}],"urls":[{"url":"https://t.co/PQGmPP0qke","expanded_url":"https://twitter.com/msnbc/status/1143399631570767873","display_url":"twitter.com/msnbc/status/1…","indices":[258,281]}],"media":[{"id":1143498858292322300,"id_str":"1143498858292322305","indices":[282,305],"media_url":"http://pbs.twimg.com/tweet_video_thumb/D96GJzGUIAEDrBE.jpg","media_url_https":"https://pbs.twimg.com/tweet_video_thumb/D96GJzGUIAEDrBE.jpg","url":"https://t.co/Mq0CEar1KL","display_url":"pic.twitter.com/Mq0CEar1KL","expanded_url":"https://twitter.com/Debbie83388097/status/1143498864810270720/photo/1","type":"photo","sizes":{"large":{"w":244,"h":172,"resize":"fit"},"thumb":{"w":150,"h":150,"resize":"crop"},"medium":{"w":244,"h":172,"resize":"fit"},"small":{"w":244,"h":172,"resize":"fit"}}}]}</t>
  </si>
  <si>
    <t>1143498856274919425</t>
  </si>
  <si>
    <t>The @GOP #WakeUpAmerica #FactsMatter #CloseTheCamps #TrumpCamps https://t.co/StKicHVAgn</t>
  </si>
  <si>
    <t>Tue Jun 25 12:39:07 +0000 2019</t>
  </si>
  <si>
    <t>Waco, TX</t>
  </si>
  <si>
    <t>http://twitter.com/sylviatx/statuses/1143528261986729984</t>
  </si>
  <si>
    <t>http://twitter.com/Juliestellman2/statuses/1143498856274919425</t>
  </si>
  <si>
    <t>{"hashtags":[{"text":"WakeUpAmerica","indices":[9,23]},{"text":"FactsMatter","indices":[24,36]},{"text":"CloseTheCamps","indices":[37,51]},{"text":"TrumpCamps","indices":[52,63]}],"symbols":[],"user_mentions":[{"screen_name":"GOP","name":"GOP","id":11134252,"id_str":"11134252","indices":[4,8]}],"urls":[],"media":[{"id":1143498848238596100,"id_str":"1143498848238596096","indices":[64,87],"media_url":"http://pbs.twimg.com/media/D96GJNpUcAAL0Q1.jpg","media_url_https":"https://pbs.twimg.com/media/D96GJNpUcAAL0Q1.jpg","url":"https://t.co/StKicHVAgn","display_url":"pic.twitter.com/StKicHVAgn","expanded_url":"https://twitter.com/Juliestellman2/status/1143498856274919425/photo/1","type":"photo","sizes":{"thumb":{"w":150,"h":150,"resize":"crop"},"medium":{"w":638,"h":479,"resize":"fit"},"large":{"w":638,"h":479,"resize":"fit"},"small":{"w":638,"h":479,"resize":"fit"}}}]}</t>
  </si>
  <si>
    <t>1143498832594067457</t>
  </si>
  <si>
    <t>{"hashtags":[{"text":"CloseTheCamps","indices":[99,113]},{"text":"TrumpCamps","indices":[114,125]},{"text":"CrimesAgainstHumanity","indices":[126,148]}],"symbols":[],"user_mentions":[],"urls":[{"url":"https://t.co/Vx2uVtFkTm","expanded_url":"https://www.facebook.com/events/352686978728939/?active_tab=discussion","display_url":"facebook.com/events/3526869…","indices":[75,98]}]}</t>
  </si>
  <si>
    <t>@VP @realDonaldTrump Americans saw &amp;amp; heard your interview with CNN's @jaketapper AND your responses!
Please don't think that YOU can now pull the wool over everyone's eyes with this tweet!
We were born, BUT NOT YESTERDAY!
Next to Trump, YOU are the most vile of leadership in America!
#TrumpCamps</t>
  </si>
  <si>
    <t>1143528256412487680</t>
  </si>
  <si>
    <t>Tue Jun 25 12:39:01 +0000 2019</t>
  </si>
  <si>
    <t>calla58</t>
  </si>
  <si>
    <t>Tue Jun 25 14:35:56 +0000 2019</t>
  </si>
  <si>
    <t>324545318</t>
  </si>
  <si>
    <t>http://pbs.twimg.com/profile_images/1415984319/7-callalily_normal.jpg</t>
  </si>
  <si>
    <t>1143509275492278272</t>
  </si>
  <si>
    <t>chiritree</t>
  </si>
  <si>
    <t>@FLOTUS is a fucking joke, and the #BeBest campaign is a slap in the face of all the children your husband has trafficked and killed. #CloseTheCamps #TrumpCamps #TrumpConcentrationCamps #MAGA https://t.co/XuH2N2jerb</t>
  </si>
  <si>
    <t>Tue Jun 25 13:20:31 +0000 2019</t>
  </si>
  <si>
    <t>1550833764</t>
  </si>
  <si>
    <t>http://pbs.twimg.com/profile_images/378800000054299566/b641858547c6dcfd736f59eda0373a6f_normal.jpeg</t>
  </si>
  <si>
    <t>http://twitter.com/martyandchris/statuses/1143498832594067457</t>
  </si>
  <si>
    <t>http://twitter.com/calla58/statuses/1143528256412487680</t>
  </si>
  <si>
    <t>{"hashtags":[{"text":"TrumpCamps","indices":[292,303]}],"symbols":[],"user_mentions":[{"screen_name":"VP","name":"Vice President Mike Pence","id":818910970567344100,"id_str":"818910970567344128","indices":[0,3]},{"screen_name":"realDonaldTrump","name":"Donald J. Trump","id":25073877,"id_str":"25073877","indices":[4,20]},{"screen_name":"jaketapper","name":"Jake Tapper","id":14529929,"id_str":"14529929","indices":[73,84]}],"urls":[]}</t>
  </si>
  <si>
    <t>1143498800293732353</t>
  </si>
  <si>
    <t>@mike_pence @realDonaldTrump @TeamTrump Meanwhile, #FakeChristian and @realDonaldTrump handmaiden @VP attempts to tell #Hispanic people that #ConcentrationCamps for #Children like #TrumpCamps are good and the #Putin style #fascism that #Trump sells is a gift from god</t>
  </si>
  <si>
    <t>Tue Jun 25 12:38:53 +0000 2019</t>
  </si>
  <si>
    <t xml:space="preserve">Sunny CA &amp; Frigid AK </t>
  </si>
  <si>
    <t>http://twitter.com/chiritree/statuses/1143509275492278272</t>
  </si>
  <si>
    <t>http://twitter.com/haldonahue/statuses/1143498800293732353</t>
  </si>
  <si>
    <t>{"hashtags":[{"text":"BeBest","indices":[35,42]},{"text":"CloseTheCamps","indices":[134,148]},{"text":"TrumpCamps","indices":[149,160]},{"text":"TrumpConcentrationCamps","indices":[161,185]},{"text":"MAGA","indices":[186,191]}],"symbols":[],"user_mentions":[{"screen_name":"FLOTUS","name":"Melania Trump","id":818876014390603800,"id_str":"818876014390603776","indices":[0,7]}],"urls":[{"url":"https://t.co/XuH2N2jerb","expanded_url":"https://twitter.com/AndyOstroy/status/1143353258947284994","display_url":"twitter.com/AndyOstroy/sta…","indices":[192,215]}]}</t>
  </si>
  <si>
    <t>{"hashtags":[{"text":"FakeChristian","indices":[51,65]},{"text":"Hispanic","indices":[119,128]},{"text":"ConcentrationCamps","indices":[141,160]},{"text":"Children","indices":[165,174]},{"text":"TrumpCamps","indices":[180,191]},{"text":"Putin","indices":[209,215]},{"text":"fascism","indices":[222,230]},{"text":"Trump","indices":[236,242]}],"symbols":[],"user_mentions":[{"screen_name":"mike_pence","name":"Mike Pence","id":22203756,"id_str":"22203756","indices":[0,11]},{"screen_name":"realDonaldTrump","name":"Donald J. Trump","id":25073877,"id_str":"25073877","indices":[12,28]},{"screen_name":"TeamTrump","name":"Official Team Trump","id":729676086632656900,"id_str":"729676086632656900","indices":[29,39]},{"screen_name":"realDonaldTrump","name":"Donald J. Trump","id":25073877,"id_str":"25073877","indices":[70,86]},{"screen_name":"VP","name":"Vice President Mike Pence","id":818910970567344100,"id_str":"818910970567344128","indices":[98,101]}],"urls":[]}</t>
  </si>
  <si>
    <t>1143498771696934914</t>
  </si>
  <si>
    <t>JennySampson16</t>
  </si>
  <si>
    <t>@kylegriffin1 Jfc, took them long enough!
#TrumpCamps
#DontLookAway 
#ConcentrationCamps 
#CloseTheConcentrationCamps</t>
  </si>
  <si>
    <t>Tue Jun 25 12:38:47 +0000 2019</t>
  </si>
  <si>
    <t>32871086</t>
  </si>
  <si>
    <t>kylegriffin1</t>
  </si>
  <si>
    <t>1398300060</t>
  </si>
  <si>
    <t>1143489013581357056</t>
  </si>
  <si>
    <t>http://pbs.twimg.com/profile_images/845288261358682113/Vz3DENKh_normal.jpg</t>
  </si>
  <si>
    <t>USA and Ireland</t>
  </si>
  <si>
    <t>http://twitter.com/JennySampson16/statuses/1143498771696934914</t>
  </si>
  <si>
    <t>{"hashtags":[{"text":"TrumpCamps","indices":[42,53]},{"text":"DontLookAway","indices":[54,67]},{"text":"ConcentrationCamps","indices":[69,88]},{"text":"CloseTheConcentrationCamps","indices":[90,117]}],"symbols":[],"user_mentions":[{"screen_name":"kylegriffin1","name":"Kyle Griffin","id":32871086,"id_str":"32871086","indices":[0,13]}],"urls":[]}</t>
  </si>
  <si>
    <t>1143498762440122369</t>
  </si>
  <si>
    <t>HassanN93297545</t>
  </si>
  <si>
    <t>Tue Jun 25 12:38:44 +0000 2019</t>
  </si>
  <si>
    <t>1141812925453221894</t>
  </si>
  <si>
    <t>http://pbs.twimg.com/profile_images/1141813047037706243/xuTeStX4_normal.jpg</t>
  </si>
  <si>
    <t xml:space="preserve">Lahore Shareef </t>
  </si>
  <si>
    <t>http://twitter.com/HassanN93297545/statuses/1143498762440122369</t>
  </si>
  <si>
    <t>1143498564036956160</t>
  </si>
  <si>
    <t>TuesdaysToomey</t>
  </si>
  <si>
    <t>#Not1MoreDollar #EndUSConcentrationCamps #TrumpCamps https://t.co/u3iMHz6XbE</t>
  </si>
  <si>
    <t>Tue Jun 25 12:37:57 +0000 2019</t>
  </si>
  <si>
    <t>808476381516591104</t>
  </si>
  <si>
    <t>http://pbs.twimg.com/profile_images/1062777480929570819/RuvdZfzP_normal.jpg</t>
  </si>
  <si>
    <t>http://twitter.com/TuesdaysToomey/statuses/1143498564036956160</t>
  </si>
  <si>
    <t>1143509194697519105</t>
  </si>
  <si>
    <t>CharlieCunnin20</t>
  </si>
  <si>
    <t>@FLOTUS What about the children in #TrumpCamps</t>
  </si>
  <si>
    <t>Tue Jun 25 13:20:12 +0000 2019</t>
  </si>
  <si>
    <t>{"hashtags":[{"text":"Not1MoreDollar","indices":[0,15]},{"text":"EndUSConcentrationCamps","indices":[16,40]},{"text":"TrumpCamps","indices":[41,52]}],"symbols":[],"user_mentions":[],"urls":[{"url":"https://t.co/u3iMHz6XbE","expanded_url":"https://twitter.com/vashbandy/status/1143498242811998208","display_url":"twitter.com/vashbandy/stat…","indices":[53,76]}]}</t>
  </si>
  <si>
    <t>3317936812</t>
  </si>
  <si>
    <t>http://pbs.twimg.com/profile_images/1033314153140809729/YzMysT6N_normal.jpg</t>
  </si>
  <si>
    <t>Offaly, Ireland</t>
  </si>
  <si>
    <t>http://twitter.com/CharlieCunnin20/statuses/1143509194697519105</t>
  </si>
  <si>
    <t>1143498492406636545</t>
  </si>
  <si>
    <t>{"hashtags":[{"text":"TrumpCamps","indices":[35,46]}],"symbols":[],"user_mentions":[{"screen_name":"FLOTUS","name":"Melania Trump","id":818876014390603800,"id_str":"818876014390603776","indices":[0,7]}],"urls":[]}</t>
  </si>
  <si>
    <t>@SenatorDurbin @Morning_Joe #TrumpCamps  #TrumpConcentrationCamps #TrumpCrimesAgainstHumanity</t>
  </si>
  <si>
    <t>Tue Jun 25 12:37:40 +0000 2019</t>
  </si>
  <si>
    <t>247334603</t>
  </si>
  <si>
    <t>SenatorDurbin</t>
  </si>
  <si>
    <t>1143492542362738688</t>
  </si>
  <si>
    <t>1143528226477748224</t>
  </si>
  <si>
    <t>artmyoldfriend</t>
  </si>
  <si>
    <t>Tue Jun 25 14:35:49 +0000 2019</t>
  </si>
  <si>
    <t>862127630463651840</t>
  </si>
  <si>
    <t>http://twitter.com/ChristieFerra/statuses/1143498492406636545</t>
  </si>
  <si>
    <t>http://pbs.twimg.com/profile_images/1111631710507147264/LC4U3oNH_normal.png</t>
  </si>
  <si>
    <t>{"hashtags":[{"text":"TrumpCamps","indices":[28,39]},{"text":"TrumpConcentrationCamps","indices":[41,65]},{"text":"TrumpCrimesAgainstHumanity","indices":[66,93]}],"symbols":[],"user_mentions":[{"screen_name":"SenatorDurbin","name":"Senator Dick Durbin","id":247334603,"id_str":"247334603","indices":[0,14]},{"screen_name":"Morning_Joe","name":"Morning Joe","id":254117355,"id_str":"254117355","indices":[15,27]}],"urls":[]}</t>
  </si>
  <si>
    <t>1143498481354588161</t>
  </si>
  <si>
    <t>HexKitchen</t>
  </si>
  <si>
    <t>“President Trump’s immigration policy has crossed the line from gratuitous cruelty to flat-out sadism. Perhaps he enjoys seeing innocent children warehoused in filth and squalor. Perhaps he thinks that’s what America is all about.” #TrumpCamps https://t.co/Hu1p1KthU8</t>
  </si>
  <si>
    <t>Tue Jun 25 12:37:37 +0000 2019</t>
  </si>
  <si>
    <t>50087933</t>
  </si>
  <si>
    <t>1143335817097687041</t>
  </si>
  <si>
    <t>http://pbs.twimg.com/profile_images/300167032/1_normal.jpg</t>
  </si>
  <si>
    <t>http://twitter.com/artmyoldfriend/statuses/1143528226477748224</t>
  </si>
  <si>
    <t>Chicago, IL USA</t>
  </si>
  <si>
    <t>http://twitter.com/HexKitchen/statuses/1143498481354588161</t>
  </si>
  <si>
    <t>{"hashtags":[{"text":"TrumpCamps","indices":[232,243]}],"symbols":[],"user_mentions":[],"urls":[{"url":"https://t.co/Hu1p1KthU8","expanded_url":"https://www.washingtonpost.com/opinions/this-is-a-humanitarian-crisis-of-trumps-making/2019/06/24/431262f8-96c3-11e9-8d0a-5edd7e2025b1_story.html","display_url":"washingtonpost.com/opinions/this-…","indices":[244,267]}]}</t>
  </si>
  <si>
    <t>1143498360692903936</t>
  </si>
  <si>
    <t>keithjablon</t>
  </si>
  <si>
    <t>@Mimirocah1 @AJCongress @AOC Thank you Mimi for your words. I'm a Jewish American and I feel the AOC and the Republicans are trying to use Judaism &amp;amp; the Holocaust as a "cover" for the atrocious treatment of Immigrant Children. #TrumpCamps</t>
  </si>
  <si>
    <t>Tue Jun 25 12:37:09 +0000 2019</t>
  </si>
  <si>
    <t>774407512598704128</t>
  </si>
  <si>
    <t>Mimirocah1</t>
  </si>
  <si>
    <t>36365738</t>
  </si>
  <si>
    <t>1143276658373353473</t>
  </si>
  <si>
    <t>http://pbs.twimg.com/profile_images/453325880593743872/B1aRykpP_normal.jpeg</t>
  </si>
  <si>
    <t>Longwood, Florida</t>
  </si>
  <si>
    <t>http://twitter.com/keithjablon/statuses/1143498360692903936</t>
  </si>
  <si>
    <t>{"hashtags":[{"text":"TrumpCamps","indices":[231,242]}],"symbols":[],"user_mentions":[{"screen_name":"Mimirocah1","name":"Mimi Rocah","id":774407512598704100,"id_str":"774407512598704128","indices":[0,11]},{"screen_name":"AJCongress","name":"American Jewish Congress","id":1563285230,"id_str":"1563285230","indices":[12,23]},{"screen_name":"AOC","name":"Alexandria Ocasio-Cortez","id":138203134,"id_str":"138203134","indices":[24,28]}],"urls":[]}</t>
  </si>
  <si>
    <t>1143498285916835840</t>
  </si>
  <si>
    <t>SecularMomNC</t>
  </si>
  <si>
    <t>@GnirkLynn @AndyOstroy @realDonaldTrump @AOC Loopholes? You mean the ones that say we can't separate kids &amp;amp; deny people basic human rights? Or the loophole to be able to seek asylum bc this is a REFUGE nation. Oh, i see, you want to legally be able to deny babies diapers &amp;amp; deny kids soap&amp;amp; blankets? Monster. #TrumpCamps</t>
  </si>
  <si>
    <t>Tue Jun 25 12:36:51 +0000 2019</t>
  </si>
  <si>
    <t>1122948611267018752</t>
  </si>
  <si>
    <t>1143528195867795456</t>
  </si>
  <si>
    <t>GnirkLynn</t>
  </si>
  <si>
    <t>278708161</t>
  </si>
  <si>
    <t>RT @rob0349: So do we know anything about this new #TrumpCamps  that most of the children were sent to yesterday? Is it just another hellhole in a different location? #CloseTheCamps #TrumpIsADisgrace #Resist #Trump</t>
  </si>
  <si>
    <t>1143167908656402437</t>
  </si>
  <si>
    <t>http://pbs.twimg.com/profile_images/704268476383232001/QIAG9pM__normal.jpg</t>
  </si>
  <si>
    <t>Tue Jun 25 14:35:42 +0000 2019</t>
  </si>
  <si>
    <t>Fayetteville, NC</t>
  </si>
  <si>
    <t>http://twitter.com/SecularMomNC/statuses/1143498285916835840</t>
  </si>
  <si>
    <t>http://twitter.com/LisaHyde19/statuses/1143528195867795456</t>
  </si>
  <si>
    <t>{"hashtags":[{"text":"TrumpCamps","indices":[321,332]}],"symbols":[],"user_mentions":[{"screen_name":"GnirkLynn","name":"Lynn Gnirk","id":1122948611267018800,"id_str":"1122948611267018752","indices":[0,10]},{"screen_name":"AndyOstroy","name":"Andy Ostroy","id":123281100,"id_str":"123281100","indices":[11,22]},{"screen_name":"realDonaldTrump","name":"Donald J. Trump","id":25073877,"id_str":"25073877","indices":[23,39]},{"screen_name":"AOC","name":"Alexandria Ocasio-Cortez","id":138203134,"id_str":"138203134","indices":[40,44]}],"urls":[]}</t>
  </si>
  <si>
    <t>1143498271354056710</t>
  </si>
  <si>
    <t>MizzMaryKhalaf</t>
  </si>
  <si>
    <t>@ScottWalker Your words will weigh you down in Hell because you stood silent as children were abused in #TrumpCamps</t>
  </si>
  <si>
    <t>Tue Jun 25 12:36:47 +0000 2019</t>
  </si>
  <si>
    <t>1127957088313823236</t>
  </si>
  <si>
    <t>1142804633305399296</t>
  </si>
  <si>
    <t>http://pbs.twimg.com/profile_images/1128363074014941184/doIe1J-s_normal.jpg</t>
  </si>
  <si>
    <t>{"hashtags":[{"text":"TrumpCamps","indices":[51,62]}],"symbols":[],"user_mentions":[{"screen_name":"rob0349","name":"Robin ❤️🇺🇸👈🍑","id":23763190,"id_str":"23763190","indices":[3,11]}],"urls":[]}</t>
  </si>
  <si>
    <t>1143528185012862982</t>
  </si>
  <si>
    <t>Tue Jun 25 14:35:39 +0000 2019</t>
  </si>
  <si>
    <t>Ogden, UT</t>
  </si>
  <si>
    <t>http://twitter.com/MizzMaryKhalaf/statuses/1143498271354056710</t>
  </si>
  <si>
    <t>{"hashtags":[{"text":"TrumpCamps","indices":[104,115]}],"symbols":[],"user_mentions":[{"screen_name":"ScottWalker","name":"Scott Walker","id":33750798,"id_str":"33750798","indices":[0,12]}],"urls":[]}</t>
  </si>
  <si>
    <t>1143498231172800513</t>
  </si>
  <si>
    <t>mkmilitarymom</t>
  </si>
  <si>
    <t>#GOPcamps #TrumpCamps #BeBest #hypocritepotus https://t.co/FVVN57gbkR</t>
  </si>
  <si>
    <t>Tue Jun 25 12:36:38 +0000 2019</t>
  </si>
  <si>
    <t>732743912</t>
  </si>
  <si>
    <t>http://pbs.twimg.com/profile_images/2459031406/200790_1003875616276_1206426458_30013878_6112_n_normal.jpg</t>
  </si>
  <si>
    <t>http://twitter.com/mommamia1217/statuses/1143528185012862982</t>
  </si>
  <si>
    <t>http://twitter.com/mkmilitarymom/statuses/1143498231172800513</t>
  </si>
  <si>
    <t>1143528153022791681</t>
  </si>
  <si>
    <t>urbanplannerist</t>
  </si>
  <si>
    <t>Tue Jun 25 14:35:32 +0000 2019</t>
  </si>
  <si>
    <t>632901043</t>
  </si>
  <si>
    <t>http://pbs.twimg.com/profile_images/1134888555828744192/PFtrzGG7_normal.jpg</t>
  </si>
  <si>
    <t>{"hashtags":[{"text":"GOPcamps","indices":[0,9]},{"text":"TrumpCamps","indices":[10,21]},{"text":"BeBest","indices":[22,29]},{"text":"hypocritepotus","indices":[30,45]}],"symbols":[],"user_mentions":[],"urls":[{"url":"https://t.co/FVVN57gbkR","expanded_url":"https://twitter.com/_ReaalAmerican_/status/1143494539224715267","display_url":"twitter.com/_ReaalAmerican…","indices":[46,69]}]}</t>
  </si>
  <si>
    <t>1143498229574754304</t>
  </si>
  <si>
    <t>@realDonaldTrump #CloseTheCamps 
#ChildrenInCages 
#MelaniaTrump 
#TrumpCamps https://t.co/DrLvgYSdJp</t>
  </si>
  <si>
    <t>Tue Jun 25 12:36:37 +0000 2019</t>
  </si>
  <si>
    <t>http://twitter.com/urbanplannerist/statuses/1143528153022791681</t>
  </si>
  <si>
    <t>http://twitter.com/kerstenpr/statuses/1143498229574754304</t>
  </si>
  <si>
    <t>{"hashtags":[{"text":"CloseTheCamps","indices":[17,31]},{"text":"ChildrenInCages","indices":[33,49]},{"text":"MelaniaTrump","indices":[51,64]},{"text":"TrumpCamps","indices":[66,77]}],"symbols":[],"user_mentions":[{"screen_name":"realDonaldTrump","name":"Donald J. Trump","id":25073877,"id_str":"25073877","indices":[0,16]}],"urls":[],"media":[{"id":1143498226244436000,"id_str":"1143498226244435968","indices":[78,101],"media_url":"http://pbs.twimg.com/media/D96FlAiWwAAoQIr.jpg","media_url_https":"https://pbs.twimg.com/media/D96FlAiWwAAoQIr.jpg","url":"https://t.co/DrLvgYSdJp","display_url":"pic.twitter.com/DrLvgYSdJp","expanded_url":"https://twitter.com/kerstenpr/status/1143498229574754304/photo/1","type":"photo","sizes":{"thumb":{"w":150,"h":150,"resize":"crop"},"small":{"w":640,"h":616,"resize":"fit"},"medium":{"w":640,"h":616,"resize":"fit"},"large":{"w":640,"h":616,"resize":"fit"}}}]}</t>
  </si>
  <si>
    <t>1143498192497123328</t>
  </si>
  <si>
    <t>StephanieESmit3</t>
  </si>
  <si>
    <t>@realDonaldTrump #RapistPresident #RapistTrump #TrumpConcentrationCamps #TrumpCamps #ImpeachmentInquiryNow #ImpeachTrump</t>
  </si>
  <si>
    <t>Tue Jun 25 12:36:28 +0000 2019</t>
  </si>
  <si>
    <t>816293194451161088</t>
  </si>
  <si>
    <t>1143528152150532096</t>
  </si>
  <si>
    <t>Tue Jun 25 14:35:31 +0000 2019</t>
  </si>
  <si>
    <t>http://pbs.twimg.com/profile_images/897339552825724928/QyiMfNqu_normal.jpg</t>
  </si>
  <si>
    <t>New Orleans, LA</t>
  </si>
  <si>
    <t>http://twitter.com/StephanieESmit3/statuses/1143498192497123328</t>
  </si>
  <si>
    <t>http://twitter.com/mommamia1217/statuses/1143528152150532096</t>
  </si>
  <si>
    <t>{"hashtags":[{"text":"RapistPresident","indices":[17,33]},{"text":"RapistTrump","indices":[34,46]},{"text":"TrumpConcentrationCamps","indices":[47,71]},{"text":"TrumpCamps","indices":[72,83]},{"text":"ImpeachmentInquiryNow","indices":[84,106]},{"text":"ImpeachTrump","indices":[107,120]}],"symbols":[],"user_mentions":[{"screen_name":"realDonaldTrump","name":"Donald J. Trump","id":25073877,"id_str":"25073877","indices":[0,16]}],"urls":[]}</t>
  </si>
  <si>
    <t>1143498186717138947</t>
  </si>
  <si>
    <t>BeckyToton</t>
  </si>
  <si>
    <t>@POTUS Pics of your #TrumpCamps https://t.co/cI153rBrVW</t>
  </si>
  <si>
    <t>Tue Jun 25 12:36:27 +0000 2019</t>
  </si>
  <si>
    <t>822215679726100480</t>
  </si>
  <si>
    <t>POTUS</t>
  </si>
  <si>
    <t>2715279554</t>
  </si>
  <si>
    <t>http://pbs.twimg.com/profile_images/931225391766708224/VehVai7t_normal.jpg</t>
  </si>
  <si>
    <t>1143528137159925761</t>
  </si>
  <si>
    <t>cchucklee</t>
  </si>
  <si>
    <t>RT @DBlack_Mountain: Children Eating Highly Processed Foods, Sleeping On Concrete, Dirty, Coughing.
These Are Not Summer Camps.
These Children Were Brave Enough To Talk, What Happened After They Left?
#TrumpCamps
#CloseTheCamps 
#DontLookAway https://t.co/jK28SfaXGZ</t>
  </si>
  <si>
    <t>Tue Jun 25 14:35:28 +0000 2019</t>
  </si>
  <si>
    <t>197695309</t>
  </si>
  <si>
    <t>http://twitter.com/BeckyToton/statuses/1143498186717138947</t>
  </si>
  <si>
    <t>{"hashtags":[{"text":"TrumpCamps","indices":[20,31]}],"symbols":[],"user_mentions":[{"screen_name":"POTUS","name":"President Trump","id":822215679726100500,"id_str":"822215679726100480","indices":[0,6]}],"urls":[{"url":"https://t.co/cI153rBrVW","expanded_url":"https://boingboing.net/2019/06/24/taxpayers-pay-775-per-child-p.html/amp","display_url":"boingboing.net/2019/06/24/tax…","indices":[32,55]}]}</t>
  </si>
  <si>
    <t>1143498153318125568</t>
  </si>
  <si>
    <t>http://twitter.com/cchucklee/statuses/1143528137159925761</t>
  </si>
  <si>
    <t>How the @GOP can stand by and let those poor kids suffer and die in the #TrumpCamps is beyond me. History will remember every Republican as a coward and a traitor. You'll be voted out, and will be come pariahs. You'll get the same sympathy that you've shown those kids.</t>
  </si>
  <si>
    <t>Tue Jun 25 12:36:19 +0000 2019</t>
  </si>
  <si>
    <t>{"hashtags":[],"symbols":[],"user_mentions":[{"screen_name":"DBlack_Mountain","name":"BlackMountain","id":1315355821,"id_str":"1315355821","indices":[3,19]}],"urls":[]}</t>
  </si>
  <si>
    <t>1143528103395962881</t>
  </si>
  <si>
    <t>Jasparrows</t>
  </si>
  <si>
    <t>Tue Jun 25 14:35:20 +0000 2019</t>
  </si>
  <si>
    <t>1056790747972861952</t>
  </si>
  <si>
    <t>http://pbs.twimg.com/profile_images/1056790905758244864/wfuVP29l_normal.jpg</t>
  </si>
  <si>
    <t>http://twitter.com/Nightbreed1984/statuses/1143498153318125568</t>
  </si>
  <si>
    <t>{"hashtags":[{"text":"TrumpCamps","indices":[72,83]}],"symbols":[],"user_mentions":[{"screen_name":"GOP","name":"GOP","id":11134252,"id_str":"11134252","indices":[8,12]}],"urls":[]}</t>
  </si>
  <si>
    <t>1143498130849226752</t>
  </si>
  <si>
    <t>RosemaryRattan</t>
  </si>
  <si>
    <t>@Goss30Goss #TrumpCamps</t>
  </si>
  <si>
    <t>Tue Jun 25 12:36:14 +0000 2019</t>
  </si>
  <si>
    <t>2869858477</t>
  </si>
  <si>
    <t>Goss30Goss</t>
  </si>
  <si>
    <t>1216683235</t>
  </si>
  <si>
    <t>1143268439395577857</t>
  </si>
  <si>
    <t>http://pbs.twimg.com/profile_images/1051191461507735555/U9hQDZEH_normal.jpg</t>
  </si>
  <si>
    <t>http://twitter.com/Jasparrows/statuses/1143528103395962881</t>
  </si>
  <si>
    <t>Right next door</t>
  </si>
  <si>
    <t>http://twitter.com/RosemaryRattan/statuses/1143498130849226752</t>
  </si>
  <si>
    <t>{"hashtags":[{"text":"TrumpCamps","indices":[12,23]}],"symbols":[],"user_mentions":[{"screen_name":"Goss30Goss","name":"Andrew Goss ✊USAF✊","id":2869858477,"id_str":"2869858477","indices":[0,11]}],"urls":[]}</t>
  </si>
  <si>
    <t>1143498055615995904</t>
  </si>
  <si>
    <t>He had to use white kids to try to make racists understand. The sick truth can't be shown.
No meds, no clothes, no diapers, not able to wash their hands with flu and mumps outbreaks leading to kids dying in "Camp America". #TrumpCamps 
https://t.co/pPvoOBQKnO</t>
  </si>
  <si>
    <t>Tue Jun 25 12:35:56 +0000 2019</t>
  </si>
  <si>
    <t>http://twitter.com/NcBet/statuses/1143498055615995904</t>
  </si>
  <si>
    <t>{"hashtags":[{"text":"TrumpCamps","indices":[223,234]}],"symbols":[],"user_mentions":[],"urls":[{"url":"https://t.co/pPvoOBQKnO","expanded_url":"https://www.vibe.com/2019/06/vic-mensa-debuts-band-93punx-and-drops-bold-single-camp-america","display_url":"vibe.com/2019/06/vic-me…","indices":[236,259]}]}</t>
  </si>
  <si>
    <t>1143497971377561602</t>
  </si>
  <si>
    <t>vikingwp</t>
  </si>
  <si>
    <t>@VP Isaiah 49:25 - But thus saith the LORD, Even the captives of the mighty shall be taken away, and the prey of the terrible shall be delivered: for I will contend with him that contendeth with thee, and I will save thy children. #Hypocrite #CloseTheCamps  #SatansQTip #TrumpCamps</t>
  </si>
  <si>
    <t>Tue Jun 25 12:35:36 +0000 2019</t>
  </si>
  <si>
    <t>1143528101189525505</t>
  </si>
  <si>
    <t>@szwest1 @LisaTalmadge Please refer them as #TrumpCamps 
Make him own it like all the other trump properties.</t>
  </si>
  <si>
    <t>Tue Jun 25 14:35:19 +0000 2019</t>
  </si>
  <si>
    <t>1362172682</t>
  </si>
  <si>
    <t>43995047</t>
  </si>
  <si>
    <t>szwest1</t>
  </si>
  <si>
    <t>http://pbs.twimg.com/profile_images/1117529169737416706/kWCY5vUE_normal.jpg</t>
  </si>
  <si>
    <t>1143497245184053250</t>
  </si>
  <si>
    <t>Rep Walberg's Gerrymanderland</t>
  </si>
  <si>
    <t>http://twitter.com/vikingwp/statuses/1143497971377561602</t>
  </si>
  <si>
    <t>http://twitter.com/windowtothesoul/statuses/1143528101189525505</t>
  </si>
  <si>
    <t>{"hashtags":[{"text":"Hypocrite","indices":[231,241]},{"text":"CloseTheCamps","indices":[242,256]},{"text":"SatansQTip","indices":[258,269]},{"text":"TrumpCamps","indices":[270,281]}],"symbols":[],"user_mentions":[{"screen_name":"VP","name":"Vice President Mike Pence","id":818910970567344100,"id_str":"818910970567344128","indices":[0,3]}],"urls":[]}</t>
  </si>
  <si>
    <t>1143497849595924485</t>
  </si>
  <si>
    <t>trumptheshitsho</t>
  </si>
  <si>
    <t>Seriously, DM me.  Can't do this alone.  If the doors are open, let's get these kids taken care of! 
#TrumpCamps https://t.co/nfIf0AqLnS</t>
  </si>
  <si>
    <t>Tue Jun 25 12:35:07 +0000 2019</t>
  </si>
  <si>
    <t>800046363220307969</t>
  </si>
  <si>
    <t>http://pbs.twimg.com/profile_images/1139197264927367168/V86SR8Rg_normal.jpg</t>
  </si>
  <si>
    <t>{"hashtags":[{"text":"TrumpCamps","indices":[44,55]}],"symbols":[],"user_mentions":[{"screen_name":"szwest1","name":"suzanne westenhoefer","id":43995047,"id_str":"43995047","indices":[0,8]},{"screen_name":"LisaTalmadge","name":"🏳️‍🌈Lisa Talmadge 🔥🏳️‍🌈","id":466992330,"id_str":"466992330","indices":[9,22]}],"urls":[]}</t>
  </si>
  <si>
    <t>1143528098929041409</t>
  </si>
  <si>
    <t>mjbeegood</t>
  </si>
  <si>
    <t>453520822</t>
  </si>
  <si>
    <t>http://pbs.twimg.com/profile_images/1123700284583231494/g0vNyhd1_normal.jpg</t>
  </si>
  <si>
    <t>http://twitter.com/trumptheshitsho/statuses/1143497849595924485</t>
  </si>
  <si>
    <t xml:space="preserve">New Hampshire, USA </t>
  </si>
  <si>
    <t>http://twitter.com/mjbeegood/statuses/1143528098929041409</t>
  </si>
  <si>
    <t>{"hashtags":[{"text":"TrumpCamps","indices":[101,112]}],"symbols":[],"user_mentions":[],"urls":[{"url":"https://t.co/nfIf0AqLnS","expanded_url":"https://twitter.com/trumptheshitsho/status/1143496472815710208","display_url":"twitter.com/trumptheshitsh…","indices":[113,136]}]}</t>
  </si>
  <si>
    <t>1143497840339161091</t>
  </si>
  <si>
    <t>Doing all i can to make Trump love me again💔 😅 meanwhile here in America we have #TrumpCamps https://t.co/8Ybq2agRST</t>
  </si>
  <si>
    <t>Tue Jun 25 12:35:04 +0000 2019</t>
  </si>
  <si>
    <t>1143528070353055752</t>
  </si>
  <si>
    <t>http://twitter.com/sullivan_hh/statuses/1143497840339161091</t>
  </si>
  <si>
    <t>{"hashtags":[{"text":"TrumpCamps","indices":[81,92]}],"symbols":[],"user_mentions":[],"urls":[{"url":"https://t.co/8Ybq2agRST","expanded_url":"https://twitter.com/VP/status/1143487450729406464","display_url":"twitter.com/VP/status/1143…","indices":[93,116]}]}</t>
  </si>
  <si>
    <t>1143497827634556930</t>
  </si>
  <si>
    <t>joy_roehnert</t>
  </si>
  <si>
    <t>Trump comes from a line of greedy racists. He doesn’t see it except the  color of money 💴 #TrumpCrimeFamily #TrumpsConcentrationCamps #TrumpCamps Who’s making 💰💰🇺🇸?? We must dump these GOP creeps @SenateGOP @HouseGOP https://t.co/mxmVw9ji2N</t>
  </si>
  <si>
    <t>Tue Jun 25 12:35:01 +0000 2019</t>
  </si>
  <si>
    <t>1037545730473381888</t>
  </si>
  <si>
    <t>http://pbs.twimg.com/profile_images/1040368127094255616/B--SypW7_normal.jpg</t>
  </si>
  <si>
    <t>http://twitter.com/Can_ada/statuses/1143528070353055752</t>
  </si>
  <si>
    <t>http://twitter.com/joy_roehnert/statuses/1143497827634556930</t>
  </si>
  <si>
    <t>{"hashtags":[{"text":"TrumpCrimeFamily","indices":[90,107]},{"text":"TrumpsConcentrationCamps","indices":[108,133]},{"text":"TrumpCamps","indices":[134,145]}],"symbols":[],"user_mentions":[{"screen_name":"SenateGOP","name":"Senate Republicans","id":14344823,"id_str":"14344823","indices":[196,206]},{"screen_name":"HouseGOP","name":"House Republicans","id":15207668,"id_str":"15207668","indices":[207,216]}],"urls":[{"url":"https://t.co/mxmVw9ji2N","expanded_url":"https://twitter.com/morning_joe/status/1143487159527231488","display_url":"twitter.com/morning_joe/st…","indices":[217,240]}]}</t>
  </si>
  <si>
    <t>1143497647300501504</t>
  </si>
  <si>
    <t>@VP @realDonaldTrump No! The #Democrats will not be complicit in funding and operating #TrumpCamps 
#ConcentrationCamps are #fascist to their core - Arrest operators for #Criminal child abuse, no bail</t>
  </si>
  <si>
    <t>Tue Jun 25 12:34:18 +0000 2019</t>
  </si>
  <si>
    <t>http://twitter.com/haldonahue/statuses/1143497647300501504</t>
  </si>
  <si>
    <t>1143528034823266305</t>
  </si>
  <si>
    <t>katherineislay</t>
  </si>
  <si>
    <t>Tue Jun 25 14:35:03 +0000 2019</t>
  </si>
  <si>
    <t>{"hashtags":[{"text":"Democrats","indices":[29,39]},{"text":"TrumpCamps","indices":[87,98]},{"text":"ConcentrationCamps","indices":[100,119]},{"text":"fascist","indices":[124,132]},{"text":"Criminal","indices":[170,179]}],"symbols":[],"user_mentions":[{"screen_name":"VP","name":"Vice President Mike Pence","id":818910970567344100,"id_str":"818910970567344128","indices":[0,3]},{"screen_name":"realDonaldTrump","name":"Donald J. Trump","id":25073877,"id_str":"25073877","indices":[4,20]}],"urls":[]}</t>
  </si>
  <si>
    <t>15976832</t>
  </si>
  <si>
    <t>1143497641227165698</t>
  </si>
  <si>
    <t>Genevieve_AE</t>
  </si>
  <si>
    <t>@waltshaub @StepOneAfrica Wow. Excellent writing about an atrocious policy. Call them what they are: concentration camps. #TrumpCamps</t>
  </si>
  <si>
    <t>http://pbs.twimg.com/profile_images/1014150255166808065/lbMqsDjo_normal.jpg</t>
  </si>
  <si>
    <t>Tue Jun 25 12:34:17 +0000 2019</t>
  </si>
  <si>
    <t>2876044059</t>
  </si>
  <si>
    <t>http://pbs.twimg.com/profile_images/1073404356219887616/dELsIzI3_normal.jpg</t>
  </si>
  <si>
    <t>http://twitter.com/Genevieve_AE/statuses/1143497641227165698</t>
  </si>
  <si>
    <t>http://twitter.com/katherineislay/statuses/1143528034823266305</t>
  </si>
  <si>
    <t>{"hashtags":[{"text":"TrumpCamps","indices":[122,133]}],"symbols":[],"user_mentions":[{"screen_name":"waltshaub","name":"Walter Shaub","id":830908366377611300,"id_str":"830908366377611266","indices":[0,10]},{"screen_name":"StepOneAfrica","name":"Lisa Bidelspach","id":1439688582,"id_str":"1439688582","indices":[11,25]}],"urls":[]}</t>
  </si>
  <si>
    <t>1143497622776373250</t>
  </si>
  <si>
    <t>Rolandmassa7381</t>
  </si>
  <si>
    <t>Yes, I agree. Every member of Congress should travel to Texas and see the humanitarian crisis of children living in squallid #TrumpCamps, without proper hygiene or sanitation. https://t.co/ePskso3Mti</t>
  </si>
  <si>
    <t>Tue Jun 25 12:34:13 +0000 2019</t>
  </si>
  <si>
    <t>265725341</t>
  </si>
  <si>
    <t>http://pbs.twimg.com/profile_images/1121234530025791488/s1n_Alp7_normal.png</t>
  </si>
  <si>
    <t>http://twitter.com/Rolandmassa7381/statuses/1143497622776373250</t>
  </si>
  <si>
    <t>{"hashtags":[{"text":"TrumpCamps","indices":[125,136]}],"symbols":[],"user_mentions":[],"urls":[{"url":"https://t.co/ePskso3Mti","expanded_url":"https://twitter.com/GOPLeader/status/1142791727612383232","display_url":"twitter.com/GOPLeader/stat…","indices":[176,199]}]}</t>
  </si>
  <si>
    <t>1143497589486182400</t>
  </si>
  <si>
    <t>bruceheg</t>
  </si>
  <si>
    <t>#TrumpCamps #TrumpConcentrationCamps https://t.co/UwhQ8gSCsO</t>
  </si>
  <si>
    <t>Tue Jun 25 12:34:05 +0000 2019</t>
  </si>
  <si>
    <t>18139511</t>
  </si>
  <si>
    <t>http://pbs.twimg.com/profile_images/378800000007511442/d1da88dcbfaed243c23739ea55282644_normal.jpeg</t>
  </si>
  <si>
    <t>1143528011033194497</t>
  </si>
  <si>
    <t>BabsEaton</t>
  </si>
  <si>
    <t>Tue Jun 25 14:34:58 +0000 2019</t>
  </si>
  <si>
    <t>1008306945219072001</t>
  </si>
  <si>
    <t>http://pbs.twimg.com/profile_images/1138438517477040130/LxiK5GF__normal.png</t>
  </si>
  <si>
    <t>http://twitter.com/bruceheg/statuses/1143497589486182400</t>
  </si>
  <si>
    <t>http://twitter.com/BabsEaton/statuses/1143528011033194497</t>
  </si>
  <si>
    <t>{"hashtags":[{"text":"TrumpCamps","indices":[0,11]},{"text":"TrumpConcentrationCamps","indices":[12,36]}],"symbols":[],"user_mentions":[],"urls":[{"url":"https://t.co/UwhQ8gSCsO","expanded_url":"https://twitter.com/atrupar/status/1143350153807618051","display_url":"twitter.com/atrupar/status…","indices":[37,60]}]}</t>
  </si>
  <si>
    <t>1143497562831429633</t>
  </si>
  <si>
    <t>#TrumpCamps 
#ClosetheCamps 
Where did they move the Children? https://t.co/0YHUCYHhmR</t>
  </si>
  <si>
    <t>Tue Jun 25 12:33:58 +0000 2019</t>
  </si>
  <si>
    <t>1143528009972015104</t>
  </si>
  <si>
    <t>1143508552813821952</t>
  </si>
  <si>
    <t>leapsRL</t>
  </si>
  <si>
    <t>Tue Jun 25 14:34:57 +0000 2019</t>
  </si>
  <si>
    <t>@FLOTUS Shame on you for turning a blind eye to the abuse of children #TrumpCamps</t>
  </si>
  <si>
    <t>Tue Jun 25 13:17:39 +0000 2019</t>
  </si>
  <si>
    <t>139868907</t>
  </si>
  <si>
    <t>http://pbs.twimg.com/profile_images/821495010831069185/4QT8t4MC_normal.jpg</t>
  </si>
  <si>
    <t>http://twitter.com/TsaLaGiChahtaMe/statuses/1143497562831429633</t>
  </si>
  <si>
    <t>http://twitter.com/ponytail122/statuses/1143528009972015104</t>
  </si>
  <si>
    <t>http://twitter.com/leapsRL/statuses/1143508552813821952</t>
  </si>
  <si>
    <t>{"hashtags":[{"text":"TrumpCamps","indices":[0,11]},{"text":"ClosetheCamps","indices":[13,27]}],"symbols":[],"user_mentions":[],"urls":[{"url":"https://t.co/0YHUCYHhmR","expanded_url":"https://twitter.com/RonWyden/status/1143262012115492872","display_url":"twitter.com/RonWyden/statu…","indices":[64,87]}]}</t>
  </si>
  <si>
    <t>1143497494338383872</t>
  </si>
  <si>
    <t>Jnb928</t>
  </si>
  <si>
    <t>#DumpTrump2020 
#TrumpCamps 
#VoteThemOut 
#VoteBlue https://t.co/YL7VJWU1Tt</t>
  </si>
  <si>
    <t>Tue Jun 25 12:33:42 +0000 2019</t>
  </si>
  <si>
    <t>956661485920571396</t>
  </si>
  <si>
    <t>http://pbs.twimg.com/profile_images/1141510914308489216/J0_nRZxZ_normal.jpg</t>
  </si>
  <si>
    <t>{"hashtags":[{"text":"TrumpCamps","indices":[70,81]}],"symbols":[],"user_mentions":[{"screen_name":"FLOTUS","name":"Melania Trump","id":818876014390603800,"id_str":"818876014390603776","indices":[0,7]}],"urls":[]}</t>
  </si>
  <si>
    <t>1143508517489401856</t>
  </si>
  <si>
    <t>gotosleepivonne</t>
  </si>
  <si>
    <t>@FLOTUS #TrumpCamps say otherwise</t>
  </si>
  <si>
    <t>Tue Jun 25 13:17:30 +0000 2019</t>
  </si>
  <si>
    <t>272109110</t>
  </si>
  <si>
    <t>http://pbs.twimg.com/profile_images/1006024595827298305/d44dx5XV_normal.jpg</t>
  </si>
  <si>
    <t>http://twitter.com/Jnb928/statuses/1143497494338383872</t>
  </si>
  <si>
    <t xml:space="preserve">Ni De Aquí Ni De Allá </t>
  </si>
  <si>
    <t>http://twitter.com/gotosleepivonne/statuses/1143508517489401856</t>
  </si>
  <si>
    <t>{"hashtags":[{"text":"DumpTrump2020","indices":[0,14]},{"text":"TrumpCamps","indices":[16,27]},{"text":"VoteThemOut","indices":[29,41]},{"text":"VoteBlue","indices":[43,52]}],"symbols":[],"user_mentions":[],"urls":[{"url":"https://t.co/YL7VJWU1Tt","expanded_url":"https://twitter.com/McSpockyPress/status/1143162141467271169","display_url":"twitter.com/McSpockyPress/…","indices":[53,76]}]}</t>
  </si>
  <si>
    <t>1143497469331988481</t>
  </si>
  <si>
    <t>@mike_pence @realDonaldTrump @TeamTrump Yes, I'm sure that Hispanic Americans are SO PROUD of how the Trump Administration has treated the most vulnerable that are in the care of the U.S. government!
Your callousness is disgusting @vp!
I can't stress that enough, DISGUSTING!! 
#TrumpCamps 
#TrumpBranding</t>
  </si>
  <si>
    <t>Tue Jun 25 12:33:36 +0000 2019</t>
  </si>
  <si>
    <t>1143527973946974209</t>
  </si>
  <si>
    <t>MeyerSusie</t>
  </si>
  <si>
    <t>574868435</t>
  </si>
  <si>
    <t>http://pbs.twimg.com/profile_images/995773601306439682/u49ANK2J_normal.jpg</t>
  </si>
  <si>
    <t>http://twitter.com/martyandchris/statuses/1143497469331988481</t>
  </si>
  <si>
    <t>{"hashtags":[{"text":"TrumpCamps","indices":[280,291]},{"text":"TrumpBranding","indices":[293,307]}],"symbols":[],"user_mentions":[{"screen_name":"mike_pence","name":"Mike Pence","id":22203756,"id_str":"22203756","indices":[0,11]},{"screen_name":"realDonaldTrump","name":"Donald J. Trump","id":25073877,"id_str":"25073877","indices":[12,28]},{"screen_name":"TeamTrump","name":"Official Team Trump","id":729676086632656900,"id_str":"729676086632656900","indices":[29,39]},{"screen_name":"VP","name":"Vice President Mike Pence","id":818910970567344100,"id_str":"818910970567344128","indices":[232,235]}],"urls":[]}</t>
  </si>
  <si>
    <t>1143497367657824257</t>
  </si>
  <si>
    <t>Stopfemanowxxx2</t>
  </si>
  <si>
    <t>@DonaldJTrumpJr @realDonaldTrump You’ve learned Russian tactics very well! #TrumpCamps #DontLookAway</t>
  </si>
  <si>
    <t>Tue Jun 25 12:33:12 +0000 2019</t>
  </si>
  <si>
    <t>830758814341283840</t>
  </si>
  <si>
    <t>http://pbs.twimg.com/profile_images/1122693723895291904/XA0jUKLY_normal.jpg</t>
  </si>
  <si>
    <t>http://twitter.com/MeyerSusie/statuses/1143527973946974209</t>
  </si>
  <si>
    <t>http://twitter.com/Stopfemanowxxx2/statuses/1143497367657824257</t>
  </si>
  <si>
    <t>1143527946235326466</t>
  </si>
  <si>
    <t>peetee333</t>
  </si>
  <si>
    <t>RT @grild_cheez: #TrumpCamps #TrumpCamps #TrumpCamps #TrumpCamps #TrumpCamps #TrumpCamps #TrumpCamps #TrumpCamps #TrumpCamps #TrumpCamps #TrumpCamps #TrumpCamps #TrumpCamps #TrumpCamps #TrumpCamps #TrumpCamps #TrumpCamps #TrumpCamps #TrumpCamps #TrumpCamps #TrumpCamps #TrumpCamps #TrumpCamps</t>
  </si>
  <si>
    <t>Tue Jun 25 14:34:42 +0000 2019</t>
  </si>
  <si>
    <t>14193758</t>
  </si>
  <si>
    <t>http://pbs.twimg.com/profile_images/966138240490262533/EhOO8nc6_normal.jpg</t>
  </si>
  <si>
    <t>{"hashtags":[{"text":"TrumpCamps","indices":[75,86]},{"text":"DontLookAway","indices":[87,100]}],"symbols":[],"user_mentions":[{"screen_name":"DonaldJTrumpJr","name":"Donald Trump Jr.","id":39344374,"id_str":"39344374","indices":[0,15]},{"screen_name":"realDonaldTrump","name":"Donald J. Trump","id":25073877,"id_str":"25073877","indices":[16,32]}],"urls":[]}</t>
  </si>
  <si>
    <t>1143497340478787586</t>
  </si>
  <si>
    <t>Maybe if we began calling the #TrumpCamps #HotelsbyIvanka #Trump might do something about this deplorable situation.
#Resisters #MAGA #TrumpConcentrationCamps  @TheDemocrats @funder 
@IvankaTrump @laquidara #TheInvestigation</t>
  </si>
  <si>
    <t>Tue Jun 25 12:33:05 +0000 2019</t>
  </si>
  <si>
    <t>ottawa canada</t>
  </si>
  <si>
    <t>http://twitter.com/peetee333/statuses/1143527946235326466</t>
  </si>
  <si>
    <t>http://twitter.com/GibHammond/statuses/1143497340478787586</t>
  </si>
  <si>
    <t>{"hashtags":[{"text":"TrumpCamps","indices":[17,28]},{"text":"TrumpCamps","indices":[29,40]},{"text":"TrumpCamps","indices":[41,52]},{"text":"TrumpCamps","indices":[53,64]},{"text":"TrumpCamps","indices":[65,76]},{"text":"TrumpCamps","indices":[77,88]},{"text":"TrumpCamps","indices":[89,100]},{"text":"TrumpCamps","indices":[101,112]},{"text":"TrumpCamps","indices":[113,124]},{"text":"TrumpCamps","indices":[125,136]}],"symbols":[],"user_mentions":[{"screen_name":"grild_cheez","name":"Grild Cheez","id":939164490486173700,"id_str":"939164490486173696","indices":[3,15]}],"urls":[]}</t>
  </si>
  <si>
    <t>1143527942774853632</t>
  </si>
  <si>
    <t>LorriMcginnis</t>
  </si>
  <si>
    <t>RT @The_Britany: @ScottWalker Sorry... but GOP is no longer allowed to preach fiscal conservatism when it comes to national debt. They only care when it helps them. 
#TaxScam #TaxScam #TaxScam
#TradeWars #tariffs #StupidWall #TrumpCamps  this list could get long...</t>
  </si>
  <si>
    <t>Tue Jun 25 14:34:41 +0000 2019</t>
  </si>
  <si>
    <t>1024739785523355648</t>
  </si>
  <si>
    <t>http://pbs.twimg.com/profile_images/1046690083405881344/WTcx7Qf4_normal.jpg</t>
  </si>
  <si>
    <t>{"hashtags":[{"text":"TrumpCamps","indices":[30,41]},{"text":"HotelsbyIvanka","indices":[42,57]},{"text":"Trump","indices":[58,64]},{"text":"Resisters","indices":[118,128]},{"text":"MAGA","indices":[129,134]},{"text":"TrumpConcentrationCamps","indices":[135,159]},{"text":"TheInvestigation","indices":[209,226]}],"symbols":[],"user_mentions":[{"screen_name":"TheDemocrats","name":"The Democrats","id":14377605,"id_str":"14377605","indices":[161,174]},{"screen_name":"funder","name":"Scott Dworkin","id":14247236,"id_str":"14247236","indices":[175,182]},{"screen_name":"IvankaTrump","name":"Ivanka Trump","id":52544275,"id_str":"52544275","indices":[185,197]},{"screen_name":"laquidara","name":"Charles Laquidara","id":47297271,"id_str":"47297271","indices":[198,208]}],"urls":[]}</t>
  </si>
  <si>
    <t>1143497338503270400</t>
  </si>
  <si>
    <t>jmrbux2</t>
  </si>
  <si>
    <t>This GOP says that the immigrant toddlers are free to leave because:
"There's not a lock on the door."
#TrumpCamps 
#TrumpConcentrationCamps https://t.co/Z1GXT7NOwn</t>
  </si>
  <si>
    <t>879370182858219521</t>
  </si>
  <si>
    <t>http://pbs.twimg.com/profile_images/1096085688859222016/RiaXO_JO_normal.jpg</t>
  </si>
  <si>
    <t>http://twitter.com/LorriMcginnis/statuses/1143527942774853632</t>
  </si>
  <si>
    <t>Illinois then Arizona, now TX!</t>
  </si>
  <si>
    <t>http://twitter.com/jmrbux2/statuses/1143497338503270400</t>
  </si>
  <si>
    <t>{"hashtags":[],"symbols":[],"user_mentions":[{"screen_name":"The_Britany","name":"B","id":900414493229973500,"id_str":"900414493229973513","indices":[3,15]},{"screen_name":"ScottWalker","name":"Scott Walker","id":33750798,"id_str":"33750798","indices":[17,29]}],"urls":[]}</t>
  </si>
  <si>
    <t>1143527941592236032</t>
  </si>
  <si>
    <t>Stat_Tick</t>
  </si>
  <si>
    <t>{"hashtags":[{"text":"TrumpCamps","indices":[105,116]},{"text":"TrumpConcentrationCamps","indices":[118,142]}],"symbols":[],"user_mentions":[],"urls":[{"url":"https://t.co/Z1GXT7NOwn","expanded_url":"https://twitter.com/MSNBC/status/1143399631570767873","display_url":"twitter.com/MSNBC/status/1…","indices":[143,166]}]}</t>
  </si>
  <si>
    <t>823967927531663360</t>
  </si>
  <si>
    <t>1143497333210042369</t>
  </si>
  <si>
    <t>HelgaSpeck</t>
  </si>
  <si>
    <t>What a fabulous idea!! Name the children's "immigration camps" #TrumpCamps Let him be proud of his legacy. https://t.co/vf1BN5fLpc</t>
  </si>
  <si>
    <t>http://pbs.twimg.com/profile_images/881226844183289857/M3rUS2YX_normal.jpg</t>
  </si>
  <si>
    <t>Tue Jun 25 12:33:04 +0000 2019</t>
  </si>
  <si>
    <t>941689824</t>
  </si>
  <si>
    <t>http://pbs.twimg.com/profile_images/1125403760619130881/e6GO9UXJ_normal.png</t>
  </si>
  <si>
    <t>www.chrissaltrese.co.uk</t>
  </si>
  <si>
    <t>Land of beer and cheese</t>
  </si>
  <si>
    <t>http://twitter.com/Stat_Tick/statuses/1143527941592236032</t>
  </si>
  <si>
    <t>http://twitter.com/HelgaSpeck/statuses/1143497333210042369</t>
  </si>
  <si>
    <t>1143527908935438337</t>
  </si>
  <si>
    <t>@MedicVet68 Amen! If they're ok with what the #RapistInChief and his #gangofthieves are doing to torture kids in #trumpcamps while destroying America , Bye bye!
#BoycottJuly4th in Wash!</t>
  </si>
  <si>
    <t>Tue Jun 25 14:34:33 +0000 2019</t>
  </si>
  <si>
    <t>964190420556279808</t>
  </si>
  <si>
    <t>MedicVet68</t>
  </si>
  <si>
    <t>1143301202685378561</t>
  </si>
  <si>
    <t>{"hashtags":[{"text":"TrumpCamps","indices":[63,74]}],"symbols":[],"user_mentions":[],"urls":[],"media":[{"id":1143497149965111300,"id_str":"1143497149965111297","indices":[107,130],"media_url":"http://pbs.twimg.com/media/D96EmXFXkAE4fms.png","media_url_https":"https://pbs.twimg.com/media/D96EmXFXkAE4fms.png","url":"https://t.co/vf1BN5fLpc","display_url":"pic.twitter.com/vf1BN5fLpc","expanded_url":"https://twitter.com/HelgaSpeck/status/1143497333210042369/photo/1","type":"photo","sizes":{"medium":{"w":618,"h":640,"resize":"fit"},"small":{"w":618,"h":640,"resize":"fit"},"thumb":{"w":150,"h":150,"resize":"crop"},"large":{"w":618,"h":640,"resize":"fit"}}}]}</t>
  </si>
  <si>
    <t>1143497305422782464</t>
  </si>
  <si>
    <t>FatherGuidoOK</t>
  </si>
  <si>
    <t>Tue Jun 25 12:32:57 +0000 2019</t>
  </si>
  <si>
    <t>821404970465509378</t>
  </si>
  <si>
    <t>http://pbs.twimg.com/profile_images/829043826723528704/J1vYWgeM_normal.jpg</t>
  </si>
  <si>
    <t>http://twitter.com/LauraHopeLS/statuses/1143527908935438337</t>
  </si>
  <si>
    <t>http://twitter.com/FatherGuidoOK/statuses/1143497305422782464</t>
  </si>
  <si>
    <t>1143497253526671362</t>
  </si>
  <si>
    <t>@realDonaldTrump But the children in #TrumpCamps are having the worst month ever in the history of their lives. https://t.co/XJ221Z2Kyi</t>
  </si>
  <si>
    <t>Tue Jun 25 12:32:45 +0000 2019</t>
  </si>
  <si>
    <t>{"hashtags":[{"text":"RapistInChief","indices":[46,60]},{"text":"gangofthieves","indices":[69,83]},{"text":"trumpcamps","indices":[113,124]},{"text":"BoycottJuly4th","indices":[161,176]}],"symbols":[],"user_mentions":[{"screen_name":"MedicVet68","name":"TigerTamer","id":964190420556279800,"id_str":"964190420556279808","indices":[0,11]}],"urls":[]}</t>
  </si>
  <si>
    <t>1143527906603175936</t>
  </si>
  <si>
    <t>Kathryn05322466</t>
  </si>
  <si>
    <t>864582903224598530</t>
  </si>
  <si>
    <t>http://pbs.twimg.com/profile_images/1117501026418876417/Txog0eiP_normal.jpg</t>
  </si>
  <si>
    <t>http://twitter.com/23SkidooSt/statuses/1143497253526671362</t>
  </si>
  <si>
    <t>http://twitter.com/Kathryn05322466/statuses/1143527906603175936</t>
  </si>
  <si>
    <t>{"hashtags":[{"text":"TrumpCamps","indices":[37,48]}],"symbols":[],"user_mentions":[{"screen_name":"realDonaldTrump","name":"Donald J. Trump","id":25073877,"id_str":"25073877","indices":[0,16]}],"urls":[],"media":[{"id":1143497199336271900,"id_str":"1143497199336271872","indices":[112,135],"media_url":"http://pbs.twimg.com/media/D96EpPAXsAAdFPS.jpg","media_url_https":"https://pbs.twimg.com/media/D96EpPAXsAAdFPS.jpg","url":"https://t.co/XJ221Z2Kyi","display_url":"pic.twitter.com/XJ221Z2Kyi","expanded_url":"https://twitter.com/23SkidooSt/status/1143497253526671362/photo/1","type":"photo","sizes":{"thumb":{"w":150,"h":150,"resize":"crop"},"medium":{"w":649,"h":715,"resize":"fit"},"large":{"w":649,"h":715,"resize":"fit"},"small":{"w":617,"h":680,"resize":"fit"}}}]}</t>
  </si>
  <si>
    <t>1143497210233085953</t>
  </si>
  <si>
    <t>we8kings</t>
  </si>
  <si>
    <t>This must end.
#BeBest
#ConcentrationCamps 
#CampMAGA
#TrumpCamps
#ConcentrationCampsForKids https://t.co/mgXt7Tspmn</t>
  </si>
  <si>
    <t>Tue Jun 25 12:32:34 +0000 2019</t>
  </si>
  <si>
    <t>249791250</t>
  </si>
  <si>
    <t>http://pbs.twimg.com/profile_images/1562447706/image_normal.jpg</t>
  </si>
  <si>
    <t>1143527904225189889</t>
  </si>
  <si>
    <t>maehamilton1</t>
  </si>
  <si>
    <t>Tue Jun 25 14:34:32 +0000 2019</t>
  </si>
  <si>
    <t>328063384</t>
  </si>
  <si>
    <t>http://twitter.com/we8kings/statuses/1143497210233085953</t>
  </si>
  <si>
    <t>{"hashtags":[{"text":"BeBest","indices":[15,22]},{"text":"ConcentrationCamps","indices":[23,42]},{"text":"CampMAGA","indices":[44,53]},{"text":"TrumpCamps","indices":[54,65]},{"text":"ConcentrationCampsForKids","indices":[66,92]}],"symbols":[],"user_mentions":[],"urls":[],"media":[{"id":1143497192734433300,"id_str":"1143497192734433282","indices":[93,116],"media_url":"http://pbs.twimg.com/media/D96Eo2aXoAIj6RT.jpg","media_url_https":"https://pbs.twimg.com/media/D96Eo2aXoAIj6RT.jpg","url":"https://t.co/mgXt7Tspmn","display_url":"pic.twitter.com/mgXt7Tspmn","expanded_url":"https://twitter.com/we8kings/status/1143497210233085953/photo/1","type":"photo","sizes":{"thumb":{"w":150,"h":150,"resize":"crop"},"medium":{"w":538,"h":527,"resize":"fit"},"large":{"w":538,"h":527,"resize":"fit"},"small":{"w":538,"h":527,"resize":"fit"}}}]}</t>
  </si>
  <si>
    <t>1143497208446234624</t>
  </si>
  <si>
    <t>http://twitter.com/maehamilton1/statuses/1143527904225189889</t>
  </si>
  <si>
    <t>A2Mamman</t>
  </si>
  <si>
    <t>Marlee, age 2. RIP 💔. Died in US government custody. #TrumpCamps #BeBest https://t.co/Hc1Cq4R5IE</t>
  </si>
  <si>
    <t>780974366557245441</t>
  </si>
  <si>
    <t>http://pbs.twimg.com/profile_images/1110542353373323264/ur3gvpyB_normal.jpg</t>
  </si>
  <si>
    <t>1143527897342328832</t>
  </si>
  <si>
    <t>Xenovim</t>
  </si>
  <si>
    <t>Tue Jun 25 14:34:31 +0000 2019</t>
  </si>
  <si>
    <t>891069821936427009</t>
  </si>
  <si>
    <t>http://pbs.twimg.com/profile_images/900258710127341568/C2zikja__normal.jpg</t>
  </si>
  <si>
    <t>http://twitter.com/A2Mamman/statuses/1143497208446234624</t>
  </si>
  <si>
    <t>{"hashtags":[{"text":"TrumpCamps","indices":[53,64]},{"text":"BeBest","indices":[65,72]}],"symbols":[],"user_mentions":[],"urls":[],"media":[{"id":1143497204889522200,"id_str":"1143497204889522177","indices":[73,96],"media_url":"http://pbs.twimg.com/media/D96EpjsXkAEeLJ_.jpg","media_url_https":"https://pbs.twimg.com/media/D96EpjsXkAEeLJ_.jpg","url":"https://t.co/Hc1Cq4R5IE","display_url":"pic.twitter.com/Hc1Cq4R5IE","expanded_url":"https://twitter.com/A2Mamman/status/1143497208446234624/photo/1","type":"photo","sizes":{"thumb":{"w":150,"h":150,"resize":"crop"},"large":{"w":855,"h":1414,"resize":"fit"},"small":{"w":411,"h":680,"resize":"fit"},"medium":{"w":726,"h":1200,"resize":"fit"}}}]}</t>
  </si>
  <si>
    <t>1143497180952633344</t>
  </si>
  <si>
    <t>@GnirkLynn @AndyOstroy @realDonaldTrump @AOC Detention centers were set up long ago- expanded by Bush. Obama did NOT SEPARATE CHILDREN. Trump's admin decided to arrest&amp;amp; change the procedure to criminalize misdemeanor border crossing, asylum seeking isn't against the law. lying proves you know how bad it is. #trumpCamps</t>
  </si>
  <si>
    <t>Tue Jun 25 12:32:27 +0000 2019</t>
  </si>
  <si>
    <t>http://twitter.com/Xenovim/statuses/1143527897342328832</t>
  </si>
  <si>
    <t>http://twitter.com/SecularMomNC/statuses/1143497180952633344</t>
  </si>
  <si>
    <t>{"hashtags":[{"text":"trumpCamps","indices":[313,324]}],"symbols":[],"user_mentions":[{"screen_name":"GnirkLynn","name":"Lynn Gnirk","id":1122948611267018800,"id_str":"1122948611267018752","indices":[0,10]},{"screen_name":"AndyOstroy","name":"Andy Ostroy","id":123281100,"id_str":"123281100","indices":[11,22]},{"screen_name":"realDonaldTrump","name":"Donald J. Trump","id":25073877,"id_str":"25073877","indices":[23,39]},{"screen_name":"AOC","name":"Alexandria Ocasio-Cortez","id":138203134,"id_str":"138203134","indices":[40,44]}],"urls":[]}</t>
  </si>
  <si>
    <t>1143497101613182976</t>
  </si>
  <si>
    <t>usageb170</t>
  </si>
  <si>
    <t>@stonecold2050 Seriously Rep Burgess? If that was the case, these poor children would have been out of there long ago! There are so many people willing to provide a home for these poor children but can't even get the supplies they delivered inside! It is a prison! #TrumpCamps  #FreeTheChildren</t>
  </si>
  <si>
    <t>Tue Jun 25 12:32:08 +0000 2019</t>
  </si>
  <si>
    <t>3145422852</t>
  </si>
  <si>
    <t>http://pbs.twimg.com/profile_images/1131911615476043776/a5zKL7lX_normal.png</t>
  </si>
  <si>
    <t>1143527882729435139</t>
  </si>
  <si>
    <t>Tue Jun 25 14:34:27 +0000 2019</t>
  </si>
  <si>
    <t>http://twitter.com/usageb170/statuses/1143497101613182976</t>
  </si>
  <si>
    <t>http://twitter.com/dolan_robin/statuses/1143527882729435139</t>
  </si>
  <si>
    <t>{"hashtags":[{"text":"TrumpCamps","indices":[265,276]},{"text":"FreeTheChildren","indices":[278,294]}],"symbols":[],"user_mentions":[{"screen_name":"stonecold2050","name":"Stone 🥶","id":780955609394884600,"id_str":"780955609394884608","indices":[0,14]}],"urls":[]}</t>
  </si>
  <si>
    <t>1143497090284380160</t>
  </si>
  <si>
    <t>pjlsan2012</t>
  </si>
  <si>
    <t>@SenatorCollins I'm not rich, so I can only back a few candidates in various races, but I'm definitely going to back @SaraGideonME because you and your entire GOP/Trump regime have all got to go. 
#kavanaugh #GOPCamps #TrumpCamps #CloseTheCamps #GOPComplicit #GOPCorruption #WWJD https://t.co/Gau5FXnfYV</t>
  </si>
  <si>
    <t>Tue Jun 25 12:32:06 +0000 2019</t>
  </si>
  <si>
    <t>913587770</t>
  </si>
  <si>
    <t>http://pbs.twimg.com/profile_images/1076981268590538757/pym6xrd7_normal.jpg</t>
  </si>
  <si>
    <t>1143527864626819072</t>
  </si>
  <si>
    <t>Oxyzentricity</t>
  </si>
  <si>
    <t>Tue Jun 25 14:34:23 +0000 2019</t>
  </si>
  <si>
    <t>65105134</t>
  </si>
  <si>
    <t>http://pbs.twimg.com/profile_images/898933382725459968/yu9R9Emo_normal.jpg</t>
  </si>
  <si>
    <t>http://twitter.com/pjlsan2012/statuses/1143497090284380160</t>
  </si>
  <si>
    <t>Blacksburg/Christiansburg VA</t>
  </si>
  <si>
    <t>http://twitter.com/Oxyzentricity/statuses/1143527864626819072</t>
  </si>
  <si>
    <t>{"hashtags":[{"text":"kavanaugh","indices":[197,207]},{"text":"GOPCamps","indices":[208,217]},{"text":"TrumpCamps","indices":[218,229]},{"text":"CloseTheCamps","indices":[230,244]},{"text":"GOPComplicit","indices":[245,258]},{"text":"GOPCorruption","indices":[259,273]},{"text":"WWJD","indices":[274,279]}],"symbols":[],"user_mentions":[{"screen_name":"SenatorCollins","name":"Sen. Susan Collins","id":19726613,"id_str":"19726613","indices":[0,15]},{"screen_name":"SaraGideonME","name":"Sara Gideon","id":1139607716941500400,"id_str":"1139607716941500417","indices":[117,130]}],"urls":[{"url":"https://t.co/Gau5FXnfYV","expanded_url":"https://twitter.com/SaraGideonME/status/1143126741206097920","display_url":"twitter.com/SaraGideonME/s…","indices":[280,303]}]}</t>
  </si>
  <si>
    <t>1143497049284972544</t>
  </si>
  <si>
    <t>newtoadulting</t>
  </si>
  <si>
    <t>Tue Jun 25 12:31:56 +0000 2019</t>
  </si>
  <si>
    <t>772861785716035584</t>
  </si>
  <si>
    <t>http://pbs.twimg.com/profile_images/772864113898696704/PCLnxPD7_normal.jpg</t>
  </si>
  <si>
    <t>1143508211447844864</t>
  </si>
  <si>
    <t>@FLOTUS Are you planning on visiting the #TrumpCamps and speaking out against the living conditions?</t>
  </si>
  <si>
    <t>Tue Jun 25 13:16:17 +0000 2019</t>
  </si>
  <si>
    <t>http://twitter.com/newtoadulting/statuses/1143497049284972544</t>
  </si>
  <si>
    <t>http://twitter.com/ToasterSmokey/statuses/1143508211447844864</t>
  </si>
  <si>
    <t>1143527824420167680</t>
  </si>
  <si>
    <t>prof_prog</t>
  </si>
  <si>
    <t>1011585448840450049</t>
  </si>
  <si>
    <t>1143496956012105729</t>
  </si>
  <si>
    <t>RIP 💔 died in US government custody. #TrumpCamps #BeBest https://t.co/B8gzdZMXkR</t>
  </si>
  <si>
    <t>http://pbs.twimg.com/profile_images/1127006185708752898/-1c-2bPI_normal.jpg</t>
  </si>
  <si>
    <t>Tue Jun 25 12:31:34 +0000 2019</t>
  </si>
  <si>
    <t>{"hashtags":[{"text":"TrumpCamps","indices":[41,52]}],"symbols":[],"user_mentions":[{"screen_name":"FLOTUS","name":"Melania Trump","id":818876014390603800,"id_str":"818876014390603776","indices":[0,7]}],"urls":[]}</t>
  </si>
  <si>
    <t>http://twitter.com/prof_prog/statuses/1143527824420167680</t>
  </si>
  <si>
    <t>http://twitter.com/A2Mamman/statuses/1143496956012105729</t>
  </si>
  <si>
    <t>{"hashtags":[{"text":"TrumpCamps","indices":[37,48]},{"text":"BeBest","indices":[49,56]}],"symbols":[],"user_mentions":[],"urls":[],"media":[{"id":1143496953843671000,"id_str":"1143496953843671040","indices":[57,80],"media_url":"http://pbs.twimg.com/media/D96Ea8eX4AAW9-I.jpg","media_url_https":"https://pbs.twimg.com/media/D96Ea8eX4AAW9-I.jpg","url":"https://t.co/B8gzdZMXkR","display_url":"pic.twitter.com/B8gzdZMXkR","expanded_url":"https://twitter.com/A2Mamman/status/1143496956012105729/photo/1","type":"photo","sizes":{"thumb":{"w":150,"h":150,"resize":"crop"},"large":{"w":377,"h":551,"resize":"fit"},"medium":{"w":377,"h":551,"resize":"fit"},"small":{"w":377,"h":551,"resize":"fit"}}}]}</t>
  </si>
  <si>
    <t>1143496943190073347</t>
  </si>
  <si>
    <t>jendotcohen</t>
  </si>
  <si>
    <t>#TrumpCamps #EndTheCamps
😥😥😥 https://t.co/1cFnMtIOSj</t>
  </si>
  <si>
    <t>Tue Jun 25 12:31:31 +0000 2019</t>
  </si>
  <si>
    <t>18230007</t>
  </si>
  <si>
    <t>http://pbs.twimg.com/profile_images/1141099605301637121/phebgLBY_normal.jpg</t>
  </si>
  <si>
    <t>Buffalo Grove, IL</t>
  </si>
  <si>
    <t>http://twitter.com/jendotcohen/statuses/1143496943190073347</t>
  </si>
  <si>
    <t>{"hashtags":[{"text":"TrumpCamps","indices":[0,11]},{"text":"EndTheCamps","indices":[12,24]}],"symbols":[],"user_mentions":[],"urls":[{"url":"https://t.co/1cFnMtIOSj","expanded_url":"https://www.facebook.com/1513622437/posts/10219754183594424/","display_url":"facebook.com/1513622437/pos…","indices":[29,52]}]}</t>
  </si>
  <si>
    <t>1143496933824172032</t>
  </si>
  <si>
    <t>kimberly_schell</t>
  </si>
  <si>
    <t>Confused about what the money going to #TrumpCamps is paying for, if not the necessities of life.... https://t.co/yBcpN1TeKF</t>
  </si>
  <si>
    <t>Tue Jun 25 12:31:28 +0000 2019</t>
  </si>
  <si>
    <t>570151250</t>
  </si>
  <si>
    <t>http://pbs.twimg.com/profile_images/519117531387138049/GowofQ5w_normal.jpeg</t>
  </si>
  <si>
    <t>1143527822486626305</t>
  </si>
  <si>
    <t>badwolf303</t>
  </si>
  <si>
    <t>RT @Unconquerable: @meg_Y12 @RepBrianFitz @immelza @tweetMalena @DemocracyStorm @KassandraSeven @dEMMAcratic @BucksCoKierstyn @myserenity69 @mommamia1217 @lfkraus @electroboyusa Thank you Lisa!💜 #DontLookAway
#CloseTheCamps #TrumpCamps
☎️ Call your Members of Congress 
☎️ (202) 224- 3121
Tell your Representative to Defund Hate! #Indivisible makes it easy! https://t.co/LOMjY8TwYC</t>
  </si>
  <si>
    <t>933788114</t>
  </si>
  <si>
    <t>http://pbs.twimg.com/profile_images/822751952266293248/OzJifFmP_normal.jpg</t>
  </si>
  <si>
    <t>Ottawa, Ontario</t>
  </si>
  <si>
    <t>http://twitter.com/kimberly_schell/statuses/1143496933824172032</t>
  </si>
  <si>
    <t>Behind Enemy lines</t>
  </si>
  <si>
    <t>{"hashtags":[{"text":"TrumpCamps","indices":[39,50]}],"symbols":[],"user_mentions":[],"urls":[{"url":"https://t.co/yBcpN1TeKF","expanded_url":"https://twitter.com/JoyceWhiteVance/status/1143161956309884928","display_url":"twitter.com/JoyceWhiteVanc…","indices":[101,124]}]}</t>
  </si>
  <si>
    <t>http://twitter.com/badwolf303/statuses/1143527822486626305</t>
  </si>
  <si>
    <t>1143496784918044672</t>
  </si>
  <si>
    <t>Melania Trump Unveils Be Best Ambassadors to 'Improve Lives of Children' As Migrant Kids Face 'Inhumane' Conditions.  Tone deaf Trump #TrumpCamps #TrumpConcentrationCamps #TrumpisARapist  https://t.co/ypE04ymqes</t>
  </si>
  <si>
    <t>Tue Jun 25 12:30:53 +0000 2019</t>
  </si>
  <si>
    <t>{"hashtags":[],"symbols":[],"user_mentions":[{"screen_name":"Unconquerable","name":"🗽TrueAmerica","id":776363741499756500,"id_str":"776363741499756544","indices":[3,17]},{"screen_name":"meg_Y12","name":"Lisa - Say Their Names","id":775034466536452100,"id_str":"775034466536452097","indices":[19,27]},{"screen_name":"RepBrianFitz","name":"Brian Fitzpatrick","id":816303263586914300,"id_str":"816303263586914304","indices":[28,41]},{"screen_name":"immelza","name":"Melza B","id":2905749286,"id_str":"2905749286","indices":[42,50]},{"screen_name":"tweetMalena","name":"Malena Fighting Tyranny &amp; Authoritarianism","id":133397127,"id_str":"133397127","indices":[51,63]},{"screen_name":"DemocracyStorm","name":"Storm ❤️🧡💛💚💙💜","id":843556423548067800,"id_str":"843556423548067840","indices":[64,79]},{"screen_name":"KassandraSeven","name":"Kassandra Seven","id":757118699212009500,"id_str":"757118699212009472","indices":[80,95]},{"screen_name":"dEMMAcratic","name":"Jaimie (Emma Frost 2.0) ✨∑✨ ♣️","id":936469309664190500,"id_str":"936469309664190465","indices":[96,108]},{"screen_name":"BucksCoKierstyn","name":"Kierstyn P. Zolfo","id":827240111951720400,"id_str":"827240111951720449","indices":[109,125]},{"screen_name":"myserenity69","name":"💦🌸🌿🦋 SuZie Q 🦋🌿🌸💦","id":148974063,"id_str":"148974063","indices":[126,139]}],"urls":[]}</t>
  </si>
  <si>
    <t>http://twitter.com/joy_roehnert/statuses/1143496784918044672</t>
  </si>
  <si>
    <t>1143527801338781696</t>
  </si>
  <si>
    <t>Tue Jun 25 14:34:08 +0000 2019</t>
  </si>
  <si>
    <t>{"hashtags":[{"text":"TrumpCamps","indices":[134,145]},{"text":"TrumpConcentrationCamps","indices":[146,170]},{"text":"TrumpisARapist","indices":[171,186]}],"symbols":[],"user_mentions":[],"urls":[{"url":"https://t.co/ypE04ymqes","expanded_url":"https://www.newsweek.com/melania-trump-best-ambassadors-migrant-children-1445581","display_url":"newsweek.com/melania-trump-…","indices":[188,211]}]}</t>
  </si>
  <si>
    <t>1143496761383837696</t>
  </si>
  <si>
    <t>#Trump vs America. #ImpeachTrump #TrumpCamps #BillionDollarLoser #Brokeahontas #PresidentRapist https://t.co/Wms7nsiM0i</t>
  </si>
  <si>
    <t>Tue Jun 25 12:30:47 +0000 2019</t>
  </si>
  <si>
    <t>http://twitter.com/Can_ada/statuses/1143527801338781696</t>
  </si>
  <si>
    <t>http://twitter.com/Nightbreed1984/statuses/1143496761383837696</t>
  </si>
  <si>
    <t>1143527796934733824</t>
  </si>
  <si>
    <t>billywigley</t>
  </si>
  <si>
    <t>Tue Jun 25 14:34:07 +0000 2019</t>
  </si>
  <si>
    <t>23553162</t>
  </si>
  <si>
    <t>http://pbs.twimg.com/profile_images/985404590207057921/FCubkWHd_normal.jpg</t>
  </si>
  <si>
    <t>{"hashtags":[{"text":"Trump","indices":[0,6]},{"text":"ImpeachTrump","indices":[19,32]},{"text":"TrumpCamps","indices":[33,44]},{"text":"BillionDollarLoser","indices":[45,64]},{"text":"Brokeahontas","indices":[65,78]},{"text":"PresidentRapist","indices":[79,95]}],"symbols":[],"user_mentions":[],"urls":[],"media":[{"id":1143496756409360400,"id_str":"1143496756409360384","indices":[96,119],"media_url":"http://pbs.twimg.com/media/D96EPc-XYAAiBah.jpg","media_url_https":"https://pbs.twimg.com/media/D96EPc-XYAAiBah.jpg","url":"https://t.co/Wms7nsiM0i","display_url":"pic.twitter.com/Wms7nsiM0i","expanded_url":"https://twitter.com/Nightbreed1984/status/1143496761383837696/photo/1","type":"photo","sizes":{"thumb":{"w":150,"h":150,"resize":"crop"},"medium":{"w":523,"h":523,"resize":"fit"},"large":{"w":523,"h":523,"resize":"fit"},"small":{"w":523,"h":523,"resize":"fit"}}}]}</t>
  </si>
  <si>
    <t>1143496740420689921</t>
  </si>
  <si>
    <t>Wrecksdart</t>
  </si>
  <si>
    <t>@SecretaryAcosta How many of those jobs are in #trumpcamps?</t>
  </si>
  <si>
    <t>Tue Jun 25 12:30:42 +0000 2019</t>
  </si>
  <si>
    <t>819980276570976256</t>
  </si>
  <si>
    <t>SecretaryAcosta</t>
  </si>
  <si>
    <t>87474247</t>
  </si>
  <si>
    <t>1143474190839930881</t>
  </si>
  <si>
    <t>http://pbs.twimg.com/profile_images/1278133315/Mothra_normal.jpg</t>
  </si>
  <si>
    <t>Las Vegas, Nevada</t>
  </si>
  <si>
    <t>http://twitter.com/billywigley/statuses/1143527796934733824</t>
  </si>
  <si>
    <t>http://twitter.com/Wrecksdart/statuses/1143496740420689921</t>
  </si>
  <si>
    <t>{"hashtags":[{"text":"trumpcamps","indices":[47,58]}],"symbols":[],"user_mentions":[{"screen_name":"SecretaryAcosta","name":"Secretary Acosta","id":819980276570976300,"id_str":"819980276570976256","indices":[0,16]}],"urls":[]}</t>
  </si>
  <si>
    <t>1143496652302573568</t>
  </si>
  <si>
    <t>👇🏽THIS👇🏽  #TrumpCamps https://t.co/roYwmwDJN4</t>
  </si>
  <si>
    <t>Tue Jun 25 12:30:21 +0000 2019</t>
  </si>
  <si>
    <t>http://twitter.com/ChetPowell/statuses/1143496652302573568</t>
  </si>
  <si>
    <t>1143527773031620608</t>
  </si>
  <si>
    <t>Jbobbs1</t>
  </si>
  <si>
    <t>RT @MotherGoose1919: @DevinCow @TiffanyBond Maine will flip @SenatorCollins seat!
Pack your bags Susie!
We will never forget!
#Kavanaugh 
#TrumpTaxScam 
#TrumpCamps</t>
  </si>
  <si>
    <t>Tue Jun 25 14:34:01 +0000 2019</t>
  </si>
  <si>
    <t>997648758212055040</t>
  </si>
  <si>
    <t>{"hashtags":[{"text":"TrumpCamps","indices":[10,21]}],"symbols":[],"user_mentions":[],"urls":[{"url":"https://t.co/roYwmwDJN4","expanded_url":"https://twitter.com/BBbmarsh/status/1143495693136531456","display_url":"twitter.com/BBbmarsh/statu…","indices":[22,45]}]}</t>
  </si>
  <si>
    <t>1143496609172533248</t>
  </si>
  <si>
    <t>eshh85</t>
  </si>
  <si>
    <t>The so called Christians in our country can shove their Bible up their ass. I'm an atheist and I'm so saddened to see rosaries taken. You can't place a value on something like that. #TRUMPCAMPS #CloseTheCamps https://t.co/XovIcK3k6p</t>
  </si>
  <si>
    <t>Tue Jun 25 12:30:11 +0000 2019</t>
  </si>
  <si>
    <t>1711087094</t>
  </si>
  <si>
    <t>http://pbs.twimg.com/profile_images/979606306293207040/ZUnS39EB_normal.jpg</t>
  </si>
  <si>
    <t>http://twitter.com/Jbobbs1/statuses/1143527773031620608</t>
  </si>
  <si>
    <t>http://twitter.com/eshh85/statuses/1143496609172533248</t>
  </si>
  <si>
    <t>{"hashtags":[{"text":"Kavanaugh","indices":[128,138]}],"symbols":[],"user_mentions":[{"screen_name":"MotherGoose1919","name":"Goose","id":1080635887719985200,"id_str":"1080635887719985152","indices":[3,19]},{"screen_name":"DevinCow","name":"Devin Nunes’ cow 🐮","id":892275857779118100,"id_str":"892275857779118080","indices":[21,30]},{"screen_name":"TiffanyBond","name":"Tiffany Bond (I) 🦞🇺🇸","id":24193334,"id_str":"24193334","indices":[31,43]},{"screen_name":"SenatorCollins","name":"Sen. Susan Collins","id":19726613,"id_str":"19726613","indices":[60,75]}],"urls":[]}</t>
  </si>
  <si>
    <t>{"hashtags":[{"text":"TRUMPCAMPS","indices":[182,193]},{"text":"CloseTheCamps","indices":[194,208]}],"symbols":[],"user_mentions":[],"urls":[{"url":"https://t.co/XovIcK3k6p","expanded_url":"https://twitter.com/sahluwal/status/1143177862918205441","display_url":"twitter.com/sahluwal/statu…","indices":[209,232]}]}</t>
  </si>
  <si>
    <t>1143496528729759745</t>
  </si>
  <si>
    <t>theresa62605716</t>
  </si>
  <si>
    <t>@realDonaldTrump The Rapist is awake and tweeting to distract from the #trumpcamps, Iran fiasco, and of course raping.</t>
  </si>
  <si>
    <t>Tue Jun 25 12:29:52 +0000 2019</t>
  </si>
  <si>
    <t>797526404787212288</t>
  </si>
  <si>
    <t>http://pbs.twimg.com/profile_images/1132071962509922305/X4PnkCbI_normal.jpg</t>
  </si>
  <si>
    <t>http://twitter.com/theresa62605716/statuses/1143496528729759745</t>
  </si>
  <si>
    <t>{"hashtags":[{"text":"trumpcamps","indices":[71,82]}],"symbols":[],"user_mentions":[{"screen_name":"realDonaldTrump","name":"Donald J. Trump","id":25073877,"id_str":"25073877","indices":[0,16]}],"urls":[]}</t>
  </si>
  <si>
    <t>1143496368545292288</t>
  </si>
  <si>
    <t>arsenalsdove</t>
  </si>
  <si>
    <t>@essenviews "Not my type ... " Seriously 🍊 Just who the fcuk do u think u are? #ImpeachmentInquiryNow #TrumpisARapist #TrumpCamps #CloseTheCamps</t>
  </si>
  <si>
    <t>Tue Jun 25 12:29:14 +0000 2019</t>
  </si>
  <si>
    <t>2998864022</t>
  </si>
  <si>
    <t>essenviews</t>
  </si>
  <si>
    <t>847394672</t>
  </si>
  <si>
    <t>1143293333822832640</t>
  </si>
  <si>
    <t>http://pbs.twimg.com/profile_images/779774595184332802/8O2eqj7i_normal.jpg</t>
  </si>
  <si>
    <t>1143527723261808640</t>
  </si>
  <si>
    <t>CapeTown/Durban S.A. 😁🇿🇦</t>
  </si>
  <si>
    <t>@FSFtoday1 @CunningSq16 @country1st2020 @Crazy8ADELLA @CridheSoilleir @Chris6375 @CriscoJamie @crush601 @crymeariver6666 @curly_woowoowoo @Curtis_E_Flushe @cult_kin @CynBad13 @CynthiaCerrato @D_resists @dallaspamela53 Thanks!  #TrumpCamps #CloseTheCamps #ImpeachDonaldTrumpNOW</t>
  </si>
  <si>
    <t>Tue Jun 25 14:33:49 +0000 2019</t>
  </si>
  <si>
    <t>http://twitter.com/arsenalsdove/statuses/1143496368545292288</t>
  </si>
  <si>
    <t>1033983904884121600</t>
  </si>
  <si>
    <t>FSFtoday1</t>
  </si>
  <si>
    <t>1143504265270517760</t>
  </si>
  <si>
    <t>{"hashtags":[{"text":"ImpeachmentInquiryNow","indices":[79,101]},{"text":"TrumpisARapist","indices":[102,117]},{"text":"TrumpCamps","indices":[118,129]},{"text":"CloseTheCamps","indices":[130,144]}],"symbols":[],"user_mentions":[{"screen_name":"essenviews","name":"EssenViews","id":2998864022,"id_str":"2998864022","indices":[0,11]}],"urls":[]}</t>
  </si>
  <si>
    <t>1143496317223755781</t>
  </si>
  <si>
    <t>marylougeorge2</t>
  </si>
  <si>
    <t>@davidhogg111 Give them his brand. #TrumpCamps #TrumpCamps #TrumpCamps #TrumpCamps #TrumpCamps #TrumpCamps #TrumpCamps #TrumpCamps</t>
  </si>
  <si>
    <t>Tue Jun 25 12:29:01 +0000 2019</t>
  </si>
  <si>
    <t>579419881</t>
  </si>
  <si>
    <t>1142941311122718721</t>
  </si>
  <si>
    <t>http://pbs.twimg.com/profile_images/1071240517478866945/llKLttMr_normal.jpg</t>
  </si>
  <si>
    <t>http://twitter.com/debbiecruzbeal/statuses/1143527723261808640</t>
  </si>
  <si>
    <t>Toronto,Ontario,Canada</t>
  </si>
  <si>
    <t>http://twitter.com/marylougeorge2/statuses/1143496317223755781</t>
  </si>
  <si>
    <t>{"hashtags":[{"text":"TrumpCamps","indices":[227,238]},{"text":"CloseTheCamps","indices":[239,253]},{"text":"ImpeachDonaldTrumpNOW","indices":[254,276]}],"symbols":[],"user_mentions":[{"screen_name":"FSFtoday1","name":"St Franman🌎Compassion for All","id":1033983904884121600,"id_str":"1033983904884121600","indices":[0,10]},{"screen_name":"CunningSq16","name":"🐿 Squirrel 🐿🌷🐿🌷🐿🌷🐿🌹","id":750312506019549200,"id_str":"750312506019549185","indices":[11,23]},{"screen_name":"country1st2020","name":"Sheila TAKE AMERICA BACK AGAIN","id":957319150518419500,"id_str":"957319150518419456","indices":[24,39]},{"screen_name":"Crazy8ADELLA","name":"ADELLA GARNER","id":1957741021,"id_str":"1957741021","indices":[40,53]},{"screen_name":"CridheSoilleir","name":"🌠Dee Starlight","id":922918229428834300,"id_str":"922918229428834304","indices":[54,69]},{"screen_name":"Chris6375","name":"🌊Impeach&amp;ImPRISONtheMF","id":22208298,"id_str":"22208298","indices":[70,80]},{"screen_name":"CriscoJamie","name":"Jamie and Diane Crisco 💙🐈🦜🐕🐾❄️🌊🌊","id":1066427531610472400,"id_str":"1066427531610472449","indices":[81,93]},{"screen_name":"crush601","name":"Catherine","id":864265968142483500,"id_str":"864265968142483456","indices":[94,103]},{"screen_name":"crymeariver6666","name":"45 will kill us all","id":822443615008018400,"id_str":"822443615008018433","indices":[104,120]},{"screen_name":"curly_woowoowoo","name":"Curley Q. Link 🌊⚖️🗽🇺🇸✌🏻#SaveDemocracy #BLM","id":807589703298019300,"id_str":"807589703298019329","indices":[121,137]},{"screen_name":"Curtis_E_Flushe","name":"Rant_Man_1","id":1055010472213262300,"id_str":"1055010472213262336","indices":[138,154]},{"screen_name":"cult_kin","name":"The Cult Of Kin","id":1112517857739313200,"id_str":"1112517857739313152","indices":[155,164]},{"screen_name":"CynBad13","name":"CynResists","id":460604308,"id_str":"460604308","indices":[165,174]},{"screen_name":"CynthiaCerrato","name":"Cynthia Cerrato","id":1580870262,"id_str":"1580870262","indices":[175,190]},{"screen_name":"D_resists","name":"Diane🕊🧡Resists🧡🕊","id":1090616820892086300,"id_str":"1090616820892086272","indices":[191,201]},{"screen_name":"dallaspamela53","name":"BetoBeliever🇺🇸","id":713523897216401400,"id_str":"713523897216401408","indices":[202,217]}],"urls":[]}</t>
  </si>
  <si>
    <t>1143527718199279622</t>
  </si>
  <si>
    <t>RT @SingerLouise: @FLOTUS Have a look at the #TrumpCamps and get back to us, okay?</t>
  </si>
  <si>
    <t>Tue Jun 25 14:33:48 +0000 2019</t>
  </si>
  <si>
    <t>{"hashtags":[{"text":"TrumpCamps","indices":[35,46]},{"text":"TrumpCamps","indices":[47,58]},{"text":"TrumpCamps","indices":[59,70]},{"text":"TrumpCamps","indices":[71,82]},{"text":"TrumpCamps","indices":[83,94]},{"text":"TrumpCamps","indices":[95,106]},{"text":"TrumpCamps","indices":[107,118]},{"text":"TrumpCamps","indices":[119,130]}],"symbols":[],"user_mentions":[{"screen_name":"davidhogg111","name":"David Hogg","id":1915033663,"id_str":"1915033663","indices":[0,13]}],"urls":[]}</t>
  </si>
  <si>
    <t>1143496281588948992</t>
  </si>
  <si>
    <t>The cruelty is the point. #ConcentrationCamps #TrumpCamps https://t.co/FNXxlEZRUU</t>
  </si>
  <si>
    <t>Tue Jun 25 12:28:53 +0000 2019</t>
  </si>
  <si>
    <t>http://twitter.com/SingerLouise/statuses/1143527718199279622</t>
  </si>
  <si>
    <t>http://twitter.com/colbad2/statuses/1143496281588948992</t>
  </si>
  <si>
    <t>{"hashtags":[{"text":"TrumpCamps","indices":[45,56]}],"symbols":[],"user_mentions":[{"screen_name":"SingerLouise","name":"Louise Marley","id":108312989,"id_str":"108312989","indices":[3,16]},{"screen_name":"FLOTUS","name":"Melania Trump","id":818876014390603800,"id_str":"818876014390603776","indices":[18,25]}],"urls":[]}</t>
  </si>
  <si>
    <t>1143527701346705408</t>
  </si>
  <si>
    <t>Kmeek08453867</t>
  </si>
  <si>
    <t>1143507576614600704</t>
  </si>
  <si>
    <t>Tue Jun 25 14:33:44 +0000 2019</t>
  </si>
  <si>
    <t>erinogirl123</t>
  </si>
  <si>
    <t>@FLOTUS Does "everywhere" include your husband's concentration camps? #trumpcamps</t>
  </si>
  <si>
    <t>873982532102049792</t>
  </si>
  <si>
    <t>588901446</t>
  </si>
  <si>
    <t>http://pbs.twimg.com/profile_images/1005227185106386944/0PEIh9fc_normal.jpg</t>
  </si>
  <si>
    <t>{"hashtags":[{"text":"ConcentrationCamps","indices":[26,45]},{"text":"TrumpCamps","indices":[46,57]}],"symbols":[],"user_mentions":[],"urls":[{"url":"https://t.co/FNXxlEZRUU","expanded_url":"https://twitter.com/TexasTribune/status/1143287418738675713","display_url":"twitter.com/TexasTribune/s…","indices":[58,81]}]}</t>
  </si>
  <si>
    <t>1143496172964851712</t>
  </si>
  <si>
    <t>Fishgot2swim</t>
  </si>
  <si>
    <t>@JCali1967 @Action_Indeed @SingleSpeedGo @chrislhayes My MAGAt neighbor didn't seem bothered by the #Deplorable conditions of the #TrumpCamps but she DID seem a tad put out at the dollar amount being spent per person.
Is it federal funding?   State?   Private contractor?  
How about some accountability?   #FollowTheMoney</t>
  </si>
  <si>
    <t>Tue Jun 25 12:28:27 +0000 2019</t>
  </si>
  <si>
    <t>3884065459</t>
  </si>
  <si>
    <t>JCali1967</t>
  </si>
  <si>
    <t>736026823</t>
  </si>
  <si>
    <t>1143350155598598145</t>
  </si>
  <si>
    <t>http://pbs.twimg.com/profile_images/1026099829775233024/19fZuj7E_normal.jpg</t>
  </si>
  <si>
    <t>http://twitter.com/Kmeek08453867/statuses/1143527701346705408</t>
  </si>
  <si>
    <t>Atwater Village, CA</t>
  </si>
  <si>
    <t>http://twitter.com/erinogirl123/statuses/1143507576614600704</t>
  </si>
  <si>
    <t>St Augustine Beach, FL</t>
  </si>
  <si>
    <t>http://twitter.com/Fishgot2swim/statuses/1143496172964851712</t>
  </si>
  <si>
    <t>{"hashtags":[{"text":"trumpcamps","indices":[70,81]}],"symbols":[],"user_mentions":[{"screen_name":"FLOTUS","name":"Melania Trump","id":818876014390603800,"id_str":"818876014390603776","indices":[0,7]}],"urls":[]}</t>
  </si>
  <si>
    <t>{"hashtags":[{"text":"Deplorable","indices":[100,111]},{"text":"TrumpCamps","indices":[130,141]},{"text":"FollowTheMoney","indices":[308,323]}],"symbols":[],"user_mentions":[{"screen_name":"JCali1967","name":"🇺🇸🙏IMPEACH 🙏🇺🇸","id":3884065459,"id_str":"3884065459","indices":[0,10]},{"screen_name":"Action_Indeed","name":"~Amy~","id":29076406,"id_str":"29076406","indices":[11,25]},{"screen_name":"SingleSpeedGo","name":"1speedGo","id":812546026951286800,"id_str":"812546026951286784","indices":[26,40]},{"screen_name":"chrislhayes","name":"Chris Hayes","id":4207961,"id_str":"4207961","indices":[41,53]}],"urls":[]}</t>
  </si>
  <si>
    <t>1143496076298727424</t>
  </si>
  <si>
    <t>DarkGothGirl34</t>
  </si>
  <si>
    <t>If you retweet on Twitter, you can add this to your Tweet:
👧🏾👶🏻🧑🏽🧒🏻👩🏾👶🏼👦🏿👧🏻👶🏾🧑🏿👦🏽#closetheconcentrationcamps 👩🏾👶🏼👦🏿👧🏻#trumpcamps #familiesbelongtogether 👩🏾👶🏼👦🏿👧🏻#WitnessHomestead @ewarren 👩🏾👶🏼👦🏿👧🏻@JulianCastro 👩🏾👶🏼👦🏿👧🏻@AOC 👩🏾👶🏼👦🏿👧🏻 @KamalaHarris 👩🏾👶🏼👦🏿👧🏻@berniesannders 👩🏾👶🏼👦🏿</t>
  </si>
  <si>
    <t>Tue Jun 25 12:28:04 +0000 2019</t>
  </si>
  <si>
    <t>138840652</t>
  </si>
  <si>
    <t>http://pbs.twimg.com/profile_images/1106253008344702985/jvTQwO5d_normal.jpg</t>
  </si>
  <si>
    <t>Orlando, Florida</t>
  </si>
  <si>
    <t>http://twitter.com/DarkGothGirl34/statuses/1143496076298727424</t>
  </si>
  <si>
    <t>1143527682090553350</t>
  </si>
  <si>
    <t>sandy_b_good</t>
  </si>
  <si>
    <t>Tue Jun 25 14:33:39 +0000 2019</t>
  </si>
  <si>
    <t>520014440</t>
  </si>
  <si>
    <t>http://pbs.twimg.com/profile_images/1141905287726559232/9IDEhyky_normal.jpg</t>
  </si>
  <si>
    <t>{"hashtags":[{"text":"closetheconcentrationcamps","indices":[82,109]},{"text":"trumpcamps","indices":[118,129]},{"text":"familiesbelongtogether","indices":[130,153]},{"text":"WitnessHomestead","indices":[162,179]}],"symbols":[],"user_mentions":[{"screen_name":"ewarren","name":"Elizabeth Warren","id":357606935,"id_str":"357606935","indices":[180,188]},{"screen_name":"JulianCastro","name":"Julián Castro","id":19682187,"id_str":"19682187","indices":[197,210]},{"screen_name":"AOC","name":"Alexandria Ocasio-Cortez","id":138203134,"id_str":"138203134","indices":[219,223]},{"screen_name":"KamalaHarris","name":"Kamala Harris","id":30354991,"id_str":"30354991","indices":[233,246]},{"screen_name":"BernieSannders","name":"Bernie Sanders","id":2587541869,"id_str":"2587541869","indices":[255,270]}],"urls":[]}</t>
  </si>
  <si>
    <t>1143495921000472576</t>
  </si>
  <si>
    <t>@SecretaryAcosta @IvankaTrump Texas...LOOK AT THE CHILDREN PRISONERS
#DontLookAway 
#TrumpCamps</t>
  </si>
  <si>
    <t>Tue Jun 25 12:27:27 +0000 2019</t>
  </si>
  <si>
    <t xml:space="preserve">The other Washington </t>
  </si>
  <si>
    <t>http://twitter.com/sandy_b_good/statuses/1143527682090553350</t>
  </si>
  <si>
    <t>http://twitter.com/JaniceHotchkiss/statuses/1143495921000472576</t>
  </si>
  <si>
    <t>{"hashtags":[{"text":"DontLookAway","indices":[69,82]},{"text":"TrumpCamps","indices":[84,95]}],"symbols":[],"user_mentions":[{"screen_name":"SecretaryAcosta","name":"Secretary Acosta","id":819980276570976300,"id_str":"819980276570976256","indices":[0,16]},{"screen_name":"IvankaTrump","name":"Ivanka Trump","id":52544275,"id_str":"52544275","indices":[17,29]}],"urls":[]}</t>
  </si>
  <si>
    <t>1143495815538888704</t>
  </si>
  <si>
    <t>We wear glasses but they aren’t rose colored lenses so we see trump for the 😱 #TrumpCrimeFamily #TrumpCamps #DitchMitch2020 @SenateGOP @senatemajldr https://t.co/qAcgaZOrih</t>
  </si>
  <si>
    <t>Tue Jun 25 12:27:02 +0000 2019</t>
  </si>
  <si>
    <t>1143527669700714499</t>
  </si>
  <si>
    <t>roaaaboelenein</t>
  </si>
  <si>
    <t>@BTSVotingFam @BTS_twt #ChoiceInternationalArtist
#TrumpCamps
@BTS_twt</t>
  </si>
  <si>
    <t>Tue Jun 25 14:33:36 +0000 2019</t>
  </si>
  <si>
    <t>1129062452769873920</t>
  </si>
  <si>
    <t>BTSVotingFam</t>
  </si>
  <si>
    <t>879920144709029888</t>
  </si>
  <si>
    <t>1143526766423752705</t>
  </si>
  <si>
    <t>http://pbs.twimg.com/profile_images/1143534134066917376/wjZu4HIy_normal.jpg</t>
  </si>
  <si>
    <t xml:space="preserve">في الويجي ويجي مع اختي </t>
  </si>
  <si>
    <t>http://twitter.com/joy_roehnert/statuses/1143495815538888704</t>
  </si>
  <si>
    <t>http://twitter.com/roaaaboelenein/statuses/1143527669700714499</t>
  </si>
  <si>
    <t>{"hashtags":[{"text":"TrumpCrimeFamily","indices":[78,95]},{"text":"TrumpCamps","indices":[96,107]},{"text":"DitchMitch2020","indices":[108,123]}],"symbols":[],"user_mentions":[{"screen_name":"SenateGOP","name":"Senate Republicans","id":14344823,"id_str":"14344823","indices":[124,134]},{"screen_name":"senatemajldr","name":"Leader McConnell","id":1249982359,"id_str":"1249982359","indices":[135,148]}],"urls":[{"url":"https://t.co/qAcgaZOrih","expanded_url":"https://twitter.com/kwikwarren/status/1143105754318217216","display_url":"twitter.com/kwikwarren/sta…","indices":[149,172]}]}</t>
  </si>
  <si>
    <t>1143495738179117057</t>
  </si>
  <si>
    <t>@RickSauvignon @realDonaldTrump Close #TrumpCamps now the BP agents are refusing donation of hygiene supplies to help these children</t>
  </si>
  <si>
    <t>Tue Jun 25 12:26:43 +0000 2019</t>
  </si>
  <si>
    <t>1106644265826955264</t>
  </si>
  <si>
    <t>RickSauvignon</t>
  </si>
  <si>
    <t>1143494913570627584</t>
  </si>
  <si>
    <t>{"hashtags":[{"text":"ChoiceInternationalArtist","indices":[23,49]},{"text":"TrumpCamps","indices":[50,61]}],"symbols":[],"user_mentions":[{"screen_name":"BTSVotingFam","name":"BTS Voting Fam","id":1129062452769873900,"id_str":"1129062452769873920","indices":[0,13]},{"screen_name":"BTS_twt","name":"방탄소년단","id":335141638,"id_str":"335141638","indices":[14,22]},{"screen_name":"BTS_twt","name":"방탄소년단","id":335141638,"id_str":"335141638","indices":[62,70]}],"urls":[]}</t>
  </si>
  <si>
    <t>1143527667536470017</t>
  </si>
  <si>
    <t>esm2e</t>
  </si>
  <si>
    <t>870260121351401472</t>
  </si>
  <si>
    <t>http://twitter.com/24baseballReed/statuses/1143495738179117057</t>
  </si>
  <si>
    <t>http://pbs.twimg.com/profile_images/1139292198950842375/GD-5Wa-4_normal.jpg</t>
  </si>
  <si>
    <t>{"hashtags":[{"text":"TrumpCamps","indices":[38,49]}],"symbols":[],"user_mentions":[{"screen_name":"RickSauvignon","name":"SauvignonRick =🏳️‍🌈👏🏻❗️","id":1106644265826955300,"id_str":"1106644265826955264","indices":[0,14]},{"screen_name":"realDonaldTrump","name":"Donald J. Trump","id":25073877,"id_str":"25073877","indices":[15,31]}],"urls":[]}</t>
  </si>
  <si>
    <t>1143495451527778304</t>
  </si>
  <si>
    <t>starlightshea</t>
  </si>
  <si>
    <t>@SteveScalise @IvankaTrump @realDonaldTrump Who knew abusing children would #MAGA? 
😒 #TrumpCamps</t>
  </si>
  <si>
    <t>Tue Jun 25 12:25:35 +0000 2019</t>
  </si>
  <si>
    <t>933186308</t>
  </si>
  <si>
    <t>http://pbs.twimg.com/profile_images/378800000835255521/6e01b96328cc645356be669585236c16_normal.jpeg</t>
  </si>
  <si>
    <t xml:space="preserve"> #NeverForget</t>
  </si>
  <si>
    <t>http://twitter.com/esm2e/statuses/1143527667536470017</t>
  </si>
  <si>
    <t>http://twitter.com/starlightshea/statuses/1143495451527778304</t>
  </si>
  <si>
    <t>{"hashtags":[{"text":"MAGA","indices":[76,81]},{"text":"TrumpCamps","indices":[86,97]}],"symbols":[],"user_mentions":[{"screen_name":"SteveScalise","name":"Steve Scalise","id":1209417007,"id_str":"1209417007","indices":[0,13]},{"screen_name":"IvankaTrump","name":"Ivanka Trump","id":52544275,"id_str":"52544275","indices":[14,26]},{"screen_name":"realDonaldTrump","name":"Donald J. Trump","id":25073877,"id_str":"25073877","indices":[27,43]}],"urls":[]}</t>
  </si>
  <si>
    <t>1143495426341031941</t>
  </si>
  <si>
    <t>AnnesGotClass</t>
  </si>
  <si>
    <t>Don't underestimate the kindness of Texans. We don't all agree with Trump Camps.
#TrumpCamps https://t.co/ESj1aHF0Zx</t>
  </si>
  <si>
    <t>Tue Jun 25 12:25:29 +0000 2019</t>
  </si>
  <si>
    <t>714219239809241089</t>
  </si>
  <si>
    <t>http://pbs.twimg.com/profile_images/714223402135982080/2rJMImPg_normal.jpg</t>
  </si>
  <si>
    <t>Dallas, TX</t>
  </si>
  <si>
    <t>http://twitter.com/AnnesGotClass/statuses/1143495426341031941</t>
  </si>
  <si>
    <t>1143527635064164353</t>
  </si>
  <si>
    <t>Tue Jun 25 14:33:28 +0000 2019</t>
  </si>
  <si>
    <t>{"hashtags":[{"text":"TrumpCamps","indices":[81,92]}],"symbols":[],"user_mentions":[],"urls":[{"url":"https://t.co/ESj1aHF0Zx","expanded_url":"https://twitter.com/TexasTribune/status/1143287418738675713","display_url":"twitter.com/TexasTribune/s…","indices":[93,116]}]}</t>
  </si>
  <si>
    <t>1143495414244618242</t>
  </si>
  <si>
    <t>Jimmy_2_Feet</t>
  </si>
  <si>
    <t>Who's accountable for this? #trumpCamps #trump 
https://t.co/AajxW1EdbM</t>
  </si>
  <si>
    <t>Tue Jun 25 12:25:26 +0000 2019</t>
  </si>
  <si>
    <t>40504033</t>
  </si>
  <si>
    <t>http://pbs.twimg.com/profile_images/1003759515647569920/WLMBOJwY_normal.jpg</t>
  </si>
  <si>
    <t>http://twitter.com/susiegardner1/statuses/1143527635064164353</t>
  </si>
  <si>
    <t>Nottingham, England</t>
  </si>
  <si>
    <t>http://twitter.com/Jimmy_2_Feet/statuses/1143495414244618242</t>
  </si>
  <si>
    <t>1143527623504683008</t>
  </si>
  <si>
    <t>sandoval_larisa</t>
  </si>
  <si>
    <t>RT @MarcoMateoOchoa: Carlos Gregorio Hernandez Vasquez, Darlyn Cristabel Cordova-Valle, Wilmer Josue Ramirez Vazquez, Juan De Leon Gutierrez, Jakelin Amei Rosmery Caal Maquin, Felipe Gomez Alonzo. 6 children died in federal custody at the Border. These are death camps in the 21st century. #TrumpCamps https://t.co/NdBzduUTSV</t>
  </si>
  <si>
    <t>Tue Jun 25 14:33:25 +0000 2019</t>
  </si>
  <si>
    <t>1043554892714070017</t>
  </si>
  <si>
    <t>{"hashtags":[{"text":"trumpCamps","indices":[28,39]},{"text":"trump","indices":[40,46]}],"symbols":[],"user_mentions":[],"urls":[{"url":"https://t.co/AajxW1EdbM","expanded_url":"https://youtu.be/aJ_5SO1VR_w","display_url":"youtu.be/aJ_5SO1VR_w","indices":[48,71]}]}</t>
  </si>
  <si>
    <t>1143495338290008064</t>
  </si>
  <si>
    <t>@VP @realDonaldTrump WTF! The Democrats are to blame for the #TrumpCamps and the inhumane conditions YOUR administration is responsible for? Just another f*cking day in the upside-down here in the US known as #Trumplandia https://t.co/xW3BCXu7n5</t>
  </si>
  <si>
    <t>Tue Jun 25 12:25:08 +0000 2019</t>
  </si>
  <si>
    <t>http://twitter.com/sandoval_larisa/statuses/1143527623504683008</t>
  </si>
  <si>
    <t>http://twitter.com/GinaMarie1952/statuses/1143495338290008064</t>
  </si>
  <si>
    <t>{"hashtags":[],"symbols":[],"user_mentions":[{"screen_name":"MarcoMateoOchoa","name":"Marcos","id":38718713,"id_str":"38718713","indices":[3,19]}],"urls":[]}</t>
  </si>
  <si>
    <t>1143527608451096576</t>
  </si>
  <si>
    <t>officergleason</t>
  </si>
  <si>
    <t>So cool story. 
@heartlandhelps runs the Saura Center, a staff secure detention facility for the Cook County Juvenile Court. 
They also support the Trump Administration Policy of separating kids at the border and holding them in “shelters” in Chicago.
#Trumpcamps</t>
  </si>
  <si>
    <t>745543</t>
  </si>
  <si>
    <t>&lt;a href="https://tapbots.com/software/tweetbot/mac" rel="nofollow"&gt;Tweetbot for Mac&lt;/a&gt;</t>
  </si>
  <si>
    <t>http://pbs.twimg.com/profile_images/1141360123589419008/FxqcEnaR_normal.jpg</t>
  </si>
  <si>
    <t>{"hashtags":[{"text":"TrumpCamps","indices":[61,72]},{"text":"Trumplandia","indices":[209,221]}],"symbols":[],"user_mentions":[{"screen_name":"VP","name":"Vice President Mike Pence","id":818910970567344100,"id_str":"818910970567344128","indices":[0,3]},{"screen_name":"realDonaldTrump","name":"Donald J. Trump","id":25073877,"id_str":"25073877","indices":[4,20]}],"urls":[],"media":[{"id":1143495328613769200,"id_str":"1143495328613769217","indices":[222,245],"media_url":"http://pbs.twimg.com/media/D96C8WBXoAEds4W.jpg","media_url_https":"https://pbs.twimg.com/media/D96C8WBXoAEds4W.jpg","url":"https://t.co/xW3BCXu7n5","display_url":"pic.twitter.com/xW3BCXu7n5","expanded_url":"https://twitter.com/GinaMarie1952/status/1143495338290008064/photo/1","type":"photo","sizes":{"thumb":{"w":150,"h":150,"resize":"crop"},"large":{"w":706,"h":541,"resize":"fit"},"medium":{"w":706,"h":541,"resize":"fit"},"small":{"w":680,"h":521,"resize":"fit"}}}]}</t>
  </si>
  <si>
    <t>1143495298574180353</t>
  </si>
  <si>
    <t>Marie_Onyx</t>
  </si>
  <si>
    <t>Benjamin Ferencz -- last survivoring prosecutor of Nuremburg trials
"Such cruelty should be condemned as a crime against humanity."
.@UNHumanRights
#FamiliesBelongTogether 
#CloseTheCampsNOW 
#CloseTheConcentrationCamps 
#TrumpCamps https://t.co/Gh4nGmOrBS https://t.co/erqq919Ai6</t>
  </si>
  <si>
    <t>Tue Jun 25 12:24:58 +0000 2019</t>
  </si>
  <si>
    <t>989660875</t>
  </si>
  <si>
    <t>http://pbs.twimg.com/profile_images/1101888376133861376/-Cl2OvH1_normal.jpg</t>
  </si>
  <si>
    <t>http://twitter.com/officergleason/statuses/1143527608451096576</t>
  </si>
  <si>
    <t>http://twitter.com/Marie_Onyx/statuses/1143495298574180353</t>
  </si>
  <si>
    <t>{"hashtags":[{"text":"Trumpcamps","indices":[255,266]}],"symbols":[],"user_mentions":[{"screen_name":"heartlandhelps","name":"Heartland Alliance","id":18554945,"id_str":"18554945","indices":[17,32]}],"urls":[]}</t>
  </si>
  <si>
    <t>1143527608157536256</t>
  </si>
  <si>
    <t>Samanth10668855</t>
  </si>
  <si>
    <t>1114334216861274112</t>
  </si>
  <si>
    <t>http://pbs.twimg.com/profile_images/1136756218083418114/-THgGI7u_normal.jpg</t>
  </si>
  <si>
    <t>{"hashtags":[{"text":"FamiliesBelongTogether","indices":[148,171]},{"text":"CloseTheCampsNOW","indices":[173,190]},{"text":"CloseTheConcentrationCamps","indices":[192,219]},{"text":"TrumpCamps","indices":[221,232]}],"symbols":[],"user_mentions":[{"screen_name":"UNHumanRights","name":"UN Human Rights","id":69231187,"id_str":"69231187","indices":[133,147]}],"urls":[{"url":"https://t.co/Gh4nGmOrBS","expanded_url":"https://twitter.com/srubenfeld/status/1136608906002739201","display_url":"twitter.com/srubenfeld/sta…","indices":[233,256]}],"media":[{"id":1143495293939454000,"id_str":"1143495293939453952","indices":[257,280],"media_url":"http://pbs.twimg.com/media/D96C6U2XkAAzyY1.jpg","media_url_https":"https://pbs.twimg.com/media/D96C6U2XkAAzyY1.jpg","url":"https://t.co/erqq919Ai6","display_url":"pic.twitter.com/erqq919Ai6","expanded_url":"https://twitter.com/Marie_Onyx/status/1143495298574180353/photo/1","type":"photo","sizes":{"thumb":{"w":150,"h":150,"resize":"crop"},"medium":{"w":1199,"h":611,"resize":"fit"},"large":{"w":1199,"h":611,"resize":"fit"},"small":{"w":680,"h":347,"resize":"fit"}}}]}</t>
  </si>
  <si>
    <t>1143495284263178240</t>
  </si>
  <si>
    <t>@ewarren Release the children and shut down the Trump Camps that are Hell Holes that are profiting from human suffering.  Children should be loved not treated like animals.  Trump has dehumanized the migrants to his base.  They enjoy his cruelty #TrumpCamps</t>
  </si>
  <si>
    <t>Tue Jun 25 12:24:55 +0000 2019</t>
  </si>
  <si>
    <t>1143278041201881093</t>
  </si>
  <si>
    <t>http://twitter.com/Samanth10668855/statuses/1143527608157536256</t>
  </si>
  <si>
    <t>http://twitter.com/JenTromans/statuses/1143495284263178240</t>
  </si>
  <si>
    <t>{"hashtags":[{"text":"TrumpCamps","indices":[246,257]}],"symbols":[],"user_mentions":[{"screen_name":"ewarren","name":"Elizabeth Warren","id":357606935,"id_str":"357606935","indices":[0,8]}],"urls":[]}</t>
  </si>
  <si>
    <t>1143495171994193920</t>
  </si>
  <si>
    <t>If you are voting for the same hateful pig these people are voting for? Maybe you should take a look at yourself and ask why you have so much in common with these hateful fucking people. #TrumpCult #TrumpCamps #ConcentrationCampsUSA https://t.co/kFIzqwhEEA</t>
  </si>
  <si>
    <t>Tue Jun 25 12:24:28 +0000 2019</t>
  </si>
  <si>
    <t>http://twitter.com/Brooks0967/statuses/1143495171994193920</t>
  </si>
  <si>
    <t>{"hashtags":[{"text":"TrumpCult","indices":[187,197]},{"text":"TrumpCamps","indices":[198,209]},{"text":"ConcentrationCampsUSA","indices":[210,232]}],"symbols":[],"user_mentions":[],"urls":[],"media":[{"id":1143495035410952200,"id_str":"1143495035410952194","indices":[233,256],"media_url":"http://pbs.twimg.com/media/D96CrRwXsAIpp_f.jpg","media_url_https":"https://pbs.twimg.com/media/D96CrRwXsAIpp_f.jpg","url":"https://t.co/kFIzqwhEEA","display_url":"pic.twitter.com/kFIzqwhEEA","expanded_url":"https://twitter.com/Brooks0967/status/1143495171994193920/photo/1","type":"photo","sizes":{"thumb":{"w":150,"h":150,"resize":"crop"},"small":{"w":680,"h":382,"resize":"fit"},"large":{"w":950,"h":534,"resize":"fit"},"medium":{"w":950,"h":534,"resize":"fit"}}}]}</t>
  </si>
  <si>
    <t>1143495135562350592</t>
  </si>
  <si>
    <t>741hertz</t>
  </si>
  <si>
    <t>@MiaFarrow Reflects the value systems of the majority? #trump #TrumpConcentrationCamps #TrumpCamps</t>
  </si>
  <si>
    <t>Tue Jun 25 12:24:20 +0000 2019</t>
  </si>
  <si>
    <t>33235771</t>
  </si>
  <si>
    <t>MiaFarrow</t>
  </si>
  <si>
    <t>798038986228789248</t>
  </si>
  <si>
    <t>1143310041761505282</t>
  </si>
  <si>
    <t>http://pbs.twimg.com/profile_images/1136154695859183617/m6DRqEuK_normal.jpg</t>
  </si>
  <si>
    <t>Mumbai</t>
  </si>
  <si>
    <t>http://twitter.com/741hertz/statuses/1143495135562350592</t>
  </si>
  <si>
    <t>1143527585307156481</t>
  </si>
  <si>
    <t>Jeanfb18Jean</t>
  </si>
  <si>
    <t>Tue Jun 25 14:33:16 +0000 2019</t>
  </si>
  <si>
    <t>{"hashtags":[{"text":"trump","indices":[55,61]},{"text":"TrumpConcentrationCamps","indices":[62,86]},{"text":"TrumpCamps","indices":[87,98]}],"symbols":[],"user_mentions":[{"screen_name":"MiaFarrow","name":"Mia Farrow","id":33235771,"id_str":"33235771","indices":[0,10]}],"urls":[]}</t>
  </si>
  <si>
    <t>1143495133096292356</t>
  </si>
  <si>
    <t>lunajade</t>
  </si>
  <si>
    <t>3032782757</t>
  </si>
  <si>
    <t>#TrumpConcentrationCamps 
#TrumpCamps https://t.co/k1ONsZLAE0</t>
  </si>
  <si>
    <t>Tue Jun 25 12:24:19 +0000 2019</t>
  </si>
  <si>
    <t>http://pbs.twimg.com/profile_images/965994366174158855/oSfSoxMc_normal.jpg</t>
  </si>
  <si>
    <t>14863355</t>
  </si>
  <si>
    <t>http://pbs.twimg.com/profile_images/585806894872133632/qinPAJIA_normal.png</t>
  </si>
  <si>
    <t>Florida now, oranges: New York</t>
  </si>
  <si>
    <t>http://twitter.com/lunajade/statuses/1143495133096292356</t>
  </si>
  <si>
    <t>http://twitter.com/Jeanfb18Jean/statuses/1143527585307156481</t>
  </si>
  <si>
    <t>{"hashtags":[{"text":"TrumpConcentrationCamps","indices":[0,24]},{"text":"TrumpCamps","indices":[26,37]}],"symbols":[],"user_mentions":[],"urls":[{"url":"https://t.co/k1ONsZLAE0","expanded_url":"https://twitter.com/texastribune/status/1143287418738675713","display_url":"twitter.com/texastribune/s…","indices":[38,61]}]}</t>
  </si>
  <si>
    <t>1143495092386353152</t>
  </si>
  <si>
    <t>IanPaulWeb</t>
  </si>
  <si>
    <t>#trumpcamps  #CloseTheCamps https://t.co/RhKwmB3ZdN</t>
  </si>
  <si>
    <t>Tue Jun 25 12:24:09 +0000 2019</t>
  </si>
  <si>
    <t>28816824</t>
  </si>
  <si>
    <t>http://pbs.twimg.com/profile_images/847119755211407360/SpwKMAJN_normal.jpg</t>
  </si>
  <si>
    <t>1143527568336801792</t>
  </si>
  <si>
    <t>TimBurk89339590</t>
  </si>
  <si>
    <t>RT @ScottWFaya: To all of you going crazy about the #TrumpCamps , where were your hypocrite asses when Obama was doing it, or will you just tell me they werent as bad?
https://t.co/ZdqlIW2CKQ</t>
  </si>
  <si>
    <t>Tue Jun 25 14:33:12 +0000 2019</t>
  </si>
  <si>
    <t>792182467797016577</t>
  </si>
  <si>
    <t>The Americas</t>
  </si>
  <si>
    <t>http://twitter.com/IanPaulWeb/statuses/1143495092386353152</t>
  </si>
  <si>
    <t>http://twitter.com/TimBurk89339590/statuses/1143527568336801792</t>
  </si>
  <si>
    <t>{"hashtags":[{"text":"trumpcamps","indices":[0,11]},{"text":"CloseTheCamps","indices":[13,27]}],"symbols":[],"user_mentions":[],"urls":[],"media":[{"id":1143495086375866400,"id_str":"1143495086375866368","indices":[28,51],"media_url":"http://pbs.twimg.com/media/D96CuPnWkAAJtI3.jpg","media_url_https":"https://pbs.twimg.com/media/D96CuPnWkAAJtI3.jpg","url":"https://t.co/RhKwmB3ZdN","display_url":"pic.twitter.com/RhKwmB3ZdN","expanded_url":"https://twitter.com/IanPaulWeb/status/1143495092386353152/photo/1","type":"photo","sizes":{"thumb":{"w":150,"h":150,"resize":"crop"},"medium":{"w":734,"h":700,"resize":"fit"},"large":{"w":734,"h":700,"resize":"fit"},"small":{"w":680,"h":649,"resize":"fit"}}}]}</t>
  </si>
  <si>
    <t>1143495060488630273</t>
  </si>
  <si>
    <t>leafhand</t>
  </si>
  <si>
    <t>#TrumpCamps #TrumpConcentrationCamps #TrumpsCamps https://t.co/MEpPO1lhqM</t>
  </si>
  <si>
    <t>Tue Jun 25 12:24:02 +0000 2019</t>
  </si>
  <si>
    <t>1545651386</t>
  </si>
  <si>
    <t>http://pbs.twimg.com/profile_images/882351045585678336/bSvnM8nC_normal.jpg</t>
  </si>
  <si>
    <t>{"hashtags":[{"text":"TrumpCamps","indices":[52,63]}],"symbols":[],"user_mentions":[{"screen_name":"ScottWFaya","name":"Ramón Benítez","id":1062650563240869900,"id_str":"1062650563240869888","indices":[3,14]}],"urls":[]}</t>
  </si>
  <si>
    <t>http://twitter.com/leafhand/statuses/1143495060488630273</t>
  </si>
  <si>
    <t>{"hashtags":[{"text":"TrumpCamps","indices":[0,11]},{"text":"TrumpConcentrationCamps","indices":[12,36]},{"text":"TrumpsCamps","indices":[37,49]}],"symbols":[],"user_mentions":[],"urls":[{"url":"https://t.co/MEpPO1lhqM","expanded_url":"https://twitter.com/ShawnInArizona/status/1142941965085892609","display_url":"twitter.com/ShawnInArizona…","indices":[50,73]}]}</t>
  </si>
  <si>
    <t>1143494987843330049</t>
  </si>
  <si>
    <t>We need some whistleblowers then. Leak some video. If they want to do right, they need to do right, NOW! #CloseTheCamps #TrumpCamps #EndFamilyDetention #EndFamilySeparation https://t.co/281Y5nHKOR</t>
  </si>
  <si>
    <t>Tue Jun 25 12:23:44 +0000 2019</t>
  </si>
  <si>
    <t>http://twitter.com/TuesdaysToomey/statuses/1143494987843330049</t>
  </si>
  <si>
    <t>1143527551832379392</t>
  </si>
  <si>
    <t>james_vargo</t>
  </si>
  <si>
    <t>Tue Jun 25 14:33:08 +0000 2019</t>
  </si>
  <si>
    <t>310305873</t>
  </si>
  <si>
    <t>http://pbs.twimg.com/profile_images/1004359621451141120/bjaN3rFq_normal.jpg</t>
  </si>
  <si>
    <t>{"hashtags":[{"text":"CloseTheCamps","indices":[105,119]},{"text":"TrumpCamps","indices":[120,131]},{"text":"EndFamilyDetention","indices":[132,151]},{"text":"EndFamilySeparation","indices":[152,172]}],"symbols":[],"user_mentions":[],"urls":[{"url":"https://t.co/281Y5nHKOR","expanded_url":"https://twitter.com/jonathanblitzer/status/1143313718375264257","display_url":"twitter.com/jonathanblitze…","indices":[173,196]}]}</t>
  </si>
  <si>
    <t>1143494957933748224</t>
  </si>
  <si>
    <t>GrandFaja1</t>
  </si>
  <si>
    <t>@VP #TrumpCamps 
#RapistInChief https://t.co/pqfIOhvAZO</t>
  </si>
  <si>
    <t>Tue Jun 25 12:23:37 +0000 2019</t>
  </si>
  <si>
    <t>751018422344019968</t>
  </si>
  <si>
    <t>http://pbs.twimg.com/profile_images/1143112734499889152/GYgw817J_normal.jpg</t>
  </si>
  <si>
    <t>http://twitter.com/james_vargo/statuses/1143527551832379392</t>
  </si>
  <si>
    <t>Arizona, USA</t>
  </si>
  <si>
    <t>http://twitter.com/GrandFaja1/statuses/1143494957933748224</t>
  </si>
  <si>
    <t>{"hashtags":[{"text":"TrumpCamps","indices":[4,15]},{"text":"RapistInChief","indices":[17,31]}],"symbols":[],"user_mentions":[{"screen_name":"VP","name":"Vice President Mike Pence","id":818910970567344100,"id_str":"818910970567344128","indices":[0,3]}],"urls":[],"media":[{"id":1143494956004315100,"id_str":"1143494956004315143","indices":[32,55],"media_url":"http://pbs.twimg.com/media/D96Cmp8WkAcLoQ0.jpg","media_url_https":"https://pbs.twimg.com/media/D96Cmp8WkAcLoQ0.jpg","url":"https://t.co/pqfIOhvAZO","display_url":"pic.twitter.com/pqfIOhvAZO","expanded_url":"https://twitter.com/GrandFaja1/status/1143494957933748224/photo/1","type":"photo","sizes":{"thumb":{"w":150,"h":150,"resize":"crop"},"medium":{"w":600,"h":315,"resize":"fit"},"small":{"w":600,"h":315,"resize":"fit"},"large":{"w":600,"h":315,"resize":"fit"}}}]}</t>
  </si>
  <si>
    <t>1143527545868029952</t>
  </si>
  <si>
    <t>dazyjane410</t>
  </si>
  <si>
    <t>1143494931190886400</t>
  </si>
  <si>
    <t>RT @JonLionFineArt: @Rosie ...here ya go @Rosie ...makes my blood boil😡
#TrumpCamps 
(Pencil drawing) https://t.co/bGATCZLu3B</t>
  </si>
  <si>
    <t>myslp123</t>
  </si>
  <si>
    <t>Tue Jun 25 14:33:07 +0000 2019</t>
  </si>
  <si>
    <t>Follow the $ #TrumpCamps publish names of those profiting https://t.co/2seHOVIVGO</t>
  </si>
  <si>
    <t>Tue Jun 25 12:23:31 +0000 2019</t>
  </si>
  <si>
    <t>269913457</t>
  </si>
  <si>
    <t>1541439595</t>
  </si>
  <si>
    <t>http://pbs.twimg.com/profile_images/1118659456563384321/moIZiTwB_normal.jpg</t>
  </si>
  <si>
    <t>http://pbs.twimg.com/profile_images/972498254096158720/2KRx6Rfe_normal.jpg</t>
  </si>
  <si>
    <t>http://twitter.com/myslp123/statuses/1143494931190886400</t>
  </si>
  <si>
    <t>Sunset, FL</t>
  </si>
  <si>
    <t>http://twitter.com/dazyjane410/statuses/1143527545868029952</t>
  </si>
  <si>
    <t>{"hashtags":[{"text":"TrumpCamps","indices":[13,24]}],"symbols":[],"user_mentions":[],"urls":[{"url":"https://t.co/2seHOVIVGO","expanded_url":"https://twitter.com/danrather/status/1143343891539582976","display_url":"twitter.com/danrather/stat…","indices":[58,81]}]}</t>
  </si>
  <si>
    <t>1143494775150141440</t>
  </si>
  <si>
    <t>joaninDC61</t>
  </si>
  <si>
    <t>@IvankaTrump @USDOL @SecretaryAcosta End the #TrumpCamps #TrumpConcentrationCamp #complicit</t>
  </si>
  <si>
    <t>Tue Jun 25 12:22:54 +0000 2019</t>
  </si>
  <si>
    <t>723224264103608320</t>
  </si>
  <si>
    <t>http://pbs.twimg.com/profile_images/959969913698844672/poUuM44M_normal.jpg</t>
  </si>
  <si>
    <t>{"hashtags":[{"text":"TrumpCamps","indices":[73,84]}],"symbols":[],"user_mentions":[{"screen_name":"JonLionFineArt","name":"Jon Lion","id":967122156625842200,"id_str":"967122156625842177","indices":[3,18]},{"screen_name":"Rosie","name":"ROSIE","id":25203361,"id_str":"25203361","indices":[20,26]},{"screen_name":"Rosie","name":"ROSIE","id":25203361,"id_str":"25203361","indices":[41,47]}],"urls":[],"media":[{"id":1143346749119115300,"id_str":"1143346749119115265","indices":[104,127],"media_url":"http://pbs.twimg.com/media/D937z4RXsAEGgj6.jpg","media_url_https":"https://pbs.twimg.com/media/D937z4RXsAEGgj6.jpg","url":"https://t.co/bGATCZLu3B","display_url":"pic.twitter.com/bGATCZLu3B","expanded_url":"https://twitter.com/JonLionFineArt/status/1143346775287373829/photo/1","type":"photo","sizes":{"large":{"w":1630,"h":2048,"resize":"fit"},"thumb":{"w":150,"h":150,"resize":"crop"},"medium":{"w":955,"h":1200,"resize":"fit"},"small":{"w":541,"h":680,"resize":"fit"}},"source_status_id":1143346775287373800,"source_status_id_str":"1143346775287373829","source_user_id":967122156625842200,"source_user_id_str":"967122156625842177"}]}</t>
  </si>
  <si>
    <t>1143527544878063616</t>
  </si>
  <si>
    <t>SpringDeVine5</t>
  </si>
  <si>
    <t>880507955279527936</t>
  </si>
  <si>
    <t>http://pbs.twimg.com/profile_images/880512346468352000/TssD1ZV6_normal.jpg</t>
  </si>
  <si>
    <t>http://twitter.com/joaninDC61/statuses/1143494775150141440</t>
  </si>
  <si>
    <t>http://twitter.com/SpringDeVine5/statuses/1143527544878063616</t>
  </si>
  <si>
    <t>{"hashtags":[{"text":"TrumpCamps","indices":[45,56]},{"text":"TrumpConcentrationCamp","indices":[57,80]},{"text":"complicit","indices":[81,91]}],"symbols":[],"user_mentions":[{"screen_name":"IvankaTrump","name":"Ivanka Trump","id":52544275,"id_str":"52544275","indices":[0,12]},{"screen_name":"USDOL","name":"US Labor Department","id":20179628,"id_str":"20179628","indices":[13,19]},{"screen_name":"SecretaryAcosta","name":"Secretary Acosta","id":819980276570976300,"id_str":"819980276570976256","indices":[20,36]}],"urls":[]}</t>
  </si>
  <si>
    <t>1143494767470403585</t>
  </si>
  <si>
    <t>chuzasc</t>
  </si>
  <si>
    <t>#Trumpcamps #BeBest https://t.co/lQr4MLvLrX</t>
  </si>
  <si>
    <t>Tue Jun 25 12:22:52 +0000 2019</t>
  </si>
  <si>
    <t>17025268</t>
  </si>
  <si>
    <t>http://pbs.twimg.com/profile_images/1078440907416973315/r3FvbDNS_normal.jpg</t>
  </si>
  <si>
    <t>http://twitter.com/chuzasc/statuses/1143494767470403585</t>
  </si>
  <si>
    <t>{"hashtags":[{"text":"Trumpcamps","indices":[0,11]},{"text":"BeBest","indices":[12,19]}],"symbols":[],"user_mentions":[],"urls":[{"url":"https://t.co/lQr4MLvLrX","expanded_url":"https://twitter.com/tedlieu/status/1143490763243831297","display_url":"twitter.com/tedlieu/status…","indices":[20,43]}]}</t>
  </si>
  <si>
    <t>1143494662944112640</t>
  </si>
  <si>
    <t>Silhouetto1</t>
  </si>
  <si>
    <t>@WhiteHouse Whatever #BeBestBullshit #TrumpCamps</t>
  </si>
  <si>
    <t>Tue Jun 25 12:22:27 +0000 2019</t>
  </si>
  <si>
    <t>1062326669237776384</t>
  </si>
  <si>
    <t>http://pbs.twimg.com/profile_images/1062329166849363968/fWhLtOpn_normal.jpg</t>
  </si>
  <si>
    <t>http://twitter.com/Silhouetto1/statuses/1143494662944112640</t>
  </si>
  <si>
    <t>1143527521117511681</t>
  </si>
  <si>
    <t>{"hashtags":[{"text":"BeBestBullshit","indices":[21,36]},{"text":"TrumpCamps","indices":[37,48]}],"symbols":[],"user_mentions":[{"screen_name":"WhiteHouse","name":"The White House","id":822215673812119600,"id_str":"822215673812119553","indices":[0,11]}],"urls":[]}</t>
  </si>
  <si>
    <t>@waltshaub Breathtaking cruelty at #TrumpCamps — If you’re outraged at the atrocities against refugee babies, children &amp;amp; adults—&amp;gt; On July 12, tell the world you want to #EndUSConcentrationCamps at #Lights4Liberty - a nationwide vigil. Follow @Lights4Liberty &amp;amp; see https://t.co/rU0sGLOioq https://t.co/cqVECYwM6v</t>
  </si>
  <si>
    <t>1143494555314065408</t>
  </si>
  <si>
    <t>Tue Jun 25 14:33:01 +0000 2019</t>
  </si>
  <si>
    <t>@pastorlocke @AOC Imagine a Christian being more upset at a young progressive than his own president's cruel inhumane treatment of children. #WWJD? He'd turn over this #FakeChristian's table and kick his a** out. #TrumpCamps #EvangelcalCamps #GOPCamps #CloseTheCamps #CloseTheCamps #GOPComplicit</t>
  </si>
  <si>
    <t>Tue Jun 25 12:22:01 +0000 2019</t>
  </si>
  <si>
    <t>1143313888936701952</t>
  </si>
  <si>
    <t>http://twitter.com/pjlsan2012/statuses/1143494555314065408</t>
  </si>
  <si>
    <t>http://twitter.com/gethimouttahere/statuses/1143527521117511681</t>
  </si>
  <si>
    <t>{"hashtags":[{"text":"WWJD","indices":[141,146]},{"text":"FakeChristian","indices":[168,182]},{"text":"TrumpCamps","indices":[213,224]},{"text":"EvangelcalCamps","indices":[225,241]},{"text":"GOPCamps","indices":[242,251]},{"text":"CloseTheCamps","indices":[252,266]},{"text":"CloseTheCamps","indices":[267,281]},{"text":"GOPComplicit","indices":[282,295]}],"symbols":[],"user_mentions":[{"screen_name":"pastorlocke","name":"Pastor Greg Locke","id":21632108,"id_str":"21632108","indices":[0,12]},{"screen_name":"AOC","name":"Alexandria Ocasio-Cortez","id":138203134,"id_str":"138203134","indices":[13,17]}],"urls":[]}</t>
  </si>
  <si>
    <t>1143494362770415617</t>
  </si>
  <si>
    <t>@coleyworld #bebest #BeBest at #TrumpCamp #TrumpCamps #TrumpConcentrationCamps #tonedeaf</t>
  </si>
  <si>
    <t>Tue Jun 25 12:21:15 +0000 2019</t>
  </si>
  <si>
    <t>{"hashtags":[{"text":"TrumpCamps","indices":[35,46]},{"text":"EndUSConcentrationCamps","indices":[176,200]},{"text":"Lights4Liberty","indices":[204,219]}],"symbols":[],"user_mentions":[{"screen_name":"waltshaub","name":"Walter Shaub","id":830908366377611300,"id_str":"830908366377611266","indices":[0,10]},{"screen_name":"Lights4Liberty","name":"LightsForLiberty","id":1140667771518423000,"id_str":"1140667771518423040","indices":[249,264]}],"urls":[{"url":"https://t.co/rU0sGLOioq","expanded_url":"http://LIGHTSforLIBERTY.org","display_url":"LIGHTSforLIBERTY.org","indices":[275,298]}],"media":[{"id":1143527505674084400,"id_str":"1143527505674084352","indices":[299,322],"media_url":"http://pbs.twimg.com/media/D96gNS6XoAAxu3h.jpg","media_url_https":"https://pbs.twimg.com/media/D96gNS6XoAAxu3h.jpg","url":"https://t.co/cqVECYwM6v","display_url":"pic.twitter.com/cqVECYwM6v","expanded_url":"https://twitter.com/gethimouttahere/status/1143527521117511681/photo/1","type":"photo","sizes":{"small":{"w":680,"h":673,"resize":"fit"},"thumb":{"w":150,"h":150,"resize":"crop"},"medium":{"w":1200,"h":1188,"resize":"fit"},"large":{"w":2048,"h":2027,"resize":"fit"}}}]}</t>
  </si>
  <si>
    <t>1143527516356804609</t>
  </si>
  <si>
    <t>AMovieForThat</t>
  </si>
  <si>
    <t>New Episode Up
This week we talk about what is going on at the border. More people should know. Please if you talk about this share your episode with us. Here's ours #PodernFamily
#TrumpCamps 
https://t.co/nRajzJVJIu https://t.co/d4ORTxwykY</t>
  </si>
  <si>
    <t>Tue Jun 25 14:33:00 +0000 2019</t>
  </si>
  <si>
    <t>919232726867341312</t>
  </si>
  <si>
    <t>http://pbs.twimg.com/profile_images/919234306970738688/0T3dTm19_normal.jpg</t>
  </si>
  <si>
    <t>http://twitter.com/teestark/statuses/1143494362770415617</t>
  </si>
  <si>
    <t>{"hashtags":[{"text":"bebest","indices":[12,19]},{"text":"BeBest","indices":[20,27]},{"text":"TrumpCamp","indices":[31,41]},{"text":"TrumpCamps","indices":[42,53]},{"text":"TrumpConcentrationCamps","indices":[54,78]},{"text":"tonedeaf","indices":[79,88]}],"symbols":[],"user_mentions":[{"screen_name":"coleyworld","name":"#RandomWhiteGuy","id":379209090,"id_str":"379209090","indices":[0,11]}],"urls":[]}</t>
  </si>
  <si>
    <t>1143494317987659776</t>
  </si>
  <si>
    <t>http://twitter.com/AMovieForThat/statuses/1143527516356804609</t>
  </si>
  <si>
    <t>Twanda86701819</t>
  </si>
  <si>
    <t>@realDonaldTrump Step away from the mirror.
#BabiesInCages 
#TrumpCamps</t>
  </si>
  <si>
    <t>Tue Jun 25 12:21:05 +0000 2019</t>
  </si>
  <si>
    <t>1978388402</t>
  </si>
  <si>
    <t>http://pbs.twimg.com/profile_images/1119625310809444352/B6yRsKdY_normal.jpg</t>
  </si>
  <si>
    <t>The path to #LightTheLanterns</t>
  </si>
  <si>
    <t>http://twitter.com/Twanda86701819/statuses/1143494317987659776</t>
  </si>
  <si>
    <t>{"hashtags":[{"text":"PodernFamily","indices":[167,180]},{"text":"TrumpCamps","indices":[181,192]}],"symbols":[],"user_mentions":[],"urls":[{"url":"https://t.co/nRajzJVJIu","expanded_url":"https://open.spotify.com/episode/2uGpEfXi6XYN7q1TlbFvHy","display_url":"open.spotify.com/episode/2uGpEf…","indices":[194,217]}],"media":[{"id":1143272011193626600,"id_str":"1143272011193626624","indices":[218,241],"media_url":"http://pbs.twimg.com/media/D9231jzXsAA7wN4.jpg","media_url_https":"https://pbs.twimg.com/media/D9231jzXsAA7wN4.jpg","url":"https://t.co/d4ORTxwykY","display_url":"pic.twitter.com/d4ORTxwykY","expanded_url":"https://twitter.com/AMovieForThat/status/1143527516356804609/photo/1","type":"photo","sizes":{"thumb":{"w":150,"h":150,"resize":"crop"},"small":{"w":680,"h":452,"resize":"fit"},"medium":{"w":1000,"h":665,"resize":"fit"},"large":{"w":1000,"h":665,"resize":"fit"}}}]}</t>
  </si>
  <si>
    <t>1143527515732008960</t>
  </si>
  <si>
    <t>rikemohome</t>
  </si>
  <si>
    <t>RT @MisterRightWing: We support the President, the #TrumpCamps (which are far better than the literal cages Obama put children in at the border) and mass deportations.
You break the law, there are consequences.
#BuildTheWall and #DeportThemAll https://t.co/KxXYbqNU9x</t>
  </si>
  <si>
    <t>716370481</t>
  </si>
  <si>
    <t>http://pbs.twimg.com/profile_images/1093215620919951367/SqF-0a4G_normal.jpg</t>
  </si>
  <si>
    <t>{"hashtags":[{"text":"BabiesInCages","indices":[44,58]},{"text":"TrumpCamps","indices":[60,71]}],"symbols":[],"user_mentions":[{"screen_name":"realDonaldTrump","name":"Donald J. Trump","id":25073877,"id_str":"25073877","indices":[0,16]}],"urls":[]}</t>
  </si>
  <si>
    <t>1143494285238497282</t>
  </si>
  <si>
    <t>JacobSizzle</t>
  </si>
  <si>
    <t>Tue Jun 25 12:20:57 +0000 2019</t>
  </si>
  <si>
    <t>890205622502686721</t>
  </si>
  <si>
    <t>http://pbs.twimg.com/profile_images/1139977764998504448/HXgc4kPx_normal.jpg</t>
  </si>
  <si>
    <t>Atlanta</t>
  </si>
  <si>
    <t>http://twitter.com/rikemohome/statuses/1143527515732008960</t>
  </si>
  <si>
    <t>Willow Glen, San Jose</t>
  </si>
  <si>
    <t>http://twitter.com/JacobSizzle/statuses/1143494285238497282</t>
  </si>
  <si>
    <t>{"hashtags":[{"text":"TrumpCamps","indices":[51,62]}],"symbols":[],"user_mentions":[{"screen_name":"MisterRightWing","name":"MisterRightWing","id":1042415834562551800,"id_str":"1042415834562551808","indices":[3,19]}],"urls":[]}</t>
  </si>
  <si>
    <t>1143494241978634241</t>
  </si>
  <si>
    <t>MelissaSueMcQ</t>
  </si>
  <si>
    <t>@AOC #TrumpCamps Even more awful than the man himself...who knew. FML</t>
  </si>
  <si>
    <t>Tue Jun 25 12:20:47 +0000 2019</t>
  </si>
  <si>
    <t>887794806</t>
  </si>
  <si>
    <t>http://pbs.twimg.com/profile_images/1128335831004008450/5F3nnrsK_normal.jpg</t>
  </si>
  <si>
    <t>http://twitter.com/MelissaSueMcQ/statuses/1143494241978634241</t>
  </si>
  <si>
    <t>1143494165973622784</t>
  </si>
  <si>
    <t>Sad that we are Silent now.Congress, who profits?? Where is 🇺🇸💰going in this?? #TrumpCamps #TrumpCrimeFamily @SpeakerPelosi @JoeBiden @SenateDems @senatemajldr @CNBC https://t.co/ZBHgG2THxX</t>
  </si>
  <si>
    <t>Tue Jun 25 12:20:28 +0000 2019</t>
  </si>
  <si>
    <t>1143527497415450624</t>
  </si>
  <si>
    <t>smitchellmay301</t>
  </si>
  <si>
    <t>Tue Jun 25 14:32:55 +0000 2019</t>
  </si>
  <si>
    <t>3057582867</t>
  </si>
  <si>
    <t>http://twitter.com/joy_roehnert/statuses/1143494165973622784</t>
  </si>
  <si>
    <t>{"hashtags":[{"text":"TrumpCamps","indices":[79,90]},{"text":"TrumpCrimeFamily","indices":[91,108]}],"symbols":[],"user_mentions":[{"screen_name":"SpeakerPelosi","name":"Nancy Pelosi","id":15764644,"id_str":"15764644","indices":[109,123]},{"screen_name":"JoeBiden","name":"Joe Biden","id":939091,"id_str":"939091","indices":[124,133]},{"screen_name":"SenateDems","name":"Senate Democrats","id":73238146,"id_str":"73238146","indices":[134,145]},{"screen_name":"senatemajldr","name":"Leader McConnell","id":1249982359,"id_str":"1249982359","indices":[146,159]},{"screen_name":"CNBC","name":"CNBC","id":20402945,"id_str":"20402945","indices":[160,165]}],"urls":[{"url":"https://t.co/ZBHgG2THxX","expanded_url":"https://twitter.com/ronwyden/status/1143262012115492872","display_url":"twitter.com/ronwyden/statu…","indices":[166,189]}]}</t>
  </si>
  <si>
    <t>1143494147560660992</t>
  </si>
  <si>
    <t>daeupher</t>
  </si>
  <si>
    <t>@VP Meanwhile, your private contractors are charging up to $775 per child, per night for the priviledge of holding kids in inhumane conditions. How do ANY of you sleep at night? How do YOU, @VP, sleep at night? #CrueltyIsThePoint  #TrumpCamps #ChildrenInCages</t>
  </si>
  <si>
    <t>Tue Jun 25 12:20:24 +0000 2019</t>
  </si>
  <si>
    <t>241989876</t>
  </si>
  <si>
    <t>http://pbs.twimg.com/profile_images/1142582540773089280/bnCWOW2L_normal.jpg</t>
  </si>
  <si>
    <t>http://twitter.com/smitchellmay301/statuses/1143527497415450624</t>
  </si>
  <si>
    <t>http://twitter.com/daeupher/statuses/1143494147560660992</t>
  </si>
  <si>
    <t>{"hashtags":[{"text":"CrueltyIsThePoint","indices":[211,229]},{"text":"TrumpCamps","indices":[231,242]},{"text":"ChildrenInCages","indices":[243,259]}],"symbols":[],"user_mentions":[{"screen_name":"VP","name":"Vice President Mike Pence","id":818910970567344100,"id_str":"818910970567344128","indices":[0,3]},{"screen_name":"VP","name":"Vice President Mike Pence","id":818910970567344100,"id_str":"818910970567344128","indices":[190,193]}],"urls":[]}</t>
  </si>
  <si>
    <t>1143494103193333762</t>
  </si>
  <si>
    <t>HamJamSpamalot</t>
  </si>
  <si>
    <t>Tue Jun 25 12:20:13 +0000 2019</t>
  </si>
  <si>
    <t>198172621</t>
  </si>
  <si>
    <t>http://pbs.twimg.com/profile_images/1075356754387656704/aJYtJSmx_normal.jpg</t>
  </si>
  <si>
    <t>1143527481510703107</t>
  </si>
  <si>
    <t>BaylorHarold</t>
  </si>
  <si>
    <t>Tue Jun 25 14:32:51 +0000 2019</t>
  </si>
  <si>
    <t>488783243</t>
  </si>
  <si>
    <t>Oz</t>
  </si>
  <si>
    <t>http://twitter.com/HamJamSpamalot/statuses/1143494103193333762</t>
  </si>
  <si>
    <t>1143494054384156673</t>
  </si>
  <si>
    <t>@Ikelaru #BeBestBullshit #TrumpCamps</t>
  </si>
  <si>
    <t>Tue Jun 25 12:20:02 +0000 2019</t>
  </si>
  <si>
    <t>253830702</t>
  </si>
  <si>
    <t>Ikelaru</t>
  </si>
  <si>
    <t>1143338704867643393</t>
  </si>
  <si>
    <t>Ithaca, NY</t>
  </si>
  <si>
    <t>http://twitter.com/BaylorHarold/statuses/1143527481510703107</t>
  </si>
  <si>
    <t>http://twitter.com/Silhouetto1/statuses/1143494054384156673</t>
  </si>
  <si>
    <t>{"hashtags":[{"text":"BeBestBullshit","indices":[9,24]},{"text":"TrumpCamps","indices":[25,36]}],"symbols":[],"user_mentions":[{"screen_name":"Ikelaru","name":"Ikelaru #INeedAnObamaKindofHope #WomenPres2020","id":253830702,"id_str":"253830702","indices":[0,8]}],"urls":[]}</t>
  </si>
  <si>
    <t>1143493980744818688</t>
  </si>
  <si>
    <t>@ewarren Everyone of those children should be freed and reunited with their families.  The children and their families should be granted citizenship after all the trauma, abuse and neglect we put them through.  Close down all of the Trump Camps. #TrumpCamps</t>
  </si>
  <si>
    <t>Tue Jun 25 12:19:44 +0000 2019</t>
  </si>
  <si>
    <t>http://twitter.com/JenTromans/statuses/1143493980744818688</t>
  </si>
  <si>
    <t>1143493977729118208</t>
  </si>
  <si>
    <t>Poppa_Non</t>
  </si>
  <si>
    <t>@realDonaldTrump All those children in #TrumpCamps sure appreciate how wonderful the stock market is.</t>
  </si>
  <si>
    <t>18587292</t>
  </si>
  <si>
    <t>http://pbs.twimg.com/profile_images/1079093638745870336/HBgyIZjW_normal.jpg</t>
  </si>
  <si>
    <t>EEUU</t>
  </si>
  <si>
    <t>http://twitter.com/Poppa_Non/statuses/1143493977729118208</t>
  </si>
  <si>
    <t>{"hashtags":[{"text":"TrumpCamps","indices":[39,50]}],"symbols":[],"user_mentions":[{"screen_name":"realDonaldTrump","name":"Donald J. Trump","id":25073877,"id_str":"25073877","indices":[0,16]}],"urls":[]}</t>
  </si>
  <si>
    <t>1143493792235950091</t>
  </si>
  <si>
    <t>DogsHateBoots</t>
  </si>
  <si>
    <t>Tue Jun 25 12:18:59 +0000 2019</t>
  </si>
  <si>
    <t>1075831151669993472</t>
  </si>
  <si>
    <t>http://pbs.twimg.com/profile_images/1076127326868512768/VttDKwDp_normal.jpg</t>
  </si>
  <si>
    <t>http://twitter.com/DogsHateBoots/statuses/1143493792235950091</t>
  </si>
  <si>
    <t>1143527462573355008</t>
  </si>
  <si>
    <t>mbelen_morales</t>
  </si>
  <si>
    <t>Tue Jun 25 14:32:47 +0000 2019</t>
  </si>
  <si>
    <t>2988288429</t>
  </si>
  <si>
    <t>http://pbs.twimg.com/profile_images/1133909619653382158/x_ArbUqe_normal.jpg</t>
  </si>
  <si>
    <t>1143493784010919936</t>
  </si>
  <si>
    <t>MFergenbaum</t>
  </si>
  <si>
    <t>@realDonaldTrump Did you just thank yourself? For what? #NotMyPresident #TrumpCamps</t>
  </si>
  <si>
    <t>Tue Jun 25 12:18:57 +0000 2019</t>
  </si>
  <si>
    <t>965637997050978304</t>
  </si>
  <si>
    <t>http://pbs.twimg.com/profile_images/966308614435635205/LFDWgVrw_normal.jpg</t>
  </si>
  <si>
    <t>http://twitter.com/mbelen_morales/statuses/1143527462573355008</t>
  </si>
  <si>
    <t>Pinellas Park, FL</t>
  </si>
  <si>
    <t>http://twitter.com/MFergenbaum/statuses/1143493784010919936</t>
  </si>
  <si>
    <t>1143527454977548288</t>
  </si>
  <si>
    <t>{"hashtags":[{"text":"NotMyPresident","indices":[56,71]},{"text":"TrumpCamps","indices":[72,83]}],"symbols":[],"user_mentions":[{"screen_name":"realDonaldTrump","name":"Donald J. Trump","id":25073877,"id_str":"25073877","indices":[0,16]}],"urls":[]}</t>
  </si>
  <si>
    <t>1143493698535272448</t>
  </si>
  <si>
    <t>@ndnmarshall @lvewg We deploy the National Guard to rescue people in times of grave emergencies - fires, floods, hurricanes and attacks. They are good at rescuing people and would be more than prepared to rescue children currently being abused in #TrumpCamps.</t>
  </si>
  <si>
    <t>Tue Jun 25 12:18:37 +0000 2019</t>
  </si>
  <si>
    <t>711978125505069057</t>
  </si>
  <si>
    <t>ndnmarshall</t>
  </si>
  <si>
    <t>1143490070999179264</t>
  </si>
  <si>
    <t>http://twitter.com/kellybarnhill/statuses/1143493698535272448</t>
  </si>
  <si>
    <t>http://twitter.com/dolan_robin/statuses/1143527454977548288</t>
  </si>
  <si>
    <t>{"hashtags":[{"text":"TrumpCamps","indices":[247,258]}],"symbols":[],"user_mentions":[{"screen_name":"ndnmarshall","name":"Marshall Bravesnake","id":711978125505069000,"id_str":"711978125505069057","indices":[0,12]},{"screen_name":"lvewg","name":"enid griffith","id":170089999,"id_str":"170089999","indices":[13,19]}],"urls":[]}</t>
  </si>
  <si>
    <t>1143493682286354433</t>
  </si>
  <si>
    <t>@VP @realDonaldTrump Monsters. Evil monsters. The Trump Administration continues to make excuses for human rights violations against asylum seeking babies, toddlers and kids. #CloseTheCamps #TrumpCamps</t>
  </si>
  <si>
    <t>Tue Jun 25 12:18:33 +0000 2019</t>
  </si>
  <si>
    <t>http://twitter.com/CJNWrites/statuses/1143493682286354433</t>
  </si>
  <si>
    <t>{"hashtags":[{"text":"CloseTheCamps","indices":[175,189]},{"text":"TrumpCamps","indices":[190,201]}],"symbols":[],"user_mentions":[{"screen_name":"VP","name":"Vice President Mike Pence","id":818910970567344100,"id_str":"818910970567344128","indices":[0,3]},{"screen_name":"realDonaldTrump","name":"Donald J. Trump","id":25073877,"id_str":"25073877","indices":[4,20]}],"urls":[]}</t>
  </si>
  <si>
    <t>1143493647373152257</t>
  </si>
  <si>
    <t>CaminanteRegio</t>
  </si>
  <si>
    <t>@realDonaldTrump #TrumpCamps https://t.co/kFEOep6l1R</t>
  </si>
  <si>
    <t>Tue Jun 25 12:18:25 +0000 2019</t>
  </si>
  <si>
    <t>2519368063</t>
  </si>
  <si>
    <t>http://pbs.twimg.com/profile_images/1057360261894553602/6c6IwqzL_normal.jpg</t>
  </si>
  <si>
    <t xml:space="preserve">Beautiful World called Earth </t>
  </si>
  <si>
    <t>http://twitter.com/CaminanteRegio/statuses/1143493647373152257</t>
  </si>
  <si>
    <t>{"hashtags":[{"text":"TrumpCamps","indices":[17,28]}],"symbols":[],"user_mentions":[{"screen_name":"realDonaldTrump","name":"Donald J. Trump","id":25073877,"id_str":"25073877","indices":[0,16]}],"urls":[],"media":[{"id":1143493643115929600,"id_str":"1143493643115929607","indices":[29,52],"media_url":"http://pbs.twimg.com/media/D96BaPDXoAcWmqe.jpg","media_url_https":"https://pbs.twimg.com/media/D96BaPDXoAcWmqe.jpg","url":"https://t.co/kFEOep6l1R","display_url":"pic.twitter.com/kFEOep6l1R","expanded_url":"https://twitter.com/CaminanteRegio/status/1143493647373152257/photo/1","type":"photo","sizes":{"thumb":{"w":150,"h":150,"resize":"crop"},"medium":{"w":1200,"h":1121,"resize":"fit"},"small":{"w":680,"h":635,"resize":"fit"},"large":{"w":1200,"h":1121,"resize":"fit"}}}]}</t>
  </si>
  <si>
    <t>1143493626925916160</t>
  </si>
  <si>
    <t>Lewisgr34860001</t>
  </si>
  <si>
    <t>@1GaryBernstein @EliRamsi @RealBiancaWare2 @j2nmeyer @Twither407 @wwwillstand @amicah1 @jwhaifa @GretaMiddendor1 @maulden_jerry @Corp125Vet @RL9631 @ToniW67 @JustDawnM @rdrhwke @rin5_d @ekim_yeldarb The democrats destroy every city, town, county and state they run. 
#TrumpCamps my ass!</t>
  </si>
  <si>
    <t>Tue Jun 25 12:18:20 +0000 2019</t>
  </si>
  <si>
    <t>835729260</t>
  </si>
  <si>
    <t>1GaryBernstein</t>
  </si>
  <si>
    <t>1116525427982503938</t>
  </si>
  <si>
    <t>1143369931985051648</t>
  </si>
  <si>
    <t>http://pbs.twimg.com/profile_images/1116538201651466240/MRE91hq2_normal.jpg</t>
  </si>
  <si>
    <t>http://twitter.com/Lewisgr34860001/statuses/1143493626925916160</t>
  </si>
  <si>
    <t>1143527409465139202</t>
  </si>
  <si>
    <t>markl280</t>
  </si>
  <si>
    <t>Tue Jun 25 14:32:34 +0000 2019</t>
  </si>
  <si>
    <t>76053603</t>
  </si>
  <si>
    <t>http://pbs.twimg.com/profile_images/827671024074240000/o8E-hgPB_normal.jpg</t>
  </si>
  <si>
    <t>{"hashtags":[{"text":"TrumpCamps","indices":[268,279]}],"symbols":[],"user_mentions":[{"screen_name":"1GaryBernstein","name":"Gary Bernstein","id":835729260,"id_str":"835729260","indices":[0,15]},{"screen_name":"EliRamsi","name":"Eli Ramsi 👍❌🇺🇸 #IFB","id":2406095938,"id_str":"2406095938","indices":[16,25]},{"screen_name":"RealBiancaWare2","name":"Bianca Ware","id":1122146909160919000,"id_str":"1122146909160919040","indices":[26,42]},{"screen_name":"j2nmeyer","name":"❌🇺🇸JAMES🇺🇸MAGA⭐️⭐️⭐️❌","id":19131331,"id_str":"19131331","indices":[43,52]},{"screen_name":"Twither407","name":"Thomas A Witherspoon","id":49393611,"id_str":"49393611","indices":[53,64]},{"screen_name":"wwwillstand","name":"Wwwillstand ⭐ Donald J.Trump⭐ MAGA⭐ KAG ❤ USA 🇺🇸","id":838798224622235600,"id_str":"838798224622235648","indices":[65,77]},{"screen_name":"amicah1","name":"⭐️Space Force One⭐️","id":725292612,"id_str":"725292612","indices":[78,86]},{"screen_name":"jwhaifa","name":"j wall ✡","id":208730928,"id_str":"208730928","indices":[87,95]},{"screen_name":"GretaMiddendor1","name":"Greta Middendorf","id":965301079092219900,"id_str":"965301079092219904","indices":[96,112]},{"screen_name":"maulden_jerry","name":"Jerry Luther Maulden Sr.","id":874296868272046100,"id_str":"874296868272046081","indices":[113,127]},{"screen_name":"Corp125Vet","name":"Bob McCarthy ⭐️⭐️⭐️","id":728617212152455200,"id_str":"728617212152455168","indices":[128,139]},{"screen_name":"RL9631","name":"⭐️🇺🇸Renata🇺🇸⭐️","id":528999980,"id_str":"528999980","indices":[140,147]},{"screen_name":"ToniW67","name":"🌸Toni🌸🇺🇸💞","id":384397617,"id_str":"384397617","indices":[148,156]},{"screen_name":"JustDawnM","name":"JustDawnM","id":770521927,"id_str":"770521927","indices":[157,167]},{"screen_name":"rdrhwke","name":"JJ Pesavento","id":43753976,"id_str":"43753976","indices":[168,176]},{"screen_name":"rin5_d","name":"RIN5D⭐⭐⭐","id":1098953957978697700,"id_str":"1098953957978697728","indices":[177,184]},{"screen_name":"ekim_yeldarb","name":"Ekim yeldarb","id":772876636219908100,"id_str":"772876636219908096","indices":[185,198]}],"urls":[]}</t>
  </si>
  <si>
    <t>1143493622429626370</t>
  </si>
  <si>
    <t>The White House threatens to veto an aid bill for migrant families detained after crossing the border https://t.co/3oK3kOjnps @POTUS &amp;amp; his Republican sycophants need to stop putting politics over the lives of children. 
#TrumpCamps #EndChildDetention #ImmigrantChildren</t>
  </si>
  <si>
    <t>Tue Jun 25 12:18:19 +0000 2019</t>
  </si>
  <si>
    <t>http://twitter.com/markl280/statuses/1143527409465139202</t>
  </si>
  <si>
    <t>http://twitter.com/kenbielicki/statuses/1143493622429626370</t>
  </si>
  <si>
    <t>{"hashtags":[{"text":"TrumpCamps","indices":[225,236]},{"text":"EndChildDetention","indices":[237,255]},{"text":"ImmigrantChildren","indices":[256,274]}],"symbols":[],"user_mentions":[{"screen_name":"POTUS","name":"President Trump","id":822215679726100500,"id_str":"822215679726100480","indices":[126,132]}],"urls":[{"url":"https://t.co/3oK3kOjnps","expanded_url":"https://bit.ly/2XA4wuV#383ef070-da8f-4e07-9e84-c21bd4f93734?utm_source=twitter.com&amp;utm_medium=social&amp;utm_campaign=social-share-article","display_url":"bit.ly/2XA4wuV#383ef0…","indices":[102,125]}]}</t>
  </si>
  <si>
    <t>1143493550207885312</t>
  </si>
  <si>
    <t>@mike_pence @realDonaldTrump @TeamTrump #TrumpCamps #Abomination https://t.co/N3qvFZwKYn</t>
  </si>
  <si>
    <t>Tue Jun 25 12:18:02 +0000 2019</t>
  </si>
  <si>
    <t>http://twitter.com/GinaMarie1952/statuses/1143493550207885312</t>
  </si>
  <si>
    <t>{"hashtags":[{"text":"TrumpCamps","indices":[40,51]},{"text":"Abomination","indices":[52,64]}],"symbols":[],"user_mentions":[{"screen_name":"mike_pence","name":"Mike Pence","id":22203756,"id_str":"22203756","indices":[0,11]},{"screen_name":"realDonaldTrump","name":"Donald J. Trump","id":25073877,"id_str":"25073877","indices":[12,28]},{"screen_name":"TeamTrump","name":"Official Team Trump","id":729676086632656900,"id_str":"729676086632656900","indices":[29,39]}],"urls":[],"media":[{"id":1143493540309340200,"id_str":"1143493540309340160","indices":[65,88],"media_url":"http://pbs.twimg.com/media/D96BUQEXkAAX5JF.jpg","media_url_https":"https://pbs.twimg.com/media/D96BUQEXkAAX5JF.jpg","url":"https://t.co/N3qvFZwKYn","display_url":"pic.twitter.com/N3qvFZwKYn","expanded_url":"https://twitter.com/GinaMarie1952/status/1143493550207885312/photo/1","type":"photo","sizes":{"thumb":{"w":150,"h":150,"resize":"crop"},"large":{"w":708,"h":678,"resize":"fit"},"small":{"w":680,"h":651,"resize":"fit"},"medium":{"w":708,"h":678,"resize":"fit"}}}]}</t>
  </si>
  <si>
    <t>1143493527013380096</t>
  </si>
  <si>
    <t>Semones</t>
  </si>
  <si>
    <t>@shlaq #TrumpCamps</t>
  </si>
  <si>
    <t>Tue Jun 25 12:17:56 +0000 2019</t>
  </si>
  <si>
    <t>14268878</t>
  </si>
  <si>
    <t>shlaq</t>
  </si>
  <si>
    <t>14130886</t>
  </si>
  <si>
    <t>1142999460030668800</t>
  </si>
  <si>
    <t>http://pbs.twimg.com/profile_images/1416877419/jeffempire_normal.jpg</t>
  </si>
  <si>
    <t>http://twitter.com/Semones/statuses/1143493527013380096</t>
  </si>
  <si>
    <t>{"hashtags":[{"text":"TrumpCamps","indices":[7,18]}],"symbols":[],"user_mentions":[{"screen_name":"shlaq","name":"Shlaq","id":14268878,"id_str":"14268878","indices":[0,6]}],"urls":[]}</t>
  </si>
  <si>
    <t>1143493442066104320</t>
  </si>
  <si>
    <t>23ac231</t>
  </si>
  <si>
    <t>@JohnCornyn You created #TrumpCamps.  You are #evil.  Fix this now. https://t.co/VOEQWtRiVX</t>
  </si>
  <si>
    <t>Tue Jun 25 12:17:36 +0000 2019</t>
  </si>
  <si>
    <t>1027253302864568322</t>
  </si>
  <si>
    <t>http://pbs.twimg.com/profile_images/1027260574202089472/t98JsScb_normal.jpg</t>
  </si>
  <si>
    <t>Deep State 🇺🇸</t>
  </si>
  <si>
    <t>http://twitter.com/23ac231/statuses/1143493442066104320</t>
  </si>
  <si>
    <t>{"hashtags":[{"text":"TrumpCamps","indices":[24,35]},{"text":"evil","indices":[46,51]}],"symbols":[],"user_mentions":[{"screen_name":"JohnCornyn","name":"Senator John Cornyn","id":13218102,"id_str":"13218102","indices":[0,11]}],"urls":[],"media":[{"id":1143493437574045700,"id_str":"1143493437574045696","indices":[68,91],"media_url":"http://pbs.twimg.com/media/D96BORWXYAA-9sf.jpg","media_url_https":"https://pbs.twimg.com/media/D96BORWXYAA-9sf.jpg","url":"https://t.co/VOEQWtRiVX","display_url":"pic.twitter.com/VOEQWtRiVX","expanded_url":"https://twitter.com/23ac231/status/1143493442066104320/photo/1","type":"photo","sizes":{"thumb":{"w":150,"h":150,"resize":"crop"},"small":{"w":680,"h":394,"resize":"fit"},"large":{"w":680,"h":394,"resize":"fit"},"medium":{"w":680,"h":394,"resize":"fit"}}}]}</t>
  </si>
  <si>
    <t>1143493435061678080</t>
  </si>
  <si>
    <t>galaxiou</t>
  </si>
  <si>
    <t>@darronmckinney @mike_pence @realDonaldTrump @TeamTrump #RapistTrump #TrumpCamps #CloseTheCamps #HumanTrafficking #HumanRights</t>
  </si>
  <si>
    <t>Tue Jun 25 12:17:34 +0000 2019</t>
  </si>
  <si>
    <t>56757292</t>
  </si>
  <si>
    <t>darronmckinney</t>
  </si>
  <si>
    <t>455972590</t>
  </si>
  <si>
    <t>1143493062284513280</t>
  </si>
  <si>
    <t>http://pbs.twimg.com/profile_images/1736502695/categg_edited-1_normal.jpg</t>
  </si>
  <si>
    <t>1143527345157836802</t>
  </si>
  <si>
    <t>mamajenninabq1</t>
  </si>
  <si>
    <t>Tue Jun 25 14:32:19 +0000 2019</t>
  </si>
  <si>
    <t>3508496413</t>
  </si>
  <si>
    <t>http://pbs.twimg.com/profile_images/1137944623479836672/h1f2Q-hD_normal.jpg</t>
  </si>
  <si>
    <t>Desert Bluffs, Germany</t>
  </si>
  <si>
    <t>http://twitter.com/galaxiou/statuses/1143493435061678080</t>
  </si>
  <si>
    <t>Rio Rancho, NM</t>
  </si>
  <si>
    <t>http://twitter.com/mamajenninabq1/statuses/1143527345157836802</t>
  </si>
  <si>
    <t>{"hashtags":[{"text":"RapistTrump","indices":[56,68]},{"text":"TrumpCamps","indices":[69,80]},{"text":"CloseTheCamps","indices":[81,95]},{"text":"HumanTrafficking","indices":[96,113]},{"text":"HumanRights","indices":[114,126]}],"symbols":[],"user_mentions":[{"screen_name":"darronmckinney","name":"Darron  McKinney","id":56757292,"id_str":"56757292","indices":[0,15]},{"screen_name":"mike_pence","name":"Mike Pence","id":22203756,"id_str":"22203756","indices":[16,27]},{"screen_name":"realDonaldTrump","name":"Donald J. Trump","id":25073877,"id_str":"25073877","indices":[28,44]},{"screen_name":"TeamTrump","name":"Official Team Trump","id":729676086632656900,"id_str":"729676086632656900","indices":[45,55]}],"urls":[]}</t>
  </si>
  <si>
    <t>1143493324558471169</t>
  </si>
  <si>
    <t>#TrumpCamps https://t.co/058VobpiuG</t>
  </si>
  <si>
    <t>Tue Jun 25 12:17:08 +0000 2019</t>
  </si>
  <si>
    <t>1143527343518113793</t>
  </si>
  <si>
    <t>wordsanddeeds2</t>
  </si>
  <si>
    <t>@Discoveringme40 @Ilhan @RepJayapal No, that's Trump &amp;amp; add a rape charge (or 16).  #DonaldTrumpIsARapist #AmericaStandsByEJeanCarroll #HesNotOurType 🙅🏼‍♀️
#TrumpCamps😔#TrumpResign</t>
  </si>
  <si>
    <t>527007725</t>
  </si>
  <si>
    <t>Discoveringme40</t>
  </si>
  <si>
    <t>305602354</t>
  </si>
  <si>
    <t>1143213111358439426</t>
  </si>
  <si>
    <t>http://pbs.twimg.com/profile_images/716435648345808896/WWKHANIS_normal.jpg</t>
  </si>
  <si>
    <t>http://twitter.com/bobbicoker/statuses/1143493324558471169</t>
  </si>
  <si>
    <t>http://twitter.com/wordsanddeeds2/statuses/1143527343518113793</t>
  </si>
  <si>
    <t>{"hashtags":[{"text":"TrumpCamps","indices":[0,11]}],"symbols":[],"user_mentions":[],"urls":[{"url":"https://t.co/058VobpiuG","expanded_url":"https://hhs.texas.gov/doing-business-hhs/provider-portals/protective-services-providers/child-care-licensing/minimum-standards","display_url":"hhs.texas.gov/doing-business…","indices":[12,35]}]}</t>
  </si>
  <si>
    <t>{"hashtags":[{"text":"DonaldTrumpIsARapist","indices":[87,108]},{"text":"AmericaStandsByEJeanCarroll","indices":[109,137]},{"text":"HesNotOurType","indices":[138,152]},{"text":"TrumpCamps","indices":[159,170]},{"text":"TrumpResign","indices":[171,183]}],"symbols":[],"user_mentions":[{"screen_name":"Discoveringme40","name":"🇺🇸America First Stacy","id":527007725,"id_str":"527007725","indices":[0,16]},{"screen_name":"Ilhan","name":"Rep. Ilhan Omar","id":1082334352711790600,"id_str":"1082334352711790593","indices":[17,23]},{"screen_name":"RepJayapal","name":"Rep. Pramila Jayapal","id":815733290955112400,"id_str":"815733290955112448","indices":[24,35]}],"urls":[]}</t>
  </si>
  <si>
    <t>1143527300807483392</t>
  </si>
  <si>
    <t>vMD6ZJd5s1wovbE</t>
  </si>
  <si>
    <t>Tue Jun 25 14:32:08 +0000 2019</t>
  </si>
  <si>
    <t>1088142975258030082</t>
  </si>
  <si>
    <t>http://pbs.twimg.com/profile_images/1142824361566638081/DXY8mCLu_normal.jpg</t>
  </si>
  <si>
    <t>1143493306103582721</t>
  </si>
  <si>
    <t>ph00ligan</t>
  </si>
  <si>
    <t>#TrumpCamps #TrumpConcentrationCamps  #CloseTheCamps https://t.co/jLx1dyiFhF</t>
  </si>
  <si>
    <t>Tue Jun 25 12:17:03 +0000 2019</t>
  </si>
  <si>
    <t>2610309458</t>
  </si>
  <si>
    <t>http://pbs.twimg.com/profile_images/1032452996880318466/FElLB-Bf_normal.jpg</t>
  </si>
  <si>
    <t>Jacksonville Beach, FL</t>
  </si>
  <si>
    <t>http://twitter.com/vMD6ZJd5s1wovbE/statuses/1143527300807483392</t>
  </si>
  <si>
    <t>space</t>
  </si>
  <si>
    <t>http://twitter.com/ph00ligan/statuses/1143493306103582721</t>
  </si>
  <si>
    <t>{"hashtags":[{"text":"TrumpCamps","indices":[0,11]},{"text":"TrumpConcentrationCamps","indices":[12,36]},{"text":"CloseTheCamps","indices":[38,52]}],"symbols":[],"user_mentions":[],"urls":[{"url":"https://t.co/jLx1dyiFhF","expanded_url":"https://twitter.com/Dreamweasel/status/1143491658446594053","display_url":"twitter.com/Dreamweasel/st…","indices":[53,76]}]}</t>
  </si>
  <si>
    <t>1143493272305905669</t>
  </si>
  <si>
    <t>1143527288123867136</t>
  </si>
  <si>
    <t>AmericanVoter6</t>
  </si>
  <si>
    <t>sallyemberedd</t>
  </si>
  <si>
    <t>To be unprepared for your OWN policy of separating children, to the point where many will NEVER be reunited with their parents is UNFORGIVABLE. 
How about you spend your time helping THESE children? 
#TrumpCamps
#BeBest https://t.co/qDzqNVc4kL</t>
  </si>
  <si>
    <t>Tue Jun 25 14:32:05 +0000 2019</t>
  </si>
  <si>
    <t>Tue Jun 25 12:16:55 +0000 2019</t>
  </si>
  <si>
    <t>285667707</t>
  </si>
  <si>
    <t>1066726225182408704</t>
  </si>
  <si>
    <t>http://pbs.twimg.com/profile_images/1037815296990490630/ahFH5WWi_normal.jpg</t>
  </si>
  <si>
    <t>http://pbs.twimg.com/profile_images/1066729123958149121/IInzCEMU_normal.jpg</t>
  </si>
  <si>
    <t>http://twitter.com/AmericanVoter6/statuses/1143493272305905669</t>
  </si>
  <si>
    <t>Creve Coeur, MO</t>
  </si>
  <si>
    <t>http://twitter.com/sallyemberedd/statuses/1143527288123867136</t>
  </si>
  <si>
    <t>{"hashtags":[{"text":"TrumpCamps","indices":[202,213]},{"text":"BeBest","indices":[214,221]}],"symbols":[],"user_mentions":[],"urls":[],"media":[{"id":1143493270921797600,"id_str":"1143493270921797632","indices":[222,245],"media_url":"http://pbs.twimg.com/media/D96BEkhX4AAsHop.jpg","media_url_https":"https://pbs.twimg.com/media/D96BEkhX4AAsHop.jpg","url":"https://t.co/qDzqNVc4kL","display_url":"pic.twitter.com/qDzqNVc4kL","expanded_url":"https://twitter.com/AmericanVoter6/status/1143493272305905669/photo/1","type":"photo","sizes":{"thumb":{"w":150,"h":150,"resize":"crop"},"medium":{"w":300,"h":168,"resize":"fit"},"small":{"w":300,"h":168,"resize":"fit"},"large":{"w":300,"h":168,"resize":"fit"}}}]}</t>
  </si>
  <si>
    <t>1143493229700157440</t>
  </si>
  <si>
    <t>@dr0lst0n Nope, if they did they would walk away!!! Imagine having to explain to family and friends that your 1 of the fucked up guards who watch and do nothing. They must feel proud!!!
#TrumpCamps 
#CloseTheCamps</t>
  </si>
  <si>
    <t>Tue Jun 25 12:16:45 +0000 2019</t>
  </si>
  <si>
    <t>18650281</t>
  </si>
  <si>
    <t>dr0lst0n</t>
  </si>
  <si>
    <t>1143253754822582272</t>
  </si>
  <si>
    <t>1143506373482876928</t>
  </si>
  <si>
    <t>KathySylvie</t>
  </si>
  <si>
    <t>@RabbiJill @FLOTUS What are you doing to better the lives of the children in concentration camps throughout our country? #TrumpCamps</t>
  </si>
  <si>
    <t>Tue Jun 25 13:08:59 +0000 2019</t>
  </si>
  <si>
    <t>421344757</t>
  </si>
  <si>
    <t>http://pbs.twimg.com/profile_images/1114206156363325440/nlUR14kL_normal.jpg</t>
  </si>
  <si>
    <t>http://twitter.com/4a_of/statuses/1143493229700157440</t>
  </si>
  <si>
    <t>http://twitter.com/KathySylvie/statuses/1143506373482876928</t>
  </si>
  <si>
    <t>{"hashtags":[{"text":"TrumpCamps","indices":[186,197]},{"text":"CloseTheCamps","indices":[199,213]}],"symbols":[],"user_mentions":[{"screen_name":"dr0lst0n","name":"David R•lst•n","id":18650281,"id_str":"18650281","indices":[0,9]}],"urls":[]}</t>
  </si>
  <si>
    <t>1143493222095867904</t>
  </si>
  <si>
    <t>NicholasSegura</t>
  </si>
  <si>
    <t>@RepKarenBass @SenatorCollins What kind of mother are you!??! to allow @realDonaldTrump to separate &amp;amp; cage children?! The abuse of children is a reflection of how disgusting, twisted and CRUEL the Trump family is. DO SOMETHING #ImpeachDonaldTrumpNOW #ConcentrationCampsForKids #TrumpCamps</t>
  </si>
  <si>
    <t>Tue Jun 25 12:16:43 +0000 2019</t>
  </si>
  <si>
    <t>239949176</t>
  </si>
  <si>
    <t>RepKarenBass</t>
  </si>
  <si>
    <t>35356749</t>
  </si>
  <si>
    <t>1143324229343035393</t>
  </si>
  <si>
    <t>http://pbs.twimg.com/profile_images/459446009576177664/8g1oPYSU_normal.jpeg</t>
  </si>
  <si>
    <t>{"hashtags":[{"text":"TrumpCamps","indices":[121,132]}],"symbols":[],"user_mentions":[{"screen_name":"RabbiJill","name":"Rabbi Jill Zimmerman","id":26306441,"id_str":"26306441","indices":[0,10]},{"screen_name":"FLOTUS","name":"Melania Trump","id":818876014390603800,"id_str":"818876014390603776","indices":[11,18]}],"urls":[]}</t>
  </si>
  <si>
    <t>1143527260030300161</t>
  </si>
  <si>
    <t>minhherself</t>
  </si>
  <si>
    <t>Tue Jun 25 14:31:59 +0000 2019</t>
  </si>
  <si>
    <t>1076854782558593024</t>
  </si>
  <si>
    <t>http://pbs.twimg.com/profile_images/1076860003921752064/_SYfDv4Y_normal.jpg</t>
  </si>
  <si>
    <t>http://twitter.com/NicholasSegura/statuses/1143493222095867904</t>
  </si>
  <si>
    <t>http://twitter.com/minhherself/statuses/1143527260030300161</t>
  </si>
  <si>
    <t>{"hashtags":[{"text":"ImpeachDonaldTrumpNOW","indices":[231,253]},{"text":"ConcentrationCampsForKids","indices":[254,280]},{"text":"TrumpCamps","indices":[281,292]}],"symbols":[],"user_mentions":[{"screen_name":"RepKarenBass","name":"Congressmember Bass","id":239949176,"id_str":"239949176","indices":[0,13]},{"screen_name":"SenatorCollins","name":"Sen. Susan Collins","id":19726613,"id_str":"19726613","indices":[14,29]},{"screen_name":"realDonaldTrump","name":"Donald J. Trump","id":25073877,"id_str":"25073877","indices":[71,87]}],"urls":[]}</t>
  </si>
  <si>
    <t>1143493202466529280</t>
  </si>
  <si>
    <t>justplainbob</t>
  </si>
  <si>
    <t>Heard a minion on NPR refer to the #TrumpCamps as "shelters." Uh huh.</t>
  </si>
  <si>
    <t>Tue Jun 25 12:16:39 +0000 2019</t>
  </si>
  <si>
    <t>15096908</t>
  </si>
  <si>
    <t>http://pbs.twimg.com/profile_images/62532049/Calvin_normal.jpg</t>
  </si>
  <si>
    <t>1143527258348556288</t>
  </si>
  <si>
    <t>staxgoats</t>
  </si>
  <si>
    <t>@VP Your policy is torture. Your policy is inhumane cruelty.  #TrumpCamps #CloseTheConcentrationCamps</t>
  </si>
  <si>
    <t>Tue Jun 25 14:31:58 +0000 2019</t>
  </si>
  <si>
    <t>1115790747398221826</t>
  </si>
  <si>
    <t>Saint Paul, MN</t>
  </si>
  <si>
    <t>http://pbs.twimg.com/profile_images/1137527553822986240/K6wxUvvW_normal.jpg</t>
  </si>
  <si>
    <t>http://twitter.com/justplainbob/statuses/1143493202466529280</t>
  </si>
  <si>
    <t>http://twitter.com/staxgoats/statuses/1143527258348556288</t>
  </si>
  <si>
    <t>{"hashtags":[{"text":"TrumpCamps","indices":[35,46]}],"symbols":[],"user_mentions":[],"urls":[]}</t>
  </si>
  <si>
    <t>1143493194556092416</t>
  </si>
  <si>
    <t>IncognitoA33</t>
  </si>
  <si>
    <t>The real crisis at the border is the inhumane way Trump mistreats children. It's not Christian, it's not humane, it's not ethical; it's obscene #CloseTheCamps #TrumpCamps #TrumpConcentrationCamps #TrumpResignNow
#TuesdayThoughts #NewDay #MorningJoe #ThisMorning #Resist #today https://t.co/THyZXMThys</t>
  </si>
  <si>
    <t>Tue Jun 25 12:16:37 +0000 2019</t>
  </si>
  <si>
    <t>721726772430004224</t>
  </si>
  <si>
    <t>http://pbs.twimg.com/profile_images/721732436283908096/fXCHJE_s_normal.jpg</t>
  </si>
  <si>
    <t>{"hashtags":[{"text":"TrumpCamps","indices":[62,73]},{"text":"CloseTheConcentrationCamps","indices":[74,101]}],"symbols":[],"user_mentions":[{"screen_name":"VP","name":"Vice President Mike Pence","id":818910970567344100,"id_str":"818910970567344128","indices":[0,3]}],"urls":[]}</t>
  </si>
  <si>
    <t>1143527244972929024</t>
  </si>
  <si>
    <t>dcurtis10</t>
  </si>
  <si>
    <t>http://twitter.com/IncognitoA33/statuses/1143493194556092416</t>
  </si>
  <si>
    <t>Tue Jun 25 14:31:55 +0000 2019</t>
  </si>
  <si>
    <t>130718454</t>
  </si>
  <si>
    <t>http://pbs.twimg.com/profile_images/761539772233887744/7RQcYfnd_normal.jpg</t>
  </si>
  <si>
    <t>{"hashtags":[{"text":"CloseTheCamps","indices":[144,158]},{"text":"TrumpCamps","indices":[159,170]},{"text":"TrumpConcentrationCamps","indices":[171,195]},{"text":"TrumpResignNow","indices":[196,211]},{"text":"TuesdayThoughts","indices":[213,229]},{"text":"NewDay","indices":[230,237]},{"text":"MorningJoe","indices":[238,249]},{"text":"ThisMorning","indices":[250,262]},{"text":"Resist","indices":[263,270]},{"text":"today","indices":[271,277]}],"symbols":[],"user_mentions":[],"urls":[{"url":"https://t.co/THyZXMThys","expanded_url":"https://twitter.com/Eugene_Robinson/status/1143319794701221891","display_url":"twitter.com/Eugene_Robinso…","indices":[278,301]}]}</t>
  </si>
  <si>
    <t>1143493151014998016</t>
  </si>
  <si>
    <t>#TrumpCamps #TrumpConcentrationCamps  #CloseTheCamps https://t.co/OTfUqm2v2f</t>
  </si>
  <si>
    <t>Tue Jun 25 12:16:26 +0000 2019</t>
  </si>
  <si>
    <t>northern Illinois</t>
  </si>
  <si>
    <t>http://twitter.com/dcurtis10/statuses/1143527244972929024</t>
  </si>
  <si>
    <t>http://twitter.com/ph00ligan/statuses/1143493151014998016</t>
  </si>
  <si>
    <t>1143527214954102785</t>
  </si>
  <si>
    <t>RT @erikaraskin: Yeah, about that.
#TrumpCamps
#BeBest https://t.co/si6J5vRkJr</t>
  </si>
  <si>
    <t>Tue Jun 25 14:31:48 +0000 2019</t>
  </si>
  <si>
    <t>{"hashtags":[{"text":"TrumpCamps","indices":[0,11]},{"text":"TrumpConcentrationCamps","indices":[12,36]},{"text":"CloseTheCamps","indices":[38,52]}],"symbols":[],"user_mentions":[],"urls":[{"url":"https://t.co/OTfUqm2v2f","expanded_url":"https://twitter.com/tedlieu/status/1143490763243831297","display_url":"twitter.com/tedlieu/status…","indices":[53,76]}]}</t>
  </si>
  <si>
    <t>1143492826472308736</t>
  </si>
  <si>
    <t>granisnark12</t>
  </si>
  <si>
    <t>"To deny parents the ability to wash their infant's bottles is unconscionable and could be considered intentional mental &amp;amp; emotional abuse," #TrumpCamps #CloseTheCamps https://t.co/LoN8pY03uL</t>
  </si>
  <si>
    <t>Tue Jun 25 12:15:09 +0000 2019</t>
  </si>
  <si>
    <t>3131156139</t>
  </si>
  <si>
    <t>http://pbs.twimg.com/profile_images/1116864290974306304/QztmHvsv_normal.png</t>
  </si>
  <si>
    <t>http://twitter.com/sandyherr2/statuses/1143527214954102785</t>
  </si>
  <si>
    <t>Near the Gulf of Mexico</t>
  </si>
  <si>
    <t>http://twitter.com/granisnark12/statuses/1143492826472308736</t>
  </si>
  <si>
    <t>{"hashtags":[{"text":"TrumpCamps","indices":[35,46]},{"text":"BeBest","indices":[47,54]}],"symbols":[],"user_mentions":[{"screen_name":"erikaraskin","name":"erika raskin","id":566688820,"id_str":"566688820","indices":[3,15]}],"urls":[],"media":[{"id":1143525917853179900,"id_str":"1143525917853179904","indices":[55,78],"media_url":"http://pbs.twimg.com/media/D96ew30XYAAh2fq.jpg","media_url_https":"https://pbs.twimg.com/media/D96ew30XYAAh2fq.jpg","url":"https://t.co/si6J5vRkJr","display_url":"pic.twitter.com/si6J5vRkJr","expanded_url":"https://twitter.com/erikaraskin/status/1143525959154507776/photo/1","type":"photo","sizes":{"large":{"w":1536,"h":2048,"resize":"fit"},"thumb":{"w":150,"h":150,"resize":"crop"},"small":{"w":510,"h":680,"resize":"fit"},"medium":{"w":900,"h":1200,"resize":"fit"}},"source_status_id":1143525959154507800,"source_status_id_str":"1143525959154507776","source_user_id":566688820,"source_user_id_str":"566688820"}]}</t>
  </si>
  <si>
    <t>1143527206745980928</t>
  </si>
  <si>
    <t>kpreed11</t>
  </si>
  <si>
    <t>{"hashtags":[{"text":"TrumpCamps","indices":[145,156]},{"text":"CloseTheCamps","indices":[157,171]}],"symbols":[],"user_mentions":[],"urls":[{"url":"https://t.co/LoN8pY03uL","expanded_url":"https://abcnews.go.com/amp/Politics/doctor-compares-conditions-immigrant-holding-centers-torture-facilities/story?id=63879031&amp;__twitter_impression=true","display_url":"abcnews.go.com/amp/Politics/d…","indices":[172,195]}]}</t>
  </si>
  <si>
    <t>Tue Jun 25 14:31:46 +0000 2019</t>
  </si>
  <si>
    <t>1143492802371883008</t>
  </si>
  <si>
    <t>LiquidSoul06</t>
  </si>
  <si>
    <t>3219638072</t>
  </si>
  <si>
    <t>@ISpeak4Me_HBU @Kimberly_H2006 @SilveryShine @i_p_a_1 @AOC Cmon dude, you know spending over 250,000 dollars per yr, per kid is pure griff. And these #TrumpCamps being privatize at that cost is madness.</t>
  </si>
  <si>
    <t>Tue Jun 25 12:15:03 +0000 2019</t>
  </si>
  <si>
    <t>http://pbs.twimg.com/profile_images/667752388258717697/3Y3bPIvu_normal.jpg</t>
  </si>
  <si>
    <t>2830180899</t>
  </si>
  <si>
    <t>ISpeak4Me_HBU</t>
  </si>
  <si>
    <t>908550612299558912</t>
  </si>
  <si>
    <t>1143466595165134849</t>
  </si>
  <si>
    <t>http://pbs.twimg.com/profile_images/915726896998043648/6ULR4Aka_normal.jpg</t>
  </si>
  <si>
    <t>http://twitter.com/LiquidSoul06/statuses/1143492802371883008</t>
  </si>
  <si>
    <t>http://twitter.com/kpreed11/statuses/1143527206745980928</t>
  </si>
  <si>
    <t>{"hashtags":[{"text":"TrumpCamps","indices":[150,161]}],"symbols":[],"user_mentions":[{"screen_name":"ISpeak4Me_HBU","name":"⁽ʰᵃⁿᵈˢᵒᵐᵉ⁾ ∈quinsu ochλ","id":2830180899,"id_str":"2830180899","indices":[0,14]},{"screen_name":"Kimberly_H2006","name":"KimberlyH","id":1237686044,"id_str":"1237686044","indices":[15,30]},{"screen_name":"SilveryShine","name":"-‘, SILVERYSHINE ,’-","id":52179309,"id_str":"52179309","indices":[31,44]},{"screen_name":"i_p_a_1","name":"Ivan Pierre Aguirre","id":138537014,"id_str":"138537014","indices":[45,53]},{"screen_name":"AOC","name":"Alexandria Ocasio-Cortez","id":138203134,"id_str":"138203134","indices":[54,58]}],"urls":[]}</t>
  </si>
  <si>
    <t>1143492775389929472</t>
  </si>
  <si>
    <t>yepthatsalie</t>
  </si>
  <si>
    <t>The separation of children from asylum seeking individuals at the border and the deplorable conditions in which they are kept has become the holocaust of our time and America is responsible. #TrumpCamps</t>
  </si>
  <si>
    <t>Tue Jun 25 12:14:57 +0000 2019</t>
  </si>
  <si>
    <t>4876192571</t>
  </si>
  <si>
    <t>http://pbs.twimg.com/profile_images/984182078634971138/-AT06b6-_normal.jpg</t>
  </si>
  <si>
    <t>1143527196637696001</t>
  </si>
  <si>
    <t>queenymom</t>
  </si>
  <si>
    <t>RT @trishmc1958: @waltshaub Like Auschwitz. 
You only hide something that big if you’re ashamed.
Trump can’t feel shame, but @GOP should.
WHERE ARE the KIDS?!
#Nazi 
#TrumpCamps
#Tornillo 
#WhereAreTheChildren
#BorderMarch
#BorderProtest
#SaveOurChildren
#racism 
@SenJeffMerkley @SenatorDurbin @schiff</t>
  </si>
  <si>
    <t>Tue Jun 25 14:31:44 +0000 2019</t>
  </si>
  <si>
    <t>20862590</t>
  </si>
  <si>
    <t>http://twitter.com/yepthatsalie/statuses/1143492775389929472</t>
  </si>
  <si>
    <t>http://pbs.twimg.com/profile_images/1059901300882710533/4e0X-ai0_normal.jpg</t>
  </si>
  <si>
    <t>{"hashtags":[{"text":"TrumpCamps","indices":[191,202]}],"symbols":[],"user_mentions":[],"urls":[]}</t>
  </si>
  <si>
    <t>Charlotte, NC, USA</t>
  </si>
  <si>
    <t>http://twitter.com/queenymom/statuses/1143527196637696001</t>
  </si>
  <si>
    <t>1143492773183655939</t>
  </si>
  <si>
    <t>Therseapoint</t>
  </si>
  <si>
    <t>@marcorubio And I say unto thee do not put children into cages, for all are precious and deserving of care. 
#TrumpCamps #CloseTheCamps #NoKidsInCages</t>
  </si>
  <si>
    <t>Tue Jun 25 12:14:56 +0000 2019</t>
  </si>
  <si>
    <t>823211838984880130</t>
  </si>
  <si>
    <t>http://pbs.twimg.com/profile_images/1133765883506110464/0y-mPkRh_normal.jpg</t>
  </si>
  <si>
    <t>{"hashtags":[],"symbols":[],"user_mentions":[{"screen_name":"trishmc1958","name":"🌟Trish McJewels🌟","id":798727991920447500,"id_str":"798727991920447488","indices":[3,15]},{"screen_name":"waltshaub","name":"Walter Shaub","id":830908366377611300,"id_str":"830908366377611266","indices":[17,27]},{"screen_name":"GOP","name":"GOP","id":11134252,"id_str":"11134252","indices":[126,130]}],"urls":[]}</t>
  </si>
  <si>
    <t>http://twitter.com/Therseapoint/statuses/1143492773183655939</t>
  </si>
  <si>
    <t>{"hashtags":[{"text":"TrumpCamps","indices":[109,120]},{"text":"CloseTheCamps","indices":[121,135]},{"text":"NoKidsInCages","indices":[136,150]}],"symbols":[],"user_mentions":[{"screen_name":"marcorubio","name":"Marco Rubio","id":15745368,"id_str":"15745368","indices":[0,11]}],"urls":[]}</t>
  </si>
  <si>
    <t>1143492760642686976</t>
  </si>
  <si>
    <t>MusingCat2014</t>
  </si>
  <si>
    <t>What has happened to our Country ?? 
I 😥watching the news about #TrumpCamps 
Where are the young girls? I don't trust DJT &amp;amp; "friends" 🙁
Hear Hear 
Shout Shout
Vote them out 2020 can't wait.
Let's March for #KidsInCages  
Anyone busy 4th of July? https://t.co/SOyLDLNJkI</t>
  </si>
  <si>
    <t>Tue Jun 25 12:14:53 +0000 2019</t>
  </si>
  <si>
    <t>2354781906</t>
  </si>
  <si>
    <t>http://pbs.twimg.com/profile_images/1056199612212568064/e66Dyw8j_normal.jpg</t>
  </si>
  <si>
    <t>http://twitter.com/MusingCat2014/statuses/1143492760642686976</t>
  </si>
  <si>
    <t>1143527181814882304</t>
  </si>
  <si>
    <t>cathycol54gmai1</t>
  </si>
  <si>
    <t>Tue Jun 25 14:31:40 +0000 2019</t>
  </si>
  <si>
    <t>{"hashtags":[{"text":"TrumpCamps","indices":[64,75]},{"text":"KidsInCages","indices":[211,223]}],"symbols":[],"user_mentions":[],"urls":[{"url":"https://t.co/SOyLDLNJkI","expanded_url":"https://twitter.com/waltshaub/status/1143349866069987328","display_url":"twitter.com/waltshaub/stat…","indices":[251,274]}]}</t>
  </si>
  <si>
    <t>949380500245831680</t>
  </si>
  <si>
    <t>1143492735577366528</t>
  </si>
  <si>
    <t>@VP @realDonaldTrump . The  corruption in the administration has been blatant. Look st the private prisons, saying it costs $775 for each “illegal” in these camps - yet they are not being treated like human beings. The Democrats are being watchdogs over the wolves in the henhouse.
#TrumpCamps</t>
  </si>
  <si>
    <t>Tue Jun 25 12:14:47 +0000 2019</t>
  </si>
  <si>
    <t>http://twitter.com/cathycol54gmai1/statuses/1143527181814882304</t>
  </si>
  <si>
    <t>http://twitter.com/Anneredmond13/statuses/1143492735577366528</t>
  </si>
  <si>
    <t>{"hashtags":[{"text":"TrumpCamps","indices":[282,293]}],"symbols":[],"user_mentions":[{"screen_name":"VP","name":"Vice President Mike Pence","id":818910970567344100,"id_str":"818910970567344128","indices":[0,3]},{"screen_name":"realDonaldTrump","name":"Donald J. Trump","id":25073877,"id_str":"25073877","indices":[4,20]}],"urls":[]}</t>
  </si>
  <si>
    <t>1143492715063259136</t>
  </si>
  <si>
    <t>VashBandy</t>
  </si>
  <si>
    <t>Woke up in a comfy bed, took a shower with soap, brushed my teeth, &amp;amp; going to the kitchen for bkfst. I will eat until I’m full. I can hug my mom anytime. 
It does not cost me $700+/day to have basic #humanrights our country denies refugee children. #CloseTheCamps #TrumpCamps</t>
  </si>
  <si>
    <t>Tue Jun 25 12:14:42 +0000 2019</t>
  </si>
  <si>
    <t>1143527181714448385</t>
  </si>
  <si>
    <t>SamGrishamArts</t>
  </si>
  <si>
    <t>RT @4a_of: @TimOBrien Create a crisis, blow it up on Twitter, then do nothing and claim victory while blaming the Dems for the crisis....
How can the #Deplorables NOT see dipshits game?
#IllegitimatePresident 
#TrumpCamps 
#CloseTheCamps</t>
  </si>
  <si>
    <t>1482938604</t>
  </si>
  <si>
    <t>http://pbs.twimg.com/profile_images/1061251592014434304/Y0kH59U0_normal.jpg</t>
  </si>
  <si>
    <t>2294956010</t>
  </si>
  <si>
    <t>http://pbs.twimg.com/profile_images/1138894381199581185/eQJJY7FQ_normal.png</t>
  </si>
  <si>
    <t>http://twitter.com/VashBandy/statuses/1143492715063259136</t>
  </si>
  <si>
    <t>http://twitter.com/SamGrishamArts/statuses/1143527181714448385</t>
  </si>
  <si>
    <t>{"hashtags":[{"text":"humanrights","indices":[204,216]},{"text":"CloseTheCamps","indices":[254,268]},{"text":"TrumpCamps","indices":[269,280]}],"symbols":[],"user_mentions":[],"urls":[]}</t>
  </si>
  <si>
    <t>1143492680917405697</t>
  </si>
  <si>
    <t>#TrumpCamps #TrumpConcentrationCamps  #CloseTheCamps https://t.co/WuzFDgKiOK</t>
  </si>
  <si>
    <t>Tue Jun 25 12:14:34 +0000 2019</t>
  </si>
  <si>
    <t>{"hashtags":[],"symbols":[],"user_mentions":[{"screen_name":"4a_of","name":"Dad Of 4A's","id":1134546351956615200,"id_str":"1134546351956615168","indices":[3,9]},{"screen_name":"TimOBrien","name":"Tim O'Brien","id":20742461,"id_str":"20742461","indices":[11,21]}],"urls":[]}</t>
  </si>
  <si>
    <t>1143527176270176257</t>
  </si>
  <si>
    <t>Tue Jun 25 14:31:39 +0000 2019</t>
  </si>
  <si>
    <t>http://twitter.com/ph00ligan/statuses/1143492680917405697</t>
  </si>
  <si>
    <t>http://twitter.com/dolan_robin/statuses/1143527176270176257</t>
  </si>
  <si>
    <t>{"hashtags":[{"text":"TrumpCamps","indices":[0,11]},{"text":"TrumpConcentrationCamps","indices":[12,36]},{"text":"CloseTheCamps","indices":[38,52]}],"symbols":[],"user_mentions":[],"urls":[{"url":"https://t.co/WuzFDgKiOK","expanded_url":"https://twitter.com/SueinRockville/status/1143491740860637184","display_url":"twitter.com/SueinRockville…","indices":[53,76]}]}</t>
  </si>
  <si>
    <t>1143492629071650816</t>
  </si>
  <si>
    <t>SteveBryantArt</t>
  </si>
  <si>
    <t>@realDonaldTrump .That’s neat. What are your thoughts about the children being held in #TrumpCamps ?</t>
  </si>
  <si>
    <t>Tue Jun 25 12:14:22 +0000 2019</t>
  </si>
  <si>
    <t>15730482</t>
  </si>
  <si>
    <t>http://pbs.twimg.com/profile_images/895304640601833472/JJr-z_yt_normal.jpg</t>
  </si>
  <si>
    <t>Between Chicago &amp; St Louis</t>
  </si>
  <si>
    <t>http://twitter.com/SteveBryantArt/statuses/1143492629071650816</t>
  </si>
  <si>
    <t>{"hashtags":[{"text":"TrumpCamps","indices":[87,98]}],"symbols":[],"user_mentions":[{"screen_name":"realDonaldTrump","name":"Donald J. Trump","id":25073877,"id_str":"25073877","indices":[0,16]}],"urls":[]}</t>
  </si>
  <si>
    <t>1143492597303959552</t>
  </si>
  <si>
    <t>TheMMChief</t>
  </si>
  <si>
    <t>#TrumpCamps #TrumpCamps #TrumpCamps #TrumpCamps #TrumpCamps #TrumpCamps #TrumpCamps #TrumpCamps #TrumpCamps #TrumpCamps #TrumpCamps #TrumpCamps #TrumpCamps #TrumpCamps #TrumpCamps #TrumpCamps #TrumpCamps #TrumpCamps #TrumpCamps #TrumpCamps #TrumpCamps glad to see this is trending</t>
  </si>
  <si>
    <t>Tue Jun 25 12:14:14 +0000 2019</t>
  </si>
  <si>
    <t>830605585536126977</t>
  </si>
  <si>
    <t>http://pbs.twimg.com/profile_images/965813088212668416/qDO_ad7L_normal.jpg</t>
  </si>
  <si>
    <t>1143527150605279232</t>
  </si>
  <si>
    <t>grannynannynews</t>
  </si>
  <si>
    <t>Tue Jun 25 14:31:33 +0000 2019</t>
  </si>
  <si>
    <t>824298716710445057</t>
  </si>
  <si>
    <t>http://pbs.twimg.com/profile_images/824303059731787777/3xLgCzdp_normal.jpg</t>
  </si>
  <si>
    <t>http://twitter.com/TheMMChief/statuses/1143492597303959552</t>
  </si>
  <si>
    <t>http://twitter.com/grannynannynews/statuses/1143527150605279232</t>
  </si>
  <si>
    <t>{"hashtags":[{"text":"TrumpCamps","indices":[0,11]},{"text":"TrumpCamps","indices":[12,23]},{"text":"TrumpCamps","indices":[24,35]},{"text":"TrumpCamps","indices":[36,47]},{"text":"TrumpCamps","indices":[48,59]},{"text":"TrumpCamps","indices":[60,71]},{"text":"TrumpCamps","indices":[72,83]},{"text":"TrumpCamps","indices":[84,95]},{"text":"TrumpCamps","indices":[96,107]},{"text":"TrumpCamps","indices":[108,119]},{"text":"TrumpCamps","indices":[120,131]},{"text":"TrumpCamps","indices":[132,143]},{"text":"TrumpCamps","indices":[144,155]},{"text":"TrumpCamps","indices":[156,167]},{"text":"TrumpCamps","indices":[168,179]},{"text":"TrumpCamps","indices":[180,191]},{"text":"TrumpCamps","indices":[192,203]},{"text":"TrumpCamps","indices":[204,215]},{"text":"TrumpCamps","indices":[216,227]},{"text":"TrumpCamps","indices":[228,239]},{"text":"TrumpCamps","indices":[240,251]}],"symbols":[],"user_mentions":[],"urls":[]}</t>
  </si>
  <si>
    <t>1143492595286515713</t>
  </si>
  <si>
    <t>wzowl</t>
  </si>
  <si>
    <t>@SheilaInCT When do they demand Trump apologize for anything? There’s an open white supremacist Republican Congressman sitting in office. Where’s the daily calls for him to apologize &amp;amp; resign. Seems only Democrats are held to a moral standard while kids die in #TrumpCamps with barely a word.</t>
  </si>
  <si>
    <t>232402717</t>
  </si>
  <si>
    <t>SheilaInCT</t>
  </si>
  <si>
    <t>314589539</t>
  </si>
  <si>
    <t>1141664402111979520</t>
  </si>
  <si>
    <t>http://pbs.twimg.com/profile_images/575628788182085633/c6cpgRtr_normal.jpeg</t>
  </si>
  <si>
    <t>1143527140324888576</t>
  </si>
  <si>
    <t>Tue Jun 25 14:31:30 +0000 2019</t>
  </si>
  <si>
    <t>http://twitter.com/wzowl/statuses/1143492595286515713</t>
  </si>
  <si>
    <t>http://twitter.com/reneejoy41/statuses/1143527140324888576</t>
  </si>
  <si>
    <t>{"hashtags":[{"text":"TrumpCamps","indices":[265,276]}],"symbols":[],"user_mentions":[{"screen_name":"SheilaInCT","name":"ImagineIfObama...","id":232402717,"id_str":"232402717","indices":[0,11]}],"urls":[]}</t>
  </si>
  <si>
    <t>1143492586012860421</t>
  </si>
  <si>
    <t>faerywings1</t>
  </si>
  <si>
    <t>@ALT_uscis 2 scenarios, not sure which is worse. Either that was the best they could do or they just didn't give a f*** #TrumpCamps</t>
  </si>
  <si>
    <t>Tue Jun 25 12:14:12 +0000 2019</t>
  </si>
  <si>
    <t>824797212425191425</t>
  </si>
  <si>
    <t>ALT_uscis</t>
  </si>
  <si>
    <t>129176335</t>
  </si>
  <si>
    <t>1143371464802013184</t>
  </si>
  <si>
    <t>http://pbs.twimg.com/profile_images/917756512939991040/5TG4IMtc_normal.jpg</t>
  </si>
  <si>
    <t>http://twitter.com/faerywings1/statuses/1143492586012860421</t>
  </si>
  <si>
    <t>{"hashtags":[{"text":"TrumpCamps","indices":[120,131]}],"symbols":[],"user_mentions":[{"screen_name":"ALT_uscis","name":"ALT-immigration 🛂","id":824797212425191400,"id_str":"824797212425191425","indices":[0,10]}],"urls":[]}</t>
  </si>
  <si>
    <t>1143492528064409601</t>
  </si>
  <si>
    <t>hi_pah</t>
  </si>
  <si>
    <t>@SenBlumenthal @janeeucraft When the trump regime goes down in flames, those profiting from #TrumpCamps need to be imprisoned AND all the money they made should be redistributed to victims of these #CrimesAgainstChildren</t>
  </si>
  <si>
    <t>Tue Jun 25 12:13:58 +0000 2019</t>
  </si>
  <si>
    <t>2753688933</t>
  </si>
  <si>
    <t>http://pbs.twimg.com/profile_images/605730159078060034/dWHwbjDI_normal.jpg</t>
  </si>
  <si>
    <t>1143527121043644416</t>
  </si>
  <si>
    <t>melodyisdestiny</t>
  </si>
  <si>
    <t>557432619</t>
  </si>
  <si>
    <t>http://pbs.twimg.com/profile_images/946113095763496960/b1IcqxFw_normal.jpg</t>
  </si>
  <si>
    <t>http://twitter.com/hi_pah/statuses/1143492528064409601</t>
  </si>
  <si>
    <t>{"hashtags":[{"text":"TrumpCamps","indices":[92,103]},{"text":"CrimesAgainstChildren","indices":[198,220]}],"symbols":[],"user_mentions":[{"screen_name":"SenBlumenthal","name":"Richard Blumenthal","id":278124059,"id_str":"278124059","indices":[0,14]},{"screen_name":"janeeucraft","name":"Jane","id":724473675211104300,"id_str":"724473675211104256","indices":[15,27]}],"urls":[]}</t>
  </si>
  <si>
    <t>Nor CA</t>
  </si>
  <si>
    <t>1143492463212072962</t>
  </si>
  <si>
    <t>http://twitter.com/melodyisdestiny/statuses/1143527121043644416</t>
  </si>
  <si>
    <t>letsgetrealtal1</t>
  </si>
  <si>
    <t>The Atrocities keep coming...
#TrumpCamps #CloseTheCamps https://t.co/dkLpY0qTv4</t>
  </si>
  <si>
    <t>Tue Jun 25 12:13:42 +0000 2019</t>
  </si>
  <si>
    <t>897647183557787648</t>
  </si>
  <si>
    <t>http://pbs.twimg.com/profile_images/1138934962965635072/tfVaGHT1_normal.jpg</t>
  </si>
  <si>
    <t>http://twitter.com/letsgetrealtal1/statuses/1143492463212072962</t>
  </si>
  <si>
    <t>1143527113070383105</t>
  </si>
  <si>
    <t>jwbussmann</t>
  </si>
  <si>
    <t>RT @TuesdaysToomey: We need some whistleblowers then. Leak some video. If they want to do right, they need to do right, NOW! #CloseTheCamps #TrumpCamps #EndFamilyDetention #EndFamilySeparation https://t.co/281Y5nHKOR</t>
  </si>
  <si>
    <t>Tue Jun 25 14:31:24 +0000 2019</t>
  </si>
  <si>
    <t>115723730</t>
  </si>
  <si>
    <t>http://pbs.twimg.com/profile_images/1122303512879206400/Nuwcbyds_normal.jpg</t>
  </si>
  <si>
    <t>{"hashtags":[{"text":"TrumpCamps","indices":[30,41]},{"text":"CloseTheCamps","indices":[42,56]}],"symbols":[],"user_mentions":[],"urls":[{"url":"https://t.co/dkLpY0qTv4","expanded_url":"https://twitter.com/HoarseWisperer/status/1143351799971287045","display_url":"twitter.com/HoarseWisperer…","indices":[57,80]}]}</t>
  </si>
  <si>
    <t>1143492457910419456</t>
  </si>
  <si>
    <t>DickMarsh2019</t>
  </si>
  <si>
    <t>@realDonaldTrump @POTUS @GOP @WhiteHouse
#retardation #dotard #TrumpCamps #CloseTheCamps
Saying whay all the other world leaders think. https://t.co/E1Qz0cJpZM</t>
  </si>
  <si>
    <t>Tue Jun 25 12:13:41 +0000 2019</t>
  </si>
  <si>
    <t>1092797222008377344</t>
  </si>
  <si>
    <t>http://pbs.twimg.com/profile_images/1092797743641313281/9RgabRam_normal.jpg</t>
  </si>
  <si>
    <t>Greater Philadelphia Area</t>
  </si>
  <si>
    <t>http://twitter.com/jwbussmann/statuses/1143527113070383105</t>
  </si>
  <si>
    <t>Berg en Terblijt</t>
  </si>
  <si>
    <t>http://twitter.com/DickMarsh2019/statuses/1143492457910419456</t>
  </si>
  <si>
    <t>{"hashtags":[{"text":"CloseTheCamps","indices":[125,139]}],"symbols":[],"user_mentions":[{"screen_name":"TuesdaysToomey","name":"Tuesdays with(out) Toomey","id":808476381516591100,"id_str":"808476381516591104","indices":[3,18]}],"urls":[]}</t>
  </si>
  <si>
    <t>1143527099363295233</t>
  </si>
  <si>
    <t>Tue Jun 25 14:31:20 +0000 2019</t>
  </si>
  <si>
    <t>{"hashtags":[{"text":"retardation","indices":[41,53]},{"text":"dotard","indices":[54,61]},{"text":"TrumpCamps","indices":[62,73]},{"text":"CloseTheCamps","indices":[74,88]}],"symbols":[],"user_mentions":[{"screen_name":"realDonaldTrump","name":"Donald J. Trump","id":25073877,"id_str":"25073877","indices":[0,16]},{"screen_name":"POTUS","name":"President Trump","id":822215679726100500,"id_str":"822215679726100480","indices":[17,23]},{"screen_name":"GOP","name":"GOP","id":11134252,"id_str":"11134252","indices":[24,28]},{"screen_name":"WhiteHouse","name":"The White House","id":822215673812119600,"id_str":"822215673812119553","indices":[29,40]}],"urls":[{"url":"https://t.co/E1Qz0cJpZM","expanded_url":"https://twitter.com/AP/status/1143426734651564033","display_url":"twitter.com/AP/status/1143…","indices":[136,159]}]}</t>
  </si>
  <si>
    <t>1143492360669503489</t>
  </si>
  <si>
    <t>#WakeUpAmerica #FactsMatter #DerangedDonald #Hitlerinthemaking #Cadetbonespurs #draftdodger #BillionDollarLoser #pussygrabberbecausehecan #ConManInChief #NationalSecurityissue #TrumpisARapist #DontLookAway #CloseTheCamps #TrumpCamps #TrumpConcentrationCamps https://t.co/WZHXzArlAm</t>
  </si>
  <si>
    <t>Tue Jun 25 12:13:18 +0000 2019</t>
  </si>
  <si>
    <t>http://twitter.com/dolan_robin/statuses/1143527099363295233</t>
  </si>
  <si>
    <t>http://twitter.com/Juliestellman2/statuses/1143492360669503489</t>
  </si>
  <si>
    <t>{"hashtags":[{"text":"WakeUpAmerica","indices":[0,14]},{"text":"FactsMatter","indices":[15,27]},{"text":"DerangedDonald","indices":[28,43]},{"text":"Hitlerinthemaking","indices":[44,62]},{"text":"Cadetbonespurs","indices":[63,78]},{"text":"draftdodger","indices":[79,91]},{"text":"BillionDollarLoser","indices":[92,111]},{"text":"pussygrabberbecausehecan","indices":[112,137]},{"text":"ConManInChief","indices":[138,152]},{"text":"NationalSecurityissue","indices":[153,175]},{"text":"TrumpisARapist","indices":[176,191]},{"text":"DontLookAway","indices":[192,205]},{"text":"CloseTheCamps","indices":[206,220]},{"text":"TrumpCamps","indices":[221,232]},{"text":"TrumpConcentrationCamps","indices":[233,257]}],"symbols":[],"user_mentions":[],"urls":[],"media":[{"id":1143492349735006200,"id_str":"1143492349735006208","indices":[258,281],"media_url":"http://pbs.twimg.com/media/D96AO81U8AAIcWH.jpg","media_url_https":"https://pbs.twimg.com/media/D96AO81U8AAIcWH.jpg","url":"https://t.co/WZHXzArlAm","display_url":"pic.twitter.com/WZHXzArlAm","expanded_url":"https://twitter.com/Juliestellman2/status/1143492360669503489/photo/1","type":"photo","sizes":{"thumb":{"w":150,"h":150,"resize":"crop"},"medium":{"w":638,"h":479,"resize":"fit"},"large":{"w":638,"h":479,"resize":"fit"},"small":{"w":638,"h":479,"resize":"fit"}}}]}</t>
  </si>
  <si>
    <t>1143492241521926144</t>
  </si>
  <si>
    <t>Gragae2</t>
  </si>
  <si>
    <t>Tue Jun 25 12:12:50 +0000 2019</t>
  </si>
  <si>
    <t>943103790512709632</t>
  </si>
  <si>
    <t>http://pbs.twimg.com/profile_images/1139710212913242112/vA5lK411_normal.jpg</t>
  </si>
  <si>
    <t>1143527094653280257</t>
  </si>
  <si>
    <t>water_you_doing</t>
  </si>
  <si>
    <t>Now, @SpeakerPelosi ?  Can we impeach now?
#MuellerReport 
#TrumpCamps 
#ImpeachmentNOW https://t.co/3Eul14Lk5H</t>
  </si>
  <si>
    <t>Tue Jun 25 14:31:19 +0000 2019</t>
  </si>
  <si>
    <t>386085789</t>
  </si>
  <si>
    <t>http://pbs.twimg.com/profile_images/863037848102031361/7TzwzwJH_normal.jpg</t>
  </si>
  <si>
    <t>The Great Pacific Northwest</t>
  </si>
  <si>
    <t>http://twitter.com/Gragae2/statuses/1143492241521926144</t>
  </si>
  <si>
    <t>http://twitter.com/water_you_doing/statuses/1143527094653280257</t>
  </si>
  <si>
    <t>1143492130276618240</t>
  </si>
  <si>
    <t>OklasotaGal</t>
  </si>
  <si>
    <t>{"hashtags":[{"text":"MuellerReport","indices":[44,58]},{"text":"TrumpCamps","indices":[60,71]},{"text":"ImpeachmentNOW","indices":[73,88]}],"symbols":[],"user_mentions":[{"screen_name":"SpeakerPelosi","name":"Nancy Pelosi","id":15764644,"id_str":"15764644","indices":[5,19]}],"urls":[{"url":"https://t.co/3Eul14Lk5H","expanded_url":"https://twitter.com/joncoopertweets/status/1143475738617753600","display_url":"twitter.com/joncoopertweet…","indices":[89,112]}]}</t>
  </si>
  <si>
    <t>Even children in the #TrumpCamps? https://t.co/9EF5c6ogYp</t>
  </si>
  <si>
    <t>Tue Jun 25 12:12:23 +0000 2019</t>
  </si>
  <si>
    <t>41217638</t>
  </si>
  <si>
    <t>http://pbs.twimg.com/profile_images/1116784781361070081/hnjLJ7dH_normal.jpg</t>
  </si>
  <si>
    <t>http://twitter.com/OklasotaGal/statuses/1143492130276618240</t>
  </si>
  <si>
    <t>{"hashtags":[{"text":"TrumpCamps","indices":[21,32]}],"symbols":[],"user_mentions":[],"urls":[{"url":"https://t.co/9EF5c6ogYp","expanded_url":"https://twitter.com/FLOTUS/status/1143193330546880512","display_url":"twitter.com/FLOTUS/status/…","indices":[34,57]}]}</t>
  </si>
  <si>
    <t>1143492120935878656</t>
  </si>
  <si>
    <t>16amyt</t>
  </si>
  <si>
    <t>#notmypresident #impeachtheinsanecriminaltraitor #TrumpCamps https://t.co/v3oN3G58eS</t>
  </si>
  <si>
    <t>Tue Jun 25 12:12:21 +0000 2019</t>
  </si>
  <si>
    <t>114237837</t>
  </si>
  <si>
    <t>http://pbs.twimg.com/profile_images/875884526014152705/JgY9qCTd_normal.jpg</t>
  </si>
  <si>
    <t>1143527084825948160</t>
  </si>
  <si>
    <t>ZenMasterGuy</t>
  </si>
  <si>
    <t>Tue Jun 25 14:31:17 +0000 2019</t>
  </si>
  <si>
    <t>1559303586</t>
  </si>
  <si>
    <t>http://pbs.twimg.com/profile_images/378800000089258113/9130580d15dbfd206fb9e17b02d4f82d_normal.jpeg</t>
  </si>
  <si>
    <t>Ohio</t>
  </si>
  <si>
    <t>http://twitter.com/16amyt/statuses/1143492120935878656</t>
  </si>
  <si>
    <t>Everywhere and nowhere</t>
  </si>
  <si>
    <t>http://twitter.com/ZenMasterGuy/statuses/1143527084825948160</t>
  </si>
  <si>
    <t>{"hashtags":[{"text":"notmypresident","indices":[0,15]},{"text":"impeachtheinsanecriminaltraitor","indices":[16,48]},{"text":"TrumpCamps","indices":[49,60]}],"symbols":[],"user_mentions":[],"urls":[{"url":"https://t.co/v3oN3G58eS","expanded_url":"https://twitter.com/sahluwal/status/1143177862918205441","display_url":"twitter.com/sahluwal/statu…","indices":[61,84]}]}</t>
  </si>
  <si>
    <t>1143492113436483584</t>
  </si>
  <si>
    <t>Good timing Melania.
Just shows how the Trump Family could not care less, literally. 
#TrumpCamps
#BeBest https://t.co/l5ymWfUj4W</t>
  </si>
  <si>
    <t>Tue Jun 25 12:12:19 +0000 2019</t>
  </si>
  <si>
    <t>1143527023697993735</t>
  </si>
  <si>
    <t>mdjgutie</t>
  </si>
  <si>
    <t>“Children are so tired from the duties of caring for one another that they are reportedly falling asleep during interviews with the lawyers, and one 8-year-old was ‘taking care of a very small 4-year-old with matted hair,’” -AP ⁦⁩⁩ #TrumpCamps https://t.co/zIHqgufZJl</t>
  </si>
  <si>
    <t>Tue Jun 25 14:31:02 +0000 2019</t>
  </si>
  <si>
    <t>16244759</t>
  </si>
  <si>
    <t>http://pbs.twimg.com/profile_images/795196057340637184/8rfB6hQb_normal.jpg</t>
  </si>
  <si>
    <t>http://twitter.com/AmericanVoter6/statuses/1143492113436483584</t>
  </si>
  <si>
    <t>{"hashtags":[{"text":"TrumpCamps","indices":[87,98]},{"text":"BeBest","indices":[99,106]}],"symbols":[],"user_mentions":[],"urls":[],"media":[{"id":1143492110546608100,"id_str":"1143492110546608131","indices":[107,130],"media_url":"http://pbs.twimg.com/media/D96ABByXoAMFws5.jpg","media_url_https":"https://pbs.twimg.com/media/D96ABByXoAMFws5.jpg","url":"https://t.co/l5ymWfUj4W","display_url":"pic.twitter.com/l5ymWfUj4W","expanded_url":"https://twitter.com/AmericanVoter6/status/1143492113436483584/photo/1","type":"photo","sizes":{"small":{"w":201,"h":251,"resize":"fit"},"thumb":{"w":150,"h":150,"resize":"crop"},"medium":{"w":201,"h":251,"resize":"fit"},"large":{"w":201,"h":251,"resize":"fit"}}}]}</t>
  </si>
  <si>
    <t>1143492046797398017</t>
  </si>
  <si>
    <t>@IvankaTrump Maybe you can put these children to work. You know. NOT a concentration camp, just a place for kids to be locked up, no soap, no toothbrush, no sleep, working for free, being sexually assaulted, dying in U.S. Custody but definitely no gas chambers. #TrumpCamps https://t.co/P46xeNWiq4</t>
  </si>
  <si>
    <t>Tue Jun 25 12:12:03 +0000 2019</t>
  </si>
  <si>
    <t>1143295699393613827</t>
  </si>
  <si>
    <t>http://twitter.com/mdjgutie/statuses/1143527023697993735</t>
  </si>
  <si>
    <t>{"hashtags":[{"text":"TrumpCamps","indices":[232,243]}],"symbols":[],"user_mentions":[],"urls":[{"url":"https://t.co/zIHqgufZJl","expanded_url":"https://www.theatlantic.com/family/archive/2019/06/immigrant-children-border-parentification/592393/","display_url":"theatlantic.com/family/archive…","indices":[244,267]}]}</t>
  </si>
  <si>
    <t>http://twitter.com/Brooks0967/statuses/1143492046797398017</t>
  </si>
  <si>
    <t>{"hashtags":[{"text":"TrumpCamps","indices":[262,273]}],"symbols":[],"user_mentions":[{"screen_name":"IvankaTrump","name":"Ivanka Trump","id":52544275,"id_str":"52544275","indices":[0,12]}],"urls":[],"media":[{"id":1143491784070316000,"id_str":"1143491784070316032","indices":[274,297],"media_url":"http://pbs.twimg.com/media/D95_uBkWwAAgZgF.png","media_url_https":"https://pbs.twimg.com/media/D95_uBkWwAAgZgF.png","url":"https://t.co/P46xeNWiq4","display_url":"pic.twitter.com/P46xeNWiq4","expanded_url":"https://twitter.com/Brooks0967/status/1143492046797398017/photo/1","type":"photo","sizes":{"medium":{"w":750,"h":531,"resize":"fit"},"large":{"w":750,"h":531,"resize":"fit"},"thumb":{"w":150,"h":150,"resize":"crop"},"small":{"w":680,"h":481,"resize":"fit"}}}]}</t>
  </si>
  <si>
    <t>1143492018322231297</t>
  </si>
  <si>
    <t>sarahcherry77</t>
  </si>
  <si>
    <t>@waltshaub #trumpcamps/ Let's get this name trending</t>
  </si>
  <si>
    <t>Tue Jun 25 12:11:56 +0000 2019</t>
  </si>
  <si>
    <t>32860266</t>
  </si>
  <si>
    <t>http://pbs.twimg.com/profile_images/144557018/SarahPicTH_normal.jpg</t>
  </si>
  <si>
    <t>Franklin, Tn</t>
  </si>
  <si>
    <t>http://twitter.com/sarahcherry77/statuses/1143492018322231297</t>
  </si>
  <si>
    <t>{"hashtags":[{"text":"trumpcamps","indices":[11,22]}],"symbols":[],"user_mentions":[{"screen_name":"waltshaub","name":"Walter Shaub","id":830908366377611300,"id_str":"830908366377611266","indices":[0,10]}],"urls":[]}</t>
  </si>
  <si>
    <t>1143491886155362305</t>
  </si>
  <si>
    <t>@DonaldJTrumpJr @Google #WakeUpAmerica #FactsMatter #DerangedDonald #Cadetbonespurs #draftdodger #BillionDollarLoser #pussygrabberbecausehecan #ConManInChief #NationalSecurityissue #thepussygrabberbecausehecan #TrumpisARapist #TrumpisARapist #TrumpisARapist #TrumpisARapist #TrumpCamps #CloseTheCamps https://t.co/WUUnzr0peL</t>
  </si>
  <si>
    <t>Tue Jun 25 12:11:25 +0000 2019</t>
  </si>
  <si>
    <t>1143324015169331200</t>
  </si>
  <si>
    <t>http://twitter.com/Juliestellman2/statuses/1143491886155362305</t>
  </si>
  <si>
    <t>1143526946795474949</t>
  </si>
  <si>
    <t>RT @sandyherr2: #BeBest @FLOTUS  
Jackie O .. Would RESCUE The Children
PLEASE HELP THE CHILDREN BEING ABUSED AT #TrumpCamps</t>
  </si>
  <si>
    <t>Tue Jun 25 14:30:44 +0000 2019</t>
  </si>
  <si>
    <t>{"hashtags":[{"text":"WakeUpAmerica","indices":[24,38]},{"text":"FactsMatter","indices":[39,51]},{"text":"DerangedDonald","indices":[52,67]},{"text":"Cadetbonespurs","indices":[68,83]},{"text":"draftdodger","indices":[84,96]},{"text":"BillionDollarLoser","indices":[97,116]},{"text":"pussygrabberbecausehecan","indices":[117,142]},{"text":"ConManInChief","indices":[143,157]},{"text":"NationalSecurityissue","indices":[158,180]},{"text":"thepussygrabberbecausehecan","indices":[181,209]},{"text":"TrumpisARapist","indices":[210,225]},{"text":"TrumpisARapist","indices":[226,241]},{"text":"TrumpisARapist","indices":[242,257]},{"text":"TrumpisARapist","indices":[258,273]},{"text":"TrumpCamps","indices":[274,285]},{"text":"CloseTheCamps","indices":[286,300]}],"symbols":[],"user_mentions":[{"screen_name":"DonaldJTrumpJr","name":"Donald Trump Jr.","id":39344374,"id_str":"39344374","indices":[0,15]},{"screen_name":"Google","name":"Google","id":20536157,"id_str":"20536157","indices":[16,23]}],"urls":[],"media":[{"id":1143491878362370000,"id_str":"1143491878362370048","indices":[301,324],"media_url":"http://pbs.twimg.com/media/D95_zg1VUAAk0uJ.jpg","media_url_https":"https://pbs.twimg.com/media/D95_zg1VUAAk0uJ.jpg","url":"https://t.co/WUUnzr0peL","display_url":"pic.twitter.com/WUUnzr0peL","expanded_url":"https://twitter.com/Juliestellman2/status/1143491886155362305/photo/1","type":"photo","sizes":{"thumb":{"w":150,"h":150,"resize":"crop"},"medium":{"w":638,"h":479,"resize":"fit"},"large":{"w":638,"h":479,"resize":"fit"},"small":{"w":638,"h":479,"resize":"fit"}}}]}</t>
  </si>
  <si>
    <t>1143491817150636032</t>
  </si>
  <si>
    <t>hildateranfran2</t>
  </si>
  <si>
    <t>#TrumpCamps 
Expect dysentery to creep into these camps. More children will die https://t.co/UvPR1v4iZc</t>
  </si>
  <si>
    <t>Tue Jun 25 12:11:08 +0000 2019</t>
  </si>
  <si>
    <t>4634391014</t>
  </si>
  <si>
    <t>1143505577236140035</t>
  </si>
  <si>
    <t>@FLOTUS #TrumpCamps 
#CloseTheConcentrationCamps 
#AnybodyButTrump2020 
#VoteBlueToSaveAmerica 
#VoteBlueNoMatterWho https://t.co/7WZidVSR6k</t>
  </si>
  <si>
    <t>Tue Jun 25 13:05:49 +0000 2019</t>
  </si>
  <si>
    <t>Sonoma, CA</t>
  </si>
  <si>
    <t>http://twitter.com/hildateranfran2/statuses/1143491817150636032</t>
  </si>
  <si>
    <t>http://twitter.com/sandyherr2/statuses/1143526946795474949</t>
  </si>
  <si>
    <t>http://twitter.com/RiaClaassen/statuses/1143505577236140035</t>
  </si>
  <si>
    <t>{"hashtags":[{"text":"BeBest","indices":[16,23]},{"text":"TrumpCamps","indices":[114,125]}],"symbols":[],"user_mentions":[{"screen_name":"sandyherr2","name":"Save Wildlife","id":713571065516003300,"id_str":"713571065516003328","indices":[3,14]},{"screen_name":"FLOTUS","name":"Melania Trump","id":818876014390603800,"id_str":"818876014390603776","indices":[24,31]}],"urls":[]}</t>
  </si>
  <si>
    <t>1143526919897403392</t>
  </si>
  <si>
    <t>RottenRepublica</t>
  </si>
  <si>
    <t>Don't miss seeing the #MuellerReport presented in dramatized style by well known cast of actors Retweet to your followers who may have missed TV broadcast 
HERE: https://t.co/HzKEZUjZW9
#Trump #ImpeachmentHearingsNow #TheInvestigation 
#TrumpCamps #republicansforimpeachment</t>
  </si>
  <si>
    <t>Tue Jun 25 14:30:38 +0000 2019</t>
  </si>
  <si>
    <t>918186145602682880</t>
  </si>
  <si>
    <t>http://pbs.twimg.com/profile_images/1139411680574595074/zyYIJllP_normal.png</t>
  </si>
  <si>
    <t>{"hashtags":[{"text":"TrumpCamps","indices":[8,19]},{"text":"CloseTheConcentrationCamps","indices":[21,48]},{"text":"AnybodyButTrump2020","indices":[50,70]},{"text":"VoteBlueToSaveAmerica","indices":[72,94]},{"text":"VoteBlueNoMatterWho","indices":[96,116]}],"symbols":[],"user_mentions":[{"screen_name":"FLOTUS","name":"Melania Trump","id":818876014390603800,"id_str":"818876014390603776","indices":[0,7]}],"urls":[],"media":[{"id":1143505572190462000,"id_str":"1143505572190461953","indices":[117,140],"media_url":"http://pbs.twimg.com/media/D96MQmUXoAEU3qD.jpg","media_url_https":"https://pbs.twimg.com/media/D96MQmUXoAEU3qD.jpg","url":"https://t.co/7WZidVSR6k","display_url":"pic.twitter.com/7WZidVSR6k","expanded_url":"https://twitter.com/RiaClaassen/status/1143505577236140035/photo/1","type":"photo","sizes":{"thumb":{"w":150,"h":150,"resize":"crop"},"large":{"w":640,"h":453,"resize":"fit"},"medium":{"w":640,"h":453,"resize":"fit"},"small":{"w":640,"h":453,"resize":"fit"}}}]}</t>
  </si>
  <si>
    <t>{"hashtags":[{"text":"TrumpCamps","indices":[0,11]}],"symbols":[],"user_mentions":[],"urls":[{"url":"https://t.co/UvPR1v4iZc","expanded_url":"https://twitter.com/Ptmurf1016/status/1143336961899290624","display_url":"twitter.com/Ptmurf1016/sta…","indices":[80,103]}]}</t>
  </si>
  <si>
    <t>1143491766009643008</t>
  </si>
  <si>
    <t>MBrancatoJr</t>
  </si>
  <si>
    <t>@JoyceWhiteVance @abracadinner tRump Calculus:
$725/day in #TrumpCamps 
$425/night in Trump hotel 
Gratuitous cruelty to stoke tRump’s ego &amp;amp; remind everyone that in tRumpWorld only rich, white hetero men matter? Priceless 
#FuckTrump #ImpeachmentNOW</t>
  </si>
  <si>
    <t>Tue Jun 25 12:10:56 +0000 2019</t>
  </si>
  <si>
    <t>900854081303879680</t>
  </si>
  <si>
    <t>http://pbs.twimg.com/profile_images/951779929900879872/uN3WuKoe_normal.jpg</t>
  </si>
  <si>
    <t>Passenger on a short trip</t>
  </si>
  <si>
    <t>http://twitter.com/RottenRepublica/statuses/1143526919897403392</t>
  </si>
  <si>
    <t>Penfield, NY</t>
  </si>
  <si>
    <t>http://twitter.com/MBrancatoJr/statuses/1143491766009643008</t>
  </si>
  <si>
    <t>{"hashtags":[{"text":"MuellerReport","indices":[22,36]},{"text":"Trump","indices":[188,194]},{"text":"ImpeachmentHearingsNow","indices":[195,218]},{"text":"TheInvestigation","indices":[219,236]},{"text":"TrumpCamps","indices":[239,250]},{"text":"republicansforimpeachment","indices":[251,277]}],"symbols":[],"user_mentions":[],"urls":[{"url":"https://t.co/HzKEZUjZW9","expanded_url":"https://youtu.be/8zUblhfv6GI","display_url":"youtu.be/8zUblhfv6GI","indices":[163,186]}]}</t>
  </si>
  <si>
    <t>1143526905301233665</t>
  </si>
  <si>
    <t>MephsM</t>
  </si>
  <si>
    <t>RT @lauralscott: @marcorubio You've got to be kidding.... right??? Oh yeah don't forget-- The evil one, @realdonaldtrump, has locked innocent children up in his concentration camps #TrumpCamps https://t.co/BwjQyR8rXa https://t.co/tELydvBmdF</t>
  </si>
  <si>
    <t>703036774214344705</t>
  </si>
  <si>
    <t>http://pbs.twimg.com/profile_images/865332848684748800/9JxALg5L_normal.jpg</t>
  </si>
  <si>
    <t>{"hashtags":[{"text":"TrumpCamps","indices":[59,70]},{"text":"FuckTrump","indices":[228,238]},{"text":"ImpeachmentNOW","indices":[239,254]}],"symbols":[],"user_mentions":[{"screen_name":"JoyceWhiteVance","name":"Joyce Alene","id":548384458,"id_str":"548384458","indices":[0,16]},{"screen_name":"abracadinner","name":"Kris Etze","id":16286534,"id_str":"16286534","indices":[17,30]}],"urls":[]}</t>
  </si>
  <si>
    <t>1143491632425254912</t>
  </si>
  <si>
    <t>@VP #TrumpCamps are #ConcentrationCamps</t>
  </si>
  <si>
    <t>Tue Jun 25 12:10:24 +0000 2019</t>
  </si>
  <si>
    <t>http://twitter.com/MephsM/statuses/1143526905301233665</t>
  </si>
  <si>
    <t>{"hashtags":[],"symbols":[],"user_mentions":[{"screen_name":"lauralscott","name":"Laura L. Scott","id":14386906,"id_str":"14386906","indices":[3,15]},{"screen_name":"marcorubio","name":"Marco Rubio","id":15745368,"id_str":"15745368","indices":[17,28]},{"screen_name":"realDonaldTrump","name":"Donald J. Trump","id":25073877,"id_str":"25073877","indices":[104,120]}],"urls":[]}</t>
  </si>
  <si>
    <t>http://twitter.com/23ac231/statuses/1143491632425254912</t>
  </si>
  <si>
    <t>{"hashtags":[{"text":"TrumpCamps","indices":[4,15]},{"text":"ConcentrationCamps","indices":[20,39]}],"symbols":[],"user_mentions":[{"screen_name":"VP","name":"Vice President Mike Pence","id":818910970567344100,"id_str":"818910970567344128","indices":[0,3]}],"urls":[]}</t>
  </si>
  <si>
    <t>1143491488661291008</t>
  </si>
  <si>
    <t>linc0lnpark</t>
  </si>
  <si>
    <t>BREAKING NEWS from the #TrumpCamps — https://t.co/qsxcDaLJfC</t>
  </si>
  <si>
    <t>Tue Jun 25 12:09:50 +0000 2019</t>
  </si>
  <si>
    <t>15951166</t>
  </si>
  <si>
    <t>http://pbs.twimg.com/profile_images/1110526675928924160/bZgN4mdZ_normal.jpg</t>
  </si>
  <si>
    <t>1143505429928075264</t>
  </si>
  <si>
    <t>AuthorNNBrown</t>
  </si>
  <si>
    <t>@FLOTUS Good lord - Imelda Marcos was a better First Lady than you, and she was a monster...
#TrumpConcentrationCamp 
#TrumpCamps 
#TrumpCages 
#VoteBlueToSaveAmerica</t>
  </si>
  <si>
    <t>Tue Jun 25 13:05:14 +0000 2019</t>
  </si>
  <si>
    <t>613775053</t>
  </si>
  <si>
    <t>http://pbs.twimg.com/profile_images/1136696341948768258/IEQZcEWU_normal.jpg</t>
  </si>
  <si>
    <t>http://twitter.com/linc0lnpark/statuses/1143491488661291008</t>
  </si>
  <si>
    <t>Alpharetta, GA/STL Homegirl</t>
  </si>
  <si>
    <t>http://twitter.com/AuthorNNBrown/statuses/1143505429928075264</t>
  </si>
  <si>
    <t>{"hashtags":[{"text":"TrumpCamps","indices":[23,34]}],"symbols":[],"user_mentions":[],"urls":[{"url":"https://t.co/qsxcDaLJfC","expanded_url":"https://twitter.com/texastribune/status/1143287418738675713","display_url":"twitter.com/texastribune/s…","indices":[37,60]}]}</t>
  </si>
  <si>
    <t>1143491478947323904</t>
  </si>
  <si>
    <t>@RepKarenBass @DonaldJTrumpJr  What kind of father are YOU!??! to allow your father to separate &amp;amp; cage children?! The abuse of children is a reflection of how disgusting, twisted and CRUEL the Trump family is. I am DISGUSTED with you and @realDonaldTrump #ConcentrationCampsForKids #TrumpCamps</t>
  </si>
  <si>
    <t>Tue Jun 25 12:09:48 +0000 2019</t>
  </si>
  <si>
    <t>1143324465788534785</t>
  </si>
  <si>
    <t>{"hashtags":[{"text":"TrumpConcentrationCamp","indices":[94,117]},{"text":"TrumpCamps","indices":[119,130]},{"text":"TrumpCages","indices":[132,143]},{"text":"VoteBlueToSaveAmerica","indices":[145,167]}],"symbols":[],"user_mentions":[{"screen_name":"FLOTUS","name":"Melania Trump","id":818876014390603800,"id_str":"818876014390603776","indices":[0,7]}],"urls":[]}</t>
  </si>
  <si>
    <t>http://twitter.com/NicholasSegura/statuses/1143491478947323904</t>
  </si>
  <si>
    <t>1143526888528330752</t>
  </si>
  <si>
    <t>wlmich</t>
  </si>
  <si>
    <t>Tue Jun 25 14:30:30 +0000 2019</t>
  </si>
  <si>
    <t>29208836</t>
  </si>
  <si>
    <t>http://pbs.twimg.com/profile_images/1041355188655857664/wFFSlkIj_normal.jpg</t>
  </si>
  <si>
    <t>{"hashtags":[{"text":"ConcentrationCampsForKids","indices":[259,285]},{"text":"TrumpCamps","indices":[286,297]}],"symbols":[],"user_mentions":[{"screen_name":"RepKarenBass","name":"Congressmember Bass","id":239949176,"id_str":"239949176","indices":[0,13]},{"screen_name":"DonaldJTrumpJr","name":"Donald Trump Jr.","id":39344374,"id_str":"39344374","indices":[14,29]},{"screen_name":"realDonaldTrump","name":"Donald J. Trump","id":25073877,"id_str":"25073877","indices":[242,258]}],"urls":[]}</t>
  </si>
  <si>
    <t>1143491470722306049</t>
  </si>
  <si>
    <t>AaronGraubart</t>
  </si>
  <si>
    <t>Call them what they are #TrumpCamps</t>
  </si>
  <si>
    <t>Tue Jun 25 12:09:46 +0000 2019</t>
  </si>
  <si>
    <t>468641333</t>
  </si>
  <si>
    <t>http://pbs.twimg.com/profile_images/563047775525289984/JVw7kG-p_normal.jpeg</t>
  </si>
  <si>
    <t>US</t>
  </si>
  <si>
    <t>http://twitter.com/wlmich/statuses/1143526888528330752</t>
  </si>
  <si>
    <t>London/New York</t>
  </si>
  <si>
    <t>http://twitter.com/AaronGraubart/statuses/1143491470722306049</t>
  </si>
  <si>
    <t>{"hashtags":[{"text":"TrumpCamps","indices":[24,35]}],"symbols":[],"user_mentions":[],"urls":[]}</t>
  </si>
  <si>
    <t>1143491463784873985</t>
  </si>
  <si>
    <t>This must end.
#TrumpCamps #CloseTheCamps #TheCrueltyIsThePoint https://t.co/YlTsKec4KO</t>
  </si>
  <si>
    <t>Tue Jun 25 12:09:44 +0000 2019</t>
  </si>
  <si>
    <t>http://twitter.com/Sunnysallyor/statuses/1143491463784873985</t>
  </si>
  <si>
    <t>1143526873328168960</t>
  </si>
  <si>
    <t>sean3395</t>
  </si>
  <si>
    <t>RT @CrabDiving: Cruelty for profit... the Trump / Republican / "christian" mantra.
#TrumpCamps #LibCrib https://t.co/c2WboSGuY2</t>
  </si>
  <si>
    <t>{"hashtags":[{"text":"TrumpCamps","indices":[15,26]},{"text":"CloseTheCamps","indices":[27,41]},{"text":"TheCrueltyIsThePoint","indices":[42,63]}],"symbols":[],"user_mentions":[],"urls":[{"url":"https://t.co/YlTsKec4KO","expanded_url":"https://twitter.com/RedTRaccoon/status/1143240631973756928","display_url":"twitter.com/RedTRaccoon/st…","indices":[64,87]}]}</t>
  </si>
  <si>
    <t>Tue Jun 25 14:30:26 +0000 2019</t>
  </si>
  <si>
    <t>1143491374777622529</t>
  </si>
  <si>
    <t>fae218</t>
  </si>
  <si>
    <t>270043771</t>
  </si>
  <si>
    <t>#TrumpCamps https://t.co/97AS2H6gbo</t>
  </si>
  <si>
    <t>Tue Jun 25 12:09:23 +0000 2019</t>
  </si>
  <si>
    <t>24528742</t>
  </si>
  <si>
    <t>http://pbs.twimg.com/profile_images/1515112094/tumblr_lkmgwkLl5h1qgtebzo1_1280_bigger_normal.jpg</t>
  </si>
  <si>
    <t>http://twitter.com/fae218/statuses/1143491374777622529</t>
  </si>
  <si>
    <t>http://twitter.com/sean3395/statuses/1143526873328168960</t>
  </si>
  <si>
    <t>{"hashtags":[{"text":"TrumpCamps","indices":[0,11]}],"symbols":[],"user_mentions":[],"urls":[{"url":"https://t.co/97AS2H6gbo","expanded_url":"https://twitter.com/ChelseaClinton/status/1143310219491106816","display_url":"twitter.com/ChelseaClinton…","indices":[12,35]}]}</t>
  </si>
  <si>
    <t>1143491344192720898</t>
  </si>
  <si>
    <t>GrannyWitchery</t>
  </si>
  <si>
    <t>#TrumpCamps won’t even let American citizens help these children. WTAF? It’s not coming out of your cut of the $775 per day! https://t.co/lKMtk7eyhm</t>
  </si>
  <si>
    <t>Tue Jun 25 12:09:16 +0000 2019</t>
  </si>
  <si>
    <t>16302800</t>
  </si>
  <si>
    <t>http://pbs.twimg.com/profile_images/1142033416780689408/EZDtnlA6_normal.jpg</t>
  </si>
  <si>
    <t>{"hashtags":[{"text":"TrumpCamps","indices":[84,95]},{"text":"LibCrib","indices":[96,104]}],"symbols":[],"user_mentions":[{"screen_name":"CrabDiving","name":"CrabDiving Podcast","id":504792607,"id_str":"504792607","indices":[3,14]}],"urls":[],"media":[{"id":1143508978590240800,"id_str":"1143508978590240769","indices":[105,128],"media_url":"http://pbs.twimg.com/media/D96PW4JXUAEsNz_.png","media_url_https":"https://pbs.twimg.com/media/D96PW4JXUAEsNz_.png","url":"https://t.co/c2WboSGuY2","display_url":"pic.twitter.com/c2WboSGuY2","expanded_url":"https://twitter.com/CrabDiving/status/1143512244044611590/photo/1","type":"photo","sizes":{"medium":{"w":814,"h":691,"resize":"fit"},"large":{"w":814,"h":691,"resize":"fit"},"small":{"w":680,"h":577,"resize":"fit"},"thumb":{"w":150,"h":150,"resize":"crop"}},"source_status_id":1143512244044611600,"source_status_id_str":"1143512244044611590","source_user_id":504792607,"source_user_id_str":"504792607"}]}</t>
  </si>
  <si>
    <t>1143526860342644736</t>
  </si>
  <si>
    <t>SoHappy33</t>
  </si>
  <si>
    <t>Tue Jun 25 14:30:23 +0000 2019</t>
  </si>
  <si>
    <t>2311754208</t>
  </si>
  <si>
    <t>http://pbs.twimg.com/profile_images/690308816118743041/N4YaEShk_normal.jpg</t>
  </si>
  <si>
    <t>Southern Appalachian Mountains</t>
  </si>
  <si>
    <t>http://twitter.com/GrannyWitchery/statuses/1143491344192720898</t>
  </si>
  <si>
    <t>http://twitter.com/SoHappy33/statuses/1143526860342644736</t>
  </si>
  <si>
    <t>{"hashtags":[{"text":"TrumpCamps","indices":[0,11]}],"symbols":[],"user_mentions":[],"urls":[{"url":"https://t.co/lKMtk7eyhm","expanded_url":"https://apple.news/A2fivUWP5ToSocfQkN6Bjng","display_url":"apple.news/A2fivUWP5ToSoc…","indices":[125,148]}]}</t>
  </si>
  <si>
    <t>1143491290975412225</t>
  </si>
  <si>
    <t>ProfessorBec</t>
  </si>
  <si>
    <t>@BillGates @MIT Me too - great work!  Do you think you can also help w/ the humanitarian crisis w/ the children in cages?  Those kids could really use your help and the #TrumpCamps must end!</t>
  </si>
  <si>
    <t>Tue Jun 25 12:09:03 +0000 2019</t>
  </si>
  <si>
    <t>50393960</t>
  </si>
  <si>
    <t>BillGates</t>
  </si>
  <si>
    <t>2153440387</t>
  </si>
  <si>
    <t>1143490271528833024</t>
  </si>
  <si>
    <t>http://pbs.twimg.com/profile_images/1061005773529120768/-Dk_6Ob3_normal.jpg</t>
  </si>
  <si>
    <t>1143526845993881602</t>
  </si>
  <si>
    <t>Tue Jun 25 14:30:20 +0000 2019</t>
  </si>
  <si>
    <t>Orlando, FL</t>
  </si>
  <si>
    <t>http://twitter.com/ProfessorBec/statuses/1143491290975412225</t>
  </si>
  <si>
    <t>http://twitter.com/dolan_robin/statuses/1143526845993881602</t>
  </si>
  <si>
    <t>{"hashtags":[{"text":"TrumpCamps","indices":[169,180]}],"symbols":[],"user_mentions":[{"screen_name":"BillGates","name":"Bill Gates","id":50393960,"id_str":"50393960","indices":[0,10]},{"screen_name":"MIT","name":"Massachusetts Institute of Technology (MIT)","id":15460048,"id_str":"15460048","indices":[11,15]}],"urls":[]}</t>
  </si>
  <si>
    <t>1143491258960289792</t>
  </si>
  <si>
    <t>@ElastigirlVotes #TrumpCamps #CloseTheCamps #</t>
  </si>
  <si>
    <t>Tue Jun 25 12:08:55 +0000 2019</t>
  </si>
  <si>
    <t>843595546073976833</t>
  </si>
  <si>
    <t>ElastigirlVotes</t>
  </si>
  <si>
    <t>1143490379473231872</t>
  </si>
  <si>
    <t>1143526816092758017</t>
  </si>
  <si>
    <t>MrGetDat75</t>
  </si>
  <si>
    <t>#closethecamps #Resist #TheResistanceRises #TrumpCamps #FBRParty https://t.co/Mfgy12Fv3z</t>
  </si>
  <si>
    <t>Tue Jun 25 14:30:13 +0000 2019</t>
  </si>
  <si>
    <t>923917937043533824</t>
  </si>
  <si>
    <t>http://twitter.com/brilam1229/statuses/1143491258960289792</t>
  </si>
  <si>
    <t>http://pbs.twimg.com/profile_images/1122882376496025600/RWpvw416_normal.jpg</t>
  </si>
  <si>
    <t>Mississippi, USA</t>
  </si>
  <si>
    <t>http://twitter.com/MrGetDat75/statuses/1143526816092758017</t>
  </si>
  <si>
    <t>{"hashtags":[{"text":"TrumpCamps","indices":[17,28]},{"text":"CloseTheCamps","indices":[29,43]}],"symbols":[],"user_mentions":[{"screen_name":"ElastigirlVotes","name":"Elastigirl Persists 🌊🇺🇲","id":843595546073976800,"id_str":"843595546073976833","indices":[0,16]}],"urls":[]}</t>
  </si>
  <si>
    <t>1143491180782657537</t>
  </si>
  <si>
    <t>SmokeyLaPonish</t>
  </si>
  <si>
    <t>@mike_pence @TeamTrump @realDonaldTrump #TrumpIsARapist #TrumpCamps #TrumpConcentrationCamps #CloseTheCamps #TrumpCamps #TrumpConcentrationCamps #TrumpCrimeFamily #TrumpCruelCamps #TrumpCruelCamps #WhenAreYouComingOutOfTheCloset</t>
  </si>
  <si>
    <t>Tue Jun 25 12:08:37 +0000 2019</t>
  </si>
  <si>
    <t>960724063210500096</t>
  </si>
  <si>
    <t>http://pbs.twimg.com/profile_images/978868567847424000/8uWF5PKn_normal.jpg</t>
  </si>
  <si>
    <t>{"hashtags":[{"text":"closethecamps","indices":[0,14]},{"text":"Resist","indices":[15,22]},{"text":"TheResistanceRises","indices":[23,42]},{"text":"TrumpCamps","indices":[43,54]},{"text":"FBRParty","indices":[55,64]}],"symbols":[],"user_mentions":[],"urls":[{"url":"https://t.co/Mfgy12Fv3z","expanded_url":"https://twitter.com/LASwampie/status/953244542517612545","display_url":"twitter.com/LASwampie/stat…","indices":[65,88]}]}</t>
  </si>
  <si>
    <t>The Suburbs</t>
  </si>
  <si>
    <t>http://twitter.com/SmokeyLaPonish/statuses/1143491180782657537</t>
  </si>
  <si>
    <t>{"hashtags":[{"text":"TrumpIsARapist","indices":[40,55]},{"text":"TrumpCamps","indices":[56,67]},{"text":"TrumpConcentrationCamps","indices":[68,92]},{"text":"CloseTheCamps","indices":[93,107]},{"text":"TrumpCamps","indices":[108,119]},{"text":"TrumpConcentrationCamps","indices":[120,144]},{"text":"TrumpCrimeFamily","indices":[145,162]},{"text":"TrumpCruelCamps","indices":[163,179]},{"text":"TrumpCruelCamps","indices":[180,196]},{"text":"WhenAreYouComingOutOfTheCloset","indices":[197,228]}],"symbols":[],"user_mentions":[{"screen_name":"mike_pence","name":"Mike Pence","id":22203756,"id_str":"22203756","indices":[0,11]},{"screen_name":"TeamTrump","name":"Official Team Trump","id":729676086632656900,"id_str":"729676086632656900","indices":[12,22]},{"screen_name":"realDonaldTrump","name":"Donald J. Trump","id":25073877,"id_str":"25073877","indices":[23,39]}],"urls":[]}</t>
  </si>
  <si>
    <t>1143491129599565832</t>
  </si>
  <si>
    <t>Most of these kids have a family member already here in America. Why are you making taxpayers pay for profit concentration camps to care for them instead of reuniting them with family. The cruelty is the point.
#TrumpCamps #CloseTheCamps #TheCrueltyIsThePoint https://t.co/BB6LZOATig</t>
  </si>
  <si>
    <t>Tue Jun 25 12:08:24 +0000 2019</t>
  </si>
  <si>
    <t>1143526808543027200</t>
  </si>
  <si>
    <t>@maziehirono @realDonaldTrump The #TrumpCamps are breathtakingly cruel &amp;amp; brutal hellholes for refugee babies, children &amp;amp; adults. On July 12, tell the world you want to #EndUSConcentrationCamps at #Lights4Liberty - a nationwide vigil. Follow @Lights4Liberty &amp;amp; see https://t.co/rU0sGLOioq #DontLookAway https://t.co/FaRszbTTaM</t>
  </si>
  <si>
    <t>http://twitter.com/Sunnysallyor/statuses/1143491129599565832</t>
  </si>
  <si>
    <t>http://twitter.com/gethimouttahere/statuses/1143526808543027200</t>
  </si>
  <si>
    <t>{"hashtags":[{"text":"TrumpCamps","indices":[34,45]},{"text":"EndUSConcentrationCamps","indices":[176,200]},{"text":"Lights4Liberty","indices":[204,219]},{"text":"DontLookAway","indices":[299,312]}],"symbols":[],"user_mentions":[{"screen_name":"maziehirono","name":"Senator Mazie Hirono","id":92186819,"id_str":"92186819","indices":[0,12]},{"screen_name":"realDonaldTrump","name":"Donald J. Trump","id":25073877,"id_str":"25073877","indices":[13,29]},{"screen_name":"Lights4Liberty","name":"LightsForLiberty","id":1140667771518423000,"id_str":"1140667771518423040","indices":[249,264]}],"urls":[{"url":"https://t.co/rU0sGLOioq","expanded_url":"http://LIGHTSforLIBERTY.org","display_url":"LIGHTSforLIBERTY.org","indices":[275,298]}],"media":[{"id":1143526789022724100,"id_str":"1143526789022724096","indices":[313,336],"media_url":"http://pbs.twimg.com/media/D96fjlLXsAAJweR.jpg","media_url_https":"https://pbs.twimg.com/media/D96fjlLXsAAJweR.jpg","url":"https://t.co/FaRszbTTaM","display_url":"pic.twitter.com/FaRszbTTaM","expanded_url":"https://twitter.com/gethimouttahere/status/1143526808543027200/photo/1","type":"photo","sizes":{"small":{"w":680,"h":673,"resize":"fit"},"thumb":{"w":150,"h":150,"resize":"crop"},"medium":{"w":1200,"h":1188,"resize":"fit"},"large":{"w":2048,"h":2027,"resize":"fit"}}}]}</t>
  </si>
  <si>
    <t>{"hashtags":[{"text":"TrumpCamps","indices":[211,222]},{"text":"CloseTheCamps","indices":[223,237]},{"text":"TheCrueltyIsThePoint","indices":[238,259]}],"symbols":[],"user_mentions":[],"urls":[{"url":"https://t.co/BB6LZOATig","expanded_url":"https://twitter.com/DanCrenshawTX/status/1142866146816712705","display_url":"twitter.com/DanCrenshawTX/…","indices":[260,283]}]}</t>
  </si>
  <si>
    <t>1143491077543870464</t>
  </si>
  <si>
    <t>We as #Americans are failing these children #CloseTheCamps #TrumpCamps #DontLookAway #WakeUpAmerica #FactsMatter #Hitlerinthemaking #DerangedDonald ps #thepussygrabberbecausehecan is a #RapistInChief #TrumpisARapist</t>
  </si>
  <si>
    <t>Tue Jun 25 12:08:12 +0000 2019</t>
  </si>
  <si>
    <t>http://twitter.com/Juliestellman2/statuses/1143491077543870464</t>
  </si>
  <si>
    <t>1143526793472663552</t>
  </si>
  <si>
    <t>Queenhildaglam</t>
  </si>
  <si>
    <t>Tue Jun 25 14:30:07 +0000 2019</t>
  </si>
  <si>
    <t>3720217034</t>
  </si>
  <si>
    <t>http://pbs.twimg.com/profile_images/1133040756380225536/ZqzTSXnM_normal.jpg</t>
  </si>
  <si>
    <t>{"hashtags":[{"text":"Americans","indices":[6,16]},{"text":"CloseTheCamps","indices":[44,58]},{"text":"TrumpCamps","indices":[59,70]},{"text":"DontLookAway","indices":[71,84]},{"text":"WakeUpAmerica","indices":[85,99]},{"text":"FactsMatter","indices":[100,112]},{"text":"Hitlerinthemaking","indices":[113,131]},{"text":"DerangedDonald","indices":[132,147]},{"text":"thepussygrabberbecausehecan","indices":[151,179]},{"text":"RapistInChief","indices":[185,199]},{"text":"TrumpisARapist","indices":[200,215]}],"symbols":[],"user_mentions":[],"urls":[]}</t>
  </si>
  <si>
    <t>1143491066865340417</t>
  </si>
  <si>
    <t>#TrumpCamps #CloseTheCamps https://t.co/OjhhQtuG3p</t>
  </si>
  <si>
    <t>Tue Jun 25 12:08:10 +0000 2019</t>
  </si>
  <si>
    <t>http://twitter.com/Queenhildaglam/statuses/1143526793472663552</t>
  </si>
  <si>
    <t>1143526761977851904</t>
  </si>
  <si>
    <t>#TrumpCamps no wonder investors are leaving "questionable" investment opportunities such as #H2O 
https://t.co/Uyh5287DT4 
The real #Bank is once again in #MassIncarceration #PrivatePrisons 
More #Taxpayers money to #NationalSecurity AND less to #PublicEducation - of course. https://t.co/svU7ajBQSG</t>
  </si>
  <si>
    <t>Tue Jun 25 14:30:00 +0000 2019</t>
  </si>
  <si>
    <t>http://twitter.com/letsgetrealtal1/statuses/1143491066865340417</t>
  </si>
  <si>
    <t>http://twitter.com/Trinity4Freedom/statuses/1143526761977851904</t>
  </si>
  <si>
    <t>{"hashtags":[{"text":"TrumpCamps","indices":[0,11]},{"text":"CloseTheCamps","indices":[12,26]}],"symbols":[],"user_mentions":[],"urls":[{"url":"https://t.co/OjhhQtuG3p","expanded_url":"https://twitter.com/kylegriffin1/status/1143481462626246656","display_url":"twitter.com/kylegriffin1/s…","indices":[27,50]}]}</t>
  </si>
  <si>
    <t>1143491025622593537</t>
  </si>
  <si>
    <t>@Manny_Funes @mommytalks2much @MSNBC #TrumpCamps</t>
  </si>
  <si>
    <t>Tue Jun 25 12:08:00 +0000 2019</t>
  </si>
  <si>
    <t>3421301013</t>
  </si>
  <si>
    <t>Manny_Funes</t>
  </si>
  <si>
    <t>1143357848308596737</t>
  </si>
  <si>
    <t>{"hashtags":[{"text":"TrumpCamps","indices":[0,11]},{"text":"H2O","indices":[92,96]},{"text":"Bank","indices":[134,139]},{"text":"MassIncarceration","indices":[157,175]},{"text":"PrivatePrisons","indices":[176,191]},{"text":"Taxpayers","indices":[199,209]},{"text":"NationalSecurity","indices":[219,236]},{"text":"PublicEducation","indices":[249,265]}],"symbols":[],"user_mentions":[],"urls":[{"url":"https://t.co/Uyh5287DT4","expanded_url":"https://www.msn.com/en-us/money/companies/natixiss-h2o-lost-dollar34-billion-in-three-days-of-carnage/ar-AADoocX?ocid=spartandhp","display_url":"msn.com/en-us/money/co…","indices":[99,122]}],"media":[{"id":1143526654930763800,"id_str":"1143526654930763776","indices":[279,302],"media_url":"http://pbs.twimg.com/media/D96fbxpWwAAODJq.jpg","media_url_https":"https://pbs.twimg.com/media/D96fbxpWwAAODJq.jpg","url":"https://t.co/svU7ajBQSG","display_url":"pic.twitter.com/svU7ajBQSG","expanded_url":"https://twitter.com/Trinity4Freedom/status/1143526761977851904/photo/1","type":"photo","sizes":{"medium":{"w":1200,"h":879,"resize":"fit"},"thumb":{"w":150,"h":150,"resize":"crop"},"small":{"w":680,"h":498,"resize":"fit"},"large":{"w":2048,"h":1501,"resize":"fit"}}}]}</t>
  </si>
  <si>
    <t>1143526718134575111</t>
  </si>
  <si>
    <t>LingZhiTweet</t>
  </si>
  <si>
    <t>Tue Jun 25 14:29:49 +0000 2019</t>
  </si>
  <si>
    <t>819237070166228993</t>
  </si>
  <si>
    <t>http://pbs.twimg.com/profile_images/1049334038970814465/eP3AYi2x_normal.jpg</t>
  </si>
  <si>
    <t>http://twitter.com/Getting2old4th1/statuses/1143491025622593537</t>
  </si>
  <si>
    <t>http://twitter.com/LingZhiTweet/statuses/1143526718134575111</t>
  </si>
  <si>
    <t>{"hashtags":[{"text":"TrumpCamps","indices":[37,48]}],"symbols":[],"user_mentions":[{"screen_name":"Manny_Funes","name":"Manny Funes","id":3421301013,"id_str":"3421301013","indices":[0,12]},{"screen_name":"mommytalks2much","name":"Lauren Jager","id":36131814,"id_str":"36131814","indices":[13,29]},{"screen_name":"MSNBC","name":"MSNBC","id":2836421,"id_str":"2836421","indices":[30,36]}],"urls":[]}</t>
  </si>
  <si>
    <t>1143491020803510273</t>
  </si>
  <si>
    <t>g0ldengirl9999</t>
  </si>
  <si>
    <t>#TrumpCamps
#CloseTheCamps https://t.co/vkJ8ghykkb</t>
  </si>
  <si>
    <t>Tue Jun 25 12:07:59 +0000 2019</t>
  </si>
  <si>
    <t>893239707294998528</t>
  </si>
  <si>
    <t>http://pbs.twimg.com/profile_images/1065299978573230081/c2h2n4Om_normal.jpg</t>
  </si>
  <si>
    <t>1143526715987234816</t>
  </si>
  <si>
    <t>KellyGr02533135</t>
  </si>
  <si>
    <t>1108353072747692032</t>
  </si>
  <si>
    <t>http://pbs.twimg.com/profile_images/1110170488817549313/dJTYyszL_normal.jpg</t>
  </si>
  <si>
    <t>http://twitter.com/g0ldengirl9999/statuses/1143491020803510273</t>
  </si>
  <si>
    <t>http://twitter.com/KellyGr02533135/statuses/1143526715987234816</t>
  </si>
  <si>
    <t>{"hashtags":[{"text":"TrumpCamps","indices":[0,11]},{"text":"CloseTheCamps","indices":[12,26]}],"symbols":[],"user_mentions":[],"urls":[{"url":"https://t.co/vkJ8ghykkb","expanded_url":"https://twitter.com/Kanew/status/1143357191249956864","display_url":"twitter.com/Kanew/status/1…","indices":[27,50]}]}</t>
  </si>
  <si>
    <t>1143490981922295808</t>
  </si>
  <si>
    <t>jbkbean</t>
  </si>
  <si>
    <t>@SpeakerPelosi What are you doing to end the #TrumpCamps?   And it’s time!!!! #impeachment #ImpeachDonaldTrumpNOW</t>
  </si>
  <si>
    <t>Tue Jun 25 12:07:49 +0000 2019</t>
  </si>
  <si>
    <t>339827448</t>
  </si>
  <si>
    <t>1129041531195858944</t>
  </si>
  <si>
    <t>http://pbs.twimg.com/profile_images/927334085785133056/Bwxk004v_normal.jpg</t>
  </si>
  <si>
    <t>1143526696857067520</t>
  </si>
  <si>
    <t>BoyleLance</t>
  </si>
  <si>
    <t>Tue Jun 25 14:29:44 +0000 2019</t>
  </si>
  <si>
    <t>382795403</t>
  </si>
  <si>
    <t>http://pbs.twimg.com/profile_images/988786942878810112/WIrqjFJW_normal.jpg</t>
  </si>
  <si>
    <t>http://twitter.com/jbkbean/statuses/1143490981922295808</t>
  </si>
  <si>
    <t>1143505104579915776</t>
  </si>
  <si>
    <t>@FLOTUS How about those babies in #TrumpCamps? What’s your plan there sis? 
https://t.co/6grLax0xvZ</t>
  </si>
  <si>
    <t>Tue Jun 25 13:03:56 +0000 2019</t>
  </si>
  <si>
    <t>{"hashtags":[{"text":"TrumpCamps","indices":[45,56]},{"text":"impeachment","indices":[78,90]},{"text":"ImpeachDonaldTrumpNOW","indices":[91,113]}],"symbols":[],"user_mentions":[{"screen_name":"SpeakerPelosi","name":"Nancy Pelosi","id":15764644,"id_str":"15764644","indices":[0,14]}],"urls":[]}</t>
  </si>
  <si>
    <t>1143490952809594886</t>
  </si>
  <si>
    <t>JonnyHood75</t>
  </si>
  <si>
    <t>#TrumpCamps https://t.co/boz4pZjVBH</t>
  </si>
  <si>
    <t>Tue Jun 25 12:07:42 +0000 2019</t>
  </si>
  <si>
    <t>http://twitter.com/BoyleLance/statuses/1143526696857067520</t>
  </si>
  <si>
    <t>486438401</t>
  </si>
  <si>
    <t>http://pbs.twimg.com/profile_images/1030179210869067776/LCrRK8Hd_normal.jpg</t>
  </si>
  <si>
    <t>http://twitter.com/BlueGirlsRule/statuses/1143505104579915776</t>
  </si>
  <si>
    <t>NRW</t>
  </si>
  <si>
    <t>http://twitter.com/JonnyHood75/statuses/1143490952809594886</t>
  </si>
  <si>
    <t>1143526694793486336</t>
  </si>
  <si>
    <t>crazyhorse2126</t>
  </si>
  <si>
    <t>324983788</t>
  </si>
  <si>
    <t>{"hashtags":[{"text":"TrumpCamps","indices":[34,45]}],"symbols":[],"user_mentions":[{"screen_name":"FLOTUS","name":"Melania Trump","id":818876014390603800,"id_str":"818876014390603776","indices":[0,7]}],"urls":[{"url":"https://t.co/6grLax0xvZ","expanded_url":"https://twitter.com/kylegriffin1/status/1143111527769300992?s=20","display_url":"twitter.com/kylegriffin1/s…","indices":[77,100]}]}</t>
  </si>
  <si>
    <t>http://pbs.twimg.com/profile_images/2688728894/9052921bf964f8d180fd2c44410ca194_normal.jpeg</t>
  </si>
  <si>
    <t>{"hashtags":[{"text":"TrumpCamps","indices":[0,11]}],"symbols":[],"user_mentions":[],"urls":[{"url":"https://t.co/boz4pZjVBH","expanded_url":"https://twitter.com/dabeard/status/1143320603044265984","display_url":"twitter.com/dabeard/status…","indices":[12,35]}]}</t>
  </si>
  <si>
    <t>1143490931980689413</t>
  </si>
  <si>
    <t>jashcraft88</t>
  </si>
  <si>
    <t>People at my office preach the gospel of Brene Brown CONSTANTLY. I jokingly call it a cult. Well, I guess today I joined the cult.
#TrumpCamps  #NeverAgain #LegalDoesntMeanRight #PracticeWhatYouPreach https://t.co/QdGGr5KQXH</t>
  </si>
  <si>
    <t>Tue Jun 25 12:07:37 +0000 2019</t>
  </si>
  <si>
    <t>625209550</t>
  </si>
  <si>
    <t>http://pbs.twimg.com/profile_images/1049843719543898112/97hMEy0x_normal.jpg</t>
  </si>
  <si>
    <t>boston mass</t>
  </si>
  <si>
    <t>http://twitter.com/crazyhorse2126/statuses/1143526694793486336</t>
  </si>
  <si>
    <t>Lexington, Ky</t>
  </si>
  <si>
    <t>http://twitter.com/jashcraft88/statuses/1143490931980689413</t>
  </si>
  <si>
    <t>1143526687071756288</t>
  </si>
  <si>
    <t>{"hashtags":[{"text":"TrumpCamps","indices":[131,142]},{"text":"NeverAgain","indices":[144,155]},{"text":"LegalDoesntMeanRight","indices":[156,177]},{"text":"PracticeWhatYouPreach","indices":[178,200]}],"symbols":[],"user_mentions":[],"urls":[],"media":[{"id":1143490894521348100,"id_str":"1143490894521348096","indices":[201,224],"media_url":"http://pbs.twimg.com/media/D95-6PvWsAAEgQ7.jpg","media_url_https":"https://pbs.twimg.com/media/D95-6PvWsAAEgQ7.jpg","url":"https://t.co/QdGGr5KQXH","display_url":"pic.twitter.com/QdGGr5KQXH","expanded_url":"https://twitter.com/jashcraft88/status/1143490931980689413/photo/1","type":"photo","sizes":{"thumb":{"w":150,"h":150,"resize":"crop"},"large":{"w":750,"h":694,"resize":"fit"},"medium":{"w":750,"h":694,"resize":"fit"},"small":{"w":680,"h":629,"resize":"fit"}}}]}</t>
  </si>
  <si>
    <t>1143490912896598016</t>
  </si>
  <si>
    <t>KCanfin</t>
  </si>
  <si>
    <t>@joniernst So you’ll have the farmers return all the bail out money they’ve received due to IQ45’s idiocy then? Please have them send it to the #trumpCamps, children are under attack bc the white supremacist right wants to see them suffer. Thanks.</t>
  </si>
  <si>
    <t>Tue Jun 25 12:07:33 +0000 2019</t>
  </si>
  <si>
    <t>1017966578502131712</t>
  </si>
  <si>
    <t>http://pbs.twimg.com/profile_images/1083554150615519233/LypeaNmZ_normal.jpg</t>
  </si>
  <si>
    <t>http://twitter.com/mjbeegood/statuses/1143526687071756288</t>
  </si>
  <si>
    <t>http://twitter.com/KCanfin/statuses/1143490912896598016</t>
  </si>
  <si>
    <t>{"hashtags":[{"text":"trumpCamps","indices":[144,155]}],"symbols":[],"user_mentions":[{"screen_name":"joniernst","name":"Joni Ernst","id":1383059977,"id_str":"1383059977","indices":[0,10]}],"urls":[]}</t>
  </si>
  <si>
    <t>1143490868848058369</t>
  </si>
  <si>
    <t>@RepKarenBass @IvankaTrump What kind of mother are you!??! to allow your father to separate &amp;amp; cage children?! The abuse of children is a reflection of how disgusting, twisted and CRUEL the Trump family is. I am DISGUSTED with you and @realDonaldTrump #ConcentrationCampsForKids #TrumpCamps</t>
  </si>
  <si>
    <t>Tue Jun 25 12:07:22 +0000 2019</t>
  </si>
  <si>
    <t>http://twitter.com/NicholasSegura/statuses/1143490868848058369</t>
  </si>
  <si>
    <t>1143526684450332673</t>
  </si>
  <si>
    <t>RebeccaDoss4</t>
  </si>
  <si>
    <t>Tue Jun 25 14:29:41 +0000 2019</t>
  </si>
  <si>
    <t>{"hashtags":[{"text":"ConcentrationCampsForKids","indices":[255,281]},{"text":"TrumpCamps","indices":[282,293]}],"symbols":[],"user_mentions":[{"screen_name":"RepKarenBass","name":"Congressmember Bass","id":239949176,"id_str":"239949176","indices":[0,13]},{"screen_name":"IvankaTrump","name":"Ivanka Trump","id":52544275,"id_str":"52544275","indices":[14,26]},{"screen_name":"realDonaldTrump","name":"Donald J. Trump","id":25073877,"id_str":"25073877","indices":[238,254]}],"urls":[]}</t>
  </si>
  <si>
    <t>1143490838099628033</t>
  </si>
  <si>
    <t>4838452151</t>
  </si>
  <si>
    <t>@washingtonpost Hey America - the Avengers don’t really exist.  I know it’s not going be my senators @marcorubio or @SenRickScott, so it’s time for some other heroes to step up and stop the #TrumpCamps.</t>
  </si>
  <si>
    <t>Tue Jun 25 12:07:15 +0000 2019</t>
  </si>
  <si>
    <t>http://twitter.com/RebeccaDoss4/statuses/1143526684450332673</t>
  </si>
  <si>
    <t>http://twitter.com/ProfessorBec/statuses/1143490838099628033</t>
  </si>
  <si>
    <t>1143526684370644992</t>
  </si>
  <si>
    <t>inzanelaw</t>
  </si>
  <si>
    <t>878400444053291009</t>
  </si>
  <si>
    <t>http://pbs.twimg.com/profile_images/880536882748280833/54Tc0WDQ_normal.jpg</t>
  </si>
  <si>
    <t>{"hashtags":[{"text":"TrumpCamps","indices":[190,201]}],"symbols":[],"user_mentions":[{"screen_name":"washingtonpost","name":"The Washington Post","id":2467791,"id_str":"2467791","indices":[0,15]},{"screen_name":"marcorubio","name":"Marco Rubio","id":15745368,"id_str":"15745368","indices":[101,112]},{"screen_name":"SenRickScott","name":"Rick Scott","id":131546062,"id_str":"131546062","indices":[116,129]}],"urls":[]}</t>
  </si>
  <si>
    <t>1143490824233242624</t>
  </si>
  <si>
    <t>It's Tuesday and #TrumpCamps are still open. ⏳
cc: @SenateGOP @SenateDems</t>
  </si>
  <si>
    <t>Tue Jun 25 12:07:12 +0000 2019</t>
  </si>
  <si>
    <t>http://twitter.com/inzanelaw/statuses/1143526684370644992</t>
  </si>
  <si>
    <t>http://twitter.com/NOLADuchess/statuses/1143490824233242624</t>
  </si>
  <si>
    <t>1143526653991112705</t>
  </si>
  <si>
    <t>rosebuddlove</t>
  </si>
  <si>
    <t>Tue Jun 25 14:29:34 +0000 2019</t>
  </si>
  <si>
    <t>2902212272</t>
  </si>
  <si>
    <t>http://pbs.twimg.com/profile_images/796278371499941888/akvoWBxK_normal.jpg</t>
  </si>
  <si>
    <t>{"hashtags":[{"text":"TrumpCamps","indices":[17,28]}],"symbols":[],"user_mentions":[{"screen_name":"SenateGOP","name":"Senate Republicans","id":14344823,"id_str":"14344823","indices":[52,62]},{"screen_name":"SenateDems","name":"Senate Democrats","id":73238146,"id_str":"73238146","indices":[63,74]}],"urls":[]}</t>
  </si>
  <si>
    <t>1143490786698366976</t>
  </si>
  <si>
    <t>@RepKarenBass The WORLD is disgusted by what the USA is doing to these children.  They will be permanently damaged.  The USA is behaving like a 3rd world dictatorship!  Time for the UN to step in - this is contrary to Declaration of the Rights of the Child.  #UNsavethechildren #TrumpCamps</t>
  </si>
  <si>
    <t>Tue Jun 25 12:07:03 +0000 2019</t>
  </si>
  <si>
    <t>A George Orwell novel</t>
  </si>
  <si>
    <t>http://twitter.com/rosebuddlove/statuses/1143526653991112705</t>
  </si>
  <si>
    <t>1143526622836002816</t>
  </si>
  <si>
    <t>http://twitter.com/mkmilitarymom/statuses/1143490786698366976</t>
  </si>
  <si>
    <t>debbiecruzapus1</t>
  </si>
  <si>
    <t>Tue Jun 25 14:29:27 +0000 2019</t>
  </si>
  <si>
    <t>824367875796385803</t>
  </si>
  <si>
    <t>http://pbs.twimg.com/profile_images/883340631434711040/iCT1x1fR_normal.jpg</t>
  </si>
  <si>
    <t>{"hashtags":[{"text":"UNsavethechildren","indices":[259,277]},{"text":"TrumpCamps","indices":[278,289]}],"symbols":[],"user_mentions":[{"screen_name":"RepKarenBass","name":"Congressmember Bass","id":239949176,"id_str":"239949176","indices":[0,13]}],"urls":[]}</t>
  </si>
  <si>
    <t>1143490751562690560</t>
  </si>
  <si>
    <t>dfinn</t>
  </si>
  <si>
    <t>@MSNBC Freaking bold faced lies
#TrumpCamps 
#CloseTheCamps 
#GOPConcentrationCamps 
#GOPLies</t>
  </si>
  <si>
    <t>Tue Jun 25 12:06:54 +0000 2019</t>
  </si>
  <si>
    <t>http://twitter.com/debbiecruzapus1/statuses/1143526622836002816</t>
  </si>
  <si>
    <t>18199102</t>
  </si>
  <si>
    <t>http://pbs.twimg.com/profile_images/1085343493579522048/DgKGa4IW_normal.jpg</t>
  </si>
  <si>
    <t>NJ/NY and somewhere in there</t>
  </si>
  <si>
    <t>http://twitter.com/dfinn/statuses/1143490751562690560</t>
  </si>
  <si>
    <t>{"hashtags":[{"text":"TrumpCamps","indices":[33,44]},{"text":"CloseTheCamps","indices":[46,60]},{"text":"GOPConcentrationCamps","indices":[62,84]},{"text":"GOPLies","indices":[86,94]}],"symbols":[],"user_mentions":[{"screen_name":"MSNBC","name":"MSNBC","id":2836421,"id_str":"2836421","indices":[0,6]}],"urls":[]}</t>
  </si>
  <si>
    <t>1143490724027142145</t>
  </si>
  <si>
    <t>#CloseTheCamps  Fuk the Congress is complicit with child abuse along with the Trump WH . Where is the UN? This is a serious humanity violations. #TrumpCamps #trauma</t>
  </si>
  <si>
    <t>Tue Jun 25 12:06:48 +0000 2019</t>
  </si>
  <si>
    <t>1143526607128354818</t>
  </si>
  <si>
    <t>shortreddog</t>
  </si>
  <si>
    <t>90776175</t>
  </si>
  <si>
    <t>http://pbs.twimg.com/profile_images/960321839397593088/nEgjPjnR_normal.jpg</t>
  </si>
  <si>
    <t>http://twitter.com/lizhump77/statuses/1143490724027142145</t>
  </si>
  <si>
    <t>{"hashtags":[{"text":"CloseTheCamps","indices":[0,14]},{"text":"TrumpCamps","indices":[145,156]},{"text":"trauma","indices":[157,164]}],"symbols":[],"user_mentions":[],"urls":[]}</t>
  </si>
  <si>
    <t>1143490538273988609</t>
  </si>
  <si>
    <t>archieonthehill</t>
  </si>
  <si>
    <t>#TrumpCamps #CloseTheCamps #TrumpCamps #CloseTheCamps #TrumpCamps #CloseTheCamps</t>
  </si>
  <si>
    <t>Tue Jun 25 12:06:04 +0000 2019</t>
  </si>
  <si>
    <t>http://twitter.com/shortreddog/statuses/1143526607128354818</t>
  </si>
  <si>
    <t>823657192549208065</t>
  </si>
  <si>
    <t>http://pbs.twimg.com/profile_images/1055748860646166528/txPSTiX6_normal.jpg</t>
  </si>
  <si>
    <t>Virginia, USA🇺🇸</t>
  </si>
  <si>
    <t>http://twitter.com/archieonthehill/statuses/1143490538273988609</t>
  </si>
  <si>
    <t>{"hashtags":[{"text":"TrumpCamps","indices":[0,11]},{"text":"CloseTheCamps","indices":[12,26]},{"text":"TrumpCamps","indices":[27,38]},{"text":"CloseTheCamps","indices":[39,53]},{"text":"TrumpCamps","indices":[54,65]},{"text":"CloseTheCamps","indices":[66,80]}],"symbols":[],"user_mentions":[],"urls":[]}</t>
  </si>
  <si>
    <t>1143490532662030338</t>
  </si>
  <si>
    <t>Designshark7</t>
  </si>
  <si>
    <t>This is the reality of Trump’s America - The Washington Post #TrumpCamps  https://t.co/Mr5gEwU9W4</t>
  </si>
  <si>
    <t>Tue Jun 25 12:06:02 +0000 2019</t>
  </si>
  <si>
    <t>832946394428211200</t>
  </si>
  <si>
    <t>http://pbs.twimg.com/profile_images/997444992850280448/3FOO-wHA_normal.jpg</t>
  </si>
  <si>
    <t>http://twitter.com/Designshark7/statuses/1143490532662030338</t>
  </si>
  <si>
    <t>{"hashtags":[{"text":"TrumpCamps","indices":[61,72]}],"symbols":[],"user_mentions":[],"urls":[{"url":"https://t.co/Mr5gEwU9W4","expanded_url":"https://www.washingtonpost.com/opinions/this-is-a-humanitarian-crisis-of-trumps-making/2019/06/24/431262f8-96c3-11e9-8d0a-5edd7e2025b1_story.html","display_url":"washingtonpost.com/opinions/this-…","indices":[74,97]}]}</t>
  </si>
  <si>
    <t>1143490514437705728</t>
  </si>
  <si>
    <t>wsoxfnjoel</t>
  </si>
  <si>
    <t>@one_spoken @realDonaldTrump #TRUMPCAMPS
Ever the marketer, it’s his latest offering to serve those looking for a “no frills” stay.</t>
  </si>
  <si>
    <t>Tue Jun 25 12:05:58 +0000 2019</t>
  </si>
  <si>
    <t>1141583205390118913</t>
  </si>
  <si>
    <t>one_spoken</t>
  </si>
  <si>
    <t>2980635665</t>
  </si>
  <si>
    <t>1143220944070012928</t>
  </si>
  <si>
    <t>http://pbs.twimg.com/profile_images/1101541378356637696/n6-gSl9N_normal.png</t>
  </si>
  <si>
    <t>1143526579584360449</t>
  </si>
  <si>
    <t>Oso_nyc</t>
  </si>
  <si>
    <t>742022966687453185</t>
  </si>
  <si>
    <t>http://pbs.twimg.com/profile_images/742031284940230656/PBdLhIOy_normal.jpg</t>
  </si>
  <si>
    <t>http://twitter.com/wsoxfnjoel/statuses/1143490514437705728</t>
  </si>
  <si>
    <t>http://twitter.com/Oso_nyc/statuses/1143526579584360449</t>
  </si>
  <si>
    <t>{"hashtags":[{"text":"TRUMPCAMPS","indices":[29,40]}],"symbols":[],"user_mentions":[{"screen_name":"one_spoken","name":"OutSpoken One","id":1141583205390118900,"id_str":"1141583205390118913","indices":[0,11]},{"screen_name":"realDonaldTrump","name":"Donald J. Trump","id":25073877,"id_str":"25073877","indices":[12,28]}],"urls":[]}</t>
  </si>
  <si>
    <t>1143490257658306560</t>
  </si>
  <si>
    <t>This #Texas @GOP #Congressman is a dum dum that has drunk deeply from the #CultTrump kool-aide...  Tells Detained Children To Leave #TrumpCamps If They Don’t Like The Conditions https://t.co/f6SVzgMK6n</t>
  </si>
  <si>
    <t>Tue Jun 25 12:04:57 +0000 2019</t>
  </si>
  <si>
    <t>http://twitter.com/AreaCodeGreetin/statuses/1143490257658306560</t>
  </si>
  <si>
    <t>{"hashtags":[{"text":"Texas","indices":[5,11]},{"text":"Congressman","indices":[17,29]},{"text":"CultTrump","indices":[74,84]},{"text":"TrumpCamps","indices":[132,143]}],"symbols":[],"user_mentions":[{"screen_name":"GOP","name":"GOP","id":11134252,"id_str":"11134252","indices":[12,16]}],"urls":[{"url":"https://t.co/f6SVzgMK6n","expanded_url":"https://www.politicususa.com/2019/06/24/gop-congressman-tells-detained-children-to-leave-border-camps-if-they-dont-like-the-conditions.html","display_url":"politicususa.com/2019/06/24/gop…","indices":[178,201]}]}</t>
  </si>
  <si>
    <t>1143490105266647040</t>
  </si>
  <si>
    <t>JebboDaMutt</t>
  </si>
  <si>
    <t>#TrumpCamps should actually be #TrumpGOPCamps</t>
  </si>
  <si>
    <t>Tue Jun 25 12:04:20 +0000 2019</t>
  </si>
  <si>
    <t>987663921384390656</t>
  </si>
  <si>
    <t>1143504385563123712</t>
  </si>
  <si>
    <t>susanb2658</t>
  </si>
  <si>
    <t>@FLOTUS Might want to visit #TrumpCamps</t>
  </si>
  <si>
    <t>Tue Jun 25 13:01:05 +0000 2019</t>
  </si>
  <si>
    <t>1959522529</t>
  </si>
  <si>
    <t>http://pbs.twimg.com/profile_images/897189524941541377/riB6lj5N_normal.jpg</t>
  </si>
  <si>
    <t>1143526556691775488</t>
  </si>
  <si>
    <t>abramson1234</t>
  </si>
  <si>
    <t>RT @Snarktopia: @stonecold2050 @michaelcburgess 
Seriously, Sir, these children are JAILED by this administration. They have been fed bad food, not allowed to clean up, intimidated and abused.
You are an embarrassment to your fellow Texans.
#TrumpCamps
#CloseTheCamps
#WhereIsYourHumanity
#NOTChristianValues</t>
  </si>
  <si>
    <t>Tue Jun 25 14:29:11 +0000 2019</t>
  </si>
  <si>
    <t>1056716616</t>
  </si>
  <si>
    <t>http://pbs.twimg.com/profile_images/956359322249957376/pEEBnrW8_normal.jpg</t>
  </si>
  <si>
    <t>http://twitter.com/JebboDaMutt/statuses/1143490105266647040</t>
  </si>
  <si>
    <t>http://twitter.com/susanb2658/statuses/1143504385563123712</t>
  </si>
  <si>
    <t>{"hashtags":[{"text":"TrumpCamps","indices":[0,11]},{"text":"TrumpGOPCamps","indices":[31,45]}],"symbols":[],"user_mentions":[],"urls":[]}</t>
  </si>
  <si>
    <t>http://twitter.com/abramson1234/statuses/1143526556691775488</t>
  </si>
  <si>
    <t>1143490096706052096</t>
  </si>
  <si>
    <t>KimLehmann9</t>
  </si>
  <si>
    <t>@CanResistance @Mom2S_J #TrumpCamps #BeBest</t>
  </si>
  <si>
    <t>Tue Jun 25 12:04:18 +0000 2019</t>
  </si>
  <si>
    <t>{"hashtags":[{"text":"TrumpCamps","indices":[28,39]}],"symbols":[],"user_mentions":[{"screen_name":"FLOTUS","name":"Melania Trump","id":818876014390603800,"id_str":"818876014390603776","indices":[0,7]}],"urls":[]}</t>
  </si>
  <si>
    <t>964975884699652096</t>
  </si>
  <si>
    <t>1143389599701458944</t>
  </si>
  <si>
    <t>http://pbs.twimg.com/profile_images/968954175005470720/hP9mfcde_normal.jpg</t>
  </si>
  <si>
    <t>{"hashtags":[],"symbols":[],"user_mentions":[{"screen_name":"Snarktopia","name":"Lady Eowyn Lancelot ⚔🗽 #NoWallEver🏛","id":2459845976,"id_str":"2459845976","indices":[3,14]},{"screen_name":"stonecold2050","name":"Stone 🥶","id":780955609394884600,"id_str":"780955609394884608","indices":[16,30]},{"screen_name":"michaelcburgess","name":"Michael Burgess, MD","id":15751083,"id_str":"15751083","indices":[31,47]}],"urls":[]}</t>
  </si>
  <si>
    <t>1143526552698855424</t>
  </si>
  <si>
    <t>MisterRightWing</t>
  </si>
  <si>
    <t>We support the President, the #TrumpCamps (which are far better than the literal cages Obama put children in at the border) and mass deportations.
You break the law, there are consequences.
#BuildTheWall and #DeportThemAll https://t.co/KxXYbqNU9x</t>
  </si>
  <si>
    <t>Tue Jun 25 14:29:10 +0000 2019</t>
  </si>
  <si>
    <t>1042415834562551808</t>
  </si>
  <si>
    <t>http://pbs.twimg.com/profile_images/1052772617223135232/UpcEWCbW_normal.jpg</t>
  </si>
  <si>
    <t>Nh</t>
  </si>
  <si>
    <t>http://twitter.com/KimLehmann9/statuses/1143490096706052096</t>
  </si>
  <si>
    <t>{"hashtags":[{"text":"TrumpCamps","indices":[24,35]},{"text":"BeBest","indices":[36,43]}],"symbols":[],"user_mentions":[{"screen_name":"CanResistance","name":"🏳️‍🌈𝐃𝐚𝐰𝐬𝐨𝐧 𝐓𝐄𝐀𝐌 𝐓𝐑𝐔𝐃𝐄𝐀𝐔🏳️‍🌈","id":1093904232166506500,"id_str":"1093904232166506497","indices":[0,14]},{"screen_name":"Mom2S_J","name":"Cynthia Irvine","id":1425468008,"id_str":"1425468008","indices":[15,23]}],"urls":[]}</t>
  </si>
  <si>
    <t>1143490095040909313</t>
  </si>
  <si>
    <t>ramonbenjamin</t>
  </si>
  <si>
    <t>Sobre el negocio de los campos de concentración contra migrantes en Estados Unidos #TrumpCamps https://t.co/JyZCHUe5Mt</t>
  </si>
  <si>
    <t>http://twitter.com/MisterRightWing/statuses/1143526552698855424</t>
  </si>
  <si>
    <t>72144438</t>
  </si>
  <si>
    <t>http://pbs.twimg.com/profile_images/846868680927514626/NVHCAlmY_normal.jpg</t>
  </si>
  <si>
    <t>{"hashtags":[{"text":"TrumpCamps","indices":[30,41]},{"text":"BuildTheWall","indices":[192,205]},{"text":"DeportThemAll","indices":[210,224]}],"symbols":[],"user_mentions":[],"urls":[{"url":"https://t.co/KxXYbqNU9x","expanded_url":"https://twitter.com/fams2gether/status/1143290322543423489","display_url":"twitter.com/fams2gether/st…","indices":[225,248]}]}</t>
  </si>
  <si>
    <t>Panamá</t>
  </si>
  <si>
    <t>http://twitter.com/ramonbenjamin/statuses/1143490095040909313</t>
  </si>
  <si>
    <t>{"hashtags":[{"text":"TrumpCamps","indices":[83,94]}],"symbols":[],"user_mentions":[],"urls":[{"url":"https://t.co/JyZCHUe5Mt","expanded_url":"https://twitter.com/AOC/status/1143386604356231169","display_url":"twitter.com/AOC/status/114…","indices":[95,118]}]}</t>
  </si>
  <si>
    <t>1143490012442451969</t>
  </si>
  <si>
    <t>TheresaJoslin</t>
  </si>
  <si>
    <t>Do something about it. It is just wrong to seperate children from parents.
#TrumpCamps https://t.co/8D0bt2VSDA</t>
  </si>
  <si>
    <t>Tue Jun 25 12:03:58 +0000 2019</t>
  </si>
  <si>
    <t>357709338</t>
  </si>
  <si>
    <t>http://pbs.twimg.com/profile_images/519802517233098753/i-SVN-o2_normal.jpeg</t>
  </si>
  <si>
    <t>1143526516745211905</t>
  </si>
  <si>
    <t>#ChoiceInternationalArtist
#TrumpCamps
Vote for @BTS_twt ☺️ https://t.co/4m52pvUsh0</t>
  </si>
  <si>
    <t>Tue Jun 25 14:29:01 +0000 2019</t>
  </si>
  <si>
    <t>http://twitter.com/roaaaboelenein/statuses/1143526516745211905</t>
  </si>
  <si>
    <t>http://twitter.com/TheresaJoslin/statuses/1143490012442451969</t>
  </si>
  <si>
    <t>{"hashtags":[{"text":"ChoiceInternationalArtist","indices":[0,26]},{"text":"TrumpCamps","indices":[27,38]}],"symbols":[],"user_mentions":[{"screen_name":"BTS_twt","name":"방탄소년단","id":335141638,"id_str":"335141638","indices":[48,56]}],"urls":[],"media":[{"id":1143526496172200000,"id_str":"1143526496172199937","indices":[60,83],"media_url":"http://pbs.twimg.com/media/D96fSiOXUAE44SJ.jpg","media_url_https":"https://pbs.twimg.com/media/D96fSiOXUAE44SJ.jpg","url":"https://t.co/4m52pvUsh0","display_url":"pic.twitter.com/4m52pvUsh0","expanded_url":"https://twitter.com/roaaaboelenein/status/1143526516745211905/photo/1","type":"photo","sizes":{"thumb":{"w":150,"h":150,"resize":"crop"},"large":{"w":720,"h":1280,"resize":"fit"},"medium":{"w":675,"h":1200,"resize":"fit"},"small":{"w":383,"h":680,"resize":"fit"}}}]}</t>
  </si>
  <si>
    <t>{"hashtags":[{"text":"TrumpCamps","indices":[75,86]}],"symbols":[],"user_mentions":[],"urls":[{"url":"https://t.co/8D0bt2VSDA","expanded_url":"https://twitter.com/AOC/status/1143386604356231169","display_url":"twitter.com/AOC/status/114…","indices":[87,110]}]}</t>
  </si>
  <si>
    <t>1143526492598624257</t>
  </si>
  <si>
    <t>1143489753502879745</t>
  </si>
  <si>
    <t>Rep. Burgess was such a heartless bastard in his interview. This is how he upholds his Hippocratic oath as a medical doctor. #NoMoreSufferings #TrumpCamps https://t.co/I0JMywpIHH</t>
  </si>
  <si>
    <t>Texas has a lot to answer for. This inhumane trash is only one. Not a great state. Detention Camps are a stain on 🇺🇸. Christian values absent. Jesus said “ whatever you do for the least, you do for me” Who’s making 💰💰💰@SenateGOP @HouseGOP #TrumpCamps #TrumpCrimeFamily https://t.co/qfowVmXzfP</t>
  </si>
  <si>
    <t>Tue Jun 25 14:28:56 +0000 2019</t>
  </si>
  <si>
    <t>Tue Jun 25 12:02:56 +0000 2019</t>
  </si>
  <si>
    <t>http://twitter.com/joy_roehnert/statuses/1143489753502879745</t>
  </si>
  <si>
    <t>http://twitter.com/lumpkin_karen/statuses/1143526492598624257</t>
  </si>
  <si>
    <t>{"hashtags":[{"text":"TrumpCamps","indices":[239,250]},{"text":"TrumpCrimeFamily","indices":[251,268]}],"symbols":[],"user_mentions":[{"screen_name":"SenateGOP","name":"Senate Republicans","id":14344823,"id_str":"14344823","indices":[218,228]},{"screen_name":"HouseGOP","name":"House Republicans","id":15207668,"id_str":"15207668","indices":[229,238]}],"urls":[{"url":"https://t.co/qfowVmXzfP","expanded_url":"https://twitter.com/cmmorgann/status/1143365758535254016","display_url":"twitter.com/cmmorgann/stat…","indices":[269,292]}]}</t>
  </si>
  <si>
    <t>1143489630605647872</t>
  </si>
  <si>
    <t>@marcorubio Marco thinks that bible quotes will somehow wall him off from criticism that he and the GOP are separating families and caging refugee children in cruel #TrumpCamps. But, we could call them #LilMarcoCamps because he's equally responsible for this horror #FakeChristian #GOPCorrupt</t>
  </si>
  <si>
    <t>Tue Jun 25 12:02:27 +0000 2019</t>
  </si>
  <si>
    <t>{"hashtags":[{"text":"NoMoreSufferings","indices":[125,142]},{"text":"TrumpCamps","indices":[143,154]}],"symbols":[],"user_mentions":[],"urls":[{"url":"https://t.co/I0JMywpIHH","expanded_url":"https://twitter.com/MPasset/status/1143524542222143488","display_url":"twitter.com/MPasset/status…","indices":[155,178]}]}</t>
  </si>
  <si>
    <t>1143526487133425664</t>
  </si>
  <si>
    <t>MBrenowitz</t>
  </si>
  <si>
    <t>RT @NicolePacent: Serious question:
With #Trump in the #WhiteHouse, a #Republican held #Senate, &amp;amp; a #SupremeCourt stacked w/#rightwing judges, what *effectual* actions can we take to end #TrumpCamps? Because calling our reps &amp;amp; sounding off on Twitter really isn't effective. 
Thoughts? Resources?</t>
  </si>
  <si>
    <t>Tue Jun 25 14:28:54 +0000 2019</t>
  </si>
  <si>
    <t>2786551631</t>
  </si>
  <si>
    <t>http://pbs.twimg.com/profile_images/1062150692436172800/OdRExAyc_normal.jpg</t>
  </si>
  <si>
    <t>http://twitter.com/pjlsan2012/statuses/1143489630605647872</t>
  </si>
  <si>
    <t>{"hashtags":[{"text":"TrumpCamps","indices":[165,176]},{"text":"LilMarcoCamps","indices":[202,216]},{"text":"FakeChristian","indices":[266,280]},{"text":"GOPCorrupt","indices":[281,292]}],"symbols":[],"user_mentions":[{"screen_name":"marcorubio","name":"Marco Rubio","id":15745368,"id_str":"15745368","indices":[0,11]}],"urls":[]}</t>
  </si>
  <si>
    <t>1143489614855979008</t>
  </si>
  <si>
    <t>mikeresistance1</t>
  </si>
  <si>
    <t>Then speak up to the press ON the record or resign in protest, because the whole "I was just following orders" isn't an excuse for you assisting genocide #CloseTheCamps #TrumpCamps #TrumpConcentrationCamps #resist https://t.co/PAl0dVkJk8</t>
  </si>
  <si>
    <t>Tue Jun 25 12:02:23 +0000 2019</t>
  </si>
  <si>
    <t>Roswell, GA</t>
  </si>
  <si>
    <t>796272167881216000</t>
  </si>
  <si>
    <t>http://twitter.com/MBrenowitz/statuses/1143526487133425664</t>
  </si>
  <si>
    <t>http://pbs.twimg.com/profile_images/796273988674555904/C2rnE1Px_normal.jpg</t>
  </si>
  <si>
    <t>{"hashtags":[{"text":"Trump","indices":[42,48]},{"text":"WhiteHouse","indices":[56,67]},{"text":"Republican","indices":[71,82]},{"text":"Senate","indices":[88,95]},{"text":"SupremeCourt","indices":[105,118]},{"text":"rightwing","indices":[129,139]}],"symbols":[],"user_mentions":[{"screen_name":"NicolePacent","name":"Nicole Pacent","id":40793553,"id_str":"40793553","indices":[3,16]}],"urls":[]}</t>
  </si>
  <si>
    <t>http://twitter.com/mikeresistance1/statuses/1143489614855979008</t>
  </si>
  <si>
    <t>{"hashtags":[{"text":"CloseTheCamps","indices":[154,168]},{"text":"TrumpCamps","indices":[169,180]},{"text":"TrumpConcentrationCamps","indices":[181,205]},{"text":"resist","indices":[206,213]}],"symbols":[],"user_mentions":[],"urls":[{"url":"https://t.co/PAl0dVkJk8","expanded_url":"https://twitter.com/kylegriffin1/status/1143489013581357056","display_url":"twitter.com/kylegriffin1/s…","indices":[214,237]}]}</t>
  </si>
  <si>
    <t>1143489595948118017</t>
  </si>
  <si>
    <t>@GOPLeader How the actual f**k do you sleep at night? I can't, because of 💩s like you! #TrumpCamps #CloseTheCamps #KidsInCages</t>
  </si>
  <si>
    <t>Tue Jun 25 12:02:19 +0000 2019</t>
  </si>
  <si>
    <t>http://twitter.com/Therseapoint/statuses/1143489595948118017</t>
  </si>
  <si>
    <t>1143526451301498880</t>
  </si>
  <si>
    <t>beccakesting</t>
  </si>
  <si>
    <t>Tue Jun 25 14:28:46 +0000 2019</t>
  </si>
  <si>
    <t>962336912</t>
  </si>
  <si>
    <t>http://pbs.twimg.com/profile_images/923020407875268608/BkIC1Z_D_normal.jpg</t>
  </si>
  <si>
    <t>{"hashtags":[{"text":"TrumpCamps","indices":[87,98]},{"text":"CloseTheCamps","indices":[99,113]},{"text":"KidsInCages","indices":[114,126]}],"symbols":[],"user_mentions":[{"screen_name":"GOPLeader","name":"Kevin McCarthy","id":19739126,"id_str":"19739126","indices":[0,10]}],"urls":[]}</t>
  </si>
  <si>
    <t>1143489558383857664</t>
  </si>
  <si>
    <t>keyocean</t>
  </si>
  <si>
    <t>#TrumpCamps #TuesdayMorning #TuesdayThoughts Trump &amp;amp; his followers can only blame, blame, blame, using his thousands of LIES to justify their own obscene CRUELTY, IGNORANCE, &amp;amp; FEAR 😢 https://t.co/bKZKn15mpl</t>
  </si>
  <si>
    <t>Tue Jun 25 12:02:10 +0000 2019</t>
  </si>
  <si>
    <t>http://twitter.com/beccakesting/statuses/1143526451301498880</t>
  </si>
  <si>
    <t>101203560</t>
  </si>
  <si>
    <t>http://pbs.twimg.com/profile_images/1082419268644290561/aWLOu8La_normal.jpg</t>
  </si>
  <si>
    <t>http://twitter.com/keyocean/statuses/1143489558383857664</t>
  </si>
  <si>
    <t>{"hashtags":[{"text":"TrumpCamps","indices":[0,11]},{"text":"TuesdayMorning","indices":[12,27]},{"text":"TuesdayThoughts","indices":[28,44]}],"symbols":[],"user_mentions":[],"urls":[{"url":"https://t.co/bKZKn15mpl","expanded_url":"https://twitter.com/RanaAurora/status/1143270323514593281","display_url":"twitter.com/RanaAurora/sta…","indices":[191,214]}]}</t>
  </si>
  <si>
    <t>1143489530034569217</t>
  </si>
  <si>
    <t>LEllsworth</t>
  </si>
  <si>
    <t>#CloseTheConcentrationCamps  #TrumpCamps https://t.co/I3ZtwJXTgQ</t>
  </si>
  <si>
    <t>Tue Jun 25 12:02:03 +0000 2019</t>
  </si>
  <si>
    <t>23376724</t>
  </si>
  <si>
    <t>http://pbs.twimg.com/profile_images/799996670888984576/0Vzp47_H_normal.jpg</t>
  </si>
  <si>
    <t>1143526429503741952</t>
  </si>
  <si>
    <t>Collinsdw</t>
  </si>
  <si>
    <t>Hillary Clinton defends call to deport child migrants fleeing persecution in Central America 
Spare me your selective moral outrage....
#bebest
#trumpcamps
https://t.co/hwDqeK9M9k via @HuffPostPol</t>
  </si>
  <si>
    <t>Tue Jun 25 14:28:41 +0000 2019</t>
  </si>
  <si>
    <t>387712782</t>
  </si>
  <si>
    <t>http://pbs.twimg.com/profile_images/1141414566422880259/3blRPMSe_normal.jpg</t>
  </si>
  <si>
    <t>http://twitter.com/LEllsworth/statuses/1143489530034569217</t>
  </si>
  <si>
    <t>http://twitter.com/Collinsdw/statuses/1143526429503741952</t>
  </si>
  <si>
    <t>{"hashtags":[{"text":"CloseTheConcentrationCamps","indices":[0,27]},{"text":"TrumpCamps","indices":[29,40]}],"symbols":[],"user_mentions":[],"urls":[{"url":"https://t.co/I3ZtwJXTgQ","expanded_url":"https://twitter.com/profcarroll/status/1143238093790679040","display_url":"twitter.com/profcarroll/st…","indices":[41,64]}]}</t>
  </si>
  <si>
    <t>1143489508215644160</t>
  </si>
  <si>
    <t>#TrumpCamps #CloseTheCamps https://t.co/Hh1TolBeeM</t>
  </si>
  <si>
    <t>Tue Jun 25 12:01:58 +0000 2019</t>
  </si>
  <si>
    <t>{"hashtags":[{"text":"bebest","indices":[137,144]},{"text":"trumpcamps","indices":[145,156]}],"symbols":[],"user_mentions":[{"screen_name":"HuffPostPol","name":"HuffPost Politics","id":15458694,"id_str":"15458694","indices":[186,198]}],"urls":[{"url":"https://t.co/hwDqeK9M9k","expanded_url":"https://www.huffpost.com/entry/hillary-clinton-child-migrants_n_55d4a5c5e4b055a6dab24c2f?ncid=engmodushpmg00000004","display_url":"huffpost.com/entry/hillary-…","indices":[158,181]}]}</t>
  </si>
  <si>
    <t>1143526410281267202</t>
  </si>
  <si>
    <t>susan_santry</t>
  </si>
  <si>
    <t>Tue Jun 25 14:28:36 +0000 2019</t>
  </si>
  <si>
    <t>1337809261</t>
  </si>
  <si>
    <t>http://pbs.twimg.com/profile_images/1127189118700724224/WHbzkWup_normal.jpg</t>
  </si>
  <si>
    <t>http://twitter.com/Sunnysallyor/statuses/1143489508215644160</t>
  </si>
  <si>
    <t>http://twitter.com/susan_santry/statuses/1143526410281267202</t>
  </si>
  <si>
    <t>{"hashtags":[{"text":"TrumpCamps","indices":[0,11]},{"text":"CloseTheCamps","indices":[12,26]}],"symbols":[],"user_mentions":[],"urls":[{"url":"https://t.co/Hh1TolBeeM","expanded_url":"https://twitter.com/fams2gether/status/1143170361577660416","display_url":"twitter.com/fams2gether/st…","indices":[27,50]}]}</t>
  </si>
  <si>
    <t>1143526400449765376</t>
  </si>
  <si>
    <t>Wolvescnt2</t>
  </si>
  <si>
    <t>1143489412833173505</t>
  </si>
  <si>
    <t>SkyeHennessey</t>
  </si>
  <si>
    <t>Tue Jun 25 14:28:34 +0000 2019</t>
  </si>
  <si>
    <t>Time for immediate change, these children are human beings!!!! #TrumpCamps #TrumpConcentrationCamp #ShameOnYou https://t.co/T7Lx2sBLEi</t>
  </si>
  <si>
    <t>Tue Jun 25 12:01:35 +0000 2019</t>
  </si>
  <si>
    <t>3640078153</t>
  </si>
  <si>
    <t>2584193143</t>
  </si>
  <si>
    <t>http://pbs.twimg.com/profile_images/1138822769578319872/9uaS3Q65_normal.jpg</t>
  </si>
  <si>
    <t>http://pbs.twimg.com/profile_images/1135289983303081987/WywnsXGs_normal.jpg</t>
  </si>
  <si>
    <t>Reality, USA</t>
  </si>
  <si>
    <t>http://twitter.com/Wolvescnt2/statuses/1143526400449765376</t>
  </si>
  <si>
    <t xml:space="preserve">Ontario </t>
  </si>
  <si>
    <t>http://twitter.com/SkyeHennessey/statuses/1143489412833173505</t>
  </si>
  <si>
    <t>{"hashtags":[{"text":"TrumpCamps","indices":[63,74]},{"text":"TrumpConcentrationCamp","indices":[75,98]},{"text":"ShameOnYou","indices":[99,110]}],"symbols":[],"user_mentions":[],"urls":[{"url":"https://t.co/T7Lx2sBLEi","expanded_url":"https://twitter.com/AOC/status/1143379755540066305","display_url":"twitter.com/AOC/status/114…","indices":[111,134]}]}</t>
  </si>
  <si>
    <t>1143489385008181249</t>
  </si>
  <si>
    <t>#TrumpCamps #CloseTheCamps https://t.co/SGdGCSDkMn</t>
  </si>
  <si>
    <t>Tue Jun 25 12:01:29 +0000 2019</t>
  </si>
  <si>
    <t>http://twitter.com/letsgetrealtal1/statuses/1143489385008181249</t>
  </si>
  <si>
    <t>{"hashtags":[{"text":"TrumpCamps","indices":[0,11]},{"text":"CloseTheCamps","indices":[12,26]}],"symbols":[],"user_mentions":[],"urls":[{"url":"https://t.co/SGdGCSDkMn","expanded_url":"https://twitter.com/RonWyden/status/1143262012115492872","display_url":"twitter.com/RonWyden/statu…","indices":[27,50]}]}</t>
  </si>
  <si>
    <t>1143489352833650688</t>
  </si>
  <si>
    <t>@HandToForehead Same thing was said about every single humanitarian package to every place of abuse and confinement in the history of mankind.
You have to fight for humanitarian inspections and aid to #TrumpCamps, it's not going to happen on its own.</t>
  </si>
  <si>
    <t>Tue Jun 25 12:01:21 +0000 2019</t>
  </si>
  <si>
    <t>1289568967</t>
  </si>
  <si>
    <t>HandToForehead</t>
  </si>
  <si>
    <t>1143488390781739008</t>
  </si>
  <si>
    <t>http://twitter.com/Never270/statuses/1143489352833650688</t>
  </si>
  <si>
    <t>1143526386730070021</t>
  </si>
  <si>
    <t>vstevel</t>
  </si>
  <si>
    <t>Tue Jun 25 14:28:30 +0000 2019</t>
  </si>
  <si>
    <t>1483239092</t>
  </si>
  <si>
    <t>http://pbs.twimg.com/profile_images/863069875773743104/txm4nPvv_normal.jpg</t>
  </si>
  <si>
    <t>{"hashtags":[{"text":"TrumpCamps","indices":[201,212]}],"symbols":[],"user_mentions":[{"screen_name":"HandToForehead","name":"Nasty Woman","id":1289568967,"id_str":"1289568967","indices":[0,15]}],"urls":[]}</t>
  </si>
  <si>
    <t>1143489352389025792</t>
  </si>
  <si>
    <t>#TrumpCamps #GOPcamps #UNsavethechildren  The USA caging children makes them look like a corrupt 3rd world dictatorship! https://t.co/9dY5ZOzguR</t>
  </si>
  <si>
    <t>http://twitter.com/vstevel/statuses/1143526386730070021</t>
  </si>
  <si>
    <t>http://twitter.com/mkmilitarymom/statuses/1143489352389025792</t>
  </si>
  <si>
    <t>1143526384624701441</t>
  </si>
  <si>
    <t>annzab1</t>
  </si>
  <si>
    <t>746761029443428353</t>
  </si>
  <si>
    <t>http://pbs.twimg.com/profile_images/1046796987914436612/PPb6p115_normal.jpg</t>
  </si>
  <si>
    <t>{"hashtags":[{"text":"TrumpCamps","indices":[0,11]},{"text":"GOPcamps","indices":[12,21]},{"text":"UNsavethechildren","indices":[22,40]}],"symbols":[],"user_mentions":[],"urls":[{"url":"https://t.co/9dY5ZOzguR","expanded_url":"https://twitter.com/glennkirschner2/status/1143261989294215169","display_url":"twitter.com/glennkirschner…","indices":[121,144]}]}</t>
  </si>
  <si>
    <t>1143489316053815296</t>
  </si>
  <si>
    <t>@VP The crisis is what you are doing to those children. No soap. No toothbrushes. No beds. No blankets. Insufficient food and medical care. You own this Mike Pence, and you could fix it....but you won't.
#ConcentrationCampsForKids 
#CloseTheCamps 
#TrumpCamps 
#CloseTheTrumpCampsNow</t>
  </si>
  <si>
    <t>Tue Jun 25 12:01:12 +0000 2019</t>
  </si>
  <si>
    <t>http://twitter.com/annzab1/statuses/1143526384624701441</t>
  </si>
  <si>
    <t>http://twitter.com/NstyWmnWendy/statuses/1143489316053815296</t>
  </si>
  <si>
    <t>1143526367520313346</t>
  </si>
  <si>
    <t>Tit4tat11</t>
  </si>
  <si>
    <t>{"hashtags":[{"text":"ConcentrationCampsForKids","indices":[204,230]},{"text":"CloseTheCamps","indices":[232,246]},{"text":"TrumpCamps","indices":[248,259]},{"text":"CloseTheTrumpCampsNow","indices":[261,283]}],"symbols":[],"user_mentions":[{"screen_name":"VP","name":"Vice President Mike Pence","id":818910970567344100,"id_str":"818910970567344128","indices":[0,3]}],"urls":[]}</t>
  </si>
  <si>
    <t>Tue Jun 25 14:28:26 +0000 2019</t>
  </si>
  <si>
    <t>1143489221279309824</t>
  </si>
  <si>
    <t>yanayboayue</t>
  </si>
  <si>
    <t>@VP @realDonaldTrump Democrats won’t fund beds for children in your concentration camps yet democrats are trying to shutdown your #TrumpCamps camps? Stop spreading misinformation.</t>
  </si>
  <si>
    <t>Tue Jun 25 12:00:50 +0000 2019</t>
  </si>
  <si>
    <t>771768391170400257</t>
  </si>
  <si>
    <t>3364851231</t>
  </si>
  <si>
    <t>http://pbs.twimg.com/profile_images/1127241576617521152/cWBv8vkA_normal.jpg</t>
  </si>
  <si>
    <t>http://pbs.twimg.com/profile_images/1123703658531774464/W2ZcGxAP_normal.jpg</t>
  </si>
  <si>
    <t>http://twitter.com/yanayboayue/statuses/1143489221279309824</t>
  </si>
  <si>
    <t>http://twitter.com/Tit4tat11/statuses/1143526367520313346</t>
  </si>
  <si>
    <t>{"hashtags":[{"text":"TrumpCamps","indices":[130,141]}],"symbols":[],"user_mentions":[{"screen_name":"VP","name":"Vice President Mike Pence","id":818910970567344100,"id_str":"818910970567344128","indices":[0,3]},{"screen_name":"realDonaldTrump","name":"Donald J. Trump","id":25073877,"id_str":"25073877","indices":[4,20]}],"urls":[]}</t>
  </si>
  <si>
    <t>1143489164895277059</t>
  </si>
  <si>
    <t>DebbieDoshier</t>
  </si>
  <si>
    <t>@RedTRaccoon Sad, sad, sad. We are better than this. #TrumpCamps</t>
  </si>
  <si>
    <t>Tue Jun 25 12:00:36 +0000 2019</t>
  </si>
  <si>
    <t>1086947882</t>
  </si>
  <si>
    <t>http://pbs.twimg.com/profile_images/1001998953825603585/RST6ZNnu_normal.jpg</t>
  </si>
  <si>
    <t>1143503798079500288</t>
  </si>
  <si>
    <t>CLC1905</t>
  </si>
  <si>
    <t>@FLOTUS Wow. Could you be any more tone deaf or lacking in self-awareness?!? Clueless! Shameful #TrumpCamps https://t.co/JIZNE6F2JQ</t>
  </si>
  <si>
    <t>1143526346380972035</t>
  </si>
  <si>
    <t>Tue Jun 25 12:58:45 +0000 2019</t>
  </si>
  <si>
    <t>SamuelA71459883</t>
  </si>
  <si>
    <t>Abortion is not equivalent to starving children in filthy Nazi-like concentration camps after their born right dumb ass! #trumpCamps https://t.co/vrglwpENXT</t>
  </si>
  <si>
    <t>Tue Jun 25 14:28:21 +0000 2019</t>
  </si>
  <si>
    <t>510742852</t>
  </si>
  <si>
    <t>824275547433869313</t>
  </si>
  <si>
    <t>http://pbs.twimg.com/profile_images/1112556569508626432/kVqgGeup_normal.png</t>
  </si>
  <si>
    <t>http://pbs.twimg.com/profile_images/1132277609084137472/mMerTfNt_normal.png</t>
  </si>
  <si>
    <t>West Virginia</t>
  </si>
  <si>
    <t>http://twitter.com/DebbieDoshier/statuses/1143489164895277059</t>
  </si>
  <si>
    <t>http://twitter.com/SamuelA71459883/statuses/1143526346380972035</t>
  </si>
  <si>
    <t>Small Town, Texas</t>
  </si>
  <si>
    <t>{"hashtags":[{"text":"TrumpCamps","indices":[53,64]}],"symbols":[],"user_mentions":[{"screen_name":"RedTRaccoon","name":"Red T Raccoon","id":825518870421180400,"id_str":"825518870421180416","indices":[0,12]}],"urls":[]}</t>
  </si>
  <si>
    <t>http://twitter.com/CLC1905/statuses/1143503798079500288</t>
  </si>
  <si>
    <t>1143489139326771200</t>
  </si>
  <si>
    <t>sbperla</t>
  </si>
  <si>
    <t>@stonecold2050 @ChiefCovfefe @michaelcburgess just gave permission for babies to crawl out of their prison without out their babies bottles. Babies that can't crawl yet? Burgess still says they are free to leave on their own.
 #TrumpCamps 
#RepublicanCRUELTY 
@SenateGOP @HouseGOP</t>
  </si>
  <si>
    <t>Tue Jun 25 12:00:30 +0000 2019</t>
  </si>
  <si>
    <t>258861607</t>
  </si>
  <si>
    <t>http://pbs.twimg.com/profile_images/1019187828754993152/gtLIBhqE_normal.jpg</t>
  </si>
  <si>
    <t>{"hashtags":[{"text":"trumpCamps","indices":[121,132]}],"symbols":[],"user_mentions":[],"urls":[{"url":"https://t.co/vrglwpENXT","expanded_url":"https://twitter.com/GOPLeader/status/1143331667366555654","display_url":"twitter.com/GOPLeader/stat…","indices":[133,156]}]}</t>
  </si>
  <si>
    <t>1143526345915244544</t>
  </si>
  <si>
    <t>Hollett_Dale</t>
  </si>
  <si>
    <t>{"hashtags":[{"text":"TrumpCamps","indices":[96,107]}],"symbols":[],"user_mentions":[{"screen_name":"FLOTUS","name":"Melania Trump","id":818876014390603800,"id_str":"818876014390603776","indices":[0,7]}],"urls":[],"media":[{"id":1143503719797051400,"id_str":"1143503719797051392","indices":[108,131],"media_url":"http://pbs.twimg.com/tweet_video_thumb/D96KkxnXUAAKlrF.jpg","media_url_https":"https://pbs.twimg.com/tweet_video_thumb/D96KkxnXUAAKlrF.jpg","url":"https://t.co/JIZNE6F2JQ","display_url":"pic.twitter.com/JIZNE6F2JQ","expanded_url":"https://twitter.com/CLC1905/status/1143503798079500288/photo/1","type":"photo","sizes":{"thumb":{"w":150,"h":150,"resize":"crop"},"medium":{"w":650,"h":324,"resize":"fit"},"large":{"w":650,"h":324,"resize":"fit"},"small":{"w":650,"h":324,"resize":"fit"}}}]}</t>
  </si>
  <si>
    <t>982282188421971969</t>
  </si>
  <si>
    <t>1143503784913645569</t>
  </si>
  <si>
    <t>SCarlson48</t>
  </si>
  <si>
    <t>@FLOTUS You and your new ambassadors should go to the #TrumpCamps but leave behind your I-don’t-care-do-you-jackets.</t>
  </si>
  <si>
    <t>http://pbs.twimg.com/profile_images/1133120620605009920/LbG-c8oQ_normal.jpg</t>
  </si>
  <si>
    <t>Tue Jun 25 12:58:42 +0000 2019</t>
  </si>
  <si>
    <t>342729448</t>
  </si>
  <si>
    <t>http://twitter.com/sbperla/statuses/1143489139326771200</t>
  </si>
  <si>
    <t>http://twitter.com/SCarlson48/statuses/1143503784913645569</t>
  </si>
  <si>
    <t>{"hashtags":[{"text":"TrumpCamps","indices":[227,238]},{"text":"RepublicanCRUELTY","indices":[240,258]}],"symbols":[],"user_mentions":[{"screen_name":"stonecold2050","name":"Stone 🥶","id":780955609394884600,"id_str":"780955609394884608","indices":[0,14]},{"screen_name":"ChiefCovfefe","name":"BadDude.SimoHayha😠","id":15525413,"id_str":"15525413","indices":[15,28]},{"screen_name":"michaelcburgess","name":"Michael Burgess, MD","id":15751083,"id_str":"15751083","indices":[29,45]},{"screen_name":"SenateGOP","name":"Senate Republicans","id":14344823,"id_str":"14344823","indices":[260,270]},{"screen_name":"HouseGOP","name":"House Republicans","id":15207668,"id_str":"15207668","indices":[271,280]}],"urls":[]}</t>
  </si>
  <si>
    <t>1143489112441274368</t>
  </si>
  <si>
    <t>MoveATurtle</t>
  </si>
  <si>
    <t>Tue Jun 25 12:00:24 +0000 2019</t>
  </si>
  <si>
    <t>A Country I Love....</t>
  </si>
  <si>
    <t>http://twitter.com/Hollett_Dale/statuses/1143526345915244544</t>
  </si>
  <si>
    <t>797204579322564609</t>
  </si>
  <si>
    <t>http://pbs.twimg.com/profile_images/797210826352562176/jXPvRqHC_normal.jpg</t>
  </si>
  <si>
    <t>{"hashtags":[{"text":"TrumpCamps","indices":[54,65]}],"symbols":[],"user_mentions":[{"screen_name":"FLOTUS","name":"Melania Trump","id":818876014390603800,"id_str":"818876014390603776","indices":[0,7]}],"urls":[]}</t>
  </si>
  <si>
    <t>1143526329234677761</t>
  </si>
  <si>
    <t>@CoryBooker The #TrumpCamps are brutal hellholes for refugee babies, children &amp;amp; adults. On July 12, tell the world you want to #EndUSConcentrationCamps at #Lights4Liberty - a nationwide vigil. Follow @Lights4Liberty &amp;amp; see https://t.co/rU0sGLOioq #DontLookAway https://t.co/HV1odFRs19</t>
  </si>
  <si>
    <t>Tue Jun 25 14:28:17 +0000 2019</t>
  </si>
  <si>
    <t>http://twitter.com/MoveATurtle/statuses/1143489112441274368</t>
  </si>
  <si>
    <t>1143489076823281664</t>
  </si>
  <si>
    <t>RuthH_R</t>
  </si>
  <si>
    <t>As I said the other day, for an Administration that gets so whiny about comparisons to Nazi Germany and the Third Reich, those pesky parallels and similarities just keep popping the fuck up, don't they?
#TrumpCamps #TrumpTrains #CloseTheCamps #TrumpConcentrationCamps #Resistance https://t.co/L456Ljmvzn</t>
  </si>
  <si>
    <t>Tue Jun 25 12:00:15 +0000 2019</t>
  </si>
  <si>
    <t>1372075374</t>
  </si>
  <si>
    <t>http://twitter.com/gethimouttahere/statuses/1143526329234677761</t>
  </si>
  <si>
    <t>http://pbs.twimg.com/profile_images/825068820108890119/ySPJAcu6_normal.jpg</t>
  </si>
  <si>
    <t>{"hashtags":[{"text":"TrumpCamps","indices":[16,27]},{"text":"EndUSConcentrationCamps","indices":[131,155]},{"text":"Lights4Liberty","indices":[159,174]},{"text":"DontLookAway","indices":[254,267]}],"symbols":[],"user_mentions":[{"screen_name":"CoryBooker","name":"Cory Booker","id":15808765,"id_str":"15808765","indices":[0,11]},{"screen_name":"Lights4Liberty","name":"LightsForLiberty","id":1140667771518423000,"id_str":"1140667771518423040","indices":[204,219]}],"urls":[{"url":"https://t.co/rU0sGLOioq","expanded_url":"http://LIGHTSforLIBERTY.org","display_url":"LIGHTSforLIBERTY.org","indices":[230,253]}],"media":[{"id":1143526318275006500,"id_str":"1143526318275006465","indices":[268,291],"media_url":"http://pbs.twimg.com/media/D96fILgXkAE6fmf.jpg","media_url_https":"https://pbs.twimg.com/media/D96fILgXkAE6fmf.jpg","url":"https://t.co/HV1odFRs19","display_url":"pic.twitter.com/HV1odFRs19","expanded_url":"https://twitter.com/gethimouttahere/status/1143526329234677761/photo/1","type":"photo","sizes":{"small":{"w":680,"h":673,"resize":"fit"},"thumb":{"w":150,"h":150,"resize":"crop"},"medium":{"w":1200,"h":1188,"resize":"fit"},"large":{"w":2048,"h":2027,"resize":"fit"}}}]}</t>
  </si>
  <si>
    <t>1143526298016501762</t>
  </si>
  <si>
    <t>DLGahres</t>
  </si>
  <si>
    <t>Tue Jun 25 14:28:09 +0000 2019</t>
  </si>
  <si>
    <t>825787899102842880</t>
  </si>
  <si>
    <t>http://pbs.twimg.com/profile_images/898368929340502020/o7sxGcEv_normal.jpg</t>
  </si>
  <si>
    <t>http://twitter.com/RuthH_R/statuses/1143489076823281664</t>
  </si>
  <si>
    <t>{"hashtags":[{"text":"TrumpCamps","indices":[203,214]},{"text":"TrumpTrains","indices":[215,227]},{"text":"CloseTheCamps","indices":[228,242]},{"text":"TrumpConcentrationCamps","indices":[243,267]},{"text":"Resistance","indices":[268,279]}],"symbols":[],"user_mentions":[],"urls":[{"url":"https://t.co/L456Ljmvzn","expanded_url":"https://twitter.com/Paul_VanDerMeer/status/1143386995068194816","display_url":"twitter.com/Paul_VanDerMee…","indices":[280,303]}]}</t>
  </si>
  <si>
    <t>http://twitter.com/DLGahres/statuses/1143526298016501762</t>
  </si>
  <si>
    <t>1143489052370440199</t>
  </si>
  <si>
    <t>#trumpCamps https://t.co/4bmCHk3fN7</t>
  </si>
  <si>
    <t>Tue Jun 25 12:00:09 +0000 2019</t>
  </si>
  <si>
    <t>1143526296539947008</t>
  </si>
  <si>
    <t>jpsarj51</t>
  </si>
  <si>
    <t>733095799</t>
  </si>
  <si>
    <t>http://twitter.com/MoveATurtle/statuses/1143489052370440199</t>
  </si>
  <si>
    <t>http://pbs.twimg.com/profile_images/965756688287514624/29jMvSwW_normal.jpg</t>
  </si>
  <si>
    <t>{"hashtags":[{"text":"trumpCamps","indices":[0,11]}],"symbols":[],"user_mentions":[],"urls":[{"url":"https://t.co/4bmCHk3fN7","expanded_url":"https://twitter.com/joycewhitevance/status/1143161956309884928","display_url":"twitter.com/joycewhitevanc…","indices":[12,35]}]}</t>
  </si>
  <si>
    <t>1143489051321917440</t>
  </si>
  <si>
    <t>FIGHT for humanitarian inspections and aid to kids trapped and abused in  #TrumpCamps.
In the past 4 days, 25 people donated $451 to aid kids, enough for 2250 toothbrushes...
Please call your mayor (if there is a facility near you), Congressman, Senator!
https://t.co/3TUjJjvTuG https://t.co/eaZpp46PXw</t>
  </si>
  <si>
    <t>Colorado</t>
  </si>
  <si>
    <t>http://twitter.com/jpsarj51/statuses/1143526296539947008</t>
  </si>
  <si>
    <t>1143526294279335937</t>
  </si>
  <si>
    <t>Tue Jun 25 14:28:08 +0000 2019</t>
  </si>
  <si>
    <t>http://twitter.com/Never270/statuses/1143489051321917440</t>
  </si>
  <si>
    <t>{"hashtags":[{"text":"TrumpCamps","indices":[74,85]}],"symbols":[],"user_mentions":[],"urls":[{"url":"https://t.co/3TUjJjvTuG","expanded_url":"https://www.gofundme.com/f/soap-and-necessities-for-imprisoned-kids","display_url":"gofundme.com/f/soap-and-nec…","indices":[255,278]},{"url":"https://t.co/eaZpp46PXw","expanded_url":"https://twitter.com/cowboytexas/status/1143487000487636992","display_url":"twitter.com/cowboytexas/st…","indices":[279,302]}]}</t>
  </si>
  <si>
    <t>1143488948423004160</t>
  </si>
  <si>
    <t>TobyJake_Pug</t>
  </si>
  <si>
    <t>@BrentSullivan @RAICESTEXAS Thank you Brent, Neil, Ira and all of y'all down there at Cornyn's Corner!
#TrumpCamps
#ComplicitGOP</t>
  </si>
  <si>
    <t>Tue Jun 25 11:59:44 +0000 2019</t>
  </si>
  <si>
    <t>803004230550204416</t>
  </si>
  <si>
    <t>1143487476243271680</t>
  </si>
  <si>
    <t>http://pbs.twimg.com/profile_images/1057006323706015749/9L5x8cmC_normal.jpg</t>
  </si>
  <si>
    <t>http://twitter.com/amyannperez121/statuses/1143526294279335937</t>
  </si>
  <si>
    <t xml:space="preserve">Sugar Land, Texas </t>
  </si>
  <si>
    <t>http://twitter.com/TobyJake_Pug/statuses/1143488948423004160</t>
  </si>
  <si>
    <t>{"hashtags":[{"text":"TrumpCamps","indices":[104,115]},{"text":"ComplicitGOP","indices":[116,129]}],"symbols":[],"user_mentions":[{"screen_name":"BrentSullivan","name":"BrentSullivan","id":18097883,"id_str":"18097883","indices":[0,14]},{"screen_name":"RAICESTEXAS","name":"RAICES","id":51547100,"id_str":"51547100","indices":[15,27]}],"urls":[]}</t>
  </si>
  <si>
    <t>1143488919004221441</t>
  </si>
  <si>
    <t>Episcopalifem</t>
  </si>
  <si>
    <t>@JuddApatow @ArgusC #TrumpCamps</t>
  </si>
  <si>
    <t>Tue Jun 25 11:59:37 +0000 2019</t>
  </si>
  <si>
    <t>88749392</t>
  </si>
  <si>
    <t>JuddApatow</t>
  </si>
  <si>
    <t>9890272</t>
  </si>
  <si>
    <t>1143481794836254720</t>
  </si>
  <si>
    <t>http://pbs.twimg.com/profile_images/1046216720082448387/2X_8I0m9_normal.jpg</t>
  </si>
  <si>
    <t>http://twitter.com/Episcopalifem/statuses/1143488919004221441</t>
  </si>
  <si>
    <t>{"hashtags":[{"text":"TrumpCamps","indices":[20,31]}],"symbols":[],"user_mentions":[{"screen_name":"JuddApatow","name":"Judd Apatow","id":88749392,"id_str":"88749392","indices":[0,11]},{"screen_name":"ArgusC","name":"Argus Collingwood 🌊","id":23658399,"id_str":"23658399","indices":[12,19]}],"urls":[]}</t>
  </si>
  <si>
    <t>1143488890780758018</t>
  </si>
  <si>
    <t>zanne1</t>
  </si>
  <si>
    <t>#trumpcamps https://t.co/0lUrvWuOGV</t>
  </si>
  <si>
    <t>Tue Jun 25 11:59:31 +0000 2019</t>
  </si>
  <si>
    <t>19903453</t>
  </si>
  <si>
    <t>http://pbs.twimg.com/profile_images/829334261148766210/23XHqxPo_normal.jpg</t>
  </si>
  <si>
    <t>http://twitter.com/zanne1/statuses/1143488890780758018</t>
  </si>
  <si>
    <t>1143526276000604161</t>
  </si>
  <si>
    <t>Tue Jun 25 14:28:04 +0000 2019</t>
  </si>
  <si>
    <t>{"hashtags":[{"text":"trumpcamps","indices":[0,11]}],"symbols":[],"user_mentions":[],"urls":[{"url":"https://t.co/0lUrvWuOGV","expanded_url":"https://twitter.com/stonekettle/status/1143475564252139520","display_url":"twitter.com/stonekettle/st…","indices":[12,35]}]}</t>
  </si>
  <si>
    <t>1143488818324082688</t>
  </si>
  <si>
    <t>elaineprettyeye</t>
  </si>
  <si>
    <t>#BeBest #CloseTheConcentrationCamps #TrumpCamps 😡🤬</t>
  </si>
  <si>
    <t>Tue Jun 25 11:59:13 +0000 2019</t>
  </si>
  <si>
    <t>423717038</t>
  </si>
  <si>
    <t>http://pbs.twimg.com/profile_images/1121599800468738048/I-auSxdK_normal.jpg</t>
  </si>
  <si>
    <t>Amerikkka</t>
  </si>
  <si>
    <t>http://twitter.com/elaineprettyeye/statuses/1143488818324082688</t>
  </si>
  <si>
    <t>http://twitter.com/sandoval_larisa/statuses/1143526276000604161</t>
  </si>
  <si>
    <t>{"hashtags":[{"text":"BeBest","indices":[0,7]},{"text":"CloseTheConcentrationCamps","indices":[8,35]},{"text":"TrumpCamps","indices":[36,47]}],"symbols":[],"user_mentions":[],"urls":[]}</t>
  </si>
  <si>
    <t>1143526266215251968</t>
  </si>
  <si>
    <t>Tue Jun 25 14:28:02 +0000 2019</t>
  </si>
  <si>
    <t>http://twitter.com/amyannperez121/statuses/1143526266215251968</t>
  </si>
  <si>
    <t>1143488711725858816</t>
  </si>
  <si>
    <t>joy4lly2u</t>
  </si>
  <si>
    <t>@56blackcat trump's "I see my African American " was placed front and center for this photo op again huh? Taxpayer's 💰hard at work here, 100 x $50 = $5000.
#RacismIsREAL #TrumpCamps #CloseTheCampsNOW 
#VoteBlueNoMatterWho #VoteBlueToSaveAmerica</t>
  </si>
  <si>
    <t>Tue Jun 25 11:58:48 +0000 2019</t>
  </si>
  <si>
    <t>813738086282694656</t>
  </si>
  <si>
    <t>56blackcat</t>
  </si>
  <si>
    <t>723372114</t>
  </si>
  <si>
    <t>1143445259835400192</t>
  </si>
  <si>
    <t>http://pbs.twimg.com/profile_images/873406010806947840/4HcC7xGr_normal.jpg</t>
  </si>
  <si>
    <t>http://twitter.com/joy4lly2u/statuses/1143488711725858816</t>
  </si>
  <si>
    <t>{"hashtags":[{"text":"RacismIsREAL","indices":[157,170]},{"text":"TrumpCamps","indices":[171,182]},{"text":"CloseTheCampsNOW","indices":[183,200]},{"text":"VoteBlueNoMatterWho","indices":[202,222]},{"text":"VoteBlueToSaveAmerica","indices":[223,245]}],"symbols":[],"user_mentions":[{"screen_name":"56blackcat","name":"Ann 🌎🌊🌍🇬🇧🌏","id":813738086282694700,"id_str":"813738086282694656","indices":[0,11]}],"urls":[]}</t>
  </si>
  <si>
    <t>1143488478661042176</t>
  </si>
  <si>
    <t>mariannvogt1</t>
  </si>
  <si>
    <t>This is huge!!!!! 🚨🚨🚨🚨🚨
Company running profitable #TrumpCamps filled with #HumanRightsViolations are contributing to Texas Congressmen. 
Corruption runs deep! https://t.co/8fv31vR51F</t>
  </si>
  <si>
    <t>Tue Jun 25 11:57:52 +0000 2019</t>
  </si>
  <si>
    <t>833070671760613377</t>
  </si>
  <si>
    <t>http://pbs.twimg.com/profile_images/1139888771091091456/crT_YVDv_normal.jpg</t>
  </si>
  <si>
    <t>Land of Lincoln</t>
  </si>
  <si>
    <t>http://twitter.com/mariannvogt1/statuses/1143488478661042176</t>
  </si>
  <si>
    <t>{"hashtags":[{"text":"TrumpCamps","indices":[51,62]},{"text":"HumanRightsViolations","indices":[75,97]}],"symbols":[],"user_mentions":[],"urls":[{"url":"https://t.co/8fv31vR51F","expanded_url":"https://twitter.com/belikeaduck/status/1143262447811399681","display_url":"twitter.com/belikeaduck/st…","indices":[161,184]}]}</t>
  </si>
  <si>
    <t>1143488461602734081</t>
  </si>
  <si>
    <t>LASTSOUNDBENDER</t>
  </si>
  <si>
    <t>I think you mean #ConcentrationCamp at "Border Patrol Station".
#TrumpConcentrationCamps #TrumpCamps #MAGA https://t.co/3G8gvJBXMb</t>
  </si>
  <si>
    <t>Tue Jun 25 11:57:48 +0000 2019</t>
  </si>
  <si>
    <t>35338602</t>
  </si>
  <si>
    <t>http://pbs.twimg.com/profile_images/762017880670146562/yTXXQWLd_normal.jpg</t>
  </si>
  <si>
    <t>Wakanda/Geosynchronous🇻🇮🇺🇲</t>
  </si>
  <si>
    <t>http://twitter.com/LASTSOUNDBENDER/statuses/1143488461602734081</t>
  </si>
  <si>
    <t>1143503512510304256</t>
  </si>
  <si>
    <t>CaptCarpeDiem</t>
  </si>
  <si>
    <t>@FLOTUS When do you plan on visiting the #TrumpCamps? 
You really don’t care, do you?</t>
  </si>
  <si>
    <t>Tue Jun 25 12:57:37 +0000 2019</t>
  </si>
  <si>
    <t>819323117881409542</t>
  </si>
  <si>
    <t>http://pbs.twimg.com/profile_images/1050743452495826944/rKNkc5kB_normal.jpg</t>
  </si>
  <si>
    <t>{"hashtags":[{"text":"ConcentrationCamp","indices":[17,35]},{"text":"TrumpConcentrationCamps","indices":[64,88]},{"text":"TrumpCamps","indices":[89,100]},{"text":"MAGA","indices":[101,106]}],"symbols":[],"user_mentions":[],"urls":[{"url":"https://t.co/3G8gvJBXMb","expanded_url":"https://twitter.com/AP/status/1143200336401850368","display_url":"twitter.com/AP/status/1143…","indices":[107,130]}]}</t>
  </si>
  <si>
    <t>1143488396943331329</t>
  </si>
  <si>
    <t>judeliemburg</t>
  </si>
  <si>
    <t>How cruel and unnecessary are the actions st the border from the current @GOP administration #KidsInCages #ConcentrationCamps #TrumpCamps #TweetStock #ImpeachmentHearingsNow #VoteBlue2020 https://t.co/tLgMuDoTNA</t>
  </si>
  <si>
    <t>Tue Jun 25 11:57:33 +0000 2019</t>
  </si>
  <si>
    <t>18305369</t>
  </si>
  <si>
    <t>http://pbs.twimg.com/profile_images/68256820/Image008_normal.jpg</t>
  </si>
  <si>
    <t>http://twitter.com/CaptCarpeDiem/statuses/1143503512510304256</t>
  </si>
  <si>
    <t>Israel</t>
  </si>
  <si>
    <t>http://twitter.com/judeliemburg/statuses/1143488396943331329</t>
  </si>
  <si>
    <t>1143526175278374912</t>
  </si>
  <si>
    <t>brigid67</t>
  </si>
  <si>
    <t>Tue Jun 25 14:27:40 +0000 2019</t>
  </si>
  <si>
    <t>64045963</t>
  </si>
  <si>
    <t>http://pbs.twimg.com/profile_images/864336578922954754/XpgOyhib_normal.jpg</t>
  </si>
  <si>
    <t>{"hashtags":[{"text":"KidsInCages","indices":[93,105]},{"text":"ConcentrationCamps","indices":[106,125]},{"text":"TrumpCamps","indices":[126,137]},{"text":"TweetStock","indices":[138,149]},{"text":"ImpeachmentHearingsNow","indices":[150,173]},{"text":"VoteBlue2020","indices":[174,187]}],"symbols":[],"user_mentions":[{"screen_name":"GOP","name":"GOP","id":11134252,"id_str":"11134252","indices":[73,77]}],"urls":[{"url":"https://t.co/tLgMuDoTNA","expanded_url":"https://twitter.com/profcarroll/status/1143238093790679040","display_url":"twitter.com/profcarroll/st…","indices":[188,211]}]}</t>
  </si>
  <si>
    <t>1143488368430505985</t>
  </si>
  <si>
    <t>#TrumpCamps https://t.co/EUw3jNh555</t>
  </si>
  <si>
    <t>Tue Jun 25 11:57:26 +0000 2019</t>
  </si>
  <si>
    <t>http://twitter.com/brigid67/statuses/1143526175278374912</t>
  </si>
  <si>
    <t>http://twitter.com/MarciaHyatt6/statuses/1143488368430505985</t>
  </si>
  <si>
    <t>1143526163756802053</t>
  </si>
  <si>
    <t>Tue Jun 25 14:27:37 +0000 2019</t>
  </si>
  <si>
    <t>{"hashtags":[{"text":"TrumpCamps","indices":[0,11]}],"symbols":[],"user_mentions":[],"urls":[{"url":"https://t.co/EUw3jNh555","expanded_url":"https://twitter.com/shedurb/status/1143470807735308295","display_url":"twitter.com/shedurb/status…","indices":[12,35]}]}</t>
  </si>
  <si>
    <t>1143488366962458626</t>
  </si>
  <si>
    <t>etvalley6</t>
  </si>
  <si>
    <t>#TrumpCamps https://t.co/6sYWcA7LT0</t>
  </si>
  <si>
    <t>1143503492771745793</t>
  </si>
  <si>
    <t>LAjools2</t>
  </si>
  <si>
    <t>332228227</t>
  </si>
  <si>
    <t>@FLOTUS #TRUMPCAMPS 
You have some nerve talking about bettering children's lives. You've done nothing.</t>
  </si>
  <si>
    <t>Tue Jun 25 12:57:32 +0000 2019</t>
  </si>
  <si>
    <t>3885916873</t>
  </si>
  <si>
    <t>http://pbs.twimg.com/profile_images/1119631335096635393/T7Xr1xG7_normal.png</t>
  </si>
  <si>
    <t>http://twitter.com/PenIssueBlood/statuses/1143526163756802053</t>
  </si>
  <si>
    <t>http://twitter.com/etvalley6/statuses/1143488366962458626</t>
  </si>
  <si>
    <t>{"hashtags":[{"text":"TrumpCamps","indices":[0,11]}],"symbols":[],"user_mentions":[],"urls":[{"url":"https://t.co/6sYWcA7LT0","expanded_url":"https://twitter.com/tom_negri/status/1143371368425238529","display_url":"twitter.com/tom_negri/stat…","indices":[12,35]}]}</t>
  </si>
  <si>
    <t>1143488318161772544</t>
  </si>
  <si>
    <t>jasminerae2017</t>
  </si>
  <si>
    <t>@jasonle2ndA I mean I see no fucking difference 
#TrumpCamps #TrumpConcentrationCamp https://t.co/3H4pEUggPD</t>
  </si>
  <si>
    <t>Tue Jun 25 11:57:14 +0000 2019</t>
  </si>
  <si>
    <t>803716242</t>
  </si>
  <si>
    <t>1143487815692488704</t>
  </si>
  <si>
    <t>http://pbs.twimg.com/profile_images/1138971855073796104/g_EhQQ8y_normal.jpg</t>
  </si>
  <si>
    <t>http://twitter.com/LAjools2/statuses/1143503492771745793</t>
  </si>
  <si>
    <t>1143526163480031233</t>
  </si>
  <si>
    <t>RT @SweetRed4: The 6 migrant children who've died in U.S. custody since Sept.:
Carlos Hernandez Vásquez, 16.
Juan de Leon Gutiérrez, 16.
Darlyn Cristabel Cordova-Valle, 10.
Felipe Gomez Alonzo, 8.
Jakelin Caal Maquín, 7.
Wilmer Josué Ramírez Vásquez, 2.5
#TrumpCamps
#CloseTheCamps</t>
  </si>
  <si>
    <t>http://twitter.com/jasminerae2017/statuses/1143488318161772544</t>
  </si>
  <si>
    <t>http://twitter.com/sandoval_larisa/statuses/1143526163480031233</t>
  </si>
  <si>
    <t>{"hashtags":[{"text":"TrumpCamps","indices":[50,61]},{"text":"TrumpConcentrationCamp","indices":[62,85]}],"symbols":[],"user_mentions":[{"screen_name":"jasonle2ndA","name":"jason lee","id":947898844368572400,"id_str":"947898844368572416","indices":[0,12]}],"urls":[],"media":[{"id":1143488292693905400,"id_str":"1143488292693905408","indices":[86,109],"media_url":"http://pbs.twimg.com/media/D958izLWkAAua1g.jpg","media_url_https":"https://pbs.twimg.com/media/D958izLWkAAua1g.jpg","url":"https://t.co/3H4pEUggPD","display_url":"pic.twitter.com/3H4pEUggPD","expanded_url":"https://twitter.com/jasminerae2017/status/1143488318161772544/photo/1","type":"photo","sizes":{"small":{"w":500,"h":417,"resize":"fit"},"thumb":{"w":150,"h":150,"resize":"crop"},"large":{"w":500,"h":417,"resize":"fit"},"medium":{"w":500,"h":417,"resize":"fit"}}}]}</t>
  </si>
  <si>
    <t>1143488276679888896</t>
  </si>
  <si>
    <t>Lindazilla</t>
  </si>
  <si>
    <t>Wait. I’m confused. Are we going with #TrumpCamps or #CampTrump?</t>
  </si>
  <si>
    <t>Tue Jun 25 11:57:04 +0000 2019</t>
  </si>
  <si>
    <t>{"hashtags":[{"text":"TRUMPCAMPS","indices":[8,19]}],"symbols":[],"user_mentions":[{"screen_name":"FLOTUS","name":"Melania Trump","id":818876014390603800,"id_str":"818876014390603776","indices":[0,7]}],"urls":[]}</t>
  </si>
  <si>
    <t>26930355</t>
  </si>
  <si>
    <t>http://pbs.twimg.com/profile_images/1083677038/GODJR_normal.jpg</t>
  </si>
  <si>
    <t>{"hashtags":[],"symbols":[],"user_mentions":[{"screen_name":"SweetRed4","name":"Caroline","id":67483861,"id_str":"67483861","indices":[3,13]}],"urls":[]}</t>
  </si>
  <si>
    <t>http://twitter.com/Lindazilla/statuses/1143488276679888896</t>
  </si>
  <si>
    <t>{"hashtags":[{"text":"TrumpCamps","indices":[38,49]},{"text":"CampTrump","indices":[53,63]}],"symbols":[],"user_mentions":[],"urls":[]}</t>
  </si>
  <si>
    <t>1143488087319859200</t>
  </si>
  <si>
    <t>@56blackcat I see trump's "I see my African American " was placed front and center for this photo op again huh? Taxpayer's 💰hard at work here, 100 x $50 = $5000.
#RacismIsREAL #TrumpCamps #CloseTheCampsNOW 
#VoteBlueNoMatterWho #VoteBlueToEndThisNightmare</t>
  </si>
  <si>
    <t>Tue Jun 25 11:56:19 +0000 2019</t>
  </si>
  <si>
    <t>1143486871374368768</t>
  </si>
  <si>
    <t>1143526097851736064</t>
  </si>
  <si>
    <t>socoart</t>
  </si>
  <si>
    <t>Tue Jun 25 14:27:22 +0000 2019</t>
  </si>
  <si>
    <t>16436508</t>
  </si>
  <si>
    <t>http://twitter.com/joy4lly2u/statuses/1143488087319859200</t>
  </si>
  <si>
    <t>http://pbs.twimg.com/profile_images/406712941/SocoProfilePic_normal.jpg</t>
  </si>
  <si>
    <t>{"hashtags":[{"text":"RacismIsREAL","indices":[163,176]},{"text":"TrumpCamps","indices":[177,188]},{"text":"CloseTheCampsNOW","indices":[189,206]},{"text":"VoteBlueNoMatterWho","indices":[208,228]},{"text":"VoteBlueToEndThisNightmare","indices":[229,256]}],"symbols":[],"user_mentions":[{"screen_name":"56blackcat","name":"Ann 🌎🌊🌍🇬🇧🌏","id":813738086282694700,"id_str":"813738086282694656","indices":[0,11]}],"urls":[]}</t>
  </si>
  <si>
    <t>1143488086933794816</t>
  </si>
  <si>
    <t>PaulaKazoo</t>
  </si>
  <si>
    <t>@SenWarren @AOC @StephenAtHome  think #TrumpMotels when you think of the Trump brand.  #TrumpCamps</t>
  </si>
  <si>
    <t>970207298</t>
  </si>
  <si>
    <t>SenWarren</t>
  </si>
  <si>
    <t>Glasgow, UK</t>
  </si>
  <si>
    <t>824354249303871489</t>
  </si>
  <si>
    <t>http://twitter.com/socoart/statuses/1143526097851736064</t>
  </si>
  <si>
    <t>http://pbs.twimg.com/profile_images/825208840501207040/w8_O1HTg_normal.jpg</t>
  </si>
  <si>
    <t>Kalamazoo, MI</t>
  </si>
  <si>
    <t>http://twitter.com/PaulaKazoo/statuses/1143488086933794816</t>
  </si>
  <si>
    <t>{"hashtags":[{"text":"TrumpMotels","indices":[38,50]},{"text":"TrumpCamps","indices":[87,98]}],"symbols":[],"user_mentions":[{"screen_name":"SenWarren","name":"Elizabeth Warren","id":970207298,"id_str":"970207298","indices":[0,10]},{"screen_name":"AOC","name":"Alexandria Ocasio-Cortez","id":138203134,"id_str":"138203134","indices":[11,15]},{"screen_name":"StephenAtHome","name":"Stephen Colbert","id":16303106,"id_str":"16303106","indices":[16,30]}],"urls":[]}</t>
  </si>
  <si>
    <t>1143488068973977600</t>
  </si>
  <si>
    <t>#ConcentrationCampsForKids 
#CloseTheCamps 
#TrumpCamps 
#CloseTheTrumpCamps https://t.co/MveFq8ugjo</t>
  </si>
  <si>
    <t>Tue Jun 25 11:56:15 +0000 2019</t>
  </si>
  <si>
    <t>http://twitter.com/NstyWmnWendy/statuses/1143488068973977600</t>
  </si>
  <si>
    <t>{"hashtags":[{"text":"ConcentrationCampsForKids","indices":[0,26]},{"text":"CloseTheCamps","indices":[28,42]},{"text":"TrumpCamps","indices":[44,55]},{"text":"CloseTheTrumpCamps","indices":[57,76]}],"symbols":[],"user_mentions":[],"urls":[{"url":"https://t.co/MveFq8ugjo","expanded_url":"https://twitter.com/Action_Indeed/status/1143290817349636102","display_url":"twitter.com/Action_Indeed/…","indices":[77,100]}]}</t>
  </si>
  <si>
    <t>1143488010044022784</t>
  </si>
  <si>
    <t>Ajturzhotmailc1</t>
  </si>
  <si>
    <t>@Razorsmack1 @DallasBrownin16 @pjbowles4 @T_FLgal @FalliveneEdward @Serremmy @mauidiver1 @Wolf54350997 @wildgodchild @raducom @dhmorrow1 @redladywalkon @BebeLibra @ElaineEbk @hustler_chitown @RealWolf72 @AutoVisionzEmbl @MissILmom @tbuzzy99 @OU850 @devo2u #TrumpCamps #Trump2020 #WakeUpAmerica #TheHillsNewBeginnings 🤔</t>
  </si>
  <si>
    <t>Tue Jun 25 11:56:01 +0000 2019</t>
  </si>
  <si>
    <t>1002526165775650817</t>
  </si>
  <si>
    <t>Razorsmack1</t>
  </si>
  <si>
    <t>993654547074748416</t>
  </si>
  <si>
    <t>1142772681131081728</t>
  </si>
  <si>
    <t>http://pbs.twimg.com/profile_images/993655199683284993/QhLnNwqr_normal.jpg</t>
  </si>
  <si>
    <t>Sunny Isles Beach, FL</t>
  </si>
  <si>
    <t>http://twitter.com/Ajturzhotmailc1/statuses/1143488010044022784</t>
  </si>
  <si>
    <t>{"hashtags":[{"text":"TrumpCamps","indices":[256,267]},{"text":"Trump2020","indices":[268,278]},{"text":"WakeUpAmerica","indices":[279,293]},{"text":"TheHillsNewBeginnings","indices":[294,316]}],"symbols":[],"user_mentions":[{"screen_name":"Razorsmack1","name":"Razorsmack ✴️🍺🇺🇸","id":1002526165775650800,"id_str":"1002526165775650817","indices":[0,12]},{"screen_name":"DallasBrownin16","name":"❌🌹Dallas Browning #MAGA #KAG🌹🚂🚂 ❌","id":1025526231461183500,"id_str":"1025526231461183496","indices":[13,29]},{"screen_name":"pjbowles4","name":"Pj # DJTrumplicans ⭐⭐⭐","id":265245636,"id_str":"265245636","indices":[30,40]},{"screen_name":"T_FLgal","name":"~T🌴🇺🇸","id":27807098,"id_str":"27807098","indices":[41,49]},{"screen_name":"FalliveneEdward","name":"Edward Fallivene","id":1141804326823825400,"id_str":"1141804326823825415","indices":[50,66]},{"screen_name":"Serremmy","name":"💫Emmy💫","id":3696345736,"id_str":"3696345736","indices":[67,76]},{"screen_name":"mauidiver1","name":"❌MAUI😎🤙🏼MAGA🇺🇸❌","id":49148823,"id_str":"49148823","indices":[77,88]},{"screen_name":"Wolf54350997","name":"Wolf","id":1135949311504801800,"id_str":"1135949311504801792","indices":[89,102]},{"screen_name":"wildgodchild","name":"Unique","id":832700878884831200,"id_str":"832700878884831232","indices":[103,116]},{"screen_name":"raducom","name":"Rad❤❌❤","id":264901324,"id_str":"264901324","indices":[117,125]},{"screen_name":"dhmorrow1","name":"Donna⭐⭐⭐","id":606038872,"id_str":"606038872","indices":[126,136]},{"screen_name":"redladywalkon","name":"Kathy Zeis","id":2339429099,"id_str":"2339429099","indices":[137,151]},{"screen_name":"BebeLibra","name":"BebeLibra","id":170115497,"id_str":"170115497","indices":[152,162]},{"screen_name":"ElaineEbk","name":"EBK 🇺🇸⭐️⭐️⭐️⚜️⚜️⚜️","id":3306306291,"id_str":"3306306291","indices":[163,173]},{"screen_name":"hustler_chitown","name":"ChitownHustler","id":1093227537478631400,"id_str":"1093227537478631430","indices":[174,190]},{"screen_name":"RealWolf72","name":"MAGA KC Deplorable","id":1071161325852786700,"id_str":"1071161325852786694","indices":[191,202]},{"screen_name":"AutoVisionzEmbl","name":"Melodi ⭐️⭐️⭐️","id":1025548316,"id_str":"1025548316","indices":[203,219]},{"screen_name":"MissILmom","name":"Anne E. Patriot⭐️⭐️⭐️","id":466789572,"id_str":"466789572","indices":[220,230]},{"screen_name":"tbuzzy99","name":"Trevor","id":2361397957,"id_str":"2361397957","indices":[231,240]},{"screen_name":"OU850","name":"OU812? ⚖️🔜🇺🇸","id":713185894979780600,"id_str":"713185894979780610","indices":[241,247]},{"screen_name":"devo2u","name":"Bill R🇺🇸🇺🇸🇺🇸","id":2350922072,"id_str":"2350922072","indices":[248,255]}],"urls":[]}</t>
  </si>
  <si>
    <t>1143488009398079488</t>
  </si>
  <si>
    <t>HeathTeresa</t>
  </si>
  <si>
    <t>@realDonaldTrump #trumpConcentrationCamps
#trumpcamps
#billionDollarLoser
#JimJonesKoolade
#JonesTownWannabe
#FithAvenueClampetts
#LiarInChief
#BigFatLiar
#FraudPresident
#IllegitimatePOTUS 
#IllegitimatePresident</t>
  </si>
  <si>
    <t>316760227</t>
  </si>
  <si>
    <t>http://pbs.twimg.com/profile_images/922502951243059200/SgFCuE8V_normal.jpg</t>
  </si>
  <si>
    <t>http://twitter.com/HeathTeresa/statuses/1143488009398079488</t>
  </si>
  <si>
    <t>{"hashtags":[{"text":"trumpConcentrationCamps","indices":[17,41]},{"text":"trumpcamps","indices":[42,53]},{"text":"billionDollarLoser","indices":[54,73]},{"text":"JimJonesKoolade","indices":[74,90]},{"text":"JonesTownWannabe","indices":[91,108]},{"text":"FithAvenueClampetts","indices":[109,129]},{"text":"LiarInChief","indices":[130,142]},{"text":"BigFatLiar","indices":[143,154]},{"text":"FraudPresident","indices":[155,170]},{"text":"IllegitimatePOTUS","indices":[171,189]},{"text":"IllegitimatePresident","indices":[191,213]}],"symbols":[],"user_mentions":[{"screen_name":"realDonaldTrump","name":"Donald J. Trump","id":25073877,"id_str":"25073877","indices":[0,16]}],"urls":[]}</t>
  </si>
  <si>
    <t>1143487990729232385</t>
  </si>
  <si>
    <t>CarolForden</t>
  </si>
  <si>
    <t>@MSNBC @michaelcburgess should spend a week in #TrumpCamps and then say that.
The treatment of children by the Republicans is inhumane and dangerous</t>
  </si>
  <si>
    <t>Tue Jun 25 11:55:56 +0000 2019</t>
  </si>
  <si>
    <t>764199560835108864</t>
  </si>
  <si>
    <t>http://pbs.twimg.com/profile_images/773989012587642881/tHUclg9W_normal.jpg</t>
  </si>
  <si>
    <t xml:space="preserve">Sarasota, FL </t>
  </si>
  <si>
    <t>http://twitter.com/CarolForden/statuses/1143487990729232385</t>
  </si>
  <si>
    <t>{"hashtags":[{"text":"TrumpCamps","indices":[47,58]}],"symbols":[],"user_mentions":[{"screen_name":"MSNBC","name":"MSNBC","id":2836421,"id_str":"2836421","indices":[0,6]},{"screen_name":"michaelcburgess","name":"Michael Burgess, MD","id":15751083,"id_str":"15751083","indices":[7,23]}],"urls":[]}</t>
  </si>
  <si>
    <t>1143487945795465217</t>
  </si>
  <si>
    <t>CoCassiopia</t>
  </si>
  <si>
    <t>@marcorubio Sad to hear that you have done nothing to stop the institutional and deliberate abuse of children at the hands of Trump in the #TrumpCamps #NeverAgainIsNow</t>
  </si>
  <si>
    <t>Tue Jun 25 11:55:45 +0000 2019</t>
  </si>
  <si>
    <t>1143502828201267201</t>
  </si>
  <si>
    <t>@FLOTUS You cage, gas and kill children with your policies. 
#Babykillers
#Trumpcamps 
#CloseTheCamps</t>
  </si>
  <si>
    <t>Tue Jun 25 12:54:54 +0000 2019</t>
  </si>
  <si>
    <t>272988766</t>
  </si>
  <si>
    <t>http://pbs.twimg.com/profile_images/849626726237966336/E656_hQc_normal.jpg</t>
  </si>
  <si>
    <t>http://twitter.com/luckykash777/statuses/1143502828201267201</t>
  </si>
  <si>
    <t>Centennial Colorado</t>
  </si>
  <si>
    <t>http://twitter.com/CoCassiopia/statuses/1143487945795465217</t>
  </si>
  <si>
    <t>{"hashtags":[{"text":"Babykillers","indices":[61,73]},{"text":"Trumpcamps","indices":[74,85]},{"text":"CloseTheCamps","indices":[87,101]}],"symbols":[],"user_mentions":[{"screen_name":"FLOTUS","name":"Melania Trump","id":818876014390603800,"id_str":"818876014390603776","indices":[0,7]}],"urls":[]}</t>
  </si>
  <si>
    <t>{"hashtags":[{"text":"TrumpCamps","indices":[139,150]},{"text":"NeverAgainIsNow","indices":[151,167]}],"symbols":[],"user_mentions":[{"screen_name":"marcorubio","name":"Marco Rubio","id":15745368,"id_str":"15745368","indices":[0,11]}],"urls":[]}</t>
  </si>
  <si>
    <t>1143487935691612163</t>
  </si>
  <si>
    <t>Flartist</t>
  </si>
  <si>
    <t>@Eugene_Robinson Why is this not the ONLY subject in congress?  Why are they not demanding access to see these #Trumpcamps?</t>
  </si>
  <si>
    <t>Tue Jun 25 11:55:43 +0000 2019</t>
  </si>
  <si>
    <t>546850863</t>
  </si>
  <si>
    <t>1143459062807486465</t>
  </si>
  <si>
    <t>http://pbs.twimg.com/profile_images/1041310974807093250/C9CkpX1W_normal.jpg</t>
  </si>
  <si>
    <t>1143526071662514177</t>
  </si>
  <si>
    <t>typhanieluv</t>
  </si>
  <si>
    <t>RT @TruthRocksOut: @maydaymindy9 Trump is sending a message to Central America: Come here and we will take your kids away and torture them...! #TrumpCamps #TrumpConcentrationCamps</t>
  </si>
  <si>
    <t>78455847</t>
  </si>
  <si>
    <t>http://pbs.twimg.com/profile_images/560554241082019840/g5vepwTR_normal.jpeg</t>
  </si>
  <si>
    <t>Tampa, Fl</t>
  </si>
  <si>
    <t>http://twitter.com/Flartist/statuses/1143487935691612163</t>
  </si>
  <si>
    <t>{"hashtags":[{"text":"Trumpcamps","indices":[111,122]}],"symbols":[],"user_mentions":[{"screen_name":"Eugene_Robinson","name":"Eugene Robinson","id":59031230,"id_str":"59031230","indices":[0,16]}],"urls":[]}</t>
  </si>
  <si>
    <t>1143487886517592064</t>
  </si>
  <si>
    <t>#CloseTheCamps #TrumpCamps https://t.co/j4LE16TSDh</t>
  </si>
  <si>
    <t>Tue Jun 25 11:55:31 +0000 2019</t>
  </si>
  <si>
    <t>NEW YORK CITY</t>
  </si>
  <si>
    <t>http://twitter.com/typhanieluv/statuses/1143526071662514177</t>
  </si>
  <si>
    <t>{"hashtags":[],"symbols":[],"user_mentions":[{"screen_name":"TruthRocksOut","name":"The Truth Rocks Out!","id":463282685,"id_str":"463282685","indices":[3,17]},{"screen_name":"maydaymindy9","name":"Mayday Mindy 🌊","id":825776310790266900,"id_str":"825776310790266883","indices":[19,32]}],"urls":[]}</t>
  </si>
  <si>
    <t>1143526069179490305</t>
  </si>
  <si>
    <t>randycruse</t>
  </si>
  <si>
    <t>http://twitter.com/Sunnysallyor/statuses/1143487886517592064</t>
  </si>
  <si>
    <t>341432043</t>
  </si>
  <si>
    <t>http://pbs.twimg.com/profile_images/3150289212/def0a96a07ad39997aa721319b10af95_normal.jpeg</t>
  </si>
  <si>
    <t>{"hashtags":[{"text":"CloseTheCamps","indices":[0,14]},{"text":"TrumpCamps","indices":[15,26]}],"symbols":[],"user_mentions":[],"urls":[{"url":"https://t.co/j4LE16TSDh","expanded_url":"https://twitter.com/PhyllisSilver/status/1143344648158683136","display_url":"twitter.com/PhyllisSilver/…","indices":[27,50]}]}</t>
  </si>
  <si>
    <t>1143487873901092864</t>
  </si>
  <si>
    <t>VivianBart1</t>
  </si>
  <si>
    <t>Lake Quivira</t>
  </si>
  <si>
    <t>Retweet to eliminate #TrumpCamps #TrumpRaids</t>
  </si>
  <si>
    <t>Tue Jun 25 11:55:28 +0000 2019</t>
  </si>
  <si>
    <t>http://twitter.com/randycruse/statuses/1143526069179490305</t>
  </si>
  <si>
    <t>528968487</t>
  </si>
  <si>
    <t>http://pbs.twimg.com/profile_images/1094785029656530946/GV7C_FOp_normal.jpg</t>
  </si>
  <si>
    <t>1143526056474882049</t>
  </si>
  <si>
    <t>Tue Jun 25 14:27:12 +0000 2019</t>
  </si>
  <si>
    <t>http://twitter.com/VivianBart1/statuses/1143487873901092864</t>
  </si>
  <si>
    <t>{"hashtags":[{"text":"TrumpCamps","indices":[21,32]},{"text":"TrumpRaids","indices":[33,44]}],"symbols":[],"user_mentions":[],"urls":[]}</t>
  </si>
  <si>
    <t>1143487850199076865</t>
  </si>
  <si>
    <t>DHAmerican</t>
  </si>
  <si>
    <t>Where did they go? Why are we holding children as POW? How is being a child a crime? #TrumpCamps #TweetStock https://t.co/4yS30fDsSE</t>
  </si>
  <si>
    <t>Tue Jun 25 11:55:23 +0000 2019</t>
  </si>
  <si>
    <t>http://twitter.com/Tit4tat11/statuses/1143526056474882049</t>
  </si>
  <si>
    <t>2536267451</t>
  </si>
  <si>
    <t>http://pbs.twimg.com/profile_images/1082741905111334912/lyFfge1Y_normal.jpg</t>
  </si>
  <si>
    <t>http://twitter.com/DHAmerican/statuses/1143487850199076865</t>
  </si>
  <si>
    <t>{"hashtags":[{"text":"TrumpCamps","indices":[85,96]},{"text":"TweetStock","indices":[97,108]}],"symbols":[],"user_mentions":[],"urls":[{"url":"https://t.co/4yS30fDsSE","expanded_url":"https://twitter.com/npr/status/1143322072430592001","display_url":"twitter.com/npr/status/114…","indices":[109,132]}]}</t>
  </si>
  <si>
    <t>1143487788031139843</t>
  </si>
  <si>
    <t>Let's help Nancy Along!
#ImpeachmentInquiryNow
#TrumpCamps
@SpeakerPelosi
#DoSomething
#TheResistance 
#MorningJoe 
#RapistInChief
#CloseTheConcentrationCamps
Just in case you missed it. https://t.co/HOut8raK6l</t>
  </si>
  <si>
    <t>Tue Jun 25 11:55:08 +0000 2019</t>
  </si>
  <si>
    <t>http://twitter.com/I__BORG/statuses/1143487788031139843</t>
  </si>
  <si>
    <t>1143502680066863106</t>
  </si>
  <si>
    <t>I am wondering if @FLOTUS , post her #BeBest announcement yesterday of "helping kids Everywhere" (as children in our country sit in cages) will again announce she is the Most Bullied person?  #OutOfTouch 
#TrumpCamps (named after your husband)</t>
  </si>
  <si>
    <t>Tue Jun 25 12:54:18 +0000 2019</t>
  </si>
  <si>
    <t>{"hashtags":[{"text":"ImpeachmentInquiryNow","indices":[24,46]},{"text":"TrumpCamps","indices":[47,58]},{"text":"DoSomething","indices":[74,86]},{"text":"TheResistance","indices":[87,101]},{"text":"MorningJoe","indices":[103,114]},{"text":"RapistInChief","indices":[116,130]},{"text":"CloseTheConcentrationCamps","indices":[131,158]}],"symbols":[],"user_mentions":[{"screen_name":"SpeakerPelosi","name":"Nancy Pelosi","id":15764644,"id_str":"15764644","indices":[59,73]}],"urls":[{"url":"https://t.co/HOut8raK6l","expanded_url":"https://lawworksaction.org/the-investigation","display_url":"lawworksaction.org/the-investigat…","indices":[187,210]}]}</t>
  </si>
  <si>
    <t>1143487395259703296</t>
  </si>
  <si>
    <t>doloreaux</t>
  </si>
  <si>
    <t>@Manny_Funes 
The two year olds, the babies?
This is Nazi Germany in the 30's and 40's.
How cruel, inhumane and criminal.
#TrumpCamps 
#GOPTraitors https://t.co/jQRdHbK46q</t>
  </si>
  <si>
    <t>Tue Jun 25 11:53:34 +0000 2019</t>
  </si>
  <si>
    <t>http://twitter.com/janween2/statuses/1143502680066863106</t>
  </si>
  <si>
    <t>790355406350458880</t>
  </si>
  <si>
    <t>1143525999528820738</t>
  </si>
  <si>
    <t>BrooksDslbrooks</t>
  </si>
  <si>
    <t>http://pbs.twimg.com/profile_images/967953879714410502/FSDtRvy0_normal.jpg</t>
  </si>
  <si>
    <t>Tue Jun 25 14:26:58 +0000 2019</t>
  </si>
  <si>
    <t>1623946224</t>
  </si>
  <si>
    <t>http://pbs.twimg.com/profile_images/798679981677309953/z60i_LqX_normal.jpg</t>
  </si>
  <si>
    <t>{"hashtags":[{"text":"BeBest","indices":[37,44]},{"text":"OutOfTouch","indices":[192,203]},{"text":"TrumpCamps","indices":[205,216]}],"symbols":[],"user_mentions":[{"screen_name":"FLOTUS","name":"Melania Trump","id":818876014390603800,"id_str":"818876014390603776","indices":[18,25]}],"urls":[]}</t>
  </si>
  <si>
    <t>cheesehead land</t>
  </si>
  <si>
    <t>http://twitter.com/BrooksDslbrooks/statuses/1143525999528820738</t>
  </si>
  <si>
    <t>http://twitter.com/doloreaux/statuses/1143487395259703296</t>
  </si>
  <si>
    <t>{"hashtags":[{"text":"TrumpCamps","indices":[122,133]},{"text":"GOPTraitors","indices":[135,147]}],"symbols":[],"user_mentions":[{"screen_name":"Manny_Funes","name":"Manny Funes","id":3421301013,"id_str":"3421301013","indices":[0,12]}],"urls":[{"url":"https://t.co/jQRdHbK46q","expanded_url":"https://twitter.com/Manny_Funes/status/1143357848308596737","display_url":"twitter.com/Manny_Funes/st…","indices":[148,171]}]}</t>
  </si>
  <si>
    <t>1143487349327847424</t>
  </si>
  <si>
    <t>LiberalVenom</t>
  </si>
  <si>
    <t>.@MassGovernor 
Please ban immigration detention centers from Massachusetts
#mapoli 
#CloseTheCamps 
#TrumpCamps 
#TuesdayMotivation https://t.co/GajLE4yoQn</t>
  </si>
  <si>
    <t>Tue Jun 25 11:53:23 +0000 2019</t>
  </si>
  <si>
    <t>843571300098625537</t>
  </si>
  <si>
    <t>http://pbs.twimg.com/profile_images/1127706268251099136/d3MtosQ5_normal.jpg</t>
  </si>
  <si>
    <t>deep state</t>
  </si>
  <si>
    <t>http://twitter.com/LiberalVenom/statuses/1143487349327847424</t>
  </si>
  <si>
    <t>{"hashtags":[{"text":"mapoli","indices":[78,85]},{"text":"CloseTheCamps","indices":[87,101]},{"text":"TrumpCamps","indices":[103,114]},{"text":"TuesdayMotivation","indices":[116,134]}],"symbols":[],"user_mentions":[{"screen_name":"MassGovernor","name":"Charlie Baker","id":18023868,"id_str":"18023868","indices":[1,14]}],"urls":[{"url":"https://t.co/GajLE4yoQn","expanded_url":"https://twitter.com/ewarren/status/1143299561965969409","display_url":"twitter.com/ewarren/status…","indices":[135,158]}]}</t>
  </si>
  <si>
    <t>1143487247393677313</t>
  </si>
  <si>
    <t>un_gusanito</t>
  </si>
  <si>
    <t>#TrumpCamps #CloseTheCamps
“...the larger, even more worrisome story is how many Americans are willing to rationalize it. Those of us who love, who believe this country must lead with conscience, must arise and create political force.” - @marwilliamson 
https://t.co/sbuEMCvGba</t>
  </si>
  <si>
    <t>Tue Jun 25 11:52:59 +0000 2019</t>
  </si>
  <si>
    <t>64189266</t>
  </si>
  <si>
    <t>1143303099152515074</t>
  </si>
  <si>
    <t>http://pbs.twimg.com/profile_images/1014856271734833154/bj3WkyxQ_normal.jpg</t>
  </si>
  <si>
    <t>Warning: I don't follow back</t>
  </si>
  <si>
    <t>http://twitter.com/un_gusanito/statuses/1143487247393677313</t>
  </si>
  <si>
    <t>1143502342169534464</t>
  </si>
  <si>
    <t>@FLOTUS RUFKM?!  #TrumpConcentrationCamp #TrumpCamps #TrumpDeathCamps</t>
  </si>
  <si>
    <t>Tue Jun 25 12:52:58 +0000 2019</t>
  </si>
  <si>
    <t>1143525967627001857</t>
  </si>
  <si>
    <t>Tue Jun 25 14:26:51 +0000 2019</t>
  </si>
  <si>
    <t>{"hashtags":[{"text":"TrumpCamps","indices":[0,11]},{"text":"CloseTheCamps","indices":[12,26]}],"symbols":[],"user_mentions":[{"screen_name":"marwilliamson","name":"Marianne Williamson","id":21522338,"id_str":"21522338","indices":[239,253]}],"urls":[{"url":"https://t.co/sbuEMCvGba","expanded_url":"https://twitter.com/marwilliamson/status/1143378366311075840?s=21","display_url":"twitter.com/marwilliamson/…","indices":[256,279]}]}</t>
  </si>
  <si>
    <t>1143487234517164042</t>
  </si>
  <si>
    <t>@ScottWalker 1 John 4:20 How can you say you love God whom you have not seen but hate your brother who you have seen? Or how is it you claim to care for the children you can't see (those in the womb) when I see you don't care for the ones you can see (those in #TrumpCamps)?</t>
  </si>
  <si>
    <t>Tue Jun 25 11:52:56 +0000 2019</t>
  </si>
  <si>
    <t>http://twitter.com/kygirl4260/statuses/1143502342169534464</t>
  </si>
  <si>
    <t>http://twitter.com/HartKariann/statuses/1143525967627001857</t>
  </si>
  <si>
    <t>{"hashtags":[{"text":"TrumpConcentrationCamp","indices":[17,40]},{"text":"TrumpCamps","indices":[41,52]},{"text":"TrumpDeathCamps","indices":[53,69]}],"symbols":[],"user_mentions":[{"screen_name":"FLOTUS","name":"Melania Trump","id":818876014390603800,"id_str":"818876014390603776","indices":[0,7]}],"urls":[]}</t>
  </si>
  <si>
    <t>http://twitter.com/MLCHZDK/statuses/1143487234517164042</t>
  </si>
  <si>
    <t>{"hashtags":[{"text":"TrumpCamps","indices":[261,272]}],"symbols":[],"user_mentions":[{"screen_name":"ScottWalker","name":"Scott Walker","id":33750798,"id_str":"33750798","indices":[0,12]}],"urls":[]}</t>
  </si>
  <si>
    <t>1143487181622841351</t>
  </si>
  <si>
    <t>PeterStechow</t>
  </si>
  <si>
    <t>Donations of toys and clothing are TURNED AWAY at Texas #TrumpCamps 
Cruelty is the point
#CloseTheCamps
#CloseTheCampsNOW #CloseTheCamps
 https://t.co/wkrITUhwHa</t>
  </si>
  <si>
    <t>Tue Jun 25 11:52:43 +0000 2019</t>
  </si>
  <si>
    <t>937502481260732416</t>
  </si>
  <si>
    <t>http://pbs.twimg.com/profile_images/1122063195361955840/CgCcHIc2_normal.jpg</t>
  </si>
  <si>
    <t>situation fluid...</t>
  </si>
  <si>
    <t>http://twitter.com/PeterStechow/statuses/1143487181622841351</t>
  </si>
  <si>
    <t>{"hashtags":[{"text":"TrumpCamps","indices":[56,67]},{"text":"CloseTheCamps","indices":[91,105]},{"text":"CloseTheCampsNOW","indices":[106,123]},{"text":"CloseTheCamps","indices":[124,138]}],"symbols":[],"user_mentions":[],"urls":[{"url":"https://t.co/wkrITUhwHa","expanded_url":"https://www.texastribune.org/2019/06/24/texas-border-facility-donations-turned-away/amp/?utm_campaign=trib-social-buttons&amp;utm_source=twitter&amp;utm_medium=social&amp;__twitter_impression=true","display_url":"texastribune.org/2019/06/24/tex…","indices":[141,164]}]}</t>
  </si>
  <si>
    <t>1143487065285439489</t>
  </si>
  <si>
    <t>AdJansen2</t>
  </si>
  <si>
    <t>@mike_pence @TeamTrump @realDonaldTrump #Trumpcamps #Trumpcamps #Trumpcamps #Trumpcamps #Trumpcamps
“Let’s call them #Trumpcamps,” Danny Aldham said.“Attach his name to them. Make him own it. 
His name and his brand is the ONLY thing he cares about.</t>
  </si>
  <si>
    <t>Tue Jun 25 11:52:15 +0000 2019</t>
  </si>
  <si>
    <t>582895901</t>
  </si>
  <si>
    <t>http://pbs.twimg.com/profile_images/1142046455143817216/X2bLn5Dq_normal.png</t>
  </si>
  <si>
    <t>1143502059473268737</t>
  </si>
  <si>
    <t>laschtinks</t>
  </si>
  <si>
    <t>@FLOTUS Seriously?  Except for immigrant children at the border. #TrumpCamps</t>
  </si>
  <si>
    <t>Tue Jun 25 12:51:50 +0000 2019</t>
  </si>
  <si>
    <t>105852015</t>
  </si>
  <si>
    <t>http://pbs.twimg.com/profile_images/920832994906054656/1wcQrbgn_normal.jpg</t>
  </si>
  <si>
    <t>1143525958420508672</t>
  </si>
  <si>
    <t>diane260673</t>
  </si>
  <si>
    <t>@page88 @ProudResister Murdered  by this administration!
Trump and his cronies inc those involved in their so called care, inside these concetration camps, should be held accountable and IMPRISONED!!
Ffs they were only babies, died longing for their mamas 😢
#TrumpCamps 
#Lights4Liberty https://t.co/8PwePFIKMW</t>
  </si>
  <si>
    <t>Irvine, CA</t>
  </si>
  <si>
    <t>Tue Jun 25 14:26:48 +0000 2019</t>
  </si>
  <si>
    <t>http://twitter.com/laschtinks/statuses/1143502059473268737</t>
  </si>
  <si>
    <t>4282171</t>
  </si>
  <si>
    <t>page88</t>
  </si>
  <si>
    <t>1289614334</t>
  </si>
  <si>
    <t>1142874060076007424</t>
  </si>
  <si>
    <t>http://twitter.com/AdJansen2/statuses/1143487065285439489</t>
  </si>
  <si>
    <t>http://pbs.twimg.com/profile_images/907562201178886144/lYqpkuq6_normal.jpg</t>
  </si>
  <si>
    <t>{"hashtags":[{"text":"TrumpCamps","indices":[65,76]}],"symbols":[],"user_mentions":[{"screen_name":"FLOTUS","name":"Melania Trump","id":818876014390603800,"id_str":"818876014390603776","indices":[0,7]}],"urls":[]}</t>
  </si>
  <si>
    <t>Seaham, England</t>
  </si>
  <si>
    <t>{"hashtags":[{"text":"Trumpcamps","indices":[40,51]},{"text":"Trumpcamps","indices":[52,63]},{"text":"Trumpcamps","indices":[64,75]},{"text":"Trumpcamps","indices":[76,87]},{"text":"Trumpcamps","indices":[88,99]},{"text":"Trumpcamps","indices":[117,128]}],"symbols":[],"user_mentions":[{"screen_name":"mike_pence","name":"Mike Pence","id":22203756,"id_str":"22203756","indices":[0,11]},{"screen_name":"TeamTrump","name":"Official Team Trump","id":729676086632656900,"id_str":"729676086632656900","indices":[12,22]},{"screen_name":"realDonaldTrump","name":"Donald J. Trump","id":25073877,"id_str":"25073877","indices":[23,39]}],"urls":[]}</t>
  </si>
  <si>
    <t>http://twitter.com/diane260673/statuses/1143525958420508672</t>
  </si>
  <si>
    <t>1143486965418999810</t>
  </si>
  <si>
    <t>#TrumpCamps brainstorming protests  #BourdainDay</t>
  </si>
  <si>
    <t>Tue Jun 25 11:51:52 +0000 2019</t>
  </si>
  <si>
    <t>{"hashtags":[{"text":"TrumpCamps","indices":[261,272]},{"text":"Lights4Liberty","indices":[274,289]}],"symbols":[],"user_mentions":[{"screen_name":"page88","name":"Virginia Heffernan","id":4282171,"id_str":"4282171","indices":[0,7]},{"screen_name":"ProudResister","name":"Ryan Knight, LightsForLiberty.org🗽","id":755057897583804400,"id_str":"755057897583804416","indices":[8,22]}],"urls":[],"media":[{"id":1143525950518431700,"id_str":"1143525950518431746","indices":[290,313],"media_url":"http://pbs.twimg.com/tweet_video_thumb/D96eyxgXkAI4ddH.jpg","media_url_https":"https://pbs.twimg.com/tweet_video_thumb/D96eyxgXkAI4ddH.jpg","url":"https://t.co/8PwePFIKMW","display_url":"pic.twitter.com/8PwePFIKMW","expanded_url":"https://twitter.com/diane260673/status/1143525958420508672/photo/1","type":"photo","sizes":{"large":{"w":300,"h":308,"resize":"fit"},"thumb":{"w":150,"h":150,"resize":"crop"},"medium":{"w":300,"h":308,"resize":"fit"},"small":{"w":300,"h":308,"resize":"fit"}}}]}</t>
  </si>
  <si>
    <t>http://twitter.com/myslp123/statuses/1143486965418999810</t>
  </si>
  <si>
    <t>{"hashtags":[{"text":"TrumpCamps","indices":[0,11]},{"text":"BourdainDay","indices":[36,48]}],"symbols":[],"user_mentions":[],"urls":[]}</t>
  </si>
  <si>
    <t>1143486734266556416</t>
  </si>
  <si>
    <t>angelmouse4</t>
  </si>
  <si>
    <t>#GOP Congressman Tells Detained Children To Leave Border Camps If They Don’t Like The Conditions
"You know what? There is not a lock on the door. These children are free to leave any time"
Yup, they are that stupid
#TrumpCamps
#TrumpConcentrationCamps
 https://t.co/cVUcKc2yf7</t>
  </si>
  <si>
    <t>Tue Jun 25 11:50:57 +0000 2019</t>
  </si>
  <si>
    <t>2465332926</t>
  </si>
  <si>
    <t>http://pbs.twimg.com/profile_images/1141790727107727360/TWLW34Ko_normal.jpg</t>
  </si>
  <si>
    <t>1143525921749635072</t>
  </si>
  <si>
    <t>WPJ4</t>
  </si>
  <si>
    <t>Tue Jun 25 14:26:40 +0000 2019</t>
  </si>
  <si>
    <t>82722757</t>
  </si>
  <si>
    <t>http://pbs.twimg.com/profile_images/1043688803167297536/aGWpYHc2_normal.jpg</t>
  </si>
  <si>
    <t>Idiocracy Has Arrived</t>
  </si>
  <si>
    <t>http://twitter.com/angelmouse4/statuses/1143486734266556416</t>
  </si>
  <si>
    <t>Nashville, TN</t>
  </si>
  <si>
    <t>http://twitter.com/WPJ4/statuses/1143525921749635072</t>
  </si>
  <si>
    <t>{"hashtags":[{"text":"GOP","indices":[0,4]},{"text":"TrumpCamps","indices":[218,229]},{"text":"TrumpConcentrationCamps","indices":[230,254]}],"symbols":[],"user_mentions":[],"urls":[{"url":"https://t.co/cVUcKc2yf7","expanded_url":"https://www.politicususa.com/2019/06/24/gop-congressman-tells-detained-children-to-leave-border-camps-if-they-dont-like-the-conditions.html/amp?__twitter_impression=true","display_url":"politicususa.com/2019/06/24/gop…","indices":[257,280]}]}</t>
  </si>
  <si>
    <t>1143486583729008641</t>
  </si>
  <si>
    <t>legallylance</t>
  </si>
  <si>
    <t>Donald Trump is abusing children. #TrumpCamps</t>
  </si>
  <si>
    <t>Tue Jun 25 11:50:21 +0000 2019</t>
  </si>
  <si>
    <t>16711034</t>
  </si>
  <si>
    <t>http://pbs.twimg.com/profile_images/1138444528283738112/HkTn8sYd_normal.jpg</t>
  </si>
  <si>
    <t>1143525885070303232</t>
  </si>
  <si>
    <t>RT @sandyherr2: #BeBest @FLOTUS  HELP THE CHILDREN BEING ABUSED AT #TrumpCamps  
Take CLEAN clothes soap food toothbrush blankets PLEASE RESCUE The Children</t>
  </si>
  <si>
    <t>Tue Jun 25 14:26:31 +0000 2019</t>
  </si>
  <si>
    <t>http://twitter.com/legallylance/statuses/1143486583729008641</t>
  </si>
  <si>
    <t>http://twitter.com/sandyherr2/statuses/1143525885070303232</t>
  </si>
  <si>
    <t>{"hashtags":[{"text":"TrumpCamps","indices":[34,45]}],"symbols":[],"user_mentions":[],"urls":[]}</t>
  </si>
  <si>
    <t>1143486566272249857</t>
  </si>
  <si>
    <t>JonAndJoeInIndy</t>
  </si>
  <si>
    <t>#TrumpConcentrationCamps 
#TrumpCamps https://t.co/ZEcCTXp92s</t>
  </si>
  <si>
    <t>Tue Jun 25 11:50:17 +0000 2019</t>
  </si>
  <si>
    <t>739947237665562624</t>
  </si>
  <si>
    <t>http://pbs.twimg.com/profile_images/872359619150086144/jeJCAWFS_normal.jpg</t>
  </si>
  <si>
    <t>{"hashtags":[{"text":"BeBest","indices":[16,23]},{"text":"TrumpCamps","indices":[67,78]}],"symbols":[],"user_mentions":[{"screen_name":"sandyherr2","name":"Save Wildlife","id":713571065516003300,"id_str":"713571065516003328","indices":[3,14]},{"screen_name":"FLOTUS","name":"Melania Trump","id":818876014390603800,"id_str":"818876014390603776","indices":[24,31]}],"urls":[]}</t>
  </si>
  <si>
    <t>1143525852879003651</t>
  </si>
  <si>
    <t>chrisdevincenzi</t>
  </si>
  <si>
    <t>RT @Bigmidge19621: @FLOTUS #TrumpCamps
#CloseTheCamps #DonaldsConcentrationCamps #ChildrenInCages #ConcentrationCampsForKids #EndUSConcentrationCamps 
#WHSponsoredAbuse
😡😡😡😡😡
#BeBestMyAss</t>
  </si>
  <si>
    <t>Tue Jun 25 14:26:23 +0000 2019</t>
  </si>
  <si>
    <t>838849572113801216</t>
  </si>
  <si>
    <t>http://pbs.twimg.com/profile_images/983906958712254465/p8bIBxkp_normal.jpg</t>
  </si>
  <si>
    <t>http://twitter.com/JonAndJoeInIndy/statuses/1143486566272249857</t>
  </si>
  <si>
    <t>{"hashtags":[{"text":"TrumpConcentrationCamps","indices":[0,24]},{"text":"TrumpCamps","indices":[26,37]}],"symbols":[],"user_mentions":[],"urls":[],"media":[{"id":1143486364601765900,"id_str":"1143486364601765888","indices":[38,61],"media_url":"http://pbs.twimg.com/media/D956ykeXUAAAjNA.png","media_url_https":"https://pbs.twimg.com/media/D956ykeXUAAAjNA.png","url":"https://t.co/ZEcCTXp92s","display_url":"pic.twitter.com/ZEcCTXp92s","expanded_url":"https://twitter.com/JonAndJoeInIndy/status/1143486566272249857/photo/1","type":"photo","sizes":{"large":{"w":667,"h":513,"resize":"fit"},"medium":{"w":667,"h":513,"resize":"fit"},"small":{"w":667,"h":513,"resize":"fit"},"thumb":{"w":150,"h":150,"resize":"crop"}}}]}</t>
  </si>
  <si>
    <t>1143486557837565953</t>
  </si>
  <si>
    <t>MidwestByName</t>
  </si>
  <si>
    <t>These migrant kids are human lives! Where are all of the pro-lifers at for these kids, oh that’s right.... the pro-life Republican base only care about American kids and being reelected.
#Trump is trying to hide the evidence from the #TrumpCamps https://t.co/cgXhnaQUfi</t>
  </si>
  <si>
    <t>Tue Jun 25 11:50:14 +0000 2019</t>
  </si>
  <si>
    <t>841760697025462272</t>
  </si>
  <si>
    <t>http://pbs.twimg.com/profile_images/1062481596060590080/3OLP9Eot_normal.jpg</t>
  </si>
  <si>
    <t>http://twitter.com/chrisdevincenzi/statuses/1143525852879003651</t>
  </si>
  <si>
    <t>Middle America</t>
  </si>
  <si>
    <t>http://twitter.com/MidwestByName/statuses/1143486557837565953</t>
  </si>
  <si>
    <t>{"hashtags":[{"text":"TrumpCamps","indices":[27,38]},{"text":"CloseTheCamps","indices":[39,53]},{"text":"DonaldsConcentrationCamps","indices":[54,80]},{"text":"ChildrenInCages","indices":[81,97]},{"text":"ConcentrationCampsForKids","indices":[98,124]}],"symbols":[],"user_mentions":[{"screen_name":"Bigmidge19621","name":"Bigmidge🌊Didn'tAskForYourOpinion🖕","id":1025085608476266500,"id_str":"1025085608476266497","indices":[3,17]},{"screen_name":"FLOTUS","name":"Melania Trump","id":818876014390603800,"id_str":"818876014390603776","indices":[19,26]}],"urls":[]}</t>
  </si>
  <si>
    <t>1143525839197396992</t>
  </si>
  <si>
    <t>ktmanhattan</t>
  </si>
  <si>
    <t>918534739459497984</t>
  </si>
  <si>
    <t>http://pbs.twimg.com/profile_images/1089237846811181056/VG4zLnkE_normal.jpg</t>
  </si>
  <si>
    <t>{"hashtags":[{"text":"Trump","indices":[187,193]},{"text":"TrumpCamps","indices":[234,245]}],"symbols":[],"user_mentions":[],"urls":[{"url":"https://t.co/cgXhnaQUfi","expanded_url":"https://twitter.com/CNN/status/1143482488163131393","display_url":"twitter.com/CNN/status/114…","indices":[246,269]}]}</t>
  </si>
  <si>
    <t>1143486556222758913</t>
  </si>
  <si>
    <t>eeisdorfer</t>
  </si>
  <si>
    <t>What if they were white? #TrumpCamps</t>
  </si>
  <si>
    <t>242338410</t>
  </si>
  <si>
    <t>http://pbs.twimg.com/profile_images/1734142273/small_2-1_normal.jpg</t>
  </si>
  <si>
    <t>Manhattan,NY</t>
  </si>
  <si>
    <t>http://twitter.com/ktmanhattan/statuses/1143525839197396992</t>
  </si>
  <si>
    <t>Carrboro, NC</t>
  </si>
  <si>
    <t>http://twitter.com/eeisdorfer/statuses/1143486556222758913</t>
  </si>
  <si>
    <t>{"hashtags":[{"text":"TrumpCamps","indices":[25,36]}],"symbols":[],"user_mentions":[],"urls":[]}</t>
  </si>
  <si>
    <t>1143486543488851969</t>
  </si>
  <si>
    <t>tramsbottom1</t>
  </si>
  <si>
    <t>Morgan Freeman voice over: 'No one would have imagined that in the early 21st Century, America would become like Nazi Germany but without the organisation skills'
Background music: DUN DUN DUN
#ConcentrationCamps #TrumpCamps</t>
  </si>
  <si>
    <t>Tue Jun 25 11:50:11 +0000 2019</t>
  </si>
  <si>
    <t>2728954302</t>
  </si>
  <si>
    <t>http://pbs.twimg.com/profile_images/897136881527386112/o77to_Ug_normal.jpg</t>
  </si>
  <si>
    <t>http://twitter.com/tramsbottom1/statuses/1143486543488851969</t>
  </si>
  <si>
    <t>{"hashtags":[{"text":"ConcentrationCamps","indices":[193,212]},{"text":"TrumpCamps","indices":[213,224]}],"symbols":[],"user_mentions":[],"urls":[]}</t>
  </si>
  <si>
    <t>1143486514019655681</t>
  </si>
  <si>
    <t>JudyWixted</t>
  </si>
  <si>
    <t>Well...well...well...#TrumpCamps #CloseTheCamps https://t.co/U64fu1jt0a</t>
  </si>
  <si>
    <t>Tue Jun 25 11:50:04 +0000 2019</t>
  </si>
  <si>
    <t>514465124</t>
  </si>
  <si>
    <t>http://pbs.twimg.com/profile_images/1062385564597542912/ETftPUIa_normal.jpg</t>
  </si>
  <si>
    <t>Cordova Maryland</t>
  </si>
  <si>
    <t>http://twitter.com/JudyWixted/statuses/1143486514019655681</t>
  </si>
  <si>
    <t>{"hashtags":[{"text":"TrumpCamps","indices":[21,32]},{"text":"CloseTheCamps","indices":[33,47]}],"symbols":[],"user_mentions":[],"urls":[{"url":"https://t.co/U64fu1jt0a","expanded_url":"https://twitter.com/Action_Indeed/status/1143290817349636102","display_url":"twitter.com/Action_Indeed/…","indices":[48,71]}]}</t>
  </si>
  <si>
    <t>1143486492200841218</t>
  </si>
  <si>
    <t>@GOPLeader 
#TrumpCamps https://t.co/AEncThFAMm</t>
  </si>
  <si>
    <t>Tue Jun 25 11:49:59 +0000 2019</t>
  </si>
  <si>
    <t>1143525820083986432</t>
  </si>
  <si>
    <t>JaneKleiman</t>
  </si>
  <si>
    <t>Tue Jun 25 14:26:15 +0000 2019</t>
  </si>
  <si>
    <t>369852988</t>
  </si>
  <si>
    <t>http://pbs.twimg.com/profile_images/1139012702108561408/Ufizsp7q_normal.jpg</t>
  </si>
  <si>
    <t>http://twitter.com/doloreaux/statuses/1143486492200841218</t>
  </si>
  <si>
    <t>http://twitter.com/JaneKleiman/statuses/1143525820083986432</t>
  </si>
  <si>
    <t>{"hashtags":[{"text":"TrumpCamps","indices":[12,23]}],"symbols":[],"user_mentions":[{"screen_name":"GOPLeader","name":"Kevin McCarthy","id":19739126,"id_str":"19739126","indices":[0,10]}],"urls":[{"url":"https://t.co/AEncThFAMm","expanded_url":"https://twitter.com/Sullivanandkids/status/1143484609604308992","display_url":"twitter.com/Sullivanandkid…","indices":[24,47]}]}</t>
  </si>
  <si>
    <t>1143486481236987906</t>
  </si>
  <si>
    <t>#TrumpCamps #July4thProtests names please: profiteers of #TrumpCamps  #TuesdayThoughts</t>
  </si>
  <si>
    <t>Tue Jun 25 11:49:56 +0000 2019</t>
  </si>
  <si>
    <t>1143525813859606528</t>
  </si>
  <si>
    <t>@JoyAnnReid The #TrumpCamps are a living hell for refugee babies, children &amp;amp; adults. On July 12, tell the world you want to #EndUSConcentrationCamps at #Lights4Liberty - a nationwide vigil. Follow @Lights4Liberty &amp;amp; see https://t.co/rU0sGLOioq #DontLookAway https://t.co/oSvBOCfc9k</t>
  </si>
  <si>
    <t>Tue Jun 25 14:26:14 +0000 2019</t>
  </si>
  <si>
    <t>http://twitter.com/myslp123/statuses/1143486481236987906</t>
  </si>
  <si>
    <t>1143501790601551873</t>
  </si>
  <si>
    <t>LdyDisney</t>
  </si>
  <si>
    <t>@FLOTUS How about freeing innocent children from #trumpCamps first??? Ugh. You are completely out of touch...</t>
  </si>
  <si>
    <t>Tue Jun 25 12:50:46 +0000 2019</t>
  </si>
  <si>
    <t>15683948</t>
  </si>
  <si>
    <t>http://pbs.twimg.com/profile_images/57561117/Lcruel_normal.jpg</t>
  </si>
  <si>
    <t>{"hashtags":[{"text":"TrumpCamps","indices":[0,11]},{"text":"July4thProtests","indices":[12,28]},{"text":"TrumpCamps","indices":[57,68]},{"text":"TuesdayThoughts","indices":[70,86]}],"symbols":[],"user_mentions":[],"urls":[]}</t>
  </si>
  <si>
    <t>1143486475226484736</t>
  </si>
  <si>
    <t>marcusmescher</t>
  </si>
  <si>
    <t>The cruelty at the border isn’t because of inadequate resources or negligence. It’s intentional. This is what happens when hatred (a la Stephen Miller) has power. #TrumpCamps #CloseTheCamps https://t.co/W76NfpZ89A</t>
  </si>
  <si>
    <t>Tue Jun 25 11:49:55 +0000 2019</t>
  </si>
  <si>
    <t>http://twitter.com/gethimouttahere/statuses/1143525813859606528</t>
  </si>
  <si>
    <t>1862427296</t>
  </si>
  <si>
    <t>http://pbs.twimg.com/profile_images/1093939867199983618/tTjrxzIo_normal.jpg</t>
  </si>
  <si>
    <t>San Diego, CA</t>
  </si>
  <si>
    <t>http://twitter.com/LdyDisney/statuses/1143501790601551873</t>
  </si>
  <si>
    <t>{"hashtags":[{"text":"TrumpCamps","indices":[16,27]},{"text":"EndUSConcentrationCamps","indices":[128,152]},{"text":"Lights4Liberty","indices":[156,171]},{"text":"DontLookAway","indices":[251,264]}],"symbols":[],"user_mentions":[{"screen_name":"JoyAnnReid","name":"Joy Reid","id":49698134,"id_str":"49698134","indices":[0,11]},{"screen_name":"Lights4Liberty","name":"LightsForLiberty","id":1140667771518423000,"id_str":"1140667771518423040","indices":[201,216]}],"urls":[{"url":"https://t.co/rU0sGLOioq","expanded_url":"http://LIGHTSforLIBERTY.org","display_url":"LIGHTSforLIBERTY.org","indices":[227,250]}],"media":[{"id":1143525802967031800,"id_str":"1143525802967031808","indices":[265,288],"media_url":"http://pbs.twimg.com/media/D96eqL1X4AA4RbP.jpg","media_url_https":"https://pbs.twimg.com/media/D96eqL1X4AA4RbP.jpg","url":"https://t.co/oSvBOCfc9k","display_url":"pic.twitter.com/oSvBOCfc9k","expanded_url":"https://twitter.com/gethimouttahere/status/1143525813859606528/photo/1","type":"photo","sizes":{"small":{"w":680,"h":673,"resize":"fit"},"thumb":{"w":150,"h":150,"resize":"crop"},"medium":{"w":1200,"h":1188,"resize":"fit"},"large":{"w":2048,"h":2027,"resize":"fit"}}}]}</t>
  </si>
  <si>
    <t>Cincinnati, OH</t>
  </si>
  <si>
    <t>http://twitter.com/marcusmescher/statuses/1143486475226484736</t>
  </si>
  <si>
    <t>{"hashtags":[{"text":"trumpCamps","indices":[49,60]}],"symbols":[],"user_mentions":[{"screen_name":"FLOTUS","name":"Melania Trump","id":818876014390603800,"id_str":"818876014390603776","indices":[0,7]}],"urls":[]}</t>
  </si>
  <si>
    <t>{"hashtags":[{"text":"TrumpCamps","indices":[163,174]},{"text":"CloseTheCamps","indices":[175,189]}],"symbols":[],"user_mentions":[],"urls":[{"url":"https://t.co/W76NfpZ89A","expanded_url":"https://twitter.com/TexasTribune/status/1143287418738675713","display_url":"twitter.com/TexasTribune/s…","indices":[190,213]}]}</t>
  </si>
  <si>
    <t>1143486474370846720</t>
  </si>
  <si>
    <t>DefiantWeekly</t>
  </si>
  <si>
    <t>@WalkerBragman @kaitlin_sb I already think Americans outside of the top ~10-20% should be tax exempt if a single dollar will go to #TrumpCamps. Maybe we should also institute a higher tax bracket on #fakeprogressives. Beto can primary Trump as a republican just like Biden.</t>
  </si>
  <si>
    <t>479724576</t>
  </si>
  <si>
    <t>WalkerBragman</t>
  </si>
  <si>
    <t>1108179980809392128</t>
  </si>
  <si>
    <t>1143357943510896645</t>
  </si>
  <si>
    <t>http://pbs.twimg.com/profile_images/1114982498377846784/f5l8Vocd_normal.png</t>
  </si>
  <si>
    <t>1143525770272432128</t>
  </si>
  <si>
    <t>InGeekWeTrust</t>
  </si>
  <si>
    <t>Tue Jun 25 14:26:03 +0000 2019</t>
  </si>
  <si>
    <t>534589970</t>
  </si>
  <si>
    <t>http://pbs.twimg.com/profile_images/1131958228756127746/-pSd3J5V_normal.png</t>
  </si>
  <si>
    <t>http://twitter.com/DefiantWeekly/statuses/1143486474370846720</t>
  </si>
  <si>
    <t>The whole universe</t>
  </si>
  <si>
    <t>http://twitter.com/InGeekWeTrust/statuses/1143525770272432128</t>
  </si>
  <si>
    <t>{"hashtags":[{"text":"TrumpCamps","indices":[131,142]},{"text":"fakeprogressives","indices":[199,216]}],"symbols":[],"user_mentions":[{"screen_name":"WalkerBragman","name":"Walker Bragman","id":479724576,"id_str":"479724576","indices":[0,14]},{"screen_name":"kaitlin_sb","name":"Kaitlin Sopoci-Belknap 🦡","id":826994232552337400,"id_str":"826994232552337409","indices":[15,26]}],"urls":[]}</t>
  </si>
  <si>
    <t>1143486424206991360</t>
  </si>
  <si>
    <t>This is what you'll be remembered for, you pig: #TrumpCamps</t>
  </si>
  <si>
    <t>Tue Jun 25 11:49:43 +0000 2019</t>
  </si>
  <si>
    <t>1143525759144878082</t>
  </si>
  <si>
    <t>slyfox6057</t>
  </si>
  <si>
    <t>Tue Jun 25 14:26:01 +0000 2019</t>
  </si>
  <si>
    <t>759336696903184384</t>
  </si>
  <si>
    <t>http://pbs.twimg.com/profile_images/1109596583174254593/1v9_A6sR_normal.jpg</t>
  </si>
  <si>
    <t>http://twitter.com/slyfox6057/statuses/1143525759144878082</t>
  </si>
  <si>
    <t>http://twitter.com/eeisdorfer/statuses/1143486424206991360</t>
  </si>
  <si>
    <t>{"hashtags":[{"text":"TrumpCamps","indices":[48,59]}],"symbols":[],"user_mentions":[],"urls":[]}</t>
  </si>
  <si>
    <t>1143486286436737024</t>
  </si>
  <si>
    <t>#TrumpCamps https://t.co/STBL3X5yOh</t>
  </si>
  <si>
    <t>Tue Jun 25 11:49:10 +0000 2019</t>
  </si>
  <si>
    <t>http://twitter.com/LizColl88450733/statuses/1143486286436737024</t>
  </si>
  <si>
    <t>{"hashtags":[{"text":"TrumpCamps","indices":[0,11]}],"symbols":[],"user_mentions":[],"urls":[{"url":"https://t.co/STBL3X5yOh","expanded_url":"https://twitter.com/marcorubio/status/1143127188771880961","display_url":"twitter.com/marcorubio/sta…","indices":[12,35]}]}</t>
  </si>
  <si>
    <t>1143486220154093568</t>
  </si>
  <si>
    <t>bkaydw</t>
  </si>
  <si>
    <t>#TrumpCamps 
#CloseTheTrumpCamps 
#DefundHate https://t.co/k3B8Pqg3CO</t>
  </si>
  <si>
    <t>Tue Jun 25 11:48:54 +0000 2019</t>
  </si>
  <si>
    <t>363180823</t>
  </si>
  <si>
    <t>http://pbs.twimg.com/profile_images/1082060865678069760/ylUgGKi4_normal.jpg</t>
  </si>
  <si>
    <t xml:space="preserve"> ID, UT, CA, KS, CT</t>
  </si>
  <si>
    <t>http://twitter.com/bkaydw/statuses/1143486220154093568</t>
  </si>
  <si>
    <t>{"hashtags":[{"text":"TrumpCamps","indices":[0,11]},{"text":"CloseTheTrumpCamps","indices":[13,32]},{"text":"DefundHate","indices":[34,45]}],"symbols":[],"user_mentions":[],"urls":[{"url":"https://t.co/k3B8Pqg3CO","expanded_url":"https://twitter.com/brycetache/status/1143485939559387138","display_url":"twitter.com/brycetache/sta…","indices":[46,69]}]}</t>
  </si>
  <si>
    <t>1143486074834030592</t>
  </si>
  <si>
    <t>The president is a psychopath. #TrumpCamps</t>
  </si>
  <si>
    <t>Tue Jun 25 11:48:19 +0000 2019</t>
  </si>
  <si>
    <t>1143525731655307264</t>
  </si>
  <si>
    <t>http://twitter.com/eeisdorfer/statuses/1143486074834030592</t>
  </si>
  <si>
    <t>vinosmax</t>
  </si>
  <si>
    <t>Tue Jun 25 14:25:54 +0000 2019</t>
  </si>
  <si>
    <t>475977299</t>
  </si>
  <si>
    <t>http://pbs.twimg.com/profile_images/773980162933219328/nT0gNHTe_normal.jpg</t>
  </si>
  <si>
    <t>{"hashtags":[{"text":"TrumpCamps","indices":[31,42]}],"symbols":[],"user_mentions":[],"urls":[]}</t>
  </si>
  <si>
    <t>1143486012817059842</t>
  </si>
  <si>
    <t>Minuteman04</t>
  </si>
  <si>
    <t>Has the Administration granted the Red Cross access to the #TrumpCamps? Lord knows we need an independent observer to monitor conditions.</t>
  </si>
  <si>
    <t>Tue Jun 25 11:48:05 +0000 2019</t>
  </si>
  <si>
    <t>http://twitter.com/vinosmax/statuses/1143525731655307264</t>
  </si>
  <si>
    <t>253656666</t>
  </si>
  <si>
    <t>http://pbs.twimg.com/profile_images/697134845672189953/K0izK_cC_normal.jpg</t>
  </si>
  <si>
    <t>1143525725322076161</t>
  </si>
  <si>
    <t>HarveyLeeJones4</t>
  </si>
  <si>
    <t>Tue Jun 25 14:25:53 +0000 2019</t>
  </si>
  <si>
    <t>1043187305018736641</t>
  </si>
  <si>
    <t>http://pbs.twimg.com/profile_images/1043191454401617920/f_Kb_GF9_normal.jpg</t>
  </si>
  <si>
    <t>Maine</t>
  </si>
  <si>
    <t>http://twitter.com/Minuteman04/statuses/1143486012817059842</t>
  </si>
  <si>
    <t>http://twitter.com/HarveyLeeJones4/statuses/1143525725322076161</t>
  </si>
  <si>
    <t>{"hashtags":[{"text":"TrumpCamps","indices":[59,70]}],"symbols":[],"user_mentions":[],"urls":[]}</t>
  </si>
  <si>
    <t>1143485972883095552</t>
  </si>
  <si>
    <t>LFlanagan</t>
  </si>
  <si>
    <t>#TrumpCamps owners funded his campaign. $750+/day/child for one cup of water, minimal food, no beds, soap, showers or toothpaste. They'd each be better off in rooms at the Holiday Inn! Beds, bathroom, food /delivery service, TV, swimming pool/gym. https://t.co/TSRpeaTnlR</t>
  </si>
  <si>
    <t>Tue Jun 25 11:47:55 +0000 2019</t>
  </si>
  <si>
    <t>8487202</t>
  </si>
  <si>
    <t>http://pbs.twimg.com/profile_images/3073339681/839c457b65522af90ac2c7a7c58e9211_normal.jpeg</t>
  </si>
  <si>
    <t>1143525715448664065</t>
  </si>
  <si>
    <t>Coolwiffit</t>
  </si>
  <si>
    <t>Tue Jun 25 14:25:50 +0000 2019</t>
  </si>
  <si>
    <t>810593802075471872</t>
  </si>
  <si>
    <t>greater Chicago area</t>
  </si>
  <si>
    <t>http://twitter.com/LFlanagan/statuses/1143485972883095552</t>
  </si>
  <si>
    <t>Cascade Va</t>
  </si>
  <si>
    <t>http://twitter.com/Coolwiffit/statuses/1143525715448664065</t>
  </si>
  <si>
    <t>{"hashtags":[{"text":"TrumpCamps","indices":[0,11]}],"symbols":[],"user_mentions":[],"urls":[{"url":"https://t.co/TSRpeaTnlR","expanded_url":"https://twitter.com/aoc/status/1143386604356231169","display_url":"twitter.com/aoc/status/114…","indices":[248,271]}]}</t>
  </si>
  <si>
    <t>1143525651145613313</t>
  </si>
  <si>
    <t>pattiagood_good</t>
  </si>
  <si>
    <t>1143485661816721408</t>
  </si>
  <si>
    <t>Tue Jun 25 14:25:35 +0000 2019</t>
  </si>
  <si>
    <t>MrsViperkeeper</t>
  </si>
  <si>
    <t>#TrumpCamps #TrumpConcentrationCamps https://t.co/2QGmHCkN2s</t>
  </si>
  <si>
    <t>Tue Jun 25 11:46:41 +0000 2019</t>
  </si>
  <si>
    <t>1829870216</t>
  </si>
  <si>
    <t>http://pbs.twimg.com/profile_images/1093508915612897282/j6_hF86P_normal.jpg</t>
  </si>
  <si>
    <t>14892203</t>
  </si>
  <si>
    <t>http://pbs.twimg.com/profile_images/1022543077007937536/YmvkfbzP_normal.jpg</t>
  </si>
  <si>
    <t>Albuquerque, NM</t>
  </si>
  <si>
    <t>http://twitter.com/pattiagood_good/statuses/1143525651145613313</t>
  </si>
  <si>
    <t>U.S.</t>
  </si>
  <si>
    <t>http://twitter.com/MrsViperkeeper/statuses/1143485661816721408</t>
  </si>
  <si>
    <t>1143525638185394177</t>
  </si>
  <si>
    <t>@Zac_Petkanas The #TrumpCamps are brutal hellholes for refugee babies, children &amp;amp; adults. On July 12, tell the world you want to #EndUSConcentrationCamps at #Lights4Liberty - a nationwide vigil. Follow @Lights4Liberty &amp;amp; see https://t.co/rU0sGLOioq #DontLookAway https://t.co/KX3gznIGan</t>
  </si>
  <si>
    <t>Tue Jun 25 14:25:32 +0000 2019</t>
  </si>
  <si>
    <t>{"hashtags":[{"text":"TrumpCamps","indices":[0,11]},{"text":"TrumpConcentrationCamps","indices":[12,36]}],"symbols":[],"user_mentions":[],"urls":[{"url":"https://t.co/2QGmHCkN2s","expanded_url":"https://twitter.com/JoyAnnReid/status/1143379060250292224","display_url":"twitter.com/JoyAnnReid/sta…","indices":[37,60]}]}</t>
  </si>
  <si>
    <t>91150764</t>
  </si>
  <si>
    <t>Zac_Petkanas</t>
  </si>
  <si>
    <t>1143485601863409664</t>
  </si>
  <si>
    <t>TeresaGreen143</t>
  </si>
  <si>
    <t>1143520089628643329</t>
  </si>
  <si>
    <t>@Infantry0300 There is literally no end to his shameless self serving behavior.  A fitting quote from the 3 Stooges, Moe once said to Curly, "Every time you think, you weaken the nation." #TrumpMustGo #DonRaper #TrumpCamps #LiarinChief</t>
  </si>
  <si>
    <t>Tue Jun 25 11:46:27 +0000 2019</t>
  </si>
  <si>
    <t>3331634031</t>
  </si>
  <si>
    <t>Infantry0300</t>
  </si>
  <si>
    <t>1003719524745695232</t>
  </si>
  <si>
    <t>1143236883692085248</t>
  </si>
  <si>
    <t>http://pbs.twimg.com/profile_images/1124768955321733120/cbdGDb5V_normal.jpg</t>
  </si>
  <si>
    <t>http://twitter.com/gethimouttahere/statuses/1143525638185394177</t>
  </si>
  <si>
    <t>http://twitter.com/TeresaGreen143/statuses/1143485601863409664</t>
  </si>
  <si>
    <t>{"hashtags":[{"text":"TrumpCamps","indices":[18,29]},{"text":"EndUSConcentrationCamps","indices":[133,157]},{"text":"Lights4Liberty","indices":[161,176]},{"text":"DontLookAway","indices":[256,269]}],"symbols":[],"user_mentions":[{"screen_name":"Zac_Petkanas","name":"Zac Petkanas","id":91150764,"id_str":"91150764","indices":[0,13]},{"screen_name":"Lights4Liberty","name":"LightsForLiberty","id":1140667771518423000,"id_str":"1140667771518423040","indices":[206,221]}],"urls":[{"url":"https://t.co/rU0sGLOioq","expanded_url":"http://LIGHTSforLIBERTY.org","display_url":"LIGHTSforLIBERTY.org","indices":[232,255]}],"media":[{"id":1143525581730058200,"id_str":"1143525581730058245","indices":[270,293],"media_url":"http://pbs.twimg.com/media/D96edTqXkAUsdcP.jpg","media_url_https":"https://pbs.twimg.com/media/D96edTqXkAUsdcP.jpg","url":"https://t.co/KX3gznIGan","display_url":"pic.twitter.com/KX3gznIGan","expanded_url":"https://twitter.com/gethimouttahere/status/1143525638185394177/photo/1","type":"photo","sizes":{"small":{"w":680,"h":673,"resize":"fit"},"thumb":{"w":150,"h":150,"resize":"crop"},"medium":{"w":1200,"h":1188,"resize":"fit"},"large":{"w":2048,"h":2027,"resize":"fit"}}}]}</t>
  </si>
  <si>
    <t>1143525626415943680</t>
  </si>
  <si>
    <t>CcriderJohn</t>
  </si>
  <si>
    <t>RT @UniteBlue: The White House vows to veto $4.5 billion aid bill for migrant families at the border. #TrumpCamps https://t.co/UztgqTdDY9 https://t.co/1mYG0dSegv</t>
  </si>
  <si>
    <t>Tue Jun 25 14:25:29 +0000 2019</t>
  </si>
  <si>
    <t>{"hashtags":[{"text":"TrumpMustGo","indices":[188,200]},{"text":"DonRaper","indices":[201,210]},{"text":"TrumpCamps","indices":[211,222]},{"text":"LiarinChief","indices":[223,235]}],"symbols":[],"user_mentions":[{"screen_name":"Infantry0300","name":"Private Joker, USMC","id":3331634031,"id_str":"3331634031","indices":[0,13]}],"urls":[]}</t>
  </si>
  <si>
    <t>1143485589360119810</t>
  </si>
  <si>
    <t>1199596897</t>
  </si>
  <si>
    <t>Publish names of #TrumpCamps profiteers! #July4thProtests storm/raid Mara-Lago &amp;amp; trump hotels toiletries overnight them to #TrumpCamps https://t.co/S7KG4MsT85</t>
  </si>
  <si>
    <t>http://pbs.twimg.com/profile_images/3691548349/fd6e74392ef07ff47309d583d1cfa590_normal.png</t>
  </si>
  <si>
    <t>Tue Jun 25 11:46:24 +0000 2019</t>
  </si>
  <si>
    <t>http://twitter.com/CcriderJohn/statuses/1143525626415943680</t>
  </si>
  <si>
    <t>http://twitter.com/myslp123/statuses/1143485589360119810</t>
  </si>
  <si>
    <t>{"hashtags":[{"text":"TrumpCamps","indices":[102,113]}],"symbols":[],"user_mentions":[{"screen_name":"UniteBlue","name":"UniteBlue","id":360285166,"id_str":"360285166","indices":[3,13]}],"urls":[{"url":"https://t.co/UztgqTdDY9","expanded_url":"https://www.huffpost.com/entry/white-house-threatens-veto-aid-bill-migrant-families_n_5d11f685e4b0aa375f53184f","display_url":"huffpost.com/entry/white-ho…","indices":[114,137]}]}</t>
  </si>
  <si>
    <t>{"hashtags":[{"text":"TrumpCamps","indices":[17,28]},{"text":"July4thProtests","indices":[41,57]},{"text":"TrumpCamps","indices":[127,138]}],"symbols":[],"user_mentions":[],"urls":[{"url":"https://t.co/S7KG4MsT85","expanded_url":"https://twitter.com/davidhogg111/status/1143296027899944961","display_url":"twitter.com/davidhogg111/s…","indices":[139,162]}]}</t>
  </si>
  <si>
    <t>1143485400163504128</t>
  </si>
  <si>
    <t>1975Lakenheath</t>
  </si>
  <si>
    <t>Tue Jun 25 11:45:38 +0000 2019</t>
  </si>
  <si>
    <t>906226935763795968</t>
  </si>
  <si>
    <t>http://pbs.twimg.com/profile_images/1093306171035971585/8KxzUeAS_normal.jpg</t>
  </si>
  <si>
    <t>http://twitter.com/1975Lakenheath/statuses/1143485400163504128</t>
  </si>
  <si>
    <t>1143525590982692869</t>
  </si>
  <si>
    <t>griffinmark</t>
  </si>
  <si>
    <t>Tue Jun 25 14:25:21 +0000 2019</t>
  </si>
  <si>
    <t>19869059</t>
  </si>
  <si>
    <t>1143485128124989440</t>
  </si>
  <si>
    <t>http://pbs.twimg.com/profile_images/3342677781/94068fbc60fe1712e7b1b54680aa09e3_normal.png</t>
  </si>
  <si>
    <t>Call @SenatorRomney @SenMikeLee about the inhumane conditions children are being subjected to &amp;amp; make it clear you understand that they are to blame for allowing it to happen.
No more fake leaders pretending to be good while abusing children. #TrumpCamps  
https://t.co/ZDEB23yTby</t>
  </si>
  <si>
    <t>Tue Jun 25 11:44:34 +0000 2019</t>
  </si>
  <si>
    <t>1143500958506164224</t>
  </si>
  <si>
    <t>Michael_I_Clark</t>
  </si>
  <si>
    <t>@fromthebunkerjr @RockyRoad506 @FLOTUS #TrumpCamps #TrumpConcentrationCamps #TrumpsAnInternationalDisgrace Disgraceful and sooo arrogant
https://t.co/o8tuesPDte</t>
  </si>
  <si>
    <t>Tue Jun 25 12:47:28 +0000 2019</t>
  </si>
  <si>
    <t>43399772</t>
  </si>
  <si>
    <t>fromthebunkerjr</t>
  </si>
  <si>
    <t>35711285</t>
  </si>
  <si>
    <t>1143270718349570048</t>
  </si>
  <si>
    <t>http://pbs.twimg.com/profile_images/378800000473428643/dcf9a94bebb7d915a510a7b4608af113_normal.jpeg</t>
  </si>
  <si>
    <t>http://twitter.com/MizzMaryKhalaf/statuses/1143485128124989440</t>
  </si>
  <si>
    <t>http://twitter.com/griffinmark/statuses/1143525590982692869</t>
  </si>
  <si>
    <t>Perth, Western Australia</t>
  </si>
  <si>
    <t>{"hashtags":[{"text":"TrumpCamps","indices":[246,257]}],"symbols":[],"user_mentions":[{"screen_name":"SenatorRomney","name":"Senator Mitt Romney","id":1078693601356509200,"id_str":"1078693601356509184","indices":[5,19]},{"screen_name":"SenMikeLee","name":"Mike Lee","id":88784440,"id_str":"88784440","indices":[20,31]}],"urls":[{"url":"https://t.co/ZDEB23yTby","expanded_url":"https://www.americamagazine.org/politics-society/2019/06/20/i-have-never-heard-level-inhumanity-lawyers-speak-out-about-border","display_url":"americamagazine.org/politics-socie…","indices":[260,283]}]}</t>
  </si>
  <si>
    <t>http://twitter.com/Michael_I_Clark/statuses/1143500958506164224</t>
  </si>
  <si>
    <t>1143484958595518464</t>
  </si>
  <si>
    <t>1143525586729521157</t>
  </si>
  <si>
    <t>StefanAFrisch</t>
  </si>
  <si>
    <t>JohnandCats</t>
  </si>
  <si>
    <t>#TrumpCamps is trending. As a master real estate developer you'd think this would be bad for his brand. No soap and sleeping on concrete is pretty much what I figured @TrumpHotels would be like. #CloseTheCamps #TreasonousTrump</t>
  </si>
  <si>
    <t>Tue Jun 25 11:43:53 +0000 2019</t>
  </si>
  <si>
    <t>Tue Jun 25 14:25:20 +0000 2019</t>
  </si>
  <si>
    <t>2350813094</t>
  </si>
  <si>
    <t>983955331</t>
  </si>
  <si>
    <t>http://pbs.twimg.com/profile_images/753665879502626820/nVMPUdJV_normal.jpg</t>
  </si>
  <si>
    <t>http://pbs.twimg.com/profile_images/1096210133175001088/C7ICvH0R_normal.jpg</t>
  </si>
  <si>
    <t>{"hashtags":[{"text":"TrumpCamps","indices":[39,50]},{"text":"TrumpConcentrationCamps","indices":[51,75]},{"text":"TrumpsAnInternationalDisgrace","indices":[76,106]}],"symbols":[],"user_mentions":[{"screen_name":"fromthebunkerjr","name":"Jody Hamilton","id":43399772,"id_str":"43399772","indices":[0,16]},{"screen_name":"RockyRoad506","name":"Sandy","id":3394722154,"id_str":"3394722154","indices":[17,30]},{"screen_name":"FLOTUS","name":"Melania Trump","id":818876014390603800,"id_str":"818876014390603776","indices":[31,38]}],"urls":[{"url":"https://t.co/o8tuesPDte","expanded_url":"https://www.youtube.com/watch?v=Oj9iGd_HmUM","display_url":"youtube.com/watch?v=Oj9iGd…","indices":[137,160]}]}</t>
  </si>
  <si>
    <t>Salem, Oregon</t>
  </si>
  <si>
    <t>Boone, NC</t>
  </si>
  <si>
    <t>http://twitter.com/JohnandCats/statuses/1143525586729521157</t>
  </si>
  <si>
    <t>http://twitter.com/StefanAFrisch/statuses/1143484958595518464</t>
  </si>
  <si>
    <t>{"hashtags":[{"text":"TrumpCamps","indices":[0,11]},{"text":"CloseTheCamps","indices":[195,209]},{"text":"TreasonousTrump","indices":[210,226]}],"symbols":[],"user_mentions":[{"screen_name":"TrumpHotels","name":"Trump Hotels","id":67119128,"id_str":"67119128","indices":[167,179]}],"urls":[]}</t>
  </si>
  <si>
    <t>1143484956154519559</t>
  </si>
  <si>
    <t>#TrumpCamps
#MorningJoe 
#MorningMika 
THERE AIN'T A BLACK PERSON THAT SHOULD VOTE FOR THIS ABOMINATION TRUMP-CASE CLOSED!</t>
  </si>
  <si>
    <t>http://twitter.com/I__BORG/statuses/1143484956154519559</t>
  </si>
  <si>
    <t>1143525582392692736</t>
  </si>
  <si>
    <t>ae4ca</t>
  </si>
  <si>
    <t>2196488120</t>
  </si>
  <si>
    <t>http://pbs.twimg.com/profile_images/1142552643845480453/-RUVlgB4_normal.jpg</t>
  </si>
  <si>
    <t>Atlanta, GA</t>
  </si>
  <si>
    <t>{"hashtags":[{"text":"TrumpCamps","indices":[0,11]},{"text":"MorningJoe","indices":[12,23]},{"text":"MorningMika","indices":[25,37]}],"symbols":[],"user_mentions":[],"urls":[]}</t>
  </si>
  <si>
    <t>http://twitter.com/ae4ca/statuses/1143525582392692736</t>
  </si>
  <si>
    <t>1143484935954735104</t>
  </si>
  <si>
    <t>CNThabet</t>
  </si>
  <si>
    <t>No children died in custody for 10 YEARS; now SIX CHILDREN have died in the last few months. WE MUST FIX THESE ATROCITIES #noexcuse #trumpcamps https://t.co/hB3boNBcDI</t>
  </si>
  <si>
    <t>Tue Jun 25 11:43:48 +0000 2019</t>
  </si>
  <si>
    <t>780426179903971329</t>
  </si>
  <si>
    <t>http://pbs.twimg.com/profile_images/1136954481982283776/CuSY5VFQ_normal.jpg</t>
  </si>
  <si>
    <t>1143525582308704256</t>
  </si>
  <si>
    <t>sttira2</t>
  </si>
  <si>
    <t>Greensboro, NC</t>
  </si>
  <si>
    <t>http://twitter.com/CNThabet/statuses/1143484935954735104</t>
  </si>
  <si>
    <t>1051796840528506880</t>
  </si>
  <si>
    <t>http://pbs.twimg.com/profile_images/1088432614661189633/TAARa0TH_normal.jpg</t>
  </si>
  <si>
    <t>{"hashtags":[{"text":"noexcuse","indices":[122,131]},{"text":"trumpcamps","indices":[132,143]}],"symbols":[],"user_mentions":[],"urls":[{"url":"https://t.co/hB3boNBcDI","expanded_url":"https://twitter.com/alvarombedoya/status/1141940694149423104","display_url":"twitter.com/alvarombedoya/…","indices":[144,167]}]}</t>
  </si>
  <si>
    <t>1143484921828319232</t>
  </si>
  <si>
    <t>Kacsil85310</t>
  </si>
  <si>
    <t>#TrumpConcentrationCamps #BeBest #TrumpCamps https://t.co/SUmLPCQZ4j</t>
  </si>
  <si>
    <t>Tue Jun 25 11:43:44 +0000 2019</t>
  </si>
  <si>
    <t>795022220619825152</t>
  </si>
  <si>
    <t>http://pbs.twimg.com/profile_images/965919535491702784/s8ecOlxz_normal.jpg</t>
  </si>
  <si>
    <t>Sydney, New South Wales</t>
  </si>
  <si>
    <t>http://twitter.com/sttira2/statuses/1143525582308704256</t>
  </si>
  <si>
    <t>http://twitter.com/Kacsil85310/statuses/1143484921828319232</t>
  </si>
  <si>
    <t>{"hashtags":[{"text":"TrumpConcentrationCamps","indices":[0,24]},{"text":"BeBest","indices":[25,32]},{"text":"TrumpCamps","indices":[33,44]}],"symbols":[],"user_mentions":[],"urls":[{"url":"https://t.co/SUmLPCQZ4j","expanded_url":"https://twitter.com/alvarombedoya/status/1142154969736306690","display_url":"twitter.com/alvarombedoya/…","indices":[45,68]}]}</t>
  </si>
  <si>
    <t>1143484872562020352</t>
  </si>
  <si>
    <t>realDonaldTruvp</t>
  </si>
  <si>
    <t>Call me a hothead, but it may even be time for another stern letter!
@JerryNadler @RepAdamSchiff @SpeakerPelosi 
#Trump #TrumpCamps #ImpeachTrumpNow https://t.co/j34KvGv3fz</t>
  </si>
  <si>
    <t>Tue Jun 25 11:43:33 +0000 2019</t>
  </si>
  <si>
    <t>714959546779709440</t>
  </si>
  <si>
    <t>http://pbs.twimg.com/profile_images/718580940033929217/8zaLMBhS_normal.jpg</t>
  </si>
  <si>
    <t>1143525562515886081</t>
  </si>
  <si>
    <t>kscskshirley3</t>
  </si>
  <si>
    <t>RT @nancylevine: @AJCongress @AOC Shame on you, American Jewish Congress. My Jewish aunts died in the Holocaust. I stand with @AOC. We say Never Again for ANYONE. Take me off your fundraising list. #TrumpCamps #CloseTheConcentrationCamps https://t.co/q6m2HrUio6</t>
  </si>
  <si>
    <t>USA! USA! USA!</t>
  </si>
  <si>
    <t>817882155946770432</t>
  </si>
  <si>
    <t>http://twitter.com/realDonaldTruvp/statuses/1143484872562020352</t>
  </si>
  <si>
    <t>http://pbs.twimg.com/profile_images/848630020180463617/2Y74bIIm_normal.jpg</t>
  </si>
  <si>
    <t>{"hashtags":[{"text":"Trump","indices":[113,119]},{"text":"TrumpCamps","indices":[120,131]},{"text":"ImpeachTrumpNow","indices":[132,148]}],"symbols":[],"user_mentions":[{"screen_name":"JerryNadler","name":"(((Jerry Nadler)))","id":408816873,"id_str":"408816873","indices":[69,81]},{"screen_name":"RepAdamSchiff","name":"Adam Schiff","id":29501253,"id_str":"29501253","indices":[82,96]},{"screen_name":"SpeakerPelosi","name":"Nancy Pelosi","id":15764644,"id_str":"15764644","indices":[97,111]}],"urls":[{"url":"https://t.co/j34KvGv3fz","expanded_url":"https://twitter.com/angrierwhstaff/status/1143317979494526976","display_url":"twitter.com/angrierwhstaff…","indices":[149,172]}]}</t>
  </si>
  <si>
    <t>1143484789275725825</t>
  </si>
  <si>
    <t>@katalva3 @JustClaudia3 #BeBestBullshit #TrumpCamps</t>
  </si>
  <si>
    <t>Tue Jun 25 11:43:13 +0000 2019</t>
  </si>
  <si>
    <t>http://twitter.com/kscskshirley3/statuses/1143525562515886081</t>
  </si>
  <si>
    <t>{"hashtags":[],"symbols":[],"user_mentions":[{"screen_name":"nancylevine","name":"Nancy Levine 🌊","id":27282113,"id_str":"27282113","indices":[3,15]},{"screen_name":"AJCongress","name":"American Jewish Congress","id":1563285230,"id_str":"1563285230","indices":[17,28]},{"screen_name":"AOC","name":"Alexandria Ocasio-Cortez","id":138203134,"id_str":"138203134","indices":[29,33]},{"screen_name":"AOC","name":"Alexandria Ocasio-Cortez","id":138203134,"id_str":"138203134","indices":[126,130]}],"urls":[]}</t>
  </si>
  <si>
    <t>http://twitter.com/Silhouetto1/statuses/1143484789275725825</t>
  </si>
  <si>
    <t>{"hashtags":[{"text":"BeBestBullshit","indices":[24,39]},{"text":"TrumpCamps","indices":[40,51]}],"symbols":[],"user_mentions":[{"screen_name":"katalva3","name":"Knocker🌊","id":346017345,"id_str":"346017345","indices":[0,9]},{"screen_name":"JustClaudia3","name":"JustClaudia#AgainstFascism","id":1021213055919829000,"id_str":"1021213055919828993","indices":[10,23]}],"urls":[]}</t>
  </si>
  <si>
    <t>1143484738583314435</t>
  </si>
  <si>
    <t>@DonaldJTrumpJr @realDonaldTrump Good morning son of a rapist!
#TrumpisARapist 
#TrumpCamps 
#ImpeachTrump 
#ImpeachmentInquiry</t>
  </si>
  <si>
    <t>Tue Jun 25 11:43:01 +0000 2019</t>
  </si>
  <si>
    <t>http://twitter.com/Fight2Resist/statuses/1143484738583314435</t>
  </si>
  <si>
    <t>1143525545474347008</t>
  </si>
  <si>
    <t>catrinawilamina</t>
  </si>
  <si>
    <t>@VP Better to have a crackdown at the White House. That place has a rapist &amp;amp; other assorted crooks!
#TrumpCamps #ImpeachmentInquiryNow</t>
  </si>
  <si>
    <t>Tue Jun 25 14:25:10 +0000 2019</t>
  </si>
  <si>
    <t>832879811135541248</t>
  </si>
  <si>
    <t>http://pbs.twimg.com/profile_images/977798916878974976/E6McQ-Ha_normal.jpg</t>
  </si>
  <si>
    <t>{"hashtags":[{"text":"TrumpisARapist","indices":[64,79]},{"text":"TrumpCamps","indices":[81,92]},{"text":"ImpeachTrump","indices":[94,107]},{"text":"ImpeachmentInquiry","indices":[109,128]}],"symbols":[],"user_mentions":[{"screen_name":"DonaldJTrumpJr","name":"Donald Trump Jr.","id":39344374,"id_str":"39344374","indices":[0,15]},{"screen_name":"realDonaldTrump","name":"Donald J. Trump","id":25073877,"id_str":"25073877","indices":[16,32]}],"urls":[]}</t>
  </si>
  <si>
    <t>1143484703661600768</t>
  </si>
  <si>
    <t>IndianaThinks</t>
  </si>
  <si>
    <t>If I kept my own children in the same conditions as our #TrumpCamps, they would be taken from me and I would be charged with abuse and neglect.</t>
  </si>
  <si>
    <t>Tue Jun 25 11:42:52 +0000 2019</t>
  </si>
  <si>
    <t>3319538209</t>
  </si>
  <si>
    <t>http://pbs.twimg.com/profile_images/1081915802671071234/ytu8P8Cn_normal.jpg</t>
  </si>
  <si>
    <t>Somewhere out there</t>
  </si>
  <si>
    <t>http://twitter.com/catrinawilamina/statuses/1143525545474347008</t>
  </si>
  <si>
    <t>http://twitter.com/IndianaThinks/statuses/1143484703661600768</t>
  </si>
  <si>
    <t>{"hashtags":[{"text":"TrumpCamps","indices":[104,115]},{"text":"ImpeachmentInquiryNow","indices":[116,138]}],"symbols":[],"user_mentions":[{"screen_name":"VP","name":"Vice President Mike Pence","id":818910970567344100,"id_str":"818910970567344128","indices":[0,3]}],"urls":[]}</t>
  </si>
  <si>
    <t>{"hashtags":[{"text":"TrumpCamps","indices":[56,67]}],"symbols":[],"user_mentions":[],"urls":[]}</t>
  </si>
  <si>
    <t>1143484634623303680</t>
  </si>
  <si>
    <t>foat_h</t>
  </si>
  <si>
    <t>I think we just have to acknowledge #TrumpCamps.  For a man who is all about his brand, let's give credit where it's due.</t>
  </si>
  <si>
    <t>Tue Jun 25 11:42:36 +0000 2019</t>
  </si>
  <si>
    <t>1045118765267144704</t>
  </si>
  <si>
    <t>http://pbs.twimg.com/profile_images/1045121335423307777/Cb3X0xOR_normal.jpg</t>
  </si>
  <si>
    <t>http://twitter.com/foat_h/statuses/1143484634623303680</t>
  </si>
  <si>
    <t>1143525502864580609</t>
  </si>
  <si>
    <t>Trishisokay</t>
  </si>
  <si>
    <t>753000981453869057</t>
  </si>
  <si>
    <t>http://pbs.twimg.com/profile_images/772131915885322240/-Gz6a23o_normal.jpg</t>
  </si>
  <si>
    <t>{"hashtags":[{"text":"TrumpCamps","indices":[36,47]}],"symbols":[],"user_mentions":[],"urls":[]}</t>
  </si>
  <si>
    <t>1143484595968585728</t>
  </si>
  <si>
    <t>#TrumpCamps https://t.co/T0o8bOw5uE</t>
  </si>
  <si>
    <t>Tue Jun 25 11:42:27 +0000 2019</t>
  </si>
  <si>
    <t>Essex, MD</t>
  </si>
  <si>
    <t>http://twitter.com/Trishisokay/statuses/1143525502864580609</t>
  </si>
  <si>
    <t>http://twitter.com/bkaydw/statuses/1143484595968585728</t>
  </si>
  <si>
    <t>1143525499815075840</t>
  </si>
  <si>
    <t>Tue Jun 25 14:24:59 +0000 2019</t>
  </si>
  <si>
    <t>{"hashtags":[{"text":"TrumpCamps","indices":[0,11]}],"symbols":[],"user_mentions":[],"urls":[{"url":"https://t.co/T0o8bOw5uE","expanded_url":"https://twitter.com/sxmprogress/status/1143295251790127104","display_url":"twitter.com/sxmprogress/st…","indices":[12,35]}]}</t>
  </si>
  <si>
    <t>1143484495775129606</t>
  </si>
  <si>
    <t>curvaceousllc</t>
  </si>
  <si>
    <t>Here is where I am at.. Kids in concentration camps being held hostage!! F*** Trump!!  #impeachtrump #closethecamps #impeachmentinquiryNow #Trumpcamps</t>
  </si>
  <si>
    <t>Tue Jun 25 11:42:03 +0000 2019</t>
  </si>
  <si>
    <t>157551709</t>
  </si>
  <si>
    <t>http://pbs.twimg.com/profile_images/1031023397390700549/fQzloY-y_normal.jpg</t>
  </si>
  <si>
    <t>http://twitter.com/gloloh/statuses/1143525499815075840</t>
  </si>
  <si>
    <t>http://twitter.com/curvaceousllc/statuses/1143484495775129606</t>
  </si>
  <si>
    <t>1143525494228475905</t>
  </si>
  <si>
    <t>wxander</t>
  </si>
  <si>
    <t>Tue Jun 25 14:24:58 +0000 2019</t>
  </si>
  <si>
    <t>22568877</t>
  </si>
  <si>
    <t>http://pbs.twimg.com/profile_images/890801192275656704/G7Lkyvji_normal.jpg</t>
  </si>
  <si>
    <t>{"hashtags":[{"text":"impeachtrump","indices":[87,100]},{"text":"closethecamps","indices":[101,115]},{"text":"impeachmentinquiryNow","indices":[116,138]},{"text":"Trumpcamps","indices":[139,150]}],"symbols":[],"user_mentions":[],"urls":[]}</t>
  </si>
  <si>
    <t>1143484468604411904</t>
  </si>
  <si>
    <t>tedateconomy</t>
  </si>
  <si>
    <t>@RepDanCrenshaw Follow the money
#TrumpCamps</t>
  </si>
  <si>
    <t>Tue Jun 25 11:41:56 +0000 2019</t>
  </si>
  <si>
    <t>1080894931311431682</t>
  </si>
  <si>
    <t>RepDanCrenshaw</t>
  </si>
  <si>
    <t>3242063458</t>
  </si>
  <si>
    <t>1142993524633329665</t>
  </si>
  <si>
    <t>http://pbs.twimg.com/profile_images/596698864645644289/XuhIfRe8_normal.jpg</t>
  </si>
  <si>
    <t>Minneapolis, USA</t>
  </si>
  <si>
    <t>http://twitter.com/wxander/statuses/1143525494228475905</t>
  </si>
  <si>
    <t>1143525468035047425</t>
  </si>
  <si>
    <t>http://twitter.com/tedateconomy/statuses/1143484468604411904</t>
  </si>
  <si>
    <t>RT @SarahResister: @mike_pence @realDonaldTrump @TeamTrump Be sure to tell the "Trump Latino Coalition" what you're doing to their children you sick fu#ks🖕 #TrumpCamps https://t.co/EACcdGFxHR</t>
  </si>
  <si>
    <t>Tue Jun 25 14:24:51 +0000 2019</t>
  </si>
  <si>
    <t>1143500610269929473</t>
  </si>
  <si>
    <t>Teeuwynn</t>
  </si>
  <si>
    <t>@FLOTUS We are keeping children in concentration camps. How about sending some ambassadors to help them? 
#ConcentrationCamps #TrumpCamps</t>
  </si>
  <si>
    <t>Tue Jun 25 12:46:05 +0000 2019</t>
  </si>
  <si>
    <t>14018742</t>
  </si>
  <si>
    <t>http://pbs.twimg.com/profile_images/468124003731652608/32tZZ-TT_normal.jpeg</t>
  </si>
  <si>
    <t>{"hashtags":[{"text":"TrumpCamps","indices":[33,44]}],"symbols":[],"user_mentions":[{"screen_name":"RepDanCrenshaw","name":"Rep. Dan Crenshaw","id":1080894931311431700,"id_str":"1080894931311431682","indices":[0,15]}],"urls":[]}</t>
  </si>
  <si>
    <t>1143484394381959169</t>
  </si>
  <si>
    <t>CPBuffy19</t>
  </si>
  <si>
    <t>#TrumpCamps 
#FLOTUS #BeBest https://t.co/x3UXONoFn7</t>
  </si>
  <si>
    <t>Tue Jun 25 11:41:39 +0000 2019</t>
  </si>
  <si>
    <t>19189042</t>
  </si>
  <si>
    <t>http://pbs.twimg.com/profile_images/1130616167524175875/hV9GAZrs_normal.jpg</t>
  </si>
  <si>
    <t>http://twitter.com/SarahResister/statuses/1143525468035047425</t>
  </si>
  <si>
    <t>Sammamish, WA</t>
  </si>
  <si>
    <t>http://twitter.com/Teeuwynn/statuses/1143500610269929473</t>
  </si>
  <si>
    <t>http://twitter.com/CPBuffy19/statuses/1143484394381959169</t>
  </si>
  <si>
    <t>{"hashtags":[],"symbols":[],"user_mentions":[{"screen_name":"SarahResister","name":"VENGER","id":1066780541406588900,"id_str":"1066780541406588928","indices":[3,17]},{"screen_name":"mike_pence","name":"Mike Pence","id":22203756,"id_str":"22203756","indices":[19,30]},{"screen_name":"realDonaldTrump","name":"Donald J. Trump","id":25073877,"id_str":"25073877","indices":[31,47]},{"screen_name":"TeamTrump","name":"Official Team Trump","id":729676086632656900,"id_str":"729676086632656900","indices":[48,58]}],"urls":[]}</t>
  </si>
  <si>
    <t>1143525464985821184</t>
  </si>
  <si>
    <t>BlackQueen40</t>
  </si>
  <si>
    <t>RT @Zeekr0n: @Thelast_try Most of the companies housing migrant children were donors to his campaign, this is a money laundering scam to pay them back for their investment through padding the price of internment so they can skim it all off the top
#TrumpCamps #TrumpConcentrationCamps</t>
  </si>
  <si>
    <t>16440044</t>
  </si>
  <si>
    <t>{"hashtags":[{"text":"ConcentrationCamps","indices":[106,125]},{"text":"TrumpCamps","indices":[126,137]}],"symbols":[],"user_mentions":[{"screen_name":"FLOTUS","name":"Melania Trump","id":818876014390603800,"id_str":"818876014390603776","indices":[0,7]}],"urls":[]}</t>
  </si>
  <si>
    <t>{"hashtags":[{"text":"TrumpCamps","indices":[0,11]},{"text":"FLOTUS","indices":[13,20]},{"text":"BeBest","indices":[21,28]}],"symbols":[],"user_mentions":[],"urls":[{"url":"https://t.co/x3UXONoFn7","expanded_url":"https://twitter.com/TexasTribune/status/1143287418738675713","display_url":"twitter.com/TexasTribune/s…","indices":[29,52]}]}</t>
  </si>
  <si>
    <t>1143484322315407362</t>
  </si>
  <si>
    <t>@CNNOpinion @Alyssa_Milano @julianzelizer Thank you.
#TrumpCamps</t>
  </si>
  <si>
    <t>Tue Jun 25 11:41:22 +0000 2019</t>
  </si>
  <si>
    <t>259074538</t>
  </si>
  <si>
    <t>CNNOpinion</t>
  </si>
  <si>
    <t>1143463662675537920</t>
  </si>
  <si>
    <t>http://twitter.com/BlackQueen40/statuses/1143525464985821184</t>
  </si>
  <si>
    <t>{"hashtags":[],"symbols":[],"user_mentions":[{"screen_name":"Zeekr0n","name":"Zac","id":984479050335965200,"id_str":"984479050335965185","indices":[3,11]},{"screen_name":"Thelast_try","name":"rmc","id":890354526,"id_str":"890354526","indices":[13,25]}],"urls":[]}</t>
  </si>
  <si>
    <t>1143525453631651840</t>
  </si>
  <si>
    <t>BrenzieK</t>
  </si>
  <si>
    <t>http://twitter.com/tedateconomy/statuses/1143484322315407362</t>
  </si>
  <si>
    <t>Tue Jun 25 14:24:48 +0000 2019</t>
  </si>
  <si>
    <t>935932077727289344</t>
  </si>
  <si>
    <t>http://pbs.twimg.com/profile_images/1032780035021651968/0ZXh9XnC_normal.jpg</t>
  </si>
  <si>
    <t>The Northwestern United States</t>
  </si>
  <si>
    <t>http://twitter.com/BrenzieK/statuses/1143525453631651840</t>
  </si>
  <si>
    <t>{"hashtags":[{"text":"TrumpCamps","indices":[53,64]}],"symbols":[],"user_mentions":[{"screen_name":"CNNOpinion","name":"CNN Opinion","id":259074538,"id_str":"259074538","indices":[0,11]},{"screen_name":"Alyssa_Milano","name":"Alyssa Milano","id":26642006,"id_str":"26642006","indices":[12,26]},{"screen_name":"julianzelizer","name":"julianzelizer","id":16113072,"id_str":"16113072","indices":[27,41]}],"urls":[]}</t>
  </si>
  <si>
    <t>1143484254510297089</t>
  </si>
  <si>
    <t>Close the #TrumpCamps. Liberate the prisoners. https://t.co/YEOUG7wHxk</t>
  </si>
  <si>
    <t>Tue Jun 25 11:41:05 +0000 2019</t>
  </si>
  <si>
    <t>1143525441598361602</t>
  </si>
  <si>
    <t>jesusiturrald10</t>
  </si>
  <si>
    <t>RT @OCHittman: @GOP @VP @realDonaldTrump #TrumpCamps 
#TrumpCamps 
#TrumpCamps 
#TrumpCamps 
#TrumpCamps 
#TrumpCamps 
#TrumpCamps 
#TrumpCamps 
#TrumpCamps 
#TrumpCamps 
#TrumpCamps 
#TrumpCamps 
#TrumpCamps 
#TrumpCamps 
#TrumpCamps 
#TrumpCamps 
#TrumpCamps 
#TrumpCamps 
#LiarInChief 
#RapistInChief
#ImpeachTrumpNow</t>
  </si>
  <si>
    <t>Tue Jun 25 14:24:45 +0000 2019</t>
  </si>
  <si>
    <t>1066349168132800513</t>
  </si>
  <si>
    <t>http://pbs.twimg.com/profile_images/1111060214298619904/C2Uw2UUu_normal.jpg</t>
  </si>
  <si>
    <t>http://twitter.com/kellybarnhill/statuses/1143484254510297089</t>
  </si>
  <si>
    <t>http://twitter.com/jesusiturrald10/statuses/1143525441598361602</t>
  </si>
  <si>
    <t>{"hashtags":[{"text":"TrumpCamps","indices":[10,21]}],"symbols":[],"user_mentions":[],"urls":[{"url":"https://t.co/YEOUG7wHxk","expanded_url":"https://twitter.com/JuddApatow/status/1143481794836254720","display_url":"twitter.com/JuddApatow/sta…","indices":[47,70]}]}</t>
  </si>
  <si>
    <t>1143483992672522240</t>
  </si>
  <si>
    <t>#TrumpCamps @realDonaldTrump crimes against innocent children https://t.co/aQzS25QzMp</t>
  </si>
  <si>
    <t>Tue Jun 25 11:40:03 +0000 2019</t>
  </si>
  <si>
    <t>{"hashtags":[{"text":"TrumpCamps","indices":[41,52]},{"text":"TrumpCamps","indices":[54,65]},{"text":"TrumpCamps","indices":[67,78]},{"text":"TrumpCamps","indices":[80,91]},{"text":"TrumpCamps","indices":[93,104]},{"text":"TrumpCamps","indices":[106,117]},{"text":"TrumpCamps","indices":[119,130]}],"symbols":[],"user_mentions":[{"screen_name":"OCHittman","name":"OCHittman","id":27494683,"id_str":"27494683","indices":[3,13]},{"screen_name":"GOP","name":"GOP","id":11134252,"id_str":"11134252","indices":[15,19]},{"screen_name":"VP","name":"Vice President Mike Pence","id":818910970567344100,"id_str":"818910970567344128","indices":[20,23]},{"screen_name":"realDonaldTrump","name":"Donald J. Trump","id":25073877,"id_str":"25073877","indices":[24,40]}],"urls":[]}</t>
  </si>
  <si>
    <t>1143525436397195266</t>
  </si>
  <si>
    <t>cindyceemerson</t>
  </si>
  <si>
    <t>Tue Jun 25 14:24:44 +0000 2019</t>
  </si>
  <si>
    <t>1088576824915812352</t>
  </si>
  <si>
    <t>http://pbs.twimg.com/profile_images/1130466325740916736/ocjMpdS1_normal.jpg</t>
  </si>
  <si>
    <t>http://twitter.com/LFlanagan/statuses/1143483992672522240</t>
  </si>
  <si>
    <t>http://twitter.com/cindyceemerson/statuses/1143525436397195266</t>
  </si>
  <si>
    <t>{"hashtags":[{"text":"TrumpCamps","indices":[0,11]}],"symbols":[],"user_mentions":[{"screen_name":"realDonaldTrump","name":"Donald J. Trump","id":25073877,"id_str":"25073877","indices":[12,28]}],"urls":[{"url":"https://t.co/aQzS25QzMp","expanded_url":"https://twitter.com/joyannreid/status/1143379060250292224","display_url":"twitter.com/joyannreid/sta…","indices":[62,85]}]}</t>
  </si>
  <si>
    <t>1143483836136919040</t>
  </si>
  <si>
    <t>@11thHour @allinwithchris Follow the money
#TrumpCamps</t>
  </si>
  <si>
    <t>Tue Jun 25 11:39:26 +0000 2019</t>
  </si>
  <si>
    <t>771388593130483712</t>
  </si>
  <si>
    <t>11thHour</t>
  </si>
  <si>
    <t>1143314225210806274</t>
  </si>
  <si>
    <t>http://twitter.com/tedateconomy/statuses/1143483836136919040</t>
  </si>
  <si>
    <t>{"hashtags":[{"text":"TrumpCamps","indices":[43,54]}],"symbols":[],"user_mentions":[{"screen_name":"11thHour","name":"11th Hour","id":771388593130483700,"id_str":"771388593130483712","indices":[0,9]},{"screen_name":"allinwithchris","name":"All In w/Chris Hayes","id":1286312880,"id_str":"1286312880","indices":[10,25]}],"urls":[]}</t>
  </si>
  <si>
    <t>1143483758168944641</t>
  </si>
  <si>
    <t>Crimes against humanity are being committed in the #TrumpCamps 
Tell @JohnCornyn it must stop.
Join us today, 11:30-1, 5300 Memorial.
We rally on the sidewalk and meet with staffers
#CloseTheCamps 
#ProtectEachOther
@FIELHouston @RAICESTEXAS @PSR_Houston @indivisibleHOU https://t.co/PbMTUqwNGt</t>
  </si>
  <si>
    <t>Tue Jun 25 11:39:07 +0000 2019</t>
  </si>
  <si>
    <t>http://twitter.com/BrentSullivan/statuses/1143483758168944641</t>
  </si>
  <si>
    <t>{"hashtags":[{"text":"TrumpCamps","indices":[51,62]},{"text":"CloseTheCamps","indices":[182,196]},{"text":"ProtectEachOther","indices":[198,215]}],"symbols":[],"user_mentions":[{"screen_name":"JohnCornyn","name":"Senator John Cornyn","id":13218102,"id_str":"13218102","indices":[69,80]},{"screen_name":"FIELHouston","name":"FIEL Houston 🦋","id":133589460,"id_str":"133589460","indices":[216,228]},{"screen_name":"RAICESTEXAS","name":"RAICES","id":51547100,"id_str":"51547100","indices":[229,241]},{"screen_name":"PSR_Houston","name":"PSR Houston","id":827582642451275800,"id_str":"827582642451275777","indices":[242,254]},{"screen_name":"indivisibleHOU","name":"Indivisible Houston","id":817743559457730600,"id_str":"817743559457730560","indices":[255,270]}],"urls":[],"media":[{"id":1143483750665379800,"id_str":"1143483750665379841","indices":[271,294],"media_url":"http://pbs.twimg.com/media/D954aazXYAEr7jF.jpg","media_url_https":"https://pbs.twimg.com/media/D954aazXYAEr7jF.jpg","url":"https://t.co/PbMTUqwNGt","display_url":"pic.twitter.com/PbMTUqwNGt","expanded_url":"https://twitter.com/BrentSullivan/status/1143483758168944641/photo/1","type":"photo","sizes":{"thumb":{"w":150,"h":150,"resize":"crop"},"large":{"w":1496,"h":1066,"resize":"fit"},"medium":{"w":1200,"h":855,"resize":"fit"},"small":{"w":680,"h":485,"resize":"fit"}}}]}</t>
  </si>
  <si>
    <t>1143483750057172992</t>
  </si>
  <si>
    <t>1143525398426378242</t>
  </si>
  <si>
    <t>#TrumpCamps #CloseTheCamps https://t.co/9FVFKQzm8o</t>
  </si>
  <si>
    <t>allyson_wargo</t>
  </si>
  <si>
    <t>Tue Jun 25 11:39:05 +0000 2019</t>
  </si>
  <si>
    <t>Tue Jun 25 14:24:35 +0000 2019</t>
  </si>
  <si>
    <t>915603229811101701</t>
  </si>
  <si>
    <t>http://pbs.twimg.com/profile_images/1024657985342033922/nhESrauB_normal.jpg</t>
  </si>
  <si>
    <t xml:space="preserve">N. J.  #BlueWave🌊 #Democrat </t>
  </si>
  <si>
    <t>http://twitter.com/letsgetrealtal1/statuses/1143483750057172992</t>
  </si>
  <si>
    <t>http://twitter.com/allyson_wargo/statuses/1143525398426378242</t>
  </si>
  <si>
    <t>{"hashtags":[{"text":"TrumpCamps","indices":[0,11]},{"text":"CloseTheCamps","indices":[12,26]}],"symbols":[],"user_mentions":[],"urls":[{"url":"https://t.co/9FVFKQzm8o","expanded_url":"https://twitter.com/RAICESTEXAS/status/1143320835203035136","display_url":"twitter.com/RAICESTEXAS/st…","indices":[27,50]}]}</t>
  </si>
  <si>
    <t>1143483691181772800</t>
  </si>
  <si>
    <t>@BIAofNH @WhiteHouse @GovChrisSununu Canada and Mexico will wait and deal with the next Presidential, Trump cannot be trusted to keep agreements.
#TrumpCamps</t>
  </si>
  <si>
    <t>Tue Jun 25 11:38:51 +0000 2019</t>
  </si>
  <si>
    <t>217487769</t>
  </si>
  <si>
    <t>BIAofNH</t>
  </si>
  <si>
    <t>1142092667188330497</t>
  </si>
  <si>
    <t>http://twitter.com/tedateconomy/statuses/1143483691181772800</t>
  </si>
  <si>
    <t>{"hashtags":[{"text":"TrumpCamps","indices":[147,158]}],"symbols":[],"user_mentions":[{"screen_name":"BIAofNH","name":"BIA of NH","id":217487769,"id_str":"217487769","indices":[0,8]},{"screen_name":"WhiteHouse","name":"The White House","id":822215673812119600,"id_str":"822215673812119553","indices":[9,20]},{"screen_name":"GovChrisSununu","name":"Chris Sununu","id":816282120767291400,"id_str":"816282120767291392","indices":[21,36]}],"urls":[]}</t>
  </si>
  <si>
    <t>1143483687549448192</t>
  </si>
  <si>
    <t>allison_ramone</t>
  </si>
  <si>
    <t>Public concern that US is operating concentration camps has DHS shuffling children between #TrumpCamps and out of sight. https://t.co/hFCeIWN7sg</t>
  </si>
  <si>
    <t>Tue Jun 25 11:38:50 +0000 2019</t>
  </si>
  <si>
    <t>1037553918480461830</t>
  </si>
  <si>
    <t>http://pbs.twimg.com/profile_images/1080339124354076672/P-t6EQ_S_normal.jpg</t>
  </si>
  <si>
    <t>1143525363647176704</t>
  </si>
  <si>
    <t>_cruel_melody</t>
  </si>
  <si>
    <t>Tue Jun 25 14:24:27 +0000 2019</t>
  </si>
  <si>
    <t>1101784340046974976</t>
  </si>
  <si>
    <t>http://pbs.twimg.com/profile_images/1113208543149199360/STvQjyaJ_normal.jpg</t>
  </si>
  <si>
    <t>Chicago, Illinois</t>
  </si>
  <si>
    <t>http://twitter.com/allison_ramone/statuses/1143483687549448192</t>
  </si>
  <si>
    <t>he/him 17</t>
  </si>
  <si>
    <t>http://twitter.com/_cruel_melody/statuses/1143525363647176704</t>
  </si>
  <si>
    <t>{"hashtags":[{"text":"TrumpCamps","indices":[91,102]}],"symbols":[],"user_mentions":[],"urls":[{"url":"https://t.co/hFCeIWN7sg","expanded_url":"https://twitter.com/TexasTribune/status/1143293225119158273","display_url":"twitter.com/TexasTribune/s…","indices":[121,144]}]}</t>
  </si>
  <si>
    <t>1143483667370696706</t>
  </si>
  <si>
    <t>oothoon</t>
  </si>
  <si>
    <t>#TrumpCamps https://t.co/o0G23POlFh</t>
  </si>
  <si>
    <t>Tue Jun 25 11:38:45 +0000 2019</t>
  </si>
  <si>
    <t>47432473</t>
  </si>
  <si>
    <t>http://pbs.twimg.com/profile_images/1134866608558661634/7HpmkTvC_normal.png</t>
  </si>
  <si>
    <t>1143525335021031424</t>
  </si>
  <si>
    <t>mspinkify</t>
  </si>
  <si>
    <t>Tue Jun 25 14:24:20 +0000 2019</t>
  </si>
  <si>
    <t>2190922251</t>
  </si>
  <si>
    <t>http://pbs.twimg.com/profile_images/1129764374376267776/ApeXhao8_normal.jpg</t>
  </si>
  <si>
    <t>http://twitter.com/oothoon/statuses/1143483667370696706</t>
  </si>
  <si>
    <t>http://twitter.com/mspinkify/statuses/1143525335021031424</t>
  </si>
  <si>
    <t>{"hashtags":[{"text":"TrumpCamps","indices":[0,11]}],"symbols":[],"user_mentions":[],"urls":[{"url":"https://t.co/o0G23POlFh","expanded_url":"https://twitter.com/TheDailyEdge/status/1143065543278321664","display_url":"twitter.com/TheDailyEdge/s…","indices":[12,35]}]}</t>
  </si>
  <si>
    <t>1143483627046658054</t>
  </si>
  <si>
    <t>#TrumpCamps @realDonaldTrump crimes against innocent children https://t.co/Zsk6bLTL3p</t>
  </si>
  <si>
    <t>Tue Jun 25 11:38:36 +0000 2019</t>
  </si>
  <si>
    <t>1143525323796955137</t>
  </si>
  <si>
    <t>snowdog48</t>
  </si>
  <si>
    <t>Tue Jun 25 14:24:17 +0000 2019</t>
  </si>
  <si>
    <t>20332941</t>
  </si>
  <si>
    <t>http://pbs.twimg.com/profile_images/863201630/OWH_GO_normal.jpg</t>
  </si>
  <si>
    <t>http://twitter.com/LFlanagan/statuses/1143483627046658054</t>
  </si>
  <si>
    <t>Helena, Montana</t>
  </si>
  <si>
    <t>http://twitter.com/snowdog48/statuses/1143525323796955137</t>
  </si>
  <si>
    <t>{"hashtags":[{"text":"TrumpCamps","indices":[0,11]}],"symbols":[],"user_mentions":[{"screen_name":"realDonaldTrump","name":"Donald J. Trump","id":25073877,"id_str":"25073877","indices":[12,28]}],"urls":[{"url":"https://t.co/Zsk6bLTL3p","expanded_url":"https://twitter.com/ronwyden/status/1143262012115492872","display_url":"twitter.com/ronwyden/statu…","indices":[62,85]}]}</t>
  </si>
  <si>
    <t>1143483467893739525</t>
  </si>
  <si>
    <t>burstedlaughter</t>
  </si>
  <si>
    <t>@DonaldJTrumpJr @realDonaldTrump #TrumpCamps 
#TrumpConcentrationCamps 
#ImpeachTrump</t>
  </si>
  <si>
    <t>Tue Jun 25 11:37:58 +0000 2019</t>
  </si>
  <si>
    <t>95852461</t>
  </si>
  <si>
    <t>http://pbs.twimg.com/profile_images/497239432203096066/l_JCMNZ5_normal.jpeg</t>
  </si>
  <si>
    <t>1143525322060681217</t>
  </si>
  <si>
    <t>dcasapwarren</t>
  </si>
  <si>
    <t>1143500329822105601</t>
  </si>
  <si>
    <t>happee2b</t>
  </si>
  <si>
    <t>@FLOTUS #TrumpCamps https://t.co/7vikZgPM8W</t>
  </si>
  <si>
    <t>221812027</t>
  </si>
  <si>
    <t>Tue Jun 25 12:44:58 +0000 2019</t>
  </si>
  <si>
    <t>http://pbs.twimg.com/profile_images/1136263318941962240/_FsV2DlE_normal.jpg</t>
  </si>
  <si>
    <t>252629057</t>
  </si>
  <si>
    <t>http://pbs.twimg.com/profile_images/1139013936823656449/MSD-7FVs_normal.jpg</t>
  </si>
  <si>
    <t>http://twitter.com/burstedlaughter/statuses/1143483467893739525</t>
  </si>
  <si>
    <t>{"hashtags":[{"text":"TrumpCamps","indices":[33,44]},{"text":"TrumpConcentrationCamps","indices":[46,70]},{"text":"ImpeachTrump","indices":[72,85]}],"symbols":[],"user_mentions":[{"screen_name":"DonaldJTrumpJr","name":"Donald Trump Jr.","id":39344374,"id_str":"39344374","indices":[0,15]},{"screen_name":"realDonaldTrump","name":"Donald J. Trump","id":25073877,"id_str":"25073877","indices":[16,32]}],"urls":[]}</t>
  </si>
  <si>
    <t>1143483462252453889</t>
  </si>
  <si>
    <t>OlwenSearles</t>
  </si>
  <si>
    <t>@InactionNever Hidden so well, that it will take a team of archeologist to uncover.  #VoteThemOut #GOPComplicit #TrumpCamps #TrumpCrimesAgainstHumanity</t>
  </si>
  <si>
    <t>Tue Jun 25 11:37:56 +0000 2019</t>
  </si>
  <si>
    <t>3850427354</t>
  </si>
  <si>
    <t>InactionNever</t>
  </si>
  <si>
    <t>1273745448</t>
  </si>
  <si>
    <t>1143315796950749184</t>
  </si>
  <si>
    <t>http://pbs.twimg.com/profile_images/1071762905887055872/Erd_mEwf_normal.jpg</t>
  </si>
  <si>
    <t>http://twitter.com/happee2b/statuses/1143500329822105601</t>
  </si>
  <si>
    <t>http://twitter.com/dcasapwarren/statuses/1143525322060681217</t>
  </si>
  <si>
    <t>{"hashtags":[{"text":"TrumpCamps","indices":[8,19]}],"symbols":[],"user_mentions":[{"screen_name":"FLOTUS","name":"Melania Trump","id":818876014390603800,"id_str":"818876014390603776","indices":[0,7]}],"urls":[],"media":[{"id":1143500324747063300,"id_str":"1143500324747063296","indices":[20,43],"media_url":"http://pbs.twimg.com/media/D96HfKEXsAA5LSN.jpg","media_url_https":"https://pbs.twimg.com/media/D96HfKEXsAA5LSN.jpg","url":"https://t.co/7vikZgPM8W","display_url":"pic.twitter.com/7vikZgPM8W","expanded_url":"https://twitter.com/happee2b/status/1143500329822105601/photo/1","type":"photo","sizes":{"medium":{"w":900,"h":1200,"resize":"fit"},"thumb":{"w":150,"h":150,"resize":"crop"},"small":{"w":510,"h":680,"resize":"fit"},"large":{"w":1536,"h":2048,"resize":"fit"}}}]}</t>
  </si>
  <si>
    <t>1143525316758913024</t>
  </si>
  <si>
    <t>opielowe</t>
  </si>
  <si>
    <t>Tue Jun 25 14:24:15 +0000 2019</t>
  </si>
  <si>
    <t>Binghamton, NY</t>
  </si>
  <si>
    <t>http://twitter.com/OlwenSearles/statuses/1143483462252453889</t>
  </si>
  <si>
    <t>261074463</t>
  </si>
  <si>
    <t>http://pbs.twimg.com/profile_images/1262501597/7831519_normal.jpg</t>
  </si>
  <si>
    <t>{"hashtags":[{"text":"VoteThemOut","indices":[85,97]},{"text":"GOPComplicit","indices":[98,111]},{"text":"TrumpCamps","indices":[112,123]},{"text":"TrumpCrimesAgainstHumanity","indices":[124,151]}],"symbols":[],"user_mentions":[{"screen_name":"InactionNever","name":"FierceWarriorNStilettos","id":3850427354,"id_str":"3850427354","indices":[0,14]}],"urls":[]}</t>
  </si>
  <si>
    <t>1143483443214528513</t>
  </si>
  <si>
    <t>http://twitter.com/opielowe/statuses/1143525316758913024</t>
  </si>
  <si>
    <t>buckleupbcup</t>
  </si>
  <si>
    <t>@Mikel_Jollett Where are all those corporations who benefitted from the huge tax cuts...you would think they could donate some toothpaste and soap....since $775 a day does not cover it.  @Crest @Colgate @Dial  #TrumpCamps</t>
  </si>
  <si>
    <t>Tue Jun 25 11:37:52 +0000 2019</t>
  </si>
  <si>
    <t>594175899</t>
  </si>
  <si>
    <t>Mikel_Jollett</t>
  </si>
  <si>
    <t>816089610803695616</t>
  </si>
  <si>
    <t>1143179389250592769</t>
  </si>
  <si>
    <t>http://pbs.twimg.com/profile_images/872621432357965824/2M4Z7SwF_normal.jpg</t>
  </si>
  <si>
    <t>1143525315999928326</t>
  </si>
  <si>
    <t>lauracovello1</t>
  </si>
  <si>
    <t>363765772</t>
  </si>
  <si>
    <t>http://pbs.twimg.com/profile_images/1110659263158980610/Coq2jU8I_normal.jpg</t>
  </si>
  <si>
    <t>1143500153036464128</t>
  </si>
  <si>
    <t>http://twitter.com/buckleupbcup/statuses/1143483443214528513</t>
  </si>
  <si>
    <t>@FLOTUS #TrumpCamps https://t.co/flQ1tJEteX</t>
  </si>
  <si>
    <t>Tue Jun 25 12:44:16 +0000 2019</t>
  </si>
  <si>
    <t>NY19</t>
  </si>
  <si>
    <t>http://twitter.com/lauracovello1/statuses/1143525315999928326</t>
  </si>
  <si>
    <t>{"hashtags":[{"text":"TrumpCamps","indices":[210,221]}],"symbols":[],"user_mentions":[{"screen_name":"Mikel_Jollett","name":"Mikel Jollett","id":594175899,"id_str":"594175899","indices":[0,14]},{"screen_name":"Crest","name":"Crest","id":125401133,"id_str":"125401133","indices":[187,193]},{"screen_name":"Colgate","name":"Colgate Smile","id":21778607,"id_str":"21778607","indices":[194,202]},{"screen_name":"Dial","name":"Dial","id":233567982,"id_str":"233567982","indices":[203,208]}],"urls":[]}</t>
  </si>
  <si>
    <t>1143483288683552768</t>
  </si>
  <si>
    <t>http://twitter.com/happee2b/statuses/1143500153036464128</t>
  </si>
  <si>
    <t>ttrask</t>
  </si>
  <si>
    <t>@GOPLeader There's far more children in #TrumpCamps today than would have been affected by this law you hypothesize in my entire life. What is this fetish you Republicans have with telling women and their doctors how to live?</t>
  </si>
  <si>
    <t>Tue Jun 25 11:37:15 +0000 2019</t>
  </si>
  <si>
    <t>14126737</t>
  </si>
  <si>
    <t>http://pbs.twimg.com/profile_images/1096245683420426240/h0_x2THw_normal.png</t>
  </si>
  <si>
    <t>1143525293258399744</t>
  </si>
  <si>
    <t>s1l3ntc0y0t3</t>
  </si>
  <si>
    <t>RT @combatradio: The institution of slavery, the genocide of the Native Americans, WW2 internment camps, now this....
But none of us are racists, right? --Because we sure look the part. 
#TrumpCamps https://t.co/ef5NjtgRtL</t>
  </si>
  <si>
    <t>Tue Jun 25 14:24:10 +0000 2019</t>
  </si>
  <si>
    <t>68548302</t>
  </si>
  <si>
    <t>http://pbs.twimg.com/profile_images/379880236/coyote.moon_normal.jpg</t>
  </si>
  <si>
    <t>{"hashtags":[{"text":"TrumpCamps","indices":[8,19]}],"symbols":[],"user_mentions":[{"screen_name":"FLOTUS","name":"Melania Trump","id":818876014390603800,"id_str":"818876014390603776","indices":[0,7]}],"urls":[],"media":[{"id":1143500148493996000,"id_str":"1143500148493996035","indices":[20,43],"media_url":"http://pbs.twimg.com/media/D96HU5eXUAM3K7R.jpg","media_url_https":"https://pbs.twimg.com/media/D96HU5eXUAM3K7R.jpg","url":"https://t.co/flQ1tJEteX","display_url":"pic.twitter.com/flQ1tJEteX","expanded_url":"https://twitter.com/happee2b/status/1143500153036464128/photo/1","type":"photo","sizes":{"medium":{"w":900,"h":1200,"resize":"fit"},"thumb":{"w":150,"h":150,"resize":"crop"},"small":{"w":510,"h":680,"resize":"fit"},"large":{"w":1536,"h":2048,"resize":"fit"}}}]}</t>
  </si>
  <si>
    <t>http://twitter.com/ttrask/statuses/1143483288683552768</t>
  </si>
  <si>
    <t>http://twitter.com/s1l3ntc0y0t3/statuses/1143525293258399744</t>
  </si>
  <si>
    <t>{"hashtags":[{"text":"TrumpCamps","indices":[40,51]}],"symbols":[],"user_mentions":[{"screen_name":"GOPLeader","name":"Kevin McCarthy","id":19739126,"id_str":"19739126","indices":[0,10]}],"urls":[]}</t>
  </si>
  <si>
    <t>1143483207993757696</t>
  </si>
  <si>
    <t>plrnyny</t>
  </si>
  <si>
    <t>@waltshaub @MSNBC @michaelcburgess What a callous, heinous man. They are just lying outright now. Just like their dear leader Trump. #TrumpCamps</t>
  </si>
  <si>
    <t>Tue Jun 25 11:36:56 +0000 2019</t>
  </si>
  <si>
    <t>2182072450</t>
  </si>
  <si>
    <t>1143478232148299776</t>
  </si>
  <si>
    <t>http://pbs.twimg.com/profile_images/1064687748265721857/JFV_KPxZ_normal.jpg</t>
  </si>
  <si>
    <t>{"hashtags":[],"symbols":[],"user_mentions":[{"screen_name":"combatradio","name":"CombatRadio","id":42000506,"id_str":"42000506","indices":[3,15]}],"urls":[]}</t>
  </si>
  <si>
    <t>1143525276162248705</t>
  </si>
  <si>
    <t>seanstacks23</t>
  </si>
  <si>
    <t>Tue Jun 25 14:24:06 +0000 2019</t>
  </si>
  <si>
    <t>91629626</t>
  </si>
  <si>
    <t>http://pbs.twimg.com/profile_images/998974650557198336/1uEVqoQC_normal.jpg</t>
  </si>
  <si>
    <t>http://twitter.com/plrnyny/statuses/1143483207993757696</t>
  </si>
  <si>
    <t>Cali</t>
  </si>
  <si>
    <t>http://twitter.com/seanstacks23/statuses/1143525276162248705</t>
  </si>
  <si>
    <t>{"hashtags":[{"text":"TrumpCamps","indices":[133,144]}],"symbols":[],"user_mentions":[{"screen_name":"waltshaub","name":"Walter Shaub","id":830908366377611300,"id_str":"830908366377611266","indices":[0,10]},{"screen_name":"MSNBC","name":"MSNBC","id":2836421,"id_str":"2836421","indices":[11,17]},{"screen_name":"michaelcburgess","name":"Michael Burgess, MD","id":15751083,"id_str":"15751083","indices":[18,34]}],"urls":[]}</t>
  </si>
  <si>
    <t>1143483205938569217</t>
  </si>
  <si>
    <t>@tweetmommybop Because...
BABIES ARE DYING IN CAGES
I have read &amp;amp; listened to E Jean Carrol &amp;amp; I am horrified &amp;amp; disgusted by trump... but 
BABIES ARE DYING IN CAGES 
&amp;amp; that's all I can concentrate on now... so many atrocities...
#TrumpCamps #CloseTheCamps</t>
  </si>
  <si>
    <t>Tue Jun 25 11:36:55 +0000 2019</t>
  </si>
  <si>
    <t>875311595286654976</t>
  </si>
  <si>
    <t>tweetmommybop</t>
  </si>
  <si>
    <t>1143357597065646081</t>
  </si>
  <si>
    <t>http://twitter.com/letsgetrealtal1/statuses/1143483205938569217</t>
  </si>
  <si>
    <t>{"hashtags":[{"text":"TrumpCamps","indices":[244,255]},{"text":"CloseTheCamps","indices":[256,270]}],"symbols":[],"user_mentions":[{"screen_name":"tweetmommybop","name":"MommaT","id":875311595286655000,"id_str":"875311595286654976","indices":[0,14]}],"urls":[]}</t>
  </si>
  <si>
    <t>1143483189048074242</t>
  </si>
  <si>
    <t>@standamericanow @NikkiHaley Make America Great Again close the concentration camps
#TrumpCamps</t>
  </si>
  <si>
    <t>Tue Jun 25 11:36:51 +0000 2019</t>
  </si>
  <si>
    <t>1085590193825083399</t>
  </si>
  <si>
    <t>standamericanow</t>
  </si>
  <si>
    <t>1143277622282969088</t>
  </si>
  <si>
    <t>1143525232356945920</t>
  </si>
  <si>
    <t>irarun21</t>
  </si>
  <si>
    <t>Tue Jun 25 14:23:55 +0000 2019</t>
  </si>
  <si>
    <t>823192139668586496</t>
  </si>
  <si>
    <t>http://pbs.twimg.com/profile_images/840391875332849664/hM74LQ4M_normal.jpg</t>
  </si>
  <si>
    <t>http://twitter.com/tedateconomy/statuses/1143483189048074242</t>
  </si>
  <si>
    <t>http://twitter.com/irarun21/statuses/1143525232356945920</t>
  </si>
  <si>
    <t>{"hashtags":[{"text":"TrumpCamps","indices":[84,95]}],"symbols":[],"user_mentions":[{"screen_name":"standamericanow","name":"Stand For America","id":1085590193825083400,"id_str":"1085590193825083399","indices":[0,16]},{"screen_name":"NikkiHaley","name":"Nikki Haley","id":1079776144524755000,"id_str":"1079776144524754944","indices":[17,28]}],"urls":[]}</t>
  </si>
  <si>
    <t>1143483118147514368</t>
  </si>
  <si>
    <t>visible_light1</t>
  </si>
  <si>
    <t>@waltshaub Close the #TrumpCamps</t>
  </si>
  <si>
    <t>Tue Jun 25 11:36:34 +0000 2019</t>
  </si>
  <si>
    <t>1101876401353998337</t>
  </si>
  <si>
    <t>1143482866803912704</t>
  </si>
  <si>
    <t>http://pbs.twimg.com/profile_images/1101878408840130561/eJqotHVa_normal.jpg</t>
  </si>
  <si>
    <t>1143525226501697537</t>
  </si>
  <si>
    <t>magnetdoctor122</t>
  </si>
  <si>
    <t>Tue Jun 25 14:23:54 +0000 2019</t>
  </si>
  <si>
    <t>821112811736547328</t>
  </si>
  <si>
    <t>http://pbs.twimg.com/profile_images/1045785017727602688/9Mmzq0eT_normal.jpg</t>
  </si>
  <si>
    <t>http://twitter.com/visible_light1/statuses/1143483118147514368</t>
  </si>
  <si>
    <t>{"hashtags":[{"text":"TrumpCamps","indices":[21,32]}],"symbols":[],"user_mentions":[{"screen_name":"waltshaub","name":"Walter Shaub","id":830908366377611300,"id_str":"830908366377611266","indices":[0,10]}],"urls":[]}</t>
  </si>
  <si>
    <t>1143483006356721664</t>
  </si>
  <si>
    <t>@ScottWFaya 2.5 years and folks still can't defend #DerangedDonald without "but Obama" or #ButteryMales. The record is still broken. Meanwhile we still have #TrumpCamps to close.</t>
  </si>
  <si>
    <t>Tue Jun 25 11:36:08 +0000 2019</t>
  </si>
  <si>
    <t>http://twitter.com/magnetdoctor122/statuses/1143525226501697537</t>
  </si>
  <si>
    <t>1062650563240869888</t>
  </si>
  <si>
    <t>ScottWFaya</t>
  </si>
  <si>
    <t>1143207168176508928</t>
  </si>
  <si>
    <t>http://twitter.com/DefiantWeekly/statuses/1143483006356721664</t>
  </si>
  <si>
    <t>1143525204431376385</t>
  </si>
  <si>
    <t>mini_bubbly</t>
  </si>
  <si>
    <t>Tue Jun 25 14:23:49 +0000 2019</t>
  </si>
  <si>
    <t>2245822809</t>
  </si>
  <si>
    <t>http://pbs.twimg.com/profile_images/1091374935333834752/7ABo5Esk_normal.jpg</t>
  </si>
  <si>
    <t>{"hashtags":[{"text":"DerangedDonald","indices":[51,66]},{"text":"ButteryMales","indices":[90,103]},{"text":"TrumpCamps","indices":[157,168]}],"symbols":[],"user_mentions":[{"screen_name":"ScottWFaya","name":"Ramón Benítez","id":1062650563240869900,"id_str":"1062650563240869888","indices":[0,11]}],"urls":[]}</t>
  </si>
  <si>
    <t>1143482969019113472</t>
  </si>
  <si>
    <t>CWest3118</t>
  </si>
  <si>
    <t>#TrumpCamps #CloseTheCamps #concentrationcamps #TrumpConcentrationCamps #TrumpsConcentrationCamps #ChildrenInCages https://t.co/8QJk2eyypf</t>
  </si>
  <si>
    <t>Tue Jun 25 11:35:59 +0000 2019</t>
  </si>
  <si>
    <t>1081991120</t>
  </si>
  <si>
    <t>http://pbs.twimg.com/profile_images/993172546081230848/16OtbQGI_normal.jpg</t>
  </si>
  <si>
    <t>H/\LIF/\X, Nova Scotia, Canada</t>
  </si>
  <si>
    <t>http://twitter.com/mini_bubbly/statuses/1143525204431376385</t>
  </si>
  <si>
    <t>http://twitter.com/CWest3118/statuses/1143482969019113472</t>
  </si>
  <si>
    <t>1143525192250974208</t>
  </si>
  <si>
    <t>charlie_adler</t>
  </si>
  <si>
    <t>{"hashtags":[{"text":"TrumpCamps","indices":[0,11]},{"text":"CloseTheCamps","indices":[12,26]},{"text":"concentrationcamps","indices":[27,46]},{"text":"TrumpConcentrationCamps","indices":[47,71]},{"text":"TrumpsConcentrationCamps","indices":[72,97]},{"text":"ChildrenInCages","indices":[98,114]}],"symbols":[],"user_mentions":[],"urls":[],"media":[{"id":1143482962547265500,"id_str":"1143482962547265536","indices":[115,138],"media_url":"http://pbs.twimg.com/media/D953si1XUAAIEy1.jpg","media_url_https":"https://pbs.twimg.com/media/D953si1XUAAIEy1.jpg","url":"https://t.co/8QJk2eyypf","display_url":"pic.twitter.com/8QJk2eyypf","expanded_url":"https://twitter.com/CWest3118/status/1143482969019113472/photo/1","type":"photo","sizes":{"small":{"w":680,"h":429,"resize":"fit"},"medium":{"w":1200,"h":758,"resize":"fit"},"thumb":{"w":150,"h":150,"resize":"crop"},"large":{"w":1520,"h":960,"resize":"fit"}}}]}</t>
  </si>
  <si>
    <t>Tue Jun 25 14:23:46 +0000 2019</t>
  </si>
  <si>
    <t>1143482963159650304</t>
  </si>
  <si>
    <t>Come_Oon_Man</t>
  </si>
  <si>
    <t>3288091105</t>
  </si>
  <si>
    <t>Stay Woke America! There is something wrong with #PrivatePrisons and #PrivateDetentionCenters. This is a money making scheme off of the backs of black and brown communities, #TrumpCamps, and #TrumpConcentrationCamp . 
#BeBest https://t.co/TQZEpENDtG</t>
  </si>
  <si>
    <t>Tue Jun 25 11:35:57 +0000 2019</t>
  </si>
  <si>
    <t>http://pbs.twimg.com/profile_images/631528418975178752/cDUEjH9F_normal.jpg</t>
  </si>
  <si>
    <t>924233875592802304</t>
  </si>
  <si>
    <t>http://pbs.twimg.com/profile_images/1095473353174011909/Ljepz-g1_normal.jpg</t>
  </si>
  <si>
    <t>http://twitter.com/Come_Oon_Man/statuses/1143482963159650304</t>
  </si>
  <si>
    <t>http://twitter.com/charlie_adler/statuses/1143525192250974208</t>
  </si>
  <si>
    <t>{"hashtags":[{"text":"PrivatePrisons","indices":[49,64]},{"text":"PrivateDetentionCenters","indices":[69,93]},{"text":"TrumpCamps","indices":[174,185]},{"text":"TrumpConcentrationCamp","indices":[191,214]},{"text":"BeBest","indices":[219,226]}],"symbols":[],"user_mentions":[],"urls":[{"url":"https://t.co/TQZEpENDtG","expanded_url":"https://twitter.com/primevideo/status/1142989210808274944","display_url":"twitter.com/primevideo/sta…","indices":[227,250]}]}</t>
  </si>
  <si>
    <t>1143482940896239616</t>
  </si>
  <si>
    <t>61_Patriot</t>
  </si>
  <si>
    <t>#BeBest
Vogue - No.
Shithole Skanks - Yes. 
#BeBestSucks
#FLOTITS 
#CloseTheCamps 
#Trumpcamps 
#TrumpIsADisgrace 
#TheInvestigation 
#TuesdayThoughts</t>
  </si>
  <si>
    <t>Tue Jun 25 11:35:52 +0000 2019</t>
  </si>
  <si>
    <t>947934347469959174</t>
  </si>
  <si>
    <t>http://pbs.twimg.com/profile_images/1133744227899379715/4QftXvoR_normal.jpg</t>
  </si>
  <si>
    <t>http://twitter.com/61_Patriot/statuses/1143482940896239616</t>
  </si>
  <si>
    <t>{"hashtags":[{"text":"BeBest","indices":[0,7]},{"text":"BeBestSucks","indices":[44,56]},{"text":"FLOTITS","indices":[57,65]},{"text":"CloseTheCamps","indices":[67,81]},{"text":"Trumpcamps","indices":[83,94]},{"text":"TrumpIsADisgrace","indices":[96,113]},{"text":"TheInvestigation","indices":[115,132]},{"text":"TuesdayThoughts","indices":[134,150]}],"symbols":[],"user_mentions":[],"urls":[]}</t>
  </si>
  <si>
    <t>1143482869093994496</t>
  </si>
  <si>
    <t>@rickgladstone @gtconway3d @farnazfassihi @ddknyt Our fearless leader is better at attacking children
#TrumpCamps https://t.co/jUBQv4n4yO</t>
  </si>
  <si>
    <t>Tue Jun 25 11:35:35 +0000 2019</t>
  </si>
  <si>
    <t>17914013</t>
  </si>
  <si>
    <t>rickgladstone</t>
  </si>
  <si>
    <t>1143350369445130242</t>
  </si>
  <si>
    <t>http://twitter.com/tedateconomy/statuses/1143482869093994496</t>
  </si>
  <si>
    <t>{"hashtags":[{"text":"TrumpCamps","indices":[103,114]}],"symbols":[],"user_mentions":[{"screen_name":"rickgladstone","name":"rickgladstone","id":17914013,"id_str":"17914013","indices":[0,14]},{"screen_name":"gtconway3d","name":"George Conway","id":471677441,"id_str":"471677441","indices":[15,26]},{"screen_name":"farnazfassihi","name":"Farnaz Fassihi","id":3048160253,"id_str":"3048160253","indices":[27,41]},{"screen_name":"ddknyt","name":"David D. Kirkpatrick","id":19113435,"id_str":"19113435","indices":[42,49]}],"urls":[],"media":[{"id":1143482846373449700,"id_str":"1143482846373449728","indices":[115,138],"media_url":"http://pbs.twimg.com/media/D953lyDXkAA0AyW.jpg","media_url_https":"https://pbs.twimg.com/media/D953lyDXkAA0AyW.jpg","url":"https://t.co/jUBQv4n4yO","display_url":"pic.twitter.com/jUBQv4n4yO","expanded_url":"https://twitter.com/tedateconomy/status/1143482869093994496/photo/1","type":"photo","sizes":{"thumb":{"w":150,"h":150,"resize":"crop"},"medium":{"w":561,"h":1200,"resize":"fit"},"large":{"w":957,"h":2048,"resize":"fit"},"small":{"w":318,"h":680,"resize":"fit"}}}]}</t>
  </si>
  <si>
    <t>1143482769990963200</t>
  </si>
  <si>
    <t>@pastorlocke @AOC Close the #TrumpCamps</t>
  </si>
  <si>
    <t>Tue Jun 25 11:35:11 +0000 2019</t>
  </si>
  <si>
    <t>1143525145446944769</t>
  </si>
  <si>
    <t>DevarVari</t>
  </si>
  <si>
    <t>Tue Jun 25 14:23:35 +0000 2019</t>
  </si>
  <si>
    <t>831606285086900225</t>
  </si>
  <si>
    <t>http://pbs.twimg.com/profile_images/1133793672179462144/Xlif25mj_normal.jpg</t>
  </si>
  <si>
    <t>http://twitter.com/visible_light1/statuses/1143482769990963200</t>
  </si>
  <si>
    <t xml:space="preserve">Earth  </t>
  </si>
  <si>
    <t>http://twitter.com/DevarVari/statuses/1143525145446944769</t>
  </si>
  <si>
    <t>{"hashtags":[{"text":"TrumpCamps","indices":[28,39]}],"symbols":[],"user_mentions":[{"screen_name":"pastorlocke","name":"Pastor Greg Locke","id":21632108,"id_str":"21632108","indices":[0,12]},{"screen_name":"AOC","name":"Alexandria Ocasio-Cortez","id":138203134,"id_str":"138203134","indices":[13,17]}],"urls":[]}</t>
  </si>
  <si>
    <t>1143482686843105281</t>
  </si>
  <si>
    <t>JMahoffer</t>
  </si>
  <si>
    <t>@TODAYshow These are crimes against humanity from a crime family known for involvement in international trafficking. #TrumpCamps #Trafficking</t>
  </si>
  <si>
    <t>Tue Jun 25 11:34:52 +0000 2019</t>
  </si>
  <si>
    <t>7744592</t>
  </si>
  <si>
    <t>TODAYshow</t>
  </si>
  <si>
    <t>992868700675018754</t>
  </si>
  <si>
    <t>1143477389059600386</t>
  </si>
  <si>
    <t>http://pbs.twimg.com/profile_images/1056223049668644864/mUEc6H9b_normal.jpg</t>
  </si>
  <si>
    <t>1143525138496798720</t>
  </si>
  <si>
    <t>Anericangirl2</t>
  </si>
  <si>
    <t>Tue Jun 25 14:23:33 +0000 2019</t>
  </si>
  <si>
    <t>Houston, TX Blue Oasis in a Red State</t>
  </si>
  <si>
    <t>885962123725094915</t>
  </si>
  <si>
    <t>http://twitter.com/JMahoffer/statuses/1143482686843105281</t>
  </si>
  <si>
    <t>{"hashtags":[{"text":"TrumpCamps","indices":[117,128]},{"text":"Trafficking","indices":[129,141]}],"symbols":[],"user_mentions":[{"screen_name":"TODAYshow","name":"TODAY","id":7744592,"id_str":"7744592","indices":[0,10]}],"urls":[]}</t>
  </si>
  <si>
    <t>1143482580421042176</t>
  </si>
  <si>
    <t>@joniernst End the #TrumpCamps</t>
  </si>
  <si>
    <t>Tue Jun 25 11:34:26 +0000 2019</t>
  </si>
  <si>
    <t>http://twitter.com/Anericangirl2/statuses/1143525138496798720</t>
  </si>
  <si>
    <t>http://twitter.com/visible_light1/statuses/1143482580421042176</t>
  </si>
  <si>
    <t>1143525133627379712</t>
  </si>
  <si>
    <t>Alatarielle2</t>
  </si>
  <si>
    <t>Tue Jun 25 14:23:32 +0000 2019</t>
  </si>
  <si>
    <t>2798409001</t>
  </si>
  <si>
    <t>http://pbs.twimg.com/profile_images/511167476806074369/HXsnt-Yy_normal.jpeg</t>
  </si>
  <si>
    <t>{"hashtags":[{"text":"TrumpCamps","indices":[19,30]}],"symbols":[],"user_mentions":[{"screen_name":"joniernst","name":"Joni Ernst","id":1383059977,"id_str":"1383059977","indices":[0,10]}],"urls":[]}</t>
  </si>
  <si>
    <t>1143482547093028864</t>
  </si>
  <si>
    <t>@DonaldJTrumpJr @realDonaldTrump Does daddy know you are using bad language?
#TrumpCamps 
#RapistInChief</t>
  </si>
  <si>
    <t>Tue Jun 25 11:34:18 +0000 2019</t>
  </si>
  <si>
    <t>http://twitter.com/Alatarielle2/statuses/1143525133627379712</t>
  </si>
  <si>
    <t>1143525127403003904</t>
  </si>
  <si>
    <t>iche_me</t>
  </si>
  <si>
    <t>Tue Jun 25 14:23:30 +0000 2019</t>
  </si>
  <si>
    <t>2964161673</t>
  </si>
  <si>
    <t>http://pbs.twimg.com/profile_images/1134998102669234176/xWgTvjYy_normal.jpg</t>
  </si>
  <si>
    <t>http://twitter.com/GrandFaja1/statuses/1143482547093028864</t>
  </si>
  <si>
    <t>{"hashtags":[{"text":"TrumpCamps","indices":[77,88]},{"text":"RapistInChief","indices":[90,104]}],"symbols":[],"user_mentions":[{"screen_name":"DonaldJTrumpJr","name":"Donald Trump Jr.","id":39344374,"id_str":"39344374","indices":[0,15]},{"screen_name":"realDonaldTrump","name":"Donald J. Trump","id":25073877,"id_str":"25073877","indices":[16,32]}],"urls":[]}</t>
  </si>
  <si>
    <t>1143482397868118016</t>
  </si>
  <si>
    <t>Bible verses don't help dying children in Trump's death camps
#TrumpCamps</t>
  </si>
  <si>
    <t>Tue Jun 25 11:33:43 +0000 2019</t>
  </si>
  <si>
    <t>http://twitter.com/iche_me/statuses/1143525127403003904</t>
  </si>
  <si>
    <t>http://twitter.com/tedateconomy/statuses/1143482397868118016</t>
  </si>
  <si>
    <t>{"hashtags":[{"text":"TrumpCamps","indices":[63,74]}],"symbols":[],"user_mentions":[],"urls":[]}</t>
  </si>
  <si>
    <t>1143482169677012992</t>
  </si>
  <si>
    <t>TBell23417499</t>
  </si>
  <si>
    <t>@MarkWarner Any American treating their children like this would have DCF all over them... children taken away, parents in jail...why aren’t we handling this like that??!!! #TrumpCamps</t>
  </si>
  <si>
    <t>Tue Jun 25 11:32:48 +0000 2019</t>
  </si>
  <si>
    <t>7429102</t>
  </si>
  <si>
    <t>MarkWarner</t>
  </si>
  <si>
    <t>943823136478367744</t>
  </si>
  <si>
    <t>1143279083788394501</t>
  </si>
  <si>
    <t>http://twitter.com/TBell23417499/statuses/1143482169677012992</t>
  </si>
  <si>
    <t>{"hashtags":[{"text":"TrumpCamps","indices":[173,184]}],"symbols":[],"user_mentions":[{"screen_name":"MarkWarner","name":"Mark Warner","id":7429102,"id_str":"7429102","indices":[0,11]}],"urls":[]}</t>
  </si>
  <si>
    <t>1143482111028056066</t>
  </si>
  <si>
    <t>kentuckygrandma</t>
  </si>
  <si>
    <t>Read. This thread. 👇👇👇 This is the American government 2019. #TrumpCamps #DontLookAway https://t.co/F6sVi3D2CG</t>
  </si>
  <si>
    <t>Tue Jun 25 11:32:34 +0000 2019</t>
  </si>
  <si>
    <t>872049236560556035</t>
  </si>
  <si>
    <t>http://pbs.twimg.com/profile_images/1129121091912437760/K9OlZlWK_normal.jpg</t>
  </si>
  <si>
    <t>1143525099456356352</t>
  </si>
  <si>
    <t>SeasonPlanner</t>
  </si>
  <si>
    <t>Tue Jun 25 14:23:24 +0000 2019</t>
  </si>
  <si>
    <t>130540691</t>
  </si>
  <si>
    <t>http://pbs.twimg.com/profile_images/1051191880694857728/broDJYsR_normal.jpg</t>
  </si>
  <si>
    <t>My Town, Kentucky</t>
  </si>
  <si>
    <t>http://twitter.com/kentuckygrandma/statuses/1143482111028056066</t>
  </si>
  <si>
    <t>http://twitter.com/SeasonPlanner/statuses/1143525099456356352</t>
  </si>
  <si>
    <t>{"hashtags":[{"text":"TrumpCamps","indices":[61,72]},{"text":"DontLookAway","indices":[73,86]}],"symbols":[],"user_mentions":[],"urls":[{"url":"https://t.co/F6sVi3D2CG","expanded_url":"https://twitter.com/TexasTribune/status/1143287418738675713","display_url":"twitter.com/TexasTribune/s…","indices":[87,110]}]}</t>
  </si>
  <si>
    <t>1143481948943388672</t>
  </si>
  <si>
    <t>drogorman</t>
  </si>
  <si>
    <t>America recommends u begin #BeBest at home in your #TrumpCamps instead of using taxpayer $ to see the Queen with your kids or go #golfing https://t.co/ec8VHDSKAv</t>
  </si>
  <si>
    <t>Tue Jun 25 11:31:56 +0000 2019</t>
  </si>
  <si>
    <t>1140717866</t>
  </si>
  <si>
    <t>http://pbs.twimg.com/profile_images/525703982040088576/LzWIn6uC_normal.jpeg</t>
  </si>
  <si>
    <t>1143525067009269761</t>
  </si>
  <si>
    <t>JonLionFineArt</t>
  </si>
  <si>
    <t>967122156625842177</t>
  </si>
  <si>
    <t>http://pbs.twimg.com/profile_images/1123054698720899072/tJlq8fpz_normal.jpg</t>
  </si>
  <si>
    <t>Saranac Lake, NY</t>
  </si>
  <si>
    <t>http://twitter.com/drogorman/statuses/1143481948943388672</t>
  </si>
  <si>
    <t>http://twitter.com/JonLionFineArt/statuses/1143525067009269761</t>
  </si>
  <si>
    <t>{"hashtags":[{"text":"BeBest","indices":[27,34]},{"text":"TrumpCamps","indices":[51,62]},{"text":"golfing","indices":[129,137]}],"symbols":[],"user_mentions":[],"urls":[{"url":"https://t.co/ec8VHDSKAv","expanded_url":"https://twitter.com/flotus/status/1143193330546880512","display_url":"twitter.com/flotus/status/…","indices":[138,161]}]}</t>
  </si>
  <si>
    <t>1143481886469218304</t>
  </si>
  <si>
    <t>#TrumpCamps https://t.co/501cL0k1TZ</t>
  </si>
  <si>
    <t>Tue Jun 25 11:31:41 +0000 2019</t>
  </si>
  <si>
    <t>1143525044309696512</t>
  </si>
  <si>
    <t>drmaggot05201</t>
  </si>
  <si>
    <t>RT @LucyHarrizon: @VP But not so much for the poor children that suffer and die in the #TrumpCamps am I right Mike!</t>
  </si>
  <si>
    <t>Tue Jun 25 14:23:10 +0000 2019</t>
  </si>
  <si>
    <t>3254206947</t>
  </si>
  <si>
    <t>http://pbs.twimg.com/profile_images/1129095269075828737/rgWxCmow_normal.jpg</t>
  </si>
  <si>
    <t>http://twitter.com/bruceheg/statuses/1143481886469218304</t>
  </si>
  <si>
    <t>http://twitter.com/drmaggot05201/statuses/1143525044309696512</t>
  </si>
  <si>
    <t>{"hashtags":[{"text":"TrumpCamps","indices":[87,98]}],"symbols":[],"user_mentions":[{"screen_name":"LucyHarrizon","name":"well hello","id":3258918451,"id_str":"3258918451","indices":[3,16]},{"screen_name":"VP","name":"Vice President Mike Pence","id":818910970567344100,"id_str":"818910970567344128","indices":[18,21]}],"urls":[]}</t>
  </si>
  <si>
    <t>1143525003561984000</t>
  </si>
  <si>
    <t>saadooni0112</t>
  </si>
  <si>
    <t>RT @shahjhan_malikk: @realDonaldTrump Another child died in custody 
Wake up Mr. President 
Close the #TrumpCamps 
#TrumpCamps amount to torture and inhumane 
Close the #TrumpDeathCamps https://t.co/Vqfkt7O8Jo</t>
  </si>
  <si>
    <t>Tue Jun 25 14:23:01 +0000 2019</t>
  </si>
  <si>
    <t>779860413496320000</t>
  </si>
  <si>
    <t>{"hashtags":[{"text":"TrumpCamps","indices":[0,11]}],"symbols":[],"user_mentions":[],"urls":[{"url":"https://t.co/501cL0k1TZ","expanded_url":"https://twitter.com/RonWyden/status/1143262012115492872","display_url":"twitter.com/RonWyden/statu…","indices":[12,35]}]}</t>
  </si>
  <si>
    <t>1143481786695073793</t>
  </si>
  <si>
    <t>@AOC Yes please.. Follow the money.
#TrumpCamps https://t.co/OJymbOKCYv</t>
  </si>
  <si>
    <t>Tue Jun 25 11:31:17 +0000 2019</t>
  </si>
  <si>
    <t>Mississauga, Ontario</t>
  </si>
  <si>
    <t>http://twitter.com/saadooni0112/statuses/1143525003561984000</t>
  </si>
  <si>
    <t>http://twitter.com/tedateconomy/statuses/1143481786695073793</t>
  </si>
  <si>
    <t>{"hashtags":[{"text":"TrumpCamps","indices":[102,113]},{"text":"TrumpCamps","indices":[116,127]}],"symbols":[],"user_mentions":[{"screen_name":"shahjhan_malikk","name":"Shahjhan Malik","id":877773879212740600,"id_str":"877773879212740608","indices":[3,19]},{"screen_name":"realDonaldTrump","name":"Donald J. Trump","id":25073877,"id_str":"25073877","indices":[21,37]}],"urls":[]}</t>
  </si>
  <si>
    <t>{"hashtags":[{"text":"TrumpCamps","indices":[37,48]}],"symbols":[],"user_mentions":[{"screen_name":"AOC","name":"Alexandria Ocasio-Cortez","id":138203134,"id_str":"138203134","indices":[0,4]}],"urls":[],"media":[{"id":1143481762288492500,"id_str":"1143481762288492544","indices":[49,72],"media_url":"http://pbs.twimg.com/media/D952mrhX4AAeMqK.jpg","media_url_https":"https://pbs.twimg.com/media/D952mrhX4AAeMqK.jpg","url":"https://t.co/OJymbOKCYv","display_url":"pic.twitter.com/OJymbOKCYv","expanded_url":"https://twitter.com/tedateconomy/status/1143481786695073793/photo/1","type":"photo","sizes":{"thumb":{"w":150,"h":150,"resize":"crop"},"medium":{"w":561,"h":1200,"resize":"fit"},"large":{"w":957,"h":2048,"resize":"fit"},"small":{"w":318,"h":680,"resize":"fit"}}}]}</t>
  </si>
  <si>
    <t>1143481721524031488</t>
  </si>
  <si>
    <t>drmlb</t>
  </si>
  <si>
    <t>#TrumpCamps https://t.co/EDRIQUlBt6</t>
  </si>
  <si>
    <t>Tue Jun 25 11:31:01 +0000 2019</t>
  </si>
  <si>
    <t>110739746</t>
  </si>
  <si>
    <t>http://pbs.twimg.com/profile_images/1073655376573157376/wBRp8rPz_normal.jpg</t>
  </si>
  <si>
    <t>http://twitter.com/drmlb/statuses/1143481721524031488</t>
  </si>
  <si>
    <t>{"hashtags":[{"text":"TrumpCamps","indices":[0,11]}],"symbols":[],"user_mentions":[],"urls":[{"url":"https://t.co/EDRIQUlBt6","expanded_url":"https://twitter.com/repkarenbass/status/1143324229343035393","display_url":"twitter.com/repkarenbass/s…","indices":[12,35]}]}</t>
  </si>
  <si>
    <t>1143481695246737410</t>
  </si>
  <si>
    <t>real_currents</t>
  </si>
  <si>
    <t>"If you are not going to arrest us we're not going to move." Protest the #TrumpCamps
https://t.co/PzTHnvtbbt</t>
  </si>
  <si>
    <t>Tue Jun 25 11:30:55 +0000 2019</t>
  </si>
  <si>
    <t>2847587880</t>
  </si>
  <si>
    <t>http://pbs.twimg.com/profile_images/519990233740218368/6aaxq-F__normal.jpeg</t>
  </si>
  <si>
    <t>http://twitter.com/real_currents/statuses/1143481695246737410</t>
  </si>
  <si>
    <t>{"hashtags":[{"text":"TrumpCamps","indices":[73,84]}],"symbols":[],"user_mentions":[],"urls":[{"url":"https://t.co/PzTHnvtbbt","expanded_url":"https://soundcloud.com/democracynow/democracy-now-monday-june-24-2019","display_url":"soundcloud.com/democracynow/d…","indices":[85,108]}]}</t>
  </si>
  <si>
    <t>1143481558466203648</t>
  </si>
  <si>
    <t>alww</t>
  </si>
  <si>
    <t>@IronStache Sadly, I can name two likely "reasons" this wasn't done: A)To maximize profit, and B)They're not white. #TrumpCamps</t>
  </si>
  <si>
    <t>Tue Jun 25 11:30:23 +0000 2019</t>
  </si>
  <si>
    <t>292083207</t>
  </si>
  <si>
    <t>IronStache</t>
  </si>
  <si>
    <t>16947883</t>
  </si>
  <si>
    <t>1143334166366433280</t>
  </si>
  <si>
    <t>http://pbs.twimg.com/profile_images/1138855376923889664/-9p8SUsd_normal.jpg</t>
  </si>
  <si>
    <t>1143524973644062720</t>
  </si>
  <si>
    <t>ManuLorelei</t>
  </si>
  <si>
    <t>Tue Jun 25 14:22:54 +0000 2019</t>
  </si>
  <si>
    <t>Cape Cod</t>
  </si>
  <si>
    <t>http://twitter.com/alww/statuses/1143481558466203648</t>
  </si>
  <si>
    <t>951581071308713986</t>
  </si>
  <si>
    <t>{"hashtags":[{"text":"TrumpCamps","indices":[116,127]}],"symbols":[],"user_mentions":[{"screen_name":"IronStache","name":"Randy Bryce","id":292083207,"id_str":"292083207","indices":[0,11]}],"urls":[]}</t>
  </si>
  <si>
    <t>1143481459405185024</t>
  </si>
  <si>
    <t>60oldman</t>
  </si>
  <si>
    <t>http://twitter.com/ManuLorelei/statuses/1143524973644062720</t>
  </si>
  <si>
    <t>@Ilhan @RepJayapal Sorry ladys I vote NO, Why should Tax Payer Pay for YOU, Call Lotto program and Use that Program.  #school #CollegeForAll  #StrayKidsComeback  #IRS #TrumpCamps #TuesdayThoughts</t>
  </si>
  <si>
    <t>Tue Jun 25 11:29:59 +0000 2019</t>
  </si>
  <si>
    <t>1082334352711790593</t>
  </si>
  <si>
    <t>Ilhan</t>
  </si>
  <si>
    <t>36511815</t>
  </si>
  <si>
    <t>1143203891540086784</t>
  </si>
  <si>
    <t>http://pbs.twimg.com/profile_images/1240213284/bell_normal.jpg</t>
  </si>
  <si>
    <t>1143524968023638016</t>
  </si>
  <si>
    <t>shirlh307</t>
  </si>
  <si>
    <t>Tue Jun 25 14:22:52 +0000 2019</t>
  </si>
  <si>
    <t>2822879525</t>
  </si>
  <si>
    <t>http://pbs.twimg.com/profile_images/684897765231562753/Tjia9tj8_normal.jpg</t>
  </si>
  <si>
    <t>1143499199557902341</t>
  </si>
  <si>
    <t>christirnmom</t>
  </si>
  <si>
    <t>@FLOTUS ****except kids at the border 
#TrumpCamps</t>
  </si>
  <si>
    <t>Tue Jun 25 12:40:29 +0000 2019</t>
  </si>
  <si>
    <t>323856064</t>
  </si>
  <si>
    <t>Georgia</t>
  </si>
  <si>
    <t>http://pbs.twimg.com/profile_images/1068872665681793024/BDuJrRcS_normal.jpg</t>
  </si>
  <si>
    <t>http://twitter.com/60oldman/statuses/1143481459405185024</t>
  </si>
  <si>
    <t xml:space="preserve">VOL Nation 💛  , USA </t>
  </si>
  <si>
    <t>http://twitter.com/shirlh307/statuses/1143524968023638016</t>
  </si>
  <si>
    <t>{"hashtags":[{"text":"school","indices":[118,125]},{"text":"CollegeForAll","indices":[126,140]},{"text":"StrayKidsComeback","indices":[142,160]},{"text":"IRS","indices":[162,166]},{"text":"TrumpCamps","indices":[167,178]},{"text":"TuesdayThoughts","indices":[179,195]}],"symbols":[],"user_mentions":[{"screen_name":"Ilhan","name":"Rep. Ilhan Omar","id":1082334352711790600,"id_str":"1082334352711790593","indices":[0,6]},{"screen_name":"RepJayapal","name":"Rep. Pramila Jayapal","id":815733290955112400,"id_str":"815733290955112448","indices":[7,18]}],"urls":[]}</t>
  </si>
  <si>
    <t>Planet earth</t>
  </si>
  <si>
    <t>http://twitter.com/christirnmom/statuses/1143499199557902341</t>
  </si>
  <si>
    <t>1143481356216872961</t>
  </si>
  <si>
    <t>bwhiteb2</t>
  </si>
  <si>
    <t>@DevinCow @marcorubio #TrumpCamps</t>
  </si>
  <si>
    <t>Tue Jun 25 11:29:34 +0000 2019</t>
  </si>
  <si>
    <t>892275857779118080</t>
  </si>
  <si>
    <t>DevinCow</t>
  </si>
  <si>
    <t>1517744348</t>
  </si>
  <si>
    <t>1143401018883022848</t>
  </si>
  <si>
    <t>http://pbs.twimg.com/profile_images/499054758024712192/A5bB4yyC_normal.jpeg</t>
  </si>
  <si>
    <t>1143524964819177473</t>
  </si>
  <si>
    <t>{"hashtags":[{"text":"TrumpCamps","indices":[40,51]}],"symbols":[],"user_mentions":[{"screen_name":"FLOTUS","name":"Melania Trump","id":818876014390603800,"id_str":"818876014390603776","indices":[0,7]}],"urls":[]}</t>
  </si>
  <si>
    <t>gotsmarter</t>
  </si>
  <si>
    <t>Tue Jun 25 14:22:51 +0000 2019</t>
  </si>
  <si>
    <t>16892169</t>
  </si>
  <si>
    <t>http://pbs.twimg.com/profile_images/526759158914097152/CwbqwpuB_normal.jpeg</t>
  </si>
  <si>
    <t>http://twitter.com/bwhiteb2/statuses/1143481356216872961</t>
  </si>
  <si>
    <t>http://twitter.com/gotsmarter/statuses/1143524964819177473</t>
  </si>
  <si>
    <t>1143524951384821763</t>
  </si>
  <si>
    <t>{"hashtags":[{"text":"TrumpCamps","indices":[22,33]}],"symbols":[],"user_mentions":[{"screen_name":"DevinCow","name":"Devin Nunes’ cow 🐮","id":892275857779118100,"id_str":"892275857779118080","indices":[0,9]},{"screen_name":"marcorubio","name":"Marco Rubio","id":15745368,"id_str":"15745368","indices":[10,21]}],"urls":[]}</t>
  </si>
  <si>
    <t>karenfhy</t>
  </si>
  <si>
    <t>1143481345726918656</t>
  </si>
  <si>
    <t>Tue Jun 25 14:22:48 +0000 2019</t>
  </si>
  <si>
    <t>@Eugene_Robinson @WajahatAli BABIES ARE DYING IN CAGES 
#TrumpCamps
#CloseTheCamps</t>
  </si>
  <si>
    <t>Tue Jun 25 11:29:32 +0000 2019</t>
  </si>
  <si>
    <t>907971832413908993</t>
  </si>
  <si>
    <t>http://pbs.twimg.com/profile_images/1106268743829721088/BuSVe5Ws_normal.jpg</t>
  </si>
  <si>
    <t>http://twitter.com/karenfhy/statuses/1143524951384821763</t>
  </si>
  <si>
    <t>http://twitter.com/letsgetrealtal1/statuses/1143481345726918656</t>
  </si>
  <si>
    <t>{"hashtags":[{"text":"TrumpCamps","indices":[56,67]},{"text":"CloseTheCamps","indices":[68,82]}],"symbols":[],"user_mentions":[{"screen_name":"Eugene_Robinson","name":"Eugene Robinson","id":59031230,"id_str":"59031230","indices":[0,16]},{"screen_name":"WajahatAli","name":"Wajahat Ali","id":21733692,"id_str":"21733692","indices":[17,28]}],"urls":[]}</t>
  </si>
  <si>
    <t>1143481313439223809</t>
  </si>
  <si>
    <t>@DanRather #TrumpCamps</t>
  </si>
  <si>
    <t>Tue Jun 25 11:29:24 +0000 2019</t>
  </si>
  <si>
    <t>36711022</t>
  </si>
  <si>
    <t>DanRather</t>
  </si>
  <si>
    <t>1143343891539582976</t>
  </si>
  <si>
    <t>1143524912361066498</t>
  </si>
  <si>
    <t>laurie_joy7</t>
  </si>
  <si>
    <t>@FLOTUS Let’s start with the kids in #TrumpCamps</t>
  </si>
  <si>
    <t>Tue Jun 25 14:22:39 +0000 2019</t>
  </si>
  <si>
    <t>822726095791263744</t>
  </si>
  <si>
    <t>http://pbs.twimg.com/profile_images/1021909774449827840/tcpnDDP4_normal.jpg</t>
  </si>
  <si>
    <t>http://twitter.com/TBell23417499/statuses/1143481313439223809</t>
  </si>
  <si>
    <t>http://twitter.com/laurie_joy7/statuses/1143524912361066498</t>
  </si>
  <si>
    <t>{"hashtags":[{"text":"TrumpCamps","indices":[37,48]}],"symbols":[],"user_mentions":[{"screen_name":"FLOTUS","name":"Melania Trump","id":818876014390603800,"id_str":"818876014390603776","indices":[0,7]}],"urls":[]}</t>
  </si>
  <si>
    <t>1143524912318992384</t>
  </si>
  <si>
    <t>RT @sandyherr2: #BeBest
@FLOTUS HELP THE CHILDREN. Clean Clothes soap food toothbrush blankets PLEASE HELP THE CHILDREN #TrumpCamps 
@CNN @maddow</t>
  </si>
  <si>
    <t>{"hashtags":[{"text":"TrumpCamps","indices":[11,22]}],"symbols":[],"user_mentions":[{"screen_name":"DanRather","name":"Dan Rather","id":36711022,"id_str":"36711022","indices":[0,10]}],"urls":[]}</t>
  </si>
  <si>
    <t>1143481275547865089</t>
  </si>
  <si>
    <t>@marcorubio #TrumpCamps</t>
  </si>
  <si>
    <t>Tue Jun 25 11:29:15 +0000 2019</t>
  </si>
  <si>
    <t>http://twitter.com/sandyherr2/statuses/1143524912318992384</t>
  </si>
  <si>
    <t>http://twitter.com/bwhiteb2/statuses/1143481275547865089</t>
  </si>
  <si>
    <t>{"hashtags":[{"text":"BeBest","indices":[16,23]},{"text":"TrumpCamps","indices":[120,131]}],"symbols":[],"user_mentions":[{"screen_name":"sandyherr2","name":"Save Wildlife","id":713571065516003300,"id_str":"713571065516003328","indices":[3,14]},{"screen_name":"FLOTUS","name":"Melania Trump","id":818876014390603800,"id_str":"818876014390603776","indices":[24,31]},{"screen_name":"CNN","name":"CNN","id":759251,"id_str":"759251","indices":[133,137]}],"urls":[]}</t>
  </si>
  <si>
    <t>{"hashtags":[{"text":"TrumpCamps","indices":[12,23]}],"symbols":[],"user_mentions":[{"screen_name":"marcorubio","name":"Marco Rubio","id":15745368,"id_str":"15745368","indices":[0,11]}],"urls":[]}</t>
  </si>
  <si>
    <t>1143481189946318848</t>
  </si>
  <si>
    <t>cindyk1020</t>
  </si>
  <si>
    <t>@realDonaldTrump #TrumpCamps #GOPConcentrationCamps</t>
  </si>
  <si>
    <t>Tue Jun 25 11:28:55 +0000 2019</t>
  </si>
  <si>
    <t>631224437</t>
  </si>
  <si>
    <t>1142543983656218624</t>
  </si>
  <si>
    <t>http://pbs.twimg.com/profile_images/1009217458861830145/cb97CWjG_normal.jpg</t>
  </si>
  <si>
    <t>http://twitter.com/cindyk1020/statuses/1143481189946318848</t>
  </si>
  <si>
    <t>{"hashtags":[{"text":"TrumpCamps","indices":[17,28]},{"text":"GOPConcentrationCamps","indices":[29,51]}],"symbols":[],"user_mentions":[{"screen_name":"realDonaldTrump","name":"Donald J. Trump","id":25073877,"id_str":"25073877","indices":[0,16]}],"urls":[]}</t>
  </si>
  <si>
    <t>1143481165002752001</t>
  </si>
  <si>
    <t>USAisWinning</t>
  </si>
  <si>
    <t>#TrumpCamps  https://t.co/pSlvqqozFt</t>
  </si>
  <si>
    <t>Tue Jun 25 11:28:49 +0000 2019</t>
  </si>
  <si>
    <t>830899919582011397</t>
  </si>
  <si>
    <t>http://pbs.twimg.com/profile_images/946521538353807360/JtOWUXqJ_normal.jpg</t>
  </si>
  <si>
    <t>1143524887052484613</t>
  </si>
  <si>
    <t>TS20441521</t>
  </si>
  <si>
    <t>Tue Jun 25 14:22:33 +0000 2019</t>
  </si>
  <si>
    <t>1118878463526674436</t>
  </si>
  <si>
    <t>http://twitter.com/USAisWinning/statuses/1143481165002752001</t>
  </si>
  <si>
    <t>http://pbs.twimg.com/profile_images/1118878648851935234/g_8As4o4_normal.jpg</t>
  </si>
  <si>
    <t>{"hashtags":[{"text":"TrumpCamps","indices":[0,11]}],"symbols":[],"user_mentions":[],"urls":[{"url":"https://t.co/pSlvqqozFt","expanded_url":"https://www.mcclatchydc.com/news/politics-government/white-house/article213525764.html","display_url":"mcclatchydc.com/news/politics-…","indices":[13,36]}]}</t>
  </si>
  <si>
    <t>1143481107633102848</t>
  </si>
  <si>
    <t>@CillizzaCNN May she have many more bad days in the future.
#TrumpCamps https://t.co/TmcxHpOFZk</t>
  </si>
  <si>
    <t>Tue Jun 25 11:28:35 +0000 2019</t>
  </si>
  <si>
    <t>14412533</t>
  </si>
  <si>
    <t>CillizzaCNN</t>
  </si>
  <si>
    <t>http://twitter.com/TS20441521/statuses/1143524887052484613</t>
  </si>
  <si>
    <t>1143309134852513792</t>
  </si>
  <si>
    <t>1143524881193156610</t>
  </si>
  <si>
    <t>kevputz</t>
  </si>
  <si>
    <t>RT @MiaIzMissin: @Lights4Liberty Hey #Chicago, it's time to #Represent. #LetsDoThis #LightsforLiberty #EndConcentrationCamps 
End #TrumpCamps</t>
  </si>
  <si>
    <t>Tue Jun 25 14:22:31 +0000 2019</t>
  </si>
  <si>
    <t>196378622</t>
  </si>
  <si>
    <t>http://pbs.twimg.com/profile_images/1084864092337254407/wWYlHeZM_normal.jpg</t>
  </si>
  <si>
    <t>http://twitter.com/tedateconomy/statuses/1143481107633102848</t>
  </si>
  <si>
    <t>{"hashtags":[{"text":"TrumpCamps","indices":[61,72]}],"symbols":[],"user_mentions":[{"screen_name":"CillizzaCNN","name":"Chris Cillizza","id":14412533,"id_str":"14412533","indices":[0,12]}],"urls":[],"media":[{"id":1143481096572743700,"id_str":"1143481096572743680","indices":[73,96],"media_url":"http://pbs.twimg.com/media/D951_7iXsAAwgCQ.jpg","media_url_https":"https://pbs.twimg.com/media/D951_7iXsAAwgCQ.jpg","url":"https://t.co/TmcxHpOFZk","display_url":"pic.twitter.com/TmcxHpOFZk","expanded_url":"https://twitter.com/tedateconomy/status/1143481107633102848/photo/1","type":"photo","sizes":{"large":{"w":720,"h":1280,"resize":"fit"},"thumb":{"w":150,"h":150,"resize":"crop"},"small":{"w":383,"h":680,"resize":"fit"},"medium":{"w":675,"h":1200,"resize":"fit"}}}]}</t>
  </si>
  <si>
    <t>1143481048136704001</t>
  </si>
  <si>
    <t>ResistanceWarr1</t>
  </si>
  <si>
    <t>http://twitter.com/kevputz/statuses/1143524881193156610</t>
  </si>
  <si>
    <t>#TrumpCamps #TrumpCrimeFamily #ImpeachTrump https://t.co/bIc9tBkdt5</t>
  </si>
  <si>
    <t>Tue Jun 25 11:28:21 +0000 2019</t>
  </si>
  <si>
    <t>842028828566331393</t>
  </si>
  <si>
    <t>http://pbs.twimg.com/profile_images/842031964118962176/xF2CFca-_normal.jpg</t>
  </si>
  <si>
    <t>{"hashtags":[{"text":"Chicago","indices":[37,45]},{"text":"Represent","indices":[60,70]},{"text":"LetsDoThis","indices":[72,83]},{"text":"LightsforLiberty","indices":[84,101]},{"text":"EndConcentrationCamps","indices":[102,124]}],"symbols":[],"user_mentions":[{"screen_name":"MiaIzMissin","name":"Mia Resists 💃🏻","id":1142901446091989000,"id_str":"1142901446091988994","indices":[3,15]},{"screen_name":"Lights4Liberty","name":"LightsForLiberty","id":1140667771518423000,"id_str":"1140667771518423040","indices":[17,32]}],"urls":[]}</t>
  </si>
  <si>
    <t>1143524880849129472</t>
  </si>
  <si>
    <t>Kagey_Mays</t>
  </si>
  <si>
    <t>34794255</t>
  </si>
  <si>
    <t>http://pbs.twimg.com/profile_images/1123565583537033217/tKLlf7qm_normal.png</t>
  </si>
  <si>
    <t>http://twitter.com/ResistanceWarr1/statuses/1143481048136704001</t>
  </si>
  <si>
    <t>{"hashtags":[{"text":"TrumpCamps","indices":[0,11]},{"text":"TrumpCrimeFamily","indices":[12,29]},{"text":"ImpeachTrump","indices":[30,43]}],"symbols":[],"user_mentions":[],"urls":[{"url":"https://t.co/bIc9tBkdt5","expanded_url":"https://twitter.com/RepAdamSchiff/status/1143236091975294977","display_url":"twitter.com/RepAdamSchiff/…","indices":[44,67]}]}</t>
  </si>
  <si>
    <t>http://twitter.com/Kagey_Mays/statuses/1143524880849129472</t>
  </si>
  <si>
    <t>1143480968122175488</t>
  </si>
  <si>
    <t>@kylegriffin1 #TrumpCamps</t>
  </si>
  <si>
    <t>Tue Jun 25 11:28:02 +0000 2019</t>
  </si>
  <si>
    <t>1143473915928424451</t>
  </si>
  <si>
    <t>1143524846007177216</t>
  </si>
  <si>
    <t>MarleneJohnson4</t>
  </si>
  <si>
    <t>Tue Jun 25 14:22:23 +0000 2019</t>
  </si>
  <si>
    <t>386004539</t>
  </si>
  <si>
    <t>http://pbs.twimg.com/profile_images/1056906823268294656/FH7Onhgp_normal.jpg</t>
  </si>
  <si>
    <t>http://twitter.com/bwhiteb2/statuses/1143480968122175488</t>
  </si>
  <si>
    <t>http://twitter.com/MarleneJohnson4/statuses/1143524846007177216</t>
  </si>
  <si>
    <t>{"hashtags":[{"text":"TrumpCamps","indices":[14,25]}],"symbols":[],"user_mentions":[{"screen_name":"kylegriffin1","name":"Kyle Griffin","id":32871086,"id_str":"32871086","indices":[0,13]}],"urls":[]}</t>
  </si>
  <si>
    <t>1143480948857692160</t>
  </si>
  <si>
    <t>BABIES ARE DYING IN CAGES 
#TrumpCamps #CloseTheCamps https://t.co/jNo2DkAxgv</t>
  </si>
  <si>
    <t>Tue Jun 25 11:27:57 +0000 2019</t>
  </si>
  <si>
    <t>1143524828512772098</t>
  </si>
  <si>
    <t>knittinglinda</t>
  </si>
  <si>
    <t>Tue Jun 25 14:22:19 +0000 2019</t>
  </si>
  <si>
    <t>38049495</t>
  </si>
  <si>
    <t>http://twitter.com/letsgetrealtal1/statuses/1143480948857692160</t>
  </si>
  <si>
    <t>http://pbs.twimg.com/profile_images/1134810867483238400/CxiVb4lt_normal.jpg</t>
  </si>
  <si>
    <t>{"hashtags":[{"text":"TrumpCamps","indices":[27,38]},{"text":"CloseTheCamps","indices":[39,53]}],"symbols":[],"user_mentions":[],"urls":[{"url":"https://t.co/jNo2DkAxgv","expanded_url":"https://twitter.com/AOC/status/1143379755540066305","display_url":"twitter.com/AOC/status/114…","indices":[54,77]}]}</t>
  </si>
  <si>
    <t>1143480941177913350</t>
  </si>
  <si>
    <t>JepSeanConnery</t>
  </si>
  <si>
    <t>#TrumpCamps #CloseTheCamps #concentrationcamps #TrumpConcentrationCamps #TrumpsConcentrationCamps https://t.co/oi4T8KOx84</t>
  </si>
  <si>
    <t>Tue Jun 25 11:27:55 +0000 2019</t>
  </si>
  <si>
    <t>http://twitter.com/knittinglinda/statuses/1143524828512772098</t>
  </si>
  <si>
    <t>971576198286495744</t>
  </si>
  <si>
    <t>http://pbs.twimg.com/profile_images/1101960515763474433/goGDput1_normal.jpg</t>
  </si>
  <si>
    <t>1143524808971259904</t>
  </si>
  <si>
    <t>fjwrites</t>
  </si>
  <si>
    <t>Tue Jun 25 14:22:14 +0000 2019</t>
  </si>
  <si>
    <t>189297022</t>
  </si>
  <si>
    <t>http://pbs.twimg.com/profile_images/1115978793787637766/rcL7nQIb_normal.jpg</t>
  </si>
  <si>
    <t>http://twitter.com/JepSeanConnery/statuses/1143480941177913350</t>
  </si>
  <si>
    <t>http://twitter.com/fjwrites/statuses/1143524808971259904</t>
  </si>
  <si>
    <t>{"hashtags":[{"text":"TrumpCamps","indices":[0,11]},{"text":"CloseTheCamps","indices":[12,26]},{"text":"concentrationcamps","indices":[27,46]},{"text":"TrumpConcentrationCamps","indices":[47,71]},{"text":"TrumpsConcentrationCamps","indices":[72,97]}],"symbols":[],"user_mentions":[],"urls":[],"media":[{"id":1143480935255564300,"id_str":"1143480935255564288","indices":[98,121],"media_url":"http://pbs.twimg.com/media/D9512ilW4AAjMCf.jpg","media_url_https":"https://pbs.twimg.com/media/D9512ilW4AAjMCf.jpg","url":"https://t.co/oi4T8KOx84","display_url":"pic.twitter.com/oi4T8KOx84","expanded_url":"https://twitter.com/JepSeanConnery/status/1143480941177913350/photo/1","type":"photo","sizes":{"small":{"w":680,"h":429,"resize":"fit"},"medium":{"w":1200,"h":758,"resize":"fit"},"thumb":{"w":150,"h":150,"resize":"crop"},"large":{"w":1520,"h":960,"resize":"fit"}}}]}</t>
  </si>
  <si>
    <t>1143480928800428034</t>
  </si>
  <si>
    <t>#TrumpCamps #CloseTheCamps https://t.co/dCNH2wlXt5</t>
  </si>
  <si>
    <t>Tue Jun 25 11:27:52 +0000 2019</t>
  </si>
  <si>
    <t>1143524802931646464</t>
  </si>
  <si>
    <t>ezyernie</t>
  </si>
  <si>
    <t>RT @sachie2019: @AJCongress @AOC These babies died on our watch&amp;amp; care you’re denouncing @AOC for using the correct name for packing children in inhuman warehouses. Shame on you for not standing for the kids but the #TrumpCamps . Trump is now synonymous with torturing children. You’re in theWRONG side of History. https://t.co/MIijzFfeyO</t>
  </si>
  <si>
    <t>Tue Jun 25 14:22:13 +0000 2019</t>
  </si>
  <si>
    <t>701994068</t>
  </si>
  <si>
    <t>http://pbs.twimg.com/profile_images/1036828073235238913/DeQAq5Y3_normal.jpg</t>
  </si>
  <si>
    <t>http://twitter.com/ResistanceWarr1/statuses/1143480928800428034</t>
  </si>
  <si>
    <t>http://twitter.com/ezyernie/statuses/1143524802931646464</t>
  </si>
  <si>
    <t>{"hashtags":[],"symbols":[],"user_mentions":[{"screen_name":"sachie2019","name":"Resist2Exist👊🏾👁 🇭🇹","id":803921318,"id_str":"803921318","indices":[3,14]},{"screen_name":"AJCongress","name":"American Jewish Congress","id":1563285230,"id_str":"1563285230","indices":[16,27]},{"screen_name":"AOC","name":"Alexandria Ocasio-Cortez","id":138203134,"id_str":"138203134","indices":[28,32]},{"screen_name":"AOC","name":"Alexandria Ocasio-Cortez","id":138203134,"id_str":"138203134","indices":[92,96]}],"urls":[]}</t>
  </si>
  <si>
    <t>{"hashtags":[{"text":"TrumpCamps","indices":[0,11]},{"text":"CloseTheCamps","indices":[12,26]}],"symbols":[],"user_mentions":[],"urls":[{"url":"https://t.co/dCNH2wlXt5","expanded_url":"https://twitter.com/AOC/status/1143286125332705280","display_url":"twitter.com/AOC/status/114…","indices":[27,50]}]}</t>
  </si>
  <si>
    <t>1143480820180672514</t>
  </si>
  <si>
    <t>Unless the plan is to fire every one of them up his revolting rapey arse, the money wasted on this should be spent creating humane conditions for the children suffering in #TrumpsConcentrationCamps 
#CloseTheCamps #TrumpCamps #Resist #Resistance #NoTrumpPresidentialLibrary https://t.co/I27EdmSovS</t>
  </si>
  <si>
    <t>Tue Jun 25 11:27:27 +0000 2019</t>
  </si>
  <si>
    <t>1143498768366669825</t>
  </si>
  <si>
    <t>mirinblue</t>
  </si>
  <si>
    <t>@FLOTUS 
#TrumpCamps 
#CloseTheCamps https://t.co/XeCQ3wvJvw</t>
  </si>
  <si>
    <t>Tue Jun 25 12:38:46 +0000 2019</t>
  </si>
  <si>
    <t>39559012</t>
  </si>
  <si>
    <t>http://pbs.twimg.com/profile_images/1143471927450918913/WiK3JU63_normal.jpg</t>
  </si>
  <si>
    <t>http://twitter.com/RuthH_R/statuses/1143480820180672514</t>
  </si>
  <si>
    <t>http://twitter.com/mirinblue/statuses/1143498768366669825</t>
  </si>
  <si>
    <t>{"hashtags":[{"text":"TrumpsConcentrationCamps","indices":[172,197]},{"text":"CloseTheCamps","indices":[199,213]},{"text":"TrumpCamps","indices":[214,225]},{"text":"Resist","indices":[226,233]},{"text":"Resistance","indices":[234,245]},{"text":"NoTrumpPresidentialLibrary","indices":[246,273]}],"symbols":[],"user_mentions":[],"urls":[{"url":"https://t.co/I27EdmSovS","expanded_url":"https://twitter.com/Hope012015/status/1143201004596420609","display_url":"twitter.com/Hope012015/sta…","indices":[274,297]}]}</t>
  </si>
  <si>
    <t>1143480758452887556</t>
  </si>
  <si>
    <t>#TrumpCamps #CloseTheCamps https://t.co/QZNfo16p84</t>
  </si>
  <si>
    <t>Tue Jun 25 11:27:12 +0000 2019</t>
  </si>
  <si>
    <t>1143524755225686017</t>
  </si>
  <si>
    <t>SStegemeyer</t>
  </si>
  <si>
    <t>RT @librtylibrarian: Check out this OG #librarytwitter #libraries #trumpcamps https://t.co/ukDZGyHK50</t>
  </si>
  <si>
    <t>841775978925944832</t>
  </si>
  <si>
    <t>http://pbs.twimg.com/profile_images/1114955608405491715/Hsh4-1qa_normal.jpg</t>
  </si>
  <si>
    <t>{"hashtags":[{"text":"TrumpCamps","indices":[9,20]},{"text":"CloseTheCamps","indices":[22,36]}],"symbols":[],"user_mentions":[{"screen_name":"FLOTUS","name":"Melania Trump","id":818876014390603800,"id_str":"818876014390603776","indices":[0,7]}],"urls":[{"url":"https://t.co/XeCQ3wvJvw","expanded_url":"https://twitter.com/maydaymindy9/status/1143491728210649088","display_url":"twitter.com/maydaymindy9/s…","indices":[37,60]}]}</t>
  </si>
  <si>
    <t>http://twitter.com/ResistanceWarr1/statuses/1143480758452887556</t>
  </si>
  <si>
    <t>Pasco, FL</t>
  </si>
  <si>
    <t>http://twitter.com/SStegemeyer/statuses/1143524755225686017</t>
  </si>
  <si>
    <t>{"hashtags":[{"text":"librarytwitter","indices":[39,54]},{"text":"libraries","indices":[55,65]},{"text":"trumpcamps","indices":[66,77]}],"symbols":[],"user_mentions":[{"screen_name":"librtylibrarian","name":"Holly Eberle","id":980085358267437000,"id_str":"980085358267437056","indices":[3,19]}],"urls":[],"media":[{"id":1143308320792621000,"id_str":"1143308320792621057","indices":[78,101],"media_url":"http://pbs.twimg.com/media/D93Y3DmXsAESnBh.jpg","media_url_https":"https://pbs.twimg.com/media/D93Y3DmXsAESnBh.jpg","url":"https://t.co/ukDZGyHK50","display_url":"pic.twitter.com/ukDZGyHK50","expanded_url":"https://twitter.com/librtylibrarian/status/1143308326752665600/photo/1","type":"photo","sizes":{"small":{"w":680,"h":680,"resize":"fit"},"thumb":{"w":150,"h":150,"resize":"crop"},"large":{"w":1080,"h":1080,"resize":"fit"},"medium":{"w":1080,"h":1080,"resize":"fit"}},"source_status_id":1143308326752665600,"source_status_id_str":"1143308326752665600","source_user_id":980085358267437000,"source_user_id_str":"980085358267437056"}]}</t>
  </si>
  <si>
    <t>{"hashtags":[{"text":"TrumpCamps","indices":[0,11]},{"text":"CloseTheCamps","indices":[12,26]}],"symbols":[],"user_mentions":[],"urls":[{"url":"https://t.co/QZNfo16p84","expanded_url":"https://twitter.com/thehill/status/1143296179951865856","display_url":"twitter.com/thehill/status…","indices":[27,50]}]}</t>
  </si>
  <si>
    <t>1143480607105847297</t>
  </si>
  <si>
    <t>@GOPLeader What do you call brown babies who are torn from their mother's arms and thrown into trumpcamps? #TrumpCamps #CloseTheCamps #GOPConcentrationCamps</t>
  </si>
  <si>
    <t>Tue Jun 25 11:26:36 +0000 2019</t>
  </si>
  <si>
    <t>1143498691690545155</t>
  </si>
  <si>
    <t>@FLOTUS #ChildrenInCages 
#CloseTheCamps 
#TrumpCamps 
#MelaniaTrump https://t.co/RyTSgjI4rG</t>
  </si>
  <si>
    <t>Tue Jun 25 12:38:27 +0000 2019</t>
  </si>
  <si>
    <t>http://twitter.com/cindyk1020/statuses/1143480607105847297</t>
  </si>
  <si>
    <t>http://twitter.com/kerstenpr/statuses/1143498691690545155</t>
  </si>
  <si>
    <t>{"hashtags":[{"text":"TrumpCamps","indices":[107,118]},{"text":"CloseTheCamps","indices":[119,133]},{"text":"GOPConcentrationCamps","indices":[134,156]}],"symbols":[],"user_mentions":[{"screen_name":"GOPLeader","name":"Kevin McCarthy","id":19739126,"id_str":"19739126","indices":[0,10]}],"urls":[]}</t>
  </si>
  <si>
    <t>1143480594418077699</t>
  </si>
  <si>
    <t>jules32566</t>
  </si>
  <si>
    <t>America, it's Tues. Children still in camps covered in urine, lice. This is were they live today. Don't be silent. 
Call Congress 202-234-3121
#TrumpCamps  #CloseTheCamps</t>
  </si>
  <si>
    <t>Tue Jun 25 11:26:33 +0000 2019</t>
  </si>
  <si>
    <t>1004360776084262912</t>
  </si>
  <si>
    <t>http://pbs.twimg.com/profile_images/1004362553693261824/f34dz31O_normal.jpg</t>
  </si>
  <si>
    <t>1143524748552486912</t>
  </si>
  <si>
    <t>Mcajr1</t>
  </si>
  <si>
    <t>Tue Jun 25 14:22:00 +0000 2019</t>
  </si>
  <si>
    <t>1262035842</t>
  </si>
  <si>
    <t>{"hashtags":[{"text":"ChildrenInCages","indices":[8,24]},{"text":"CloseTheCamps","indices":[26,40]},{"text":"TrumpCamps","indices":[42,53]},{"text":"MelaniaTrump","indices":[55,68]}],"symbols":[],"user_mentions":[{"screen_name":"FLOTUS","name":"Melania Trump","id":818876014390603800,"id_str":"818876014390603776","indices":[0,7]}],"urls":[],"media":[{"id":1143498683570446300,"id_str":"1143498683570446348","indices":[69,92],"media_url":"http://pbs.twimg.com/media/D96F_oNX4AwUFNL.jpg","media_url_https":"https://pbs.twimg.com/media/D96F_oNX4AwUFNL.jpg","url":"https://t.co/RyTSgjI4rG","display_url":"pic.twitter.com/RyTSgjI4rG","expanded_url":"https://twitter.com/kerstenpr/status/1143498691690545155/photo/1","type":"photo","sizes":{"thumb":{"w":150,"h":150,"resize":"crop"},"medium":{"w":1200,"h":1200,"resize":"fit"},"large":{"w":1800,"h":1800,"resize":"fit"},"small":{"w":680,"h":680,"resize":"fit"}}}]}</t>
  </si>
  <si>
    <t>http://pbs.twimg.com/profile_images/549634464197120001/O_-sIgQ3_normal.jpeg</t>
  </si>
  <si>
    <t>Navarre Beach, FL</t>
  </si>
  <si>
    <t>http://twitter.com/jules32566/statuses/1143480594418077699</t>
  </si>
  <si>
    <t>http://twitter.com/Mcajr1/statuses/1143524748552486912</t>
  </si>
  <si>
    <t>{"hashtags":[{"text":"TrumpCamps","indices":[143,154]},{"text":"CloseTheCamps","indices":[156,170]}],"symbols":[],"user_mentions":[],"urls":[]}</t>
  </si>
  <si>
    <t>1143480581642162187</t>
  </si>
  <si>
    <t>#TrumpCamps refuse donations of diapers, wipes, soap, and bottled water. 
#JustFollowingOrders https://t.co/2ancX6UzBZ</t>
  </si>
  <si>
    <t>Tue Jun 25 11:26:30 +0000 2019</t>
  </si>
  <si>
    <t>1143524716499521537</t>
  </si>
  <si>
    <t>koko_fung</t>
  </si>
  <si>
    <t>Tue Jun 25 14:21:52 +0000 2019</t>
  </si>
  <si>
    <t>532808292</t>
  </si>
  <si>
    <t>http://pbs.twimg.com/profile_images/3742387281/1d0c659c9b5c7a3ac086f29d5df9aa4e_normal.jpeg</t>
  </si>
  <si>
    <t>http://twitter.com/allison_ramone/statuses/1143480581642162187</t>
  </si>
  <si>
    <t>{"hashtags":[{"text":"TrumpCamps","indices":[0,11]},{"text":"JustFollowingOrders","indices":[75,95]}],"symbols":[],"user_mentions":[],"urls":[{"url":"https://t.co/2ancX6UzBZ","expanded_url":"https://twitter.com/TexasTribune/status/1143287418738675713","display_url":"twitter.com/TexasTribune/s…","indices":[96,119]}]}</t>
  </si>
  <si>
    <t>1143480575711490048</t>
  </si>
  <si>
    <t>Vancouver,B.C.,Canada</t>
  </si>
  <si>
    <t>@profcarroll #TrumpCamps</t>
  </si>
  <si>
    <t>Tue Jun 25 11:26:28 +0000 2019</t>
  </si>
  <si>
    <t>http://twitter.com/koko_fung/statuses/1143524716499521537</t>
  </si>
  <si>
    <t>1143524712603164673</t>
  </si>
  <si>
    <t>Betsy_Manning</t>
  </si>
  <si>
    <t>@BonfineScience @MSNBC Armed guards. They won't let anyone near them!!!
It would be great if child welfare groups could start taking them in and getting them back to their families!!!
#TrumpCamps #TrumpConcentrationCamps</t>
  </si>
  <si>
    <t>Tue Jun 25 14:21:51 +0000 2019</t>
  </si>
  <si>
    <t>2409732050</t>
  </si>
  <si>
    <t>BonfineScience</t>
  </si>
  <si>
    <t>http://twitter.com/tedateconomy/statuses/1143480575711490048</t>
  </si>
  <si>
    <t>17119424</t>
  </si>
  <si>
    <t>1143433181472931841</t>
  </si>
  <si>
    <t>http://pbs.twimg.com/profile_images/1141310220930617344/PYpDbhN2_normal.jpg</t>
  </si>
  <si>
    <t>{"hashtags":[{"text":"TrumpCamps","indices":[13,24]}],"symbols":[],"user_mentions":[{"screen_name":"profcarroll","name":"David Carroll 🦅","id":15384720,"id_str":"15384720","indices":[0,12]}],"urls":[]}</t>
  </si>
  <si>
    <t>1143480504462786560</t>
  </si>
  <si>
    <t>@i_p_a_1 @AOC #TrumpCamps</t>
  </si>
  <si>
    <t>Tue Jun 25 11:26:11 +0000 2019</t>
  </si>
  <si>
    <t>138537014</t>
  </si>
  <si>
    <t>i_p_a_1</t>
  </si>
  <si>
    <t>1143361683710193665</t>
  </si>
  <si>
    <t>Front Porch of Infinity</t>
  </si>
  <si>
    <t>http://twitter.com/Betsy_Manning/statuses/1143524712603164673</t>
  </si>
  <si>
    <t>{"hashtags":[{"text":"TrumpCamps","indices":[185,196]},{"text":"TrumpConcentrationCamps","indices":[197,221]}],"symbols":[],"user_mentions":[{"screen_name":"BonfineScience","name":"Shawn Bonfine","id":2409732050,"id_str":"2409732050","indices":[0,15]},{"screen_name":"MSNBC","name":"MSNBC","id":2836421,"id_str":"2836421","indices":[16,22]}],"urls":[]}</t>
  </si>
  <si>
    <t>http://twitter.com/bwhiteb2/statuses/1143480504462786560</t>
  </si>
  <si>
    <t>{"hashtags":[{"text":"TrumpCamps","indices":[14,25]}],"symbols":[],"user_mentions":[{"screen_name":"i_p_a_1","name":"Ivan Pierre Aguirre","id":138537014,"id_str":"138537014","indices":[0,8]},{"screen_name":"AOC","name":"Alexandria Ocasio-Cortez","id":138203134,"id_str":"138203134","indices":[9,13]}],"urls":[]}</t>
  </si>
  <si>
    <t>1143480490101395456</t>
  </si>
  <si>
    <t>#TrumpCrimeFamily 
#TrumpCamps https://t.co/Idv3Z1SfNe</t>
  </si>
  <si>
    <t>Tue Jun 25 11:26:08 +0000 2019</t>
  </si>
  <si>
    <t>http://twitter.com/ResistanceWarr1/statuses/1143480490101395456</t>
  </si>
  <si>
    <t>{"hashtags":[{"text":"TrumpCrimeFamily","indices":[0,17]},{"text":"TrumpCamps","indices":[19,30]}],"symbols":[],"user_mentions":[],"urls":[{"url":"https://t.co/Idv3Z1SfNe","expanded_url":"https://twitter.com/maziehirono/status/1143247408161271808","display_url":"twitter.com/maziehirono/st…","indices":[31,54]}]}</t>
  </si>
  <si>
    <t>1143480438780059649</t>
  </si>
  <si>
    <t>Tue Jun 25 11:25:56 +0000 2019</t>
  </si>
  <si>
    <t>1143524697423978498</t>
  </si>
  <si>
    <t>_Humbled_B_</t>
  </si>
  <si>
    <t>Tue Jun 25 14:21:48 +0000 2019</t>
  </si>
  <si>
    <t>3124837639</t>
  </si>
  <si>
    <t>http://pbs.twimg.com/profile_images/1066522145289838593/IRDVdGIa_normal.jpg</t>
  </si>
  <si>
    <t>http://twitter.com/_Humbled_B_/statuses/1143524697423978498</t>
  </si>
  <si>
    <t>http://twitter.com/bwhiteb2/statuses/1143480438780059649</t>
  </si>
  <si>
    <t>1143480432626929664</t>
  </si>
  <si>
    <t>TequilaSunrize6</t>
  </si>
  <si>
    <t>#TrumpCamps #BorderCrisis #ImmigrantsHaveRights https://t.co/DumTRgOBm3</t>
  </si>
  <si>
    <t>Tue Jun 25 11:25:54 +0000 2019</t>
  </si>
  <si>
    <t>1898130848</t>
  </si>
  <si>
    <t>http://pbs.twimg.com/profile_images/966406854573207553/8xV4seb0_normal.jpg</t>
  </si>
  <si>
    <t>Kenosha, WI</t>
  </si>
  <si>
    <t>http://twitter.com/TequilaSunrize6/statuses/1143480432626929664</t>
  </si>
  <si>
    <t>1143498324567306241</t>
  </si>
  <si>
    <t>shepherdsharves</t>
  </si>
  <si>
    <t>@FLOTUS Please send them to the child detention camps with beds, blankets, soap, and toothbrushes...oh and their PARENTS. 
#BeBest #ChildConcentrationCamps #TrumpCamps</t>
  </si>
  <si>
    <t>Tue Jun 25 12:37:00 +0000 2019</t>
  </si>
  <si>
    <t>18854962</t>
  </si>
  <si>
    <t>http://pbs.twimg.com/profile_images/634770131583938561/iSf2OmGf_normal.jpg</t>
  </si>
  <si>
    <t>{"hashtags":[{"text":"TrumpCamps","indices":[0,11]},{"text":"BorderCrisis","indices":[12,25]},{"text":"ImmigrantsHaveRights","indices":[26,47]}],"symbols":[],"user_mentions":[],"urls":[],"media":[{"id":1143480424217419800,"id_str":"1143480424217419776","indices":[48,71],"media_url":"http://pbs.twimg.com/media/D951Yy0XoAAPY9c.jpg","media_url_https":"https://pbs.twimg.com/media/D951Yy0XoAAPY9c.jpg","url":"https://t.co/DumTRgOBm3","display_url":"pic.twitter.com/DumTRgOBm3","expanded_url":"https://twitter.com/TequilaSunrize6/status/1143480432626929664/photo/1","type":"photo","sizes":{"thumb":{"w":150,"h":150,"resize":"crop"},"medium":{"w":960,"h":960,"resize":"fit"},"large":{"w":960,"h":960,"resize":"fit"},"small":{"w":680,"h":680,"resize":"fit"}}}]}</t>
  </si>
  <si>
    <t>1143524646668644353</t>
  </si>
  <si>
    <t>robsaxan</t>
  </si>
  <si>
    <t>1143480427799371776</t>
  </si>
  <si>
    <t>PDN90</t>
  </si>
  <si>
    <t>The only thing worse than the #TrumpCamps at the border is that 42% of the country is perfectly fine with it.</t>
  </si>
  <si>
    <t>Tue Jun 25 14:21:36 +0000 2019</t>
  </si>
  <si>
    <t>Tue Jun 25 11:25:53 +0000 2019</t>
  </si>
  <si>
    <t>24013419</t>
  </si>
  <si>
    <t>http://pbs.twimg.com/profile_images/977758105458032643/eN7EwS5e_normal.jpg</t>
  </si>
  <si>
    <t>266181022</t>
  </si>
  <si>
    <t>http://pbs.twimg.com/profile_images/1105607621392953344/iwbB58uI_normal.png</t>
  </si>
  <si>
    <t>Plainfield, CT</t>
  </si>
  <si>
    <t>http://twitter.com/shepherdsharves/statuses/1143498324567306241</t>
  </si>
  <si>
    <t>TX WI - USA - CA VA</t>
  </si>
  <si>
    <t>http://twitter.com/robsaxan/statuses/1143524646668644353</t>
  </si>
  <si>
    <t>http://twitter.com/PDN90/statuses/1143480427799371776</t>
  </si>
  <si>
    <t>{"hashtags":[{"text":"BeBest","indices":[123,130]},{"text":"ChildConcentrationCamps","indices":[131,155]},{"text":"TrumpCamps","indices":[156,167]}],"symbols":[],"user_mentions":[{"screen_name":"FLOTUS","name":"Melania Trump","id":818876014390603800,"id_str":"818876014390603776","indices":[0,7]}],"urls":[]}</t>
  </si>
  <si>
    <t>1143498287007375360</t>
  </si>
  <si>
    <t>{"hashtags":[{"text":"TrumpCamps","indices":[30,41]}],"symbols":[],"user_mentions":[],"urls":[]}</t>
  </si>
  <si>
    <t>@FLOTUS  #TrumpCamps #DontLookAway https://t.co/gbUh8y7OQq</t>
  </si>
  <si>
    <t>1143480157644238851</t>
  </si>
  <si>
    <t>leachdonielle</t>
  </si>
  <si>
    <t>This is a travesty, a national disgrace, American previlege in which the most egregious wrong must be righted...#CloseTheCamps #resisters #Reparations2020 #TrumpCamps #wakeup #VoteThemOut https://t.co/JCOxA5ZUGq</t>
  </si>
  <si>
    <t>Tue Jun 25 11:24:49 +0000 2019</t>
  </si>
  <si>
    <t>1118859480</t>
  </si>
  <si>
    <t>http://pbs.twimg.com/profile_images/437359153158574080/9kX6_DH4_normal.jpeg</t>
  </si>
  <si>
    <t>http://twitter.com/Stopfemanowxxx2/statuses/1143498287007375360</t>
  </si>
  <si>
    <t>http://twitter.com/leachdonielle/statuses/1143480157644238851</t>
  </si>
  <si>
    <t>{"hashtags":[{"text":"TrumpCamps","indices":[9,20]},{"text":"DontLookAway","indices":[21,34]}],"symbols":[],"user_mentions":[{"screen_name":"FLOTUS","name":"Melania Trump","id":818876014390603800,"id_str":"818876014390603776","indices":[0,7]}],"urls":[{"url":"https://t.co/gbUh8y7OQq","expanded_url":"https://twitter.com/therynheart/status/1143257131753398273","display_url":"twitter.com/therynheart/st…","indices":[35,58]}]}</t>
  </si>
  <si>
    <t>{"hashtags":[{"text":"CloseTheCamps","indices":[112,126]},{"text":"resisters","indices":[127,137]},{"text":"Reparations2020","indices":[138,154]},{"text":"TrumpCamps","indices":[155,166]},{"text":"wakeup","indices":[167,174]},{"text":"VoteThemOut","indices":[175,187]}],"symbols":[],"user_mentions":[],"urls":[{"url":"https://t.co/JCOxA5ZUGq","expanded_url":"https://twitter.com/CraneSLandis/status/1143403103565148161","display_url":"twitter.com/CraneSLandis/s…","indices":[188,211]}]}</t>
  </si>
  <si>
    <t>1143480153147891712</t>
  </si>
  <si>
    <t>nunez_anna</t>
  </si>
  <si>
    <t>Rep. Michael McCaul (R-Texas):
"I've been down there throughout my 15 years in Congress and before that, as a federal prosecutor. This is the worst I've ever seen it, and it has to be taken care of"
#IMMIGRATION #TrumpCamps #TXlege #FamiliesBelongTogether https://t.co/ingLAmQXdE</t>
  </si>
  <si>
    <t>Tue Jun 25 11:24:48 +0000 2019</t>
  </si>
  <si>
    <t>522492182</t>
  </si>
  <si>
    <t>http://pbs.twimg.com/profile_images/1046124515309146112/GlEKZsdi_normal.jpg</t>
  </si>
  <si>
    <t>Houston, Texas</t>
  </si>
  <si>
    <t>http://twitter.com/nunez_anna/statuses/1143480153147891712</t>
  </si>
  <si>
    <t>{"hashtags":[{"text":"IMMIGRATION","indices":[200,212]},{"text":"TrumpCamps","indices":[213,224]},{"text":"TXlege","indices":[225,232]},{"text":"FamiliesBelongTogether","indices":[233,256]}],"symbols":[],"user_mentions":[],"urls":[{"url":"https://t.co/ingLAmQXdE","expanded_url":"https://www.houstonchronicle.com/news/houston-texas/houston/article/Worst-I-ve-ever-seen-Republican-Texas-14038137.php?utm_campaign=CMS%20Sharing%20Tools%20(Premium)&amp;utm_source=t.co&amp;utm_medium=referral","display_url":"houstonchronicle.com/news/houston-t…","indices":[257,280]}]}</t>
  </si>
  <si>
    <t>1143524621188096000</t>
  </si>
  <si>
    <t>nicaciao</t>
  </si>
  <si>
    <t>1143480109434920960</t>
  </si>
  <si>
    <t>samijoann</t>
  </si>
  <si>
    <t>#TrumpCamps https://t.co/Wlx82t28Pw</t>
  </si>
  <si>
    <t>Tue Jun 25 14:21:30 +0000 2019</t>
  </si>
  <si>
    <t>Tue Jun 25 11:24:37 +0000 2019</t>
  </si>
  <si>
    <t>2954205765</t>
  </si>
  <si>
    <t>163074550</t>
  </si>
  <si>
    <t>http://pbs.twimg.com/profile_images/1141882800548827136/xBxqvfRF_normal.jpg</t>
  </si>
  <si>
    <t>http://twitter.com/nicaciao/statuses/1143524621188096000</t>
  </si>
  <si>
    <t>http://twitter.com/samijoann/statuses/1143480109434920960</t>
  </si>
  <si>
    <t>1143524598354341889</t>
  </si>
  <si>
    <t>teresa3llen</t>
  </si>
  <si>
    <t>{"hashtags":[{"text":"TrumpCamps","indices":[0,11]}],"symbols":[],"user_mentions":[],"urls":[{"url":"https://t.co/Wlx82t28Pw","expanded_url":"https://twitter.com/joyannreid/status/1143379060250292224","display_url":"twitter.com/joyannreid/sta…","indices":[12,35]}]}</t>
  </si>
  <si>
    <t>Tue Jun 25 14:21:24 +0000 2019</t>
  </si>
  <si>
    <t>1143480096310870016</t>
  </si>
  <si>
    <t>HonasJo</t>
  </si>
  <si>
    <t>@mickbrizzie @Writerer @skjask @AOC Except that's a phrase used in relation to all concentration camps, as I just proved, Japanese-American's are protesting the #TrumpCamps saying "Never Again" as well, are you going to call them liars as well?</t>
  </si>
  <si>
    <t>753716034616471552</t>
  </si>
  <si>
    <t>Tue Jun 25 11:24:34 +0000 2019</t>
  </si>
  <si>
    <t>32231037</t>
  </si>
  <si>
    <t>http://pbs.twimg.com/profile_images/830553487037472768/HcsRmbiy_normal.jpg</t>
  </si>
  <si>
    <t>mickbrizzie</t>
  </si>
  <si>
    <t>1371124956</t>
  </si>
  <si>
    <t>1143478629978058754</t>
  </si>
  <si>
    <t>http://pbs.twimg.com/profile_images/579500966866788352/VWSmbK85_normal.jpg</t>
  </si>
  <si>
    <t>http://twitter.com/teresa3llen/statuses/1143524598354341889</t>
  </si>
  <si>
    <t>http://twitter.com/HonasJo/statuses/1143480096310870016</t>
  </si>
  <si>
    <t>1143524589990895616</t>
  </si>
  <si>
    <t>RT @sandyherr2: #BeBest
@FLOTUS HELP THE CHILDREN BEING ABUSED AT #TrumpCamps 
Take army of women with boxes of clean clothes soap food toothbrush blankets PLEASE RESCUE The Children #TrumpCamps</t>
  </si>
  <si>
    <t>Tue Jun 25 14:21:22 +0000 2019</t>
  </si>
  <si>
    <t>{"hashtags":[{"text":"TrumpCamps","indices":[161,172]}],"symbols":[],"user_mentions":[{"screen_name":"mickbrizzie","name":"mickbrizzie 🌀","id":32231037,"id_str":"32231037","indices":[0,12]},{"screen_name":"Writerer","name":"(((A. L. Kennedy)))","id":88363368,"id_str":"88363368","indices":[13,22]},{"screen_name":"skjask","name":"Shoshanna Keats Jaskoll","id":18627452,"id_str":"18627452","indices":[23,30]},{"screen_name":"AOC","name":"Alexandria Ocasio-Cortez","id":138203134,"id_str":"138203134","indices":[31,35]}],"urls":[]}</t>
  </si>
  <si>
    <t>1143480072470454272</t>
  </si>
  <si>
    <t>pennyparker0523</t>
  </si>
  <si>
    <t>@MSNBC #RepBurgess #DrOfDeathCamps
#TrumpCamps</t>
  </si>
  <si>
    <t>Tue Jun 25 11:24:28 +0000 2019</t>
  </si>
  <si>
    <t>2310866585</t>
  </si>
  <si>
    <t>1143398944552210432</t>
  </si>
  <si>
    <t>http://pbs.twimg.com/profile_images/1139635742483910656/fUAWlmEM_normal.jpg</t>
  </si>
  <si>
    <t>http://twitter.com/sandyherr2/statuses/1143524589990895616</t>
  </si>
  <si>
    <t>http://twitter.com/pennyparker0523/statuses/1143480072470454272</t>
  </si>
  <si>
    <t>{"hashtags":[{"text":"BeBest","indices":[16,23]},{"text":"TrumpCamps","indices":[66,77]}],"symbols":[],"user_mentions":[{"screen_name":"sandyherr2","name":"Save Wildlife","id":713571065516003300,"id_str":"713571065516003328","indices":[3,14]},{"screen_name":"FLOTUS","name":"Melania Trump","id":818876014390603800,"id_str":"818876014390603776","indices":[24,31]}],"urls":[]}</t>
  </si>
  <si>
    <t>{"hashtags":[{"text":"RepBurgess","indices":[7,18]},{"text":"DrOfDeathCamps","indices":[19,34]},{"text":"TrumpCamps","indices":[35,46]}],"symbols":[],"user_mentions":[{"screen_name":"MSNBC","name":"MSNBC","id":2836421,"id_str":"2836421","indices":[0,6]}],"urls":[]}</t>
  </si>
  <si>
    <t>1143479885815529472</t>
  </si>
  <si>
    <t>Treesatweets</t>
  </si>
  <si>
    <t>let's call them #TrumpCamps so his name is forever attached to this horrific atrocity. https://t.co/AqjQRlffHr</t>
  </si>
  <si>
    <t>Tue Jun 25 11:23:44 +0000 2019</t>
  </si>
  <si>
    <t>221876128</t>
  </si>
  <si>
    <t>http://pbs.twimg.com/profile_images/1046796101574168577/84sgnQkp_normal.jpg</t>
  </si>
  <si>
    <t>New Orleans</t>
  </si>
  <si>
    <t>http://twitter.com/Treesatweets/statuses/1143479885815529472</t>
  </si>
  <si>
    <t>{"hashtags":[{"text":"TrumpCamps","indices":[16,27]}],"symbols":[],"user_mentions":[],"urls":[{"url":"https://t.co/AqjQRlffHr","expanded_url":"https://twitter.com/PalmerReport/status/1143479450249715712","display_url":"twitter.com/PalmerReport/s…","indices":[87,110]}]}</t>
  </si>
  <si>
    <t>1143479807147163655</t>
  </si>
  <si>
    <t>@joniernst #TrumpCamps</t>
  </si>
  <si>
    <t>Tue Jun 25 11:23:25 +0000 2019</t>
  </si>
  <si>
    <t>http://twitter.com/bwhiteb2/statuses/1143479807147163655</t>
  </si>
  <si>
    <t>{"hashtags":[{"text":"TrumpCamps","indices":[11,22]}],"symbols":[],"user_mentions":[{"screen_name":"joniernst","name":"Joni Ernst","id":1383059977,"id_str":"1383059977","indices":[0,10]}],"urls":[]}</t>
  </si>
  <si>
    <t>1143479779208945665</t>
  </si>
  <si>
    <t>Dear Eva Braun,
What's wrong with you?
#TrumpCamps https://t.co/HGt31J2A1Q</t>
  </si>
  <si>
    <t>Tue Jun 25 11:23:18 +0000 2019</t>
  </si>
  <si>
    <t>1143524529064599553</t>
  </si>
  <si>
    <t>DoUThrowDeWay</t>
  </si>
  <si>
    <t>Tue Jun 25 14:21:08 +0000 2019</t>
  </si>
  <si>
    <t>1010732552653590528</t>
  </si>
  <si>
    <t>http://pbs.twimg.com/profile_images/1139664584430837767/SCUyesWB_normal.jpg</t>
  </si>
  <si>
    <t>http://twitter.com/erikaraskin/statuses/1143479779208945665</t>
  </si>
  <si>
    <t>Reddit</t>
  </si>
  <si>
    <t>http://twitter.com/DoUThrowDeWay/statuses/1143524529064599553</t>
  </si>
  <si>
    <t>1143524521250611208</t>
  </si>
  <si>
    <t>ellemc63</t>
  </si>
  <si>
    <t>@FLOTUS Start by feeding, clothing and caring for the children in the #TrumpCamps. See to their illness caused by their incarceration and reunite them with their families. Hypocrite.</t>
  </si>
  <si>
    <t>Tue Jun 25 14:21:06 +0000 2019</t>
  </si>
  <si>
    <t>{"hashtags":[{"text":"TrumpCamps","indices":[39,50]}],"symbols":[],"user_mentions":[],"urls":[{"url":"https://t.co/HGt31J2A1Q","expanded_url":"https://twitter.com/FLOTUS/status/1143193330546880512","display_url":"twitter.com/FLOTUS/status/…","indices":[51,74]}]}</t>
  </si>
  <si>
    <t>53220955</t>
  </si>
  <si>
    <t>1143479774309834752</t>
  </si>
  <si>
    <t>CeciliaNano</t>
  </si>
  <si>
    <t>@AristeguiOnline #ThisIsAmerica???
#TrumpCamps
#CloseTheCamps
#immigrant
#ImpeachTrumpNow https://t.co/PjQ8JGClD6</t>
  </si>
  <si>
    <t>http://pbs.twimg.com/profile_images/1136619090263625729/wvo5Fg8w_normal.jpg</t>
  </si>
  <si>
    <t>Tue Jun 25 11:23:17 +0000 2019</t>
  </si>
  <si>
    <t>520653311</t>
  </si>
  <si>
    <t>AristeguiOnline</t>
  </si>
  <si>
    <t>1411425733</t>
  </si>
  <si>
    <t>1143478974250651648</t>
  </si>
  <si>
    <t>http://pbs.twimg.com/profile_images/1133864514007396352/nbK5zLTl_normal.jpg</t>
  </si>
  <si>
    <t>Clarksburg, WV</t>
  </si>
  <si>
    <t>http://twitter.com/ellemc63/statuses/1143524521250611208</t>
  </si>
  <si>
    <t xml:space="preserve">in a plane ✈ </t>
  </si>
  <si>
    <t>http://twitter.com/CeciliaNano/statuses/1143479774309834752</t>
  </si>
  <si>
    <t>{"hashtags":[{"text":"ThisIsAmerica","indices":[17,31]},{"text":"TrumpCamps","indices":[35,46]},{"text":"CloseTheCamps","indices":[47,61]},{"text":"immigrant","indices":[62,72]},{"text":"ImpeachTrumpNow","indices":[73,89]}],"symbols":[],"user_mentions":[{"screen_name":"AristeguiOnline","name":"Aristegui Noticias","id":520653311,"id_str":"520653311","indices":[0,16]}],"urls":[],"media":[{"id":1143479763517882400,"id_str":"1143479763517882368","indices":[90,113],"media_url":"http://pbs.twimg.com/media/D950yVhUwAAPsT1.jpg","media_url_https":"https://pbs.twimg.com/media/D950yVhUwAAPsT1.jpg","url":"https://t.co/PjQ8JGClD6","display_url":"pic.twitter.com/PjQ8JGClD6","expanded_url":"https://twitter.com/CeciliaNano/status/1143479774309834752/photo/1","type":"photo","sizes":{"small":{"w":382,"h":680,"resize":"fit"},"thumb":{"w":150,"h":150,"resize":"crop"},"medium":{"w":675,"h":1200,"resize":"fit"},"large":{"w":959,"h":1705,"resize":"fit"}}}]}</t>
  </si>
  <si>
    <t>1143479706869743626</t>
  </si>
  <si>
    <t>1143524518713090048</t>
  </si>
  <si>
    <t>bzaenglein</t>
  </si>
  <si>
    <t>All except the children in the #TrumpCamps obviously. I'm not exactly sure what #BeBest means but whatever you think it means, I can assure you it doesn't https://t.co/CoVdss1gbi</t>
  </si>
  <si>
    <t>Tue Jun 25 11:23:01 +0000 2019</t>
  </si>
  <si>
    <t>Tue Jun 25 14:21:05 +0000 2019</t>
  </si>
  <si>
    <t>1603164476</t>
  </si>
  <si>
    <t>http://pbs.twimg.com/profile_images/797508672096088064/XaXj2_4r_normal.jpg</t>
  </si>
  <si>
    <t>http://pbs.twimg.com/profile_images/885072926294331394/U2MmrjVR_normal.jpg</t>
  </si>
  <si>
    <t>http://twitter.com/rob0349/statuses/1143479706869743626</t>
  </si>
  <si>
    <t>http://twitter.com/bzaenglein/statuses/1143524518713090048</t>
  </si>
  <si>
    <t>{"hashtags":[{"text":"TrumpCamps","indices":[31,42]},{"text":"BeBest","indices":[80,87]}],"symbols":[],"user_mentions":[],"urls":[{"url":"https://t.co/CoVdss1gbi","expanded_url":"https://twitter.com/FLOTUS/status/1143193330546880512","display_url":"twitter.com/FLOTUS/status/…","indices":[155,178]}]}</t>
  </si>
  <si>
    <t>1143479695159255040</t>
  </si>
  <si>
    <t>@matthewjdowd #TrumpCamps</t>
  </si>
  <si>
    <t>Tue Jun 25 11:22:58 +0000 2019</t>
  </si>
  <si>
    <t>1143524469539053574</t>
  </si>
  <si>
    <t>Rev_Mack_B</t>
  </si>
  <si>
    <t>Tue Jun 25 14:20:53 +0000 2019</t>
  </si>
  <si>
    <t>824374169794121730</t>
  </si>
  <si>
    <t>http://pbs.twimg.com/profile_images/1098239804653875203/23APRPve_normal.jpg</t>
  </si>
  <si>
    <t>1143498126063472640</t>
  </si>
  <si>
    <t>😾 Dear @FLOTUS 
Take your Ambassadors and spend a day in the many #TrumpCamps 
Do U know where the young girls ?? Ask someone ! 
Do something besides Photo Ops and Spa days.
U really don't care, do U ?? ---- many people are saying https://t.co/ZqkPvY3UtH</t>
  </si>
  <si>
    <t>Tue Jun 25 12:36:13 +0000 2019</t>
  </si>
  <si>
    <t>http://twitter.com/bwhiteb2/statuses/1143479695159255040</t>
  </si>
  <si>
    <t>http://twitter.com/Rev_Mack_B/statuses/1143524469539053574</t>
  </si>
  <si>
    <t>{"hashtags":[{"text":"TrumpCamps","indices":[14,25]}],"symbols":[],"user_mentions":[{"screen_name":"matthewjdowd","name":"Matthew Dowd","id":288363743,"id_str":"288363743","indices":[0,13]}],"urls":[]}</t>
  </si>
  <si>
    <t>1143479676071010305</t>
  </si>
  <si>
    <t>#TrumpCamps https://t.co/zhfpp4AGy2</t>
  </si>
  <si>
    <t>Tue Jun 25 11:22:54 +0000 2019</t>
  </si>
  <si>
    <t>1143524456498810880</t>
  </si>
  <si>
    <t>CajunBlueAZ1</t>
  </si>
  <si>
    <t>Tue Jun 25 14:20:50 +0000 2019</t>
  </si>
  <si>
    <t>1089280833058291713</t>
  </si>
  <si>
    <t>http://pbs.twimg.com/profile_images/1112886265819541504/vYJYWHqS_normal.png</t>
  </si>
  <si>
    <t>http://twitter.com/MusingCat2014/statuses/1143498126063472640</t>
  </si>
  <si>
    <t>http://twitter.com/CajunBlueAZ1/statuses/1143524456498810880</t>
  </si>
  <si>
    <t>http://twitter.com/jefiner71/statuses/1143479676071010305</t>
  </si>
  <si>
    <t>1143524440585777153</t>
  </si>
  <si>
    <t>TruthRocksOut</t>
  </si>
  <si>
    <t>@maydaymindy9 Trump is sending a message to Central America: Come here and we will take your kids away and torture them...! #TrumpCamps #TrumpConcentrationCamps</t>
  </si>
  <si>
    <t>Tue Jun 25 14:20:46 +0000 2019</t>
  </si>
  <si>
    <t>{"hashtags":[{"text":"TrumpCamps","indices":[66,77]}],"symbols":[],"user_mentions":[{"screen_name":"FLOTUS","name":"Melania Trump","id":818876014390603800,"id_str":"818876014390603776","indices":[7,14]}],"urls":[{"url":"https://t.co/ZqkPvY3UtH","expanded_url":"https://twitter.com/tedlieu/status/1143490763243831297","display_url":"twitter.com/tedlieu/status…","indices":[231,254]}]}</t>
  </si>
  <si>
    <t>1143498066919477249</t>
  </si>
  <si>
    <t>PizzaPie1018</t>
  </si>
  <si>
    <t>463282685</t>
  </si>
  <si>
    <t>1143499257611268096</t>
  </si>
  <si>
    <t>@FLOTUS #TrumpCamps 
#TrumpCamps 
#TrumpCamps 
#TrumpCamps 
#TrumpCamps 
#TrumpCamps 
#TrumpCamps 
#TrumpsConcentrationCamps 
#FamiliesBelongTogether #WhereAreTheBabies #WhereAreTheGirls #WhereAreTheChildren 
#HumanitarianCrisis 
#Inhumane 
#IndictTheMF 
#TuesdayThoughts 
#LiarInChief</t>
  </si>
  <si>
    <t>Tue Jun 25 12:35:58 +0000 2019</t>
  </si>
  <si>
    <t>http://pbs.twimg.com/profile_images/636940248241471490/C6GVO9v8_normal.jpg</t>
  </si>
  <si>
    <t>{"hashtags":[{"text":"TrumpCamps","indices":[0,11]}],"symbols":[],"user_mentions":[],"urls":[{"url":"https://t.co/zhfpp4AGy2","expanded_url":"https://twitter.com/TheBeatWithAri/status/1143285628144181254","display_url":"twitter.com/TheBeatWithAri…","indices":[12,35]}]}</t>
  </si>
  <si>
    <t>25908734</t>
  </si>
  <si>
    <t>1143479576963833856</t>
  </si>
  <si>
    <t>AnneWinkl2</t>
  </si>
  <si>
    <t>Close the #TrumpCamps NOW!!! https://t.co/rjDbQthaYf</t>
  </si>
  <si>
    <t>Tue Jun 25 11:22:30 +0000 2019</t>
  </si>
  <si>
    <t>http://pbs.twimg.com/profile_images/1125957869604679680/DGqcGvgy_normal.jpg</t>
  </si>
  <si>
    <t>4882967730</t>
  </si>
  <si>
    <t>http://pbs.twimg.com/profile_images/840274271339347968/54L0_FUW_normal.jpg</t>
  </si>
  <si>
    <t>http://twitter.com/TruthRocksOut/statuses/1143524440585777153</t>
  </si>
  <si>
    <t>NY</t>
  </si>
  <si>
    <t>http://twitter.com/PizzaPie1018/statuses/1143498066919477249</t>
  </si>
  <si>
    <t>http://twitter.com/AnneWinkl2/statuses/1143479576963833856</t>
  </si>
  <si>
    <t>{"hashtags":[{"text":"TrumpCamps","indices":[124,135]},{"text":"TrumpConcentrationCamps","indices":[136,160]}],"symbols":[],"user_mentions":[{"screen_name":"maydaymindy9","name":"Mayday Mindy 🌊","id":825776310790266900,"id_str":"825776310790266883","indices":[0,13]}],"urls":[]}</t>
  </si>
  <si>
    <t>{"hashtags":[{"text":"TrumpCamps","indices":[8,19]},{"text":"TrumpCamps","indices":[21,32]},{"text":"TrumpCamps","indices":[34,45]},{"text":"TrumpCamps","indices":[47,58]},{"text":"TrumpCamps","indices":[60,71]},{"text":"TrumpCamps","indices":[73,84]},{"text":"TrumpCamps","indices":[86,97]},{"text":"TrumpsConcentrationCamps","indices":[99,124]},{"text":"FamiliesBelongTogether","indices":[126,149]},{"text":"WhereAreTheBabies","indices":[150,168]},{"text":"WhereAreTheGirls","indices":[169,186]},{"text":"WhereAreTheChildren","indices":[187,207]},{"text":"HumanitarianCrisis","indices":[209,228]},{"text":"Inhumane","indices":[230,239]},{"text":"IndictTheMF","indices":[241,253]},{"text":"TuesdayThoughts","indices":[255,271]},{"text":"LiarInChief","indices":[274,286]}],"symbols":[],"user_mentions":[{"screen_name":"FLOTUS","name":"Melania Trump","id":818876014390603800,"id_str":"818876014390603776","indices":[0,7]}],"urls":[]}</t>
  </si>
  <si>
    <t>{"hashtags":[{"text":"TrumpCamps","indices":[10,21]}],"symbols":[],"user_mentions":[],"urls":[{"url":"https://t.co/rjDbQthaYf","expanded_url":"https://twitter.com/Mikel_Jollett/status/1143179389250592769","display_url":"twitter.com/Mikel_Jollett/…","indices":[29,52]}]}</t>
  </si>
  <si>
    <t>1143479557460307968</t>
  </si>
  <si>
    <t>SMLMR5</t>
  </si>
  <si>
    <t>#TrumpCamps @realDonaldTrump https://t.co/btUWHgqIIF</t>
  </si>
  <si>
    <t>Tue Jun 25 11:22:25 +0000 2019</t>
  </si>
  <si>
    <t>4295263874</t>
  </si>
  <si>
    <t>http://pbs.twimg.com/profile_images/811037382552096768/DeWqHR9B_normal.jpg</t>
  </si>
  <si>
    <t>http://twitter.com/SMLMR5/statuses/1143479557460307968</t>
  </si>
  <si>
    <t>{"hashtags":[{"text":"TrumpCamps","indices":[0,11]}],"symbols":[],"user_mentions":[{"screen_name":"realDonaldTrump","name":"Donald J. Trump","id":25073877,"id_str":"25073877","indices":[12,28]}],"urls":[{"url":"https://t.co/btUWHgqIIF","expanded_url":"https://twitter.com/joyannreid/status/1143379060250292224","display_url":"twitter.com/joyannreid/sta…","indices":[29,52]}]}</t>
  </si>
  <si>
    <t>1143479451931619328</t>
  </si>
  <si>
    <t>#TrumpCamps #FreeTheChildren https://t.co/r1lnB1gTqH</t>
  </si>
  <si>
    <t>Tue Jun 25 11:22:00 +0000 2019</t>
  </si>
  <si>
    <t>1143497993099849734</t>
  </si>
  <si>
    <t>conscious_sis</t>
  </si>
  <si>
    <t>@FLOTUS Everywhere except #TrumpCamps 🤔</t>
  </si>
  <si>
    <t>Tue Jun 25 12:35:41 +0000 2019</t>
  </si>
  <si>
    <t>2906437913</t>
  </si>
  <si>
    <t>http://pbs.twimg.com/profile_images/871498628464029696/7xRut8JF_normal.jpg</t>
  </si>
  <si>
    <t>http://twitter.com/MuttsRuleCLT/statuses/1143479451931619328</t>
  </si>
  <si>
    <t>{"hashtags":[{"text":"TrumpCamps","indices":[0,11]},{"text":"FreeTheChildren","indices":[12,28]}],"symbols":[],"user_mentions":[],"urls":[{"url":"https://t.co/r1lnB1gTqH","expanded_url":"https://twitter.com/trom771/status/1143178181790326785","display_url":"twitter.com/trom771/status…","indices":[29,52]}]}</t>
  </si>
  <si>
    <t>1143479446365712385</t>
  </si>
  <si>
    <t>ChrisCota76</t>
  </si>
  <si>
    <t>http://twitter.com/conscious_sis/statuses/1143497993099849734</t>
  </si>
  <si>
    <t>@LynSouth @ABC @abcnews #TrumpCamps</t>
  </si>
  <si>
    <t>Tue Jun 25 11:21:59 +0000 2019</t>
  </si>
  <si>
    <t>41040775</t>
  </si>
  <si>
    <t>LynSouth</t>
  </si>
  <si>
    <t>2569218891</t>
  </si>
  <si>
    <t>1143157753097203713</t>
  </si>
  <si>
    <t>http://pbs.twimg.com/profile_images/1142413525165531136/zCbkclmc_normal.jpg</t>
  </si>
  <si>
    <t>1143524394406334464</t>
  </si>
  <si>
    <t>chontal</t>
  </si>
  <si>
    <t>Tue Jun 25 14:20:35 +0000 2019</t>
  </si>
  <si>
    <t>32774430</t>
  </si>
  <si>
    <t>http://pbs.twimg.com/profile_images/1072688485667024896/lafExjnp_normal.jpg</t>
  </si>
  <si>
    <t>{"hashtags":[{"text":"TrumpCamps","indices":[26,37]}],"symbols":[],"user_mentions":[{"screen_name":"FLOTUS","name":"Melania Trump","id":818876014390603800,"id_str":"818876014390603776","indices":[0,7]}],"urls":[]}</t>
  </si>
  <si>
    <t>http://twitter.com/ChrisCota76/statuses/1143479446365712385</t>
  </si>
  <si>
    <t>http://twitter.com/chontal/statuses/1143524394406334464</t>
  </si>
  <si>
    <t>{"hashtags":[{"text":"TrumpCamps","indices":[24,35]}],"symbols":[],"user_mentions":[{"screen_name":"LynSouth","name":"Lyn South","id":41040775,"id_str":"41040775","indices":[0,9]},{"screen_name":"ABC","name":"ABC News","id":28785486,"id_str":"28785486","indices":[10,14]},{"screen_name":"abcnews","name":"ABC News","id":2768501,"id_str":"2768501","indices":[15,23]}],"urls":[]}</t>
  </si>
  <si>
    <t>1143479423053762560</t>
  </si>
  <si>
    <t>#TrumpConcentrationCamps 
#TrumpCamps https://t.co/5cCN0i3i9I</t>
  </si>
  <si>
    <t>Tue Jun 25 11:21:53 +0000 2019</t>
  </si>
  <si>
    <t>http://twitter.com/jefiner71/statuses/1143479423053762560</t>
  </si>
  <si>
    <t>{"hashtags":[{"text":"TrumpConcentrationCamps","indices":[0,24]},{"text":"TrumpCamps","indices":[26,37]}],"symbols":[],"user_mentions":[],"urls":[{"url":"https://t.co/5cCN0i3i9I","expanded_url":"https://twitter.com/JoyAnnReid/status/1143379060250292224","display_url":"twitter.com/JoyAnnReid/sta…","indices":[38,61]}]}</t>
  </si>
  <si>
    <t>1143479183370096640</t>
  </si>
  <si>
    <t>OccupyPdx</t>
  </si>
  <si>
    <t>#TrumpCamps https://t.co/f9QE6JOF3g</t>
  </si>
  <si>
    <t>Tue Jun 25 11:20:56 +0000 2019</t>
  </si>
  <si>
    <t>381376785</t>
  </si>
  <si>
    <t>http://pbs.twimg.com/profile_images/1118778383498792960/i1PLz5B7_normal.jpg</t>
  </si>
  <si>
    <t>Portland, Oregon</t>
  </si>
  <si>
    <t>http://twitter.com/OccupyPdx/statuses/1143479183370096640</t>
  </si>
  <si>
    <t>{"hashtags":[{"text":"TrumpCamps","indices":[0,11]}],"symbols":[],"user_mentions":[],"urls":[],"media":[{"id":1143479158346932200,"id_str":"1143479158346932224","indices":[12,35],"media_url":"http://pbs.twimg.com/media/D950PHFU4AA622f.jpg","media_url_https":"https://pbs.twimg.com/media/D950PHFU4AA622f.jpg","url":"https://t.co/f9QE6JOF3g","display_url":"pic.twitter.com/f9QE6JOF3g","expanded_url":"https://twitter.com/OccupyPdx/status/1143479183370096640/photo/1","type":"photo","sizes":{"thumb":{"w":150,"h":150,"resize":"crop"},"small":{"w":553,"h":680,"resize":"fit"},"large":{"w":1080,"h":1329,"resize":"fit"},"medium":{"w":975,"h":1200,"resize":"fit"}}}]}</t>
  </si>
  <si>
    <t>1143478887625691136</t>
  </si>
  <si>
    <t>nowhere823</t>
  </si>
  <si>
    <t>#truth  #TrumpCamps 🤣🤣🤣😝 https://t.co/9ahcuAt8oF</t>
  </si>
  <si>
    <t>Tue Jun 25 11:19:46 +0000 2019</t>
  </si>
  <si>
    <t>822464412</t>
  </si>
  <si>
    <t>http://pbs.twimg.com/profile_images/1134499114161508352/X-eMoVQ0_normal.jpg</t>
  </si>
  <si>
    <t>Mayberry</t>
  </si>
  <si>
    <t>http://twitter.com/nowhere823/statuses/1143478887625691136</t>
  </si>
  <si>
    <t>{"hashtags":[{"text":"truth","indices":[0,6]},{"text":"TrumpCamps","indices":[8,19]}],"symbols":[],"user_mentions":[],"urls":[{"url":"https://t.co/9ahcuAt8oF","expanded_url":"https://twitter.com/jrbloom57/status/1143473390818344960","display_url":"twitter.com/jrbloom57/stat…","indices":[25,48]}]}</t>
  </si>
  <si>
    <t>1143478743396229121</t>
  </si>
  <si>
    <t>christo4ferris</t>
  </si>
  <si>
    <t>Trump admin's 'tent cities' cost more than keeping migrant kids with parents
The cruelty is the point.
#KidsInCages #TrumpCamps  https://t.co/zlOBZ9lTz3</t>
  </si>
  <si>
    <t>Tue Jun 25 11:19:11 +0000 2019</t>
  </si>
  <si>
    <t>14117880</t>
  </si>
  <si>
    <t>http://pbs.twimg.com/profile_images/1116049623985139714/-OYFgT6S_normal.png</t>
  </si>
  <si>
    <t>1143524364329136128</t>
  </si>
  <si>
    <t>buffalobill1</t>
  </si>
  <si>
    <t>iPhone: 42.285965,-71.607788</t>
  </si>
  <si>
    <t>http://twitter.com/christo4ferris/statuses/1143478743396229121</t>
  </si>
  <si>
    <t>Tue Jun 25 14:20:28 +0000 2019</t>
  </si>
  <si>
    <t>37827666</t>
  </si>
  <si>
    <t>http://pbs.twimg.com/profile_images/197876591/Abv_Slzbrg_crp_normal.jpg</t>
  </si>
  <si>
    <t>{"hashtags":[{"text":"KidsInCages","indices":[105,117]},{"text":"TrumpCamps","indices":[118,129]}],"symbols":[],"user_mentions":[],"urls":[{"url":"https://t.co/zlOBZ9lTz3","expanded_url":"https://www.nbcnews.com/storyline/immigration-border-crisis/trump-admin-s-tent-cities-cost-more-keeping-migrant-kids-n884871","display_url":"nbcnews.com/storyline/immi…","indices":[131,154]}]}</t>
  </si>
  <si>
    <t>1143478737356369920</t>
  </si>
  <si>
    <t>whatnow1984</t>
  </si>
  <si>
    <t>@BowdoinCollege Badly done. #TrumpCamps</t>
  </si>
  <si>
    <t>Tue Jun 25 11:19:10 +0000 2019</t>
  </si>
  <si>
    <t>14385531</t>
  </si>
  <si>
    <t>BowdoinCollege</t>
  </si>
  <si>
    <t>863940001</t>
  </si>
  <si>
    <t>Buffalo, NY, USA</t>
  </si>
  <si>
    <t>http://pbs.twimg.com/profile_images/1140121236518920192/NHW8gqb__normal.jpg</t>
  </si>
  <si>
    <t>http://twitter.com/buffalobill1/statuses/1143524364329136128</t>
  </si>
  <si>
    <t>1143524340698427392</t>
  </si>
  <si>
    <t>Hard2finetj</t>
  </si>
  <si>
    <t>Tue Jun 25 14:20:23 +0000 2019</t>
  </si>
  <si>
    <t>949976743</t>
  </si>
  <si>
    <t>http://pbs.twimg.com/profile_images/923613557111115782/veBW2UN-_normal.jpg</t>
  </si>
  <si>
    <t>http://twitter.com/whatnow1984/statuses/1143478737356369920</t>
  </si>
  <si>
    <t>{"hashtags":[{"text":"TrumpCamps","indices":[28,39]}],"symbols":[],"user_mentions":[{"screen_name":"BowdoinCollege","name":"Bowdoin College","id":14385531,"id_str":"14385531","indices":[0,15]}],"urls":[]}</t>
  </si>
  <si>
    <t>1143478729156550657</t>
  </si>
  <si>
    <t xml:space="preserve">parts unknown, USA </t>
  </si>
  <si>
    <t>@JohnJHarwood @JoyAnnReid “I’m saving the world from Bolton.”
Thank you Mr Dictator. #TrumpCamps</t>
  </si>
  <si>
    <t>Tue Jun 25 11:19:08 +0000 2019</t>
  </si>
  <si>
    <t>http://twitter.com/Hard2finetj/statuses/1143524340698427392</t>
  </si>
  <si>
    <t>259395895</t>
  </si>
  <si>
    <t>JohnJHarwood</t>
  </si>
  <si>
    <t>1143200860333367296</t>
  </si>
  <si>
    <t>1143524330153922561</t>
  </si>
  <si>
    <t>RT @AmericasRachel: @ScarlettsGone @i_p_a_1 @AOC Stay in your lane and stop using words like propaganda incorrectly. Just stick with saying "fake news" because that is where folk like you comprehension skills resides. 
#AnyoneButtrump2020 
#TrumpCamps 
#morningjoe</t>
  </si>
  <si>
    <t>Tue Jun 25 14:20:20 +0000 2019</t>
  </si>
  <si>
    <t>http://twitter.com/bwhiteb2/statuses/1143478729156550657</t>
  </si>
  <si>
    <t>http://twitter.com/ComputeBlu/statuses/1143524330153922561</t>
  </si>
  <si>
    <t>{"hashtags":[{"text":"TrumpCamps","indices":[85,96]}],"symbols":[],"user_mentions":[{"screen_name":"JohnJHarwood","name":"John Harwood","id":259395895,"id_str":"259395895","indices":[0,13]},{"screen_name":"JoyAnnReid","name":"Joy Reid","id":49698134,"id_str":"49698134","indices":[14,25]}],"urls":[]}</t>
  </si>
  <si>
    <t>1143478714711388160</t>
  </si>
  <si>
    <t>kayton33</t>
  </si>
  <si>
    <t>Just throwing this out there:  but enough #Trump cronies are in #prison that you can take away their #soap &amp;amp; #toothbrushes and see if it’s #inhumane then - also being #ConcentrationCamps but not #ExterminationCamps isn’t the difference we are looking for! #TrumpCamps #TrumpCamp</t>
  </si>
  <si>
    <t>Tue Jun 25 11:19:05 +0000 2019</t>
  </si>
  <si>
    <t>111390581</t>
  </si>
  <si>
    <t>http://pbs.twimg.com/profile_images/736215549194207232/A6dIKIf0_normal.jpg</t>
  </si>
  <si>
    <t>{"hashtags":[],"symbols":[],"user_mentions":[{"screen_name":"AmericasRachel","name":"Blue Wave Success 🌊","id":3344178413,"id_str":"3344178413","indices":[3,18]},{"screen_name":"ScarlettsGone","name":"Laura Hollis-Wood","id":17566621,"id_str":"17566621","indices":[20,34]},{"screen_name":"i_p_a_1","name":"Ivan Pierre Aguirre","id":138537014,"id_str":"138537014","indices":[35,43]},{"screen_name":"AOC","name":"Alexandria Ocasio-Cortez","id":138203134,"id_str":"138203134","indices":[44,48]}],"urls":[]}</t>
  </si>
  <si>
    <t>1143524313179525127</t>
  </si>
  <si>
    <t>Boomboomrock68</t>
  </si>
  <si>
    <t>Tue Jun 25 14:20:16 +0000 2019</t>
  </si>
  <si>
    <t>1915669459</t>
  </si>
  <si>
    <t>http://pbs.twimg.com/profile_images/825485947584311296/5exupKBa_normal.jpg</t>
  </si>
  <si>
    <t>Clarksburg, MD</t>
  </si>
  <si>
    <t>http://twitter.com/kayton33/statuses/1143478714711388160</t>
  </si>
  <si>
    <t>{"hashtags":[{"text":"Trump","indices":[42,48]},{"text":"prison","indices":[64,71]},{"text":"soap","indices":[101,106]},{"text":"toothbrushes","indices":[113,126]},{"text":"inhumane","indices":[143,152]},{"text":"ConcentrationCamps","indices":[171,190]},{"text":"ExterminationCamps","indices":[199,218]},{"text":"TrumpCamps","indices":[260,271]},{"text":"TrumpCamp","indices":[272,282]}],"symbols":[],"user_mentions":[],"urls":[]}</t>
  </si>
  <si>
    <t>1143478460469432321</t>
  </si>
  <si>
    <t>http://twitter.com/Boomboomrock68/statuses/1143524313179525127</t>
  </si>
  <si>
    <t>david_eaton001</t>
  </si>
  <si>
    <t>@GOPLeader Pay attention to the #TrumpCamps kids are dying there. You’re just doing Trumps bidding. Show some facts to back up your lies.</t>
  </si>
  <si>
    <t>Tue Jun 25 11:18:04 +0000 2019</t>
  </si>
  <si>
    <t>2952029074</t>
  </si>
  <si>
    <t>http://pbs.twimg.com/profile_images/843132568602140672/Vsywzkpa_normal.jpg</t>
  </si>
  <si>
    <t>1143524303293468675</t>
  </si>
  <si>
    <t>anabrooks28</t>
  </si>
  <si>
    <t>Tue Jun 25 14:20:14 +0000 2019</t>
  </si>
  <si>
    <t>3498471973</t>
  </si>
  <si>
    <t>http://pbs.twimg.com/profile_images/741841675505389569/NiMapEkP_normal.jpg</t>
  </si>
  <si>
    <t>New Hampshire, USA</t>
  </si>
  <si>
    <t>http://twitter.com/david_eaton001/statuses/1143478460469432321</t>
  </si>
  <si>
    <t>Hawke's Bay, New Zealand</t>
  </si>
  <si>
    <t>http://twitter.com/anabrooks28/statuses/1143524303293468675</t>
  </si>
  <si>
    <t>{"hashtags":[{"text":"TrumpCamps","indices":[32,43]}],"symbols":[],"user_mentions":[{"screen_name":"GOPLeader","name":"Kevin McCarthy","id":19739126,"id_str":"19739126","indices":[0,10]}],"urls":[]}</t>
  </si>
  <si>
    <t>1143478432275271682</t>
  </si>
  <si>
    <t>@JoyAnnReid #trumpcamps  Let's get this trending. refer to them as nothing else</t>
  </si>
  <si>
    <t>Tue Jun 25 11:17:57 +0000 2019</t>
  </si>
  <si>
    <t>http://twitter.com/sarahcherry77/statuses/1143478432275271682</t>
  </si>
  <si>
    <t>{"hashtags":[{"text":"trumpcamps","indices":[12,23]}],"symbols":[],"user_mentions":[{"screen_name":"JoyAnnReid","name":"Joy Reid","id":49698134,"id_str":"49698134","indices":[0,11]}],"urls":[]}</t>
  </si>
  <si>
    <t>1143478413883301890</t>
  </si>
  <si>
    <t>If there's no locks on the door and any child to free to leave at anytime, does that mean we can show up at one of #TrumpCamps and set them free? https://t.co/FeWbVijZxU</t>
  </si>
  <si>
    <t>Tue Jun 25 11:17:53 +0000 2019</t>
  </si>
  <si>
    <t>http://twitter.com/wagner_rob/statuses/1143478413883301890</t>
  </si>
  <si>
    <t>{"hashtags":[{"text":"TrumpCamps","indices":[115,126]}],"symbols":[],"user_mentions":[],"urls":[{"url":"https://t.co/FeWbVijZxU","expanded_url":"https://twitter.com/MSNBC/status/1143349841365524483","display_url":"twitter.com/MSNBC/status/1…","indices":[146,169]}]}</t>
  </si>
  <si>
    <t>1143478261122551809</t>
  </si>
  <si>
    <t>ScorpioGirl68</t>
  </si>
  <si>
    <t>Read it all!! #TrumpCamps  #CloseTheCamps https://t.co/OgLCwlyDVr</t>
  </si>
  <si>
    <t>Tue Jun 25 11:17:16 +0000 2019</t>
  </si>
  <si>
    <t>22548331</t>
  </si>
  <si>
    <t>http://pbs.twimg.com/profile_images/1057364069680844800/c0DNWCQa_normal.jpg</t>
  </si>
  <si>
    <t>http://twitter.com/ScorpioGirl68/statuses/1143478261122551809</t>
  </si>
  <si>
    <t>1143524268333912065</t>
  </si>
  <si>
    <t>Wayke66</t>
  </si>
  <si>
    <t>RT @lkjtexas: @GOPLeader #TrumpCamps #concentrationcamps #ClosetheCamps 
https://t.co/dZKfEHNgm5</t>
  </si>
  <si>
    <t>Tue Jun 25 14:20:05 +0000 2019</t>
  </si>
  <si>
    <t>767862828</t>
  </si>
  <si>
    <t>{"hashtags":[{"text":"TrumpCamps","indices":[14,25]},{"text":"CloseTheCamps","indices":[27,41]}],"symbols":[],"user_mentions":[],"urls":[{"url":"https://t.co/OgLCwlyDVr","expanded_url":"https://twitter.com/TexasTribune/status/1143287418738675713","display_url":"twitter.com/TexasTribune/s…","indices":[42,65]}]}</t>
  </si>
  <si>
    <t>http://pbs.twimg.com/profile_images/661868309202145280/l-8WkNaP_normal.jpg</t>
  </si>
  <si>
    <t>1143478248107589632</t>
  </si>
  <si>
    <t>ThomasSRue</t>
  </si>
  <si>
    <t>#TrumpCamps https://t.co/IB4rsz0XZE</t>
  </si>
  <si>
    <t>Tue Jun 25 11:17:13 +0000 2019</t>
  </si>
  <si>
    <t>32764846</t>
  </si>
  <si>
    <t>http://pbs.twimg.com/profile_images/830426199159631872/H72CVpCR_normal.jpg</t>
  </si>
  <si>
    <t>Seattle</t>
  </si>
  <si>
    <t>Monticello, New York</t>
  </si>
  <si>
    <t>http://twitter.com/Wayke66/statuses/1143524268333912065</t>
  </si>
  <si>
    <t>http://twitter.com/ThomasSRue/statuses/1143478248107589632</t>
  </si>
  <si>
    <t>{"hashtags":[{"text":"TrumpCamps","indices":[25,36]},{"text":"concentrationcamps","indices":[37,56]},{"text":"ClosetheCamps","indices":[57,71]}],"symbols":[],"user_mentions":[{"screen_name":"lkjtexas","name":"BlueTexan🙅🇺🇸","id":16135336,"id_str":"16135336","indices":[3,12]},{"screen_name":"GOPLeader","name":"Kevin McCarthy","id":19739126,"id_str":"19739126","indices":[14,24]}],"urls":[{"url":"https://t.co/dZKfEHNgm5","expanded_url":"https://twitter.com/TexasTribune/status/1143287418738675713?s=19","display_url":"twitter.com/TexasTribune/s…","indices":[74,97]}]}</t>
  </si>
  <si>
    <t>{"hashtags":[{"text":"TrumpCamps","indices":[0,11]}],"symbols":[],"user_mentions":[],"urls":[{"url":"https://t.co/IB4rsz0XZE","expanded_url":"https://apple.news/AwN7hAEg9S7K5oEu10W__1w","display_url":"apple.news/AwN7hAEg9S7K5o…","indices":[12,35]}]}</t>
  </si>
  <si>
    <t>1143524257588232192</t>
  </si>
  <si>
    <t>1143478244886360064</t>
  </si>
  <si>
    <t>brunito_uk</t>
  </si>
  <si>
    <t>Tue Jun 25 14:20:03 +0000 2019</t>
  </si>
  <si>
    <t>Just as the SS camp units attracted sexual deviants, sadists and pedophiles, what’s the betting there aren’t a few in the CBP? #CloseTrumpsConcentrationCamps #CloseTheCampsNOW #TrumpCamps https://t.co/MNvdJthHZO</t>
  </si>
  <si>
    <t>1112206103226576896</t>
  </si>
  <si>
    <t>http://pbs.twimg.com/profile_images/1134417262876790784/cyD8tWhU_normal.jpg</t>
  </si>
  <si>
    <t>http://twitter.com/amyannperez121/statuses/1143524257588232192</t>
  </si>
  <si>
    <t>http://twitter.com/brunito_uk/statuses/1143478244886360064</t>
  </si>
  <si>
    <t>{"hashtags":[{"text":"CloseTrumpsConcentrationCamps","indices":[127,157]},{"text":"CloseTheCampsNOW","indices":[158,175]},{"text":"TrumpCamps","indices":[176,187]}],"symbols":[],"user_mentions":[],"urls":[{"url":"https://t.co/MNvdJthHZO","expanded_url":"https://twitter.com/ifuaskmee/status/1143180216166170624","display_url":"twitter.com/ifuaskmee/stat…","indices":[188,211]}]}</t>
  </si>
  <si>
    <t>1143524243369529347</t>
  </si>
  <si>
    <t>1143478188657577984</t>
  </si>
  <si>
    <t>cherokeesher2</t>
  </si>
  <si>
    <t>RT @RestlessNews: @realDonaldTrump @co_rapunzel4 @CitizensFedUp @cherokeesher2 @Mooncatadams @DearAuntCrabby @Gallaecian #WomensHealth #Family #FBI #Veterans #USMC #Law #Navy #ImpeachTrump #TrumpCamps #IRS #Education
#NoBallsDonnie
Has CHOICE Words 
Regarding Loved Ones in YOUR Life
https://t.co/vhiclrPcbR https://t.co/PUFDAF4E94</t>
  </si>
  <si>
    <t>@RepMarkMeadows This is on your watch. #TrumpCamps will forever be a @GOP stain. Good luck explaining this for the rest of your life.</t>
  </si>
  <si>
    <t>Tue Jun 25 14:19:59 +0000 2019</t>
  </si>
  <si>
    <t>Tue Jun 25 11:16:59 +0000 2019</t>
  </si>
  <si>
    <t>1928290020</t>
  </si>
  <si>
    <t>http://pbs.twimg.com/profile_images/1103793368881078272/TuWkCX_Q_normal.jpg</t>
  </si>
  <si>
    <t>http://twitter.com/whatnow1984/statuses/1143478188657577984</t>
  </si>
  <si>
    <t>North East</t>
  </si>
  <si>
    <t>http://twitter.com/cherokeesher2/statuses/1143524243369529347</t>
  </si>
  <si>
    <t>{"hashtags":[{"text":"TrumpCamps","indices":[39,50]}],"symbols":[],"user_mentions":[{"screen_name":"RepMarkMeadows","name":"Mark Meadows","id":963480595,"id_str":"963480595","indices":[0,15]},{"screen_name":"GOP","name":"GOP","id":11134252,"id_str":"11134252","indices":[69,73]}],"urls":[]}</t>
  </si>
  <si>
    <t>1143478165307830272</t>
  </si>
  <si>
    <t>@AdamTrahan @DanCrenshawTX @laissez_claire #TrumpCamps</t>
  </si>
  <si>
    <t>Tue Jun 25 11:16:54 +0000 2019</t>
  </si>
  <si>
    <t>52919610</t>
  </si>
  <si>
    <t>AdamTrahan</t>
  </si>
  <si>
    <t>1142930560823767040</t>
  </si>
  <si>
    <t>{"hashtags":[{"text":"WomensHealth","indices":[121,134]}],"symbols":[],"user_mentions":[{"screen_name":"RestlessNews","name":"IRestless™🌊","id":1879298496,"id_str":"1879298496","indices":[3,16]},{"screen_name":"realDonaldTrump","name":"Donald J. Trump","id":25073877,"id_str":"25073877","indices":[18,34]},{"screen_name":"co_rapunzel4","name":"💙Rapunzel™ #ImpeachTrump","id":837561853,"id_str":"837561853","indices":[35,48]},{"screen_name":"CitizensFedUp","name":"Citizens Fed Up","id":2732944034,"id_str":"2732944034","indices":[49,63]},{"screen_name":"cherokeesher2","name":"🦅 Sher' 🦅","id":1928290020,"id_str":"1928290020","indices":[64,78]},{"screen_name":"Mooncatadams","name":"Clay Adams #BoycottNRA","id":58525387,"id_str":"58525387","indices":[79,92]},{"screen_name":"DearAuntCrabby","name":"🖕🏻Aunt Crabby calls Bullshit 🖕🏻","id":1216789842,"id_str":"1216789842","indices":[93,108]},{"screen_name":"Gallaecian","name":"Avis (Celtic-Blue)","id":216802451,"id_str":"216802451","indices":[109,120]}],"urls":[]}</t>
  </si>
  <si>
    <t>http://twitter.com/bwhiteb2/statuses/1143478165307830272</t>
  </si>
  <si>
    <t>1143524229079601154</t>
  </si>
  <si>
    <t>MrsLGD</t>
  </si>
  <si>
    <t>Tue Jun 25 14:19:56 +0000 2019</t>
  </si>
  <si>
    <t>520725215</t>
  </si>
  <si>
    <t>http://pbs.twimg.com/profile_images/974368253110755328/E3SB0INo_normal.jpg</t>
  </si>
  <si>
    <t>{"hashtags":[{"text":"TrumpCamps","indices":[43,54]}],"symbols":[],"user_mentions":[{"screen_name":"AdamTrahan","name":"Adam Trahan","id":52919610,"id_str":"52919610","indices":[0,11]},{"screen_name":"DanCrenshawTX","name":"Dan Crenshaw","id":930552552302792700,"id_str":"930552552302792705","indices":[12,26]},{"screen_name":"laissez_claire","name":"laissez claire","id":844275558,"id_str":"844275558","indices":[27,42]}],"urls":[]}</t>
  </si>
  <si>
    <t>1143478095732772864</t>
  </si>
  <si>
    <t>PingTech</t>
  </si>
  <si>
    <t>#WelcomeToMurica 
#TrumpCamps 
#CloseTheCamps 
#TheCrueltyIsThePoint https://t.co/I7uJeZwZsG</t>
  </si>
  <si>
    <t>Tue Jun 25 11:16:37 +0000 2019</t>
  </si>
  <si>
    <t>22976806</t>
  </si>
  <si>
    <t>http://pbs.twimg.com/profile_images/966546576633204736/t5Y3x1Zz_normal.jpg</t>
  </si>
  <si>
    <t>http://twitter.com/MrsLGD/statuses/1143524229079601154</t>
  </si>
  <si>
    <t>1143524228345585664</t>
  </si>
  <si>
    <t>wildkat57</t>
  </si>
  <si>
    <t>Halifax, Nova Scotia, Canada</t>
  </si>
  <si>
    <t>1924096759</t>
  </si>
  <si>
    <t>http://twitter.com/PingTech/statuses/1143478095732772864</t>
  </si>
  <si>
    <t>http://pbs.twimg.com/profile_images/378800000548304203/9cbbac3223a6de337637e37684029c3f_normal.jpeg</t>
  </si>
  <si>
    <t>http://twitter.com/wildkat57/statuses/1143524228345585664</t>
  </si>
  <si>
    <t>{"hashtags":[{"text":"WelcomeToMurica","indices":[0,16]},{"text":"TrumpCamps","indices":[18,29]},{"text":"CloseTheCamps","indices":[31,45]},{"text":"TheCrueltyIsThePoint","indices":[47,68]}],"symbols":[],"user_mentions":[],"urls":[{"url":"https://t.co/I7uJeZwZsG","expanded_url":"https://twitter.com/kylegriffin1/status/1143473915928424451","display_url":"twitter.com/kylegriffin1/s…","indices":[69,92]}]}</t>
  </si>
  <si>
    <t>1143477982574628865</t>
  </si>
  <si>
    <t>Mark4Libertas</t>
  </si>
  <si>
    <t>I’m not the one advocating against granting them free passage so it isn’t on me to provide an alternative to the #TrumpCamps to those of you denying that basic human right. If you don’t want them to pass, you need to come up with a better way. Otherwise, get out of the way.</t>
  </si>
  <si>
    <t>Tue Jun 25 11:16:10 +0000 2019</t>
  </si>
  <si>
    <t>2365781281</t>
  </si>
  <si>
    <t>http://pbs.twimg.com/profile_images/1061000841509986304/aFpZ2KG-_normal.jpg</t>
  </si>
  <si>
    <t>1143524213430652929</t>
  </si>
  <si>
    <t>Tue Jun 25 14:19:52 +0000 2019</t>
  </si>
  <si>
    <t>Batesville, AR</t>
  </si>
  <si>
    <t>http://twitter.com/Mark4Libertas/statuses/1143477982574628865</t>
  </si>
  <si>
    <t>http://twitter.com/cherokeesher2/statuses/1143524213430652929</t>
  </si>
  <si>
    <t>1143524170430636033</t>
  </si>
  <si>
    <t>MaksimKovalev17</t>
  </si>
  <si>
    <t>{"hashtags":[{"text":"TrumpCamps","indices":[113,124]}],"symbols":[],"user_mentions":[],"urls":[]}</t>
  </si>
  <si>
    <t>Tue Jun 25 14:19:42 +0000 2019</t>
  </si>
  <si>
    <t>1143477899812638721</t>
  </si>
  <si>
    <t>Scacman</t>
  </si>
  <si>
    <t>864292464563294208</t>
  </si>
  <si>
    <t>@pastorlocke @AOC Who asked you to come back? Have you been to a #TrumpCamps ? Can you speak first hand of the moral degradation going on? As a pastor and man of the cloth (cough cough) how can you be ok with this? #FakeChristian</t>
  </si>
  <si>
    <t>Tue Jun 25 11:15:50 +0000 2019</t>
  </si>
  <si>
    <t>http://pbs.twimg.com/profile_images/907573089499844609/eMjEtJnJ_normal.jpg</t>
  </si>
  <si>
    <t>46890845</t>
  </si>
  <si>
    <t>http://pbs.twimg.com/profile_images/378800000568317445/5084ee3264b8c70edae210d2ecfee1a3_normal.jpeg</t>
  </si>
  <si>
    <t xml:space="preserve">România, always in my heart </t>
  </si>
  <si>
    <t>http://twitter.com/MaksimKovalev17/statuses/1143524170430636033</t>
  </si>
  <si>
    <t xml:space="preserve">Upstate NY </t>
  </si>
  <si>
    <t>http://twitter.com/Scacman/statuses/1143477899812638721</t>
  </si>
  <si>
    <t>1143524129745846272</t>
  </si>
  <si>
    <t>Tue Jun 25 14:19:32 +0000 2019</t>
  </si>
  <si>
    <t>http://pbs.twimg.com/profile_images/1096199849781981186/IB_2RHVm_normal.jpg</t>
  </si>
  <si>
    <t>{"hashtags":[{"text":"TrumpCamps","indices":[65,76]},{"text":"FakeChristian","indices":[215,229]}],"symbols":[],"user_mentions":[{"screen_name":"pastorlocke","name":"Pastor Greg Locke","id":21632108,"id_str":"21632108","indices":[0,12]},{"screen_name":"AOC","name":"Alexandria Ocasio-Cortez","id":138203134,"id_str":"138203134","indices":[13,17]}],"urls":[]}</t>
  </si>
  <si>
    <t>1143477850168840194</t>
  </si>
  <si>
    <t>Sick bay #GeeksResist</t>
  </si>
  <si>
    <t>EricDOswald</t>
  </si>
  <si>
    <t>#BeBest #Migrants #MigrantChildren #Trump #TrumpCamps #ConcentrationCamps #Border #BorderCrisis #GOP #GOPEvil https://t.co/Fb7d24as8K</t>
  </si>
  <si>
    <t>http://twitter.com/meg_Y12/statuses/1143524129745846272</t>
  </si>
  <si>
    <t>Tue Jun 25 11:15:38 +0000 2019</t>
  </si>
  <si>
    <t>1135190928090701824</t>
  </si>
  <si>
    <t>http://pbs.twimg.com/profile_images/1135198872396075008/HV1FIyKN_normal.jpg</t>
  </si>
  <si>
    <t>1143524128026243072</t>
  </si>
  <si>
    <t>JenniWrenB</t>
  </si>
  <si>
    <t>3741943840</t>
  </si>
  <si>
    <t>http://pbs.twimg.com/profile_images/1139329771773579265/Sk2tnd2c_normal.png</t>
  </si>
  <si>
    <t>Chagrin Fall</t>
  </si>
  <si>
    <t>http://twitter.com/EricDOswald/statuses/1143477850168840194</t>
  </si>
  <si>
    <t>YMB</t>
  </si>
  <si>
    <t>http://twitter.com/JenniWrenB/statuses/1143524128026243072</t>
  </si>
  <si>
    <t>{"hashtags":[{"text":"BeBest","indices":[0,7]},{"text":"Migrants","indices":[8,17]},{"text":"MigrantChildren","indices":[18,34]},{"text":"Trump","indices":[35,41]},{"text":"TrumpCamps","indices":[42,53]},{"text":"ConcentrationCamps","indices":[54,73]},{"text":"Border","indices":[74,81]},{"text":"BorderCrisis","indices":[82,95]},{"text":"GOP","indices":[96,100]},{"text":"GOPEvil","indices":[101,109]}],"symbols":[],"user_mentions":[],"urls":[],"media":[{"id":1143477836344373200,"id_str":"1143477836344373249","indices":[110,133],"media_url":"http://pbs.twimg.com/media/D95zCKPWsAEYcE-.jpg","media_url_https":"https://pbs.twimg.com/media/D95zCKPWsAEYcE-.jpg","url":"https://t.co/Fb7d24as8K","display_url":"pic.twitter.com/Fb7d24as8K","expanded_url":"https://twitter.com/EricDOswald/status/1143477850168840194/photo/1","type":"photo","sizes":{"medium":{"w":660,"h":433,"resize":"fit"},"small":{"w":660,"h":433,"resize":"fit"},"thumb":{"w":150,"h":150,"resize":"crop"},"large":{"w":660,"h":433,"resize":"fit"}}}]}</t>
  </si>
  <si>
    <t>1143477785098424320</t>
  </si>
  <si>
    <t>joetstat</t>
  </si>
  <si>
    <t>Good morning #Resistance 
Resistance never sleeps.
Up an at em!
#TRUMPCAMPS 
#CloseTheCamps</t>
  </si>
  <si>
    <t>Tue Jun 25 11:15:23 +0000 2019</t>
  </si>
  <si>
    <t>2167241273</t>
  </si>
  <si>
    <t>http://pbs.twimg.com/profile_images/997908173683089409/u27mA8cY_normal.jpg</t>
  </si>
  <si>
    <t>1143524111651618816</t>
  </si>
  <si>
    <t>indiana_nurse</t>
  </si>
  <si>
    <t>Tue Jun 25 14:19:28 +0000 2019</t>
  </si>
  <si>
    <t>1494576272</t>
  </si>
  <si>
    <t>http://pbs.twimg.com/profile_images/1092500677409034240/DZY_yTpv_normal.jpg</t>
  </si>
  <si>
    <t>http://twitter.com/joetstat/statuses/1143477785098424320</t>
  </si>
  <si>
    <t>http://twitter.com/indiana_nurse/statuses/1143524111651618816</t>
  </si>
  <si>
    <t>{"hashtags":[{"text":"Resistance","indices":[13,24]},{"text":"TRUMPCAMPS","indices":[66,77]},{"text":"CloseTheCamps","indices":[79,93]}],"symbols":[],"user_mentions":[],"urls":[]}</t>
  </si>
  <si>
    <t>1143477720724246533</t>
  </si>
  <si>
    <t>gabebabe1965</t>
  </si>
  <si>
    <t>@GOPLeader A GOP policy of family separation.
#TrumpCamps</t>
  </si>
  <si>
    <t>Tue Jun 25 11:15:08 +0000 2019</t>
  </si>
  <si>
    <t>1543483398</t>
  </si>
  <si>
    <t>http://pbs.twimg.com/profile_images/1109665251048468480/tIfJp3vS_normal.jpg</t>
  </si>
  <si>
    <t>http://twitter.com/gabebabe1965/statuses/1143477720724246533</t>
  </si>
  <si>
    <t>1143524086619897856</t>
  </si>
  <si>
    <t>harrooorahrah</t>
  </si>
  <si>
    <t>Tue Jun 25 14:19:22 +0000 2019</t>
  </si>
  <si>
    <t>21721506</t>
  </si>
  <si>
    <t>http://pbs.twimg.com/profile_images/1098746145457623040/1Wtpw-cZ_normal.jpg</t>
  </si>
  <si>
    <t>{"hashtags":[{"text":"TrumpCamps","indices":[47,58]}],"symbols":[],"user_mentions":[{"screen_name":"GOPLeader","name":"Kevin McCarthy","id":19739126,"id_str":"19739126","indices":[0,10]}],"urls":[]}</t>
  </si>
  <si>
    <t>1143477698607616000</t>
  </si>
  <si>
    <t>#TrumpCamps #CloseTheCamps https://t.co/jpz9cfqSJh</t>
  </si>
  <si>
    <t>Tue Jun 25 11:15:02 +0000 2019</t>
  </si>
  <si>
    <t>http://twitter.com/harrooorahrah/statuses/1143524086619897856</t>
  </si>
  <si>
    <t>http://twitter.com/Sunnysallyor/statuses/1143477698607616000</t>
  </si>
  <si>
    <t>{"hashtags":[{"text":"TrumpCamps","indices":[0,11]},{"text":"CloseTheCamps","indices":[12,26]}],"symbols":[],"user_mentions":[],"urls":[{"url":"https://t.co/jpz9cfqSJh","expanded_url":"https://twitter.com/waltshaub/status/1143349866069987328","display_url":"twitter.com/waltshaub/stat…","indices":[27,50]}]}</t>
  </si>
  <si>
    <t>1143477529266872320</t>
  </si>
  <si>
    <t>stallfortime</t>
  </si>
  <si>
    <t>@SpeakerPelosi Are you serious? We are under attack and you are beginning to look complicit.
#TrumpCamps #ImpeachmentHearingsNow</t>
  </si>
  <si>
    <t>Tue Jun 25 11:14:22 +0000 2019</t>
  </si>
  <si>
    <t>174980242</t>
  </si>
  <si>
    <t>1143253179074846721</t>
  </si>
  <si>
    <t>http://pbs.twimg.com/profile_images/919172114875285504/-j94vfTu_normal.jpg</t>
  </si>
  <si>
    <t>OHIO</t>
  </si>
  <si>
    <t>http://twitter.com/stallfortime/statuses/1143477529266872320</t>
  </si>
  <si>
    <t>{"hashtags":[{"text":"TrumpCamps","indices":[93,104]},{"text":"ImpeachmentHearingsNow","indices":[105,128]}],"symbols":[],"user_mentions":[{"screen_name":"SpeakerPelosi","name":"Nancy Pelosi","id":15764644,"id_str":"15764644","indices":[0,14]}],"urls":[]}</t>
  </si>
  <si>
    <t>1143477386182365184</t>
  </si>
  <si>
    <t>@DanCrenshawTX Blatantly lying? Wow. A little brazen as you unconditionally fall behind the dictator in chief. #TrumpCamps</t>
  </si>
  <si>
    <t>Tue Jun 25 11:13:48 +0000 2019</t>
  </si>
  <si>
    <t>1142868132731604992</t>
  </si>
  <si>
    <t>http://twitter.com/bwhiteb2/statuses/1143477386182365184</t>
  </si>
  <si>
    <t>{"hashtags":[{"text":"TrumpCamps","indices":[111,122]}],"symbols":[],"user_mentions":[{"screen_name":"DanCrenshawTX","name":"Dan Crenshaw","id":930552552302792700,"id_str":"930552552302792705","indices":[0,14]}],"urls":[]}</t>
  </si>
  <si>
    <t>1143477375130361860</t>
  </si>
  <si>
    <t>Lorettonj</t>
  </si>
  <si>
    <t>@GOPLeader Congress should sleep on a concrete floor with the lights blazing for a month with np change of clothes, family contact , toothbrush, or soap.  For fun they can care for a sick child with lice. Their kids can also do 3000 miles from home. #TrumpCamps</t>
  </si>
  <si>
    <t>Tue Jun 25 11:13:45 +0000 2019</t>
  </si>
  <si>
    <t>836416307025305601</t>
  </si>
  <si>
    <t>http://pbs.twimg.com/profile_images/845603377799204864/b629aVbd_normal.jpg</t>
  </si>
  <si>
    <t>http://twitter.com/Lorettonj/statuses/1143477375130361860</t>
  </si>
  <si>
    <t>{"hashtags":[{"text":"TrumpCamps","indices":[250,261]}],"symbols":[],"user_mentions":[{"screen_name":"GOPLeader","name":"Kevin McCarthy","id":19739126,"id_str":"19739126","indices":[0,10]}],"urls":[]}</t>
  </si>
  <si>
    <t>1143477268884393985</t>
  </si>
  <si>
    <t>This is a parody account, right?
#Migrants #MigrantChildren #Trump #TrumpCamps #ConcentrationCamps #Border #BorderCrisis #GOP #GOPEvil https://t.co/YcmlhzwjY1</t>
  </si>
  <si>
    <t>Tue Jun 25 11:13:20 +0000 2019</t>
  </si>
  <si>
    <t>http://twitter.com/EricDOswald/statuses/1143477268884393985</t>
  </si>
  <si>
    <t>{"hashtags":[{"text":"Migrants","indices":[34,43]},{"text":"MigrantChildren","indices":[44,60]},{"text":"Trump","indices":[61,67]},{"text":"TrumpCamps","indices":[68,79]},{"text":"ConcentrationCamps","indices":[80,99]},{"text":"Border","indices":[100,107]},{"text":"BorderCrisis","indices":[108,121]},{"text":"GOP","indices":[122,126]},{"text":"GOPEvil","indices":[127,135]}],"symbols":[],"user_mentions":[],"urls":[{"url":"https://t.co/YcmlhzwjY1","expanded_url":"https://twitter.com/FLOTUS/status/1143193330546880512","display_url":"twitter.com/FLOTUS/status/…","indices":[136,159]}]}</t>
  </si>
  <si>
    <t>1143477254678335488</t>
  </si>
  <si>
    <t>1/ By @Eugene_Robinson:
Trump’s #immigration policy has crossed the line from gratuitous cruelty to flat-out sadism. Perhaps he enjoys seeing innocent children warehoused in filth &amp;amp; squalor. Perhaps he thinks that’s what America is all about. 
#TrumpCamps
https://t.co/33fj12Kuk0</t>
  </si>
  <si>
    <t>Tue Jun 25 11:13:16 +0000 2019</t>
  </si>
  <si>
    <t>1143524018089156609</t>
  </si>
  <si>
    <t>HipHopMarijuana</t>
  </si>
  <si>
    <t>1289555262</t>
  </si>
  <si>
    <t>http://pbs.twimg.com/profile_images/3417109190/c5d77fee83a1dbf9370d221ec42d9e08_normal.jpeg</t>
  </si>
  <si>
    <t>http://twitter.com/nunez_anna/statuses/1143477254678335488</t>
  </si>
  <si>
    <t>MarijuanaLand</t>
  </si>
  <si>
    <t>http://twitter.com/HipHopMarijuana/statuses/1143524018089156609</t>
  </si>
  <si>
    <t>1143524015996358656</t>
  </si>
  <si>
    <t>Vetopolis</t>
  </si>
  <si>
    <t>Tue Jun 25 14:19:05 +0000 2019</t>
  </si>
  <si>
    <t>2297637924</t>
  </si>
  <si>
    <t>{"hashtags":[{"text":"immigration","indices":[33,45]},{"text":"TrumpCamps","indices":[249,260]}],"symbols":[],"user_mentions":[{"screen_name":"Eugene_Robinson","name":"Eugene Robinson","id":59031230,"id_str":"59031230","indices":[6,22]}],"urls":[{"url":"https://t.co/33fj12Kuk0","expanded_url":"https://www.washingtonpost.com/opinions/this-is-a-humanitarian-crisis-of-trumps-making/2019/06/24/431262f8-96c3-11e9-8d0a-5edd7e2025b1_story.html","display_url":"washingtonpost.com/opinions/this-…","indices":[261,284]}]}</t>
  </si>
  <si>
    <t>http://pbs.twimg.com/profile_images/1006068744798470145/lgZz1y6I_normal.jpg</t>
  </si>
  <si>
    <t>1143477115414896660</t>
  </si>
  <si>
    <t>McGillicutty_B</t>
  </si>
  <si>
    <t>It's their schtick.   It's the trumpist way.    #TrumpCult   #TrumpCamps https://t.co/pmAbWAuYvr</t>
  </si>
  <si>
    <t>Tue Jun 25 11:12:43 +0000 2019</t>
  </si>
  <si>
    <t>2413261489</t>
  </si>
  <si>
    <t>http://pbs.twimg.com/profile_images/931120022126321664/X_hjJP-Q_normal.jpg</t>
  </si>
  <si>
    <t>http://twitter.com/Vetopolis/statuses/1143524015996358656</t>
  </si>
  <si>
    <t>Ames, Iowa</t>
  </si>
  <si>
    <t>1143524013529939971</t>
  </si>
  <si>
    <t>http://twitter.com/McGillicutty_B/statuses/1143477115414896660</t>
  </si>
  <si>
    <t>roughouse23</t>
  </si>
  <si>
    <t>RT @halltoons: Today's syndicate cartoon. Thanks for sharing. #trumpcamps #immigration #border #BorderCrisis @laloalcaraz @MaggieJordanACN @co_rapunzel4 https://t.co/b1OJ3NW7U1</t>
  </si>
  <si>
    <t>131542941</t>
  </si>
  <si>
    <t>http://pbs.twimg.com/profile_images/1064351328846004224/PyGyxyFs_normal.jpg</t>
  </si>
  <si>
    <t>{"hashtags":[{"text":"TrumpCult","indices":[48,58]},{"text":"TrumpCamps","indices":[61,72]}],"symbols":[],"user_mentions":[],"urls":[{"url":"https://t.co/pmAbWAuYvr","expanded_url":"https://twitter.com/RonWyden/status/1143262012115492872","display_url":"twitter.com/RonWyden/statu…","indices":[73,96]}]}</t>
  </si>
  <si>
    <t xml:space="preserve">Long Beach, Calif </t>
  </si>
  <si>
    <t>1143496785979203592</t>
  </si>
  <si>
    <t>http://twitter.com/roughouse23/statuses/1143524013529939971</t>
  </si>
  <si>
    <t>@FLOTUS #CloseTheCamps 
#TrumpCamps 
#BeBest 
#ChildrenInCages https://t.co/ULpLfiPC8x</t>
  </si>
  <si>
    <t>1143477113405812736</t>
  </si>
  <si>
    <t>raggydollnet</t>
  </si>
  <si>
    <t>@realDonaldTrump #TrumpConcentrationCamps #TrumpCamps #Trump https://t.co/WExQqKPOxY</t>
  </si>
  <si>
    <t>20392293</t>
  </si>
  <si>
    <t>http://pbs.twimg.com/profile_images/378800000424636850/22bda1f4d7a6a71682181d27f386e31e_normal.jpeg</t>
  </si>
  <si>
    <t>{"hashtags":[{"text":"trumpcamps","indices":[62,73]},{"text":"immigration","indices":[74,86]},{"text":"border","indices":[87,94]},{"text":"BorderCrisis","indices":[95,108]}],"symbols":[],"user_mentions":[{"screen_name":"halltoons","name":"Ed Hall","id":54280087,"id_str":"54280087","indices":[3,13]},{"screen_name":"laloalcaraz","name":"Mexican Judge","id":42891240,"id_str":"42891240","indices":[109,121]},{"screen_name":"MaggieJordanACN","name":"Maggie Jordan","id":617854798,"id_str":"617854798","indices":[122,138]}],"urls":[]}</t>
  </si>
  <si>
    <t>1143524009503539201</t>
  </si>
  <si>
    <t>jimmyjamespaint</t>
  </si>
  <si>
    <t>Tue Jun 25 14:19:04 +0000 2019</t>
  </si>
  <si>
    <t>1696637323</t>
  </si>
  <si>
    <t>http://pbs.twimg.com/profile_images/729399387361808385/18hzkkKp_normal.jpg</t>
  </si>
  <si>
    <t>http://twitter.com/kerstenpr/statuses/1143496785979203592</t>
  </si>
  <si>
    <t>England UK</t>
  </si>
  <si>
    <t>http://twitter.com/raggydollnet/statuses/1143477113405812736</t>
  </si>
  <si>
    <t xml:space="preserve">         @The ®eal D</t>
  </si>
  <si>
    <t>http://twitter.com/jimmyjamespaint/statuses/1143524009503539201</t>
  </si>
  <si>
    <t>{"hashtags":[{"text":"CloseTheCamps","indices":[8,22]},{"text":"TrumpCamps","indices":[24,35]},{"text":"BeBest","indices":[37,44]},{"text":"ChildrenInCages","indices":[46,62]}],"symbols":[],"user_mentions":[{"screen_name":"FLOTUS","name":"Melania Trump","id":818876014390603800,"id_str":"818876014390603776","indices":[0,7]}],"urls":[],"media":[{"id":1143496781646520300,"id_str":"1143496781646520326","indices":[63,86],"media_url":"http://pbs.twimg.com/media/D96EQ6_X4AYlRuv.jpg","media_url_https":"https://pbs.twimg.com/media/D96EQ6_X4AYlRuv.jpg","url":"https://t.co/ULpLfiPC8x","display_url":"pic.twitter.com/ULpLfiPC8x","expanded_url":"https://twitter.com/kerstenpr/status/1143496785979203592/photo/1","type":"photo","sizes":{"small":{"w":680,"h":519,"resize":"fit"},"thumb":{"w":150,"h":150,"resize":"crop"},"medium":{"w":1200,"h":916,"resize":"fit"},"large":{"w":1310,"h":1000,"resize":"fit"}}}]}</t>
  </si>
  <si>
    <t>{"hashtags":[{"text":"TrumpConcentrationCamps","indices":[17,41]},{"text":"TrumpCamps","indices":[42,53]},{"text":"Trump","indices":[54,60]}],"symbols":[],"user_mentions":[{"screen_name":"realDonaldTrump","name":"Donald J. Trump","id":25073877,"id_str":"25073877","indices":[0,16]}],"urls":[],"media":[{"id":1143477111119855600,"id_str":"1143477111119855617","indices":[61,84],"media_url":"http://pbs.twimg.com/media/D95yX8kWwAEp6-M.jpg","media_url_https":"https://pbs.twimg.com/media/D95yX8kWwAEp6-M.jpg","url":"https://t.co/WExQqKPOxY","display_url":"pic.twitter.com/WExQqKPOxY","expanded_url":"https://twitter.com/raggydollnet/status/1143477113405812736/photo/1","type":"photo","sizes":{"thumb":{"w":150,"h":150,"resize":"crop"},"small":{"w":420,"h":220,"resize":"fit"},"large":{"w":420,"h":220,"resize":"fit"},"medium":{"w":420,"h":220,"resize":"fit"}}}]}</t>
  </si>
  <si>
    <t>1143477080979660800</t>
  </si>
  <si>
    <t>#TrumpCamps #CloseTheCamps https://t.co/2FV6c69E2U</t>
  </si>
  <si>
    <t>Tue Jun 25 11:12:35 +0000 2019</t>
  </si>
  <si>
    <t>http://twitter.com/letsgetrealtal1/statuses/1143477080979660800</t>
  </si>
  <si>
    <t>{"hashtags":[{"text":"TrumpCamps","indices":[0,11]},{"text":"CloseTheCamps","indices":[12,26]}],"symbols":[],"user_mentions":[],"urls":[{"url":"https://t.co/2FV6c69E2U","expanded_url":"https://twitter.com/ChelseaClinton/status/1143238207028584450","display_url":"twitter.com/ChelseaClinton…","indices":[27,50]}]}</t>
  </si>
  <si>
    <t>1143477068283486208</t>
  </si>
  <si>
    <t>_chicky_little</t>
  </si>
  <si>
    <t>@GOPLeader What do you call it where actual children are dying for lack of care, including soap, beds, clean clothing  food, and medical care? #TrumpCamps dude. Shut up and sit down!
#CloseTheCamps 
#GOPShame
#BloodOnYourHands</t>
  </si>
  <si>
    <t>Tue Jun 25 11:12:32 +0000 2019</t>
  </si>
  <si>
    <t>2903214347</t>
  </si>
  <si>
    <t>http://pbs.twimg.com/profile_images/1139602771508940801/um3Vdz4U_normal.jpg</t>
  </si>
  <si>
    <t>1143523997851820032</t>
  </si>
  <si>
    <t>CobaltDaisy</t>
  </si>
  <si>
    <t>Tue Jun 25 14:19:01 +0000 2019</t>
  </si>
  <si>
    <t>809586511331074048</t>
  </si>
  <si>
    <t>http://pbs.twimg.com/profile_images/1140376947102486529/Bb9SvKs7_normal.png</t>
  </si>
  <si>
    <t>http://twitter.com/_chicky_little/statuses/1143477068283486208</t>
  </si>
  <si>
    <t>{"hashtags":[{"text":"TrumpCamps","indices":[143,154]},{"text":"CloseTheCamps","indices":[183,197]},{"text":"GOPShame","indices":[199,208]},{"text":"BloodOnYourHands","indices":[209,226]}],"symbols":[],"user_mentions":[{"screen_name":"GOPLeader","name":"Kevin McCarthy","id":19739126,"id_str":"19739126","indices":[0,10]}],"urls":[]}</t>
  </si>
  <si>
    <t>1143476988168101891</t>
  </si>
  <si>
    <t>@stonecold2050 #TrumpCamps 
#CloseTheConcentrationCamps 
#AnybodyButTrump2020 
#VoteBlueToSaveAmerica 
#VoteBlueNoMatterWho https://t.co/aDmYPtLZ41</t>
  </si>
  <si>
    <t>Tue Jun 25 11:12:13 +0000 2019</t>
  </si>
  <si>
    <t>http://twitter.com/CobaltDaisy/statuses/1143523997851820032</t>
  </si>
  <si>
    <t>http://twitter.com/RiaClaassen/statuses/1143476988168101891</t>
  </si>
  <si>
    <t>{"hashtags":[{"text":"TrumpCamps","indices":[15,26]},{"text":"CloseTheConcentrationCamps","indices":[28,55]},{"text":"AnybodyButTrump2020","indices":[57,77]},{"text":"VoteBlueToSaveAmerica","indices":[79,101]},{"text":"VoteBlueNoMatterWho","indices":[103,123]}],"symbols":[],"user_mentions":[{"screen_name":"stonecold2050","name":"Stone 🥶","id":780955609394884600,"id_str":"780955609394884608","indices":[0,14]}],"urls":[],"media":[{"id":1143476982186987500,"id_str":"1143476982186987520","indices":[124,147],"media_url":"http://pbs.twimg.com/media/D95yQcQXUAALlFM.jpg","media_url_https":"https://pbs.twimg.com/media/D95yQcQXUAALlFM.jpg","url":"https://t.co/aDmYPtLZ41","display_url":"pic.twitter.com/aDmYPtLZ41","expanded_url":"https://twitter.com/RiaClaassen/status/1143476988168101891/photo/1","type":"photo","sizes":{"thumb":{"w":150,"h":150,"resize":"crop"},"medium":{"w":706,"h":720,"resize":"fit"},"large":{"w":706,"h":720,"resize":"fit"},"small":{"w":667,"h":680,"resize":"fit"}}}]}</t>
  </si>
  <si>
    <t>1143476949794377734</t>
  </si>
  <si>
    <t>@RWPUSA @KellyannePolls @CNN #ImpeachmentHearingsNow #TrumpCamps</t>
  </si>
  <si>
    <t>Tue Jun 25 11:12:04 +0000 2019</t>
  </si>
  <si>
    <t>2863996955</t>
  </si>
  <si>
    <t>RWPUSA</t>
  </si>
  <si>
    <t>1143472262840016898</t>
  </si>
  <si>
    <t>1143523994336989184</t>
  </si>
  <si>
    <t>Vickivbreezy</t>
  </si>
  <si>
    <t>RT @madg_lulu22: @RENEEWEATHERS2 @rosannaphillip @WarriorKat_ @Mandalorian_Ren @__elDuderino_ @minhtngo @5280Keith @Calais_Brit @FortinbrasDane @adamsavage3 @HGilmore68 @FaithCampbellJ1 @Gr3Te4rights @small1ldy1 @AnnieGe03567828 @D_resists @Jaredthecuck @alexmontejano52 @nitro_resister @cbeaux @KRAZYCAT8349 @DoYouEvenLIf @NAudrey_ST @Sarah_SKG_1983 @Wipapa5 @phyllisj1003 @SadieTNResist @FixesItself @michelle_spenc @roseymelhill @BobA1959 @LA_Karma1 @GreggMarius1 @cornish1969 @Vickivbreezy @_FlowerBeast_ @Costavjw @DeadPool630 @drwineau @DyanePalonis @Countrymouse20 @Dad66Graces @NoodleOnIt Thxs Renee
#TrumpCamps https://t.co/VXCo6P736b</t>
  </si>
  <si>
    <t>1076507289627099136</t>
  </si>
  <si>
    <t>http://pbs.twimg.com/profile_images/1141545141523615745/-vkQjUZt_normal.jpg</t>
  </si>
  <si>
    <t>http://twitter.com/stallfortime/statuses/1143476949794377734</t>
  </si>
  <si>
    <t>{"hashtags":[{"text":"ImpeachmentHearingsNow","indices":[29,52]},{"text":"TrumpCamps","indices":[53,64]}],"symbols":[],"user_mentions":[{"screen_name":"RWPUSA","name":"Richard W. Painter","id":2863996955,"id_str":"2863996955","indices":[0,7]},{"screen_name":"KellyannePolls","name":"Kellyanne Conway","id":471672239,"id_str":"471672239","indices":[8,23]},{"screen_name":"CNN","name":"CNN","id":759251,"id_str":"759251","indices":[24,28]}],"urls":[]}</t>
  </si>
  <si>
    <t xml:space="preserve">   </t>
  </si>
  <si>
    <t>1143476885944508417</t>
  </si>
  <si>
    <t>http://twitter.com/Vickivbreezy/statuses/1143523994336989184</t>
  </si>
  <si>
    <t>@SafetyPinDaily #TrumpCamps 
#CloseTheConcentrationCamps 
#AnybodyButTrump2020 
#VoteBlueToSaveAmerica 
#VoteBlueNoMatterWho https://t.co/hkk7FBfMuQ</t>
  </si>
  <si>
    <t>Tue Jun 25 11:11:49 +0000 2019</t>
  </si>
  <si>
    <t>1143458983489019904</t>
  </si>
  <si>
    <t>{"hashtags":[],"symbols":[],"user_mentions":[{"screen_name":"madg_lulu22","name":"Lulu 💪👩🏼‍⚕️🏩🌬🌊✊🏽","id":704000313057873900,"id_str":"704000313057873920","indices":[3,15]},{"screen_name":"RENEEWEATHERS2","name":"RENwET","id":997166407002472400,"id_str":"997166407002472448","indices":[17,32]},{"screen_name":"rosannaphillip","name":"Rosanna Phillips 🌊🌊","id":957217998842073100,"id_str":"957217998842073088","indices":[33,48]},{"screen_name":"WarriorKat_","name":"#WarriorKat aka Reaper ⚔️🏹","id":885833246147305500,"id_str":"885833246147305473","indices":[49,61]},{"screen_name":"Mandalorian_Ren","name":"Ren","id":880160027683762200,"id_str":"880160027683762176","indices":[62,78]},{"screen_name":"__elDuderino_","name":"[alias] Walter Sobchek 🏳️‍🌈","id":25055836,"id_str":"25055836","indices":[79,93]},{"screen_name":"minhtngo","name":"Minh Ngo","id":187429137,"id_str":"187429137","indices":[94,103]},{"screen_name":"5280Keith","name":"Keith Richards","id":726144887561818100,"id_str":"726144887561818112","indices":[104,114]},{"screen_name":"Calais_Brit","name":"Brit","id":1057010179022209000,"id_str":"1057010179022209029","indices":[115,127]}],"urls":[]}</t>
  </si>
  <si>
    <t>1143523991807643648</t>
  </si>
  <si>
    <t>DebLaPo</t>
  </si>
  <si>
    <t>Tue Jun 25 14:18:59 +0000 2019</t>
  </si>
  <si>
    <t>http://twitter.com/RiaClaassen/statuses/1143476885944508417</t>
  </si>
  <si>
    <t>15007883</t>
  </si>
  <si>
    <t>http://pbs.twimg.com/profile_images/823588618035834880/6XaY8j_b_normal.jpg</t>
  </si>
  <si>
    <t>{"hashtags":[{"text":"TrumpCamps","indices":[16,27]},{"text":"CloseTheConcentrationCamps","indices":[29,56]},{"text":"AnybodyButTrump2020","indices":[58,78]},{"text":"VoteBlueToSaveAmerica","indices":[80,102]},{"text":"VoteBlueNoMatterWho","indices":[104,124]}],"symbols":[],"user_mentions":[{"screen_name":"SafetyPinDaily","name":"SafetyPin-Daily","id":449600949,"id_str":"449600949","indices":[0,15]}],"urls":[],"media":[{"id":1143476879657197600,"id_str":"1143476879657197568","indices":[125,148],"media_url":"http://pbs.twimg.com/media/D95yKeTW4AAon6q.jpg","media_url_https":"https://pbs.twimg.com/media/D95yKeTW4AAon6q.jpg","url":"https://t.co/hkk7FBfMuQ","display_url":"pic.twitter.com/hkk7FBfMuQ","expanded_url":"https://twitter.com/RiaClaassen/status/1143476885944508417/photo/1","type":"photo","sizes":{"thumb":{"w":150,"h":150,"resize":"crop"},"medium":{"w":706,"h":720,"resize":"fit"},"large":{"w":706,"h":720,"resize":"fit"},"small":{"w":667,"h":680,"resize":"fit"}}}]}</t>
  </si>
  <si>
    <t>1143476805552287745</t>
  </si>
  <si>
    <t>#TrumpCamps #CloseTheCamps https://t.co/t0Xt0VEm4u</t>
  </si>
  <si>
    <t>Tue Jun 25 11:11:29 +0000 2019</t>
  </si>
  <si>
    <t>East of the Beavers, Oregon</t>
  </si>
  <si>
    <t>http://twitter.com/DebLaPo/statuses/1143523991807643648</t>
  </si>
  <si>
    <t>http://twitter.com/Sunnysallyor/statuses/1143476805552287745</t>
  </si>
  <si>
    <t>1143523978968875009</t>
  </si>
  <si>
    <t>not2old2change</t>
  </si>
  <si>
    <t>708477469</t>
  </si>
  <si>
    <t>{"hashtags":[{"text":"TrumpCamps","indices":[0,11]},{"text":"CloseTheCamps","indices":[12,26]}],"symbols":[],"user_mentions":[],"urls":[{"url":"https://t.co/t0Xt0VEm4u","expanded_url":"https://twitter.com/GeorgeTakei/status/1143135582949916672","display_url":"twitter.com/GeorgeTakei/st…","indices":[27,50]}]}</t>
  </si>
  <si>
    <t>1143476753165422592</t>
  </si>
  <si>
    <t>PegBaltz</t>
  </si>
  <si>
    <t>#TrumpCamps https://t.co/HvnmBUylvF</t>
  </si>
  <si>
    <t>Tue Jun 25 11:11:17 +0000 2019</t>
  </si>
  <si>
    <t>22604077</t>
  </si>
  <si>
    <t>http://pbs.twimg.com/profile_images/1015690490442932224/KI4v27Wk_normal.jpg</t>
  </si>
  <si>
    <t>http://twitter.com/not2old2change/statuses/1143523978968875009</t>
  </si>
  <si>
    <t>Rochester, NY</t>
  </si>
  <si>
    <t>http://twitter.com/PegBaltz/statuses/1143476753165422592</t>
  </si>
  <si>
    <t>{"hashtags":[{"text":"TrumpCamps","indices":[0,11]}],"symbols":[],"user_mentions":[],"urls":[{"url":"https://t.co/HvnmBUylvF","expanded_url":"https://twitter.com/Eugene_Robinson/status/1143319794701221891","display_url":"twitter.com/Eugene_Robinso…","indices":[12,35]}]}</t>
  </si>
  <si>
    <t>1143476458326843392</t>
  </si>
  <si>
    <t>@dcfairbank @CapaTosta122 @AJCongress @voxdotcom @AOC @IlhanMN #TrumpCamps He loves branding things</t>
  </si>
  <si>
    <t>Tue Jun 25 11:10:07 +0000 2019</t>
  </si>
  <si>
    <t>55679493</t>
  </si>
  <si>
    <t>dcfairbank</t>
  </si>
  <si>
    <t>1142866618256646144</t>
  </si>
  <si>
    <t>1143523964964093952</t>
  </si>
  <si>
    <t>Tue Jun 25 14:18:53 +0000 2019</t>
  </si>
  <si>
    <t>http://twitter.com/buckleupbcup/statuses/1143476458326843392</t>
  </si>
  <si>
    <t>http://twitter.com/drhug/statuses/1143523964964093952</t>
  </si>
  <si>
    <t>{"hashtags":[{"text":"TrumpCamps","indices":[63,74]}],"symbols":[],"user_mentions":[{"screen_name":"dcfairbank","name":"Dana Moretti Fairbanks, MD 🌹","id":55679493,"id_str":"55679493","indices":[0,11]},{"screen_name":"CapaTosta122","name":"Sam Adams","id":2608043178,"id_str":"2608043178","indices":[12,25]},{"screen_name":"AJCongress","name":"American Jewish Congress","id":1563285230,"id_str":"1563285230","indices":[26,37]},{"screen_name":"voxdotcom","name":"Vox","id":2347049341,"id_str":"2347049341","indices":[38,48]},{"screen_name":"AOC","name":"Alexandria Ocasio-Cortez","id":138203134,"id_str":"138203134","indices":[49,53]},{"screen_name":"IlhanMN","name":"Ilhan Omar","id":783792992,"id_str":"783792992","indices":[54,62]}],"urls":[]}</t>
  </si>
  <si>
    <t>1143476411010899968</t>
  </si>
  <si>
    <t>elfmumgamanda</t>
  </si>
  <si>
    <t>#CloseTheConcentrationCamps #TrumpCamps</t>
  </si>
  <si>
    <t>Tue Jun 25 11:09:55 +0000 2019</t>
  </si>
  <si>
    <t>90484423</t>
  </si>
  <si>
    <t>1143476158941552640</t>
  </si>
  <si>
    <t>http://pbs.twimg.com/profile_images/1102315471595016192/J2pA7Q5y_normal.jpg</t>
  </si>
  <si>
    <t>1143523961835347968</t>
  </si>
  <si>
    <t>TAFORU</t>
  </si>
  <si>
    <t>Tue Jun 25 14:18:52 +0000 2019</t>
  </si>
  <si>
    <t>30155403</t>
  </si>
  <si>
    <t>http://pbs.twimg.com/profile_images/1907840192/googlecactus_normal.jpg</t>
  </si>
  <si>
    <t>St Paul, MN</t>
  </si>
  <si>
    <t>http://twitter.com/elfmumgamanda/statuses/1143476411010899968</t>
  </si>
  <si>
    <t>http://twitter.com/TAFORU/statuses/1143523961835347968</t>
  </si>
  <si>
    <t>{"hashtags":[{"text":"CloseTheConcentrationCamps","indices":[0,27]},{"text":"TrumpCamps","indices":[28,39]}],"symbols":[],"user_mentions":[],"urls":[]}</t>
  </si>
  <si>
    <t>1143476318123823104</t>
  </si>
  <si>
    <t>@alvarombedoya @marcorubio where is your bible verse for this?
#TrumpCamps 
#ETTD</t>
  </si>
  <si>
    <t>1143523955241828352</t>
  </si>
  <si>
    <t>Tue Jun 25 11:09:33 +0000 2019</t>
  </si>
  <si>
    <t>2657787980</t>
  </si>
  <si>
    <t>Tue Jun 25 14:18:51 +0000 2019</t>
  </si>
  <si>
    <t>alvarombedoya</t>
  </si>
  <si>
    <t>1141940694149423104</t>
  </si>
  <si>
    <t>http://twitter.com/sanbach1314/statuses/1143476318123823104</t>
  </si>
  <si>
    <t>http://twitter.com/SarahResister/statuses/1143523955241828352</t>
  </si>
  <si>
    <t>{"hashtags":[{"text":"TrumpCamps","indices":[63,74]},{"text":"ETTD","indices":[76,81]}],"symbols":[],"user_mentions":[{"screen_name":"alvarombedoya","name":"Alvaro Bedoya","id":2657787980,"id_str":"2657787980","indices":[0,14]},{"screen_name":"marcorubio","name":"Marco Rubio","id":15745368,"id_str":"15745368","indices":[15,26]}],"urls":[]}</t>
  </si>
  <si>
    <t>1143476120865689601</t>
  </si>
  <si>
    <t>The @UN needs to send investigators to the USA &amp;amp; hold us accountable... 
BABIES ARE DYING IN CAGES 
#TrumpCamps #CloseTheCamps https://t.co/LIwgWdju3T</t>
  </si>
  <si>
    <t>Tue Jun 25 11:08:46 +0000 2019</t>
  </si>
  <si>
    <t>1143523949009133568</t>
  </si>
  <si>
    <t>REALLYURKIDING</t>
  </si>
  <si>
    <t>Tue Jun 25 14:18:49 +0000 2019</t>
  </si>
  <si>
    <t>1119237475837325314</t>
  </si>
  <si>
    <t>http://twitter.com/letsgetrealtal1/statuses/1143476120865689601</t>
  </si>
  <si>
    <t>http://twitter.com/REALLYURKIDING/statuses/1143523949009133568</t>
  </si>
  <si>
    <t>{"hashtags":[{"text":"TrumpCamps","indices":[104,115]},{"text":"CloseTheCamps","indices":[116,130]}],"symbols":[],"user_mentions":[{"screen_name":"UN","name":"United Nations","id":14159148,"id_str":"14159148","indices":[4,7]}],"urls":[{"url":"https://t.co/LIwgWdju3T","expanded_url":"https://twitter.com/DeadlineWH/status/1143276077181284355","display_url":"twitter.com/DeadlineWH/sta…","indices":[131,154]}]}</t>
  </si>
  <si>
    <t>1143476104457596929</t>
  </si>
  <si>
    <t>A country that sees its #Children slaughtered as in #Newtown and does nothing is a country that will do anything. This is how @realDonaldTrump #TrumpCamps and #RapistPresident happen.</t>
  </si>
  <si>
    <t>Tue Jun 25 11:08:42 +0000 2019</t>
  </si>
  <si>
    <t>http://twitter.com/haldonahue/statuses/1143476104457596929</t>
  </si>
  <si>
    <t>{"hashtags":[{"text":"Children","indices":[24,33]},{"text":"Newtown","indices":[52,60]},{"text":"TrumpCamps","indices":[143,154]},{"text":"RapistPresident","indices":[159,175]}],"symbols":[],"user_mentions":[{"screen_name":"realDonaldTrump","name":"Donald J. Trump","id":25073877,"id_str":"25073877","indices":[126,142]}],"urls":[]}</t>
  </si>
  <si>
    <t>1143476005786521600</t>
  </si>
  <si>
    <t>SBeekeeper</t>
  </si>
  <si>
    <t>Millions of dollars poured in when Notre Dame burned. If people can save a building we can, and should save each other.
#Immigrants #ImmigrantsAreHumanBeings #TrumpCamps #ChildrenInCages #DyingChildren #ImmigrationCrisis
https://t.co/9mW6prfdJm</t>
  </si>
  <si>
    <t>Tue Jun 25 11:08:19 +0000 2019</t>
  </si>
  <si>
    <t>830161024359788547</t>
  </si>
  <si>
    <t>http://pbs.twimg.com/profile_images/1019638039155494913/IZ3K4_lY_normal.jpg</t>
  </si>
  <si>
    <t>http://twitter.com/SBeekeeper/statuses/1143476005786521600</t>
  </si>
  <si>
    <t>{"hashtags":[{"text":"Immigrants","indices":[120,131]},{"text":"ImmigrantsAreHumanBeings","indices":[132,157]},{"text":"TrumpCamps","indices":[158,169]},{"text":"ChildrenInCages","indices":[170,186]},{"text":"DyingChildren","indices":[187,201]},{"text":"ImmigrationCrisis","indices":[202,220]}],"symbols":[],"user_mentions":[],"urls":[{"url":"https://t.co/9mW6prfdJm","expanded_url":"https://www.marketwatch.com/story/this-is-what-it-costs-to-free-one-immigrant-from-detention-2018-06-20","display_url":"marketwatch.com/story/this-is-…","indices":[221,244]}]}</t>
  </si>
  <si>
    <t>1143475881639366657</t>
  </si>
  <si>
    <t>#ConcentrationCampsForKids 
#CloseTheCamps 
#TrumpCamps 
#GOPIsComplicit https://t.co/qn34FpK6va</t>
  </si>
  <si>
    <t>Tue Jun 25 11:07:49 +0000 2019</t>
  </si>
  <si>
    <t>http://twitter.com/NstyWmnWendy/statuses/1143475881639366657</t>
  </si>
  <si>
    <t>{"hashtags":[{"text":"ConcentrationCampsForKids","indices":[0,26]},{"text":"CloseTheCamps","indices":[28,42]},{"text":"TrumpCamps","indices":[44,55]},{"text":"GOPIsComplicit","indices":[57,72]}],"symbols":[],"user_mentions":[],"urls":[{"url":"https://t.co/qn34FpK6va","expanded_url":"https://twitter.com/TexasTribune/status/1143287418738675713","display_url":"twitter.com/TexasTribune/s…","indices":[73,96]}]}</t>
  </si>
  <si>
    <t>1143475806548766720</t>
  </si>
  <si>
    <t>FeeshKeeng</t>
  </si>
  <si>
    <t>@JolyonMaugham Look to America. Republicans said don't listen to Trump's words, he doesn't mean it. 3 years later they are still finding excuses in the face of overwhelming reality. They are in too deep to ever emerge from their hypocrisy, even if it means children dying in camps.
#TrumpCamps</t>
  </si>
  <si>
    <t>Tue Jun 25 11:07:31 +0000 2019</t>
  </si>
  <si>
    <t>406842374</t>
  </si>
  <si>
    <t>JolyonMaugham</t>
  </si>
  <si>
    <t>1067027987873316864</t>
  </si>
  <si>
    <t>1143474073130950658</t>
  </si>
  <si>
    <t>http://pbs.twimg.com/profile_images/1110245028373413888/Rt2PVmLM_normal.png</t>
  </si>
  <si>
    <t>http://twitter.com/FeeshKeeng/statuses/1143475806548766720</t>
  </si>
  <si>
    <t>1143523903475556352</t>
  </si>
  <si>
    <t>ZellaQuixote</t>
  </si>
  <si>
    <t>Tue Jun 25 14:18:38 +0000 2019</t>
  </si>
  <si>
    <t>{"hashtags":[{"text":"TrumpCamps","indices":[282,293]}],"symbols":[],"user_mentions":[{"screen_name":"JolyonMaugham","name":"Jo Maugham QC","id":406842374,"id_str":"406842374","indices":[0,14]}],"urls":[]}</t>
  </si>
  <si>
    <t>817453551102267392</t>
  </si>
  <si>
    <t>1143475759278899200</t>
  </si>
  <si>
    <t>http://pbs.twimg.com/profile_images/861643191740538882/toCAB2uy_normal.jpg</t>
  </si>
  <si>
    <t>reedbrookslaw</t>
  </si>
  <si>
    <t>#TrumpCamps are a shameful thing for our county! WWJD?</t>
  </si>
  <si>
    <t>Tue Jun 25 11:07:20 +0000 2019</t>
  </si>
  <si>
    <t>1342983354</t>
  </si>
  <si>
    <t>http://pbs.twimg.com/profile_images/1076643425452281856/Sou8s87n_normal.jpg</t>
  </si>
  <si>
    <t>looking for my readimg glasses</t>
  </si>
  <si>
    <t>http://twitter.com/ZellaQuixote/statuses/1143523903475556352</t>
  </si>
  <si>
    <t>http://twitter.com/reedbrookslaw/statuses/1143475759278899200</t>
  </si>
  <si>
    <t>1143523875503796224</t>
  </si>
  <si>
    <t>MweneChanga</t>
  </si>
  <si>
    <t>Tue Jun 25 14:18:32 +0000 2019</t>
  </si>
  <si>
    <t>1143475737829281792</t>
  </si>
  <si>
    <t>#TrumpCamps https://t.co/plgzrNUqzc</t>
  </si>
  <si>
    <t>4459701</t>
  </si>
  <si>
    <t>Tue Jun 25 11:07:15 +0000 2019</t>
  </si>
  <si>
    <t>http://pbs.twimg.com/profile_images/3443275663/251a3a50f42014844ace35dccf6d661a_normal.png</t>
  </si>
  <si>
    <t>http://twitter.com/PegBaltz/statuses/1143475737829281792</t>
  </si>
  <si>
    <t>http://twitter.com/MweneChanga/statuses/1143523875503796224</t>
  </si>
  <si>
    <t>{"hashtags":[{"text":"TrumpCamps","indices":[0,11]}],"symbols":[],"user_mentions":[],"urls":[{"url":"https://t.co/plgzrNUqzc","expanded_url":"https://twitter.com/Mikel_Jollett/status/1143298037856423936","display_url":"twitter.com/Mikel_Jollett/…","indices":[12,35]}]}</t>
  </si>
  <si>
    <t>1143475689112387585</t>
  </si>
  <si>
    <t>soulfulgardens</t>
  </si>
  <si>
    <t>But WE already knew this ...
#trumpCamps #Impeach #GOPComplicit https://t.co/ZlcFOzdPtn</t>
  </si>
  <si>
    <t>Tue Jun 25 11:07:03 +0000 2019</t>
  </si>
  <si>
    <t>761525462963200000</t>
  </si>
  <si>
    <t>http://pbs.twimg.com/profile_images/933355945538834433/Yv6sdV49_normal.jpg</t>
  </si>
  <si>
    <t>1143523874962903041</t>
  </si>
  <si>
    <t>hjuleehebert</t>
  </si>
  <si>
    <t>27330727</t>
  </si>
  <si>
    <t>http://pbs.twimg.com/profile_images/1025762101510397953/9g3gbdrQ_normal.jpg</t>
  </si>
  <si>
    <t>1143495837005352966</t>
  </si>
  <si>
    <t>http://twitter.com/soulfulgardens/statuses/1143475689112387585</t>
  </si>
  <si>
    <t>@FLOTUS #trumpcamps clueless stripper.</t>
  </si>
  <si>
    <t>Tue Jun 25 12:27:07 +0000 2019</t>
  </si>
  <si>
    <t>http://twitter.com/hjuleehebert/statuses/1143523874962903041</t>
  </si>
  <si>
    <t>{"hashtags":[{"text":"trumpCamps","indices":[29,40]},{"text":"Impeach","indices":[41,49]},{"text":"GOPComplicit","indices":[50,63]}],"symbols":[],"user_mentions":[],"urls":[{"url":"https://t.co/ZlcFOzdPtn","expanded_url":"https://twitter.com/ap/status/1143426734651564033","display_url":"twitter.com/ap/status/1143…","indices":[64,87]}]}</t>
  </si>
  <si>
    <t>1143475669273317377</t>
  </si>
  <si>
    <t>#ConcentrationCampsForKids
#CloseTheCamps  
#TrumpCamps
#GOPIsComplicit https://t.co/0CS9Vnqwd5</t>
  </si>
  <si>
    <t>Tue Jun 25 11:06:58 +0000 2019</t>
  </si>
  <si>
    <t>1143523870701318144</t>
  </si>
  <si>
    <t>http://twitter.com/david_eaton001/statuses/1143495837005352966</t>
  </si>
  <si>
    <t>barbetta1</t>
  </si>
  <si>
    <t>Tue Jun 25 14:18:31 +0000 2019</t>
  </si>
  <si>
    <t>392386671</t>
  </si>
  <si>
    <t>http://pbs.twimg.com/profile_images/969103158491230208/zyz-2gxp_normal.jpg</t>
  </si>
  <si>
    <t>http://twitter.com/NstyWmnWendy/statuses/1143475669273317377</t>
  </si>
  <si>
    <t>{"hashtags":[{"text":"ConcentrationCampsForKids","indices":[0,26]},{"text":"CloseTheCamps","indices":[27,41]},{"text":"TrumpCamps","indices":[44,55]},{"text":"GOPIsComplicit","indices":[56,71]}],"symbols":[],"user_mentions":[],"urls":[{"url":"https://t.co/0CS9Vnqwd5","expanded_url":"https://twitter.com/TexasTribune/status/1143288619177787393","display_url":"twitter.com/TexasTribune/s…","indices":[72,95]}]}</t>
  </si>
  <si>
    <t>1143475666324606977</t>
  </si>
  <si>
    <t>im catchin up on follow back😊</t>
  </si>
  <si>
    <t>Somebody do something and STOP #TrumpCamps 
#TextsFromSatan https://t.co/afEqV1mwsz</t>
  </si>
  <si>
    <t>http://twitter.com/barbetta1/statuses/1143523870701318144</t>
  </si>
  <si>
    <t>1143523848257703937</t>
  </si>
  <si>
    <t>RobRvr001</t>
  </si>
  <si>
    <t>Tue Jun 25 14:18:25 +0000 2019</t>
  </si>
  <si>
    <t>65918053</t>
  </si>
  <si>
    <t>http://pbs.twimg.com/profile_images/871158221/Photo_32_normal.jpg</t>
  </si>
  <si>
    <t>http://twitter.com/dbellamum/statuses/1143475666324606977</t>
  </si>
  <si>
    <t>Carny America</t>
  </si>
  <si>
    <t>http://twitter.com/RobRvr001/statuses/1143523848257703937</t>
  </si>
  <si>
    <t>{"hashtags":[{"text":"TrumpCamps","indices":[31,42]},{"text":"TextsFromSatan","indices":[44,59]}],"symbols":[],"user_mentions":[],"urls":[{"url":"https://t.co/afEqV1mwsz","expanded_url":"https://twitter.com/SaysHummingbird/status/1143143034302939139","display_url":"twitter.com/SaysHummingbir…","indices":[60,83]}]}</t>
  </si>
  <si>
    <t>1143475651279839234</t>
  </si>
  <si>
    <t>AidaCanales</t>
  </si>
  <si>
    <t>#TrumpCamps #TrumpConcentrationCamps SMH #MAGAts https://t.co/0L6RIkA4FB</t>
  </si>
  <si>
    <t>Tue Jun 25 11:06:54 +0000 2019</t>
  </si>
  <si>
    <t>115725631</t>
  </si>
  <si>
    <t>http://pbs.twimg.com/profile_images/1091221761641852928/LTZ4soEt_normal.jpg</t>
  </si>
  <si>
    <t>1143523828716449792</t>
  </si>
  <si>
    <t>BethSFeagan</t>
  </si>
  <si>
    <t>RT @kellybarnhill: We send National Guard troops to rescue people in floods, fires, and other disasters. This policy is a disaster. The #trumpcamps are a disaster. It's time to rescue people.</t>
  </si>
  <si>
    <t>Tue Jun 25 14:18:21 +0000 2019</t>
  </si>
  <si>
    <t>164669502</t>
  </si>
  <si>
    <t>http://pbs.twimg.com/profile_images/1064554560/Nice_moth_pic_normal.bmp</t>
  </si>
  <si>
    <t>http://twitter.com/AidaCanales/statuses/1143475651279839234</t>
  </si>
  <si>
    <t>Longwood, Hollins, Berea</t>
  </si>
  <si>
    <t>http://twitter.com/BethSFeagan/statuses/1143523828716449792</t>
  </si>
  <si>
    <t>1143523784369954816</t>
  </si>
  <si>
    <t>{"hashtags":[{"text":"TrumpCamps","indices":[0,11]},{"text":"TrumpConcentrationCamps","indices":[12,36]},{"text":"MAGAts","indices":[41,48]}],"symbols":[],"user_mentions":[],"urls":[{"url":"https://t.co/0L6RIkA4FB","expanded_url":"https://twitter.com/springitonem/status/1143457919654121477","display_url":"twitter.com/springitonem/s…","indices":[49,72]}]}</t>
  </si>
  <si>
    <t>kymburleigh</t>
  </si>
  <si>
    <t>Tue Jun 25 14:18:10 +0000 2019</t>
  </si>
  <si>
    <t>1143475640986980352</t>
  </si>
  <si>
    <t>59martyc</t>
  </si>
  <si>
    <t>57992091</t>
  </si>
  <si>
    <t>@therealkevinTE @Gordo5551 Proud to be a Navy Veteran #Resistor  from Texas end #TrumpCamps</t>
  </si>
  <si>
    <t>Tue Jun 25 11:06:52 +0000 2019</t>
  </si>
  <si>
    <t>http://pbs.twimg.com/profile_images/320038371/Photo_5_normal.jpg</t>
  </si>
  <si>
    <t>1048681219746140162</t>
  </si>
  <si>
    <t>therealkevinTE</t>
  </si>
  <si>
    <t>2730419114</t>
  </si>
  <si>
    <t>1143318542986731526</t>
  </si>
  <si>
    <t>http://pbs.twimg.com/profile_images/502011844471828480/V8juldeU_normal.jpeg</t>
  </si>
  <si>
    <t>http://twitter.com/kymburleigh/statuses/1143523784369954816</t>
  </si>
  <si>
    <t xml:space="preserve">El Paso </t>
  </si>
  <si>
    <t>http://twitter.com/59martyc/statuses/1143475640986980352</t>
  </si>
  <si>
    <t>1143523775574630401</t>
  </si>
  <si>
    <t>ajkagain</t>
  </si>
  <si>
    <t>Tue Jun 25 14:18:08 +0000 2019</t>
  </si>
  <si>
    <t>43271387</t>
  </si>
  <si>
    <t>http://pbs.twimg.com/profile_images/238111894/Smaller_Headshot_normal.jpg</t>
  </si>
  <si>
    <t>{"hashtags":[{"text":"Resistor","indices":[54,63]},{"text":"TrumpCamps","indices":[80,91]}],"symbols":[],"user_mentions":[{"screen_name":"therealkevinTE","name":"Kevin 🇺🇸 Endicott","id":1048681219746140200,"id_str":"1048681219746140162","indices":[0,15]},{"screen_name":"Gordo5551","name":"Gordo5551","id":1129300792240955400,"id_str":"1129300792240955392","indices":[16,26]}],"urls":[]}</t>
  </si>
  <si>
    <t>1143475592622419968</t>
  </si>
  <si>
    <t>tkleghorn1</t>
  </si>
  <si>
    <t>@GOPChairwoman #TrumpCamps are an international disgrace.</t>
  </si>
  <si>
    <t>Tue Jun 25 11:06:40 +0000 2019</t>
  </si>
  <si>
    <t>2849160598</t>
  </si>
  <si>
    <t>1143336462966042624</t>
  </si>
  <si>
    <t>http://pbs.twimg.com/profile_images/1110224062813560833/2CI8BPfm_normal.png</t>
  </si>
  <si>
    <t>ÜT: 33.943312,-118.405453</t>
  </si>
  <si>
    <t>http://twitter.com/ajkagain/statuses/1143523775574630401</t>
  </si>
  <si>
    <t>http://twitter.com/tkleghorn1/statuses/1143475592622419968</t>
  </si>
  <si>
    <t>{"hashtags":[{"text":"TrumpCamps","indices":[15,26]}],"symbols":[],"user_mentions":[{"screen_name":"GOPChairwoman","name":"Ronna McDaniel","id":2353605901,"id_str":"2353605901","indices":[0,14]}],"urls":[]}</t>
  </si>
  <si>
    <t>1143475487106326528</t>
  </si>
  <si>
    <t>NO Civilized society imprisons children...
#TrumpCamps #CloseTheCamps https://t.co/FUJ5b7CMAw</t>
  </si>
  <si>
    <t>Tue Jun 25 11:06:15 +0000 2019</t>
  </si>
  <si>
    <t>http://twitter.com/letsgetrealtal1/statuses/1143475487106326528</t>
  </si>
  <si>
    <t>{"hashtags":[{"text":"TrumpCamps","indices":[43,54]},{"text":"CloseTheCamps","indices":[55,69]}],"symbols":[],"user_mentions":[],"urls":[{"url":"https://t.co/FUJ5b7CMAw","expanded_url":"https://twitter.com/RAICESTEXAS/status/1143346270737592321","display_url":"twitter.com/RAICESTEXAS/st…","indices":[70,93]}]}</t>
  </si>
  <si>
    <t>1143475302934466560</t>
  </si>
  <si>
    <t>#TrumpCamps #TrumpConcentrationCamps  #CloseTheCamps https://t.co/1AE1ebOan6</t>
  </si>
  <si>
    <t>Tue Jun 25 11:05:31 +0000 2019</t>
  </si>
  <si>
    <t>1143523756394057728</t>
  </si>
  <si>
    <t>AnniePositively</t>
  </si>
  <si>
    <t>1140669980998025217</t>
  </si>
  <si>
    <t>http://pbs.twimg.com/profile_images/1140670338944196608/qGFMMLhP_normal.png</t>
  </si>
  <si>
    <t>http://twitter.com/ph00ligan/statuses/1143475302934466560</t>
  </si>
  <si>
    <t>{"hashtags":[{"text":"TrumpCamps","indices":[0,11]},{"text":"TrumpConcentrationCamps","indices":[12,36]},{"text":"CloseTheCamps","indices":[38,52]}],"symbols":[],"user_mentions":[],"urls":[{"url":"https://t.co/1AE1ebOan6","expanded_url":"https://twitter.com/AOC/status/1143386604356231169","display_url":"twitter.com/AOC/status/114…","indices":[53,76]}]}</t>
  </si>
  <si>
    <t>http://twitter.com/AnniePositively/statuses/1143523756394057728</t>
  </si>
  <si>
    <t>1143475200840876032</t>
  </si>
  <si>
    <t>Really? They can just walk out the front door?
Has anyone told the kids yet?
#WelcomeToMurica 
#ThisIsAmerica 
#TrumpCamps 
#CloseTheCamps 
#TheCrueltyIsThePoint https://t.co/fq00tn2BrZ</t>
  </si>
  <si>
    <t>Tue Jun 25 11:05:07 +0000 2019</t>
  </si>
  <si>
    <t>http://twitter.com/PingTech/statuses/1143475200840876032</t>
  </si>
  <si>
    <t>{"hashtags":[{"text":"WelcomeToMurica","indices":[79,95]},{"text":"ThisIsAmerica","indices":[97,111]},{"text":"TrumpCamps","indices":[113,124]},{"text":"CloseTheCamps","indices":[126,140]},{"text":"TheCrueltyIsThePoint","indices":[142,163]}],"symbols":[],"user_mentions":[],"urls":[{"url":"https://t.co/fq00tn2BrZ","expanded_url":"https://twitter.com/wvjoe911/status/1143337362673537025","display_url":"twitter.com/wvjoe911/statu…","indices":[164,187]}]}</t>
  </si>
  <si>
    <t>1143475161016020993</t>
  </si>
  <si>
    <t>karenhasteROCKS</t>
  </si>
  <si>
    <t>#TrumpCamps #CloseTheCamps https://t.co/SriQ1fqh64</t>
  </si>
  <si>
    <t>Tue Jun 25 11:04:57 +0000 2019</t>
  </si>
  <si>
    <t>2575739874</t>
  </si>
  <si>
    <t>http://pbs.twimg.com/profile_images/479426710295687168/slATDVGm_normal.jpeg</t>
  </si>
  <si>
    <t>1143523750492692480</t>
  </si>
  <si>
    <t>closch</t>
  </si>
  <si>
    <t>42213313</t>
  </si>
  <si>
    <t>http://pbs.twimg.com/profile_images/437755212296511488/EHEC6vKp_normal.jpeg</t>
  </si>
  <si>
    <t>http://twitter.com/karenhasteROCKS/statuses/1143475161016020993</t>
  </si>
  <si>
    <t>{"hashtags":[{"text":"TrumpCamps","indices":[0,11]},{"text":"CloseTheCamps","indices":[12,26]}],"symbols":[],"user_mentions":[],"urls":[{"url":"https://t.co/SriQ1fqh64","expanded_url":"https://twitter.com/page88/status/1142874060076007424","display_url":"twitter.com/page88/status/…","indices":[27,50]}]}</t>
  </si>
  <si>
    <t>1143475125838372864</t>
  </si>
  <si>
    <t>Mccallforall</t>
  </si>
  <si>
    <t>http://twitter.com/closch/statuses/1143523750492692480</t>
  </si>
  <si>
    <t>Really devastating that a nation of helicopter parents can also be capable of this: 
#AbolishICE #TrumpCamps https://t.co/BAQptb9ArZ</t>
  </si>
  <si>
    <t>Tue Jun 25 11:04:49 +0000 2019</t>
  </si>
  <si>
    <t>849074068137619456</t>
  </si>
  <si>
    <t>http://pbs.twimg.com/profile_images/1014573725969248257/MSYc_wMd_normal.jpg</t>
  </si>
  <si>
    <t>Gainesville, GA</t>
  </si>
  <si>
    <t>http://twitter.com/Mccallforall/statuses/1143475125838372864</t>
  </si>
  <si>
    <t>{"hashtags":[{"text":"AbolishICE","indices":[85,96]},{"text":"TrumpCamps","indices":[97,108]}],"symbols":[],"user_mentions":[],"urls":[{"url":"https://t.co/BAQptb9ArZ","expanded_url":"https://twitter.com/profcarroll/status/1143238093790679040","display_url":"twitter.com/profcarroll/st…","indices":[109,132]}]}</t>
  </si>
  <si>
    <t>1143475062948995073</t>
  </si>
  <si>
    <t>#TrumpCamps #CloseTheCamps https://t.co/8D1PRKDQHP</t>
  </si>
  <si>
    <t>Tue Jun 25 11:04:34 +0000 2019</t>
  </si>
  <si>
    <t>1143523736919977985</t>
  </si>
  <si>
    <t>feeinthebern</t>
  </si>
  <si>
    <t>Tue Jun 25 14:17:59 +0000 2019</t>
  </si>
  <si>
    <t>4844547678</t>
  </si>
  <si>
    <t>http://pbs.twimg.com/profile_images/694146295850598400/5A_x_NgI_normal.jpg</t>
  </si>
  <si>
    <t>http://twitter.com/letsgetrealtal1/statuses/1143475062948995073</t>
  </si>
  <si>
    <t>{"hashtags":[{"text":"TrumpCamps","indices":[0,11]},{"text":"CloseTheCamps","indices":[12,26]}],"symbols":[],"user_mentions":[],"urls":[{"url":"https://t.co/8D1PRKDQHP","expanded_url":"https://twitter.com/RepMcGovern/status/1142907724625321985","display_url":"twitter.com/RepMcGovern/st…","indices":[27,50]}]}</t>
  </si>
  <si>
    <t>1143474970531651585</t>
  </si>
  <si>
    <t>http://twitter.com/feeinthebern/statuses/1143523736919977985</t>
  </si>
  <si>
    <t>@tribelaw End the #TrumpCamps</t>
  </si>
  <si>
    <t>Tue Jun 25 11:04:12 +0000 2019</t>
  </si>
  <si>
    <t>1143523723426881536</t>
  </si>
  <si>
    <t>shossy2</t>
  </si>
  <si>
    <t>Tue Jun 25 14:17:55 +0000 2019</t>
  </si>
  <si>
    <t>4459642286</t>
  </si>
  <si>
    <t>http://pbs.twimg.com/profile_images/1080625635142311937/Y46s9Qqs_normal.jpg</t>
  </si>
  <si>
    <t>http://twitter.com/visible_light1/statuses/1143474970531651585</t>
  </si>
  <si>
    <t>http://twitter.com/shossy2/statuses/1143523723426881536</t>
  </si>
  <si>
    <t>{"hashtags":[{"text":"TrumpCamps","indices":[18,29]}],"symbols":[],"user_mentions":[{"screen_name":"tribelaw","name":"Laurence Tribe","id":4091551984,"id_str":"4091551984","indices":[0,9]}],"urls":[]}</t>
  </si>
  <si>
    <t>1143474894035988480</t>
  </si>
  <si>
    <t>mjc5577</t>
  </si>
  <si>
    <t>@AJCongress @AOC You're forgetting that the holocaust did not happen overnight, there was a ramping up, the extermination camps weren't in full operation on day 1. USA is at #8 in that ramping up list. That is what @AOC is referencing. Deaths are happening, just not by gas... yet.
#TrumpCamps</t>
  </si>
  <si>
    <t>Tue Jun 25 11:03:54 +0000 2019</t>
  </si>
  <si>
    <t>773667327577579520</t>
  </si>
  <si>
    <t>http://pbs.twimg.com/profile_images/773669681802588160/o0MeENL5_normal.jpg</t>
  </si>
  <si>
    <t>1143495158077493248</t>
  </si>
  <si>
    <t>1143523714589515777</t>
  </si>
  <si>
    <t>@FLOTUS #CloseTheCamps 
#BeBest 
#ChildrenInCages 
#TrumpCamps https://t.co/qDdClsjYYw</t>
  </si>
  <si>
    <t>LisaDeVine</t>
  </si>
  <si>
    <t>Tue Jun 25 12:24:25 +0000 2019</t>
  </si>
  <si>
    <t>RT @CStrait2: @FLOTUS THE WORST FIRST LADY SAYS #BeBest 
#BeBestMyAss #TrumpConcentrationCamps #TrumpCamps</t>
  </si>
  <si>
    <t>Tue Jun 25 14:17:53 +0000 2019</t>
  </si>
  <si>
    <t>17871670</t>
  </si>
  <si>
    <t>http://pbs.twimg.com/profile_images/1067512300121276418/Be5gdj_V_normal.jpg</t>
  </si>
  <si>
    <t>http://twitter.com/mjc5577/statuses/1143474894035988480</t>
  </si>
  <si>
    <t>http://twitter.com/kerstenpr/statuses/1143495158077493248</t>
  </si>
  <si>
    <t>{"hashtags":[{"text":"TrumpCamps","indices":[282,293]}],"symbols":[],"user_mentions":[{"screen_name":"AJCongress","name":"American Jewish Congress","id":1563285230,"id_str":"1563285230","indices":[0,11]},{"screen_name":"AOC","name":"Alexandria Ocasio-Cortez","id":138203134,"id_str":"138203134","indices":[12,16]},{"screen_name":"AOC","name":"Alexandria Ocasio-Cortez","id":138203134,"id_str":"138203134","indices":[215,219]}],"urls":[]}</t>
  </si>
  <si>
    <t>http://twitter.com/LisaDeVine/statuses/1143523714589515777</t>
  </si>
  <si>
    <t>1143474802897936384</t>
  </si>
  <si>
    <t>caroltracy8</t>
  </si>
  <si>
    <t>#TrumpCamps 
#TrumpConcentrationCamps https://t.co/UUcdNzxNuH</t>
  </si>
  <si>
    <t>Tue Jun 25 11:03:32 +0000 2019</t>
  </si>
  <si>
    <t>2970461741</t>
  </si>
  <si>
    <t>http://pbs.twimg.com/profile_images/1060279898412072965/_px-rvS5_normal.jpg</t>
  </si>
  <si>
    <t>{"hashtags":[{"text":"CloseTheCamps","indices":[8,22]},{"text":"BeBest","indices":[24,31]},{"text":"ChildrenInCages","indices":[33,49]},{"text":"TrumpCamps","indices":[51,62]}],"symbols":[],"user_mentions":[{"screen_name":"FLOTUS","name":"Melania Trump","id":818876014390603800,"id_str":"818876014390603776","indices":[0,7]}],"urls":[],"media":[{"id":1143495046722916400,"id_str":"1143495046722916353","indices":[63,86],"media_url":"http://pbs.twimg.com/ext_tw_video_thumb/1143495046722916353/pu/img/QfFD5bmF3q6Q6j6a.jpg","media_url_https":"https://pbs.twimg.com/ext_tw_video_thumb/1143495046722916353/pu/img/QfFD5bmF3q6Q6j6a.jpg","url":"https://t.co/qDdClsjYYw","display_url":"pic.twitter.com/qDdClsjYYw","expanded_url":"https://twitter.com/kerstenpr/status/1143495158077493248/video/1","type":"photo","sizes":{"thumb":{"w":150,"h":150,"resize":"crop"},"small":{"w":383,"h":680,"resize":"fit"},"large":{"w":720,"h":1280,"resize":"fit"},"medium":{"w":675,"h":1200,"resize":"fit"}}}]}</t>
  </si>
  <si>
    <t>{"hashtags":[{"text":"BeBest","indices":[48,55]},{"text":"BeBestMyAss","indices":[57,69]},{"text":"TrumpConcentrationCamps","indices":[70,94]},{"text":"TrumpCamps","indices":[95,106]}],"symbols":[],"user_mentions":[{"screen_name":"CStrait2","name":"Cindy Strait","id":904174645,"id_str":"904174645","indices":[3,12]},{"screen_name":"FLOTUS","name":"Melania Trump","id":818876014390603800,"id_str":"818876014390603776","indices":[14,21]}],"urls":[]}</t>
  </si>
  <si>
    <t>1143523677914456064</t>
  </si>
  <si>
    <t>Kathyshrader2</t>
  </si>
  <si>
    <t>Tue Jun 25 14:17:45 +0000 2019</t>
  </si>
  <si>
    <t>777222346419671040</t>
  </si>
  <si>
    <t>http://pbs.twimg.com/profile_images/1090978653138239488/6giRB4cW_normal.jpg</t>
  </si>
  <si>
    <t>Hampton, VA</t>
  </si>
  <si>
    <t>http://twitter.com/caroltracy8/statuses/1143474802897936384</t>
  </si>
  <si>
    <t>{"hashtags":[{"text":"TrumpCamps","indices":[0,11]},{"text":"TrumpConcentrationCamps","indices":[13,37]}],"symbols":[],"user_mentions":[],"urls":[{"url":"https://t.co/UUcdNzxNuH","expanded_url":"https://twitter.com/AynRandPaulRyan/status/1143362319218429952","display_url":"twitter.com/AynRandPaulRya…","indices":[38,61]}]}</t>
  </si>
  <si>
    <t>1143474750267756545</t>
  </si>
  <si>
    <t>Corruption &amp;amp; Greed at the expense of Babies,Toddlers, Young Children, Teenagers, Mothers, Fathers, Grandparents ... 
BABIES ARE DYING IN CAGES 
#TrumpCamps #CloseTheCamps https://t.co/IUeYTcAjw4</t>
  </si>
  <si>
    <t>Knoxville, TN</t>
  </si>
  <si>
    <t>Tue Jun 25 11:03:19 +0000 2019</t>
  </si>
  <si>
    <t>http://twitter.com/Kathyshrader2/statuses/1143523677914456064</t>
  </si>
  <si>
    <t>http://twitter.com/letsgetrealtal1/statuses/1143474750267756545</t>
  </si>
  <si>
    <t>{"hashtags":[{"text":"TrumpCamps","indices":[148,159]},{"text":"CloseTheCamps","indices":[160,174]}],"symbols":[],"user_mentions":[],"urls":[{"url":"https://t.co/IUeYTcAjw4","expanded_url":"https://twitter.com/AOC/status/1143386604356231169","display_url":"twitter.com/AOC/status/114…","indices":[175,198]}]}</t>
  </si>
  <si>
    <t>1143474728738459648</t>
  </si>
  <si>
    <t>@Eugene_Robinson End these #TrumpCamps</t>
  </si>
  <si>
    <t>Tue Jun 25 11:03:14 +0000 2019</t>
  </si>
  <si>
    <t>http://twitter.com/visible_light1/statuses/1143474728738459648</t>
  </si>
  <si>
    <t>{"hashtags":[{"text":"TrumpCamps","indices":[27,38]}],"symbols":[],"user_mentions":[{"screen_name":"Eugene_Robinson","name":"Eugene Robinson","id":59031230,"id_str":"59031230","indices":[0,16]}],"urls":[]}</t>
  </si>
  <si>
    <t>1143474679321112576</t>
  </si>
  <si>
    <t>#TrumpCamps 
#CloseTheCamps 
#AnybodyButTrump2020 https://t.co/Z42E7VQXR1 https://t.co/eo8wUIignm</t>
  </si>
  <si>
    <t>Tue Jun 25 11:03:02 +0000 2019</t>
  </si>
  <si>
    <t>1143523644532043776</t>
  </si>
  <si>
    <t>marcandreFL</t>
  </si>
  <si>
    <t>Tue Jun 25 14:17:37 +0000 2019</t>
  </si>
  <si>
    <t>1855025407</t>
  </si>
  <si>
    <t>http://pbs.twimg.com/profile_images/831503389062213632/cuJOe4TM_normal.png</t>
  </si>
  <si>
    <t>http://twitter.com/marcandreFL/statuses/1143523644532043776</t>
  </si>
  <si>
    <t>http://twitter.com/RiaClaassen/statuses/1143474679321112576</t>
  </si>
  <si>
    <t>{"hashtags":[{"text":"TrumpCamps","indices":[0,11]},{"text":"CloseTheCamps","indices":[13,27]},{"text":"AnybodyButTrump2020","indices":[29,49]}],"symbols":[],"user_mentions":[],"urls":[{"url":"https://t.co/Z42E7VQXR1","expanded_url":"https://twitter.com/RealMuckmaker/status/1143309829168979968","display_url":"twitter.com/RealMuckmaker/…","indices":[50,73]}],"media":[{"id":1143474674292133900,"id_str":"1143474674292133889","indices":[74,97],"media_url":"http://pbs.twimg.com/media/D95wKGrWkAENCxs.jpg","media_url_https":"https://pbs.twimg.com/media/D95wKGrWkAENCxs.jpg","url":"https://t.co/eo8wUIignm","display_url":"pic.twitter.com/eo8wUIignm","expanded_url":"https://twitter.com/RiaClaassen/status/1143474679321112576/photo/1","type":"photo","sizes":{"thumb":{"w":150,"h":150,"resize":"crop"},"medium":{"w":706,"h":720,"resize":"fit"},"large":{"w":706,"h":720,"resize":"fit"},"small":{"w":667,"h":680,"resize":"fit"}}}]}</t>
  </si>
  <si>
    <t>1143474590821343233</t>
  </si>
  <si>
    <t>#illegalpresident #TrumpCamps #TrumpConcentrationCamps will never forget https://t.co/MNLt1eGqpJ</t>
  </si>
  <si>
    <t>Tue Jun 25 11:02:41 +0000 2019</t>
  </si>
  <si>
    <t>http://twitter.com/AidaCanales/statuses/1143474590821343233</t>
  </si>
  <si>
    <t>1143523620733509633</t>
  </si>
  <si>
    <t>rudnicker</t>
  </si>
  <si>
    <t>{"hashtags":[{"text":"illegalpresident","indices":[0,17]},{"text":"TrumpCamps","indices":[18,29]},{"text":"TrumpConcentrationCamps","indices":[30,54]}],"symbols":[],"user_mentions":[],"urls":[{"url":"https://t.co/MNLt1eGqpJ","expanded_url":"https://twitter.com/lkjtexas/status/1143397104716525570","display_url":"twitter.com/lkjtexas/statu…","indices":[73,96]}]}</t>
  </si>
  <si>
    <t>1143474523033001985</t>
  </si>
  <si>
    <t>TheDisaffected1</t>
  </si>
  <si>
    <t>2205709675</t>
  </si>
  <si>
    <t>.@potus
 @vp 
 @gop 
FREE THESE CHILDREN AND CLOSE THE CAMPS NOW!!!
#AbolishICE 
#TrumpCamps</t>
  </si>
  <si>
    <t>Tue Jun 25 11:02:25 +0000 2019</t>
  </si>
  <si>
    <t>http://pbs.twimg.com/profile_images/960685614973665280/jDOaitYy_normal.jpg</t>
  </si>
  <si>
    <t>283039674</t>
  </si>
  <si>
    <t>http://pbs.twimg.com/profile_images/796496681747578880/mleEmWUo_normal.jpg</t>
  </si>
  <si>
    <t xml:space="preserve">1984 Pennsylvania Avenue </t>
  </si>
  <si>
    <t>http://twitter.com/TheDisaffected1/statuses/1143474523033001985</t>
  </si>
  <si>
    <t>http://twitter.com/rudnicker/statuses/1143523620733509633</t>
  </si>
  <si>
    <t>{"hashtags":[{"text":"AbolishICE","indices":[70,81]},{"text":"TrumpCamps","indices":[83,94]}],"symbols":[],"user_mentions":[{"screen_name":"POTUS","name":"President Trump","id":822215679726100500,"id_str":"822215679726100480","indices":[1,7]},{"screen_name":"VP","name":"Vice President Mike Pence","id":818910970567344100,"id_str":"818910970567344128","indices":[9,12]},{"screen_name":"GOP","name":"GOP","id":11134252,"id_str":"11134252","indices":[15,19]}],"urls":[]}</t>
  </si>
  <si>
    <t>1143474517811109888</t>
  </si>
  <si>
    <t>collectbalance</t>
  </si>
  <si>
    <t>So if a woman is @realDonaldTrump "type" he thinks he has free reign to rape her. Got it.
#rape #RapistInChief #TrumpIsADisgrace #trumprape #sexualassult #TrumpCamps</t>
  </si>
  <si>
    <t>Tue Jun 25 11:02:24 +0000 2019</t>
  </si>
  <si>
    <t>731327010</t>
  </si>
  <si>
    <t>http://pbs.twimg.com/profile_images/1129152983504171009/yk5LnmlV_normal.jpg</t>
  </si>
  <si>
    <t>Ritchot, Manitoba</t>
  </si>
  <si>
    <t>http://twitter.com/collectbalance/statuses/1143474517811109888</t>
  </si>
  <si>
    <t>{"hashtags":[{"text":"rape","indices":[91,96]},{"text":"RapistInChief","indices":[97,111]},{"text":"TrumpIsADisgrace","indices":[112,129]},{"text":"trumprape","indices":[130,140]},{"text":"sexualassult","indices":[141,154]},{"text":"TrumpCamps","indices":[155,166]}],"symbols":[],"user_mentions":[{"screen_name":"realDonaldTrump","name":"Donald J. Trump","id":25073877,"id_str":"25073877","indices":[17,33]}],"urls":[]}</t>
  </si>
  <si>
    <t>1143474491550515200</t>
  </si>
  <si>
    <t>#TrumpCamps #TrumpConcentrationCamps  #CloseTheCamps https://t.co/mKKJu672BX</t>
  </si>
  <si>
    <t>Tue Jun 25 11:02:18 +0000 2019</t>
  </si>
  <si>
    <t>1143523572909875201</t>
  </si>
  <si>
    <t>madg_lulu22</t>
  </si>
  <si>
    <t>@RENEEWEATHERS2 @rosannaphillip @WarriorKat_ @Mandalorian_Ren @__elDuderino_ @minhtngo @5280Keith @Calais_Brit @FortinbrasDane @adamsavage3 @HGilmore68 @FaithCampbellJ1 @Gr3Te4rights @small1ldy1 @AnnieGe03567828 @D_resists @Jaredthecuck @alexmontejano52 @nitro_resister @cbeaux @KRAZYCAT8349 @DoYouEvenLIf @NAudrey_ST @Sarah_SKG_1983 @Wipapa5 @phyllisj1003 @SadieTNResist @FixesItself @michelle_spenc @roseymelhill @BobA1959 @LA_Karma1 @GreggMarius1 @cornish1969 @Vickivbreezy @_FlowerBeast_ @Costavjw @DeadPool630 @drwineau @DyanePalonis @Countrymouse20 @Dad66Graces @NoodleOnIt Thxs Renee
#TrumpCamps https://t.co/VXCo6P736b</t>
  </si>
  <si>
    <t>Tue Jun 25 14:17:20 +0000 2019</t>
  </si>
  <si>
    <t>997166407002472448</t>
  </si>
  <si>
    <t>RENEEWEATHERS2</t>
  </si>
  <si>
    <t>704000313057873920</t>
  </si>
  <si>
    <t>1143500288617324545</t>
  </si>
  <si>
    <t>http://pbs.twimg.com/profile_images/1091019179015032832/p32W4cZ__normal.jpg</t>
  </si>
  <si>
    <t>#ThisIsMyLane #Nurses4GunSense</t>
  </si>
  <si>
    <t>http://twitter.com/madg_lulu22/statuses/1143523572909875201</t>
  </si>
  <si>
    <t>http://twitter.com/ph00ligan/statuses/1143474491550515200</t>
  </si>
  <si>
    <t>{"hashtags":[{"text":"TrumpCamps","indices":[0,11]},{"text":"TrumpConcentrationCamps","indices":[12,36]},{"text":"CloseTheCamps","indices":[38,52]}],"symbols":[],"user_mentions":[],"urls":[{"url":"https://t.co/mKKJu672BX","expanded_url":"https://twitter.com/AynRandPaulRyan/status/1143362319218429952","display_url":"twitter.com/AynRandPaulRya…","indices":[53,76]}]}</t>
  </si>
  <si>
    <t>1143474490023862273</t>
  </si>
  <si>
    <t>{"hashtags":[{"text":"TrumpCamps","indices":[591,602]}],"symbols":[],"user_mentions":[{"screen_name":"RENEEWEATHERS2","name":"RENwET","id":997166407002472400,"id_str":"997166407002472448","indices":[0,15]},{"screen_name":"rosannaphillip","name":"Rosanna Phillips 🌊🌊","id":957217998842073100,"id_str":"957217998842073088","indices":[16,31]},{"screen_name":"WarriorKat_","name":"#WarriorKat aka Reaper ⚔️🏹","id":885833246147305500,"id_str":"885833246147305473","indices":[32,44]},{"screen_name":"Mandalorian_Ren","name":"Ren","id":880160027683762200,"id_str":"880160027683762176","indices":[45,61]},{"screen_name":"__elDuderino_","name":"[alias] Walter Sobchek 🏳️‍🌈","id":25055836,"id_str":"25055836","indices":[62,76]},{"screen_name":"minhtngo","name":"Minh Ngo","id":187429137,"id_str":"187429137","indices":[77,86]},{"screen_name":"5280Keith","name":"Keith Richards","id":726144887561818100,"id_str":"726144887561818112","indices":[87,97]},{"screen_name":"Calais_Brit","name":"Brit","id":1057010179022209000,"id_str":"1057010179022209029","indices":[98,110]},{"screen_name":"FortinbrasDane","name":"Fortinbras the Dane","id":1107759093781942300,"id_str":"1107759093781942272","indices":[111,126]},{"screen_name":"adamsavage3","name":"Savage af (mostly) 🇨🇦","id":335017055,"id_str":"335017055","indices":[127,139]},{"screen_name":"HGilmore68","name":"Happy_Gilmore68","id":1114641597474508800,"id_str":"1114641597474508803","indices":[140,151]},{"screen_name":"FaithCampbellJ1","name":"Faith","id":1002162845407109100,"id_str":"1002162845407109120","indices":[152,168]},{"screen_name":"Gr3Te4rights","name":"*•.¸♡ Ꮆяєтє ♡¸.•*","id":1087001024089464800,"id_str":"1087001024089464833","indices":[169,182]},{"screen_name":"small1ldy1","name":"𝓢𝓶𝓪𝓵𝓵1𝓛𝓭𝔂 \"Just The Facts Ma'am\"","id":4157939543,"id_str":"4157939543","indices":[183,194]},{"screen_name":"AnnieGe03567828","name":"EvilGranny","id":966866806026768400,"id_str":"966866806026768385","indices":[195,211]},{"screen_name":"D_resists","name":"Diane🕊🧡Resists🧡🕊","id":1090616820892086300,"id_str":"1090616820892086272","indices":[212,222]},{"screen_name":"Jaredthecuck","name":"not jared kkkushner","id":856167014880227300,"id_str":"856167014880227328","indices":[223,236]},{"screen_name":"alexmontejano52","name":"alex","id":954005058793832400,"id_str":"954005058793832448","indices":[237,253]},{"screen_name":"nitro_resister","name":"🌊💥Nitro💥🌊","id":1111437920790032400,"id_str":"1111437920790032384","indices":[254,269]},{"screen_name":"cbeaux","name":"CB ◼️ ⭐","id":103739508,"id_str":"103739508","indices":[270,277]},{"screen_name":"KRAZYCAT8349","name":"KRAZYKAT","id":1043655074143252500,"id_str":"1043655074143252485","indices":[278,291]},{"screen_name":"DoYouEvenLIf","name":"Jesse Lifson","id":780546876391067600,"id_str":"780546876391067648","indices":[292,305]},{"screen_name":"NAudrey_ST","name":"Audrey","id":830770864111108100,"id_str":"830770864111108096","indices":[306,317]},{"screen_name":"Sarah_SKG_1983","name":"Sarah🌊","id":131232784,"id_str":"131232784","indices":[318,333]},{"screen_name":"Wipapa5","name":"Wipapa","id":958860239318724600,"id_str":"958860239318724614","indices":[334,342]},{"screen_name":"phyllisj1003","name":"phyllis johnson","id":112849798,"id_str":"112849798","indices":[343,356]},{"screen_name":"SadieTNResist","name":"💙 🦋 Sadie 🌊 TN 🌊 Resist 🦋 💙","id":2502967792,"id_str":"2502967792","indices":[357,371]},{"screen_name":"FixesItself","name":"Stupid-fixes-itself","id":864838918927155200,"id_str":"864838918927155201","indices":[372,384]},{"screen_name":"michelle_spenc","name":"Michelle 🌊💙🌈🍑","id":1026230866484363300,"id_str":"1026230866484363265","indices":[385,400]},{"screen_name":"roseymelhill","name":"💙🌹roseymelhill🌹💙","id":1026454776538693600,"id_str":"1026454776538693632","indices":[401,414]},{"screen_name":"BobA1959","name":"One Angry Cranky Pissed Off American Male","id":88708525,"id_str":"88708525","indices":[415,424]},{"screen_name":"LA_Karma1","name":"🌋Lady Karma🌋","id":3161642458,"id_str":"3161642458","indices":[425,435]},{"screen_name":"GreggMarius1","name":"Gregg Marius - 🌊 🇨🇦🇺🇸🇨🇭","id":778946482120564700,"id_str":"778946482120564737","indices":[436,449]},{"screen_name":"cornish1969","name":"Philosophy, Sunshine &amp; Atticus","id":901309327188910100,"id_str":"901309327188910081","indices":[450,462]},{"screen_name":"Vickivbreezy","name":"💞💞💋Breezy💋💞💞","id":1076507289627099100,"id_str":"1076507289627099136","indices":[463,476]},{"screen_name":"_FlowerBeast_","name":"🕊️Free🌊Spirit🌼WhatsGoingOn?","id":962254637263765500,"id_str":"962254637263765504","indices":[477,491]},{"screen_name":"Costavjw","name":"❄️Sunshine☀️ is FREE🌊 #PRU fbr","id":765330132277932000,"id_str":"765330132277932032","indices":[492,501]},{"screen_name":"DeadPool630","name":"DeadPool","id":736582768545534000,"id_str":"736582768545533952","indices":[502,514]},{"screen_name":"drwineau","name":"Jim Mendez, PhD 🍑","id":253700203,"id_str":"253700203","indices":[515,524]},{"screen_name":"DyanePalonis","name":"Dyane Palonis🙏🦋Democrat 🚫GOP HYPOCHRISTIANS","id":730452294945345500,"id_str":"730452294945345536","indices":[525,538]},{"screen_name":"Countrymouse20","name":"Countrymouse 🇺🇸🐾🌊","id":1109896895286124500,"id_str":"1109896895286124544","indices":[539,554]},{"screen_name":"Dad66Graces","name":"Jeff #ImpeachmentHearingsNow","id":1133113690901942300,"id_str":"1133113690901942273","indices":[555,567]},{"screen_name":"NoodleOnIt","name":"🎥 Kim Armstrong 🌊","id":14251765,"id_str":"14251765","indices":[568,579]}],"urls":[],"media":[{"id":1143523564127232000,"id_str":"1143523564127232000","indices":[603,626],"media_url":"http://pbs.twimg.com/media/D96cn3gXoAA1_dd.jpg","media_url_https":"https://pbs.twimg.com/media/D96cn3gXoAA1_dd.jpg","url":"https://t.co/VXCo6P736b","display_url":"pic.twitter.com/VXCo6P736b","expanded_url":"https://twitter.com/madg_lulu22/status/1143523572909875201/photo/1","type":"photo","sizes":{"large":{"w":800,"h":800,"resize":"fit"},"thumb":{"w":150,"h":150,"resize":"crop"},"medium":{"w":800,"h":800,"resize":"fit"},"small":{"w":680,"h":680,"resize":"fit"}}}]}</t>
  </si>
  <si>
    <t>@lindacaseauthor @GOP @SenateGOP @HouseGOP @GOPChairwoman At this point, @SpeakerPelosi and @HouseJudiciary will have the next dead child's blood on THEIR hands, too!
#ImpeachmentInquiryNow 
#TrumpCamps</t>
  </si>
  <si>
    <t>Tue Jun 25 11:02:17 +0000 2019</t>
  </si>
  <si>
    <t>283721629</t>
  </si>
  <si>
    <t>lindacaseauthor</t>
  </si>
  <si>
    <t>1143473416852463616</t>
  </si>
  <si>
    <t>1143494733664309248</t>
  </si>
  <si>
    <t>PackerElf</t>
  </si>
  <si>
    <t>@FLOTUS Are you planning on teaching cyber saftey classes to children in cages?  
#trumpcamps</t>
  </si>
  <si>
    <t>Tue Jun 25 12:22:44 +0000 2019</t>
  </si>
  <si>
    <t>1180686504</t>
  </si>
  <si>
    <t>http://pbs.twimg.com/profile_images/1132711687092617217/l41iEdHU_normal.jpg</t>
  </si>
  <si>
    <t>http://twitter.com/LysistrataGOP/statuses/1143474490023862273</t>
  </si>
  <si>
    <t>{"hashtags":[{"text":"ImpeachmentInquiryNow","indices":[167,189]},{"text":"TrumpCamps","indices":[191,202]}],"symbols":[],"user_mentions":[{"screen_name":"lindacaseauthor","name":"Linda Case","id":283721629,"id_str":"283721629","indices":[0,16]},{"screen_name":"GOP","name":"GOP","id":11134252,"id_str":"11134252","indices":[17,21]},{"screen_name":"SenateGOP","name":"Senate Republicans","id":14344823,"id_str":"14344823","indices":[22,32]},{"screen_name":"HouseGOP","name":"House Republicans","id":15207668,"id_str":"15207668","indices":[33,42]},{"screen_name":"GOPChairwoman","name":"Ronna McDaniel","id":2353605901,"id_str":"2353605901","indices":[43,57]},{"screen_name":"SpeakerPelosi","name":"Nancy Pelosi","id":15764644,"id_str":"15764644","indices":[73,87]},{"screen_name":"HouseJudiciary","name":"House Judiciary Dems","id":246357149,"id_str":"246357149","indices":[92,107]}],"urls":[]}</t>
  </si>
  <si>
    <t>1143523559958077441</t>
  </si>
  <si>
    <t>http://twitter.com/PackerElf/statuses/1143494733664309248</t>
  </si>
  <si>
    <t>eleniagresta</t>
  </si>
  <si>
    <t>1143474360877027329</t>
  </si>
  <si>
    <t>RT @doxiebaby: Hey, @realDonaldTrump check this out! The migrant kids could be housed at your DC hotel for less than the $775/person/day taxpayers are paying to house them in the #TrumpCamps. I bet they wouldn’t even mind doubling up, so the extra $775 could go to room service! Problem solved. https://t.co/nV2kVcLiBE</t>
  </si>
  <si>
    <t>Tue Jun 25 14:17:16 +0000 2019</t>
  </si>
  <si>
    <t>@lafranciepants You think trump brought God back??! 😆 Open your bible. trump is Satan. How else do you explain innocent children in #Trumpcamps? Jesus says that's not ok. But you listen to trump? Your soul is in imminent danger</t>
  </si>
  <si>
    <t>Tue Jun 25 11:01:47 +0000 2019</t>
  </si>
  <si>
    <t>39247478</t>
  </si>
  <si>
    <t>http://pbs.twimg.com/profile_images/1135417840910180352/zQM1ximk_normal.jpg</t>
  </si>
  <si>
    <t>3150796444</t>
  </si>
  <si>
    <t>lafranciepants</t>
  </si>
  <si>
    <t>1143471802208980992</t>
  </si>
  <si>
    <t>{"hashtags":[{"text":"trumpcamps","indices":[82,93]}],"symbols":[],"user_mentions":[{"screen_name":"FLOTUS","name":"Melania Trump","id":818876014390603800,"id_str":"818876014390603776","indices":[0,7]}],"urls":[]}</t>
  </si>
  <si>
    <t>1143494677301211136</t>
  </si>
  <si>
    <t>@FLOTUS #BeBest 
#CloseTheCamps 
#TrumpCamps 
#MelaniaTrump https://t.co/CLOXpmsUXV</t>
  </si>
  <si>
    <t>Tue Jun 25 12:22:30 +0000 2019</t>
  </si>
  <si>
    <t>http://twitter.com/eleniagresta/statuses/1143523559958077441</t>
  </si>
  <si>
    <t>http://twitter.com/DVanDyke2/statuses/1143474360877027329</t>
  </si>
  <si>
    <t>{"hashtags":[],"symbols":[],"user_mentions":[{"screen_name":"doxiebaby","name":"DoxieBaby","id":35255213,"id_str":"35255213","indices":[3,13]},{"screen_name":"realDonaldTrump","name":"Donald J. Trump","id":25073877,"id_str":"25073877","indices":[20,36]}],"urls":[]}</t>
  </si>
  <si>
    <t>1143523548402552832</t>
  </si>
  <si>
    <t>Martin951xx</t>
  </si>
  <si>
    <t>Tue Jun 25 14:17:14 +0000 2019</t>
  </si>
  <si>
    <t>1952738395</t>
  </si>
  <si>
    <t>{"hashtags":[{"text":"Trumpcamps","indices":[132,143]}],"symbols":[],"user_mentions":[{"screen_name":"lafranciepants","name":"Seriously Baffled by Liberal Useful Idiots","id":3150796444,"id_str":"3150796444","indices":[0,15]}],"urls":[]}</t>
  </si>
  <si>
    <t>http://pbs.twimg.com/profile_images/1130867932550975489/-29ojQqJ_normal.jpg</t>
  </si>
  <si>
    <t>1143474222599196672</t>
  </si>
  <si>
    <t>BarryVictor5</t>
  </si>
  <si>
    <t>@TeddyNathan89 Agreed.
#TrumpCamps #CloseTheCamps</t>
  </si>
  <si>
    <t>Tue Jun 25 11:01:14 +0000 2019</t>
  </si>
  <si>
    <t>1017999919360237569</t>
  </si>
  <si>
    <t>TeddyNathan89</t>
  </si>
  <si>
    <t>760545307713122304</t>
  </si>
  <si>
    <t>1143205915543461889</t>
  </si>
  <si>
    <t>http://twitter.com/kerstenpr/statuses/1143494677301211136</t>
  </si>
  <si>
    <t>http://pbs.twimg.com/profile_images/1110496446820823041/EsuvzELT_normal.jpg</t>
  </si>
  <si>
    <t>{"hashtags":[{"text":"BeBest","indices":[8,15]},{"text":"CloseTheCamps","indices":[17,31]},{"text":"TrumpCamps","indices":[33,44]},{"text":"MelaniaTrump","indices":[46,59]}],"symbols":[],"user_mentions":[{"screen_name":"FLOTUS","name":"Melania Trump","id":818876014390603800,"id_str":"818876014390603776","indices":[0,7]}],"urls":[],"media":[{"id":1143494672876298200,"id_str":"1143494672876298241","indices":[60,83],"media_url":"http://pbs.twimg.com/media/D96CWLNX4AEPacY.jpg","media_url_https":"https://pbs.twimg.com/media/D96CWLNX4AEPacY.jpg","url":"https://t.co/CLOXpmsUXV","display_url":"pic.twitter.com/CLOXpmsUXV","expanded_url":"https://twitter.com/kerstenpr/status/1143494677301211136/photo/1","type":"photo","sizes":{"thumb":{"w":150,"h":150,"resize":"crop"},"small":{"w":640,"h":616,"resize":"fit"},"medium":{"w":640,"h":616,"resize":"fit"},"large":{"w":640,"h":616,"resize":"fit"}}}]}</t>
  </si>
  <si>
    <t>http://twitter.com/Martin951xx/statuses/1143523548402552832</t>
  </si>
  <si>
    <t>http://twitter.com/BarryVictor5/statuses/1143474222599196672</t>
  </si>
  <si>
    <t>1143523546410471425</t>
  </si>
  <si>
    <t>sgualdoni</t>
  </si>
  <si>
    <t>RT @RedTRaccoon: Certain names things stick to presidents.
Case in point Hoovervilles during the great depression.
I think #TrumpCamps can do the same. https://t.co/4VcbpzOE0j</t>
  </si>
  <si>
    <t>Tue Jun 25 14:17:13 +0000 2019</t>
  </si>
  <si>
    <t>14933010</t>
  </si>
  <si>
    <t>http://pbs.twimg.com/profile_images/700088543704645635/BLrh0VPQ_normal.jpg</t>
  </si>
  <si>
    <t>{"hashtags":[{"text":"TrumpCamps","indices":[23,34]},{"text":"CloseTheCamps","indices":[35,49]}],"symbols":[],"user_mentions":[{"screen_name":"TeddyNathan89","name":"Teddy Nathan","id":1017999919360237600,"id_str":"1017999919360237569","indices":[0,14]}],"urls":[]}</t>
  </si>
  <si>
    <t>1143474196728766464</t>
  </si>
  <si>
    <t>Same LIE Different Day...
The @GOP had Control of all 3 branches of government for... 2 YEARS &amp;amp; did NOTHING...
#TrumpCamps #CloseTheCamps https://t.co/D6Qq4LzGxg</t>
  </si>
  <si>
    <t>Tue Jun 25 11:01:07 +0000 2019</t>
  </si>
  <si>
    <t>New New York</t>
  </si>
  <si>
    <t>http://twitter.com/sgualdoni/statuses/1143523546410471425</t>
  </si>
  <si>
    <t>http://twitter.com/letsgetrealtal1/statuses/1143474196728766464</t>
  </si>
  <si>
    <t>{"hashtags":[{"text":"TrumpCamps","indices":[125,136]}],"symbols":[],"user_mentions":[{"screen_name":"RedTRaccoon","name":"Red T Raccoon","id":825518870421180400,"id_str":"825518870421180416","indices":[3,15]}],"urls":[]}</t>
  </si>
  <si>
    <t>1143523539976433669</t>
  </si>
  <si>
    <t>sledpress</t>
  </si>
  <si>
    <t>Tue Jun 25 14:17:12 +0000 2019</t>
  </si>
  <si>
    <t>49034861</t>
  </si>
  <si>
    <t>http://pbs.twimg.com/profile_images/623609285033902080/3xQPk63W_normal.png</t>
  </si>
  <si>
    <t>{"hashtags":[{"text":"TrumpCamps","indices":[115,126]},{"text":"CloseTheCamps","indices":[127,141]}],"symbols":[],"user_mentions":[{"screen_name":"GOP","name":"GOP","id":11134252,"id_str":"11134252","indices":[30,34]}],"urls":[{"url":"https://t.co/D6Qq4LzGxg","expanded_url":"https://twitter.com/GOPChairwoman/status/1143336462966042624","display_url":"twitter.com/GOPChairwoman/…","indices":[142,165]}]}</t>
  </si>
  <si>
    <t>1143474164797517824</t>
  </si>
  <si>
    <t>Vote the fuckers out! #VoteBlue #TrumpCamps https://t.co/smMmgc3M4k</t>
  </si>
  <si>
    <t>Tue Jun 25 11:01:00 +0000 2019</t>
  </si>
  <si>
    <t>Greater Washington DC Area</t>
  </si>
  <si>
    <t>http://twitter.com/sledpress/statuses/1143523539976433669</t>
  </si>
  <si>
    <t>1143494473088995328</t>
  </si>
  <si>
    <t>.@FLOTUS The #TrumpHumanitarianCrisis #Trumpcamps are #CrimesAgainstHumanity 
#BeBest 
Get your cruel husband to fix his horrendous mess instead of holding Children  hostage in squalor and suffering against @TheDemocrats 
We Care! Why don't you?!
You are a Mother &amp;amp; an #Immigrant https://t.co/dR2T1CLJFa</t>
  </si>
  <si>
    <t>Tue Jun 25 12:21:42 +0000 2019</t>
  </si>
  <si>
    <t>http://twitter.com/matthewjohns444/statuses/1143474164797517824</t>
  </si>
  <si>
    <t>1143523534662033409</t>
  </si>
  <si>
    <t>LoveIsCool</t>
  </si>
  <si>
    <t>RT @Anneredmond13: #IsARipOff
$700 a day to private contractors to have detained children sleep on concrete without blankets, soap or toothpaste is a rip off.
$120 a day at holiday inn , gets a bed, clean linen, private bathroom, soap, toothpaste and free breakfast.
#TrumpCamps</t>
  </si>
  <si>
    <t>Tue Jun 25 14:17:10 +0000 2019</t>
  </si>
  <si>
    <t>14774479</t>
  </si>
  <si>
    <t>http://pbs.twimg.com/profile_images/883510132184764416/ZW4nSX_x_normal.jpg</t>
  </si>
  <si>
    <t>http://twitter.com/LynnCatWalters/statuses/1143494473088995328</t>
  </si>
  <si>
    <t>{"hashtags":[{"text":"VoteBlue","indices":[22,31]},{"text":"TrumpCamps","indices":[32,43]}],"symbols":[],"user_mentions":[],"urls":[{"url":"https://t.co/smMmgc3M4k","expanded_url":"https://twitter.com/JamesRThompson2/status/1143193743941652485","display_url":"twitter.com/JamesRThompson…","indices":[44,67]}]}</t>
  </si>
  <si>
    <t>1143474137429663746</t>
  </si>
  <si>
    <t>@essenviews @politicususa If that’s true there wouldn’t be anyone over 12 in the #TrumpCamps.</t>
  </si>
  <si>
    <t>Tue Jun 25 11:00:53 +0000 2019</t>
  </si>
  <si>
    <t>1143350356098707456</t>
  </si>
  <si>
    <t>http://twitter.com/LoveIsCool/statuses/1143523534662033409</t>
  </si>
  <si>
    <t>{"hashtags":[{"text":"TrumpHumanitarianCrisis","indices":[13,37]},{"text":"Trumpcamps","indices":[38,49]},{"text":"CrimesAgainstHumanity","indices":[54,76]},{"text":"BeBest","indices":[78,85]},{"text":"Immigrant","indices":[273,283]}],"symbols":[],"user_mentions":[{"screen_name":"FLOTUS","name":"Melania Trump","id":818876014390603800,"id_str":"818876014390603776","indices":[1,8]},{"screen_name":"TheDemocrats","name":"The Democrats","id":14377605,"id_str":"14377605","indices":[207,220]}],"urls":[{"url":"https://t.co/dR2T1CLJFa","expanded_url":"https://twitter.com/JohnFugelsang/status/1143479117419044864","display_url":"twitter.com/JohnFugelsang/…","indices":[284,307]}]}</t>
  </si>
  <si>
    <t>1143494379090268161</t>
  </si>
  <si>
    <t>lifetothemax1</t>
  </si>
  <si>
    <t>Dear @FLOTUS,
You’ve got to be kidding. Your husband separates children from parents for yrs, locks them up in #TrumpCamps without soap, toothpaste &amp;amp; toothbrushes. Some die!! Some never get returned to their parents!!
Maybe your #BeBest should focus on that. Tone-deaf anyone?? https://t.co/aKj41mY9fF</t>
  </si>
  <si>
    <t>Tue Jun 25 12:21:19 +0000 2019</t>
  </si>
  <si>
    <t>581043583</t>
  </si>
  <si>
    <t>http://pbs.twimg.com/profile_images/2221143703/Life_normal.png</t>
  </si>
  <si>
    <t>http://twitter.com/lauriedtmann/statuses/1143474137429663746</t>
  </si>
  <si>
    <t>{"hashtags":[{"text":"IsARipOff","indices":[19,29]}],"symbols":[],"user_mentions":[{"screen_name":"Anneredmond13","name":"#WindmillCancerSurvivor!","id":760234004368896000,"id_str":"760234004368896000","indices":[3,17]}],"urls":[]}</t>
  </si>
  <si>
    <t>{"hashtags":[{"text":"TrumpCamps","indices":[81,92]}],"symbols":[],"user_mentions":[{"screen_name":"essenviews","name":"EssenViews","id":2998864022,"id_str":"2998864022","indices":[0,11]},{"screen_name":"politicususa","name":"PoliticusUSA","id":14792049,"id_str":"14792049","indices":[12,25]}],"urls":[]}</t>
  </si>
  <si>
    <t>1143473918549921792</t>
  </si>
  <si>
    <t>DustinBones6</t>
  </si>
  <si>
    <t>http://twitter.com/lifetothemax1/statuses/1143494379090268161</t>
  </si>
  <si>
    <t>Elise Jordan nailed it. Who is profiting from these child concentration camps? FOLLOW THE MONEY! #TrumpCamps #MorningJoe</t>
  </si>
  <si>
    <t>Tue Jun 25 11:00:01 +0000 2019</t>
  </si>
  <si>
    <t>1136578249277005827</t>
  </si>
  <si>
    <t>http://pbs.twimg.com/profile_images/1136583093240979456/qb_kb8lW_normal.jpg</t>
  </si>
  <si>
    <t>http://twitter.com/DustinBones6/statuses/1143473918549921792</t>
  </si>
  <si>
    <t>{"hashtags":[{"text":"TrumpCamps","indices":[112,123]},{"text":"BeBest","indices":[235,242]}],"symbols":[],"user_mentions":[{"screen_name":"FLOTUS","name":"Melania Trump","id":818876014390603800,"id_str":"818876014390603776","indices":[5,12]}],"urls":[{"url":"https://t.co/aKj41mY9fF","expanded_url":"https://twitter.com/flotus/status/1143193330546880512","display_url":"twitter.com/flotus/status/…","indices":[284,307]}]}</t>
  </si>
  <si>
    <t>1143523528316194817</t>
  </si>
  <si>
    <t>{"hashtags":[{"text":"TrumpCamps","indices":[97,108]},{"text":"MorningJoe","indices":[109,120]}],"symbols":[],"user_mentions":[],"urls":[]}</t>
  </si>
  <si>
    <t>1143473881212170240</t>
  </si>
  <si>
    <t>WesSmith123</t>
  </si>
  <si>
    <t>Do NOT look away.! THIS is Trump’s America. 
#TrumpCages 
#TrumpCamps
#TrumpsConcentrationCamps 
https://t.co/BtOeyKLuiz</t>
  </si>
  <si>
    <t>Tue Jun 25 10:59:52 +0000 2019</t>
  </si>
  <si>
    <t>61149653</t>
  </si>
  <si>
    <t>http://pbs.twimg.com/profile_images/1092727617701273601/oIZ28u_V_normal.jpg</t>
  </si>
  <si>
    <t>http://twitter.com/DLGahres/statuses/1143523528316194817</t>
  </si>
  <si>
    <t>http://twitter.com/WesSmith123/statuses/1143473881212170240</t>
  </si>
  <si>
    <t>1143523527397662722</t>
  </si>
  <si>
    <t>{"hashtags":[{"text":"TrumpCages","indices":[46,57]},{"text":"TrumpCamps","indices":[59,70]},{"text":"TrumpsConcentrationCamps","indices":[71,96]}],"symbols":[],"user_mentions":[],"urls":[{"url":"https://t.co/BtOeyKLuiz","expanded_url":"https://www.google.com/amp/s/www.rollingstone.com/politics/politics-news/safe-sanitary-no-soap-beds-court-migrants-trump-850744/amp/","display_url":"google.com/amp/s/www.roll…","indices":[98,121]}]}</t>
  </si>
  <si>
    <t>1143473863679983616</t>
  </si>
  <si>
    <t>FloridaVoterNPA</t>
  </si>
  <si>
    <t>Just who are the adults that go to work every day and allow this to continue? #TrumpCamps Opinion | This is the reality of Trump’s America https://t.co/rMwj9Tx4Mw</t>
  </si>
  <si>
    <t>Tue Jun 25 10:59:48 +0000 2019</t>
  </si>
  <si>
    <t>34347388</t>
  </si>
  <si>
    <t>http://pbs.twimg.com/profile_images/996784971380649984/jGPLQzzC_normal.jpg</t>
  </si>
  <si>
    <t>http://twitter.com/shossy2/statuses/1143523527397662722</t>
  </si>
  <si>
    <t>http://twitter.com/FloridaVoterNPA/statuses/1143473863679983616</t>
  </si>
  <si>
    <t>1143523526147747840</t>
  </si>
  <si>
    <t>RT @SarahResister: @JaeLGFitz @MDanhelka66 @eugenegu @VP You have 4 children in your own picture. Im guessing if it was them in the camps you wouldn't find it nearly as funny. 🤔#TrumpCamps</t>
  </si>
  <si>
    <t>Tue Jun 25 14:17:08 +0000 2019</t>
  </si>
  <si>
    <t>{"hashtags":[{"text":"TrumpCamps","indices":[78,89]}],"symbols":[],"user_mentions":[],"urls":[{"url":"https://t.co/rMwj9Tx4Mw","expanded_url":"https://wapo.st/2YjVXRW?tid=ss_tw&amp;utm_term=.1348f756f610","display_url":"wapo.st/2YjVXRW?tid=ss…","indices":[139,162]}]}</t>
  </si>
  <si>
    <t>1143473812907991041</t>
  </si>
  <si>
    <t>Pearl1776</t>
  </si>
  <si>
    <t>Asylum seekers from Latin America are some of the most devout Christians.  
How awful that @realDonaldTrump, @VP, and many others in the @gop who claim to be Christians too are so committed to destroying their prayers as they separate families.
#TrumpCamps 
#KeepFamiliesTogether</t>
  </si>
  <si>
    <t>Tue Jun 25 10:59:36 +0000 2019</t>
  </si>
  <si>
    <t>832879098640887808</t>
  </si>
  <si>
    <t>http://pbs.twimg.com/profile_images/904572594803879936/115huscf_normal.jpg</t>
  </si>
  <si>
    <t>http://twitter.com/SarahResister/statuses/1143523526147747840</t>
  </si>
  <si>
    <t>http://twitter.com/Pearl1776/statuses/1143473812907991041</t>
  </si>
  <si>
    <t>{"hashtags":[],"symbols":[],"user_mentions":[{"screen_name":"SarahResister","name":"VENGER","id":1066780541406588900,"id_str":"1066780541406588928","indices":[3,17]},{"screen_name":"JaeLGFitz","name":"Jae","id":101489984,"id_str":"101489984","indices":[19,29]},{"screen_name":"MDanhelka66","name":"Michelle Danhelka","id":890862154487914500,"id_str":"890862154487914496","indices":[30,42]},{"screen_name":"eugenegu","name":"Eugene Gu, MD","id":65497475,"id_str":"65497475","indices":[43,52]},{"screen_name":"VP","name":"Vice President Mike Pence","id":818910970567344100,"id_str":"818910970567344128","indices":[53,56]}],"urls":[]}</t>
  </si>
  <si>
    <t>1143523523345825793</t>
  </si>
  <si>
    <t>NDConnie1953</t>
  </si>
  <si>
    <t>RT @DakotaInspired: #TrumpCamps - What would Jesus do?</t>
  </si>
  <si>
    <t>{"hashtags":[{"text":"TrumpCamps","indices":[246,257]},{"text":"KeepFamiliesTogether","indices":[259,280]}],"symbols":[],"user_mentions":[{"screen_name":"realDonaldTrump","name":"Donald J. Trump","id":25073877,"id_str":"25073877","indices":[92,108]},{"screen_name":"VP","name":"Vice President Mike Pence","id":818910970567344100,"id_str":"818910970567344128","indices":[110,113]},{"screen_name":"GOP","name":"GOP","id":11134252,"id_str":"11134252","indices":[138,142]}],"urls":[]}</t>
  </si>
  <si>
    <t>832989397372923904</t>
  </si>
  <si>
    <t>1143473811578413056</t>
  </si>
  <si>
    <t>QSiegfried</t>
  </si>
  <si>
    <t>http://pbs.twimg.com/profile_images/839232112213409793/Ph630bOT_normal.jpg</t>
  </si>
  <si>
    <t>tRumps America, a sad scary place.
#VoteBlue
#TrumpCamps
#TrumpConcentrationCamps
https://t.co/1lNjQF5YUc</t>
  </si>
  <si>
    <t>812669725</t>
  </si>
  <si>
    <t>http://pbs.twimg.com/profile_images/1019027276891996160/K5N3iSZm_normal.jpg</t>
  </si>
  <si>
    <t>North Dakota, USA</t>
  </si>
  <si>
    <t>http://twitter.com/NDConnie1953/statuses/1143523523345825793</t>
  </si>
  <si>
    <t>Thunder Bay, Ontario 🇨🇦</t>
  </si>
  <si>
    <t>http://twitter.com/QSiegfried/statuses/1143473811578413056</t>
  </si>
  <si>
    <t>{"hashtags":[{"text":"TrumpCamps","indices":[20,31]}],"symbols":[],"user_mentions":[{"screen_name":"DakotaInspired","name":"North Dakota Woman","id":1035956395,"id_str":"1035956395","indices":[3,18]}],"urls":[]}</t>
  </si>
  <si>
    <t>1143523505239187457</t>
  </si>
  <si>
    <t>kaatriiinaaaa</t>
  </si>
  <si>
    <t>Tue Jun 25 14:17:03 +0000 2019</t>
  </si>
  <si>
    <t>1125515066541998080</t>
  </si>
  <si>
    <t>http://pbs.twimg.com/profile_images/1141089944569634818/DeVanmlH_normal.jpg</t>
  </si>
  <si>
    <t>{"hashtags":[{"text":"VoteBlue","indices":[35,44]},{"text":"TrumpCamps","indices":[45,56]},{"text":"TrumpConcentrationCamps","indices":[57,81]}],"symbols":[],"user_mentions":[],"urls":[{"url":"https://t.co/1lNjQF5YUc","expanded_url":"https://www.nbcnews.com/storyline/immigration-border-crisis/trump-admin-s-tent-cities-cost-more-keeping-migrant-kids-n884871","display_url":"nbcnews.com/storyline/immi…","indices":[82,105]}]}</t>
  </si>
  <si>
    <t>1143473741093117952</t>
  </si>
  <si>
    <t>pamjwo</t>
  </si>
  <si>
    <t>Where is the oversight.. the transparency... the cameras and social workers and medical aid.... #TrumpCamps #ShineALight</t>
  </si>
  <si>
    <t>Tue Jun 25 10:59:19 +0000 2019</t>
  </si>
  <si>
    <t>1180959578</t>
  </si>
  <si>
    <t>http://twitter.com/kaatriiinaaaa/statuses/1143523505239187457</t>
  </si>
  <si>
    <t>http://pbs.twimg.com/profile_images/826923537906671616/0lRu8_7i_normal.jpg</t>
  </si>
  <si>
    <t>1143523493050376202</t>
  </si>
  <si>
    <t>KyleGamgee</t>
  </si>
  <si>
    <t>RT @daralynn13: This. 
Open the doors, sir. I will foster as many children as I can until I can reunite them with their families. 
If the children can leave, let us take them. 
#TrumpCamps
#OpenTheDoors 
@michaelcburgess https://t.co/brBQopA7P6</t>
  </si>
  <si>
    <t>Tue Jun 25 14:17:01 +0000 2019</t>
  </si>
  <si>
    <t>71569308</t>
  </si>
  <si>
    <t>http://pbs.twimg.com/profile_images/848901255032262656/MNGdx_Df_normal.jpg</t>
  </si>
  <si>
    <t>http://twitter.com/pamjwo/statuses/1143473741093117952</t>
  </si>
  <si>
    <t>http://twitter.com/KyleGamgee/statuses/1143523493050376202</t>
  </si>
  <si>
    <t>{"hashtags":[{"text":"TrumpCamps","indices":[96,107]},{"text":"ShineALight","indices":[108,120]}],"symbols":[],"user_mentions":[],"urls":[]}</t>
  </si>
  <si>
    <t>1143473729885954048</t>
  </si>
  <si>
    <t>Blitz_N_Me</t>
  </si>
  <si>
    <t>#ThisIsNotNormal #TrumpCamps https://t.co/Xn51E9hsNe</t>
  </si>
  <si>
    <t>Tue Jun 25 10:59:16 +0000 2019</t>
  </si>
  <si>
    <t>2277972108</t>
  </si>
  <si>
    <t>http://pbs.twimg.com/profile_images/1061301051469385728/8LSGX7s6_normal.jpg</t>
  </si>
  <si>
    <t>{"hashtags":[],"symbols":[],"user_mentions":[{"screen_name":"daralynn13","name":"Dara Does Deep State","id":261494209,"id_str":"261494209","indices":[3,14]}],"urls":[]}</t>
  </si>
  <si>
    <t>1143523486297657344</t>
  </si>
  <si>
    <t>LeainWV</t>
  </si>
  <si>
    <t>Tue Jun 25 14:16:59 +0000 2019</t>
  </si>
  <si>
    <t>329377614</t>
  </si>
  <si>
    <t>http://pbs.twimg.com/profile_images/1070109995440709632/eR_Q28bU_normal.jpg</t>
  </si>
  <si>
    <t>http://twitter.com/Blitz_N_Me/statuses/1143473729885954048</t>
  </si>
  <si>
    <t>http://twitter.com/LeainWV/statuses/1143523486297657344</t>
  </si>
  <si>
    <t>{"hashtags":[{"text":"ThisIsNotNormal","indices":[0,16]},{"text":"TrumpCamps","indices":[17,28]}],"symbols":[],"user_mentions":[],"urls":[{"url":"https://t.co/Xn51E9hsNe","expanded_url":"https://twitter.com/raicestexas/status/1143320835203035136","display_url":"twitter.com/raicestexas/st…","indices":[29,52]}]}</t>
  </si>
  <si>
    <t>1143473693848461312</t>
  </si>
  <si>
    <t>Mompreneur_of_3</t>
  </si>
  <si>
    <t>You hypocritical little witch!
Your husband refuses to give 3 year old children soap and toothpaste but you're acting like nothing is going on!
You will forever be remembered as the LET THEM EAT CAKE FIRST LADY!
#BeBest
#TrumpCamps https://t.co/5lXS7BgaEQ</t>
  </si>
  <si>
    <t>Tue Jun 25 10:59:07 +0000 2019</t>
  </si>
  <si>
    <t>2498419316</t>
  </si>
  <si>
    <t>http://pbs.twimg.com/profile_images/1077200286958215168/NcL8HGfV_normal.jpg</t>
  </si>
  <si>
    <t>From West Texas</t>
  </si>
  <si>
    <t>http://twitter.com/Mompreneur_of_3/statuses/1143473693848461312</t>
  </si>
  <si>
    <t>1143523477246230528</t>
  </si>
  <si>
    <t>Lorinnie</t>
  </si>
  <si>
    <t>@DonaldJTrumpJr #AmericaStandsByEJeanCarroll , let's have #UsurperTrump #FirstLadyOfTheNight locked up for rape. And send step mommy to  #TrumpCamps for DEPORTATION</t>
  </si>
  <si>
    <t>Tue Jun 25 14:16:57 +0000 2019</t>
  </si>
  <si>
    <t>266677469</t>
  </si>
  <si>
    <t>1143292879001063429</t>
  </si>
  <si>
    <t>http://pbs.twimg.com/profile_images/1120911615560306689/ekcc7lHN_normal.jpg</t>
  </si>
  <si>
    <t>{"hashtags":[{"text":"BeBest","indices":[212,219]},{"text":"TrumpCamps","indices":[220,231]}],"symbols":[],"user_mentions":[],"urls":[{"url":"https://t.co/5lXS7BgaEQ","expanded_url":"https://twitter.com/FLOTUS/status/1143193330546880512","display_url":"twitter.com/FLOTUS/status/…","indices":[232,255]}]}</t>
  </si>
  <si>
    <t>1143473592669278210</t>
  </si>
  <si>
    <t>Will never forget what this #illegalpresident has done. #TrumpCamps https://t.co/JUo1Ul58KE</t>
  </si>
  <si>
    <t>Tue Jun 25 10:58:43 +0000 2019</t>
  </si>
  <si>
    <t>http://twitter.com/Lorinnie/statuses/1143523477246230528</t>
  </si>
  <si>
    <t>http://twitter.com/AidaCanales/statuses/1143473592669278210</t>
  </si>
  <si>
    <t>{"hashtags":[{"text":"AmericaStandsByEJeanCarroll","indices":[16,44]},{"text":"UsurperTrump","indices":[58,71]},{"text":"FirstLadyOfTheNight","indices":[72,92]},{"text":"TrumpCamps","indices":[137,148]}],"symbols":[],"user_mentions":[{"screen_name":"DonaldJTrumpJr","name":"Donald Trump Jr.","id":39344374,"id_str":"39344374","indices":[0,15]}],"urls":[]}</t>
  </si>
  <si>
    <t>1143523470619234305</t>
  </si>
  <si>
    <t>gotmtv</t>
  </si>
  <si>
    <t>Tue Jun 25 14:16:55 +0000 2019</t>
  </si>
  <si>
    <t>2735783902</t>
  </si>
  <si>
    <t>http://pbs.twimg.com/profile_images/499678059872915457/tJi9fEF8_normal.jpeg</t>
  </si>
  <si>
    <t>{"hashtags":[{"text":"illegalpresident","indices":[28,45]},{"text":"TrumpCamps","indices":[56,67]}],"symbols":[],"user_mentions":[],"urls":[{"url":"https://t.co/JUo1Ul58KE","expanded_url":"https://twitter.com/rubies222/status/1143468067533545472","display_url":"twitter.com/rubies222/stat…","indices":[68,91]}]}</t>
  </si>
  <si>
    <t>1143473524293718016</t>
  </si>
  <si>
    <t>@SafetyPinDaily @SpeakerPelosi and @HouseJudiciary, the next dead child's blood is on YOUR hands, too!
#ImpeachmentInquiryNow 
#TrumpCamps</t>
  </si>
  <si>
    <t>Tue Jun 25 10:58:27 +0000 2019</t>
  </si>
  <si>
    <t>1143472674292883456</t>
  </si>
  <si>
    <t>Mesa AZ</t>
  </si>
  <si>
    <t>http://twitter.com/gotmtv/statuses/1143523470619234305</t>
  </si>
  <si>
    <t>1143523468773773312</t>
  </si>
  <si>
    <t>amplifiedcauses</t>
  </si>
  <si>
    <t>3225956311</t>
  </si>
  <si>
    <t>http://pbs.twimg.com/profile_images/876125742584573952/lcVAh6hd_normal.jpg</t>
  </si>
  <si>
    <t>http://twitter.com/LysistrataGOP/statuses/1143473524293718016</t>
  </si>
  <si>
    <t>http://twitter.com/amplifiedcauses/statuses/1143523468773773312</t>
  </si>
  <si>
    <t>{"hashtags":[{"text":"ImpeachmentInquiryNow","indices":[103,125]},{"text":"TrumpCamps","indices":[127,138]}],"symbols":[],"user_mentions":[{"screen_name":"SafetyPinDaily","name":"SafetyPin-Daily","id":449600949,"id_str":"449600949","indices":[0,15]},{"screen_name":"SpeakerPelosi","name":"Nancy Pelosi","id":15764644,"id_str":"15764644","indices":[16,30]},{"screen_name":"HouseJudiciary","name":"House Judiciary Dems","id":246357149,"id_str":"246357149","indices":[35,50]}],"urls":[]}</t>
  </si>
  <si>
    <t>1143473491888529408</t>
  </si>
  <si>
    <t>nomiwest</t>
  </si>
  <si>
    <t>How I feel about the Trump administration. Every day. #ImpeachmentInquiryNow #TrumpCamps https://t.co/5G2kuiwMpr</t>
  </si>
  <si>
    <t>Tue Jun 25 10:58:19 +0000 2019</t>
  </si>
  <si>
    <t>775722777651347456</t>
  </si>
  <si>
    <t>http://pbs.twimg.com/profile_images/1097273404703588357/hhT8wBfG_normal.jpg</t>
  </si>
  <si>
    <t>1143523459798044678</t>
  </si>
  <si>
    <t>sheraldsanchez</t>
  </si>
  <si>
    <t>RT @KirstenFisher: On Calling Things What They Are: Family Separation and Enforced Disappearance of Children
#TrumpCamps
#childrensrights
#humanrights https://t.co/Q6zLiq8BKV via @opiniojuris</t>
  </si>
  <si>
    <t>Tue Jun 25 14:16:53 +0000 2019</t>
  </si>
  <si>
    <t>36786011</t>
  </si>
  <si>
    <t>http://pbs.twimg.com/profile_images/1135322678712254464/sEG_ctTv_normal.jpg</t>
  </si>
  <si>
    <t>Toronto, Ontario</t>
  </si>
  <si>
    <t>http://twitter.com/sheraldsanchez/statuses/1143523459798044678</t>
  </si>
  <si>
    <t>http://twitter.com/nomiwest/statuses/1143473491888529408</t>
  </si>
  <si>
    <t>{"hashtags":[{"text":"TrumpCamps","indices":[109,120]},{"text":"childrensrights","indices":[121,137]}],"symbols":[],"user_mentions":[{"screen_name":"KirstenFisher","name":"Kirsten J. Fisher","id":284762252,"id_str":"284762252","indices":[3,17]}],"urls":[]}</t>
  </si>
  <si>
    <t>{"hashtags":[{"text":"ImpeachmentInquiryNow","indices":[54,76]},{"text":"TrumpCamps","indices":[77,88]}],"symbols":[],"user_mentions":[],"urls":[],"media":[{"id":1143473482824597500,"id_str":"1143473482824597506","indices":[89,112],"media_url":"http://pbs.twimg.com/tweet_video_thumb/D95vEwHWwAI1Rrj.jpg","media_url_https":"https://pbs.twimg.com/tweet_video_thumb/D95vEwHWwAI1Rrj.jpg","url":"https://t.co/5G2kuiwMpr","display_url":"pic.twitter.com/5G2kuiwMpr","expanded_url":"https://twitter.com/nomiwest/status/1143473491888529408/photo/1","type":"photo","sizes":{"thumb":{"w":150,"h":150,"resize":"crop"},"large":{"w":498,"h":276,"resize":"fit"},"small":{"w":498,"h":276,"resize":"fit"},"medium":{"w":498,"h":276,"resize":"fit"}}}]}</t>
  </si>
  <si>
    <t>1143473476772270080</t>
  </si>
  <si>
    <t>RandyKnight777</t>
  </si>
  <si>
    <t>#TrumpCamps #FuckTrump #NotMyPresident #impeachthemf #covfefe #hamberders #ExtremelyStableGenius #SuperCallousFragileRacistSexistNaziBLOTUS #SpaceISIS #Resist #PutinsPuppet #MAGA #VaginaSquirrels #Harambe2016 #titsoutforHarambe #dicksoutforHarambe https://t.co/rJmwpChM7A</t>
  </si>
  <si>
    <t>Tue Jun 25 10:58:16 +0000 2019</t>
  </si>
  <si>
    <t>748312904550744064</t>
  </si>
  <si>
    <t>http://pbs.twimg.com/profile_images/918985583116144642/3J7hLvj6_normal.jpg</t>
  </si>
  <si>
    <t>1143523453087076352</t>
  </si>
  <si>
    <t>Springfield, IL</t>
  </si>
  <si>
    <t>friendable2017</t>
  </si>
  <si>
    <t>http://twitter.com/RandyKnight777/statuses/1143473476772270080</t>
  </si>
  <si>
    <t>Tue Jun 25 14:16:51 +0000 2019</t>
  </si>
  <si>
    <t>877972472993169408</t>
  </si>
  <si>
    <t>http://pbs.twimg.com/profile_images/1120019756663230465/KSEHk8-5_normal.jpg</t>
  </si>
  <si>
    <t>{"hashtags":[{"text":"TrumpCamps","indices":[0,11]},{"text":"FuckTrump","indices":[12,22]},{"text":"NotMyPresident","indices":[23,38]},{"text":"impeachthemf","indices":[39,52]},{"text":"covfefe","indices":[53,61]},{"text":"hamberders","indices":[62,73]},{"text":"ExtremelyStableGenius","indices":[74,96]},{"text":"SuperCallousFragileRacistSexistNaziBLOTUS","indices":[97,139]},{"text":"SpaceISIS","indices":[140,150]},{"text":"Resist","indices":[151,158]},{"text":"PutinsPuppet","indices":[159,172]},{"text":"MAGA","indices":[173,178]},{"text":"VaginaSquirrels","indices":[179,195]},{"text":"Harambe2016","indices":[196,208]},{"text":"titsoutforHarambe","indices":[209,227]},{"text":"dicksoutforHarambe","indices":[228,247]}],"symbols":[],"user_mentions":[],"urls":[{"url":"https://t.co/rJmwpChM7A","expanded_url":"https://twitter.com/TravisAllen02/status/1143195526592126977","display_url":"twitter.com/TravisAllen02/…","indices":[248,271]}]}</t>
  </si>
  <si>
    <t>1143473449370865666</t>
  </si>
  <si>
    <t>pj1414</t>
  </si>
  <si>
    <t>Elise just hit the nail on the head.  Follow the money ! #MorningJoe   Follow the goddamn money ! #TrumpCamps</t>
  </si>
  <si>
    <t>Tue Jun 25 10:58:09 +0000 2019</t>
  </si>
  <si>
    <t>1666006693</t>
  </si>
  <si>
    <t>http://twitter.com/friendable2017/statuses/1143523453087076352</t>
  </si>
  <si>
    <t>http://pbs.twimg.com/profile_images/1062061640739381248/bJYTr7UG_normal.jpg</t>
  </si>
  <si>
    <t>1143523440630087680</t>
  </si>
  <si>
    <t>Massachusetts</t>
  </si>
  <si>
    <t>http://twitter.com/pj1414/statuses/1143473449370865666</t>
  </si>
  <si>
    <t>Tue Jun 25 14:16:48 +0000 2019</t>
  </si>
  <si>
    <t>{"hashtags":[{"text":"MorningJoe","indices":[57,68]},{"text":"TrumpCamps","indices":[98,109]}],"symbols":[],"user_mentions":[],"urls":[]}</t>
  </si>
  <si>
    <t>1143473390076006400</t>
  </si>
  <si>
    <t>enough_2016</t>
  </si>
  <si>
    <t>@davidhogg111 How about a March on the #TrumpCamps while the idiot is hijacking the 4th?</t>
  </si>
  <si>
    <t>Tue Jun 25 10:57:55 +0000 2019</t>
  </si>
  <si>
    <t>811095720</t>
  </si>
  <si>
    <t>http://pbs.twimg.com/profile_images/1091353773266661378/cjnWZC9W_normal.jpg</t>
  </si>
  <si>
    <t>http://twitter.com/AnnLee05098454/statuses/1143523440630087680</t>
  </si>
  <si>
    <t>http://twitter.com/enough_2016/statuses/1143473390076006400</t>
  </si>
  <si>
    <t>1143523440151990272</t>
  </si>
  <si>
    <t>SaltedCarthage</t>
  </si>
  <si>
    <t>594947664</t>
  </si>
  <si>
    <t>http://pbs.twimg.com/profile_images/1143462095582879744/w5CzH08c_normal.png</t>
  </si>
  <si>
    <t>{"hashtags":[{"text":"TrumpCamps","indices":[39,50]}],"symbols":[],"user_mentions":[{"screen_name":"davidhogg111","name":"David Hogg","id":1915033663,"id_str":"1915033663","indices":[0,13]}],"urls":[]}</t>
  </si>
  <si>
    <t>1143473204628992001</t>
  </si>
  <si>
    <t>DeaconessBlues</t>
  </si>
  <si>
    <t>We put people in jail if we found that they treated animals the way Trump is treating those refugees. #MorningJoe #TrumpCamps</t>
  </si>
  <si>
    <t>Tue Jun 25 10:57:11 +0000 2019</t>
  </si>
  <si>
    <t>181450119</t>
  </si>
  <si>
    <t>http://pbs.twimg.com/profile_images/684485355719028736/Js6I7EyK_normal.jpg</t>
  </si>
  <si>
    <t>http://twitter.com/SaltedCarthage/statuses/1143523440151990272</t>
  </si>
  <si>
    <t>NOLA &amp; Nashville</t>
  </si>
  <si>
    <t>http://twitter.com/DeaconessBlues/statuses/1143473204628992001</t>
  </si>
  <si>
    <t>1143523439422128128</t>
  </si>
  <si>
    <t>@TheRynheart NETANYAHU is TRUMP
MCCONNELL is TRUMP
BOLTON is TRUMP
Don’t be TRUMP
#TrumpCamps</t>
  </si>
  <si>
    <t>850765289641963522</t>
  </si>
  <si>
    <t>TheRynheart</t>
  </si>
  <si>
    <t>1143512278517604352</t>
  </si>
  <si>
    <t>{"hashtags":[{"text":"MorningJoe","indices":[102,113]},{"text":"TrumpCamps","indices":[114,125]}],"symbols":[],"user_mentions":[],"urls":[]}</t>
  </si>
  <si>
    <t>1143473145376104448</t>
  </si>
  <si>
    <t>sprizz324</t>
  </si>
  <si>
    <t>@VincentWright @JoyceWhiteVance #trumpcamps</t>
  </si>
  <si>
    <t>Tue Jun 25 10:56:57 +0000 2019</t>
  </si>
  <si>
    <t>57173717</t>
  </si>
  <si>
    <t>1143168928690180096</t>
  </si>
  <si>
    <t>http://pbs.twimg.com/profile_images/953064741219442689/b_l5Jk9q_normal.jpg</t>
  </si>
  <si>
    <t>http://twitter.com/philbutta/statuses/1143523439422128128</t>
  </si>
  <si>
    <t>san antonio</t>
  </si>
  <si>
    <t>http://twitter.com/sprizz324/statuses/1143473145376104448</t>
  </si>
  <si>
    <t>{"hashtags":[{"text":"TrumpCamps","indices":[84,95]}],"symbols":[],"user_mentions":[{"screen_name":"TheRynheart","name":"RynheartTheReluctant","id":850765289641963500,"id_str":"850765289641963522","indices":[0,12]}],"urls":[]}</t>
  </si>
  <si>
    <t>1143523428521132033</t>
  </si>
  <si>
    <t>RT @RayeannJ: @MaddowBlog Close the shameful #TrumpCamps.</t>
  </si>
  <si>
    <t>Tue Jun 25 14:16:45 +0000 2019</t>
  </si>
  <si>
    <t>{"hashtags":[{"text":"trumpcamps","indices":[32,43]}],"symbols":[],"user_mentions":[{"screen_name":"VincentWright","name":"Vincent Wright 🌊","id":2686521,"id_str":"2686521","indices":[0,14]},{"screen_name":"JoyceWhiteVance","name":"Joyce Alene","id":548384458,"id_str":"548384458","indices":[15,31]}],"urls":[]}</t>
  </si>
  <si>
    <t>1143473092683083776</t>
  </si>
  <si>
    <t>What's next ? #TrumpCamps
#TrumpConcentrationCamps
https://t.co/1FNUqTmk7a</t>
  </si>
  <si>
    <t>Tue Jun 25 10:56:44 +0000 2019</t>
  </si>
  <si>
    <t>http://twitter.com/ponytail122/statuses/1143523428521132033</t>
  </si>
  <si>
    <t>http://twitter.com/granisnark12/statuses/1143473092683083776</t>
  </si>
  <si>
    <t>{"hashtags":[{"text":"TrumpCamps","indices":[45,56]}],"symbols":[],"user_mentions":[{"screen_name":"RayeannJ","name":"RJ","id":835587848124321800,"id_str":"835587848124321792","indices":[3,12]},{"screen_name":"MaddowBlog","name":"Maddow Blog","id":91180720,"id_str":"91180720","indices":[14,25]}],"urls":[]}</t>
  </si>
  <si>
    <t>1143523409944596481</t>
  </si>
  <si>
    <t>TavaresTheresa</t>
  </si>
  <si>
    <t>Tue Jun 25 14:16:41 +0000 2019</t>
  </si>
  <si>
    <t>436034383</t>
  </si>
  <si>
    <t>http://pbs.twimg.com/profile_images/897403300605292544/cGwNnabF_normal.jpg</t>
  </si>
  <si>
    <t>{"hashtags":[{"text":"TrumpCamps","indices":[14,25]},{"text":"TrumpConcentrationCamps","indices":[26,50]}],"symbols":[],"user_mentions":[],"urls":[{"url":"https://t.co/1FNUqTmk7a","expanded_url":"https://www.npr.org/2018/06/19/621435225/u-s-announces-its-withdrawal-from-u-n-s-human-rights-council","display_url":"npr.org/2018/06/19/621…","indices":[51,74]}]}</t>
  </si>
  <si>
    <t>1143473083237490691</t>
  </si>
  <si>
    <t>DaveASimone</t>
  </si>
  <si>
    <t>@realDonaldTrump murderer
@senatemajldr complicit
@LindseyGrahamSC complicit
Do something
@SpeakerPelosi @JerryNadler @RepCummings @RepAdamSchiff @SenKamalaHarris @DickDurbin @CoryBooker @SenSchumer
#Trumpcamps
#TrumpConcentrationCamps
#ImpeachTrump
#TrumpForPrison
#AgolfTwittler https://t.co/P3DEwAIBXb https://t.co/bdoP5LTNrV</t>
  </si>
  <si>
    <t>Tue Jun 25 10:56:42 +0000 2019</t>
  </si>
  <si>
    <t>825667188602372097</t>
  </si>
  <si>
    <t>http://pbs.twimg.com/profile_images/1072125817780662272/-0O_qDr6_normal.jpg</t>
  </si>
  <si>
    <t>Warren, RI</t>
  </si>
  <si>
    <t>http://twitter.com/TavaresTheresa/statuses/1143523409944596481</t>
  </si>
  <si>
    <t>Bartlett, IL</t>
  </si>
  <si>
    <t>http://twitter.com/DaveASimone/statuses/1143473083237490691</t>
  </si>
  <si>
    <t>{"hashtags":[{"text":"Trumpcamps","indices":[199,210]},{"text":"TrumpConcentrationCamps","indices":[211,235]},{"text":"ImpeachTrump","indices":[236,249]},{"text":"TrumpForPrison","indices":[250,265]},{"text":"AgolfTwittler","indices":[266,280]}],"symbols":[],"user_mentions":[{"screen_name":"realDonaldTrump","name":"Donald J. Trump","id":25073877,"id_str":"25073877","indices":[0,16]},{"screen_name":"senatemajldr","name":"Leader McConnell","id":1249982359,"id_str":"1249982359","indices":[26,39]},{"screen_name":"LindseyGrahamSC","name":"Lindsey Graham","id":432895323,"id_str":"432895323","indices":[50,66]},{"screen_name":"SpeakerPelosi","name":"Nancy Pelosi","id":15764644,"id_str":"15764644","indices":[90,104]},{"screen_name":"JerryNadler","name":"(((Jerry Nadler)))","id":408816873,"id_str":"408816873","indices":[105,117]},{"screen_name":"RepCummings","name":"Elijah E. Cummings","id":787373558,"id_str":"787373558","indices":[118,130]},{"screen_name":"RepAdamSchiff","name":"Adam Schiff","id":29501253,"id_str":"29501253","indices":[131,145]},{"screen_name":"SenKamalaHarris","name":"Kamala Harris","id":803694179079458800,"id_str":"803694179079458816","indices":[146,162]},{"screen_name":"DickDurbin","name":"Dick Durbin","id":308794407,"id_str":"308794407","indices":[163,174]},{"screen_name":"CoryBooker","name":"Cory Booker","id":15808765,"id_str":"15808765","indices":[175,186]},{"screen_name":"SenSchumer","name":"Chuck Schumer","id":17494010,"id_str":"17494010","indices":[187,198]}],"urls":[{"url":"https://t.co/P3DEwAIBXb","expanded_url":"https://twitter.com/alvarombedoya/status/1141947218078982146","display_url":"twitter.com/alvarombedoya/…","indices":[281,304]}],"media":[{"id":1143473081316466700,"id_str":"1143473081316466688","indices":[305,328],"media_url":"http://pbs.twimg.com/media/D95utYYW4AA81ZL.jpg","media_url_https":"https://pbs.twimg.com/media/D95utYYW4AA81ZL.jpg","url":"https://t.co/bdoP5LTNrV","display_url":"pic.twitter.com/bdoP5LTNrV","expanded_url":"https://twitter.com/DaveASimone/status/1143473083237490691/photo/1","type":"photo","sizes":{"thumb":{"w":150,"h":150,"resize":"crop"},"large":{"w":720,"h":588,"resize":"fit"},"small":{"w":680,"h":555,"resize":"fit"},"medium":{"w":720,"h":588,"resize":"fit"}}}]}</t>
  </si>
  <si>
    <t>1143472991407431680</t>
  </si>
  <si>
    <t>KenyaAlure</t>
  </si>
  <si>
    <t>Please stop asking me to come together and be one with this administration's base...🖕🖕
#TrumpCamps https://t.co/JwYwv0PFVu</t>
  </si>
  <si>
    <t>Tue Jun 25 10:56:20 +0000 2019</t>
  </si>
  <si>
    <t>846806625553973250</t>
  </si>
  <si>
    <t>http://pbs.twimg.com/profile_images/1045849628862820354/AztdSsKD_normal.jpg</t>
  </si>
  <si>
    <t>Maryland, DMV</t>
  </si>
  <si>
    <t>http://twitter.com/KenyaAlure/statuses/1143472991407431680</t>
  </si>
  <si>
    <t>{"hashtags":[{"text":"TrumpCamps","indices":[87,98]}],"symbols":[],"user_mentions":[],"urls":[{"url":"https://t.co/JwYwv0PFVu","expanded_url":"https://twitter.com/KatrinaResists/status/1143322297656369152","display_url":"twitter.com/KatrinaResists…","indices":[99,122]}]}</t>
  </si>
  <si>
    <t>1143472955114106880</t>
  </si>
  <si>
    <t>Kawuma</t>
  </si>
  <si>
    <t>@i_p_a_1 @AOC I notice Pro-life people are not concerned!! 
What’s so different about these lives? 
#TrumpCamps</t>
  </si>
  <si>
    <t>Tue Jun 25 10:56:11 +0000 2019</t>
  </si>
  <si>
    <t>21970705</t>
  </si>
  <si>
    <t>http://pbs.twimg.com/profile_images/1040941191888596993/TVSXyFek_normal.jpg</t>
  </si>
  <si>
    <t>1143523391581933568</t>
  </si>
  <si>
    <t>surfbro26</t>
  </si>
  <si>
    <t>http://twitter.com/Kawuma/statuses/1143472955114106880</t>
  </si>
  <si>
    <t>RT @RiaClaassen: @GOPLeader @randy10307 #TrumpCamps 
#CloseTheConcentrationCamps 
#AnybodyButTrump2020 
#VoteBlueToSaveAmerica 
#VoteBlueNoMatterWho https://t.co/3ODEWnc8Sj</t>
  </si>
  <si>
    <t>Tue Jun 25 14:16:36 +0000 2019</t>
  </si>
  <si>
    <t>823008589</t>
  </si>
  <si>
    <t>http://pbs.twimg.com/profile_images/978476560616493057/n-6rVGfR_normal.jpg</t>
  </si>
  <si>
    <t>http://twitter.com/surfbro26/statuses/1143523391581933568</t>
  </si>
  <si>
    <t>{"hashtags":[{"text":"TrumpCamps","indices":[100,111]}],"symbols":[],"user_mentions":[{"screen_name":"i_p_a_1","name":"Ivan Pierre Aguirre","id":138537014,"id_str":"138537014","indices":[0,8]},{"screen_name":"AOC","name":"Alexandria Ocasio-Cortez","id":138203134,"id_str":"138203134","indices":[9,13]}],"urls":[]}</t>
  </si>
  <si>
    <t>1143472954178756609</t>
  </si>
  <si>
    <t>@stonecold2050 Where in hell is an infant or toddler supposed to go? You are a monster. #CloseTheConcentrationCamps #Trumpcamps</t>
  </si>
  <si>
    <t>{"hashtags":[{"text":"TrumpCamps","indices":[40,51]},{"text":"CloseTheConcentrationCamps","indices":[53,80]},{"text":"AnybodyButTrump2020","indices":[82,102]},{"text":"VoteBlueToSaveAmerica","indices":[104,126]}],"symbols":[],"user_mentions":[{"screen_name":"RiaClaassen","name":"🌊Ria🌊#ImpeachmentInquiryNow*","id":531190709,"id_str":"531190709","indices":[3,15]},{"screen_name":"GOPLeader","name":"Kevin McCarthy","id":19739126,"id_str":"19739126","indices":[17,27]},{"screen_name":"randy10307","name":"Jon @ Gotham City","id":1475347824,"id_str":"1475347824","indices":[28,39]}],"urls":[]}</t>
  </si>
  <si>
    <t>1143523366151872513</t>
  </si>
  <si>
    <t>Tue Jun 25 14:16:30 +0000 2019</t>
  </si>
  <si>
    <t>http://twitter.com/enough_2016/statuses/1143472954178756609</t>
  </si>
  <si>
    <t>http://twitter.com/WesSmith123/statuses/1143523366151872513</t>
  </si>
  <si>
    <t>{"hashtags":[{"text":"CloseTheConcentrationCamps","indices":[88,115]},{"text":"Trumpcamps","indices":[116,127]}],"symbols":[],"user_mentions":[{"screen_name":"stonecold2050","name":"Stone 🥶","id":780955609394884600,"id_str":"780955609394884608","indices":[0,14]}],"urls":[]}</t>
  </si>
  <si>
    <t>1143523360846032904</t>
  </si>
  <si>
    <t>#ChoiceInternationalArtist
#TrumpCamps
@BTS_twt</t>
  </si>
  <si>
    <t>Tue Jun 25 14:16:29 +0000 2019</t>
  </si>
  <si>
    <t>http://twitter.com/roaaaboelenein/statuses/1143523360846032904</t>
  </si>
  <si>
    <t>1143472800390438912</t>
  </si>
  <si>
    <t>Burgess can fuck off with his Trump lies. #VoteBlue #TrumpCamps https://t.co/9SmGIIdMuB</t>
  </si>
  <si>
    <t>Tue Jun 25 10:55:34 +0000 2019</t>
  </si>
  <si>
    <t>{"hashtags":[{"text":"ChoiceInternationalArtist","indices":[0,26]},{"text":"TrumpCamps","indices":[27,38]}],"symbols":[],"user_mentions":[{"screen_name":"BTS_twt","name":"방탄소년단","id":335141638,"id_str":"335141638","indices":[39,47]}],"urls":[]}</t>
  </si>
  <si>
    <t>http://twitter.com/matthewjohns444/statuses/1143472800390438912</t>
  </si>
  <si>
    <t>{"hashtags":[{"text":"VoteBlue","indices":[42,51]},{"text":"TrumpCamps","indices":[52,63]}],"symbols":[],"user_mentions":[],"urls":[{"url":"https://t.co/9SmGIIdMuB","expanded_url":"https://twitter.com/MSNBC/status/1143399631570767873","display_url":"twitter.com/MSNBC/status/1…","indices":[64,87]}]}</t>
  </si>
  <si>
    <t>1143472716672098304</t>
  </si>
  <si>
    <t>worshipthesloth</t>
  </si>
  <si>
    <t>@DonaldJTrumpJr @Google Im more concerned for the people suffering in the #trumpcamps</t>
  </si>
  <si>
    <t>Tue Jun 25 10:55:15 +0000 2019</t>
  </si>
  <si>
    <t>817934310053441537</t>
  </si>
  <si>
    <t>http://pbs.twimg.com/profile_images/982407629162065920/aLKkybOJ_normal.jpg</t>
  </si>
  <si>
    <t>1143523337366360064</t>
  </si>
  <si>
    <t>Tue Jun 25 14:16:23 +0000 2019</t>
  </si>
  <si>
    <t>http://twitter.com/worshipthesloth/statuses/1143472716672098304</t>
  </si>
  <si>
    <t>http://twitter.com/krisbm2/statuses/1143523337366360064</t>
  </si>
  <si>
    <t>{"hashtags":[{"text":"trumpcamps","indices":[74,85]}],"symbols":[],"user_mentions":[{"screen_name":"DonaldJTrumpJr","name":"Donald Trump Jr.","id":39344374,"id_str":"39344374","indices":[0,15]},{"screen_name":"Google","name":"Google","id":20536157,"id_str":"20536157","indices":[16,23]}],"urls":[]}</t>
  </si>
  <si>
    <t>1143472706794524672</t>
  </si>
  <si>
    <t>RawlingsVicki</t>
  </si>
  <si>
    <t>#TrumpKidnapsChildren #CloseTheCamps #FamiliesBelongTogether #TrumpCamps #VotingouttheGOP https://t.co/xDoTwTrEXR</t>
  </si>
  <si>
    <t>Tue Jun 25 10:55:12 +0000 2019</t>
  </si>
  <si>
    <t>762969308334927872</t>
  </si>
  <si>
    <t>http://pbs.twimg.com/profile_images/879802093367898112/ZlB5qx55_normal.jpg</t>
  </si>
  <si>
    <t>1143523332844769280</t>
  </si>
  <si>
    <t>orangescumbag</t>
  </si>
  <si>
    <t>Tue Jun 25 14:16:22 +0000 2019</t>
  </si>
  <si>
    <t>810194833608347648</t>
  </si>
  <si>
    <t>http://pbs.twimg.com/profile_images/1082534569826410497/AK-4lcWi_normal.jpg</t>
  </si>
  <si>
    <t>http://twitter.com/RawlingsVicki/statuses/1143472706794524672</t>
  </si>
  <si>
    <t xml:space="preserve">Trump tower </t>
  </si>
  <si>
    <t>http://twitter.com/orangescumbag/statuses/1143523332844769280</t>
  </si>
  <si>
    <t>{"hashtags":[{"text":"TrumpKidnapsChildren","indices":[0,21]},{"text":"CloseTheCamps","indices":[22,36]},{"text":"FamiliesBelongTogether","indices":[37,60]},{"text":"TrumpCamps","indices":[61,72]},{"text":"VotingouttheGOP","indices":[73,89]}],"symbols":[],"user_mentions":[],"urls":[{"url":"https://t.co/xDoTwTrEXR","expanded_url":"https://twitter.com/AOC/status/1143379755540066305","display_url":"twitter.com/AOC/status/114…","indices":[90,113]}]}</t>
  </si>
  <si>
    <t>1143472459808694272</t>
  </si>
  <si>
    <t>HoosierBlack</t>
  </si>
  <si>
    <t>#TrumpCamps https://t.co/qLCXqnTdH0</t>
  </si>
  <si>
    <t>Tue Jun 25 10:54:13 +0000 2019</t>
  </si>
  <si>
    <t>810154603</t>
  </si>
  <si>
    <t>http://pbs.twimg.com/profile_images/1070138531908075526/Hnh720NQ_normal.jpg</t>
  </si>
  <si>
    <t>1143523314444505089</t>
  </si>
  <si>
    <t>TheoBuzz</t>
  </si>
  <si>
    <t>Tue Jun 25 14:16:18 +0000 2019</t>
  </si>
  <si>
    <t>Bloomington, IN</t>
  </si>
  <si>
    <t>http://twitter.com/HoosierBlack/statuses/1143472459808694272</t>
  </si>
  <si>
    <t>163678751</t>
  </si>
  <si>
    <t>http://pbs.twimg.com/profile_images/657909509474656257/lTuih7Kc_normal.jpg</t>
  </si>
  <si>
    <t>{"hashtags":[{"text":"TrumpCamps","indices":[0,11]}],"symbols":[],"user_mentions":[],"urls":[{"url":"https://t.co/qLCXqnTdH0","expanded_url":"https://twitter.com/realtuckfrumper/status/1143361454399262720","display_url":"twitter.com/realtuckfrumpe…","indices":[12,35]}]}</t>
  </si>
  <si>
    <t>1143472458059698176</t>
  </si>
  <si>
    <t>_therealmark_</t>
  </si>
  <si>
    <t>#BeBest 
#TrumpCamps #TrumpConcentrationCamps https://t.co/CjRjnDtDJa</t>
  </si>
  <si>
    <t>2780865228</t>
  </si>
  <si>
    <t>http://pbs.twimg.com/profile_images/800516202170880000/2cBWo7ig_normal.jpg</t>
  </si>
  <si>
    <t>http://twitter.com/TheoBuzz/statuses/1143523314444505089</t>
  </si>
  <si>
    <t>http://twitter.com/_therealmark_/statuses/1143472458059698176</t>
  </si>
  <si>
    <t>{"hashtags":[{"text":"BeBest","indices":[0,7]},{"text":"TrumpCamps","indices":[10,21]},{"text":"TrumpConcentrationCamps","indices":[22,46]}],"symbols":[],"user_mentions":[],"urls":[],"media":[{"id":1143472456713363500,"id_str":"1143472456713363457","indices":[47,70],"media_url":"http://pbs.twimg.com/media/D95uJBjX4AEkKoJ.jpg","media_url_https":"https://pbs.twimg.com/media/D95uJBjX4AEkKoJ.jpg","url":"https://t.co/CjRjnDtDJa","display_url":"pic.twitter.com/CjRjnDtDJa","expanded_url":"https://twitter.com/_therealmark_/status/1143472458059698176/photo/1","type":"photo","sizes":{"thumb":{"w":150,"h":150,"resize":"crop"},"large":{"w":744,"h":575,"resize":"fit"},"small":{"w":680,"h":526,"resize":"fit"},"medium":{"w":744,"h":575,"resize":"fit"}}}]}</t>
  </si>
  <si>
    <t>1143472312508964864</t>
  </si>
  <si>
    <t>#TrumpCamps https://t.co/5gUNLSqdWz</t>
  </si>
  <si>
    <t>Tue Jun 25 10:53:38 +0000 2019</t>
  </si>
  <si>
    <t>http://twitter.com/bruceheg/statuses/1143472312508964864</t>
  </si>
  <si>
    <t>{"hashtags":[{"text":"TrumpCamps","indices":[0,11]}],"symbols":[],"user_mentions":[],"urls":[{"url":"https://t.co/5gUNLSqdWz","expanded_url":"https://twitter.com/jedshug/status/1143278528831676419","display_url":"twitter.com/jedshug/status…","indices":[12,35]}]}</t>
  </si>
  <si>
    <t>1143472266665218048</t>
  </si>
  <si>
    <t>Vanhelsingjr4</t>
  </si>
  <si>
    <t>I hope they put this quote on his headstone someday.
#TrumpCamps #Trump https://t.co/Bl2o9sTscO</t>
  </si>
  <si>
    <t>Tue Jun 25 10:53:27 +0000 2019</t>
  </si>
  <si>
    <t>251228417</t>
  </si>
  <si>
    <t>http://pbs.twimg.com/profile_images/1141314871553855491/X_KMF4dD_normal.jpg</t>
  </si>
  <si>
    <t>1143523296467537920</t>
  </si>
  <si>
    <t>MibbieLiller</t>
  </si>
  <si>
    <t>RT @Unrealbluegrass: "He's not my type,number one"
#TRUMPCAMPS 
#TrumpisARapist 
#TrumpsConcentrationCamps 
#TrumpConcentrationCamps 
#TrumpCrimeFamily</t>
  </si>
  <si>
    <t xml:space="preserve">North Of The South Pole. </t>
  </si>
  <si>
    <t>http://twitter.com/Vanhelsingjr4/statuses/1143472266665218048</t>
  </si>
  <si>
    <t>991826824702251008</t>
  </si>
  <si>
    <t>http://pbs.twimg.com/profile_images/1111360235208245248/HeoWnq7X_normal.jpg</t>
  </si>
  <si>
    <t>{"hashtags":[{"text":"TrumpCamps","indices":[54,65]},{"text":"Trump","indices":[66,72]}],"symbols":[],"user_mentions":[],"urls":[],"media":[{"id":1143472261111996400,"id_str":"1143472261111996417","indices":[73,96],"media_url":"http://pbs.twimg.com/media/D95t9o4X4AELzUI.jpg","media_url_https":"https://pbs.twimg.com/media/D95t9o4X4AELzUI.jpg","url":"https://t.co/Bl2o9sTscO","display_url":"pic.twitter.com/Bl2o9sTscO","expanded_url":"https://twitter.com/Vanhelsingjr4/status/1143472266665218048/photo/1","type":"photo","sizes":{"thumb":{"w":150,"h":150,"resize":"crop"},"small":{"w":555,"h":680,"resize":"fit"},"medium":{"w":836,"h":1024,"resize":"fit"},"large":{"w":836,"h":1024,"resize":"fit"}}}]}</t>
  </si>
  <si>
    <t>1143472178798768128</t>
  </si>
  <si>
    <t>#TrumpCamps #CloseTheCamps https://t.co/tLJMFlAo7D</t>
  </si>
  <si>
    <t>Tue Jun 25 10:53:06 +0000 2019</t>
  </si>
  <si>
    <t>Longmont, CO</t>
  </si>
  <si>
    <t>http://twitter.com/MibbieLiller/statuses/1143523296467537920</t>
  </si>
  <si>
    <t>http://twitter.com/letsgetrealtal1/statuses/1143472178798768128</t>
  </si>
  <si>
    <t>{"hashtags":[{"text":"TRUMPCAMPS","indices":[51,62]},{"text":"TrumpisARapist","indices":[64,79]},{"text":"TrumpsConcentrationCamps","indices":[81,106]},{"text":"TrumpConcentrationCamps","indices":[108,132]}],"symbols":[],"user_mentions":[{"screen_name":"Unrealbluegrass","name":"Steve Martin","id":635013883,"id_str":"635013883","indices":[3,19]}],"urls":[]}</t>
  </si>
  <si>
    <t>1143523280751595520</t>
  </si>
  <si>
    <t>julie_wettstein</t>
  </si>
  <si>
    <t>RT @Kris_Sacrebleu: Don’t ever lose your sense of humanity - if you lose that, you’ve got nothing. 
#TrumpCamps #Maga https://t.co/rph62pQBsw</t>
  </si>
  <si>
    <t>Tue Jun 25 14:16:10 +0000 2019</t>
  </si>
  <si>
    <t>829182093519368192</t>
  </si>
  <si>
    <t>http://pbs.twimg.com/profile_images/947383914607382528/Tr0RDAjj_normal.jpg</t>
  </si>
  <si>
    <t>1143493266719031296</t>
  </si>
  <si>
    <t>Books_Lil_Loves</t>
  </si>
  <si>
    <t>@FLOTUS Just going to ignore it? Oh, you just mean white children. 
#TrumpCamps #TrumpConcentrationCamps
#TrumpChildrenPrisons</t>
  </si>
  <si>
    <t>Tue Jun 25 12:16:54 +0000 2019</t>
  </si>
  <si>
    <t>764331269433942017</t>
  </si>
  <si>
    <t>{"hashtags":[{"text":"TrumpCamps","indices":[0,11]},{"text":"CloseTheCamps","indices":[12,26]}],"symbols":[],"user_mentions":[],"urls":[{"url":"https://t.co/tLJMFlAo7D","expanded_url":"https://twitter.com/maziehirono/status/1143247408161271808","display_url":"twitter.com/maziehirono/st…","indices":[27,50]}]}</t>
  </si>
  <si>
    <t>http://pbs.twimg.com/profile_images/1022376595682676738/0vsVnxI0_normal.jpg</t>
  </si>
  <si>
    <t>1143471952654471168</t>
  </si>
  <si>
    <t>FeddiUp</t>
  </si>
  <si>
    <t>#CloseTheTrumpCamps #TrumpCamps #TrumpConcentrationCamps #TrumpRallyOrlandoForHate #ConcentrationCamp 
@UNHumanRights @Refugees 
#SanctionTrump for #CrimesAgainstHumanity and #CrimesAgainstChildren https://t.co/Sc8L4uIZj1</t>
  </si>
  <si>
    <t>Tue Jun 25 10:52:12 +0000 2019</t>
  </si>
  <si>
    <t>2592318192</t>
  </si>
  <si>
    <t>http://pbs.twimg.com/profile_images/788149283191226369/n_5ngKs5_normal.jpg</t>
  </si>
  <si>
    <t>Winter Park, FL</t>
  </si>
  <si>
    <t>http://twitter.com/julie_wettstein/statuses/1143523280751595520</t>
  </si>
  <si>
    <t>Nevernever Land, PA</t>
  </si>
  <si>
    <t>http://twitter.com/FeddiUp/statuses/1143471952654471168</t>
  </si>
  <si>
    <t>http://twitter.com/Books_Lil_Loves/statuses/1143493266719031296</t>
  </si>
  <si>
    <t>{"hashtags":[{"text":"TrumpCamps","indices":[101,112]},{"text":"Maga","indices":[113,118]}],"symbols":[],"user_mentions":[{"screen_name":"Kris_Sacrebleu","name":"ᎠᏌNᎬᎷYᎢᎻᎪNᏩ™️","id":32522055,"id_str":"32522055","indices":[3,18]}],"urls":[]}</t>
  </si>
  <si>
    <t>1143523232785588224</t>
  </si>
  <si>
    <t>Dloissr</t>
  </si>
  <si>
    <t>Tue Jun 25 14:15:58 +0000 2019</t>
  </si>
  <si>
    <t>401834881</t>
  </si>
  <si>
    <t>{"hashtags":[{"text":"CloseTheTrumpCamps","indices":[0,19]},{"text":"TrumpCamps","indices":[20,31]},{"text":"TrumpConcentrationCamps","indices":[32,56]},{"text":"TrumpRallyOrlandoForHate","indices":[57,82]},{"text":"ConcentrationCamp","indices":[83,101]},{"text":"SanctionTrump","indices":[131,145]},{"text":"CrimesAgainstHumanity","indices":[150,172]},{"text":"CrimesAgainstChildren","indices":[177,199]}],"symbols":[],"user_mentions":[{"screen_name":"UNHumanRights","name":"UN Human Rights","id":69231187,"id_str":"69231187","indices":[104,118]},{"screen_name":"Refugees","name":"UNHCR, the UN Refugee Agency","id":14361155,"id_str":"14361155","indices":[119,128]}],"urls":[{"url":"https://t.co/Sc8L4uIZj1","expanded_url":"https://twitter.com/texastribune/status/1143287418738675713","display_url":"twitter.com/texastribune/s…","indices":[200,223]}]}</t>
  </si>
  <si>
    <t>1143471919943041025</t>
  </si>
  <si>
    <t>#TrumpCamps https://t.co/Dr80dK0g3T</t>
  </si>
  <si>
    <t>Tue Jun 25 10:52:05 +0000 2019</t>
  </si>
  <si>
    <t>{"hashtags":[{"text":"TrumpCamps","indices":[68,79]},{"text":"TrumpConcentrationCamps","indices":[80,104]},{"text":"TrumpChildrenPrisons","indices":[105,126]}],"symbols":[],"user_mentions":[{"screen_name":"FLOTUS","name":"Melania Trump","id":818876014390603800,"id_str":"818876014390603776","indices":[0,7]}],"urls":[]}</t>
  </si>
  <si>
    <t>http://twitter.com/Dloissr/statuses/1143523232785588224</t>
  </si>
  <si>
    <t>http://twitter.com/bruceheg/statuses/1143471919943041025</t>
  </si>
  <si>
    <t>1143523231367933952</t>
  </si>
  <si>
    <t>quxluper</t>
  </si>
  <si>
    <t>{"hashtags":[{"text":"TrumpCamps","indices":[0,11]}],"symbols":[],"user_mentions":[],"urls":[{"url":"https://t.co/Dr80dK0g3T","expanded_url":"https://twitter.com/CoryBooker/status/1143277866144215040","display_url":"twitter.com/CoryBooker/sta…","indices":[12,35]}]}</t>
  </si>
  <si>
    <t>1138162599252701185</t>
  </si>
  <si>
    <t>1143471872526442496</t>
  </si>
  <si>
    <t>suckerbsanders</t>
  </si>
  <si>
    <t>@realDonaldTrump You should be more worried about the family brand #TrumpCamps #TrumpConcentrationCamps</t>
  </si>
  <si>
    <t>Tue Jun 25 10:51:53 +0000 2019</t>
  </si>
  <si>
    <t>http://pbs.twimg.com/profile_images/1138164481102688256/zsYAAyqk_normal.jpg</t>
  </si>
  <si>
    <t>922784672223985665</t>
  </si>
  <si>
    <t>1143140106557186048</t>
  </si>
  <si>
    <t>http://pbs.twimg.com/profile_images/926422349812867073/6KZlPmjy_normal.jpg</t>
  </si>
  <si>
    <t>http://twitter.com/suckerbsanders/statuses/1143471872526442496</t>
  </si>
  <si>
    <t>http://twitter.com/quxluper/statuses/1143523231367933952</t>
  </si>
  <si>
    <t>{"hashtags":[{"text":"TrumpCamps","indices":[67,78]},{"text":"TrumpConcentrationCamps","indices":[79,103]}],"symbols":[],"user_mentions":[{"screen_name":"realDonaldTrump","name":"Donald J. Trump","id":25073877,"id_str":"25073877","indices":[0,16]}],"urls":[]}</t>
  </si>
  <si>
    <t>1143471825063731200</t>
  </si>
  <si>
    <t>#TrumpCamps https://t.co/VZ4evqwDrP</t>
  </si>
  <si>
    <t>Tue Jun 25 10:51:42 +0000 2019</t>
  </si>
  <si>
    <t>http://twitter.com/bruceheg/statuses/1143471825063731200</t>
  </si>
  <si>
    <t>{"hashtags":[{"text":"TrumpCamps","indices":[0,11]}],"symbols":[],"user_mentions":[],"urls":[{"url":"https://t.co/VZ4evqwDrP","expanded_url":"https://twitter.com/4everNeverTrump/status/1143240243383980032","display_url":"twitter.com/4everNeverTrum…","indices":[12,35]}]}</t>
  </si>
  <si>
    <t>1143471806696890368</t>
  </si>
  <si>
    <t>Tue Jun 25 10:51:38 +0000 2019</t>
  </si>
  <si>
    <t>http://twitter.com/suckerbsanders/statuses/1143471806696890368</t>
  </si>
  <si>
    <t>1143471762375684096</t>
  </si>
  <si>
    <t>dreddlore</t>
  </si>
  <si>
    <t>@Krizzzash @ChelseaClinton @KatrinaHagen2 Make him own it, he loves his brand so much they are #trumpcamps after all.</t>
  </si>
  <si>
    <t>Tue Jun 25 10:51:27 +0000 2019</t>
  </si>
  <si>
    <t>2717477662</t>
  </si>
  <si>
    <t>Krizzzash</t>
  </si>
  <si>
    <t>548550975</t>
  </si>
  <si>
    <t>1143436143389577216</t>
  </si>
  <si>
    <t>http://pbs.twimg.com/profile_images/928928641630851074/Qn_A9Wf-_normal.jpg</t>
  </si>
  <si>
    <t>http://twitter.com/dreddlore/statuses/1143471762375684096</t>
  </si>
  <si>
    <t>{"hashtags":[{"text":"trumpcamps","indices":[95,106]}],"symbols":[],"user_mentions":[{"screen_name":"Krizzzash","name":"Krash for Warren2020","id":2717477662,"id_str":"2717477662","indices":[0,10]},{"screen_name":"ChelseaClinton","name":"Chelsea Clinton","id":757303975,"id_str":"757303975","indices":[11,26]},{"screen_name":"KatrinaHagen2","name":"Katrina Hagen","id":902448516,"id_str":"902448516","indices":[27,41]}],"urls":[]}</t>
  </si>
  <si>
    <t>1143471685787684865</t>
  </si>
  <si>
    <t>@kumquatdesigner @ChelseaClinton Make him own it, he loves his brand so much they are #trumpcamps after all.</t>
  </si>
  <si>
    <t>Tue Jun 25 10:51:09 +0000 2019</t>
  </si>
  <si>
    <t>331786784</t>
  </si>
  <si>
    <t>kumquatdesigner</t>
  </si>
  <si>
    <t>1143294899376263169</t>
  </si>
  <si>
    <t>http://twitter.com/dreddlore/statuses/1143471685787684865</t>
  </si>
  <si>
    <t>{"hashtags":[{"text":"trumpcamps","indices":[86,97]}],"symbols":[],"user_mentions":[{"screen_name":"kumquatdesigner","name":"Kumquat Designer","id":331786784,"id_str":"331786784","indices":[0,16]},{"screen_name":"ChelseaClinton","name":"Chelsea Clinton","id":757303975,"id_str":"757303975","indices":[17,32]}],"urls":[]}</t>
  </si>
  <si>
    <t>1143471648332505088</t>
  </si>
  <si>
    <t>ImagineTheGreen</t>
  </si>
  <si>
    <t>#EndUSConcentrationCamps #CloseTheCamps #NeverAgainIsNow #TrumpCamps #July12 mass mobilization to #EndTrumpsConcentrationCamps https://t.co/J9h2W0jDgS</t>
  </si>
  <si>
    <t>Tue Jun 25 10:51:00 +0000 2019</t>
  </si>
  <si>
    <t>388688391</t>
  </si>
  <si>
    <t>http://pbs.twimg.com/profile_images/721491478611013632/XGAEa1p__normal.jpg</t>
  </si>
  <si>
    <t>1143523158848430083</t>
  </si>
  <si>
    <t>wearedsb</t>
  </si>
  <si>
    <t>The Investigation - A Search for the Truth in Ten Acts - The Mueller Report https://t.co/jkWQRkcs1L #TRUMP #TrumpCamps #TrumpConcentrationCamps #TrumpCrimeFamily #TrumpCrimeSyndicate #BlueWave2020 #BlueWave #MUELLER #TuesdayMorning #TuesdayThoughts #TuesdayMotivation  #Tuesday</t>
  </si>
  <si>
    <t>Tue Jun 25 14:15:41 +0000 2019</t>
  </si>
  <si>
    <t>934541156183973888</t>
  </si>
  <si>
    <t>http://pbs.twimg.com/profile_images/1012981572432084992/me9TDlq__normal.jpg</t>
  </si>
  <si>
    <t>http://twitter.com/ImagineTheGreen/statuses/1143471648332505088</t>
  </si>
  <si>
    <t>London, England</t>
  </si>
  <si>
    <t>http://twitter.com/wearedsb/statuses/1143523158848430083</t>
  </si>
  <si>
    <t>{"hashtags":[{"text":"EndUSConcentrationCamps","indices":[0,24]},{"text":"CloseTheCamps","indices":[25,39]},{"text":"NeverAgainIsNow","indices":[40,56]},{"text":"TrumpCamps","indices":[57,68]},{"text":"July12","indices":[69,76]},{"text":"EndTrumpsConcentrationCamps","indices":[98,126]}],"symbols":[],"user_mentions":[],"urls":[{"url":"https://t.co/J9h2W0jDgS","expanded_url":"https://twitter.com/GingerWildheart/status/1143469798770257920","display_url":"twitter.com/GingerWildhear…","indices":[127,150]}]}</t>
  </si>
  <si>
    <t>1143471532636811264</t>
  </si>
  <si>
    <t>nannova</t>
  </si>
  <si>
    <t>@marcorubio Do something #TrumpCamps</t>
  </si>
  <si>
    <t>Tue Jun 25 10:50:32 +0000 2019</t>
  </si>
  <si>
    <t>408115548</t>
  </si>
  <si>
    <t>http://pbs.twimg.com/profile_images/998005536397320192/UThCZvoN_normal.jpg</t>
  </si>
  <si>
    <t>1143493087517450240</t>
  </si>
  <si>
    <t>@FLOTUS BABIES ARE DYING IN CAGES 
BABIES ARE DYING IN CAGES BABIES ARE DYING IN CAGES BABIES ARE DYING IN CAGES BABIES ARE DYING IN CAGES BABIES ARE DYING IN CAGES BABIES ARE DYING IN CAGES BABIES ARE DYING IN CAGES BABIES ARE DYING IN CAGES
#TrumpCamps #CloseTheCamps</t>
  </si>
  <si>
    <t>Tue Jun 25 12:16:11 +0000 2019</t>
  </si>
  <si>
    <t>{"hashtags":[{"text":"TRUMP","indices":[100,106]},{"text":"TrumpCamps","indices":[107,118]},{"text":"TrumpConcentrationCamps","indices":[119,143]},{"text":"TrumpCrimeFamily","indices":[144,161]},{"text":"TrumpCrimeSyndicate","indices":[162,182]},{"text":"BlueWave2020","indices":[183,196]},{"text":"BlueWave","indices":[197,206]},{"text":"MUELLER","indices":[207,215]},{"text":"TuesdayMorning","indices":[216,231]},{"text":"TuesdayThoughts","indices":[232,248]},{"text":"TuesdayMotivation","indices":[249,267]},{"text":"Tuesday","indices":[269,277]}],"symbols":[],"user_mentions":[],"urls":[{"url":"https://t.co/jkWQRkcs1L","expanded_url":"https://youtu.be/8zUblhfv6GI","display_url":"youtu.be/8zUblhfv6GI","indices":[76,99]}]}</t>
  </si>
  <si>
    <t>1143523158152159232</t>
  </si>
  <si>
    <t>ninasergison_0</t>
  </si>
  <si>
    <t>3224321133</t>
  </si>
  <si>
    <t>http://twitter.com/nannova/statuses/1143471532636811264</t>
  </si>
  <si>
    <t>http://twitter.com/letsgetrealtal1/statuses/1143493087517450240</t>
  </si>
  <si>
    <t>Yorkshire and The Humber, England</t>
  </si>
  <si>
    <t>http://twitter.com/ninasergison_0/statuses/1143523158152159232</t>
  </si>
  <si>
    <t>{"hashtags":[{"text":"TrumpCamps","indices":[25,36]}],"symbols":[],"user_mentions":[{"screen_name":"marcorubio","name":"Marco Rubio","id":15745368,"id_str":"15745368","indices":[0,11]}],"urls":[]}</t>
  </si>
  <si>
    <t>1143471522725715976</t>
  </si>
  <si>
    <t>Question: @GOP #Evangelicals and @VP when did you fully embrace #Fascism ? Allowing #TrumpCamps to mistreat #Children worst than animals, accepting constant #lies from #DearLeader @realDonaldTrump and removing the message of #JesusChrist from your religion are #fascist</t>
  </si>
  <si>
    <t>Tue Jun 25 10:50:30 +0000 2019</t>
  </si>
  <si>
    <t>{"hashtags":[{"text":"TrumpCamps","indices":[243,254]},{"text":"CloseTheCamps","indices":[255,269]}],"symbols":[],"user_mentions":[{"screen_name":"FLOTUS","name":"Melania Trump","id":818876014390603800,"id_str":"818876014390603776","indices":[0,7]}],"urls":[]}</t>
  </si>
  <si>
    <t>http://twitter.com/haldonahue/statuses/1143471522725715976</t>
  </si>
  <si>
    <t>{"hashtags":[{"text":"Evangelicals","indices":[15,28]},{"text":"Fascism","indices":[64,72]},{"text":"TrumpCamps","indices":[84,95]},{"text":"Children","indices":[108,117]},{"text":"lies","indices":[157,162]},{"text":"DearLeader","indices":[168,179]},{"text":"JesusChrist","indices":[225,237]},{"text":"fascist","indices":[261,269]}],"symbols":[],"user_mentions":[{"screen_name":"GOP","name":"GOP","id":11134252,"id_str":"11134252","indices":[10,14]},{"screen_name":"VP","name":"Vice President Mike Pence","id":818910970567344100,"id_str":"818910970567344128","indices":[33,36]},{"screen_name":"realDonaldTrump","name":"Donald J. Trump","id":25073877,"id_str":"25073877","indices":[180,196]}],"urls":[]}</t>
  </si>
  <si>
    <t>1143471478098276352</t>
  </si>
  <si>
    <t>lilshilo</t>
  </si>
  <si>
    <t>@RepJeffries Let’s call them #TrumpCamps this is his legacy, this is what will be written about in history books, the cruelty &amp;amp;’ lack of human decency all in the name of riling a racist base afraid of being in the minority #FamiliesBelongTogether</t>
  </si>
  <si>
    <t>Tue Jun 25 10:50:19 +0000 2019</t>
  </si>
  <si>
    <t>467823431</t>
  </si>
  <si>
    <t>RepJeffries</t>
  </si>
  <si>
    <t>23448133</t>
  </si>
  <si>
    <t>1143346603400617986</t>
  </si>
  <si>
    <t>http://pbs.twimg.com/profile_images/475665021117407232/ghlIDlzx_normal.jpeg</t>
  </si>
  <si>
    <t>http://twitter.com/lilshilo/statuses/1143471478098276352</t>
  </si>
  <si>
    <t>{"hashtags":[{"text":"TrumpCamps","indices":[29,40]},{"text":"FamiliesBelongTogether","indices":[227,250]}],"symbols":[],"user_mentions":[{"screen_name":"RepJeffries","name":"Hakeem Jeffries","id":467823431,"id_str":"467823431","indices":[0,12]}],"urls":[]}</t>
  </si>
  <si>
    <t>1143471472687665152</t>
  </si>
  <si>
    <t>rxjef77</t>
  </si>
  <si>
    <t>I truly believe that many people who voted for tRump or those still undecided will vote for the #Democratic candidate, whoever he/she is. The tRump administration has become outrageous! Really GOP? Kids treated so poorly. This is the real National Emergency!
#TrumpCamps</t>
  </si>
  <si>
    <t>Tue Jun 25 10:50:18 +0000 2019</t>
  </si>
  <si>
    <t>22290536</t>
  </si>
  <si>
    <t>http://pbs.twimg.com/profile_images/1129766640017711106/80qwq5aD_normal.jpg</t>
  </si>
  <si>
    <t>1143523129677025280</t>
  </si>
  <si>
    <t>FaulknerLinda</t>
  </si>
  <si>
    <t>RT @fromthebunkerjr: @FLOTUS Children everywhere?  Have you checked the camps?  I think you should start there.  #TrumpConcentrationCamps #TrumpCamps</t>
  </si>
  <si>
    <t>525361177</t>
  </si>
  <si>
    <t>Wilkes-Barre, PA</t>
  </si>
  <si>
    <t>http://twitter.com/rxjef77/statuses/1143471472687665152</t>
  </si>
  <si>
    <t>{"hashtags":[{"text":"Democratic","indices":[96,107]},{"text":"TrumpCamps","indices":[260,271]}],"symbols":[],"user_mentions":[],"urls":[]}</t>
  </si>
  <si>
    <t>1143471260686606336</t>
  </si>
  <si>
    <t>EileenmdhRita</t>
  </si>
  <si>
    <t>@michaelcburgess @POTUS You are pure evil Rep. Burgess
#Resign #TrumpCamps #CrimesAgainstHumanity #TrumpDoesCoverups #TrumpsConcentrationCamps #ImpeachDonaldTrump https://t.co/S9FMrbxCTr</t>
  </si>
  <si>
    <t>Tue Jun 25 10:49:27 +0000 2019</t>
  </si>
  <si>
    <t>104334135</t>
  </si>
  <si>
    <t>http://twitter.com/FaulknerLinda/statuses/1143523129677025280</t>
  </si>
  <si>
    <t>1143298735147048960</t>
  </si>
  <si>
    <t>http://pbs.twimg.com/profile_images/1077623141843767301/Hi-3lyku_normal.jpg</t>
  </si>
  <si>
    <t>{"hashtags":[{"text":"TrumpConcentrationCamps","indices":[113,137]}],"symbols":[],"user_mentions":[{"screen_name":"fromthebunkerjr","name":"Jody Hamilton","id":43399772,"id_str":"43399772","indices":[3,19]},{"screen_name":"FLOTUS","name":"Melania Trump","id":818876014390603800,"id_str":"818876014390603776","indices":[21,28]}],"urls":[]}</t>
  </si>
  <si>
    <t>Falmouth, ME</t>
  </si>
  <si>
    <t>http://twitter.com/EileenmdhRita/statuses/1143471260686606336</t>
  </si>
  <si>
    <t>{"hashtags":[{"text":"Resign","indices":[56,63]},{"text":"TrumpCamps","indices":[64,75]},{"text":"CrimesAgainstHumanity","indices":[76,98]},{"text":"TrumpDoesCoverups","indices":[99,117]},{"text":"TrumpsConcentrationCamps","indices":[118,143]},{"text":"ImpeachDonaldTrump","indices":[144,163]}],"symbols":[],"user_mentions":[{"screen_name":"michaelcburgess","name":"Michael Burgess, MD","id":15751083,"id_str":"15751083","indices":[0,16]},{"screen_name":"POTUS","name":"President Trump","id":822215679726100500,"id_str":"822215679726100480","indices":[17,23]}],"urls":[],"media":[{"id":1143471255892480000,"id_str":"1143471255892480006","indices":[164,187],"media_url":"http://pbs.twimg.com/media/D95tDIJXUAYlhR-.jpg","media_url_https":"https://pbs.twimg.com/media/D95tDIJXUAYlhR-.jpg","url":"https://t.co/S9FMrbxCTr","display_url":"pic.twitter.com/S9FMrbxCTr","expanded_url":"https://twitter.com/EileenmdhRita/status/1143471260686606336/photo/1","type":"photo","sizes":{"thumb":{"w":150,"h":150,"resize":"crop"},"medium":{"w":660,"h":880,"resize":"fit"},"large":{"w":660,"h":880,"resize":"fit"},"small":{"w":510,"h":680,"resize":"fit"}}}]}</t>
  </si>
  <si>
    <t>1143471151663996930</t>
  </si>
  <si>
    <t>#Trafficking At #TrumpCamps https://t.co/lprKOIfuXc</t>
  </si>
  <si>
    <t>Tue Jun 25 10:49:01 +0000 2019</t>
  </si>
  <si>
    <t>1143523117182136320</t>
  </si>
  <si>
    <t>Zach___Thomas</t>
  </si>
  <si>
    <t>#TrumpCamps proving that the cruelty is not an issue of money but the point. 
#Trump #ConcentrationCamps are purposefully imprisoning children and torturing them. #ProLife? #Christian? 
#ForProfitPrison #FamilySeparation #Racism https://t.co/yhakRQ2AkS</t>
  </si>
  <si>
    <t>926579912663855104</t>
  </si>
  <si>
    <t>http://pbs.twimg.com/profile_images/973749571011694593/-aDGlRdB_normal.jpg</t>
  </si>
  <si>
    <t>http://twitter.com/JMahoffer/statuses/1143471151663996930</t>
  </si>
  <si>
    <t>http://twitter.com/Zach___Thomas/statuses/1143523117182136320</t>
  </si>
  <si>
    <t>{"hashtags":[{"text":"Trafficking","indices":[0,12]},{"text":"TrumpCamps","indices":[16,27]}],"symbols":[],"user_mentions":[],"urls":[{"url":"https://t.co/lprKOIfuXc","expanded_url":"https://twitter.com/katrinaresists/status/1143322297656369152","display_url":"twitter.com/katrinaresists…","indices":[28,51]}]}</t>
  </si>
  <si>
    <t>1143471015915339776</t>
  </si>
  <si>
    <t>@marcorubio Pray for the kids in #TrumpCamps and you are a fraud. Stop praying and do something. https://t.co/kKhfdpE2HG</t>
  </si>
  <si>
    <t>Tue Jun 25 10:48:29 +0000 2019</t>
  </si>
  <si>
    <t>{"hashtags":[{"text":"TrumpCamps","indices":[0,11]},{"text":"Trump","indices":[78,84]},{"text":"ConcentrationCamps","indices":[85,104]},{"text":"ProLife","indices":[163,171]},{"text":"Christian","indices":[173,183]},{"text":"ForProfitPrison","indices":[186,202]},{"text":"FamilySeparation","indices":[203,220]},{"text":"Racism","indices":[221,228]}],"symbols":[],"user_mentions":[],"urls":[{"url":"https://t.co/yhakRQ2AkS","expanded_url":"https://twitter.com/texastribune/status/1143287418738675713","display_url":"twitter.com/texastribune/s…","indices":[229,252]}]}</t>
  </si>
  <si>
    <t>1143523117064585217</t>
  </si>
  <si>
    <t>Jane_the_Deplor</t>
  </si>
  <si>
    <t>929005856250671104</t>
  </si>
  <si>
    <t>http://pbs.twimg.com/profile_images/1127656358067589120/mv9Jdjc6_normal.jpg</t>
  </si>
  <si>
    <t>http://twitter.com/nannova/statuses/1143471015915339776</t>
  </si>
  <si>
    <t>http://twitter.com/Jane_the_Deplor/statuses/1143523117064585217</t>
  </si>
  <si>
    <t>{"hashtags":[{"text":"TrumpCamps","indices":[33,44]}],"symbols":[],"user_mentions":[{"screen_name":"marcorubio","name":"Marco Rubio","id":15745368,"id_str":"15745368","indices":[0,11]}],"urls":[],"media":[{"id":1143471009871384600,"id_str":"1143471009871384576","indices":[97,120],"media_url":"http://pbs.twimg.com/tweet_video_thumb/D95s0zpXUAA4QvE.jpg","media_url_https":"https://pbs.twimg.com/tweet_video_thumb/D95s0zpXUAA4QvE.jpg","url":"https://t.co/kKhfdpE2HG","display_url":"pic.twitter.com/kKhfdpE2HG","expanded_url":"https://twitter.com/nannova/status/1143471015915339776/photo/1","type":"photo","sizes":{"thumb":{"w":150,"h":150,"resize":"crop"},"medium":{"w":200,"h":200,"resize":"fit"},"large":{"w":200,"h":200,"resize":"fit"},"small":{"w":200,"h":200,"resize":"fit"}}}]}</t>
  </si>
  <si>
    <t>1143470963129929728</t>
  </si>
  <si>
    <t>MichaelMeanders</t>
  </si>
  <si>
    <t>We’re quickly moving from #ConcentrationCamps to #DeathCamps #thisisnotadrill but #ThisIsAmerica #jakelin #SayHerName 
@realDonaldTrump We’re about to call them #TrumpCamps. Get ready for a real fight (you, too @senatemajldr @VP) https://t.co/NTo6yQ0lV5</t>
  </si>
  <si>
    <t>Tue Jun 25 10:48:16 +0000 2019</t>
  </si>
  <si>
    <t>23713016</t>
  </si>
  <si>
    <t>http://pbs.twimg.com/profile_images/837347550646558721/QUuacSPX_normal.jpg</t>
  </si>
  <si>
    <t>1143523111737839616</t>
  </si>
  <si>
    <t>ClumpedIsotopes</t>
  </si>
  <si>
    <t>Tue Jun 25 14:15:30 +0000 2019</t>
  </si>
  <si>
    <t>913696369</t>
  </si>
  <si>
    <t>http://pbs.twimg.com/profile_images/2782800357/b55d5bde0cb33b9e2632f896846628d0_normal.jpeg</t>
  </si>
  <si>
    <t>Nonsan, South Korea</t>
  </si>
  <si>
    <t>http://twitter.com/MichaelMeanders/statuses/1143470963129929728</t>
  </si>
  <si>
    <t>UCLA</t>
  </si>
  <si>
    <t>{"hashtags":[{"text":"ConcentrationCamps","indices":[26,45]},{"text":"DeathCamps","indices":[49,60]},{"text":"thisisnotadrill","indices":[61,77]},{"text":"ThisIsAmerica","indices":[82,96]},{"text":"jakelin","indices":[97,105]},{"text":"SayHerName","indices":[106,117]},{"text":"TrumpCamps","indices":[162,173]}],"symbols":[],"user_mentions":[{"screen_name":"realDonaldTrump","name":"Donald J. Trump","id":25073877,"id_str":"25073877","indices":[120,136]},{"screen_name":"senatemajldr","name":"Leader McConnell","id":1249982359,"id_str":"1249982359","indices":[212,225]},{"screen_name":"VP","name":"Vice President Mike Pence","id":818910970567344100,"id_str":"818910970567344128","indices":[226,229]}],"urls":[],"media":[{"id":1143470953994678300,"id_str":"1143470953994678272","indices":[231,254],"media_url":"http://pbs.twimg.com/media/D95sxjfUcAAhHCz.jpg","media_url_https":"https://pbs.twimg.com/media/D95sxjfUcAAhHCz.jpg","url":"https://t.co/NTo6yQ0lV5","display_url":"pic.twitter.com/NTo6yQ0lV5","expanded_url":"https://twitter.com/MichaelMeanders/status/1143470963129929728/photo/1","type":"photo","sizes":{"medium":{"w":813,"h":1200,"resize":"fit"},"thumb":{"w":150,"h":150,"resize":"crop"},"small":{"w":461,"h":680,"resize":"fit"},"large":{"w":1242,"h":1833,"resize":"fit"}}}]}</t>
  </si>
  <si>
    <t>http://twitter.com/ClumpedIsotopes/statuses/1143523111737839616</t>
  </si>
  <si>
    <t>1143470961167130625</t>
  </si>
  <si>
    <t>dontiann</t>
  </si>
  <si>
    <t>@theiwordnow @DrGJackBrown @AP In this case, Trump needs to be put in one of his #TrumpCamps</t>
  </si>
  <si>
    <t>1699873531</t>
  </si>
  <si>
    <t>theiwordnow</t>
  </si>
  <si>
    <t>87089097</t>
  </si>
  <si>
    <t>1143448521057566720</t>
  </si>
  <si>
    <t>http://pbs.twimg.com/profile_images/859116254816329732/PFQd-nf6_normal.jpg</t>
  </si>
  <si>
    <t>1143523107958874114</t>
  </si>
  <si>
    <t>jevansinFL</t>
  </si>
  <si>
    <t>@rxjef77 #MarchAgainstFascism 
#StrongerTogether 
#TrumpCamps</t>
  </si>
  <si>
    <t>Tue Jun 25 14:15:29 +0000 2019</t>
  </si>
  <si>
    <t>246893074</t>
  </si>
  <si>
    <t>1143522081952415745</t>
  </si>
  <si>
    <t>http://pbs.twimg.com/profile_images/1129535400010244096/mlUkmBLr_normal.jpg</t>
  </si>
  <si>
    <t>http://twitter.com/dontiann/statuses/1143470961167130625</t>
  </si>
  <si>
    <t>Central Florida, USA</t>
  </si>
  <si>
    <t>http://twitter.com/jevansinFL/statuses/1143523107958874114</t>
  </si>
  <si>
    <t>{"hashtags":[{"text":"TrumpCamps","indices":[81,92]}],"symbols":[],"user_mentions":[{"screen_name":"theiwordnow","name":"Kay (views are my own)","id":1699873531,"id_str":"1699873531","indices":[0,12]},{"screen_name":"DrGJackBrown","name":"Dr. Jack Brown","id":212445456,"id_str":"212445456","indices":[13,26]},{"screen_name":"AP","name":"The Associated Press","id":51241574,"id_str":"51241574","indices":[27,30]}],"urls":[]}</t>
  </si>
  <si>
    <t>1143470946109546497</t>
  </si>
  <si>
    <t>#TrumpCamps https://t.co/ldWff3S26G</t>
  </si>
  <si>
    <t>Tue Jun 25 10:48:12 +0000 2019</t>
  </si>
  <si>
    <t>1143492734142959617</t>
  </si>
  <si>
    <t>SharonPonitz</t>
  </si>
  <si>
    <t>@FLOTUS #BeBest means NOTHING!It’s a grammatically incorrect, ridiculous, hypocritical charade.Why don’t YOU “BeBest” &amp;amp; talk to your racist, ignorant husband about helping the innocent children in the #TrumpCamps around the US?Your son’s last name will forever be linked to this atrocity https://t.co/drm8hILyJ4</t>
  </si>
  <si>
    <t>{"hashtags":[{"text":"MarchAgainstFascism","indices":[9,29]},{"text":"StrongerTogether","indices":[31,48]},{"text":"TrumpCamps","indices":[50,61]}],"symbols":[],"user_mentions":[{"screen_name":"rxjef77","name":"Jeff Rabinowitz","id":22290536,"id_str":"22290536","indices":[0,8]}],"urls":[]}</t>
  </si>
  <si>
    <t>747584029969391618</t>
  </si>
  <si>
    <t>1143523105987551232</t>
  </si>
  <si>
    <t>sc_control</t>
  </si>
  <si>
    <t>http://pbs.twimg.com/profile_images/882336710482317312/gdsqUuGL_normal.jpg</t>
  </si>
  <si>
    <t>Tue Jun 25 14:15:28 +0000 2019</t>
  </si>
  <si>
    <t>997700116294356992</t>
  </si>
  <si>
    <t>http://pbs.twimg.com/profile_images/997703211812257792/JXmATFzP_normal.jpg</t>
  </si>
  <si>
    <t>http://twitter.com/zanne1/statuses/1143470946109546497</t>
  </si>
  <si>
    <t>http://twitter.com/sc_control/statuses/1143523105987551232</t>
  </si>
  <si>
    <t>http://twitter.com/SharonPonitz/statuses/1143492734142959617</t>
  </si>
  <si>
    <t>{"hashtags":[{"text":"TrumpCamps","indices":[0,11]}],"symbols":[],"user_mentions":[],"urls":[{"url":"https://t.co/ldWff3S26G","expanded_url":"https://twitter.com/TrueFactsStated/status/1143356401835577344","display_url":"twitter.com/TrueFactsState…","indices":[12,35]}]}</t>
  </si>
  <si>
    <t>1143470864308101126</t>
  </si>
  <si>
    <t>#TrumpConcentrationCamps 
#TrumpCamps
A pediatrician slams the conditions at child detention centers, calling them "worse than jail." https://t.co/tuBSfSg1Qt via @HuffPostPol</t>
  </si>
  <si>
    <t>Tue Jun 25 10:47:53 +0000 2019</t>
  </si>
  <si>
    <t>{"hashtags":[{"text":"BeBest","indices":[8,15]},{"text":"TrumpCamps","indices":[205,216]}],"symbols":[],"user_mentions":[{"screen_name":"FLOTUS","name":"Melania Trump","id":818876014390603800,"id_str":"818876014390603776","indices":[0,7]}],"urls":[],"media":[{"id":1143492727054561300,"id_str":"1143492727054561280","indices":[292,315],"media_url":"http://pbs.twimg.com/tweet_video_thumb/D96Ak6dUcAA98jU.jpg","media_url_https":"https://pbs.twimg.com/tweet_video_thumb/D96Ak6dUcAA98jU.jpg","url":"https://t.co/drm8hILyJ4","display_url":"pic.twitter.com/drm8hILyJ4","expanded_url":"https://twitter.com/SharonPonitz/status/1143492734142959617/photo/1","type":"photo","sizes":{"thumb":{"w":150,"h":150,"resize":"crop"},"small":{"w":480,"h":264,"resize":"fit"},"large":{"w":480,"h":264,"resize":"fit"},"medium":{"w":480,"h":264,"resize":"fit"}}}]}</t>
  </si>
  <si>
    <t>http://twitter.com/jefiner71/statuses/1143470864308101126</t>
  </si>
  <si>
    <t>{"hashtags":[{"text":"TrumpConcentrationCamps","indices":[0,24]},{"text":"TrumpCamps","indices":[26,37]}],"symbols":[],"user_mentions":[{"screen_name":"HuffPostPol","name":"HuffPost Politics","id":15458694,"id_str":"15458694","indices":[163,175]}],"urls":[{"url":"https://t.co/tuBSfSg1Qt","expanded_url":"https://www.huffpost.com/entry/torture-facilities-immigrant-children-detention-dolly-lucio-sevier_n_5d11623fe4b07ae90da2393b?ncid=engmodushpmg00000004","display_url":"huffpost.com/entry/torture-…","indices":[135,158]}]}</t>
  </si>
  <si>
    <t>1143470775153889281</t>
  </si>
  <si>
    <t>BanjoBarb</t>
  </si>
  <si>
    <t>@emrazz #TrumpCamps</t>
  </si>
  <si>
    <t>Tue Jun 25 10:47:32 +0000 2019</t>
  </si>
  <si>
    <t>30395567</t>
  </si>
  <si>
    <t>emrazz</t>
  </si>
  <si>
    <t>4881843375</t>
  </si>
  <si>
    <t>1143037380275949571</t>
  </si>
  <si>
    <t>http://pbs.twimg.com/profile_images/1121861502124871680/gqUjTtYk_normal.jpg</t>
  </si>
  <si>
    <t xml:space="preserve">Pennsylvania </t>
  </si>
  <si>
    <t>http://twitter.com/BanjoBarb/statuses/1143470775153889281</t>
  </si>
  <si>
    <t>{"hashtags":[{"text":"TrumpCamps","indices":[8,19]}],"symbols":[],"user_mentions":[{"screen_name":"emrazz","name":"feminist next door","id":30395567,"id_str":"30395567","indices":[0,7]}],"urls":[]}</t>
  </si>
  <si>
    <t>1143470760113123328</t>
  </si>
  <si>
    <t>We must keep ICE and Homeland Security leadership accountable for their conduct.
Sec. Nielsen oversaw seizure of children without the means to reunite them with families and is now one of the most despised people in America.
Keep the pressure on for human rights in #TrumpCamps! https://t.co/Y0LJ6uwrc6</t>
  </si>
  <si>
    <t>Tue Jun 25 10:47:28 +0000 2019</t>
  </si>
  <si>
    <t>http://twitter.com/Never270/statuses/1143470760113123328</t>
  </si>
  <si>
    <t>{"hashtags":[{"text":"TrumpCamps","indices":[266,277]}],"symbols":[],"user_mentions":[],"urls":[{"url":"https://t.co/Y0LJ6uwrc6","expanded_url":"https://twitter.com/B52Malmet/status/1143396915008147457","display_url":"twitter.com/B52Malmet/stat…","indices":[279,302]}]}</t>
  </si>
  <si>
    <t>1143470759022489605</t>
  </si>
  <si>
    <t>JASVPUMP</t>
  </si>
  <si>
    <t>#TrumpCamps #ForProfitPresidency #Trumpery https://t.co/EXJfXWN5oP</t>
  </si>
  <si>
    <t>556537535</t>
  </si>
  <si>
    <t>http://pbs.twimg.com/profile_images/899886766299111424/i8vlj41-_normal.jpg</t>
  </si>
  <si>
    <t>Sedona, AZ</t>
  </si>
  <si>
    <t>http://twitter.com/JASVPUMP/statuses/1143470759022489605</t>
  </si>
  <si>
    <t>1143523063436234752</t>
  </si>
  <si>
    <t>fordoers</t>
  </si>
  <si>
    <t>RT @I__BORG: Let's help Nancy Along!
#ImpeachmentInquiryNow
#TrumpCamps
@SpeakerPelosi
#DoSomething
#TheResistance 
#MorningJoe 
#RapistInChief
#CloseTheConcentrationCamps
Just in case you missed it. https://t.co/HOut8raK6l</t>
  </si>
  <si>
    <t>Tue Jun 25 14:15:18 +0000 2019</t>
  </si>
  <si>
    <t>20421141</t>
  </si>
  <si>
    <t>http://pbs.twimg.com/profile_images/1056951030372421634/PM5xb016_normal.jpg</t>
  </si>
  <si>
    <t>{"hashtags":[{"text":"TrumpCamps","indices":[0,11]},{"text":"ForProfitPresidency","indices":[12,32]},{"text":"Trumpery","indices":[33,42]}],"symbols":[],"user_mentions":[],"urls":[{"url":"https://t.co/EXJfXWN5oP","expanded_url":"https://twitter.com/RealMuckmaker/status/1143309829168979968","display_url":"twitter.com/RealMuckmaker/…","indices":[43,66]}]}</t>
  </si>
  <si>
    <t>1143470340112355329</t>
  </si>
  <si>
    <t>KimmyLou7</t>
  </si>
  <si>
    <t>@waltshaub Close the #TrumpCamps and #ImpeachTrump kinda turned out!</t>
  </si>
  <si>
    <t>Tue Jun 25 10:45:48 +0000 2019</t>
  </si>
  <si>
    <t>2606387643</t>
  </si>
  <si>
    <t>http://pbs.twimg.com/profile_images/1138274157634969600/5KA_23H9_normal.jpg</t>
  </si>
  <si>
    <t>http://twitter.com/fordoers/statuses/1143523063436234752</t>
  </si>
  <si>
    <t>{"hashtags":[{"text":"ImpeachmentInquiryNow","indices":[37,59]},{"text":"TrumpCamps","indices":[60,71]},{"text":"DoSomething","indices":[87,99]},{"text":"TheResistance","indices":[100,114]},{"text":"MorningJoe","indices":[116,127]}],"symbols":[],"user_mentions":[{"screen_name":"I__BORG","name":"I,BORG","id":938419800921002000,"id_str":"938419800921001987","indices":[3,11]},{"screen_name":"SpeakerPelosi","name":"Nancy Pelosi","id":15764644,"id_str":"15764644","indices":[72,86]}],"urls":[]}</t>
  </si>
  <si>
    <t>#TheResistance</t>
  </si>
  <si>
    <t>http://twitter.com/KimmyLou7/statuses/1143470340112355329</t>
  </si>
  <si>
    <t>{"hashtags":[{"text":"TrumpCamps","indices":[21,32]},{"text":"ImpeachTrump","indices":[37,50]}],"symbols":[],"user_mentions":[{"screen_name":"waltshaub","name":"Walter Shaub","id":830908366377611300,"id_str":"830908366377611266","indices":[0,10]}],"urls":[]}</t>
  </si>
  <si>
    <t>1143470326262697991</t>
  </si>
  <si>
    <t>#TrumpCamps #TrumpConcentrationCamps  #CloseTheCamps https://t.co/OACHyaxRlH</t>
  </si>
  <si>
    <t>Tue Jun 25 10:45:45 +0000 2019</t>
  </si>
  <si>
    <t>http://twitter.com/ph00ligan/statuses/1143470326262697991</t>
  </si>
  <si>
    <t>1143523007895392256</t>
  </si>
  <si>
    <t>janeeucraft</t>
  </si>
  <si>
    <t>RT @hi_pah: @SenBlumenthal @janeeucraft When the trump regime goes down in flames, those profiting from #TrumpCamps need to be imprisoned AND all the money they made should be redistributed to victims of these #CrimesAgainstChildren</t>
  </si>
  <si>
    <t>Tue Jun 25 14:15:05 +0000 2019</t>
  </si>
  <si>
    <t>724473675211104256</t>
  </si>
  <si>
    <t>http://pbs.twimg.com/profile_images/1000854763733487616/-0YmlISD_normal.jpg</t>
  </si>
  <si>
    <t>{"hashtags":[{"text":"TrumpCamps","indices":[0,11]},{"text":"TrumpConcentrationCamps","indices":[12,36]},{"text":"CloseTheCamps","indices":[38,52]}],"symbols":[],"user_mentions":[],"urls":[{"url":"https://t.co/OACHyaxRlH","expanded_url":"https://twitter.com/Katpa73/status/1143261328431308800","display_url":"twitter.com/Katpa73/status…","indices":[53,76]}]}</t>
  </si>
  <si>
    <t>1143470125133312000</t>
  </si>
  <si>
    <t>bellaby99</t>
  </si>
  <si>
    <t>#TrumpCamps #CloseTheCamps https://t.co/P8l4twsuPv</t>
  </si>
  <si>
    <t>Tue Jun 25 10:44:57 +0000 2019</t>
  </si>
  <si>
    <t>1013293286</t>
  </si>
  <si>
    <t>http://pbs.twimg.com/profile_images/1117251023347830785/d2rsFlhm_normal.jpg</t>
  </si>
  <si>
    <t>http://twitter.com/janeeucraft/statuses/1143523007895392256</t>
  </si>
  <si>
    <t>Bluffton, SC</t>
  </si>
  <si>
    <t>http://twitter.com/bellaby99/statuses/1143470125133312000</t>
  </si>
  <si>
    <t>{"hashtags":[{"text":"TrumpCamps","indices":[0,11]},{"text":"CloseTheCamps","indices":[12,26]}],"symbols":[],"user_mentions":[],"urls":[{"url":"https://t.co/P8l4twsuPv","expanded_url":"https://twitter.com/ewarren/status/1143278041201881093","display_url":"twitter.com/ewarren/status…","indices":[27,50]}]}</t>
  </si>
  <si>
    <t>1143470040496398337</t>
  </si>
  <si>
    <t>lovesnowflakes</t>
  </si>
  <si>
    <t>⁦@realDonaldTrump⁩ isn’t just speaking lies. He’s inviting loyalists to live in his own political reality. - The Washington Post #ImpeachDonaldTrumpNOW #TrumpCamps  https://t.co/jVherfzuJA</t>
  </si>
  <si>
    <t>Tue Jun 25 10:44:36 +0000 2019</t>
  </si>
  <si>
    <t>24100503</t>
  </si>
  <si>
    <t>{"hashtags":[{"text":"TrumpCamps","indices":[104,115]}],"symbols":[],"user_mentions":[{"screen_name":"hi_pah","name":"MyT_AfrodyT","id":2753688933,"id_str":"2753688933","indices":[3,10]},{"screen_name":"SenBlumenthal","name":"Richard Blumenthal","id":278124059,"id_str":"278124059","indices":[12,26]},{"screen_name":"janeeucraft","name":"Jane","id":724473675211104300,"id_str":"724473675211104256","indices":[27,39]}],"urls":[]}</t>
  </si>
  <si>
    <t>http://pbs.twimg.com/profile_images/838476548994846720/yPMy8CdK_normal.jpg</t>
  </si>
  <si>
    <t>1143522992850460673</t>
  </si>
  <si>
    <t>ella_arson</t>
  </si>
  <si>
    <t>RT @Hellacort: @Ironhorse76 #CloseTheCamps #TrumpCamps #TweetStock #StrongerTogether #TheResistance https://t.co/DDNu8IZqyb</t>
  </si>
  <si>
    <t>Tue Jun 25 14:15:01 +0000 2019</t>
  </si>
  <si>
    <t>2735381269</t>
  </si>
  <si>
    <t>http://pbs.twimg.com/profile_images/698526302186401792/IfsLQvXG_normal.jpg</t>
  </si>
  <si>
    <t>http://twitter.com/lovesnowflakes/statuses/1143470040496398337</t>
  </si>
  <si>
    <t>1143492584985300993</t>
  </si>
  <si>
    <t>abbygoldgirl</t>
  </si>
  <si>
    <t>@FLOTUS Does “everywhere” mean everywhere but your husband’s #TrumpCamps ?</t>
  </si>
  <si>
    <t>Tue Jun 25 12:14:11 +0000 2019</t>
  </si>
  <si>
    <t>http://twitter.com/ella_arson/statuses/1143522992850460673</t>
  </si>
  <si>
    <t>318814102</t>
  </si>
  <si>
    <t>http://pbs.twimg.com/profile_images/1142267460713889793/_HJ5buco_normal.jpg</t>
  </si>
  <si>
    <t>{"hashtags":[{"text":"ImpeachDonaldTrumpNOW","indices":[129,151]},{"text":"TrumpCamps","indices":[152,163]}],"symbols":[],"user_mentions":[{"screen_name":"realDonaldTrump","name":"Donald J. Trump","id":25073877,"id_str":"25073877","indices":[1,17]}],"urls":[{"url":"https://t.co/jVherfzuJA","expanded_url":"https://www.washingtonpost.com/opinions/trump-isnt-just-speaking-lies-hes-inviting-loyalists-to-live-in-his-own-political-reality/2019/06/24/2be2bcc0-96c0-11e9-8d0a-5edd7e2025b1_story.html","display_url":"washingtonpost.com/opinions/trump…","indices":[165,188]}]}</t>
  </si>
  <si>
    <t>1143469934003085312</t>
  </si>
  <si>
    <t>KJBarber</t>
  </si>
  <si>
    <t>#TrumpCamps #EndChildDetention #htt https://t.co/jyKGj5bTMF</t>
  </si>
  <si>
    <t>Tue Jun 25 10:44:11 +0000 2019</t>
  </si>
  <si>
    <t>17163193</t>
  </si>
  <si>
    <t>http://pbs.twimg.com/profile_images/1083969637/Karla_Barber_small_normal.jpg</t>
  </si>
  <si>
    <t>{"hashtags":[{"text":"CloseTheCamps","indices":[28,42]},{"text":"TrumpCamps","indices":[43,54]},{"text":"TweetStock","indices":[55,66]},{"text":"StrongerTogether","indices":[67,84]},{"text":"TheResistance","indices":[85,99]}],"symbols":[],"user_mentions":[{"screen_name":"Hellacort","name":"David Hilycord","id":218949823,"id_str":"218949823","indices":[3,13]},{"screen_name":"Ironhorse76","name":"Ironhorse RESISTS","id":21712671,"id_str":"21712671","indices":[15,27]}],"urls":[],"media":[{"id":1143522898860265500,"id_str":"1143522898860265472","indices":[100,123],"media_url":"http://pbs.twimg.com/media/D96cBJMXUAAgMPV.jpg","media_url_https":"https://pbs.twimg.com/media/D96cBJMXUAAgMPV.jpg","url":"https://t.co/DDNu8IZqyb","display_url":"pic.twitter.com/DDNu8IZqyb","expanded_url":"https://twitter.com/Hellacort/status/1143522910562324486/photo/1","type":"photo","sizes":{"large":{"w":780,"h":840,"resize":"fit"},"medium":{"w":780,"h":840,"resize":"fit"},"thumb":{"w":150,"h":150,"resize":"crop"},"small":{"w":631,"h":680,"resize":"fit"}},"source_status_id":1143522910562324500,"source_status_id_str":"1143522910562324486","source_user_id":218949823,"source_user_id_str":"218949823"}]}</t>
  </si>
  <si>
    <t>1143522990258155521</t>
  </si>
  <si>
    <t>oldladyofthelak</t>
  </si>
  <si>
    <t>272479483</t>
  </si>
  <si>
    <t>http://pbs.twimg.com/profile_images/1785801674/photo_normal.JPG</t>
  </si>
  <si>
    <t>In a woodsy glen</t>
  </si>
  <si>
    <t>http://twitter.com/abbygoldgirl/statuses/1143492584985300993</t>
  </si>
  <si>
    <t>http://twitter.com/KJBarber/statuses/1143469934003085312</t>
  </si>
  <si>
    <t>http://twitter.com/oldladyofthelak/statuses/1143522990258155521</t>
  </si>
  <si>
    <t>{"hashtags":[{"text":"TrumpCamps","indices":[0,11]},{"text":"EndChildDetention","indices":[12,30]},{"text":"htt","indices":[31,35]}],"symbols":[],"user_mentions":[],"urls":[{"url":"https://t.co/jyKGj5bTMF","expanded_url":"https://twitter.com/trom771/status/1143178181790326785","display_url":"twitter.com/trom771/status…","indices":[36,59]}]}</t>
  </si>
  <si>
    <t>{"hashtags":[{"text":"TrumpCamps","indices":[61,72]}],"symbols":[],"user_mentions":[{"screen_name":"FLOTUS","name":"Melania Trump","id":818876014390603800,"id_str":"818876014390603776","indices":[0,7]}],"urls":[]}</t>
  </si>
  <si>
    <t>1143469870761304067</t>
  </si>
  <si>
    <t>#CloseTheCamps #TrumpCamps https://t.co/HCmFJYHBF8</t>
  </si>
  <si>
    <t>Tue Jun 25 10:43:56 +0000 2019</t>
  </si>
  <si>
    <t>1143492539464523778</t>
  </si>
  <si>
    <t>marieskylight</t>
  </si>
  <si>
    <t>Tue Jun 25 12:14:01 +0000 2019</t>
  </si>
  <si>
    <t>3146048787</t>
  </si>
  <si>
    <t>http://twitter.com/bellaby99/statuses/1143469870761304067</t>
  </si>
  <si>
    <t>http://twitter.com/marieskylight/statuses/1143492539464523778</t>
  </si>
  <si>
    <t>{"hashtags":[{"text":"CloseTheCamps","indices":[0,14]},{"text":"TrumpCamps","indices":[15,26]}],"symbols":[],"user_mentions":[],"urls":[{"url":"https://t.co/HCmFJYHBF8","expanded_url":"https://twitter.com/Alyssa_Milano/status/1142995499907211264","display_url":"twitter.com/Alyssa_Milano/…","indices":[27,50]}]}</t>
  </si>
  <si>
    <t>1143469857243127809</t>
  </si>
  <si>
    <t>@MSNBC What’s wrong with you!?
Let’s see you drop your kids off at #TrumpCamps. 
This must stop.. children are dying!! Trump’s policies are amoral.
#TrumpConcentrationCamps #CrimesAgainstHumanity https://t.co/xtYZHpkWvx</t>
  </si>
  <si>
    <t>Tue Jun 25 10:43:53 +0000 2019</t>
  </si>
  <si>
    <t>http://twitter.com/EileenmdhRita/statuses/1143469857243127809</t>
  </si>
  <si>
    <t>1143522973841858560</t>
  </si>
  <si>
    <t>fuzzypeachtree</t>
  </si>
  <si>
    <t>Tue Jun 25 14:14:57 +0000 2019</t>
  </si>
  <si>
    <t>4742638636</t>
  </si>
  <si>
    <t>http://pbs.twimg.com/profile_images/1093762009328484353/bRZkqDpE_normal.jpg</t>
  </si>
  <si>
    <t>{"hashtags":[{"text":"TrumpCamps","indices":[67,78]},{"text":"TrumpConcentrationCamps","indices":[149,173]},{"text":"CrimesAgainstHumanity","indices":[174,196]}],"symbols":[],"user_mentions":[{"screen_name":"MSNBC","name":"MSNBC","id":2836421,"id_str":"2836421","indices":[0,6]}],"urls":[],"media":[{"id":1143469850385403900,"id_str":"1143469850385403905","indices":[197,220],"media_url":"http://pbs.twimg.com/media/D95rxUOXUAEJpyf.jpg","media_url_https":"https://pbs.twimg.com/media/D95rxUOXUAEJpyf.jpg","url":"https://t.co/xtYZHpkWvx","display_url":"pic.twitter.com/xtYZHpkWvx","expanded_url":"https://twitter.com/EileenmdhRita/status/1143469857243127809/photo/1","type":"photo","sizes":{"thumb":{"w":150,"h":150,"resize":"crop"},"small":{"w":640,"h":357,"resize":"fit"},"medium":{"w":640,"h":357,"resize":"fit"},"large":{"w":640,"h":357,"resize":"fit"}}}]}</t>
  </si>
  <si>
    <t>1143469724669530112</t>
  </si>
  <si>
    <t>Brendamouse</t>
  </si>
  <si>
    <t>#TrumpCamps #TrumpConcentrationCamps https://t.co/o2mNIv9SFH</t>
  </si>
  <si>
    <t>Tue Jun 25 10:43:21 +0000 2019</t>
  </si>
  <si>
    <t>27269246</t>
  </si>
  <si>
    <t>http://pbs.twimg.com/profile_images/540552721107922944/Bsy8J6LU_normal.png</t>
  </si>
  <si>
    <t>http://twitter.com/fuzzypeachtree/statuses/1143522973841858560</t>
  </si>
  <si>
    <t>http://twitter.com/Brendamouse/statuses/1143469724669530112</t>
  </si>
  <si>
    <t>{"hashtags":[{"text":"TrumpCamps","indices":[0,11]},{"text":"TrumpConcentrationCamps","indices":[12,36]}],"symbols":[],"user_mentions":[],"urls":[{"url":"https://t.co/o2mNIv9SFH","expanded_url":"https://twitter.com/62Namaste/status/1143305551851524099","display_url":"twitter.com/62Namaste/stat…","indices":[37,60]}]}</t>
  </si>
  <si>
    <t>1143522961430740992</t>
  </si>
  <si>
    <t>1143469525318418432</t>
  </si>
  <si>
    <t>you_lawn</t>
  </si>
  <si>
    <t>RT @IndivisibleIowa: .@ChuckGrassley will hold town halls in Forest City on July 1; in Anamosa on July 2; Pocahontas on July 3. Let’s make sure he has to answer questions on #TrumpCamps #TrumpTariffs #ElectionSecurity #TrumpLies</t>
  </si>
  <si>
    <t>#Trumpcamps https://t.co/iw8Oh8tyiw</t>
  </si>
  <si>
    <t>Tue Jun 25 14:14:54 +0000 2019</t>
  </si>
  <si>
    <t>Tue Jun 25 10:42:34 +0000 2019</t>
  </si>
  <si>
    <t>1139280301497225236</t>
  </si>
  <si>
    <t>http://pbs.twimg.com/profile_images/1139280714405437440/S6cLK1bP_normal.jpg</t>
  </si>
  <si>
    <t>http://twitter.com/you_lawn/statuses/1143469525318418432</t>
  </si>
  <si>
    <t>http://twitter.com/kymburleigh/statuses/1143522961430740992</t>
  </si>
  <si>
    <t>{"hashtags":[{"text":"Trumpcamps","indices":[0,11]}],"symbols":[],"user_mentions":[],"urls":[],"media":[{"id":1143469520474071000,"id_str":"1143469520474071041","indices":[12,35],"media_url":"http://pbs.twimg.com/media/D95reHNX4AElhx2.jpg","media_url_https":"https://pbs.twimg.com/media/D95reHNX4AElhx2.jpg","url":"https://t.co/iw8Oh8tyiw","display_url":"pic.twitter.com/iw8Oh8tyiw","expanded_url":"https://twitter.com/you_lawn/status/1143469525318418432/photo/1","type":"photo","sizes":{"thumb":{"w":150,"h":150,"resize":"crop"},"small":{"w":680,"h":680,"resize":"fit"},"medium":{"w":681,"h":681,"resize":"fit"},"large":{"w":681,"h":681,"resize":"fit"}}}]}</t>
  </si>
  <si>
    <t>1143469430023888896</t>
  </si>
  <si>
    <t>MEDP831</t>
  </si>
  <si>
    <t>#TrumpCamps #TrumpCoward https://t.co/ftUakr8fvY</t>
  </si>
  <si>
    <t>Tue Jun 25 10:42:11 +0000 2019</t>
  </si>
  <si>
    <t>379806893</t>
  </si>
  <si>
    <t>http://pbs.twimg.com/profile_images/822523205067931648/EwJv1q1g_normal.jpg</t>
  </si>
  <si>
    <t>{"hashtags":[],"symbols":[],"user_mentions":[{"screen_name":"IndivisibleIowa","name":"Indivisible Iowa","id":821361062272520200,"id_str":"821361062272520193","indices":[3,19]},{"screen_name":"ChuckGrassley","name":"ChuckGrassley","id":10615232,"id_str":"10615232","indices":[22,36]}],"urls":[]}</t>
  </si>
  <si>
    <t>1143522946394312704</t>
  </si>
  <si>
    <t>jlcook621</t>
  </si>
  <si>
    <t>Tue Jun 25 14:14:50 +0000 2019</t>
  </si>
  <si>
    <t>2215033199</t>
  </si>
  <si>
    <t>Providence, RI</t>
  </si>
  <si>
    <t>http://twitter.com/MEDP831/statuses/1143469430023888896</t>
  </si>
  <si>
    <t>http://twitter.com/jlcook621/statuses/1143522946394312704</t>
  </si>
  <si>
    <t>{"hashtags":[{"text":"TrumpCamps","indices":[0,11]},{"text":"TrumpCoward","indices":[12,24]}],"symbols":[],"user_mentions":[],"urls":[{"url":"https://t.co/ftUakr8fvY","expanded_url":"https://twitter.com/maziehirono/status/1143247408161271808","display_url":"twitter.com/maziehirono/st…","indices":[25,48]}]}</t>
  </si>
  <si>
    <t>1143469044747689989</t>
  </si>
  <si>
    <t>RolndKarl</t>
  </si>
  <si>
    <t>@bubbagump324 They want us occupied by social media instead of protesting in the streets! It's time to lace up our boots!#ClosetheCamps #TrumpCamps #ImpeachTheMF</t>
  </si>
  <si>
    <t>Tue Jun 25 10:40:39 +0000 2019</t>
  </si>
  <si>
    <t>2893567210</t>
  </si>
  <si>
    <t>bubbagump324</t>
  </si>
  <si>
    <t>823866286753148928</t>
  </si>
  <si>
    <t>1143196378040086528</t>
  </si>
  <si>
    <t>http://pbs.twimg.com/profile_images/840900747365605376/JhOfW-_D_normal.jpg</t>
  </si>
  <si>
    <t>http://twitter.com/RolndKarl/statuses/1143469044747689989</t>
  </si>
  <si>
    <t>1143492423638761472</t>
  </si>
  <si>
    <t>@RepKarenBass @FLOTUS What kind of mother are you!??! to allow your husband @realDonaldTrump @POTUS (YUCK!!!) to separate &amp;amp; cage children?! The abuse of children is a reflection of how disgusting, twisted, and CRUEL the Trump family is. DO SOMETHING!?!!?!!#ConcentrationCampsForKids #TrumpCamps</t>
  </si>
  <si>
    <t>{"hashtags":[{"text":"ClosetheCamps","indices":[121,135]},{"text":"TrumpCamps","indices":[136,147]},{"text":"ImpeachTheMF","indices":[148,161]}],"symbols":[],"user_mentions":[{"screen_name":"bubbagump324","name":"Bubbagirl💙🌊","id":2893567210,"id_str":"2893567210","indices":[0,13]}],"urls":[]}</t>
  </si>
  <si>
    <t>Tue Jun 25 12:13:33 +0000 2019</t>
  </si>
  <si>
    <t>1143468947188125697</t>
  </si>
  <si>
    <t>BLStrangfeld</t>
  </si>
  <si>
    <t>@kathrynresister @JerryAlberson #TheCrueltyIsThePoint 
#TrumpCamps 
#RestoreSanityAndHumanity</t>
  </si>
  <si>
    <t>Tue Jun 25 10:40:16 +0000 2019</t>
  </si>
  <si>
    <t>977954172556361733</t>
  </si>
  <si>
    <t>kathrynresister</t>
  </si>
  <si>
    <t>973940563</t>
  </si>
  <si>
    <t>1143358936390631426</t>
  </si>
  <si>
    <t>http://pbs.twimg.com/profile_images/463036058670596096/gMGdfJHr_normal.jpeg</t>
  </si>
  <si>
    <t>1143522910562324486</t>
  </si>
  <si>
    <t>Hellacort</t>
  </si>
  <si>
    <t>@Ironhorse76 #CloseTheCamps #TrumpCamps #TweetStock #StrongerTogether #TheResistance https://t.co/DDNu8IZqyb</t>
  </si>
  <si>
    <t>21712671</t>
  </si>
  <si>
    <t>Ironhorse76</t>
  </si>
  <si>
    <t>218949823</t>
  </si>
  <si>
    <t>1143522380599484416</t>
  </si>
  <si>
    <t>http://pbs.twimg.com/profile_images/1196831105/2nd_20Street_20Bridge_normal.jpg</t>
  </si>
  <si>
    <t>http://twitter.com/BLStrangfeld/statuses/1143468947188125697</t>
  </si>
  <si>
    <t>http://twitter.com/NicholasSegura/statuses/1143492423638761472</t>
  </si>
  <si>
    <t>http://twitter.com/Hellacort/statuses/1143522910562324486</t>
  </si>
  <si>
    <t>{"hashtags":[{"text":"TheCrueltyIsThePoint","indices":[32,53]},{"text":"TrumpCamps","indices":[55,66]},{"text":"RestoreSanityAndHumanity","indices":[69,94]}],"symbols":[],"user_mentions":[{"screen_name":"kathrynresister","name":"Kathryn#Resister","id":977954172556361700,"id_str":"977954172556361733","indices":[0,16]},{"screen_name":"JerryAlberson","name":"Jerry Alberson","id":2930888775,"id_str":"2930888775","indices":[17,31]}],"urls":[]}</t>
  </si>
  <si>
    <t>{"hashtags":[{"text":"ConcentrationCampsForKids","indices":[260,286]},{"text":"TrumpCamps","indices":[287,298]}],"symbols":[],"user_mentions":[{"screen_name":"RepKarenBass","name":"Congressmember Bass","id":239949176,"id_str":"239949176","indices":[0,13]},{"screen_name":"FLOTUS","name":"Melania Trump","id":818876014390603800,"id_str":"818876014390603776","indices":[14,21]},{"screen_name":"realDonaldTrump","name":"Donald J. Trump","id":25073877,"id_str":"25073877","indices":[76,92]},{"screen_name":"POTUS","name":"President Trump","id":822215679726100500,"id_str":"822215679726100480","indices":[93,99]}],"urls":[]}</t>
  </si>
  <si>
    <t>1143468935628677125</t>
  </si>
  <si>
    <t>@JoyAnnReid Let’s call them #TrumpCamps this is his legacy, this is what will be written about in history books, the cruelty &amp;amp;’ lack of human decency all in the name of riling a racist base afraid of being in the minority #FamiliesBelongTogether</t>
  </si>
  <si>
    <t>Tue Jun 25 10:40:13 +0000 2019</t>
  </si>
  <si>
    <t>{"hashtags":[{"text":"CloseTheCamps","indices":[13,27]},{"text":"TrumpCamps","indices":[28,39]},{"text":"TweetStock","indices":[40,51]},{"text":"StrongerTogether","indices":[52,69]},{"text":"TheResistance","indices":[70,84]}],"symbols":[],"user_mentions":[{"screen_name":"Ironhorse76","name":"Ironhorse RESISTS","id":21712671,"id_str":"21712671","indices":[0,12]}],"urls":[],"media":[{"id":1143522898860265500,"id_str":"1143522898860265472","indices":[85,108],"media_url":"http://pbs.twimg.com/media/D96cBJMXUAAgMPV.jpg","media_url_https":"https://pbs.twimg.com/media/D96cBJMXUAAgMPV.jpg","url":"https://t.co/DDNu8IZqyb","display_url":"pic.twitter.com/DDNu8IZqyb","expanded_url":"https://twitter.com/Hellacort/status/1143522910562324486/photo/1","type":"photo","sizes":{"large":{"w":780,"h":840,"resize":"fit"},"medium":{"w":780,"h":840,"resize":"fit"},"thumb":{"w":150,"h":150,"resize":"crop"},"small":{"w":631,"h":680,"resize":"fit"}}}]}</t>
  </si>
  <si>
    <t>1143522902387625989</t>
  </si>
  <si>
    <t>@maydaymindy9 Yes, I've seen more than enough of Melania including her hoo ha (&amp;amp; it wasn't a pretty sight)!   #DonaldTrumpIsARapist #AmericaStandsByEJeanCarroll #HesNotOurType 🙅🏼‍♀️#TrumpCamps😔#TrumpResign</t>
  </si>
  <si>
    <t>Tue Jun 25 14:14:40 +0000 2019</t>
  </si>
  <si>
    <t>http://twitter.com/lilshilo/statuses/1143468935628677125</t>
  </si>
  <si>
    <t>{"hashtags":[{"text":"TrumpCamps","indices":[28,39]},{"text":"FamiliesBelongTogether","indices":[226,249]}],"symbols":[],"user_mentions":[{"screen_name":"JoyAnnReid","name":"Joy Reid","id":49698134,"id_str":"49698134","indices":[0,11]}],"urls":[]}</t>
  </si>
  <si>
    <t>1143468896348979200</t>
  </si>
  <si>
    <t>#RescueTheChildren #FreeTheChildren #EndUSConcentrationCamps #TrumpCamps #CloseTheCamps #NeverAgain #CrimesAgainstHumanity https://t.co/0IVq8KZF3T</t>
  </si>
  <si>
    <t>Tue Jun 25 10:40:04 +0000 2019</t>
  </si>
  <si>
    <t>http://twitter.com/wordsanddeeds2/statuses/1143522902387625989</t>
  </si>
  <si>
    <t>http://twitter.com/ImagineTheGreen/statuses/1143468896348979200</t>
  </si>
  <si>
    <t>{"hashtags":[{"text":"DonaldTrumpIsARapist","indices":[114,135]},{"text":"AmericaStandsByEJeanCarroll","indices":[136,164]},{"text":"HesNotOurType","indices":[165,179]},{"text":"TrumpCamps","indices":[185,196]},{"text":"TrumpResign","indices":[197,209]}],"symbols":[],"user_mentions":[{"screen_name":"maydaymindy9","name":"Mayday Mindy 🌊","id":825776310790266900,"id_str":"825776310790266883","indices":[0,13]}],"urls":[]}</t>
  </si>
  <si>
    <t>{"hashtags":[{"text":"RescueTheChildren","indices":[0,18]},{"text":"FreeTheChildren","indices":[19,35]},{"text":"EndUSConcentrationCamps","indices":[36,60]},{"text":"TrumpCamps","indices":[61,72]},{"text":"CloseTheCamps","indices":[73,87]},{"text":"NeverAgain","indices":[88,99]},{"text":"CrimesAgainstHumanity","indices":[100,122]}],"symbols":[],"user_mentions":[],"urls":[{"url":"https://t.co/0IVq8KZF3T","expanded_url":"https://twitter.com/kellybarnhill/status/1143068427868889088","display_url":"twitter.com/kellybarnhill/…","indices":[123,146]}]}</t>
  </si>
  <si>
    <t>1143468874773475329</t>
  </si>
  <si>
    <t>@WhiteHouse You should be more worried about the family brand #TrumpCamps #TrumpConcentrationCamps</t>
  </si>
  <si>
    <t>Tue Jun 25 10:39:59 +0000 2019</t>
  </si>
  <si>
    <t>1143307065147953153</t>
  </si>
  <si>
    <t>http://twitter.com/suckerbsanders/statuses/1143468874773475329</t>
  </si>
  <si>
    <t>{"hashtags":[{"text":"TrumpCamps","indices":[62,73]},{"text":"TrumpConcentrationCamps","indices":[74,98]}],"symbols":[],"user_mentions":[{"screen_name":"WhiteHouse","name":"The White House","id":822215673812119600,"id_str":"822215673812119553","indices":[0,11]}],"urls":[]}</t>
  </si>
  <si>
    <t>1143468550193078272</t>
  </si>
  <si>
    <t>sandyb1957</t>
  </si>
  <si>
    <t>#ConcentrationCamps #CloseTheCamps #TrumpCamps</t>
  </si>
  <si>
    <t>Tue Jun 25 10:38:41 +0000 2019</t>
  </si>
  <si>
    <t>37175734</t>
  </si>
  <si>
    <t>http://pbs.twimg.com/profile_images/889639056006578177/389Skfd2_normal.jpg</t>
  </si>
  <si>
    <t>http://twitter.com/sandyb1957/statuses/1143468550193078272</t>
  </si>
  <si>
    <t>{"hashtags":[{"text":"ConcentrationCamps","indices":[0,19]},{"text":"CloseTheCamps","indices":[20,34]},{"text":"TrumpCamps","indices":[35,46]}],"symbols":[],"user_mentions":[],"urls":[]}</t>
  </si>
  <si>
    <t>1143468242914205696</t>
  </si>
  <si>
    <t>Belladora45</t>
  </si>
  <si>
    <t>#trumpcamps https://t.co/ABKLiRHDBq</t>
  </si>
  <si>
    <t>Tue Jun 25 10:37:28 +0000 2019</t>
  </si>
  <si>
    <t>2373471361</t>
  </si>
  <si>
    <t>http://pbs.twimg.com/profile_images/1141553276888014848/Sd4tNN8A_normal.jpg</t>
  </si>
  <si>
    <t>http://twitter.com/Belladora45/statuses/1143468242914205696</t>
  </si>
  <si>
    <t>{"hashtags":[{"text":"trumpcamps","indices":[0,11]}],"symbols":[],"user_mentions":[],"urls":[{"url":"https://t.co/ABKLiRHDBq","expanded_url":"https://twitter.com/MinnxyminnxX/status/1143044992795103233","display_url":"twitter.com/MinnxyminnxX/s…","indices":[12,35]}]}</t>
  </si>
  <si>
    <t>1143522854052466689</t>
  </si>
  <si>
    <t>ArthurDodger</t>
  </si>
  <si>
    <t>RT @johnholland: For those failing to see the obvious comparisons between concentration camps of the past and the present, I used Tom Kiefer’s brilliant Insta and historic photos to make it easy for you. #Auschwitz on the left, #TrumpCamps on the right: https://t.co/VyaQYhN7vE</t>
  </si>
  <si>
    <t>1141369594080313344</t>
  </si>
  <si>
    <t>http://pbs.twimg.com/profile_images/1141369717942312961/8dT1SIC3_normal.jpg</t>
  </si>
  <si>
    <t>1143468089024999424</t>
  </si>
  <si>
    <t>Journo_Nimish</t>
  </si>
  <si>
    <t>Welcome Anti- @narendramodi Anti-@BJP4India Anti- @RSSorg Anti-right wing @StateDept @SecPompeo to #India. 
@realDonaldTrump @USAndIndia @USAmbIndia. 
#US #TrumpCamps #ModiSarkar2 #Modi</t>
  </si>
  <si>
    <t>Tue Jun 25 10:36:51 +0000 2019</t>
  </si>
  <si>
    <t>1602892386</t>
  </si>
  <si>
    <t>http://pbs.twimg.com/profile_images/997030000204369920/YfRUn5M0_normal.jpg</t>
  </si>
  <si>
    <t>http://twitter.com/ArthurDodger/statuses/1143522854052466689</t>
  </si>
  <si>
    <t>New Delhi, INDIA.</t>
  </si>
  <si>
    <t>http://twitter.com/Journo_Nimish/statuses/1143468089024999424</t>
  </si>
  <si>
    <t>{"hashtags":[],"symbols":[],"user_mentions":[{"screen_name":"johnholland","name":"john ","id":5519532,"id_str":"5519532","indices":[3,15]}],"urls":[]}</t>
  </si>
  <si>
    <t>1143522850155958272</t>
  </si>
  <si>
    <t>fairchild_keith</t>
  </si>
  <si>
    <t>RT @aleiasmoon: @ScottWalker Children in cages. CHILDREN IN CAGES CHILDREN IN CAGES CHILDREN IN CAGES CHILDREN IN CAGES #TrumpCamps  CHILDREN IN CAGES CHILDREN IN CAGES CHILDREN IN CAGES CHILDREN IN CAGES #TrumpCamps  #TrumpConcentrationCamps #TrumpsAnInternationalDisgrace</t>
  </si>
  <si>
    <t>Tue Jun 25 14:14:27 +0000 2019</t>
  </si>
  <si>
    <t>2297049146</t>
  </si>
  <si>
    <t>{"hashtags":[{"text":"India","indices":[99,105]},{"text":"US","indices":[151,154]},{"text":"TrumpCamps","indices":[155,166]},{"text":"ModiSarkar2","indices":[167,179]},{"text":"Modi","indices":[180,185]}],"symbols":[],"user_mentions":[{"screen_name":"narendramodi","name":"Narendra Modi","id":18839785,"id_str":"18839785","indices":[14,27]},{"screen_name":"BJP4India","name":"BJP","id":207809313,"id_str":"207809313","indices":[33,43]},{"screen_name":"RSSorg","name":"RSS","id":310239584,"id_str":"310239584","indices":[50,57]},{"screen_name":"StateDept","name":"Department of State","id":9624742,"id_str":"9624742","indices":[74,84]},{"screen_name":"SecPompeo","name":"Secretary Pompeo","id":988573326376427500,"id_str":"988573326376427520","indices":[85,95]},{"screen_name":"realDonaldTrump","name":"Donald J. Trump","id":25073877,"id_str":"25073877","indices":[108,124]},{"screen_name":"USAndIndia","name":"U.S. Embassy India","id":41533816,"id_str":"41533816","indices":[125,136]},{"screen_name":"USAmbIndia","name":"Ken Juster","id":2955928989,"id_str":"2955928989","indices":[137,148]}],"urls":[]}</t>
  </si>
  <si>
    <t>1143468067533545472</t>
  </si>
  <si>
    <t>rubies222</t>
  </si>
  <si>
    <t>We won't forget @realDonaldTrump 
#TrumpCamps https://t.co/4A19rskNBZ</t>
  </si>
  <si>
    <t>Tue Jun 25 10:36:46 +0000 2019</t>
  </si>
  <si>
    <t>265975492</t>
  </si>
  <si>
    <t>http://pbs.twimg.com/profile_images/1142213072548958208/ULSwuiFv_normal.jpg</t>
  </si>
  <si>
    <t>NE Wisconsin</t>
  </si>
  <si>
    <t>http://twitter.com/fairchild_keith/statuses/1143522850155958272</t>
  </si>
  <si>
    <t>Hollywood, Florida</t>
  </si>
  <si>
    <t>http://twitter.com/rubies222/statuses/1143468067533545472</t>
  </si>
  <si>
    <t>{"hashtags":[{"text":"TrumpCamps","indices":[120,131]}],"symbols":[],"user_mentions":[{"screen_name":"aleiasmoon","name":"HAMsandwich","id":274000386,"id_str":"274000386","indices":[3,14]},{"screen_name":"ScottWalker","name":"Scott Walker","id":33750798,"id_str":"33750798","indices":[16,28]}],"urls":[]}</t>
  </si>
  <si>
    <t>1143522848012509187</t>
  </si>
  <si>
    <t>LadyLovesBats</t>
  </si>
  <si>
    <t>4281996913</t>
  </si>
  <si>
    <t>http://pbs.twimg.com/profile_images/1124354259842150401/FXdSnMuC_normal.jpg</t>
  </si>
  <si>
    <t>{"hashtags":[{"text":"TrumpCamps","indices":[34,45]}],"symbols":[],"user_mentions":[{"screen_name":"realDonaldTrump","name":"Donald J. Trump","id":25073877,"id_str":"25073877","indices":[16,32]}],"urls":[],"media":[{"id":1143468062756261900,"id_str":"1143468062756261888","indices":[46,69],"media_url":"http://pbs.twimg.com/media/D95qJQyXUAADlq3.jpg","media_url_https":"https://pbs.twimg.com/media/D95qJQyXUAADlq3.jpg","url":"https://t.co/4A19rskNBZ","display_url":"pic.twitter.com/4A19rskNBZ","expanded_url":"https://twitter.com/rubies222/status/1143468067533545472/photo/1","type":"photo","sizes":{"small":{"w":680,"h":510,"resize":"fit"},"thumb":{"w":150,"h":150,"resize":"crop"},"medium":{"w":960,"h":720,"resize":"fit"},"large":{"w":960,"h":720,"resize":"fit"}}}]}</t>
  </si>
  <si>
    <t>1143467861572227073</t>
  </si>
  <si>
    <t>iancyates</t>
  </si>
  <si>
    <t>Do not look away. This is the reality of Trump’s America.
#TrumpCamps
#TrumpConcentrationCamps  https://t.co/ygUDBCT8vA</t>
  </si>
  <si>
    <t>Tue Jun 25 10:35:57 +0000 2019</t>
  </si>
  <si>
    <t>761149951829241856</t>
  </si>
  <si>
    <t>http://twitter.com/LadyLovesBats/statuses/1143522848012509187</t>
  </si>
  <si>
    <t>http://pbs.twimg.com/profile_images/1143112185457061888/b1WcV51A_normal.jpg</t>
  </si>
  <si>
    <t>1143522847861694464</t>
  </si>
  <si>
    <t>Fast_Lane_MG</t>
  </si>
  <si>
    <t>950113073620307971</t>
  </si>
  <si>
    <t>http://pbs.twimg.com/profile_images/950115372220452865/zUglWQai_normal.jpg</t>
  </si>
  <si>
    <t>http://twitter.com/iancyates/statuses/1143467861572227073</t>
  </si>
  <si>
    <t>http://twitter.com/Fast_Lane_MG/statuses/1143522847861694464</t>
  </si>
  <si>
    <t>{"hashtags":[{"text":"TrumpCamps","indices":[59,70]},{"text":"TrumpConcentrationCamps","indices":[71,95]}],"symbols":[],"user_mentions":[],"urls":[{"url":"https://t.co/ygUDBCT8vA","expanded_url":"https://www.washingtonpost.com/opinions/this-is-a-humanitarian-crisis-of-trumps-making/2019/06/24/431262f8-96c3-11e9-8d0a-5edd7e2025b1_story.html","display_url":"washingtonpost.com/opinions/this-…","indices":[97,120]}]}</t>
  </si>
  <si>
    <t>1143467828487577601</t>
  </si>
  <si>
    <t>#TrumpCamps #TrumpConcentrationCamps  #CloseTheCamps https://t.co/OYc3vv3FC1</t>
  </si>
  <si>
    <t>Tue Jun 25 10:35:49 +0000 2019</t>
  </si>
  <si>
    <t>http://twitter.com/ph00ligan/statuses/1143467828487577601</t>
  </si>
  <si>
    <t>{"hashtags":[{"text":"TrumpCamps","indices":[0,11]},{"text":"TrumpConcentrationCamps","indices":[12,36]},{"text":"CloseTheCamps","indices":[38,52]}],"symbols":[],"user_mentions":[],"urls":[{"url":"https://t.co/OYc3vv3FC1","expanded_url":"https://twitter.com/RedTRaccoon/status/1143206834939027456","display_url":"twitter.com/RedTRaccoon/st…","indices":[53,76]}]}</t>
  </si>
  <si>
    <t>1143467813400666112</t>
  </si>
  <si>
    <t>#TrumpCamps #BeBest #TrumpConcentrationCamps https://t.co/U9RKmmytNS</t>
  </si>
  <si>
    <t>Tue Jun 25 10:35:45 +0000 2019</t>
  </si>
  <si>
    <t>1143522823773798400</t>
  </si>
  <si>
    <t>narwhalsaurus</t>
  </si>
  <si>
    <t>Tue Jun 25 14:14:21 +0000 2019</t>
  </si>
  <si>
    <t>1631607308</t>
  </si>
  <si>
    <t>http://pbs.twimg.com/profile_images/378800000236532557/ed246f72fd53538728aed086dcd538e3_normal.png</t>
  </si>
  <si>
    <t>http://twitter.com/granisnark12/statuses/1143467813400666112</t>
  </si>
  <si>
    <t>London, Pluto</t>
  </si>
  <si>
    <t>http://twitter.com/narwhalsaurus/statuses/1143522823773798400</t>
  </si>
  <si>
    <t>{"hashtags":[{"text":"TrumpCamps","indices":[0,11]},{"text":"BeBest","indices":[12,19]},{"text":"TrumpConcentrationCamps","indices":[20,44]}],"symbols":[],"user_mentions":[],"urls":[{"url":"https://t.co/U9RKmmytNS","expanded_url":"https://twitter.com/maziehirono/status/1143247408161271808","display_url":"twitter.com/maziehirono/st…","indices":[45,68]}]}</t>
  </si>
  <si>
    <t>1143467748045000705</t>
  </si>
  <si>
    <t>zedsded213</t>
  </si>
  <si>
    <t>#trumpcare #TrumpCamps https://t.co/bNuZ7UVbUs</t>
  </si>
  <si>
    <t>Tue Jun 25 10:35:30 +0000 2019</t>
  </si>
  <si>
    <t>1143522811744542720</t>
  </si>
  <si>
    <t>MelvinLee515</t>
  </si>
  <si>
    <t>2726726759</t>
  </si>
  <si>
    <t>Tue Jun 25 14:14:18 +0000 2019</t>
  </si>
  <si>
    <t>http://pbs.twimg.com/profile_images/1135290310165172232/KZRdC-rZ_normal.jpg</t>
  </si>
  <si>
    <t>708712844225806336</t>
  </si>
  <si>
    <t>http://pbs.twimg.com/profile_images/795032165926965248/ZvaXhdx3_normal.jpg</t>
  </si>
  <si>
    <t>Southern Florida, USA</t>
  </si>
  <si>
    <t>http://twitter.com/MelvinLee515/statuses/1143522811744542720</t>
  </si>
  <si>
    <t>http://twitter.com/zedsded213/statuses/1143467748045000705</t>
  </si>
  <si>
    <t>1143522808095547397</t>
  </si>
  <si>
    <t>AbigailA1972</t>
  </si>
  <si>
    <t>Tue Jun 25 14:14:17 +0000 2019</t>
  </si>
  <si>
    <t>{"hashtags":[{"text":"trumpcare","indices":[0,10]},{"text":"TrumpCamps","indices":[11,22]}],"symbols":[],"user_mentions":[],"urls":[{"url":"https://t.co/bNuZ7UVbUs","expanded_url":"https://twitter.com/maydaymindy9/status/1143231041508904960","display_url":"twitter.com/maydaymindy9/s…","indices":[23,46]}]}</t>
  </si>
  <si>
    <t>954145710659731456</t>
  </si>
  <si>
    <t>1143467656319787008</t>
  </si>
  <si>
    <t>http://pbs.twimg.com/profile_images/1140718351376879618/lgADlTHx_normal.jpg</t>
  </si>
  <si>
    <t>zaklalonde</t>
  </si>
  <si>
    <t>#TrumpCamps #TrumpCages #TrumpConcentrationCamps https://t.co/SqN0U0lrbg</t>
  </si>
  <si>
    <t>Tue Jun 25 10:35:08 +0000 2019</t>
  </si>
  <si>
    <t>79074652</t>
  </si>
  <si>
    <t>http://pbs.twimg.com/profile_images/851974918963122177/voyst_gE_normal.jpg</t>
  </si>
  <si>
    <t>http://twitter.com/AbigailA1972/statuses/1143522808095547397</t>
  </si>
  <si>
    <t>Burlington Ontario, Canada</t>
  </si>
  <si>
    <t>http://twitter.com/zaklalonde/statuses/1143467656319787008</t>
  </si>
  <si>
    <t>{"hashtags":[{"text":"TrumpCamps","indices":[0,11]},{"text":"TrumpCages","indices":[12,23]},{"text":"TrumpConcentrationCamps","indices":[24,48]}],"symbols":[],"user_mentions":[],"urls":[{"url":"https://t.co/SqN0U0lrbg","expanded_url":"https://twitter.com/flotus/status/1143193330546880512","display_url":"twitter.com/flotus/status/…","indices":[49,72]}]}</t>
  </si>
  <si>
    <t>1143467522546634752</t>
  </si>
  <si>
    <t>redsquare777</t>
  </si>
  <si>
    <t>This is happening because Trump &amp;amp; his ilk hate brown people. #TrumpCamps https://t.co/wQ4mGqBS3U</t>
  </si>
  <si>
    <t>Tue Jun 25 10:34:36 +0000 2019</t>
  </si>
  <si>
    <t>1935261374</t>
  </si>
  <si>
    <t>http://pbs.twimg.com/profile_images/935164931447644165/nGgRatD1_normal.jpg</t>
  </si>
  <si>
    <t>Dallas, Texas. USA</t>
  </si>
  <si>
    <t>http://twitter.com/redsquare777/statuses/1143467522546634752</t>
  </si>
  <si>
    <t>{"hashtags":[{"text":"TrumpCamps","indices":[65,76]}],"symbols":[],"user_mentions":[],"urls":[{"url":"https://t.co/wQ4mGqBS3U","expanded_url":"https://www.facebook.com/567605977/posts/10156297428340978/","display_url":"facebook.com/567605977/post…","indices":[77,100]}]}</t>
  </si>
  <si>
    <t>1143467500593713152</t>
  </si>
  <si>
    <t>chadortis</t>
  </si>
  <si>
    <t>@CNN Is @NikkiHaley ready to join the ticket yet? #TrumpCamps</t>
  </si>
  <si>
    <t>Tue Jun 25 10:34:31 +0000 2019</t>
  </si>
  <si>
    <t>759251</t>
  </si>
  <si>
    <t>CNN</t>
  </si>
  <si>
    <t>431133822</t>
  </si>
  <si>
    <t>1143465204262420480</t>
  </si>
  <si>
    <t>http://pbs.twimg.com/profile_images/765867787084455936/M2FMMQ2G_normal.jpg</t>
  </si>
  <si>
    <t>http://twitter.com/chadortis/statuses/1143467500593713152</t>
  </si>
  <si>
    <t>{"hashtags":[{"text":"TrumpCamps","indices":[50,61]}],"symbols":[],"user_mentions":[{"screen_name":"CNN","name":"CNN","id":759251,"id_str":"759251","indices":[0,4]},{"screen_name":"NikkiHaley","name":"Nikki Haley","id":1079776144524755000,"id_str":"1079776144524754944","indices":[8,19]}],"urls":[]}</t>
  </si>
  <si>
    <t>1143467286398939136</t>
  </si>
  <si>
    <t>JenJazzer</t>
  </si>
  <si>
    <t>This! His name is one of the few things he cares about.   #TrumpCamps https://t.co/FXP6gYsNqm</t>
  </si>
  <si>
    <t>Tue Jun 25 10:33:40 +0000 2019</t>
  </si>
  <si>
    <t>1070682320</t>
  </si>
  <si>
    <t>http://pbs.twimg.com/profile_images/1054736643205275648/XCGzym-i_normal.jpg</t>
  </si>
  <si>
    <t>http://twitter.com/JenJazzer/statuses/1143467286398939136</t>
  </si>
  <si>
    <t>{"hashtags":[{"text":"TrumpCamps","indices":[58,69]}],"symbols":[],"user_mentions":[],"urls":[{"url":"https://t.co/FXP6gYsNqm","expanded_url":"https://twitter.com/vincentwright/status/1143168928690180096","display_url":"twitter.com/vincentwright/…","indices":[70,93]}]}</t>
  </si>
  <si>
    <t>1143467270057971712</t>
  </si>
  <si>
    <t>#TrumpCamps #TrumpCages #TrumpConcentrationCamps https://t.co/2KDJ3s2JXR</t>
  </si>
  <si>
    <t>Tue Jun 25 10:33:36 +0000 2019</t>
  </si>
  <si>
    <t>1143522749975060480</t>
  </si>
  <si>
    <t>RT @Never270: ICE Detention Center claims not responsible for sexual abuse of forcibly detained persons, including minors.
These people are some new kind of disgusting, being promoted, protected and mainstreamed by Trump, the CHILD ABUSE President.
END #TrumpCamps NOW!
https://t.co/lEpRmOxrmL</t>
  </si>
  <si>
    <t>Tue Jun 25 14:14:03 +0000 2019</t>
  </si>
  <si>
    <t>http://twitter.com/zaklalonde/statuses/1143467270057971712</t>
  </si>
  <si>
    <t>http://twitter.com/surfbro26/statuses/1143522749975060480</t>
  </si>
  <si>
    <t>{"hashtags":[{"text":"TrumpCamps","indices":[0,11]},{"text":"TrumpCages","indices":[12,23]},{"text":"TrumpConcentrationCamps","indices":[24,48]}],"symbols":[],"user_mentions":[],"urls":[{"url":"https://t.co/2KDJ3s2JXR","expanded_url":"https://twitter.com/chelseaclinton/status/1143310219491106816","display_url":"twitter.com/chelseaclinton…","indices":[49,72]}]}</t>
  </si>
  <si>
    <t>1143467139808014337</t>
  </si>
  <si>
    <t>jgt47</t>
  </si>
  <si>
    <t>Except for the ones in cages on our borders.  #TrumpCamps https://t.co/eegwTcGM7H</t>
  </si>
  <si>
    <t>Tue Jun 25 10:33:05 +0000 2019</t>
  </si>
  <si>
    <t>2610404418</t>
  </si>
  <si>
    <t>http://pbs.twimg.com/profile_images/830844168721272834/xZ9Hqgpl_normal.jpg</t>
  </si>
  <si>
    <t>1143522710753927168</t>
  </si>
  <si>
    <t>Esquivel510</t>
  </si>
  <si>
    <t>Tue Jun 25 14:13:54 +0000 2019</t>
  </si>
  <si>
    <t>3239576275</t>
  </si>
  <si>
    <t>http://pbs.twimg.com/profile_images/1067275055313240064/HY3BdL0t_normal.jpg</t>
  </si>
  <si>
    <t>http://twitter.com/jgt47/statuses/1143467139808014337</t>
  </si>
  <si>
    <t>Jerez, Zacatecas</t>
  </si>
  <si>
    <t>http://twitter.com/Esquivel510/statuses/1143522710753927168</t>
  </si>
  <si>
    <t>{"hashtags":[{"text":"TrumpCamps","indices":[46,57]}],"symbols":[],"user_mentions":[],"urls":[{"url":"https://t.co/eegwTcGM7H","expanded_url":"https://twitter.com/flotus/status/1143193330546880512","display_url":"twitter.com/flotus/status/…","indices":[58,81]}]}</t>
  </si>
  <si>
    <t>1143467120354832384</t>
  </si>
  <si>
    <t>bugsymol</t>
  </si>
  <si>
    <t>@gtconway3d No 3
If it did happen Bill Clinton was worse
No 4
It did happen but no one cares
#rape #trumprape #TrumpCamps #ImpeachmentInquiryNow #CreepyPornPresident #MoronInChief</t>
  </si>
  <si>
    <t>Tue Jun 25 10:33:00 +0000 2019</t>
  </si>
  <si>
    <t>471677441</t>
  </si>
  <si>
    <t>gtconway3d</t>
  </si>
  <si>
    <t>457014522</t>
  </si>
  <si>
    <t>1143302251752112129</t>
  </si>
  <si>
    <t>http://pbs.twimg.com/profile_images/2901856904/5fb641dda2b3cebc67e226b30cede78c_normal.jpeg</t>
  </si>
  <si>
    <t>1143522688377458688</t>
  </si>
  <si>
    <t>marlemagne11</t>
  </si>
  <si>
    <t>Tue Jun 25 14:13:49 +0000 2019</t>
  </si>
  <si>
    <t>94477237</t>
  </si>
  <si>
    <t>http://pbs.twimg.com/profile_images/966143137956556801/6utvg8P6_normal.jpg</t>
  </si>
  <si>
    <t>http://twitter.com/bugsymol/statuses/1143467120354832384</t>
  </si>
  <si>
    <t>http://twitter.com/marlemagne11/statuses/1143522688377458688</t>
  </si>
  <si>
    <t>{"hashtags":[{"text":"rape","indices":[93,98]},{"text":"trumprape","indices":[99,109]},{"text":"TrumpCamps","indices":[110,121]},{"text":"ImpeachmentInquiryNow","indices":[122,144]},{"text":"CreepyPornPresident","indices":[145,165]},{"text":"MoronInChief","indices":[166,179]}],"symbols":[],"user_mentions":[{"screen_name":"gtconway3d","name":"George Conway","id":471677441,"id_str":"471677441","indices":[0,11]}],"urls":[]}</t>
  </si>
  <si>
    <t>1143467095067414529</t>
  </si>
  <si>
    <t>KBanuba</t>
  </si>
  <si>
    <t>@realDonaldTrump #liar #RapistInChief #UnfitToBePresident #ignorant #TrumpCamps #compromised #RussianAsset #Melania #Melanoma #TrumpColluded #ImpeachmentInquiryNow 
EXPOSEtheCRIMES
Time2EndTheMadness
@HouseFloor @SpeakerPelosi @HouseJudiciary @HouseIntel 
#MAGA Sad/BAD4America
#hypocrites @GOP https://t.co/2rUqNfpwkb</t>
  </si>
  <si>
    <t>Tue Jun 25 10:32:54 +0000 2019</t>
  </si>
  <si>
    <t>949351276231278592</t>
  </si>
  <si>
    <t>http://pbs.twimg.com/profile_images/1089529044297834503/T1IVt6QL_normal.jpg</t>
  </si>
  <si>
    <t>1143522686284419072</t>
  </si>
  <si>
    <t>Stormalong_13</t>
  </si>
  <si>
    <t>Shep Smith does it again.  I actually agree with a Faux News host - hel* has frozen over.
#TrumpCamps #CloseTheCamps #Lights4Liberty  https://t.co/M7oW3Dd0mQ</t>
  </si>
  <si>
    <t>Tue Jun 25 14:13:48 +0000 2019</t>
  </si>
  <si>
    <t>797232564163334145</t>
  </si>
  <si>
    <t>http://pbs.twimg.com/profile_images/825739587695677441/dzuKiYWH_normal.jpg</t>
  </si>
  <si>
    <t>http://twitter.com/KBanuba/statuses/1143467095067414529</t>
  </si>
  <si>
    <t>http://twitter.com/Stormalong_13/statuses/1143522686284419072</t>
  </si>
  <si>
    <t>{"hashtags":[{"text":"liar","indices":[17,22]},{"text":"RapistInChief","indices":[23,37]},{"text":"UnfitToBePresident","indices":[38,57]},{"text":"ignorant","indices":[58,67]},{"text":"TrumpCamps","indices":[68,79]},{"text":"compromised","indices":[80,92]},{"text":"RussianAsset","indices":[93,106]},{"text":"Melania","indices":[107,115]},{"text":"Melanoma","indices":[116,125]},{"text":"TrumpColluded","indices":[126,140]},{"text":"ImpeachmentInquiryNow","indices":[141,163]},{"text":"MAGA","indices":[257,262]},{"text":"hypocrites","indices":[279,290]}],"symbols":[],"user_mentions":[{"screen_name":"realDonaldTrump","name":"Donald J. Trump","id":25073877,"id_str":"25073877","indices":[0,16]},{"screen_name":"HouseFloor","name":"U.S. House Floor","id":7402662,"id_str":"7402662","indices":[200,211]},{"screen_name":"SpeakerPelosi","name":"Nancy Pelosi","id":15764644,"id_str":"15764644","indices":[212,226]},{"screen_name":"HouseJudiciary","name":"House Judiciary Dems","id":246357149,"id_str":"246357149","indices":[227,242]},{"screen_name":"HouseIntel","name":"House Intelligence Committee","id":1079854463211397100,"id_str":"1079854463211397120","indices":[243,254]},{"screen_name":"GOP","name":"GOP","id":11134252,"id_str":"11134252","indices":[291,295]}],"urls":[],"media":[{"id":1143467090613022700,"id_str":"1143467090613022722","indices":[296,319],"media_url":"http://pbs.twimg.com/media/D95pQrRWsAIlIMb.jpg","media_url_https":"https://pbs.twimg.com/media/D95pQrRWsAIlIMb.jpg","url":"https://t.co/2rUqNfpwkb","display_url":"pic.twitter.com/2rUqNfpwkb","expanded_url":"https://twitter.com/KBanuba/status/1143467095067414529/photo/1","type":"photo","sizes":{"thumb":{"w":150,"h":150,"resize":"crop"},"small":{"w":640,"h":420,"resize":"fit"},"large":{"w":640,"h":420,"resize":"fit"},"medium":{"w":640,"h":420,"resize":"fit"}}}]}</t>
  </si>
  <si>
    <t>1143467094501154816</t>
  </si>
  <si>
    <t>@CNN #TrumpCamps</t>
  </si>
  <si>
    <t>{"hashtags":[{"text":"TrumpCamps","indices":[91,102]},{"text":"CloseTheCamps","indices":[103,117]},{"text":"Lights4Liberty","indices":[118,133]}],"symbols":[],"user_mentions":[],"urls":[{"url":"https://t.co/M7oW3Dd0mQ","expanded_url":"https://www.huffpost.com/entry/fox-news-shep-smith-migrant-children_n_5d11c759e4b0aa375f523fd5","display_url":"huffpost.com/entry/fox-news…","indices":[135,158]}]}</t>
  </si>
  <si>
    <t>1143522683814129664</t>
  </si>
  <si>
    <t>http://twitter.com/chadortis/statuses/1143467094501154816</t>
  </si>
  <si>
    <t>http://twitter.com/shossy2/statuses/1143522683814129664</t>
  </si>
  <si>
    <t>{"hashtags":[{"text":"TrumpCamps","indices":[5,16]}],"symbols":[],"user_mentions":[{"screen_name":"CNN","name":"CNN","id":759251,"id_str":"759251","indices":[0,4]}],"urls":[]}</t>
  </si>
  <si>
    <t>1143466999009423360</t>
  </si>
  <si>
    <t>Close the #TrumpCamps now!  Hold this administration accountable! https://t.co/tVp3meVWkh</t>
  </si>
  <si>
    <t>Tue Jun 25 10:32:31 +0000 2019</t>
  </si>
  <si>
    <t>http://twitter.com/KimmyLou7/statuses/1143466999009423360</t>
  </si>
  <si>
    <t>1143491266484867073</t>
  </si>
  <si>
    <t>whtwouldkarlsay</t>
  </si>
  <si>
    <t>@FLOTUS Seriously, you can’t be this vapid? This #BeBest campaign is really working out for you. #TrumpCamps</t>
  </si>
  <si>
    <t>Tue Jun 25 12:08:57 +0000 2019</t>
  </si>
  <si>
    <t>815334895212003328</t>
  </si>
  <si>
    <t>http://pbs.twimg.com/profile_images/1060047931305287680/42Xfjzar_normal.jpg</t>
  </si>
  <si>
    <t>1143522649601007617</t>
  </si>
  <si>
    <t>cgl5012</t>
  </si>
  <si>
    <t>Tue Jun 25 14:13:39 +0000 2019</t>
  </si>
  <si>
    <t>{"hashtags":[{"text":"TrumpCamps","indices":[10,21]}],"symbols":[],"user_mentions":[],"urls":[{"url":"https://t.co/tVp3meVWkh","expanded_url":"https://twitter.com/JoyceWhiteVance/status/1143161956309884928","display_url":"twitter.com/JoyceWhiteVanc…","indices":[66,89]}]}</t>
  </si>
  <si>
    <t>706182440864370689</t>
  </si>
  <si>
    <t>1143466923889504256</t>
  </si>
  <si>
    <t>beccamb</t>
  </si>
  <si>
    <t>#Trumpcamps https://t.co/Nu6eZ2RIIa</t>
  </si>
  <si>
    <t>Tue Jun 25 10:32:13 +0000 2019</t>
  </si>
  <si>
    <t>25935395</t>
  </si>
  <si>
    <t>http://pbs.twimg.com/profile_images/2463447239/hep7d05ooi6inrhf1bdl_normal.gif</t>
  </si>
  <si>
    <t>http://twitter.com/whtwouldkarlsay/statuses/1143491266484867073</t>
  </si>
  <si>
    <t>http://twitter.com/cgl5012/statuses/1143522649601007617</t>
  </si>
  <si>
    <t>{"hashtags":[{"text":"BeBest","indices":[49,56]},{"text":"TrumpCamps","indices":[97,108]}],"symbols":[],"user_mentions":[{"screen_name":"FLOTUS","name":"Melania Trump","id":818876014390603800,"id_str":"818876014390603776","indices":[0,7]}],"urls":[]}</t>
  </si>
  <si>
    <t>NH</t>
  </si>
  <si>
    <t>http://twitter.com/beccamb/statuses/1143466923889504256</t>
  </si>
  <si>
    <t>1143522634442973185</t>
  </si>
  <si>
    <t>Lovepet19691</t>
  </si>
  <si>
    <t>Tue Jun 25 14:13:36 +0000 2019</t>
  </si>
  <si>
    <t>1015278439362973697</t>
  </si>
  <si>
    <t>http://pbs.twimg.com/profile_images/1131868760451821569/PDPRaMGT_normal.jpg</t>
  </si>
  <si>
    <t>{"hashtags":[{"text":"Trumpcamps","indices":[0,11]}],"symbols":[],"user_mentions":[],"urls":[{"url":"https://t.co/Nu6eZ2RIIa","expanded_url":"https://twitter.com/flotus/status/1143193330546880512","display_url":"twitter.com/flotus/status/…","indices":[12,35]}]}</t>
  </si>
  <si>
    <t>1143466920940843009</t>
  </si>
  <si>
    <t>@SafetyPinDaily Is #TrumpCamps trending yet?</t>
  </si>
  <si>
    <t>1143465121160880132</t>
  </si>
  <si>
    <t>http://twitter.com/Lovepet19691/statuses/1143522634442973185</t>
  </si>
  <si>
    <t>1143491208410304512</t>
  </si>
  <si>
    <t>@tedlieu @FLOTUS @realDonaldTrump @hrw #TrumpCamps</t>
  </si>
  <si>
    <t>http://twitter.com/chadortis/statuses/1143466920940843009</t>
  </si>
  <si>
    <t>Tue Jun 25 12:08:43 +0000 2019</t>
  </si>
  <si>
    <t>{"hashtags":[{"text":"TrumpCamps","indices":[19,30]}],"symbols":[],"user_mentions":[{"screen_name":"SafetyPinDaily","name":"SafetyPin-Daily","id":449600949,"id_str":"449600949","indices":[0,15]}],"urls":[]}</t>
  </si>
  <si>
    <t>http://twitter.com/Getting2old4th1/statuses/1143491208410304512</t>
  </si>
  <si>
    <t>Join #CloseTheCamps Protests
Call your MOC ☎️ (202) 224- 3121
Gather In ☮ #Pennsylvania 
🏛 @RepBrianFitz Office
1 Summit Square #BucksCounty 
🕔 TODAY Tuesday 6/25 - 5PM 
🗣📣 We Will Be HEARD! 
#DontLookAway #PA01
#ConcentrationCampsUSA 
#TrumpCamps #TuesdayThoughts https://t.co/qXEVumPlku</t>
  </si>
  <si>
    <t>Tue Jun 25 10:31:32 +0000 2019</t>
  </si>
  <si>
    <t>{"hashtags":[{"text":"TrumpCamps","indices":[39,50]}],"symbols":[],"user_mentions":[{"screen_name":"tedlieu","name":"Ted Lieu","id":21059255,"id_str":"21059255","indices":[0,8]},{"screen_name":"FLOTUS","name":"Melania Trump","id":818876014390603800,"id_str":"818876014390603776","indices":[9,16]},{"screen_name":"realDonaldTrump","name":"Donald J. Trump","id":25073877,"id_str":"25073877","indices":[17,33]},{"screen_name":"hrw","name":"Human Rights Watch","id":14700316,"id_str":"14700316","indices":[34,38]}],"urls":[]}</t>
  </si>
  <si>
    <t>1143522577672855552</t>
  </si>
  <si>
    <t>http://twitter.com/Unconquerable/statuses/1143466751935614976</t>
  </si>
  <si>
    <t>Tue Jun 25 14:13:22 +0000 2019</t>
  </si>
  <si>
    <t>{"hashtags":[{"text":"CloseTheCamps","indices":[5,19]},{"text":"Pennsylvania","indices":[75,88]},{"text":"BucksCounty","indices":[129,141]},{"text":"DontLookAway","indices":[194,207]},{"text":"PA01","indices":[208,213]},{"text":"ConcentrationCampsUSA","indices":[214,236]},{"text":"TrumpCamps","indices":[238,249]},{"text":"TuesdayThoughts","indices":[250,266]}],"symbols":[],"user_mentions":[{"screen_name":"RepBrianFitz","name":"Brian Fitzpatrick","id":816303263586914300,"id_str":"816303263586914304","indices":[92,105]}],"urls":[],"media":[{"id":1143466746466242600,"id_str":"1143466746466242565","indices":[267,290],"media_url":"http://pbs.twimg.com/media/D95o8pOXkAUmrXz.jpg","media_url_https":"https://pbs.twimg.com/media/D95o8pOXkAUmrXz.jpg","url":"https://t.co/qXEVumPlku","display_url":"pic.twitter.com/qXEVumPlku","expanded_url":"https://twitter.com/Unconquerable/status/1143466751935614976/photo/1","type":"photo","sizes":{"small":{"w":414,"h":680,"resize":"fit"},"medium":{"w":731,"h":1200,"resize":"fit"},"thumb":{"w":150,"h":150,"resize":"crop"},"large":{"w":1102,"h":1810,"resize":"fit"}}}]}</t>
  </si>
  <si>
    <t>1143466601330683904</t>
  </si>
  <si>
    <t>Kat9593</t>
  </si>
  <si>
    <t>#TrumpCamps https://t.co/D8HopJImfZ</t>
  </si>
  <si>
    <t>Tue Jun 25 10:30:56 +0000 2019</t>
  </si>
  <si>
    <t>850486941418225664</t>
  </si>
  <si>
    <t>http://pbs.twimg.com/profile_images/1009780681273036800/hTkqV7Wz_normal.jpg</t>
  </si>
  <si>
    <t>http://twitter.com/johnni/statuses/1143522577672855552</t>
  </si>
  <si>
    <t xml:space="preserve">New England, USA </t>
  </si>
  <si>
    <t>http://twitter.com/Kat9593/statuses/1143466601330683904</t>
  </si>
  <si>
    <t>1143522556395360256</t>
  </si>
  <si>
    <t>ErykThompson</t>
  </si>
  <si>
    <t>Tue Jun 25 14:13:17 +0000 2019</t>
  </si>
  <si>
    <t>3429472215</t>
  </si>
  <si>
    <t>http://pbs.twimg.com/profile_images/863421448072908800/YGZPEtRq_normal.jpg</t>
  </si>
  <si>
    <t>{"hashtags":[{"text":"TrumpCamps","indices":[0,11]}],"symbols":[],"user_mentions":[],"urls":[{"url":"https://t.co/D8HopJImfZ","expanded_url":"https://twitter.com/santiagomayer_/status/1142991276796571648","display_url":"twitter.com/santiagomayer_…","indices":[12,35]}]}</t>
  </si>
  <si>
    <t>1143466566677348352</t>
  </si>
  <si>
    <t>RnMobo</t>
  </si>
  <si>
    <t>@ChelseaClinton #TrumpCamps</t>
  </si>
  <si>
    <t>Tue Jun 25 10:30:48 +0000 2019</t>
  </si>
  <si>
    <t>757303975</t>
  </si>
  <si>
    <t>ChelseaClinton</t>
  </si>
  <si>
    <t>2557741476</t>
  </si>
  <si>
    <t>1143238207028584450</t>
  </si>
  <si>
    <t>http://pbs.twimg.com/profile_images/554037947671248897/ffi-ZR1Z_normal.jpeg</t>
  </si>
  <si>
    <t>The Moon</t>
  </si>
  <si>
    <t>http://twitter.com/ErykThompson/statuses/1143522556395360256</t>
  </si>
  <si>
    <t>http://twitter.com/RnMobo/statuses/1143466566677348352</t>
  </si>
  <si>
    <t>1143522553807478784</t>
  </si>
  <si>
    <t>bacollins19</t>
  </si>
  <si>
    <t>{"hashtags":[{"text":"TrumpCamps","indices":[16,27]}],"symbols":[],"user_mentions":[{"screen_name":"ChelseaClinton","name":"Chelsea Clinton","id":757303975,"id_str":"757303975","indices":[0,15]}],"urls":[]}</t>
  </si>
  <si>
    <t>2995843178</t>
  </si>
  <si>
    <t>1143466564634599424</t>
  </si>
  <si>
    <t>ArcturusYeomans</t>
  </si>
  <si>
    <t>@Daniluv1 @Rosie #TrumpConcentrationCamps is more appropriate, but maybe he's too stupid to understand and will fall for #TrumpCamps He loves being flattered.</t>
  </si>
  <si>
    <t>128048300</t>
  </si>
  <si>
    <t>Daniluv1</t>
  </si>
  <si>
    <t>948338549316755456</t>
  </si>
  <si>
    <t>1143453406457020416</t>
  </si>
  <si>
    <t>http://pbs.twimg.com/profile_images/1123453896679149568/3e0atiHn_normal.png</t>
  </si>
  <si>
    <t>Louisiana, USA</t>
  </si>
  <si>
    <t>http://twitter.com/bacollins19/statuses/1143522553807478784</t>
  </si>
  <si>
    <t>Halluci.Nation</t>
  </si>
  <si>
    <t>http://twitter.com/ArcturusYeomans/statuses/1143466564634599424</t>
  </si>
  <si>
    <t>1143522535767760899</t>
  </si>
  <si>
    <t>jwarnercmc</t>
  </si>
  <si>
    <t>Tue Jun 25 14:13:12 +0000 2019</t>
  </si>
  <si>
    <t>1350557568</t>
  </si>
  <si>
    <t>http://pbs.twimg.com/profile_images/439139221563916288/b6uQ-7D0_normal.jpeg</t>
  </si>
  <si>
    <t>{"hashtags":[{"text":"TrumpConcentrationCamps","indices":[17,41]},{"text":"TrumpCamps","indices":[121,132]}],"symbols":[],"user_mentions":[{"screen_name":"Daniluv1","name":"Danielle","id":128048300,"id_str":"128048300","indices":[0,9]},{"screen_name":"Rosie","name":"ROSIE","id":25203361,"id_str":"25203361","indices":[10,16]}],"urls":[]}</t>
  </si>
  <si>
    <t>1143466393024835585</t>
  </si>
  <si>
    <t>Out of the mouth of "babe(s)".....Truth! #TrumpCamps https://t.co/D9sgCLkwJ1</t>
  </si>
  <si>
    <t>Tue Jun 25 10:30:07 +0000 2019</t>
  </si>
  <si>
    <t>http://twitter.com/jwarnercmc/statuses/1143522535767760899</t>
  </si>
  <si>
    <t>http://twitter.com/granisnark12/statuses/1143466393024835585</t>
  </si>
  <si>
    <t>1143522531925798912</t>
  </si>
  <si>
    <t>MissPuskar</t>
  </si>
  <si>
    <t>RT @AnneStruthers: Doctor compares conditions for unaccompanied children at immigrant holding centers to 'torture facilities' Index #TrumpCamps  https://t.co/w3EUYWmNa2</t>
  </si>
  <si>
    <t>Tue Jun 25 14:13:11 +0000 2019</t>
  </si>
  <si>
    <t>412779371</t>
  </si>
  <si>
    <t>http://pbs.twimg.com/profile_images/1078853768266088450/eZ6FRUeV_normal.jpg</t>
  </si>
  <si>
    <t>{"hashtags":[{"text":"TrumpCamps","indices":[41,52]}],"symbols":[],"user_mentions":[],"urls":[{"url":"https://t.co/D9sgCLkwJ1","expanded_url":"https://twitter.com/davidhogg111/status/1143296027899944961","display_url":"twitter.com/davidhogg111/s…","indices":[53,76]}]}</t>
  </si>
  <si>
    <t>1143466367296974849</t>
  </si>
  <si>
    <t>MrDetilly</t>
  </si>
  <si>
    <t>@GOPLeader #TrumpCamps</t>
  </si>
  <si>
    <t>Tue Jun 25 10:30:01 +0000 2019</t>
  </si>
  <si>
    <t>2513063469</t>
  </si>
  <si>
    <t>http://pbs.twimg.com/profile_images/1048133724104265728/G2U1bgNE_normal.jpg</t>
  </si>
  <si>
    <t>Québec</t>
  </si>
  <si>
    <t>http://twitter.com/MrDetilly/statuses/1143466367296974849</t>
  </si>
  <si>
    <t>http://twitter.com/MissPuskar/statuses/1143522531925798912</t>
  </si>
  <si>
    <t>{"hashtags":[{"text":"TrumpCamps","indices":[11,22]}],"symbols":[],"user_mentions":[{"screen_name":"GOPLeader","name":"Kevin McCarthy","id":19739126,"id_str":"19739126","indices":[0,10]}],"urls":[]}</t>
  </si>
  <si>
    <t>1143466283389861888</t>
  </si>
  <si>
    <t>BrettWindley</t>
  </si>
  <si>
    <t>#TrumpCamps https://t.co/6FGM30Ts1G</t>
  </si>
  <si>
    <t>Tue Jun 25 10:29:41 +0000 2019</t>
  </si>
  <si>
    <t>3305423911</t>
  </si>
  <si>
    <t>{"hashtags":[],"symbols":[],"user_mentions":[{"screen_name":"AnneStruthers","name":"Anne Struthers","id":987247165,"id_str":"987247165","indices":[3,17]}],"urls":[]}</t>
  </si>
  <si>
    <t>http://pbs.twimg.com/profile_images/1094354590445830150/dgVgZj4X_normal.jpg</t>
  </si>
  <si>
    <t>1143522499201765378</t>
  </si>
  <si>
    <t>CreoleAlliance</t>
  </si>
  <si>
    <t>RT @NOLADuchess: They're definitely #TrumpCamps
But they're #McConnellCamps too. Because at any time he could move his ass and do his job, but he won't. He has no concern for brown people, or poor people.</t>
  </si>
  <si>
    <t>Tue Jun 25 14:13:04 +0000 2019</t>
  </si>
  <si>
    <t>1047137539038023680</t>
  </si>
  <si>
    <t>http://pbs.twimg.com/profile_images/1047640751163760641/9j-jewjk_normal.jpg</t>
  </si>
  <si>
    <t>Nebraska, USA</t>
  </si>
  <si>
    <t>http://twitter.com/BrettWindley/statuses/1143466283389861888</t>
  </si>
  <si>
    <t>http://twitter.com/CreoleAlliance/statuses/1143522499201765378</t>
  </si>
  <si>
    <t>{"hashtags":[{"text":"TrumpCamps","indices":[0,11]}],"symbols":[],"user_mentions":[],"urls":[{"url":"https://t.co/6FGM30Ts1G","expanded_url":"https://twitter.com/MinnxyminnxX/status/1143044992795103233","display_url":"twitter.com/MinnxyminnxX/s…","indices":[12,35]}]}</t>
  </si>
  <si>
    <t>1143466183221530624</t>
  </si>
  <si>
    <t>nkmjwy</t>
  </si>
  <si>
    <t>#Trumpcamps 
#ConcentrationCampsForKids 
#CloseTheCamps 
#ImpeachmentInquiryNow https://t.co/FUnk955I4t</t>
  </si>
  <si>
    <t>Tue Jun 25 10:29:17 +0000 2019</t>
  </si>
  <si>
    <t>{"hashtags":[{"text":"TrumpCamps","indices":[36,47]},{"text":"McConnellCamps","indices":[61,76]}],"symbols":[],"user_mentions":[{"screen_name":"NOLADuchess","name":"🏳️‍🌈💙StephIsAnAlly 💙🏳️‍🌈","id":47430210,"id_str":"47430210","indices":[3,15]}],"urls":[]}</t>
  </si>
  <si>
    <t>1108022848734539776</t>
  </si>
  <si>
    <t>http://twitter.com/nkmjwy/statuses/1143466183221530624</t>
  </si>
  <si>
    <t>{"hashtags":[{"text":"Trumpcamps","indices":[0,11]},{"text":"ConcentrationCampsForKids","indices":[13,39]},{"text":"CloseTheCamps","indices":[41,55]},{"text":"ImpeachmentInquiryNow","indices":[57,79]}],"symbols":[],"user_mentions":[],"urls":[{"url":"https://t.co/FUnk955I4t","expanded_url":"https://twitter.com/AOC/status/1143386604356231169","display_url":"twitter.com/AOC/status/114…","indices":[80,103]}]}</t>
  </si>
  <si>
    <t>1143465617749696514</t>
  </si>
  <si>
    <t>@ananavarro #TrumpCamps</t>
  </si>
  <si>
    <t>Tue Jun 25 10:27:02 +0000 2019</t>
  </si>
  <si>
    <t>19568591</t>
  </si>
  <si>
    <t>ananavarro</t>
  </si>
  <si>
    <t>1142911284033122304</t>
  </si>
  <si>
    <t>http://twitter.com/RnMobo/statuses/1143465617749696514</t>
  </si>
  <si>
    <t>{"hashtags":[{"text":"TrumpCamps","indices":[12,23]}],"symbols":[],"user_mentions":[{"screen_name":"ananavarro","name":"Ana Navarro-Cárdenas","id":19568591,"id_str":"19568591","indices":[0,11]}],"urls":[]}</t>
  </si>
  <si>
    <t>1143465508127330307</t>
  </si>
  <si>
    <t>@TeaPainUSA #Trumpcamps</t>
  </si>
  <si>
    <t>Tue Jun 25 10:26:36 +0000 2019</t>
  </si>
  <si>
    <t>2421067430</t>
  </si>
  <si>
    <t>TeaPainUSA</t>
  </si>
  <si>
    <t>1143165933713854464</t>
  </si>
  <si>
    <t>1143522472358137858</t>
  </si>
  <si>
    <t>DeplorableDSmit</t>
  </si>
  <si>
    <t>Tue Jun 25 14:12:57 +0000 2019</t>
  </si>
  <si>
    <t>954757818757689344</t>
  </si>
  <si>
    <t>http://pbs.twimg.com/profile_images/954791255384367104/am5BwNok_normal.jpg</t>
  </si>
  <si>
    <t>http://twitter.com/RnMobo/statuses/1143465508127330307</t>
  </si>
  <si>
    <t>{"hashtags":[{"text":"Trumpcamps","indices":[12,23]}],"symbols":[],"user_mentions":[{"screen_name":"TeaPainUSA","name":"Tea Pain","id":2421067430,"id_str":"2421067430","indices":[0,11]}],"urls":[]}</t>
  </si>
  <si>
    <t>http://twitter.com/DeplorableDSmit/statuses/1143522472358137858</t>
  </si>
  <si>
    <t>1143465410278371328</t>
  </si>
  <si>
    <t>JewellGypsy</t>
  </si>
  <si>
    <t>#WhereAreTheChildren #TrumpCamps #TheInvestigation #ImpeachmentInquiryNow 
@SpeakerPelosi @RepAdamSchiff @RepJerryNadler</t>
  </si>
  <si>
    <t>Tue Jun 25 10:26:13 +0000 2019</t>
  </si>
  <si>
    <t>1007468115851177984</t>
  </si>
  <si>
    <t>http://pbs.twimg.com/profile_images/1136693825945186306/DHkFwoMu_normal.jpg</t>
  </si>
  <si>
    <t>1143522441731272704</t>
  </si>
  <si>
    <t>rustyloer</t>
  </si>
  <si>
    <t>Tue Jun 25 14:12:50 +0000 2019</t>
  </si>
  <si>
    <t>525877120</t>
  </si>
  <si>
    <t>http://pbs.twimg.com/profile_images/966698328846036992/MV9soUZf_normal.jpg</t>
  </si>
  <si>
    <t>http://twitter.com/JewellGypsy/statuses/1143465410278371328</t>
  </si>
  <si>
    <t>AFK</t>
  </si>
  <si>
    <t>http://twitter.com/rustyloer/statuses/1143522441731272704</t>
  </si>
  <si>
    <t>{"hashtags":[{"text":"WhereAreTheChildren","indices":[0,20]},{"text":"TrumpCamps","indices":[21,32]},{"text":"TheInvestigation","indices":[33,50]},{"text":"ImpeachmentInquiryNow","indices":[51,73]}],"symbols":[],"user_mentions":[{"screen_name":"SpeakerPelosi","name":"Nancy Pelosi","id":15764644,"id_str":"15764644","indices":[75,89]},{"screen_name":"RepAdamSchiff","name":"Adam Schiff","id":29501253,"id_str":"29501253","indices":[90,104]},{"screen_name":"RepJerryNadler","name":"(((Rep. Nadler)))","id":40302336,"id_str":"40302336","indices":[105,120]}],"urls":[]}</t>
  </si>
  <si>
    <t>1143465406939766786</t>
  </si>
  <si>
    <t>Tue Jun 25 10:26:12 +0000 2019</t>
  </si>
  <si>
    <t>1143228772910600192</t>
  </si>
  <si>
    <t>1143522435314024449</t>
  </si>
  <si>
    <t>NicolePacent</t>
  </si>
  <si>
    <t>Serious question:
With #Trump in the #WhiteHouse, a #Republican held #Senate, &amp;amp; a #SupremeCourt stacked w/#rightwing judges, what *effectual* actions can we take to end #TrumpCamps? Because calling our reps &amp;amp; sounding off on Twitter really isn't effective. 
Thoughts? Resources?</t>
  </si>
  <si>
    <t>Tue Jun 25 14:12:48 +0000 2019</t>
  </si>
  <si>
    <t>40793553</t>
  </si>
  <si>
    <t>http://pbs.twimg.com/profile_images/1105894565821669376/d9YxM9R5_normal.jpg</t>
  </si>
  <si>
    <t>http://twitter.com/RnMobo/statuses/1143465406939766786</t>
  </si>
  <si>
    <t>http://twitter.com/NicolePacent/statuses/1143522435314024449</t>
  </si>
  <si>
    <t>1143465364300451840</t>
  </si>
  <si>
    <t>If someone locked a child in a cage, made them sleep on the floor, didn't allow them to bathe, change their clothes or wash, refused them medical treatment &amp;amp; gave them inadequate food they'd be charged with CHILD ABUSE. Why is the Fed. Gov't being allowed to do this? #TrumpCamps</t>
  </si>
  <si>
    <t>Tue Jun 25 10:26:02 +0000 2019</t>
  </si>
  <si>
    <t>{"hashtags":[{"text":"Trump","indices":[24,30]},{"text":"WhiteHouse","indices":[38,49]},{"text":"Republican","indices":[53,64]},{"text":"Senate","indices":[70,77]},{"text":"SupremeCourt","indices":[87,100]},{"text":"rightwing","indices":[111,121]},{"text":"TrumpCamps","indices":[174,185]}],"symbols":[],"user_mentions":[],"urls":[]}</t>
  </si>
  <si>
    <t>1143522428422885378</t>
  </si>
  <si>
    <t>codyelee</t>
  </si>
  <si>
    <t>@FLOTUS Everywhere...everywhere...hmm It’s perfect then, start with #TRUMPCAMPS #TrumpConcentrationCamps #CloseTheCampsNOW #ChildrenInCages  👌</t>
  </si>
  <si>
    <t>Tue Jun 25 14:12:47 +0000 2019</t>
  </si>
  <si>
    <t>3080714627</t>
  </si>
  <si>
    <t>http://pbs.twimg.com/profile_images/615672178198118401/DZLR-ksM_normal.jpg</t>
  </si>
  <si>
    <t>http://twitter.com/rob0349/statuses/1143465364300451840</t>
  </si>
  <si>
    <t>http://twitter.com/codyelee/statuses/1143522428422885378</t>
  </si>
  <si>
    <t>{"hashtags":[{"text":"TrumpCamps","indices":[272,283]}],"symbols":[],"user_mentions":[],"urls":[]}</t>
  </si>
  <si>
    <t>{"hashtags":[{"text":"TRUMPCAMPS","indices":[68,79]},{"text":"TrumpConcentrationCamps","indices":[80,104]},{"text":"CloseTheCampsNOW","indices":[105,122]},{"text":"ChildrenInCages","indices":[123,139]}],"symbols":[],"user_mentions":[{"screen_name":"FLOTUS","name":"Melania Trump","id":818876014390603800,"id_str":"818876014390603776","indices":[0,7]}],"urls":[]}</t>
  </si>
  <si>
    <t>1143465213972402176</t>
  </si>
  <si>
    <t>1143522426896048128</t>
  </si>
  <si>
    <t>DsOchoa</t>
  </si>
  <si>
    <t>@MarkWarner #Trumpcamps</t>
  </si>
  <si>
    <t>Tue Jun 25 10:25:26 +0000 2019</t>
  </si>
  <si>
    <t>RT @NCaDaPi: @achak74 @SafiMaasai @Howard86112716 @KathySolberg @Thelast_try @DsOchoa Don't sell the #TrumpCamps short. Even the nazi camps didn't have the chambers when they started. Those were added later. Considering how quickly the US #Congress is acting, the trump "administration" will have time to add more "features" down the road.</t>
  </si>
  <si>
    <t>Tue Jun 25 14:12:46 +0000 2019</t>
  </si>
  <si>
    <t>992890858339905537</t>
  </si>
  <si>
    <t>http://pbs.twimg.com/profile_images/1139881111633326080/lWR8nsvX_normal.jpg</t>
  </si>
  <si>
    <t>http://twitter.com/DsOchoa/statuses/1143522426896048128</t>
  </si>
  <si>
    <t>http://twitter.com/RnMobo/statuses/1143465213972402176</t>
  </si>
  <si>
    <t>{"hashtags":[{"text":"TrumpCamps","indices":[101,112]}],"symbols":[],"user_mentions":[{"screen_name":"NCaDaPi","name":"Curious Bystander❓","id":45583209,"id_str":"45583209","indices":[3,11]},{"screen_name":"achak74","name":"Robi Chakraborty","id":56080798,"id_str":"56080798","indices":[13,21]},{"screen_name":"SafiMaasai","name":"SafiMaasai","id":903774124526493700,"id_str":"903774124526493698","indices":[22,33]},{"screen_name":"Howard86112716","name":"HBISME 🏆16 X's","id":947666941895876600,"id_str":"947666941895876610","indices":[34,49]},{"screen_name":"KathySolberg","name":"Kathy","id":814308564781002800,"id_str":"814308564781002752","indices":[50,63]},{"screen_name":"Thelast_try","name":"rmc","id":890354526,"id_str":"890354526","indices":[64,76]},{"screen_name":"DsOchoa","name":"🌊DSOchoa 🇺🇸","id":992890858339905500,"id_str":"992890858339905537","indices":[77,85]}],"urls":[]}</t>
  </si>
  <si>
    <t>1143522410689417217</t>
  </si>
  <si>
    <t>lininohio</t>
  </si>
  <si>
    <t>Tue Jun 25 14:12:42 +0000 2019</t>
  </si>
  <si>
    <t>283041807</t>
  </si>
  <si>
    <t>http://pbs.twimg.com/profile_images/795833132490440704/9xzcVWfQ_normal.jpg</t>
  </si>
  <si>
    <t>{"hashtags":[{"text":"Trumpcamps","indices":[12,23]}],"symbols":[],"user_mentions":[{"screen_name":"MarkWarner","name":"Mark Warner","id":7429102,"id_str":"7429102","indices":[0,11]}],"urls":[]}</t>
  </si>
  <si>
    <t>1143465086092288002</t>
  </si>
  <si>
    <t>SusanSpice</t>
  </si>
  <si>
    <t>@JohnCornyn You may want to sit this one out. #TrumpCamps #CloseTheCamps https://t.co/nCvXRlwQJi</t>
  </si>
  <si>
    <t>Tue Jun 25 10:24:55 +0000 2019</t>
  </si>
  <si>
    <t>198267137</t>
  </si>
  <si>
    <t>http://pbs.twimg.com/profile_images/1115353690729328640/dL7VjA_W_normal.jpg</t>
  </si>
  <si>
    <t>http://twitter.com/lininohio/statuses/1143522410689417217</t>
  </si>
  <si>
    <t>West of Westeros</t>
  </si>
  <si>
    <t>http://twitter.com/SusanSpice/statuses/1143465086092288002</t>
  </si>
  <si>
    <t>1143522393022849025</t>
  </si>
  <si>
    <t>SDWolf</t>
  </si>
  <si>
    <t>RT @SDWolf: Naturally, the #TrumpCamps are run by companies that do for-profit prisons. Here's more about the names AOC dropped: 
- GEO Group: https://t.co/YQR6lJEWUH
- CoreCivic: https://t.co/Psl3BiAQUy https://t.co/c9VbiMZiS2</t>
  </si>
  <si>
    <t>Tue Jun 25 14:12:38 +0000 2019</t>
  </si>
  <si>
    <t>27490542</t>
  </si>
  <si>
    <t>&lt;a href="http://klinkerapps.com" rel="nofollow"&gt;Talon (Plus)&lt;/a&gt;</t>
  </si>
  <si>
    <t>http://pbs.twimg.com/profile_images/1117680149506314242/wjQ6LC8U_normal.jpg</t>
  </si>
  <si>
    <t>{"hashtags":[{"text":"TrumpCamps","indices":[46,57]},{"text":"CloseTheCamps","indices":[58,72]}],"symbols":[],"user_mentions":[{"screen_name":"JohnCornyn","name":"Senator John Cornyn","id":13218102,"id_str":"13218102","indices":[0,11]}],"urls":[],"media":[{"id":1143465081310724100,"id_str":"1143465081310724096","indices":[73,96],"media_url":"http://pbs.twimg.com/media/D95nbuCWwAAmodv.jpg","media_url_https":"https://pbs.twimg.com/media/D95nbuCWwAAmodv.jpg","url":"https://t.co/nCvXRlwQJi","display_url":"pic.twitter.com/nCvXRlwQJi","expanded_url":"https://twitter.com/SusanSpice/status/1143465086092288002/photo/1","type":"photo","sizes":{"large":{"w":1080,"h":1080,"resize":"fit"},"thumb":{"w":150,"h":150,"resize":"crop"},"medium":{"w":1080,"h":1080,"resize":"fit"},"small":{"w":680,"h":680,"resize":"fit"}}}]}</t>
  </si>
  <si>
    <t>1143490761046073344</t>
  </si>
  <si>
    <t>Tue Jun 25 12:06:57 +0000 2019</t>
  </si>
  <si>
    <t>San Jose, CA, USA</t>
  </si>
  <si>
    <t>http://twitter.com/SDWolf/statuses/1143522393022849025</t>
  </si>
  <si>
    <t>http://twitter.com/KimSilvers3/statuses/1143490761046073344</t>
  </si>
  <si>
    <t>{"hashtags":[{"text":"TrumpCamps","indices":[27,38]}],"symbols":[],"user_mentions":[{"screen_name":"SDWolf","name":"🗽 Shadow D. Wolf 🏳‍🌈","id":27490542,"id_str":"27490542","indices":[3,10]}],"urls":[]}</t>
  </si>
  <si>
    <t>1143522360948957184</t>
  </si>
  <si>
    <t>glennmerrill</t>
  </si>
  <si>
    <t>RT @wagner_rob: There's no room for a bed in this cage #TrumpCamps https://t.co/x8oYI2ENEI https://t.co/zubMmMwW2S</t>
  </si>
  <si>
    <t>Tue Jun 25 14:12:31 +0000 2019</t>
  </si>
  <si>
    <t>253622592</t>
  </si>
  <si>
    <t>http://pbs.twimg.com/profile_images/1042828783835738112/04K1IlF9_normal.jpg</t>
  </si>
  <si>
    <t>1143464793933844481</t>
  </si>
  <si>
    <t>leavenpeace</t>
  </si>
  <si>
    <t>@one_spoken @realDonaldTrump #TrumpCamps 😥😡
This is not the #AmericanDream 👇🏿
#music 
#musicvideo
https://t.co/m1DMr82ZuS https://t.co/PFtqJPHh32</t>
  </si>
  <si>
    <t>Tue Jun 25 10:23:46 +0000 2019</t>
  </si>
  <si>
    <t>1035192938303815680</t>
  </si>
  <si>
    <t>http://pbs.twimg.com/profile_images/1140719990284402689/77T4PF1h_normal.jpg</t>
  </si>
  <si>
    <t>http://twitter.com/leavenpeace/statuses/1143464793933844481</t>
  </si>
  <si>
    <t>Occupied Duwamish Land SEA</t>
  </si>
  <si>
    <t>http://twitter.com/glennmerrill/statuses/1143522360948957184</t>
  </si>
  <si>
    <t>{"hashtags":[{"text":"TrumpCamps","indices":[29,40]},{"text":"AmericanDream","indices":[60,74]},{"text":"music","indices":[79,85]},{"text":"musicvideo","indices":[87,98]}],"symbols":[],"user_mentions":[{"screen_name":"one_spoken","name":"OutSpoken One","id":1141583205390118900,"id_str":"1141583205390118913","indices":[0,11]},{"screen_name":"realDonaldTrump","name":"Donald J. Trump","id":25073877,"id_str":"25073877","indices":[12,28]}],"urls":[{"url":"https://t.co/m1DMr82ZuS","expanded_url":"https://youtu.be/Ao8cGLIMtvg","display_url":"youtu.be/Ao8cGLIMtvg","indices":[100,123]}],"media":[{"id":1143464787877269500,"id_str":"1143464787877269509","indices":[124,147],"media_url":"http://pbs.twimg.com/media/D95nKo6XkAU1fS9.jpg","media_url_https":"https://pbs.twimg.com/media/D95nKo6XkAU1fS9.jpg","url":"https://t.co/PFtqJPHh32","display_url":"pic.twitter.com/PFtqJPHh32","expanded_url":"https://twitter.com/leavenpeace/status/1143464793933844481/photo/1","type":"photo","sizes":{"thumb":{"w":150,"h":150,"resize":"crop"},"medium":{"w":620,"h":320,"resize":"fit"},"large":{"w":620,"h":320,"resize":"fit"},"small":{"w":620,"h":320,"resize":"fit"}}}]}</t>
  </si>
  <si>
    <t>1143464756507885568</t>
  </si>
  <si>
    <t>#FamiliesBelongTogether 
#CloseTheCamps #TrumpCamps https://t.co/EB6Q0xmuNZ</t>
  </si>
  <si>
    <t>Tue Jun 25 10:23:37 +0000 2019</t>
  </si>
  <si>
    <t>{"hashtags":[{"text":"TrumpCamps","indices":[55,66]}],"symbols":[],"user_mentions":[{"screen_name":"wagner_rob","name":"Rob Wagner 🇺🇸","id":345585263,"id_str":"345585263","indices":[3,14]}],"urls":[{"url":"https://t.co/x8oYI2ENEI","expanded_url":"https://twitter.com/VP/status/1143487450729406464","display_url":"twitter.com/VP/status/1143…","indices":[67,90]}],"media":[{"id":1143503680764883000,"id_str":"1143503680764882944","indices":[91,114],"media_url":"http://pbs.twimg.com/media/D96KigNXsAAsKdS.jpg","media_url_https":"https://pbs.twimg.com/media/D96KigNXsAAsKdS.jpg","url":"https://t.co/zubMmMwW2S","display_url":"pic.twitter.com/zubMmMwW2S","expanded_url":"https://twitter.com/wagner_rob/status/1143503687425449984/photo/1","type":"photo","sizes":{"medium":{"w":749,"h":936,"resize":"fit"},"thumb":{"w":150,"h":150,"resize":"crop"},"large":{"w":749,"h":936,"resize":"fit"},"small":{"w":544,"h":680,"resize":"fit"}},"source_status_id":1143503687425450000,"source_status_id_str":"1143503687425449984","source_user_id":345585263,"source_user_id_str":"345585263"}]}</t>
  </si>
  <si>
    <t>1143522338539020288</t>
  </si>
  <si>
    <t>leesiefert</t>
  </si>
  <si>
    <t>Tue Jun 25 14:12:25 +0000 2019</t>
  </si>
  <si>
    <t>286640947</t>
  </si>
  <si>
    <t>http://pbs.twimg.com/profile_images/1142926463638953985/2BFqTrHR_normal.jpg</t>
  </si>
  <si>
    <t>http://twitter.com/liliandlee/statuses/1143464756507885568</t>
  </si>
  <si>
    <t>{"hashtags":[{"text":"FamiliesBelongTogether","indices":[0,23]},{"text":"CloseTheCamps","indices":[25,39]},{"text":"TrumpCamps","indices":[40,51]}],"symbols":[],"user_mentions":[],"urls":[{"url":"https://t.co/EB6Q0xmuNZ","expanded_url":"https://twitter.com/BadgerStew/status/1142853830373232641","display_url":"twitter.com/BadgerStew/sta…","indices":[52,75]}]}</t>
  </si>
  <si>
    <t>1143464722869694464</t>
  </si>
  <si>
    <t>CommonOffensive</t>
  </si>
  <si>
    <t>http://twitter.com/leesiefert/statuses/1143522338539020288</t>
  </si>
  <si>
    <t>@HillaryClinton Ummm, @HillaryClinton this was taking place during the entirety of the @BarackObama administration and you weren't speaking out on it. Why now, hmmmm? Fits the #agenda doesn't it? A #borderwall could easily stop this, btw. #TrumpCamps #Trump2020</t>
  </si>
  <si>
    <t>Tue Jun 25 10:23:29 +0000 2019</t>
  </si>
  <si>
    <t>1097585583801753601</t>
  </si>
  <si>
    <t>http://pbs.twimg.com/profile_images/1097593453947641858/_4sSvRwD_normal.jpg</t>
  </si>
  <si>
    <t>1143490563817320450</t>
  </si>
  <si>
    <t>mrsdurkinmuses</t>
  </si>
  <si>
    <t>Republicans are gas lighters extraordinaire as @GOP attempts to blame conditions in #TrumpCamps on @HouseDemocrats .  Meanwhile @FLOTUS tweets about making life better for “children everywhere.” #BeBest is a cruel joke.</t>
  </si>
  <si>
    <t>Tue Jun 25 12:06:10 +0000 2019</t>
  </si>
  <si>
    <t>http://twitter.com/CommonOffensive/statuses/1143464722869694464</t>
  </si>
  <si>
    <t>327005263</t>
  </si>
  <si>
    <t>http://pbs.twimg.com/profile_images/958807538711126016/t2w9IgA-_normal.jpg</t>
  </si>
  <si>
    <t>{"hashtags":[{"text":"agenda","indices":[176,183]},{"text":"borderwall","indices":[198,209]},{"text":"TrumpCamps","indices":[239,250]},{"text":"Trump2020","indices":[251,261]}],"symbols":[],"user_mentions":[{"screen_name":"HillaryClinton","name":"Hillary Clinton","id":1339835893,"id_str":"1339835893","indices":[0,15]},{"screen_name":"HillaryClinton","name":"Hillary Clinton","id":1339835893,"id_str":"1339835893","indices":[22,37]},{"screen_name":"BarackObama","name":"Barack Obama","id":813286,"id_str":"813286","indices":[87,99]}],"urls":[]}</t>
  </si>
  <si>
    <t>1143464709158592515</t>
  </si>
  <si>
    <t>AnneStruthers</t>
  </si>
  <si>
    <t>#TrumpCamps #BeBest #ChildrenInCages https://t.co/uEsuC3M8ji</t>
  </si>
  <si>
    <t>Tue Jun 25 10:23:25 +0000 2019</t>
  </si>
  <si>
    <t>987247165</t>
  </si>
  <si>
    <t>http://pbs.twimg.com/profile_images/1067046201361686528/GleW9gkz_normal.jpg</t>
  </si>
  <si>
    <t>Alexandria, VA, Bethany Beach</t>
  </si>
  <si>
    <t>http://twitter.com/mrsdurkinmuses/statuses/1143490563817320450</t>
  </si>
  <si>
    <t>http://twitter.com/AnneStruthers/statuses/1143464709158592515</t>
  </si>
  <si>
    <t>1143522307232583680</t>
  </si>
  <si>
    <t>{"hashtags":[{"text":"TrumpCamps","indices":[84,95]},{"text":"BeBest","indices":[195,202]}],"symbols":[],"user_mentions":[{"screen_name":"GOP","name":"GOP","id":11134252,"id_str":"11134252","indices":[47,51]},{"screen_name":"HouseDemocrats","name":"House Democrats","id":43963249,"id_str":"43963249","indices":[99,114]},{"screen_name":"FLOTUS","name":"Melania Trump","id":818876014390603800,"id_str":"818876014390603776","indices":[128,135]}],"urls":[]}</t>
  </si>
  <si>
    <t>KimPiper1</t>
  </si>
  <si>
    <t>Tue Jun 25 14:12:18 +0000 2019</t>
  </si>
  <si>
    <t>50198241</t>
  </si>
  <si>
    <t>http://pbs.twimg.com/profile_images/1049051939034390528/snLoff1o_normal.jpg</t>
  </si>
  <si>
    <t>{"hashtags":[{"text":"TrumpCamps","indices":[0,11]},{"text":"BeBest","indices":[12,19]},{"text":"ChildrenInCages","indices":[20,36]}],"symbols":[],"user_mentions":[],"urls":[{"url":"https://t.co/uEsuC3M8ji","expanded_url":"https://twitter.com/flotus/status/1143193330546880512","display_url":"twitter.com/flotus/status/…","indices":[37,60]}]}</t>
  </si>
  <si>
    <t>1143464663138676736</t>
  </si>
  <si>
    <t>Trump and his administration are perpetuating crimes against humanity!  😡  #TrumpCamps must be closed and Trump held accountable! https://t.co/mbAQ90CGDv</t>
  </si>
  <si>
    <t>Tue Jun 25 10:23:14 +0000 2019</t>
  </si>
  <si>
    <t>http://twitter.com/KimPiper1/statuses/1143522307232583680</t>
  </si>
  <si>
    <t>http://twitter.com/KimmyLou7/statuses/1143464663138676736</t>
  </si>
  <si>
    <t>{"hashtags":[{"text":"TrumpCamps","indices":[75,86]}],"symbols":[],"user_mentions":[],"urls":[{"url":"https://t.co/mbAQ90CGDv","expanded_url":"https://twitter.com/ECMcLaughlin/status/1143205574521212929","display_url":"twitter.com/ECMcLaughlin/s…","indices":[130,153]}]}</t>
  </si>
  <si>
    <t>1143464648768991233</t>
  </si>
  <si>
    <t>IDareYou2020</t>
  </si>
  <si>
    <t>@realDonaldTrump So, you have a type you do rape?? A 13-year old? We know you don't have to rape your daughter. #TrumpCamps #TrumpRape #TrumpTypeHeRapes</t>
  </si>
  <si>
    <t>Tue Jun 25 10:23:11 +0000 2019</t>
  </si>
  <si>
    <t>164688598</t>
  </si>
  <si>
    <t>http://pbs.twimg.com/profile_images/1142588333924786181/T3jU3lxn_normal.jpg</t>
  </si>
  <si>
    <t>http://twitter.com/IDareYou2020/statuses/1143464648768991233</t>
  </si>
  <si>
    <t>1143522278379888641</t>
  </si>
  <si>
    <t>jeanmurphy09</t>
  </si>
  <si>
    <t>Tue Jun 25 14:12:11 +0000 2019</t>
  </si>
  <si>
    <t>{"hashtags":[{"text":"TrumpCamps","indices":[112,123]},{"text":"TrumpRape","indices":[124,134]},{"text":"TrumpTypeHeRapes","indices":[135,152]}],"symbols":[],"user_mentions":[{"screen_name":"realDonaldTrump","name":"Donald J. Trump","id":25073877,"id_str":"25073877","indices":[0,16]}],"urls":[]}</t>
  </si>
  <si>
    <t>1143464189157097472</t>
  </si>
  <si>
    <t>2444055948</t>
  </si>
  <si>
    <t>annieinargyll</t>
  </si>
  <si>
    <t>#TrumpCamps
#TrumpCamps 
#TrumpCamps
#TrumpCamps
#TrumpCamps</t>
  </si>
  <si>
    <t>Tue Jun 25 10:21:21 +0000 2019</t>
  </si>
  <si>
    <t>http://pbs.twimg.com/profile_images/873589148132691968/2WwU2-Mk_normal.jpg</t>
  </si>
  <si>
    <t>759768086</t>
  </si>
  <si>
    <t>http://pbs.twimg.com/profile_images/973960687008518145/-uBB5v-5_normal.jpg</t>
  </si>
  <si>
    <t>Vashon, WA</t>
  </si>
  <si>
    <t>http://twitter.com/jeanmurphy09/statuses/1143522278379888641</t>
  </si>
  <si>
    <t>Scotland via USA</t>
  </si>
  <si>
    <t>http://twitter.com/annieinargyll/statuses/1143464189157097472</t>
  </si>
  <si>
    <t>1143522253738561536</t>
  </si>
  <si>
    <t>WidmerMichele</t>
  </si>
  <si>
    <t>@michaelcburgess They're children... your party took them from their families... where are they supposed to go? Maybe the 5 month old can crawl back to Guatemala? Resign now. #trumpCamps https://t.co/Apa3TLAEvo</t>
  </si>
  <si>
    <t>Tue Jun 25 14:12:05 +0000 2019</t>
  </si>
  <si>
    <t>3346018720</t>
  </si>
  <si>
    <t>http://pbs.twimg.com/profile_images/842505005152264192/r3R2j3Cz_normal.jpg</t>
  </si>
  <si>
    <t>{"hashtags":[{"text":"TrumpCamps","indices":[0,11]},{"text":"TrumpCamps","indices":[12,23]},{"text":"TrumpCamps","indices":[25,36]},{"text":"TrumpCamps","indices":[37,48]},{"text":"TrumpCamps","indices":[49,60]}],"symbols":[],"user_mentions":[],"urls":[]}</t>
  </si>
  <si>
    <t>1143464139895037954</t>
  </si>
  <si>
    <t>SherilaSVS</t>
  </si>
  <si>
    <t>Close the #TrumpCamps https://t.co/lFWZi3ajhk</t>
  </si>
  <si>
    <t>Tue Jun 25 10:21:10 +0000 2019</t>
  </si>
  <si>
    <t>912453272</t>
  </si>
  <si>
    <t>http://pbs.twimg.com/profile_images/1141412865590607872/aZ1kkJkL_normal.jpg</t>
  </si>
  <si>
    <t>http://twitter.com/WidmerMichele/statuses/1143522253738561536</t>
  </si>
  <si>
    <t>{"hashtags":[{"text":"trumpCamps","indices":[175,186]}],"symbols":[],"user_mentions":[{"screen_name":"michaelcburgess","name":"Michael Burgess, MD","id":15751083,"id_str":"15751083","indices":[0,16]}],"urls":[{"url":"https://t.co/Apa3TLAEvo","expanded_url":"https://twitter.com/MSNBC/status/1143399631570767873","display_url":"twitter.com/MSNBC/status/1…","indices":[187,210]}]}</t>
  </si>
  <si>
    <t>Long Island, USA</t>
  </si>
  <si>
    <t>1143522244099862528</t>
  </si>
  <si>
    <t>http://twitter.com/SherilaSVS/statuses/1143464139895037954</t>
  </si>
  <si>
    <t>palee1960</t>
  </si>
  <si>
    <t>Tue Jun 25 14:12:03 +0000 2019</t>
  </si>
  <si>
    <t>3232862544</t>
  </si>
  <si>
    <t>http://pbs.twimg.com/profile_images/1136986258813571073/YdGlxuhm_normal.jpg</t>
  </si>
  <si>
    <t>{"hashtags":[{"text":"TrumpCamps","indices":[10,21]}],"symbols":[],"user_mentions":[],"urls":[{"url":"https://t.co/lFWZi3ajhk","expanded_url":"https://twitter.com/sahluwal/status/1143390952054128640","display_url":"twitter.com/sahluwal/statu…","indices":[22,45]}]}</t>
  </si>
  <si>
    <t>1143463933531086849</t>
  </si>
  <si>
    <t>EasternShoreDog</t>
  </si>
  <si>
    <t>@NunesAlt #TrumpCamps hopefully just cows.</t>
  </si>
  <si>
    <t>Tue Jun 25 10:20:20 +0000 2019</t>
  </si>
  <si>
    <t>1107896723936940032</t>
  </si>
  <si>
    <t>NunesAlt</t>
  </si>
  <si>
    <t>629747285</t>
  </si>
  <si>
    <t>1143200529360703488</t>
  </si>
  <si>
    <t>http://twitter.com/palee1960/statuses/1143522244099862528</t>
  </si>
  <si>
    <t>1143522239981084672</t>
  </si>
  <si>
    <t>http://twitter.com/EasternShoreDog/statuses/1143463933531086849</t>
  </si>
  <si>
    <t>LeftSideKrew</t>
  </si>
  <si>
    <t>Tue Jun 25 14:12:02 +0000 2019</t>
  </si>
  <si>
    <t>2520598592</t>
  </si>
  <si>
    <t>http://pbs.twimg.com/profile_images/1137672720999518208/fBN7LPyK_normal.jpg</t>
  </si>
  <si>
    <t>{"hashtags":[{"text":"TrumpCamps","indices":[10,21]}],"symbols":[],"user_mentions":[{"screen_name":"NunesAlt","name":"Devin Nunes' Alt-Mom","id":1107896723936940000,"id_str":"1107896723936940032","indices":[0,9]}],"urls":[]}</t>
  </si>
  <si>
    <t>1143463838618181632</t>
  </si>
  <si>
    <t>@WillieNelson #Immigranteyes #TrumpCamps</t>
  </si>
  <si>
    <t>Tue Jun 25 10:19:58 +0000 2019</t>
  </si>
  <si>
    <t>15966494</t>
  </si>
  <si>
    <t>WillieNelson</t>
  </si>
  <si>
    <t>1143322072799748096</t>
  </si>
  <si>
    <t>http://twitter.com/LeftSideKrew/statuses/1143522239981084672</t>
  </si>
  <si>
    <t>1143522229533196288</t>
  </si>
  <si>
    <t>georgia_peach28</t>
  </si>
  <si>
    <t>Tue Jun 25 14:11:59 +0000 2019</t>
  </si>
  <si>
    <t>838814522</t>
  </si>
  <si>
    <t>http://pbs.twimg.com/profile_images/642792587217100800/BZJE-Afk_normal.jpg</t>
  </si>
  <si>
    <t>http://twitter.com/JewellGypsy/statuses/1143463838618181632</t>
  </si>
  <si>
    <t>Athens, GA</t>
  </si>
  <si>
    <t>http://twitter.com/georgia_peach28/statuses/1143522229533196288</t>
  </si>
  <si>
    <t>{"hashtags":[{"text":"Immigranteyes","indices":[14,28]},{"text":"TrumpCamps","indices":[29,40]}],"symbols":[],"user_mentions":[{"screen_name":"WillieNelson","name":"Willie Nelson","id":15966494,"id_str":"15966494","indices":[0,13]}],"urls":[]}</t>
  </si>
  <si>
    <t>1143463828325306368</t>
  </si>
  <si>
    <t>Idealinfacts</t>
  </si>
  <si>
    <t>These people are either tone-deaf or they don't view migrant children as human beings! #TrumpCamps #CloseTheCamps #TuesdayThoughts https://t.co/wGL0UQgnZ4</t>
  </si>
  <si>
    <t>Tue Jun 25 10:19:55 +0000 2019</t>
  </si>
  <si>
    <t>1143490248061718528</t>
  </si>
  <si>
    <t>31478960</t>
  </si>
  <si>
    <t>@FLOTUS #TrumpCamps #CloseTheCamps</t>
  </si>
  <si>
    <t>Tue Jun 25 12:04:54 +0000 2019</t>
  </si>
  <si>
    <t>http://pbs.twimg.com/profile_images/865565201617174528/xXq-66Zi_normal.jpg</t>
  </si>
  <si>
    <t>1143522223744942081</t>
  </si>
  <si>
    <t>DeniseSims</t>
  </si>
  <si>
    <t>Tue Jun 25 14:11:58 +0000 2019</t>
  </si>
  <si>
    <t>31029639</t>
  </si>
  <si>
    <t>http://pbs.twimg.com/profile_images/1021172976585138181/kU6_iNPu_normal.jpg</t>
  </si>
  <si>
    <t>http://twitter.com/Idealinfacts/statuses/1143463828325306368</t>
  </si>
  <si>
    <t>http://twitter.com/brilam1229/statuses/1143490248061718528</t>
  </si>
  <si>
    <t>Stockton, CA</t>
  </si>
  <si>
    <t>http://twitter.com/DeniseSims/statuses/1143522223744942081</t>
  </si>
  <si>
    <t>{"hashtags":[{"text":"TrumpCamps","indices":[87,98]},{"text":"CloseTheCamps","indices":[99,113]},{"text":"TuesdayThoughts","indices":[114,130]}],"symbols":[],"user_mentions":[],"urls":[{"url":"https://t.co/wGL0UQgnZ4","expanded_url":"https://www.newsweek.com/melania-trump-best-ambassadors-migrant-children-1445581?amp=1&amp;__twitter_impression=true","display_url":"newsweek.com/melania-trump-…","indices":[131,154]}]}</t>
  </si>
  <si>
    <t>1143463754916458497</t>
  </si>
  <si>
    <t>#TrumpAdministration #Trump #Pence
#StephenMiller #TrumpCamps https://t.co/NgF21eR9Wm</t>
  </si>
  <si>
    <t>Tue Jun 25 10:19:38 +0000 2019</t>
  </si>
  <si>
    <t>{"hashtags":[{"text":"TrumpCamps","indices":[8,19]},{"text":"CloseTheCamps","indices":[20,34]}],"symbols":[],"user_mentions":[{"screen_name":"FLOTUS","name":"Melania Trump","id":818876014390603800,"id_str":"818876014390603776","indices":[0,7]}],"urls":[]}</t>
  </si>
  <si>
    <t>1143522195257192448</t>
  </si>
  <si>
    <t>whoa_u</t>
  </si>
  <si>
    <t>RT @whoa_u: 1/
#TuesdayMotivation
#Tuesdaythoughts
#TrumpCamps
Hate has no home here!
And F' YOU @ICEgov &amp;amp; @DHSgov !! 
BABY TOURTOR'S  &amp;amp; KILLERS!
Part two of "This is Us?" https://t.co/TSt20ze78G</t>
  </si>
  <si>
    <t>Tue Jun 25 14:11:51 +0000 2019</t>
  </si>
  <si>
    <t>1096554287847563265</t>
  </si>
  <si>
    <t>http://pbs.twimg.com/profile_images/1098031181415604225/p3mPyp2f_normal.jpg</t>
  </si>
  <si>
    <t>http://twitter.com/liliandlee/statuses/1143463754916458497</t>
  </si>
  <si>
    <t xml:space="preserve">Where I Was. Different Suit. </t>
  </si>
  <si>
    <t>http://twitter.com/whoa_u/statuses/1143522195257192448</t>
  </si>
  <si>
    <t>{"hashtags":[{"text":"TrumpAdministration","indices":[0,20]},{"text":"Trump","indices":[21,27]},{"text":"Pence","indices":[28,34]},{"text":"StephenMiller","indices":[35,49]},{"text":"TrumpCamps","indices":[50,61]}],"symbols":[],"user_mentions":[],"urls":[{"url":"https://t.co/NgF21eR9Wm","expanded_url":"https://twitter.com/JoyAnnReid/status/1143379060250292224","display_url":"twitter.com/JoyAnnReid/sta…","indices":[62,85]}]}</t>
  </si>
  <si>
    <t>1143463606694096896</t>
  </si>
  <si>
    <t>Qbnkelt</t>
  </si>
  <si>
    <t>@realDonaldTrump The world is watching your #Trumpcamps.</t>
  </si>
  <si>
    <t>Tue Jun 25 10:19:03 +0000 2019</t>
  </si>
  <si>
    <t>19646814</t>
  </si>
  <si>
    <t>http://pbs.twimg.com/profile_images/958323839049568256/xhbmsXCy_normal.jpg</t>
  </si>
  <si>
    <t>{"hashtags":[{"text":"TuesdayMotivation","indices":[15,33]},{"text":"Tuesdaythoughts","indices":[34,50]},{"text":"TrumpCamps","indices":[51,62]}],"symbols":[],"user_mentions":[{"screen_name":"whoa_u","name":"Whoa! No Concentration Camps!🔥🔥","id":1096554287847563300,"id_str":"1096554287847563265","indices":[3,10]},{"screen_name":"ICEgov","name":"ICE","id":39384517,"id_str":"39384517","indices":[99,106]},{"screen_name":"DHSgov","name":"Homeland Security","id":15647676,"id_str":"15647676","indices":[113,120]}],"urls":[]}</t>
  </si>
  <si>
    <t>Mid Atlantic, USA</t>
  </si>
  <si>
    <t>http://twitter.com/Qbnkelt/statuses/1143463606694096896</t>
  </si>
  <si>
    <t>{"hashtags":[{"text":"Trumpcamps","indices":[44,55]}],"symbols":[],"user_mentions":[{"screen_name":"realDonaldTrump","name":"Donald J. Trump","id":25073877,"id_str":"25073877","indices":[0,16]}],"urls":[]}</t>
  </si>
  <si>
    <t>So do we know anything about this new #TrumpCamps  that most of the children were sent to yesterday? Is it just another hellhole in a different location? #CloseTheCamps #TrumpIsADisgrace #Resist #Trump</t>
  </si>
  <si>
    <t>Tue Jun 25 10:18:57 +0000 2019</t>
  </si>
  <si>
    <t>1143522183391481857</t>
  </si>
  <si>
    <t>muses220</t>
  </si>
  <si>
    <t>Tue Jun 25 14:11:48 +0000 2019</t>
  </si>
  <si>
    <t>29619757</t>
  </si>
  <si>
    <t>http://pbs.twimg.com/profile_images/630321234266361856/IZ_EnSMQ_normal.jpg</t>
  </si>
  <si>
    <t>http://twitter.com/rob0349/statuses/1143463584661463040</t>
  </si>
  <si>
    <t>santa monica, california, usa</t>
  </si>
  <si>
    <t>http://twitter.com/muses220/statuses/1143522183391481857</t>
  </si>
  <si>
    <t>1143522155360997376</t>
  </si>
  <si>
    <t>geryk52</t>
  </si>
  <si>
    <t>Tue Jun 25 14:11:42 +0000 2019</t>
  </si>
  <si>
    <t>823496288</t>
  </si>
  <si>
    <t>http://pbs.twimg.com/profile_images/1113468869761359873/pJZ1vWng_normal.jpg</t>
  </si>
  <si>
    <t>{"hashtags":[{"text":"TrumpCamps","indices":[38,49]},{"text":"CloseTheCamps","indices":[154,168]},{"text":"TrumpIsADisgrace","indices":[169,186]},{"text":"Resist","indices":[187,194]},{"text":"Trump","indices":[195,201]}],"symbols":[],"user_mentions":[],"urls":[]}</t>
  </si>
  <si>
    <t>1143463525186252801</t>
  </si>
  <si>
    <t>@theycallmebob @SpeakerPelosi Thank you Bob😍
Speaker Pelosi😤
#TrumpCamps
#TheInvestigation 
#TheResistance</t>
  </si>
  <si>
    <t>Tue Jun 25 10:18:43 +0000 2019</t>
  </si>
  <si>
    <t>21599766</t>
  </si>
  <si>
    <t>theycallmebob</t>
  </si>
  <si>
    <t>1143438244354416640</t>
  </si>
  <si>
    <t>Olympia, WA</t>
  </si>
  <si>
    <t>http://twitter.com/geryk52/statuses/1143522155360997376</t>
  </si>
  <si>
    <t>1143522149103284225</t>
  </si>
  <si>
    <t>RT @finbarvano: @realDonaldTrump #TrumpCamps 
#CloseTheCamps</t>
  </si>
  <si>
    <t>Tue Jun 25 14:11:40 +0000 2019</t>
  </si>
  <si>
    <t>http://twitter.com/DeAnnaG1197/statuses/1143463525186252801</t>
  </si>
  <si>
    <t>{"hashtags":[{"text":"TrumpCamps","indices":[62,73]},{"text":"TheInvestigation","indices":[74,91]},{"text":"TheResistance","indices":[93,107]}],"symbols":[],"user_mentions":[{"screen_name":"theycallmebob","name":"Bob G. Muppet","id":21599766,"id_str":"21599766","indices":[0,14]},{"screen_name":"SpeakerPelosi","name":"Nancy Pelosi","id":15764644,"id_str":"15764644","indices":[15,29]}],"urls":[]}</t>
  </si>
  <si>
    <t>http://twitter.com/TavaresTheresa/statuses/1143522149103284225</t>
  </si>
  <si>
    <t>1143463184591757313</t>
  </si>
  <si>
    <t>CraftyPsycho</t>
  </si>
  <si>
    <t>@realDonaldTrump #KidsInCages
#TrumpCamps
#WorstPresidentInHISTORY https://t.co/DLqrhshh2j</t>
  </si>
  <si>
    <t>Tue Jun 25 10:17:22 +0000 2019</t>
  </si>
  <si>
    <t>1841897058</t>
  </si>
  <si>
    <t>http://pbs.twimg.com/profile_images/1143411713049366528/e_pKc6d__normal.jpg</t>
  </si>
  <si>
    <t>{"hashtags":[{"text":"TrumpCamps","indices":[33,44]},{"text":"CloseTheCamps","indices":[46,60]}],"symbols":[],"user_mentions":[{"screen_name":"finbarvano","name":"Joy","id":23300450,"id_str":"23300450","indices":[3,14]},{"screen_name":"realDonaldTrump","name":"Donald J. Trump","id":25073877,"id_str":"25073877","indices":[16,32]}],"urls":[]}</t>
  </si>
  <si>
    <t>1143522126500179970</t>
  </si>
  <si>
    <t>RobbT84</t>
  </si>
  <si>
    <t>RT @Graveflower7: #TrumpConcentrationCamps
#TrumpCamps 
Fuck the Trumps! And fuck the people who enable them.
@realDonaldTrump 
@DonaldJTrumpJr 
@IvankaTrump 
@FoxNews 
@GOP 
@SenateGOP 
Fuck all of these selfish, unamerican pieces of trash. May they all be cursed.</t>
  </si>
  <si>
    <t>Tue Jun 25 14:11:35 +0000 2019</t>
  </si>
  <si>
    <t>2497615908</t>
  </si>
  <si>
    <t>http://pbs.twimg.com/profile_images/467145499745591297/p-q5cqlL_normal.jpeg</t>
  </si>
  <si>
    <t>http://twitter.com/CraftyPsycho/statuses/1143463184591757313</t>
  </si>
  <si>
    <t>http://twitter.com/RobbT84/statuses/1143522126500179970</t>
  </si>
  <si>
    <t>{"hashtags":[{"text":"KidsInCages","indices":[17,29]},{"text":"TrumpCamps","indices":[30,41]},{"text":"WorstPresidentInHISTORY","indices":[42,66]}],"symbols":[],"user_mentions":[{"screen_name":"realDonaldTrump","name":"Donald J. Trump","id":25073877,"id_str":"25073877","indices":[0,16]}],"urls":[],"media":[{"id":1143463181009821700,"id_str":"1143463181009821696","indices":[67,90],"media_url":"http://pbs.twimg.com/media/D95ltG3UIAAtWyM.jpg","media_url_https":"https://pbs.twimg.com/media/D95ltG3UIAAtWyM.jpg","url":"https://t.co/DLqrhshh2j","display_url":"pic.twitter.com/DLqrhshh2j","expanded_url":"https://twitter.com/CraftyPsycho/status/1143463184591757313/photo/1","type":"photo","sizes":{"small":{"w":624,"h":615,"resize":"fit"},"thumb":{"w":150,"h":150,"resize":"crop"},"large":{"w":624,"h":615,"resize":"fit"},"medium":{"w":624,"h":615,"resize":"fit"}}}]}</t>
  </si>
  <si>
    <t>{"hashtags":[{"text":"TrumpConcentrationCamps","indices":[18,42]},{"text":"TrumpCamps","indices":[43,54]}],"symbols":[],"user_mentions":[{"screen_name":"Graveflower7","name":"Ergo Sum","id":154293234,"id_str":"154293234","indices":[3,16]},{"screen_name":"realDonaldTrump","name":"Donald J. Trump","id":25073877,"id_str":"25073877","indices":[112,128]}],"urls":[]}</t>
  </si>
  <si>
    <t>1143522117130117121</t>
  </si>
  <si>
    <t>1143463161737154560</t>
  </si>
  <si>
    <t>OconnorPeggy</t>
  </si>
  <si>
    <t>@IvankaTrump @USDOL @SecretaryAcosta You should be more worried about the family brand #TrumpCamps #TrumpConcentrationCamps</t>
  </si>
  <si>
    <t>Tue Jun 25 14:11:32 +0000 2019</t>
  </si>
  <si>
    <t>Tue Jun 25 10:17:16 +0000 2019</t>
  </si>
  <si>
    <t>390968301</t>
  </si>
  <si>
    <t>http://pbs.twimg.com/profile_images/1932131382/23241_1628735266_3996_n_normal.jpg</t>
  </si>
  <si>
    <t>http://twitter.com/OconnorPeggy/statuses/1143522117130117121</t>
  </si>
  <si>
    <t>http://twitter.com/suckerbsanders/statuses/1143463161737154560</t>
  </si>
  <si>
    <t>1143522111664873473</t>
  </si>
  <si>
    <t>ckolarz</t>
  </si>
  <si>
    <t>Tue Jun 25 14:11:31 +0000 2019</t>
  </si>
  <si>
    <t>490655031</t>
  </si>
  <si>
    <t>http://pbs.twimg.com/profile_images/475736897596059648/lIh1P6A6_normal.jpeg</t>
  </si>
  <si>
    <t>{"hashtags":[{"text":"TrumpCamps","indices":[87,98]},{"text":"TrumpConcentrationCamps","indices":[99,123]}],"symbols":[],"user_mentions":[{"screen_name":"IvankaTrump","name":"Ivanka Trump","id":52544275,"id_str":"52544275","indices":[0,12]},{"screen_name":"USDOL","name":"US Labor Department","id":20179628,"id_str":"20179628","indices":[13,19]},{"screen_name":"SecretaryAcosta","name":"Secretary Acosta","id":819980276570976300,"id_str":"819980276570976256","indices":[20,36]}],"urls":[]}</t>
  </si>
  <si>
    <t>1143463072385970176</t>
  </si>
  <si>
    <t>@WhiteHouse @realDonaldTrump You should be more worried about the family brand #TrumpCamps #TrumpConcentrationCamps</t>
  </si>
  <si>
    <t>Tue Jun 25 10:16:55 +0000 2019</t>
  </si>
  <si>
    <t>1143334752860233728</t>
  </si>
  <si>
    <t>Traveling</t>
  </si>
  <si>
    <t>http://twitter.com/ckolarz/statuses/1143522111664873473</t>
  </si>
  <si>
    <t>http://twitter.com/suckerbsanders/statuses/1143463072385970176</t>
  </si>
  <si>
    <t>1143522105796882432</t>
  </si>
  <si>
    <t>jdilladaddy3</t>
  </si>
  <si>
    <t>RT @MrTommyCampbell: @realDonaldTrump Instead of fundraising for your arena wankfest, why don’t you work on releasing the kids from your horrible #TrumpCamps?!</t>
  </si>
  <si>
    <t>Tue Jun 25 14:11:30 +0000 2019</t>
  </si>
  <si>
    <t>158525553</t>
  </si>
  <si>
    <t>http://pbs.twimg.com/profile_images/754318575939129345/tur-VFsa_normal.jpg</t>
  </si>
  <si>
    <t>{"hashtags":[{"text":"TrumpCamps","indices":[79,90]},{"text":"TrumpConcentrationCamps","indices":[91,115]}],"symbols":[],"user_mentions":[{"screen_name":"WhiteHouse","name":"The White House","id":822215673812119600,"id_str":"822215673812119553","indices":[0,11]},{"screen_name":"realDonaldTrump","name":"Donald J. Trump","id":25073877,"id_str":"25073877","indices":[12,28]}],"urls":[]}</t>
  </si>
  <si>
    <t>Milpitas CA</t>
  </si>
  <si>
    <t>http://twitter.com/jdilladaddy3/statuses/1143522105796882432</t>
  </si>
  <si>
    <t>1143463044791644160</t>
  </si>
  <si>
    <t>#CloseTheCamps #TrumpCamps https://t.co/cffokmf3ue</t>
  </si>
  <si>
    <t>Tue Jun 25 10:16:49 +0000 2019</t>
  </si>
  <si>
    <t>{"hashtags":[],"symbols":[],"user_mentions":[{"screen_name":"MrTommyCampbell","name":"Tommy Campbell","id":30739842,"id_str":"30739842","indices":[3,19]},{"screen_name":"realDonaldTrump","name":"Donald J. Trump","id":25073877,"id_str":"25073877","indices":[21,37]}],"urls":[]}</t>
  </si>
  <si>
    <t>http://twitter.com/KimmyLou7/statuses/1143463044791644160</t>
  </si>
  <si>
    <t>{"hashtags":[{"text":"CloseTheCamps","indices":[0,14]},{"text":"TrumpCamps","indices":[15,26]}],"symbols":[],"user_mentions":[],"urls":[{"url":"https://t.co/cffokmf3ue","expanded_url":"https://twitter.com/KimmyLou7/status/1143313007197466629","display_url":"twitter.com/KimmyLou7/stat…","indices":[27,50]}]}</t>
  </si>
  <si>
    <t>1143462998675263493</t>
  </si>
  <si>
    <t>@DonaldJTrumpJr @realDonaldTrump You should be more worried about the family brand #TrumpCamps #TrumpConcentrationCamps</t>
  </si>
  <si>
    <t>Tue Jun 25 10:16:38 +0000 2019</t>
  </si>
  <si>
    <t>http://twitter.com/suckerbsanders/statuses/1143462998675263493</t>
  </si>
  <si>
    <t>{"hashtags":[{"text":"TrumpCamps","indices":[83,94]},{"text":"TrumpConcentrationCamps","indices":[95,119]}],"symbols":[],"user_mentions":[{"screen_name":"DonaldJTrumpJr","name":"Donald Trump Jr.","id":39344374,"id_str":"39344374","indices":[0,15]},{"screen_name":"realDonaldTrump","name":"Donald J. Trump","id":25073877,"id_str":"25073877","indices":[16,32]}],"urls":[]}</t>
  </si>
  <si>
    <t>1143462935383158784</t>
  </si>
  <si>
    <t>JustLinda24</t>
  </si>
  <si>
    <t>John Kelly is a disgrace. #ComplicitGOP #TrumpCamps #CloseTheCamps https://t.co/04zRNJdzEc</t>
  </si>
  <si>
    <t>Tue Jun 25 10:16:22 +0000 2019</t>
  </si>
  <si>
    <t>2573603653</t>
  </si>
  <si>
    <t>http://pbs.twimg.com/profile_images/504624746638499841/JUlfjuWc_normal.jpeg</t>
  </si>
  <si>
    <t>http://twitter.com/JustLinda24/statuses/1143462935383158784</t>
  </si>
  <si>
    <t>{"hashtags":[{"text":"ComplicitGOP","indices":[26,39]},{"text":"TrumpCamps","indices":[40,51]},{"text":"CloseTheCamps","indices":[52,66]}],"symbols":[],"user_mentions":[],"urls":[{"url":"https://t.co/04zRNJdzEc","expanded_url":"https://twitter.com/Action_Indeed/status/1143290817349636102","display_url":"twitter.com/Action_Indeed/…","indices":[67,90]}]}</t>
  </si>
  <si>
    <t>1143462846442942464</t>
  </si>
  <si>
    <t>Dolphin_Tj34698</t>
  </si>
  <si>
    <t>#CloseTheCamps #TrumpCamps https://t.co/vCuL7iqaDO</t>
  </si>
  <si>
    <t>Tue Jun 25 10:16:01 +0000 2019</t>
  </si>
  <si>
    <t>780554655159898112</t>
  </si>
  <si>
    <t>http://pbs.twimg.com/profile_images/1079746068097781760/BEsIx4iW_normal.jpg</t>
  </si>
  <si>
    <t>http://twitter.com/Dolphin_Tj34698/statuses/1143462846442942464</t>
  </si>
  <si>
    <t>{"hashtags":[{"text":"CloseTheCamps","indices":[0,14]},{"text":"TrumpCamps","indices":[15,26]}],"symbols":[],"user_mentions":[],"urls":[{"url":"https://t.co/vCuL7iqaDO","expanded_url":"https://twitter.com/HoarseWisperer/status/1143351799971287045","display_url":"twitter.com/HoarseWisperer…","indices":[27,50]}]}</t>
  </si>
  <si>
    <t>1143462693539647491</t>
  </si>
  <si>
    <t>DebbbieF</t>
  </si>
  <si>
    <t>@bradheath GOP needs to Stand Up Off their Butts and Speak Up!!..This is being done because their brown skin babies!!..They act like Mobsters!! #TrumpCamps #CloseTheCamps #TheInvestigation</t>
  </si>
  <si>
    <t>Tue Jun 25 10:15:25 +0000 2019</t>
  </si>
  <si>
    <t>14362404</t>
  </si>
  <si>
    <t>bradheath</t>
  </si>
  <si>
    <t>2860989587</t>
  </si>
  <si>
    <t>1141535724715614208</t>
  </si>
  <si>
    <t>http://pbs.twimg.com/profile_images/1121467195551297536/YuZWeJmT_normal.jpg</t>
  </si>
  <si>
    <t>1143521982702661637</t>
  </si>
  <si>
    <t>thoughtproven</t>
  </si>
  <si>
    <t>Tue Jun 25 14:11:00 +0000 2019</t>
  </si>
  <si>
    <t>935295609845796864</t>
  </si>
  <si>
    <t>http://pbs.twimg.com/profile_images/1082025613421146113/QrzlL1pC_normal.jpg</t>
  </si>
  <si>
    <t>http://twitter.com/DebbbieF/statuses/1143462693539647491</t>
  </si>
  <si>
    <t>http://twitter.com/thoughtproven/statuses/1143521982702661637</t>
  </si>
  <si>
    <t>{"hashtags":[{"text":"TrumpCamps","indices":[144,155]},{"text":"CloseTheCamps","indices":[156,170]},{"text":"TheInvestigation","indices":[171,188]}],"symbols":[],"user_mentions":[{"screen_name":"bradheath","name":"Brad Heath","id":14362404,"id_str":"14362404","indices":[0,10]}],"urls":[]}</t>
  </si>
  <si>
    <t>1143462682651176961</t>
  </si>
  <si>
    <t>Mike_C_757</t>
  </si>
  <si>
    <t>@MarkWarner Call them what they are senator: #TrumpCamps</t>
  </si>
  <si>
    <t>Tue Jun 25 10:15:22 +0000 2019</t>
  </si>
  <si>
    <t>1143521980043472897</t>
  </si>
  <si>
    <t>863638374</t>
  </si>
  <si>
    <t>taterpie534</t>
  </si>
  <si>
    <t>RT @BrentSullivan: @waltshaub @MaryMarybrogdon Crimes against humanity are being committed in the #TrumpCamps 
Tell @JohnCornyn it must stop.
Join us today, 11:30-1, 5300 Memorial, Houston.
We rally on the sidewalk and meet with staffers
#CloseTheCamps 
#ProtectEachOther
@RAICESTEXAS @PSR_Houston https://t.co/rJIHl82jQW</t>
  </si>
  <si>
    <t>http://pbs.twimg.com/profile_images/1089298338346909696/5_haHg3G_normal.jpg</t>
  </si>
  <si>
    <t>1078381343300411392</t>
  </si>
  <si>
    <t>http://pbs.twimg.com/profile_images/1092234712305680385/kqPGgNBR_normal.jpg</t>
  </si>
  <si>
    <t>Chesapeake Virginia</t>
  </si>
  <si>
    <t>http://twitter.com/Mike_C_757/statuses/1143462682651176961</t>
  </si>
  <si>
    <t>High pines and sugar sand</t>
  </si>
  <si>
    <t>http://twitter.com/taterpie534/statuses/1143521980043472897</t>
  </si>
  <si>
    <t>{"hashtags":[{"text":"TrumpCamps","indices":[45,56]}],"symbols":[],"user_mentions":[{"screen_name":"MarkWarner","name":"Mark Warner","id":7429102,"id_str":"7429102","indices":[0,11]}],"urls":[]}</t>
  </si>
  <si>
    <t>1143462206098595840</t>
  </si>
  <si>
    <t>spencer_Jamez</t>
  </si>
  <si>
    <t>@GOPChairwoman Children are dying in the #TrumpCamps and we’re paying for it</t>
  </si>
  <si>
    <t>Tue Jun 25 10:13:29 +0000 2019</t>
  </si>
  <si>
    <t>{"hashtags":[{"text":"TrumpCamps","indices":[98,109]}],"symbols":[],"user_mentions":[{"screen_name":"BrentSullivan","name":"BrentSullivan","id":18097883,"id_str":"18097883","indices":[3,17]},{"screen_name":"waltshaub","name":"Walter Shaub","id":830908366377611300,"id_str":"830908366377611266","indices":[19,29]},{"screen_name":"MaryMarybrogdon","name":"Mary Brogdon","id":714485038591696900,"id_str":"714485038591696896","indices":[30,46]},{"screen_name":"JohnCornyn","name":"Senator John Cornyn","id":13218102,"id_str":"13218102","indices":[116,127]}],"urls":[]}</t>
  </si>
  <si>
    <t>1143521962972499968</t>
  </si>
  <si>
    <t>1jasliz</t>
  </si>
  <si>
    <t>1868007606</t>
  </si>
  <si>
    <t>RT @AnneStruthers: Alexandria Ocasio-Cortez and the Unimaginable Reality of American Concentration Camps | The New Yorker #TrumpCamps  https://t.co/HTduLNbCn4</t>
  </si>
  <si>
    <t>Tue Jun 25 14:10:56 +0000 2019</t>
  </si>
  <si>
    <t>http://pbs.twimg.com/profile_images/1002880727501934592/ZZ2-muIO_normal.jpg</t>
  </si>
  <si>
    <t>724327951370579968</t>
  </si>
  <si>
    <t>http://pbs.twimg.com/profile_images/837892085239853056/GHhyc3Vh_normal.jpg</t>
  </si>
  <si>
    <t>http://twitter.com/spencer_Jamez/statuses/1143462206098595840</t>
  </si>
  <si>
    <t>http://twitter.com/1jasliz/statuses/1143521962972499968</t>
  </si>
  <si>
    <t>{"hashtags":[{"text":"TrumpCamps","indices":[41,52]}],"symbols":[],"user_mentions":[{"screen_name":"GOPChairwoman","name":"Ronna McDaniel","id":2353605901,"id_str":"2353605901","indices":[0,14]}],"urls":[]}</t>
  </si>
  <si>
    <t>1143462033779830785</t>
  </si>
  <si>
    <t>@Action_Indeed Unaccompanied migrant children shelter???
I think you mean
#TrumpCamps</t>
  </si>
  <si>
    <t>Tue Jun 25 10:12:48 +0000 2019</t>
  </si>
  <si>
    <t>29076406</t>
  </si>
  <si>
    <t>Action_Indeed</t>
  </si>
  <si>
    <t>1143290817349636102</t>
  </si>
  <si>
    <t>{"hashtags":[{"text":"TrumpCamps","indices":[122,133]}],"symbols":[],"user_mentions":[{"screen_name":"AnneStruthers","name":"Anne Struthers","id":987247165,"id_str":"987247165","indices":[3,17]}],"urls":[]}</t>
  </si>
  <si>
    <t>http://twitter.com/DanielMyers76/statuses/1143462033779830785</t>
  </si>
  <si>
    <t>{"hashtags":[{"text":"TrumpCamps","indices":[76,87]}],"symbols":[],"user_mentions":[{"screen_name":"Action_Indeed","name":"~Amy~","id":29076406,"id_str":"29076406","indices":[0,14]}],"urls":[]}</t>
  </si>
  <si>
    <t>1143521953203904512</t>
  </si>
  <si>
    <t>kelleybuehler</t>
  </si>
  <si>
    <t>1143461974417846274</t>
  </si>
  <si>
    <t>Tue Jun 25 14:10:53 +0000 2019</t>
  </si>
  <si>
    <t>@IvankaTrump do you believe all children  in US custody should have access to soap and toothpaste? Surely you could stop this if you cared. Stop the #trumpcamps https://t.co/E9osECFD6O</t>
  </si>
  <si>
    <t>Tue Jun 25 10:12:33 +0000 2019</t>
  </si>
  <si>
    <t>132349548</t>
  </si>
  <si>
    <t>http://pbs.twimg.com/profile_images/378800000061863864/c78c5793a3cee22621371c1ee6cca145_normal.jpeg</t>
  </si>
  <si>
    <t>http://twitter.com/CelinaSchocken/statuses/1143461974417846274</t>
  </si>
  <si>
    <t xml:space="preserve"> Adelanto, CA 92301</t>
  </si>
  <si>
    <t>http://twitter.com/kelleybuehler/statuses/1143521953203904512</t>
  </si>
  <si>
    <t>{"hashtags":[{"text":"trumpcamps","indices":[149,160]}],"symbols":[],"user_mentions":[{"screen_name":"IvankaTrump","name":"Ivanka Trump","id":52544275,"id_str":"52544275","indices":[0,12]}],"urls":[{"url":"https://t.co/E9osECFD6O","expanded_url":"https://twitter.com/ivankatrump/status/1143295699393613827","display_url":"twitter.com/ivankatrump/st…","indices":[161,184]}]}</t>
  </si>
  <si>
    <t>1143461911322943488</t>
  </si>
  <si>
    <t>foolm1ns</t>
  </si>
  <si>
    <t>If I see a fire, I say fire because people understand what I am seeing and relating to them!  Wrapping up the horrors of what the devils, #Trump and #MikePence are doing in the #TrumpCamps in niceties is harmful!
#ImpeachTrump #ImpeachmentInquiryNOW</t>
  </si>
  <si>
    <t>Tue Jun 25 10:12:18 +0000 2019</t>
  </si>
  <si>
    <t>842744780086018048</t>
  </si>
  <si>
    <t>1143461910223962112</t>
  </si>
  <si>
    <t>http://pbs.twimg.com/profile_images/1009380712691085312/klpvijgm_normal.jpg</t>
  </si>
  <si>
    <t>1143521916621328386</t>
  </si>
  <si>
    <t>BillNy914</t>
  </si>
  <si>
    <t>Tue Jun 25 14:10:45 +0000 2019</t>
  </si>
  <si>
    <t>3363206789</t>
  </si>
  <si>
    <t>http://pbs.twimg.com/profile_images/618189806590259200/RdESf9iF_normal.png</t>
  </si>
  <si>
    <t>http://twitter.com/foolm1ns/statuses/1143461911322943488</t>
  </si>
  <si>
    <t>Peekskill, NY</t>
  </si>
  <si>
    <t>http://twitter.com/BillNy914/statuses/1143521916621328386</t>
  </si>
  <si>
    <t>{"hashtags":[{"text":"Trump","indices":[138,144]},{"text":"MikePence","indices":[149,159]},{"text":"TrumpCamps","indices":[177,188]},{"text":"ImpeachTrump","indices":[213,226]},{"text":"ImpeachmentInquiryNOW","indices":[227,249]}],"symbols":[],"user_mentions":[],"urls":[]}</t>
  </si>
  <si>
    <t>I call them #TrumpCamps and for profit private hell neglecting, abusing, and killing children.  It is VERY helpful and necessary to NAME these horrors!  Language is knowledge and knowledge is powerful!  #Trump and #MikePence are devils!  
#ImpeachTrump #ImpeachmentInquiryNow https://t.co/U2C28A2tkh</t>
  </si>
  <si>
    <t>1143521910325686272</t>
  </si>
  <si>
    <t>oldsmartian</t>
  </si>
  <si>
    <t>Tue Jun 25 14:10:43 +0000 2019</t>
  </si>
  <si>
    <t>2160560816</t>
  </si>
  <si>
    <t>http://pbs.twimg.com/profile_images/827203090885521408/JLDmx2M0_normal.jpg</t>
  </si>
  <si>
    <t>http://twitter.com/foolm1ns/statuses/1143461910223962112</t>
  </si>
  <si>
    <t>{"hashtags":[{"text":"TrumpCamps","indices":[12,23]},{"text":"Trump","indices":[203,209]},{"text":"MikePence","indices":[214,224]},{"text":"ImpeachTrump","indices":[239,252]},{"text":"ImpeachmentInquiryNow","indices":[253,275]}],"symbols":[],"user_mentions":[],"urls":[{"url":"https://t.co/U2C28A2tkh","expanded_url":"https://twitter.com/RevMikePiazza/status/1143459506778755072","display_url":"twitter.com/RevMikePiazza/…","indices":[276,299]}]}</t>
  </si>
  <si>
    <t>1143461763167346688</t>
  </si>
  <si>
    <t>NZdrama_llama</t>
  </si>
  <si>
    <t>Melania says she wants to “better the lives of children everywhere”. Except for the ones in her husband’s concentration camps #TrumpCamps https://t.co/mgWVCTtzdK</t>
  </si>
  <si>
    <t>Tue Jun 25 10:11:43 +0000 2019</t>
  </si>
  <si>
    <t>1086546724196237315</t>
  </si>
  <si>
    <t>http://pbs.twimg.com/profile_images/1086547492420825088/K6EGo4up_normal.jpg</t>
  </si>
  <si>
    <t>Clearwater, FL</t>
  </si>
  <si>
    <t>http://twitter.com/oldsmartian/statuses/1143521910325686272</t>
  </si>
  <si>
    <t>Hamilton City, New Zealand</t>
  </si>
  <si>
    <t>http://twitter.com/NZdrama_llama/statuses/1143461763167346688</t>
  </si>
  <si>
    <t>1143521892697088003</t>
  </si>
  <si>
    <t>th_z</t>
  </si>
  <si>
    <t>Tue Jun 25 14:10:39 +0000 2019</t>
  </si>
  <si>
    <t>86190383</t>
  </si>
  <si>
    <t>http://pbs.twimg.com/profile_images/1116360145020358662/nFkRgPVq_normal.jpg</t>
  </si>
  <si>
    <t>{"hashtags":[{"text":"TrumpCamps","indices":[126,137]}],"symbols":[],"user_mentions":[],"urls":[],"media":[{"id":1143461752383795200,"id_str":"1143461752383795200","indices":[138,161],"media_url":"http://pbs.twimg.com/media/D95kZ80U8AAX230.jpg","media_url_https":"https://pbs.twimg.com/media/D95kZ80U8AAX230.jpg","url":"https://t.co/mgWVCTtzdK","display_url":"pic.twitter.com/mgWVCTtzdK","expanded_url":"https://twitter.com/NZdrama_llama/status/1143461763167346688/photo/1","type":"photo","sizes":{"thumb":{"w":150,"h":150,"resize":"crop"},"large":{"w":1200,"h":800,"resize":"fit"},"small":{"w":680,"h":453,"resize":"fit"},"medium":{"w":1200,"h":800,"resize":"fit"}}}]}</t>
  </si>
  <si>
    <t>1143461741726175232</t>
  </si>
  <si>
    <t>littleredblog</t>
  </si>
  <si>
    <t>The migrant children in tent cities could have a suite at Trump's Washington hotel for rates lower than what the US government spends detaining them https://t.co/JCaQtxhY6A #TrumpCamps</t>
  </si>
  <si>
    <t>Tue Jun 25 10:11:38 +0000 2019</t>
  </si>
  <si>
    <t>765763200</t>
  </si>
  <si>
    <t>http://pbs.twimg.com/profile_images/1142542026686304257/RblC7M4w_normal.jpg</t>
  </si>
  <si>
    <t>http://twitter.com/th_z/statuses/1143521892697088003</t>
  </si>
  <si>
    <t>1143489268494557194</t>
  </si>
  <si>
    <t>beadlebuggy</t>
  </si>
  <si>
    <t>@FLOTUS Maybe you should help the kids in the #TrumpCamps. It would #BeBest if these kids were at least given the necessities for $775 a day.</t>
  </si>
  <si>
    <t>Tue Jun 25 12:01:01 +0000 2019</t>
  </si>
  <si>
    <t>http://twitter.com/littleredblog/statuses/1143461741726175232</t>
  </si>
  <si>
    <t>2671506470</t>
  </si>
  <si>
    <t>http://pbs.twimg.com/profile_images/1081746527410888704/MUcI-q89_normal.jpg</t>
  </si>
  <si>
    <t>1143521889115156480</t>
  </si>
  <si>
    <t>MizKomunique</t>
  </si>
  <si>
    <t>RT @xxdr_zombiexx: Am i alone in noticing that the number of trending topics is relatively short, given the escalating deterioration if the US Federal  Governemnt?
#TrumpCamps needs to be trending.
This is unacceptable and it is past time to shut everything down to get the right thing done.</t>
  </si>
  <si>
    <t>Tue Jun 25 14:10:38 +0000 2019</t>
  </si>
  <si>
    <t>103983292</t>
  </si>
  <si>
    <t>http://pbs.twimg.com/profile_images/1128769824488853505/3sUJzUoo_normal.png</t>
  </si>
  <si>
    <t>{"hashtags":[{"text":"TrumpCamps","indices":[173,184]}],"symbols":[],"user_mentions":[],"urls":[{"url":"https://t.co/JCaQtxhY6A","expanded_url":"https://www.businessinsider.com/detained-kids-could-live-in-trump-hotel-suite-for-less-than-tent-city-2018-6?utm_source=facebook&amp;utm_medium=referral&amp;utm_content=topbar&amp;utm_term=desktop&amp;referrer=facebook&amp;fbclid=IwAR0TgoD4bPBt8cUH_axfbRAHm4DXw18KJOVwkRpgk7KTtf97eCjkfrKLmhM?utm_source=twitter&amp;utm_medium=referral&amp;utm_content=topbar&amp;utm_term=desktop&amp;referrer=twitter","display_url":"businessinsider.com/detained-kids-…","indices":[149,172]}]}</t>
  </si>
  <si>
    <t>1143461694615822337</t>
  </si>
  <si>
    <t>grahamcraig3</t>
  </si>
  <si>
    <t>@AOC #trumpcamps</t>
  </si>
  <si>
    <t>Tue Jun 25 10:11:27 +0000 2019</t>
  </si>
  <si>
    <t>912289412</t>
  </si>
  <si>
    <t>http://pbs.twimg.com/profile_images/804806001782353920/75JwT1g7_normal.jpg</t>
  </si>
  <si>
    <t>http://twitter.com/beadlebuggy/statuses/1143489268494557194</t>
  </si>
  <si>
    <t>http://twitter.com/MizKomunique/statuses/1143521889115156480</t>
  </si>
  <si>
    <t>http://twitter.com/grahamcraig3/statuses/1143461694615822337</t>
  </si>
  <si>
    <t>{"hashtags":[],"symbols":[],"user_mentions":[{"screen_name":"xxdr_zombiexx","name":"💥ARREST trump NOW💥","id":21390418,"id_str":"21390418","indices":[3,17]}],"urls":[]}</t>
  </si>
  <si>
    <t>1143521874103554051</t>
  </si>
  <si>
    <t>CuteGrimReaper</t>
  </si>
  <si>
    <t>Tue Jun 25 14:10:35 +0000 2019</t>
  </si>
  <si>
    <t>1130206182</t>
  </si>
  <si>
    <t>http://pbs.twimg.com/profile_images/1071824970261512192/lPDSTp3f_normal.jpg</t>
  </si>
  <si>
    <t>{"hashtags":[{"text":"trumpcamps","indices":[5,16]}],"symbols":[],"user_mentions":[{"screen_name":"AOC","name":"Alexandria Ocasio-Cortez","id":138203134,"id_str":"138203134","indices":[0,4]}],"urls":[]}</t>
  </si>
  <si>
    <t>{"hashtags":[{"text":"TrumpCamps","indices":[46,57]},{"text":"BeBest","indices":[68,75]}],"symbols":[],"user_mentions":[{"screen_name":"FLOTUS","name":"Melania Trump","id":818876014390603800,"id_str":"818876014390603776","indices":[0,7]}],"urls":[]}</t>
  </si>
  <si>
    <t>1143461529641279488</t>
  </si>
  <si>
    <t>Hey I have an idea. Flotus can take her program to the kids who have been living in squalor at the border! #TrumpCamps https://t.co/F50JlmNZUg</t>
  </si>
  <si>
    <t>Tue Jun 25 10:10:47 +0000 2019</t>
  </si>
  <si>
    <t>http://twitter.com/CuteGrimReaper/statuses/1143521874103554051</t>
  </si>
  <si>
    <t>http://twitter.com/granisnark12/statuses/1143461529641279488</t>
  </si>
  <si>
    <t>{"hashtags":[{"text":"TrumpCamps","indices":[107,118]}],"symbols":[],"user_mentions":[],"urls":[{"url":"https://t.co/F50JlmNZUg","expanded_url":"https://twitter.com/FLOTUS/status/1143193330546880512","display_url":"twitter.com/FLOTUS/status/…","indices":[119,142]}]}</t>
  </si>
  <si>
    <t>1143461392374255616</t>
  </si>
  <si>
    <t>U.S. Border Patrol migrant camp from above https://t.co/5NBu8FkyVH #TrumpCamps</t>
  </si>
  <si>
    <t>Tue Jun 25 10:10:15 +0000 2019</t>
  </si>
  <si>
    <t>1143521819581800449</t>
  </si>
  <si>
    <t>tararobertson</t>
  </si>
  <si>
    <t>Tue Jun 25 14:10:22 +0000 2019</t>
  </si>
  <si>
    <t>23534420</t>
  </si>
  <si>
    <t>http://pbs.twimg.com/profile_images/1121068842875146240/CvGbwJ6-_normal.png</t>
  </si>
  <si>
    <t>http://twitter.com/littleredblog/statuses/1143461392374255616</t>
  </si>
  <si>
    <t>Vancouver, BC</t>
  </si>
  <si>
    <t>http://twitter.com/tararobertson/statuses/1143521819581800449</t>
  </si>
  <si>
    <t>{"hashtags":[{"text":"TrumpCamps","indices":[67,78]}],"symbols":[],"user_mentions":[],"urls":[{"url":"https://t.co/5NBu8FkyVH","expanded_url":"https://www.reuters.com/news/picture/us-border-patrol-migrant-camp-from-above-idUSRTS2HV7C/1387815192","display_url":"reuters.com/news/picture/u…","indices":[43,66]}]}</t>
  </si>
  <si>
    <t>1143461312619601920</t>
  </si>
  <si>
    <t>dxena2</t>
  </si>
  <si>
    <t>@AJCongress @AOC Sick children without care is the beginning of a concentration camp! Children have died in these camps do to lack of care! #GOPConcentrationCamps 
#TrumpCamps #FamiliesBelongTogether</t>
  </si>
  <si>
    <t>Tue Jun 25 10:09:56 +0000 2019</t>
  </si>
  <si>
    <t>701419524101378052</t>
  </si>
  <si>
    <t>http://pbs.twimg.com/profile_images/1048711656057004032/xYBjOVDA_normal.jpg</t>
  </si>
  <si>
    <t>1143521808320090112</t>
  </si>
  <si>
    <t>@JoyceWhiteVance Pressuring @gtconway3d to stop the "good cop bad cop" act w his wife.  AS PARENTS, how do they now, or in the future, justify their non action against torturing children, to their own kids? #Trumpcamps</t>
  </si>
  <si>
    <t>Tue Jun 25 14:10:19 +0000 2019</t>
  </si>
  <si>
    <t>1143274142474616832</t>
  </si>
  <si>
    <t xml:space="preserve">Miami Florida </t>
  </si>
  <si>
    <t>http://twitter.com/dxena2/statuses/1143461312619601920</t>
  </si>
  <si>
    <t>http://twitter.com/ClaireNBarnes/statuses/1143521808320090112</t>
  </si>
  <si>
    <t>{"hashtags":[{"text":"GOPConcentrationCamps","indices":[140,162]},{"text":"TrumpCamps","indices":[164,175]},{"text":"FamiliesBelongTogether","indices":[176,199]}],"symbols":[],"user_mentions":[{"screen_name":"AJCongress","name":"American Jewish Congress","id":1563285230,"id_str":"1563285230","indices":[0,11]},{"screen_name":"AOC","name":"Alexandria Ocasio-Cortez","id":138203134,"id_str":"138203134","indices":[12,16]}],"urls":[]}</t>
  </si>
  <si>
    <t>1143461257112170497</t>
  </si>
  <si>
    <t>MarMaryKay</t>
  </si>
  <si>
    <t>@realDonaldTrump @gop @SenAlexander @RepDavidKustoff gop must stop #trumpCamps now! #gopCruelty https://t.co/Kpr7HdLHTg</t>
  </si>
  <si>
    <t>Tue Jun 25 10:09:42 +0000 2019</t>
  </si>
  <si>
    <t>503792105</t>
  </si>
  <si>
    <t>http://pbs.twimg.com/profile_images/723632476401336321/_hA2RAAf_normal.jpg</t>
  </si>
  <si>
    <t>{"hashtags":[{"text":"Trumpcamps","indices":[207,218]}],"symbols":[],"user_mentions":[{"screen_name":"JoyceWhiteVance","name":"Joyce Alene","id":548384458,"id_str":"548384458","indices":[0,16]},{"screen_name":"gtconway3d","name":"George Conway","id":471677441,"id_str":"471677441","indices":[28,39]}],"urls":[]}</t>
  </si>
  <si>
    <t>1143521788854489092</t>
  </si>
  <si>
    <t>snapdaily05</t>
  </si>
  <si>
    <t>Tue Jun 25 14:10:14 +0000 2019</t>
  </si>
  <si>
    <t>http://twitter.com/MarMaryKay/statuses/1143461257112170497</t>
  </si>
  <si>
    <t>966119438247514112</t>
  </si>
  <si>
    <t>http://pbs.twimg.com/profile_images/1060403380915527681/fBmxEC9E_normal.jpg</t>
  </si>
  <si>
    <t>{"hashtags":[{"text":"trumpCamps","indices":[67,78]},{"text":"gopCruelty","indices":[84,95]}],"symbols":[],"user_mentions":[{"screen_name":"realDonaldTrump","name":"Donald J. Trump","id":25073877,"id_str":"25073877","indices":[0,16]},{"screen_name":"GOP","name":"GOP","id":11134252,"id_str":"11134252","indices":[17,21]},{"screen_name":"SenAlexander","name":"Sen. Lamar Alexander","id":76649729,"id_str":"76649729","indices":[22,35]},{"screen_name":"RepDavidKustoff","name":"Rep. David Kustoff","id":816012124505931800,"id_str":"816012124505931780","indices":[36,52]}],"urls":[{"url":"https://t.co/Kpr7HdLHTg","expanded_url":"https://twitter.com/senkamalaharris/status/1143317271936491521","display_url":"twitter.com/senkamalaharri…","indices":[96,119]}]}</t>
  </si>
  <si>
    <t>1143461010302525440</t>
  </si>
  <si>
    <t>@AOC Shut down the #trumpcamps !!</t>
  </si>
  <si>
    <t>Tue Jun 25 10:08:43 +0000 2019</t>
  </si>
  <si>
    <t>http://twitter.com/snapdaily05/statuses/1143521788854489092</t>
  </si>
  <si>
    <t>http://twitter.com/worshipthesloth/statuses/1143461010302525440</t>
  </si>
  <si>
    <t>{"hashtags":[{"text":"trumpcamps","indices":[19,30]}],"symbols":[],"user_mentions":[{"screen_name":"AOC","name":"Alexandria Ocasio-Cortez","id":138203134,"id_str":"138203134","indices":[0,4]}],"urls":[]}</t>
  </si>
  <si>
    <t>1143460949707415552</t>
  </si>
  <si>
    <t>ellebycul</t>
  </si>
  <si>
    <t>@CahnEmily @realDonaldTrump is going down in the history books, along with all his crimes, as the stupidest @POTUS in our history!
#DerangedDonald 
#TrumpCamps</t>
  </si>
  <si>
    <t>Tue Jun 25 10:08:29 +0000 2019</t>
  </si>
  <si>
    <t>18825339</t>
  </si>
  <si>
    <t>CahnEmily</t>
  </si>
  <si>
    <t>72051258</t>
  </si>
  <si>
    <t>1143256258977456129</t>
  </si>
  <si>
    <t>http://pbs.twimg.com/profile_images/1137323954425802753/K9WtvLlB_normal.jpg</t>
  </si>
  <si>
    <t>1143521784311906306</t>
  </si>
  <si>
    <t>Nfranzhovis</t>
  </si>
  <si>
    <t>Tue Jun 25 14:10:13 +0000 2019</t>
  </si>
  <si>
    <t>2294929681</t>
  </si>
  <si>
    <t>http://pbs.twimg.com/profile_images/1018938036548087808/N5DVgLWH_normal.jpg</t>
  </si>
  <si>
    <t>Honeoye, NY</t>
  </si>
  <si>
    <t>http://twitter.com/ellebycul/statuses/1143460949707415552</t>
  </si>
  <si>
    <t>Eugene, Oregon</t>
  </si>
  <si>
    <t>http://twitter.com/Nfranzhovis/statuses/1143521784311906306</t>
  </si>
  <si>
    <t>{"hashtags":[{"text":"DerangedDonald","indices":[132,147]},{"text":"TrumpCamps","indices":[149,160]}],"symbols":[],"user_mentions":[{"screen_name":"CahnEmily","name":"Emily C. Singer","id":18825339,"id_str":"18825339","indices":[0,10]},{"screen_name":"realDonaldTrump","name":"Donald J. Trump","id":25073877,"id_str":"25073877","indices":[11,27]},{"screen_name":"POTUS","name":"President Trump","id":822215679726100500,"id_str":"822215679726100480","indices":[108,114]}],"urls":[]}</t>
  </si>
  <si>
    <t>1143460545636569088</t>
  </si>
  <si>
    <t>#TrumpCamps https://t.co/WzUJnBfIGp</t>
  </si>
  <si>
    <t>Tue Jun 25 10:06:53 +0000 2019</t>
  </si>
  <si>
    <t>http://twitter.com/bruceheg/statuses/1143460545636569088</t>
  </si>
  <si>
    <t>{"hashtags":[{"text":"TrumpCamps","indices":[0,11]}],"symbols":[],"user_mentions":[],"urls":[{"url":"https://t.co/WzUJnBfIGp","expanded_url":"https://twitter.com/AynRandPaulRyan/status/1143362319218429952","display_url":"twitter.com/AynRandPaulRya…","indices":[12,35]}]}</t>
  </si>
  <si>
    <t>1143460255369695232</t>
  </si>
  <si>
    <t>#TrumpCamps https://t.co/TRm7Nxkjv6</t>
  </si>
  <si>
    <t>Tue Jun 25 10:05:44 +0000 2019</t>
  </si>
  <si>
    <t>http://twitter.com/bruceheg/statuses/1143460255369695232</t>
  </si>
  <si>
    <t>1143521765303472130</t>
  </si>
  <si>
    <t>AmericanWomen37</t>
  </si>
  <si>
    <t>@Joycecurrier2 @ScarlettsGone @i_p_a_1 @AOC republiKKKLAN KKKHRISTians OVERLOOK the blatantCRUELTY &amp;amp; CORRUPTION by #trumpCamps #WORSTpresEVERtrumpLOST JAIL CRIMINALs #trumpCRIMEfamily @realDonaldTrump @GOP to DISTRACT https://t.co/ecVstjmJYV</t>
  </si>
  <si>
    <t>1152406627</t>
  </si>
  <si>
    <t>Joycecurrier2</t>
  </si>
  <si>
    <t>780505934380593152</t>
  </si>
  <si>
    <t>1143422697365561345</t>
  </si>
  <si>
    <t>http://pbs.twimg.com/profile_images/794756562329960448/NUPtixAz_normal.jpg</t>
  </si>
  <si>
    <t>{"hashtags":[{"text":"TrumpCamps","indices":[0,11]}],"symbols":[],"user_mentions":[],"urls":[{"url":"https://t.co/TRm7Nxkjv6","expanded_url":"https://twitter.com/nycsouthpaw/status/1143262824896110592","display_url":"twitter.com/nycsouthpaw/st…","indices":[12,35]}]}</t>
  </si>
  <si>
    <t>1143460145713811456</t>
  </si>
  <si>
    <t>KatDemocracy</t>
  </si>
  <si>
    <t>With thousands of children being held in detention centers, separated from their parents, America has become a "shit hole country. "
#CloseTheCamps 
#trumpCamps 
#HelptheChildren</t>
  </si>
  <si>
    <t>Tue Jun 25 10:05:17 +0000 2019</t>
  </si>
  <si>
    <t>859571132080541696</t>
  </si>
  <si>
    <t>http://pbs.twimg.com/profile_images/919204161912213504/QyKloa-D_normal.jpg</t>
  </si>
  <si>
    <t>http://twitter.com/AmericanWomen37/statuses/1143521765303472130</t>
  </si>
  <si>
    <t>http://twitter.com/KatDemocracy/statuses/1143460145713811456</t>
  </si>
  <si>
    <t>{"hashtags":[{"text":"CloseTheCamps","indices":[133,147]},{"text":"trumpCamps","indices":[149,160]},{"text":"HelptheChildren","indices":[162,178]}],"symbols":[],"user_mentions":[],"urls":[]}</t>
  </si>
  <si>
    <t>1143460094664990720</t>
  </si>
  <si>
    <t>WeezMichael</t>
  </si>
  <si>
    <t>@UN please stop USA from putting children in cages #TrumpCamps #TrumpConcentrationCamps</t>
  </si>
  <si>
    <t>Tue Jun 25 10:05:05 +0000 2019</t>
  </si>
  <si>
    <t>249811431</t>
  </si>
  <si>
    <t>http://pbs.twimg.com/profile_images/1121537304835821568/bgdF-xlU_normal.jpg</t>
  </si>
  <si>
    <t>{"hashtags":[{"text":"trumpCamps","indices":[119,130]},{"text":"WORSTpresEVERtrumpLOST","indices":[131,154]},{"text":"trumpCRIMEfamily","indices":[170,187]}],"symbols":[],"user_mentions":[{"screen_name":"Joycecurrier2","name":"Joyce 🐱🐶🐾🐘🐼🐞🐬🐝🌹🍁🌿🌎","id":1152406627,"id_str":"1152406627","indices":[0,14]},{"screen_name":"ScarlettsGone","name":"Laura Hollis-Wood","id":17566621,"id_str":"17566621","indices":[15,29]},{"screen_name":"i_p_a_1","name":"Ivan Pierre Aguirre","id":138537014,"id_str":"138537014","indices":[30,38]},{"screen_name":"AOC","name":"Alexandria Ocasio-Cortez","id":138203134,"id_str":"138203134","indices":[39,43]},{"screen_name":"realDonaldTrump","name":"Donald J. Trump","id":25073877,"id_str":"25073877","indices":[188,204]},{"screen_name":"GOP","name":"GOP","id":11134252,"id_str":"11134252","indices":[205,209]}],"urls":[],"media":[{"id":1143521759959900200,"id_str":"1143521759959900168","indices":[222,245],"media_url":"http://pbs.twimg.com/media/D96a-2dW4AgkCkv.jpg","media_url_https":"https://pbs.twimg.com/media/D96a-2dW4AgkCkv.jpg","url":"https://t.co/ecVstjmJYV","display_url":"pic.twitter.com/ecVstjmJYV","expanded_url":"https://twitter.com/AmericanWomen37/status/1143521765303472130/photo/1","type":"photo","sizes":{"large":{"w":749,"h":868,"resize":"fit"},"small":{"w":587,"h":680,"resize":"fit"},"thumb":{"w":150,"h":150,"resize":"crop"},"medium":{"w":749,"h":868,"resize":"fit"}}}]}</t>
  </si>
  <si>
    <t>http://twitter.com/WeezMichael/statuses/1143460094664990720</t>
  </si>
  <si>
    <t>{"hashtags":[{"text":"TrumpCamps","indices":[51,62]},{"text":"TrumpConcentrationCamps","indices":[63,87]}],"symbols":[],"user_mentions":[{"screen_name":"UN","name":"United Nations","id":14159148,"id_str":"14159148","indices":[0,3]}],"urls":[]}</t>
  </si>
  <si>
    <t>1143459927064809472</t>
  </si>
  <si>
    <t>#TrumpCamps it's not the money, we're paying $700+ a day to a private company to "house" these kids https://t.co/UszebFFPbM</t>
  </si>
  <si>
    <t>Tue Jun 25 10:04:25 +0000 2019</t>
  </si>
  <si>
    <t>1143521749704642561</t>
  </si>
  <si>
    <t>LisaSatragni</t>
  </si>
  <si>
    <t>RT @GreyDeLisle: @SpeakerPelosi @USWNT There are dead toddlers being dumped in the desert!!!!! #DOYOURJOBNANCY #ImpeachmentHearingsNow #TrumpConcentrationCamps #TrumpCamps</t>
  </si>
  <si>
    <t>Tue Jun 25 14:10:05 +0000 2019</t>
  </si>
  <si>
    <t>938420922859405312</t>
  </si>
  <si>
    <t>http://pbs.twimg.com/profile_images/1137011064594358272/zcccDdVS_normal.jpg</t>
  </si>
  <si>
    <t>http://twitter.com/bruceheg/statuses/1143459927064809472</t>
  </si>
  <si>
    <t>{"hashtags":[{"text":"TrumpCamps","indices":[0,11]}],"symbols":[],"user_mentions":[],"urls":[{"url":"https://t.co/UszebFFPbM","expanded_url":"https://twitter.com/maziehirono/status/1143247408161271808","display_url":"twitter.com/maziehirono/st…","indices":[100,123]}]}</t>
  </si>
  <si>
    <t>1143459873536897024</t>
  </si>
  <si>
    <t>#Trump's #TrumpCamps
#ConcentrationCampsForKids
#FamiliesBelongTogether https://t.co/w0WBkFaeun</t>
  </si>
  <si>
    <t>Tue Jun 25 10:04:12 +0000 2019</t>
  </si>
  <si>
    <t>http://twitter.com/LisaSatragni/statuses/1143521749704642561</t>
  </si>
  <si>
    <t>http://twitter.com/liliandlee/statuses/1143459873536897024</t>
  </si>
  <si>
    <t>{"hashtags":[{"text":"DOYOURJOBNANCY","indices":[95,110]},{"text":"ImpeachmentHearingsNow","indices":[111,134]}],"symbols":[],"user_mentions":[{"screen_name":"GreyDeLisle","name":"Grey DeLisle-Griffin","id":630850107,"id_str":"630850107","indices":[3,15]},{"screen_name":"SpeakerPelosi","name":"Nancy Pelosi","id":15764644,"id_str":"15764644","indices":[17,31]},{"screen_name":"USWNT","name":"U.S. Soccer WNT","id":133448051,"id_str":"133448051","indices":[32,38]}],"urls":[]}</t>
  </si>
  <si>
    <t>1143521736006279169</t>
  </si>
  <si>
    <t>RT @NataschaOS: @DebbieforFL I wish we could see this in Homestead - @DebbieforFL
The #TrumpCamps should be something ALL candidates UNITE against! #TrumpConcentrationCamps https://t.co/2lfYGojAL9</t>
  </si>
  <si>
    <t>Tue Jun 25 14:10:02 +0000 2019</t>
  </si>
  <si>
    <t>{"hashtags":[{"text":"Trump","indices":[0,6]},{"text":"TrumpCamps","indices":[9,20]},{"text":"ConcentrationCampsForKids","indices":[21,47]},{"text":"FamiliesBelongTogether","indices":[48,71]}],"symbols":[],"user_mentions":[],"urls":[{"url":"https://t.co/w0WBkFaeun","expanded_url":"https://twitter.com/Mikel_Jollett/status/1143352917040046080","display_url":"twitter.com/Mikel_Jollett/…","indices":[72,95]}]}</t>
  </si>
  <si>
    <t>1143459719157309442</t>
  </si>
  <si>
    <t>@realDonaldTrump An organization to promote the 1% &amp;amp; pay your bills. Yeah I will not be needing any of that snake oil you are selling.  #TrumpisARapist #TrumpCamps</t>
  </si>
  <si>
    <t>Tue Jun 25 10:03:36 +0000 2019</t>
  </si>
  <si>
    <t>http://twitter.com/mildredmud/statuses/1143521736006279169</t>
  </si>
  <si>
    <t>http://twitter.com/pennyparker0523/statuses/1143459719157309442</t>
  </si>
  <si>
    <t>{"hashtags":[{"text":"TrumpCamps","indices":[86,97]}],"symbols":[],"user_mentions":[{"screen_name":"NataschaOS","name":"NataschaOS","id":23130098,"id_str":"23130098","indices":[3,14]},{"screen_name":"DebbieforFL","name":"Debbie Mucarsel-Powell","id":750046943905058800,"id_str":"750046943905058816","indices":[16,28]},{"screen_name":"DebbieforFL","name":"Debbie Mucarsel-Powell","id":750046943905058800,"id_str":"750046943905058816","indices":[69,81]}],"urls":[]}</t>
  </si>
  <si>
    <t>1143521734634684416</t>
  </si>
  <si>
    <t>@VP @realDonaldTrump Donald Trump is torturing children to distract from his rape and sexual assaults. 
#TrumpCamps https://t.co/u0lhxKH5Ch</t>
  </si>
  <si>
    <t>Tue Jun 25 14:10:01 +0000 2019</t>
  </si>
  <si>
    <t>{"hashtags":[{"text":"TrumpisARapist","indices":[140,155]},{"text":"TrumpCamps","indices":[156,167]}],"symbols":[],"user_mentions":[{"screen_name":"realDonaldTrump","name":"Donald J. Trump","id":25073877,"id_str":"25073877","indices":[0,16]}],"urls":[]}</t>
  </si>
  <si>
    <t>1143459655181635585</t>
  </si>
  <si>
    <t>The devil #MikePence doesn’t think asylum seekers belong in America!!!  “Give me you tired, your hungry, your poor, yearning to be free”!!!
The Bible says treat refugees as you treat yourself for once we were refugees!  
#ImpeachTrump #ImpeachmentInquiryNow #TrumpCamps</t>
  </si>
  <si>
    <t>Tue Jun 25 10:03:20 +0000 2019</t>
  </si>
  <si>
    <t>1143459654103683072</t>
  </si>
  <si>
    <t>http://twitter.com/SarahResister/statuses/1143521734634684416</t>
  </si>
  <si>
    <t>http://twitter.com/foolm1ns/statuses/1143459655181635585</t>
  </si>
  <si>
    <t>{"hashtags":[{"text":"TrumpCamps","indices":[104,115]}],"symbols":[],"user_mentions":[{"screen_name":"VP","name":"Vice President Mike Pence","id":818910970567344100,"id_str":"818910970567344128","indices":[0,3]},{"screen_name":"realDonaldTrump","name":"Donald J. Trump","id":25073877,"id_str":"25073877","indices":[4,20]}],"urls":[],"media":[{"id":1143521388315185200,"id_str":"1143521388315185152","indices":[116,139],"media_url":"http://pbs.twimg.com/tweet_video_thumb/D96apN-WkAA_kX_.jpg","media_url_https":"https://pbs.twimg.com/tweet_video_thumb/D96apN-WkAA_kX_.jpg","url":"https://t.co/u0lhxKH5Ch","display_url":"pic.twitter.com/u0lhxKH5Ch","expanded_url":"https://twitter.com/SarahResister/status/1143521734634684416/photo/1","type":"photo","sizes":{"thumb":{"w":150,"h":150,"resize":"crop"},"medium":{"w":500,"h":206,"resize":"fit"},"small":{"w":500,"h":206,"resize":"fit"},"large":{"w":500,"h":206,"resize":"fit"}}}]}</t>
  </si>
  <si>
    <t>1143521727240187904</t>
  </si>
  <si>
    <t>Tue Jun 25 14:10:00 +0000 2019</t>
  </si>
  <si>
    <t>{"hashtags":[{"text":"MikePence","indices":[10,20]},{"text":"ImpeachTrump","indices":[221,234]},{"text":"ImpeachmentInquiryNow","indices":[235,257]},{"text":"TrumpCamps","indices":[258,269]}],"symbols":[],"user_mentions":[],"urls":[]}</t>
  </si>
  <si>
    <t>1143459609769848832</t>
  </si>
  <si>
    <t>ThirdRocFromSun</t>
  </si>
  <si>
    <t>@EricTrump #CloseTheCamps 
#TrumpCamps 
#TrumpConcentrationCamps</t>
  </si>
  <si>
    <t>Tue Jun 25 10:03:10 +0000 2019</t>
  </si>
  <si>
    <t>920749543590973441</t>
  </si>
  <si>
    <t>http://pbs.twimg.com/profile_images/927367283571339264/k0hcO8BB_normal.jpg</t>
  </si>
  <si>
    <t>http://twitter.com/LiquidSoul06/statuses/1143521727240187904</t>
  </si>
  <si>
    <t>Chelmsford, MA</t>
  </si>
  <si>
    <t>http://twitter.com/ThirdRocFromSun/statuses/1143459609769848832</t>
  </si>
  <si>
    <t>1143521721296678924</t>
  </si>
  <si>
    <t>MarshalColorado</t>
  </si>
  <si>
    <t>@GreggBurtnett @FrankDoolin @ForeverTida @PaulGrimm20 @cheewawa @1withu4ever @TrueRepublics @realTT2024 @EllaaaCruzzz @AfricamSueW @Garland64341676 @tghowe99 @gearhead3311989 @miketay58532035 @TatorBugGa @DCCelebrityApp @DebraHu63414379 @BethicaLoney @hopeful_is @gardenergal61 @kruse_carol @TinaCar07548193 @zizza_smith @DMeinns @JillRammstein @FULLDEFENCE @MargKell1 @lizcabrera55 @djdj8888Q @GeoffreyWeiss @joanne48640679 @csava247 That's good because I too want to discuss the factual reality of what the #TrumpCamps are doing to children &amp;amp; families seeking asylum in what I thought was a great country.
So here's the debate.  Since America is so great (#KAG2020 !) &amp;amp; strong (#KAG !) why treat people this way?</t>
  </si>
  <si>
    <t>Tue Jun 25 14:09:58 +0000 2019</t>
  </si>
  <si>
    <t>1060206547572310016</t>
  </si>
  <si>
    <t>GreggBurtnett</t>
  </si>
  <si>
    <t>1080269129792155648</t>
  </si>
  <si>
    <t>1143415797215371266</t>
  </si>
  <si>
    <t>http://pbs.twimg.com/profile_images/1139795270244261889/KizExzWa_normal.jpg</t>
  </si>
  <si>
    <t>{"hashtags":[{"text":"CloseTheCamps","indices":[11,25]},{"text":"TrumpCamps","indices":[27,38]},{"text":"TrumpConcentrationCamps","indices":[40,64]}],"symbols":[],"user_mentions":[{"screen_name":"EricTrump","name":"Eric Trump","id":39349894,"id_str":"39349894","indices":[0,10]}],"urls":[]}</t>
  </si>
  <si>
    <t>1143459180902137856</t>
  </si>
  <si>
    <t>#Trump #MarALago #Golf 
#TrumpCamps https://t.co/wrQ65xom6h</t>
  </si>
  <si>
    <t>Tue Jun 25 10:01:27 +0000 2019</t>
  </si>
  <si>
    <t>http://twitter.com/MarshalColorado/statuses/1143521721296678924</t>
  </si>
  <si>
    <t>http://twitter.com/liliandlee/statuses/1143459180902137856</t>
  </si>
  <si>
    <t>{"hashtags":[{"text":"TrumpCamps","indices":[509,520]},{"text":"KAG2020","indices":[663,671]},{"text":"KAG","indices":[689,693]}],"symbols":[],"user_mentions":[{"screen_name":"GreggBurtnett","name":"Gregg Burtnett  🇺🇸⭐️⭐️⭐️","id":1060206547572310000,"id_str":"1060206547572310016","indices":[0,14]},{"screen_name":"FrankDoolin","name":"Green Eggs and Spam is Who I Am","id":983145968278237200,"id_str":"983145968278237184","indices":[15,27]},{"screen_name":"ForeverTida","name":"TIDA-4everT🥊🥋⭐️⭐️⭐️🇺🇸1st","id":1110284660431638500,"id_str":"1110284660431638528","indices":[28,40]},{"screen_name":"PaulGrimm20","name":"Paul G","id":917119989953454100,"id_str":"917119989953454080","indices":[41,53]},{"screen_name":"cheewawa","name":"“Covfefe” TRUMPlican 🇺🇸 DeClass NOW!","id":43138136,"id_str":"43138136","indices":[54,63]},{"screen_name":"1withu4ever","name":"CoupsAreNotUS","id":859877575979667500,"id_str":"859877575979667460","indices":[64,76]},{"screen_name":"TrueRepublics","name":"True Republics","id":264115473,"id_str":"264115473","indices":[77,91]},{"screen_name":"realTT2024","name":"⚡️SayIt⭐️⭐️⭐️OutLoud⚡️","id":946841164312748000,"id_str":"946841164312748032","indices":[92,103]},{"screen_name":"EllaaaCruzzz","name":"Ella Cruz♦️👜👠#CrimesAgainstChildren","id":905392584180326400,"id_str":"905392584180326400","indices":[104,117]},{"screen_name":"AfricamSueW","name":"Susie Q","id":21519797,"id_str":"21519797","indices":[118,130]},{"screen_name":"Garland64341676","name":"Garland","id":1121891254944636900,"id_str":"1121891254944636931","indices":[131,147]},{"screen_name":"tghowe99","name":"Thomas Howe","id":3167901679,"id_str":"3167901679","indices":[148,157]},{"screen_name":"gearhead3311989","name":"Curtis","id":1099347822435012600,"id_str":"1099347822435012608","indices":[158,174]},{"screen_name":"miketay58532035","name":"Mike⭐️⭐️⭐️","id":2467071060,"id_str":"2467071060","indices":[175,191]},{"screen_name":"TatorBugGa","name":"OTIS The Nationalist Q ✝️🕵😉⭐️⭐️⭐️","id":802309869248213000,"id_str":"802309869248212992","indices":[192,203]},{"screen_name":"DCCelebrityApp","name":"LEO ARENDT","id":894262462916079600,"id_str":"894262462916079616","indices":[204,219]},{"screen_name":"DebraHu63414379","name":"Debra Hunter","id":1081592104370012200,"id_str":"1081592104370012161","indices":[220,236]},{"screen_name":"BethicaLoney","name":"Bethica⭐⭐⭐#IAmFlynn","id":417294821,"id_str":"417294821","indices":[237,250]},{"screen_name":"hopeful_is","name":"HOPEFUL-IS-BACK","id":1116858927352877000,"id_str":"1116858927352877056","indices":[251,262]},{"screen_name":"gardenergal61","name":"Mojavebloom","id":823032824382910500,"id_str":"823032824382910464","indices":[263,277]},{"screen_name":"kruse_carol","name":"CountryKruser","id":884165180279664600,"id_str":"884165180279664640","indices":[278,290]},{"screen_name":"TinaCar07548193","name":"Tina Carter","id":964205283986870300,"id_str":"964205283986870272","indices":[291,307]},{"screen_name":"zizza_smith","name":"@zizza_smith","id":981645579607576600,"id_str":"981645579607576576","indices":[308,320]},{"screen_name":"DMeinns","name":"dm","id":1060946694022393900,"id_str":"1060946694022393856","indices":[321,329]},{"screen_name":"JillRammstein","name":"Elizabeth","id":3511823292,"id_str":"3511823292","indices":[330,344]},{"screen_name":"FULLDEFENCE","name":"ART","id":91736511,"id_str":"91736511","indices":[345,357]},{"screen_name":"MargKell1","name":"Marg Kell","id":798946339144904700,"id_str":"798946339144904704","indices":[358,368]},{"screen_name":"lizcabrera55","name":"❤️LATINA ON FIRE❤️@lizcabrera55","id":742377702305370100,"id_str":"742377702305370113","indices":[369,382]},{"screen_name":"djdj8888Q","name":"🇺🇸 DJ 🇺🇸","id":270205571,"id_str":"270205571","indices":[383,393]},{"screen_name":"GeoffreyWeiss","name":"Geoffrey Weiss","id":371740458,"id_str":"371740458","indices":[394,408]},{"screen_name":"joanne48640679","name":"jojo","id":954184648254423000,"id_str":"954184648254423040","indices":[409,424]},{"screen_name":"csava247","name":"Summer","id":796430108965929000,"id_str":"796430108965928961","indices":[425,434]}],"urls":[]}</t>
  </si>
  <si>
    <t>{"hashtags":[{"text":"Trump","indices":[0,6]},{"text":"MarALago","indices":[7,16]},{"text":"Golf","indices":[17,22]},{"text":"TrumpCamps","indices":[24,35]}],"symbols":[],"user_mentions":[],"urls":[{"url":"https://t.co/wrQ65xom6h","expanded_url":"https://twitter.com/maziehirono/status/1143247408161271808","display_url":"twitter.com/maziehirono/st…","indices":[36,59]}]}</t>
  </si>
  <si>
    <t>1143458807181455360</t>
  </si>
  <si>
    <t>SNebelstein</t>
  </si>
  <si>
    <t>#gop #trumpCamps #inhumane #itsalwaysallaboutmoney https://t.co/hCthQiRNNj</t>
  </si>
  <si>
    <t>Tue Jun 25 09:59:58 +0000 2019</t>
  </si>
  <si>
    <t>1094625913</t>
  </si>
  <si>
    <t>http://pbs.twimg.com/profile_images/1083065213023371264/s4wCi2b-_normal.jpg</t>
  </si>
  <si>
    <t>http://twitter.com/SNebelstein/statuses/1143458807181455360</t>
  </si>
  <si>
    <t>{"hashtags":[{"text":"gop","indices":[0,4]},{"text":"trumpCamps","indices":[5,16]},{"text":"inhumane","indices":[17,26]},{"text":"itsalwaysallaboutmoney","indices":[27,50]}],"symbols":[],"user_mentions":[],"urls":[{"url":"https://t.co/hCthQiRNNj","expanded_url":"https://twitter.com/415holgate/status/1143197300958777347","display_url":"twitter.com/415holgate/sta…","indices":[51,74]}]}</t>
  </si>
  <si>
    <t>1143458671374086145</t>
  </si>
  <si>
    <t>JordanSramek</t>
  </si>
  <si>
    <t>#ConcentrationCampsForKids
#TrumpCamps 
https://t.co/jc4tRfGiyy</t>
  </si>
  <si>
    <t>Tue Jun 25 09:59:26 +0000 2019</t>
  </si>
  <si>
    <t>591915152</t>
  </si>
  <si>
    <t>http://pbs.twimg.com/profile_images/680654609661214720/Dt2wlX_9_normal.jpg</t>
  </si>
  <si>
    <t>1143521684781223937</t>
  </si>
  <si>
    <t>nanof4knights</t>
  </si>
  <si>
    <t>Tue Jun 25 14:09:49 +0000 2019</t>
  </si>
  <si>
    <t>1109935515619549191</t>
  </si>
  <si>
    <t>http://pbs.twimg.com/profile_images/1111487764556644352/cG66umqr_normal.jpg</t>
  </si>
  <si>
    <t>Saint Paul, Minnesota</t>
  </si>
  <si>
    <t>http://twitter.com/JordanSramek/statuses/1143458671374086145</t>
  </si>
  <si>
    <t>{"hashtags":[{"text":"ConcentrationCampsForKids","indices":[0,26]},{"text":"TrumpCamps","indices":[27,38]}],"symbols":[],"user_mentions":[],"urls":[{"url":"https://t.co/jc4tRfGiyy","expanded_url":"https://amp.cnn.com/cnn/2019/06/24/opinions/children-migrant-centers-at-border-long-austin-hillery/index.html?__twitter_impression=true","display_url":"amp.cnn.com/cnn/2019/06/24…","indices":[40,63]}]}</t>
  </si>
  <si>
    <t>1143458612297326593</t>
  </si>
  <si>
    <t>ali_hulmes</t>
  </si>
  <si>
    <t>@goody_little @DonaldJTrumpJr @realDonaldTrump Right! 
Dead children and dictators are the trump legacy. 
#TrumpConcentrationCamps 
#TrumpCamps</t>
  </si>
  <si>
    <t>Tue Jun 25 09:59:12 +0000 2019</t>
  </si>
  <si>
    <t>1057785652614332416</t>
  </si>
  <si>
    <t>goody_little</t>
  </si>
  <si>
    <t>785278470955950081</t>
  </si>
  <si>
    <t>1143385121640210432</t>
  </si>
  <si>
    <t>The Beach</t>
  </si>
  <si>
    <t>http://pbs.twimg.com/profile_images/817509588723441665/UaitZDg-_normal.jpg</t>
  </si>
  <si>
    <t>http://twitter.com/nanof4knights/statuses/1143521684781223937</t>
  </si>
  <si>
    <t>http://twitter.com/ali_hulmes/statuses/1143458612297326593</t>
  </si>
  <si>
    <t>{"hashtags":[{"text":"TrumpConcentrationCamps","indices":[108,132]},{"text":"TrumpCamps","indices":[134,145]}],"symbols":[],"user_mentions":[{"screen_name":"goody_little","name":"Little Miss Goody Two Shoes! I'm Typo glycemic!","id":1057785652614332400,"id_str":"1057785652614332416","indices":[0,13]},{"screen_name":"DonaldJTrumpJr","name":"Donald Trump Jr.","id":39344374,"id_str":"39344374","indices":[14,29]},{"screen_name":"realDonaldTrump","name":"Donald J. Trump","id":25073877,"id_str":"25073877","indices":[30,46]}],"urls":[]}</t>
  </si>
  <si>
    <t>1143458561399361538</t>
  </si>
  <si>
    <t>This has to end...
#CloseTheCamps 
#CloseTheConcentrationCamps 
#TrumpCamps https://t.co/ZA5iRFu6Wp</t>
  </si>
  <si>
    <t>Tue Jun 25 09:59:00 +0000 2019</t>
  </si>
  <si>
    <t>1143488376131248129</t>
  </si>
  <si>
    <t>@FLOTUS Go visit #TrumpCamps where crimes are being committed against innocent children #ShameOnAllTrumps #Atrocities if you want to #BeBest stop these crimes NOW!!!</t>
  </si>
  <si>
    <t>Tue Jun 25 11:57:28 +0000 2019</t>
  </si>
  <si>
    <t>http://twitter.com/beavis617/statuses/1143458561399361538</t>
  </si>
  <si>
    <t>http://twitter.com/LFlanagan/statuses/1143488376131248129</t>
  </si>
  <si>
    <t>{"hashtags":[{"text":"CloseTheCamps","indices":[20,34]},{"text":"CloseTheConcentrationCamps","indices":[36,63]},{"text":"TrumpCamps","indices":[65,76]}],"symbols":[],"user_mentions":[],"urls":[{"url":"https://t.co/ZA5iRFu6Wp","expanded_url":"https://twitter.com/NormOrnstein/status/1143313109614039040","display_url":"twitter.com/NormOrnstein/s…","indices":[77,100]}]}</t>
  </si>
  <si>
    <t>1143458506936377344</t>
  </si>
  <si>
    <t>#TrumpCamps https://t.co/9GalPQRhx6</t>
  </si>
  <si>
    <t>Tue Jun 25 09:58:47 +0000 2019</t>
  </si>
  <si>
    <t>1143521619282989057</t>
  </si>
  <si>
    <t>Laighe</t>
  </si>
  <si>
    <t>Tue Jun 25 14:09:34 +0000 2019</t>
  </si>
  <si>
    <t>35221306</t>
  </si>
  <si>
    <t>http://pbs.twimg.com/profile_images/1025906422742175744/Ej5ouBSz_normal.jpg</t>
  </si>
  <si>
    <t>{"hashtags":[{"text":"TrumpCamps","indices":[17,28]},{"text":"ShameOnAllTrumps","indices":[88,105]},{"text":"Atrocities","indices":[106,117]},{"text":"BeBest","indices":[133,140]}],"symbols":[],"user_mentions":[{"screen_name":"FLOTUS","name":"Melania Trump","id":818876014390603800,"id_str":"818876014390603776","indices":[0,7]}],"urls":[]}</t>
  </si>
  <si>
    <t>http://twitter.com/bruceheg/statuses/1143458506936377344</t>
  </si>
  <si>
    <t>Alvarado, Texas</t>
  </si>
  <si>
    <t>{"hashtags":[{"text":"TrumpCamps","indices":[0,11]}],"symbols":[],"user_mentions":[],"urls":[{"url":"https://t.co/9GalPQRhx6","expanded_url":"https://twitter.com/RohdeD/status/1143226790623756288","display_url":"twitter.com/RohdeD/status/…","indices":[12,35]}]}</t>
  </si>
  <si>
    <t>http://twitter.com/Laighe/statuses/1143521619282989057</t>
  </si>
  <si>
    <t>1143457978076618752</t>
  </si>
  <si>
    <t>Helenhs</t>
  </si>
  <si>
    <t>What’s next? 
#Monster
#TrumpCamps 
#SaveTheChildren https://t.co/rgwwK5FoVZ</t>
  </si>
  <si>
    <t>Tue Jun 25 09:56:41 +0000 2019</t>
  </si>
  <si>
    <t>17490707</t>
  </si>
  <si>
    <t>http://pbs.twimg.com/profile_images/1094930853392801792/cQNDjkwa_normal.jpg</t>
  </si>
  <si>
    <t>Berkeley, CA</t>
  </si>
  <si>
    <t>http://twitter.com/Helenhs/statuses/1143457978076618752</t>
  </si>
  <si>
    <t>1143521605248700416</t>
  </si>
  <si>
    <t>Valress</t>
  </si>
  <si>
    <t>Tue Jun 25 14:09:30 +0000 2019</t>
  </si>
  <si>
    <t>76987263</t>
  </si>
  <si>
    <t>{"hashtags":[{"text":"Monster","indices":[15,23]},{"text":"TrumpCamps","indices":[24,35]},{"text":"SaveTheChildren","indices":[37,53]}],"symbols":[],"user_mentions":[],"urls":[],"media":[{"id":1143457972057727000,"id_str":"1143457972057726978","indices":[54,77],"media_url":"http://pbs.twimg.com/media/D95g96AW4AIuigf.jpg","media_url_https":"https://pbs.twimg.com/media/D95g96AW4AIuigf.jpg","url":"https://t.co/rgwwK5FoVZ","display_url":"pic.twitter.com/rgwwK5FoVZ","expanded_url":"https://twitter.com/Helenhs/status/1143457978076618752/photo/1","type":"photo","sizes":{"thumb":{"w":150,"h":150,"resize":"crop"},"small":{"w":674,"h":680,"resize":"fit"},"large":{"w":1125,"h":1135,"resize":"fit"},"medium":{"w":1125,"h":1135,"resize":"fit"}}}]}</t>
  </si>
  <si>
    <t>http://pbs.twimg.com/profile_images/881693206185889792/S9cNGApa_normal.jpg</t>
  </si>
  <si>
    <t>1143457919654121477</t>
  </si>
  <si>
    <t>SpringitonEm</t>
  </si>
  <si>
    <t>For all of the maggot followers of this Con.. sticking to him like flies on shit! #TrumpCamps https://t.co/0Ewysir2yp</t>
  </si>
  <si>
    <t>Tue Jun 25 09:56:27 +0000 2019</t>
  </si>
  <si>
    <t>754077738999226368</t>
  </si>
  <si>
    <t>http://pbs.twimg.com/profile_images/954420395142152192/xF2IK5wE_normal.jpg</t>
  </si>
  <si>
    <t>http://twitter.com/SpringitonEm/statuses/1143457919654121477</t>
  </si>
  <si>
    <t>{"hashtags":[{"text":"TrumpCamps","indices":[82,93]}],"symbols":[],"user_mentions":[],"urls":[],"media":[{"id":1143457913631121400,"id_str":"1143457913631121409","indices":[94,117],"media_url":"http://pbs.twimg.com/media/D95g6gWXoAE25hU.jpg","media_url_https":"https://pbs.twimg.com/media/D95g6gWXoAE25hU.jpg","url":"https://t.co/0Ewysir2yp","display_url":"pic.twitter.com/0Ewysir2yp","expanded_url":"https://twitter.com/SpringitonEm/status/1143457919654121477/photo/1","type":"photo","sizes":{"thumb":{"w":150,"h":150,"resize":"crop"},"medium":{"w":745,"h":700,"resize":"fit"},"large":{"w":745,"h":700,"resize":"fit"},"small":{"w":680,"h":639,"resize":"fit"}}}]}</t>
  </si>
  <si>
    <t>1143457834023235584</t>
  </si>
  <si>
    <t>Medaca71dmf</t>
  </si>
  <si>
    <t>@kylegriffin1 @SpeakerPelosi The outrage is woefully lacking. If you will not stand up to these monsters, we WILL elect people who will #EnoughIsEnough #TrumpCamps #CloseTheCamps #DontLookAway</t>
  </si>
  <si>
    <t>Tue Jun 25 09:56:06 +0000 2019</t>
  </si>
  <si>
    <t>http://twitter.com/Valress/statuses/1143521605248700416</t>
  </si>
  <si>
    <t>1494328225</t>
  </si>
  <si>
    <t>1143241193591099398</t>
  </si>
  <si>
    <t>http://pbs.twimg.com/profile_images/1137876574030708736/KRkzfJnp_normal.jpg</t>
  </si>
  <si>
    <t>http://twitter.com/Medaca71dmf/statuses/1143457834023235584</t>
  </si>
  <si>
    <t>1143521605097644033</t>
  </si>
  <si>
    <t>gloss11sam</t>
  </si>
  <si>
    <t>834220034025099265</t>
  </si>
  <si>
    <t>{"hashtags":[{"text":"EnoughIsEnough","indices":[136,151]},{"text":"TrumpCamps","indices":[152,163]},{"text":"CloseTheCamps","indices":[164,178]},{"text":"DontLookAway","indices":[179,192]}],"symbols":[],"user_mentions":[{"screen_name":"kylegriffin1","name":"Kyle Griffin","id":32871086,"id_str":"32871086","indices":[0,13]},{"screen_name":"SpeakerPelosi","name":"Nancy Pelosi","id":15764644,"id_str":"15764644","indices":[14,28]}],"urls":[]}</t>
  </si>
  <si>
    <t>1143457475636662272</t>
  </si>
  <si>
    <t>http://pbs.twimg.com/profile_images/873418107078926336/AKfw0rNG_normal.jpg</t>
  </si>
  <si>
    <t>sublimejah</t>
  </si>
  <si>
    <t>She died before her parents were allowed to get her out of US custody. This is not the US so many poor migrants dream about. Stop Trump camps. #TrumpCamps https://t.co/cpQwiDiTxg</t>
  </si>
  <si>
    <t>Tue Jun 25 09:54:41 +0000 2019</t>
  </si>
  <si>
    <t>214545739</t>
  </si>
  <si>
    <t>http://pbs.twimg.com/profile_images/1098316274088710144/w5rNknP1_normal.png</t>
  </si>
  <si>
    <t>http://twitter.com/sublimejah/statuses/1143457475636662272</t>
  </si>
  <si>
    <t>Hawaii, USA</t>
  </si>
  <si>
    <t>http://twitter.com/gloss11sam/statuses/1143521605097644033</t>
  </si>
  <si>
    <t>{"hashtags":[{"text":"TrumpCamps","indices":[143,154]}],"symbols":[],"user_mentions":[],"urls":[{"url":"https://t.co/cpQwiDiTxg","expanded_url":"https://twitter.com/alvarombedoya/status/1141940694149423104","display_url":"twitter.com/alvarombedoya/…","indices":[155,178]}]}</t>
  </si>
  <si>
    <t>1143457445651668992</t>
  </si>
  <si>
    <t>Bitch_Peas_</t>
  </si>
  <si>
    <t>@AP I am currently planning and organizing a camp-out and protest at the #TrumpCamps here in Pompano Beach, Fl. We have power to make our voices heard and let those seeking asylum know that not all Americans accept this. We are not helpless or blind to their suffering.</t>
  </si>
  <si>
    <t>Tue Jun 25 09:54:34 +0000 2019</t>
  </si>
  <si>
    <t>900545332567834624</t>
  </si>
  <si>
    <t>1143521602413518849</t>
  </si>
  <si>
    <t>lillymw</t>
  </si>
  <si>
    <t>http://pbs.twimg.com/profile_images/909592675556323328/ELzNA9Pc_normal.jpg</t>
  </si>
  <si>
    <t>26816640</t>
  </si>
  <si>
    <t>http://pbs.twimg.com/profile_images/1095914649990631424/ldwMjOik_normal.jpg</t>
  </si>
  <si>
    <t>Somewhere</t>
  </si>
  <si>
    <t>http://twitter.com/Bitch_Peas_/statuses/1143457445651668992</t>
  </si>
  <si>
    <t>http://twitter.com/lillymw/statuses/1143521602413518849</t>
  </si>
  <si>
    <t>{"hashtags":[{"text":"TrumpCamps","indices":[73,84]}],"symbols":[],"user_mentions":[{"screen_name":"AP","name":"The Associated Press","id":51241574,"id_str":"51241574","indices":[0,3]}],"urls":[]}</t>
  </si>
  <si>
    <t>1143456968226594816</t>
  </si>
  <si>
    <t>TecFlack</t>
  </si>
  <si>
    <t>@TomiLahren Know what else is disgraceful? Those kids in #Trumpcamps without beds, soap and toothpaste.</t>
  </si>
  <si>
    <t>Tue Jun 25 09:52:40 +0000 2019</t>
  </si>
  <si>
    <t>15225044</t>
  </si>
  <si>
    <t>1143291708060254208</t>
  </si>
  <si>
    <t>1143521601960288256</t>
  </si>
  <si>
    <t>DenMac79</t>
  </si>
  <si>
    <t>You're never going to convince @realDonaldTrump supporters that toothbrushes and soap are a necessity. #TrumpCamps #Trump #MAGA</t>
  </si>
  <si>
    <t>http://pbs.twimg.com/profile_images/878840433/073__3__-_Copy_normal.jpg</t>
  </si>
  <si>
    <t>34852225</t>
  </si>
  <si>
    <t>http://pbs.twimg.com/profile_images/1261369225/2_normal.jpg</t>
  </si>
  <si>
    <t>1143488232606359552</t>
  </si>
  <si>
    <t>libby_lockey</t>
  </si>
  <si>
    <t>@FLOTUS Wow!  How tone deaf can you possibly be, Melania?!  
Bettering the lives of children everywhere?  
Why aren’t you fighting tooth and nail to improve the lives of the poor kids who don’t even have soap or a soft blanket. #TrumpCamps  #TrumpsConcentrationCamps</t>
  </si>
  <si>
    <t>Tue Jun 25 11:56:54 +0000 2019</t>
  </si>
  <si>
    <t>1942330080</t>
  </si>
  <si>
    <t>http://pbs.twimg.com/profile_images/1082788486619512833/5BBEIIFP_normal.jpg</t>
  </si>
  <si>
    <t>Tustin, CA</t>
  </si>
  <si>
    <t>http://twitter.com/TecFlack/statuses/1143456968226594816</t>
  </si>
  <si>
    <t>Spokane, WA</t>
  </si>
  <si>
    <t>http://twitter.com/DenMac79/statuses/1143521601960288256</t>
  </si>
  <si>
    <t>{"hashtags":[{"text":"Trumpcamps","indices":[57,68]}],"symbols":[],"user_mentions":[{"screen_name":"TomiLahren","name":"Tomi Lahren","id":468646961,"id_str":"468646961","indices":[0,11]}],"urls":[]}</t>
  </si>
  <si>
    <t>1143456708020383750</t>
  </si>
  <si>
    <t>nickfirer</t>
  </si>
  <si>
    <t>Absolutely fucking disgusting. GOP Rep. on conditions in camp: ‘Any child is free to leave at anytime’ 
#Trumpcamps https://t.co/WOEFkCtgJ9 via @msnbc</t>
  </si>
  <si>
    <t>http://twitter.com/libby_lockey/statuses/1143488232606359552</t>
  </si>
  <si>
    <t>Tue Jun 25 09:51:38 +0000 2019</t>
  </si>
  <si>
    <t>{"hashtags":[{"text":"TrumpCamps","indices":[103,114]},{"text":"Trump","indices":[115,121]},{"text":"MAGA","indices":[122,127]}],"symbols":[],"user_mentions":[{"screen_name":"realDonaldTrump","name":"Donald J. Trump","id":25073877,"id_str":"25073877","indices":[31,47]}],"urls":[]}</t>
  </si>
  <si>
    <t>1332067195</t>
  </si>
  <si>
    <t>1143521569018437633</t>
  </si>
  <si>
    <t>Jerrya3900Jerry</t>
  </si>
  <si>
    <t>http://pbs.twimg.com/profile_images/423834459084177408/qQBRfxf6_normal.jpeg</t>
  </si>
  <si>
    <t>Tue Jun 25 14:09:22 +0000 2019</t>
  </si>
  <si>
    <t>731166500720009216</t>
  </si>
  <si>
    <t>http://pbs.twimg.com/profile_images/834584516446543873/XEpEGgI3_normal.jpg</t>
  </si>
  <si>
    <t>{"hashtags":[{"text":"TrumpCamps","indices":[228,239]},{"text":"TrumpsConcentrationCamps","indices":[241,266]}],"symbols":[],"user_mentions":[{"screen_name":"FLOTUS","name":"Melania Trump","id":818876014390603800,"id_str":"818876014390603776","indices":[0,7]}],"urls":[]}</t>
  </si>
  <si>
    <t>http://twitter.com/nickfirer/statuses/1143456708020383750</t>
  </si>
  <si>
    <t>http://twitter.com/Jerrya3900Jerry/statuses/1143521569018437633</t>
  </si>
  <si>
    <t>{"hashtags":[{"text":"Trumpcamps","indices":[104,115]}],"symbols":[],"user_mentions":[{"screen_name":"MSNBC","name":"MSNBC","id":2836421,"id_str":"2836421","indices":[144,150]}],"urls":[{"url":"https://t.co/WOEFkCtgJ9","expanded_url":"https://www.msnbc.com/all-in/watch/gop-rep-on-conditions-in-camp-any-child-is-free-to-leave-at-anytime-62597701961","display_url":"msnbc.com/all-in/watch/g…","indices":[116,139]}]}</t>
  </si>
  <si>
    <t>1143456693814202368</t>
  </si>
  <si>
    <t>EA_WorldView</t>
  </si>
  <si>
    <t>Flu, Filth, and Lice: Inside a Texas "#ConcentrationCamp" For #ImmigrantChildren 
https://t.co/zxsdxit308 … …
#Immigration #TrumpCamps #Trump 
(h/t @IChotiner &amp;amp; @NewYorker) https://t.co/qn7WwLUznk</t>
  </si>
  <si>
    <t>Tue Jun 25 09:51:34 +0000 2019</t>
  </si>
  <si>
    <t>721236049427623936</t>
  </si>
  <si>
    <t>http://pbs.twimg.com/profile_images/1062748311470383104/i67_UnZ6_normal.jpg</t>
  </si>
  <si>
    <t>University of Birmingham</t>
  </si>
  <si>
    <t>1143521562856841217</t>
  </si>
  <si>
    <t>http://twitter.com/EA_WorldView/statuses/1143456693814202368</t>
  </si>
  <si>
    <t>goonie5000</t>
  </si>
  <si>
    <t>Tue Jun 25 14:09:20 +0000 2019</t>
  </si>
  <si>
    <t>706920362886373376</t>
  </si>
  <si>
    <t>http://pbs.twimg.com/profile_images/1093215482641928192/qGJ3LNdD_normal.jpg</t>
  </si>
  <si>
    <t>{"hashtags":[{"text":"ConcentrationCamp","indices":[38,56]},{"text":"ImmigrantChildren","indices":[62,80]},{"text":"Immigration","indices":[112,124]},{"text":"TrumpCamps","indices":[125,136]},{"text":"Trump","indices":[137,143]}],"symbols":[],"user_mentions":[{"screen_name":"IChotiner","name":"Isaac Chotiner","id":571297251,"id_str":"571297251","indices":[151,161]},{"screen_name":"NewYorker","name":"The New Yorker","id":14677919,"id_str":"14677919","indices":[168,178]}],"urls":[{"url":"https://t.co/zxsdxit308","expanded_url":"https://eaworldview.com/2019/06/flu-filth-and-lice-inside-a-texas-concentration-camp-for-immigrant-children/","display_url":"eaworldview.com/2019/06/flu-fi…","indices":[83,106]}],"media":[{"id":1143020563591573500,"id_str":"1143020563591573505","indices":[180,203],"media_url":"http://pbs.twimg.com/media/D9zTJYfXsAEtKP2.jpg","media_url_https":"https://pbs.twimg.com/media/D9zTJYfXsAEtKP2.jpg","url":"https://t.co/qn7WwLUznk","display_url":"pic.twitter.com/qn7WwLUznk","expanded_url":"https://twitter.com/EA_WorldView/status/1143020776947408896/photo/1","type":"photo","sizes":{"large":{"w":1024,"h":683,"resize":"fit"},"thumb":{"w":150,"h":150,"resize":"crop"},"small":{"w":680,"h":454,"resize":"fit"},"medium":{"w":1024,"h":683,"resize":"fit"}},"source_status_id":1143020776947408900,"source_status_id_str":"1143020776947408896","source_user_id":721236049427624000,"source_user_id_str":"721236049427623936"}]}</t>
  </si>
  <si>
    <t>1143456631742763010</t>
  </si>
  <si>
    <t>keithbakes</t>
  </si>
  <si>
    <t>@katalva3 @medwoman1 #TrumpCamps</t>
  </si>
  <si>
    <t>Tue Jun 25 09:51:20 +0000 2019</t>
  </si>
  <si>
    <t>627877578</t>
  </si>
  <si>
    <t>http://pbs.twimg.com/profile_images/828803961641639936/foaMlCT9_normal.jpg</t>
  </si>
  <si>
    <t>Maple Valley, WA</t>
  </si>
  <si>
    <t>http://twitter.com/goonie5000/statuses/1143521562856841217</t>
  </si>
  <si>
    <t>Here</t>
  </si>
  <si>
    <t>http://twitter.com/keithbakes/statuses/1143456631742763010</t>
  </si>
  <si>
    <t>1143521552903786496</t>
  </si>
  <si>
    <t>rcamos4</t>
  </si>
  <si>
    <t>Tue Jun 25 14:09:18 +0000 2019</t>
  </si>
  <si>
    <t>977632765</t>
  </si>
  <si>
    <t>http://pbs.twimg.com/profile_images/918320860875726848/cqXHpeiv_normal.jpg</t>
  </si>
  <si>
    <t>{"hashtags":[{"text":"TrumpCamps","indices":[21,32]}],"symbols":[],"user_mentions":[{"screen_name":"katalva3","name":"Knocker🌊","id":346017345,"id_str":"346017345","indices":[0,9]},{"screen_name":"medwoman1","name":"Tia Will","id":49171346,"id_str":"49171346","indices":[10,20]}],"urls":[]}</t>
  </si>
  <si>
    <t>1143456486061948928</t>
  </si>
  <si>
    <t>JoniLetch</t>
  </si>
  <si>
    <t>@pam_brundige @GraysonBarnette @CalforNC @HuffmanForNC @nikwasi @PamelaStovall6 @scruffage @HeshimuK @swpmontessori @Crlckrman @Terriinnc @ZLG4Ever @SueTurner65 @homosapiengirl @fireplug2005 @colbymommy @ResistsNc @allstarrdem Followed and retweeted another fantastic list of Resisters.  Thanks, Pam!
#MarchAgainstFascism  #CloseTheCamps   #TrumpCamps</t>
  </si>
  <si>
    <t>Tue Jun 25 09:50:45 +0000 2019</t>
  </si>
  <si>
    <t>745161748731203584</t>
  </si>
  <si>
    <t>pam_brundige</t>
  </si>
  <si>
    <t>2567755940</t>
  </si>
  <si>
    <t>1143451050638217216</t>
  </si>
  <si>
    <t>http://pbs.twimg.com/profile_images/884540786062356484/cbePBiWa_normal.jpg</t>
  </si>
  <si>
    <t>http://twitter.com/rcamos4/statuses/1143521552903786496</t>
  </si>
  <si>
    <t>USA/UK</t>
  </si>
  <si>
    <t>http://twitter.com/JoniLetch/statuses/1143456486061948928</t>
  </si>
  <si>
    <t>1143521545492606976</t>
  </si>
  <si>
    <t>CraigAshworth5</t>
  </si>
  <si>
    <t>Tue Jun 25 14:09:16 +0000 2019</t>
  </si>
  <si>
    <t>1033323957825556480</t>
  </si>
  <si>
    <t>http://pbs.twimg.com/profile_images/1113744923352760321/JCbKQNHa_normal.jpg</t>
  </si>
  <si>
    <t>{"hashtags":[{"text":"MarchAgainstFascism","indices":[302,322]},{"text":"CloseTheCamps","indices":[324,338]},{"text":"TrumpCamps","indices":[341,352]}],"symbols":[],"user_mentions":[{"screen_name":"pam_brundige","name":"Pam Brundige - #MarchAgainstFascism","id":745161748731203600,"id_str":"745161748731203584","indices":[0,13]},{"screen_name":"GraysonBarnette","name":"Grayson Barnette","id":456304742,"id_str":"456304742","indices":[14,30]},{"screen_name":"CalforNC","name":"Cal Cunningham","id":92397793,"id_str":"92397793","indices":[31,40]},{"screen_name":"HuffmanForNC","name":"Scott Huffman for Congress","id":941754604118831100,"id_str":"941754604118831105","indices":[41,54]},{"screen_name":"nikwasi","name":"Southern Highlander NC","id":552120874,"id_str":"552120874","indices":[55,63]},{"screen_name":"PamelaStovall6","name":"Pamela Stovall","id":959353080335749100,"id_str":"959353080335749120","indices":[64,79]},{"screen_name":"scruffage","name":"Canidae","id":32273909,"id_str":"32273909","indices":[80,90]},{"screen_name":"HeshimuK","name":"Heshimu Kalimba2019","id":1036350359294369800,"id_str":"1036350359294369793","indices":[91,100]},{"screen_name":"swpmontessori","name":"SwPitch","id":3376213325,"id_str":"3376213325","indices":[101,115]},{"screen_name":"Crlckrman","name":"Carola","id":799411041734160400,"id_str":"799411041734160385","indices":[116,126]},{"screen_name":"Terriinnc","name":"Terri Hayes","id":2188263604,"id_str":"2188263604","indices":[127,137]},{"screen_name":"ZLG4Ever","name":"Just a guy from NC","id":609202105,"id_str":"609202105","indices":[138,147]},{"screen_name":"SueTurner65","name":"Angry Democrat","id":912047971277197300,"id_str":"912047971277197312","indices":[148,160]},{"screen_name":"homosapiengirl","name":"MJackson","id":342106853,"id_str":"342106853","indices":[161,176]},{"screen_name":"fireplug2005","name":"Patrick A. Wilson","id":1624018406,"id_str":"1624018406","indices":[177,190]},{"screen_name":"colbymommy","name":"MaybeTheJingoAteYourBaby","id":774413948011413500,"id_str":"774413948011413504","indices":[191,202]},{"screen_name":"ResistsNc","name":"NC Resists","id":1097640471982235600,"id_str":"1097640471982235653","indices":[203,213]},{"screen_name":"allstarrdem","name":"All Star Dem 🌊🌊🌊","id":731673932693114900,"id_str":"731673932693114882","indices":[214,226]}],"urls":[]}</t>
  </si>
  <si>
    <t>1143456393279627265</t>
  </si>
  <si>
    <t>Trump loves to put his name on everything, so let’s give him what he wants - a legacy. Put his name on the thing he will be remembered for the most: #TrumpCamps</t>
  </si>
  <si>
    <t>Tue Jun 25 09:50:23 +0000 2019</t>
  </si>
  <si>
    <t>http://twitter.com/CraigAshworth5/statuses/1143521545492606976</t>
  </si>
  <si>
    <t>1143521527167631361</t>
  </si>
  <si>
    <t>#TrumpCamps #MelaniaTortureCamps https://t.co/kI27hhfOkh</t>
  </si>
  <si>
    <t>Tue Jun 25 14:09:12 +0000 2019</t>
  </si>
  <si>
    <t>http://twitter.com/NZdrama_llama/statuses/1143456393279627265</t>
  </si>
  <si>
    <t>http://twitter.com/meerkatrodeo/statuses/1143521527167631361</t>
  </si>
  <si>
    <t>{"hashtags":[{"text":"TrumpCamps","indices":[149,160]}],"symbols":[],"user_mentions":[],"urls":[]}</t>
  </si>
  <si>
    <t>{"hashtags":[{"text":"TrumpCamps","indices":[0,11]},{"text":"MelaniaTortureCamps","indices":[12,32]}],"symbols":[],"user_mentions":[],"urls":[{"url":"https://t.co/kI27hhfOkh","expanded_url":"https://twitter.com/honordecency/status/1143519371828125696","display_url":"twitter.com/honordecency/s…","indices":[33,56]}]}</t>
  </si>
  <si>
    <t>1143521497190977536</t>
  </si>
  <si>
    <t>msniklaus</t>
  </si>
  <si>
    <t>Tue Jun 25 14:09:05 +0000 2019</t>
  </si>
  <si>
    <t>538778907</t>
  </si>
  <si>
    <t>http://pbs.twimg.com/profile_images/1137915040709955589/n_S15ADq_normal.jpg</t>
  </si>
  <si>
    <t>Heidelberg-Sydney-Leeds-Berlin</t>
  </si>
  <si>
    <t>http://twitter.com/msniklaus/statuses/1143521497190977536</t>
  </si>
  <si>
    <t>1143521480971603968</t>
  </si>
  <si>
    <t>ruf80</t>
  </si>
  <si>
    <t>Tue Jun 25 14:09:01 +0000 2019</t>
  </si>
  <si>
    <t>546122222</t>
  </si>
  <si>
    <t>http://pbs.twimg.com/profile_images/1142802755175813121/G11Cw_xw_normal.png</t>
  </si>
  <si>
    <t>http://twitter.com/ruf80/statuses/1143521480971603968</t>
  </si>
  <si>
    <t>1143521464068583425</t>
  </si>
  <si>
    <t>abynorml</t>
  </si>
  <si>
    <t>RT @SoCallls: @Coopster04 @realDonaldTrump @GOP @FLOTUS @IvankaTrump #TrumpCamps</t>
  </si>
  <si>
    <t>Tue Jun 25 14:08:57 +0000 2019</t>
  </si>
  <si>
    <t>25368960</t>
  </si>
  <si>
    <t>http://pbs.twimg.com/profile_images/960529892600246272/mpZSGfNU_normal.jpg</t>
  </si>
  <si>
    <t>http://twitter.com/abynorml/statuses/1143521464068583425</t>
  </si>
  <si>
    <t>{"hashtags":[{"text":"TrumpCamps","indices":[69,80]}],"symbols":[],"user_mentions":[{"screen_name":"SoCallls","name":"CMMorgan #NeverAgain","id":536646582,"id_str":"536646582","indices":[3,12]},{"screen_name":"Coopster04","name":"joni","id":73453284,"id_str":"73453284","indices":[14,25]},{"screen_name":"realDonaldTrump","name":"Donald J. Trump","id":25073877,"id_str":"25073877","indices":[26,42]},{"screen_name":"GOP","name":"GOP","id":11134252,"id_str":"11134252","indices":[43,47]},{"screen_name":"FLOTUS","name":"Melania Trump","id":818876014390603800,"id_str":"818876014390603776","indices":[48,55]},{"screen_name":"IvankaTrump","name":"Ivanka Trump","id":52544275,"id_str":"52544275","indices":[56,68]}],"urls":[]}</t>
  </si>
  <si>
    <t>1143521459584872448</t>
  </si>
  <si>
    <t>@mcspocky @ClaudeMilletART Is this never going to end? It seems this excuse for a human being does what he wants, no one is able to stop him. He is lying, cheating, irresponsible, outright dangerous and totally uneducated. #TrumpCamps</t>
  </si>
  <si>
    <t>Tue Jun 25 14:08:56 +0000 2019</t>
  </si>
  <si>
    <t>http://twitter.com/msniklaus/statuses/1143521459584872448</t>
  </si>
  <si>
    <t>{"hashtags":[{"text":"TrumpCamps","indices":[223,234]}],"symbols":[],"user_mentions":[{"screen_name":"mcspocky","name":"McSpocky™ 👽🌊","id":18082945,"id_str":"18082945","indices":[0,9]},{"screen_name":"ClaudeMilletART","name":"Claude J. Millette","id":181190970,"id_str":"181190970","indices":[10,26]}],"urls":[]}</t>
  </si>
  <si>
    <t>1143521432523198465</t>
  </si>
  <si>
    <t>cindila2009</t>
  </si>
  <si>
    <t>Tue Jun 25 14:08:49 +0000 2019</t>
  </si>
  <si>
    <t>21951217</t>
  </si>
  <si>
    <t>http://pbs.twimg.com/profile_images/797505870523486208/eozuWl5O_normal.jpg</t>
  </si>
  <si>
    <t>Atlantic City, NJ</t>
  </si>
  <si>
    <t>http://twitter.com/cindila2009/statuses/1143521432523198465</t>
  </si>
  <si>
    <t>1143521430254039043</t>
  </si>
  <si>
    <t>NemesisRides</t>
  </si>
  <si>
    <t>1062927150</t>
  </si>
  <si>
    <t>http://pbs.twimg.com/profile_images/3155866491/5e6fd8e87e6cff910b2362798af1b46a_normal.jpeg</t>
  </si>
  <si>
    <t>http://twitter.com/NemesisRides/statuses/1143521430254039043</t>
  </si>
  <si>
    <t>1143521423367004160</t>
  </si>
  <si>
    <t>xxdr_zombiexx</t>
  </si>
  <si>
    <t>Am i alone in noticing that the number of trending topics is relatively short, given the escalating deterioration if the US Federal  Governemnt?
#TrumpCamps needs to be trending.
This is unacceptable and it is past time to shut everything down to get the right thing done.</t>
  </si>
  <si>
    <t>Tue Jun 25 14:08:47 +0000 2019</t>
  </si>
  <si>
    <t>21390418</t>
  </si>
  <si>
    <t>http://pbs.twimg.com/profile_images/1141669687941652480/WrcH1SPa_normal.png</t>
  </si>
  <si>
    <t>#NaziAmerica</t>
  </si>
  <si>
    <t>http://twitter.com/xxdr_zombiexx/statuses/1143521423367004160</t>
  </si>
  <si>
    <t>{"hashtags":[{"text":"TrumpCamps","indices":[146,157]}],"symbols":[],"user_mentions":[],"urls":[]}</t>
  </si>
  <si>
    <t>1143521359340982272</t>
  </si>
  <si>
    <t>NotoriusNormani</t>
  </si>
  <si>
    <t>Tue Jun 25 14:08:32 +0000 2019</t>
  </si>
  <si>
    <t>892047526840471553</t>
  </si>
  <si>
    <t>http://pbs.twimg.com/profile_images/894359066193088513/w16lw-Hp_normal.jpg</t>
  </si>
  <si>
    <t>http://twitter.com/NotoriusNormani/statuses/1143521359340982272</t>
  </si>
  <si>
    <t>1143521333051056128</t>
  </si>
  <si>
    <t>Tue Jun 25 14:08:26 +0000 2019</t>
  </si>
  <si>
    <t>http://twitter.com/cindila2009/statuses/1143521333051056128</t>
  </si>
  <si>
    <t>1143521324041555968</t>
  </si>
  <si>
    <t>genghisgalahad2</t>
  </si>
  <si>
    <t>Tue Jun 25 14:08:23 +0000 2019</t>
  </si>
  <si>
    <t>2878255611</t>
  </si>
  <si>
    <t>http://pbs.twimg.com/profile_images/822664681856897025/EYj0Kyb0_normal.jpg</t>
  </si>
  <si>
    <t>http://twitter.com/genghisgalahad2/statuses/1143521324041555968</t>
  </si>
  <si>
    <t>1143521323366453248</t>
  </si>
  <si>
    <t>ambryant71</t>
  </si>
  <si>
    <t>26954554</t>
  </si>
  <si>
    <t>http://pbs.twimg.com/profile_images/934240113877544961/rp-TRYBm_normal.jpg</t>
  </si>
  <si>
    <t>http://twitter.com/ambryant71/statuses/1143521323366453248</t>
  </si>
  <si>
    <t>1143521317376995328</t>
  </si>
  <si>
    <t>CandyceByrne</t>
  </si>
  <si>
    <t>Tue Jun 25 14:08:22 +0000 2019</t>
  </si>
  <si>
    <t>130525384</t>
  </si>
  <si>
    <t>http://pbs.twimg.com/profile_images/585946895924666370/Jw85ItTb_normal.jpg</t>
  </si>
  <si>
    <t>http://twitter.com/CandyceByrne/statuses/1143521317376995328</t>
  </si>
  <si>
    <t>1143521313568501763</t>
  </si>
  <si>
    <t>Tue Jun 25 14:08:21 +0000 2019</t>
  </si>
  <si>
    <t>http://twitter.com/leesiefert/statuses/1143521313568501763</t>
  </si>
  <si>
    <t>1143521245649969153</t>
  </si>
  <si>
    <t>TeresaRomary</t>
  </si>
  <si>
    <t>Tue Jun 25 14:08:05 +0000 2019</t>
  </si>
  <si>
    <t>1604196067</t>
  </si>
  <si>
    <t>http://pbs.twimg.com/profile_images/1024335783400853504/LlT1iL96_normal.jpg</t>
  </si>
  <si>
    <t>http://twitter.com/TeresaRomary/statuses/1143521245649969153</t>
  </si>
  <si>
    <t>1143521230974328833</t>
  </si>
  <si>
    <t>wemadethewave</t>
  </si>
  <si>
    <t>Tue Jun 25 14:08:01 +0000 2019</t>
  </si>
  <si>
    <t>1005760309401980928</t>
  </si>
  <si>
    <t>http://pbs.twimg.com/profile_images/1135161080844574722/Ip7c0t-k_normal.jpg</t>
  </si>
  <si>
    <t>http://twitter.com/wemadethewave/statuses/1143521230974328833</t>
  </si>
  <si>
    <t>1143521228315123714</t>
  </si>
  <si>
    <t>Christyw277</t>
  </si>
  <si>
    <t>954337898790359040</t>
  </si>
  <si>
    <t>http://pbs.twimg.com/profile_images/1130881189324177409/nL8dPq0k_normal.jpg</t>
  </si>
  <si>
    <t>1143487034348199936</t>
  </si>
  <si>
    <t>emcwojt</t>
  </si>
  <si>
    <t>Tue Jun 25 11:52:08 +0000 2019</t>
  </si>
  <si>
    <t>135666565</t>
  </si>
  <si>
    <t>http://pbs.twimg.com/profile_images/378800000553066217/cab37784381f3948d9ace8ce85f5cade_normal.jpeg</t>
  </si>
  <si>
    <t>Danville, IL</t>
  </si>
  <si>
    <t>http://twitter.com/Christyw277/statuses/1143521228315123714</t>
  </si>
  <si>
    <t>Munce IN</t>
  </si>
  <si>
    <t>http://twitter.com/emcwojt/statuses/1143487034348199936</t>
  </si>
  <si>
    <t>1143521214230650880</t>
  </si>
  <si>
    <t>downey1950_w</t>
  </si>
  <si>
    <t>RT @BLStrangfeld: Stop this now. These children are not political pawns. This is criminal.
#RestoreSanityAndHumanity
#TrumpCamps 
#Lights4Liberty 
Doctor compares conditions at immigrant holding centers to 'torture facilities' - ABC News -  via @ABC https://t.co/xr4kWZ5dkU</t>
  </si>
  <si>
    <t>Tue Jun 25 14:07:57 +0000 2019</t>
  </si>
  <si>
    <t>2796475822</t>
  </si>
  <si>
    <t>http://pbs.twimg.com/profile_images/1001622425325522945/GLgGU0-j_normal.jpg</t>
  </si>
  <si>
    <t>http://twitter.com/downey1950_w/statuses/1143521214230650880</t>
  </si>
  <si>
    <t>{"hashtags":[{"text":"RestoreSanityAndHumanity","indices":[91,116]},{"text":"TrumpCamps","indices":[117,128]}],"symbols":[],"user_mentions":[{"screen_name":"BLStrangfeld","name":"Barbara Strangfeld","id":973940563,"id_str":"973940563","indices":[3,16]}],"urls":[]}</t>
  </si>
  <si>
    <t>1143521210308820992</t>
  </si>
  <si>
    <t>iamkym2</t>
  </si>
  <si>
    <t>RT @amerika206: Congratulations @realDonaldTrump and the @GOP. Here is your legacy. #ConcentrationCamps #ImmigrationMatters #TrumpCamps #TrumpConcentrationCamp #Trump #TrumpConcentrationCamps #TrumpsAnInternationalDisgrace #GOPConcentrationCamps #Republicans #RepublicanParty https://t.co/hj86Z4Cd5q</t>
  </si>
  <si>
    <t>Tue Jun 25 14:07:56 +0000 2019</t>
  </si>
  <si>
    <t>399889060</t>
  </si>
  <si>
    <t>http://pbs.twimg.com/profile_images/1122262745150148608/aGIaUaJI_normal.jpg</t>
  </si>
  <si>
    <t>http://twitter.com/iamkym2/statuses/1143521210308820992</t>
  </si>
  <si>
    <t>{"hashtags":[{"text":"ConcentrationCamps","indices":[84,103]},{"text":"ImmigrationMatters","indices":[104,123]},{"text":"TrumpCamps","indices":[124,135]}],"symbols":[],"user_mentions":[{"screen_name":"amerika206","name":"Erika wants #HandMarkedPaperBallots","id":804386735769546800,"id_str":"804386735769546752","indices":[3,14]},{"screen_name":"realDonaldTrump","name":"Donald J. Trump","id":25073877,"id_str":"25073877","indices":[32,48]},{"screen_name":"GOP","name":"GOP","id":11134252,"id_str":"11134252","indices":[57,61]}],"urls":[]}</t>
  </si>
  <si>
    <t>1143521206085156864</t>
  </si>
  <si>
    <t>http://twitter.com/thereal_pat13/statuses/1143521206085156864</t>
  </si>
  <si>
    <t>1143521193976389632</t>
  </si>
  <si>
    <t>Tue Jun 25 14:07:52 +0000 2019</t>
  </si>
  <si>
    <t>http://twitter.com/downey1950_w/statuses/1143521193976389632</t>
  </si>
  <si>
    <t>1143521174649036800</t>
  </si>
  <si>
    <t>Tue Jun 25 14:07:48 +0000 2019</t>
  </si>
  <si>
    <t>http://twitter.com/NotoriusNormani/statuses/1143521174649036800</t>
  </si>
  <si>
    <t>1143521160593850368</t>
  </si>
  <si>
    <t>Tue Jun 25 14:07:44 +0000 2019</t>
  </si>
  <si>
    <t>http://twitter.com/downey1950_w/statuses/1143521160593850368</t>
  </si>
  <si>
    <t>1143521145699930112</t>
  </si>
  <si>
    <t>_ReaalAmerican_</t>
  </si>
  <si>
    <t>Tue Jun 25 14:07:41 +0000 2019</t>
  </si>
  <si>
    <t>996157289026473985</t>
  </si>
  <si>
    <t>http://pbs.twimg.com/profile_images/1141517059790127104/MQtkhIgt_normal.jpg</t>
  </si>
  <si>
    <t>http://twitter.com/_ReaalAmerican_/statuses/1143521145699930112</t>
  </si>
  <si>
    <t>1143521117262553088</t>
  </si>
  <si>
    <t>Tue Jun 25 14:07:34 +0000 2019</t>
  </si>
  <si>
    <t>http://twitter.com/downey1950_w/statuses/1143521117262553088</t>
  </si>
  <si>
    <t>1143521094193831936</t>
  </si>
  <si>
    <t>Tue Jun 25 14:07:29 +0000 2019</t>
  </si>
  <si>
    <t>http://twitter.com/meg_Y12/statuses/1143521094193831936</t>
  </si>
  <si>
    <t>1143521068658900994</t>
  </si>
  <si>
    <t>Tue Jun 25 14:07:23 +0000 2019</t>
  </si>
  <si>
    <t>http://twitter.com/Dloissr/statuses/1143521068658900994</t>
  </si>
  <si>
    <t>1143521063520878593</t>
  </si>
  <si>
    <t>vwgtiman</t>
  </si>
  <si>
    <t>Tue Jun 25 14:07:21 +0000 2019</t>
  </si>
  <si>
    <t>73783507</t>
  </si>
  <si>
    <t>http://pbs.twimg.com/profile_images/1102320654156734465/stfU-FAm_normal.jpg</t>
  </si>
  <si>
    <t>VA Beach</t>
  </si>
  <si>
    <t>http://twitter.com/vwgtiman/statuses/1143521063520878593</t>
  </si>
  <si>
    <t>1143521053534240773</t>
  </si>
  <si>
    <t>vivellen</t>
  </si>
  <si>
    <t>RT @ZuZeelander: Trump loves to have his name attached to everything, well let's give him #TrumpCamps!</t>
  </si>
  <si>
    <t>Tue Jun 25 14:07:19 +0000 2019</t>
  </si>
  <si>
    <t>99779950</t>
  </si>
  <si>
    <t>1143486361019781120</t>
  </si>
  <si>
    <t>mmmfiber</t>
  </si>
  <si>
    <t>@FLOTUS What about this, you tone deaf ghoul? #bebest #trumpcamps
https://t.co/Vc8dNx2yGp</t>
  </si>
  <si>
    <t>Tue Jun 25 11:49:28 +0000 2019</t>
  </si>
  <si>
    <t>14923847</t>
  </si>
  <si>
    <t>http://pbs.twimg.com/profile_images/1128670080638902272/SuC2Ohof_normal.jpg</t>
  </si>
  <si>
    <t>http://twitter.com/vivellen/statuses/1143521053534240773</t>
  </si>
  <si>
    <t>http://twitter.com/mmmfiber/statuses/1143486361019781120</t>
  </si>
  <si>
    <t>{"hashtags":[{"text":"TrumpCamps","indices":[90,101]}],"symbols":[],"user_mentions":[{"screen_name":"ZuZeelander","name":"💗ZuZee💗","id":859533141391921200,"id_str":"859533141391921152","indices":[3,15]}],"urls":[]}</t>
  </si>
  <si>
    <t>{"hashtags":[{"text":"bebest","indices":[46,53]},{"text":"trumpcamps","indices":[54,65]}],"symbols":[],"user_mentions":[{"screen_name":"FLOTUS","name":"Melania Trump","id":818876014390603800,"id_str":"818876014390603776","indices":[0,7]}],"urls":[{"url":"https://t.co/Vc8dNx2yGp","expanded_url":"https://www.huffpost.com/entry/four-severely-ill-migrant-babies-hospitalized-after-lawyers-visited-border-patrol-facility_n_5d0d3bbce4b07ae90d9cfe4f?guccounter=1&amp;guce_referrer=aHR0cHM6Ly90LmNvL0toajAxYkppRUg&amp;guce_referrer_sig=AQAAAKGrDlCIY0Q9UWTFpRosdRehit2rjTDeehdV8gE6qJ643uM-jQ7pPtz56u5LAz2Cpavm88B0QHk0chkZtgOqPD7Ooh9A7oWhTQLvZz-fyjMyLfCqRPRg9ilM1U9nLffVeEnEttKfUCUFVu4yUBKH1MLmVF-wyzmajBZDJEf7a1-5","display_url":"huffpost.com/entry/four-sev…","indices":[66,89]}]}</t>
  </si>
  <si>
    <t>1143521029924577280</t>
  </si>
  <si>
    <t>Foortography</t>
  </si>
  <si>
    <t>Tue Jun 25 14:07:13 +0000 2019</t>
  </si>
  <si>
    <t>34327225</t>
  </si>
  <si>
    <t>http://pbs.twimg.com/profile_images/288958751/brian_headshot2_2008_normal.jpg</t>
  </si>
  <si>
    <t>E PLURIBUS UNUM</t>
  </si>
  <si>
    <t>http://twitter.com/Foortography/statuses/1143521029924577280</t>
  </si>
  <si>
    <t>1143521000195317760</t>
  </si>
  <si>
    <t>CoulterWatch</t>
  </si>
  <si>
    <t>Tue Jun 25 14:07:06 +0000 2019</t>
  </si>
  <si>
    <t>272499377</t>
  </si>
  <si>
    <t>http://pbs.twimg.com/profile_images/740599902628089857/yEoPLyRg_normal.jpg</t>
  </si>
  <si>
    <t>http://twitter.com/CoulterWatch/statuses/1143521000195317760</t>
  </si>
  <si>
    <t>1143520997200531457</t>
  </si>
  <si>
    <t>greeneyes7320</t>
  </si>
  <si>
    <t>Tue Jun 25 14:07:05 +0000 2019</t>
  </si>
  <si>
    <t>1546089722</t>
  </si>
  <si>
    <t>http://pbs.twimg.com/profile_images/1133369249580441603/i6h9VdoF_normal.jpg</t>
  </si>
  <si>
    <t>http://twitter.com/greeneyes7320/statuses/1143520997200531457</t>
  </si>
  <si>
    <t>1143520992821747713</t>
  </si>
  <si>
    <t>Doloresgalla1</t>
  </si>
  <si>
    <t>Tue Jun 25 14:07:04 +0000 2019</t>
  </si>
  <si>
    <t>3382400849</t>
  </si>
  <si>
    <t>http://twitter.com/Doloresgalla1/statuses/1143520992821747713</t>
  </si>
  <si>
    <t>1143520958982103040</t>
  </si>
  <si>
    <t>SteveP68434620</t>
  </si>
  <si>
    <t>Tue Jun 25 14:06:56 +0000 2019</t>
  </si>
  <si>
    <t>1029405156784451587</t>
  </si>
  <si>
    <t>West Kirby</t>
  </si>
  <si>
    <t>http://twitter.com/SteveP68434620/statuses/1143520958982103040</t>
  </si>
  <si>
    <t>1143520851112988672</t>
  </si>
  <si>
    <t>mariatihui</t>
  </si>
  <si>
    <t>RT @Okenough4now: @JonLionFineArt #TrumpCamps.
Sad his father never taught him anything useful. Like Compassion, Empathy, History, ect... Should have made him go to Vietnam. But, alas, when your role model was as unscrupulous as you are now......</t>
  </si>
  <si>
    <t>843487579</t>
  </si>
  <si>
    <t>http://pbs.twimg.com/profile_images/546085502936301568/LqhjzuQz_normal.jpeg</t>
  </si>
  <si>
    <t>nyc, df y mi isla del encanto</t>
  </si>
  <si>
    <t>http://twitter.com/mariatihui/statuses/1143520851112988672</t>
  </si>
  <si>
    <t>{"hashtags":[{"text":"TrumpCamps","indices":[34,45]}],"symbols":[],"user_mentions":[{"screen_name":"Okenough4now","name":"Lisa Lou","id":864621023483674600,"id_str":"864621023483674624","indices":[3,16]},{"screen_name":"JonLionFineArt","name":"Jon Lion","id":967122156625842200,"id_str":"967122156625842177","indices":[18,33]}],"urls":[]}</t>
  </si>
  <si>
    <t>1143520822377664518</t>
  </si>
  <si>
    <t>DebTudor2</t>
  </si>
  <si>
    <t>RT @RobertaSaidThat: This guy expects babies and children to leave on their own.  He has not bothered to go see the conditions at #TrumpCamps  
GOP Rep. on conditions in camp: ‘Any child is free to leave at anytime’ https://t.co/VkkqTYCYuM</t>
  </si>
  <si>
    <t>Tue Jun 25 14:06:24 +0000 2019</t>
  </si>
  <si>
    <t>819217362012422144</t>
  </si>
  <si>
    <t>http://pbs.twimg.com/profile_images/819421573165694978/P7gWQ1YI_normal.jpg</t>
  </si>
  <si>
    <t>http://twitter.com/DebTudor2/statuses/1143520822377664518</t>
  </si>
  <si>
    <t>{"hashtags":[],"symbols":[],"user_mentions":[{"screen_name":"RobertaSaidThat","name":"Deborah 🏳️‍🌈","id":217286126,"id_str":"217286126","indices":[3,19]}],"urls":[]}</t>
  </si>
  <si>
    <t>1143520790584971270</t>
  </si>
  <si>
    <t>Tue Jun 25 14:06:16 +0000 2019</t>
  </si>
  <si>
    <t>http://twitter.com/mariatihui/statuses/1143520790584971270</t>
  </si>
  <si>
    <t>1143520783387566082</t>
  </si>
  <si>
    <t>XtineCochran</t>
  </si>
  <si>
    <t>#CloseTheCamps #TrumpCamps This is a start, but #flores must be upheld. Donations must be compelled. We must be able to circumvent the govt and volunteer on site.  https://t.co/0DcSj5vSs8</t>
  </si>
  <si>
    <t>Tue Jun 25 14:06:15 +0000 2019</t>
  </si>
  <si>
    <t>70179739</t>
  </si>
  <si>
    <t>http://pbs.twimg.com/profile_images/748354260941737985/Dss4cYMl_normal.jpg</t>
  </si>
  <si>
    <t>Alpine, TX</t>
  </si>
  <si>
    <t>http://twitter.com/XtineCochran/statuses/1143520783387566082</t>
  </si>
  <si>
    <t>{"hashtags":[{"text":"CloseTheCamps","indices":[0,14]},{"text":"TrumpCamps","indices":[15,26]},{"text":"flores","indices":[48,55]}],"symbols":[],"user_mentions":[],"urls":[{"url":"https://t.co/0DcSj5vSs8","expanded_url":"https://www.nbcnews.com/news/latino/nearly-300-migrant-children-removed-texas-facility-described-appaling-n1021151","display_url":"nbcnews.com/news/latino/ne…","indices":[164,187]}]}</t>
  </si>
  <si>
    <t>1143520775934271493</t>
  </si>
  <si>
    <t>DPTBW</t>
  </si>
  <si>
    <t>Tue Jun 25 14:06:13 +0000 2019</t>
  </si>
  <si>
    <t>54608012</t>
  </si>
  <si>
    <t>http://pbs.twimg.com/profile_images/1130831237181038593/ihMe5x2L_normal.jpg</t>
  </si>
  <si>
    <t>http://twitter.com/DPTBW/statuses/1143520775934271493</t>
  </si>
  <si>
    <t>1143484733084643329</t>
  </si>
  <si>
    <t>OneWokeWoman</t>
  </si>
  <si>
    <t>#BeBest @FLOTUS Reallllly doesn't care 😔 #TrumpCamps #CloseTheCamps https://t.co/9J2qRSETPB</t>
  </si>
  <si>
    <t>Tue Jun 25 11:42:59 +0000 2019</t>
  </si>
  <si>
    <t>25816468</t>
  </si>
  <si>
    <t>http://pbs.twimg.com/profile_images/978080987241418754/KYTsCVhI_normal.jpg</t>
  </si>
  <si>
    <t>1143520762009047045</t>
  </si>
  <si>
    <t>mplank21</t>
  </si>
  <si>
    <t>Tue Jun 25 14:06:09 +0000 2019</t>
  </si>
  <si>
    <t>82449507</t>
  </si>
  <si>
    <t>http://pbs.twimg.com/profile_images/887672242884292608/HIPLRK1e_normal.jpg</t>
  </si>
  <si>
    <t>Lancaster, PA</t>
  </si>
  <si>
    <t>http://twitter.com/OneWokeWoman/statuses/1143484733084643329</t>
  </si>
  <si>
    <t>{"hashtags":[{"text":"BeBest","indices":[0,7]},{"text":"TrumpCamps","indices":[41,52]},{"text":"CloseTheCamps","indices":[53,67]}],"symbols":[],"user_mentions":[{"screen_name":"FLOTUS","name":"Melania Trump","id":818876014390603800,"id_str":"818876014390603776","indices":[8,15]}],"urls":[],"media":[{"id":1143484726889590800,"id_str":"1143484726889590784","indices":[68,91],"media_url":"http://pbs.twimg.com/media/D955TPhWsAAU872.jpg","media_url_https":"https://pbs.twimg.com/media/D955TPhWsAAU872.jpg","url":"https://t.co/9J2qRSETPB","display_url":"pic.twitter.com/9J2qRSETPB","expanded_url":"https://twitter.com/OneWokeWoman/status/1143484733084643329/photo/1","type":"photo","sizes":{"thumb":{"w":150,"h":150,"resize":"crop"},"medium":{"w":720,"h":540,"resize":"fit"},"small":{"w":680,"h":510,"resize":"fit"},"large":{"w":720,"h":540,"resize":"fit"}}}]}</t>
  </si>
  <si>
    <t>http://twitter.com/mplank21/statuses/1143520762009047045</t>
  </si>
  <si>
    <t>1143520740421095424</t>
  </si>
  <si>
    <t>TiagoMaya_</t>
  </si>
  <si>
    <t>@folha Visitar os #TrumpCamps por certo.</t>
  </si>
  <si>
    <t>Tue Jun 25 14:06:04 +0000 2019</t>
  </si>
  <si>
    <t>pt</t>
  </si>
  <si>
    <t>14594813</t>
  </si>
  <si>
    <t>folha</t>
  </si>
  <si>
    <t>859853612</t>
  </si>
  <si>
    <t>1143517461666553857</t>
  </si>
  <si>
    <t>http://pbs.twimg.com/profile_images/910133401121955840/aa1ju42H_normal.jpg</t>
  </si>
  <si>
    <t>Natal, Brasil</t>
  </si>
  <si>
    <t>http://twitter.com/TiagoMaya_/statuses/1143520740421095424</t>
  </si>
  <si>
    <t>{"hashtags":[{"text":"TrumpCamps","indices":[18,29]}],"symbols":[],"user_mentions":[{"screen_name":"folha","name":"Folha de S.Paulo","id":14594813,"id_str":"14594813","indices":[0,6]}],"urls":[]}</t>
  </si>
  <si>
    <t>1143520739305426945</t>
  </si>
  <si>
    <t>kathleen_yowell</t>
  </si>
  <si>
    <t>805543043092848643</t>
  </si>
  <si>
    <t>http://pbs.twimg.com/profile_images/1139598283280662530/kwDBBMKp_normal.png</t>
  </si>
  <si>
    <t>Fairfax, VA</t>
  </si>
  <si>
    <t>http://twitter.com/kathleen_yowell/statuses/1143520739305426945</t>
  </si>
  <si>
    <t>1143520680115408896</t>
  </si>
  <si>
    <t>HanlonRoberta</t>
  </si>
  <si>
    <t>3220304438</t>
  </si>
  <si>
    <t>http://pbs.twimg.com/profile_images/894970520940277761/iZxht5mo_normal.jpg</t>
  </si>
  <si>
    <t>Dominican Republic</t>
  </si>
  <si>
    <t>http://twitter.com/HanlonRoberta/statuses/1143520680115408896</t>
  </si>
  <si>
    <t>1143520637887164419</t>
  </si>
  <si>
    <t>LindaRiddle3</t>
  </si>
  <si>
    <t>386351253</t>
  </si>
  <si>
    <t>http://pbs.twimg.com/profile_images/2976150785/7755742d7146d942e2717bb8a8518530_normal.jpeg</t>
  </si>
  <si>
    <t>http://twitter.com/LindaRiddle3/statuses/1143520637887164419</t>
  </si>
  <si>
    <t>1143483933792903168</t>
  </si>
  <si>
    <t>@FLOTUS Hey, #FLOTITS!  You are, quite simply, an utter disgrace!
#ImpeachmentInquiryNow 
#TrumpCamps</t>
  </si>
  <si>
    <t>Tue Jun 25 11:39:49 +0000 2019</t>
  </si>
  <si>
    <t>1143520620312850432</t>
  </si>
  <si>
    <t>sachie2019</t>
  </si>
  <si>
    <t>@AJCongress @AOC These babies died on our watch&amp;amp; care you’re denouncing @AOC for using the correct name for packing children in inhuman warehouses. Shame on you for not standing for the kids but the #TrumpCamps . Trump is now synonymous with torturing children. You’re in theWRONG side of History. https://t.co/MIijzFfeyO</t>
  </si>
  <si>
    <t>Tue Jun 25 14:05:36 +0000 2019</t>
  </si>
  <si>
    <t>803921318</t>
  </si>
  <si>
    <t>http://pbs.twimg.com/profile_images/1096762667388129280/coXw2aVN_normal.jpg</t>
  </si>
  <si>
    <t>http://twitter.com/LysistrataGOP/statuses/1143483933792903168</t>
  </si>
  <si>
    <t xml:space="preserve"> Resistance Headquaters</t>
  </si>
  <si>
    <t>http://twitter.com/sachie2019/statuses/1143520620312850432</t>
  </si>
  <si>
    <t>{"hashtags":[{"text":"FLOTITS","indices":[13,21]},{"text":"ImpeachmentInquiryNow","indices":[66,88]},{"text":"TrumpCamps","indices":[90,101]}],"symbols":[],"user_mentions":[{"screen_name":"FLOTUS","name":"Melania Trump","id":818876014390603800,"id_str":"818876014390603776","indices":[0,7]}],"urls":[]}</t>
  </si>
  <si>
    <t>{"hashtags":[{"text":"TrumpCamps","indices":[203,214]}],"symbols":[],"user_mentions":[{"screen_name":"AJCongress","name":"American Jewish Congress","id":1563285230,"id_str":"1563285230","indices":[0,11]},{"screen_name":"AOC","name":"Alexandria Ocasio-Cortez","id":138203134,"id_str":"138203134","indices":[12,16]},{"screen_name":"AOC","name":"Alexandria Ocasio-Cortez","id":138203134,"id_str":"138203134","indices":[76,80]}],"urls":[],"media":[{"id":1143520615795576800,"id_str":"1143520615795576834","indices":[302,325],"media_url":"http://pbs.twimg.com/media/D96Z8QHU0AIxkDM.jpg","media_url_https":"https://pbs.twimg.com/media/D96Z8QHU0AIxkDM.jpg","url":"https://t.co/MIijzFfeyO","display_url":"pic.twitter.com/MIijzFfeyO","expanded_url":"https://twitter.com/sachie2019/status/1143520620312850432/photo/1","type":"photo","sizes":{"thumb":{"w":150,"h":150,"resize":"crop"},"medium":{"w":1024,"h":540,"resize":"fit"},"small":{"w":680,"h":359,"resize":"fit"},"large":{"w":1024,"h":540,"resize":"fit"}}}]}</t>
  </si>
  <si>
    <t>1143520575291310080</t>
  </si>
  <si>
    <t>BigDrew724</t>
  </si>
  <si>
    <t>Tue Jun 25 14:05:25 +0000 2019</t>
  </si>
  <si>
    <t>340033882</t>
  </si>
  <si>
    <t>http://pbs.twimg.com/profile_images/1122603349981794305/OcjnyZMY_normal.jpg</t>
  </si>
  <si>
    <t>ATL</t>
  </si>
  <si>
    <t>http://twitter.com/BigDrew724/statuses/1143520575291310080</t>
  </si>
  <si>
    <t>1143520563211583488</t>
  </si>
  <si>
    <t>Emerinalopez</t>
  </si>
  <si>
    <t>Tue Jun 25 14:05:22 +0000 2019</t>
  </si>
  <si>
    <t>2677249338</t>
  </si>
  <si>
    <t>http://pbs.twimg.com/profile_images/492322926218051585/rCaiF07F_normal.jpeg</t>
  </si>
  <si>
    <t>http://twitter.com/Emerinalopez/statuses/1143520563211583488</t>
  </si>
  <si>
    <t>1143520555691364352</t>
  </si>
  <si>
    <t>CharlynnRoss</t>
  </si>
  <si>
    <t>Tue Jun 25 14:05:20 +0000 2019</t>
  </si>
  <si>
    <t>253385151</t>
  </si>
  <si>
    <t>http://pbs.twimg.com/profile_images/1049441004867264512/IGfD1NkM_normal.jpg</t>
  </si>
  <si>
    <t>Raleigh, NC</t>
  </si>
  <si>
    <t>http://twitter.com/CharlynnRoss/statuses/1143520555691364352</t>
  </si>
  <si>
    <t>1143520521520320517</t>
  </si>
  <si>
    <t>Linda3760</t>
  </si>
  <si>
    <t>Tue Jun 25 14:05:12 +0000 2019</t>
  </si>
  <si>
    <t>2413446704</t>
  </si>
  <si>
    <t>http://pbs.twimg.com/profile_images/1139199935268528130/o2-4mEkY_normal.png</t>
  </si>
  <si>
    <t>http://twitter.com/Linda3760/statuses/1143520521520320517</t>
  </si>
  <si>
    <t>1143520507016302593</t>
  </si>
  <si>
    <t>Tue Jun 25 14:05:09 +0000 2019</t>
  </si>
  <si>
    <t>1143483557836480513</t>
  </si>
  <si>
    <t>@FLOTUS #TrumpCamps https://t.co/w8kfRPDybp</t>
  </si>
  <si>
    <t>Tue Jun 25 11:38:19 +0000 2019</t>
  </si>
  <si>
    <t>http://twitter.com/LizColl88450733/statuses/1143483557836480513</t>
  </si>
  <si>
    <t>http://twitter.com/orangescumbag/statuses/1143520507016302593</t>
  </si>
  <si>
    <t>{"hashtags":[{"text":"TrumpCamps","indices":[8,19]}],"symbols":[],"user_mentions":[{"screen_name":"FLOTUS","name":"Melania Trump","id":818876014390603800,"id_str":"818876014390603776","indices":[0,7]}],"urls":[{"url":"https://t.co/w8kfRPDybp","expanded_url":"https://twitter.com/StevenBeschloss/status/1143289811177881600","display_url":"twitter.com/StevenBeschlos…","indices":[20,43]}]}</t>
  </si>
  <si>
    <t>1143520475139592195</t>
  </si>
  <si>
    <t>qigongmama</t>
  </si>
  <si>
    <t>Tue Jun 25 14:05:01 +0000 2019</t>
  </si>
  <si>
    <t>98923753</t>
  </si>
  <si>
    <t>http://pbs.twimg.com/profile_images/834431564180135936/FSw832ck_normal.jpg</t>
  </si>
  <si>
    <t>http://twitter.com/qigongmama/statuses/1143520475139592195</t>
  </si>
  <si>
    <t>1143520417426157568</t>
  </si>
  <si>
    <t>RhoniDu</t>
  </si>
  <si>
    <t>Tue Jun 25 14:04:47 +0000 2019</t>
  </si>
  <si>
    <t>353471233</t>
  </si>
  <si>
    <t>http://pbs.twimg.com/profile_images/1064671320301015040/sPdex3jZ_normal.jpg</t>
  </si>
  <si>
    <t>http://twitter.com/RhoniDu/statuses/1143520417426157568</t>
  </si>
  <si>
    <t>1143520393841565696</t>
  </si>
  <si>
    <t>PierrotEclipse</t>
  </si>
  <si>
    <t>RT @WMSisterNetwork: They are #TrumpCamps
It's what they are. Say their name. Slap his name on it in gold and make him own it.
✯No Beds
✯No Blankets
✯No Soap
✯No Toothbrushes
✯No Love or Comfort
https://t.co/kirB2FNJI0
#TrumpCamps https://t.co/6PlK6anfyM</t>
  </si>
  <si>
    <t>Tue Jun 25 14:04:42 +0000 2019</t>
  </si>
  <si>
    <t>727553026546749440</t>
  </si>
  <si>
    <t>http://pbs.twimg.com/profile_images/1140642601365676033/zsWAhBuq_normal.png</t>
  </si>
  <si>
    <t>hell</t>
  </si>
  <si>
    <t>http://twitter.com/PierrotEclipse/statuses/1143520393841565696</t>
  </si>
  <si>
    <t>{"hashtags":[{"text":"TrumpCamps","indices":[30,41]}],"symbols":[],"user_mentions":[{"screen_name":"WMSisterNetwork","name":"Women's March Sister Network™️","id":1045070772568502300,"id_str":"1045070772568502272","indices":[3,19]}],"urls":[]}</t>
  </si>
  <si>
    <t>1143520347783913472</t>
  </si>
  <si>
    <t>KatMette1</t>
  </si>
  <si>
    <t>Tue Jun 25 14:04:31 +0000 2019</t>
  </si>
  <si>
    <t>787849265884360705</t>
  </si>
  <si>
    <t>http://pbs.twimg.com/profile_images/1121981267413733376/QAlFnvat_normal.jpg</t>
  </si>
  <si>
    <t>Quincy, IL</t>
  </si>
  <si>
    <t>http://twitter.com/KatMette1/statuses/1143520347783913472</t>
  </si>
  <si>
    <t>1143520346655600640</t>
  </si>
  <si>
    <t>leemitchellr</t>
  </si>
  <si>
    <t>854742374458720258</t>
  </si>
  <si>
    <t>http://twitter.com/leemitchellr/statuses/1143520346655600640</t>
  </si>
  <si>
    <t>1143520346043232256</t>
  </si>
  <si>
    <t>http://twitter.com/PierrotEclipse/statuses/1143520346043232256</t>
  </si>
  <si>
    <t>1143520333284237312</t>
  </si>
  <si>
    <t>greerbrabazon</t>
  </si>
  <si>
    <t>RT @HarshaWalia: Babies don't belong in cages.
Children don't belong in cages.
And NO ONE belongs in cages.
Dismantle every prison, disarm every enforcement agency, shut down every military base, open every border. 
#ConcentrationCamps #CloseTheCamps #TrumpCamps</t>
  </si>
  <si>
    <t>Tue Jun 25 14:04:27 +0000 2019</t>
  </si>
  <si>
    <t>81980887</t>
  </si>
  <si>
    <t>http://pbs.twimg.com/profile_images/833464015078592512/mW_KwuiV_normal.jpg</t>
  </si>
  <si>
    <t>Toronto</t>
  </si>
  <si>
    <t>http://twitter.com/greerbrabazon/statuses/1143520333284237312</t>
  </si>
  <si>
    <t>1143520319287824384</t>
  </si>
  <si>
    <t>bodebliss54</t>
  </si>
  <si>
    <t>RT @bodebliss54: #MorningJoe #ICEraids #Resist #TrumpLies #Impeach45 @CNN @MSNBC @MADDOW #Resistance #TrumpCamps @McSpocky @AOC #TheWarOnYemen @CNBC @ABC @NBC #AbortionBan Pelosi #LyingMcConnell #PoliceBrutality #ITMFA @Morning_Joe #IWishToTimeTravel #Iran #TrumpRapist #MondayThoughts #MikePence https://t.co/k6TE6YLnBb</t>
  </si>
  <si>
    <t>Tue Jun 25 14:04:24 +0000 2019</t>
  </si>
  <si>
    <t>2464153014</t>
  </si>
  <si>
    <t>http://pbs.twimg.com/profile_images/462250247989649409/hBcqRFOG_normal.jpeg</t>
  </si>
  <si>
    <t>http://twitter.com/bodebliss54/statuses/1143520319287824384</t>
  </si>
  <si>
    <t>{"hashtags":[{"text":"MorningJoe","indices":[17,28]},{"text":"ICEraids","indices":[29,38]},{"text":"Resist","indices":[39,46]},{"text":"TrumpLies","indices":[47,57]},{"text":"Impeach45","indices":[58,68]},{"text":"Resistance","indices":[89,100]},{"text":"TrumpCamps","indices":[101,112]}],"symbols":[],"user_mentions":[{"screen_name":"bodebliss54","name":"Defeat Death","id":2464153014,"id_str":"2464153014","indices":[3,15]},{"screen_name":"CNN","name":"CNN","id":759251,"id_str":"759251","indices":[69,73]},{"screen_name":"MSNBC","name":"MSNBC","id":2836421,"id_str":"2836421","indices":[74,80]},{"screen_name":"maddow","name":"Rachel Maddow MSNBC","id":16129920,"id_str":"16129920","indices":[81,88]},{"screen_name":"mcspocky","name":"McSpocky™ 👽🌊","id":18082945,"id_str":"18082945","indices":[113,122]},{"screen_name":"AOC","name":"Alexandria Ocasio-Cortez","id":138203134,"id_str":"138203134","indices":[123,127]}],"urls":[]}</t>
  </si>
  <si>
    <t>1143520317559599112</t>
  </si>
  <si>
    <t>dgjewel</t>
  </si>
  <si>
    <t>Tue Jun 25 14:04:23 +0000 2019</t>
  </si>
  <si>
    <t>138238022</t>
  </si>
  <si>
    <t>http://pbs.twimg.com/profile_images/963185659560148992/cIQ1EYPH_normal.jpg</t>
  </si>
  <si>
    <t>http://twitter.com/dgjewel/statuses/1143520317559599112</t>
  </si>
  <si>
    <t>1143520304263651333</t>
  </si>
  <si>
    <t>SueG907</t>
  </si>
  <si>
    <t>Tue Jun 25 14:04:20 +0000 2019</t>
  </si>
  <si>
    <t>225208152</t>
  </si>
  <si>
    <t>http://pbs.twimg.com/profile_images/1044778267377512448/O0jSFchG_normal.jpg</t>
  </si>
  <si>
    <t>Diamond Bar, CA</t>
  </si>
  <si>
    <t>http://twitter.com/SueG907/statuses/1143520304263651333</t>
  </si>
  <si>
    <t>1143520286337306625</t>
  </si>
  <si>
    <t>RT @bodebliss54: #MorningJoe #ICEraids #Resist #TrumpLies #Impeach45 @CNN @MSNBC @MADDOW #Resistance #TrumpCamps @McSpocky @AOC #TheWarOnYemen @CNBC @ABC @NBC #AbortionBan Pelosi #LyingMcConnell #PoliceBrutality #ITMFA @Morning_Joe #IWishToTimeTravel #Iran #TrumpRapist #TuesdayThoughts #MikePence https://t.co/zqQ6kUvYAA</t>
  </si>
  <si>
    <t>Tue Jun 25 14:04:16 +0000 2019</t>
  </si>
  <si>
    <t>http://twitter.com/bodebliss54/statuses/1143520286337306625</t>
  </si>
  <si>
    <t>1143520263092547586</t>
  </si>
  <si>
    <t>Dickinsonia4</t>
  </si>
  <si>
    <t>Tue Jun 25 14:04:10 +0000 2019</t>
  </si>
  <si>
    <t>1082390711570497541</t>
  </si>
  <si>
    <t>http://pbs.twimg.com/profile_images/1089396109322186752/wv90LEc0_normal.jpg</t>
  </si>
  <si>
    <t>1143482508555759617</t>
  </si>
  <si>
    <t>SmartLiberal</t>
  </si>
  <si>
    <t>The Trump administration is refusing donations to help the kids being held in the #TRUMPCAMPS !
Hey, @FLOTUS is this what you mean by #BeBest ?
READ THIS THREAD! 👇 https://t.co/RVZ8wlJGHO</t>
  </si>
  <si>
    <t>United States.</t>
  </si>
  <si>
    <t>Tue Jun 25 11:34:09 +0000 2019</t>
  </si>
  <si>
    <t>http://twitter.com/Dickinsonia4/statuses/1143520263092547586</t>
  </si>
  <si>
    <t>3344005587</t>
  </si>
  <si>
    <t>http://pbs.twimg.com/profile_images/905156829340192770/8xy2OSTi_normal.jpg</t>
  </si>
  <si>
    <t>1143520229919731712</t>
  </si>
  <si>
    <t>#MorningJoe #ICEraids #Resist #TrumpLies #Impeach45 @CNN @MSNBC @MADDOW #Resistance #TrumpCamps @McSpocky @AOC #TheWarOnYemen @CNBC @ABC @NBC #AbortionBan Pelosi #LyingMcConnell #PoliceBrutality #ITMFA @Morning_Joe #IWishToTimeTravel #Iran #TrumpRapist #TuesdayThoughts #MikePence https://t.co/zqQ6kUvYAA</t>
  </si>
  <si>
    <t>Tue Jun 25 14:04:03 +0000 2019</t>
  </si>
  <si>
    <t xml:space="preserve">#NY </t>
  </si>
  <si>
    <t>http://twitter.com/SmartLiberal/statuses/1143482508555759617</t>
  </si>
  <si>
    <t>{"hashtags":[{"text":"TRUMPCAMPS","indices":[82,93]},{"text":"BeBest","indices":[134,141]}],"symbols":[],"user_mentions":[{"screen_name":"FLOTUS","name":"Melania Trump","id":818876014390603800,"id_str":"818876014390603776","indices":[101,108]}],"urls":[{"url":"https://t.co/RVZ8wlJGHO","expanded_url":"https://twitter.com/TexasTribune/status/1143287418738675713","display_url":"twitter.com/TexasTribune/s…","indices":[165,188]}]}</t>
  </si>
  <si>
    <t>http://twitter.com/bodebliss54/statuses/1143520229919731712</t>
  </si>
  <si>
    <t>{"hashtags":[{"text":"MorningJoe","indices":[0,11]},{"text":"ICEraids","indices":[12,21]},{"text":"Resist","indices":[22,29]},{"text":"TrumpLies","indices":[30,40]},{"text":"Impeach45","indices":[41,51]},{"text":"Resistance","indices":[72,83]},{"text":"TrumpCamps","indices":[84,95]},{"text":"TheWarOnYemen","indices":[111,125]},{"text":"AbortionBan","indices":[142,154]},{"text":"LyingMcConnell","indices":[162,177]},{"text":"PoliceBrutality","indices":[178,194]},{"text":"ITMFA","indices":[195,201]},{"text":"IWishToTimeTravel","indices":[215,233]},{"text":"Iran","indices":[234,239]},{"text":"TrumpRapist","indices":[240,252]},{"text":"TuesdayThoughts","indices":[253,269]},{"text":"MikePence","indices":[270,280]}],"symbols":[],"user_mentions":[{"screen_name":"CNN","name":"CNN","id":759251,"id_str":"759251","indices":[52,56]},{"screen_name":"MSNBC","name":"MSNBC","id":2836421,"id_str":"2836421","indices":[57,63]},{"screen_name":"maddow","name":"Rachel Maddow MSNBC","id":16129920,"id_str":"16129920","indices":[64,71]},{"screen_name":"mcspocky","name":"McSpocky™ 👽🌊","id":18082945,"id_str":"18082945","indices":[96,105]},{"screen_name":"AOC","name":"Alexandria Ocasio-Cortez","id":138203134,"id_str":"138203134","indices":[106,110]},{"screen_name":"CNBC","name":"CNBC","id":20402945,"id_str":"20402945","indices":[126,131]},{"screen_name":"ABC","name":"ABC News","id":28785486,"id_str":"28785486","indices":[132,136]},{"screen_name":"nbc","name":"NBC Entertainment","id":26585095,"id_str":"26585095","indices":[137,141]},{"screen_name":"Morning_Joe","name":"Morning Joe","id":254117355,"id_str":"254117355","indices":[202,214]}],"urls":[],"media":[{"id":1143520094397616100,"id_str":"1143520094397616129","indices":[281,304],"media_url":"http://pbs.twimg.com/media/D96Zd5wXUAE0ZXq.jpg","media_url_https":"https://pbs.twimg.com/media/D96Zd5wXUAE0ZXq.jpg","url":"https://t.co/zqQ6kUvYAA","display_url":"pic.twitter.com/zqQ6kUvYAA","expanded_url":"https://twitter.com/bodebliss54/status/1143520229919731712/photo/1","type":"photo","sizes":{"large":{"w":684,"h":832,"resize":"fit"},"thumb":{"w":150,"h":150,"resize":"crop"},"small":{"w":559,"h":680,"resize":"fit"},"medium":{"w":684,"h":832,"resize":"fit"}}}]}</t>
  </si>
  <si>
    <t>1143520206943399936</t>
  </si>
  <si>
    <t>@realDonaldTrump A real hero to the American people. Many people can't afford stocks. Thanks for helping all Americans, Not! #CloseTheCamps #TrumpCamps #Resist #Trump and those who support Trumpism. #Election2020 #VoteBlue #GOPVotingBlue #VeteransAgainstTrump #TheResistance https://t.co/o5fj2kSBTA</t>
  </si>
  <si>
    <t>Tue Jun 25 14:03:57 +0000 2019</t>
  </si>
  <si>
    <t>http://twitter.com/Hellacort/statuses/1143520206943399936</t>
  </si>
  <si>
    <t>{"hashtags":[{"text":"CloseTheCamps","indices":[125,139]},{"text":"TrumpCamps","indices":[140,151]},{"text":"Resist","indices":[152,159]},{"text":"Trump","indices":[160,166]},{"text":"Election2020","indices":[199,212]},{"text":"VoteBlue","indices":[213,222]},{"text":"GOPVotingBlue","indices":[223,237]},{"text":"VeteransAgainstTrump","indices":[238,259]},{"text":"TheResistance","indices":[260,274]}],"symbols":[],"user_mentions":[{"screen_name":"realDonaldTrump","name":"Donald J. Trump","id":25073877,"id_str":"25073877","indices":[0,16]}],"urls":[],"media":[{"id":1143520204837859300,"id_str":"1143520204837859329","indices":[275,298],"media_url":"http://pbs.twimg.com/media/D96ZkVLXsAEztWV.jpg","media_url_https":"https://pbs.twimg.com/media/D96ZkVLXsAEztWV.jpg","url":"https://t.co/o5fj2kSBTA","display_url":"pic.twitter.com/o5fj2kSBTA","expanded_url":"https://twitter.com/Hellacort/status/1143520206943399936/photo/1","type":"photo","sizes":{"large":{"w":368,"h":500,"resize":"fit"},"thumb":{"w":150,"h":150,"resize":"crop"},"small":{"w":368,"h":500,"resize":"fit"},"medium":{"w":368,"h":500,"resize":"fit"}}}]}</t>
  </si>
  <si>
    <t>1143520198323916800</t>
  </si>
  <si>
    <t>menaxo_</t>
  </si>
  <si>
    <t>Tue Jun 25 14:03:55 +0000 2019</t>
  </si>
  <si>
    <t>3445556112</t>
  </si>
  <si>
    <t>http://pbs.twimg.com/profile_images/1134193481813860352/s6TdX4Fz_normal.jpg</t>
  </si>
  <si>
    <t>CA|MICH</t>
  </si>
  <si>
    <t>http://twitter.com/menaxo_/statuses/1143520198323916800</t>
  </si>
  <si>
    <t>1143520148009054208</t>
  </si>
  <si>
    <t>Okenough4now</t>
  </si>
  <si>
    <t>@JonLionFineArt #TrumpCamps.
Sad his father never taught him anything useful. Like Compassion, Empathy, History, ect... Should have made him go to Vietnam. But, alas, when your role model was as unscrupulous as you are now......</t>
  </si>
  <si>
    <t>Tue Jun 25 14:03:43 +0000 2019</t>
  </si>
  <si>
    <t>1143481952491704321</t>
  </si>
  <si>
    <t>864621023483674624</t>
  </si>
  <si>
    <t>@TheDailyEdge @boris3324 @FLOTUS #TrumpCamps #BeBestBullshit</t>
  </si>
  <si>
    <t>1143312165505515520</t>
  </si>
  <si>
    <t>http://pbs.twimg.com/profile_images/1134104571649843200/rvmjDJjr_normal.jpg</t>
  </si>
  <si>
    <t>179732982</t>
  </si>
  <si>
    <t>TheDailyEdge</t>
  </si>
  <si>
    <t>1143315513428385792</t>
  </si>
  <si>
    <t>Continental United States</t>
  </si>
  <si>
    <t>http://twitter.com/Okenough4now/statuses/1143520148009054208</t>
  </si>
  <si>
    <t>http://twitter.com/Silhouetto1/statuses/1143481952491704321</t>
  </si>
  <si>
    <t>{"hashtags":[{"text":"TrumpCamps","indices":[16,27]}],"symbols":[],"user_mentions":[{"screen_name":"JonLionFineArt","name":"Jon Lion","id":967122156625842200,"id_str":"967122156625842177","indices":[0,15]}],"urls":[]}</t>
  </si>
  <si>
    <t>1143520131412320257</t>
  </si>
  <si>
    <t>msgtedretaf</t>
  </si>
  <si>
    <t>Tue Jun 25 14:03:39 +0000 2019</t>
  </si>
  <si>
    <t>1363353451</t>
  </si>
  <si>
    <t>http://pbs.twimg.com/profile_images/754398482719440896/brzzdnz0_normal.jpg</t>
  </si>
  <si>
    <t>{"hashtags":[{"text":"TrumpCamps","indices":[33,44]},{"text":"BeBestBullshit","indices":[45,60]}],"symbols":[],"user_mentions":[{"screen_name":"TheDailyEdge","name":"The Daily Edge","id":179732982,"id_str":"179732982","indices":[0,13]},{"screen_name":"boris3324","name":"The Mummy","id":907376150,"id_str":"907376150","indices":[14,24]},{"screen_name":"FLOTUS","name":"Melania Trump","id":818876014390603800,"id_str":"818876014390603776","indices":[25,32]}],"urls":[]}</t>
  </si>
  <si>
    <t>Sunset, SC</t>
  </si>
  <si>
    <t>http://twitter.com/msgtedretaf/statuses/1143520131412320257</t>
  </si>
  <si>
    <t>1143520128346271745</t>
  </si>
  <si>
    <t>@jaazee1 @senatemajldr Well here's Trump's address: 1600 Pennsylvania Avenue (although you'd be more likely to find him on his golf course).  #GOPCorruption #RunningScared #DonaldTrumpIsARapist #AmericaStandsByEJeanCarroll #HesNotOurType 🙅🏼‍♀️
#TrumpCamps #TrumpResign</t>
  </si>
  <si>
    <t>Tue Jun 25 14:03:38 +0000 2019</t>
  </si>
  <si>
    <t>292263105</t>
  </si>
  <si>
    <t>jaazee1</t>
  </si>
  <si>
    <t>1142877594087505920</t>
  </si>
  <si>
    <t>http://twitter.com/wordsanddeeds2/statuses/1143520128346271745</t>
  </si>
  <si>
    <t>{"hashtags":[{"text":"GOPCorruption","indices":[142,156]},{"text":"RunningScared","indices":[157,171]},{"text":"DonaldTrumpIsARapist","indices":[172,193]},{"text":"AmericaStandsByEJeanCarroll","indices":[194,222]},{"text":"HesNotOurType","indices":[223,237]},{"text":"TrumpCamps","indices":[244,255]},{"text":"TrumpResign","indices":[256,268]}],"symbols":[],"user_mentions":[{"screen_name":"jaazee1","name":"Joe Zollo","id":292263105,"id_str":"292263105","indices":[0,8]},{"screen_name":"senatemajldr","name":"Leader McConnell","id":1249982359,"id_str":"1249982359","indices":[9,22]}],"urls":[]}</t>
  </si>
  <si>
    <t>1143520095869816832</t>
  </si>
  <si>
    <t>nora_davila1</t>
  </si>
  <si>
    <t>Tue Jun 25 14:03:31 +0000 2019</t>
  </si>
  <si>
    <t>1716952849</t>
  </si>
  <si>
    <t>http://pbs.twimg.com/profile_images/1135674786183557120/eAyNJVSO_normal.jpg</t>
  </si>
  <si>
    <t>http://twitter.com/nora_davila1/statuses/1143520095869816832</t>
  </si>
  <si>
    <t>1143520070871576576</t>
  </si>
  <si>
    <t>DianeGallant56</t>
  </si>
  <si>
    <t>Tue Jun 25 14:03:25 +0000 2019</t>
  </si>
  <si>
    <t>152027897</t>
  </si>
  <si>
    <t>http://pbs.twimg.com/profile_images/1091713551616466944/Jl9SZe0p_normal.jpg</t>
  </si>
  <si>
    <t>http://twitter.com/DianeGallant56/statuses/1143520070871576576</t>
  </si>
  <si>
    <t>1143520043973480449</t>
  </si>
  <si>
    <t>geroNP23</t>
  </si>
  <si>
    <t>Tue Jun 25 14:03:18 +0000 2019</t>
  </si>
  <si>
    <t>23358544</t>
  </si>
  <si>
    <t>http://pbs.twimg.com/profile_images/1058858844518895616/G-yF1SZO_normal.jpg</t>
  </si>
  <si>
    <t>Portlandia (OR)</t>
  </si>
  <si>
    <t>http://twitter.com/geroNP23/statuses/1143520043973480449</t>
  </si>
  <si>
    <t>1143520025405480960</t>
  </si>
  <si>
    <t>kaiyoor</t>
  </si>
  <si>
    <t>Tue Jun 25 14:03:14 +0000 2019</t>
  </si>
  <si>
    <t>125686171</t>
  </si>
  <si>
    <t>http://pbs.twimg.com/profile_images/1128546459874361345/6IcuBdjl_normal.jpg</t>
  </si>
  <si>
    <t>Udupi, India</t>
  </si>
  <si>
    <t>http://twitter.com/kaiyoor/statuses/1143520025405480960</t>
  </si>
  <si>
    <t>1143519995189534722</t>
  </si>
  <si>
    <t>Jiimyjam</t>
  </si>
  <si>
    <t>Tue Jun 25 14:03:07 +0000 2019</t>
  </si>
  <si>
    <t>2950806408</t>
  </si>
  <si>
    <t>http://pbs.twimg.com/profile_images/1129117778957414400/GrDPJ-GR_normal.jpg</t>
  </si>
  <si>
    <t>http://twitter.com/Jiimyjam/statuses/1143519995189534722</t>
  </si>
  <si>
    <t>1143519991129673738</t>
  </si>
  <si>
    <t>RT @DaveSirus: Trump only hates renaming immigration jails #TrumpCamps because everything with his name on it goes out of business</t>
  </si>
  <si>
    <t>http://twitter.com/PierrotEclipse/statuses/1143519991129673738</t>
  </si>
  <si>
    <t>{"hashtags":[{"text":"TrumpCamps","indices":[59,70]}],"symbols":[],"user_mentions":[{"screen_name":"DaveSirus","name":"Dave Sirus (Brick)","id":182568413,"id_str":"182568413","indices":[3,13]}],"urls":[]}</t>
  </si>
  <si>
    <t>1143519976541839361</t>
  </si>
  <si>
    <t>FIyHi</t>
  </si>
  <si>
    <t>Tue Jun 25 14:03:02 +0000 2019</t>
  </si>
  <si>
    <t>1092795195287109639</t>
  </si>
  <si>
    <t>http://pbs.twimg.com/profile_images/1099426228799504384/6BY7Q4SL_normal.jpg</t>
  </si>
  <si>
    <t>http://twitter.com/FIyHi/statuses/1143519976541839361</t>
  </si>
  <si>
    <t>1143519975094804480</t>
  </si>
  <si>
    <t>RT @TheDailyEdge: "By July 1933, German #concentrationcamps... held some 27,000 people in 'protective custody.' Huge Nazi rallies... helped drive home the desired  message of party strength... The first mass gassings began at the camp of Belzec... (in) 1942." #TrumpCamps https://t.co/L9P8Cvih2F</t>
  </si>
  <si>
    <t>http://twitter.com/twobaskets/statuses/1143519975094804480</t>
  </si>
  <si>
    <t>{"hashtags":[{"text":"concentrationcamps","indices":[40,59]}],"symbols":[],"user_mentions":[{"screen_name":"TheDailyEdge","name":"The Daily Edge","id":179732982,"id_str":"179732982","indices":[3,16]}],"urls":[]}</t>
  </si>
  <si>
    <t>1143519973089918978</t>
  </si>
  <si>
    <t>@AdamParkhomenko On a side note— as a Houstonian , I would like to expose both Crenshaw and Culbertson (US Rep-R) for accepting large campaign donations from two corporations responsible,in part, for these #TrumpCamps in my state.  I WILL REMEMBER THIS IN 2020!</t>
  </si>
  <si>
    <t>Tue Jun 25 14:03:01 +0000 2019</t>
  </si>
  <si>
    <t>18382184</t>
  </si>
  <si>
    <t>AdamParkhomenko</t>
  </si>
  <si>
    <t>1143205892042776576</t>
  </si>
  <si>
    <t>http://twitter.com/CosletNikki/statuses/1143519973089918978</t>
  </si>
  <si>
    <t>{"hashtags":[{"text":"TrumpCamps","indices":[206,217]}],"symbols":[],"user_mentions":[{"screen_name":"AdamParkhomenko","name":"Adam Parkhomenko","id":18382184,"id_str":"18382184","indices":[0,16]}],"urls":[]}</t>
  </si>
  <si>
    <t>1143519949933162496</t>
  </si>
  <si>
    <t>BrockGaneles</t>
  </si>
  <si>
    <t>Smart move by John Kelly to get into the child separation, detention and neglect for-profit business. Will rehab his lost credibility. Honorable man #JohnKelly #emptybarrel #KidsInCages #TrumpCamps</t>
  </si>
  <si>
    <t>Tue Jun 25 14:02:56 +0000 2019</t>
  </si>
  <si>
    <t>372259782</t>
  </si>
  <si>
    <t>http://pbs.twimg.com/profile_images/937740685062561795/zAUG7zB-_normal.jpg</t>
  </si>
  <si>
    <t>http://twitter.com/BrockGaneles/statuses/1143519949933162496</t>
  </si>
  <si>
    <t>{"hashtags":[{"text":"JohnKelly","indices":[149,159]},{"text":"emptybarrel","indices":[160,172]},{"text":"KidsInCages","indices":[173,185]},{"text":"TrumpCamps","indices":[186,197]}],"symbols":[],"user_mentions":[],"urls":[]}</t>
  </si>
  <si>
    <t>1143519910661935105</t>
  </si>
  <si>
    <t>melventura14</t>
  </si>
  <si>
    <t>RT @FministaCansada: COMO AJUDAR: Esse post tem vários links úteis sobre como ajudar os imigrantes nos #TrumpCamps https://t.co/M7bgA3baeu</t>
  </si>
  <si>
    <t>Tue Jun 25 14:02:46 +0000 2019</t>
  </si>
  <si>
    <t>803531462809161728</t>
  </si>
  <si>
    <t>http://pbs.twimg.com/profile_images/1141172631741317121/q213QFZY_normal.jpg</t>
  </si>
  <si>
    <t xml:space="preserve">Hogwarts </t>
  </si>
  <si>
    <t>http://twitter.com/melventura14/statuses/1143519910661935105</t>
  </si>
  <si>
    <t>{"hashtags":[{"text":"TrumpCamps","indices":[103,114]}],"symbols":[],"user_mentions":[{"screen_name":"FministaCansada","name":"Feminista Cansada","id":701587681,"id_str":"701587681","indices":[3,19]}],"urls":[{"url":"https://t.co/M7bgA3baeu","expanded_url":"https://lipsredasroses.tumblr.com/post/185822763535/so-youve-probably-seen-the-post-going-around","display_url":"lipsredasroses.tumblr.com/post/185822763…","indices":[115,138]}]}</t>
  </si>
  <si>
    <t>1143519906564120577</t>
  </si>
  <si>
    <t>Tue Jun 25 14:02:45 +0000 2019</t>
  </si>
  <si>
    <t>http://twitter.com/XtineCochran/statuses/1143519906564120577</t>
  </si>
  <si>
    <t>1143519897454030848</t>
  </si>
  <si>
    <t>Tue Jun 25 14:02:43 +0000 2019</t>
  </si>
  <si>
    <t>1143481040171913217</t>
  </si>
  <si>
    <t>johnnybones72</t>
  </si>
  <si>
    <t>@FLOTUS #TrumpCamps #TrumpConcentrationCamps #Complicit</t>
  </si>
  <si>
    <t>Tue Jun 25 11:28:19 +0000 2019</t>
  </si>
  <si>
    <t>1031633545704468480</t>
  </si>
  <si>
    <t>http://pbs.twimg.com/profile_images/1044525837545074688/XVcYgUdb_normal.jpg</t>
  </si>
  <si>
    <t>http://twitter.com/FIyHi/statuses/1143519897454030848</t>
  </si>
  <si>
    <t>1143519873345056769</t>
  </si>
  <si>
    <t>1_Happy_Nana</t>
  </si>
  <si>
    <t>http://twitter.com/johnnybones72/statuses/1143481040171913217</t>
  </si>
  <si>
    <t>Tue Jun 25 14:02:38 +0000 2019</t>
  </si>
  <si>
    <t>4006936152</t>
  </si>
  <si>
    <t>http://pbs.twimg.com/profile_images/1007989443377000450/JwcvVN17_normal.jpg</t>
  </si>
  <si>
    <t>{"hashtags":[{"text":"TrumpCamps","indices":[8,19]},{"text":"TrumpConcentrationCamps","indices":[20,44]},{"text":"Complicit","indices":[45,55]}],"symbols":[],"user_mentions":[{"screen_name":"FLOTUS","name":"Melania Trump","id":818876014390603800,"id_str":"818876014390603776","indices":[0,7]}],"urls":[]}</t>
  </si>
  <si>
    <t>http://twitter.com/1_Happy_Nana/statuses/1143519873345056769</t>
  </si>
  <si>
    <t>1143519847227240451</t>
  </si>
  <si>
    <t>Mithrandir219</t>
  </si>
  <si>
    <t>3543692838</t>
  </si>
  <si>
    <t>http://pbs.twimg.com/profile_images/790253318874333185/Gw4TIS3d_normal.jpg</t>
  </si>
  <si>
    <t>http://twitter.com/Mithrandir219/statuses/1143519847227240451</t>
  </si>
  <si>
    <t>1143519827530833920</t>
  </si>
  <si>
    <t>RT @DanClyne_1: Hold Trump responsible. “Multiple guards told us while we were there that they are on our side and they want us (the journalists) to be successful, because the children don’t belong there.” #TrumpConcentrationCamps #TrumpCamps
 https://t.co/3ToFgf5gwY</t>
  </si>
  <si>
    <t>Tue Jun 25 14:02:27 +0000 2019</t>
  </si>
  <si>
    <t>http://twitter.com/PierrotEclipse/statuses/1143519827530833920</t>
  </si>
  <si>
    <t>{"hashtags":[],"symbols":[],"user_mentions":[{"screen_name":"DanClyne_1","name":"Dan Clyne","id":3041993734,"id_str":"3041993734","indices":[3,14]}],"urls":[]}</t>
  </si>
  <si>
    <t>1143519821436465152</t>
  </si>
  <si>
    <t>SpitNRealTweets</t>
  </si>
  <si>
    <t>Tue Jun 25 14:02:25 +0000 2019</t>
  </si>
  <si>
    <t>451564204</t>
  </si>
  <si>
    <t>http://pbs.twimg.com/profile_images/1132448671822503938/QnaRYUM5_normal.jpg</t>
  </si>
  <si>
    <t>http://twitter.com/SpitNRealTweets/statuses/1143519821436465152</t>
  </si>
  <si>
    <t>1143519816751276032</t>
  </si>
  <si>
    <t>Tue Jun 25 14:02:24 +0000 2019</t>
  </si>
  <si>
    <t>http://twitter.com/Jiimyjam/statuses/1143519816751276032</t>
  </si>
  <si>
    <t>1143519812284375041</t>
  </si>
  <si>
    <t>rutabaga_ms</t>
  </si>
  <si>
    <t>Tue Jun 25 14:02:23 +0000 2019</t>
  </si>
  <si>
    <t>959985086866141184</t>
  </si>
  <si>
    <t>http://pbs.twimg.com/profile_images/1137792165407469569/0JHPK4ij_normal.jpg</t>
  </si>
  <si>
    <t>http://twitter.com/rutabaga_ms/statuses/1143519812284375041</t>
  </si>
  <si>
    <t>1143519802918653953</t>
  </si>
  <si>
    <t>Tue Jun 25 14:02:21 +0000 2019</t>
  </si>
  <si>
    <t>http://twitter.com/LIDiva/statuses/1143519802918653953</t>
  </si>
  <si>
    <t>1143519791073771520</t>
  </si>
  <si>
    <t>Rush_Under</t>
  </si>
  <si>
    <t>Tue Jun 25 14:02:18 +0000 2019</t>
  </si>
  <si>
    <t>982428053526556672</t>
  </si>
  <si>
    <t>http://pbs.twimg.com/profile_images/1141022501213835264/f01HkuMs_normal.jpg</t>
  </si>
  <si>
    <t>http://twitter.com/Rush_Under/statuses/1143519791073771520</t>
  </si>
  <si>
    <t>1143519783188598785</t>
  </si>
  <si>
    <t>kevmack42</t>
  </si>
  <si>
    <t>Tue Jun 25 14:02:16 +0000 2019</t>
  </si>
  <si>
    <t>72717750</t>
  </si>
  <si>
    <t>http://pbs.twimg.com/profile_images/636746731208609793/V6UoDOaj_normal.png</t>
  </si>
  <si>
    <t>http://twitter.com/kevmack42/statuses/1143519783188598785</t>
  </si>
  <si>
    <t>1143519781661872128</t>
  </si>
  <si>
    <t>http://twitter.com/XtineCochran/statuses/1143519781661872128</t>
  </si>
  <si>
    <t>1143519779703197696</t>
  </si>
  <si>
    <t>LisaJ46674331</t>
  </si>
  <si>
    <t>RT @David_Leavitt: Hey @unileverusa could you please do our country a solid and donate 300 bars of soap, toothbrushes, and toothpaste to the children suffering in #TrumpCamps ? Way cheaper than a commercial, tax deductible, and great PR</t>
  </si>
  <si>
    <t>Tue Jun 25 14:02:15 +0000 2019</t>
  </si>
  <si>
    <t>1065027825290412033</t>
  </si>
  <si>
    <t>http://pbs.twimg.com/profile_images/1104446403689005057/tIQrt4zK_normal.jpg</t>
  </si>
  <si>
    <t>http://twitter.com/LisaJ46674331/statuses/1143519779703197696</t>
  </si>
  <si>
    <t>{"hashtags":[],"symbols":[],"user_mentions":[{"screen_name":"David_Leavitt","name":"David Leavitt","id":63514682,"id_str":"63514682","indices":[3,17]},{"screen_name":"unileverusa","name":"UnileverUSA","id":77037315,"id_str":"77037315","indices":[23,35]}],"urls":[]}</t>
  </si>
  <si>
    <t>1143519772207828992</t>
  </si>
  <si>
    <t>WildInMe</t>
  </si>
  <si>
    <t>Tue Jun 25 14:02:13 +0000 2019</t>
  </si>
  <si>
    <t>2153262158</t>
  </si>
  <si>
    <t>http://pbs.twimg.com/profile_images/1081540108275204096/NxD3STQZ_normal.jpg</t>
  </si>
  <si>
    <t>http://twitter.com/WildInMe/statuses/1143519772207828992</t>
  </si>
  <si>
    <t>1143519751802707969</t>
  </si>
  <si>
    <t>Tue Jun 25 14:02:09 +0000 2019</t>
  </si>
  <si>
    <t>http://twitter.com/dlang10502/statuses/1143519751802707969</t>
  </si>
  <si>
    <t>1143519747268644864</t>
  </si>
  <si>
    <t>#TrumpCamps #MAGA #dotard #ImpeachTheMotherFucker
@ICEgov employees are committing crimes by violating court orders and by Geneva Convention.  There will be consequences.</t>
  </si>
  <si>
    <t>Tue Jun 25 14:02:07 +0000 2019</t>
  </si>
  <si>
    <t>http://twitter.com/LashesShaw/statuses/1143519747268644864</t>
  </si>
  <si>
    <t>{"hashtags":[{"text":"TrumpCamps","indices":[0,11]},{"text":"MAGA","indices":[12,17]},{"text":"dotard","indices":[18,25]},{"text":"ImpeachTheMotherFucker","indices":[26,49]}],"symbols":[],"user_mentions":[{"screen_name":"ICEgov","name":"ICE","id":39384517,"id_str":"39384517","indices":[50,57]}],"urls":[]}</t>
  </si>
  <si>
    <t>1143519714603388928</t>
  </si>
  <si>
    <t>Tue Jun 25 14:02:00 +0000 2019</t>
  </si>
  <si>
    <t>http://twitter.com/LisaJ46674331/statuses/1143519714603388928</t>
  </si>
  <si>
    <t>1143519702024503297</t>
  </si>
  <si>
    <t>chefowen</t>
  </si>
  <si>
    <t>Tue Jun 25 14:01:57 +0000 2019</t>
  </si>
  <si>
    <t>49652536</t>
  </si>
  <si>
    <t>http://pbs.twimg.com/profile_images/1511271970/IMG_0005_normal.jpg</t>
  </si>
  <si>
    <t>http://twitter.com/chefowen/statuses/1143519702024503297</t>
  </si>
  <si>
    <t>1143519671720669184</t>
  </si>
  <si>
    <t>Tue Jun 25 14:01:49 +0000 2019</t>
  </si>
  <si>
    <t>http://twitter.com/palee1960/statuses/1143519671720669184</t>
  </si>
  <si>
    <t>1143519637424025601</t>
  </si>
  <si>
    <t>RT @D_PlaidShirtGuy: 73 years ago;3 little Jewish boys
- separated from parents
- put into “Auschwitz detention center”
- marked for identification
Trump Admin
- separates from parents
- put into “detention centers” 
- marked for identification
Fellow Americans Trump is the new Hitler 
#TrumpCamps https://t.co/I2reQbraUp</t>
  </si>
  <si>
    <t>Tue Jun 25 14:01:41 +0000 2019</t>
  </si>
  <si>
    <t>1143480257397297153</t>
  </si>
  <si>
    <t>ottawatts</t>
  </si>
  <si>
    <t>@FLOTUS #BeBest You first #childrenaredying #TrumpCamps https://t.co/jrU3yIRBpb</t>
  </si>
  <si>
    <t>Tue Jun 25 11:25:12 +0000 2019</t>
  </si>
  <si>
    <t>101842155</t>
  </si>
  <si>
    <t>http://pbs.twimg.com/profile_images/974564544235237377/-E2hQ0vA_normal.jpg</t>
  </si>
  <si>
    <t>http://twitter.com/PierrotEclipse/statuses/1143519637424025601</t>
  </si>
  <si>
    <t>O-H-I-O</t>
  </si>
  <si>
    <t>http://twitter.com/ottawatts/statuses/1143480257397297153</t>
  </si>
  <si>
    <t>{"hashtags":[],"symbols":[],"user_mentions":[{"screen_name":"D_PlaidShirtGuy","name":"Robert Mueller and 45 Others","id":711741961,"id_str":"711741961","indices":[3,19]}],"urls":[]}</t>
  </si>
  <si>
    <t>{"hashtags":[{"text":"BeBest","indices":[8,15]},{"text":"childrenaredying","indices":[26,43]},{"text":"TrumpCamps","indices":[44,55]}],"symbols":[],"user_mentions":[{"screen_name":"FLOTUS","name":"Melania Trump","id":818876014390603800,"id_str":"818876014390603776","indices":[0,7]}],"urls":[],"media":[{"id":1143480253744078800,"id_str":"1143480253744078850","indices":[56,79],"media_url":"http://pbs.twimg.com/media/D951O3wW4AIWwst.jpg","media_url_https":"https://pbs.twimg.com/media/D951O3wW4AIWwst.jpg","url":"https://t.co/jrU3yIRBpb","display_url":"pic.twitter.com/jrU3yIRBpb","expanded_url":"https://twitter.com/ottawatts/status/1143480257397297153/photo/1","type":"photo","sizes":{"small":{"w":680,"h":340,"resize":"fit"},"thumb":{"w":150,"h":150,"resize":"crop"},"large":{"w":980,"h":490,"resize":"fit"},"medium":{"w":980,"h":490,"resize":"fit"}}}]}</t>
  </si>
  <si>
    <t>1143519621452050432</t>
  </si>
  <si>
    <t>purplesgem</t>
  </si>
  <si>
    <t>Tue Jun 25 14:01:37 +0000 2019</t>
  </si>
  <si>
    <t>559788124</t>
  </si>
  <si>
    <t>http://pbs.twimg.com/profile_images/905536954372120576/v_gpUXOM_normal.jpg</t>
  </si>
  <si>
    <t>http://twitter.com/purplesgem/statuses/1143519621452050432</t>
  </si>
  <si>
    <t>1143519593606131712</t>
  </si>
  <si>
    <t>Tue Jun 25 14:01:31 +0000 2019</t>
  </si>
  <si>
    <t>http://twitter.com/PierrotEclipse/statuses/1143519593606131712</t>
  </si>
  <si>
    <t>1143519584118550529</t>
  </si>
  <si>
    <t>Paragryn</t>
  </si>
  <si>
    <t>Tue Jun 25 14:01:29 +0000 2019</t>
  </si>
  <si>
    <t>453215743</t>
  </si>
  <si>
    <t>http://pbs.twimg.com/profile_images/822419085380071424/JO3nmItD_normal.jpg</t>
  </si>
  <si>
    <t>Arizona</t>
  </si>
  <si>
    <t>http://twitter.com/Paragryn/statuses/1143519584118550529</t>
  </si>
  <si>
    <t>1143519566510866433</t>
  </si>
  <si>
    <t>soliviahye</t>
  </si>
  <si>
    <t>This is disgusting.  So now we’re gonna play the shell game with kids?!? These #TrumpCamps must be put to an end.  Even POWs are required to be given better treatment per the Geneva Convention.  History will remember your part in this debacle https://t.co/AazbCuWx7I</t>
  </si>
  <si>
    <t>Tue Jun 25 14:01:24 +0000 2019</t>
  </si>
  <si>
    <t>118762211</t>
  </si>
  <si>
    <t>&lt;a href="http://www.powerapps.com" rel="nofollow"&gt;Microsoft PowerApps and Flow&lt;/a&gt;</t>
  </si>
  <si>
    <t>http://pbs.twimg.com/profile_images/1136244929225584643/m37-B52Q_normal.jpg</t>
  </si>
  <si>
    <t>http://twitter.com/soliviahye/statuses/1143519566510866433</t>
  </si>
  <si>
    <t>{"hashtags":[{"text":"TrumpCamps","indices":[79,90]}],"symbols":[],"user_mentions":[],"urls":[{"url":"https://t.co/AazbCuWx7I","expanded_url":"https://twitter.com/ap/status/1143200336401850368","display_url":"twitter.com/ap/status/1143…","indices":[243,266]}]}</t>
  </si>
  <si>
    <t>1143519542271852545</t>
  </si>
  <si>
    <t>Tue Jun 25 14:01:19 +0000 2019</t>
  </si>
  <si>
    <t>http://twitter.com/LoveIsCool/statuses/1143519542271852545</t>
  </si>
  <si>
    <t>1143519525557567491</t>
  </si>
  <si>
    <t>Rachid01233217</t>
  </si>
  <si>
    <t>Tue Jun 25 14:01:15 +0000 2019</t>
  </si>
  <si>
    <t>1016151828986093568</t>
  </si>
  <si>
    <t>http://pbs.twimg.com/profile_images/1016153618188079104/LErAFniO_normal.jpg</t>
  </si>
  <si>
    <t>Los</t>
  </si>
  <si>
    <t>http://twitter.com/Rachid01233217/statuses/1143519525557567491</t>
  </si>
  <si>
    <t>1143519516376412161</t>
  </si>
  <si>
    <t>Tue Jun 25 14:01:12 +0000 2019</t>
  </si>
  <si>
    <t>http://twitter.com/PierrotEclipse/statuses/1143519516376412161</t>
  </si>
  <si>
    <t>1143519502170238978</t>
  </si>
  <si>
    <t>Ben_Stotler</t>
  </si>
  <si>
    <t>RT @lifetothemax1: Dear @FLOTUS,
You’ve got to be kidding. Your husband separates children from parents for yrs, locks them up in #TrumpCamps without soap, toothpaste &amp;amp; toothbrushes. Some die!! Some never get returned to their parents!!
Maybe your #BeBest should focus on that. Tone-deaf anyone?? https://t.co/aKj41mY9fF</t>
  </si>
  <si>
    <t>Tue Jun 25 14:01:09 +0000 2019</t>
  </si>
  <si>
    <t>4859942712</t>
  </si>
  <si>
    <t>http://pbs.twimg.com/profile_images/950962427755204608/AZmmMAOI_normal.jpg</t>
  </si>
  <si>
    <t>http://twitter.com/Ben_Stotler/statuses/1143519502170238978</t>
  </si>
  <si>
    <t>{"hashtags":[],"symbols":[],"user_mentions":[{"screen_name":"lifetothemax1","name":"Max Lifer","id":581043583,"id_str":"581043583","indices":[3,17]},{"screen_name":"FLOTUS","name":"Melania Trump","id":818876014390603800,"id_str":"818876014390603776","indices":[24,31]}],"urls":[]}</t>
  </si>
  <si>
    <t>1143519502136561664</t>
  </si>
  <si>
    <t>Luciazaralethe</t>
  </si>
  <si>
    <t>1547350945</t>
  </si>
  <si>
    <t>http://pbs.twimg.com/profile_images/1119837861224665089/RlcrpING_normal.jpg</t>
  </si>
  <si>
    <t>http://twitter.com/Luciazaralethe/statuses/1143519502136561664</t>
  </si>
  <si>
    <t>1143519487343259648</t>
  </si>
  <si>
    <t>lhayd</t>
  </si>
  <si>
    <t>RT @tbernitt007: @BarbaraBoxer THE CHILDREN IN BARBARIC CONDITIONS! Shut up or do something. #MarchtotheCamps @AOC @MSNBC @CNN @AlexWitt @amjoyshow @JoyAnnReid @votolatino @BLMNational @SenWarren @KamalaHarris @JoeBiden @BernieSanders @CoryBooker @PeteButtigieg @MaddowBlog @Lawrence #TrumpCamps #CloseTheCamps</t>
  </si>
  <si>
    <t>Tue Jun 25 14:01:06 +0000 2019</t>
  </si>
  <si>
    <t>164706963</t>
  </si>
  <si>
    <t>http://pbs.twimg.com/profile_images/1114893479438475264/TCtiYf4N_normal.jpg</t>
  </si>
  <si>
    <t xml:space="preserve">Phoenix, AZ </t>
  </si>
  <si>
    <t>http://twitter.com/lhayd/statuses/1143519487343259648</t>
  </si>
  <si>
    <t>{"hashtags":[{"text":"MarchtotheCamps","indices":[93,109]}],"symbols":[],"user_mentions":[{"screen_name":"tbernitt007","name":"Samuel T Bernitt 💙💙🏳️‍🌈🏳️‍🌈😎","id":944483972,"id_str":"944483972","indices":[3,15]},{"screen_name":"BarbaraBoxer","name":"Barbara Boxer","id":15939889,"id_str":"15939889","indices":[17,30]},{"screen_name":"AOC","name":"Alexandria Ocasio-Cortez","id":138203134,"id_str":"138203134","indices":[110,114]},{"screen_name":"MSNBC","name":"MSNBC","id":2836421,"id_str":"2836421","indices":[115,121]},{"screen_name":"CNN","name":"CNN","id":759251,"id_str":"759251","indices":[122,126]},{"screen_name":"AlexWitt","name":"Alex Witt","id":23080711,"id_str":"23080711","indices":[127,136]}],"urls":[]}</t>
  </si>
  <si>
    <t>1143519482767454209</t>
  </si>
  <si>
    <t>This is disgusting.  So now we’re gonna play the shell game with kids?!? These #TrumpCamps must be put to an end.  Even POWs are required to be given better treatment per the Geneva Convention.  History will remember your part in this debacle https://t.co/ZpB0ak1CSy</t>
  </si>
  <si>
    <t>Tue Jun 25 14:01:04 +0000 2019</t>
  </si>
  <si>
    <t>http://twitter.com/DarthDadius7/statuses/1143519482767454209</t>
  </si>
  <si>
    <t>{"hashtags":[{"text":"TrumpCamps","indices":[79,90]}],"symbols":[],"user_mentions":[],"urls":[{"url":"https://t.co/ZpB0ak1CSy","expanded_url":"https://twitter.com/ap/status/1143200336401850368","display_url":"twitter.com/ap/status/1143…","indices":[243,266]}]}</t>
  </si>
  <si>
    <t>1143519477843275778</t>
  </si>
  <si>
    <t>StevieAwtry</t>
  </si>
  <si>
    <t>Tue Jun 25 14:01:03 +0000 2019</t>
  </si>
  <si>
    <t>898248526957649920</t>
  </si>
  <si>
    <t>http://pbs.twimg.com/profile_images/1105652159901847553/qxkKrUHT_normal.jpg</t>
  </si>
  <si>
    <t>http://twitter.com/StevieAwtry/statuses/1143519477843275778</t>
  </si>
  <si>
    <t>1143519467361767427</t>
  </si>
  <si>
    <t>Wenbeauty</t>
  </si>
  <si>
    <t>Tue Jun 25 14:01:01 +0000 2019</t>
  </si>
  <si>
    <t>76459109</t>
  </si>
  <si>
    <t>http://pbs.twimg.com/profile_images/1127710417697030145/43jCe9Y5_normal.jpg</t>
  </si>
  <si>
    <t>http://twitter.com/Wenbeauty/statuses/1143519467361767427</t>
  </si>
  <si>
    <t>1143519433454845952</t>
  </si>
  <si>
    <t>fiesta5</t>
  </si>
  <si>
    <t>57203073</t>
  </si>
  <si>
    <t>Beautiful California 🌊</t>
  </si>
  <si>
    <t>http://twitter.com/fiesta5/statuses/1143519433454845952</t>
  </si>
  <si>
    <t>1143519425477402624</t>
  </si>
  <si>
    <t>Stephen91734431</t>
  </si>
  <si>
    <t>Tue Jun 25 14:00:51 +0000 2019</t>
  </si>
  <si>
    <t>773678508178599936</t>
  </si>
  <si>
    <t>http://pbs.twimg.com/profile_images/1061324472299520005/FFSQDrMe_normal.jpg</t>
  </si>
  <si>
    <t>Galveston, TX</t>
  </si>
  <si>
    <t>http://twitter.com/Stephen91734431/statuses/1143519425477402624</t>
  </si>
  <si>
    <t>1143519407349665794</t>
  </si>
  <si>
    <t>#MorningJoe #ICEraids #Resist #TrumpLies #Impeach45 @CNN @MSNBC @MADDOW #Resistance #TrumpCamps @McSpocky @AOC #TheWarOnYemen @CNBC @ABC @NBC #AbortionBan Pelosi #LyingMcConnell #PoliceBrutality #ITMFA @Morning_Joe #IWishToTimeTravel #Iran #TrumpRapist #MondayThoughts #MikePence https://t.co/k6TE6YLnBb</t>
  </si>
  <si>
    <t>Tue Jun 25 14:00:46 +0000 2019</t>
  </si>
  <si>
    <t>http://twitter.com/bodebliss54/statuses/1143519407349665794</t>
  </si>
  <si>
    <t>{"hashtags":[{"text":"MorningJoe","indices":[0,11]},{"text":"ICEraids","indices":[12,21]},{"text":"Resist","indices":[22,29]},{"text":"TrumpLies","indices":[30,40]},{"text":"Impeach45","indices":[41,51]},{"text":"Resistance","indices":[72,83]},{"text":"TrumpCamps","indices":[84,95]},{"text":"TheWarOnYemen","indices":[111,125]},{"text":"AbortionBan","indices":[142,154]},{"text":"LyingMcConnell","indices":[162,177]},{"text":"PoliceBrutality","indices":[178,194]},{"text":"ITMFA","indices":[195,201]},{"text":"IWishToTimeTravel","indices":[215,233]},{"text":"Iran","indices":[234,239]},{"text":"TrumpRapist","indices":[240,252]},{"text":"MondayThoughts","indices":[253,268]},{"text":"MikePence","indices":[269,279]}],"symbols":[],"user_mentions":[{"screen_name":"CNN","name":"CNN","id":759251,"id_str":"759251","indices":[52,56]},{"screen_name":"MSNBC","name":"MSNBC","id":2836421,"id_str":"2836421","indices":[57,63]},{"screen_name":"maddow","name":"Rachel Maddow MSNBC","id":16129920,"id_str":"16129920","indices":[64,71]},{"screen_name":"mcspocky","name":"McSpocky™ 👽🌊","id":18082945,"id_str":"18082945","indices":[96,105]},{"screen_name":"AOC","name":"Alexandria Ocasio-Cortez","id":138203134,"id_str":"138203134","indices":[106,110]},{"screen_name":"CNBC","name":"CNBC","id":20402945,"id_str":"20402945","indices":[126,131]},{"screen_name":"ABC","name":"ABC News","id":28785486,"id_str":"28785486","indices":[132,136]},{"screen_name":"nbc","name":"NBC Entertainment","id":26585095,"id_str":"26585095","indices":[137,141]},{"screen_name":"Morning_Joe","name":"Morning Joe","id":254117355,"id_str":"254117355","indices":[202,214]}],"urls":[],"media":[{"id":1143518966058508300,"id_str":"1143518966058508288","indices":[280,303],"media_url":"http://pbs.twimg.com/media/D96YcOXW4AA_0k0.jpg","media_url_https":"https://pbs.twimg.com/media/D96YcOXW4AA_0k0.jpg","url":"https://t.co/k6TE6YLnBb","display_url":"pic.twitter.com/k6TE6YLnBb","expanded_url":"https://twitter.com/bodebliss54/status/1143519407349665794/photo/1","type":"photo","sizes":{"thumb":{"w":150,"h":150,"resize":"crop"},"large":{"w":684,"h":744,"resize":"fit"},"small":{"w":625,"h":680,"resize":"fit"},"medium":{"w":684,"h":744,"resize":"fit"}}}]}</t>
  </si>
  <si>
    <t>1143519402798620672</t>
  </si>
  <si>
    <t>TuxcedoCat</t>
  </si>
  <si>
    <t>Tue Jun 25 14:00:45 +0000 2019</t>
  </si>
  <si>
    <t>558251172</t>
  </si>
  <si>
    <t>http://pbs.twimg.com/profile_images/887473994080821248/2hjcyX-5_normal.jpg</t>
  </si>
  <si>
    <t>Golden State of mind</t>
  </si>
  <si>
    <t>http://twitter.com/TuxcedoCat/statuses/1143519402798620672</t>
  </si>
  <si>
    <t>1143519354392330240</t>
  </si>
  <si>
    <t>lizsimp2</t>
  </si>
  <si>
    <t>Tue Jun 25 14:00:34 +0000 2019</t>
  </si>
  <si>
    <t>1103809567245381632</t>
  </si>
  <si>
    <t>http://pbs.twimg.com/profile_images/1116316927222272000/zaMGrPj7_normal.jpg</t>
  </si>
  <si>
    <t>http://twitter.com/lizsimp2/statuses/1143519354392330240</t>
  </si>
  <si>
    <t>1143519347736023045</t>
  </si>
  <si>
    <t>pnl1959</t>
  </si>
  <si>
    <t>Tue Jun 25 14:00:32 +0000 2019</t>
  </si>
  <si>
    <t>95939629</t>
  </si>
  <si>
    <t>http://pbs.twimg.com/profile_images/3097400859/40b4191eb66018ee79f520e145c407e4_normal.jpeg</t>
  </si>
  <si>
    <t>Titletown, Wisconsin</t>
  </si>
  <si>
    <t>http://twitter.com/pnl1959/statuses/1143519347736023045</t>
  </si>
  <si>
    <t>1143519346955886597</t>
  </si>
  <si>
    <t>RT @Yr_Obt_Svt: @MSNBC If there's not a lock on the door, people should be able to get in and have a look around, right?
What a horrible man.  
#ShutDownTheTrumpCamps
#TrumpCamps are inhumane.</t>
  </si>
  <si>
    <t>http://twitter.com/PierrotEclipse/statuses/1143519346955886597</t>
  </si>
  <si>
    <t>{"hashtags":[],"symbols":[],"user_mentions":[{"screen_name":"Yr_Obt_Svt","name":"Connie here-for-Outlander Sandlin","id":2293697378,"id_str":"2293697378","indices":[3,14]},{"screen_name":"MSNBC","name":"MSNBC","id":2836421,"id_str":"2836421","indices":[16,22]}],"urls":[]}</t>
  </si>
  <si>
    <t>1143519328177983488</t>
  </si>
  <si>
    <t>demeascott</t>
  </si>
  <si>
    <t>Tue Jun 25 14:00:28 +0000 2019</t>
  </si>
  <si>
    <t>2455721143</t>
  </si>
  <si>
    <t>http://pbs.twimg.com/profile_images/1096483118586966017/E4ow2lGT_normal.jpg</t>
  </si>
  <si>
    <t>http://twitter.com/demeascott/statuses/1143519328177983488</t>
  </si>
  <si>
    <t>1143478703231590400</t>
  </si>
  <si>
    <t>ambertrottier</t>
  </si>
  <si>
    <t>@FLOTUS You should be ashamed of yourself #TrumpCamps</t>
  </si>
  <si>
    <t>Tue Jun 25 11:19:02 +0000 2019</t>
  </si>
  <si>
    <t>257519857</t>
  </si>
  <si>
    <t>http://pbs.twimg.com/profile_images/1125163969155616768/4HkQSX7e_normal.jpg</t>
  </si>
  <si>
    <t>1143519323769602049</t>
  </si>
  <si>
    <t>CaraLewis42</t>
  </si>
  <si>
    <t>Tue Jun 25 14:00:27 +0000 2019</t>
  </si>
  <si>
    <t>1872654301</t>
  </si>
  <si>
    <t>http://pbs.twimg.com/profile_images/955190954373267456/HyGagBBa_normal.jpg</t>
  </si>
  <si>
    <t>http://twitter.com/ambertrottier/statuses/1143478703231590400</t>
  </si>
  <si>
    <t>http://twitter.com/CaraLewis42/statuses/1143519323769602049</t>
  </si>
  <si>
    <t>1143519314319990786</t>
  </si>
  <si>
    <t>Statesy</t>
  </si>
  <si>
    <t>Tue Jun 25 14:00:24 +0000 2019</t>
  </si>
  <si>
    <t>245053489</t>
  </si>
  <si>
    <t>http://pbs.twimg.com/profile_images/711598761672359940/x-tJ0Zzo_normal.jpg</t>
  </si>
  <si>
    <t>{"hashtags":[{"text":"TrumpCamps","indices":[42,53]}],"symbols":[],"user_mentions":[{"screen_name":"FLOTUS","name":"Melania Trump","id":818876014390603800,"id_str":"818876014390603776","indices":[0,7]}],"urls":[]}</t>
  </si>
  <si>
    <t>http://twitter.com/Statesy/statuses/1143519314319990786</t>
  </si>
  <si>
    <t>1143519312235417602</t>
  </si>
  <si>
    <t>Bflo_Gal1</t>
  </si>
  <si>
    <t>621043121</t>
  </si>
  <si>
    <t>http://pbs.twimg.com/profile_images/1131678136335241232/cEs72WnB_normal.jpg</t>
  </si>
  <si>
    <t>http://twitter.com/Bflo_Gal1/statuses/1143519312235417602</t>
  </si>
  <si>
    <t>1143519285714784257</t>
  </si>
  <si>
    <t>buttercup2473</t>
  </si>
  <si>
    <t>RT @PoeticJ59274248: @TheRickyDavila Sarah Fabian - remember the name
It will forever live in shame
denying kids toothpaste and soap
And robbing them, even of hope
One day, karma will return the same
#TrumpCamps 
#ConcentrationCamps 
#SarahFabian https://t.co/R4PG0kt8hR</t>
  </si>
  <si>
    <t>Tue Jun 25 14:00:17 +0000 2019</t>
  </si>
  <si>
    <t>832448725087813633</t>
  </si>
  <si>
    <t>http://pbs.twimg.com/profile_images/1086978086745317377/YN9vneB1_normal.jpg</t>
  </si>
  <si>
    <t>☘☘</t>
  </si>
  <si>
    <t>http://twitter.com/buttercup2473/statuses/1143519285714784257</t>
  </si>
  <si>
    <t>{"hashtags":[],"symbols":[],"user_mentions":[{"screen_name":"PoeticJ59274248","name":"Poetic Justice","id":1019743517789311000,"id_str":"1019743517789310982","indices":[3,19]},{"screen_name":"TheRickyDavila","name":"Ricky Davila","id":341190477,"id_str":"341190477","indices":[21,36]}],"urls":[]}</t>
  </si>
  <si>
    <t>1143519276353167361</t>
  </si>
  <si>
    <t>GrandeMocha</t>
  </si>
  <si>
    <t>Tue Jun 25 14:00:15 +0000 2019</t>
  </si>
  <si>
    <t>20543717</t>
  </si>
  <si>
    <t>http://pbs.twimg.com/profile_images/1151111997/twitter_normal.JPG</t>
  </si>
  <si>
    <t>1143478425509871617</t>
  </si>
  <si>
    <t>dasindonna</t>
  </si>
  <si>
    <t>@FLOTUS You are a joke and embarrassment. You want to help kids, go to the detention centers. Spend the night w kids taken from their families. SHAME ON YOU. #ClosetheCamps #TrumpCamps</t>
  </si>
  <si>
    <t>Tue Jun 25 11:17:56 +0000 2019</t>
  </si>
  <si>
    <t>http://twitter.com/GrandeMocha/statuses/1143519276353167361</t>
  </si>
  <si>
    <t>24216002</t>
  </si>
  <si>
    <t>http://pbs.twimg.com/profile_images/940626186195095552/fS0mrJqg_normal.jpg</t>
  </si>
  <si>
    <t>1143519276038443008</t>
  </si>
  <si>
    <t>Jeremi48879580</t>
  </si>
  <si>
    <t>1137788452118732800</t>
  </si>
  <si>
    <t>http://pbs.twimg.com/profile_images/1140293915490152448/a-pjox-H_normal.jpg</t>
  </si>
  <si>
    <t>http://twitter.com/Jeremi48879580/statuses/1143519276038443008</t>
  </si>
  <si>
    <t>http://twitter.com/dasindonna/statuses/1143478425509871617</t>
  </si>
  <si>
    <t>1143519273912025094</t>
  </si>
  <si>
    <t>ffferrara66</t>
  </si>
  <si>
    <t>936253907680055296</t>
  </si>
  <si>
    <t>Virginia, USA, born NYC</t>
  </si>
  <si>
    <t>http://twitter.com/ffferrara66/statuses/1143519273912025094</t>
  </si>
  <si>
    <t>{"hashtags":[{"text":"ClosetheCamps","indices":[158,172]},{"text":"TrumpCamps","indices":[173,184]}],"symbols":[],"user_mentions":[{"screen_name":"FLOTUS","name":"Melania Trump","id":818876014390603800,"id_str":"818876014390603776","indices":[0,7]}],"urls":[]}</t>
  </si>
  <si>
    <t>1143478325001818118</t>
  </si>
  <si>
    <t>chvinnyk</t>
  </si>
  <si>
    <t>@FLOTUS Oh nice. This is #BeBest mission statement.  #BeBest is when you #StayinCages all day then you are being the best child ever under #Trumpcamps https://t.co/BeT4VuTHJp</t>
  </si>
  <si>
    <t>Tue Jun 25 11:17:32 +0000 2019</t>
  </si>
  <si>
    <t>874658253627686914</t>
  </si>
  <si>
    <t>http://pbs.twimg.com/profile_images/1083482949637627904/sUh8G-0m_normal.jpg</t>
  </si>
  <si>
    <t>1143519249991917571</t>
  </si>
  <si>
    <t>Tue Jun 25 14:00:09 +0000 2019</t>
  </si>
  <si>
    <t>http://twitter.com/PierrotEclipse/statuses/1143519249991917571</t>
  </si>
  <si>
    <t>http://twitter.com/chvinnyk/statuses/1143478325001818118</t>
  </si>
  <si>
    <t>{"hashtags":[{"text":"BeBest","indices":[25,32]},{"text":"BeBest","indices":[53,60]},{"text":"StayinCages","indices":[73,85]},{"text":"Trumpcamps","indices":[139,150]}],"symbols":[],"user_mentions":[{"screen_name":"FLOTUS","name":"Melania Trump","id":818876014390603800,"id_str":"818876014390603776","indices":[0,7]}],"urls":[],"media":[{"id":1143478318135750700,"id_str":"1143478318135750656","indices":[151,174],"media_url":"http://pbs.twimg.com/media/D95zeNDXsAAAXps.jpg","media_url_https":"https://pbs.twimg.com/media/D95zeNDXsAAAXps.jpg","url":"https://t.co/BeT4VuTHJp","display_url":"pic.twitter.com/BeT4VuTHJp","expanded_url":"https://twitter.com/chvinnyk/status/1143478325001818118/photo/1","type":"photo","sizes":{"thumb":{"w":150,"h":150,"resize":"crop"},"large":{"w":665,"h":340,"resize":"fit"},"medium":{"w":665,"h":340,"resize":"fit"},"small":{"w":665,"h":340,"resize":"fit"}}}]}</t>
  </si>
  <si>
    <t>1143519219243343873</t>
  </si>
  <si>
    <t>1herstorymaker</t>
  </si>
  <si>
    <t>Tue Jun 25 14:00:02 +0000 2019</t>
  </si>
  <si>
    <t>3345754797</t>
  </si>
  <si>
    <t>http://pbs.twimg.com/profile_images/730811555433066497/mdKkx-Pp_normal.jpg</t>
  </si>
  <si>
    <t>Charlotte N.C.</t>
  </si>
  <si>
    <t>http://twitter.com/1herstorymaker/statuses/1143519219243343873</t>
  </si>
  <si>
    <t>1143519215716098048</t>
  </si>
  <si>
    <t>LeslieNipkow</t>
  </si>
  <si>
    <t>Tue Jun 25 14:00:01 +0000 2019</t>
  </si>
  <si>
    <t>56584924</t>
  </si>
  <si>
    <t>http://pbs.twimg.com/profile_images/1132018524715659264/hIDmntqk_normal.png</t>
  </si>
  <si>
    <t>http://twitter.com/LeslieNipkow/statuses/1143519215716098048</t>
  </si>
  <si>
    <t>1143519209110081537</t>
  </si>
  <si>
    <t>RT @LushiousMassacr: We need to put an END the #TRUMPCAMPS IMMEDIATELY!! Can we get someone to document this?! We need this to be EXPOSED! We need it shown on cameras! We need people to see what is happening! WTF IS THIS COUNTRY DOING AND WHY ARE WE ALLOWING THIS!?! https://t.co/5VkMWywqp4</t>
  </si>
  <si>
    <t>Tue Jun 25 13:59:59 +0000 2019</t>
  </si>
  <si>
    <t>http://twitter.com/PierrotEclipse/statuses/1143519209110081537</t>
  </si>
  <si>
    <t>{"hashtags":[{"text":"TRUMPCAMPS","indices":[47,58]}],"symbols":[],"user_mentions":[{"screen_name":"LushiousMassacr","name":"Lushious Massacr","id":36033566,"id_str":"36033566","indices":[3,19]}],"urls":[]}</t>
  </si>
  <si>
    <t>1143519182178287616</t>
  </si>
  <si>
    <t>mkblack1961</t>
  </si>
  <si>
    <t>RT @jgcOCANADA: Follow your local protests, because every day these kids suffer under these conditions in 🇺🇸 #TrumpCamps is one day too long 
📌Tues. 6/25 (TOMORROW) 5 PM-- #PA01 protest at Langhorne office of @RepBrianFitz 
📌July 12, 2019 -- National #Lights4Liberty protests 
#CloseTheCamps https://t.co/owfEdshCa5</t>
  </si>
  <si>
    <t>Tue Jun 25 13:59:53 +0000 2019</t>
  </si>
  <si>
    <t>2273788212</t>
  </si>
  <si>
    <t>http://pbs.twimg.com/profile_images/543721768272138241/NrsYDFXK_normal.jpeg</t>
  </si>
  <si>
    <t>Greater Sacramento Area</t>
  </si>
  <si>
    <t>http://twitter.com/mkblack1961/statuses/1143519182178287616</t>
  </si>
  <si>
    <t>{"hashtags":[{"text":"TrumpCamps","indices":[109,120]}],"symbols":[],"user_mentions":[{"screen_name":"jgcOCANADA","name":"*Starry-Eyed*JGC","id":725175240066736100,"id_str":"725175240066736129","indices":[3,14]}],"urls":[]}</t>
  </si>
  <si>
    <t>1143519179817082880</t>
  </si>
  <si>
    <t>NickiJo97550164</t>
  </si>
  <si>
    <t>Tue Jun 25 13:59:52 +0000 2019</t>
  </si>
  <si>
    <t>849295166229938181</t>
  </si>
  <si>
    <t>http://pbs.twimg.com/profile_images/1056179885142614020/vXFgZeai_normal.jpg</t>
  </si>
  <si>
    <t>http://twitter.com/NickiJo97550164/statuses/1143519179817082880</t>
  </si>
  <si>
    <t>1143519167095590912</t>
  </si>
  <si>
    <t>sadie35081381</t>
  </si>
  <si>
    <t>Tue Jun 25 13:59:49 +0000 2019</t>
  </si>
  <si>
    <t>966876978337886209</t>
  </si>
  <si>
    <t>http://pbs.twimg.com/profile_images/982454503508070400/jwuch7wc_normal.jpg</t>
  </si>
  <si>
    <t>http://twitter.com/sadie35081381/statuses/1143519167095590912</t>
  </si>
  <si>
    <t>1143519163563925505</t>
  </si>
  <si>
    <t>patty_hawthorne</t>
  </si>
  <si>
    <t>RT @LindaKWS1: @Mikel_Jollett And makes you wonder where the 10 MILLION dollars the Trump's administration redirected from FEMA last year before hurricane season started went to #TrumpsConcentrationCamps 
#TrumpCamps if kids are over crowded without the basic necessities..
https://t.co/USiABLIjgc</t>
  </si>
  <si>
    <t>Tue Jun 25 13:59:48 +0000 2019</t>
  </si>
  <si>
    <t>727819076375089153</t>
  </si>
  <si>
    <t>http://pbs.twimg.com/profile_images/1007304614922805248/BF2dSfKa_normal.jpg</t>
  </si>
  <si>
    <t>http://twitter.com/patty_hawthorne/statuses/1143519163563925505</t>
  </si>
  <si>
    <t>{"hashtags":[],"symbols":[],"user_mentions":[{"screen_name":"LindaKWS1","name":"Linda KWS","id":1649395076,"id_str":"1649395076","indices":[3,13]},{"screen_name":"Mikel_Jollett","name":"Mikel Jollett","id":594175899,"id_str":"594175899","indices":[15,29]}],"urls":[]}</t>
  </si>
  <si>
    <t>1143519146484928514</t>
  </si>
  <si>
    <t>CaptJaneway2017</t>
  </si>
  <si>
    <t>Tue Jun 25 13:59:44 +0000 2019</t>
  </si>
  <si>
    <t>817566648077000704</t>
  </si>
  <si>
    <t>http://pbs.twimg.com/profile_images/1128372094037741568/gw9BXNYh_normal.png</t>
  </si>
  <si>
    <t>http://twitter.com/CaptJaneway2017/statuses/1143519146484928514</t>
  </si>
  <si>
    <t>1143519131662090240</t>
  </si>
  <si>
    <t>RT @LindaKWS1: @Mikel_Jollett Makes you wonder what Trump spent the millions of dollars he redirected the funds from AIDS care, Cancer research and Head Start to pay for more tents and beds in the #TrumpCamps last year?
https://t.co/obRX5ygRUP</t>
  </si>
  <si>
    <t>Tue Jun 25 13:59:41 +0000 2019</t>
  </si>
  <si>
    <t>http://twitter.com/patty_hawthorne/statuses/1143519131662090240</t>
  </si>
  <si>
    <t>1143519130043265024</t>
  </si>
  <si>
    <t>monkey_ninja</t>
  </si>
  <si>
    <t>Tue Jun 25 13:59:40 +0000 2019</t>
  </si>
  <si>
    <t>17345189</t>
  </si>
  <si>
    <t>http://pbs.twimg.com/profile_images/1141830306875498499/26bvUgeT_normal.jpg</t>
  </si>
  <si>
    <t>Leeds</t>
  </si>
  <si>
    <t>http://twitter.com/monkey_ninja/statuses/1143519130043265024</t>
  </si>
  <si>
    <t>1143519128822661120</t>
  </si>
  <si>
    <t>CastonChris</t>
  </si>
  <si>
    <t>1210098278</t>
  </si>
  <si>
    <t>http://pbs.twimg.com/profile_images/3301483331/2f118dc32276578406f1d1cc2138d9ee_normal.jpeg</t>
  </si>
  <si>
    <t>http://twitter.com/CastonChris/statuses/1143519128822661120</t>
  </si>
  <si>
    <t>1143519121113567232</t>
  </si>
  <si>
    <t>bandsh</t>
  </si>
  <si>
    <t>RT @juniorandjoe: @matthewjdowd @JeffreyGuterman @realDonaldTrump 
@KellyannePolls 
@IvankaTrump 
@FLOTUS 
#TrumpCamps 
#ConcentrationCamps 
#ConcentrationCampsForKids 
#CloseTheCamps 
#nazis</t>
  </si>
  <si>
    <t>Tue Jun 25 13:59:38 +0000 2019</t>
  </si>
  <si>
    <t>26619944</t>
  </si>
  <si>
    <t>http://pbs.twimg.com/profile_images/704756919609774081/gXIQLmvN_normal.jpg</t>
  </si>
  <si>
    <t>http://twitter.com/bandsh/statuses/1143519121113567232</t>
  </si>
  <si>
    <t>{"hashtags":[{"text":"TrumpCamps","indices":[108,119]}],"symbols":[],"user_mentions":[{"screen_name":"juniorandjoe","name":"juniorandjoe","id":1036442669491396600,"id_str":"1036442669491396613","indices":[3,16]},{"screen_name":"matthewjdowd","name":"Matthew Dowd","id":288363743,"id_str":"288363743","indices":[18,31]},{"screen_name":"JeffreyGuterman","name":"Jeffrey Guterman","id":246103,"id_str":"246103","indices":[32,48]},{"screen_name":"realDonaldTrump","name":"Donald J. Trump","id":25073877,"id_str":"25073877","indices":[49,65]},{"screen_name":"KellyannePolls","name":"Kellyanne Conway","id":471672239,"id_str":"471672239","indices":[67,82]},{"screen_name":"IvankaTrump","name":"Ivanka Trump","id":52544275,"id_str":"52544275","indices":[84,96]},{"screen_name":"FLOTUS","name":"Melania Trump","id":818876014390603800,"id_str":"818876014390603776","indices":[98,105]}],"urls":[]}</t>
  </si>
  <si>
    <t>1143519113148600321</t>
  </si>
  <si>
    <t>HelenMayKay1</t>
  </si>
  <si>
    <t>Tue Jun 25 13:59:36 +0000 2019</t>
  </si>
  <si>
    <t>1121905389967171585</t>
  </si>
  <si>
    <t>http://pbs.twimg.com/profile_images/1121905591457390592/-vM4NkFk_normal.jpg</t>
  </si>
  <si>
    <t>http://twitter.com/HelenMayKay1/statuses/1143519113148600321</t>
  </si>
  <si>
    <t>1143519099659538432</t>
  </si>
  <si>
    <t>starcitydad7</t>
  </si>
  <si>
    <t>Tue Jun 25 13:59:33 +0000 2019</t>
  </si>
  <si>
    <t>16745682</t>
  </si>
  <si>
    <t>http://pbs.twimg.com/profile_images/634202390187479040/YF4RSL5z_normal.jpg</t>
  </si>
  <si>
    <t>http://twitter.com/starcitydad7/statuses/1143519099659538432</t>
  </si>
  <si>
    <t>1143519070161125379</t>
  </si>
  <si>
    <t>Tue Jun 25 13:59:26 +0000 2019</t>
  </si>
  <si>
    <t>http://twitter.com/PierrotEclipse/statuses/1143519070161125379</t>
  </si>
  <si>
    <t>1143519036904312832</t>
  </si>
  <si>
    <t>CoOwens</t>
  </si>
  <si>
    <t>Tue Jun 25 13:59:18 +0000 2019</t>
  </si>
  <si>
    <t>478352134</t>
  </si>
  <si>
    <t>http://pbs.twimg.com/profile_images/713587363671310340/ZDLOrNtn_normal.jpg</t>
  </si>
  <si>
    <t>http://twitter.com/CoOwens/statuses/1143519036904312832</t>
  </si>
  <si>
    <t>1143518995162771456</t>
  </si>
  <si>
    <t>drroynorman</t>
  </si>
  <si>
    <t>Tue Jun 25 13:59:08 +0000 2019</t>
  </si>
  <si>
    <t>147370236</t>
  </si>
  <si>
    <t>http://pbs.twimg.com/profile_images/378800000624155875/a6d4b42e92633236411c2bffd69d8867_normal.jpeg</t>
  </si>
  <si>
    <t>http://twitter.com/drroynorman/statuses/1143518995162771456</t>
  </si>
  <si>
    <t>1143518990322417664</t>
  </si>
  <si>
    <t>SalsaSharkBoat</t>
  </si>
  <si>
    <t>Tue Jun 25 13:59:07 +0000 2019</t>
  </si>
  <si>
    <t>2718099603</t>
  </si>
  <si>
    <t>http://pbs.twimg.com/profile_images/490712464862887937/s6vz4sVx_normal.jpeg</t>
  </si>
  <si>
    <t>http://twitter.com/SalsaSharkBoat/statuses/1143518990322417664</t>
  </si>
  <si>
    <t>1143518986782429185</t>
  </si>
  <si>
    <t>jxjacobsen</t>
  </si>
  <si>
    <t>RT @JaniceHotchkiss: @GOP @VP @realDonaldTrump What about the Concentration Camps
Internment Camps
Prisons for Children
#DontLookAway 
#TrumpCamps 
Can I call CPS on US Gov't ?</t>
  </si>
  <si>
    <t>Tue Jun 25 13:59:06 +0000 2019</t>
  </si>
  <si>
    <t>46914176</t>
  </si>
  <si>
    <t>http://pbs.twimg.com/profile_images/1142296204119642112/xDH7fsVD_normal.png</t>
  </si>
  <si>
    <t>Foothills</t>
  </si>
  <si>
    <t>http://twitter.com/jxjacobsen/statuses/1143518986782429185</t>
  </si>
  <si>
    <t>{"hashtags":[{"text":"DontLookAway","indices":[120,133]}],"symbols":[],"user_mentions":[{"screen_name":"JaniceHotchkiss","name":"janice hotchkiss","id":2426919382,"id_str":"2426919382","indices":[3,19]},{"screen_name":"GOP","name":"GOP","id":11134252,"id_str":"11134252","indices":[21,25]},{"screen_name":"VP","name":"Vice President Mike Pence","id":818910970567344100,"id_str":"818910970567344128","indices":[26,29]},{"screen_name":"realDonaldTrump","name":"Donald J. Trump","id":25073877,"id_str":"25073877","indices":[30,46]}],"urls":[]}</t>
  </si>
  <si>
    <t>1143518973742452736</t>
  </si>
  <si>
    <t>Herbsistah</t>
  </si>
  <si>
    <t>Tue Jun 25 13:59:03 +0000 2019</t>
  </si>
  <si>
    <t>19686263</t>
  </si>
  <si>
    <t>http://pbs.twimg.com/profile_images/780531389095698432/CDfM-yjg_normal.jpg</t>
  </si>
  <si>
    <t>Ellenwood, GA -East of ATL</t>
  </si>
  <si>
    <t>http://twitter.com/Herbsistah/statuses/1143518973742452736</t>
  </si>
  <si>
    <t>1143518972437884933</t>
  </si>
  <si>
    <t>bpashubby</t>
  </si>
  <si>
    <t>1722784495</t>
  </si>
  <si>
    <t>http://pbs.twimg.com/profile_images/1094300773389758465/xa3dTuQB_normal.jpg</t>
  </si>
  <si>
    <t xml:space="preserve">     Atheist on Planet Loco</t>
  </si>
  <si>
    <t>http://twitter.com/bpashubby/statuses/1143518972437884933</t>
  </si>
  <si>
    <t>1143518971200774144</t>
  </si>
  <si>
    <t>PurpleHooligan</t>
  </si>
  <si>
    <t>Tue Jun 25 13:59:02 +0000 2019</t>
  </si>
  <si>
    <t>2735618864</t>
  </si>
  <si>
    <t>http://pbs.twimg.com/profile_images/1116923109427355654/PwaisADi_normal.png</t>
  </si>
  <si>
    <t>http://twitter.com/PurpleHooligan/statuses/1143518971200774144</t>
  </si>
  <si>
    <t>1143518961595801601</t>
  </si>
  <si>
    <t>CjaCarole</t>
  </si>
  <si>
    <t>Tue Jun 25 13:59:00 +0000 2019</t>
  </si>
  <si>
    <t>872881071007858689</t>
  </si>
  <si>
    <t>Sycamore, IL</t>
  </si>
  <si>
    <t>http://twitter.com/CjaCarole/statuses/1143518961595801601</t>
  </si>
  <si>
    <t>1143518945573367809</t>
  </si>
  <si>
    <t>Ordinary1World</t>
  </si>
  <si>
    <t>RT @JustLinda24: John Kelly is a disgrace. #ComplicitGOP #TrumpCamps #CloseTheCamps https://t.co/04zRNJdzEc</t>
  </si>
  <si>
    <t>Tue Jun 25 13:58:56 +0000 2019</t>
  </si>
  <si>
    <t>260947492</t>
  </si>
  <si>
    <t>http://pbs.twimg.com/profile_images/1140017794475388928/F0JHJygz_normal.jpg</t>
  </si>
  <si>
    <t>http://twitter.com/Ordinary1World/statuses/1143518945573367809</t>
  </si>
  <si>
    <t>{"hashtags":[{"text":"ComplicitGOP","indices":[43,56]},{"text":"TrumpCamps","indices":[57,68]},{"text":"CloseTheCamps","indices":[69,83]}],"symbols":[],"user_mentions":[{"screen_name":"JustLinda24","name":"Linda Dunbrack 🌊🏳️‍🌈 #CloseTheCamps","id":2573603653,"id_str":"2573603653","indices":[3,15]}],"urls":[{"url":"https://t.co/04zRNJdzEc","expanded_url":"https://twitter.com/Action_Indeed/status/1143290817349636102","display_url":"twitter.com/Action_Indeed/…","indices":[84,107]}]}</t>
  </si>
  <si>
    <t>1143518924492984320</t>
  </si>
  <si>
    <t>BeverlyFasig</t>
  </si>
  <si>
    <t>Tue Jun 25 13:58:51 +0000 2019</t>
  </si>
  <si>
    <t>825099239730581507</t>
  </si>
  <si>
    <t>http://pbs.twimg.com/profile_images/837411660344213504/pKk4_n_E_normal.jpg</t>
  </si>
  <si>
    <t>http://twitter.com/BeverlyFasig/statuses/1143518924492984320</t>
  </si>
  <si>
    <t>1143476941070184448</t>
  </si>
  <si>
    <t>@FLOTUS #trumpcamps !!!</t>
  </si>
  <si>
    <t>Tue Jun 25 11:12:02 +0000 2019</t>
  </si>
  <si>
    <t>1143518894440603650</t>
  </si>
  <si>
    <t>Tue Jun 25 13:58:44 +0000 2019</t>
  </si>
  <si>
    <t>http://twitter.com/FogerteyKara/statuses/1143518894440603650</t>
  </si>
  <si>
    <t>http://twitter.com/bwhiteb2/statuses/1143476941070184448</t>
  </si>
  <si>
    <t>1143518894293827591</t>
  </si>
  <si>
    <t>http://twitter.com/Okenough4now/statuses/1143518894293827591</t>
  </si>
  <si>
    <t>1143518881258070016</t>
  </si>
  <si>
    <t>QD104</t>
  </si>
  <si>
    <t>Tue Jun 25 13:58:41 +0000 2019</t>
  </si>
  <si>
    <t>1075323864018759681</t>
  </si>
  <si>
    <t>http://pbs.twimg.com/profile_images/1075329475334864896/tWuMoSjC_normal.jpg</t>
  </si>
  <si>
    <t>http://twitter.com/QD104/statuses/1143518881258070016</t>
  </si>
  <si>
    <t>1143518870864564224</t>
  </si>
  <si>
    <t>avroka</t>
  </si>
  <si>
    <t>Tue Jun 25 13:58:39 +0000 2019</t>
  </si>
  <si>
    <t>340311966</t>
  </si>
  <si>
    <t>http://pbs.twimg.com/profile_images/1143526732970057728/Ph8ANcqE_normal.jpg</t>
  </si>
  <si>
    <t>http://twitter.com/avroka/statuses/1143518870864564224</t>
  </si>
  <si>
    <t>1143518870801702912</t>
  </si>
  <si>
    <t>comradtrumpovic</t>
  </si>
  <si>
    <t>817738173635772417</t>
  </si>
  <si>
    <t>http://pbs.twimg.com/profile_images/822982486724489216/bflMCIMW_normal.jpg</t>
  </si>
  <si>
    <t>http://twitter.com/comradtrumpovic/statuses/1143518870801702912</t>
  </si>
  <si>
    <t>1143518835166908418</t>
  </si>
  <si>
    <t>mgyousey</t>
  </si>
  <si>
    <t>Tue Jun 25 13:58:30 +0000 2019</t>
  </si>
  <si>
    <t>1595867808</t>
  </si>
  <si>
    <t>http://pbs.twimg.com/profile_images/968537104220344321/DDp1qZN-_normal.jpg</t>
  </si>
  <si>
    <t>http://twitter.com/mgyousey/statuses/1143518835166908418</t>
  </si>
  <si>
    <t>1143518832478380035</t>
  </si>
  <si>
    <t>@thinkprogress Wait, I thought farmers were part of The Base? 
#TrumpCamps</t>
  </si>
  <si>
    <t>Tue Jun 25 13:58:29 +0000 2019</t>
  </si>
  <si>
    <t>55355654</t>
  </si>
  <si>
    <t>thinkprogress</t>
  </si>
  <si>
    <t>1143512920191488001</t>
  </si>
  <si>
    <t>http://twitter.com/ElizBenedict/statuses/1143518832478380035</t>
  </si>
  <si>
    <t>{"hashtags":[{"text":"TrumpCamps","indices":[63,74]}],"symbols":[],"user_mentions":[{"screen_name":"thinkprogress","name":"ThinkProgress","id":55355654,"id_str":"55355654","indices":[0,14]}],"urls":[]}</t>
  </si>
  <si>
    <t>1143518827529089025</t>
  </si>
  <si>
    <t>YvetteJacqR</t>
  </si>
  <si>
    <t>Tue Jun 25 13:58:28 +0000 2019</t>
  </si>
  <si>
    <t>816377503769980928</t>
  </si>
  <si>
    <t>http://pbs.twimg.com/profile_images/1140321280505331713/sayVsLb4_normal.jpg</t>
  </si>
  <si>
    <t>Stony Brook, NY</t>
  </si>
  <si>
    <t>http://twitter.com/YvetteJacqR/statuses/1143518827529089025</t>
  </si>
  <si>
    <t>1143518826203451392</t>
  </si>
  <si>
    <t>Zackbologna</t>
  </si>
  <si>
    <t>150071618</t>
  </si>
  <si>
    <t>http://pbs.twimg.com/profile_images/1084292044581830656/iF5jJIiv_normal.jpg</t>
  </si>
  <si>
    <t>Salinas, CA</t>
  </si>
  <si>
    <t>http://twitter.com/Zackbologna/statuses/1143518826203451392</t>
  </si>
  <si>
    <t>1143518802933473281</t>
  </si>
  <si>
    <t>USA_MAGAPatriot</t>
  </si>
  <si>
    <t>Tue Jun 25 13:58:22 +0000 2019</t>
  </si>
  <si>
    <t>308663313</t>
  </si>
  <si>
    <t>http://pbs.twimg.com/profile_images/1036291200624386048/DQIBqzCC_normal.jpg</t>
  </si>
  <si>
    <t>http://twitter.com/USA_MAGAPatriot/statuses/1143518802933473281</t>
  </si>
  <si>
    <t>1143518781580480512</t>
  </si>
  <si>
    <t>MonicaWhitfie14</t>
  </si>
  <si>
    <t>RT @Never270: Only thing the orange idiot hasn't claimed so far is...we don't know.
To date:
Quadruple bankrupt - claims to be a business genius
Serial adulterer - claims to be sent by God
Uneducable idiot - claims to be a Genius
Abuser of children in #TrumpCamps - claims 'reunited" families..</t>
  </si>
  <si>
    <t>Tue Jun 25 13:58:17 +0000 2019</t>
  </si>
  <si>
    <t>1107412202032689153</t>
  </si>
  <si>
    <t>http://pbs.twimg.com/profile_images/1130382498914033665/hZOBUy_P_normal.png</t>
  </si>
  <si>
    <t>http://twitter.com/MonicaWhitfie14/statuses/1143518781580480512</t>
  </si>
  <si>
    <t>1143518745807269890</t>
  </si>
  <si>
    <t>Brynner68</t>
  </si>
  <si>
    <t>859634383</t>
  </si>
  <si>
    <t>http://pbs.twimg.com/profile_images/1101232058125484032/IZ2mEtzk_normal.png</t>
  </si>
  <si>
    <t>http://twitter.com/Brynner68/statuses/1143518745807269890</t>
  </si>
  <si>
    <t>1143518736202260482</t>
  </si>
  <si>
    <t>aviarian</t>
  </si>
  <si>
    <t>Tue Jun 25 13:58:06 +0000 2019</t>
  </si>
  <si>
    <t>58107662</t>
  </si>
  <si>
    <t>http://pbs.twimg.com/profile_images/1017353525083324416/P-I4FppW_normal.jpg</t>
  </si>
  <si>
    <t>http://twitter.com/aviarian/statuses/1143518736202260482</t>
  </si>
  <si>
    <t>1143518730829217792</t>
  </si>
  <si>
    <t>Nautigrrrl2018</t>
  </si>
  <si>
    <t>Tue Jun 25 13:58:05 +0000 2019</t>
  </si>
  <si>
    <t>950769291325927424</t>
  </si>
  <si>
    <t>http://pbs.twimg.com/profile_images/1139905599498407937/DNzN11M9_normal.jpg</t>
  </si>
  <si>
    <t>http://twitter.com/Nautigrrrl2018/statuses/1143518730829217792</t>
  </si>
  <si>
    <t>1143518709203345408</t>
  </si>
  <si>
    <t>Tue Jun 25 13:58:00 +0000 2019</t>
  </si>
  <si>
    <t>http://twitter.com/sadie35081381/statuses/1143518709203345408</t>
  </si>
  <si>
    <t>1143518691478212610</t>
  </si>
  <si>
    <t>akaTheMGT</t>
  </si>
  <si>
    <t>@senrobportman @Glenn_college @OhioState We are sick about children being tortured &amp;amp; killed in #TrumpCamps.
Why aren't you?</t>
  </si>
  <si>
    <t>Tue Jun 25 13:57:56 +0000 2019</t>
  </si>
  <si>
    <t>18915145</t>
  </si>
  <si>
    <t>senrobportman</t>
  </si>
  <si>
    <t>3683914704</t>
  </si>
  <si>
    <t>1143514325442863104</t>
  </si>
  <si>
    <t>http://pbs.twimg.com/profile_images/1118702567347777536/wJUC5CNj_normal.jpg</t>
  </si>
  <si>
    <t>http://twitter.com/akaTheMGT/statuses/1143518691478212610</t>
  </si>
  <si>
    <t>{"hashtags":[{"text":"TrumpCamps","indices":[99,110]}],"symbols":[],"user_mentions":[{"screen_name":"senrobportman","name":"Rob Portman","id":18915145,"id_str":"18915145","indices":[0,14]},{"screen_name":"Glenn_college","name":"John Glenn College","id":32056006,"id_str":"32056006","indices":[15,29]},{"screen_name":"OhioState","name":"Ohio State","id":18846918,"id_str":"18846918","indices":[30,40]}],"urls":[]}</t>
  </si>
  <si>
    <t>1143518672742432770</t>
  </si>
  <si>
    <t>lmrazo22</t>
  </si>
  <si>
    <t>Tue Jun 25 13:57:51 +0000 2019</t>
  </si>
  <si>
    <t>1143476002355646465</t>
  </si>
  <si>
    <t>cosmyra64</t>
  </si>
  <si>
    <t>@FLOTUS Even in your husband's concentration camps? #TrumpCamps #CloseTheCamps #DontLookAway #</t>
  </si>
  <si>
    <t>921567085</t>
  </si>
  <si>
    <t>Tue Jun 25 11:08:18 +0000 2019</t>
  </si>
  <si>
    <t>http://pbs.twimg.com/profile_images/796019788678135808/gJGuLv4R_normal.jpg</t>
  </si>
  <si>
    <t>820073677177966592</t>
  </si>
  <si>
    <t>http://pbs.twimg.com/profile_images/1075524274407047168/tPZjzNnz_normal.jpg</t>
  </si>
  <si>
    <t>http://twitter.com/lmrazo22/statuses/1143518672742432770</t>
  </si>
  <si>
    <t>1143518653847130112</t>
  </si>
  <si>
    <t>vandot50</t>
  </si>
  <si>
    <t>Tue Jun 25 13:57:47 +0000 2019</t>
  </si>
  <si>
    <t>334624777</t>
  </si>
  <si>
    <t>http://pbs.twimg.com/profile_images/864083776523182080/qIo-O509_normal.jpg</t>
  </si>
  <si>
    <t>http://twitter.com/cosmyra64/statuses/1143476002355646465</t>
  </si>
  <si>
    <t>Sebring, FL</t>
  </si>
  <si>
    <t>http://twitter.com/vandot50/statuses/1143518653847130112</t>
  </si>
  <si>
    <t>1143518639812960256</t>
  </si>
  <si>
    <t>GiniKramer1</t>
  </si>
  <si>
    <t>Tue Jun 25 13:57:43 +0000 2019</t>
  </si>
  <si>
    <t>1601171186</t>
  </si>
  <si>
    <t>http://pbs.twimg.com/profile_images/1137519717068005376/_vDHZmx9_normal.jpg</t>
  </si>
  <si>
    <t>{"hashtags":[{"text":"TrumpCamps","indices":[52,63]},{"text":"CloseTheCamps","indices":[64,78]},{"text":"DontLookAway","indices":[79,92]}],"symbols":[],"user_mentions":[{"screen_name":"FLOTUS","name":"Melania Trump","id":818876014390603800,"id_str":"818876014390603776","indices":[0,7]}],"urls":[]}</t>
  </si>
  <si>
    <t>http://twitter.com/GiniKramer1/statuses/1143518639812960256</t>
  </si>
  <si>
    <t>1143518634419118083</t>
  </si>
  <si>
    <t>MarkoSilberhand</t>
  </si>
  <si>
    <t>898231845925646336</t>
  </si>
  <si>
    <t>http://pbs.twimg.com/profile_images/898233941542490113/TWu7w7my_normal.jpg</t>
  </si>
  <si>
    <t>Bayern, Deutschland</t>
  </si>
  <si>
    <t>http://twitter.com/MarkoSilberhand/statuses/1143518634419118083</t>
  </si>
  <si>
    <t>1143518610507407360</t>
  </si>
  <si>
    <t>alexthoth</t>
  </si>
  <si>
    <t>RT @jimebacker: #TrumpCamps What have we become? #ThePersistence #scottpresler https://t.co/D8EZcYGyKG</t>
  </si>
  <si>
    <t>Tue Jun 25 13:57:36 +0000 2019</t>
  </si>
  <si>
    <t>1267434673</t>
  </si>
  <si>
    <t>http://pbs.twimg.com/profile_images/3453836819/777283320f0ba16d98d3e03f86fc4a98_normal.jpeg</t>
  </si>
  <si>
    <t>Miami 🇨🇺</t>
  </si>
  <si>
    <t>http://twitter.com/alexthoth/statuses/1143518610507407360</t>
  </si>
  <si>
    <t>{"hashtags":[{"text":"TrumpCamps","indices":[16,27]},{"text":"ThePersistence","indices":[49,64]},{"text":"scottpresler","indices":[65,78]}],"symbols":[],"user_mentions":[{"screen_name":"jimebacker","name":"Jim Backer","id":956176279199539200,"id_str":"956176279199539201","indices":[3,14]}],"urls":[],"media":[{"id":1143138285251891200,"id_str":"1143138285251891202","indices":[79,102],"media_url":"http://pbs.twimg.com/media/D90-Nr2WkAIFABX.jpg","media_url_https":"https://pbs.twimg.com/media/D90-Nr2WkAIFABX.jpg","url":"https://t.co/D8EZcYGyKG","display_url":"pic.twitter.com/D8EZcYGyKG","expanded_url":"https://twitter.com/jimebacker/status/1143138290943561728/photo/1","type":"photo","sizes":{"medium":{"w":660,"h":433,"resize":"fit"},"small":{"w":660,"h":433,"resize":"fit"},"thumb":{"w":150,"h":150,"resize":"crop"},"large":{"w":660,"h":433,"resize":"fit"}},"source_status_id":1143138290943561700,"source_status_id_str":"1143138290943561728","source_user_id":956176279199539200,"source_user_id_str":"956176279199539201"}]}</t>
  </si>
  <si>
    <t>1143518584921968650</t>
  </si>
  <si>
    <t>ZoneyBelle</t>
  </si>
  <si>
    <t>Tue Jun 25 13:57:30 +0000 2019</t>
  </si>
  <si>
    <t>17626959</t>
  </si>
  <si>
    <t>http://pbs.twimg.com/profile_images/456959823121113088/CluS6K_3_normal.jpeg</t>
  </si>
  <si>
    <t>On the move</t>
  </si>
  <si>
    <t>http://twitter.com/ZoneyBelle/statuses/1143518584921968650</t>
  </si>
  <si>
    <t>1143518559668035584</t>
  </si>
  <si>
    <t>Tue Jun 25 13:57:24 +0000 2019</t>
  </si>
  <si>
    <t>http://twitter.com/Zackbologna/statuses/1143518559668035584</t>
  </si>
  <si>
    <t>1143518550042140673</t>
  </si>
  <si>
    <t>BeverlyKostick</t>
  </si>
  <si>
    <t>Tue Jun 25 13:57:22 +0000 2019</t>
  </si>
  <si>
    <t>1085599228204699648</t>
  </si>
  <si>
    <t>http://pbs.twimg.com/profile_images/1143169259175985152/EapfsXwJ_normal.jpg</t>
  </si>
  <si>
    <t>http://twitter.com/BeverlyKostick/statuses/1143518550042140673</t>
  </si>
  <si>
    <t>1143518547454451712</t>
  </si>
  <si>
    <t>rhabramy</t>
  </si>
  <si>
    <t>793097089</t>
  </si>
  <si>
    <t>http://pbs.twimg.com/profile_images/1143519623331110913/V8Y95TNW_normal.jpg</t>
  </si>
  <si>
    <t>Somewhere over the rainbow</t>
  </si>
  <si>
    <t>http://twitter.com/rhabramy/statuses/1143518547454451712</t>
  </si>
  <si>
    <t>1143518532967260160</t>
  </si>
  <si>
    <t>napamom5</t>
  </si>
  <si>
    <t>Tue Jun 25 13:57:18 +0000 2019</t>
  </si>
  <si>
    <t>26015524</t>
  </si>
  <si>
    <t>http://pbs.twimg.com/profile_images/626743224921518080/9WyGEO56_normal.jpg</t>
  </si>
  <si>
    <t>http://twitter.com/napamom5/statuses/1143518532967260160</t>
  </si>
  <si>
    <t>1143518518555623424</t>
  </si>
  <si>
    <t>cllnwlhlm</t>
  </si>
  <si>
    <t>Tue Jun 25 13:57:15 +0000 2019</t>
  </si>
  <si>
    <t>755868814408048643</t>
  </si>
  <si>
    <t>http://twitter.com/cllnwlhlm/statuses/1143518518555623424</t>
  </si>
  <si>
    <t>1143518515351248897</t>
  </si>
  <si>
    <t>RT @MarkoSilberhand: THIS headline is one year old. 
Now it`s worse than ever.
@realDonaldTrump FREE YOUR HOSTAGES - FREE THE CHILDREN ! 
#TrumpCamps
#CrimesAgainstHumanity 
#CrimesAgainstChildren 
#ConcentrationCampsForKids https://t.co/S7AyHjTU35</t>
  </si>
  <si>
    <t>Tue Jun 25 13:57:14 +0000 2019</t>
  </si>
  <si>
    <t>http://twitter.com/MarkoSilberhand/statuses/1143518515351248897</t>
  </si>
  <si>
    <t>{"hashtags":[],"symbols":[],"user_mentions":[{"screen_name":"MarkoSilberhand","name":"Marko Silberhand","id":898231845925646300,"id_str":"898231845925646336","indices":[3,19]},{"screen_name":"realDonaldTrump","name":"Donald J. Trump","id":25073877,"id_str":"25073877","indices":[79,95]}],"urls":[]}</t>
  </si>
  <si>
    <t>1143518493276594176</t>
  </si>
  <si>
    <t>Tue Jun 25 13:57:09 +0000 2019</t>
  </si>
  <si>
    <t>http://twitter.com/MarkoSilberhand/statuses/1143518493276594176</t>
  </si>
  <si>
    <t>1143518485797982208</t>
  </si>
  <si>
    <t>loves_nra</t>
  </si>
  <si>
    <t>Tue Jun 25 13:57:07 +0000 2019</t>
  </si>
  <si>
    <t>1042567482001641472</t>
  </si>
  <si>
    <t>http://pbs.twimg.com/profile_images/1042574650385981440/rJhWflud_normal.jpg</t>
  </si>
  <si>
    <t>http://twitter.com/loves_nra/statuses/1143518485797982208</t>
  </si>
  <si>
    <t>1143475164564336640</t>
  </si>
  <si>
    <t>1143518483998760960</t>
  </si>
  <si>
    <t>crysnelson</t>
  </si>
  <si>
    <t>C4loveandtruth</t>
  </si>
  <si>
    <t>@FLOTUS Does this mean you’re closing the #TrumpCamps</t>
  </si>
  <si>
    <t>Tue Jun 25 11:04:58 +0000 2019</t>
  </si>
  <si>
    <t>Tue Jun 25 13:57:06 +0000 2019</t>
  </si>
  <si>
    <t>820301581644087298</t>
  </si>
  <si>
    <t>28943314</t>
  </si>
  <si>
    <t>http://pbs.twimg.com/profile_images/1059503070797881348/x1n3BmUX_normal.jpg</t>
  </si>
  <si>
    <t>http://pbs.twimg.com/profile_images/1063947089502195712/kWac0T2w_normal.jpg</t>
  </si>
  <si>
    <t>http://twitter.com/C4loveandtruth/statuses/1143518483998760960</t>
  </si>
  <si>
    <t>NJ</t>
  </si>
  <si>
    <t>http://twitter.com/crysnelson/statuses/1143475164564336640</t>
  </si>
  <si>
    <t>1143518446665252864</t>
  </si>
  <si>
    <t>nycdplivecom1</t>
  </si>
  <si>
    <t>Tue Jun 25 13:56:57 +0000 2019</t>
  </si>
  <si>
    <t>999422301413302272</t>
  </si>
  <si>
    <t>http://pbs.twimg.com/profile_images/1057285482579673094/NFlGBDMV_normal.jpg</t>
  </si>
  <si>
    <t>Earth at the moment</t>
  </si>
  <si>
    <t>http://twitter.com/nycdplivecom1/statuses/1143518446665252864</t>
  </si>
  <si>
    <t>1143518441804091392</t>
  </si>
  <si>
    <t>Navarion</t>
  </si>
  <si>
    <t>Tue Jun 25 13:56:56 +0000 2019</t>
  </si>
  <si>
    <t>337007667</t>
  </si>
  <si>
    <t>http://pbs.twimg.com/profile_images/889055998652145664/Z6aLeJ0u_normal.jpg</t>
  </si>
  <si>
    <t>http://twitter.com/Navarion/statuses/1143518441804091392</t>
  </si>
  <si>
    <t>1143518412225830914</t>
  </si>
  <si>
    <t>sjump6</t>
  </si>
  <si>
    <t>Tue Jun 25 13:56:49 +0000 2019</t>
  </si>
  <si>
    <t>4878666207</t>
  </si>
  <si>
    <t>http://pbs.twimg.com/profile_images/808461479632654336/e7QfG2Lg_normal.jpg</t>
  </si>
  <si>
    <t>Amsterdam ,NY</t>
  </si>
  <si>
    <t>http://twitter.com/sjump6/statuses/1143518412225830914</t>
  </si>
  <si>
    <t>1143518410502037504</t>
  </si>
  <si>
    <t>Lucent54473703</t>
  </si>
  <si>
    <t>1142947045130625024</t>
  </si>
  <si>
    <t>http://pbs.twimg.com/profile_images/1143128297934643200/iDFHNbBh_normal.jpg</t>
  </si>
  <si>
    <t>http://twitter.com/Lucent54473703/statuses/1143518410502037504</t>
  </si>
  <si>
    <t>1143518396669018112</t>
  </si>
  <si>
    <t>kuh_nuckles</t>
  </si>
  <si>
    <t>Tue Jun 25 13:56:45 +0000 2019</t>
  </si>
  <si>
    <t>4750818145</t>
  </si>
  <si>
    <t>http://pbs.twimg.com/profile_images/687084084175097856/0B_tvdjN_normal.jpg</t>
  </si>
  <si>
    <t>http://twitter.com/kuh_nuckles/statuses/1143518396669018112</t>
  </si>
  <si>
    <t>1143518386980294656</t>
  </si>
  <si>
    <t>vassarandrew</t>
  </si>
  <si>
    <t>724211819506741248</t>
  </si>
  <si>
    <t>http://pbs.twimg.com/profile_images/1087523305920364545/HtZyrLAw_normal.jpg</t>
  </si>
  <si>
    <t>http://twitter.com/vassarandrew/statuses/1143518386980294656</t>
  </si>
  <si>
    <t>1143518313127059456</t>
  </si>
  <si>
    <t>RenegadeWhore</t>
  </si>
  <si>
    <t>Tue Jun 25 13:56:26 +0000 2019</t>
  </si>
  <si>
    <t>2852458065</t>
  </si>
  <si>
    <t>http://pbs.twimg.com/profile_images/1138505849163395073/1NGl3UmT_normal.jpg</t>
  </si>
  <si>
    <t>http://twitter.com/RenegadeWhore/statuses/1143518313127059456</t>
  </si>
  <si>
    <t>1143518312166514694</t>
  </si>
  <si>
    <t>SteveKhalar</t>
  </si>
  <si>
    <t>Tue Jun 25 13:56:25 +0000 2019</t>
  </si>
  <si>
    <t>737842318817038336</t>
  </si>
  <si>
    <t>http://pbs.twimg.com/profile_images/760263280636071936/NYhnwEIO_normal.jpg</t>
  </si>
  <si>
    <t>http://twitter.com/SteveKhalar/statuses/1143518312166514694</t>
  </si>
  <si>
    <t>1143518286547759104</t>
  </si>
  <si>
    <t>IndivisibleLNH</t>
  </si>
  <si>
    <t>RT @BucksCoKierstyn: 🚨 #CloseTheCamps Protest  🚨
@RepBrianFitz Office 
1 Summit Square 
#BucksCounty #PA01
🗓️Tomorrow 6/25 
⌚️5PM 
Bring your signs and your outrage! 
We gather in Peace 🗣📣 We Will Be HEARD! 
#DontLookAway 
#ConcentrationCampsUSA 
#TrumpCamps
https://t.co/OeP4BIrwL0</t>
  </si>
  <si>
    <t>Tue Jun 25 13:56:19 +0000 2019</t>
  </si>
  <si>
    <t>818556248887033857</t>
  </si>
  <si>
    <t>http://pbs.twimg.com/profile_images/972478313905180672/keIMGOaL_normal.jpg</t>
  </si>
  <si>
    <t>Lambertville NJ / New Hope PA</t>
  </si>
  <si>
    <t>http://twitter.com/IndivisibleLNH/statuses/1143518286547759104</t>
  </si>
  <si>
    <t>{"hashtags":[{"text":"CloseTheCamps","indices":[23,37]},{"text":"BucksCounty","indices":[88,100]},{"text":"PA01","indices":[101,106]}],"symbols":[],"user_mentions":[{"screen_name":"BucksCoKierstyn","name":"Kierstyn P. Zolfo","id":827240111951720400,"id_str":"827240111951720449","indices":[3,19]},{"screen_name":"RepBrianFitz","name":"Brian Fitzpatrick","id":816303263586914300,"id_str":"816303263586914304","indices":[49,62]}],"urls":[]}</t>
  </si>
  <si>
    <t>1143518269472673792</t>
  </si>
  <si>
    <t>KarmicCrimson</t>
  </si>
  <si>
    <t>RT @maydaymindy9: So we can assume teen girls with their periods at the border aren’t getting sanitary products
 #TrumpCamps</t>
  </si>
  <si>
    <t>Tue Jun 25 13:56:15 +0000 2019</t>
  </si>
  <si>
    <t>21679785</t>
  </si>
  <si>
    <t>http://pbs.twimg.com/profile_images/998337271123210240/jHWJVCYr_normal.jpg</t>
  </si>
  <si>
    <t>Over the rainbow, or maybe MS</t>
  </si>
  <si>
    <t>http://twitter.com/KarmicCrimson/statuses/1143518269472673792</t>
  </si>
  <si>
    <t>{"hashtags":[{"text":"TrumpCamps","indices":[113,124]}],"symbols":[],"user_mentions":[{"screen_name":"maydaymindy9","name":"Mayday Mindy 🌊","id":825776310790266900,"id_str":"825776310790266883","indices":[3,16]}],"urls":[]}</t>
  </si>
  <si>
    <t>1143518247695900672</t>
  </si>
  <si>
    <t>@realDonaldTrump #CloseTheCamps #TrumpCamps #Resist #Trump and those who support Trumpism. #Election2020 #VoteBlue #GOPVotingBlue #VeteransAgainstTrump #TheResistance https://t.co/4OeK3uLq7d</t>
  </si>
  <si>
    <t>Tue Jun 25 13:56:10 +0000 2019</t>
  </si>
  <si>
    <t>http://twitter.com/Hellacort/statuses/1143518247695900672</t>
  </si>
  <si>
    <t>{"hashtags":[{"text":"CloseTheCamps","indices":[17,31]},{"text":"TrumpCamps","indices":[32,43]},{"text":"Resist","indices":[44,51]},{"text":"Trump","indices":[52,58]},{"text":"Election2020","indices":[91,104]},{"text":"VoteBlue","indices":[105,114]},{"text":"GOPVotingBlue","indices":[115,129]},{"text":"VeteransAgainstTrump","indices":[130,151]},{"text":"TheResistance","indices":[152,166]}],"symbols":[],"user_mentions":[{"screen_name":"realDonaldTrump","name":"Donald J. Trump","id":25073877,"id_str":"25073877","indices":[0,16]}],"urls":[],"media":[{"id":1143518242570457100,"id_str":"1143518242570457091","indices":[167,190],"media_url":"http://pbs.twimg.com/media/D96XyHKXUAM-Klr.jpg","media_url_https":"https://pbs.twimg.com/media/D96XyHKXUAM-Klr.jpg","url":"https://t.co/4OeK3uLq7d","display_url":"pic.twitter.com/4OeK3uLq7d","expanded_url":"https://twitter.com/Hellacort/status/1143518247695900672/photo/1","type":"photo","sizes":{"thumb":{"w":150,"h":150,"resize":"crop"},"large":{"w":1068,"h":561,"resize":"fit"},"medium":{"w":1068,"h":561,"resize":"fit"},"small":{"w":680,"h":357,"resize":"fit"}}}]}</t>
  </si>
  <si>
    <t>1143518237726060544</t>
  </si>
  <si>
    <t>theresa2u2</t>
  </si>
  <si>
    <t>#GOPDeathCamps
#GOPConcentrationCamps 
#TrumpCamps 
#TrumpConcentrationCamps 
@GOP is filled with heartless, racist, cowards!
#TuesdayThoughts #BabiesInCages</t>
  </si>
  <si>
    <t>Tue Jun 25 13:56:08 +0000 2019</t>
  </si>
  <si>
    <t>3003395439</t>
  </si>
  <si>
    <t>http://pbs.twimg.com/profile_images/1136010466717835264/HQpVopma_normal.png</t>
  </si>
  <si>
    <t>http://twitter.com/theresa2u2/statuses/1143518237726060544</t>
  </si>
  <si>
    <t>{"hashtags":[{"text":"GOPDeathCamps","indices":[0,14]},{"text":"GOPConcentrationCamps","indices":[15,37]},{"text":"TrumpCamps","indices":[39,50]},{"text":"TrumpConcentrationCamps","indices":[52,76]},{"text":"TuesdayThoughts","indices":[126,142]},{"text":"BabiesInCages","indices":[143,157]}],"symbols":[],"user_mentions":[{"screen_name":"GOP","name":"GOP","id":11134252,"id_str":"11134252","indices":[78,82]}],"urls":[]}</t>
  </si>
  <si>
    <t>1143518210203037697</t>
  </si>
  <si>
    <t>n2readnLynn</t>
  </si>
  <si>
    <t>Tue Jun 25 13:56:01 +0000 2019</t>
  </si>
  <si>
    <t>2902229131</t>
  </si>
  <si>
    <t>http://pbs.twimg.com/profile_images/1137407259141640192/aRjUFBaD_normal.jpg</t>
  </si>
  <si>
    <t>http://twitter.com/n2readnLynn/statuses/1143518210203037697</t>
  </si>
  <si>
    <t>1143518204339339270</t>
  </si>
  <si>
    <t>BobMcIntyre53</t>
  </si>
  <si>
    <t>714559883408900096</t>
  </si>
  <si>
    <t>http://pbs.twimg.com/profile_images/1015195733186764800/wem1QGCM_normal.jpg</t>
  </si>
  <si>
    <t>Midwest, USA</t>
  </si>
  <si>
    <t>http://twitter.com/BobMcIntyre53/statuses/1143518204339339270</t>
  </si>
  <si>
    <t>1143518195141304322</t>
  </si>
  <si>
    <t>raeraeh1</t>
  </si>
  <si>
    <t>Tue Jun 25 13:55:57 +0000 2019</t>
  </si>
  <si>
    <t>821554861758119937</t>
  </si>
  <si>
    <t>http://pbs.twimg.com/profile_images/1093614449808867328/eHxuiIdY_normal.jpg</t>
  </si>
  <si>
    <t>Wilmette, IL</t>
  </si>
  <si>
    <t>http://twitter.com/raeraeh1/statuses/1143518195141304322</t>
  </si>
  <si>
    <t>1143518178192101377</t>
  </si>
  <si>
    <t>Tue Jun 25 13:55:53 +0000 2019</t>
  </si>
  <si>
    <t>http://twitter.com/CastonChris/statuses/1143518178192101377</t>
  </si>
  <si>
    <t>1143518169673412610</t>
  </si>
  <si>
    <t>NoAltFactsHere</t>
  </si>
  <si>
    <t>Tue Jun 25 13:55:51 +0000 2019</t>
  </si>
  <si>
    <t>28280352</t>
  </si>
  <si>
    <t>http://pbs.twimg.com/profile_images/1851031439/TommyKnockerBrewery_Avitar_normal.jpg</t>
  </si>
  <si>
    <t>http://twitter.com/NoAltFactsHere/statuses/1143518169673412610</t>
  </si>
  <si>
    <t>1143518106662260737</t>
  </si>
  <si>
    <t>1143474130668392448</t>
  </si>
  <si>
    <t>fel421</t>
  </si>
  <si>
    <t>Tue Jun 25 13:55:36 +0000 2019</t>
  </si>
  <si>
    <t>@FLOTUS Good God. 
#TrumpConcentrationCamps 
#TrumpCamps #TrumpConcentrationCamps</t>
  </si>
  <si>
    <t>Tue Jun 25 11:00:52 +0000 2019</t>
  </si>
  <si>
    <t>4345757009</t>
  </si>
  <si>
    <t>http://pbs.twimg.com/profile_images/1112841101944213504/SN6AeYBs_normal.jpg</t>
  </si>
  <si>
    <t>http://twitter.com/loves_nra/statuses/1143518106662260737</t>
  </si>
  <si>
    <t>1143518096201662464</t>
  </si>
  <si>
    <t>Native_Orchid</t>
  </si>
  <si>
    <t>Tue Jun 25 13:55:34 +0000 2019</t>
  </si>
  <si>
    <t>1915138771</t>
  </si>
  <si>
    <t>http://twitter.com/fel421/statuses/1143474130668392448</t>
  </si>
  <si>
    <t>http://pbs.twimg.com/profile_images/1035611175030009856/vyTFgloG_normal.jpg</t>
  </si>
  <si>
    <t>http://twitter.com/Native_Orchid/statuses/1143518096201662464</t>
  </si>
  <si>
    <t>{"hashtags":[{"text":"TrumpConcentrationCamps","indices":[19,43]},{"text":"TrumpCamps","indices":[45,56]},{"text":"TrumpConcentrationCamps","indices":[57,81]}],"symbols":[],"user_mentions":[{"screen_name":"FLOTUS","name":"Melania Trump","id":818876014390603800,"id_str":"818876014390603776","indices":[0,7]}],"urls":[]}</t>
  </si>
  <si>
    <t>1143518072898248706</t>
  </si>
  <si>
    <t>RT @DancingTreeMama: There is no “other.” They are we. 
#NoKidsInCages #TrumpConcentrationCamps #CloseTheCamps #TrumpCamps</t>
  </si>
  <si>
    <t>Tue Jun 25 13:55:28 +0000 2019</t>
  </si>
  <si>
    <t>http://twitter.com/tbernitt007/statuses/1143518072898248706</t>
  </si>
  <si>
    <t>{"hashtags":[{"text":"NoKidsInCages","indices":[56,70]},{"text":"TrumpConcentrationCamps","indices":[71,95]},{"text":"CloseTheCamps","indices":[96,110]},{"text":"TrumpCamps","indices":[111,122]}],"symbols":[],"user_mentions":[{"screen_name":"DancingTreeMama","name":"DancingTreeMama","id":942172655607844900,"id_str":"942172655607844866","indices":[3,19]}],"urls":[]}</t>
  </si>
  <si>
    <t>1143518062290751488</t>
  </si>
  <si>
    <t>valkyrie64</t>
  </si>
  <si>
    <t>Tue Jun 25 13:55:26 +0000 2019</t>
  </si>
  <si>
    <t>1677310921</t>
  </si>
  <si>
    <t>http://pbs.twimg.com/profile_images/663147245005438977/kb1E3myk_normal.jpg</t>
  </si>
  <si>
    <t>http://twitter.com/valkyrie64/statuses/1143518062290751488</t>
  </si>
  <si>
    <t>1143518057148624896</t>
  </si>
  <si>
    <t>ceciliano04</t>
  </si>
  <si>
    <t>1250709780</t>
  </si>
  <si>
    <t>http://pbs.twimg.com/profile_images/1064345881527365632/oIUa7bM-_normal.jpg</t>
  </si>
  <si>
    <t>http://twitter.com/ceciliano04/statuses/1143518057148624896</t>
  </si>
  <si>
    <t>1143518029776588805</t>
  </si>
  <si>
    <t>LindaMLC</t>
  </si>
  <si>
    <t>Tue Jun 25 13:55:18 +0000 2019</t>
  </si>
  <si>
    <t>263172459</t>
  </si>
  <si>
    <t>http://pbs.twimg.com/profile_images/874041576619507712/Xm6TLPtt_normal.jpg</t>
  </si>
  <si>
    <t>http://twitter.com/LindaMLC/statuses/1143518029776588805</t>
  </si>
  <si>
    <t>1143518024714137600</t>
  </si>
  <si>
    <t>@TGLO1105 @POTUS @JoeNBC @MariaBartiromo @IngrahamAngle Enough said.
#AnyoneButtrump2020
#TrumpCamps
#morningjoe 
@JoeNBC https://t.co/U4zzZszYt7</t>
  </si>
  <si>
    <t>Tue Jun 25 13:55:17 +0000 2019</t>
  </si>
  <si>
    <t>41603214</t>
  </si>
  <si>
    <t>TGLO1105</t>
  </si>
  <si>
    <t>1143516086899552256</t>
  </si>
  <si>
    <t>http://twitter.com/AmericasRachel/statuses/1143518024714137600</t>
  </si>
  <si>
    <t>{"hashtags":[{"text":"AnyoneButtrump2020","indices":[69,88]},{"text":"TrumpCamps","indices":[89,100]},{"text":"morningjoe","indices":[101,112]}],"symbols":[],"user_mentions":[{"screen_name":"TGLO1105","name":"GeorgiGirl","id":41603214,"id_str":"41603214","indices":[0,9]},{"screen_name":"POTUS","name":"President Trump","id":822215679726100500,"id_str":"822215679726100480","indices":[10,16]},{"screen_name":"JoeNBC","name":"Joe Scarborough","id":21619519,"id_str":"21619519","indices":[17,24]},{"screen_name":"MariaBartiromo","name":"Maria Bartiromo","id":208155240,"id_str":"208155240","indices":[25,40]},{"screen_name":"IngrahamAngle","name":"Laura Ingraham","id":50769180,"id_str":"50769180","indices":[41,55]},{"screen_name":"JoeNBC","name":"Joe Scarborough","id":21619519,"id_str":"21619519","indices":[114,121]}],"urls":[],"media":[{"id":1143518014681288700,"id_str":"1143518014681288704","indices":[122,145],"media_url":"http://pbs.twimg.com/tweet_video_thumb/D96Xk2NWkAAE2Xp.jpg","media_url_https":"https://pbs.twimg.com/tweet_video_thumb/D96Xk2NWkAAE2Xp.jpg","url":"https://t.co/U4zzZszYt7","display_url":"pic.twitter.com/U4zzZszYt7","expanded_url":"https://twitter.com/AmericasRachel/status/1143518024714137600/photo/1","type":"photo","sizes":{"thumb":{"w":150,"h":150,"resize":"crop"},"large":{"w":498,"h":498,"resize":"fit"},"medium":{"w":498,"h":498,"resize":"fit"},"small":{"w":498,"h":498,"resize":"fit"}}}]}</t>
  </si>
  <si>
    <t>1143518013037191168</t>
  </si>
  <si>
    <t>janeolex1</t>
  </si>
  <si>
    <t>Tue Jun 25 13:55:14 +0000 2019</t>
  </si>
  <si>
    <t>1088095252819394561</t>
  </si>
  <si>
    <t>http://twitter.com/janeolex1/statuses/1143518013037191168</t>
  </si>
  <si>
    <t>1143518006951186432</t>
  </si>
  <si>
    <t>@RKJ65 @nytimes #DonaldTrumpIsARapist #AmericaStandsByEJeanCarroll #HesNotOurType 🙅🏼‍♀️
#TrumpCamps😔#TrumpResign</t>
  </si>
  <si>
    <t>Tue Jun 25 13:55:13 +0000 2019</t>
  </si>
  <si>
    <t>825062760954355713</t>
  </si>
  <si>
    <t>RKJ65</t>
  </si>
  <si>
    <t>1143517221110595585</t>
  </si>
  <si>
    <t>http://twitter.com/wordsanddeeds2/statuses/1143518006951186432</t>
  </si>
  <si>
    <t>{"hashtags":[{"text":"DonaldTrumpIsARapist","indices":[16,37]},{"text":"AmericaStandsByEJeanCarroll","indices":[38,66]},{"text":"HesNotOurType","indices":[67,81]},{"text":"TrumpCamps","indices":[88,99]},{"text":"TrumpResign","indices":[100,112]}],"symbols":[],"user_mentions":[{"screen_name":"RKJ65","name":"*you're","id":825062760954355700,"id_str":"825062760954355713","indices":[0,6]},{"screen_name":"nytimes","name":"The New York Times","id":807095,"id_str":"807095","indices":[7,15]}],"urls":[]}</t>
  </si>
  <si>
    <t>1143518006280163328</t>
  </si>
  <si>
    <t>@realDonaldTrump #CloseTheCamps #TrumpCamps #Resist #Trump and those who support Trumpism. #Election2020 #VoteBlue #GOPVotingBlue #VeteransAgainstTrump #TheResistance https://t.co/8HUnigYZUz</t>
  </si>
  <si>
    <t>Tue Jun 25 13:55:12 +0000 2019</t>
  </si>
  <si>
    <t>http://twitter.com/Hellacort/statuses/1143518006280163328</t>
  </si>
  <si>
    <t>{"hashtags":[{"text":"CloseTheCamps","indices":[17,31]},{"text":"TrumpCamps","indices":[32,43]},{"text":"Resist","indices":[44,51]},{"text":"Trump","indices":[52,58]},{"text":"Election2020","indices":[91,104]},{"text":"VoteBlue","indices":[105,114]},{"text":"GOPVotingBlue","indices":[115,129]},{"text":"VeteransAgainstTrump","indices":[130,151]},{"text":"TheResistance","indices":[152,166]}],"symbols":[],"user_mentions":[{"screen_name":"realDonaldTrump","name":"Donald J. Trump","id":25073877,"id_str":"25073877","indices":[0,16]}],"urls":[],"media":[{"id":1143518004061360100,"id_str":"1143518004061360134","indices":[167,190],"media_url":"http://pbs.twimg.com/media/D96XkOpXUAYHP0L.jpg","media_url_https":"https://pbs.twimg.com/media/D96XkOpXUAYHP0L.jpg","url":"https://t.co/8HUnigYZUz","display_url":"pic.twitter.com/8HUnigYZUz","expanded_url":"https://twitter.com/Hellacort/status/1143518006280163328/photo/1","type":"photo","sizes":{"medium":{"w":423,"h":423,"resize":"fit"},"thumb":{"w":150,"h":150,"resize":"crop"},"small":{"w":423,"h":423,"resize":"fit"},"large":{"w":423,"h":423,"resize":"fit"}}}]}</t>
  </si>
  <si>
    <t>1143517992002740228</t>
  </si>
  <si>
    <t>BMatteau</t>
  </si>
  <si>
    <t>Tue Jun 25 13:55:09 +0000 2019</t>
  </si>
  <si>
    <t>36706851</t>
  </si>
  <si>
    <t>http://pbs.twimg.com/profile_images/1134852981373972483/b7t28Uw__normal.jpg</t>
  </si>
  <si>
    <t>Salem, MA</t>
  </si>
  <si>
    <t>http://twitter.com/BMatteau/statuses/1143517992002740228</t>
  </si>
  <si>
    <t>1143517991847563264</t>
  </si>
  <si>
    <t>tiltedgoof</t>
  </si>
  <si>
    <t>RT @burstedlaughter: @DonaldJTrumpJr @realDonaldTrump #TrumpCamps 
#TrumpConcentrationCamps 
#ImpeachTrump</t>
  </si>
  <si>
    <t>358189714</t>
  </si>
  <si>
    <t>http://pbs.twimg.com/profile_images/1022194771996143617/0O-HTJ5E_normal.jpg</t>
  </si>
  <si>
    <t>http://twitter.com/tiltedgoof/statuses/1143517991847563264</t>
  </si>
  <si>
    <t>{"hashtags":[{"text":"TrumpCamps","indices":[54,65]},{"text":"TrumpConcentrationCamps","indices":[67,91]},{"text":"ImpeachTrump","indices":[93,106]}],"symbols":[],"user_mentions":[{"screen_name":"burstedlaughter","name":"SolGoddess","id":95852461,"id_str":"95852461","indices":[3,19]},{"screen_name":"DonaldJTrumpJr","name":"Donald Trump Jr.","id":39344374,"id_str":"39344374","indices":[21,36]},{"screen_name":"realDonaldTrump","name":"Donald J. Trump","id":25073877,"id_str":"25073877","indices":[37,53]}],"urls":[]}</t>
  </si>
  <si>
    <t>1143517986671624192</t>
  </si>
  <si>
    <t>Pete1099</t>
  </si>
  <si>
    <t>Tue Jun 25 13:55:08 +0000 2019</t>
  </si>
  <si>
    <t>93446238</t>
  </si>
  <si>
    <t>http://pbs.twimg.com/profile_images/764911683542192128/e5LqPaAM_normal.jpg</t>
  </si>
  <si>
    <t>Jamestown CA</t>
  </si>
  <si>
    <t>http://twitter.com/Pete1099/statuses/1143517986671624192</t>
  </si>
  <si>
    <t>1143517964085469189</t>
  </si>
  <si>
    <t>BelejebTzi</t>
  </si>
  <si>
    <t>RT @YusufNi2: The youngest kids separated is 4 month old.
#TrumpConcentrationCamps #TrumpCamps https://t.co/vAkRmRQAtR</t>
  </si>
  <si>
    <t>1038727214</t>
  </si>
  <si>
    <t>http://pbs.twimg.com/profile_images/1136327612706373632/J1zvQoTj_normal.jpg</t>
  </si>
  <si>
    <t>Kaxlan Ulew</t>
  </si>
  <si>
    <t>http://twitter.com/BelejebTzi/statuses/1143517964085469189</t>
  </si>
  <si>
    <t>{"hashtags":[{"text":"TrumpConcentrationCamps","indices":[58,82]},{"text":"TrumpCamps","indices":[83,94]}],"symbols":[],"user_mentions":[{"screen_name":"YusufNi2","name":"YusufNi","id":1028180598463053800,"id_str":"1028180598463053825","indices":[3,12]}],"urls":[],"media":[{"id":1143147051754111000,"id_str":"1143147051754110976","indices":[95,118],"media_url":"http://pbs.twimg.com/media/D91GL9nWwAACY2t.jpg","media_url_https":"https://pbs.twimg.com/media/D91GL9nWwAACY2t.jpg","url":"https://t.co/vAkRmRQAtR","display_url":"pic.twitter.com/vAkRmRQAtR","expanded_url":"https://twitter.com/YusufNi2/status/1143147057034747905/photo/1","type":"photo","sizes":{"thumb":{"w":150,"h":150,"resize":"crop"},"large":{"w":480,"h":640,"resize":"fit"},"medium":{"w":480,"h":640,"resize":"fit"},"small":{"w":480,"h":640,"resize":"fit"}},"source_status_id":1143147057034747900,"source_status_id_str":"1143147057034747905","source_user_id":1028180598463053800,"source_user_id_str":"1028180598463053825"}]}</t>
  </si>
  <si>
    <t>1143517950651097089</t>
  </si>
  <si>
    <t>DaveAlissa</t>
  </si>
  <si>
    <t>Tue Jun 25 13:54:59 +0000 2019</t>
  </si>
  <si>
    <t>1019930399336787968</t>
  </si>
  <si>
    <t>http://pbs.twimg.com/profile_images/1019932411482734592/krzc5o9F_normal.jpg</t>
  </si>
  <si>
    <t>Essex, CT</t>
  </si>
  <si>
    <t>http://twitter.com/DaveAlissa/statuses/1143517950651097089</t>
  </si>
  <si>
    <t>1143517903406477312</t>
  </si>
  <si>
    <t>Tue Jun 25 13:54:48 +0000 2019</t>
  </si>
  <si>
    <t>http://twitter.com/RenegadeWhore/statuses/1143517903406477312</t>
  </si>
  <si>
    <t>1143517900537511936</t>
  </si>
  <si>
    <t>Does anyone know of any upcoming protests at #FortSill #Oklahoma? I live just two hours away and want to join. #CloseTheConcentrationCamps #TrumpCamps #Resist</t>
  </si>
  <si>
    <t>Tue Jun 25 13:54:47 +0000 2019</t>
  </si>
  <si>
    <t>http://twitter.com/OKKaye924/statuses/1143517900537511936</t>
  </si>
  <si>
    <t>{"hashtags":[{"text":"FortSill","indices":[45,54]},{"text":"Oklahoma","indices":[55,64]},{"text":"CloseTheConcentrationCamps","indices":[111,138]},{"text":"TrumpCamps","indices":[139,150]},{"text":"Resist","indices":[151,158]}],"symbols":[],"user_mentions":[],"urls":[]}</t>
  </si>
  <si>
    <t>1143517894329982976</t>
  </si>
  <si>
    <t>jRavenmoon</t>
  </si>
  <si>
    <t>Tue Jun 25 13:54:46 +0000 2019</t>
  </si>
  <si>
    <t>226810659</t>
  </si>
  <si>
    <t>http://twitter.com/jRavenmoon/statuses/1143517894329982976</t>
  </si>
  <si>
    <t>1143517891188416514</t>
  </si>
  <si>
    <t>karolegrimstad</t>
  </si>
  <si>
    <t>Tue Jun 25 13:54:45 +0000 2019</t>
  </si>
  <si>
    <t>2341186004</t>
  </si>
  <si>
    <t>http://pbs.twimg.com/profile_images/817890420650868736/spWQwRgu_normal.jpg</t>
  </si>
  <si>
    <t>http://twitter.com/karolegrimstad/statuses/1143517891188416514</t>
  </si>
  <si>
    <t>1143473207531511814</t>
  </si>
  <si>
    <t>@FLOTUS Okay! Now do your best for the children at the border, they need help now
#TrumpCamps</t>
  </si>
  <si>
    <t>Tue Jun 25 10:57:12 +0000 2019</t>
  </si>
  <si>
    <t>1143517880249671680</t>
  </si>
  <si>
    <t>Tue Jun 25 13:54:42 +0000 2019</t>
  </si>
  <si>
    <t>http://twitter.com/mmaureen7/statuses/1143517880249671680</t>
  </si>
  <si>
    <t>http://twitter.com/sg_andrea/statuses/1143473207531511814</t>
  </si>
  <si>
    <t>1143517868744744963</t>
  </si>
  <si>
    <t>Noodoggy</t>
  </si>
  <si>
    <t>Tue Jun 25 13:54:40 +0000 2019</t>
  </si>
  <si>
    <t>16358213</t>
  </si>
  <si>
    <t>http://pbs.twimg.com/profile_images/1064678421048033286/nIGGSSRE_normal.jpg</t>
  </si>
  <si>
    <t>{"hashtags":[{"text":"TrumpCamps","indices":[82,93]}],"symbols":[],"user_mentions":[{"screen_name":"FLOTUS","name":"Melania Trump","id":818876014390603800,"id_str":"818876014390603776","indices":[0,7]}],"urls":[]}</t>
  </si>
  <si>
    <t>http://twitter.com/Noodoggy/statuses/1143517868744744963</t>
  </si>
  <si>
    <t>1143517868593692672</t>
  </si>
  <si>
    <t>19dxh</t>
  </si>
  <si>
    <t>818303105821310980</t>
  </si>
  <si>
    <t>http://pbs.twimg.com/profile_images/823744669527879680/4WfwZCyD_normal.jpg</t>
  </si>
  <si>
    <t>http://twitter.com/19dxh/statuses/1143517868593692672</t>
  </si>
  <si>
    <t>1143517839514644480</t>
  </si>
  <si>
    <t>RT @linc0lnpark: BREAKING NEWS from the #TrumpCamps — https://t.co/qsxcDaLJfC</t>
  </si>
  <si>
    <t>http://twitter.com/linc0lnpark/statuses/1143517839514644480</t>
  </si>
  <si>
    <t>{"hashtags":[{"text":"TrumpCamps","indices":[40,51]}],"symbols":[],"user_mentions":[{"screen_name":"linc0lnpark","name":"LiNCOLN PARK","id":15951166,"id_str":"15951166","indices":[3,15]}],"urls":[{"url":"https://t.co/qsxcDaLJfC","expanded_url":"https://twitter.com/texastribune/status/1143287418738675713","display_url":"twitter.com/texastribune/s…","indices":[54,77]}]}</t>
  </si>
  <si>
    <t>1143517837752975361</t>
  </si>
  <si>
    <t>katersherrard</t>
  </si>
  <si>
    <t>Tue Jun 25 13:54:32 +0000 2019</t>
  </si>
  <si>
    <t>140670986</t>
  </si>
  <si>
    <t>http://pbs.twimg.com/profile_images/2241165745/image_normal.jpg</t>
  </si>
  <si>
    <t>http://twitter.com/katersherrard/statuses/1143517837752975361</t>
  </si>
  <si>
    <t>1143517832354791424</t>
  </si>
  <si>
    <t>1211Barbie</t>
  </si>
  <si>
    <t>Tue Jun 25 13:54:31 +0000 2019</t>
  </si>
  <si>
    <t>75397833</t>
  </si>
  <si>
    <t>http://pbs.twimg.com/profile_images/870135092298997760/1H5EFMUt_normal.jpg</t>
  </si>
  <si>
    <t>http://twitter.com/1211Barbie/statuses/1143517832354791424</t>
  </si>
  <si>
    <t>1143517829041291266</t>
  </si>
  <si>
    <t>NMacartny</t>
  </si>
  <si>
    <t>1139556779589693441</t>
  </si>
  <si>
    <t>http://pbs.twimg.com/profile_images/1142459922774237184/KOXbOcdq_normal.jpg</t>
  </si>
  <si>
    <t>http://twitter.com/NMacartny/statuses/1143517829041291266</t>
  </si>
  <si>
    <t>1143517823752294400</t>
  </si>
  <si>
    <t>nesiemom</t>
  </si>
  <si>
    <t>Tue Jun 25 13:54:29 +0000 2019</t>
  </si>
  <si>
    <t>18371927</t>
  </si>
  <si>
    <t>http://pbs.twimg.com/profile_images/1116190759982493696/iTENxIpx_normal.jpg</t>
  </si>
  <si>
    <t>ca</t>
  </si>
  <si>
    <t>http://twitter.com/nesiemom/statuses/1143517823752294400</t>
  </si>
  <si>
    <t>1143517807281364993</t>
  </si>
  <si>
    <t>NCaDaPi</t>
  </si>
  <si>
    <t>RT @HelgaSpeck: What a fabulous idea!! Name the children's "immigration camps" #TrumpCamps Let him be proud of his legacy. https://t.co/vf1BN5fLpc</t>
  </si>
  <si>
    <t>45583209</t>
  </si>
  <si>
    <t>http://pbs.twimg.com/profile_images/1099346257506693122/nYLZTglj_normal.jpg</t>
  </si>
  <si>
    <t>I'm right here</t>
  </si>
  <si>
    <t>http://twitter.com/NCaDaPi/statuses/1143517807281364993</t>
  </si>
  <si>
    <t>{"hashtags":[{"text":"TrumpCamps","indices":[79,90]}],"symbols":[],"user_mentions":[{"screen_name":"HelgaSpeck","name":"Helga Speck","id":941689824,"id_str":"941689824","indices":[3,14]}],"urls":[]}</t>
  </si>
  <si>
    <t>1143517799060574208</t>
  </si>
  <si>
    <t>TrgdyAnn</t>
  </si>
  <si>
    <t>Tue Jun 25 13:54:23 +0000 2019</t>
  </si>
  <si>
    <t>66066411</t>
  </si>
  <si>
    <t>http://pbs.twimg.com/profile_images/1142941434561122304/zQz0DOLI_normal.jpg</t>
  </si>
  <si>
    <t>EARTH as often as Possible!</t>
  </si>
  <si>
    <t>http://twitter.com/TrgdyAnn/statuses/1143517799060574208</t>
  </si>
  <si>
    <t>1143517796870918144</t>
  </si>
  <si>
    <t>nick_cayman</t>
  </si>
  <si>
    <t>Tue Jun 25 13:54:22 +0000 2019</t>
  </si>
  <si>
    <t>15332989</t>
  </si>
  <si>
    <t>http://pbs.twimg.com/profile_images/521809685/nbr_t_ss_normal.jpg</t>
  </si>
  <si>
    <t>Cayman Islands</t>
  </si>
  <si>
    <t>http://twitter.com/nick_cayman/statuses/1143517796870918144</t>
  </si>
  <si>
    <t>1143517780743995392</t>
  </si>
  <si>
    <t>Tue Jun 25 13:54:19 +0000 2019</t>
  </si>
  <si>
    <t>http://twitter.com/chromesthesia/statuses/1143517780743995392</t>
  </si>
  <si>
    <t>1143517732945764352</t>
  </si>
  <si>
    <t>teresacera</t>
  </si>
  <si>
    <t>RT @pamelarwalker: Let's put together a transportation, housing and reunification plan with established refugee and foster programs and all get in our cars and go get them then. #CloseTheCamps #TrumpCamps https://t.co/zpCk0ib15q</t>
  </si>
  <si>
    <t>Tue Jun 25 13:54:07 +0000 2019</t>
  </si>
  <si>
    <t>724271244</t>
  </si>
  <si>
    <t>http://pbs.twimg.com/profile_images/1125842774320984064/6oTp6pIT_normal.jpg</t>
  </si>
  <si>
    <t>http://twitter.com/teresacera/statuses/1143517732945764352</t>
  </si>
  <si>
    <t>{"hashtags":[],"symbols":[],"user_mentions":[{"screen_name":"pamelarwalker","name":"Pamela Walker","id":89089521,"id_str":"89089521","indices":[3,17]}],"urls":[]}</t>
  </si>
  <si>
    <t>1143517725270003712</t>
  </si>
  <si>
    <t>MamaTGar66</t>
  </si>
  <si>
    <t>Tue Jun 25 13:54:05 +0000 2019</t>
  </si>
  <si>
    <t>3185589967</t>
  </si>
  <si>
    <t>http://pbs.twimg.com/profile_images/845468486914625536/EajMJDPJ_normal.jpg</t>
  </si>
  <si>
    <t>http://twitter.com/MamaTGar66/statuses/1143517725270003712</t>
  </si>
  <si>
    <t>1143517703929573376</t>
  </si>
  <si>
    <t>John_thompson99</t>
  </si>
  <si>
    <t>Tue Jun 25 13:54:00 +0000 2019</t>
  </si>
  <si>
    <t>1132010343289561088</t>
  </si>
  <si>
    <t>http://pbs.twimg.com/profile_images/1132014485504495617/_IQ40iZJ_normal.jpg</t>
  </si>
  <si>
    <t>http://twitter.com/John_thompson99/statuses/1143517703929573376</t>
  </si>
  <si>
    <t>1143517691208245248</t>
  </si>
  <si>
    <t>SuzanneESG</t>
  </si>
  <si>
    <t>Tue Jun 25 13:53:57 +0000 2019</t>
  </si>
  <si>
    <t>600565301</t>
  </si>
  <si>
    <t>http://pbs.twimg.com/profile_images/1111791391317856258/6Ge-PLgo_normal.jpg</t>
  </si>
  <si>
    <t>Collegeville, PA</t>
  </si>
  <si>
    <t>http://twitter.com/SuzanneESG/statuses/1143517691208245248</t>
  </si>
  <si>
    <t>1143517656647122946</t>
  </si>
  <si>
    <t>LindaKWS1</t>
  </si>
  <si>
    <t>@Mikel_Jollett And makes you wonder where the 10 MILLION dollars the Trump's administration redirected from FEMA last year before hurricane season started went to #TrumpsConcentrationCamps 
#TrumpCamps if kids are over crowded without the basic necessities..
https://t.co/USiABLIjgc</t>
  </si>
  <si>
    <t>Tue Jun 25 13:53:49 +0000 2019</t>
  </si>
  <si>
    <t>1649395076</t>
  </si>
  <si>
    <t>1143515866115522560</t>
  </si>
  <si>
    <t>http://pbs.twimg.com/profile_images/1135707348754927616/CSm-XHNl_normal.jpg</t>
  </si>
  <si>
    <t>http://twitter.com/LindaKWS1/statuses/1143517656647122946</t>
  </si>
  <si>
    <t>{"hashtags":[{"text":"TrumpsConcentrationCamps","indices":[163,188]},{"text":"TrumpCamps","indices":[190,201]}],"symbols":[],"user_mentions":[{"screen_name":"Mikel_Jollett","name":"Mikel Jollett","id":594175899,"id_str":"594175899","indices":[0,14]}],"urls":[{"url":"https://t.co/USiABLIjgc","expanded_url":"https://twitter.com/LindaKWS1/status/1094417191355723777?s=19","display_url":"twitter.com/LindaKWS1/stat…","indices":[259,282]}]}</t>
  </si>
  <si>
    <t>1143517624967532544</t>
  </si>
  <si>
    <t>fetty_shabazz</t>
  </si>
  <si>
    <t>Tue Jun 25 13:53:41 +0000 2019</t>
  </si>
  <si>
    <t>2834683503</t>
  </si>
  <si>
    <t>http://pbs.twimg.com/profile_images/1126894717382406150/FBaIG0Vi_normal.jpg</t>
  </si>
  <si>
    <t>In my bag</t>
  </si>
  <si>
    <t>http://twitter.com/fetty_shabazz/statuses/1143517624967532544</t>
  </si>
  <si>
    <t>1143517599935946752</t>
  </si>
  <si>
    <t>hollyforry</t>
  </si>
  <si>
    <t>Tue Jun 25 13:53:36 +0000 2019</t>
  </si>
  <si>
    <t>361267033</t>
  </si>
  <si>
    <t>http://pbs.twimg.com/profile_images/1139257150029619202/UtcD747V_normal.jpg</t>
  </si>
  <si>
    <t>http://twitter.com/hollyforry/statuses/1143517599935946752</t>
  </si>
  <si>
    <t>1143517596588937219</t>
  </si>
  <si>
    <t>Tue Jun 25 13:53:35 +0000 2019</t>
  </si>
  <si>
    <t>http://twitter.com/RenegadeWhore/statuses/1143517596588937219</t>
  </si>
  <si>
    <t>1143517587382272000</t>
  </si>
  <si>
    <t>Tue Jun 25 13:53:33 +0000 2019</t>
  </si>
  <si>
    <t>http://twitter.com/dbellamum/statuses/1143517587382272000</t>
  </si>
  <si>
    <t>1143517582911299584</t>
  </si>
  <si>
    <t>GypseyBarke</t>
  </si>
  <si>
    <t>Tue Jun 25 13:53:31 +0000 2019</t>
  </si>
  <si>
    <t>310047926</t>
  </si>
  <si>
    <t>http://pbs.twimg.com/profile_images/1380058537/image_normal.jpg</t>
  </si>
  <si>
    <t>http://twitter.com/GypseyBarke/statuses/1143517582911299584</t>
  </si>
  <si>
    <t>1143517548102787077</t>
  </si>
  <si>
    <t>Pegtopm</t>
  </si>
  <si>
    <t>Tue Jun 25 13:53:23 +0000 2019</t>
  </si>
  <si>
    <t>25387393</t>
  </si>
  <si>
    <t>http://pbs.twimg.com/profile_images/959472597674151937/ZHMVpcu__normal.jpg</t>
  </si>
  <si>
    <t>Milwaukee, Wisconsin</t>
  </si>
  <si>
    <t>http://twitter.com/Pegtopm/statuses/1143517548102787077</t>
  </si>
  <si>
    <t>1143517546500558848</t>
  </si>
  <si>
    <t>realJamiAna</t>
  </si>
  <si>
    <t>757105484885331968</t>
  </si>
  <si>
    <t>http://pbs.twimg.com/profile_images/871621522120638465/XEmFUqFa_normal.jpg</t>
  </si>
  <si>
    <t>http://twitter.com/realJamiAna/statuses/1143517546500558848</t>
  </si>
  <si>
    <t>1143517535754772482</t>
  </si>
  <si>
    <t>lujanj096</t>
  </si>
  <si>
    <t>RT @WayneDupreeShow: So this is the new hashtag, eh? #TrumpCamps
Just think, they can always turn around and go back home. The U.S. is not keeping illegal border crossers against their will. 
For the most part, they aren't being let in because they are not vetted or they got in illegally #RealTalk</t>
  </si>
  <si>
    <t>Tue Jun 25 13:53:20 +0000 2019</t>
  </si>
  <si>
    <t>767534632661233664</t>
  </si>
  <si>
    <t>http://twitter.com/lujanj096/statuses/1143517535754772482</t>
  </si>
  <si>
    <t>{"hashtags":[{"text":"TrumpCamps","indices":[53,64]}],"symbols":[],"user_mentions":[{"screen_name":"WayneDupreeShow","name":"Wayne Dupree | 🎤","id":282695161,"id_str":"282695161","indices":[3,19]}],"urls":[]}</t>
  </si>
  <si>
    <t>1143517535452762112</t>
  </si>
  <si>
    <t>MeaghanAnneSC</t>
  </si>
  <si>
    <t>24816775</t>
  </si>
  <si>
    <t>http://pbs.twimg.com/profile_images/1003829961852112898/tvvMV3Wa_normal.jpg</t>
  </si>
  <si>
    <t>http://twitter.com/MeaghanAnneSC/statuses/1143517535452762112</t>
  </si>
  <si>
    <t>1143517532755808256</t>
  </si>
  <si>
    <t>monkeypants44</t>
  </si>
  <si>
    <t>@bruman38 @TheOtherMandela And furthermore, what about all the children that have died under the current POTUS?  Any thoughts on that?  So far you’ve been nothing but crickets on this pretty crucial item....  you ok with kids dying in government camps?  Aka #TrumpCamps ?</t>
  </si>
  <si>
    <t>Tue Jun 25 13:53:19 +0000 2019</t>
  </si>
  <si>
    <t>557785424</t>
  </si>
  <si>
    <t>1143517180434292743</t>
  </si>
  <si>
    <t>http://pbs.twimg.com/profile_images/1120865378186530816/1xJAHf4P_normal.jpg</t>
  </si>
  <si>
    <t>http://twitter.com/monkeypants44/statuses/1143517532755808256</t>
  </si>
  <si>
    <t>{"hashtags":[{"text":"TrumpCamps","indices":[258,269]}],"symbols":[],"user_mentions":[{"screen_name":"bruman38","name":"Bruman38","id":1028826704733712400,"id_str":"1028826704733712385","indices":[0,9]},{"screen_name":"TheOtherMandela","name":"Mandela Barnes","id":540973577,"id_str":"540973577","indices":[10,26]}],"urls":[]}</t>
  </si>
  <si>
    <t>1143517528687337473</t>
  </si>
  <si>
    <t>arianaoftherose</t>
  </si>
  <si>
    <t>3436428587</t>
  </si>
  <si>
    <t>http://pbs.twimg.com/profile_images/1139734698635091968/dNiQIX02_normal.jpg</t>
  </si>
  <si>
    <t>http://twitter.com/arianaoftherose/statuses/1143517528687337473</t>
  </si>
  <si>
    <t>1143517512300212224</t>
  </si>
  <si>
    <t>TheWaspResists</t>
  </si>
  <si>
    <t>RT @1IronMan2020: If a parent were treating their children in this manner, they would be charged with abuse.
Now we have Trump &amp;amp; his Administration who are passing the buck &amp;amp; failing to take immediate action to prevent disease &amp;amp; death at their own hand. #TrumpCamps are criminal. #CloseTheCamps https://t.co/egGwrERxTo</t>
  </si>
  <si>
    <t>Tue Jun 25 13:53:15 +0000 2019</t>
  </si>
  <si>
    <t>802929297182822400</t>
  </si>
  <si>
    <t>http://pbs.twimg.com/profile_images/1078495329367007232/W6Gm0_xY_normal.jpg</t>
  </si>
  <si>
    <t>Avengers Mansion NYC</t>
  </si>
  <si>
    <t>http://twitter.com/TheWaspResists/statuses/1143517512300212224</t>
  </si>
  <si>
    <t>1143517468784283649</t>
  </si>
  <si>
    <t>Candace81797218</t>
  </si>
  <si>
    <t>Tue Jun 25 13:53:04 +0000 2019</t>
  </si>
  <si>
    <t>893140955397853185</t>
  </si>
  <si>
    <t>http://pbs.twimg.com/profile_images/997584154047975425/4NfaIm19_normal.jpg</t>
  </si>
  <si>
    <t>http://twitter.com/Candace81797218/statuses/1143517468784283649</t>
  </si>
  <si>
    <t>1143517453546414081</t>
  </si>
  <si>
    <t>1proudimmigrant</t>
  </si>
  <si>
    <t>Tue Jun 25 13:53:01 +0000 2019</t>
  </si>
  <si>
    <t>832458100279910400</t>
  </si>
  <si>
    <t>http://pbs.twimg.com/profile_images/1083195680049504257/mxaN2x3A_normal.jpg</t>
  </si>
  <si>
    <t>http://twitter.com/1proudimmigrant/statuses/1143517453546414081</t>
  </si>
  <si>
    <t>1143517444251824128</t>
  </si>
  <si>
    <t>CarolPoleno</t>
  </si>
  <si>
    <t>Tue Jun 25 13:52:58 +0000 2019</t>
  </si>
  <si>
    <t>2883453135</t>
  </si>
  <si>
    <t>http://pbs.twimg.com/profile_images/920144368400588801/8l8soMVk_normal.jpg</t>
  </si>
  <si>
    <t>http://twitter.com/CarolPoleno/statuses/1143517444251824128</t>
  </si>
  <si>
    <t>1143471476533862400</t>
  </si>
  <si>
    <t>@FLOTUS How are you improving the lives of the children in #TrumpCamps      @POTUS @realDonaldTrump</t>
  </si>
  <si>
    <t>http://twitter.com/buckleupbcup/statuses/1143471476533862400</t>
  </si>
  <si>
    <t>1143517392829603842</t>
  </si>
  <si>
    <t>FlailingWildly4</t>
  </si>
  <si>
    <t>Tue Jun 25 13:52:46 +0000 2019</t>
  </si>
  <si>
    <t>18586013</t>
  </si>
  <si>
    <t>{"hashtags":[{"text":"TrumpCamps","indices":[59,70]}],"symbols":[],"user_mentions":[{"screen_name":"FLOTUS","name":"Melania Trump","id":818876014390603800,"id_str":"818876014390603776","indices":[0,7]},{"screen_name":"POTUS","name":"President Trump","id":822215679726100500,"id_str":"822215679726100480","indices":[76,82]},{"screen_name":"realDonaldTrump","name":"Donald J. Trump","id":25073877,"id_str":"25073877","indices":[83,99]}],"urls":[]}</t>
  </si>
  <si>
    <t>http://pbs.twimg.com/profile_images/1091089836214239232/dafel-Yz_normal.jpg</t>
  </si>
  <si>
    <t>Copperas Cove, TX</t>
  </si>
  <si>
    <t>http://twitter.com/FlailingWildly4/statuses/1143517392829603842</t>
  </si>
  <si>
    <t>1143517389902008320</t>
  </si>
  <si>
    <t>DocSueDVM</t>
  </si>
  <si>
    <t>Tue Jun 25 13:52:45 +0000 2019</t>
  </si>
  <si>
    <t>2557992552</t>
  </si>
  <si>
    <t>http://pbs.twimg.com/profile_images/495762736672825345/e55NRTJS_normal.jpeg</t>
  </si>
  <si>
    <t>Saint Charles, IL</t>
  </si>
  <si>
    <t>http://twitter.com/DocSueDVM/statuses/1143517389902008320</t>
  </si>
  <si>
    <t>1143517323137081350</t>
  </si>
  <si>
    <t>KJVonderLieth</t>
  </si>
  <si>
    <t>Tue Jun 25 13:52:30 +0000 2019</t>
  </si>
  <si>
    <t>880153158529503233</t>
  </si>
  <si>
    <t>http://pbs.twimg.com/profile_images/1126673310975184896/RxJA6UHJ_normal.jpg</t>
  </si>
  <si>
    <t>http://twitter.com/KJVonderLieth/statuses/1143517323137081350</t>
  </si>
  <si>
    <t>1143517299829329921</t>
  </si>
  <si>
    <t>QlicheGt</t>
  </si>
  <si>
    <t>Los gringos pagan US 775.00 por niño\por día para mantenerlos en campos de concentración en condiciones deplorables. ¿No sería mejor invertir ese dinero en hacer que el triángulo norte no sea una trituradora humana? #TrumpCamps  https://t.co/e15jwwsecv</t>
  </si>
  <si>
    <t>Tue Jun 25 13:52:24 +0000 2019</t>
  </si>
  <si>
    <t>722252264266604544</t>
  </si>
  <si>
    <t>http://pbs.twimg.com/profile_images/1135368708107513856/8vOD6t4j_normal.jpg</t>
  </si>
  <si>
    <t>Minas Morgul, Reino de Mordor</t>
  </si>
  <si>
    <t>http://twitter.com/QlicheGt/statuses/1143517299829329921</t>
  </si>
  <si>
    <t>{"hashtags":[{"text":"TrumpCamps","indices":[216,227]}],"symbols":[],"user_mentions":[],"urls":[{"url":"https://t.co/e15jwwsecv","expanded_url":"https://www.nbcnews.com/news/amp/ncna884871#click=https://t.co/CGiRNBbWIC","display_url":"nbcnews.com/news/amp/ncna8…","indices":[229,252]}]}</t>
  </si>
  <si>
    <t>1143517296150896641</t>
  </si>
  <si>
    <t>henricoblue</t>
  </si>
  <si>
    <t>Tue Jun 25 13:52:23 +0000 2019</t>
  </si>
  <si>
    <t>2857355637</t>
  </si>
  <si>
    <t>http://pbs.twimg.com/profile_images/965924108713291776/i4IqiZUS_normal.jpg</t>
  </si>
  <si>
    <t>http://twitter.com/henricoblue/statuses/1143517296150896641</t>
  </si>
  <si>
    <t>1143517292145381379</t>
  </si>
  <si>
    <t>jazmeancastro</t>
  </si>
  <si>
    <t>Tue Jun 25 13:52:22 +0000 2019</t>
  </si>
  <si>
    <t>3522894381</t>
  </si>
  <si>
    <t>http://pbs.twimg.com/profile_images/1138309608517378050/kCP8SdQS_normal.jpg</t>
  </si>
  <si>
    <t>nicaragua &amp; mexico</t>
  </si>
  <si>
    <t>http://twitter.com/jazmeancastro/statuses/1143517292145381379</t>
  </si>
  <si>
    <t>1143517276118945797</t>
  </si>
  <si>
    <t>Zooladie</t>
  </si>
  <si>
    <t>Tue Jun 25 13:52:18 +0000 2019</t>
  </si>
  <si>
    <t>51451083</t>
  </si>
  <si>
    <t>http://pbs.twimg.com/profile_images/1119977679615401985/KRABYo-L_normal.jpg</t>
  </si>
  <si>
    <t>HillaryLand</t>
  </si>
  <si>
    <t>http://twitter.com/Zooladie/statuses/1143517276118945797</t>
  </si>
  <si>
    <t>1143517275393335296</t>
  </si>
  <si>
    <t>Gidmeister</t>
  </si>
  <si>
    <t>159217415</t>
  </si>
  <si>
    <t>http://pbs.twimg.com/profile_images/1121515530811322368/UkR5uZeE_normal.jpg</t>
  </si>
  <si>
    <t>http://twitter.com/Gidmeister/statuses/1143517275393335296</t>
  </si>
  <si>
    <t>1143517253809463300</t>
  </si>
  <si>
    <t>JAPayneMemphis</t>
  </si>
  <si>
    <t>RT @Kokomothegreat: Trump's legacy will be #TrumpCamps
This 4-month-old baby was separated from his parents at the border. Now he is nearly 2 and still can't speak or walk. https://t.co/3KUT878eEA via @businessinsider</t>
  </si>
  <si>
    <t>Tue Jun 25 13:52:13 +0000 2019</t>
  </si>
  <si>
    <t>20221352</t>
  </si>
  <si>
    <t>http://pbs.twimg.com/profile_images/1463957567/DSCN0588__640x480__normal.jpg</t>
  </si>
  <si>
    <t>Jacksonville FL thru Memphis</t>
  </si>
  <si>
    <t>http://twitter.com/JAPayneMemphis/statuses/1143517253809463300</t>
  </si>
  <si>
    <t>{"hashtags":[{"text":"TrumpCamps","indices":[43,54]}],"symbols":[],"user_mentions":[{"screen_name":"Kokomothegreat","name":"💙 Koko  ✊✊🏽✊🏾💙","id":881336677138128900,"id_str":"881336677138128897","indices":[3,18]}],"urls":[]}</t>
  </si>
  <si>
    <t>1143517231768330242</t>
  </si>
  <si>
    <t>KeysChic64</t>
  </si>
  <si>
    <t>301529729</t>
  </si>
  <si>
    <t>http://pbs.twimg.com/profile_images/1121833748213981186/EBFMVVsy_normal.jpg</t>
  </si>
  <si>
    <t>Key Largo, FL</t>
  </si>
  <si>
    <t>http://twitter.com/KeysChic64/statuses/1143517231768330242</t>
  </si>
  <si>
    <t>1143517223178424322</t>
  </si>
  <si>
    <t>JoyKurland</t>
  </si>
  <si>
    <t>Tue Jun 25 13:52:06 +0000 2019</t>
  </si>
  <si>
    <t>811438151382269952</t>
  </si>
  <si>
    <t>http://pbs.twimg.com/profile_images/916517142257860608/il2fOJC5_normal.jpg</t>
  </si>
  <si>
    <t>Falling Waters, WV</t>
  </si>
  <si>
    <t>http://twitter.com/JoyKurland/statuses/1143517223178424322</t>
  </si>
  <si>
    <t>1143517219286073344</t>
  </si>
  <si>
    <t>AnneMarieFlynn2</t>
  </si>
  <si>
    <t>Tue Jun 25 13:52:05 +0000 2019</t>
  </si>
  <si>
    <t>712590698</t>
  </si>
  <si>
    <t>http://pbs.twimg.com/profile_images/3066918955/677a88c16f019f2956579e788730b065_normal.jpeg</t>
  </si>
  <si>
    <t>http://twitter.com/AnneMarieFlynn2/statuses/1143517219286073344</t>
  </si>
  <si>
    <t>1143517211723784194</t>
  </si>
  <si>
    <t>standofelders</t>
  </si>
  <si>
    <t>Tue Jun 25 13:52:03 +0000 2019</t>
  </si>
  <si>
    <t>1659290389</t>
  </si>
  <si>
    <t>http://pbs.twimg.com/profile_images/1133992775169511429/D6JRbdTA_normal.jpg</t>
  </si>
  <si>
    <t>The Eternal City</t>
  </si>
  <si>
    <t>http://twitter.com/standofelders/statuses/1143517211723784194</t>
  </si>
  <si>
    <t>1143517190496243712</t>
  </si>
  <si>
    <t>http://twitter.com/The3_Million/statuses/1143517190496243712</t>
  </si>
  <si>
    <t>1143517187765866496</t>
  </si>
  <si>
    <t>lourdesrn1</t>
  </si>
  <si>
    <t>2164914514</t>
  </si>
  <si>
    <t>http://pbs.twimg.com/profile_images/1107647076056342529/zFpeCmRp_normal.jpg</t>
  </si>
  <si>
    <t>http://twitter.com/lourdesrn1/statuses/1143517187765866496</t>
  </si>
  <si>
    <t>1143517183093465088</t>
  </si>
  <si>
    <t>RT @gethimouttahere: @michaelcburgess @POTUS Shine a light on #TrumpCamps brutality at Lights for Liberty, a Nationwide Vigil to End Detention Camps. July 12. #Lights4Liberty @Lights4Liberty LIGHTSforLIBERTY(dot)org
#DontLookAway #EndUSConcentrationCamps
https://t.co/f1gC03jfDu</t>
  </si>
  <si>
    <t>Tue Jun 25 13:51:56 +0000 2019</t>
  </si>
  <si>
    <t>http://twitter.com/BMatteau/statuses/1143517183093465088</t>
  </si>
  <si>
    <t>{"hashtags":[{"text":"TrumpCamps","indices":[62,73]}],"symbols":[],"user_mentions":[{"screen_name":"gethimouttahere","name":"Mary Shomon | DC 💙 🌊","id":3762604933,"id_str":"3762604933","indices":[3,19]},{"screen_name":"michaelcburgess","name":"Michael Burgess, MD","id":15751083,"id_str":"15751083","indices":[21,37]},{"screen_name":"POTUS","name":"President Trump","id":822215679726100500,"id_str":"822215679726100480","indices":[38,44]}],"urls":[]}</t>
  </si>
  <si>
    <t>1143517150738599938</t>
  </si>
  <si>
    <t>jan_tate_</t>
  </si>
  <si>
    <t>Tue Jun 25 13:51:48 +0000 2019</t>
  </si>
  <si>
    <t>979792030103670784</t>
  </si>
  <si>
    <t>http://pbs.twimg.com/profile_images/1130080414985592832/Nw1GlNf8_normal.jpg</t>
  </si>
  <si>
    <t>http://twitter.com/jan_tate_/statuses/1143517150738599938</t>
  </si>
  <si>
    <t>1143517139883761664</t>
  </si>
  <si>
    <t>LynamTerry</t>
  </si>
  <si>
    <t>3242620976</t>
  </si>
  <si>
    <t>http://pbs.twimg.com/profile_images/1116803824033894401/gUps2eo1_normal.jpg</t>
  </si>
  <si>
    <t>Stockport, England</t>
  </si>
  <si>
    <t>http://twitter.com/LynamTerry/statuses/1143517139883761664</t>
  </si>
  <si>
    <t>1143517131230855173</t>
  </si>
  <si>
    <t>5M23129</t>
  </si>
  <si>
    <t>Tue Jun 25 13:51:44 +0000 2019</t>
  </si>
  <si>
    <t>2394967782</t>
  </si>
  <si>
    <t>http://pbs.twimg.com/profile_images/1139885763376689152/zEI9Hlpt_normal.png</t>
  </si>
  <si>
    <t>http://twitter.com/5M23129/statuses/1143517131230855173</t>
  </si>
  <si>
    <t>1143517126751379457</t>
  </si>
  <si>
    <t>DickWagner17</t>
  </si>
  <si>
    <t>905892398924013570</t>
  </si>
  <si>
    <t>http://pbs.twimg.com/profile_images/984835844568563712/CzYDUZNI_normal.jpg</t>
  </si>
  <si>
    <t>Westmoreland, NY</t>
  </si>
  <si>
    <t>http://twitter.com/DickWagner17/statuses/1143517126751379457</t>
  </si>
  <si>
    <t>1143517095495258112</t>
  </si>
  <si>
    <t>KBats765</t>
  </si>
  <si>
    <t>Tue Jun 25 13:51:35 +0000 2019</t>
  </si>
  <si>
    <t>1103815887390355456</t>
  </si>
  <si>
    <t>http://pbs.twimg.com/profile_images/1143179703903109120/uXcFFHb__normal.jpg</t>
  </si>
  <si>
    <t>http://twitter.com/KBats765/statuses/1143517095495258112</t>
  </si>
  <si>
    <t>1143468568459137025</t>
  </si>
  <si>
    <t>benjean2</t>
  </si>
  <si>
    <t>@FLOTUS “Children everywhere” except on the border wheee they are being helped in #TrumpCamps right? Shame on you. #CloseTheTrumpCamps</t>
  </si>
  <si>
    <t>Tue Jun 25 10:38:45 +0000 2019</t>
  </si>
  <si>
    <t>19254425</t>
  </si>
  <si>
    <t>http://pbs.twimg.com/profile_images/900877832380743680/cMUWOZny_normal.jpg</t>
  </si>
  <si>
    <t>1143517060074545152</t>
  </si>
  <si>
    <t>KristineChaseFL</t>
  </si>
  <si>
    <t>@FLOTUS Please! Start doing what you preach! Close #TrumpCamps . These kids need help! #BeBest do the right thing!</t>
  </si>
  <si>
    <t>Tue Jun 25 13:51:27 +0000 2019</t>
  </si>
  <si>
    <t>844010793888813060</t>
  </si>
  <si>
    <t>http://pbs.twimg.com/profile_images/942935789234720769/ECl4atOb_normal.jpg</t>
  </si>
  <si>
    <t>Estero Florida</t>
  </si>
  <si>
    <t>http://twitter.com/KristineChaseFL/statuses/1143517060074545152</t>
  </si>
  <si>
    <t>http://twitter.com/benjean2/statuses/1143468568459137025</t>
  </si>
  <si>
    <t>{"hashtags":[{"text":"TrumpCamps","indices":[51,62]},{"text":"BeBest","indices":[87,94]}],"symbols":[],"user_mentions":[{"screen_name":"FLOTUS","name":"Melania Trump","id":818876014390603800,"id_str":"818876014390603776","indices":[0,7]}],"urls":[]}</t>
  </si>
  <si>
    <t>{"hashtags":[{"text":"TrumpCamps","indices":[82,93]},{"text":"CloseTheTrumpCamps","indices":[115,134]}],"symbols":[],"user_mentions":[{"screen_name":"FLOTUS","name":"Melania Trump","id":818876014390603800,"id_str":"818876014390603776","indices":[0,7]}],"urls":[]}</t>
  </si>
  <si>
    <t>1143517046623428609</t>
  </si>
  <si>
    <t>stabros68</t>
  </si>
  <si>
    <t>WOW they wont even https://t.co/RnkwgV97tU for these kids wtf.  Please RT
#TrumpCamps 
#CloseTheCamps 
#TrumpEquatesHate https://t.co/fVizFWwxBh</t>
  </si>
  <si>
    <t>879129799008112640</t>
  </si>
  <si>
    <t>http://pbs.twimg.com/profile_images/1113817834281480192/-YgSXBtX_normal.jpg</t>
  </si>
  <si>
    <t>http://twitter.com/stabros68/statuses/1143517046623428609</t>
  </si>
  <si>
    <t>{"hashtags":[{"text":"TrumpCamps","indices":[74,85]},{"text":"CloseTheCamps","indices":[87,101]},{"text":"TrumpEquatesHate","indices":[103,120]}],"symbols":[],"user_mentions":[],"urls":[{"url":"https://t.co/RnkwgV97tU","expanded_url":"http://accept.help","display_url":"accept.help","indices":[19,42]},{"url":"https://t.co/fVizFWwxBh","expanded_url":"https://twitter.com/ChelseaClinton/status/1143310219491106816","display_url":"twitter.com/ChelseaClinton…","indices":[121,144]}]}</t>
  </si>
  <si>
    <t>1143517013089775617</t>
  </si>
  <si>
    <t>http://twitter.com/SueG907/statuses/1143517013089775617</t>
  </si>
  <si>
    <t>1143516990423928834</t>
  </si>
  <si>
    <t>LisbethFarnum1</t>
  </si>
  <si>
    <t>Tue Jun 25 13:51:10 +0000 2019</t>
  </si>
  <si>
    <t>917738048988876801</t>
  </si>
  <si>
    <t>http://pbs.twimg.com/profile_images/939084940116987904/9BCkxf-2_normal.jpg</t>
  </si>
  <si>
    <t>http://twitter.com/LisbethFarnum1/statuses/1143516990423928834</t>
  </si>
  <si>
    <t>1143516966533107712</t>
  </si>
  <si>
    <t>ShaolinStrong</t>
  </si>
  <si>
    <t>Tue Jun 25 13:51:04 +0000 2019</t>
  </si>
  <si>
    <t>991655218713694208</t>
  </si>
  <si>
    <t>http://pbs.twimg.com/profile_images/1100099382106640386/9qiowZ1s_normal.jpg</t>
  </si>
  <si>
    <t>http://twitter.com/ShaolinStrong/statuses/1143516966533107712</t>
  </si>
  <si>
    <t>1143516966243618818</t>
  </si>
  <si>
    <t>http://twitter.com/SueG907/statuses/1143516966243618818</t>
  </si>
  <si>
    <t>1143516939165347840</t>
  </si>
  <si>
    <t>clwhite58</t>
  </si>
  <si>
    <t>Tue Jun 25 13:50:58 +0000 2019</t>
  </si>
  <si>
    <t>856652395694182402</t>
  </si>
  <si>
    <t>http://pbs.twimg.com/profile_images/1134427964228198402/nq0TDKYb_normal.jpg</t>
  </si>
  <si>
    <t>#fightingthegoodfight</t>
  </si>
  <si>
    <t>http://twitter.com/clwhite58/statuses/1143516939165347840</t>
  </si>
  <si>
    <t>1143467303188799488</t>
  </si>
  <si>
    <t>b2savage</t>
  </si>
  <si>
    <t>@FLOTUS @realDonaldTrump 
The Trump Administration has a Let Them Eat Cake moment.
#CloseTheCamps #TrumpConcentrationCamps
#TrumpCamps
https://t.co/Yf8VCU4S4G</t>
  </si>
  <si>
    <t>Tue Jun 25 10:33:44 +0000 2019</t>
  </si>
  <si>
    <t>189359275</t>
  </si>
  <si>
    <t>http://pbs.twimg.com/profile_images/822691719573630976/w4QJPqag_normal.jpg</t>
  </si>
  <si>
    <t>1143516890892947456</t>
  </si>
  <si>
    <t>Tue Jun 25 13:50:46 +0000 2019</t>
  </si>
  <si>
    <t>http://twitter.com/The3_Million/statuses/1143516890892947456</t>
  </si>
  <si>
    <t>http://twitter.com/b2savage/statuses/1143467303188799488</t>
  </si>
  <si>
    <t>{"hashtags":[{"text":"CloseTheCamps","indices":[83,97]},{"text":"TrumpConcentrationCamps","indices":[98,122]},{"text":"TrumpCamps","indices":[123,134]}],"symbols":[],"user_mentions":[{"screen_name":"FLOTUS","name":"Melania Trump","id":818876014390603800,"id_str":"818876014390603776","indices":[0,7]},{"screen_name":"realDonaldTrump","name":"Donald J. Trump","id":25073877,"id_str":"25073877","indices":[8,24]}],"urls":[{"url":"https://t.co/Yf8VCU4S4G","expanded_url":"https://www.newsweek.com/melania-trump-best-ambassadors-migrant-children-1445581?amp=1&amp;__twitter_impression=true","display_url":"newsweek.com/melania-trump-…","indices":[135,158]}]}</t>
  </si>
  <si>
    <t>1143516868461772801</t>
  </si>
  <si>
    <t>JoniSWalker</t>
  </si>
  <si>
    <t>Tue Jun 25 13:50:41 +0000 2019</t>
  </si>
  <si>
    <t>315303799</t>
  </si>
  <si>
    <t>http://pbs.twimg.com/profile_images/1112430524155473920/JCBvrpp7_normal.jpg</t>
  </si>
  <si>
    <t>Arizona, Texas</t>
  </si>
  <si>
    <t>http://twitter.com/JoniSWalker/statuses/1143516868461772801</t>
  </si>
  <si>
    <t>1143516860081692672</t>
  </si>
  <si>
    <t>saabreu56</t>
  </si>
  <si>
    <t>Tue Jun 25 13:50:39 +0000 2019</t>
  </si>
  <si>
    <t>751629736967897088</t>
  </si>
  <si>
    <t>http://pbs.twimg.com/profile_images/884082498480869376/WyXzQHfd_normal.jpg</t>
  </si>
  <si>
    <t>http://twitter.com/saabreu56/statuses/1143516860081692672</t>
  </si>
  <si>
    <t>1143516841488330752</t>
  </si>
  <si>
    <t>afraataa</t>
  </si>
  <si>
    <t>Tue Jun 25 13:50:35 +0000 2019</t>
  </si>
  <si>
    <t>1049489259416043520</t>
  </si>
  <si>
    <t>http://pbs.twimg.com/profile_images/1139331121915867137/mqiDChML_normal.jpg</t>
  </si>
  <si>
    <t>http://twitter.com/afraataa/statuses/1143516841488330752</t>
  </si>
  <si>
    <t>1143516824241225728</t>
  </si>
  <si>
    <t>yellowcat413</t>
  </si>
  <si>
    <t>@mike_pence @realDonaldTrump @TeamTrump Guess you couldn't deport brown people to make the base happy and attempt a publicity stunt with brown people all in the same week, huh. #TrumpCamps</t>
  </si>
  <si>
    <t>Tue Jun 25 13:50:31 +0000 2019</t>
  </si>
  <si>
    <t>981211699536478208</t>
  </si>
  <si>
    <t>http://pbs.twimg.com/profile_images/1069833589276073984/g4Bib4B1_normal.jpg</t>
  </si>
  <si>
    <t>http://twitter.com/yellowcat413/statuses/1143516824241225728</t>
  </si>
  <si>
    <t>{"hashtags":[{"text":"TrumpCamps","indices":[177,188]}],"symbols":[],"user_mentions":[{"screen_name":"mike_pence","name":"Mike Pence","id":22203756,"id_str":"22203756","indices":[0,11]},{"screen_name":"realDonaldTrump","name":"Donald J. Trump","id":25073877,"id_str":"25073877","indices":[12,28]},{"screen_name":"TeamTrump","name":"Official Team Trump","id":729676086632656900,"id_str":"729676086632656900","indices":[29,39]}],"urls":[]}</t>
  </si>
  <si>
    <t>1143516817882849286</t>
  </si>
  <si>
    <t>ccjrpic</t>
  </si>
  <si>
    <t>RT @ccollinsjr: Is there a list of the names of the greedy devil corporations and share holders for these American #TrumpCamps</t>
  </si>
  <si>
    <t>Tue Jun 25 13:50:29 +0000 2019</t>
  </si>
  <si>
    <t>ja</t>
  </si>
  <si>
    <t>1856410303</t>
  </si>
  <si>
    <t>http://pbs.twimg.com/profile_images/798890608970502144/yKn5E3zL_normal.jpg</t>
  </si>
  <si>
    <t>http://twitter.com/ccjrpic/statuses/1143516817882849286</t>
  </si>
  <si>
    <t>{"hashtags":[{"text":"TrumpCamps","indices":[115,126]}],"symbols":[],"user_mentions":[{"screen_name":"ccollinsjr","name":"Clifton Collins Jr.","id":30500349,"id_str":"30500349","indices":[3,14]}],"urls":[]}</t>
  </si>
  <si>
    <t>1143516817543049217</t>
  </si>
  <si>
    <t>lilyandrew132</t>
  </si>
  <si>
    <t>1052972917854797824</t>
  </si>
  <si>
    <t>http://pbs.twimg.com/profile_images/1054612545842147330/2_RyKkOh_normal.jpg</t>
  </si>
  <si>
    <t>http://twitter.com/lilyandrew132/statuses/1143516817543049217</t>
  </si>
  <si>
    <t>1143516813075992577</t>
  </si>
  <si>
    <t>RT @Scapenighter: @RepAlGreen @taminespr Yeah @realDonaldTrump Has shown a Despicable and #Deplorabe Display of Leadership when it comes to Children at the Border. It’s #Shameful to watch and it is Shameful to be a part of a country that treats Children like animals in cages..#TrumpCamps #HumanRightsViolations https://t.co/sw2GqGgEBI</t>
  </si>
  <si>
    <t>Tue Jun 25 13:50:28 +0000 2019</t>
  </si>
  <si>
    <t>http://twitter.com/Scapenighter/statuses/1143516813075992577</t>
  </si>
  <si>
    <t>{"hashtags":[{"text":"Deplorabe","indices":[90,100]}],"symbols":[],"user_mentions":[{"screen_name":"Scapenighter","name":"Eric","id":28058517,"id_str":"28058517","indices":[3,16]},{"screen_name":"RepAlGreen","name":"Congressman Al Green","id":156333623,"id_str":"156333623","indices":[18,29]},{"screen_name":"taminespr","name":"Bunny#One","id":1537590361,"id_str":"1537590361","indices":[30,40]},{"screen_name":"realDonaldTrump","name":"Donald J. Trump","id":25073877,"id_str":"25073877","indices":[46,62]}],"urls":[]}</t>
  </si>
  <si>
    <t>1143516810098012160</t>
  </si>
  <si>
    <t>tapoutfighter</t>
  </si>
  <si>
    <t>Tue Jun 25 13:50:27 +0000 2019</t>
  </si>
  <si>
    <t>64853417</t>
  </si>
  <si>
    <t xml:space="preserve"> USA</t>
  </si>
  <si>
    <t>http://twitter.com/tapoutfighter/statuses/1143516810098012160</t>
  </si>
  <si>
    <t>1143516781610295296</t>
  </si>
  <si>
    <t>dontpanic1955</t>
  </si>
  <si>
    <t>Tue Jun 25 13:50:20 +0000 2019</t>
  </si>
  <si>
    <t>812108833849868288</t>
  </si>
  <si>
    <t>http://pbs.twimg.com/profile_images/1036691739170332675/guInND1V_normal.jpg</t>
  </si>
  <si>
    <t>http://twitter.com/dontpanic1955/statuses/1143516781610295296</t>
  </si>
  <si>
    <t>1143516749666459649</t>
  </si>
  <si>
    <t>LauriBrenner</t>
  </si>
  <si>
    <t>Tue Jun 25 13:50:13 +0000 2019</t>
  </si>
  <si>
    <t>825127941507944448</t>
  </si>
  <si>
    <t>http://pbs.twimg.com/profile_images/1081400212885626881/fNu_DR4F_normal.jpg</t>
  </si>
  <si>
    <t>http://twitter.com/LauriBrenner/statuses/1143516749666459649</t>
  </si>
  <si>
    <t>1143516736127406081</t>
  </si>
  <si>
    <t>janetwillsrolls</t>
  </si>
  <si>
    <t>Tue Jun 25 13:50:10 +0000 2019</t>
  </si>
  <si>
    <t>1134609789496041473</t>
  </si>
  <si>
    <t>http://pbs.twimg.com/profile_images/1134610093767569410/nq8m5qXl_normal.jpg</t>
  </si>
  <si>
    <t>http://twitter.com/janetwillsrolls/statuses/1143516736127406081</t>
  </si>
  <si>
    <t>1143516731568082946</t>
  </si>
  <si>
    <t>ellejmarie</t>
  </si>
  <si>
    <t>Tue Jun 25 13:50:08 +0000 2019</t>
  </si>
  <si>
    <t>1048289471362289664</t>
  </si>
  <si>
    <t>http://pbs.twimg.com/profile_images/1119335949500964864/ufyX0ktt_normal.jpg</t>
  </si>
  <si>
    <t>http://twitter.com/ellejmarie/statuses/1143516731568082946</t>
  </si>
  <si>
    <t>1143516725943644161</t>
  </si>
  <si>
    <t>JenniferStraay1</t>
  </si>
  <si>
    <t>RT @burlesquebishop: YES
YES
YES
YES (Many times)
Definitely not 
Evangelicals only care about saving fetuses - they don’t care once they are born and grow up...
CLOSE the for profit #TrumpCamps https://t.co/XU21VXBWpj</t>
  </si>
  <si>
    <t>Tue Jun 25 13:50:07 +0000 2019</t>
  </si>
  <si>
    <t>1096437814139514880</t>
  </si>
  <si>
    <t>http://pbs.twimg.com/profile_images/1096438280298610689/5eSUGGtb_normal.jpg</t>
  </si>
  <si>
    <t>http://twitter.com/JenniferStraay1/statuses/1143516725943644161</t>
  </si>
  <si>
    <t>{"hashtags":[],"symbols":[],"user_mentions":[{"screen_name":"burlesquebishop","name":"David Bishop  (( Trump=Treason IMPEACH NOW ))","id":120970242,"id_str":"120970242","indices":[3,19]}],"urls":[]}</t>
  </si>
  <si>
    <t>1143516723007459329</t>
  </si>
  <si>
    <t>weeser1</t>
  </si>
  <si>
    <t>Tue Jun 25 13:50:06 +0000 2019</t>
  </si>
  <si>
    <t>29037126</t>
  </si>
  <si>
    <t>http://pbs.twimg.com/profile_images/1124698186667384832/LD8xqgc5_normal.jpg</t>
  </si>
  <si>
    <t>http://twitter.com/weeser1/statuses/1143516723007459329</t>
  </si>
  <si>
    <t>1143516715990601728</t>
  </si>
  <si>
    <t>shurn_burn</t>
  </si>
  <si>
    <t>Tue Jun 25 13:50:05 +0000 2019</t>
  </si>
  <si>
    <t>906225537273692160</t>
  </si>
  <si>
    <t>http://pbs.twimg.com/profile_images/906230391509458944/JxnPHF3W_normal.jpg</t>
  </si>
  <si>
    <t>http://twitter.com/shurn_burn/statuses/1143516715990601728</t>
  </si>
  <si>
    <t>1143516673074331650</t>
  </si>
  <si>
    <t>MessageMarci</t>
  </si>
  <si>
    <t>Tue Jun 25 13:49:55 +0000 2019</t>
  </si>
  <si>
    <t>2218829299</t>
  </si>
  <si>
    <t>http://pbs.twimg.com/profile_images/1109926362255519744/eGVo54w__normal.jpg</t>
  </si>
  <si>
    <t>Scottsdale, AZ</t>
  </si>
  <si>
    <t>http://twitter.com/MessageMarci/statuses/1143516673074331650</t>
  </si>
  <si>
    <t>1143516621295751168</t>
  </si>
  <si>
    <t>phveilleux1</t>
  </si>
  <si>
    <t>Tue Jun 25 13:49:42 +0000 2019</t>
  </si>
  <si>
    <t>855530389594681344</t>
  </si>
  <si>
    <t>http://twitter.com/phveilleux1/statuses/1143516621295751168</t>
  </si>
  <si>
    <t>1143516608075325441</t>
  </si>
  <si>
    <t>From a Man who tweets from a Golden Toilet. . .
@AskLifeY @blainekell6 @previouslife17 @coleyworld @Jwheels208 @Leslea55 @ColelliCol @maquisprice 
@SenSherrodBrown @robportman @Troy_Balderson @StormMela #CloseTheCamps #TrumpCamps #Resist #ResistersForum #MAGA #ImpeachmentNOW https://t.co/RJ5Hah97sH https://t.co/v5IjYwvS3f</t>
  </si>
  <si>
    <t>Tue Jun 25 13:49:39 +0000 2019</t>
  </si>
  <si>
    <t>http://twitter.com/JanPark05778117/statuses/1143516608075325441</t>
  </si>
  <si>
    <t>{"hashtags":[{"text":"CloseTheCamps","indices":[203,217]},{"text":"TrumpCamps","indices":[218,229]},{"text":"Resist","indices":[230,237]},{"text":"ResistersForum","indices":[238,253]},{"text":"MAGA","indices":[254,259]},{"text":"ImpeachmentNOW","indices":[260,275]}],"symbols":[],"user_mentions":[{"screen_name":"AskLifeY","name":"Always","id":2893286561,"id_str":"2893286561","indices":[48,57]},{"screen_name":"blainekell6","name":"Blaine kelley 🌊🇺🇸🇬🇧🇺🇸🇦🇺","id":3939852072,"id_str":"3939852072","indices":[58,70]},{"screen_name":"previouslife17","name":"The Marchioness","id":2874474721,"id_str":"2874474721","indices":[71,86]},{"screen_name":"coleyworld","name":"#RandomWhiteGuy","id":379209090,"id_str":"379209090","indices":[87,98]},{"screen_name":"Jwheels208","name":"Jimmy ✊🏾 #KeepItMoving","id":1078106110081536000,"id_str":"1078106110081536000","indices":[99,110]},{"screen_name":"Leslea55","name":"Leslea55","id":403709047,"id_str":"403709047","indices":[111,120]},{"screen_name":"ColelliCol","name":"Col Turner","id":936814450983673900,"id_str":"936814450983673856","indices":[121,132]},{"screen_name":"maquisprice","name":"maquis2015","id":975643343882506200,"id_str":"975643343882506240","indices":[133,145]},{"screen_name":"SenSherrodBrown","name":"Sherrod Brown","id":43910797,"id_str":"43910797","indices":[147,163]},{"screen_name":"robportman","name":"Rob Portman","id":2612307559,"id_str":"2612307559","indices":[164,175]},{"screen_name":"Troy_Balderson","name":"Troy Balderson","id":603083228,"id_str":"603083228","indices":[176,191]},{"screen_name":"StormMela","name":"Mela Storm #Resistance! NO SURRENDER","id":936764913648840700,"id_str":"936764913648840704","indices":[192,202]}],"urls":[{"url":"https://t.co/RJ5Hah97sH","expanded_url":"https://twitter.com/RAICESTEXAS/status/1143320835203035136","display_url":"twitter.com/RAICESTEXAS/st…","indices":[276,299]}],"media":[{"id":1143516600953397200,"id_str":"1143516600953397249","indices":[300,323],"media_url":"http://pbs.twimg.com/tweet_video_thumb/D96WSjqW4AEuqEV.jpg","media_url_https":"https://pbs.twimg.com/tweet_video_thumb/D96WSjqW4AEuqEV.jpg","url":"https://t.co/v5IjYwvS3f","display_url":"pic.twitter.com/v5IjYwvS3f","expanded_url":"https://twitter.com/JanPark05778117/status/1143516608075325441/photo/1","type":"photo","sizes":{"medium":{"w":400,"h":236,"resize":"fit"},"thumb":{"w":150,"h":150,"resize":"crop"},"large":{"w":400,"h":236,"resize":"fit"},"small":{"w":400,"h":236,"resize":"fit"}}}]}</t>
  </si>
  <si>
    <t>1143516603717423105</t>
  </si>
  <si>
    <t>FloriTill</t>
  </si>
  <si>
    <t>Tue Jun 25 13:49:38 +0000 2019</t>
  </si>
  <si>
    <t>3370108090</t>
  </si>
  <si>
    <t>http://pbs.twimg.com/profile_images/1103024412469723137/a-a5NRnH_normal.jpg</t>
  </si>
  <si>
    <t>http://twitter.com/FloriTill/statuses/1143516603717423105</t>
  </si>
  <si>
    <t>1143516600953237505</t>
  </si>
  <si>
    <t>Tue Jun 25 13:49:37 +0000 2019</t>
  </si>
  <si>
    <t>http://twitter.com/The3_Million/statuses/1143516600953237505</t>
  </si>
  <si>
    <t>1143516591734132738</t>
  </si>
  <si>
    <t>eugene_vest</t>
  </si>
  <si>
    <t>Tue Jun 25 13:49:35 +0000 2019</t>
  </si>
  <si>
    <t>1018288347712651264</t>
  </si>
  <si>
    <t>http://pbs.twimg.com/profile_images/1058739695775928321/jc9dPGMl_normal.jpg</t>
  </si>
  <si>
    <t>http://twitter.com/eugene_vest/statuses/1143516591734132738</t>
  </si>
  <si>
    <t>1143516586977853440</t>
  </si>
  <si>
    <t>RT @liliandlee: #Trump #MarALago #Golf 
#TrumpCamps https://t.co/wrQ65xom6h</t>
  </si>
  <si>
    <t>Tue Jun 25 13:49:34 +0000 2019</t>
  </si>
  <si>
    <t>http://twitter.com/liliandlee/statuses/1143516586977853440</t>
  </si>
  <si>
    <t>{"hashtags":[{"text":"Trump","indices":[16,22]},{"text":"MarALago","indices":[23,32]},{"text":"Golf","indices":[33,38]},{"text":"TrumpCamps","indices":[40,51]}],"symbols":[],"user_mentions":[{"screen_name":"liliandlee","name":"lee ( li )","id":1075759008,"id_str":"1075759008","indices":[3,14]}],"urls":[{"url":"https://t.co/wrQ65xom6h","expanded_url":"https://twitter.com/maziehirono/status/1143247408161271808","display_url":"twitter.com/maziehirono/st…","indices":[52,75]}]}</t>
  </si>
  <si>
    <t>1143516572419534849</t>
  </si>
  <si>
    <t>robertowenm</t>
  </si>
  <si>
    <t>Tue Jun 25 13:49:31 +0000 2019</t>
  </si>
  <si>
    <t>835194656556212227</t>
  </si>
  <si>
    <t>http://pbs.twimg.com/profile_images/967444539475742723/QVnSC_w4_normal.jpg</t>
  </si>
  <si>
    <t>http://twitter.com/robertowenm/statuses/1143516572419534849</t>
  </si>
  <si>
    <t>1143516568145551361</t>
  </si>
  <si>
    <t>mininginjustice</t>
  </si>
  <si>
    <t>Tue Jun 25 13:49:30 +0000 2019</t>
  </si>
  <si>
    <t>551152504</t>
  </si>
  <si>
    <t>http://pbs.twimg.com/profile_images/445212385893044224/wRcGghcG_normal.jpeg</t>
  </si>
  <si>
    <t>http://twitter.com/mininginjustice/statuses/1143516568145551361</t>
  </si>
  <si>
    <t>1143516564651683852</t>
  </si>
  <si>
    <t>sksnky</t>
  </si>
  <si>
    <t>Tue Jun 25 13:49:29 +0000 2019</t>
  </si>
  <si>
    <t>36811068</t>
  </si>
  <si>
    <t>http://pbs.twimg.com/profile_images/448074336570978304/vobrjKwE_normal.jpeg</t>
  </si>
  <si>
    <t>http://twitter.com/sksnky/statuses/1143516564651683852</t>
  </si>
  <si>
    <t>1143516560557875201</t>
  </si>
  <si>
    <t>RT @mcspocky: Ravelry Bans Users Who Publicly Support Trump Regime &amp;amp; the President's White Supremacist Ideology https://t.co/RrEAQBbUA8
#TrumpCamps are just the latest symptom of the hate &amp;amp; bigotry being spread by tRump &amp;amp; his cultists. tRump's cultists have gone too far with hate speech.</t>
  </si>
  <si>
    <t>Tue Jun 25 13:49:28 +0000 2019</t>
  </si>
  <si>
    <t>http://twitter.com/weeser1/statuses/1143516560557875201</t>
  </si>
  <si>
    <t>{"hashtags":[],"symbols":[],"user_mentions":[{"screen_name":"mcspocky","name":"McSpocky™ 👽🌊","id":18082945,"id_str":"18082945","indices":[3,12]}],"urls":[{"url":"https://t.co/RrEAQBbUA8","expanded_url":"https://gizmodo.com/ravelry-bans-users-who-publicly-support-the-trump-regim-1835796721","display_url":"gizmodo.com/ravelry-bans-u…","indices":[116,139]}]}</t>
  </si>
  <si>
    <t>1143516554371522561</t>
  </si>
  <si>
    <t>stuknderplahoma</t>
  </si>
  <si>
    <t>Tue Jun 25 13:49:26 +0000 2019</t>
  </si>
  <si>
    <t>4480778832</t>
  </si>
  <si>
    <t>http://pbs.twimg.com/profile_images/818025264546508802/PeoWmRl8_normal.jpg</t>
  </si>
  <si>
    <t>Derplahoma</t>
  </si>
  <si>
    <t>http://twitter.com/stuknderplahoma/statuses/1143516554371522561</t>
  </si>
  <si>
    <t>1143516553754873856</t>
  </si>
  <si>
    <t>FrancineMathi16</t>
  </si>
  <si>
    <t>890365669186949121</t>
  </si>
  <si>
    <t>http://twitter.com/FrancineMathi16/statuses/1143516553754873856</t>
  </si>
  <si>
    <t>1143516540035391488</t>
  </si>
  <si>
    <t>xica25</t>
  </si>
  <si>
    <t>25298219</t>
  </si>
  <si>
    <t>http://pbs.twimg.com/profile_images/794268626928840704/yplUP_sg_normal.jpg</t>
  </si>
  <si>
    <t>bottom of the BAY.</t>
  </si>
  <si>
    <t>http://twitter.com/xica25/statuses/1143516540035391488</t>
  </si>
  <si>
    <t>1143516538126962693</t>
  </si>
  <si>
    <t>clazyglued</t>
  </si>
  <si>
    <t>Tue Jun 25 13:49:22 +0000 2019</t>
  </si>
  <si>
    <t>535674223</t>
  </si>
  <si>
    <t>http://pbs.twimg.com/profile_images/2981560496/7a72b696226f8c6c3d87a85be9513bcd_normal.jpeg</t>
  </si>
  <si>
    <t>http://twitter.com/clazyglued/statuses/1143516538126962693</t>
  </si>
  <si>
    <t>1143465304368001025</t>
  </si>
  <si>
    <t>@FLOTUS What is his type that he rapes? @IvankaTrump ?? #TrumpCamps #TrumpRape #TrumpLuvsRape #TrumpRapeType @washingtonpost https://t.co/3cVVwJg0ZS</t>
  </si>
  <si>
    <t>Tue Jun 25 10:25:47 +0000 2019</t>
  </si>
  <si>
    <t>1143516472943112192</t>
  </si>
  <si>
    <t>kdqd3</t>
  </si>
  <si>
    <t>Tue Jun 25 13:49:07 +0000 2019</t>
  </si>
  <si>
    <t>826910727600345088</t>
  </si>
  <si>
    <t>http://pbs.twimg.com/profile_images/1114915355401416704/y1ZADp_9_normal.png</t>
  </si>
  <si>
    <t>http://twitter.com/IDareYou2020/statuses/1143465304368001025</t>
  </si>
  <si>
    <t>The Golden State</t>
  </si>
  <si>
    <t>http://twitter.com/kdqd3/statuses/1143516472943112192</t>
  </si>
  <si>
    <t>{"hashtags":[{"text":"TrumpCamps","indices":[56,67]},{"text":"TrumpRape","indices":[68,78]},{"text":"TrumpLuvsRape","indices":[79,93]},{"text":"TrumpRapeType","indices":[94,108]}],"symbols":[],"user_mentions":[{"screen_name":"FLOTUS","name":"Melania Trump","id":818876014390603800,"id_str":"818876014390603776","indices":[0,7]},{"screen_name":"IvankaTrump","name":"Ivanka Trump","id":52544275,"id_str":"52544275","indices":[40,52]},{"screen_name":"washingtonpost","name":"The Washington Post","id":2467791,"id_str":"2467791","indices":[109,124]}],"urls":[{"url":"https://t.co/3cVVwJg0ZS","expanded_url":"https://twitter.com/IDareYou2020/status/1143464648768991233","display_url":"twitter.com/IDareYou2020/s…","indices":[125,148]}]}</t>
  </si>
  <si>
    <t>1143516468686000128</t>
  </si>
  <si>
    <t>revmagdalen</t>
  </si>
  <si>
    <t>Tue Jun 25 13:49:06 +0000 2019</t>
  </si>
  <si>
    <t>33531486</t>
  </si>
  <si>
    <t>http://pbs.twimg.com/profile_images/1047223561134530560/PM69FxhI_normal.jpg</t>
  </si>
  <si>
    <t>#Resist</t>
  </si>
  <si>
    <t>http://twitter.com/revmagdalen/statuses/1143516468686000128</t>
  </si>
  <si>
    <t>1143516464298598400</t>
  </si>
  <si>
    <t>womanry</t>
  </si>
  <si>
    <t>56633941</t>
  </si>
  <si>
    <t>http://pbs.twimg.com/profile_images/356160594/lil_rose_normal.JPG</t>
  </si>
  <si>
    <t>http://twitter.com/womanry/statuses/1143516464298598400</t>
  </si>
  <si>
    <t>1143516456388313088</t>
  </si>
  <si>
    <t>LindaKRagland</t>
  </si>
  <si>
    <t>RT @Never270: The incarceration of children is unnecessary, most HAVE people in the US willing to care for them.
We raised enough for thousands of diapers, bars of soap, toothbrushes and are blocked by the for profit #TrumpCamps from delivering humanitarian aid!
https://t.co/3TUjJjvTuG https://t.co/jdVR8pJF6o</t>
  </si>
  <si>
    <t>Tue Jun 25 13:49:03 +0000 2019</t>
  </si>
  <si>
    <t>835874246358405120</t>
  </si>
  <si>
    <t>http://pbs.twimg.com/profile_images/1027214906699870209/iyClRpRC_normal.jpg</t>
  </si>
  <si>
    <t>North Georgia Mountains, USA</t>
  </si>
  <si>
    <t>http://twitter.com/LindaKRagland/statuses/1143516456388313088</t>
  </si>
  <si>
    <t>1143516445046902785</t>
  </si>
  <si>
    <t>carinom20</t>
  </si>
  <si>
    <t>Tue Jun 25 13:49:00 +0000 2019</t>
  </si>
  <si>
    <t>890190356423299072</t>
  </si>
  <si>
    <t>http://pbs.twimg.com/profile_images/890193203068116992/BTFj1WC1_normal.jpg</t>
  </si>
  <si>
    <t>http://twitter.com/carinom20/statuses/1143516445046902785</t>
  </si>
  <si>
    <t>1143516417540677633</t>
  </si>
  <si>
    <t>MaryHoward7</t>
  </si>
  <si>
    <t>Tue Jun 25 13:48:54 +0000 2019</t>
  </si>
  <si>
    <t>353871670</t>
  </si>
  <si>
    <t>http://pbs.twimg.com/profile_images/1842057465/stock-photo-4380187-colorful-gerber-daisies_normal.jpg</t>
  </si>
  <si>
    <t>http://twitter.com/MaryHoward7/statuses/1143516417540677633</t>
  </si>
  <si>
    <t>1143516392253210625</t>
  </si>
  <si>
    <t>rotrujo</t>
  </si>
  <si>
    <t>RT @JMaddU2: @kellybarnhill #TrumpCamps are costing $775 per child per night - who is making money off the #TrumpAdministration ‘s cruel separation policy?? #FollowTheMoney https://t.co/DyqEEDQtA6</t>
  </si>
  <si>
    <t>Tue Jun 25 13:48:48 +0000 2019</t>
  </si>
  <si>
    <t>3243556919</t>
  </si>
  <si>
    <t>http://pbs.twimg.com/profile_images/1140210755532447745/zg95HjWH_normal.jpg</t>
  </si>
  <si>
    <t>http://twitter.com/rotrujo/statuses/1143516392253210625</t>
  </si>
  <si>
    <t>1143464685448114178</t>
  </si>
  <si>
    <t>aliwhim</t>
  </si>
  <si>
    <t>This is not best, @FLOTUS  and it’s not great either. #TrumpConcentrationCamp #TrumpCamps #CloseTheTrumpCamps #CloseTheCamps https://t.co/bTZxJcoB0S</t>
  </si>
  <si>
    <t>Tue Jun 25 10:23:20 +0000 2019</t>
  </si>
  <si>
    <t>{"hashtags":[{"text":"TrumpCamps","indices":[28,39]},{"text":"TrumpAdministration","indices":[107,127]}],"symbols":[],"user_mentions":[{"screen_name":"JMaddU2","name":"JMaddU? USS John McCain","id":1118300303097512000,"id_str":"1118300303097511936","indices":[3,11]},{"screen_name":"kellybarnhill","name":"A witch, probably.","id":26664065,"id_str":"26664065","indices":[13,27]}],"urls":[]}</t>
  </si>
  <si>
    <t>18641267</t>
  </si>
  <si>
    <t>1143516391728996353</t>
  </si>
  <si>
    <t>Liza_M_Neal</t>
  </si>
  <si>
    <t>http://pbs.twimg.com/profile_images/980188617757937664/IlNXjaRt_normal.jpg</t>
  </si>
  <si>
    <t>Tue Jun 25 13:48:47 +0000 2019</t>
  </si>
  <si>
    <t>757714260</t>
  </si>
  <si>
    <t>http://pbs.twimg.com/profile_images/1138473950210600961/xaoQbVCs_normal.png</t>
  </si>
  <si>
    <t>Northampton, Massachusetts</t>
  </si>
  <si>
    <t>http://twitter.com/Liza_M_Neal/statuses/1143516391728996353</t>
  </si>
  <si>
    <t>http://twitter.com/aliwhim/statuses/1143464685448114178</t>
  </si>
  <si>
    <t>1143516388734230528</t>
  </si>
  <si>
    <t>RT @Isabell00304733: ‘There Is a Stench’: No Soap and Overcrowding in Detention Centers for Migrant Children - The New York Times #TrumpConcentrationCamps #TrumpCamps  https://t.co/pzeAHHWvht</t>
  </si>
  <si>
    <t>http://twitter.com/MaryHoward7/statuses/1143516388734230528</t>
  </si>
  <si>
    <t>{"hashtags":[{"text":"TrumpConcentrationCamp","indices":[54,77]},{"text":"TrumpCamps","indices":[78,89]},{"text":"CloseTheTrumpCamps","indices":[90,109]},{"text":"CloseTheCamps","indices":[110,124]}],"symbols":[],"user_mentions":[{"screen_name":"FLOTUS","name":"Melania Trump","id":818876014390603800,"id_str":"818876014390603776","indices":[18,25]}],"urls":[{"url":"https://t.co/bTZxJcoB0S","expanded_url":"https://twitter.com/imptmf1/status/1143450531303759873","display_url":"twitter.com/imptmf1/status…","indices":[125,148]}]}</t>
  </si>
  <si>
    <t>{"hashtags":[],"symbols":[],"user_mentions":[{"screen_name":"Isabell00304733","name":"Isabella Johnson","id":1136668310500720600,"id_str":"1136668310500720640","indices":[3,19]}],"urls":[]}</t>
  </si>
  <si>
    <t>1143516387677286401</t>
  </si>
  <si>
    <t>seeritarun</t>
  </si>
  <si>
    <t>Tue Jun 25 13:48:46 +0000 2019</t>
  </si>
  <si>
    <t>233558058</t>
  </si>
  <si>
    <t>http://pbs.twimg.com/profile_images/1129114522369835008/LAie8oDz_normal.jpg</t>
  </si>
  <si>
    <t>http://twitter.com/seeritarun/statuses/1143516387677286401</t>
  </si>
  <si>
    <t>1143516378483154944</t>
  </si>
  <si>
    <t>Minfuckk</t>
  </si>
  <si>
    <t>RT @DaddyOfOlympus: Children looking for a better life are somehow given an UNNECESSARILY WORSE LIFE. I now understand why @realDonaldTrump is friends with Kim Jong Un! It's because he wants immigrant children to live like North Korean citizens!
#TrumpCamps</t>
  </si>
  <si>
    <t>Tue Jun 25 13:48:44 +0000 2019</t>
  </si>
  <si>
    <t>1111756687403184128</t>
  </si>
  <si>
    <t>http://pbs.twimg.com/profile_images/1140827198590345216/xHaDWTQD_normal.jpg</t>
  </si>
  <si>
    <t xml:space="preserve">Pianist </t>
  </si>
  <si>
    <t>http://twitter.com/Minfuckk/statuses/1143516378483154944</t>
  </si>
  <si>
    <t>{"hashtags":[],"symbols":[],"user_mentions":[{"screen_name":"DaddyOfOlympus","name":"Zeus the Bi Dude","id":1128479595701907500,"id_str":"1128479595701907456","indices":[3,18]},{"screen_name":"realDonaldTrump","name":"Donald J. Trump","id":25073877,"id_str":"25073877","indices":[123,139]}],"urls":[]}</t>
  </si>
  <si>
    <t>1143516365162237953</t>
  </si>
  <si>
    <t>RT @Never270: @HonorDecency There is only one way to hold these individuals and companies responsible, litigation.
We HEREBY OFFER no cash up front legal services to anyone with a #TrumpCamps related claim filable in NYS.
All of them talk a good game until they face a judge and then they squeal and roll.</t>
  </si>
  <si>
    <t>Tue Jun 25 13:48:41 +0000 2019</t>
  </si>
  <si>
    <t>http://twitter.com/JenniferStraay1/statuses/1143516365162237953</t>
  </si>
  <si>
    <t>{"hashtags":[],"symbols":[],"user_mentions":[{"screen_name":"Never270","name":"Never270 Fund","id":1105951888778977300,"id_str":"1105951888778977281","indices":[3,12]},{"screen_name":"HonorDecency","name":"Recognize a Cult When I See It","id":934934273559289900,"id_str":"934934273559289857","indices":[14,27]}],"urls":[]}</t>
  </si>
  <si>
    <t>1143516272447098880</t>
  </si>
  <si>
    <t>ladytintypist</t>
  </si>
  <si>
    <t>@realDonaldTrump So you have made the weathly wealthier. Do you honestly think that will equal votes when you are using taxpayer money to keep kids in cages and neglecting their well being? #TrumpCamps #MuellerReport #TrumpObstructed #TrumpisARapist #AmericansForImpeachment</t>
  </si>
  <si>
    <t>Tue Jun 25 13:48:19 +0000 2019</t>
  </si>
  <si>
    <t>967923861370081281</t>
  </si>
  <si>
    <t>http://pbs.twimg.com/profile_images/968676171318665216/xMu-4oB3_normal.jpg</t>
  </si>
  <si>
    <t>1143464182894870529</t>
  </si>
  <si>
    <t>dookielou</t>
  </si>
  <si>
    <t>@FLOTUS #TrumpCamps 
#TrumpCamps 
#TrumpCamps 
#TrumpCamps</t>
  </si>
  <si>
    <t>Tue Jun 25 10:21:20 +0000 2019</t>
  </si>
  <si>
    <t>85591593</t>
  </si>
  <si>
    <t>http://pbs.twimg.com/profile_images/1053567365730852864/Mg2s7iNR_normal.jpg</t>
  </si>
  <si>
    <t>http://twitter.com/ladytintypist/statuses/1143516272447098880</t>
  </si>
  <si>
    <t>{"hashtags":[{"text":"TrumpCamps","indices":[190,201]},{"text":"MuellerReport","indices":[202,216]},{"text":"TrumpObstructed","indices":[217,233]},{"text":"TrumpisARapist","indices":[234,249]},{"text":"AmericansForImpeachment","indices":[250,274]}],"symbols":[],"user_mentions":[{"screen_name":"realDonaldTrump","name":"Donald J. Trump","id":25073877,"id_str":"25073877","indices":[0,16]}],"urls":[]}</t>
  </si>
  <si>
    <t>http://twitter.com/dookielou/statuses/1143464182894870529</t>
  </si>
  <si>
    <t>{"hashtags":[{"text":"TrumpCamps","indices":[8,19]},{"text":"TrumpCamps","indices":[21,32]},{"text":"TrumpCamps","indices":[34,45]},{"text":"TrumpCamps","indices":[47,58]}],"symbols":[],"user_mentions":[{"screen_name":"FLOTUS","name":"Melania Trump","id":818876014390603800,"id_str":"818876014390603776","indices":[0,7]}],"urls":[]}</t>
  </si>
  <si>
    <t>1143516253132337154</t>
  </si>
  <si>
    <t>MoBlueNow</t>
  </si>
  <si>
    <t>Tue Jun 25 13:48:14 +0000 2019</t>
  </si>
  <si>
    <t>1034986754414137344</t>
  </si>
  <si>
    <t>http://pbs.twimg.com/profile_images/1044057855236734978/6ANLPh5m_normal.jpg</t>
  </si>
  <si>
    <t>http://twitter.com/MoBlueNow/statuses/1143516253132337154</t>
  </si>
  <si>
    <t>1143516247914663936</t>
  </si>
  <si>
    <t>JustFree2Be</t>
  </si>
  <si>
    <t>Tue Jun 25 13:48:13 +0000 2019</t>
  </si>
  <si>
    <t>154601063</t>
  </si>
  <si>
    <t>http://pbs.twimg.com/profile_images/980863785/m_42a261a0adb280bbad7d6e4171cafbed_1__normal.jpg</t>
  </si>
  <si>
    <t>http://twitter.com/JustFree2Be/statuses/1143516247914663936</t>
  </si>
  <si>
    <t>1143516232387313664</t>
  </si>
  <si>
    <t>RT @keyocean: Our billionaire POTUS can't spare money for babies to have diapers. Millions for trips to golf at Mar-a-Lago but toothbrushes for kids? Blame Democrats! #TrumpCamps https://t.co/EbSKw8lCgv</t>
  </si>
  <si>
    <t>Tue Jun 25 13:48:09 +0000 2019</t>
  </si>
  <si>
    <t>1143463923380887555</t>
  </si>
  <si>
    <t>JanePeppler</t>
  </si>
  <si>
    <t>@FLOTUS Take care of the children in #TrumpCamps first</t>
  </si>
  <si>
    <t>Tue Jun 25 10:20:18 +0000 2019</t>
  </si>
  <si>
    <t>38835081</t>
  </si>
  <si>
    <t>http://pbs.twimg.com/profile_images/905238967204839426/R9L2LAC2_normal.jpg</t>
  </si>
  <si>
    <t>http://twitter.com/MaryHoward7/statuses/1143516232387313664</t>
  </si>
  <si>
    <t>Chapel Hill NC</t>
  </si>
  <si>
    <t>http://twitter.com/JanePeppler/statuses/1143463923380887555</t>
  </si>
  <si>
    <t>{"hashtags":[],"symbols":[],"user_mentions":[{"screen_name":"keyocean","name":"krista","id":101203560,"id_str":"101203560","indices":[3,12]}],"urls":[]}</t>
  </si>
  <si>
    <t>1143516214045696001</t>
  </si>
  <si>
    <t>tammywaters1962</t>
  </si>
  <si>
    <t>Tue Jun 25 13:48:05 +0000 2019</t>
  </si>
  <si>
    <t>3209276200</t>
  </si>
  <si>
    <t>http://pbs.twimg.com/profile_images/1129407229650771968/kRfjPYDX_normal.jpg</t>
  </si>
  <si>
    <t>http://twitter.com/tammywaters1962/statuses/1143516214045696001</t>
  </si>
  <si>
    <t>1143516182894563328</t>
  </si>
  <si>
    <t>@mike_pence @realDonaldTrump @TeamTrump How much does that trip cost? It's more important than the latinx children without adequate food, water or sanitation? #TrumpCamps</t>
  </si>
  <si>
    <t>Tue Jun 25 13:47:58 +0000 2019</t>
  </si>
  <si>
    <t>http://twitter.com/funkb4u/statuses/1143516182894563328</t>
  </si>
  <si>
    <t>{"hashtags":[{"text":"TrumpCamps","indices":[159,170]}],"symbols":[],"user_mentions":[{"screen_name":"mike_pence","name":"Mike Pence","id":22203756,"id_str":"22203756","indices":[0,11]},{"screen_name":"realDonaldTrump","name":"Donald J. Trump","id":25073877,"id_str":"25073877","indices":[12,28]},{"screen_name":"TeamTrump","name":"Official Team Trump","id":729676086632656900,"id_str":"729676086632656900","indices":[29,39]}],"urls":[]}</t>
  </si>
  <si>
    <t>1143516158445813761</t>
  </si>
  <si>
    <t>JosephSchreib16</t>
  </si>
  <si>
    <t>Tue Jun 25 13:47:52 +0000 2019</t>
  </si>
  <si>
    <t>995297894721826816</t>
  </si>
  <si>
    <t>http://twitter.com/JosephSchreib16/statuses/1143516158445813761</t>
  </si>
  <si>
    <t>1143516145691045888</t>
  </si>
  <si>
    <t>MikeManpad</t>
  </si>
  <si>
    <t>RT @marcusmescher: The cruelty at the border isn’t because of inadequate resources or negligence. It’s intentional. This is what happens when hatred (a la Stephen Miller) has power. #TrumpCamps #CloseTheCamps https://t.co/W76NfpZ89A</t>
  </si>
  <si>
    <t>Tue Jun 25 13:47:49 +0000 2019</t>
  </si>
  <si>
    <t>1142883402</t>
  </si>
  <si>
    <t>http://pbs.twimg.com/profile_images/1025971937649061889/w7aGaetY_normal.jpg</t>
  </si>
  <si>
    <t>Memphis, TN</t>
  </si>
  <si>
    <t>http://twitter.com/MikeManpad/statuses/1143516145691045888</t>
  </si>
  <si>
    <t>{"hashtags":[],"symbols":[],"user_mentions":[{"screen_name":"marcusmescher","name":"Marcus Mescher","id":1862427296,"id_str":"1862427296","indices":[3,17]}],"urls":[]}</t>
  </si>
  <si>
    <t>1143516142566162432</t>
  </si>
  <si>
    <t>MuthaHoney</t>
  </si>
  <si>
    <t>Tue Jun 25 13:47:48 +0000 2019</t>
  </si>
  <si>
    <t>834013248177455105</t>
  </si>
  <si>
    <t>http://pbs.twimg.com/profile_images/834019644574941184/zf-tbT5l_normal.jpg</t>
  </si>
  <si>
    <t>Shelburne, VT</t>
  </si>
  <si>
    <t>http://twitter.com/MuthaHoney/statuses/1143516142566162432</t>
  </si>
  <si>
    <t>1143516107602649088</t>
  </si>
  <si>
    <t>laura5801</t>
  </si>
  <si>
    <t>Tue Jun 25 13:47:40 +0000 2019</t>
  </si>
  <si>
    <t>27282327</t>
  </si>
  <si>
    <t>http://pbs.twimg.com/profile_images/1989306972/vegas_normal.jpg</t>
  </si>
  <si>
    <t>http://twitter.com/laura5801/statuses/1143516107602649088</t>
  </si>
  <si>
    <t>1143516094570872837</t>
  </si>
  <si>
    <t>rorstill</t>
  </si>
  <si>
    <t>Tue Jun 25 13:47:37 +0000 2019</t>
  </si>
  <si>
    <t>72188611</t>
  </si>
  <si>
    <t>http://pbs.twimg.com/profile_images/583356741737263104/mZZcmgUg_normal.jpg</t>
  </si>
  <si>
    <t>http://twitter.com/rorstill/statuses/1143516094570872837</t>
  </si>
  <si>
    <t>1143516076552019969</t>
  </si>
  <si>
    <t>LynnePena75</t>
  </si>
  <si>
    <t>RT @teestark: @thomaskaine5 @MSNBC Reprehensible. #TrumpConcentrationCamp #TRUMPCAMPS</t>
  </si>
  <si>
    <t>Tue Jun 25 13:47:32 +0000 2019</t>
  </si>
  <si>
    <t>1022846111583621122</t>
  </si>
  <si>
    <t>http://pbs.twimg.com/profile_images/1121450956254670848/tjhMwSwx_normal.jpg</t>
  </si>
  <si>
    <t>Dubnation</t>
  </si>
  <si>
    <t>http://twitter.com/LynnePena75/statuses/1143516076552019969</t>
  </si>
  <si>
    <t>{"hashtags":[{"text":"TrumpConcentrationCamp","indices":[50,73]},{"text":"TRUMPCAMPS","indices":[74,85]}],"symbols":[],"user_mentions":[{"screen_name":"teestark","name":"((Theresa))","id":44102197,"id_str":"44102197","indices":[3,12]},{"screen_name":"thomaskaine5","name":"Thomas Kaine","id":860654500431880200,"id_str":"860654500431880192","indices":[14,27]},{"screen_name":"MSNBC","name":"MSNBC","id":2836421,"id_str":"2836421","indices":[28,34]}],"urls":[]}</t>
  </si>
  <si>
    <t>1143516051952586752</t>
  </si>
  <si>
    <t>Splaktar</t>
  </si>
  <si>
    <t>RT @fams2gether: “The children told us that nobody’s taking care of them."
Every single person should be appalled by what’s happening in Texas. #TrumpCamps #FamiliesBelongTogether https://t.co/mgNeWJhtpg</t>
  </si>
  <si>
    <t>633200412</t>
  </si>
  <si>
    <t>http://pbs.twimg.com/profile_images/1031279680538718209/XwHP1Vn9_normal.jpg</t>
  </si>
  <si>
    <t>1143463093990756352</t>
  </si>
  <si>
    <t>KrsJams</t>
  </si>
  <si>
    <t>@FLOTUS Close the #TrumpCamps</t>
  </si>
  <si>
    <t>Tue Jun 25 10:17:00 +0000 2019</t>
  </si>
  <si>
    <t>1665268380</t>
  </si>
  <si>
    <t>http://pbs.twimg.com/profile_images/1113285707794198529/sDqOUEyD_normal.jpg</t>
  </si>
  <si>
    <t>Melbourne, FL</t>
  </si>
  <si>
    <t>http://twitter.com/Splaktar/statuses/1143516051952586752</t>
  </si>
  <si>
    <t>http://twitter.com/KrsJams/statuses/1143463093990756352</t>
  </si>
  <si>
    <t>{"hashtags":[],"symbols":[],"user_mentions":[{"screen_name":"fams2gether","name":"Families Belong Together","id":1275136292,"id_str":"1275136292","indices":[3,15]}],"urls":[]}</t>
  </si>
  <si>
    <t>{"hashtags":[{"text":"TrumpCamps","indices":[18,29]}],"symbols":[],"user_mentions":[{"screen_name":"FLOTUS","name":"Melania Trump","id":818876014390603800,"id_str":"818876014390603776","indices":[0,7]}],"urls":[]}</t>
  </si>
  <si>
    <t>1143516018016473088</t>
  </si>
  <si>
    <t>Tue Jun 25 13:47:18 +0000 2019</t>
  </si>
  <si>
    <t>http://twitter.com/fate00psgma/statuses/1143516018016473088</t>
  </si>
  <si>
    <t>1143516010760327169</t>
  </si>
  <si>
    <t>ISendYouLove</t>
  </si>
  <si>
    <t>Tue Jun 25 13:47:17 +0000 2019</t>
  </si>
  <si>
    <t>1357872870</t>
  </si>
  <si>
    <t>http://pbs.twimg.com/profile_images/987121928451354625/It5PwqZb_normal.jpg</t>
  </si>
  <si>
    <t xml:space="preserve">West Texas </t>
  </si>
  <si>
    <t>http://twitter.com/ISendYouLove/statuses/1143516010760327169</t>
  </si>
  <si>
    <t>1143516005978824706</t>
  </si>
  <si>
    <t>pamelarwalker</t>
  </si>
  <si>
    <t>Let's put together a transportation, housing and reunification plan with established refugee and foster programs and all get in our cars and go get them then. #CloseTheCamps #TrumpCamps https://t.co/zpCk0ib15q</t>
  </si>
  <si>
    <t>Tue Jun 25 13:47:15 +0000 2019</t>
  </si>
  <si>
    <t>89089521</t>
  </si>
  <si>
    <t>http://pbs.twimg.com/profile_images/1100077004416827394/1R_jbpvO_normal.jpg</t>
  </si>
  <si>
    <t>St. Louis, Mo.</t>
  </si>
  <si>
    <t>http://twitter.com/pamelarwalker/statuses/1143516005978824706</t>
  </si>
  <si>
    <t>Username</t>
  </si>
  <si>
    <t>{"hashtags":[{"text":"CloseTheCamps","indices":[159,173]},{"text":"TrumpCamps","indices":[174,185]}],"symbols":[],"user_mentions":[],"urls":[{"url":"https://t.co/zpCk0ib15q","expanded_url":"https://twitter.com/MSNBC/status/1143349841365524483","display_url":"twitter.com/MSNBC/status/1…","indices":[186,209]}]}</t>
  </si>
  <si>
    <t>1143516005580193793</t>
  </si>
  <si>
    <t>cierzo1</t>
  </si>
  <si>
    <t>135264220</t>
  </si>
  <si>
    <t>Tweet</t>
  </si>
  <si>
    <t>http://pbs.twimg.com/profile_images/1082746894735065088/loziOcI1_normal.jpg</t>
  </si>
  <si>
    <t>FOR, AGAINST, OR NEUTRAL keeping refugees in these camps</t>
  </si>
  <si>
    <t>Political affiliation (REPUBLICAN or DEMOCRAT or NEUTRAL)</t>
  </si>
  <si>
    <t>What is this tweet doing? (LOGOS, PATHOS, ETHOS)</t>
  </si>
  <si>
    <t>REPLY or NOT REPLY to another tweet</t>
  </si>
  <si>
    <t>STATING OPINION or EXPRESSING CHANGE</t>
  </si>
  <si>
    <t xml:space="preserve">ECONOMIC, POLITICAL, or RELIGIOUS reasoning </t>
  </si>
  <si>
    <t>USES MORE THAN ONE # (YES or NO)</t>
  </si>
  <si>
    <t>where the Cierzo takes me</t>
  </si>
  <si>
    <t>http://twitter.com/cierzo1/statuses/1143516005580193793</t>
  </si>
  <si>
    <t>NEUTRAL</t>
  </si>
  <si>
    <t>PATHOS</t>
  </si>
  <si>
    <t>NOT REPLY</t>
  </si>
  <si>
    <t>STATING OPINION</t>
  </si>
  <si>
    <t>POLITICAL</t>
  </si>
  <si>
    <t>NO</t>
  </si>
  <si>
    <t>AGAINST</t>
  </si>
  <si>
    <t>DEMOCRAT</t>
  </si>
  <si>
    <t>ETHOS</t>
  </si>
  <si>
    <t>REPLY</t>
  </si>
  <si>
    <t>1143515978610987014</t>
  </si>
  <si>
    <t>jwood1964</t>
  </si>
  <si>
    <t>Tue Jun 25 13:47:09 +0000 2019</t>
  </si>
  <si>
    <t>322631623</t>
  </si>
  <si>
    <t>EXPRESSING CHANGE</t>
  </si>
  <si>
    <t>YES</t>
  </si>
  <si>
    <t>RELIGIOUS</t>
  </si>
  <si>
    <t>http://twitter.com/jwood1964/statuses/1143515978610987014</t>
  </si>
  <si>
    <t>REPUBLICAN</t>
  </si>
  <si>
    <t xml:space="preserve">ECONOMIC </t>
  </si>
  <si>
    <t xml:space="preserve">FOR </t>
  </si>
  <si>
    <t>1143515976723386371</t>
  </si>
  <si>
    <t>FOR</t>
  </si>
  <si>
    <t>http://twitter.com/womanry/statuses/1143515976723386371</t>
  </si>
  <si>
    <t>ECONOMIC</t>
  </si>
  <si>
    <t>LOGOS</t>
  </si>
  <si>
    <t>1143515942921658369</t>
  </si>
  <si>
    <t>jojoemal</t>
  </si>
  <si>
    <t>Tue Jun 25 13:47:00 +0000 2019</t>
  </si>
  <si>
    <t>202482549</t>
  </si>
  <si>
    <t>http://pbs.twimg.com/profile_images/1013331542389739520/z6CArCrI_normal.jpg</t>
  </si>
  <si>
    <t>http://twitter.com/jojoemal/statuses/1143515942921658369</t>
  </si>
  <si>
    <t>@Mikel_Jollett Makes you wonder what Trump spent the millions of dollars he redirected the funds from AIDS care, Cancer research and Head Start to pay for more tents and beds in the #TrumpCamps last year?
https://t.co/obRX5ygRUP</t>
  </si>
  <si>
    <t>Tue Jun 25 13:46:42 +0000 2019</t>
  </si>
  <si>
    <t>1143514476265820160</t>
  </si>
  <si>
    <t>http://twitter.com/LindaKWS1/statuses/1143515866115522560</t>
  </si>
  <si>
    <t>{"hashtags":[{"text":"TrumpCamps","indices":[182,193]}],"symbols":[],"user_mentions":[{"screen_name":"Mikel_Jollett","name":"Mikel Jollett","id":594175899,"id_str":"594175899","indices":[0,14]}],"urls":[{"url":"https://t.co/obRX5ygRUP","expanded_url":"https://twitter.com/LindaKWS1/status/1094418684842516481?s=19","display_url":"twitter.com/LindaKWS1/stat…","indices":[205,228]}]}</t>
  </si>
  <si>
    <t>1143515856833527808</t>
  </si>
  <si>
    <t>David56703135</t>
  </si>
  <si>
    <t>Tue Jun 25 13:46:40 +0000 2019</t>
  </si>
  <si>
    <t>973159304521043968</t>
  </si>
  <si>
    <t>http://pbs.twimg.com/profile_images/995269129509720064/mmegJIzi_normal.jpg</t>
  </si>
  <si>
    <t>http://twitter.com/David56703135/statuses/1143515856833527808</t>
  </si>
  <si>
    <t>1143515840421097472</t>
  </si>
  <si>
    <t>JcC99561616</t>
  </si>
  <si>
    <t>Tue Jun 25 13:46:36 +0000 2019</t>
  </si>
  <si>
    <t>1064915230646403073</t>
  </si>
  <si>
    <t>http://pbs.twimg.com/profile_images/1108379450415013890/NiutndEK_normal.jpg</t>
  </si>
  <si>
    <t>http://twitter.com/JcC99561616/statuses/1143515840421097472</t>
  </si>
  <si>
    <t>1143515815507087361</t>
  </si>
  <si>
    <t>jbh3arch</t>
  </si>
  <si>
    <t>Tue Jun 25 13:46:30 +0000 2019</t>
  </si>
  <si>
    <t>361595392</t>
  </si>
  <si>
    <t>http://pbs.twimg.com/profile_images/378800000247032062/26880a6881ec5c9bf55a45c12bbcb221_normal.jpeg</t>
  </si>
  <si>
    <t>Conshohocken, PA</t>
  </si>
  <si>
    <t>http://twitter.com/jbh3arch/statuses/1143515815507087361</t>
  </si>
  <si>
    <t>1143515790794207232</t>
  </si>
  <si>
    <t>KarenSt63236387</t>
  </si>
  <si>
    <t>Tue Jun 25 13:46:24 +0000 2019</t>
  </si>
  <si>
    <t>871809951110356993</t>
  </si>
  <si>
    <t>http://pbs.twimg.com/profile_images/972202797239296000/Y6gCHJzB_normal.jpg</t>
  </si>
  <si>
    <t>Shillington, pa</t>
  </si>
  <si>
    <t>http://twitter.com/KarenSt63236387/statuses/1143515790794207232</t>
  </si>
  <si>
    <t>1143515790014058496</t>
  </si>
  <si>
    <t>crummyworld</t>
  </si>
  <si>
    <t>1031006382777098240</t>
  </si>
  <si>
    <t>http://pbs.twimg.com/profile_images/1031237346006429697/bk1LqxtC_normal.jpg</t>
  </si>
  <si>
    <t>http://twitter.com/crummyworld/statuses/1143515790014058496</t>
  </si>
  <si>
    <t>1143515782543863815</t>
  </si>
  <si>
    <t>MarcusMcFart</t>
  </si>
  <si>
    <t>So, this is how Trump Supporters feel about #TrumpCamps.
Casually joking about jettisoning innocent children into the vacuum of space...
From:  Reddit's /r/The_Donald https://t.co/989xA1i2bn</t>
  </si>
  <si>
    <t>Tue Jun 25 13:46:22 +0000 2019</t>
  </si>
  <si>
    <t>794387541981921281</t>
  </si>
  <si>
    <t>http://pbs.twimg.com/profile_images/1143364628107448320/f6UfgeTh_normal.png</t>
  </si>
  <si>
    <t>http://twitter.com/MarcusMcFart/statuses/1143515782543863815</t>
  </si>
  <si>
    <t>{"hashtags":[{"text":"TrumpCamps","indices":[44,55]}],"symbols":[],"user_mentions":[],"urls":[],"media":[{"id":1143515777628172300,"id_str":"1143515777628172288","indices":[169,192],"media_url":"http://pbs.twimg.com/media/D96VioiU8AAG32g.jpg","media_url_https":"https://pbs.twimg.com/media/D96VioiU8AAG32g.jpg","url":"https://t.co/989xA1i2bn","display_url":"pic.twitter.com/989xA1i2bn","expanded_url":"https://twitter.com/MarcusMcFart/status/1143515782543863815/photo/1","type":"photo","sizes":{"medium":{"w":834,"h":1200,"resize":"fit"},"small":{"w":473,"h":680,"resize":"fit"},"thumb":{"w":150,"h":150,"resize":"crop"},"large":{"w":1080,"h":1554,"resize":"fit"}}}]}</t>
  </si>
  <si>
    <t>1143461590651592705</t>
  </si>
  <si>
    <t>Farmer_Rose_R</t>
  </si>
  <si>
    <t>@FLOTUS Are these celebrations being held in the #trumpcamps?</t>
  </si>
  <si>
    <t>Tue Jun 25 10:11:02 +0000 2019</t>
  </si>
  <si>
    <t>824420076279496704</t>
  </si>
  <si>
    <t>Filter</t>
  </si>
  <si>
    <t>http://twitter.com/Farmer_Rose_R/statuses/1143461590651592705</t>
  </si>
  <si>
    <t>1143515755385896960</t>
  </si>
  <si>
    <t>Dorothy64749990</t>
  </si>
  <si>
    <t>Tue Jun 25 13:46:16 +0000 2019</t>
  </si>
  <si>
    <t>825405736976998401</t>
  </si>
  <si>
    <t>http://pbs.twimg.com/profile_images/1014898840497946625/g_fIgaF9_normal.jpg</t>
  </si>
  <si>
    <t>{"hashtags":[{"text":"trumpcamps","indices":[49,60]}],"symbols":[],"user_mentions":[{"screen_name":"FLOTUS","name":"Melania Trump","id":818876014390603800,"id_str":"818876014390603776","indices":[0,7]}],"urls":[]}</t>
  </si>
  <si>
    <t>http://twitter.com/Dorothy64749990/statuses/1143515755385896960</t>
  </si>
  <si>
    <t>@'s</t>
  </si>
  <si>
    <t>% RT</t>
  </si>
  <si>
    <t>1143515724033536000</t>
  </si>
  <si>
    <t>soyfantomas</t>
  </si>
  <si>
    <t>RT @MegFroelich1: If you’re sick and disheartened, here’s one way to take action https://t.co/ddI4ibiaep #TrumpCamps #childrenincages</t>
  </si>
  <si>
    <t>Tue Jun 25 13:46:08 +0000 2019</t>
  </si>
  <si>
    <t>47999284</t>
  </si>
  <si>
    <t>http://pbs.twimg.com/profile_images/1076943956078940161/1dZK9lCT_normal.jpg</t>
  </si>
  <si>
    <t>http://twitter.com/soyfantomas/statuses/1143515724033536000</t>
  </si>
  <si>
    <t>Twitter Activity</t>
  </si>
  <si>
    <t xml:space="preserve">Sheet Calculation </t>
  </si>
  <si>
    <t>{"hashtags":[{"text":"TrumpCamps","indices":[105,116]},{"text":"childrenincages","indices":[117,133]}],"symbols":[],"user_mentions":[{"screen_name":"MegFroelich1","name":"Meg Froelich","id":1319026674,"id_str":"1319026674","indices":[3,16]}],"urls":[{"url":"https://t.co/ddI4ibiaep","expanded_url":"https://www.marketwatch.com/story/this-is-what-it-costs-to-free-one-immigrant-from-detention-2018-06-20","display_url":"marketwatch.com/story/this-is-…","indices":[81,104]}]}</t>
  </si>
  <si>
    <t>1143515721328156673</t>
  </si>
  <si>
    <t>TheFaxMatter</t>
  </si>
  <si>
    <t>3244465746</t>
  </si>
  <si>
    <t>http://pbs.twimg.com/profile_images/1043128308110696448/xOIxLnRy_normal.jpg</t>
  </si>
  <si>
    <t>Off</t>
  </si>
  <si>
    <t>Date Bin</t>
  </si>
  <si>
    <t>http://twitter.com/TheFaxMatter/statuses/1143515721328156673</t>
  </si>
  <si>
    <t>1143515622300508160</t>
  </si>
  <si>
    <t>Matt24Regan</t>
  </si>
  <si>
    <t>Tue Jun 25 13:45:44 +0000 2019</t>
  </si>
  <si>
    <t>128413484</t>
  </si>
  <si>
    <t>http://pbs.twimg.com/profile_images/776490213749039105/M3aLi3VB_normal.jpg</t>
  </si>
  <si>
    <t>http://twitter.com/Matt24Regan/statuses/1143515622300508160</t>
  </si>
  <si>
    <t>1143515617900806144</t>
  </si>
  <si>
    <t>@achak74 @SafiMaasai @Howard86112716 @KathySolberg @Thelast_try @DsOchoa Don't sell the #TrumpCamps short. Even the nazi camps didn't have the chambers when they started. Those were added later. Considering how quickly the US #Congress is acting, the trump "administration" will have time to add more "features" down the road.</t>
  </si>
  <si>
    <t>Tue Jun 25 13:45:43 +0000 2019</t>
  </si>
  <si>
    <t>56080798</t>
  </si>
  <si>
    <t>achak74</t>
  </si>
  <si>
    <t>1143449779999051777</t>
  </si>
  <si>
    <t>http://twitter.com/NCaDaPi/statuses/1143515617900806144</t>
  </si>
  <si>
    <t>{"hashtags":[{"text":"TrumpCamps","indices":[88,99]},{"text":"Congress","indices":[226,235]}],"symbols":[],"user_mentions":[{"screen_name":"achak74","name":"Robi Chakraborty","id":56080798,"id_str":"56080798","indices":[0,8]},{"screen_name":"SafiMaasai","name":"SafiMaasai","id":903774124526493700,"id_str":"903774124526493698","indices":[9,20]},{"screen_name":"Howard86112716","name":"HBISME 🏆16 X's","id":947666941895876600,"id_str":"947666941895876610","indices":[21,36]},{"screen_name":"KathySolberg","name":"Kathy","id":814308564781002800,"id_str":"814308564781002752","indices":[37,50]},{"screen_name":"Thelast_try","name":"rmc","id":890354526,"id_str":"890354526","indices":[51,63]},{"screen_name":"DsOchoa","name":"🌊DSOchoa 🇺🇸","id":992890858339905500,"id_str":"992890858339905537","indices":[64,72]}],"urls":[]}</t>
  </si>
  <si>
    <t>1143515612682977281</t>
  </si>
  <si>
    <t>1JustinMayer</t>
  </si>
  <si>
    <t>Tue Jun 25 13:45:42 +0000 2019</t>
  </si>
  <si>
    <t>2308737986</t>
  </si>
  <si>
    <t>http://pbs.twimg.com/profile_images/1142828944153911297/JWCNSlg0_normal.jpg</t>
  </si>
  <si>
    <t>West Coast</t>
  </si>
  <si>
    <t>http://twitter.com/1JustinMayer/statuses/1143515612682977281</t>
  </si>
  <si>
    <t>1143515605754155008</t>
  </si>
  <si>
    <t>KatHawkins811</t>
  </si>
  <si>
    <t>Tue Jun 25 13:45:40 +0000 2019</t>
  </si>
  <si>
    <t>1040078894995529728</t>
  </si>
  <si>
    <t>http://pbs.twimg.com/profile_images/1141913528959475713/HzSKXAom_normal.jpg</t>
  </si>
  <si>
    <t>Virginia Beach, VA</t>
  </si>
  <si>
    <t>http://twitter.com/KatHawkins811/statuses/1143515605754155008</t>
  </si>
  <si>
    <t>1143515602511941633</t>
  </si>
  <si>
    <t>path51</t>
  </si>
  <si>
    <t>Tue Jun 25 13:45:39 +0000 2019</t>
  </si>
  <si>
    <t>18611544</t>
  </si>
  <si>
    <t>http://pbs.twimg.com/profile_images/997098020222177281/d-lIBfFK_normal.jpg</t>
  </si>
  <si>
    <t>Asheville, NC</t>
  </si>
  <si>
    <t>http://twitter.com/path51/statuses/1143515602511941633</t>
  </si>
  <si>
    <t>1143515599185879041</t>
  </si>
  <si>
    <t>inhammable</t>
  </si>
  <si>
    <t>This is beyond-fucked-up black-hearted shit and people want to split hairs on what to call these camps #TrumpCamps #TrumpConcentrationCamps #ConcentrationCampsForKids https://t.co/cJgUviZAxZ</t>
  </si>
  <si>
    <t>Tue Jun 25 13:45:38 +0000 2019</t>
  </si>
  <si>
    <t>308581430</t>
  </si>
  <si>
    <t>http://pbs.twimg.com/profile_images/1143504204746678272/_HhZEV3g_normal.png</t>
  </si>
  <si>
    <t>http://twitter.com/inhammable/statuses/1143515599185879041</t>
  </si>
  <si>
    <t>{"hashtags":[{"text":"TrumpCamps","indices":[103,114]},{"text":"TrumpConcentrationCamps","indices":[115,139]},{"text":"ConcentrationCampsForKids","indices":[140,166]}],"symbols":[],"user_mentions":[],"urls":[{"url":"https://t.co/cJgUviZAxZ","expanded_url":"https://twitter.com/TexasTribune/status/1143287418738675713","display_url":"twitter.com/TexasTribune/s…","indices":[167,190]}]}</t>
  </si>
  <si>
    <t>1143515574095491072</t>
  </si>
  <si>
    <t>Tue Jun 25 13:45:33 +0000 2019</t>
  </si>
  <si>
    <t>http://twitter.com/tammywaters1962/statuses/1143515574095491072</t>
  </si>
  <si>
    <t>1143515544181604353</t>
  </si>
  <si>
    <t>lorne_sinclair</t>
  </si>
  <si>
    <t>Tue Jun 25 13:45:25 +0000 2019</t>
  </si>
  <si>
    <t>111411054</t>
  </si>
  <si>
    <t>http://pbs.twimg.com/profile_images/423582458580180992/PEcF2euF_normal.jpeg</t>
  </si>
  <si>
    <t>Victoria BC</t>
  </si>
  <si>
    <t>http://twitter.com/lorne_sinclair/statuses/1143515544181604353</t>
  </si>
  <si>
    <t>Number of links</t>
  </si>
  <si>
    <t>1143515534677434368</t>
  </si>
  <si>
    <t>sastone68</t>
  </si>
  <si>
    <t>204391037</t>
  </si>
  <si>
    <t>http://pbs.twimg.com/profile_images/965795048909606912/b4DBLY5Q_normal.jpg</t>
  </si>
  <si>
    <t>Louisiana</t>
  </si>
  <si>
    <t>http://twitter.com/sastone68/statuses/1143515534677434368</t>
  </si>
  <si>
    <t>1143515534161580034</t>
  </si>
  <si>
    <t>AndersonCicala</t>
  </si>
  <si>
    <t>1113216948236689408</t>
  </si>
  <si>
    <t>http://pbs.twimg.com/profile_images/1124817475969921026/WZ9oncnb_normal.jpg</t>
  </si>
  <si>
    <t>http://twitter.com/AndersonCicala/statuses/1143515534161580034</t>
  </si>
  <si>
    <t>1143515530718064640</t>
  </si>
  <si>
    <t>DottieMoore15</t>
  </si>
  <si>
    <t>RT @abbygoldgirl: @FLOTUS Does “everywhere” mean everywhere but your husband’s #TrumpCamps ?</t>
  </si>
  <si>
    <t>812169516222480384</t>
  </si>
  <si>
    <t>http://pbs.twimg.com/profile_images/1122234178249142272/bY5UcT60_normal.jpg</t>
  </si>
  <si>
    <t>http://twitter.com/DottieMoore15/statuses/1143515530718064640</t>
  </si>
  <si>
    <t>{"hashtags":[{"text":"TrumpCamps","indices":[79,90]}],"symbols":[],"user_mentions":[{"screen_name":"abbygoldgirl","name":"Abby&amp;Frasier's Mom🦉","id":318814102,"id_str":"318814102","indices":[3,16]},{"screen_name":"FLOTUS","name":"Melania Trump","id":818876014390603800,"id_str":"818876014390603776","indices":[18,25]}],"urls":[]}</t>
  </si>
  <si>
    <t>1143515524338524160</t>
  </si>
  <si>
    <t>MaryKennedy22</t>
  </si>
  <si>
    <t>Tue Jun 25 13:45:21 +0000 2019</t>
  </si>
  <si>
    <t>1869984966</t>
  </si>
  <si>
    <t>http://pbs.twimg.com/profile_images/378800000464540009/4c22012c62db2708e3f21231e450a8fa_normal.jpeg</t>
  </si>
  <si>
    <t>http://twitter.com/MaryKennedy22/statuses/1143515524338524160</t>
  </si>
  <si>
    <t>1143515516126019584</t>
  </si>
  <si>
    <t>PandoraDeeAnn</t>
  </si>
  <si>
    <t>Tue Jun 25 13:45:19 +0000 2019</t>
  </si>
  <si>
    <t>843847496476622848</t>
  </si>
  <si>
    <t>http://pbs.twimg.com/profile_images/1090272186026213377/h9iitbqr_normal.jpg</t>
  </si>
  <si>
    <t>http://twitter.com/PandoraDeeAnn/statuses/1143515516126019584</t>
  </si>
  <si>
    <t>Number of RTs</t>
  </si>
  <si>
    <t>1143515507787780096</t>
  </si>
  <si>
    <t>TheRealCeeJay5</t>
  </si>
  <si>
    <t>RT @tbernitt007: YOU LYING COWARDS. We put you in office in 2018 because you promised us you would check the sociopath. You promised us you would do your job. You promised us you would stand up. No excuse will justify your inaction #Cowards @Morning_Joe @HouseDemocrats #TrumpCamps @SpeakerPelosi</t>
  </si>
  <si>
    <t>Tue Jun 25 13:45:17 +0000 2019</t>
  </si>
  <si>
    <t>2499446418</t>
  </si>
  <si>
    <t>http://pbs.twimg.com/profile_images/739818243087564800/CA8vxYPI_normal.jpg</t>
  </si>
  <si>
    <t>http://twitter.com/TheRealCeeJay5/statuses/1143515507787780096</t>
  </si>
  <si>
    <t>{"hashtags":[],"symbols":[],"user_mentions":[{"screen_name":"tbernitt007","name":"Samuel T Bernitt 💙💙🏳️‍🌈🏳️‍🌈😎","id":944483972,"id_str":"944483972","indices":[3,15]}],"urls":[]}</t>
  </si>
  <si>
    <t>1143515480843571200</t>
  </si>
  <si>
    <t>pickledpuffin</t>
  </si>
  <si>
    <t>Tue Jun 25 13:45:10 +0000 2019</t>
  </si>
  <si>
    <t>912123126</t>
  </si>
  <si>
    <t>http://pbs.twimg.com/profile_images/1077303667185905665/wNOBY6Y__normal.jpg</t>
  </si>
  <si>
    <t xml:space="preserve">European Union </t>
  </si>
  <si>
    <t>http://twitter.com/pickledpuffin/statuses/1143515480843571200</t>
  </si>
  <si>
    <t>&lt;-estimate based on occurrence of RT</t>
  </si>
  <si>
    <t>1143515459289042945</t>
  </si>
  <si>
    <t>mich831867</t>
  </si>
  <si>
    <t>RT @KathyIvnik: @mcspocky @Kokomothegreat @Ironhorse76 @therealkevinTE #TrumpCamps https://t.co/92srJI1UwK</t>
  </si>
  <si>
    <t>Tue Jun 25 13:45:05 +0000 2019</t>
  </si>
  <si>
    <t>4829205029</t>
  </si>
  <si>
    <t>http://pbs.twimg.com/profile_images/1080494999924555776/2PUZGvKu_normal.jpg</t>
  </si>
  <si>
    <t>New Jersey/Vermont, USA🇺🇸</t>
  </si>
  <si>
    <t>http://twitter.com/mich831867/statuses/1143515459289042945</t>
  </si>
  <si>
    <t>{"hashtags":[{"text":"TrumpCamps","indices":[71,82]}],"symbols":[],"user_mentions":[{"screen_name":"KathyIvnik","name":"Kathy Ivnik","id":773983604170903600,"id_str":"773983604170903552","indices":[3,14]},{"screen_name":"mcspocky","name":"McSpocky™ 👽🌊","id":18082945,"id_str":"18082945","indices":[16,25]},{"screen_name":"Kokomothegreat","name":"💙 Koko  ✊✊🏽✊🏾💙","id":881336677138128900,"id_str":"881336677138128897","indices":[26,41]},{"screen_name":"Ironhorse76","name":"Ironhorse RESISTS","id":21712671,"id_str":"21712671","indices":[42,54]},{"screen_name":"therealkevinTE","name":"Kevin 🇺🇸 Endicott","id":1048681219746140200,"id_str":"1048681219746140162","indices":[55,70]}],"urls":[],"media":[{"id":1143344535252156400,"id_str":"1143344535252156416","indices":[83,106],"media_url":"http://pbs.twimg.com/media/D935zA-WwAAPsPT.jpg","media_url_https":"https://pbs.twimg.com/media/D935zA-WwAAPsPT.jpg","url":"https://t.co/92srJI1UwK","display_url":"pic.twitter.com/92srJI1UwK","expanded_url":"https://twitter.com/KathyIvnik/status/1143344547965145088/photo/1","type":"photo","sizes":{"thumb":{"w":150,"h":150,"resize":"crop"},"small":{"w":680,"h":680,"resize":"fit"},"medium":{"w":681,"h":681,"resize":"fit"},"large":{"w":681,"h":681,"resize":"fit"}},"source_status_id":1143344547965145100,"source_status_id_str":"1143344547965145088","source_user_id":773983604170903600,"source_user_id_str":"773983604170903552"}]}</t>
  </si>
  <si>
    <t>1143515435561836544</t>
  </si>
  <si>
    <t>FLGATOR20</t>
  </si>
  <si>
    <t>Tue Jun 25 13:44:59 +0000 2019</t>
  </si>
  <si>
    <t>232925826</t>
  </si>
  <si>
    <t>http://pbs.twimg.com/profile_images/496286266359427072/yB03rSCn_normal.png</t>
  </si>
  <si>
    <t>1143458942804201475</t>
  </si>
  <si>
    <t>annemariemoc</t>
  </si>
  <si>
    <t>@FLOTUS Everywhere?!?! Seriously?  How about the children in #trumpcamps?</t>
  </si>
  <si>
    <t>Tue Jun 25 10:00:31 +0000 2019</t>
  </si>
  <si>
    <t>Lecanto, Florida</t>
  </si>
  <si>
    <t>http://twitter.com/FLGATOR20/statuses/1143515435561836544</t>
  </si>
  <si>
    <t>24967399</t>
  </si>
  <si>
    <t>&lt;-used to monitor quality of archive</t>
  </si>
  <si>
    <t>http://pbs.twimg.com/profile_images/822059308682739713/mmCrG-On_normal.jpg</t>
  </si>
  <si>
    <t>First Tweet in Archive</t>
  </si>
  <si>
    <t>1143515409473310721</t>
  </si>
  <si>
    <t>FreeformMethod</t>
  </si>
  <si>
    <t>If folks balk at the idea of calling them concentration camps, call them #TrumpCamps...sounds reasonable and #TraitorTrump ‘s brand is a perfect match</t>
  </si>
  <si>
    <t>Tue Jun 25 13:44:53 +0000 2019</t>
  </si>
  <si>
    <t>990118604</t>
  </si>
  <si>
    <t>http://pbs.twimg.com/profile_images/1112190522377015296/5Id_jbS7_normal.jpg</t>
  </si>
  <si>
    <t>http://twitter.com/annemariemoc/statuses/1143458942804201475</t>
  </si>
  <si>
    <t>GMT</t>
  </si>
  <si>
    <t>Wisconsin</t>
  </si>
  <si>
    <t>http://twitter.com/FreeformMethod/statuses/1143515409473310721</t>
  </si>
  <si>
    <t>Last Tweet in Archive</t>
  </si>
  <si>
    <t>{"hashtags":[{"text":"trumpcamps","indices":[61,72]}],"symbols":[],"user_mentions":[{"screen_name":"FLOTUS","name":"Melania Trump","id":818876014390603800,"id_str":"818876014390603776","indices":[0,7]}],"urls":[]}</t>
  </si>
  <si>
    <t>{"hashtags":[{"text":"TrumpCamps","indices":[73,84]},{"text":"TraitorTrump","indices":[109,122]}],"symbols":[],"user_mentions":[],"urls":[]}</t>
  </si>
  <si>
    <t>1143515409376845825</t>
  </si>
  <si>
    <t>Astrologic007</t>
  </si>
  <si>
    <t>958672653493194752</t>
  </si>
  <si>
    <t>http://pbs.twimg.com/profile_images/1063179811668025344/ogOW_bfj_normal.jpg</t>
  </si>
  <si>
    <t>http://twitter.com/Astrologic007/statuses/1143515409376845825</t>
  </si>
  <si>
    <t>In Reply Ids</t>
  </si>
  <si>
    <t>1143515388229013504</t>
  </si>
  <si>
    <t>AnnHeard14</t>
  </si>
  <si>
    <t>Tue Jun 25 13:44:48 +0000 2019</t>
  </si>
  <si>
    <t>1091871006694662144</t>
  </si>
  <si>
    <t>http://pbs.twimg.com/profile_images/1091871386774061056/RgO_34xH_normal.jpg</t>
  </si>
  <si>
    <t>In Reply @s</t>
  </si>
  <si>
    <t>http://twitter.com/AnnHeard14/statuses/1143515388229013504</t>
  </si>
  <si>
    <t>1143515382713659393</t>
  </si>
  <si>
    <t>voldo1954</t>
  </si>
  <si>
    <t>Tue Jun 25 13:44:47 +0000 2019</t>
  </si>
  <si>
    <t>2422184233</t>
  </si>
  <si>
    <t>http://pbs.twimg.com/profile_images/451008172086398977/482zLamz_normal.jpeg</t>
  </si>
  <si>
    <t>Houghton Lake,Michigan</t>
  </si>
  <si>
    <t>http://twitter.com/voldo1954/statuses/1143515382713659393</t>
  </si>
  <si>
    <t>1143515380415107072</t>
  </si>
  <si>
    <t>newmusicfriday3</t>
  </si>
  <si>
    <t>Tue Jun 25 13:44:46 +0000 2019</t>
  </si>
  <si>
    <t>1018947502052118528</t>
  </si>
  <si>
    <t>http://pbs.twimg.com/profile_images/1021808823546331138/PK7S6V2H_normal.jpg</t>
  </si>
  <si>
    <t>Shit</t>
  </si>
  <si>
    <t>http://twitter.com/newmusicfriday3/statuses/1143515380415107072</t>
  </si>
  <si>
    <t>1143515378041028608</t>
  </si>
  <si>
    <t>runzwithknives</t>
  </si>
  <si>
    <t>RT @PatrickRandall: So far this is my favorite artistic response to #TrumpCamps, and the guy who did it isn't even an artist. He's a race car driver.
Follow @TheCiscoKid2 if you don't already, he's one of the great political landscapers of our time.
#Impeach #Resist #ConcentrationCamps https://t.co/WoasrR9tIw</t>
  </si>
  <si>
    <t>908545461052620800</t>
  </si>
  <si>
    <t>http://pbs.twimg.com/profile_images/1117263319272837120/1rixcX3j_normal.jpg</t>
  </si>
  <si>
    <t>Tweet rate (tw/min)</t>
  </si>
  <si>
    <t>Colorado Springs, CO</t>
  </si>
  <si>
    <t>http://twitter.com/runzwithknives/statuses/1143515378041028608</t>
  </si>
  <si>
    <t>Tweets/min (from last archive 10mins)</t>
  </si>
  <si>
    <t>{"hashtags":[{"text":"TrumpCamps","indices":[68,79]}],"symbols":[],"user_mentions":[{"screen_name":"PatrickRandall","name":"Patrick Randall","id":53577731,"id_str":"53577731","indices":[3,18]}],"urls":[]}</t>
  </si>
  <si>
    <t>1143515371279966208</t>
  </si>
  <si>
    <t>jose26_Fleming</t>
  </si>
  <si>
    <t>Tue Jun 25 13:44:44 +0000 2019</t>
  </si>
  <si>
    <t>755505943308300288</t>
  </si>
  <si>
    <t>http://pbs.twimg.com/profile_images/926470449411821573/LSbIClC6_normal.jpg</t>
  </si>
  <si>
    <t>http://twitter.com/jose26_Fleming/statuses/1143515371279966208</t>
  </si>
  <si>
    <t>1143515367861624832</t>
  </si>
  <si>
    <t>sslatinqueen254</t>
  </si>
  <si>
    <t>Tue Jun 25 13:44:43 +0000 2019</t>
  </si>
  <si>
    <t>1143458544567619585</t>
  </si>
  <si>
    <t>renee_dall</t>
  </si>
  <si>
    <t>21359969</t>
  </si>
  <si>
    <t>@FLOTUS Do you get the irony of this "collaboration" as you also fight against giving children in your #trumpcamps toothbrushes and soap?</t>
  </si>
  <si>
    <t>Tue Jun 25 09:58:56 +0000 2019</t>
  </si>
  <si>
    <t>http://pbs.twimg.com/profile_images/956526595510095872/8tBrlK3P_normal.jpg</t>
  </si>
  <si>
    <t>14573786</t>
  </si>
  <si>
    <t>http://pbs.twimg.com/profile_images/567856429134934017/32JWGaG3_normal.jpeg</t>
  </si>
  <si>
    <t>http://twitter.com/sslatinqueen254/statuses/1143515367861624832</t>
  </si>
  <si>
    <t>VT</t>
  </si>
  <si>
    <t>http://twitter.com/renee_dall/statuses/1143458544567619585</t>
  </si>
  <si>
    <t>1143515356511817728</t>
  </si>
  <si>
    <t>BobRose08962001</t>
  </si>
  <si>
    <t>Tue Jun 25 13:44:41 +0000 2019</t>
  </si>
  <si>
    <t>1055195717965438995</t>
  </si>
  <si>
    <t>{"hashtags":[{"text":"trumpcamps","indices":[103,114]}],"symbols":[],"user_mentions":[{"screen_name":"FLOTUS","name":"Melania Trump","id":818876014390603800,"id_str":"818876014390603776","indices":[0,7]}],"urls":[]}</t>
  </si>
  <si>
    <t>Public web views</t>
  </si>
  <si>
    <t>http://twitter.com/BobRose08962001/statuses/1143515356511817728</t>
  </si>
  <si>
    <t>1143515348009775104</t>
  </si>
  <si>
    <t>Orianerose</t>
  </si>
  <si>
    <t>Tue Jun 25 13:44:39 +0000 2019</t>
  </si>
  <si>
    <t>917516344500744192</t>
  </si>
  <si>
    <t>http://pbs.twimg.com/profile_images/1081742154823692288/WvPiol5s_normal.jpg</t>
  </si>
  <si>
    <t>http://twitter.com/Orianerose/statuses/1143515348009775104</t>
  </si>
  <si>
    <t>1143515338136522753</t>
  </si>
  <si>
    <t>1143458229235720193</t>
  </si>
  <si>
    <t>Tue Jun 25 13:44:36 +0000 2019</t>
  </si>
  <si>
    <t>@FLOTUS Hahahahahahahahahahaha etc, no, come on, this a joke right, your "genius" visa? Tone deaf mo-fo, you so 2000 late. #TrumpCamps #BeBest!! https://t.co/ocWEN6oCUd</t>
  </si>
  <si>
    <t>Tue Jun 25 09:57:40 +0000 2019</t>
  </si>
  <si>
    <t>http://twitter.com/clazyglued/statuses/1143515338136522753</t>
  </si>
  <si>
    <t>1143515337868099584</t>
  </si>
  <si>
    <t>Liz960</t>
  </si>
  <si>
    <t>http://twitter.com/pirate5742/statuses/1143458229235720193</t>
  </si>
  <si>
    <t>112781042</t>
  </si>
  <si>
    <t>http://pbs.twimg.com/profile_images/822938591856836609/0f8nPy-a_normal.jpg</t>
  </si>
  <si>
    <t>Note</t>
  </si>
  <si>
    <t>Grey = calculated fields</t>
  </si>
  <si>
    <t>http://twitter.com/Liz960/statuses/1143515337868099584</t>
  </si>
  <si>
    <t>{"hashtags":[{"text":"TrumpCamps","indices":[123,134]},{"text":"BeBest","indices":[135,142]}],"symbols":[],"user_mentions":[{"screen_name":"FLOTUS","name":"Melania Trump","id":818876014390603800,"id_str":"818876014390603776","indices":[0,7]}],"urls":[],"media":[{"id":1143458225607598100,"id_str":"1143458225607598080","indices":[145,168],"media_url":"http://pbs.twimg.com/media/D95hMqjW4AAMtqp.jpg","media_url_https":"https://pbs.twimg.com/media/D95hMqjW4AAMtqp.jpg","url":"https://t.co/ocWEN6oCUd","display_url":"pic.twitter.com/ocWEN6oCUd","expanded_url":"https://twitter.com/pirate5742/status/1143458229235720193/photo/1","type":"photo","sizes":{"thumb":{"w":150,"h":150,"resize":"crop"},"medium":{"w":600,"h":419,"resize":"fit"},"small":{"w":600,"h":419,"resize":"fit"},"large":{"w":600,"h":419,"resize":"fit"}}}]}</t>
  </si>
  <si>
    <t>Blue = Require File &gt; Published to the web</t>
  </si>
  <si>
    <t>1143515327176667136</t>
  </si>
  <si>
    <t>wildwestpie</t>
  </si>
  <si>
    <t>Tue Jun 25 13:44:34 +0000 2019</t>
  </si>
  <si>
    <t>8287732</t>
  </si>
  <si>
    <t>http://pbs.twimg.com/profile_images/1110075554718310400/iuhaEcWS_normal.jpg</t>
  </si>
  <si>
    <t>District 11 Calif</t>
  </si>
  <si>
    <t>http://twitter.com/wildwestpie/statuses/1143515327176667136</t>
  </si>
  <si>
    <t>1143515321757650945</t>
  </si>
  <si>
    <t>leafleague</t>
  </si>
  <si>
    <t>311016700</t>
  </si>
  <si>
    <t>http://pbs.twimg.com/profile_images/606315499924766721/wMuOh1E0_normal.jpg</t>
  </si>
  <si>
    <t>Marin County, CA</t>
  </si>
  <si>
    <t>http://twitter.com/leafleague/statuses/1143515321757650945</t>
  </si>
  <si>
    <t>1143515318553214976</t>
  </si>
  <si>
    <t>JASringer1</t>
  </si>
  <si>
    <t>RT @JASringer1: Let’s keep this trending every day #TrumpCamps are prisons for profit which should be illegal. https://t.co/ZfSwRIAKK8</t>
  </si>
  <si>
    <t>360167124</t>
  </si>
  <si>
    <t>http://pbs.twimg.com/profile_images/851805699914911744/rZz7RdhT_normal.jpg</t>
  </si>
  <si>
    <t>http://twitter.com/JASringer1/statuses/1143515318553214976</t>
  </si>
  <si>
    <t>{"hashtags":[{"text":"TrumpCamps","indices":[51,62]}],"symbols":[],"user_mentions":[{"screen_name":"JASringer1","name":"Jennifer Stock","id":360167124,"id_str":"360167124","indices":[3,14]}],"urls":[{"url":"https://t.co/ZfSwRIAKK8","expanded_url":"https://twitter.com/sophieresists/status/1143028979965804545","display_url":"twitter.com/sophieresists/…","indices":[111,134]}]}</t>
  </si>
  <si>
    <t>1143515289436356608</t>
  </si>
  <si>
    <t>FlowerC43720812</t>
  </si>
  <si>
    <t>Tue Jun 25 13:44:25 +0000 2019</t>
  </si>
  <si>
    <t>1095305452114440192</t>
  </si>
  <si>
    <t>http://pbs.twimg.com/profile_images/1095305810769375232/HFFZAptr_normal.jpg</t>
  </si>
  <si>
    <t>http://twitter.com/FlowerC43720812/statuses/1143515289436356608</t>
  </si>
  <si>
    <t>1143515261837991938</t>
  </si>
  <si>
    <t>NickKave</t>
  </si>
  <si>
    <t>Tue Jun 25 13:44:18 +0000 2019</t>
  </si>
  <si>
    <t>186143353</t>
  </si>
  <si>
    <t>http://pbs.twimg.com/profile_images/939181137389326336/J6aiRbOx_normal.jpg</t>
  </si>
  <si>
    <t>State of Confusion</t>
  </si>
  <si>
    <t>http://twitter.com/NickKave/statuses/1143515261837991938</t>
  </si>
  <si>
    <t>1143515251331092484</t>
  </si>
  <si>
    <t>TheWeedBeat</t>
  </si>
  <si>
    <t>Tue Jun 25 13:44:16 +0000 2019</t>
  </si>
  <si>
    <t>708061168745615360</t>
  </si>
  <si>
    <t>http://pbs.twimg.com/profile_images/786529269564321792/K1mjIQFP_normal.jpg</t>
  </si>
  <si>
    <t>Everett, WA</t>
  </si>
  <si>
    <t>http://twitter.com/TheWeedBeat/statuses/1143515251331092484</t>
  </si>
  <si>
    <t>1143515251310305280</t>
  </si>
  <si>
    <t>http://twitter.com/DottieMoore15/statuses/1143515251310305280</t>
  </si>
  <si>
    <t>1143515249485721600</t>
  </si>
  <si>
    <t>Dem4T</t>
  </si>
  <si>
    <t>@TexasTribune In 1988, President Reagan signed the Civil Liberties Act to compensate more than 100,000 people $20,000 in compensation to each surviving victim. What will the Millennials have to pay out? #TrumpCamps</t>
  </si>
  <si>
    <t>Tue Jun 25 13:44:15 +0000 2019</t>
  </si>
  <si>
    <t>1052321616582062080</t>
  </si>
  <si>
    <t>http://pbs.twimg.com/profile_images/1058003640361709568/hGP7fduC_normal.jpg</t>
  </si>
  <si>
    <t>http://twitter.com/Dem4T/statuses/1143515249485721600</t>
  </si>
  <si>
    <t>{"hashtags":[{"text":"TrumpCamps","indices":[203,214]}],"symbols":[],"user_mentions":[{"screen_name":"TexasTribune","name":"Texas Tribune","id":44513878,"id_str":"44513878","indices":[0,13]}],"urls":[]}</t>
  </si>
  <si>
    <t>1143515247053070337</t>
  </si>
  <si>
    <t>Next thing you know, they'll start pulling gold crowns out of people's mouths in the #TrumpCamps. Then they won't need to worry about offering toothbrushes in the #TrumpConcentrationCamps. So much winning. Donnie loves his gold.</t>
  </si>
  <si>
    <t>1143456948970565633</t>
  </si>
  <si>
    <t>ITMFA17</t>
  </si>
  <si>
    <t>@FLOTUS How does the no soap, no blankets, no toothbrushes, no clean water and no diapers in the #TrumpCamps fit into your whole #BeBest campaign? I know it isn’t online bullying (see @realDonaldTrump twitter account for those violations), but it sure isn’t being good or decent to people</t>
  </si>
  <si>
    <t>http://twitter.com/OrlyPhillips/statuses/1143515247053070337</t>
  </si>
  <si>
    <t>Tue Jun 25 09:52:35 +0000 2019</t>
  </si>
  <si>
    <t>1315254872</t>
  </si>
  <si>
    <t>http://pbs.twimg.com/profile_images/1106265942542163968/KJYaw6Xh_normal.jpg</t>
  </si>
  <si>
    <t>{"hashtags":[{"text":"TrumpCamps","indices":[85,96]},{"text":"TrumpConcentrationCamps","indices":[163,187]}],"symbols":[],"user_mentions":[],"urls":[]}</t>
  </si>
  <si>
    <t>1143515239499161601</t>
  </si>
  <si>
    <t>debstweeters</t>
  </si>
  <si>
    <t>Tue Jun 25 13:44:13 +0000 2019</t>
  </si>
  <si>
    <t>862429084537810944</t>
  </si>
  <si>
    <t>http://pbs.twimg.com/profile_images/1033898681395642368/pxbpyHcv_normal.jpg</t>
  </si>
  <si>
    <t>Toronto, Ontario 🇨🇦</t>
  </si>
  <si>
    <t>http://twitter.com/debstweeters/statuses/1143515239499161601</t>
  </si>
  <si>
    <t>1143515217349025793</t>
  </si>
  <si>
    <t>spwsec</t>
  </si>
  <si>
    <t>Boo hoo, how about actually doing something worthwhile #Melania #TrumpCamps #TrumpCrimeFamily https://t.co/hl0REjsvoS</t>
  </si>
  <si>
    <t>Tue Jun 25 13:44:07 +0000 2019</t>
  </si>
  <si>
    <t>http://twitter.com/ITMFA17/statuses/1143456948970565633</t>
  </si>
  <si>
    <t>1033402095112806401</t>
  </si>
  <si>
    <t>http://pbs.twimg.com/profile_images/1033402725848031232/nsFDWph1_normal.jpg</t>
  </si>
  <si>
    <t>Chester, England</t>
  </si>
  <si>
    <t>http://twitter.com/spwsec/statuses/1143515217349025793</t>
  </si>
  <si>
    <t>{"hashtags":[{"text":"Melania","indices":[55,63]},{"text":"TrumpCamps","indices":[64,75]},{"text":"TrumpCrimeFamily","indices":[76,93]}],"symbols":[],"user_mentions":[],"urls":[{"url":"https://t.co/hl0REjsvoS","expanded_url":"https://twitter.com/NightlyPolitics/status/1143411109484875776","display_url":"twitter.com/NightlyPolitic…","indices":[94,117]}]}</t>
  </si>
  <si>
    <t>1143515215666900992</t>
  </si>
  <si>
    <t>c0ugar13</t>
  </si>
  <si>
    <t>18767182</t>
  </si>
  <si>
    <t>http://pbs.twimg.com/profile_images/979852921050349569/BR6TdPnB_normal.jpg</t>
  </si>
  <si>
    <t>Arlington, Washingon USA</t>
  </si>
  <si>
    <t>http://twitter.com/c0ugar13/statuses/1143515215666900992</t>
  </si>
  <si>
    <t>{"hashtags":[{"text":"TrumpCamps","indices":[97,108]},{"text":"BeBest","indices":[129,136]}],"symbols":[],"user_mentions":[{"screen_name":"FLOTUS","name":"Melania Trump","id":818876014390603800,"id_str":"818876014390603776","indices":[0,7]},{"screen_name":"realDonaldTrump","name":"Donald J. Trump","id":25073877,"id_str":"25073877","indices":[184,200]}],"urls":[]}</t>
  </si>
  <si>
    <t>1143515192078192640</t>
  </si>
  <si>
    <t>grandmalee30</t>
  </si>
  <si>
    <t>RT @Buddyboybudbud: @AP #WhereAreTheChildren #WhereAreTheChildren We demand to know where they are and if they are ok! #TrumpCamps</t>
  </si>
  <si>
    <t>2557745636</t>
  </si>
  <si>
    <t>http://twitter.com/grandmalee30/statuses/1143515192078192640</t>
  </si>
  <si>
    <t>{"hashtags":[{"text":"WhereAreTheChildren","indices":[24,44]},{"text":"WhereAreTheChildren","indices":[45,65]},{"text":"TrumpCamps","indices":[119,130]}],"symbols":[],"user_mentions":[{"screen_name":"Buddyboybudbud","name":"Buddybud","id":811053321632915500,"id_str":"811053321632915460","indices":[3,18]},{"screen_name":"AP","name":"The Associated Press","id":51241574,"id_str":"51241574","indices":[20,23]}],"urls":[]}</t>
  </si>
  <si>
    <t>1143515190920720385</t>
  </si>
  <si>
    <t>Tybird99</t>
  </si>
  <si>
    <t>228527938</t>
  </si>
  <si>
    <t>http://pbs.twimg.com/profile_images/708053169209614336/IOsGliFK_normal.jpg</t>
  </si>
  <si>
    <t>Roebuck Springs, B'ham, AL</t>
  </si>
  <si>
    <t>http://twitter.com/Tybird99/statuses/1143515190920720385</t>
  </si>
  <si>
    <t>1143515189154893824</t>
  </si>
  <si>
    <t>Squidbro717</t>
  </si>
  <si>
    <t>RT @TeeBee3116: #TrumpCamps #PrisonsForProfit https://t.co/UWP9e4yA6q</t>
  </si>
  <si>
    <t>727202946736263168</t>
  </si>
  <si>
    <t>http://pbs.twimg.com/profile_images/1086809415460839427/0hY5YO1u_normal.jpg</t>
  </si>
  <si>
    <t xml:space="preserve">Yes. </t>
  </si>
  <si>
    <t>http://twitter.com/Squidbro717/statuses/1143515189154893824</t>
  </si>
  <si>
    <t>{"hashtags":[{"text":"TrumpCamps","indices":[16,27]},{"text":"PrisonsForProfit","indices":[28,45]}],"symbols":[],"user_mentions":[{"screen_name":"TeeBee3116","name":"Tee Bee supports Raices.","id":780869501025787900,"id_str":"780869501025787904","indices":[3,14]}],"urls":[{"url":"https://t.co/UWP9e4yA6q","expanded_url":"https://twitter.com/RAICESTEXAS/status/1143304317857751040","display_url":"twitter.com/RAICESTEXAS/st…","indices":[46,69]}]}</t>
  </si>
  <si>
    <t>1143515186248245248</t>
  </si>
  <si>
    <t>ldytaz1999</t>
  </si>
  <si>
    <t>Tue Jun 25 13:44:00 +0000 2019</t>
  </si>
  <si>
    <t>40498607</t>
  </si>
  <si>
    <t>http://pbs.twimg.com/profile_images/1060553752208384001/jHjpS43p_normal.jpg</t>
  </si>
  <si>
    <t>Hometown USA</t>
  </si>
  <si>
    <t>http://twitter.com/ldytaz1999/statuses/1143515186248245248</t>
  </si>
  <si>
    <t>1143515159576682502</t>
  </si>
  <si>
    <t>realHeatherD</t>
  </si>
  <si>
    <t>Tue Jun 25 13:43:54 +0000 2019</t>
  </si>
  <si>
    <t>796015982762463232</t>
  </si>
  <si>
    <t>http://pbs.twimg.com/profile_images/1121223452508209152/mQPX_cdg_normal.jpg</t>
  </si>
  <si>
    <t>http://twitter.com/realHeatherD/statuses/1143515159576682502</t>
  </si>
  <si>
    <t>1143515128127774720</t>
  </si>
  <si>
    <t>BellowsSue</t>
  </si>
  <si>
    <t>Tue Jun 25 13:43:46 +0000 2019</t>
  </si>
  <si>
    <t>3269438142</t>
  </si>
  <si>
    <t>http://pbs.twimg.com/profile_images/617855791639322628/ynzSONei_normal.jpg</t>
  </si>
  <si>
    <t>http://twitter.com/BellowsSue/statuses/1143515128127774720</t>
  </si>
  <si>
    <t>1143515095399587841</t>
  </si>
  <si>
    <t>TamiKidd7</t>
  </si>
  <si>
    <t>Tue Jun 25 13:43:38 +0000 2019</t>
  </si>
  <si>
    <t>1082475679327883270</t>
  </si>
  <si>
    <t>http://pbs.twimg.com/profile_images/1084634325340090368/Kcj2N4EN_normal.jpg</t>
  </si>
  <si>
    <t>http://twitter.com/TamiKidd7/statuses/1143515095399587841</t>
  </si>
  <si>
    <t>1143515087308824576</t>
  </si>
  <si>
    <t>Vegan714</t>
  </si>
  <si>
    <t>Tue Jun 25 13:43:36 +0000 2019</t>
  </si>
  <si>
    <t>1117245216</t>
  </si>
  <si>
    <t>http://pbs.twimg.com/profile_images/1129380609346985986/csEIzE-y_normal.jpg</t>
  </si>
  <si>
    <t>http://twitter.com/Vegan714/statuses/1143515087308824576</t>
  </si>
  <si>
    <t>1143515052068233216</t>
  </si>
  <si>
    <t>verdiKat</t>
  </si>
  <si>
    <t>@RedTRaccoon DJT is a jackass: threatening to start mass deportations if Congress will not bend to his will is blackmail, surely. And by deporting immigrants who are currently living &amp;amp; working &amp;amp; paying taxes &amp;amp;contributing to  society does not address crisis at border at all! #TrumpCamps</t>
  </si>
  <si>
    <t>Tue Jun 25 13:43:28 +0000 2019</t>
  </si>
  <si>
    <t>30188340</t>
  </si>
  <si>
    <t>http://pbs.twimg.com/profile_images/611575028/Maneki_sun_normal.jpg</t>
  </si>
  <si>
    <t xml:space="preserve">World Citizen </t>
  </si>
  <si>
    <t>http://twitter.com/verdiKat/statuses/1143515052068233216</t>
  </si>
  <si>
    <t>{"hashtags":[{"text":"TrumpCamps","indices":[288,299]}],"symbols":[],"user_mentions":[{"screen_name":"RedTRaccoon","name":"Red T Raccoon","id":825518870421180400,"id_str":"825518870421180416","indices":[0,12]}],"urls":[]}</t>
  </si>
  <si>
    <t>1143515042308141059</t>
  </si>
  <si>
    <t>TNsmartgal</t>
  </si>
  <si>
    <t>Tue Jun 25 13:43:26 +0000 2019</t>
  </si>
  <si>
    <t>823695280902127616</t>
  </si>
  <si>
    <t>http://pbs.twimg.com/profile_images/1138580653728051201/n1SbVhdF_normal.jpg</t>
  </si>
  <si>
    <t>GA🍑Born, SC🏝&amp; TN🏔Raised</t>
  </si>
  <si>
    <t>http://twitter.com/TNsmartgal/statuses/1143515042308141059</t>
  </si>
  <si>
    <t>1143515000746774529</t>
  </si>
  <si>
    <t>252BOOMIN</t>
  </si>
  <si>
    <t>Tue Jun 25 13:43:16 +0000 2019</t>
  </si>
  <si>
    <t>899750595770372097</t>
  </si>
  <si>
    <t>http://pbs.twimg.com/profile_images/1084978409753710592/uBlxitOA_normal.jpg</t>
  </si>
  <si>
    <t>Paris, France</t>
  </si>
  <si>
    <t>http://twitter.com/252BOOMIN/statuses/1143515000746774529</t>
  </si>
  <si>
    <t>1143514955947413504</t>
  </si>
  <si>
    <t>http://twitter.com/Liz960/statuses/1143514955947413504</t>
  </si>
  <si>
    <t>1143514936229998592</t>
  </si>
  <si>
    <t>Tue Jun 25 13:43:00 +0000 2019</t>
  </si>
  <si>
    <t>http://twitter.com/LisaDeVine/statuses/1143514936229998592</t>
  </si>
  <si>
    <t>1143514929485549569</t>
  </si>
  <si>
    <t>NosbigTina</t>
  </si>
  <si>
    <t>RT @RiaClaassen: #TrumpCamps 
#CloseTheCamps 
#AnybodyButTrump2020 https://t.co/Z42E7VQXR1 https://t.co/eo8wUIignm</t>
  </si>
  <si>
    <t>Tue Jun 25 13:42:59 +0000 2019</t>
  </si>
  <si>
    <t>3019800652</t>
  </si>
  <si>
    <t>http://pbs.twimg.com/profile_images/1011726697790627840/dih7jnMd_normal.jpg</t>
  </si>
  <si>
    <t>http://twitter.com/NosbigTina/statuses/1143514929485549569</t>
  </si>
  <si>
    <t>{"hashtags":[{"text":"TrumpCamps","indices":[17,28]},{"text":"CloseTheCamps","indices":[30,44]},{"text":"AnybodyButTrump2020","indices":[46,66]}],"symbols":[],"user_mentions":[{"screen_name":"RiaClaassen","name":"🌊Ria🌊#ImpeachmentInquiryNow*","id":531190709,"id_str":"531190709","indices":[3,15]}],"urls":[{"url":"https://t.co/Z42E7VQXR1","expanded_url":"https://twitter.com/RealMuckmaker/status/1143309829168979968","display_url":"twitter.com/RealMuckmaker/…","indices":[67,90]}],"media":[{"id":1143474674292133900,"id_str":"1143474674292133889","indices":[91,114],"media_url":"http://pbs.twimg.com/media/D95wKGrWkAENCxs.jpg","media_url_https":"https://pbs.twimg.com/media/D95wKGrWkAENCxs.jpg","url":"https://t.co/eo8wUIignm","display_url":"pic.twitter.com/eo8wUIignm","expanded_url":"https://twitter.com/RiaClaassen/status/1143474679321112576/photo/1","type":"photo","sizes":{"thumb":{"w":150,"h":150,"resize":"crop"},"medium":{"w":706,"h":720,"resize":"fit"},"large":{"w":706,"h":720,"resize":"fit"},"small":{"w":667,"h":680,"resize":"fit"}},"source_status_id":1143474679321112600,"source_status_id_str":"1143474679321112576","source_user_id":531190709,"source_user_id_str":"531190709"}]}</t>
  </si>
  <si>
    <t>1143514929028145152</t>
  </si>
  <si>
    <t>sing_america</t>
  </si>
  <si>
    <t>67925075</t>
  </si>
  <si>
    <t>http://pbs.twimg.com/profile_images/1142396668236578816/U7UX_e8R_normal.jpg</t>
  </si>
  <si>
    <t>America</t>
  </si>
  <si>
    <t>http://twitter.com/sing_america/statuses/1143514929028145152</t>
  </si>
  <si>
    <t>1143514858148769793</t>
  </si>
  <si>
    <t>@SenKamalaHarris Organize a protest to free the imprisoned and tortured migrant children. The first Dem to make a difference and stop the #HumanRightsViolations will have the respect of Americans and the world. Work with HRW, the UN, Unicef
We cannot be bystanders. #TrumpCamps</t>
  </si>
  <si>
    <t>Tue Jun 25 13:42:42 +0000 2019</t>
  </si>
  <si>
    <t>803694179079458816</t>
  </si>
  <si>
    <t>SenKamalaHarris</t>
  </si>
  <si>
    <t>http://twitter.com/cristo_monte/statuses/1143514858148769793</t>
  </si>
  <si>
    <t>{"hashtags":[{"text":"HumanRightsViolations","indices":[138,160]},{"text":"TrumpCamps","indices":[266,277]}],"symbols":[],"user_mentions":[{"screen_name":"SenKamalaHarris","name":"Kamala Harris","id":803694179079458800,"id_str":"803694179079458816","indices":[0,16]}],"urls":[]}</t>
  </si>
  <si>
    <t>1143514831103770631</t>
  </si>
  <si>
    <t>Mess_OfMe</t>
  </si>
  <si>
    <t>Tue Jun 25 13:42:35 +0000 2019</t>
  </si>
  <si>
    <t>1006788768</t>
  </si>
  <si>
    <t>http://pbs.twimg.com/profile_images/1091399746193842176/PRvTW3qU_normal.jpg</t>
  </si>
  <si>
    <t>An island of humanity in this sea of insanity</t>
  </si>
  <si>
    <t>http://twitter.com/Mess_OfMe/statuses/1143514831103770631</t>
  </si>
  <si>
    <t>1143514801328381954</t>
  </si>
  <si>
    <t>vlam701</t>
  </si>
  <si>
    <t>Tue Jun 25 13:42:28 +0000 2019</t>
  </si>
  <si>
    <t>55430677</t>
  </si>
  <si>
    <t>http://pbs.twimg.com/profile_images/1044787173554180096/MDHN1OLm_normal.jpg</t>
  </si>
  <si>
    <t>http://twitter.com/vlam701/statuses/1143514801328381954</t>
  </si>
  <si>
    <t>1143514784605900801</t>
  </si>
  <si>
    <t>TommyJa93410325</t>
  </si>
  <si>
    <t>RT @ChatByCC: @Rockprincess818 The democrats destroy every city, town, county and state they run. 
#TrumpCamps my ass!</t>
  </si>
  <si>
    <t>Tue Jun 25 13:42:24 +0000 2019</t>
  </si>
  <si>
    <t>1132378906441461767</t>
  </si>
  <si>
    <t>http://pbs.twimg.com/profile_images/1142454536080171008/TjoKUTHG_normal.jpg</t>
  </si>
  <si>
    <t>New York City DeBlasioLand</t>
  </si>
  <si>
    <t>http://twitter.com/TommyJa93410325/statuses/1143514784605900801</t>
  </si>
  <si>
    <t>{"hashtags":[{"text":"TrumpCamps","indices":[100,111]}],"symbols":[],"user_mentions":[{"screen_name":"ChatByCC","name":"CC","id":732980827,"id_str":"732980827","indices":[3,12]},{"screen_name":"Rockprincess818","name":"RockPrincess","id":715044396,"id_str":"715044396","indices":[14,30]}],"urls":[]}</t>
  </si>
  <si>
    <t>1143514760769671168</t>
  </si>
  <si>
    <t>naomi022082</t>
  </si>
  <si>
    <t>1332280614</t>
  </si>
  <si>
    <t>http://pbs.twimg.com/profile_images/1140673752923025410/dcTFiTFB_normal.jpg</t>
  </si>
  <si>
    <t>http://twitter.com/naomi022082/statuses/1143514760769671168</t>
  </si>
  <si>
    <t>1143514726158217216</t>
  </si>
  <si>
    <t>AlbertFlorian4</t>
  </si>
  <si>
    <t>Tue Jun 25 13:42:10 +0000 2019</t>
  </si>
  <si>
    <t>1099485578289135616</t>
  </si>
  <si>
    <t>http://twitter.com/AlbertFlorian4/statuses/1143514726158217216</t>
  </si>
  <si>
    <t>1143514723780059137</t>
  </si>
  <si>
    <t>http://twitter.com/BellowsSue/statuses/1143514723780059137</t>
  </si>
  <si>
    <t>1143514723398422529</t>
  </si>
  <si>
    <t>e_ghope</t>
  </si>
  <si>
    <t>986295608611885056</t>
  </si>
  <si>
    <t>http://twitter.com/e_ghope/statuses/1143514723398422529</t>
  </si>
  <si>
    <t>1143514718415523842</t>
  </si>
  <si>
    <t>mgluchini</t>
  </si>
  <si>
    <t>270539972</t>
  </si>
  <si>
    <t>http://pbs.twimg.com/profile_images/1142963581371265024/P_RXms7Q_normal.jpg</t>
  </si>
  <si>
    <t>http://twitter.com/mgluchini/statuses/1143514718415523842</t>
  </si>
  <si>
    <t>1143514685054029824</t>
  </si>
  <si>
    <t>Tue Jun 25 13:42:01 +0000 2019</t>
  </si>
  <si>
    <t>http://twitter.com/DottieMoore15/statuses/1143514685054029824</t>
  </si>
  <si>
    <t>1143514683770490881</t>
  </si>
  <si>
    <t>wackus1</t>
  </si>
  <si>
    <t>183443994</t>
  </si>
  <si>
    <t>http://twitter.com/wackus1/statuses/1143514683770490881</t>
  </si>
  <si>
    <t>1143514630893002752</t>
  </si>
  <si>
    <t>BostonCore</t>
  </si>
  <si>
    <t>Tue Jun 25 13:41:48 +0000 2019</t>
  </si>
  <si>
    <t>619614848</t>
  </si>
  <si>
    <t>http://pbs.twimg.com/profile_images/848120231402852352/VI--xMPL_normal.jpg</t>
  </si>
  <si>
    <t>http://twitter.com/BostonCore/statuses/1143514630893002752</t>
  </si>
  <si>
    <t>1143514603185270784</t>
  </si>
  <si>
    <t>johnyard2</t>
  </si>
  <si>
    <t>Tue Jun 25 13:41:41 +0000 2019</t>
  </si>
  <si>
    <t>858136878</t>
  </si>
  <si>
    <t>http://pbs.twimg.com/profile_images/3358593790/9a015201d0ff3e12fc64e108fae90cc0_normal.jpeg</t>
  </si>
  <si>
    <t>LOS ANGELES, CALIFORNIA USA</t>
  </si>
  <si>
    <t>http://twitter.com/johnyard2/statuses/1143514603185270784</t>
  </si>
  <si>
    <t>1143514592426913792</t>
  </si>
  <si>
    <t>flyn4fun2</t>
  </si>
  <si>
    <t>Tue Jun 25 13:41:38 +0000 2019</t>
  </si>
  <si>
    <t>515072784</t>
  </si>
  <si>
    <t>http://pbs.twimg.com/profile_images/813642941671407616/cdrc5KIv_normal.jpg</t>
  </si>
  <si>
    <t>http://twitter.com/flyn4fun2/statuses/1143514592426913792</t>
  </si>
  <si>
    <t>1143514560894242817</t>
  </si>
  <si>
    <t>Not3Worthy</t>
  </si>
  <si>
    <t>Tue Jun 25 13:41:31 +0000 2019</t>
  </si>
  <si>
    <t>908186690</t>
  </si>
  <si>
    <t>http://pbs.twimg.com/profile_images/1142441344369090561/nN0tgGxu_normal.jpg</t>
  </si>
  <si>
    <t>Hennepin County, Minnesota</t>
  </si>
  <si>
    <t>http://twitter.com/Not3Worthy/statuses/1143514560894242817</t>
  </si>
  <si>
    <t>1143514550765006848</t>
  </si>
  <si>
    <t>RT @DaShanneStokes: For the confused:
-Nazis are bad
-Immigrants are human
-Kids belong with their families
-No one belongs in a concentration camp
-No one deserves to be in a torture facility
-Those who inspire the KKK should not be in office
-Doing nothing to stop this is complicity
#TrumpCamps</t>
  </si>
  <si>
    <t>Tue Jun 25 13:41:29 +0000 2019</t>
  </si>
  <si>
    <t>http://twitter.com/mgluchini/statuses/1143514550765006848</t>
  </si>
  <si>
    <t>1143514542078607360</t>
  </si>
  <si>
    <t>MarciaDaughtre1</t>
  </si>
  <si>
    <t>Tue Jun 25 13:41:26 +0000 2019</t>
  </si>
  <si>
    <t>907293448063025155</t>
  </si>
  <si>
    <t>http://pbs.twimg.com/profile_images/1096014092693921792/Hg7amavB_normal.jpg</t>
  </si>
  <si>
    <t>Valdosta, GA</t>
  </si>
  <si>
    <t>http://twitter.com/MarciaDaughtre1/statuses/1143514542078607360</t>
  </si>
  <si>
    <t>1143514519269969922</t>
  </si>
  <si>
    <t>itserikaa_0288</t>
  </si>
  <si>
    <t>Tue Jun 25 13:41:21 +0000 2019</t>
  </si>
  <si>
    <t>2556600509</t>
  </si>
  <si>
    <t>http://pbs.twimg.com/profile_images/813800822899359745/_MxOyYOA_normal.jpg</t>
  </si>
  <si>
    <t>Duluth'</t>
  </si>
  <si>
    <t>http://twitter.com/itserikaa_0288/statuses/1143514519269969922</t>
  </si>
  <si>
    <t>1143514453494964224</t>
  </si>
  <si>
    <t>PJRS_</t>
  </si>
  <si>
    <t>Tue Jun 25 13:41:05 +0000 2019</t>
  </si>
  <si>
    <t>104649188</t>
  </si>
  <si>
    <t>http://pbs.twimg.com/profile_images/1424233826/27064_722371404907_15607408_40322861_1649109_n_normal.jpg</t>
  </si>
  <si>
    <t>San Francisco</t>
  </si>
  <si>
    <t>http://twitter.com/PJRS_/statuses/1143514453494964224</t>
  </si>
  <si>
    <t>1143514418946248705</t>
  </si>
  <si>
    <t>MLCzone</t>
  </si>
  <si>
    <t>RT @ShomahKhoobi: #BeBest Ambassadors. While refugee children are dying in squalor. #TrumpCamps #TrumpConcentrationCamps https://t.co/AoucTXgPZv</t>
  </si>
  <si>
    <t>Tue Jun 25 13:40:57 +0000 2019</t>
  </si>
  <si>
    <t>1957948550</t>
  </si>
  <si>
    <t>http://pbs.twimg.com/profile_images/1093213123421466624/ExUOmFrX_normal.jpg</t>
  </si>
  <si>
    <t>http://twitter.com/MLCzone/statuses/1143514418946248705</t>
  </si>
  <si>
    <t>{"hashtags":[{"text":"BeBest","indices":[18,25]},{"text":"TrumpCamps","indices":[84,95]},{"text":"TrumpConcentrationCamps","indices":[96,120]}],"symbols":[],"user_mentions":[{"screen_name":"ShomahKhoobi","name":"Reverse the #PrideMonth Polarity","id":231529253,"id_str":"231529253","indices":[3,16]}],"urls":[]}</t>
  </si>
  <si>
    <t>1143514404740317184</t>
  </si>
  <si>
    <t>JennHaQuinn</t>
  </si>
  <si>
    <t>Tue Jun 25 13:40:54 +0000 2019</t>
  </si>
  <si>
    <t>103593224</t>
  </si>
  <si>
    <t>http://pbs.twimg.com/profile_images/1131014560897470465/DIeU1b8w_normal.jpg</t>
  </si>
  <si>
    <t>http://twitter.com/JennHaQuinn/statuses/1143514404740317184</t>
  </si>
  <si>
    <t>1143514400453812224</t>
  </si>
  <si>
    <t>markh1963</t>
  </si>
  <si>
    <t>@FLOTUS I am convinced the sense of “irony” is genetically deprogrammed from members of the #Republican Party!#RepublicanConcentrationCamps #TrumpCamps #TrumpConcentrationCamp #bebestmyass #BeBest</t>
  </si>
  <si>
    <t>Tue Jun 25 13:40:53 +0000 2019</t>
  </si>
  <si>
    <t>15602377</t>
  </si>
  <si>
    <t>http://pbs.twimg.com/profile_images/1703624849/image_normal.jpg</t>
  </si>
  <si>
    <t>http://twitter.com/markh1963/statuses/1143514400453812224</t>
  </si>
  <si>
    <t>{"hashtags":[{"text":"Republican","indices":[92,103]},{"text":"RepublicanConcentrationCamps","indices":[110,139]},{"text":"TrumpCamps","indices":[140,151]},{"text":"TrumpConcentrationCamp","indices":[152,175]},{"text":"bebestmyass","indices":[176,188]},{"text":"BeBest","indices":[189,196]}],"symbols":[],"user_mentions":[{"screen_name":"FLOTUS","name":"Melania Trump","id":818876014390603800,"id_str":"818876014390603776","indices":[0,7]}],"urls":[]}</t>
  </si>
  <si>
    <t>1143514394338516993</t>
  </si>
  <si>
    <t>JoelleFoster12</t>
  </si>
  <si>
    <t>871080804268601344</t>
  </si>
  <si>
    <t>http://pbs.twimg.com/profile_images/969336832793202688/YdWyec4R_normal.jpg</t>
  </si>
  <si>
    <t>http://twitter.com/JoelleFoster12/statuses/1143514394338516993</t>
  </si>
  <si>
    <t>1143514392522346497</t>
  </si>
  <si>
    <t>peggyturni</t>
  </si>
  <si>
    <t>874330166364966912</t>
  </si>
  <si>
    <t>http://pbs.twimg.com/profile_images/874393996201795585/eBSUBteW_normal.jpg</t>
  </si>
  <si>
    <t>patch of blue in Florida</t>
  </si>
  <si>
    <t>http://twitter.com/peggyturni/statuses/1143514392522346497</t>
  </si>
  <si>
    <t>1143514373886861314</t>
  </si>
  <si>
    <t>Alex891970</t>
  </si>
  <si>
    <t>Tue Jun 25 13:40:46 +0000 2019</t>
  </si>
  <si>
    <t>774774176657715200</t>
  </si>
  <si>
    <t>http://pbs.twimg.com/profile_images/1120789066297950208/wE7BCebs_normal.jpg</t>
  </si>
  <si>
    <t>http://twitter.com/Alex891970/statuses/1143514373886861314</t>
  </si>
  <si>
    <t>1143514373811515392</t>
  </si>
  <si>
    <t>luanne_j</t>
  </si>
  <si>
    <t>549398356</t>
  </si>
  <si>
    <t>http://pbs.twimg.com/profile_images/832695395847327744/vYDMAV-a_normal.jpg</t>
  </si>
  <si>
    <t>http://twitter.com/luanne_j/statuses/1143514373811515392</t>
  </si>
  <si>
    <t>1143514321856561152</t>
  </si>
  <si>
    <t>Tue Jun 25 13:40:34 +0000 2019</t>
  </si>
  <si>
    <t>http://twitter.com/FlowerC43720812/statuses/1143514321856561152</t>
  </si>
  <si>
    <t>1143514311207399424</t>
  </si>
  <si>
    <t>Tue Jun 25 13:40:31 +0000 2019</t>
  </si>
  <si>
    <t>http://twitter.com/MaryHoward7/statuses/1143514311207399424</t>
  </si>
  <si>
    <t>1143514282040209408</t>
  </si>
  <si>
    <t>p2cat</t>
  </si>
  <si>
    <t>Tue Jun 25 13:40:24 +0000 2019</t>
  </si>
  <si>
    <t>48877205</t>
  </si>
  <si>
    <t>http://pbs.twimg.com/profile_images/1052627327350464512/Px1L9PaT_normal.jpg</t>
  </si>
  <si>
    <t>The Lone Star State</t>
  </si>
  <si>
    <t>http://twitter.com/p2cat/statuses/1143514282040209408</t>
  </si>
  <si>
    <t>1143514274397954049</t>
  </si>
  <si>
    <t>espressodoppio6</t>
  </si>
  <si>
    <t>816319192114741248</t>
  </si>
  <si>
    <t>http://twitter.com/espressodoppio6/statuses/1143514274397954049</t>
  </si>
  <si>
    <t>1143514271155937281</t>
  </si>
  <si>
    <t>lori_dentzer</t>
  </si>
  <si>
    <t>Tue Jun 25 13:40:22 +0000 2019</t>
  </si>
  <si>
    <t>2689459216</t>
  </si>
  <si>
    <t>http://pbs.twimg.com/profile_images/1140242751801479170/XvlJXddZ_normal.jpg</t>
  </si>
  <si>
    <t>http://twitter.com/lori_dentzer/statuses/1143514271155937281</t>
  </si>
  <si>
    <t>1143514264608661505</t>
  </si>
  <si>
    <t>WhoaBlackBetty5</t>
  </si>
  <si>
    <t>Tue Jun 25 13:40:20 +0000 2019</t>
  </si>
  <si>
    <t>897216479334027264</t>
  </si>
  <si>
    <t>http://pbs.twimg.com/profile_images/955113644290842624/cCqNIbH3_normal.jpg</t>
  </si>
  <si>
    <t>http://twitter.com/WhoaBlackBetty5/statuses/1143514264608661505</t>
  </si>
  <si>
    <t>1143514217489805313</t>
  </si>
  <si>
    <t>LindaFensterma4</t>
  </si>
  <si>
    <t>Tue Jun 25 13:40:09 +0000 2019</t>
  </si>
  <si>
    <t>1049493159091326976</t>
  </si>
  <si>
    <t>http://pbs.twimg.com/profile_images/1121436147824177154/3v3CItLe_normal.jpg</t>
  </si>
  <si>
    <t>Green, OH</t>
  </si>
  <si>
    <t>http://twitter.com/LindaFensterma4/statuses/1143514217489805313</t>
  </si>
  <si>
    <t>1143514191900418049</t>
  </si>
  <si>
    <t>harrypoper1</t>
  </si>
  <si>
    <t>Tue Jun 25 13:40:03 +0000 2019</t>
  </si>
  <si>
    <t>711929176773648385</t>
  </si>
  <si>
    <t>http://twitter.com/harrypoper1/statuses/1143514191900418049</t>
  </si>
  <si>
    <t>1143514184971431936</t>
  </si>
  <si>
    <t>RT @shanlonwu: Disgraceful such a Herculean effort needed save these children from unsafe and unsanitary conditions - they never should have been there to begin with these #TrumpCamps use children's lives as political pawns.  #Trump https://t.co/5TUpUwY2T5</t>
  </si>
  <si>
    <t>Tue Jun 25 13:40:01 +0000 2019</t>
  </si>
  <si>
    <t>http://twitter.com/chuzasc/statuses/1143514184971431936</t>
  </si>
  <si>
    <t>{"hashtags":[],"symbols":[],"user_mentions":[{"screen_name":"shanlonwu","name":"Shanlon Wu","id":4127856339,"id_str":"4127856339","indices":[3,13]}],"urls":[]}</t>
  </si>
  <si>
    <t>1143514171088285696</t>
  </si>
  <si>
    <t>Tue Jun 25 13:39:58 +0000 2019</t>
  </si>
  <si>
    <t>http://twitter.com/mrsdurkinmuses/statuses/1143514171088285696</t>
  </si>
  <si>
    <t>1143514144546729984</t>
  </si>
  <si>
    <t>Tue Jun 25 13:39:52 +0000 2019</t>
  </si>
  <si>
    <t>http://twitter.com/phveilleux1/statuses/1143514144546729984</t>
  </si>
  <si>
    <t>1143514128969060352</t>
  </si>
  <si>
    <t>Tue Jun 25 13:39:48 +0000 2019</t>
  </si>
  <si>
    <t>http://twitter.com/DottieMoore15/statuses/1143514128969060352</t>
  </si>
  <si>
    <t>1143514098086420480</t>
  </si>
  <si>
    <t>Chrismoore5203</t>
  </si>
  <si>
    <t>Tue Jun 25 13:39:41 +0000 2019</t>
  </si>
  <si>
    <t>279699215</t>
  </si>
  <si>
    <t>http://twitter.com/Chrismoore5203/statuses/1143514098086420480</t>
  </si>
  <si>
    <t>1143514090347880448</t>
  </si>
  <si>
    <t>Tue Jun 25 13:39:39 +0000 2019</t>
  </si>
  <si>
    <t>http://twitter.com/FredFriendly7/statuses/1143514090347880448</t>
  </si>
  <si>
    <t>1143514088456089601</t>
  </si>
  <si>
    <t>Tue Jun 25 13:39:38 +0000 2019</t>
  </si>
  <si>
    <t>http://twitter.com/Twanda86701819/statuses/1143514088456089601</t>
  </si>
  <si>
    <t>1143514048115302402</t>
  </si>
  <si>
    <t>@marcorubio Marco, you’re tweeting a lot of scripture these days. You must be reading to try to find the part where Jesus put all the children in cages and refused to let them bathe.
Or maybe you’re just hoping to distract yourself from your impotence.
#TrumpCamps</t>
  </si>
  <si>
    <t>Tue Jun 25 13:39:29 +0000 2019</t>
  </si>
  <si>
    <t>http://twitter.com/Marcella_Jonas/statuses/1143514048115302402</t>
  </si>
  <si>
    <t>{"hashtags":[{"text":"TrumpCamps","indices":[253,264]}],"symbols":[],"user_mentions":[{"screen_name":"marcorubio","name":"Marco Rubio","id":15745368,"id_str":"15745368","indices":[0,11]}],"urls":[]}</t>
  </si>
  <si>
    <t>1143514032789438469</t>
  </si>
  <si>
    <t>Tue Jun 25 13:39:25 +0000 2019</t>
  </si>
  <si>
    <t>http://twitter.com/thereal_pat13/statuses/1143514032789438469</t>
  </si>
  <si>
    <t>1143514026900631553</t>
  </si>
  <si>
    <t>1proudamcitizen</t>
  </si>
  <si>
    <t>Tue Jun 25 13:39:24 +0000 2019</t>
  </si>
  <si>
    <t>712257987520372736</t>
  </si>
  <si>
    <t>http://pbs.twimg.com/profile_images/951842024839417856/A6AzD5bT_normal.jpg</t>
  </si>
  <si>
    <t>🇺🇸🇺🇸🇺🇸</t>
  </si>
  <si>
    <t>http://twitter.com/1proudamcitizen/statuses/1143514026900631553</t>
  </si>
  <si>
    <t>1143514016016490496</t>
  </si>
  <si>
    <t>Tue Jun 25 13:39:21 +0000 2019</t>
  </si>
  <si>
    <t>http://twitter.com/1proudamcitizen/statuses/1143514016016490496</t>
  </si>
  <si>
    <t>1143514009695469568</t>
  </si>
  <si>
    <t>Carolyny1948</t>
  </si>
  <si>
    <t>Tue Jun 25 13:39:20 +0000 2019</t>
  </si>
  <si>
    <t>346015198</t>
  </si>
  <si>
    <t>http://pbs.twimg.com/profile_images/966027411505668096/M6v9AQSD_normal.jpg</t>
  </si>
  <si>
    <t>In my mind</t>
  </si>
  <si>
    <t>http://twitter.com/Carolyny1948/statuses/1143514009695469568</t>
  </si>
  <si>
    <t>1143514005170008065</t>
  </si>
  <si>
    <t>OMAHAGEMGIRL</t>
  </si>
  <si>
    <t>Tue Jun 25 13:39:18 +0000 2019</t>
  </si>
  <si>
    <t>333014276</t>
  </si>
  <si>
    <t>http://pbs.twimg.com/profile_images/1065301872398016512/KvTlVEpr_normal.jpg</t>
  </si>
  <si>
    <t>http://twitter.com/OMAHAGEMGIRL/statuses/1143514005170008065</t>
  </si>
  <si>
    <t>1143514004708560901</t>
  </si>
  <si>
    <t>AMan4AllSaisons</t>
  </si>
  <si>
    <t>RT @victoriaerossi: CBP officer has a detained "girlfriend" in a tent camp. He brings her chocolates, extra food, and short skirts to wear. -Account from two women #TrumpCamps</t>
  </si>
  <si>
    <t>299255035</t>
  </si>
  <si>
    <t>http://pbs.twimg.com/profile_images/937353980434403329/w6xNBmci_normal.jpg</t>
  </si>
  <si>
    <t>he/him NYer in Birmingham, UK</t>
  </si>
  <si>
    <t>http://twitter.com/AMan4AllSaisons/statuses/1143514004708560901</t>
  </si>
  <si>
    <t>{"hashtags":[],"symbols":[],"user_mentions":[{"screen_name":"victoriaerossi","name":"Victoria Rossi","id":42932607,"id_str":"42932607","indices":[3,18]}],"urls":[]}</t>
  </si>
  <si>
    <t>1143514002238169088</t>
  </si>
  <si>
    <t>VeraPar88750449</t>
  </si>
  <si>
    <t>807029571195469824</t>
  </si>
  <si>
    <t>http://twitter.com/VeraPar88750449/statuses/1143514002238169088</t>
  </si>
  <si>
    <t>1143513994684067840</t>
  </si>
  <si>
    <t>Tue Jun 25 13:39:16 +0000 2019</t>
  </si>
  <si>
    <t>http://twitter.com/RobEDM83/statuses/1143513994684067840</t>
  </si>
  <si>
    <t>1143513962182369280</t>
  </si>
  <si>
    <t>http://twitter.com/Carolyny1948/statuses/1143513962182369280</t>
  </si>
  <si>
    <t>1143513954557288450</t>
  </si>
  <si>
    <t>RT @MomsRising: From sleeping on concrete floors with the lights on 24 hours a day to no access to soap or basic hygiene, migrant children in at least two U.S. CBP facilities face conditions one doctor described as comparable to "torture facilities." #TrumpCamps https://t.co/o9PrVbNkPa</t>
  </si>
  <si>
    <t>Tue Jun 25 13:39:06 +0000 2019</t>
  </si>
  <si>
    <t>http://twitter.com/ange_patricia/statuses/1143513954557288450</t>
  </si>
  <si>
    <t>{"hashtags":[],"symbols":[],"user_mentions":[{"screen_name":"MomsRising","name":"MomsRising","id":15174710,"id_str":"15174710","indices":[3,14]}],"urls":[]}</t>
  </si>
  <si>
    <t>1143513940518793217</t>
  </si>
  <si>
    <t>My Tuesday fantasy. 
Trump is tried in an international court for crimes against humanity,
we make a deal with Mexico,
and Trump does his time in a Mexican jail.
I know. 
Leavenworth will have to do, 
but I can hope, can't I? 
@realDonaldTrump
#TrumpCamps
#LockHimUp</t>
  </si>
  <si>
    <t>Tue Jun 25 13:39:03 +0000 2019</t>
  </si>
  <si>
    <t>http://twitter.com/sergius_south/statuses/1143513940518793217</t>
  </si>
  <si>
    <t>{"hashtags":[{"text":"TrumpCamps","indices":[245,256]},{"text":"LockHimUp","indices":[257,267]}],"symbols":[],"user_mentions":[{"screen_name":"realDonaldTrump","name":"Donald J. Trump","id":25073877,"id_str":"25073877","indices":[228,244]}],"urls":[]}</t>
  </si>
  <si>
    <t>1143513929961766914</t>
  </si>
  <si>
    <t>kellimc101</t>
  </si>
  <si>
    <t>Tue Jun 25 13:39:01 +0000 2019</t>
  </si>
  <si>
    <t>2185194386</t>
  </si>
  <si>
    <t>http://pbs.twimg.com/profile_images/1110981409823473666/8dyeIPAq_normal.jpg</t>
  </si>
  <si>
    <t>http://twitter.com/kellimc101/statuses/1143513929961766914</t>
  </si>
  <si>
    <t>1143513903520833541</t>
  </si>
  <si>
    <t>Tue Jun 25 13:38:54 +0000 2019</t>
  </si>
  <si>
    <t>http://twitter.com/johnyard2/statuses/1143513903520833541</t>
  </si>
  <si>
    <t>1143513875436003328</t>
  </si>
  <si>
    <t>ClaireCaterer</t>
  </si>
  <si>
    <t>Tue Jun 25 13:38:48 +0000 2019</t>
  </si>
  <si>
    <t>18913510</t>
  </si>
  <si>
    <t>http://pbs.twimg.com/profile_images/517100529919348737/PhUInb_2_normal.jpeg</t>
  </si>
  <si>
    <t>Shawnee, KS, USA</t>
  </si>
  <si>
    <t>http://twitter.com/ClaireCaterer/statuses/1143513875436003328</t>
  </si>
  <si>
    <t>1143513856876122112</t>
  </si>
  <si>
    <t>TanyaDawnH</t>
  </si>
  <si>
    <t>1096889811712004096</t>
  </si>
  <si>
    <t>http://pbs.twimg.com/profile_images/1110044886458396673/g0x-JcPJ_normal.jpg</t>
  </si>
  <si>
    <t>http://twitter.com/TanyaDawnH/statuses/1143513856876122112</t>
  </si>
  <si>
    <t>1143513846604357637</t>
  </si>
  <si>
    <t>enigmalarson</t>
  </si>
  <si>
    <t>Tue Jun 25 13:38:41 +0000 2019</t>
  </si>
  <si>
    <t>773646494566154244</t>
  </si>
  <si>
    <t>http://pbs.twimg.com/profile_images/1100078624194076672/xS3OcYgH_normal.jpg</t>
  </si>
  <si>
    <t>http://twitter.com/enigmalarson/statuses/1143513846604357637</t>
  </si>
  <si>
    <t>1143513840920907776</t>
  </si>
  <si>
    <t>flcalique</t>
  </si>
  <si>
    <t>183917702</t>
  </si>
  <si>
    <t>http://pbs.twimg.com/profile_images/573979868901212160/WWdkpMFr_normal.jpeg</t>
  </si>
  <si>
    <t>http://twitter.com/flcalique/statuses/1143513840920907776</t>
  </si>
  <si>
    <t>1143513811577647105</t>
  </si>
  <si>
    <t>femnistmechanic</t>
  </si>
  <si>
    <t>Tue Jun 25 13:38:32 +0000 2019</t>
  </si>
  <si>
    <t>1644445531</t>
  </si>
  <si>
    <t>http://pbs.twimg.com/profile_images/732723893539090434/rYuqdwXe_normal.jpg</t>
  </si>
  <si>
    <t>http://twitter.com/femnistmechanic/statuses/1143513811577647105</t>
  </si>
  <si>
    <t>1143513776416669696</t>
  </si>
  <si>
    <t>fjbagel48</t>
  </si>
  <si>
    <t>RT @Never270: If you are resident in NYC and have a claim against any Caliburn International Corporation facility, we will provide NO cost up front legal services to vindicate your claim, 20% contingency as to recovery.
END #TrumpCamps abusing children!
PLEASE RETWEET https://t.co/0P1TuSnU5x</t>
  </si>
  <si>
    <t>Tue Jun 25 13:38:24 +0000 2019</t>
  </si>
  <si>
    <t>315446483</t>
  </si>
  <si>
    <t>http://pbs.twimg.com/profile_images/1053844962280800256/qIlCI6Gs_normal.jpg</t>
  </si>
  <si>
    <t>http://twitter.com/fjbagel48/statuses/1143513776416669696</t>
  </si>
  <si>
    <t>1143513728220114945</t>
  </si>
  <si>
    <t>lietteped</t>
  </si>
  <si>
    <t>Tue Jun 25 13:38:12 +0000 2019</t>
  </si>
  <si>
    <t>19683362</t>
  </si>
  <si>
    <t>http://pbs.twimg.com/profile_images/914617994617278464/W5zpxtp__normal.jpg</t>
  </si>
  <si>
    <t>Brooklyn</t>
  </si>
  <si>
    <t>http://twitter.com/lietteped/statuses/1143513728220114945</t>
  </si>
  <si>
    <t>1143513704811651073</t>
  </si>
  <si>
    <t>Donnalea13</t>
  </si>
  <si>
    <t>Tue Jun 25 13:38:07 +0000 2019</t>
  </si>
  <si>
    <t>828265618382127105</t>
  </si>
  <si>
    <t>http://pbs.twimg.com/profile_images/894729322719793152/f7o7BHgl_normal.jpg</t>
  </si>
  <si>
    <t>http://twitter.com/Donnalea13/statuses/1143513704811651073</t>
  </si>
  <si>
    <t>1143513634502402050</t>
  </si>
  <si>
    <t>bautista_ginna</t>
  </si>
  <si>
    <t>Tue Jun 25 13:37:50 +0000 2019</t>
  </si>
  <si>
    <t>2542876070</t>
  </si>
  <si>
    <t>http://pbs.twimg.com/profile_images/1087674133482065920/eNgJfIjN_normal.jpg</t>
  </si>
  <si>
    <t xml:space="preserve">Paradise </t>
  </si>
  <si>
    <t>http://twitter.com/bautista_ginna/statuses/1143513634502402050</t>
  </si>
  <si>
    <t>1143513630975176704</t>
  </si>
  <si>
    <t>MemphisGrits2</t>
  </si>
  <si>
    <t>Tue Jun 25 13:37:49 +0000 2019</t>
  </si>
  <si>
    <t>758434688922972160</t>
  </si>
  <si>
    <t>http://pbs.twimg.com/profile_images/1082467203289673728/RGR__O50_normal.jpg</t>
  </si>
  <si>
    <t>Twitter activity - last 3 days</t>
  </si>
  <si>
    <t>http://twitter.com/MemphisGrits2/statuses/1143513630975176704</t>
  </si>
  <si>
    <t>1143513593373175810</t>
  </si>
  <si>
    <t>SueHDemocrat</t>
  </si>
  <si>
    <t>Tue Jun 25 13:37:40 +0000 2019</t>
  </si>
  <si>
    <t>4074792076</t>
  </si>
  <si>
    <t>http://pbs.twimg.com/profile_images/1125182154961510401/OO-f7njA_normal.jpg</t>
  </si>
  <si>
    <t>http://twitter.com/SueHDemocrat/statuses/1143513593373175810</t>
  </si>
  <si>
    <t>1143513582119686144</t>
  </si>
  <si>
    <t>boyett_sr</t>
  </si>
  <si>
    <t>Tue Jun 25 13:37:38 +0000 2019</t>
  </si>
  <si>
    <t>932736949617430528</t>
  </si>
  <si>
    <t>http://twitter.com/boyett_sr/statuses/1143513582119686144</t>
  </si>
  <si>
    <t>1143513580672901120</t>
  </si>
  <si>
    <t>Tue Jun 25 13:37:37 +0000 2019</t>
  </si>
  <si>
    <t>http://twitter.com/pbessettwatts/statuses/1143513580672901120</t>
  </si>
  <si>
    <t>1143513580047937537</t>
  </si>
  <si>
    <t>Tweets</t>
  </si>
  <si>
    <t>Replies</t>
  </si>
  <si>
    <t>http://twitter.com/mjbeegood/statuses/1143513580047937537</t>
  </si>
  <si>
    <t>1143513568371007488</t>
  </si>
  <si>
    <t>EricLuna1216</t>
  </si>
  <si>
    <t>Archive Contains</t>
  </si>
  <si>
    <t>RT @MusicReviewer7: if semantics upset you more than actual children in cages, YOU'RE THE PROBLEM. Kudos @TheHill @AOC #TrumpCamps #CloseTheCamps https://t.co/tiHYI2xxT8</t>
  </si>
  <si>
    <t>Tue Jun 25 13:37:34 +0000 2019</t>
  </si>
  <si>
    <t>803782681276416002</t>
  </si>
  <si>
    <t>http://pbs.twimg.com/profile_images/1054610451538083840/KQ3uHoTS_normal.jpg</t>
  </si>
  <si>
    <t>Archive Started</t>
  </si>
  <si>
    <t>Last tweet</t>
  </si>
  <si>
    <t>Western NewYork</t>
  </si>
  <si>
    <t>http://twitter.com/EricLuna1216/statuses/1143513568371007488</t>
  </si>
  <si>
    <t>{"hashtags":[{"text":"TrumpCamps","indices":[119,130]}],"symbols":[],"user_mentions":[{"screen_name":"MusicReviewer7","name":"MusicReviewer","id":1095477860729536500,"id_str":"1095477860729536517","indices":[3,18]},{"screen_name":"thehill","name":"The Hill","id":1917731,"id_str":"1917731","indices":[105,113]},{"screen_name":"AOC","name":"Alexandria Ocasio-Cortez","id":138203134,"id_str":"138203134","indices":[114,118]}],"urls":[]}</t>
  </si>
  <si>
    <t>1143513559512440832</t>
  </si>
  <si>
    <t>JoeHansonPDX</t>
  </si>
  <si>
    <t>Tue Jun 25 13:37:32 +0000 2019</t>
  </si>
  <si>
    <t>30096819</t>
  </si>
  <si>
    <t>http://pbs.twimg.com/profile_images/1100275526336425984/XkNS8U8W_normal.jpg</t>
  </si>
  <si>
    <t>http://twitter.com/JoeHansonPDX/statuses/1143513559512440832</t>
  </si>
  <si>
    <t>1143513533545635840</t>
  </si>
  <si>
    <t>erkelly9</t>
  </si>
  <si>
    <t>RT @kerstenpr: @FLOTUS #CloseTheCamps 
#BeBest 
#ChildrenInCages 
#TrumpCamps https://t.co/qDdClsjYYw</t>
  </si>
  <si>
    <t>Tue Jun 25 13:37:26 +0000 2019</t>
  </si>
  <si>
    <t>441252848</t>
  </si>
  <si>
    <t>http://pbs.twimg.com/profile_images/1061480362335858688/MF6d_y17_normal.jpg</t>
  </si>
  <si>
    <t>Alpena Michigan</t>
  </si>
  <si>
    <t>http://twitter.com/erkelly9/statuses/1143513533545635840</t>
  </si>
  <si>
    <t>{"hashtags":[{"text":"CloseTheCamps","indices":[23,37]},{"text":"BeBest","indices":[39,46]},{"text":"ChildrenInCages","indices":[48,64]},{"text":"TrumpCamps","indices":[66,77]}],"symbols":[],"user_mentions":[{"screen_name":"kerstenpr","name":"KerstenPR","id":40492247,"id_str":"40492247","indices":[3,13]},{"screen_name":"FLOTUS","name":"Melania Trump","id":818876014390603800,"id_str":"818876014390603776","indices":[15,22]}],"urls":[],"media":[{"id":1143495046722916400,"id_str":"1143495046722916353","indices":[78,101],"media_url":"http://pbs.twimg.com/ext_tw_video_thumb/1143495046722916353/pu/img/QfFD5bmF3q6Q6j6a.jpg","media_url_https":"https://pbs.twimg.com/ext_tw_video_thumb/1143495046722916353/pu/img/QfFD5bmF3q6Q6j6a.jpg","url":"https://t.co/qDdClsjYYw","display_url":"pic.twitter.com/qDdClsjYYw","expanded_url":"https://twitter.com/kerstenpr/status/1143495158077493248/video/1","type":"photo","sizes":{"thumb":{"w":150,"h":150,"resize":"crop"},"small":{"w":383,"h":680,"resize":"fit"},"large":{"w":720,"h":1280,"resize":"fit"},"medium":{"w":675,"h":1200,"resize":"fit"}},"source_status_id":1143495158077493200,"source_status_id_str":"1143495158077493248","source_user_id":40492247,"source_user_id_str":"40492247"}]}</t>
  </si>
  <si>
    <t>1143513533059129346</t>
  </si>
  <si>
    <t>SquigglyLine21</t>
  </si>
  <si>
    <t>863732553831915520</t>
  </si>
  <si>
    <t>http://pbs.twimg.com/profile_images/1048617403284951040/zQN2vNld_normal.jpg</t>
  </si>
  <si>
    <t>http://twitter.com/SquigglyLine21/statuses/1143513533059129346</t>
  </si>
  <si>
    <t>1143513500981039104</t>
  </si>
  <si>
    <t>TheOmster</t>
  </si>
  <si>
    <t>Tue Jun 25 13:37:18 +0000 2019</t>
  </si>
  <si>
    <t>932928476</t>
  </si>
  <si>
    <t>http://pbs.twimg.com/profile_images/435792980234887169/NV3K3R9d_normal.jpeg</t>
  </si>
  <si>
    <t>http://twitter.com/TheOmster/statuses/1143513500981039104</t>
  </si>
  <si>
    <t>1143513500909744128</t>
  </si>
  <si>
    <t>DreamTigress</t>
  </si>
  <si>
    <t>210504032</t>
  </si>
  <si>
    <t>http://pbs.twimg.com/profile_images/811420175627157504/rGbtGxfC_normal.jpg</t>
  </si>
  <si>
    <t>http://twitter.com/DreamTigress/statuses/1143513500909744128</t>
  </si>
  <si>
    <t>1143513494005964800</t>
  </si>
  <si>
    <t>Bob45758219</t>
  </si>
  <si>
    <t>Tue Jun 25 13:37:17 +0000 2019</t>
  </si>
  <si>
    <t>1112503486271365120</t>
  </si>
  <si>
    <t>http://twitter.com/Bob45758219/statuses/1143513494005964800</t>
  </si>
  <si>
    <t>1143513488637288448</t>
  </si>
  <si>
    <t>THEWidowMcKay</t>
  </si>
  <si>
    <t>Tue Jun 25 13:37:15 +0000 2019</t>
  </si>
  <si>
    <t>726769869782437888</t>
  </si>
  <si>
    <t>http://pbs.twimg.com/profile_images/956210744151937025/hQOp5tAI_normal.jpg</t>
  </si>
  <si>
    <t>http://twitter.com/THEWidowMcKay/statuses/1143513488637288448</t>
  </si>
  <si>
    <t>1143513453937623040</t>
  </si>
  <si>
    <t>RT @one_spoken: #TRUMPCAMPS</t>
  </si>
  <si>
    <t>Tue Jun 25 13:37:07 +0000 2019</t>
  </si>
  <si>
    <t>http://twitter.com/murzld/statuses/1143513453937623040</t>
  </si>
  <si>
    <t>{"hashtags":[{"text":"TRUMPCAMPS","indices":[16,27]}],"symbols":[],"user_mentions":[{"screen_name":"one_spoken","name":"OutSpoken One","id":1141583205390118900,"id_str":"1141583205390118913","indices":[3,14]}],"urls":[]}</t>
  </si>
  <si>
    <t>1143513413114650624</t>
  </si>
  <si>
    <t>MindMasterZone</t>
  </si>
  <si>
    <t>RT @NikalKatha: @HuffmanForNC Border patrol turns away donations. They won't give the Red Cross access. Democrats could throw money at these children all day and it wouldn't matter. Cruelty is the point of Trump's policies. #TrumpCamps</t>
  </si>
  <si>
    <t>Tue Jun 25 13:36:57 +0000 2019</t>
  </si>
  <si>
    <t>18342912</t>
  </si>
  <si>
    <t>http://pbs.twimg.com/profile_images/1114226941438173184/dg4s82FP_normal.png</t>
  </si>
  <si>
    <t>http://twitter.com/MindMasterZone/statuses/1143513413114650624</t>
  </si>
  <si>
    <t>{"hashtags":[],"symbols":[],"user_mentions":[{"screen_name":"NikalKatha","name":"GOP: the New Nazis","id":2475219840,"id_str":"2475219840","indices":[3,14]},{"screen_name":"HuffmanForNC","name":"Scott Huffman for Congress","id":941754604118831100,"id_str":"941754604118831105","indices":[16,29]}],"urls":[]}</t>
  </si>
  <si>
    <t>1143513398967242753</t>
  </si>
  <si>
    <t>altillathedak</t>
  </si>
  <si>
    <t>Tue Jun 25 13:36:54 +0000 2019</t>
  </si>
  <si>
    <t>31003634</t>
  </si>
  <si>
    <t>http://pbs.twimg.com/profile_images/136633499/Autumn__Paige_and_birds_normal.jpg</t>
  </si>
  <si>
    <t>Outback of North America</t>
  </si>
  <si>
    <t>http://twitter.com/altillathedak/statuses/1143513398967242753</t>
  </si>
  <si>
    <t>1143513388800204800</t>
  </si>
  <si>
    <t>LynnFeltner</t>
  </si>
  <si>
    <t>Tue Jun 25 13:36:51 +0000 2019</t>
  </si>
  <si>
    <t>622266516</t>
  </si>
  <si>
    <t>date</t>
  </si>
  <si>
    <t>http://twitter.com/LynnFeltner/statuses/1143513388800204800</t>
  </si>
  <si>
    <t>1143513377844555776</t>
  </si>
  <si>
    <t>blakedorsey0316</t>
  </si>
  <si>
    <t>Tue Jun 25 13:36:49 +0000 2019</t>
  </si>
  <si>
    <t>1418780989</t>
  </si>
  <si>
    <t>http://pbs.twimg.com/profile_images/1133729021185839104/9wJDaZbn_normal.jpg</t>
  </si>
  <si>
    <t>http://twitter.com/blakedorsey0316/statuses/1143513377844555776</t>
  </si>
  <si>
    <t>1143513374342307841</t>
  </si>
  <si>
    <t>ShomahKhoobi</t>
  </si>
  <si>
    <t>Tue Jun 25 13:36:48 +0000 2019</t>
  </si>
  <si>
    <t>231529253</t>
  </si>
  <si>
    <t>http://pbs.twimg.com/profile_images/1134830490815422465/vYExywQR_normal.jpg</t>
  </si>
  <si>
    <t>Somewhere on Gallifrey</t>
  </si>
  <si>
    <t>http://twitter.com/ShomahKhoobi/statuses/1143513374342307841</t>
  </si>
  <si>
    <t>1143513352330719233</t>
  </si>
  <si>
    <t>emesometimes</t>
  </si>
  <si>
    <t>Tue Jun 25 13:36:43 +0000 2019</t>
  </si>
  <si>
    <t>21264417</t>
  </si>
  <si>
    <t>http://pbs.twimg.com/profile_images/1139649703421906944/9d1idJZQ_normal.jpg</t>
  </si>
  <si>
    <t>Anywhere zombies are not, USA</t>
  </si>
  <si>
    <t>http://twitter.com/emesometimes/statuses/1143513352330719233</t>
  </si>
  <si>
    <t/>
  </si>
  <si>
    <t>1143513323096420352</t>
  </si>
  <si>
    <t>peamom</t>
  </si>
  <si>
    <t>RT @RenaDescartes: @FLOTUS @randy10307 Better the lives of children? 
Evidently you don’t get any real news inside your bubble.
#Complicit 
#BeBetter 
#TrumpCamps 
#Children</t>
  </si>
  <si>
    <t>Tue Jun 25 13:36:36 +0000 2019</t>
  </si>
  <si>
    <t>15554640</t>
  </si>
  <si>
    <t>http://pbs.twimg.com/profile_images/608986939233026048/nVUI5i9e_normal.jpg</t>
  </si>
  <si>
    <t>Tweets with the most RTs from last 1-2 days</t>
  </si>
  <si>
    <t>RTs</t>
  </si>
  <si>
    <t>http://twitter.com/peamom/statuses/1143513323096420352</t>
  </si>
  <si>
    <t>{"hashtags":[{"text":"Complicit","indices":[128,138]}],"symbols":[],"user_mentions":[{"screen_name":"RenaDescartes","name":"Rena Descartes","id":882370626522144800,"id_str":"882370626522144777","indices":[3,17]},{"screen_name":"FLOTUS","name":"Melania Trump","id":818876014390603800,"id_str":"818876014390603776","indices":[19,26]},{"screen_name":"randy10307","name":"Jon @ Gotham City","id":1475347824,"id_str":"1475347824","indices":[27,38]}],"urls":[]}</t>
  </si>
  <si>
    <t>1143513316356083715</t>
  </si>
  <si>
    <t>elbrujovago</t>
  </si>
  <si>
    <t>Tue Jun 25 13:36:34 +0000 2019</t>
  </si>
  <si>
    <t>80165822</t>
  </si>
  <si>
    <t>http://pbs.twimg.com/profile_images/1136130039819296768/_sUzce3T_normal.png</t>
  </si>
  <si>
    <t>Yaangna (Tovangaar)</t>
  </si>
  <si>
    <t>http://twitter.com/elbrujovago/statuses/1143513316356083715</t>
  </si>
  <si>
    <t>1143513300879233025</t>
  </si>
  <si>
    <t>HeidiHe49161009</t>
  </si>
  <si>
    <t>Tue Jun 25 13:36:31 +0000 2019</t>
  </si>
  <si>
    <t>3238423049</t>
  </si>
  <si>
    <t>http://pbs.twimg.com/profile_images/802937629377445888/rFQXxpca_normal.jpg</t>
  </si>
  <si>
    <t>Web views</t>
  </si>
  <si>
    <t>http://twitter.com/HeidiHe49161009/statuses/1143513300879233025</t>
  </si>
  <si>
    <t>1143513284445900801</t>
  </si>
  <si>
    <t>IsaacMaynard</t>
  </si>
  <si>
    <t>Tue Jun 25 13:36:27 +0000 2019</t>
  </si>
  <si>
    <t>939581454710984704</t>
  </si>
  <si>
    <t>http://pbs.twimg.com/profile_images/1082449618762371073/NBMpvW4X_normal.jpg</t>
  </si>
  <si>
    <t>http://twitter.com/IsaacMaynard/statuses/1143513284445900801</t>
  </si>
  <si>
    <t>1143513282294308864</t>
  </si>
  <si>
    <t>Hethery1</t>
  </si>
  <si>
    <t>Tue Jun 25 13:36:26 +0000 2019</t>
  </si>
  <si>
    <t>269700182</t>
  </si>
  <si>
    <t>http://pbs.twimg.com/profile_images/1066753451063955456/11zkUpda_normal.jpg</t>
  </si>
  <si>
    <t xml:space="preserve">Gateshead via Manchester </t>
  </si>
  <si>
    <t>http://twitter.com/Hethery1/statuses/1143513282294308864</t>
  </si>
  <si>
    <t>1143513282268938242</t>
  </si>
  <si>
    <t>Cinnabar2017</t>
  </si>
  <si>
    <t>825827434536656896</t>
  </si>
  <si>
    <t>http://pbs.twimg.com/profile_images/1035955059433996289/7FuVE_eQ_normal.jpg</t>
  </si>
  <si>
    <t>Phelan, California, USA</t>
  </si>
  <si>
    <t>http://twitter.com/Cinnabar2017/statuses/1143513282268938242</t>
  </si>
  <si>
    <t>1143513271628120067</t>
  </si>
  <si>
    <t>cool_beaners</t>
  </si>
  <si>
    <t>Tue Jun 25 13:36:24 +0000 2019</t>
  </si>
  <si>
    <t>167037196</t>
  </si>
  <si>
    <t>http://pbs.twimg.com/profile_images/1091067286797144064/7u_m87iz_normal.jpg</t>
  </si>
  <si>
    <t>http://twitter.com/cool_beaners/statuses/1143513271628120067</t>
  </si>
  <si>
    <t>1143513260320313344</t>
  </si>
  <si>
    <t>quirkytwerp</t>
  </si>
  <si>
    <t>Tue Jun 25 13:36:21 +0000 2019</t>
  </si>
  <si>
    <t>150528873</t>
  </si>
  <si>
    <t>http://pbs.twimg.com/profile_images/960186297020108800/8xsnml6E_normal.jpg</t>
  </si>
  <si>
    <t>http://twitter.com/quirkytwerp/statuses/1143513260320313344</t>
  </si>
  <si>
    <t>1143513239491190785</t>
  </si>
  <si>
    <t>etym_dub</t>
  </si>
  <si>
    <t>RT @conspirator0: The current spike in #TrumpCamps traffic looks organic - very few tweets are sent via automated means, and other than prolific use of the hashtag, we didn't see much in the way of repetition. https://t.co/v01KK8vpOh</t>
  </si>
  <si>
    <t>Tue Jun 25 13:36:16 +0000 2019</t>
  </si>
  <si>
    <t>859329715697360896</t>
  </si>
  <si>
    <t>http://pbs.twimg.com/profile_images/1036214193173581824/t7Rqb8Q1_normal.jpg</t>
  </si>
  <si>
    <t>http://twitter.com/etym_dub/statuses/1143513239491190785</t>
  </si>
  <si>
    <t>{"hashtags":[{"text":"TrumpCamps","indices":[39,50]}],"symbols":[],"user_mentions":[{"screen_name":"conspirator0","name":"Conspirador Norteño","id":757270831600840700,"id_str":"757270831600840704","indices":[3,16]}],"urls":[]}</t>
  </si>
  <si>
    <t>1143513234521018368</t>
  </si>
  <si>
    <t>OriginofABCs</t>
  </si>
  <si>
    <t>Tue Jun 25 13:36:15 +0000 2019</t>
  </si>
  <si>
    <t>1576575385</t>
  </si>
  <si>
    <t>http://pbs.twimg.com/profile_images/1046731030453923843/pwzsI1mD_normal.jpg</t>
  </si>
  <si>
    <t>SF and China</t>
  </si>
  <si>
    <t>http://twitter.com/OriginofABCs/statuses/1143513234521018368</t>
  </si>
  <si>
    <t>1143513231572422656</t>
  </si>
  <si>
    <t>MadsusuO</t>
  </si>
  <si>
    <t>Tue Jun 25 13:36:14 +0000 2019</t>
  </si>
  <si>
    <t>409565676</t>
  </si>
  <si>
    <t>http://pbs.twimg.com/profile_images/1063442384065884160/IVfSsvUl_normal.jpg</t>
  </si>
  <si>
    <t>West Sacramento, CA</t>
  </si>
  <si>
    <t>http://twitter.com/MadsusuO/statuses/1143513231572422656</t>
  </si>
  <si>
    <t>1143513207367069697</t>
  </si>
  <si>
    <t>jkincaid1969</t>
  </si>
  <si>
    <t>Tue Jun 25 13:36:08 +0000 2019</t>
  </si>
  <si>
    <t>3310946288</t>
  </si>
  <si>
    <t>http://pbs.twimg.com/profile_images/1056632619645845504/Z_Zj3rJ3_normal.jpg</t>
  </si>
  <si>
    <t>http://twitter.com/jkincaid1969/statuses/1143513207367069697</t>
  </si>
  <si>
    <t>1143513174727114752</t>
  </si>
  <si>
    <t>LydiaRo51</t>
  </si>
  <si>
    <t>Tue Jun 25 13:36:00 +0000 2019</t>
  </si>
  <si>
    <t>827730541734658049</t>
  </si>
  <si>
    <t>http://twitter.com/LydiaRo51/statuses/1143513174727114752</t>
  </si>
  <si>
    <t>1143513174307528704</t>
  </si>
  <si>
    <t>reislingpatti</t>
  </si>
  <si>
    <t>202855148</t>
  </si>
  <si>
    <t>http://pbs.twimg.com/profile_images/2655774143/9ef09a60a9b57f3be02cd95965ca5ecf_normal.jpeg</t>
  </si>
  <si>
    <t>http://twitter.com/reislingpatti/statuses/1143513174307528704</t>
  </si>
  <si>
    <t>1143513131508887552</t>
  </si>
  <si>
    <t>theironicview</t>
  </si>
  <si>
    <t>Tue Jun 25 13:35:50 +0000 2019</t>
  </si>
  <si>
    <t>2605445976</t>
  </si>
  <si>
    <t>http://pbs.twimg.com/profile_images/901580547436175361/lDuLL124_normal.jpg</t>
  </si>
  <si>
    <t>NorCal</t>
  </si>
  <si>
    <t>http://twitter.com/theironicview/statuses/1143513131508887552</t>
  </si>
  <si>
    <t>1143513122327519236</t>
  </si>
  <si>
    <t>StDaphne</t>
  </si>
  <si>
    <t>@s8n Check with the @GOP , they have several competent people whose talents are currently wasted in torturing a few hundred souls at a time at the #Trumpcamps .
I'm sure they could do it more efficiently having access to your global operation.</t>
  </si>
  <si>
    <t>Tue Jun 25 13:35:48 +0000 2019</t>
  </si>
  <si>
    <t>13615722</t>
  </si>
  <si>
    <t>s8n</t>
  </si>
  <si>
    <t>319303805</t>
  </si>
  <si>
    <t>1143495544876294144</t>
  </si>
  <si>
    <t>http://pbs.twimg.com/profile_images/981276234666487809/BKDs5p8A_normal.jpg</t>
  </si>
  <si>
    <t>St. Daphne, SP</t>
  </si>
  <si>
    <t>http://twitter.com/StDaphne/statuses/1143513122327519236</t>
  </si>
  <si>
    <t>{"hashtags":[{"text":"Trumpcamps","indices":[147,158]}],"symbols":[],"user_mentions":[{"screen_name":"s8n","name":"Satan","id":13615722,"id_str":"13615722","indices":[0,4]},{"screen_name":"GOP","name":"GOP","id":11134252,"id_str":"11134252","indices":[20,24]}],"urls":[]}</t>
  </si>
  <si>
    <t>1143513119035015169</t>
  </si>
  <si>
    <t>luvwinsresist</t>
  </si>
  <si>
    <t>Tue Jun 25 13:35:47 +0000 2019</t>
  </si>
  <si>
    <t>743560512504397824</t>
  </si>
  <si>
    <t>http://pbs.twimg.com/profile_images/921508694696833025/jai4oieT_normal.jpg</t>
  </si>
  <si>
    <t>http://twitter.com/luvwinsresist/statuses/1143513119035015169</t>
  </si>
  <si>
    <t>1143513117332254721</t>
  </si>
  <si>
    <t>pattersonme2</t>
  </si>
  <si>
    <t>1270481138</t>
  </si>
  <si>
    <t>http://pbs.twimg.com/profile_images/797077669816967168/ZIOySSQj_normal.jpg</t>
  </si>
  <si>
    <t>Mason, OH</t>
  </si>
  <si>
    <t>http://twitter.com/pattersonme2/statuses/1143513117332254721</t>
  </si>
  <si>
    <t>1143513113305763841</t>
  </si>
  <si>
    <t>gus_posey</t>
  </si>
  <si>
    <t>Tue Jun 25 13:35:46 +0000 2019</t>
  </si>
  <si>
    <t>846806476358238208</t>
  </si>
  <si>
    <t>http://pbs.twimg.com/profile_images/1102299678111084544/aTYUmNAh_normal.jpg</t>
  </si>
  <si>
    <t>http://twitter.com/gus_posey/statuses/1143513113305763841</t>
  </si>
  <si>
    <t>1143513111133114369</t>
  </si>
  <si>
    <t>AnneFlaherty3JM</t>
  </si>
  <si>
    <t>Tue Jun 25 13:35:45 +0000 2019</t>
  </si>
  <si>
    <t>1003680967112916992</t>
  </si>
  <si>
    <t>http://pbs.twimg.com/profile_images/1118948793544781824/gJOGSdnb_normal.png</t>
  </si>
  <si>
    <t>http://twitter.com/AnneFlaherty3JM/statuses/1143513111133114369</t>
  </si>
  <si>
    <t>1143513105776832512</t>
  </si>
  <si>
    <t>SolarSam6</t>
  </si>
  <si>
    <t>RT @SolarSam6: @realDonaldTrump 👋👋👋👋👋
#TrumpCamps
👇👇👇👇👇 https://t.co/H9JrTNpZXE</t>
  </si>
  <si>
    <t>Tue Jun 25 13:35:44 +0000 2019</t>
  </si>
  <si>
    <t>1118344324985397248</t>
  </si>
  <si>
    <t>http://pbs.twimg.com/profile_images/1118344647984566273/4dMLUciZ_normal.jpg</t>
  </si>
  <si>
    <t>Calgary</t>
  </si>
  <si>
    <t>http://twitter.com/SolarSam6/statuses/1143513105776832512</t>
  </si>
  <si>
    <t>{"hashtags":[{"text":"TrumpCamps","indices":[39,50]}],"symbols":[],"user_mentions":[{"screen_name":"SolarSam6","name":"SolarSam","id":1118344324985397200,"id_str":"1118344324985397248","indices":[3,13]},{"screen_name":"realDonaldTrump","name":"Donald J. Trump","id":25073877,"id_str":"25073877","indices":[15,31]}],"urls":[],"media":[{"id":1143198558633377800,"id_str":"1143198558633377792","indices":[58,81],"media_url":"http://pbs.twimg.com/media/D911CDsUwAAugI7.jpg","media_url_https":"https://pbs.twimg.com/media/D911CDsUwAAugI7.jpg","url":"https://t.co/H9JrTNpZXE","display_url":"pic.twitter.com/H9JrTNpZXE","expanded_url":"https://twitter.com/SolarSam6/status/1143198566325706752/photo/1","type":"photo","sizes":{"thumb":{"w":150,"h":150,"resize":"crop"},"medium":{"w":1200,"h":1200,"resize":"fit"},"small":{"w":680,"h":680,"resize":"fit"},"large":{"w":2048,"h":2048,"resize":"fit"}},"source_status_id":1143198566325706800,"source_status_id_str":"1143198566325706752","source_user_id":1118344324985397200,"source_user_id_str":"1118344324985397248"}]}</t>
  </si>
  <si>
    <t>1143513094167023616</t>
  </si>
  <si>
    <t>JoyfullyLa</t>
  </si>
  <si>
    <t>Tue Jun 25 13:35:41 +0000 2019</t>
  </si>
  <si>
    <t>1141090918251950081</t>
  </si>
  <si>
    <t>http://pbs.twimg.com/profile_images/1141095552047648768/dakdytRj_normal.png</t>
  </si>
  <si>
    <t>http://twitter.com/JoyfullyLa/statuses/1143513094167023616</t>
  </si>
  <si>
    <t>1143513077490618380</t>
  </si>
  <si>
    <t>CreasonJana</t>
  </si>
  <si>
    <t>Tue Jun 25 13:35:37 +0000 2019</t>
  </si>
  <si>
    <t>2998674524</t>
  </si>
  <si>
    <t>http://pbs.twimg.com/profile_images/1051199867547250688/1v88k93S_normal.jpg</t>
  </si>
  <si>
    <t>http://twitter.com/CreasonJana/statuses/1143513077490618380</t>
  </si>
  <si>
    <t>1143513075699638272</t>
  </si>
  <si>
    <t>Loudmouthkid62</t>
  </si>
  <si>
    <t>95121059</t>
  </si>
  <si>
    <t>http://pbs.twimg.com/profile_images/1032076120814960641/dE4HyN1F_normal.jpg</t>
  </si>
  <si>
    <t>http://twitter.com/Loudmouthkid62/statuses/1143513075699638272</t>
  </si>
  <si>
    <t>1143513060537065472</t>
  </si>
  <si>
    <t>THEUNSEENWORLD3</t>
  </si>
  <si>
    <t>Tue Jun 25 13:35:33 +0000 2019</t>
  </si>
  <si>
    <t>1114048428089139200</t>
  </si>
  <si>
    <t>http://pbs.twimg.com/profile_images/1114048555658833921/6JRUcZsK_normal.jpg</t>
  </si>
  <si>
    <t>http://twitter.com/THEUNSEENWORLD3/statuses/1143513060537065472</t>
  </si>
  <si>
    <t>1143513042233286658</t>
  </si>
  <si>
    <t>I_Do_This24</t>
  </si>
  <si>
    <t>Tue Jun 25 13:35:29 +0000 2019</t>
  </si>
  <si>
    <t>223312679</t>
  </si>
  <si>
    <t>http://pbs.twimg.com/profile_images/1012003622190604288/ZXklh156_normal.jpg</t>
  </si>
  <si>
    <t>http://twitter.com/I_Do_This24/statuses/1143513042233286658</t>
  </si>
  <si>
    <t>1143513024931778561</t>
  </si>
  <si>
    <t>BrenPalmer1</t>
  </si>
  <si>
    <t>Tue Jun 25 13:35:25 +0000 2019</t>
  </si>
  <si>
    <t>837307647753846784</t>
  </si>
  <si>
    <t>http://pbs.twimg.com/profile_images/842070153869295617/i6hxSuzx_normal.jpg</t>
  </si>
  <si>
    <t>http://twitter.com/BrenPalmer1/statuses/1143513024931778561</t>
  </si>
  <si>
    <t>1143513004530470913</t>
  </si>
  <si>
    <t>ShowmetheLight</t>
  </si>
  <si>
    <t>Tue Jun 25 13:35:20 +0000 2019</t>
  </si>
  <si>
    <t>25019955</t>
  </si>
  <si>
    <t>http://pbs.twimg.com/profile_images/1023946225706401793/BcmSbB-8_normal.jpg</t>
  </si>
  <si>
    <t>http://twitter.com/ShowmetheLight/statuses/1143513004530470913</t>
  </si>
  <si>
    <t>1143512990265704448</t>
  </si>
  <si>
    <t>LezlieEileen</t>
  </si>
  <si>
    <t>Tue Jun 25 13:35:16 +0000 2019</t>
  </si>
  <si>
    <t>912341587815841794</t>
  </si>
  <si>
    <t>http://pbs.twimg.com/profile_images/1083103381273694208/ElKwX8US_normal.jpg</t>
  </si>
  <si>
    <t>http://twitter.com/LezlieEileen/statuses/1143512990265704448</t>
  </si>
  <si>
    <t>1143512949895491584</t>
  </si>
  <si>
    <t>dazilmz</t>
  </si>
  <si>
    <t>Tue Jun 25 13:35:07 +0000 2019</t>
  </si>
  <si>
    <t>982564830</t>
  </si>
  <si>
    <t>http://pbs.twimg.com/profile_images/378800000721146377/655f2cba38bf08efcd19098f7d042c29_normal.jpeg</t>
  </si>
  <si>
    <t>Bay Area</t>
  </si>
  <si>
    <t>http://twitter.com/dazilmz/statuses/1143512949895491584</t>
  </si>
  <si>
    <t>1143512945701326849</t>
  </si>
  <si>
    <t>millerfred</t>
  </si>
  <si>
    <t>Tue Jun 25 13:35:06 +0000 2019</t>
  </si>
  <si>
    <t>32913149</t>
  </si>
  <si>
    <t>http://pbs.twimg.com/profile_images/144819785/fred_normal.JPG</t>
  </si>
  <si>
    <t>http://twitter.com/millerfred/statuses/1143512945701326849</t>
  </si>
  <si>
    <t>1143512933110112257</t>
  </si>
  <si>
    <t>Sevenfold747</t>
  </si>
  <si>
    <t>RT @Sevenfold747: #BREAKING How would you like your 6 year old raped  while separated from her mother and then forced to sign a document?
What if it was your daughter, granddaughter, niece, goddaughter or family member? Or is it okay since their skin is brown? #TenderAge #TrumpCamps 
@Morning_Joe https://t.co/nQ6VM3rT0n</t>
  </si>
  <si>
    <t>Tue Jun 25 13:35:03 +0000 2019</t>
  </si>
  <si>
    <t>546007788</t>
  </si>
  <si>
    <t>http://pbs.twimg.com/profile_images/378800000124049734/74f60efa1e79022c82963eadfd027d20_normal.jpeg</t>
  </si>
  <si>
    <t>http://twitter.com/Sevenfold747/statuses/1143512933110112257</t>
  </si>
  <si>
    <t>{"hashtags":[{"text":"BREAKING","indices":[18,27]}],"symbols":[],"user_mentions":[{"screen_name":"Sevenfold747","name":"Sevenfold747","id":546007788,"id_str":"546007788","indices":[3,16]}],"urls":[]}</t>
  </si>
  <si>
    <t>1143512922850824193</t>
  </si>
  <si>
    <t>CharleneCronin2</t>
  </si>
  <si>
    <t>Tue Jun 25 13:35:00 +0000 2019</t>
  </si>
  <si>
    <t>949341520921968641</t>
  </si>
  <si>
    <t>http://twitter.com/CharleneCronin2/statuses/1143512922850824193</t>
  </si>
  <si>
    <t>1143512883592085504</t>
  </si>
  <si>
    <t>Tee62253</t>
  </si>
  <si>
    <t>RT @Tee62253: #trumpcamps Images show thousands of young migrants locked up under Obama https://t.co/1XNkiVC1YA via @MailOnline</t>
  </si>
  <si>
    <t>Tue Jun 25 13:34:51 +0000 2019</t>
  </si>
  <si>
    <t>1032670069241860096</t>
  </si>
  <si>
    <t>http://pbs.twimg.com/profile_images/1135006252680065024/-4inBsRQ_normal.jpg</t>
  </si>
  <si>
    <t>http://twitter.com/Tee62253/statuses/1143512883592085504</t>
  </si>
  <si>
    <t>{"hashtags":[{"text":"trumpcamps","indices":[14,25]}],"symbols":[],"user_mentions":[{"screen_name":"Tee62253","name":"StrangerDanger101","id":1032670069241860100,"id_str":"1032670069241860096","indices":[3,12]},{"screen_name":"MailOnline","name":"Daily Mail Online","id":15438913,"id_str":"15438913","indices":[116,127]}],"urls":[{"url":"https://t.co/1XNkiVC1YA","expanded_url":"https://dailym.ai/2I3Kk99","display_url":"dailym.ai/2I3Kk99","indices":[88,111]}]}</t>
  </si>
  <si>
    <t>1143512874318516224</t>
  </si>
  <si>
    <t>Tue Jun 25 13:34:49 +0000 2019</t>
  </si>
  <si>
    <t>http://twitter.com/lietteped/statuses/1143512874318516224</t>
  </si>
  <si>
    <t>1143512855469273088</t>
  </si>
  <si>
    <t>scootleelee</t>
  </si>
  <si>
    <t>Tue Jun 25 13:34:44 +0000 2019</t>
  </si>
  <si>
    <t>3195490244</t>
  </si>
  <si>
    <t>http://twitter.com/scootleelee/statuses/1143512855469273088</t>
  </si>
  <si>
    <t>1143512826805391361</t>
  </si>
  <si>
    <t>RT @dmbower: Many of these detention facilities are run by private companies, Geo Group ($NYSE:GEO) and CoreCivic ($NYSE:CXW) the largest of the lot. In 2017, GEO Group made $184 million from taxpayer dollars to run its facilities. CoreCivic pulled in $135 million that same yea #TrumpCamps</t>
  </si>
  <si>
    <t>http://twitter.com/JackJackson2355/statuses/1143512826805391361</t>
  </si>
  <si>
    <t>{"hashtags":[],"symbols":[],"user_mentions":[{"screen_name":"dmbower","name":"Donna Bower","id":301638162,"id_str":"301638162","indices":[3,11]}],"urls":[]}</t>
  </si>
  <si>
    <t>1143512797424128000</t>
  </si>
  <si>
    <t>DucharmeGregory</t>
  </si>
  <si>
    <t>Tue Jun 25 13:34:31 +0000 2019</t>
  </si>
  <si>
    <t>954710481217957888</t>
  </si>
  <si>
    <t>http://pbs.twimg.com/profile_images/975191635398184960/zsOj-F3I_normal.jpg</t>
  </si>
  <si>
    <t>Sunderland, MA</t>
  </si>
  <si>
    <t>http://twitter.com/DucharmeGregory/statuses/1143512797424128000</t>
  </si>
  <si>
    <t>1143512775207071747</t>
  </si>
  <si>
    <t>aklamiswhatIam</t>
  </si>
  <si>
    <t>Tue Jun 25 13:34:25 +0000 2019</t>
  </si>
  <si>
    <t>786355762729717760</t>
  </si>
  <si>
    <t>http://pbs.twimg.com/profile_images/1090011103332052993/RAhYOWky_normal.jpg</t>
  </si>
  <si>
    <t>Sherrod Brown Country in Ohio</t>
  </si>
  <si>
    <t>http://twitter.com/aklamiswhatIam/statuses/1143512775207071747</t>
  </si>
  <si>
    <t>1143512765048532999</t>
  </si>
  <si>
    <t>fldemhc</t>
  </si>
  <si>
    <t>RT @NataschaOS: At #Homestead Detention #TrumpCamps with presidential candidate and CA Rep. @ericswalwell. He sits in Judiciary Committee and wasn't allowed to go into the center. #TrumpConcentrationCamps https://t.co/E0T1h562yU</t>
  </si>
  <si>
    <t>Tue Jun 25 13:34:23 +0000 2019</t>
  </si>
  <si>
    <t>987733397853343745</t>
  </si>
  <si>
    <t>http://pbs.twimg.com/profile_images/987745131196567552/y7fa5yO__normal.jpg</t>
  </si>
  <si>
    <t>PO Box 24627, Jacksonville, FL 32241</t>
  </si>
  <si>
    <t>http://twitter.com/fldemhc/statuses/1143512765048532999</t>
  </si>
  <si>
    <t>{"hashtags":[{"text":"Homestead","indices":[19,29]},{"text":"TrumpCamps","indices":[40,51]}],"symbols":[],"user_mentions":[{"screen_name":"NataschaOS","name":"NataschaOS","id":23130098,"id_str":"23130098","indices":[3,14]},{"screen_name":"ericswalwell","name":"Eric Swalwell","id":377609596,"id_str":"377609596","indices":[92,105]}],"urls":[]}</t>
  </si>
  <si>
    <t>1143512761382637568</t>
  </si>
  <si>
    <t>RT @TashaHeadrick: @CitizenWonk #CloseTheCamps #TrumpCamps #CloseTheCamps #TrumpCamps #TrumpConcentrationCamps 
#TrumpConcentrationCamps 
#TrumpConcentrationCamps</t>
  </si>
  <si>
    <t>Tue Jun 25 13:34:22 +0000 2019</t>
  </si>
  <si>
    <t>http://pbs.twimg.com/profile_images/1105079925512552448/XzI9-ri1_normal.jpg</t>
  </si>
  <si>
    <t>#Resist USA</t>
  </si>
  <si>
    <t>http://twitter.com/CitizenWonk/statuses/1143512761382637568</t>
  </si>
  <si>
    <t>{"hashtags":[{"text":"CloseTheCamps","indices":[32,46]},{"text":"TrumpCamps","indices":[47,58]},{"text":"CloseTheCamps","indices":[59,73]},{"text":"TrumpCamps","indices":[74,85]},{"text":"TrumpConcentrationCamps","indices":[86,110]},{"text":"TrumpConcentrationCamps","indices":[112,136]}],"symbols":[],"user_mentions":[{"screen_name":"TashaHeadrick","name":"Tasha Headrick","id":1117074355673079800,"id_str":"1117074355673079809","indices":[3,17]},{"screen_name":"CitizenWonk","name":"CitizenWonk","id":20565828,"id_str":"20565828","indices":[19,31]}],"urls":[]}</t>
  </si>
  <si>
    <t>1143512755888099328</t>
  </si>
  <si>
    <t>tuttleworld</t>
  </si>
  <si>
    <t>@EliseStefanik I see you have time to politically align yourself with the local county clerks--but apparently no time to read the Mueller report
No time to speak out for brutalized children in #TrumpCamps
Plenty of time to parrot shrill Fox News talking points, though 😕
#NY21
#ComplicitGOP</t>
  </si>
  <si>
    <t>Tue Jun 25 13:34:21 +0000 2019</t>
  </si>
  <si>
    <t>109579534</t>
  </si>
  <si>
    <t>EliseStefanik</t>
  </si>
  <si>
    <t>190462608</t>
  </si>
  <si>
    <t>1143489672364154880</t>
  </si>
  <si>
    <t>http://pbs.twimg.com/profile_images/521415499641405440/RKIyV-6t_normal.jpeg</t>
  </si>
  <si>
    <t>New York State</t>
  </si>
  <si>
    <t>http://twitter.com/tuttleworld/statuses/1143512755888099328</t>
  </si>
  <si>
    <t>{"hashtags":[{"text":"TrumpCamps","indices":[194,205]},{"text":"NY21","indices":[274,279]},{"text":"ComplicitGOP","indices":[280,293]}],"symbols":[],"user_mentions":[{"screen_name":"EliseStefanik","name":"Elise Stefanik","id":109579534,"id_str":"109579534","indices":[0,14]}],"urls":[]}</t>
  </si>
  <si>
    <t>1143512745012322305</t>
  </si>
  <si>
    <t>terechilds44</t>
  </si>
  <si>
    <t>Tue Jun 25 13:34:18 +0000 2019</t>
  </si>
  <si>
    <t>254553029</t>
  </si>
  <si>
    <t>http://pbs.twimg.com/profile_images/1105806173641601024/FI8ZvTOv_normal.jpg</t>
  </si>
  <si>
    <t>http://twitter.com/terechilds44/statuses/1143512745012322305</t>
  </si>
  <si>
    <t>1143512708383268865</t>
  </si>
  <si>
    <t>annemck653</t>
  </si>
  <si>
    <t>Tue Jun 25 13:34:09 +0000 2019</t>
  </si>
  <si>
    <t>97897738</t>
  </si>
  <si>
    <t>http://pbs.twimg.com/profile_images/823326632827990017/KYG24hnu_normal.jpg</t>
  </si>
  <si>
    <t>Albuquerque</t>
  </si>
  <si>
    <t>http://twitter.com/annemck653/statuses/1143512708383268865</t>
  </si>
  <si>
    <t>1143512691132100608</t>
  </si>
  <si>
    <t>Tue Jun 25 13:34:05 +0000 2019</t>
  </si>
  <si>
    <t>http://twitter.com/patty_hawthorne/statuses/1143512691132100608</t>
  </si>
  <si>
    <t>1143512676426850304</t>
  </si>
  <si>
    <t>carolin53549455</t>
  </si>
  <si>
    <t>Tue Jun 25 13:34:02 +0000 2019</t>
  </si>
  <si>
    <t>1088206602300055552</t>
  </si>
  <si>
    <t>http://pbs.twimg.com/profile_images/1088207065934266368/YAlHy4ka_normal.jpg</t>
  </si>
  <si>
    <t>http://twitter.com/carolin53549455/statuses/1143512676426850304</t>
  </si>
  <si>
    <t>1143512637117853696</t>
  </si>
  <si>
    <t>Tue Jun 25 13:33:52 +0000 2019</t>
  </si>
  <si>
    <t>http://twitter.com/DavidAlandoG/statuses/1143512637117853696</t>
  </si>
  <si>
    <t>1143512630860140544</t>
  </si>
  <si>
    <t>garylgoben</t>
  </si>
  <si>
    <t>Tue Jun 25 13:33:51 +0000 2019</t>
  </si>
  <si>
    <t>293489386</t>
  </si>
  <si>
    <t>http://pbs.twimg.com/profile_images/800461665766666240/KdYHjBAp_normal.jpg</t>
  </si>
  <si>
    <t>http://twitter.com/garylgoben/statuses/1143512630860140544</t>
  </si>
  <si>
    <t>1143512574765355008</t>
  </si>
  <si>
    <t>Moesly_Mc</t>
  </si>
  <si>
    <t>Tue Jun 25 13:33:37 +0000 2019</t>
  </si>
  <si>
    <t>232128624</t>
  </si>
  <si>
    <t>http://pbs.twimg.com/profile_images/1018211202604851200/0nALqXG7_normal.jpg</t>
  </si>
  <si>
    <t>http://twitter.com/Moesly_Mc/statuses/1143512574765355008</t>
  </si>
  <si>
    <t>1143512557799370752</t>
  </si>
  <si>
    <t>BritForever1</t>
  </si>
  <si>
    <t>Tue Jun 25 13:33:33 +0000 2019</t>
  </si>
  <si>
    <t>1141710596049530880</t>
  </si>
  <si>
    <t>http://pbs.twimg.com/profile_images/1141712981274742784/_IJFdJMR_normal.jpg</t>
  </si>
  <si>
    <t>http://twitter.com/BritForever1/statuses/1143512557799370752</t>
  </si>
  <si>
    <t>1143512520612810754</t>
  </si>
  <si>
    <t>DJConniption</t>
  </si>
  <si>
    <t>Tue Jun 25 13:33:25 +0000 2019</t>
  </si>
  <si>
    <t>983546504</t>
  </si>
  <si>
    <t>http://pbs.twimg.com/profile_images/1052342211684241408/X68M4B-e_normal.jpg</t>
  </si>
  <si>
    <t>Lakewood, OH</t>
  </si>
  <si>
    <t>http://twitter.com/DJConniption/statuses/1143512520612810754</t>
  </si>
  <si>
    <t>1143512515902681089</t>
  </si>
  <si>
    <t>MerryInTheBay</t>
  </si>
  <si>
    <t>Tue Jun 25 13:33:23 +0000 2019</t>
  </si>
  <si>
    <t>783983406862458880</t>
  </si>
  <si>
    <t>http://pbs.twimg.com/profile_images/1049701009390493696/zNS6d469_normal.jpg</t>
  </si>
  <si>
    <t>Bavaria, Germany</t>
  </si>
  <si>
    <t>http://twitter.com/MerryInTheBay/statuses/1143512515902681089</t>
  </si>
  <si>
    <t>1143512513037897728</t>
  </si>
  <si>
    <t>pkrebrok</t>
  </si>
  <si>
    <t>902898571674038272</t>
  </si>
  <si>
    <t>http://twitter.com/pkrebrok/statuses/1143512513037897728</t>
  </si>
  <si>
    <t>1143512511934844929</t>
  </si>
  <si>
    <t>jrh0</t>
  </si>
  <si>
    <t>25417086</t>
  </si>
  <si>
    <t>http://pbs.twimg.com/profile_images/937370304220819456/0rgCMM_m_normal.jpg</t>
  </si>
  <si>
    <t>http://twitter.com/jrh0/statuses/1143512511934844929</t>
  </si>
  <si>
    <t>1143512504200499201</t>
  </si>
  <si>
    <t>@TheMartyrSpeaks @Just_RJC @Deanna96738101 @Dedona51 @GrandCosPuppies @JDHardin1 @SIMikeSr @CindyNeighbors @wc_monty @trishshirlaw @RolerCoastrNews @loves_nra @Silentwoo @magicbeagle @Leigh95907624 @raducom @ZacharyScott6 @suzor_david @JmsPatriot @ddubson927 @POTUS #TrumpCamps ...wut? Guess no one has visited #California lately, our own citizens are living on the streets everywhere in filthy inhumane conditions complete with third world diseases. little kids, too. We call them #DemocratCamps 
Fck off lefties. https://t.co/QfxQlNjMWl #Kaga</t>
  </si>
  <si>
    <t>Tue Jun 25 13:33:21 +0000 2019</t>
  </si>
  <si>
    <t>1028377839215636480</t>
  </si>
  <si>
    <t>TheMartyrSpeaks</t>
  </si>
  <si>
    <t>1143512202336321536</t>
  </si>
  <si>
    <t>http://twitter.com/Lewisgr34860001/statuses/1143512504200499201</t>
  </si>
  <si>
    <t>{"hashtags":[{"text":"TrumpCamps","indices":[266,277]},{"text":"California","indices":[311,322]},{"text":"DemocratCamps","indices":[482,496]},{"text":"Kaga","indices":[539,544]}],"symbols":[],"user_mentions":[{"screen_name":"TheMartyrSpeaks","name":"M.A. Jameson ☯️💛🏴 Radical Individualist","id":1028377839215636500,"id_str":"1028377839215636480","indices":[0,16]},{"screen_name":"Just_RJC","name":"RJC☘️🇮🇪🇺🇸","id":2839584336,"id_str":"2839584336","indices":[17,26]},{"screen_name":"Deanna96738101","name":"Deanna","id":1109458537665708000,"id_str":"1109458537665708032","indices":[27,42]},{"screen_name":"Dedona51","name":"🍀Diane 💯 4 TRUMP","id":791054528581959700,"id_str":"791054528581959680","indices":[43,52]},{"screen_name":"GrandCosPuppies","name":"THE DEPLORABLE!!! GRAND COSMIC PUPPIES!!! 💖🐶🌏","id":1099887326396702700,"id_str":"1099887326396702720","indices":[53,69]},{"screen_name":"JDHardin1","name":"J.D #VETERAN","id":1077585254230024200,"id_str":"1077585254230024193","indices":[70,80]},{"screen_name":"SIMikeSr","name":"Staten Island Mike ❌❌ ⭐️ ⭐️ ⭐️","id":4655360417,"id_str":"4655360417","indices":[81,90]},{"screen_name":"CindyNeighbors","name":"Cindy Neighbors","id":703990286381408300,"id_str":"703990286381408256","indices":[91,106]},{"screen_name":"wc_monty","name":"WC Montgomery","id":1037788682676314100,"id_str":"1037788682676314112","indices":[107,116]},{"screen_name":"trishshirlaw","name":"Trish 🇨🇦🇺🇸🇬🇧🇦🇺🇮🇱","id":25164815,"id_str":"25164815","indices":[117,130]},{"screen_name":"RolerCoastrNews","name":"🄼🄰🄶🄰 🅁🄾🄻🄻🄴🅁 🄲🄾🄰🅂🅃🄴🅁","id":1110502052554309600,"id_str":"1110502052554309633","indices":[131,147]},{"screen_name":"loves_nra","name":"Larisse❤️LOVES❤️GOD the NRA &amp; USA","id":1042567482001641500,"id_str":"1042567482001641472","indices":[148,158]},{"screen_name":"Silentwoo","name":"🥇 The Woo Factor 🥇","id":29873671,"id_str":"29873671","indices":[159,169]},{"screen_name":"magicbeagle","name":"butch smith","id":1113677119,"id_str":"1113677119","indices":[170,182]},{"screen_name":"Leigh95907624","name":"Leigh","id":1032224757154951200,"id_str":"1032224757154951168","indices":[183,197]},{"screen_name":"raducom","name":"Rad❤❌❤","id":264901324,"id_str":"264901324","indices":[198,206]},{"screen_name":"ZacharyScott6","name":"Zachary Scott","id":1103323774269689900,"id_str":"1103323774269689856","indices":[207,221]},{"screen_name":"suzor_david","name":"David Suzor","id":915335005391458300,"id_str":"915335005391458304","indices":[222,234]},{"screen_name":"JmsPatriot","name":"JMS_MAGA_Patriot","id":1128442674724216800,"id_str":"1128442674724216832","indices":[235,246]},{"screen_name":"ddubson927","name":"Douglas Dubson","id":1471936436,"id_str":"1471936436","indices":[247,258]},{"screen_name":"POTUS","name":"President Trump","id":822215679726100500,"id_str":"822215679726100480","indices":[259,265]}],"urls":[{"url":"https://t.co/QfxQlNjMWl","expanded_url":"https://amp.usatoday.com/amp/1437242001#click=https://t.co/0jQSBr9FwS","display_url":"amp.usatoday.com/amp/1437242001…","indices":[515,538]}]}</t>
  </si>
  <si>
    <t>1143512503147728896</t>
  </si>
  <si>
    <t>Kaylareedhair</t>
  </si>
  <si>
    <t>@PodSaveAmerica Please make a pod cast about the #TrumpCamps I want more information that isn’t just social media based. From what I’ve seen I’m mortified.</t>
  </si>
  <si>
    <t>816869611480186880</t>
  </si>
  <si>
    <t>PodSaveAmerica</t>
  </si>
  <si>
    <t>1124391991842869248</t>
  </si>
  <si>
    <t>http://pbs.twimg.com/profile_images/1130882315964620800/9D4adHEV_normal.jpg</t>
  </si>
  <si>
    <t>http://twitter.com/Kaylareedhair/statuses/1143512503147728896</t>
  </si>
  <si>
    <t>{"hashtags":[{"text":"TrumpCamps","indices":[49,60]}],"symbols":[],"user_mentions":[{"screen_name":"PodSaveAmerica","name":"Pod Save America","id":816869611480186900,"id_str":"816869611480186880","indices":[0,15]}],"urls":[]}</t>
  </si>
  <si>
    <t>1143512494012542980</t>
  </si>
  <si>
    <t>julieinjax</t>
  </si>
  <si>
    <t>Tue Jun 25 13:33:18 +0000 2019</t>
  </si>
  <si>
    <t>108617919</t>
  </si>
  <si>
    <t>http://pbs.twimg.com/profile_images/961742918712283136/RDzzcUN3_normal.jpg</t>
  </si>
  <si>
    <t>Jacksonville, FL</t>
  </si>
  <si>
    <t>http://twitter.com/julieinjax/statuses/1143512494012542980</t>
  </si>
  <si>
    <t>1143512486508761090</t>
  </si>
  <si>
    <t>OnTheCaseMan</t>
  </si>
  <si>
    <t>RT @MoveOn: #TrumpCamps 
Shut them down now: https://t.co/aDIBPby8hM https://t.co/Fvpj5RNwu7</t>
  </si>
  <si>
    <t>Tue Jun 25 13:33:16 +0000 2019</t>
  </si>
  <si>
    <t>803045609078853632</t>
  </si>
  <si>
    <t>http://pbs.twimg.com/profile_images/826150580766732289/AuwA8eS4_normal.jpg</t>
  </si>
  <si>
    <t>http://twitter.com/OnTheCaseMan/statuses/1143512486508761090</t>
  </si>
  <si>
    <t>{"hashtags":[{"text":"TrumpCamps","indices":[12,23]}],"symbols":[],"user_mentions":[{"screen_name":"MoveOn","name":"MoveOn","id":26657119,"id_str":"26657119","indices":[3,10]}],"urls":[{"url":"https://t.co/aDIBPby8hM","expanded_url":"http://bit.ly/2Xm9n2Q","display_url":"bit.ly/2Xm9n2Q","indices":[45,68]},{"url":"https://t.co/Fvpj5RNwu7","expanded_url":"https://twitter.com/shaunking/status/1143126898324779012","display_url":"twitter.com/shaunking/stat…","indices":[69,92]}]}</t>
  </si>
  <si>
    <t>1143512452178612224</t>
  </si>
  <si>
    <t>emilim13</t>
  </si>
  <si>
    <t>Tue Jun 25 13:33:08 +0000 2019</t>
  </si>
  <si>
    <t>1273979431</t>
  </si>
  <si>
    <t>http://pbs.twimg.com/profile_images/1091906759420248066/XvAKurD4_normal.jpg</t>
  </si>
  <si>
    <t>http://twitter.com/emilim13/statuses/1143512452178612224</t>
  </si>
  <si>
    <t>1143512418397622272</t>
  </si>
  <si>
    <t>EC_890</t>
  </si>
  <si>
    <t>Tue Jun 25 13:33:00 +0000 2019</t>
  </si>
  <si>
    <t>891483617309884417</t>
  </si>
  <si>
    <t>http://pbs.twimg.com/profile_images/906348608403804160/ZZs5gI3l_normal.jpg</t>
  </si>
  <si>
    <t>http://twitter.com/EC_890/statuses/1143512418397622272</t>
  </si>
  <si>
    <t>1143512414207397888</t>
  </si>
  <si>
    <t>pollsofpolitics</t>
  </si>
  <si>
    <t>Tue Jun 25 13:32:59 +0000 2019</t>
  </si>
  <si>
    <t>917972406198775808</t>
  </si>
  <si>
    <t>http://pbs.twimg.com/profile_images/1101196169865134081/f6ImCsr__normal.jpg</t>
  </si>
  <si>
    <t>Washington,DC/District height</t>
  </si>
  <si>
    <t>http://twitter.com/pollsofpolitics/statuses/1143512414207397888</t>
  </si>
  <si>
    <t>1143512403432366081</t>
  </si>
  <si>
    <t>promecocharts</t>
  </si>
  <si>
    <t>Tue Jun 25 13:32:57 +0000 2019</t>
  </si>
  <si>
    <t>932328213228945408</t>
  </si>
  <si>
    <t>http://pbs.twimg.com/profile_images/932328592364724224/vwzEO1v-_normal.jpg</t>
  </si>
  <si>
    <t>http://twitter.com/promecocharts/statuses/1143512403432366081</t>
  </si>
  <si>
    <t>1143512372163690498</t>
  </si>
  <si>
    <t>KeKaLiana</t>
  </si>
  <si>
    <t>Tue Jun 25 13:32:49 +0000 2019</t>
  </si>
  <si>
    <t>50522737</t>
  </si>
  <si>
    <t>http://pbs.twimg.com/profile_images/1083941483642646528/Iar6nqpl_normal.jpg</t>
  </si>
  <si>
    <t>http://twitter.com/KeKaLiana/statuses/1143512372163690498</t>
  </si>
  <si>
    <t>1143512359752929281</t>
  </si>
  <si>
    <t>komala_hayes</t>
  </si>
  <si>
    <t>Tue Jun 25 13:32:46 +0000 2019</t>
  </si>
  <si>
    <t>871701045071798272</t>
  </si>
  <si>
    <t>http://pbs.twimg.com/profile_images/882820939729317889/U3bHDzdz_normal.jpg</t>
  </si>
  <si>
    <t>http://twitter.com/komala_hayes/statuses/1143512359752929281</t>
  </si>
  <si>
    <t>1143512331005116416</t>
  </si>
  <si>
    <t>Wherring65</t>
  </si>
  <si>
    <t>Tue Jun 25 13:32:39 +0000 2019</t>
  </si>
  <si>
    <t>48493857</t>
  </si>
  <si>
    <t>http://pbs.twimg.com/profile_images/1042100632470081536/wBplOZGA_normal.jpg</t>
  </si>
  <si>
    <t>I think the Twilight zone.</t>
  </si>
  <si>
    <t>http://twitter.com/Wherring65/statuses/1143512331005116416</t>
  </si>
  <si>
    <t>1143512330325647360</t>
  </si>
  <si>
    <t>http://twitter.com/Dorothy64749990/statuses/1143512330325647360</t>
  </si>
  <si>
    <t>1143512327569858561</t>
  </si>
  <si>
    <t>BuckaRubby</t>
  </si>
  <si>
    <t>Tue Jun 25 13:32:38 +0000 2019</t>
  </si>
  <si>
    <t>98453243</t>
  </si>
  <si>
    <t>http://pbs.twimg.com/profile_images/1609554159/viva_normal.jpg</t>
  </si>
  <si>
    <t>http://twitter.com/BuckaRubby/statuses/1143512327569858561</t>
  </si>
  <si>
    <t>1143512267281043458</t>
  </si>
  <si>
    <t>@SteveScalise @IvankaTrump @realDonaldTrump An extremely short meeting, if one occurred at all. #TrumpCamps #ImpeachmentInquiryNow</t>
  </si>
  <si>
    <t>Tue Jun 25 13:32:24 +0000 2019</t>
  </si>
  <si>
    <t>http://twitter.com/matthewjohns444/statuses/1143512267281043458</t>
  </si>
  <si>
    <t>{"hashtags":[{"text":"TrumpCamps","indices":[96,107]},{"text":"ImpeachmentInquiryNow","indices":[108,130]}],"symbols":[],"user_mentions":[{"screen_name":"SteveScalise","name":"Steve Scalise","id":1209417007,"id_str":"1209417007","indices":[0,13]},{"screen_name":"IvankaTrump","name":"Ivanka Trump","id":52544275,"id_str":"52544275","indices":[14,26]},{"screen_name":"realDonaldTrump","name":"Donald J. Trump","id":25073877,"id_str":"25073877","indices":[27,43]}],"urls":[]}</t>
  </si>
  <si>
    <t>1143512258347196418</t>
  </si>
  <si>
    <t>cathipatpersist</t>
  </si>
  <si>
    <t>Tue Jun 25 13:32:22 +0000 2019</t>
  </si>
  <si>
    <t>2411565715</t>
  </si>
  <si>
    <t>http://pbs.twimg.com/profile_images/950088956229701632/id_KV5V2_normal.jpg</t>
  </si>
  <si>
    <t>Texas...thankfully a blue part</t>
  </si>
  <si>
    <t>http://twitter.com/cathipatpersist/statuses/1143512258347196418</t>
  </si>
  <si>
    <t>1143512254626848774</t>
  </si>
  <si>
    <t>loradler</t>
  </si>
  <si>
    <t>Tue Jun 25 13:32:21 +0000 2019</t>
  </si>
  <si>
    <t>158519381</t>
  </si>
  <si>
    <t>http://pbs.twimg.com/profile_images/1099675988806508546/4bmN-i5y_normal.jpg</t>
  </si>
  <si>
    <t>New York #GoodTrouble</t>
  </si>
  <si>
    <t>http://twitter.com/loradler/statuses/1143512254626848774</t>
  </si>
  <si>
    <t>1143512239594463234</t>
  </si>
  <si>
    <t>VanitaOre1</t>
  </si>
  <si>
    <t>Tue Jun 25 13:32:18 +0000 2019</t>
  </si>
  <si>
    <t>771182084266139648</t>
  </si>
  <si>
    <t>http://pbs.twimg.com/profile_images/1138981977162440705/8bPkdYWM_normal.jpg</t>
  </si>
  <si>
    <t>Tucker, GA</t>
  </si>
  <si>
    <t>http://twitter.com/VanitaOre1/statuses/1143512239594463234</t>
  </si>
  <si>
    <t>1143512212939538432</t>
  </si>
  <si>
    <t>RT @SonicNinja: @FLOTUS I’m sure all you #BeBest folks will be diligently calculating how to help all the kids in the #TrumpCamps &amp;amp; working to #KeepFamiliesTogether &amp;amp; finding a way to #CloseTheCamps. 
#CloseTheCampsNOW
Oh, and your husband is a rapist, #BeBest to that as well. 
#BeBestMyAss</t>
  </si>
  <si>
    <t>Tue Jun 25 13:32:11 +0000 2019</t>
  </si>
  <si>
    <t>http://twitter.com/SonicNinja/statuses/1143512212939538432</t>
  </si>
  <si>
    <t>{"hashtags":[{"text":"BeBest","indices":[41,48]},{"text":"TrumpCamps","indices":[118,129]}],"symbols":[],"user_mentions":[{"screen_name":"SonicNinja","name":"OBatTheBat #CloseTheCamps","id":18167759,"id_str":"18167759","indices":[3,14]},{"screen_name":"FLOTUS","name":"Melania Trump","id":818876014390603800,"id_str":"818876014390603776","indices":[16,23]}],"urls":[]}</t>
  </si>
  <si>
    <t>1143512184879665154</t>
  </si>
  <si>
    <t>Tue Jun 25 13:32:04 +0000 2019</t>
  </si>
  <si>
    <t>http://twitter.com/dontpanic1955/statuses/1143512184879665154</t>
  </si>
  <si>
    <t>1143512179813081089</t>
  </si>
  <si>
    <t>DavidBe35924536</t>
  </si>
  <si>
    <t>Tue Jun 25 13:32:03 +0000 2019</t>
  </si>
  <si>
    <t>792575382</t>
  </si>
  <si>
    <t>http://pbs.twimg.com/profile_images/1039980977534238720/EDGEOs4X_normal.jpg</t>
  </si>
  <si>
    <t>http://twitter.com/DavidBe35924536/statuses/1143512179813081089</t>
  </si>
  <si>
    <t>1143512178944696320</t>
  </si>
  <si>
    <t>ricarascal</t>
  </si>
  <si>
    <t>RT @JoyfullyDazed: @realDonaldTrump #NeverTrump #AnybodyButTrump2020 #TrumpCamps #TrumpisARapist #TrumpChildAbuse https://t.co/WEgPVqzGt9</t>
  </si>
  <si>
    <t>49242344</t>
  </si>
  <si>
    <t>http://pbs.twimg.com/profile_images/1395163774/ig180_01_02_normal.jpg</t>
  </si>
  <si>
    <t>http://twitter.com/ricarascal/statuses/1143512178944696320</t>
  </si>
  <si>
    <t>{"hashtags":[{"text":"NeverTrump","indices":[36,47]},{"text":"AnybodyButTrump2020","indices":[48,68]},{"text":"TrumpCamps","indices":[69,80]},{"text":"TrumpisARapist","indices":[81,96]},{"text":"TrumpChildAbuse","indices":[97,113]}],"symbols":[],"user_mentions":[{"screen_name":"JoyfullyDazed","name":"Lisa","id":703883624,"id_str":"703883624","indices":[3,17]},{"screen_name":"realDonaldTrump","name":"Donald J. Trump","id":25073877,"id_str":"25073877","indices":[19,35]}],"urls":[],"media":[{"id":1143511617692418000,"id_str":"1143511617692418048","indices":[114,137],"media_url":"http://pbs.twimg.com/media/D96RwfkWwAAiv15.png","media_url_https":"https://pbs.twimg.com/media/D96RwfkWwAAiv15.png","url":"https://t.co/WEgPVqzGt9","display_url":"pic.twitter.com/WEgPVqzGt9","expanded_url":"https://twitter.com/JoyfullyDazed/status/1143511624608882688/photo/1","type":"photo","sizes":{"medium":{"w":803,"h":613,"resize":"fit"},"small":{"w":680,"h":519,"resize":"fit"},"large":{"w":803,"h":613,"resize":"fit"},"thumb":{"w":150,"h":150,"resize":"crop"}},"source_status_id":1143511624608882700,"source_status_id_str":"1143511624608882688","source_user_id":703883624,"source_user_id_str":"703883624"}]}</t>
  </si>
  <si>
    <t>1143512150649925632</t>
  </si>
  <si>
    <t>sbs93950</t>
  </si>
  <si>
    <t>493824621</t>
  </si>
  <si>
    <t>http://pbs.twimg.com/profile_images/1080995189697597440/bINTKD1x_normal.jpg</t>
  </si>
  <si>
    <t>http://twitter.com/sbs93950/statuses/1143512150649925632</t>
  </si>
  <si>
    <t>1143512149274312704</t>
  </si>
  <si>
    <t>cindyluwho502</t>
  </si>
  <si>
    <t>RT @johnsonjoeb: Every day of inaction while acknowledging the human rights violations at #TrumpCamps tells the world that we will wait until a moment of political convenience before acting in the face of atrocity @SpeakerPelosi. Time is up.  Silence is now complict enabling of #F45cism.  #Resist</t>
  </si>
  <si>
    <t>1006638284385157120</t>
  </si>
  <si>
    <t>http://pbs.twimg.com/profile_images/1015610673089433606/dQAzLgaD_normal.jpg</t>
  </si>
  <si>
    <t>http://twitter.com/cindyluwho502/statuses/1143512149274312704</t>
  </si>
  <si>
    <t>{"hashtags":[{"text":"TrumpCamps","indices":[90,101]}],"symbols":[],"user_mentions":[{"screen_name":"johnsonjoeb","name":"J. Brandon Johnson","id":16799997,"id_str":"16799997","indices":[3,15]}],"urls":[]}</t>
  </si>
  <si>
    <t>1143512099542523909</t>
  </si>
  <si>
    <t>Tue Jun 25 13:31:44 +0000 2019</t>
  </si>
  <si>
    <t>http://twitter.com/Squidbro717/statuses/1143512099542523909</t>
  </si>
  <si>
    <t>1143512094136066048</t>
  </si>
  <si>
    <t>parislady1492</t>
  </si>
  <si>
    <t>Tue Jun 25 13:31:43 +0000 2019</t>
  </si>
  <si>
    <t>99775711</t>
  </si>
  <si>
    <t>http://pbs.twimg.com/profile_images/3139686846/fab31d9929d5d5a4e0cc5576e38b93c4_normal.jpeg</t>
  </si>
  <si>
    <t>http://twitter.com/parislady1492/statuses/1143512094136066048</t>
  </si>
  <si>
    <t>1143512082127699969</t>
  </si>
  <si>
    <t>Ithinkitscatchy</t>
  </si>
  <si>
    <t>Tue Jun 25 13:31:40 +0000 2019</t>
  </si>
  <si>
    <t>371412800</t>
  </si>
  <si>
    <t>http://pbs.twimg.com/profile_images/3509030338/aa3fd5aa112d7ebae34d9dadc2c5451f_normal.jpeg</t>
  </si>
  <si>
    <t>Nowhere</t>
  </si>
  <si>
    <t>http://twitter.com/Ithinkitscatchy/statuses/1143512082127699969</t>
  </si>
  <si>
    <t>1143512079137009665</t>
  </si>
  <si>
    <t>TornadoT85</t>
  </si>
  <si>
    <t>Tue Jun 25 13:31:39 +0000 2019</t>
  </si>
  <si>
    <t>825101116715118592</t>
  </si>
  <si>
    <t>http://pbs.twimg.com/profile_images/975203623863926785/hudJDY14_normal.jpg</t>
  </si>
  <si>
    <t>Project Management</t>
  </si>
  <si>
    <t>http://twitter.com/TornadoT85/statuses/1143512079137009665</t>
  </si>
  <si>
    <t>1143512023684263937</t>
  </si>
  <si>
    <t>tg_tillman</t>
  </si>
  <si>
    <t>Tue Jun 25 13:31:26 +0000 2019</t>
  </si>
  <si>
    <t>2492713030</t>
  </si>
  <si>
    <t>http://pbs.twimg.com/profile_images/1060951527253262343/_az65mj__normal.jpg</t>
  </si>
  <si>
    <t>http://twitter.com/tg_tillman/statuses/1143512023684263937</t>
  </si>
  <si>
    <t>1143512017971683329</t>
  </si>
  <si>
    <t>BruceMadonna</t>
  </si>
  <si>
    <t>Tue Jun 25 13:31:25 +0000 2019</t>
  </si>
  <si>
    <t>904021883120750593</t>
  </si>
  <si>
    <t>http://twitter.com/BruceMadonna/statuses/1143512017971683329</t>
  </si>
  <si>
    <t>1143511994202501122</t>
  </si>
  <si>
    <t>DonnaHo62790205</t>
  </si>
  <si>
    <t>RT @melabroohaha: @FLOTUS Please start by bettering the lives of these children in #TrumpCamps
#BeBest or at least #BeBetter https://t.co/3tQf7X2Cjb</t>
  </si>
  <si>
    <t>Tue Jun 25 13:31:19 +0000 2019</t>
  </si>
  <si>
    <t>1084852302530392065</t>
  </si>
  <si>
    <t>http://twitter.com/DonnaHo62790205/statuses/1143511994202501122</t>
  </si>
  <si>
    <t>{"hashtags":[{"text":"TrumpCamps","indices":[83,94]},{"text":"BeBest","indices":[95,102]},{"text":"BeBetter","indices":[115,124]}],"symbols":[],"user_mentions":[{"screen_name":"melabroohaha","name":"Chel-Bell","id":1886146952,"id_str":"1886146952","indices":[3,16]},{"screen_name":"FLOTUS","name":"Melania Trump","id":818876014390603800,"id_str":"818876014390603776","indices":[18,25]}],"urls":[]}</t>
  </si>
  <si>
    <t>1143511947414913025</t>
  </si>
  <si>
    <t>wyldkrd</t>
  </si>
  <si>
    <t>Tue Jun 25 13:31:08 +0000 2019</t>
  </si>
  <si>
    <t>1404045126</t>
  </si>
  <si>
    <t>http://pbs.twimg.com/profile_images/930956966725169157/6oZKhrJ1_normal.jpg</t>
  </si>
  <si>
    <t>http://twitter.com/wyldkrd/statuses/1143511947414913025</t>
  </si>
  <si>
    <t>1143511936920956928</t>
  </si>
  <si>
    <t>Stark923</t>
  </si>
  <si>
    <t>RT @mcspocky: Trump’s ‘Concentration Camps’ https://t.co/UxHtYxH3cv
#tRumpCamps #tRumpsConcentrationCamps 
Anyone with a conscience should be angry over how these people are being treated!</t>
  </si>
  <si>
    <t>Tue Jun 25 13:31:05 +0000 2019</t>
  </si>
  <si>
    <t>479857796</t>
  </si>
  <si>
    <t>http://pbs.twimg.com/profile_images/1795304870/photo_normal.JPG</t>
  </si>
  <si>
    <t>http://twitter.com/Stark923/statuses/1143511936920956928</t>
  </si>
  <si>
    <t>{"hashtags":[{"text":"tRumpCamps","indices":[68,79]},{"text":"tRumpsConcentrationCamps","indices":[80,105]}],"symbols":[],"user_mentions":[{"screen_name":"mcspocky","name":"McSpocky™ 👽🌊","id":18082945,"id_str":"18082945","indices":[3,12]}],"urls":[{"url":"https://t.co/UxHtYxH3cv","expanded_url":"https://www.nytimes.com/2019/06/23/opinion/trump-migrants-camps.html","display_url":"nytimes.com/2019/06/23/opi…","indices":[44,67]}]}</t>
  </si>
  <si>
    <t>1143511936035741697</t>
  </si>
  <si>
    <t>RebeccaAnCampos</t>
  </si>
  <si>
    <t>1686292909</t>
  </si>
  <si>
    <t>http://pbs.twimg.com/profile_images/1025546529082236928/9n5Wtuq1_normal.jpg</t>
  </si>
  <si>
    <t>San Jose/SF Bay Area</t>
  </si>
  <si>
    <t>http://twitter.com/RebeccaAnCampos/statuses/1143511936035741697</t>
  </si>
  <si>
    <t>1143511931568832518</t>
  </si>
  <si>
    <t>DeborahGiacole2</t>
  </si>
  <si>
    <t>Tue Jun 25 13:31:04 +0000 2019</t>
  </si>
  <si>
    <t>996160232404353024</t>
  </si>
  <si>
    <t>http://pbs.twimg.com/profile_images/1124989637292904451/D-qliZOF_normal.jpg</t>
  </si>
  <si>
    <t>Niceville, FL</t>
  </si>
  <si>
    <t>http://twitter.com/DeborahGiacole2/statuses/1143511931568832518</t>
  </si>
  <si>
    <t>1143511921217298432</t>
  </si>
  <si>
    <t>amerika206</t>
  </si>
  <si>
    <t>Congratulations @realDonaldTrump and the @GOP. Here is your legacy. #ConcentrationCamps #ImmigrationMatters #TrumpCamps #TrumpConcentrationCamp #Trump #TrumpConcentrationCamps #TrumpsAnInternationalDisgrace #GOPConcentrationCamps #Republicans #RepublicanParty https://t.co/hj86Z4Cd5q</t>
  </si>
  <si>
    <t>804386735769546752</t>
  </si>
  <si>
    <t>http://pbs.twimg.com/profile_images/1115772096913657856/ru_dIP2X_normal.jpg</t>
  </si>
  <si>
    <t>USA - no party affiliation.</t>
  </si>
  <si>
    <t>http://twitter.com/amerika206/statuses/1143511921217298432</t>
  </si>
  <si>
    <t>{"hashtags":[{"text":"ConcentrationCamps","indices":[68,87]},{"text":"ImmigrationMatters","indices":[88,107]},{"text":"TrumpCamps","indices":[108,119]},{"text":"TrumpConcentrationCamp","indices":[120,143]},{"text":"Trump","indices":[144,150]},{"text":"TrumpConcentrationCamps","indices":[151,175]},{"text":"TrumpsAnInternationalDisgrace","indices":[176,206]},{"text":"GOPConcentrationCamps","indices":[207,229]},{"text":"Republicans","indices":[230,242]},{"text":"RepublicanParty","indices":[243,259]}],"symbols":[],"user_mentions":[{"screen_name":"realDonaldTrump","name":"Donald J. Trump","id":25073877,"id_str":"25073877","indices":[16,32]},{"screen_name":"GOP","name":"GOP","id":11134252,"id_str":"11134252","indices":[41,45]}],"urls":[],"media":[{"id":1143511916494479400,"id_str":"1143511916494479361","indices":[260,283],"media_url":"http://pbs.twimg.com/media/D96SB4sUYAEAFBl.jpg","media_url_https":"https://pbs.twimg.com/media/D96SB4sUYAEAFBl.jpg","url":"https://t.co/hj86Z4Cd5q","display_url":"pic.twitter.com/hj86Z4Cd5q","expanded_url":"https://twitter.com/amerika206/status/1143511921217298432/photo/1","type":"photo","sizes":{"thumb":{"w":150,"h":150,"resize":"crop"},"large":{"w":750,"h":935,"resize":"fit"},"small":{"w":545,"h":680,"resize":"fit"},"medium":{"w":750,"h":935,"resize":"fit"}}}]}</t>
  </si>
  <si>
    <t>1143511913730457601</t>
  </si>
  <si>
    <t>BarbB0925</t>
  </si>
  <si>
    <t>Tue Jun 25 13:31:00 +0000 2019</t>
  </si>
  <si>
    <t>4826677880</t>
  </si>
  <si>
    <t>http://pbs.twimg.com/profile_images/1042076597027713024/O4hncEOY_normal.jpg</t>
  </si>
  <si>
    <t>Boise, Idaho, USA</t>
  </si>
  <si>
    <t>http://twitter.com/BarbB0925/statuses/1143511913730457601</t>
  </si>
  <si>
    <t>1143511870160220160</t>
  </si>
  <si>
    <t>awallexy</t>
  </si>
  <si>
    <t>Tue Jun 25 13:30:49 +0000 2019</t>
  </si>
  <si>
    <t>1045039388772782081</t>
  </si>
  <si>
    <t>http://pbs.twimg.com/profile_images/1141832623012089861/bK2G35wq_normal.jpg</t>
  </si>
  <si>
    <t>Lagos, Nigeria</t>
  </si>
  <si>
    <t>http://twitter.com/awallexy/statuses/1143511870160220160</t>
  </si>
  <si>
    <t>1143511867337449472</t>
  </si>
  <si>
    <t>LouiseCort1</t>
  </si>
  <si>
    <t>@tedlieu @FLOTUS @realDonaldTrump @hrw This is such a joke. #BeBestMyAss Go visit the #TrumpCamps and then read your statement again, and do something to start fixing things. Then we can talk about Be Best.</t>
  </si>
  <si>
    <t>1031621462715772930</t>
  </si>
  <si>
    <t>http://pbs.twimg.com/profile_images/1086389669653344259/-YwXZynh_normal.jpg</t>
  </si>
  <si>
    <t>http://twitter.com/LouiseCort1/statuses/1143511867337449472</t>
  </si>
  <si>
    <t>{"hashtags":[{"text":"BeBestMyAss","indices":[60,72]},{"text":"TrumpCamps","indices":[86,97]}],"symbols":[],"user_mentions":[{"screen_name":"tedlieu","name":"Ted Lieu","id":21059255,"id_str":"21059255","indices":[0,8]},{"screen_name":"FLOTUS","name":"Melania Trump","id":818876014390603800,"id_str":"818876014390603776","indices":[9,16]},{"screen_name":"realDonaldTrump","name":"Donald J. Trump","id":25073877,"id_str":"25073877","indices":[17,33]},{"screen_name":"hrw","name":"Human Rights Watch","id":14700316,"id_str":"14700316","indices":[34,38]}],"urls":[]}</t>
  </si>
  <si>
    <t>1143511864170745857</t>
  </si>
  <si>
    <t>@TheMartyrSpeaks @Just_RJC @Deanna96738101 @Dedona51 @GrandCosPuppies @JDHardin1 @SIMikeSr @CindyNeighbors @wc_monty @trishshirlaw @RolerCoastrNews @loves_nra @Silentwoo @magicbeagle @Leigh95907624 @raducom @ZacharyScott6 @suzor_david @JmsPatriot @ddubson927 @POTUS Is #TrumpCamps today’s #GoldenShowers? 
The left’s faux trends always come back to bite them. Will they ever learn?</t>
  </si>
  <si>
    <t>Tue Jun 25 13:30:48 +0000 2019</t>
  </si>
  <si>
    <t>1143509778989113346</t>
  </si>
  <si>
    <t>http://twitter.com/Lewisgr34860001/statuses/1143511864170745857</t>
  </si>
  <si>
    <t>{"hashtags":[{"text":"TrumpCamps","indices":[269,280]},{"text":"GoldenShowers","indices":[289,303]}],"symbols":[],"user_mentions":[{"screen_name":"TheMartyrSpeaks","name":"M.A. Jameson ☯️💛🏴 Radical Individualist","id":1028377839215636500,"id_str":"1028377839215636480","indices":[0,16]},{"screen_name":"Just_RJC","name":"RJC☘️🇮🇪🇺🇸","id":2839584336,"id_str":"2839584336","indices":[17,26]},{"screen_name":"Deanna96738101","name":"Deanna","id":1109458537665708000,"id_str":"1109458537665708032","indices":[27,42]},{"screen_name":"Dedona51","name":"🍀Diane 💯 4 TRUMP","id":791054528581959700,"id_str":"791054528581959680","indices":[43,52]},{"screen_name":"GrandCosPuppies","name":"THE DEPLORABLE!!! GRAND COSMIC PUPPIES!!! 💖🐶🌏","id":1099887326396702700,"id_str":"1099887326396702720","indices":[53,69]},{"screen_name":"JDHardin1","name":"J.D #VETERAN","id":1077585254230024200,"id_str":"1077585254230024193","indices":[70,80]},{"screen_name":"SIMikeSr","name":"Staten Island Mike ❌❌ ⭐️ ⭐️ ⭐️","id":4655360417,"id_str":"4655360417","indices":[81,90]},{"screen_name":"CindyNeighbors","name":"Cindy Neighbors","id":703990286381408300,"id_str":"703990286381408256","indices":[91,106]},{"screen_name":"wc_monty","name":"WC Montgomery","id":1037788682676314100,"id_str":"1037788682676314112","indices":[107,116]},{"screen_name":"trishshirlaw","name":"Trish 🇨🇦🇺🇸🇬🇧🇦🇺🇮🇱","id":25164815,"id_str":"25164815","indices":[117,130]},{"screen_name":"RolerCoastrNews","name":"🄼🄰🄶🄰 🅁🄾🄻🄻🄴🅁 🄲🄾🄰🅂🅃🄴🅁","id":1110502052554309600,"id_str":"1110502052554309633","indices":[131,147]},{"screen_name":"loves_nra","name":"Larisse❤️LOVES❤️GOD the NRA &amp; USA","id":1042567482001641500,"id_str":"1042567482001641472","indices":[148,158]},{"screen_name":"Silentwoo","name":"🥇 The Woo Factor 🥇","id":29873671,"id_str":"29873671","indices":[159,169]},{"screen_name":"magicbeagle","name":"butch smith","id":1113677119,"id_str":"1113677119","indices":[170,182]},{"screen_name":"Leigh95907624","name":"Leigh","id":1032224757154951200,"id_str":"1032224757154951168","indices":[183,197]},{"screen_name":"raducom","name":"Rad❤❌❤","id":264901324,"id_str":"264901324","indices":[198,206]},{"screen_name":"ZacharyScott6","name":"Zachary Scott","id":1103323774269689900,"id_str":"1103323774269689856","indices":[207,221]},{"screen_name":"suzor_david","name":"David Suzor","id":915335005391458300,"id_str":"915335005391458304","indices":[222,234]},{"screen_name":"JmsPatriot","name":"JMS_MAGA_Patriot","id":1128442674724216800,"id_str":"1128442674724216832","indices":[235,246]},{"screen_name":"ddubson927","name":"Douglas Dubson","id":1471936436,"id_str":"1471936436","indices":[247,258]},{"screen_name":"POTUS","name":"President Trump","id":822215679726100500,"id_str":"822215679726100480","indices":[259,265]}],"urls":[]}</t>
  </si>
  <si>
    <t>1143511859825262594</t>
  </si>
  <si>
    <t>debbie_dease</t>
  </si>
  <si>
    <t>RT @Snarktopia: #TrumpCamps 
#CloseTheCamps https://t.co/JQbnBTUloZ https://t.co/hG27JpLrdh</t>
  </si>
  <si>
    <t>Tue Jun 25 13:30:47 +0000 2019</t>
  </si>
  <si>
    <t>773683238040662018</t>
  </si>
  <si>
    <t>http://pbs.twimg.com/profile_images/1102039653610209282/TrtAaPs3_normal.jpg</t>
  </si>
  <si>
    <t>http://twitter.com/debbie_dease/statuses/1143511859825262594</t>
  </si>
  <si>
    <t>{"hashtags":[{"text":"TrumpCamps","indices":[16,27]},{"text":"CloseTheCamps","indices":[29,43]}],"symbols":[],"user_mentions":[{"screen_name":"Snarktopia","name":"Lady Eowyn Lancelot ⚔🗽 #NoWallEver🏛","id":2459845976,"id_str":"2459845976","indices":[3,14]}],"urls":[{"url":"https://t.co/JQbnBTUloZ","expanded_url":"https://twitter.com/KathyIvnik/status/1143289112335736833","display_url":"twitter.com/KathyIvnik/sta…","indices":[44,67]}],"media":[{"id":1143327119562485800,"id_str":"1143327119562485765","indices":[68,91],"media_url":"http://pbs.twimg.com/media/D93p9SeXsAUFoFq.jpg","media_url_https":"https://pbs.twimg.com/media/D93p9SeXsAUFoFq.jpg","url":"https://t.co/hG27JpLrdh","display_url":"pic.twitter.com/hG27JpLrdh","expanded_url":"https://twitter.com/Snarktopia/status/1143327127405813761/photo/1","type":"photo","sizes":{"medium":{"w":900,"h":900,"resize":"fit"},"thumb":{"w":150,"h":150,"resize":"crop"},"large":{"w":900,"h":900,"resize":"fit"},"small":{"w":680,"h":680,"resize":"fit"}},"source_status_id":1143327127405813800,"source_status_id_str":"1143327127405813761","source_user_id":2459845976,"source_user_id_str":"2459845976"}]}</t>
  </si>
  <si>
    <t>1143511850321174528</t>
  </si>
  <si>
    <t>RT @ReeBee1985: Have we dehumanized people so much that we are ignorning #TrumpCamps ? I'm a mother. My heart is shattered thinking about these babies alone and afraid. Abused and neglected. Put your pride away and open your eyes! #NeverAgainIsNow #TweetStock #Resist</t>
  </si>
  <si>
    <t>Tue Jun 25 13:30:45 +0000 2019</t>
  </si>
  <si>
    <t>http://twitter.com/DeAnnaG1197/statuses/1143511850321174528</t>
  </si>
  <si>
    <t>{"hashtags":[{"text":"TrumpCamps","indices":[73,84]}],"symbols":[],"user_mentions":[{"screen_name":"ReeBee1985","name":"Marie Bowers","id":549035088,"id_str":"549035088","indices":[3,14]}],"urls":[]}</t>
  </si>
  <si>
    <t>1143511787784024066</t>
  </si>
  <si>
    <t>jlmreading</t>
  </si>
  <si>
    <t>Time to call them what they are #TrumpCamps. Where children are punished, ill fed, not cared for and may die so that the grifter in Chief and his friends can make money off their small brown bodies and create a fake crisis so the deplorables continue to support him. https://t.co/BlPoklLUHo</t>
  </si>
  <si>
    <t>Tue Jun 25 13:30:30 +0000 2019</t>
  </si>
  <si>
    <t>793553038711676928</t>
  </si>
  <si>
    <t>http://pbs.twimg.com/profile_images/960962600237453313/v3p3GmtJ_normal.jpg</t>
  </si>
  <si>
    <t>http://twitter.com/jlmreading/statuses/1143511787784024066</t>
  </si>
  <si>
    <t>{"hashtags":[{"text":"TrumpCamps","indices":[32,43]}],"symbols":[],"user_mentions":[],"urls":[],"media":[{"id":1143511776098758700,"id_str":"1143511776098758656","indices":[267,290],"media_url":"http://pbs.twimg.com/media/D96R5trXsAAC2FK.jpg","media_url_https":"https://pbs.twimg.com/media/D96R5trXsAAC2FK.jpg","url":"https://t.co/BlPoklLUHo","display_url":"pic.twitter.com/BlPoklLUHo","expanded_url":"https://twitter.com/jlmreading/status/1143511787784024066/photo/1","type":"photo","sizes":{"medium":{"w":675,"h":1200,"resize":"fit"},"thumb":{"w":150,"h":150,"resize":"crop"},"large":{"w":1152,"h":2048,"resize":"fit"},"small":{"w":383,"h":680,"resize":"fit"}}}]}</t>
  </si>
  <si>
    <t>1143511757685698561</t>
  </si>
  <si>
    <t>Tue Jun 25 13:30:23 +0000 2019</t>
  </si>
  <si>
    <t>http://twitter.com/pkrebrok/statuses/1143511757685698561</t>
  </si>
  <si>
    <t>1143511708452999170</t>
  </si>
  <si>
    <t>DEBDUNN13</t>
  </si>
  <si>
    <t>Tue Jun 25 13:30:11 +0000 2019</t>
  </si>
  <si>
    <t>765893297302867968</t>
  </si>
  <si>
    <t>http://pbs.twimg.com/profile_images/1012488185635581954/aJULJfSn_normal.jpg</t>
  </si>
  <si>
    <t>http://twitter.com/DEBDUNN13/statuses/1143511708452999170</t>
  </si>
  <si>
    <t>1143511681705893889</t>
  </si>
  <si>
    <t>acehanna54</t>
  </si>
  <si>
    <t>Tue Jun 25 13:30:04 +0000 2019</t>
  </si>
  <si>
    <t>147425395</t>
  </si>
  <si>
    <t>http://pbs.twimg.com/profile_images/447037584514904064/XDtPag6m_normal.jpeg</t>
  </si>
  <si>
    <t>http://twitter.com/acehanna54/statuses/1143511681705893889</t>
  </si>
  <si>
    <t>1143511659035680768</t>
  </si>
  <si>
    <t>RT @Teeuwynn: @FLOTUS We are keeping children in concentration camps. How about sending some ambassadors to help them? 
#ConcentrationCamps #TrumpCamps</t>
  </si>
  <si>
    <t>Tue Jun 25 13:29:59 +0000 2019</t>
  </si>
  <si>
    <t>http://twitter.com/DonnaHo62790205/statuses/1143511659035680768</t>
  </si>
  <si>
    <t>{"hashtags":[{"text":"ConcentrationCamps","indices":[120,139]}],"symbols":[],"user_mentions":[{"screen_name":"Teeuwynn","name":"Teeuwynn","id":14018742,"id_str":"14018742","indices":[3,12]},{"screen_name":"FLOTUS","name":"Melania Trump","id":818876014390603800,"id_str":"818876014390603776","indices":[14,21]}],"urls":[]}</t>
  </si>
  <si>
    <t>1143511638894612481</t>
  </si>
  <si>
    <t>Michael06111833</t>
  </si>
  <si>
    <t>1110693103973879808</t>
  </si>
  <si>
    <t>http://pbs.twimg.com/profile_images/1110693414595637256/HYNHX78t_normal.jpg</t>
  </si>
  <si>
    <t>http://twitter.com/Michael06111833/statuses/1143511638894612481</t>
  </si>
  <si>
    <t>1143511624608882688</t>
  </si>
  <si>
    <t>@realDonaldTrump #NeverTrump #AnybodyButTrump2020 #TrumpCamps #TrumpisARapist #TrumpChildAbuse https://t.co/WEgPVqzGt9</t>
  </si>
  <si>
    <t>Tue Jun 25 13:29:51 +0000 2019</t>
  </si>
  <si>
    <t>http://pbs.twimg.com/profile_images/1128030226271830016/wBB49Z9__normal.jpg</t>
  </si>
  <si>
    <t>http://twitter.com/JoyfullyDazed/statuses/1143511624608882688</t>
  </si>
  <si>
    <t>{"hashtags":[{"text":"NeverTrump","indices":[17,28]},{"text":"AnybodyButTrump2020","indices":[29,49]},{"text":"TrumpCamps","indices":[50,61]},{"text":"TrumpisARapist","indices":[62,77]},{"text":"TrumpChildAbuse","indices":[78,94]}],"symbols":[],"user_mentions":[{"screen_name":"realDonaldTrump","name":"Donald J. Trump","id":25073877,"id_str":"25073877","indices":[0,16]}],"urls":[],"media":[{"id":1143511617692418000,"id_str":"1143511617692418048","indices":[95,118],"media_url":"http://pbs.twimg.com/media/D96RwfkWwAAiv15.png","media_url_https":"https://pbs.twimg.com/media/D96RwfkWwAAiv15.png","url":"https://t.co/WEgPVqzGt9","display_url":"pic.twitter.com/WEgPVqzGt9","expanded_url":"https://twitter.com/JoyfullyDazed/status/1143511624608882688/photo/1","type":"photo","sizes":{"medium":{"w":803,"h":613,"resize":"fit"},"small":{"w":680,"h":519,"resize":"fit"},"large":{"w":803,"h":613,"resize":"fit"},"thumb":{"w":150,"h":150,"resize":"crop"}}}]}</t>
  </si>
  <si>
    <t>1143511623837126656</t>
  </si>
  <si>
    <t>DeborahAlcorn</t>
  </si>
  <si>
    <t>RT @kimwagner: Now begins the #Trumpcamps shell game of shuffling kids around to keep journalists from finding out and reporting on the evils of the Trump Administration. 
Hundreds of Migrant Children Are Moved Out of an Overcrowded Border Station https://t.co/asoWcE93u4</t>
  </si>
  <si>
    <t>248405844</t>
  </si>
  <si>
    <t>http://pbs.twimg.com/profile_images/1060556130542329856/csEwR40z_normal.jpg</t>
  </si>
  <si>
    <t>http://twitter.com/DeborahAlcorn/statuses/1143511623837126656</t>
  </si>
  <si>
    <t>{"hashtags":[{"text":"Trumpcamps","indices":[30,41]}],"symbols":[],"user_mentions":[{"screen_name":"kimwagner","name":"kimwagner","id":17490239,"id_str":"17490239","indices":[3,13]}],"urls":[]}</t>
  </si>
  <si>
    <t>1143511622201118721</t>
  </si>
  <si>
    <t>RT @dreddlore: @Krizzzash @ChelseaClinton @KatrinaHagen2 Make him own it, he loves his brand so much they are #trumpcamps after all.</t>
  </si>
  <si>
    <t>Tue Jun 25 13:29:50 +0000 2019</t>
  </si>
  <si>
    <t>http://pbs.twimg.com/profile_images/521995429173809153/UNDgJExA_normal.jpeg</t>
  </si>
  <si>
    <t>Rabbit Hole</t>
  </si>
  <si>
    <t>http://twitter.com/Krizzzash/statuses/1143511622201118721</t>
  </si>
  <si>
    <t>{"hashtags":[{"text":"trumpcamps","indices":[110,121]}],"symbols":[],"user_mentions":[{"screen_name":"dreddlore","name":"Shaun of his Bed","id":548550975,"id_str":"548550975","indices":[3,13]},{"screen_name":"Krizzzash","name":"Krash for Warren2020","id":2717477662,"id_str":"2717477662","indices":[15,25]},{"screen_name":"ChelseaClinton","name":"Chelsea Clinton","id":757303975,"id_str":"757303975","indices":[26,41]},{"screen_name":"KatrinaHagen2","name":"Katrina Hagen","id":902448516,"id_str":"902448516","indices":[42,56]}],"urls":[]}</t>
  </si>
  <si>
    <t>1143511612776538112</t>
  </si>
  <si>
    <t>GenXNukeBaby</t>
  </si>
  <si>
    <t>Tue Jun 25 13:29:48 +0000 2019</t>
  </si>
  <si>
    <t>1051516399561015296</t>
  </si>
  <si>
    <t>http://pbs.twimg.com/profile_images/1051522340243136513/bC7j7hhK_normal.jpg</t>
  </si>
  <si>
    <t>http://twitter.com/GenXNukeBaby/statuses/1143511612776538112</t>
  </si>
  <si>
    <t>1143511558108143617</t>
  </si>
  <si>
    <t>JoylynbestJames</t>
  </si>
  <si>
    <t>RT @Never270: @EileenMarieSar1 @JoylynbestJames Why do people insist in not believing what the Trump Davidian looters tell them?
Allow us to repeat, they don't care, have no principles, ethics of empathy.
Abusing children in #TrumpCamps makes them hundreds of millions of dollars and is a slush fund for their vile supporters.</t>
  </si>
  <si>
    <t>Tue Jun 25 13:29:35 +0000 2019</t>
  </si>
  <si>
    <t>155986770</t>
  </si>
  <si>
    <t>http://pbs.twimg.com/profile_images/534817454535356416/8JQXckh4_normal.jpeg</t>
  </si>
  <si>
    <t>http://twitter.com/JoylynbestJames/statuses/1143511558108143617</t>
  </si>
  <si>
    <t>{"hashtags":[],"symbols":[],"user_mentions":[{"screen_name":"Never270","name":"Never270 Fund","id":1105951888778977300,"id_str":"1105951888778977281","indices":[3,12]},{"screen_name":"EileenMarieSar1","name":"Eileen Marie Sarah","id":839990047764017200,"id_str":"839990047764017153","indices":[14,30]},{"screen_name":"JoylynbestJames","name":"ShirleyBestJames💃🌹","id":155986770,"id_str":"155986770","indices":[31,47]}],"urls":[]}</t>
  </si>
  <si>
    <t>1143511537904209922</t>
  </si>
  <si>
    <t>SaudadeAlma</t>
  </si>
  <si>
    <t>Find your local march. Also if there are any organizers in Connecticut willing to organize near Hartford please click the link. #CloseTheConcentrationCamp
#TrumpCamps
#SaveTheChildren
 https://t.co/D9RXcZKfhH</t>
  </si>
  <si>
    <t>Tue Jun 25 13:29:30 +0000 2019</t>
  </si>
  <si>
    <t>801239774996656128</t>
  </si>
  <si>
    <t>http://pbs.twimg.com/profile_images/1134995508538331136/2mG_z98z_normal.jpg</t>
  </si>
  <si>
    <t>http://twitter.com/SaudadeAlma/statuses/1143511537904209922</t>
  </si>
  <si>
    <t>{"hashtags":[{"text":"CloseTheConcentrationCamp","indices":[128,154]},{"text":"TrumpCamps","indices":[155,166]},{"text":"SaveTheChildren","indices":[167,183]}],"symbols":[],"user_mentions":[],"urls":[{"url":"https://t.co/D9RXcZKfhH","expanded_url":"https://www.lightsforliberty.org/","display_url":"lightsforliberty.org","indices":[185,208]}]}</t>
  </si>
  <si>
    <t>1143511532426485760</t>
  </si>
  <si>
    <t>birderseye</t>
  </si>
  <si>
    <t>Tue Jun 25 13:29:29 +0000 2019</t>
  </si>
  <si>
    <t>272448124</t>
  </si>
  <si>
    <t>http://pbs.twimg.com/profile_images/867489944859815937/trglVsQW_normal.jpg</t>
  </si>
  <si>
    <t>http://twitter.com/birderseye/statuses/1143511532426485760</t>
  </si>
  <si>
    <t>1143511530077601793</t>
  </si>
  <si>
    <t>aowski</t>
  </si>
  <si>
    <t>Tue Jun 25 13:29:28 +0000 2019</t>
  </si>
  <si>
    <t>17747476</t>
  </si>
  <si>
    <t>http://pbs.twimg.com/profile_images/1011967203065958401/3uNWxhWd_normal.jpg</t>
  </si>
  <si>
    <t>Detroit, Michigan, USA</t>
  </si>
  <si>
    <t>http://twitter.com/aowski/statuses/1143511530077601793</t>
  </si>
  <si>
    <t>1143511483441016833</t>
  </si>
  <si>
    <t>DarcyDarce</t>
  </si>
  <si>
    <t>Tue Jun 25 13:29:17 +0000 2019</t>
  </si>
  <si>
    <t>166307363</t>
  </si>
  <si>
    <t>http://pbs.twimg.com/profile_images/1528215276/Darcy_normal.jpg</t>
  </si>
  <si>
    <t>San Diego Area</t>
  </si>
  <si>
    <t>http://twitter.com/DarcyDarce/statuses/1143511483441016833</t>
  </si>
  <si>
    <t>1143511483256582144</t>
  </si>
  <si>
    <t>http://twitter.com/SueHDemocrat/statuses/1143511483256582144</t>
  </si>
  <si>
    <t>1143511439644094464</t>
  </si>
  <si>
    <t>RebeccaSimonse8</t>
  </si>
  <si>
    <t>Tue Jun 25 13:29:07 +0000 2019</t>
  </si>
  <si>
    <t>1032681506412457984</t>
  </si>
  <si>
    <t>http://pbs.twimg.com/profile_images/1043213038118100992/HlFAxBgn_normal.jpg</t>
  </si>
  <si>
    <t>Des Moines, WA</t>
  </si>
  <si>
    <t>http://twitter.com/RebeccaSimonse8/statuses/1143511439644094464</t>
  </si>
  <si>
    <t>1143511430559223808</t>
  </si>
  <si>
    <t>NewsViews_</t>
  </si>
  <si>
    <t>RT @Never270: The Trump "Administration" is a con.
This imbecile is able to get access.
We raised enough to donate thousands of toothbrushes, bars of soap, t-shirts, books, pencils, etc. IMMEDIATELY and #TrumpCamps fight to continue to hide their abuse of kids for $.
https://t.co/3TUjJjvTuG https://t.co/sop0qkhwzf</t>
  </si>
  <si>
    <t>Tue Jun 25 13:29:05 +0000 2019</t>
  </si>
  <si>
    <t>4889643640</t>
  </si>
  <si>
    <t>http://pbs.twimg.com/profile_images/797901014464602112/JfjUlvQ7_normal.jpg</t>
  </si>
  <si>
    <t>http://twitter.com/NewsViews_/statuses/1143511430559223808</t>
  </si>
  <si>
    <t>1143511427031977986</t>
  </si>
  <si>
    <t>Tue Jun 25 13:29:04 +0000 2019</t>
  </si>
  <si>
    <t>http://twitter.com/Squidbro717/statuses/1143511427031977986</t>
  </si>
  <si>
    <t>1143511406265942017</t>
  </si>
  <si>
    <t>drewchainz9</t>
  </si>
  <si>
    <t>Tue Jun 25 13:28:59 +0000 2019</t>
  </si>
  <si>
    <t>497953183</t>
  </si>
  <si>
    <t>http://pbs.twimg.com/profile_images/2987792190/a48e99a398bb4e1d53cd8eedfbe27d58_normal.jpeg</t>
  </si>
  <si>
    <t>http://twitter.com/drewchainz9/statuses/1143511406265942017</t>
  </si>
  <si>
    <t>1143511402419761152</t>
  </si>
  <si>
    <t>42Lives</t>
  </si>
  <si>
    <t>Tue Jun 25 13:28:58 +0000 2019</t>
  </si>
  <si>
    <t>1114886305</t>
  </si>
  <si>
    <t>http://pbs.twimg.com/profile_images/1062725248095682560/yu936v7__normal.jpg</t>
  </si>
  <si>
    <t>http://twitter.com/42Lives/statuses/1143511402419761152</t>
  </si>
  <si>
    <t>1143511378994634758</t>
  </si>
  <si>
    <t>ldl727</t>
  </si>
  <si>
    <t>@FLOTUS @IvankaTrump @realDonaldTrump SHAME ON YOU AND YOUR ENTIRE FAMILY DONALD 🤬😡🤬 YOU CREATED THIS BULLSHIT TORTURE FOR THESE CHILDREN !! STOP LYING AND GET RID OF THIS NIGHTMARE !! 💔🇺🇸 THIS IS AMERICA YOU IMBECILE HEARTLESS SELFISH 💩🤡 #TrumpCamps https://t.co/As55KS6Kw9</t>
  </si>
  <si>
    <t>Tue Jun 25 13:28:52 +0000 2019</t>
  </si>
  <si>
    <t>2899406019</t>
  </si>
  <si>
    <t>http://pbs.twimg.com/profile_images/865175195346010112/gx8hOJm2_normal.jpg</t>
  </si>
  <si>
    <t>Long Island NY</t>
  </si>
  <si>
    <t>http://twitter.com/ldl727/statuses/1143511378994634758</t>
  </si>
  <si>
    <t>{"hashtags":[{"text":"TrumpCamps","indices":[239,250]}],"symbols":[],"user_mentions":[{"screen_name":"FLOTUS","name":"Melania Trump","id":818876014390603800,"id_str":"818876014390603776","indices":[0,7]},{"screen_name":"IvankaTrump","name":"Ivanka Trump","id":52544275,"id_str":"52544275","indices":[8,20]},{"screen_name":"realDonaldTrump","name":"Donald J. Trump","id":25073877,"id_str":"25073877","indices":[21,37]}],"urls":[{"url":"https://t.co/As55KS6Kw9","expanded_url":"https://twitter.com/tedlieu/status/1143490763243831297","display_url":"twitter.com/tedlieu/status…","indices":[251,274]}]}</t>
  </si>
  <si>
    <t>1143511365291610113</t>
  </si>
  <si>
    <t>Tue Jun 25 13:28:49 +0000 2019</t>
  </si>
  <si>
    <t>http://twitter.com/gotmtv/statuses/1143511365291610113</t>
  </si>
  <si>
    <t>1143511358698377216</t>
  </si>
  <si>
    <t>JeanPierreBast5</t>
  </si>
  <si>
    <t>Tue Jun 25 13:28:47 +0000 2019</t>
  </si>
  <si>
    <t>1095403411946827776</t>
  </si>
  <si>
    <t>http://pbs.twimg.com/profile_images/1095403962348388352/_fooWKUf_normal.jpg</t>
  </si>
  <si>
    <t>http://twitter.com/JeanPierreBast5/statuses/1143511358698377216</t>
  </si>
  <si>
    <t>1143511338951544833</t>
  </si>
  <si>
    <t>Tue Jun 25 13:28:43 +0000 2019</t>
  </si>
  <si>
    <t>http://twitter.com/pkrebrok/statuses/1143511338951544833</t>
  </si>
  <si>
    <t>1143511336787165185</t>
  </si>
  <si>
    <t>UPROAR23</t>
  </si>
  <si>
    <t>Tue Jun 25 13:28:42 +0000 2019</t>
  </si>
  <si>
    <t>1051965121210142721</t>
  </si>
  <si>
    <t>http://pbs.twimg.com/profile_images/1088918665913761792/Z-aI41ZA_normal.jpg</t>
  </si>
  <si>
    <t>http://twitter.com/UPROAR23/statuses/1143511336787165185</t>
  </si>
  <si>
    <t>1143511326817443840</t>
  </si>
  <si>
    <t>@EileenMarieSar1 @JoylynbestJames Why do people insist in not believing what the Trump Davidian looters tell them?
Allow us to repeat, they don't care, have no principles, ethics of empathy.
Abusing children in #TrumpCamps makes them hundreds of millions of dollars and is a slush fund for their vile supporters.</t>
  </si>
  <si>
    <t>Tue Jun 25 13:28:40 +0000 2019</t>
  </si>
  <si>
    <t>839990047764017153</t>
  </si>
  <si>
    <t>EileenMarieSar1</t>
  </si>
  <si>
    <t>1143508637610061824</t>
  </si>
  <si>
    <t>http://twitter.com/Never270/statuses/1143511326817443840</t>
  </si>
  <si>
    <t>{"hashtags":[{"text":"TrumpCamps","indices":[211,222]}],"symbols":[],"user_mentions":[{"screen_name":"EileenMarieSar1","name":"Eileen Marie Sarah","id":839990047764017200,"id_str":"839990047764017153","indices":[0,16]},{"screen_name":"JoylynbestJames","name":"ShirleyBestJames💃🌹","id":155986770,"id_str":"155986770","indices":[17,33]}],"urls":[]}</t>
  </si>
  <si>
    <t>1143511320853135360</t>
  </si>
  <si>
    <t>r0gelia</t>
  </si>
  <si>
    <t>Tue Jun 25 13:28:38 +0000 2019</t>
  </si>
  <si>
    <t>3857276415</t>
  </si>
  <si>
    <t>http://pbs.twimg.com/profile_images/969761076769361922/qFOWYDDY_normal.jpg</t>
  </si>
  <si>
    <t>http://twitter.com/r0gelia/statuses/1143511320853135360</t>
  </si>
  <si>
    <t>1143511316642041856</t>
  </si>
  <si>
    <t>KCBoyd3</t>
  </si>
  <si>
    <t>You sir r the devil.U embody a Christianity tt embraces a faux leader who imprisons&amp;amp;tortures children in ur backyard &amp;amp;who clearly sexually abuses women. For you that’s MaleHeadship. He’s also hellbent on planetary destruction #TrumpisARapist #TrumpCamps #ConcentrationCampsForKids https://t.co/pltvaoOY68</t>
  </si>
  <si>
    <t>Tue Jun 25 13:28:37 +0000 2019</t>
  </si>
  <si>
    <t>555625224</t>
  </si>
  <si>
    <t>http://pbs.twimg.com/profile_images/3153474581/aeca49d9b4e9b5e9dab4c6f697b9f8a7_normal.jpeg</t>
  </si>
  <si>
    <t>http://twitter.com/KCBoyd3/statuses/1143511316642041856</t>
  </si>
  <si>
    <t>{"hashtags":[{"text":"TrumpisARapist","indices":[234,249]},{"text":"TrumpCamps","indices":[250,261]},{"text":"ConcentrationCampsForKids","indices":[262,288]}],"symbols":[],"user_mentions":[],"urls":[{"url":"https://t.co/pltvaoOY68","expanded_url":"https://twitter.com/pastormatthagee/status/1143485009636003841","display_url":"twitter.com/pastormatthage…","indices":[289,312]}]}</t>
  </si>
  <si>
    <t>1143511279086297094</t>
  </si>
  <si>
    <t>patprice</t>
  </si>
  <si>
    <t>Tue Jun 25 13:28:29 +0000 2019</t>
  </si>
  <si>
    <t>38741991</t>
  </si>
  <si>
    <t>http://pbs.twimg.com/profile_images/203885994/100_0053_normal.JPG</t>
  </si>
  <si>
    <t>http://twitter.com/patprice/statuses/1143511279086297094</t>
  </si>
  <si>
    <t>1143511278339710977</t>
  </si>
  <si>
    <t>lizrobinson54</t>
  </si>
  <si>
    <t>Tue Jun 25 13:28:28 +0000 2019</t>
  </si>
  <si>
    <t>306418365</t>
  </si>
  <si>
    <t>http://twitter.com/lizrobinson54/statuses/1143511278339710977</t>
  </si>
  <si>
    <t>1143511277521649671</t>
  </si>
  <si>
    <t>B1brom</t>
  </si>
  <si>
    <t>1100809075288301569</t>
  </si>
  <si>
    <t>http://pbs.twimg.com/profile_images/1115835097918390272/EXqtvn_M_normal.jpg</t>
  </si>
  <si>
    <t>http://twitter.com/B1brom/statuses/1143511277521649671</t>
  </si>
  <si>
    <t>1143511263852412929</t>
  </si>
  <si>
    <t>NikoSkilos</t>
  </si>
  <si>
    <t>Tue Jun 25 13:28:25 +0000 2019</t>
  </si>
  <si>
    <t>884486350124208128</t>
  </si>
  <si>
    <t>http://pbs.twimg.com/profile_images/1027907053673623553/vkP0Db7C_normal.jpg</t>
  </si>
  <si>
    <t>http://twitter.com/NikoSkilos/statuses/1143511263852412929</t>
  </si>
  <si>
    <t>1143511259687661568</t>
  </si>
  <si>
    <t>Fantasy25</t>
  </si>
  <si>
    <t>RT @democraticmama: @GOP @IvankaTrump @SecretaryAcosta Are you going to teach them how to build #TrumpCamps</t>
  </si>
  <si>
    <t>Tue Jun 25 13:28:24 +0000 2019</t>
  </si>
  <si>
    <t>34765174</t>
  </si>
  <si>
    <t>http://pbs.twimg.com/profile_images/1061143904320405505/a0eupwRM_normal.jpg</t>
  </si>
  <si>
    <t>http://twitter.com/Fantasy25/statuses/1143511259687661568</t>
  </si>
  <si>
    <t>{"hashtags":[{"text":"TrumpCamps","indices":[96,107]}],"symbols":[],"user_mentions":[{"screen_name":"democraticmama","name":"Jean Orsan","id":366008314,"id_str":"366008314","indices":[3,18]},{"screen_name":"GOP","name":"GOP","id":11134252,"id_str":"11134252","indices":[20,24]},{"screen_name":"IvankaTrump","name":"Ivanka Trump","id":52544275,"id_str":"52544275","indices":[25,37]},{"screen_name":"SecretaryAcosta","name":"Secretary Acosta","id":819980276570976300,"id_str":"819980276570976256","indices":[38,54]}],"urls":[]}</t>
  </si>
  <si>
    <t>1143511251655389184</t>
  </si>
  <si>
    <t>peonyspring</t>
  </si>
  <si>
    <t>Tue Jun 25 13:28:22 +0000 2019</t>
  </si>
  <si>
    <t>769023997744910336</t>
  </si>
  <si>
    <t>http://pbs.twimg.com/profile_images/1014897412584771584/cmmzaCHA_normal.jpg</t>
  </si>
  <si>
    <t>http://twitter.com/peonyspring/statuses/1143511251655389184</t>
  </si>
  <si>
    <t>1143511233456480257</t>
  </si>
  <si>
    <t>charvey48</t>
  </si>
  <si>
    <t>Tue Jun 25 13:28:18 +0000 2019</t>
  </si>
  <si>
    <t>19234787</t>
  </si>
  <si>
    <t>http://pbs.twimg.com/profile_images/1074523603176210433/vRTxKV1X_normal.jpg</t>
  </si>
  <si>
    <t>South central Missouri</t>
  </si>
  <si>
    <t>http://twitter.com/charvey48/statuses/1143511233456480257</t>
  </si>
  <si>
    <t>1143511219099394048</t>
  </si>
  <si>
    <t>damien1939</t>
  </si>
  <si>
    <t>Tue Jun 25 13:28:14 +0000 2019</t>
  </si>
  <si>
    <t>776814403194847232</t>
  </si>
  <si>
    <t>http://pbs.twimg.com/profile_images/1061478029489254400/okU9QIoa_normal.jpg</t>
  </si>
  <si>
    <t>http://twitter.com/damien1939/statuses/1143511219099394048</t>
  </si>
  <si>
    <t>1143511216465350656</t>
  </si>
  <si>
    <t>Have we dehumanized people so much that we are ignorning #TrumpCamps ? I'm a mother. My heart is shattered thinking about these babies alone and afraid. Abused and neglected. Put your pride away and open your eyes! #NeverAgainIsNow #TweetStock #Resist</t>
  </si>
  <si>
    <t>http://twitter.com/ReeBee1985/statuses/1143511216465350656</t>
  </si>
  <si>
    <t>{"hashtags":[{"text":"TrumpCamps","indices":[57,68]},{"text":"NeverAgainIsNow","indices":[215,231]},{"text":"TweetStock","indices":[232,243]},{"text":"Resist","indices":[244,251]}],"symbols":[],"user_mentions":[],"urls":[]}</t>
  </si>
  <si>
    <t>1143511212384280576</t>
  </si>
  <si>
    <t>the_vsting</t>
  </si>
  <si>
    <t>Tue Jun 25 13:28:13 +0000 2019</t>
  </si>
  <si>
    <t>824425953124384768</t>
  </si>
  <si>
    <t>http://twitter.com/the_vsting/statuses/1143511212384280576</t>
  </si>
  <si>
    <t>1143511210601734145</t>
  </si>
  <si>
    <t>miraculous1</t>
  </si>
  <si>
    <t>Tue Jun 25 13:28:12 +0000 2019</t>
  </si>
  <si>
    <t>16953833</t>
  </si>
  <si>
    <t>http://pbs.twimg.com/profile_images/1049254459950473216/PexNEodE_normal.jpg</t>
  </si>
  <si>
    <t>Washington,DC</t>
  </si>
  <si>
    <t>http://twitter.com/miraculous1/statuses/1143511210601734145</t>
  </si>
  <si>
    <t>1143511195443445761</t>
  </si>
  <si>
    <t>GimsonSusana</t>
  </si>
  <si>
    <t>Tue Jun 25 13:28:09 +0000 2019</t>
  </si>
  <si>
    <t>2369394014</t>
  </si>
  <si>
    <t>http://pbs.twimg.com/profile_images/530394494235987971/2wvKhxH2_normal.jpeg</t>
  </si>
  <si>
    <t>Austin TX</t>
  </si>
  <si>
    <t>http://twitter.com/GimsonSusana/statuses/1143511195443445761</t>
  </si>
  <si>
    <t>1143511177772904449</t>
  </si>
  <si>
    <t>MyRiskAlerts</t>
  </si>
  <si>
    <t>Tue Jun 25 13:28:04 +0000 2019</t>
  </si>
  <si>
    <t>2897669244</t>
  </si>
  <si>
    <t>http://pbs.twimg.com/profile_images/534074984822358017/wMYYxAeo_normal.jpeg</t>
  </si>
  <si>
    <t>Parkland, Florida, USA</t>
  </si>
  <si>
    <t>http://twitter.com/MyRiskAlerts/statuses/1143511177772904449</t>
  </si>
  <si>
    <t>1143511176384581632</t>
  </si>
  <si>
    <t>tastycake3</t>
  </si>
  <si>
    <t>17105327</t>
  </si>
  <si>
    <t>http://pbs.twimg.com/profile_images/1111647083801559045/JHiiaswo_normal.jpg</t>
  </si>
  <si>
    <t>South Hurley NM</t>
  </si>
  <si>
    <t>http://twitter.com/tastycake3/statuses/1143511176384581632</t>
  </si>
  <si>
    <t>1143511166230024192</t>
  </si>
  <si>
    <t>Tue Jun 25 13:28:02 +0000 2019</t>
  </si>
  <si>
    <t>http://twitter.com/The3_Million/statuses/1143511166230024192</t>
  </si>
  <si>
    <t>1143511164283785217</t>
  </si>
  <si>
    <t>Hope_UsToo</t>
  </si>
  <si>
    <t>Tue Jun 25 13:28:01 +0000 2019</t>
  </si>
  <si>
    <t>805613985156321280</t>
  </si>
  <si>
    <t>http://pbs.twimg.com/profile_images/1075445619668410370/nHqj-6Jb_normal.jpg</t>
  </si>
  <si>
    <t>http://twitter.com/Hope_UsToo/statuses/1143511164283785217</t>
  </si>
  <si>
    <t>1143511131887198209</t>
  </si>
  <si>
    <t>whiskyjack42</t>
  </si>
  <si>
    <t>Tue Jun 25 13:27:53 +0000 2019</t>
  </si>
  <si>
    <t>845648711313231877</t>
  </si>
  <si>
    <t>http://pbs.twimg.com/profile_images/1022164272389021698/igV08ah4_normal.jpg</t>
  </si>
  <si>
    <t>http://twitter.com/whiskyjack42/statuses/1143511131887198209</t>
  </si>
  <si>
    <t>1143511131568390144</t>
  </si>
  <si>
    <t>can_arabwmn</t>
  </si>
  <si>
    <t>754116729345871872</t>
  </si>
  <si>
    <t>http://pbs.twimg.com/profile_images/1019653780344885249/GaSN5Fjr_normal.jpg</t>
  </si>
  <si>
    <t>http://twitter.com/can_arabwmn/statuses/1143511131568390144</t>
  </si>
  <si>
    <t>1143511128733040642</t>
  </si>
  <si>
    <t>BLU_N_GLD</t>
  </si>
  <si>
    <t>2606354796</t>
  </si>
  <si>
    <t>http://pbs.twimg.com/profile_images/666408291774431232/1aAMzyyS_normal.jpg</t>
  </si>
  <si>
    <t>http://twitter.com/BLU_N_GLD/statuses/1143511128733040642</t>
  </si>
  <si>
    <t>1143511121342713856</t>
  </si>
  <si>
    <t>EddieWooWoo</t>
  </si>
  <si>
    <t>Mike Pence says Democrats won't fund beds for children in #TrumpCamps . Yet we are paying $775 for every child every day to be abused. Mike Pence doesn't have a Christian bone in his body. Never forget that Pence was chosen by Paul Manafort. 
#CloseTheCamps</t>
  </si>
  <si>
    <t>Tue Jun 25 13:27:51 +0000 2019</t>
  </si>
  <si>
    <t>128917700</t>
  </si>
  <si>
    <t>http://pbs.twimg.com/profile_images/1069364077854625792/kLwZac7j_normal.jpg</t>
  </si>
  <si>
    <t>The Kakistocracy of NC, USA</t>
  </si>
  <si>
    <t>http://twitter.com/EddieWooWoo/statuses/1143511121342713856</t>
  </si>
  <si>
    <t>{"hashtags":[{"text":"TrumpCamps","indices":[58,69]},{"text":"CloseTheCamps","indices":[243,257]}],"symbols":[],"user_mentions":[],"urls":[]}</t>
  </si>
  <si>
    <t>1143511096164098049</t>
  </si>
  <si>
    <t>HeathMann28</t>
  </si>
  <si>
    <t>Tue Jun 25 13:27:45 +0000 2019</t>
  </si>
  <si>
    <t>769618074206998528</t>
  </si>
  <si>
    <t>http://pbs.twimg.com/profile_images/1038905614183755777/4vLd-WPg_normal.jpg</t>
  </si>
  <si>
    <t>http://twitter.com/HeathMann28/statuses/1143511096164098049</t>
  </si>
  <si>
    <t>1143511069047922688</t>
  </si>
  <si>
    <t>cliffhangerCA</t>
  </si>
  <si>
    <t>16316179</t>
  </si>
  <si>
    <t>http://twitter.com/cliffhangerCA/statuses/1143511069047922688</t>
  </si>
  <si>
    <t>1143511063436177408</t>
  </si>
  <si>
    <t>BrienRedmon</t>
  </si>
  <si>
    <t>Tue Jun 25 13:27:37 +0000 2019</t>
  </si>
  <si>
    <t>145761887</t>
  </si>
  <si>
    <t>http://pbs.twimg.com/profile_images/1097199544608178176/xUMWfvns_normal.jpg</t>
  </si>
  <si>
    <t>Saint Louis, MO</t>
  </si>
  <si>
    <t>http://twitter.com/BrienRedmon/statuses/1143511063436177408</t>
  </si>
  <si>
    <t>1143511054162567168</t>
  </si>
  <si>
    <t>Sound_theAlarm</t>
  </si>
  <si>
    <t>RT @Nikluk: So called fiscal Conservatives and prolifers seem to have no problems with the Trump administration spending over $700.00 per day/per child for children living in filthy cages, with no access to soap, no beds, and no blankets. Children are dying! #TrumpCamps</t>
  </si>
  <si>
    <t>Tue Jun 25 13:27:35 +0000 2019</t>
  </si>
  <si>
    <t>910704965081026560</t>
  </si>
  <si>
    <t>http://pbs.twimg.com/profile_images/1021986572684673030/FT47Xr9c_normal.jpg</t>
  </si>
  <si>
    <t>http://twitter.com/Sound_theAlarm/statuses/1143511054162567168</t>
  </si>
  <si>
    <t>{"hashtags":[],"symbols":[],"user_mentions":[{"screen_name":"Nikluk","name":"Mom,Veteran,Consumer","id":76058560,"id_str":"76058560","indices":[3,10]}],"urls":[]}</t>
  </si>
  <si>
    <t>1143510978920878080</t>
  </si>
  <si>
    <t>Kat82294387</t>
  </si>
  <si>
    <t>Tue Jun 25 13:27:17 +0000 2019</t>
  </si>
  <si>
    <t>1047323551353774080</t>
  </si>
  <si>
    <t>http://pbs.twimg.com/profile_images/1058232796106248192/Ge6LerIr_normal.jpg</t>
  </si>
  <si>
    <t>http://twitter.com/Kat82294387/statuses/1143510978920878080</t>
  </si>
  <si>
    <t>1143510918787194880</t>
  </si>
  <si>
    <t>conmurphwilson1</t>
  </si>
  <si>
    <t>Tue Jun 25 13:27:03 +0000 2019</t>
  </si>
  <si>
    <t>829064446962237440</t>
  </si>
  <si>
    <t>http://pbs.twimg.com/profile_images/1065091603793149952/tnT-iHrI_normal.jpg</t>
  </si>
  <si>
    <t>http://twitter.com/conmurphwilson1/statuses/1143510918787194880</t>
  </si>
  <si>
    <t>1143510900084826113</t>
  </si>
  <si>
    <t>cecem67</t>
  </si>
  <si>
    <t>Tue Jun 25 13:26:58 +0000 2019</t>
  </si>
  <si>
    <t>482208641</t>
  </si>
  <si>
    <t>http://pbs.twimg.com/profile_images/1091870244233273344/JfSFblbj_normal.jpg</t>
  </si>
  <si>
    <t>http://twitter.com/cecem67/statuses/1143510900084826113</t>
  </si>
  <si>
    <t>1143510862650589185</t>
  </si>
  <si>
    <t>CrystalHariss</t>
  </si>
  <si>
    <t>Tue Jun 25 13:26:49 +0000 2019</t>
  </si>
  <si>
    <t>1140764609986682883</t>
  </si>
  <si>
    <t>http://pbs.twimg.com/profile_images/1140764953072340992/pY-IPEjK_normal.jpg</t>
  </si>
  <si>
    <t>http://twitter.com/CrystalHariss/statuses/1143510862650589185</t>
  </si>
  <si>
    <t>1143510861853712384</t>
  </si>
  <si>
    <t>DucksInnaRow</t>
  </si>
  <si>
    <t>917833911362834432</t>
  </si>
  <si>
    <t>http://pbs.twimg.com/profile_images/925840104245035008/oC3LPtfG_normal.jpg</t>
  </si>
  <si>
    <t>USA 🇺🇸</t>
  </si>
  <si>
    <t>http://twitter.com/DucksInnaRow/statuses/1143510861853712384</t>
  </si>
  <si>
    <t>1143510828563357697</t>
  </si>
  <si>
    <t>Greg_MarineLab</t>
  </si>
  <si>
    <t>Tue Jun 25 13:26:41 +0000 2019</t>
  </si>
  <si>
    <t>1380395310</t>
  </si>
  <si>
    <t>http://pbs.twimg.com/profile_images/1138224084272074752/QUwR1PQC_normal.png</t>
  </si>
  <si>
    <t>Brisbane, Queensland</t>
  </si>
  <si>
    <t>http://twitter.com/Greg_MarineLab/statuses/1143510828563357697</t>
  </si>
  <si>
    <t>1143510822704033792</t>
  </si>
  <si>
    <t>@realDonaldTrump #NeverTrump #AnybodyButTrump2020 #TrumpCamps #TrumpisARapist #TrumpChildAbuse 
You. Are. Weak.</t>
  </si>
  <si>
    <t>http://twitter.com/JoyfullyDazed/statuses/1143510822704033792</t>
  </si>
  <si>
    <t>{"hashtags":[{"text":"NeverTrump","indices":[17,28]},{"text":"AnybodyButTrump2020","indices":[29,49]},{"text":"TrumpCamps","indices":[50,61]},{"text":"TrumpisARapist","indices":[62,77]},{"text":"TrumpChildAbuse","indices":[78,94]}],"symbols":[],"user_mentions":[{"screen_name":"realDonaldTrump","name":"Donald J. Trump","id":25073877,"id_str":"25073877","indices":[0,16]}],"urls":[]}</t>
  </si>
  <si>
    <t>1143510789720068097</t>
  </si>
  <si>
    <t>Cabbidges</t>
  </si>
  <si>
    <t>RT @conspirator0: #TrumpCamps is trending today (June 24th, 2019) in reaction to the mistreatment, abuse, and neglect of immigrants and asylum seekers (particularly children) detained under the present administration's policies. 
cc: @ZellaQuixote https://t.co/ZVyoi7iTly</t>
  </si>
  <si>
    <t>1309968944</t>
  </si>
  <si>
    <t>http://pbs.twimg.com/profile_images/777653162413060100/zMGhcGo9_normal.jpg</t>
  </si>
  <si>
    <t>http://twitter.com/Cabbidges/statuses/1143510789720068097</t>
  </si>
  <si>
    <t>{"hashtags":[{"text":"TrumpCamps","indices":[18,29]}],"symbols":[],"user_mentions":[{"screen_name":"conspirator0","name":"Conspirador Norteño","id":757270831600840700,"id_str":"757270831600840704","indices":[3,16]}],"urls":[]}</t>
  </si>
  <si>
    <t>1143510785324408835</t>
  </si>
  <si>
    <t>H_Town_74</t>
  </si>
  <si>
    <t>Tue Jun 25 13:26:31 +0000 2019</t>
  </si>
  <si>
    <t>2567268222</t>
  </si>
  <si>
    <t>http://pbs.twimg.com/profile_images/498874363525865473/QtCAgm56_normal.jpeg</t>
  </si>
  <si>
    <t>http://twitter.com/H_Town_74/statuses/1143510785324408835</t>
  </si>
  <si>
    <t>1143510768941486080</t>
  </si>
  <si>
    <t>FigeroaSusan</t>
  </si>
  <si>
    <t>1038013973290016768</t>
  </si>
  <si>
    <t>http://pbs.twimg.com/profile_images/1080010393106505728/ODryu_pM_normal.jpg</t>
  </si>
  <si>
    <t>Naples, Florida</t>
  </si>
  <si>
    <t>http://twitter.com/FigeroaSusan/statuses/1143510768941486080</t>
  </si>
  <si>
    <t>1143510740684464128</t>
  </si>
  <si>
    <t>WBLgkj</t>
  </si>
  <si>
    <t>20395457</t>
  </si>
  <si>
    <t>http://pbs.twimg.com/profile_images/1128112314178260993/bDmxJmCM_normal.jpg</t>
  </si>
  <si>
    <t>http://twitter.com/WBLgkj/statuses/1143510740684464128</t>
  </si>
  <si>
    <t>1143510700158963713</t>
  </si>
  <si>
    <t>thedivuh</t>
  </si>
  <si>
    <t>Tue Jun 25 13:26:10 +0000 2019</t>
  </si>
  <si>
    <t>16545146</t>
  </si>
  <si>
    <t>http://pbs.twimg.com/profile_images/1025817671806345217/8ihguJbZ_normal.jpg</t>
  </si>
  <si>
    <t>http://twitter.com/thedivuh/statuses/1143510700158963713</t>
  </si>
  <si>
    <t>1143510658828255232</t>
  </si>
  <si>
    <t>joanschulze</t>
  </si>
  <si>
    <t>RT @maydaymindy9: In 2 1/2 years trump has managed to make us numb to rape and diaperless babies sleeping in filth
 #TrumpCamps</t>
  </si>
  <si>
    <t>Tue Jun 25 13:26:01 +0000 2019</t>
  </si>
  <si>
    <t>405816656</t>
  </si>
  <si>
    <t>http://pbs.twimg.com/profile_images/1118915574656950273/4RV62W6e_normal.jpg</t>
  </si>
  <si>
    <t>Loveland, CO</t>
  </si>
  <si>
    <t>http://twitter.com/joanschulze/statuses/1143510658828255232</t>
  </si>
  <si>
    <t>{"hashtags":[{"text":"TrumpCamps","indices":[116,127]}],"symbols":[],"user_mentions":[{"screen_name":"maydaymindy9","name":"Mayday Mindy 🌊","id":825776310790266900,"id_str":"825776310790266883","indices":[3,16]}],"urls":[]}</t>
  </si>
  <si>
    <t>1143510576649375745</t>
  </si>
  <si>
    <t>sfranklin1926</t>
  </si>
  <si>
    <t>216065516</t>
  </si>
  <si>
    <t>http://pbs.twimg.com/profile_images/1065256997233283078/GlnuDcXV_normal.jpg</t>
  </si>
  <si>
    <t>http://twitter.com/sfranklin1926/statuses/1143510576649375745</t>
  </si>
  <si>
    <t>1143510546152677377</t>
  </si>
  <si>
    <t>underlandia</t>
  </si>
  <si>
    <t>Tue Jun 25 13:25:34 +0000 2019</t>
  </si>
  <si>
    <t>4027648457</t>
  </si>
  <si>
    <t>http://pbs.twimg.com/profile_images/838061737123450880/bIlbYFxU_normal.jpg</t>
  </si>
  <si>
    <t>http://twitter.com/underlandia/statuses/1143510546152677377</t>
  </si>
  <si>
    <t>1143510533552971777</t>
  </si>
  <si>
    <t>Tue Jun 25 13:25:31 +0000 2019</t>
  </si>
  <si>
    <t>http://twitter.com/DeborahAlcorn/statuses/1143510533552971777</t>
  </si>
  <si>
    <t>1143510484970299393</t>
  </si>
  <si>
    <t>summer7570</t>
  </si>
  <si>
    <t>Tue Jun 25 13:25:19 +0000 2019</t>
  </si>
  <si>
    <t>850727236281958401</t>
  </si>
  <si>
    <t>http://pbs.twimg.com/profile_images/1080430157268176896/PJj7samY_normal.jpg</t>
  </si>
  <si>
    <t>http://twitter.com/summer7570/statuses/1143510484970299393</t>
  </si>
  <si>
    <t>1143510481501659137</t>
  </si>
  <si>
    <t>grammy4lphhl</t>
  </si>
  <si>
    <t>Tue Jun 25 13:25:18 +0000 2019</t>
  </si>
  <si>
    <t>845893680</t>
  </si>
  <si>
    <t>http://pbs.twimg.com/profile_images/1136479057414168576/donnEnsI_normal.jpg</t>
  </si>
  <si>
    <t>I’m Fairly Local🏡☀️🌴</t>
  </si>
  <si>
    <t>http://twitter.com/grammy4lphhl/statuses/1143510481501659137</t>
  </si>
  <si>
    <t>1143510479043624966</t>
  </si>
  <si>
    <t>JeaniSouthworth</t>
  </si>
  <si>
    <t>2285604788</t>
  </si>
  <si>
    <t>http://pbs.twimg.com/profile_images/1113961647201181696/eFuK2ib9_normal.jpg</t>
  </si>
  <si>
    <t>Vancouver, WA</t>
  </si>
  <si>
    <t>http://twitter.com/JeaniSouthworth/statuses/1143510479043624966</t>
  </si>
  <si>
    <t>1143510470130843648</t>
  </si>
  <si>
    <t>tiredgrandma16</t>
  </si>
  <si>
    <t>@FLOTUS toothbrush, toothpaste, clean clothes, beds, blankets, shampoo, soap, towels, diapers, food, milk, juice starting a list for your "ambassadors"... #BeBest #TrumpCamps</t>
  </si>
  <si>
    <t>Tue Jun 25 13:25:16 +0000 2019</t>
  </si>
  <si>
    <t>498405290</t>
  </si>
  <si>
    <t>http://twitter.com/tiredgrandma16/statuses/1143510470130843648</t>
  </si>
  <si>
    <t>{"hashtags":[{"text":"BeBest","indices":[155,162]},{"text":"TrumpCamps","indices":[163,174]}],"symbols":[],"user_mentions":[{"screen_name":"FLOTUS","name":"Melania Trump","id":818876014390603800,"id_str":"818876014390603776","indices":[0,7]}],"urls":[]}</t>
  </si>
  <si>
    <t>1143510453915672576</t>
  </si>
  <si>
    <t>zenscreamer</t>
  </si>
  <si>
    <t>Tue Jun 25 13:25:12 +0000 2019</t>
  </si>
  <si>
    <t>29088974</t>
  </si>
  <si>
    <t>http://pbs.twimg.com/profile_images/1130651215635914753/uaC3E1bG_normal.jpg</t>
  </si>
  <si>
    <t>http://twitter.com/zenscreamer/statuses/1143510453915672576</t>
  </si>
  <si>
    <t>1143510444574773248</t>
  </si>
  <si>
    <t>metaquest</t>
  </si>
  <si>
    <t>Tue Jun 25 13:25:10 +0000 2019</t>
  </si>
  <si>
    <t>149283816</t>
  </si>
  <si>
    <t>http://pbs.twimg.com/profile_images/2337542551/rzhrgwqs78cirby8shf9_normal.jpeg</t>
  </si>
  <si>
    <t>http://twitter.com/metaquest/statuses/1143510444574773248</t>
  </si>
  <si>
    <t>1143510424958177281</t>
  </si>
  <si>
    <t>wtpwcsusa</t>
  </si>
  <si>
    <t>Tue Jun 25 13:25:05 +0000 2019</t>
  </si>
  <si>
    <t>949000761178017799</t>
  </si>
  <si>
    <t>http://pbs.twimg.com/profile_images/949001324137517061/svnTGpTV_normal.jpg</t>
  </si>
  <si>
    <t>http://twitter.com/wtpwcsusa/statuses/1143510424958177281</t>
  </si>
  <si>
    <t>1143510400085852161</t>
  </si>
  <si>
    <t>NoTimeBeYou</t>
  </si>
  <si>
    <t>Tue Jun 25 13:24:59 +0000 2019</t>
  </si>
  <si>
    <t>2184515414</t>
  </si>
  <si>
    <t>http://pbs.twimg.com/profile_images/515036645410623488/CK456ijg_normal.jpeg</t>
  </si>
  <si>
    <t>San Jose, CA</t>
  </si>
  <si>
    <t>http://twitter.com/NoTimeBeYou/statuses/1143510400085852161</t>
  </si>
  <si>
    <t>1143510394335444992</t>
  </si>
  <si>
    <t>Tue Jun 25 13:24:58 +0000 2019</t>
  </si>
  <si>
    <t>http://twitter.com/metaquest/statuses/1143510394335444992</t>
  </si>
  <si>
    <t>1143510352493236224</t>
  </si>
  <si>
    <t>Mandreas84</t>
  </si>
  <si>
    <t>Tue Jun 25 13:24:48 +0000 2019</t>
  </si>
  <si>
    <t>da</t>
  </si>
  <si>
    <t>586546426</t>
  </si>
  <si>
    <t>http://twitter.com/Mandreas84/statuses/1143510352493236224</t>
  </si>
  <si>
    <t>1143510326660481027</t>
  </si>
  <si>
    <t>robvertrees</t>
  </si>
  <si>
    <t>Tue Jun 25 13:24:41 +0000 2019</t>
  </si>
  <si>
    <t>20211023</t>
  </si>
  <si>
    <t>http://pbs.twimg.com/profile_images/573238173/Daddy_and_the_roos_normal.jpg</t>
  </si>
  <si>
    <t>Ft Myers FL or thereabouts</t>
  </si>
  <si>
    <t>http://twitter.com/robvertrees/statuses/1143510326660481027</t>
  </si>
  <si>
    <t>1143510321883164673</t>
  </si>
  <si>
    <t>jennnmike4</t>
  </si>
  <si>
    <t>Tue Jun 25 13:24:40 +0000 2019</t>
  </si>
  <si>
    <t>124572539</t>
  </si>
  <si>
    <t>http://pbs.twimg.com/profile_images/378800000806730984/c7bda51200ea0a1718bea7ed9beb47c6_normal.jpeg</t>
  </si>
  <si>
    <t>http://twitter.com/jennnmike4/statuses/1143510321883164673</t>
  </si>
  <si>
    <t>1143510312454221824</t>
  </si>
  <si>
    <t>sunoshineon</t>
  </si>
  <si>
    <t>3537503898</t>
  </si>
  <si>
    <t>http://pbs.twimg.com/profile_images/810289638493425665/S9JKDVbT_normal.jpg</t>
  </si>
  <si>
    <t>http://twitter.com/sunoshineon/statuses/1143510312454221824</t>
  </si>
  <si>
    <t>1143510312106303489</t>
  </si>
  <si>
    <t>AngelaA06367241</t>
  </si>
  <si>
    <t>790214862890688512</t>
  </si>
  <si>
    <t>http://twitter.com/AngelaA06367241/statuses/1143510312106303489</t>
  </si>
  <si>
    <t>1143510287712079873</t>
  </si>
  <si>
    <t>ShelleyDeeeeee</t>
  </si>
  <si>
    <t>Tue Jun 25 13:24:32 +0000 2019</t>
  </si>
  <si>
    <t>852767135705161728</t>
  </si>
  <si>
    <t>http://pbs.twimg.com/profile_images/1129835717012721665/_jKExpwW_normal.jpg</t>
  </si>
  <si>
    <t>The cold north</t>
  </si>
  <si>
    <t>http://twitter.com/ShelleyDeeeeee/statuses/1143510287712079873</t>
  </si>
  <si>
    <t>1143510271392190464</t>
  </si>
  <si>
    <t>@stuartpstevens My question is why haven’t @lisamurkowski @SenMcSallyAZ  @MarshaBlackburn @cindyhydesmith @SenJoniErnst @SenatorCollins @SenCapito @SenatorFischer spoken out.
#TrumpCamps</t>
  </si>
  <si>
    <t>Tue Jun 25 13:24:28 +0000 2019</t>
  </si>
  <si>
    <t>1543986138</t>
  </si>
  <si>
    <t>stuartpstevens</t>
  </si>
  <si>
    <t>1143308983576530946</t>
  </si>
  <si>
    <t>http://twitter.com/mimi1bandolera/statuses/1143510271392190464</t>
  </si>
  <si>
    <t>{"hashtags":[{"text":"TrumpCamps","indices":[175,186]}],"symbols":[],"user_mentions":[{"screen_name":"stuartpstevens","name":"stuart stevens","id":1543986138,"id_str":"1543986138","indices":[0,15]},{"screen_name":"lisamurkowski","name":"Sen. Lisa Murkowski","id":18061669,"id_str":"18061669","indices":[43,57]},{"screen_name":"SenMcSallyAZ","name":"Martha McSally","id":2964949642,"id_str":"2964949642","indices":[58,71]},{"screen_name":"MarshaBlackburn","name":"Sen. Marsha Blackburn","id":278145569,"id_str":"278145569","indices":[73,89]},{"screen_name":"cindyhydesmith","name":"Cindy Hyde-Smith","id":262192574,"id_str":"262192574","indices":[90,105]},{"screen_name":"SenJoniErnst","name":"Joni Ernst","id":2856787757,"id_str":"2856787757","indices":[106,119]},{"screen_name":"SenatorCollins","name":"Sen. Susan Collins","id":19726613,"id_str":"19726613","indices":[120,135]},{"screen_name":"SenCapito","name":"Shelley Moore Capito","id":193794406,"id_str":"193794406","indices":[136,146]},{"screen_name":"SenatorFischer","name":"Senator Deb Fischer","id":1071402577,"id_str":"1071402577","indices":[147,162]}],"urls":[]}</t>
  </si>
  <si>
    <t>1143510174503710728</t>
  </si>
  <si>
    <t>LifeCalling</t>
  </si>
  <si>
    <t>Tue Jun 25 13:24:05 +0000 2019</t>
  </si>
  <si>
    <t>40572712</t>
  </si>
  <si>
    <t>http://pbs.twimg.com/profile_images/614489663441604609/e4Ud9CG1_normal.jpg</t>
  </si>
  <si>
    <t>http://twitter.com/LifeCalling/statuses/1143510174503710728</t>
  </si>
  <si>
    <t>1143510156979740672</t>
  </si>
  <si>
    <t>EvaNell2017</t>
  </si>
  <si>
    <t>Tue Jun 25 13:24:01 +0000 2019</t>
  </si>
  <si>
    <t>933755766485409792</t>
  </si>
  <si>
    <t>http://twitter.com/EvaNell2017/statuses/1143510156979740672</t>
  </si>
  <si>
    <t>1143510153557266433</t>
  </si>
  <si>
    <t>blackskagit</t>
  </si>
  <si>
    <t>RT @democraticmama: @GOP @VP @realDonaldTrump Um no. I think the children in the #trumpcamps would disagree.</t>
  </si>
  <si>
    <t>Tue Jun 25 13:24:00 +0000 2019</t>
  </si>
  <si>
    <t>20353477</t>
  </si>
  <si>
    <t>http://pbs.twimg.com/profile_images/3339696918/700157bef94253f06b4ddd94ca976010_normal.jpeg</t>
  </si>
  <si>
    <t>Mount Vernon, WA /  Mazatlan</t>
  </si>
  <si>
    <t>http://twitter.com/blackskagit/statuses/1143510153557266433</t>
  </si>
  <si>
    <t>{"hashtags":[{"text":"trumpcamps","indices":[81,92]}],"symbols":[],"user_mentions":[{"screen_name":"democraticmama","name":"Jean Orsan","id":366008314,"id_str":"366008314","indices":[3,18]},{"screen_name":"GOP","name":"GOP","id":11134252,"id_str":"11134252","indices":[20,24]},{"screen_name":"VP","name":"Vice President Mike Pence","id":818910970567344100,"id_str":"818910970567344128","indices":[25,28]},{"screen_name":"realDonaldTrump","name":"Donald J. Trump","id":25073877,"id_str":"25073877","indices":[29,45]}],"urls":[]}</t>
  </si>
  <si>
    <t>1143510134821445633</t>
  </si>
  <si>
    <t>pattyinSoFlo</t>
  </si>
  <si>
    <t>RT @RiaClaassen: @joniernst #TrumpCamps 
#CloseTheConcentrationCamps 
#AnybodyButTrump2020 
#VoteBlueToSaveAmerica 
#VoteBlueNoMatterWho https://t.co/aMRnpjITuD</t>
  </si>
  <si>
    <t>Tue Jun 25 13:23:56 +0000 2019</t>
  </si>
  <si>
    <t>67249132</t>
  </si>
  <si>
    <t>http://pbs.twimg.com/profile_images/371972759/brown_jacket_normal.jpg</t>
  </si>
  <si>
    <t>http://twitter.com/pattyinSoFlo/statuses/1143510134821445633</t>
  </si>
  <si>
    <t>{"hashtags":[{"text":"TrumpCamps","indices":[28,39]},{"text":"CloseTheConcentrationCamps","indices":[41,68]},{"text":"AnybodyButTrump2020","indices":[70,90]},{"text":"VoteBlueToSaveAmerica","indices":[92,114]},{"text":"VoteBlueNoMatterWho","indices":[116,136]}],"symbols":[],"user_mentions":[{"screen_name":"RiaClaassen","name":"🌊Ria🌊#ImpeachmentInquiryNow*","id":531190709,"id_str":"531190709","indices":[3,15]},{"screen_name":"joniernst","name":"Joni Ernst","id":1383059977,"id_str":"1383059977","indices":[17,27]}],"urls":[]}</t>
  </si>
  <si>
    <t>1143510092781895680</t>
  </si>
  <si>
    <t>marie_guarde</t>
  </si>
  <si>
    <t>RT @GailKFla: #TrumpConcentrationCamps #TrumpCamps #CloseTheConcentrationCamps https://t.co/OoVMiE5xKg</t>
  </si>
  <si>
    <t>Tue Jun 25 13:23:46 +0000 2019</t>
  </si>
  <si>
    <t>814822492640407552</t>
  </si>
  <si>
    <t>http://pbs.twimg.com/profile_images/1105782363685089280/nrFoere8_normal.jpg</t>
  </si>
  <si>
    <t>http://twitter.com/marie_guarde/statuses/1143510092781895680</t>
  </si>
  <si>
    <t>{"hashtags":[{"text":"TrumpConcentrationCamps","indices":[14,38]},{"text":"TrumpCamps","indices":[39,50]},{"text":"CloseTheConcentrationCamps","indices":[51,78]}],"symbols":[],"user_mentions":[{"screen_name":"GailKFla","name":"Gail K🌊🌊","id":898035156623208400,"id_str":"898035156623208448","indices":[3,12]}],"urls":[{"url":"https://t.co/OoVMiE5xKg","expanded_url":"https://twitter.com/profcarroll/status/1143238093790679040","display_url":"twitter.com/profcarroll/st…","indices":[79,102]}]}</t>
  </si>
  <si>
    <t>1143510075790770178</t>
  </si>
  <si>
    <t>mjpiper5</t>
  </si>
  <si>
    <t>Tue Jun 25 13:23:42 +0000 2019</t>
  </si>
  <si>
    <t>1025795516335104000</t>
  </si>
  <si>
    <t>http://pbs.twimg.com/profile_images/1025796399600943104/Bll6cvWD_normal.jpg</t>
  </si>
  <si>
    <t>http://twitter.com/mjpiper5/statuses/1143510075790770178</t>
  </si>
  <si>
    <t>1143510047516966913</t>
  </si>
  <si>
    <t>Tue Jun 25 13:23:35 +0000 2019</t>
  </si>
  <si>
    <t>http://twitter.com/MadLittleMonkey/statuses/1143510047516966913</t>
  </si>
  <si>
    <t>1143509991917260800</t>
  </si>
  <si>
    <t>The Trump "Administration" is a con.
This imbecile is able to get access.
We raised enough to donate thousands of toothbrushes, bars of soap, t-shirts, books, pencils, etc. IMMEDIATELY and #TrumpCamps fight to continue to hide their abuse of kids for $.
https://t.co/3TUjJjvTuG https://t.co/sop0qkhwzf</t>
  </si>
  <si>
    <t>Tue Jun 25 13:23:22 +0000 2019</t>
  </si>
  <si>
    <t>http://twitter.com/Never270/statuses/1143509991917260800</t>
  </si>
  <si>
    <t>{"hashtags":[{"text":"TrumpCamps","indices":[189,200]}],"symbols":[],"user_mentions":[],"urls":[{"url":"https://t.co/3TUjJjvTuG","expanded_url":"https://www.gofundme.com/f/soap-and-necessities-for-imprisoned-kids","display_url":"gofundme.com/f/soap-and-nec…","indices":[254,277]},{"url":"https://t.co/sop0qkhwzf","expanded_url":"https://twitter.com/NewsViews_/status/1143507880206725121","display_url":"twitter.com/NewsViews_/sta…","indices":[278,301]}]}</t>
  </si>
  <si>
    <t>1143509979334184964</t>
  </si>
  <si>
    <t>jethridge71</t>
  </si>
  <si>
    <t>RT @briancondron100: @DanCrenshawTX @jethridge71 Not
#TrumpCamps
#TrumpCamps
#TrumpCamps
#TrumpCamps
#TrumpCamps
#TrumpCamps
#TrumpCamps
#TrumpCamps
#TrumpCamps
#TrumpCamps
#TrumpCamps
#TrumpCamps
#TrumpCamps
#TrumpCamps
#TrumpCamps
#TrumpCamps
#TrumpCamps
#TrumpCamps
#TrumpCamps
#TrumpCamps
#TrumpCamps
#TrumpCamps
#TrumpCamps</t>
  </si>
  <si>
    <t>Tue Jun 25 13:23:19 +0000 2019</t>
  </si>
  <si>
    <t>2808272269</t>
  </si>
  <si>
    <t>http://pbs.twimg.com/profile_images/1142850094519279616/2K-Bnylv_normal.jpg</t>
  </si>
  <si>
    <t>texas</t>
  </si>
  <si>
    <t>http://twitter.com/jethridge71/statuses/1143509979334184964</t>
  </si>
  <si>
    <t>{"hashtags":[{"text":"TrumpCamps","indices":[53,64]},{"text":"TrumpCamps","indices":[65,76]},{"text":"TrumpCamps","indices":[77,88]},{"text":"TrumpCamps","indices":[89,100]},{"text":"TrumpCamps","indices":[101,112]},{"text":"TrumpCamps","indices":[113,124]},{"text":"TrumpCamps","indices":[125,136]}],"symbols":[],"user_mentions":[{"screen_name":"briancondron100","name":"Brian Condron","id":2613571584,"id_str":"2613571584","indices":[3,19]},{"screen_name":"DanCrenshawTX","name":"Dan Crenshaw","id":930552552302792700,"id_str":"930552552302792705","indices":[21,35]},{"screen_name":"jethridge71","name":"Jennifer Ethridge❄️Ω","id":2808272269,"id_str":"2808272269","indices":[36,48]}],"urls":[]}</t>
  </si>
  <si>
    <t>1143509967003164673</t>
  </si>
  <si>
    <t>Tue Jun 25 13:23:16 +0000 2019</t>
  </si>
  <si>
    <t>http://twitter.com/DonnaHo62790205/statuses/1143509967003164673</t>
  </si>
  <si>
    <t>1143509918709878784</t>
  </si>
  <si>
    <t>mklcolvin</t>
  </si>
  <si>
    <t>Tue Jun 25 13:23:04 +0000 2019</t>
  </si>
  <si>
    <t>23027602</t>
  </si>
  <si>
    <t>http://pbs.twimg.com/profile_images/886756380517949441/0BFQejrM_normal.jpg</t>
  </si>
  <si>
    <t>http://twitter.com/mklcolvin/statuses/1143509918709878784</t>
  </si>
  <si>
    <t>1143509853094105091</t>
  </si>
  <si>
    <t>Write2Fite</t>
  </si>
  <si>
    <t>RT @Write2Fite: It’s not us v them
You v me
Dems v Rep
Dear God-Let it be
It’s about being United
Having integrity
Please-
Stop cheering for your side
There is only one America
We need to get our act together
One more child has died inside
Of a cage in the Land of the Free
#vss365 #TrumpCamps https://t.co/x9xeXfST78</t>
  </si>
  <si>
    <t>Tue Jun 25 13:22:49 +0000 2019</t>
  </si>
  <si>
    <t>1427772518</t>
  </si>
  <si>
    <t>http://pbs.twimg.com/profile_images/1137722050414387201/v-CCLvDz_normal.jpg</t>
  </si>
  <si>
    <t>Above All Else~Go Hug Your Kid</t>
  </si>
  <si>
    <t>http://twitter.com/Write2Fite/statuses/1143509853094105091</t>
  </si>
  <si>
    <t>{"hashtags":[],"symbols":[],"user_mentions":[{"screen_name":"Write2Fite","name":"Ａｓｐｅｎ✒️AspenBrave®™","id":1427772518,"id_str":"1427772518","indices":[3,14]}],"urls":[]}</t>
  </si>
  <si>
    <t>1143509852637020160</t>
  </si>
  <si>
    <t>Todd_Henricks</t>
  </si>
  <si>
    <t>Tue Jun 25 13:22:48 +0000 2019</t>
  </si>
  <si>
    <t>422264691</t>
  </si>
  <si>
    <t>http://pbs.twimg.com/profile_images/995535533207113728/Ur6Su8zO_normal.jpg</t>
  </si>
  <si>
    <t>Cerro Gordo, IL</t>
  </si>
  <si>
    <t>http://twitter.com/Todd_Henricks/statuses/1143509852637020160</t>
  </si>
  <si>
    <t>1143509823033630721</t>
  </si>
  <si>
    <t>Amandahd1212</t>
  </si>
  <si>
    <t>Tue Jun 25 13:22:41 +0000 2019</t>
  </si>
  <si>
    <t>3442600336</t>
  </si>
  <si>
    <t>http://pbs.twimg.com/profile_images/799359575766003714/KRlnBDsz_normal.jpg</t>
  </si>
  <si>
    <t>http://twitter.com/Amandahd1212/statuses/1143509823033630721</t>
  </si>
  <si>
    <t>1143509791228268545</t>
  </si>
  <si>
    <t>Anna53678359</t>
  </si>
  <si>
    <t>Tue Jun 25 13:22:34 +0000 2019</t>
  </si>
  <si>
    <t>880879292242120704</t>
  </si>
  <si>
    <t>http://pbs.twimg.com/profile_images/1049312130376318977/QndkjrtV_normal.jpg</t>
  </si>
  <si>
    <t>http://twitter.com/Anna53678359/statuses/1143509791228268545</t>
  </si>
  <si>
    <t>1143509765697527808</t>
  </si>
  <si>
    <t>ActuallyNico</t>
  </si>
  <si>
    <t>Tue Jun 25 13:22:28 +0000 2019</t>
  </si>
  <si>
    <t>464320461</t>
  </si>
  <si>
    <t>http://pbs.twimg.com/profile_images/1117001516995493888/EYXDZqww_normal.jpg</t>
  </si>
  <si>
    <t>Delaware, USA</t>
  </si>
  <si>
    <t>http://twitter.com/ActuallyNico/statuses/1143509765697527808</t>
  </si>
  <si>
    <t>1143509699427524610</t>
  </si>
  <si>
    <t>RJ80781073</t>
  </si>
  <si>
    <t>Tue Jun 25 13:22:12 +0000 2019</t>
  </si>
  <si>
    <t>1084558689388904449</t>
  </si>
  <si>
    <t>http://twitter.com/RJ80781073/statuses/1143509699427524610</t>
  </si>
  <si>
    <t>1143509691898707973</t>
  </si>
  <si>
    <t>Tue Jun 25 13:22:10 +0000 2019</t>
  </si>
  <si>
    <t>http://twitter.com/grannynannynews/statuses/1143509691898707973</t>
  </si>
  <si>
    <t>1143509642472873984</t>
  </si>
  <si>
    <t>Alejandnm</t>
  </si>
  <si>
    <t>Tue Jun 25 13:21:58 +0000 2019</t>
  </si>
  <si>
    <t>500394505</t>
  </si>
  <si>
    <t>http://pbs.twimg.com/profile_images/1118602083324895232/EP-dwwxR_normal.jpg</t>
  </si>
  <si>
    <t>NM</t>
  </si>
  <si>
    <t>http://twitter.com/Alejandnm/statuses/1143509642472873984</t>
  </si>
  <si>
    <t>1143509640237350913</t>
  </si>
  <si>
    <t>http://twitter.com/LoveIsCool/statuses/1143509640237350913</t>
  </si>
  <si>
    <t>1143509614706794496</t>
  </si>
  <si>
    <t>CathCampbell8</t>
  </si>
  <si>
    <t>Tue Jun 25 13:21:52 +0000 2019</t>
  </si>
  <si>
    <t>844321742260645888</t>
  </si>
  <si>
    <t>http://pbs.twimg.com/profile_images/955988198613688320/pf_9R94W_normal.jpg</t>
  </si>
  <si>
    <t>http://twitter.com/CathCampbell8/statuses/1143509614706794496</t>
  </si>
  <si>
    <t>1143509588429410304</t>
  </si>
  <si>
    <t>Tawanda46</t>
  </si>
  <si>
    <t>Tue Jun 25 13:21:45 +0000 2019</t>
  </si>
  <si>
    <t>36423281</t>
  </si>
  <si>
    <t>http://pbs.twimg.com/profile_images/665159440023183360/nBaecT7d_normal.png</t>
  </si>
  <si>
    <t>http://twitter.com/Tawanda46/statuses/1143509588429410304</t>
  </si>
  <si>
    <t>1143509581018140673</t>
  </si>
  <si>
    <t>MuteVolume</t>
  </si>
  <si>
    <t>Tue Jun 25 13:21:44 +0000 2019</t>
  </si>
  <si>
    <t>74466425</t>
  </si>
  <si>
    <t>http://pbs.twimg.com/profile_images/1122606326926934016/WECGnHE3_normal.jpg</t>
  </si>
  <si>
    <t>Tu pasión</t>
  </si>
  <si>
    <t>http://twitter.com/MuteVolume/statuses/1143509581018140673</t>
  </si>
  <si>
    <t>1143509553696448512</t>
  </si>
  <si>
    <t>shadedgrl</t>
  </si>
  <si>
    <t>821583158986604544</t>
  </si>
  <si>
    <t>http://pbs.twimg.com/profile_images/1069617299664048128/fPAJEMC9_normal.jpg</t>
  </si>
  <si>
    <t>http://twitter.com/shadedgrl/statuses/1143509553696448512</t>
  </si>
  <si>
    <t>1143509522193031168</t>
  </si>
  <si>
    <t>bluetexgal14</t>
  </si>
  <si>
    <t>50651120</t>
  </si>
  <si>
    <t>http://pbs.twimg.com/profile_images/1140105409547636736/o--TN9ud_normal.jpg</t>
  </si>
  <si>
    <t>http://twitter.com/bluetexgal14/statuses/1143509522193031168</t>
  </si>
  <si>
    <t>1143509516237049857</t>
  </si>
  <si>
    <t>stellars1</t>
  </si>
  <si>
    <t>Tue Jun 25 13:21:28 +0000 2019</t>
  </si>
  <si>
    <t>134844814</t>
  </si>
  <si>
    <t>http://pbs.twimg.com/profile_images/902265526243778562/c4mJeBpP_normal.jpg</t>
  </si>
  <si>
    <t>http://twitter.com/stellars1/statuses/1143509516237049857</t>
  </si>
  <si>
    <t>1143509502639169537</t>
  </si>
  <si>
    <t>LauraBray_</t>
  </si>
  <si>
    <t>Tue Jun 25 13:21:25 +0000 2019</t>
  </si>
  <si>
    <t>127347289</t>
  </si>
  <si>
    <t>http://pbs.twimg.com/profile_images/920634029635973120/6IDXk_CS_normal.jpg</t>
  </si>
  <si>
    <t>http://twitter.com/LauraBray_/statuses/1143509502639169537</t>
  </si>
  <si>
    <t>1143509491343908864</t>
  </si>
  <si>
    <t>justis2252</t>
  </si>
  <si>
    <t>Tue Jun 25 13:21:22 +0000 2019</t>
  </si>
  <si>
    <t>33320017</t>
  </si>
  <si>
    <t>http://pbs.twimg.com/profile_images/1336391825/n663276229_561640_4344_normal.jpg</t>
  </si>
  <si>
    <t>Beloit, WI</t>
  </si>
  <si>
    <t>http://twitter.com/justis2252/statuses/1143509491343908864</t>
  </si>
  <si>
    <t>1143509483701854209</t>
  </si>
  <si>
    <t>weenie1952</t>
  </si>
  <si>
    <t>Tue Jun 25 13:21:20 +0000 2019</t>
  </si>
  <si>
    <t>850147256863002624</t>
  </si>
  <si>
    <t>http://twitter.com/weenie1952/statuses/1143509483701854209</t>
  </si>
  <si>
    <t>1143509448197050369</t>
  </si>
  <si>
    <t>FIELHouston</t>
  </si>
  <si>
    <t>RT @BrentSullivan: Crimes against humanity are being committed in the #TrumpCamps 
Tell @JohnCornyn it must stop.
Join us today, 11:30-1, 5300 Memorial.
We rally on the sidewalk and meet with staffers
#CloseTheCamps 
#ProtectEachOther
@FIELHouston @RAICESTEXAS @PSR_Houston @indivisibleHOU https://t.co/PbMTUqwNGt</t>
  </si>
  <si>
    <t>Tue Jun 25 13:21:12 +0000 2019</t>
  </si>
  <si>
    <t>133589460</t>
  </si>
  <si>
    <t>http://pbs.twimg.com/profile_images/530764302517420033/NUx1IqmU_normal.jpeg</t>
  </si>
  <si>
    <t>http://twitter.com/FIELHouston/statuses/1143509448197050369</t>
  </si>
  <si>
    <t>{"hashtags":[{"text":"TrumpCamps","indices":[70,81]}],"symbols":[],"user_mentions":[{"screen_name":"BrentSullivan","name":"BrentSullivan","id":18097883,"id_str":"18097883","indices":[3,17]},{"screen_name":"JohnCornyn","name":"Senator John Cornyn","id":13218102,"id_str":"13218102","indices":[88,99]}],"urls":[]}</t>
  </si>
  <si>
    <t>1143509380467478529</t>
  </si>
  <si>
    <t>resistersistr</t>
  </si>
  <si>
    <t>Tue Jun 25 13:20:56 +0000 2019</t>
  </si>
  <si>
    <t>35659120</t>
  </si>
  <si>
    <t>http://pbs.twimg.com/profile_images/1142581239272153089/-WQmnuv6_normal.jpg</t>
  </si>
  <si>
    <t>http://twitter.com/resistersistr/statuses/1143509380467478529</t>
  </si>
  <si>
    <t>1143509360330641410</t>
  </si>
  <si>
    <t>ImpeachBarr</t>
  </si>
  <si>
    <t>Tue Jun 25 13:20:51 +0000 2019</t>
  </si>
  <si>
    <t>1048570171865096192</t>
  </si>
  <si>
    <t>http://pbs.twimg.com/profile_images/1123450001496080384/h3XJ9_As_normal.jpg</t>
  </si>
  <si>
    <t>http://twitter.com/ImpeachBarr/statuses/1143509360330641410</t>
  </si>
  <si>
    <t>1143509299383144448</t>
  </si>
  <si>
    <t>MKHedblom</t>
  </si>
  <si>
    <t>Tue Jun 25 13:20:37 +0000 2019</t>
  </si>
  <si>
    <t>1068679796</t>
  </si>
  <si>
    <t>http://pbs.twimg.com/profile_images/963064437706862592/HKNmeMTo_normal.jpg</t>
  </si>
  <si>
    <t>http://twitter.com/MKHedblom/statuses/1143509299383144448</t>
  </si>
  <si>
    <t>1143509298690940929</t>
  </si>
  <si>
    <t>ThatsJacqueline</t>
  </si>
  <si>
    <t>Tue Jun 25 13:20:36 +0000 2019</t>
  </si>
  <si>
    <t>1001592024254971904</t>
  </si>
  <si>
    <t>http://pbs.twimg.com/profile_images/1122331137865445376/iUPHgk4o_normal.jpg</t>
  </si>
  <si>
    <t>Thatsjacqueline.com</t>
  </si>
  <si>
    <t>http://twitter.com/ThatsJacqueline/statuses/1143509298690940929</t>
  </si>
  <si>
    <t>1143509297189588992</t>
  </si>
  <si>
    <t>HillsHandmades</t>
  </si>
  <si>
    <t>Shitler @POTUS's Gestapo took a 4 month old away from his parents. Repugnant @GOP, pretend valuers of life, are complicit.🖕🇺🇸
#trumpsgestapo #TrumpConcentrationCamps
#TrumpCamps
#ConcentrationCamps
#ConcentrationCampsForKids
#GOPComplicit #VoteThemAllOut
https://t.co/4s2rtz9pW5</t>
  </si>
  <si>
    <t>3352771079</t>
  </si>
  <si>
    <t>http://pbs.twimg.com/profile_images/616259382419005440/lh-7eHc1_normal.jpg</t>
  </si>
  <si>
    <t>http://twitter.com/HillsHandmades/statuses/1143509297189588992</t>
  </si>
  <si>
    <t>{"hashtags":[{"text":"trumpsgestapo","indices":[126,140]},{"text":"TrumpConcentrationCamps","indices":[141,165]},{"text":"TrumpCamps","indices":[166,177]},{"text":"ConcentrationCamps","indices":[178,197]},{"text":"ConcentrationCampsForKids","indices":[198,224]},{"text":"GOPComplicit","indices":[225,238]},{"text":"VoteThemAllOut","indices":[239,254]}],"symbols":[],"user_mentions":[{"screen_name":"POTUS","name":"President Trump","id":822215679726100500,"id_str":"822215679726100480","indices":[8,14]},{"screen_name":"GOP","name":"GOP","id":11134252,"id_str":"11134252","indices":[77,81]}],"urls":[{"url":"https://t.co/4s2rtz9pW5","expanded_url":"https://www.nytimes.com/2019/06/16/us/baby-constantine-romania-migrants.html","display_url":"nytimes.com/2019/06/16/us/…","indices":[255,278]}]}</t>
  </si>
  <si>
    <t>1143509236728639488</t>
  </si>
  <si>
    <t>noellekatai</t>
  </si>
  <si>
    <t>Tue Jun 25 13:20:22 +0000 2019</t>
  </si>
  <si>
    <t>15651369</t>
  </si>
  <si>
    <t>http://pbs.twimg.com/profile_images/200979739/Noelle-90_normal.jpg</t>
  </si>
  <si>
    <t>http://twitter.com/noellekatai/statuses/1143509236728639488</t>
  </si>
  <si>
    <t>1143509228889485313</t>
  </si>
  <si>
    <t>RT @RiaClaassen: @JohnnyBlkshrt @caragal_ #TrumpCamps 
#CloseTheConcentrationCamps 
#AnybodyButTrump2020 
#VoteBlueToSaveAmerica 
#VoteBlueNoMatterWho https://t.co/Zi8k7sFwpH</t>
  </si>
  <si>
    <t>Tue Jun 25 13:20:20 +0000 2019</t>
  </si>
  <si>
    <t>http://twitter.com/ImpeachBarr/statuses/1143509228889485313</t>
  </si>
  <si>
    <t>{"hashtags":[{"text":"TrumpCamps","indices":[42,53]},{"text":"CloseTheConcentrationCamps","indices":[55,82]},{"text":"AnybodyButTrump2020","indices":[84,104]},{"text":"VoteBlueToSaveAmerica","indices":[106,128]}],"symbols":[],"user_mentions":[{"screen_name":"RiaClaassen","name":"🌊Ria🌊#ImpeachmentInquiryNow*","id":531190709,"id_str":"531190709","indices":[3,15]},{"screen_name":"JohnnyBlkshrt","name":"Tom Joad","id":228144288,"id_str":"228144288","indices":[17,31]},{"screen_name":"caragal_","name":"Caragal ☮️ ♥️🇺🇸 Lives in a Russian novel","id":2648228907,"id_str":"2648228907","indices":[32,41]}],"urls":[]}</t>
  </si>
  <si>
    <t>1143509218412179456</t>
  </si>
  <si>
    <t>fxobrien</t>
  </si>
  <si>
    <t>50088063</t>
  </si>
  <si>
    <t>http://pbs.twimg.com/profile_images/422883257693130752/KQ__vID9_normal.png</t>
  </si>
  <si>
    <t>http://twitter.com/fxobrien/statuses/1143509218412179456</t>
  </si>
  <si>
    <t>1143509176515092481</t>
  </si>
  <si>
    <t>seacapri19</t>
  </si>
  <si>
    <t>RT @GodelieveTT: https://t.co/L3Iq3kvClq 
Is er al een @VP #Pence Haatgroep gestart in Brabant, want die zou ik graag bij willen wonen ivm mijn bloeddruk. Wat een vreselijke leugenaars en vreselijke administratie. #UA #Trumpcamps  @claudiadebreij 
#ShameUSA</t>
  </si>
  <si>
    <t>Tue Jun 25 13:20:07 +0000 2019</t>
  </si>
  <si>
    <t>1111636173099663360</t>
  </si>
  <si>
    <t>Seattle. WA</t>
  </si>
  <si>
    <t>http://twitter.com/seacapri19/statuses/1143509176515092481</t>
  </si>
  <si>
    <t>{"hashtags":[{"text":"Pence","indices":[59,65]}],"symbols":[],"user_mentions":[{"screen_name":"GodelieveTT","name":"Godelieve Engbersen","id":96138222,"id_str":"96138222","indices":[3,15]},{"screen_name":"VP","name":"Vice President Mike Pence","id":818910970567344100,"id_str":"818910970567344128","indices":[55,58]}],"urls":[{"url":"https://t.co/L3Iq3kvClq","expanded_url":"https://www.youtube.com/watch?v=iDeGyjsIOs4","display_url":"youtube.com/watch?v=iDeGyj…","indices":[17,40]}]}</t>
  </si>
  <si>
    <t>1143509126934335488</t>
  </si>
  <si>
    <t>AndreaRyanMuncy</t>
  </si>
  <si>
    <t>Tue Jun 25 13:19:55 +0000 2019</t>
  </si>
  <si>
    <t>825444388423753728</t>
  </si>
  <si>
    <t>http://pbs.twimg.com/profile_images/825800416684281856/CictC8lp_normal.jpg</t>
  </si>
  <si>
    <t>http://twitter.com/AndreaRyanMuncy/statuses/1143509126934335488</t>
  </si>
  <si>
    <t>1143509109775319042</t>
  </si>
  <si>
    <t>Logan_868</t>
  </si>
  <si>
    <t>Tue Jun 25 13:19:51 +0000 2019</t>
  </si>
  <si>
    <t>720981838047522818</t>
  </si>
  <si>
    <t>http://pbs.twimg.com/profile_images/720983419337854976/iRm_E_pg_normal.jpg</t>
  </si>
  <si>
    <t>http://twitter.com/Logan_868/statuses/1143509109775319042</t>
  </si>
  <si>
    <t>1143509101919363072</t>
  </si>
  <si>
    <t>7tysgirl</t>
  </si>
  <si>
    <t>Tue Jun 25 13:19:49 +0000 2019</t>
  </si>
  <si>
    <t>81721136</t>
  </si>
  <si>
    <t>http://twitter.com/7tysgirl/statuses/1143509101919363072</t>
  </si>
  <si>
    <t>1143509090175528960</t>
  </si>
  <si>
    <t>GeriBAnderson</t>
  </si>
  <si>
    <t>Tue Jun 25 13:19:47 +0000 2019</t>
  </si>
  <si>
    <t>1072393874</t>
  </si>
  <si>
    <t>http://pbs.twimg.com/profile_images/1125881067410468865/OjI9zCW4_normal.jpg</t>
  </si>
  <si>
    <t>GA</t>
  </si>
  <si>
    <t>http://twitter.com/GeriBAnderson/statuses/1143509090175528960</t>
  </si>
  <si>
    <t>1143509050191155201</t>
  </si>
  <si>
    <t>caragal_</t>
  </si>
  <si>
    <t>Tue Jun 25 13:19:37 +0000 2019</t>
  </si>
  <si>
    <t>2648228907</t>
  </si>
  <si>
    <t>http://pbs.twimg.com/profile_images/1141002347566575616/AFAmZut3_normal.jpg</t>
  </si>
  <si>
    <t>NY/LA</t>
  </si>
  <si>
    <t>http://twitter.com/caragal_/statuses/1143509050191155201</t>
  </si>
  <si>
    <t>1143509031056748544</t>
  </si>
  <si>
    <t>MollyMcCarley</t>
  </si>
  <si>
    <t>Tue Jun 25 13:19:33 +0000 2019</t>
  </si>
  <si>
    <t>512661784</t>
  </si>
  <si>
    <t>http://pbs.twimg.com/profile_images/1131634912191307776/NzSZzqSu_normal.jpg</t>
  </si>
  <si>
    <t>http://twitter.com/MollyMcCarley/statuses/1143509031056748544</t>
  </si>
  <si>
    <t>1143509029420974080</t>
  </si>
  <si>
    <t>JayKayDeux</t>
  </si>
  <si>
    <t>814276833206292480</t>
  </si>
  <si>
    <t>Baltimore-Washington area</t>
  </si>
  <si>
    <t>http://twitter.com/JayKayDeux/statuses/1143509029420974080</t>
  </si>
  <si>
    <t>1143509009946705922</t>
  </si>
  <si>
    <t>AlisonEccleston</t>
  </si>
  <si>
    <t>RT @strangecarrots: @JoyceWhiteVance This must be stopped! Concentration Camps in America in 2019? WTF is going on there?? 
And they MUST be named 
#TrumpCamps just so the Orange Monster’s name does go down on history for SOMETHING that should never be forgotten!!!
#ConcentrationCampsUSA 
#DerangedDonald</t>
  </si>
  <si>
    <t>Tue Jun 25 13:19:27 +0000 2019</t>
  </si>
  <si>
    <t>722356729</t>
  </si>
  <si>
    <t>http://twitter.com/AlisonEccleston/statuses/1143509009946705922</t>
  </si>
  <si>
    <t>{"hashtags":[],"symbols":[],"user_mentions":[{"screen_name":"strangecarrots","name":"strangecarrots","id":608443166,"id_str":"608443166","indices":[3,18]},{"screen_name":"JoyceWhiteVance","name":"Joyce Alene","id":548384458,"id_str":"548384458","indices":[20,36]}],"urls":[]}</t>
  </si>
  <si>
    <t>1143508962865799168</t>
  </si>
  <si>
    <t>RoseKellyHubb59</t>
  </si>
  <si>
    <t>Tue Jun 25 13:19:16 +0000 2019</t>
  </si>
  <si>
    <t>825056646837698560</t>
  </si>
  <si>
    <t>http://pbs.twimg.com/profile_images/825599324323192832/eIbv1bTP_normal.jpg</t>
  </si>
  <si>
    <t>http://twitter.com/RoseKellyHubb59/statuses/1143508962865799168</t>
  </si>
  <si>
    <t>1143508944700235781</t>
  </si>
  <si>
    <t>redwoods81</t>
  </si>
  <si>
    <t>Tue Jun 25 13:19:12 +0000 2019</t>
  </si>
  <si>
    <t>177341305</t>
  </si>
  <si>
    <t>http://pbs.twimg.com/profile_images/1100899112/Emma_normal.jpg</t>
  </si>
  <si>
    <t>The Seven Cities</t>
  </si>
  <si>
    <t>http://twitter.com/redwoods81/statuses/1143508944700235781</t>
  </si>
  <si>
    <t>1143508904988610560</t>
  </si>
  <si>
    <t>@JohnnyBlkshrt @caragal_ #TrumpCamps 
#CloseTheConcentrationCamps 
#AnybodyButTrump2020 
#VoteBlueToSaveAmerica 
#VoteBlueNoMatterWho https://t.co/Zi8k7sFwpH</t>
  </si>
  <si>
    <t>Tue Jun 25 13:19:02 +0000 2019</t>
  </si>
  <si>
    <t>228144288</t>
  </si>
  <si>
    <t>JohnnyBlkshrt</t>
  </si>
  <si>
    <t>1143274377573806082</t>
  </si>
  <si>
    <t>http://twitter.com/RiaClaassen/statuses/1143508904988610560</t>
  </si>
  <si>
    <t>{"hashtags":[{"text":"TrumpCamps","indices":[25,36]},{"text":"CloseTheConcentrationCamps","indices":[38,65]},{"text":"AnybodyButTrump2020","indices":[67,87]},{"text":"VoteBlueToSaveAmerica","indices":[89,111]},{"text":"VoteBlueNoMatterWho","indices":[113,133]}],"symbols":[],"user_mentions":[{"screen_name":"JohnnyBlkshrt","name":"Tom Joad","id":228144288,"id_str":"228144288","indices":[0,14]},{"screen_name":"caragal_","name":"Caragal ☮️ ♥️🇺🇸 Lives in a Russian novel","id":2648228907,"id_str":"2648228907","indices":[15,24]}],"urls":[],"media":[{"id":1143508886256803800,"id_str":"1143508886256803840","indices":[134,157],"media_url":"http://pbs.twimg.com/media/D96PRgLW4AATQd8.jpg","media_url_https":"https://pbs.twimg.com/media/D96PRgLW4AATQd8.jpg","url":"https://t.co/Zi8k7sFwpH","display_url":"pic.twitter.com/Zi8k7sFwpH","expanded_url":"https://twitter.com/RiaClaassen/status/1143508904988610560/photo/1","type":"photo","sizes":{"thumb":{"w":150,"h":150,"resize":"crop"},"small":{"w":680,"h":510,"resize":"fit"},"medium":{"w":960,"h":720,"resize":"fit"},"large":{"w":960,"h":720,"resize":"fit"}}}]}</t>
  </si>
  <si>
    <t>1143508898420162560</t>
  </si>
  <si>
    <t>CarrieH10987654</t>
  </si>
  <si>
    <t>Tue Jun 25 13:19:01 +0000 2019</t>
  </si>
  <si>
    <t>803066213437800448</t>
  </si>
  <si>
    <t>http://pbs.twimg.com/profile_images/816807037308764160/o4AF2OX0_normal.jpg</t>
  </si>
  <si>
    <t>http://twitter.com/CarrieH10987654/statuses/1143508898420162560</t>
  </si>
  <si>
    <t>1143508888609853442</t>
  </si>
  <si>
    <t>mmaj50</t>
  </si>
  <si>
    <t>Tue Jun 25 13:18:59 +0000 2019</t>
  </si>
  <si>
    <t>2200288794</t>
  </si>
  <si>
    <t>http://pbs.twimg.com/profile_images/1041452053829246977/MDqf6Bpb_normal.jpg</t>
  </si>
  <si>
    <t>http://twitter.com/mmaj50/statuses/1143508888609853442</t>
  </si>
  <si>
    <t>1143508888152678402</t>
  </si>
  <si>
    <t>sturm_leslie</t>
  </si>
  <si>
    <t>@GOP @VP GOP controlled all 3 branches of the gov for 2 year's and as you know all they did was give a permanent tax break to the 1% meanwhile placed kids in cages are 770$a day that the American tax payer is paying #TrumpCamps #CloseTheCamps #Lights4Liberty</t>
  </si>
  <si>
    <t>Tue Jun 25 13:18:58 +0000 2019</t>
  </si>
  <si>
    <t>960518463218479105</t>
  </si>
  <si>
    <t>1143333779823570944</t>
  </si>
  <si>
    <t>http://pbs.twimg.com/profile_images/1092940723824005120/Nv1BvMF3_normal.jpg</t>
  </si>
  <si>
    <t>http://twitter.com/sturm_leslie/statuses/1143508888152678402</t>
  </si>
  <si>
    <t>{"hashtags":[{"text":"TrumpCamps","indices":[216,227]},{"text":"CloseTheCamps","indices":[228,242]},{"text":"Lights4Liberty","indices":[243,258]}],"symbols":[],"user_mentions":[{"screen_name":"GOP","name":"GOP","id":11134252,"id_str":"11134252","indices":[0,4]},{"screen_name":"VP","name":"Vice President Mike Pence","id":818910970567344100,"id_str":"818910970567344128","indices":[5,8]}],"urls":[]}</t>
  </si>
  <si>
    <t>1143508828966666240</t>
  </si>
  <si>
    <t>denteen69</t>
  </si>
  <si>
    <t>Tue Jun 25 13:18:44 +0000 2019</t>
  </si>
  <si>
    <t>2820288152</t>
  </si>
  <si>
    <t>http://pbs.twimg.com/profile_images/1122206901503049729/YTlJd220_normal.jpg</t>
  </si>
  <si>
    <t>http://twitter.com/denteen69/statuses/1143508828966666240</t>
  </si>
  <si>
    <t>1143508812390895617</t>
  </si>
  <si>
    <t>abundantlyjoyfl</t>
  </si>
  <si>
    <t>Tue Jun 25 13:18:40 +0000 2019</t>
  </si>
  <si>
    <t>564792506</t>
  </si>
  <si>
    <t>http://pbs.twimg.com/profile_images/1105912222881140736/Owt9e1mW_normal.jpg</t>
  </si>
  <si>
    <t>http://twitter.com/abundantlyjoyfl/statuses/1143508812390895617</t>
  </si>
  <si>
    <t>1143508809907937282</t>
  </si>
  <si>
    <t>bigfadge</t>
  </si>
  <si>
    <t>23770046</t>
  </si>
  <si>
    <t>http://pbs.twimg.com/profile_images/1116253364809977856/Dfe-3mG7_normal.png</t>
  </si>
  <si>
    <t>The 51st State</t>
  </si>
  <si>
    <t>http://twitter.com/bigfadge/statuses/1143508809907937282</t>
  </si>
  <si>
    <t>1143508798553726976</t>
  </si>
  <si>
    <t>Tue Jun 25 13:18:37 +0000 2019</t>
  </si>
  <si>
    <t>http://twitter.com/denteen69/statuses/1143508798553726976</t>
  </si>
  <si>
    <t>1143508795928141824</t>
  </si>
  <si>
    <t>FbhLorna</t>
  </si>
  <si>
    <t>Tue Jun 25 13:18:36 +0000 2019</t>
  </si>
  <si>
    <t>1005995425663311872</t>
  </si>
  <si>
    <t>http://pbs.twimg.com/profile_images/1135391632885346306/5FZkx3FC_normal.jpg</t>
  </si>
  <si>
    <t>http://twitter.com/FbhLorna/statuses/1143508795928141824</t>
  </si>
  <si>
    <t>1143508748637487105</t>
  </si>
  <si>
    <t>Smeloniew1970</t>
  </si>
  <si>
    <t>Tue Jun 25 13:18:25 +0000 2019</t>
  </si>
  <si>
    <t>4085711368</t>
  </si>
  <si>
    <t>http://pbs.twimg.com/profile_images/1009448567189200906/jhlwO-oI_normal.jpg</t>
  </si>
  <si>
    <t>England, United Kingdom</t>
  </si>
  <si>
    <t>http://twitter.com/Smeloniew1970/statuses/1143508748637487105</t>
  </si>
  <si>
    <t>1143508748494766080</t>
  </si>
  <si>
    <t>conspirator0</t>
  </si>
  <si>
    <t>RT @conspirator0: #TrumpCamps appears to have been independently invented by multiple early adopters. As a side note, the first account to tweet it (@Lewis_Prothero) also appears to have dabbled briefly with automation (not a botnet, more likely one person experimenting with their own account.) https://t.co/N5lqLWnoyy</t>
  </si>
  <si>
    <t>757270831600840704</t>
  </si>
  <si>
    <t>http://pbs.twimg.com/profile_images/830475056870412290/X35ddL2F_normal.jpg</t>
  </si>
  <si>
    <t>USA (somewhere in time)</t>
  </si>
  <si>
    <t>http://twitter.com/conspirator0/statuses/1143508748494766080</t>
  </si>
  <si>
    <t>1143508731918819329</t>
  </si>
  <si>
    <t>AtEaseCoaching</t>
  </si>
  <si>
    <t>Tue Jun 25 13:18:21 +0000 2019</t>
  </si>
  <si>
    <t>15241220</t>
  </si>
  <si>
    <t>http://pbs.twimg.com/profile_images/1139183544205365248/MfZIop23_normal.jpg</t>
  </si>
  <si>
    <t>Bizarre-a-Lago</t>
  </si>
  <si>
    <t>http://twitter.com/AtEaseCoaching/statuses/1143508731918819329</t>
  </si>
  <si>
    <t>1143508731256352768</t>
  </si>
  <si>
    <t>SPEAKUPJULIA</t>
  </si>
  <si>
    <t>823337401061937152</t>
  </si>
  <si>
    <t>http://pbs.twimg.com/profile_images/908429185936437249/gtbA2yjT_normal.jpg</t>
  </si>
  <si>
    <t>Red State</t>
  </si>
  <si>
    <t>http://twitter.com/SPEAKUPJULIA/statuses/1143508731256352768</t>
  </si>
  <si>
    <t>1143508730144686080</t>
  </si>
  <si>
    <t>RT @conspirator0: #TrumpCamps is not a new hashtag-it appears sporadically going back to Dec 2015, and trended in June 2018 following the administration's announcement of a tent city for migrant children in El Paso and an MSNBC report on conditions inside an existing detention center for children. https://t.co/h5R3PobxP5</t>
  </si>
  <si>
    <t>http://twitter.com/conspirator0/statuses/1143508730144686080</t>
  </si>
  <si>
    <t>1143508729310171142</t>
  </si>
  <si>
    <t>http://twitter.com/LauraBray_/statuses/1143508729310171142</t>
  </si>
  <si>
    <t>1143508728530001920</t>
  </si>
  <si>
    <t>PBurlucki</t>
  </si>
  <si>
    <t>1030913662377254913</t>
  </si>
  <si>
    <t>http://twitter.com/PBurlucki/statuses/1143508728530001920</t>
  </si>
  <si>
    <t>1143508712214024193</t>
  </si>
  <si>
    <t>RT @conspirator0: Retweet network for #TrumpCamps. The majority of tweets condemn the administration's policies and originate with left-wing or centrist accounts. A substantially smaller cluster of right-wing accounts antagonistic towards those using the hashtag is also present. https://t.co/mA3zJ9XX3h</t>
  </si>
  <si>
    <t>Tue Jun 25 13:18:17 +0000 2019</t>
  </si>
  <si>
    <t>http://twitter.com/conspirator0/statuses/1143508712214024193</t>
  </si>
  <si>
    <t>{"hashtags":[{"text":"TrumpCamps","indices":[38,49]}],"symbols":[],"user_mentions":[{"screen_name":"conspirator0","name":"Conspirador Norteño","id":757270831600840700,"id_str":"757270831600840704","indices":[3,16]}],"urls":[]}</t>
  </si>
  <si>
    <t>1143508697156476929</t>
  </si>
  <si>
    <t>Tue Jun 25 13:18:13 +0000 2019</t>
  </si>
  <si>
    <t>http://twitter.com/conspirator0/statuses/1143508697156476929</t>
  </si>
  <si>
    <t>1143508683160088578</t>
  </si>
  <si>
    <t>Tue Jun 25 13:18:10 +0000 2019</t>
  </si>
  <si>
    <t>http://twitter.com/conspirator0/statuses/1143508683160088578</t>
  </si>
  <si>
    <t>1143508681830653954</t>
  </si>
  <si>
    <t>mcb826</t>
  </si>
  <si>
    <t>Tue Jun 25 13:18:09 +0000 2019</t>
  </si>
  <si>
    <t>904353523663503360</t>
  </si>
  <si>
    <t>http://pbs.twimg.com/profile_images/963797731855781888/j49l8qgy_normal.jpg</t>
  </si>
  <si>
    <t>http://twitter.com/mcb826/statuses/1143508681830653954</t>
  </si>
  <si>
    <t>1143508665019842562</t>
  </si>
  <si>
    <t>http://twitter.com/dcasapwarren/statuses/1143508665019842562</t>
  </si>
  <si>
    <t>1143508562393493506</t>
  </si>
  <si>
    <t>VikingKel</t>
  </si>
  <si>
    <t>Tue Jun 25 13:17:41 +0000 2019</t>
  </si>
  <si>
    <t>1034321340717654016</t>
  </si>
  <si>
    <t>http://pbs.twimg.com/profile_images/1042447587528204288/hCluV6x2_normal.jpg</t>
  </si>
  <si>
    <t>http://twitter.com/VikingKel/statuses/1143508562393493506</t>
  </si>
  <si>
    <t>1143508553430441984</t>
  </si>
  <si>
    <t>Carmen_Cross</t>
  </si>
  <si>
    <t>410218198</t>
  </si>
  <si>
    <t>http://pbs.twimg.com/profile_images/943244403593932800/gmsfJgc7_normal.jpg</t>
  </si>
  <si>
    <t>http://twitter.com/Carmen_Cross/statuses/1143508553430441984</t>
  </si>
  <si>
    <t>1143508513148289024</t>
  </si>
  <si>
    <t>melabroohaha</t>
  </si>
  <si>
    <t>@FLOTUS Please start by bettering the lives of these children in #TrumpCamps
#BeBest or at least #BeBetter https://t.co/3tQf7X2Cjb</t>
  </si>
  <si>
    <t>1886146952</t>
  </si>
  <si>
    <t>http://pbs.twimg.com/profile_images/1110479816728502272/vjc1GTFx_normal.png</t>
  </si>
  <si>
    <t>Meh-deye-nah Ohio</t>
  </si>
  <si>
    <t>http://twitter.com/melabroohaha/statuses/1143508513148289024</t>
  </si>
  <si>
    <t>{"hashtags":[{"text":"TrumpCamps","indices":[65,76]},{"text":"BeBest","indices":[77,84]},{"text":"BeBetter","indices":[97,106]}],"symbols":[],"user_mentions":[{"screen_name":"FLOTUS","name":"Melania Trump","id":818876014390603800,"id_str":"818876014390603776","indices":[0,7]}],"urls":[],"media":[{"id":1143508471213645800,"id_str":"1143508471213645826","indices":[107,130],"media_url":"http://pbs.twimg.com/media/D96O5WBW4AIStym.jpg","media_url_https":"https://pbs.twimg.com/media/D96O5WBW4AIStym.jpg","url":"https://t.co/3tQf7X2Cjb","display_url":"pic.twitter.com/3tQf7X2Cjb","expanded_url":"https://twitter.com/melabroohaha/status/1143508513148289024/photo/1","type":"photo","sizes":{"thumb":{"w":150,"h":150,"resize":"crop"},"medium":{"w":960,"h":752,"resize":"fit"},"large":{"w":960,"h":752,"resize":"fit"},"small":{"w":680,"h":533,"resize":"fit"}}}]}</t>
  </si>
  <si>
    <t>1143508507477585923</t>
  </si>
  <si>
    <t>taytaypurv</t>
  </si>
  <si>
    <t>Tue Jun 25 13:17:28 +0000 2019</t>
  </si>
  <si>
    <t>844541444186656768</t>
  </si>
  <si>
    <t>http://pbs.twimg.com/profile_images/1078273007267840001/RGdtRjfp_normal.jpg</t>
  </si>
  <si>
    <t>New Rochelle, NY</t>
  </si>
  <si>
    <t>http://twitter.com/taytaypurv/statuses/1143508507477585923</t>
  </si>
  <si>
    <t>1143508495913967616</t>
  </si>
  <si>
    <t>all_sabrina</t>
  </si>
  <si>
    <t>Tue Jun 25 13:17:25 +0000 2019</t>
  </si>
  <si>
    <t>23347946</t>
  </si>
  <si>
    <t>http://pbs.twimg.com/profile_images/1134089364219334656/u2CqPpda_normal.png</t>
  </si>
  <si>
    <t>Miami Beach</t>
  </si>
  <si>
    <t>http://twitter.com/all_sabrina/statuses/1143508495913967616</t>
  </si>
  <si>
    <t>1143508490771664896</t>
  </si>
  <si>
    <t>ABPC84</t>
  </si>
  <si>
    <t>Tue Jun 25 13:17:24 +0000 2019</t>
  </si>
  <si>
    <t>621122011</t>
  </si>
  <si>
    <t>http://pbs.twimg.com/profile_images/1110942421695807489/YFVCvl5E_normal.png</t>
  </si>
  <si>
    <t>http://twitter.com/ABPC84/statuses/1143508490771664896</t>
  </si>
  <si>
    <t>1143508461965250560</t>
  </si>
  <si>
    <t>coldwomaninmn</t>
  </si>
  <si>
    <t>Tue Jun 25 13:17:17 +0000 2019</t>
  </si>
  <si>
    <t>45079860</t>
  </si>
  <si>
    <t>http://pbs.twimg.com/profile_images/1076884425554710528/1M3CB3-V_normal.jpg</t>
  </si>
  <si>
    <t>http://twitter.com/coldwomaninmn/statuses/1143508461965250560</t>
  </si>
  <si>
    <t>1143508451638882304</t>
  </si>
  <si>
    <t>Abis25669315</t>
  </si>
  <si>
    <t>Tue Jun 25 13:17:14 +0000 2019</t>
  </si>
  <si>
    <t>1003490003098439680</t>
  </si>
  <si>
    <t>http://pbs.twimg.com/profile_images/1134505505274114048/re2ywH75_normal.jpg</t>
  </si>
  <si>
    <t>http://twitter.com/Abis25669315/statuses/1143508451638882304</t>
  </si>
  <si>
    <t>1143508448191156224</t>
  </si>
  <si>
    <t>dialogician</t>
  </si>
  <si>
    <t>706049323</t>
  </si>
  <si>
    <t>http://pbs.twimg.com/profile_images/833461875119624192/lxJ0OGX2_normal.jpg</t>
  </si>
  <si>
    <t>http://twitter.com/dialogician/statuses/1143508448191156224</t>
  </si>
  <si>
    <t>1143508445133508608</t>
  </si>
  <si>
    <t>AmRedPilled</t>
  </si>
  <si>
    <t>Tue Jun 25 13:17:13 +0000 2019</t>
  </si>
  <si>
    <t>1085960750869417984</t>
  </si>
  <si>
    <t>http://pbs.twimg.com/profile_images/1107438743387033600/Fyn8ZxLt_normal.png</t>
  </si>
  <si>
    <t>http://twitter.com/AmRedPilled/statuses/1143508445133508608</t>
  </si>
  <si>
    <t>1143508440951771136</t>
  </si>
  <si>
    <t>73SNAngel</t>
  </si>
  <si>
    <t>Tue Jun 25 13:17:12 +0000 2019</t>
  </si>
  <si>
    <t>4040041341</t>
  </si>
  <si>
    <t>http://pbs.twimg.com/profile_images/658325730141601792/Q_BhZ_AT_normal.jpg</t>
  </si>
  <si>
    <t>http://twitter.com/73SNAngel/statuses/1143508440951771136</t>
  </si>
  <si>
    <t>1143508424283557888</t>
  </si>
  <si>
    <t>KeohaneTim</t>
  </si>
  <si>
    <t>Tue Jun 25 13:17:08 +0000 2019</t>
  </si>
  <si>
    <t>1476353802</t>
  </si>
  <si>
    <t>http://pbs.twimg.com/profile_images/1019800993482067968/Qqe3rrNL_normal.jpg</t>
  </si>
  <si>
    <t>Haven, Maine</t>
  </si>
  <si>
    <t>http://twitter.com/KeohaneTim/statuses/1143508424283557888</t>
  </si>
  <si>
    <t>1143508411528687617</t>
  </si>
  <si>
    <t>1RealKingResist</t>
  </si>
  <si>
    <t>1116189511636213760</t>
  </si>
  <si>
    <t>http://pbs.twimg.com/profile_images/1134975339178942465/y2trh-JI_normal.jpg</t>
  </si>
  <si>
    <t xml:space="preserve">Heaven😇 or Hell🔥 </t>
  </si>
  <si>
    <t>http://twitter.com/1RealKingResist/statuses/1143508411528687617</t>
  </si>
  <si>
    <t>1143508408169062400</t>
  </si>
  <si>
    <t>txeclectic</t>
  </si>
  <si>
    <t>RT @babykitty40: @BetoORourke talks about #TrumpCamps - recalls
Bobby Kennedy’s 1967 speech. Please watch.
#MondayMotivation #DemForce2020 #Resist https://t.co/YITEQZfZ4A</t>
  </si>
  <si>
    <t>Tue Jun 25 13:17:04 +0000 2019</t>
  </si>
  <si>
    <t>281355324</t>
  </si>
  <si>
    <t>http://pbs.twimg.com/profile_images/1309778345/image_normal.jpg</t>
  </si>
  <si>
    <t>http://twitter.com/txeclectic/statuses/1143508408169062400</t>
  </si>
  <si>
    <t>{"hashtags":[{"text":"TrumpCamps","indices":[42,53]},{"text":"MondayMotivation","indices":[108,125]},{"text":"DemForce2020","indices":[126,139]}],"symbols":[],"user_mentions":[{"screen_name":"babykitty40","name":"D. Roybal Romero","id":792176684266954800,"id_str":"792176684266954752","indices":[3,15]},{"screen_name":"BetoORourke","name":"Beto O'Rourke","id":342863309,"id_str":"342863309","indices":[17,29]}],"urls":[]}</t>
  </si>
  <si>
    <t>1143508389051265025</t>
  </si>
  <si>
    <t>mimi67</t>
  </si>
  <si>
    <t>Tue Jun 25 13:16:59 +0000 2019</t>
  </si>
  <si>
    <t>16723484</t>
  </si>
  <si>
    <t>http://pbs.twimg.com/profile_images/61842364/poppy_compressed_normal.JPG</t>
  </si>
  <si>
    <t>http://twitter.com/mimi67/statuses/1143508389051265025</t>
  </si>
  <si>
    <t>1143508378175414273</t>
  </si>
  <si>
    <t>billandmaggie41</t>
  </si>
  <si>
    <t>1117522301639987200</t>
  </si>
  <si>
    <t>http://pbs.twimg.com/profile_images/1117522553428267009/BtxDtjs9_normal.jpg</t>
  </si>
  <si>
    <t>http://twitter.com/billandmaggie41/statuses/1143508378175414273</t>
  </si>
  <si>
    <t>1143508376573186049</t>
  </si>
  <si>
    <t>BrianTrotier</t>
  </si>
  <si>
    <t>Tue Jun 25 13:16:56 +0000 2019</t>
  </si>
  <si>
    <t>809834709379256321</t>
  </si>
  <si>
    <t>http://pbs.twimg.com/profile_images/1140244016916774913/MofrMZaI_normal.jpg</t>
  </si>
  <si>
    <t>http://twitter.com/BrianTrotier/statuses/1143508376573186049</t>
  </si>
  <si>
    <t>1143508356478328832</t>
  </si>
  <si>
    <t>mountie7376</t>
  </si>
  <si>
    <t>Tue Jun 25 13:16:52 +0000 2019</t>
  </si>
  <si>
    <t>1400342408</t>
  </si>
  <si>
    <t>http://pbs.twimg.com/profile_images/823190233915138048/3IDDY5dj_normal.jpg</t>
  </si>
  <si>
    <t>http://twitter.com/mountie7376/statuses/1143508356478328832</t>
  </si>
  <si>
    <t>1143508331547504640</t>
  </si>
  <si>
    <t>richardcavessa</t>
  </si>
  <si>
    <t>Tue Jun 25 13:16:46 +0000 2019</t>
  </si>
  <si>
    <t>1345488846</t>
  </si>
  <si>
    <t>http://pbs.twimg.com/profile_images/3576570047/ee74720cb2fbb53c8f785a1f73b9c2e6_normal.jpeg</t>
  </si>
  <si>
    <t>http://twitter.com/richardcavessa/statuses/1143508331547504640</t>
  </si>
  <si>
    <t>1143508312085979136</t>
  </si>
  <si>
    <t>chelate164</t>
  </si>
  <si>
    <t>Tue Jun 25 13:16:41 +0000 2019</t>
  </si>
  <si>
    <t>3293871542</t>
  </si>
  <si>
    <t>http://pbs.twimg.com/profile_images/631257333146910720/GhgTEOqj_normal.jpg</t>
  </si>
  <si>
    <t>http://twitter.com/chelate164/statuses/1143508312085979136</t>
  </si>
  <si>
    <t>1143508303470665729</t>
  </si>
  <si>
    <t>EHudd97</t>
  </si>
  <si>
    <t>Tue Jun 25 13:16:39 +0000 2019</t>
  </si>
  <si>
    <t>853640515325108224</t>
  </si>
  <si>
    <t>http://pbs.twimg.com/profile_images/892517904536580097/6LxvelKg_normal.jpg</t>
  </si>
  <si>
    <t>Tucson, AZ</t>
  </si>
  <si>
    <t>http://twitter.com/EHudd97/statuses/1143508303470665729</t>
  </si>
  <si>
    <t>1143508297061949440</t>
  </si>
  <si>
    <t>GodelieveTT</t>
  </si>
  <si>
    <t>https://t.co/L3Iq3kvClq 
Is er al een @VP #Pence Haatgroep gestart in Brabant, want die zou ik graag bij willen wonen ivm mijn bloeddruk. Wat een vreselijke leugenaars en vreselijke administratie. #UA #Trumpcamps  @claudiadebreij 
#ShameUSA</t>
  </si>
  <si>
    <t>Tue Jun 25 13:16:38 +0000 2019</t>
  </si>
  <si>
    <t>96138222</t>
  </si>
  <si>
    <t>http://pbs.twimg.com/profile_images/882946520441552896/KePoc6H1_normal.jpg</t>
  </si>
  <si>
    <t>Tilburg</t>
  </si>
  <si>
    <t>http://twitter.com/GodelieveTT/statuses/1143508297061949440</t>
  </si>
  <si>
    <t>{"hashtags":[{"text":"Pence","indices":[42,48]},{"text":"UA","indices":[197,200]},{"text":"Trumpcamps","indices":[201,212]},{"text":"ShameUSA","indices":[231,240]}],"symbols":[],"user_mentions":[{"screen_name":"VP","name":"Vice President Mike Pence","id":818910970567344100,"id_str":"818910970567344128","indices":[38,41]},{"screen_name":"claudiadebreij","name":"Claudia de Breij","id":28925243,"id_str":"28925243","indices":[214,229]}],"urls":[{"url":"https://t.co/L3Iq3kvClq","expanded_url":"https://www.youtube.com/watch?v=iDeGyjsIOs4","display_url":"youtube.com/watch?v=iDeGyj…","indices":[0,23]}]}</t>
  </si>
  <si>
    <t>1143508286420987905</t>
  </si>
  <si>
    <t>AmySab1</t>
  </si>
  <si>
    <t>The owner feels justified because he had no trespassing signs on his property. They are https://t.co/EYtqZHIXC4 he can starve them, beat them, assault them, right? They have no rights anymore?! That’s what the GOP who support the #TrumpCamps are saying. These are criminals. (3/4)</t>
  </si>
  <si>
    <t>Tue Jun 25 13:16:35 +0000 2019</t>
  </si>
  <si>
    <t>2603680604</t>
  </si>
  <si>
    <t>1143507240948764674</t>
  </si>
  <si>
    <t>http://pbs.twimg.com/profile_images/1023586963914276865/0b_bTtXS_normal.jpg</t>
  </si>
  <si>
    <t>http://twitter.com/AmySab1/statuses/1143508286420987905</t>
  </si>
  <si>
    <t>{"hashtags":[{"text":"TrumpCamps","indices":[230,241]}],"symbols":[],"user_mentions":[],"urls":[{"url":"https://t.co/EYtqZHIXC4","expanded_url":"http://criminals.now","display_url":"criminals.now","indices":[88,111]}]}</t>
  </si>
  <si>
    <t>1143508270637879296</t>
  </si>
  <si>
    <t>Ladytuber</t>
  </si>
  <si>
    <t>377443655</t>
  </si>
  <si>
    <t>http://pbs.twimg.com/profile_images/1003280976640991232/GmHr6384_normal.jpg</t>
  </si>
  <si>
    <t>new Jersey</t>
  </si>
  <si>
    <t>http://twitter.com/Ladytuber/statuses/1143508270637879296</t>
  </si>
  <si>
    <t>1143508261473325062</t>
  </si>
  <si>
    <t>bennyrich11</t>
  </si>
  <si>
    <t>Tue Jun 25 13:16:29 +0000 2019</t>
  </si>
  <si>
    <t>48145071</t>
  </si>
  <si>
    <t>http://pbs.twimg.com/profile_images/1042862379686617088/fKTRkzBC_normal.jpg</t>
  </si>
  <si>
    <t>http://twitter.com/bennyrich11/statuses/1143508261473325062</t>
  </si>
  <si>
    <t>1143508255571943424</t>
  </si>
  <si>
    <t>RT @Talon269: @GOPLeader @randy10307 trump admin is killing CHILDREN at the border and no one is being charged with crimes. That's more important than the lies you are telling about abortion. #CorruptGOP #TrumpColluded #ImpeachmentInquiryNow #ImpeachTrumpNow #ImpeachTrump #TrumpAssaults #TrumpCamps #TrumpisARapist https://t.co/3Kynym4fFc</t>
  </si>
  <si>
    <t>Tue Jun 25 13:16:28 +0000 2019</t>
  </si>
  <si>
    <t>http://twitter.com/realhardworking/statuses/1143508255571943424</t>
  </si>
  <si>
    <t>{"hashtags":[],"symbols":[],"user_mentions":[{"screen_name":"Talon269","name":"Chris","id":294328909,"id_str":"294328909","indices":[3,12]},{"screen_name":"GOPLeader","name":"Kevin McCarthy","id":19739126,"id_str":"19739126","indices":[14,24]},{"screen_name":"randy10307","name":"Jon @ Gotham City","id":1475347824,"id_str":"1475347824","indices":[25,36]}],"urls":[]}</t>
  </si>
  <si>
    <t>1143508255265570816</t>
  </si>
  <si>
    <t>malapick</t>
  </si>
  <si>
    <t>827643977906073600</t>
  </si>
  <si>
    <t>http://pbs.twimg.com/profile_images/1085608127037198336/seDo_A-P_normal.jpg</t>
  </si>
  <si>
    <t>http://twitter.com/malapick/statuses/1143508255265570816</t>
  </si>
  <si>
    <t>1143508224253091842</t>
  </si>
  <si>
    <t>AUMichaelBrown</t>
  </si>
  <si>
    <t>RT @jchrthomas: @AUMichaelBrown @MacabreDivine You can denounce the abuse of child @refugees in #TrumpCamps here …
@Lights4Liberty @IACHumanRights @cidh @OAS_official @mbachelet @IntlCrimCourt @USAenEspanol
https://t.co/oEfpVpFIpH</t>
  </si>
  <si>
    <t>Tue Jun 25 13:16:20 +0000 2019</t>
  </si>
  <si>
    <t>897647218731220994</t>
  </si>
  <si>
    <t>http://pbs.twimg.com/profile_images/1071718360788987904/PtKener3_normal.jpg</t>
  </si>
  <si>
    <t>Auburn, AL, Everywhere</t>
  </si>
  <si>
    <t>http://twitter.com/AUMichaelBrown/statuses/1143508224253091842</t>
  </si>
  <si>
    <t>{"hashtags":[{"text":"TrumpCamps","indices":[96,107]}],"symbols":[],"user_mentions":[{"screen_name":"jchrthomas","name":"J. C. Thomas 🏳️‍🌈🇺🇸🚴🏼","id":4095955278,"id_str":"4095955278","indices":[3,14]},{"screen_name":"AUMichaelBrown","name":"Build Bridges Not Walls ❤️ #Resist","id":897647218731221000,"id_str":"897647218731220994","indices":[16,31]},{"screen_name":"MacabreDivine","name":"Divine Macabre","id":1140129008274878500,"id_str":"1140129008274878464","indices":[32,46]},{"screen_name":"Refugees","name":"UNHCR, the UN Refugee Agency","id":14361155,"id_str":"14361155","indices":[83,92]},{"screen_name":"Lights4Liberty","name":"LightsForLiberty","id":1140667771518423000,"id_str":"1140667771518423040","indices":[116,131]}],"urls":[]}</t>
  </si>
  <si>
    <t>1143508221107331072</t>
  </si>
  <si>
    <t>JerryLOakley1</t>
  </si>
  <si>
    <t>Tue Jun 25 13:16:19 +0000 2019</t>
  </si>
  <si>
    <t>828338221838917632</t>
  </si>
  <si>
    <t>http://pbs.twimg.com/profile_images/1083486350903525385/T_47SdoA_normal.jpg</t>
  </si>
  <si>
    <t>http://twitter.com/JerryLOakley1/statuses/1143508221107331072</t>
  </si>
  <si>
    <t>1143508218296950785</t>
  </si>
  <si>
    <t>garden4u_wa</t>
  </si>
  <si>
    <t>48339984</t>
  </si>
  <si>
    <t>http://pbs.twimg.com/profile_images/1096858835040366592/kXC8qGUl_normal.jpg</t>
  </si>
  <si>
    <t>http://twitter.com/garden4u_wa/statuses/1143508218296950785</t>
  </si>
  <si>
    <t>1143508216241971200</t>
  </si>
  <si>
    <t>JoyfulBluebird</t>
  </si>
  <si>
    <t>Tue Jun 25 13:16:18 +0000 2019</t>
  </si>
  <si>
    <t>51839302</t>
  </si>
  <si>
    <t>http://pbs.twimg.com/profile_images/567150055/BluebirdPhoto5_normal.jpg</t>
  </si>
  <si>
    <t>http://twitter.com/JoyfulBluebird/statuses/1143508216241971200</t>
  </si>
  <si>
    <t>1143508215184928778</t>
  </si>
  <si>
    <t>borderxing</t>
  </si>
  <si>
    <t>RT @Yikbug: So quesiton: Can one call the head of government and state of a major power a rapist and a child torturer, or will that get one banned from twitter?   Can one answer each of his twets with that?  #TrumpCamps</t>
  </si>
  <si>
    <t>3206500715</t>
  </si>
  <si>
    <t>http://pbs.twimg.com/profile_images/592077529491595264/UxzSCOpD_normal.jpg</t>
  </si>
  <si>
    <t>http://twitter.com/borderxing/statuses/1143508215184928778</t>
  </si>
  <si>
    <t>{"hashtags":[],"symbols":[],"user_mentions":[{"screen_name":"Yikbug","name":"Yikbug,  another cranky ginger","id":2804522059,"id_str":"2804522059","indices":[3,10]}],"urls":[]}</t>
  </si>
  <si>
    <t>1143508214572621824</t>
  </si>
  <si>
    <t>guahuc</t>
  </si>
  <si>
    <t>1004784664748359680</t>
  </si>
  <si>
    <t>&lt;a href="http://ha.guanduania.org" rel="nofollow"&gt;Guanduania Humanitarian&lt;/a&gt;</t>
  </si>
  <si>
    <t>http://pbs.twimg.com/profile_images/1004958069258932224/Fq7YIf5K_normal.jpg</t>
  </si>
  <si>
    <t>Guanduanis,  Guanduania</t>
  </si>
  <si>
    <t>http://twitter.com/guahuc/statuses/1143508214572621824</t>
  </si>
  <si>
    <t>1143508213834211328</t>
  </si>
  <si>
    <t>RT @GroupHomesInc: @RexLunae @SimonCoverdale @4everNeverTrump @AP Homestead - federal land - so no licenses for teachers/caregivers.  no requirement for any kind of education, sports, HEALTHCARE, SANITATION PRODUCTS.  Concentration camps for sure - let's call them #trumpcamps</t>
  </si>
  <si>
    <t>http://twitter.com/Orianerose/statuses/1143508213834211328</t>
  </si>
  <si>
    <t>{"hashtags":[],"symbols":[],"user_mentions":[{"screen_name":"GroupHomesInc","name":"MommaD","id":77075103,"id_str":"77075103","indices":[3,17]},{"screen_name":"RexLunae","name":"Rex Lunae","id":399857826,"id_str":"399857826","indices":[19,28]},{"screen_name":"SimonCoverdale","name":"Simon Coverdale","id":2447095616,"id_str":"2447095616","indices":[29,44]},{"screen_name":"4everNeverTrump","name":"Pé Resists","id":252357183,"id_str":"252357183","indices":[45,61]},{"screen_name":"AP","name":"The Associated Press","id":51241574,"id_str":"51241574","indices":[62,65]}],"urls":[]}</t>
  </si>
  <si>
    <t>1143508186357518337</t>
  </si>
  <si>
    <t>karenr01932165</t>
  </si>
  <si>
    <t>Tue Jun 25 13:16:11 +0000 2019</t>
  </si>
  <si>
    <t>1045503415584018433</t>
  </si>
  <si>
    <t>http://pbs.twimg.com/profile_images/1050409803875606530/LXpVBNt3_normal.jpg</t>
  </si>
  <si>
    <t>Brilliant, OH</t>
  </si>
  <si>
    <t>http://twitter.com/karenr01932165/statuses/1143508186357518337</t>
  </si>
  <si>
    <t>1143508135501606912</t>
  </si>
  <si>
    <t>Richard73060201</t>
  </si>
  <si>
    <t>Tue Jun 25 13:15:59 +0000 2019</t>
  </si>
  <si>
    <t>1101629144197140480</t>
  </si>
  <si>
    <t>http://twitter.com/Richard73060201/statuses/1143508135501606912</t>
  </si>
  <si>
    <t>1143508134448771072</t>
  </si>
  <si>
    <t>http://twitter.com/JoyfulBluebird/statuses/1143508134448771072</t>
  </si>
  <si>
    <t>1143508107563294723</t>
  </si>
  <si>
    <t>Tue Jun 25 13:15:52 +0000 2019</t>
  </si>
  <si>
    <t>http://twitter.com/JoyfulBluebird/statuses/1143508107563294723</t>
  </si>
  <si>
    <t>1143508105797480448</t>
  </si>
  <si>
    <t>mommyroxworld</t>
  </si>
  <si>
    <t>49149000</t>
  </si>
  <si>
    <t>http://pbs.twimg.com/profile_images/969407799041187840/4R18U-Nb_normal.jpg</t>
  </si>
  <si>
    <t>http://twitter.com/mommyroxworld/statuses/1143508105797480448</t>
  </si>
  <si>
    <t>1143508093399158786</t>
  </si>
  <si>
    <t>AnneDeon1</t>
  </si>
  <si>
    <t>Tue Jun 25 13:15:49 +0000 2019</t>
  </si>
  <si>
    <t>766321573171257346</t>
  </si>
  <si>
    <t>http://pbs.twimg.com/profile_images/820278169546686464/KSNpw-71_normal.jpg</t>
  </si>
  <si>
    <t>http://twitter.com/AnneDeon1/statuses/1143508093399158786</t>
  </si>
  <si>
    <t>1143508089770926081</t>
  </si>
  <si>
    <t>joeltyner</t>
  </si>
  <si>
    <t>16661651</t>
  </si>
  <si>
    <t>http://pbs.twimg.com/profile_images/2247976074/K702-tyner-hed-290x290_normal.jpg</t>
  </si>
  <si>
    <t>Lake Oswego, OR</t>
  </si>
  <si>
    <t>http://twitter.com/joeltyner/statuses/1143508089770926081</t>
  </si>
  <si>
    <t>1143508077263695874</t>
  </si>
  <si>
    <t>bejaha</t>
  </si>
  <si>
    <t>Tue Jun 25 13:15:45 +0000 2019</t>
  </si>
  <si>
    <t>31257853</t>
  </si>
  <si>
    <t>http://pbs.twimg.com/profile_images/1133725968907079681/8oG6HBHi_normal.jpg</t>
  </si>
  <si>
    <t>http://twitter.com/bejaha/statuses/1143508077263695874</t>
  </si>
  <si>
    <t>1143508045768613889</t>
  </si>
  <si>
    <t>JSeulement2019</t>
  </si>
  <si>
    <t>Tue Jun 25 13:15:38 +0000 2019</t>
  </si>
  <si>
    <t>829772691955601408</t>
  </si>
  <si>
    <t>http://twitter.com/JSeulement2019/statuses/1143508045768613889</t>
  </si>
  <si>
    <t>1143508042065035264</t>
  </si>
  <si>
    <t>JMareeG</t>
  </si>
  <si>
    <t>RT @oppositofmedium: @mcspocky I’m totally on board with calling these concentration camps, #TrumpCamps. It’s genius. What better way to get something closed down, than by putting @realDonaldTrump’s name on it?! Anyone who can bankrupt a casino has a definite talent for failing at business. #TrumpLies #Resist</t>
  </si>
  <si>
    <t>Tue Jun 25 13:15:37 +0000 2019</t>
  </si>
  <si>
    <t>944229432432226304</t>
  </si>
  <si>
    <t>http://pbs.twimg.com/profile_images/1096163507022761986/E6RiDlTH_normal.jpg</t>
  </si>
  <si>
    <t>http://twitter.com/JMareeG/statuses/1143508042065035264</t>
  </si>
  <si>
    <t>{"hashtags":[{"text":"TrumpCamps","indices":[92,103]}],"symbols":[],"user_mentions":[{"screen_name":"oppositofmedium","name":"The Opposite of Medium","id":759501017113366500,"id_str":"759501017113366528","indices":[3,19]},{"screen_name":"mcspocky","name":"McSpocky™ 👽🌊","id":18082945,"id_str":"18082945","indices":[21,30]}],"urls":[]}</t>
  </si>
  <si>
    <t>1143508022813241347</t>
  </si>
  <si>
    <t>cj_dugas</t>
  </si>
  <si>
    <t>Tue Jun 25 13:15:32 +0000 2019</t>
  </si>
  <si>
    <t>2674748965</t>
  </si>
  <si>
    <t>http://pbs.twimg.com/profile_images/1013582051092525056/i1MvFUkq_normal.jpg</t>
  </si>
  <si>
    <t>http://twitter.com/cj_dugas/statuses/1143508022813241347</t>
  </si>
  <si>
    <t>1143508010670518274</t>
  </si>
  <si>
    <t>tahoetennischic</t>
  </si>
  <si>
    <t>@joncoopertweets @cheryl1558 This is Texas. That explains it as ll #TrumpCamps</t>
  </si>
  <si>
    <t>Tue Jun 25 13:15:29 +0000 2019</t>
  </si>
  <si>
    <t>27493883</t>
  </si>
  <si>
    <t>joncoopertweets</t>
  </si>
  <si>
    <t>3998954659</t>
  </si>
  <si>
    <t>1143134883604250625</t>
  </si>
  <si>
    <t>http://pbs.twimg.com/profile_images/661413459767066625/d0-jd52k_normal.jpg</t>
  </si>
  <si>
    <t xml:space="preserve">South Lake Tahoe. CA/kona, Hi
</t>
  </si>
  <si>
    <t>http://twitter.com/tahoetennischic/statuses/1143508010670518274</t>
  </si>
  <si>
    <t>{"hashtags":[{"text":"TrumpCamps","indices":[67,78]}],"symbols":[],"user_mentions":[{"screen_name":"joncoopertweets","name":"Jon Cooper","id":27493883,"id_str":"27493883","indices":[0,16]},{"screen_name":"cheryl1558","name":"🌊🌊Cheryl🌊🌊","id":29642637,"id_str":"29642637","indices":[17,28]}],"urls":[]}</t>
  </si>
  <si>
    <t>1143507993029427200</t>
  </si>
  <si>
    <t>Mom_with2boys</t>
  </si>
  <si>
    <t>Tue Jun 25 13:15:25 +0000 2019</t>
  </si>
  <si>
    <t>24528365</t>
  </si>
  <si>
    <t>http://pbs.twimg.com/profile_images/827621206849253376/QlNg6EKI_normal.jpg</t>
  </si>
  <si>
    <t>http://twitter.com/Mom_with2boys/statuses/1143507993029427200</t>
  </si>
  <si>
    <t>1143507991263666176</t>
  </si>
  <si>
    <t>http://twitter.com/JoyfulBluebird/statuses/1143507991263666176</t>
  </si>
  <si>
    <t>1143507985114816513</t>
  </si>
  <si>
    <t>WordKitchenDC</t>
  </si>
  <si>
    <t>RT @HerdOnHill: Mark your calendar for July 12th. Nationwide (and worldwide!) protest vigils to #CloseTheConcentrationCamps. Many of the vigils will be at/near these #TrumpCamps. Organized by #Lights4Liberty. @waltshaub plz send folks here. @Lights4Liberty https://t.co/OKFT3FczMl</t>
  </si>
  <si>
    <t>Tue Jun 25 13:15:23 +0000 2019</t>
  </si>
  <si>
    <t>30222655</t>
  </si>
  <si>
    <t>http://pbs.twimg.com/profile_images/1126109419480199168/VdJFLnC1_normal.jpg</t>
  </si>
  <si>
    <t xml:space="preserve">Capitol Hill </t>
  </si>
  <si>
    <t>http://twitter.com/WordKitchenDC/statuses/1143507985114816513</t>
  </si>
  <si>
    <t>{"hashtags":[{"text":"CloseTheConcentrationCamps","indices":[96,123]}],"symbols":[],"user_mentions":[{"screen_name":"HerdOnHill","name":"Herd on the Hill","id":840340719323795500,"id_str":"840340719323795459","indices":[3,14]}],"urls":[]}</t>
  </si>
  <si>
    <t>1143507984296894464</t>
  </si>
  <si>
    <t>latinfox1</t>
  </si>
  <si>
    <t>1634980621</t>
  </si>
  <si>
    <t>http://pbs.twimg.com/profile_images/919420888507912192/qfLySRrV_normal.jpg</t>
  </si>
  <si>
    <t>http://twitter.com/latinfox1/statuses/1143507984296894464</t>
  </si>
  <si>
    <t>1143507956669042688</t>
  </si>
  <si>
    <t>Rumble_Ramble</t>
  </si>
  <si>
    <t>2282324790</t>
  </si>
  <si>
    <t>http://pbs.twimg.com/profile_images/1095520220494655488/GRfJBiii_normal.png</t>
  </si>
  <si>
    <t>http://twitter.com/Rumble_Ramble/statuses/1143507956669042688</t>
  </si>
  <si>
    <t>1143507933629562881</t>
  </si>
  <si>
    <t>RT @OccupyWallStNYC: Because they got caught... #TrumpCamps https://t.co/gvSxUR84An</t>
  </si>
  <si>
    <t>http://twitter.com/joeltyner/statuses/1143507933629562881</t>
  </si>
  <si>
    <t>{"hashtags":[{"text":"TrumpCamps","indices":[48,59]}],"symbols":[],"user_mentions":[{"screen_name":"OccupyWallStNYC","name":"Occupy Wall Street","id":335972576,"id_str":"335972576","indices":[3,19]}],"urls":[{"url":"https://t.co/gvSxUR84An","expanded_url":"https://twitter.com/AP/status/1143200336401850368","display_url":"twitter.com/AP/status/1143…","indices":[60,83]}]}</t>
  </si>
  <si>
    <t>1143507923605184513</t>
  </si>
  <si>
    <t>Tue Jun 25 13:15:08 +0000 2019</t>
  </si>
  <si>
    <t>http://twitter.com/Analisa_Swan/statuses/1143507923605184513</t>
  </si>
  <si>
    <t>1143507918735757313</t>
  </si>
  <si>
    <t>Tue Jun 25 13:15:07 +0000 2019</t>
  </si>
  <si>
    <t>http://twitter.com/JoyfulBluebird/statuses/1143507918735757313</t>
  </si>
  <si>
    <t>1143507898414379008</t>
  </si>
  <si>
    <t>Tue Jun 25 13:15:02 +0000 2019</t>
  </si>
  <si>
    <t>http://twitter.com/RuthBouvier1/statuses/1143507898414379008</t>
  </si>
  <si>
    <t>1143507876184379393</t>
  </si>
  <si>
    <t>Tue Jun 25 13:14:57 +0000 2019</t>
  </si>
  <si>
    <t>http://twitter.com/Analisa_Swan/statuses/1143507876184379393</t>
  </si>
  <si>
    <t>1143507862456434688</t>
  </si>
  <si>
    <t>Tue Jun 25 13:14:54 +0000 2019</t>
  </si>
  <si>
    <t>http://twitter.com/Orianerose/statuses/1143507862456434688</t>
  </si>
  <si>
    <t>1143507834124021761</t>
  </si>
  <si>
    <t>jennote</t>
  </si>
  <si>
    <t>Tue Jun 25 13:14:47 +0000 2019</t>
  </si>
  <si>
    <t>14725638</t>
  </si>
  <si>
    <t>http://pbs.twimg.com/profile_images/1108939716303347713/5B7c6JMS_normal.png</t>
  </si>
  <si>
    <t>Forever Wherever</t>
  </si>
  <si>
    <t>http://twitter.com/jennote/statuses/1143507834124021761</t>
  </si>
  <si>
    <t>1143507809029332992</t>
  </si>
  <si>
    <t>RT @OccupyWallStNYC: #TrumpCamps https://t.co/rHcrBp9Em5</t>
  </si>
  <si>
    <t>Tue Jun 25 13:14:41 +0000 2019</t>
  </si>
  <si>
    <t>http://twitter.com/joeltyner/statuses/1143507809029332992</t>
  </si>
  <si>
    <t>{"hashtags":[{"text":"TrumpCamps","indices":[21,32]}],"symbols":[],"user_mentions":[{"screen_name":"OccupyWallStNYC","name":"Occupy Wall Street","id":335972576,"id_str":"335972576","indices":[3,19]}],"urls":[{"url":"https://t.co/rHcrBp9Em5","expanded_url":"https://twitter.com/occupywallstnyc/status/1143210427108564992?s=21","display_url":"twitter.com/occupywallstny…","indices":[33,56]}]}</t>
  </si>
  <si>
    <t>1143507804768145408</t>
  </si>
  <si>
    <t>MaggieGDBriggs</t>
  </si>
  <si>
    <t>Tue Jun 25 13:14:40 +0000 2019</t>
  </si>
  <si>
    <t>69071736</t>
  </si>
  <si>
    <t>http://pbs.twimg.com/profile_images/443190866644303872/6qooy4NC_normal.jpeg</t>
  </si>
  <si>
    <t>MA</t>
  </si>
  <si>
    <t>http://twitter.com/MaggieGDBriggs/statuses/1143507804768145408</t>
  </si>
  <si>
    <t>1143507804667305984</t>
  </si>
  <si>
    <t>http://twitter.com/FbhLorna/statuses/1143507804667305984</t>
  </si>
  <si>
    <t>1143507800787582981</t>
  </si>
  <si>
    <t>LindaHa37609334</t>
  </si>
  <si>
    <t>898696192074194944</t>
  </si>
  <si>
    <t>http://twitter.com/LindaHa37609334/statuses/1143507800787582981</t>
  </si>
  <si>
    <t>1143507797457301504</t>
  </si>
  <si>
    <t>shellzortizz</t>
  </si>
  <si>
    <t>199159655</t>
  </si>
  <si>
    <t>http://pbs.twimg.com/profile_images/1141985501651406848/BXeQfjrI_normal.jpg</t>
  </si>
  <si>
    <t>http://twitter.com/shellzortizz/statuses/1143507797457301504</t>
  </si>
  <si>
    <t>1143507795884437504</t>
  </si>
  <si>
    <t>#TrumpCamps #DontLookAway #Lights4Liberty #tuesdaythoughts #tuesdaymotivation https://t.co/tg5rrcVNUB</t>
  </si>
  <si>
    <t>http://twitter.com/yogaskidogs/statuses/1143507795884437504</t>
  </si>
  <si>
    <t>{"hashtags":[{"text":"TrumpCamps","indices":[0,11]},{"text":"DontLookAway","indices":[12,25]},{"text":"Lights4Liberty","indices":[26,41]},{"text":"tuesdaythoughts","indices":[42,58]},{"text":"tuesdaymotivation","indices":[59,77]}],"symbols":[],"user_mentions":[],"urls":[{"url":"https://t.co/tg5rrcVNUB","expanded_url":"https://twitter.com/Mikel_Jollett/status/1143185772847063040","display_url":"twitter.com/Mikel_Jollett/…","indices":[78,101]}]}</t>
  </si>
  <si>
    <t>1143507793950855168</t>
  </si>
  <si>
    <t>MOM6C1M</t>
  </si>
  <si>
    <t>977236681559543808</t>
  </si>
  <si>
    <t>http://pbs.twimg.com/profile_images/1127249040629018625/_O2mCLDd_normal.jpg</t>
  </si>
  <si>
    <t xml:space="preserve">Planet B </t>
  </si>
  <si>
    <t>http://twitter.com/MOM6C1M/statuses/1143507793950855168</t>
  </si>
  <si>
    <t>1143507765912100864</t>
  </si>
  <si>
    <t>DeeGCap</t>
  </si>
  <si>
    <t>Tue Jun 25 13:14:31 +0000 2019</t>
  </si>
  <si>
    <t>434188132</t>
  </si>
  <si>
    <t>http://pbs.twimg.com/profile_images/378800000483512799/d39875ba6c655c9c144dca9010ffb88a_normal.jpeg</t>
  </si>
  <si>
    <t>Hampstead, NC</t>
  </si>
  <si>
    <t>http://twitter.com/DeeGCap/statuses/1143507765912100864</t>
  </si>
  <si>
    <t>1143507759163482112</t>
  </si>
  <si>
    <t>Tue Jun 25 13:14:29 +0000 2019</t>
  </si>
  <si>
    <t>http://twitter.com/CLC1905/statuses/1143507759163482112</t>
  </si>
  <si>
    <t>1143507755661004800</t>
  </si>
  <si>
    <t>Bufbat611</t>
  </si>
  <si>
    <t>Tue Jun 25 13:14:28 +0000 2019</t>
  </si>
  <si>
    <t>897195062550863872</t>
  </si>
  <si>
    <t>http://twitter.com/Bufbat611/statuses/1143507755661004800</t>
  </si>
  <si>
    <t>1143507750116311040</t>
  </si>
  <si>
    <t>MamaChryl</t>
  </si>
  <si>
    <t>Tue Jun 25 13:14:27 +0000 2019</t>
  </si>
  <si>
    <t>1877305142</t>
  </si>
  <si>
    <t>http://pbs.twimg.com/profile_images/537673740717277184/HYPxRPN-_normal.jpeg</t>
  </si>
  <si>
    <t>http://twitter.com/MamaChryl/statuses/1143507750116311040</t>
  </si>
  <si>
    <t>1143507739521540096</t>
  </si>
  <si>
    <t>thepuppypack</t>
  </si>
  <si>
    <t>RT @juliawhiteker: @thepuppypack Branding something he believes in @realDonaldTrump #TrumpCamps #TrumpConcentrationCamps</t>
  </si>
  <si>
    <t>Tue Jun 25 13:14:25 +0000 2019</t>
  </si>
  <si>
    <t>159210423</t>
  </si>
  <si>
    <t>http://pbs.twimg.com/profile_images/999668449457532934/fjkys3ik_normal.jpg</t>
  </si>
  <si>
    <t>http://twitter.com/thepuppypack/statuses/1143507739521540096</t>
  </si>
  <si>
    <t>{"hashtags":[{"text":"TrumpCamps","indices":[84,95]},{"text":"TrumpConcentrationCamps","indices":[96,120]}],"symbols":[],"user_mentions":[{"screen_name":"juliawhiteker","name":"Julia Whiteker","id":1327765682,"id_str":"1327765682","indices":[3,17]},{"screen_name":"thepuppypack","name":"thepuppypack","id":159210423,"id_str":"159210423","indices":[19,32]},{"screen_name":"realDonaldTrump","name":"Donald J. Trump","id":25073877,"id_str":"25073877","indices":[67,83]}],"urls":[]}</t>
  </si>
  <si>
    <t>1143507684697751552</t>
  </si>
  <si>
    <t>Tue Jun 25 13:14:12 +0000 2019</t>
  </si>
  <si>
    <t>http://twitter.com/JoyfulBluebird/statuses/1143507684697751552</t>
  </si>
  <si>
    <t>1143507680180559872</t>
  </si>
  <si>
    <t>BBBGVictim</t>
  </si>
  <si>
    <t>Tue Jun 25 13:14:10 +0000 2019</t>
  </si>
  <si>
    <t>34601815</t>
  </si>
  <si>
    <t>http://pbs.twimg.com/profile_images/1119369109186187264/WlfH0H7X_normal.jpg</t>
  </si>
  <si>
    <t>Kansas City, KS</t>
  </si>
  <si>
    <t>http://twitter.com/BBBGVictim/statuses/1143507680180559872</t>
  </si>
  <si>
    <t>1143507665643089921</t>
  </si>
  <si>
    <t>PJaxParker</t>
  </si>
  <si>
    <t>Tue Jun 25 13:14:07 +0000 2019</t>
  </si>
  <si>
    <t>26803009</t>
  </si>
  <si>
    <t>Jacksonville, Florida</t>
  </si>
  <si>
    <t>http://twitter.com/PJaxParker/statuses/1143507665643089921</t>
  </si>
  <si>
    <t>1143507630515789827</t>
  </si>
  <si>
    <t>liberty_sister</t>
  </si>
  <si>
    <t>RT @JenTromans: @MEPFuller Every child should be freed and given back to their families.  Their families should be given citizenship as reparation for the suffering we put them through.  Trump’s America is cruel and evil.  We are no longer a compassionate nation. #TrumpCamps</t>
  </si>
  <si>
    <t>Tue Jun 25 13:13:59 +0000 2019</t>
  </si>
  <si>
    <t>835855365526994947</t>
  </si>
  <si>
    <t>http://pbs.twimg.com/profile_images/835859110704762880/En5mf3o1_normal.jpg</t>
  </si>
  <si>
    <t xml:space="preserve">America </t>
  </si>
  <si>
    <t>http://twitter.com/liberty_sister/statuses/1143507630515789827</t>
  </si>
  <si>
    <t>{"hashtags":[],"symbols":[],"user_mentions":[{"screen_name":"JenTromans","name":"Jennifer Tromans","id":2413913117,"id_str":"2413913117","indices":[3,14]},{"screen_name":"MEPFuller","name":"Matt Fuller","id":398088661,"id_str":"398088661","indices":[16,26]}],"urls":[]}</t>
  </si>
  <si>
    <t>1143507620814360576</t>
  </si>
  <si>
    <t>Mamasamuelsen</t>
  </si>
  <si>
    <t>Tue Jun 25 13:13:56 +0000 2019</t>
  </si>
  <si>
    <t>319596524</t>
  </si>
  <si>
    <t>http://pbs.twimg.com/profile_images/663349780140064768/mfXDmEBy_normal.jpg</t>
  </si>
  <si>
    <t>http://twitter.com/Mamasamuelsen/statuses/1143507620814360576</t>
  </si>
  <si>
    <t>1143507609569247232</t>
  </si>
  <si>
    <t>patburrow1</t>
  </si>
  <si>
    <t>Tue Jun 25 13:13:54 +0000 2019</t>
  </si>
  <si>
    <t>827980268065665024</t>
  </si>
  <si>
    <t>http://pbs.twimg.com/profile_images/1108017191700455424/L1JtPHFY_normal.png</t>
  </si>
  <si>
    <t>http://twitter.com/patburrow1/statuses/1143507609569247232</t>
  </si>
  <si>
    <t>1143507598861377536</t>
  </si>
  <si>
    <t>RT @chris_lansbury: Melania Trump Unveils Be Best Ambassadors to 'Improve Lives of Children' As Migrant Kids Face 'Inhumane' Conditions #TrumpCamps #CloseTheConcentrationCamps https://t.co/Wl5NbqgPaE</t>
  </si>
  <si>
    <t>Tue Jun 25 13:13:51 +0000 2019</t>
  </si>
  <si>
    <t>http://twitter.com/JoyfulBluebird/statuses/1143507598861377536</t>
  </si>
  <si>
    <t>{"hashtags":[],"symbols":[],"user_mentions":[{"screen_name":"chris_lansbury","name":"Christopher Lansbury","id":1140083742842773500,"id_str":"1140083742842773505","indices":[3,18]}],"urls":[]}</t>
  </si>
  <si>
    <t>1143507579147915264</t>
  </si>
  <si>
    <t>http://twitter.com/mimi67/statuses/1143507579147915264</t>
  </si>
  <si>
    <t>1143507555651588096</t>
  </si>
  <si>
    <t>Tue Jun 25 13:13:41 +0000 2019</t>
  </si>
  <si>
    <t>http://twitter.com/CitizenWonk/statuses/1143507555651588096</t>
  </si>
  <si>
    <t>1143507542972047361</t>
  </si>
  <si>
    <t>3426674</t>
  </si>
  <si>
    <t>Tue Jun 25 13:13:38 +0000 2019</t>
  </si>
  <si>
    <t>53437988</t>
  </si>
  <si>
    <t>http://pbs.twimg.com/profile_images/862096352758579200/5hWnLynd_normal.jpg</t>
  </si>
  <si>
    <t>http://twitter.com/3426674/statuses/1143507542972047361</t>
  </si>
  <si>
    <t>1143507497514414083</t>
  </si>
  <si>
    <t>PalmaSeljan</t>
  </si>
  <si>
    <t>@FLOTUS What about starting at the #trumpcamps where children are in need of a lot of "bebest"?</t>
  </si>
  <si>
    <t>Tue Jun 25 13:13:27 +0000 2019</t>
  </si>
  <si>
    <t>1911956732</t>
  </si>
  <si>
    <t>http://pbs.twimg.com/profile_images/378800000515789258/f3e994558561a1f055a52f1cb54f7421_normal.jpeg</t>
  </si>
  <si>
    <t>http://twitter.com/PalmaSeljan/statuses/1143507497514414083</t>
  </si>
  <si>
    <t>{"hashtags":[{"text":"trumpcamps","indices":[35,46]}],"symbols":[],"user_mentions":[{"screen_name":"FLOTUS","name":"Melania Trump","id":818876014390603800,"id_str":"818876014390603776","indices":[0,7]}],"urls":[]}</t>
  </si>
  <si>
    <t>1143507485136867328</t>
  </si>
  <si>
    <t>Tue Jun 25 13:13:24 +0000 2019</t>
  </si>
  <si>
    <t>http://twitter.com/joeltyner/statuses/1143507485136867328</t>
  </si>
  <si>
    <t>1143507469399986177</t>
  </si>
  <si>
    <t>Tue Jun 25 13:13:20 +0000 2019</t>
  </si>
  <si>
    <t>http://twitter.com/JoyfulBluebird/statuses/1143507469399986177</t>
  </si>
  <si>
    <t>1143507457886556160</t>
  </si>
  <si>
    <t>chbrkr</t>
  </si>
  <si>
    <t>Tue Jun 25 13:13:17 +0000 2019</t>
  </si>
  <si>
    <t>47471027</t>
  </si>
  <si>
    <t>http://pbs.twimg.com/profile_images/1093279436747821057/sXP3naCZ_normal.jpg</t>
  </si>
  <si>
    <t>http://twitter.com/chbrkr/statuses/1143507457886556160</t>
  </si>
  <si>
    <t>1143507441386229760</t>
  </si>
  <si>
    <t>Close #TrumpCamps https://t.co/YrTJSWcjVw</t>
  </si>
  <si>
    <t>Tue Jun 25 13:13:14 +0000 2019</t>
  </si>
  <si>
    <t>http://twitter.com/burlesquebishop/statuses/1143507441386229760</t>
  </si>
  <si>
    <t>{"hashtags":[{"text":"TrumpCamps","indices":[6,17]}],"symbols":[],"user_mentions":[],"urls":[{"url":"https://t.co/YrTJSWcjVw","expanded_url":"https://twitter.com/violetdeville/status/1143506233938157569","display_url":"twitter.com/violetdeville/…","indices":[18,41]}]}</t>
  </si>
  <si>
    <t>1143507440639414277</t>
  </si>
  <si>
    <t>CdnAngel1970</t>
  </si>
  <si>
    <t>Tue Jun 25 13:13:13 +0000 2019</t>
  </si>
  <si>
    <t>1070330660210929664</t>
  </si>
  <si>
    <t>http://pbs.twimg.com/profile_images/1120711195227353089/SgT20L4L_normal.png</t>
  </si>
  <si>
    <t>http://twitter.com/CdnAngel1970/statuses/1143507440639414277</t>
  </si>
  <si>
    <t>1143507403264184321</t>
  </si>
  <si>
    <t>mobley_may</t>
  </si>
  <si>
    <t>Tue Jun 25 13:13:04 +0000 2019</t>
  </si>
  <si>
    <t>780575194611982336</t>
  </si>
  <si>
    <t>http://pbs.twimg.com/profile_images/963626695050842112/aP810lYy_normal.jpg</t>
  </si>
  <si>
    <t>http://twitter.com/mobley_may/statuses/1143507403264184321</t>
  </si>
  <si>
    <t>1143507395408269312</t>
  </si>
  <si>
    <t>nanniquilts</t>
  </si>
  <si>
    <t>Tue Jun 25 13:13:03 +0000 2019</t>
  </si>
  <si>
    <t>870631647661756416</t>
  </si>
  <si>
    <t>http://pbs.twimg.com/profile_images/871876725436669952/hpmCnPqC_normal.jpg</t>
  </si>
  <si>
    <t>http://twitter.com/nanniquilts/statuses/1143507395408269312</t>
  </si>
  <si>
    <t>1143507390865858563</t>
  </si>
  <si>
    <t>SofiaLemons</t>
  </si>
  <si>
    <t>Tue Jun 25 13:13:01 +0000 2019</t>
  </si>
  <si>
    <t>735610541423644672</t>
  </si>
  <si>
    <t>http://pbs.twimg.com/profile_images/735613196405510144/5H6fwIk7_normal.jpg</t>
  </si>
  <si>
    <t>http://twitter.com/SofiaLemons/statuses/1143507390865858563</t>
  </si>
  <si>
    <t>1143507388147937281</t>
  </si>
  <si>
    <t>Simpson9Lyn</t>
  </si>
  <si>
    <t>1083168899342962688</t>
  </si>
  <si>
    <t>http://pbs.twimg.com/profile_images/1090263604996202502/VWDGdx3y_normal.jpg</t>
  </si>
  <si>
    <t>Ontario, Canada</t>
  </si>
  <si>
    <t>http://twitter.com/Simpson9Lyn/statuses/1143507388147937281</t>
  </si>
  <si>
    <t>1143507370871537664</t>
  </si>
  <si>
    <t>danab1123</t>
  </si>
  <si>
    <t>Tue Jun 25 13:12:57 +0000 2019</t>
  </si>
  <si>
    <t>885737312</t>
  </si>
  <si>
    <t>http://pbs.twimg.com/profile_images/913175134877315074/lhCHb98I_normal.jpg</t>
  </si>
  <si>
    <t>http://twitter.com/danab1123/statuses/1143507370871537664</t>
  </si>
  <si>
    <t>1143507355352674304</t>
  </si>
  <si>
    <t>Thibodea2Andrea</t>
  </si>
  <si>
    <t>Tue Jun 25 13:12:53 +0000 2019</t>
  </si>
  <si>
    <t>771129411089215488</t>
  </si>
  <si>
    <t>http://pbs.twimg.com/profile_images/1030286161481281539/3OfYXFd7_normal.jpg</t>
  </si>
  <si>
    <t>http://twitter.com/Thibodea2Andrea/statuses/1143507355352674304</t>
  </si>
  <si>
    <t>1143507331172446214</t>
  </si>
  <si>
    <t>lucyposh777</t>
  </si>
  <si>
    <t>Tue Jun 25 13:12:47 +0000 2019</t>
  </si>
  <si>
    <t>1103812031357042688</t>
  </si>
  <si>
    <t>http://pbs.twimg.com/profile_images/1103813753412468737/ng2ADdC__normal.jpg</t>
  </si>
  <si>
    <t>http://twitter.com/lucyposh777/statuses/1143507331172446214</t>
  </si>
  <si>
    <t>1143507327351480320</t>
  </si>
  <si>
    <t>dressicaj</t>
  </si>
  <si>
    <t>Tue Jun 25 13:12:46 +0000 2019</t>
  </si>
  <si>
    <t>49389602</t>
  </si>
  <si>
    <t>http://pbs.twimg.com/profile_images/3684369703/b9660aadf52624af74c7dc317bebf6ae_normal.jpeg</t>
  </si>
  <si>
    <t>http://twitter.com/dressicaj/statuses/1143507327351480320</t>
  </si>
  <si>
    <t>1143507326093135872</t>
  </si>
  <si>
    <t>realmiami305</t>
  </si>
  <si>
    <t>828063386571309058</t>
  </si>
  <si>
    <t>http://pbs.twimg.com/profile_images/942954437655646209/hipqR26a_normal.jpg</t>
  </si>
  <si>
    <t>Miami, FL</t>
  </si>
  <si>
    <t>http://twitter.com/realmiami305/statuses/1143507326093135872</t>
  </si>
  <si>
    <t>1143507318690189313</t>
  </si>
  <si>
    <t>WildGrizzlyBea2</t>
  </si>
  <si>
    <t>Tue Jun 25 13:12:44 +0000 2019</t>
  </si>
  <si>
    <t>1112060290491969536</t>
  </si>
  <si>
    <t>http://pbs.twimg.com/profile_images/1139341458610282501/9VYIxjii_normal.jpg</t>
  </si>
  <si>
    <t>Mars👨‍🚀👨‍🚀☄☄☄</t>
  </si>
  <si>
    <t>http://twitter.com/WildGrizzlyBea2/statuses/1143507318690189313</t>
  </si>
  <si>
    <t>1143507302089134080</t>
  </si>
  <si>
    <t>Tue Jun 25 13:12:40 +0000 2019</t>
  </si>
  <si>
    <t>http://twitter.com/CaptJaneway2017/statuses/1143507302089134080</t>
  </si>
  <si>
    <t>1143507286289256449</t>
  </si>
  <si>
    <t>BrunoZ25</t>
  </si>
  <si>
    <t>Tue Jun 25 13:12:37 +0000 2019</t>
  </si>
  <si>
    <t>512052362</t>
  </si>
  <si>
    <t>http://pbs.twimg.com/profile_images/927984273767981057/2TOHs-Tt_normal.jpg</t>
  </si>
  <si>
    <t>http://twitter.com/BrunoZ25/statuses/1143507286289256449</t>
  </si>
  <si>
    <t>1143507281889452032</t>
  </si>
  <si>
    <t>BSCWatson</t>
  </si>
  <si>
    <t>Tue Jun 25 13:12:35 +0000 2019</t>
  </si>
  <si>
    <t>793199797</t>
  </si>
  <si>
    <t>http://pbs.twimg.com/profile_images/648994859873906688/PMzBdUiC_normal.jpg</t>
  </si>
  <si>
    <t>http://twitter.com/BSCWatson/statuses/1143507281889452032</t>
  </si>
  <si>
    <t>1143507279477653505</t>
  </si>
  <si>
    <t>etown2512</t>
  </si>
  <si>
    <t>23706589</t>
  </si>
  <si>
    <t>http://pbs.twimg.com/profile_images/1090225546804543489/gY8li19h_normal.jpg</t>
  </si>
  <si>
    <t>Evanston IL</t>
  </si>
  <si>
    <t>http://twitter.com/etown2512/statuses/1143507279477653505</t>
  </si>
  <si>
    <t>1143507274062635008</t>
  </si>
  <si>
    <t>stormsssunshine</t>
  </si>
  <si>
    <t>Tue Jun 25 13:12:34 +0000 2019</t>
  </si>
  <si>
    <t>1069744719138185216</t>
  </si>
  <si>
    <t>http://pbs.twimg.com/profile_images/1140949637831901186/5WKdMrHs_normal.jpg</t>
  </si>
  <si>
    <t>Edmonton, Alberta</t>
  </si>
  <si>
    <t>http://twitter.com/stormsssunshine/statuses/1143507274062635008</t>
  </si>
  <si>
    <t>1143507267020455936</t>
  </si>
  <si>
    <t>Tue Jun 25 13:12:32 +0000 2019</t>
  </si>
  <si>
    <t>http://twitter.com/AlisonEccleston/statuses/1143507267020455936</t>
  </si>
  <si>
    <t>1143507264298467328</t>
  </si>
  <si>
    <t>SuzanneSpsjess</t>
  </si>
  <si>
    <t>Tue Jun 25 13:12:31 +0000 2019</t>
  </si>
  <si>
    <t>3262844619</t>
  </si>
  <si>
    <t>http://pbs.twimg.com/profile_images/819846316301946880/zEugDu1Q_normal.jpg</t>
  </si>
  <si>
    <t>Vineland, NJ</t>
  </si>
  <si>
    <t>http://twitter.com/SuzanneSpsjess/statuses/1143507264298467328</t>
  </si>
  <si>
    <t>1143507263296069632</t>
  </si>
  <si>
    <t>OldandMad2017</t>
  </si>
  <si>
    <t>823592512472354816</t>
  </si>
  <si>
    <t>http://twitter.com/OldandMad2017/statuses/1143507263296069632</t>
  </si>
  <si>
    <t>1143507259265302528</t>
  </si>
  <si>
    <t>Whodidthis2017</t>
  </si>
  <si>
    <t>Tue Jun 25 13:12:30 +0000 2019</t>
  </si>
  <si>
    <t>939917387872329730</t>
  </si>
  <si>
    <t>http://pbs.twimg.com/profile_images/942119074934374400/sPTLxv2h_normal.jpg</t>
  </si>
  <si>
    <t>http://twitter.com/Whodidthis2017/statuses/1143507259265302528</t>
  </si>
  <si>
    <t>1143507258225102848</t>
  </si>
  <si>
    <t>nvuspics</t>
  </si>
  <si>
    <t>203143472</t>
  </si>
  <si>
    <t>http://pbs.twimg.com/profile_images/791068064133427200/2SKLZLO6_normal.jpg</t>
  </si>
  <si>
    <t xml:space="preserve">City of Love! </t>
  </si>
  <si>
    <t>http://twitter.com/nvuspics/statuses/1143507258225102848</t>
  </si>
  <si>
    <t>1143507250520027137</t>
  </si>
  <si>
    <t>Tue Jun 25 13:12:28 +0000 2019</t>
  </si>
  <si>
    <t>http://twitter.com/stormsssunshine/statuses/1143507250520027137</t>
  </si>
  <si>
    <t>1143507241166938112</t>
  </si>
  <si>
    <t>jhlindley</t>
  </si>
  <si>
    <t>Tue Jun 25 13:12:26 +0000 2019</t>
  </si>
  <si>
    <t>54704136</t>
  </si>
  <si>
    <t>http://pbs.twimg.com/profile_images/3199945438/799294e4e35c5face26c1d852ac6c2a4_normal.jpeg</t>
  </si>
  <si>
    <t>rochester, new york</t>
  </si>
  <si>
    <t>http://twitter.com/jhlindley/statuses/1143507241166938112</t>
  </si>
  <si>
    <t>1143507233092845569</t>
  </si>
  <si>
    <t>Tue Jun 25 13:12:24 +0000 2019</t>
  </si>
  <si>
    <t>http://twitter.com/lucyposh777/statuses/1143507233092845569</t>
  </si>
  <si>
    <t>1143507232279207937</t>
  </si>
  <si>
    <t>DannJannette</t>
  </si>
  <si>
    <t>946311882331136000</t>
  </si>
  <si>
    <t>http://pbs.twimg.com/profile_images/1139443013111840768/Fm4XwkbF_normal.jpg</t>
  </si>
  <si>
    <t>Queensland, Australia</t>
  </si>
  <si>
    <t>http://twitter.com/DannJannette/statuses/1143507232279207937</t>
  </si>
  <si>
    <t>1143507223517130754</t>
  </si>
  <si>
    <t>wsnoey</t>
  </si>
  <si>
    <t>Tue Jun 25 13:12:22 +0000 2019</t>
  </si>
  <si>
    <t>22630463</t>
  </si>
  <si>
    <t>http://pbs.twimg.com/profile_images/86764742/022608_Council_Wayne_Photo_Head_Shot_normal.jpg</t>
  </si>
  <si>
    <t>Seattle, Washington</t>
  </si>
  <si>
    <t>http://twitter.com/wsnoey/statuses/1143507223517130754</t>
  </si>
  <si>
    <t>1143507214285463552</t>
  </si>
  <si>
    <t>Mandy98749759</t>
  </si>
  <si>
    <t>Tue Jun 25 13:12:19 +0000 2019</t>
  </si>
  <si>
    <t>1024123450766516224</t>
  </si>
  <si>
    <t>http://pbs.twimg.com/profile_images/1050477163256799233/lZW4J7y5_normal.jpg</t>
  </si>
  <si>
    <t>http://twitter.com/Mandy98749759/statuses/1143507214285463552</t>
  </si>
  <si>
    <t>1143507206639411200</t>
  </si>
  <si>
    <t>crazyoldrooster</t>
  </si>
  <si>
    <t>Tue Jun 25 13:12:18 +0000 2019</t>
  </si>
  <si>
    <t>759570046393913344</t>
  </si>
  <si>
    <t>http://pbs.twimg.com/profile_images/759718835759054848/AthzSYZN_normal.jpg</t>
  </si>
  <si>
    <t xml:space="preserve"> MY FARM OR ON THE H2O in MI</t>
  </si>
  <si>
    <t>http://twitter.com/crazyoldrooster/statuses/1143507206639411200</t>
  </si>
  <si>
    <t>1143507205376872448</t>
  </si>
  <si>
    <t>RT @MerrittKelly1: I want to know why Democratic candidates aren't stepping up and proposing a protest and leading the way on the abolishment of the #TrumpCamps ? Where is leadership on this? Dems stop dithering you're failing us!</t>
  </si>
  <si>
    <t>Tue Jun 25 13:12:17 +0000 2019</t>
  </si>
  <si>
    <t>http://twitter.com/JoyfulBluebird/statuses/1143507205376872448</t>
  </si>
  <si>
    <t>{"hashtags":[],"symbols":[],"user_mentions":[{"screen_name":"MerrittKelly1","name":"Merritt Kelly","id":2922798301,"id_str":"2922798301","indices":[3,17]}],"urls":[]}</t>
  </si>
  <si>
    <t>1143507203497910272</t>
  </si>
  <si>
    <t>AndreaBurlee1</t>
  </si>
  <si>
    <t>805064010</t>
  </si>
  <si>
    <t>http://pbs.twimg.com/profile_images/783361129225588736/zWgpodM__normal.jpg</t>
  </si>
  <si>
    <t>http://twitter.com/AndreaBurlee1/statuses/1143507203497910272</t>
  </si>
  <si>
    <t>1143507194832445442</t>
  </si>
  <si>
    <t>MaryMil29509077</t>
  </si>
  <si>
    <t>Tue Jun 25 13:12:15 +0000 2019</t>
  </si>
  <si>
    <t>1109043317696802816</t>
  </si>
  <si>
    <t>http://pbs.twimg.com/profile_images/1117743952038375425/k5BkmjAN_normal.png</t>
  </si>
  <si>
    <t>http://twitter.com/MaryMil29509077/statuses/1143507194832445442</t>
  </si>
  <si>
    <t>1143507159268962305</t>
  </si>
  <si>
    <t>Tue Jun 25 13:12:06 +0000 2019</t>
  </si>
  <si>
    <t>http://twitter.com/JoyfulBluebird/statuses/1143507159268962305</t>
  </si>
  <si>
    <t>1143507105099472903</t>
  </si>
  <si>
    <t>http://twitter.com/JoyfulBluebird/statuses/1143507105099472903</t>
  </si>
  <si>
    <t>1143507075244281856</t>
  </si>
  <si>
    <t>jruha</t>
  </si>
  <si>
    <t>Tue Jun 25 13:11:46 +0000 2019</t>
  </si>
  <si>
    <t>60744717</t>
  </si>
  <si>
    <t>http://pbs.twimg.com/profile_images/344513261573294384/f5c6f2261c69625e7c9e0121e0a8bb84_normal.jpeg</t>
  </si>
  <si>
    <t>Seward, MN</t>
  </si>
  <si>
    <t>http://twitter.com/jruha/statuses/1143507075244281856</t>
  </si>
  <si>
    <t>1143507061554262016</t>
  </si>
  <si>
    <t>Tue Jun 25 13:11:43 +0000 2019</t>
  </si>
  <si>
    <t>http://twitter.com/JoyfulBluebird/statuses/1143507061554262016</t>
  </si>
  <si>
    <t>1143507058152681475</t>
  </si>
  <si>
    <t>kieran_holmes</t>
  </si>
  <si>
    <t>Tue Jun 25 13:11:42 +0000 2019</t>
  </si>
  <si>
    <t>231067609</t>
  </si>
  <si>
    <t>http://pbs.twimg.com/profile_images/926196451964739584/RLdghakt_normal.jpg</t>
  </si>
  <si>
    <t>http://twitter.com/kieran_holmes/statuses/1143507058152681475</t>
  </si>
  <si>
    <t>1143507056890171393</t>
  </si>
  <si>
    <t>http://twitter.com/TNsmartgal/statuses/1143507056890171393</t>
  </si>
  <si>
    <t>1143507039156523013</t>
  </si>
  <si>
    <t>raykeck14</t>
  </si>
  <si>
    <t>2696589744</t>
  </si>
  <si>
    <t>http://pbs.twimg.com/profile_images/994325390628765696/EyRLhLlw_normal.jpg</t>
  </si>
  <si>
    <t>http://twitter.com/raykeck14/statuses/1143507039156523013</t>
  </si>
  <si>
    <t>1143507036606476288</t>
  </si>
  <si>
    <t>birdzila</t>
  </si>
  <si>
    <t>Tue Jun 25 13:11:37 +0000 2019</t>
  </si>
  <si>
    <t>274002088</t>
  </si>
  <si>
    <t>http://pbs.twimg.com/profile_images/1134879791352561671/7g4X8B0C_normal.jpg</t>
  </si>
  <si>
    <t xml:space="preserve">Illinois </t>
  </si>
  <si>
    <t>http://twitter.com/birdzila/statuses/1143507036606476288</t>
  </si>
  <si>
    <t>1143507027852955649</t>
  </si>
  <si>
    <t>Tue Jun 25 13:11:35 +0000 2019</t>
  </si>
  <si>
    <t>http://twitter.com/cristo_monte/statuses/1143507027852955649</t>
  </si>
  <si>
    <t>1143507022631059456</t>
  </si>
  <si>
    <t>Tue Jun 25 13:11:34 +0000 2019</t>
  </si>
  <si>
    <t>http://twitter.com/JoyfulBluebird/statuses/1143507022631059456</t>
  </si>
  <si>
    <t>1143507013688856577</t>
  </si>
  <si>
    <t>paku2000</t>
  </si>
  <si>
    <t>RT @JRehling: It certainly would make America a better country if these children of an immigrant could be deported.
#TrumpCamps https://t.co/MJ9azUUBfg</t>
  </si>
  <si>
    <t>140532555</t>
  </si>
  <si>
    <t>http://pbs.twimg.com/profile_images/1050168063570644992/gugllbYt_normal.jpg</t>
  </si>
  <si>
    <t>N 40°44' 0'' / W 73°42' 0''</t>
  </si>
  <si>
    <t>http://twitter.com/paku2000/statuses/1143507013688856577</t>
  </si>
  <si>
    <t>{"hashtags":[{"text":"TrumpCamps","indices":[116,127]}],"symbols":[],"user_mentions":[{"screen_name":"JRehling","name":"JRehling","id":15384969,"id_str":"15384969","indices":[3,12]}],"urls":[]}</t>
  </si>
  <si>
    <t>1143507007313502208</t>
  </si>
  <si>
    <t>jdabauceee</t>
  </si>
  <si>
    <t>Tue Jun 25 13:11:30 +0000 2019</t>
  </si>
  <si>
    <t>84164271</t>
  </si>
  <si>
    <t>http://pbs.twimg.com/profile_images/626929680864661504/bkOISkj9_normal.jpg</t>
  </si>
  <si>
    <t>http://twitter.com/jdabauceee/statuses/1143507007313502208</t>
  </si>
  <si>
    <t>1143506989395456001</t>
  </si>
  <si>
    <t>Whyvis1</t>
  </si>
  <si>
    <t>Tue Jun 25 13:11:26 +0000 2019</t>
  </si>
  <si>
    <t>960377999362203648</t>
  </si>
  <si>
    <t>http://pbs.twimg.com/profile_images/1102619760221712384/-O2_ELDh_normal.jpg</t>
  </si>
  <si>
    <t>http://twitter.com/Whyvis1/statuses/1143506989395456001</t>
  </si>
  <si>
    <t>1143506967752609795</t>
  </si>
  <si>
    <t>The #GOP has become the #Party of #Crazy
Close the #TrumpCamps
#stribpol #wcco #mnleg #abc #cbs #nbc #msnbc #cnn #maddow #nyt #wsj #wapo
#Resist #Republican #Trump #Fascism #ConcentrationCampsForKids #MAGA https://t.co/yvYrQaawSA</t>
  </si>
  <si>
    <t>Tue Jun 25 13:11:21 +0000 2019</t>
  </si>
  <si>
    <t>http://twitter.com/jruha/statuses/1143506967752609795</t>
  </si>
  <si>
    <t>{"hashtags":[{"text":"GOP","indices":[4,8]},{"text":"Party","indices":[24,30]},{"text":"Crazy","indices":[34,40]},{"text":"TrumpCamps","indices":[51,62]},{"text":"stribpol","indices":[63,72]},{"text":"wcco","indices":[73,78]},{"text":"mnleg","indices":[79,85]},{"text":"abc","indices":[86,90]},{"text":"cbs","indices":[91,95]},{"text":"nbc","indices":[96,100]},{"text":"msnbc","indices":[101,107]},{"text":"cnn","indices":[108,112]},{"text":"maddow","indices":[113,120]},{"text":"nyt","indices":[121,125]},{"text":"wsj","indices":[126,130]},{"text":"wapo","indices":[131,136]},{"text":"Resist","indices":[137,144]},{"text":"Republican","indices":[145,156]},{"text":"Trump","indices":[157,163]},{"text":"Fascism","indices":[164,172]},{"text":"ConcentrationCampsForKids","indices":[173,199]},{"text":"MAGA","indices":[200,205]}],"symbols":[],"user_mentions":[],"urls":[{"url":"https://t.co/yvYrQaawSA","expanded_url":"https://twitter.com/politicususa/status/1143332503119433728","display_url":"twitter.com/politicususa/s…","indices":[206,229]}]}</t>
  </si>
  <si>
    <t>1143506948979077121</t>
  </si>
  <si>
    <t>RT @GordonClifton2: @haaohaoo #TrumpCamps</t>
  </si>
  <si>
    <t>Tue Jun 25 13:11:16 +0000 2019</t>
  </si>
  <si>
    <t>http://pbs.twimg.com/profile_images/1040619230071320577/W1yq4hcs_normal.jpg</t>
  </si>
  <si>
    <t>Brussels, Belgium</t>
  </si>
  <si>
    <t>http://twitter.com/haaohaoo/statuses/1143506948979077121</t>
  </si>
  <si>
    <t>{"hashtags":[{"text":"TrumpCamps","indices":[30,41]}],"symbols":[],"user_mentions":[{"screen_name":"GordonClifton2","name":"Gordon Clifton","id":1023236573117263900,"id_str":"1023236573117263872","indices":[3,18]},{"screen_name":"haaohaoo","name":"Nguyen #fbpe #fbr","id":787935427961446400,"id_str":"787935427961446400","indices":[20,29]}],"urls":[]}</t>
  </si>
  <si>
    <t>1143506913998639104</t>
  </si>
  <si>
    <t>smilinsandi</t>
  </si>
  <si>
    <t>561959489</t>
  </si>
  <si>
    <t>http://pbs.twimg.com/profile_images/1128662808936235011/t48UsRTz_normal.jpg</t>
  </si>
  <si>
    <t>http://twitter.com/smilinsandi/statuses/1143506913998639104</t>
  </si>
  <si>
    <t>1143506894545412096</t>
  </si>
  <si>
    <t>Frantasticsh</t>
  </si>
  <si>
    <t>819678116855578625</t>
  </si>
  <si>
    <t>http://pbs.twimg.com/profile_images/819694045186392064/BNjzHPMR_normal.jpg</t>
  </si>
  <si>
    <t>http://twitter.com/Frantasticsh/statuses/1143506894545412096</t>
  </si>
  <si>
    <t>1143506894226644993</t>
  </si>
  <si>
    <t>nadiepetah</t>
  </si>
  <si>
    <t>134917795</t>
  </si>
  <si>
    <t>http://pbs.twimg.com/profile_images/468190614907940864/7yWenQb4_normal.jpeg</t>
  </si>
  <si>
    <t>red2blue state is my goal</t>
  </si>
  <si>
    <t>http://twitter.com/nadiepetah/statuses/1143506894226644993</t>
  </si>
  <si>
    <t>1143506852937961478</t>
  </si>
  <si>
    <t>kimberlyybarra</t>
  </si>
  <si>
    <t>Tue Jun 25 13:10:53 +0000 2019</t>
  </si>
  <si>
    <t>14548338</t>
  </si>
  <si>
    <t>http://pbs.twimg.com/profile_images/811083182560919552/NS1_Jx9k_normal.jpg</t>
  </si>
  <si>
    <t>http://twitter.com/kimberlyybarra/statuses/1143506852937961478</t>
  </si>
  <si>
    <t>1143506834948407296</t>
  </si>
  <si>
    <t>iamelisabethp</t>
  </si>
  <si>
    <t>595769410</t>
  </si>
  <si>
    <t>http://pbs.twimg.com/profile_images/1068004646206095360/1pJK7tGE_normal.jpg</t>
  </si>
  <si>
    <t>Tacoma, WA</t>
  </si>
  <si>
    <t>http://twitter.com/iamelisabethp/statuses/1143506834948407296</t>
  </si>
  <si>
    <t>1143506811108114439</t>
  </si>
  <si>
    <t>Tue Jun 25 13:10:43 +0000 2019</t>
  </si>
  <si>
    <t>http://twitter.com/paku2000/statuses/1143506811108114439</t>
  </si>
  <si>
    <t>1143506810193809408</t>
  </si>
  <si>
    <t>http://twitter.com/ella_arson/statuses/1143506810193809408</t>
  </si>
  <si>
    <t>1143506797661249538</t>
  </si>
  <si>
    <t>acomputerguru</t>
  </si>
  <si>
    <t>Tue Jun 25 13:10:40 +0000 2019</t>
  </si>
  <si>
    <t>23159064</t>
  </si>
  <si>
    <t>http://pbs.twimg.com/profile_images/511551019642155008/tNZSDgx0_normal.jpeg</t>
  </si>
  <si>
    <t>Naples, FL</t>
  </si>
  <si>
    <t>http://twitter.com/acomputerguru/statuses/1143506797661249538</t>
  </si>
  <si>
    <t>1143506788056068096</t>
  </si>
  <si>
    <t>code4meow</t>
  </si>
  <si>
    <t>Tue Jun 25 13:10:38 +0000 2019</t>
  </si>
  <si>
    <t>2975847092</t>
  </si>
  <si>
    <t>http://pbs.twimg.com/profile_images/630859725710561280/NnnzDngk_normal.jpg</t>
  </si>
  <si>
    <t>http://twitter.com/code4meow/statuses/1143506788056068096</t>
  </si>
  <si>
    <t>1143506781672497152</t>
  </si>
  <si>
    <t>Tue Jun 25 13:10:36 +0000 2019</t>
  </si>
  <si>
    <t>http://twitter.com/nadiepetah/statuses/1143506781672497152</t>
  </si>
  <si>
    <t>1143506773577478146</t>
  </si>
  <si>
    <t>JanetThoma</t>
  </si>
  <si>
    <t>Tue Jun 25 13:10:34 +0000 2019</t>
  </si>
  <si>
    <t>199810766</t>
  </si>
  <si>
    <t>http://pbs.twimg.com/profile_images/1075922387684745217/QZXzBGa4_normal.jpg</t>
  </si>
  <si>
    <t>http://twitter.com/JanetThoma/statuses/1143506773577478146</t>
  </si>
  <si>
    <t>1143506765612486657</t>
  </si>
  <si>
    <t>SarahFo39739001</t>
  </si>
  <si>
    <t>Tue Jun 25 13:10:32 +0000 2019</t>
  </si>
  <si>
    <t>948251142382866433</t>
  </si>
  <si>
    <t>http://pbs.twimg.com/profile_images/1067820377643077632/wqGKlzaO_normal.jpg</t>
  </si>
  <si>
    <t>http://twitter.com/SarahFo39739001/statuses/1143506765612486657</t>
  </si>
  <si>
    <t>1143506745509273600</t>
  </si>
  <si>
    <t>joannmw24</t>
  </si>
  <si>
    <t>Tue Jun 25 13:10:28 +0000 2019</t>
  </si>
  <si>
    <t>3142720620</t>
  </si>
  <si>
    <t>http://pbs.twimg.com/profile_images/1135345569369661442/my4vNKMc_normal.jpg</t>
  </si>
  <si>
    <t>http://twitter.com/joannmw24/statuses/1143506745509273600</t>
  </si>
  <si>
    <t>1143506745056256000</t>
  </si>
  <si>
    <t>@mmpadellan #DonaldTrumpIsARapist
#AmericaStandsByEJeanCarroll 
#HesNotOurType 🙅🏼‍♀️
#TrumpCamps😔
#TrumpResign https://t.co/yS0LQG5pNJ …</t>
  </si>
  <si>
    <t>http://twitter.com/wordsanddeeds2/statuses/1143506745056256000</t>
  </si>
  <si>
    <t>{"hashtags":[{"text":"DonaldTrumpIsARapist","indices":[12,33]},{"text":"AmericaStandsByEJeanCarroll","indices":[34,62]},{"text":"HesNotOurType","indices":[64,78]},{"text":"TrumpCamps","indices":[85,96]},{"text":"TrumpResign","indices":[98,110]}],"symbols":[],"user_mentions":[{"screen_name":"mmpadellan","name":"BrooklynDad_Defiant!","id":1640929196,"id_str":"1640929196","indices":[0,11]}],"urls":[{"url":"https://t.co/yS0LQG5pNJ","expanded_url":"https://www.usatoday.com/story/news/politics/2019/06/24/trump-e-jean-carroll-shes-not-my-type/1554116001/","display_url":"usatoday.com/story/news/pol…","indices":[111,134]}]}</t>
  </si>
  <si>
    <t>1143506744691351554</t>
  </si>
  <si>
    <t>RT @ThatLukeTyler: Its interesting how quiet pro-lifers have been about the childrens lives that are in danger while in #trumpcamps. Guess pro-life only applies to white christian americans huh? 
#justathought</t>
  </si>
  <si>
    <t>Tue Jun 25 13:10:27 +0000 2019</t>
  </si>
  <si>
    <t>http://twitter.com/leslie_domler/statuses/1143506744691351554</t>
  </si>
  <si>
    <t>{"hashtags":[{"text":"trumpcamps","indices":[120,131]}],"symbols":[],"user_mentions":[{"screen_name":"ThatLukeTyler","name":"Luke Tyler","id":45310072,"id_str":"45310072","indices":[3,17]}],"urls":[]}</t>
  </si>
  <si>
    <t>1143506719638614016</t>
  </si>
  <si>
    <t>brettaboyles</t>
  </si>
  <si>
    <t>31628388</t>
  </si>
  <si>
    <t>http://pbs.twimg.com/profile_images/852679427779575808/OEt5kqiE_normal.jpg</t>
  </si>
  <si>
    <t>http://twitter.com/brettaboyles/statuses/1143506719638614016</t>
  </si>
  <si>
    <t>1143506712017678336</t>
  </si>
  <si>
    <t>Siwel17J36CF</t>
  </si>
  <si>
    <t>Tue Jun 25 13:10:20 +0000 2019</t>
  </si>
  <si>
    <t>3055918575</t>
  </si>
  <si>
    <t>http://pbs.twimg.com/profile_images/1133379734019203072/__kJQFiX_normal.png</t>
  </si>
  <si>
    <t>http://twitter.com/Siwel17J36CF/statuses/1143506712017678336</t>
  </si>
  <si>
    <t>1143506706074230784</t>
  </si>
  <si>
    <t>LucyTrumplican</t>
  </si>
  <si>
    <t>1121047141382623232</t>
  </si>
  <si>
    <t>http://pbs.twimg.com/profile_images/1138916130368643072/nY1aAooS_normal.jpg</t>
  </si>
  <si>
    <t>One nation under God</t>
  </si>
  <si>
    <t>http://twitter.com/LucyTrumplican/statuses/1143506706074230784</t>
  </si>
  <si>
    <t>1143506705495363585</t>
  </si>
  <si>
    <t>http://twitter.com/gotmtv/statuses/1143506705495363585</t>
  </si>
  <si>
    <t>1143506693109817344</t>
  </si>
  <si>
    <t>SheripetersonS</t>
  </si>
  <si>
    <t>Tue Jun 25 13:10:15 +0000 2019</t>
  </si>
  <si>
    <t>565797499</t>
  </si>
  <si>
    <t>http://pbs.twimg.com/profile_images/1104146884996853760/uAaQikwR_normal.jpg</t>
  </si>
  <si>
    <t>VoteBlue, Texas</t>
  </si>
  <si>
    <t>http://twitter.com/SheripetersonS/statuses/1143506693109817344</t>
  </si>
  <si>
    <t>1143506657730691073</t>
  </si>
  <si>
    <t>Tue Jun 25 13:10:07 +0000 2019</t>
  </si>
  <si>
    <t>http://twitter.com/AlisonEccleston/statuses/1143506657730691073</t>
  </si>
  <si>
    <t>1143506635329015809</t>
  </si>
  <si>
    <t>trumpsgottago</t>
  </si>
  <si>
    <t>@ewarren @SenKamalaHarris @JoeBiden @PeteButtigieg @amyklobuchar @SenGillibrand Please attend #LightsforLiberty together to show a united blue front against #TrumpCamps and to mobilize America! https://t.co/psXMbMvcrr</t>
  </si>
  <si>
    <t>829737353845604352</t>
  </si>
  <si>
    <t>http://pbs.twimg.com/profile_images/1004167359865720832/taiA6aa3_normal.jpg</t>
  </si>
  <si>
    <t>Hanover Township, OH</t>
  </si>
  <si>
    <t>http://twitter.com/trumpsgottago/statuses/1143506635329015809</t>
  </si>
  <si>
    <t>{"hashtags":[{"text":"LightsforLiberty","indices":[94,111]},{"text":"TrumpCamps","indices":[157,168]}],"symbols":[],"user_mentions":[{"screen_name":"ewarren","name":"Elizabeth Warren","id":357606935,"id_str":"357606935","indices":[0,8]},{"screen_name":"SenKamalaHarris","name":"Kamala Harris","id":803694179079458800,"id_str":"803694179079458816","indices":[9,25]},{"screen_name":"JoeBiden","name":"Joe Biden","id":939091,"id_str":"939091","indices":[26,35]},{"screen_name":"PeteButtigieg","name":"Pete Buttigieg","id":226222147,"id_str":"226222147","indices":[36,50]},{"screen_name":"amyklobuchar","name":"Amy Klobuchar","id":33537967,"id_str":"33537967","indices":[51,64]},{"screen_name":"SenGillibrand","name":"Kirsten Gillibrand","id":72198806,"id_str":"72198806","indices":[65,79]}],"urls":[{"url":"https://t.co/psXMbMvcrr","expanded_url":"https://twitter.com/brycetache/status/1143492300682776576","display_url":"twitter.com/brycetache/sta…","indices":[194,217]}]}</t>
  </si>
  <si>
    <t>1143506634511134722</t>
  </si>
  <si>
    <t>jedbettman</t>
  </si>
  <si>
    <t>RT @JohnRMoffitt: @MikeMcC5680 Trump's mission is unnecessary cruelty ... taking personal items and medicine is historically documented to induce fear, humiliation and (if they're lucky) medical harm and maybe death.
#TrumpCamps https://t.co/RoMCa9UGe3</t>
  </si>
  <si>
    <t>711152780975718400</t>
  </si>
  <si>
    <t>http://pbs.twimg.com/profile_images/825428070370856960/RyYqsuRg_normal.jpg</t>
  </si>
  <si>
    <t>http://twitter.com/jedbettman/statuses/1143506634511134722</t>
  </si>
  <si>
    <t>{"hashtags":[],"symbols":[],"user_mentions":[{"screen_name":"JohnRMoffitt","name":"John Moffitt","id":1969346438,"id_str":"1969346438","indices":[3,16]},{"screen_name":"MikeMcC5680","name":"Mike, Just Another Citizen","id":764323439117295600,"id_str":"764323439117295616","indices":[18,30]}],"urls":[]}</t>
  </si>
  <si>
    <t>1143506609370329088</t>
  </si>
  <si>
    <t>Tue Jun 25 13:09:55 +0000 2019</t>
  </si>
  <si>
    <t>http://twitter.com/CarrieH10987654/statuses/1143506609370329088</t>
  </si>
  <si>
    <t>1143506603754131457</t>
  </si>
  <si>
    <t>______regina</t>
  </si>
  <si>
    <t>Tue Jun 25 13:09:54 +0000 2019</t>
  </si>
  <si>
    <t>2880371025</t>
  </si>
  <si>
    <t>http://pbs.twimg.com/profile_images/1140476153448169472/O_6l5EYy_normal.jpg</t>
  </si>
  <si>
    <t>http://twitter.com/______regina/statuses/1143506603754131457</t>
  </si>
  <si>
    <t>1143506598284988417</t>
  </si>
  <si>
    <t>therealwendylo2</t>
  </si>
  <si>
    <t>Tue Jun 25 13:09:53 +0000 2019</t>
  </si>
  <si>
    <t>998421453652611073</t>
  </si>
  <si>
    <t>http://pbs.twimg.com/profile_images/998422477507198981/WbiHAsH4_normal.jpg</t>
  </si>
  <si>
    <t>Fayetteville, Arkansas</t>
  </si>
  <si>
    <t>http://twitter.com/therealwendylo2/statuses/1143506598284988417</t>
  </si>
  <si>
    <t>1143506596099739648</t>
  </si>
  <si>
    <t>@johnlundin #DonaldTrumpIsARapist
#AmericaStandsByEJeanCarroll 
#HesNotOurType 🙅🏼‍♀️
#TrumpCamps😔
#TrumpResign</t>
  </si>
  <si>
    <t>16548855</t>
  </si>
  <si>
    <t>johnlundin</t>
  </si>
  <si>
    <t>1143505396008701952</t>
  </si>
  <si>
    <t>http://twitter.com/wordsanddeeds2/statuses/1143506596099739648</t>
  </si>
  <si>
    <t>{"hashtags":[{"text":"DonaldTrumpIsARapist","indices":[12,33]},{"text":"AmericaStandsByEJeanCarroll","indices":[34,62]},{"text":"HesNotOurType","indices":[64,78]},{"text":"TrumpCamps","indices":[85,96]},{"text":"TrumpResign","indices":[98,110]}],"symbols":[],"user_mentions":[{"screen_name":"johnlundin","name":"John Lundin 🌊","id":16548855,"id_str":"16548855","indices":[0,11]}],"urls":[]}</t>
  </si>
  <si>
    <t>1143506593675243521</t>
  </si>
  <si>
    <t>RT @mooresara: ”The short-term and long-term harms that could come to children who have to do this kind of thing are staggering.” #TrumpCamps 
https://t.co/At4gRXsJWt</t>
  </si>
  <si>
    <t>http://twitter.com/stormsssunshine/statuses/1143506593675243521</t>
  </si>
  <si>
    <t>{"hashtags":[],"symbols":[],"user_mentions":[{"screen_name":"mooresara","name":"Sara K.","id":18752644,"id_str":"18752644","indices":[3,13]}],"urls":[]}</t>
  </si>
  <si>
    <t>1143506572724887552</t>
  </si>
  <si>
    <t>LS7789fbb</t>
  </si>
  <si>
    <t>919007259434332167</t>
  </si>
  <si>
    <t>http://pbs.twimg.com/profile_images/1066089574466637825/u535KOut_normal.jpg</t>
  </si>
  <si>
    <t>http://twitter.com/LS7789fbb/statuses/1143506572724887552</t>
  </si>
  <si>
    <t>1143506529858908160</t>
  </si>
  <si>
    <t>Close the camps now!
#CloseTheCamps #DontLookAway #TrumpCamps #Lights4Liberty https://t.co/LpNYe0iUh6</t>
  </si>
  <si>
    <t>Tue Jun 25 13:09:36 +0000 2019</t>
  </si>
  <si>
    <t>http://twitter.com/Sunnysallyor/statuses/1143506529858908160</t>
  </si>
  <si>
    <t>{"hashtags":[{"text":"CloseTheCamps","indices":[21,35]},{"text":"DontLookAway","indices":[36,49]},{"text":"TrumpCamps","indices":[50,61]},{"text":"Lights4Liberty","indices":[62,77]}],"symbols":[],"user_mentions":[],"urls":[{"url":"https://t.co/LpNYe0iUh6","expanded_url":"https://twitter.com/jimsciutto/status/1143154627078000641","display_url":"twitter.com/jimsciutto/sta…","indices":[78,101]}]}</t>
  </si>
  <si>
    <t>1143506500935180289</t>
  </si>
  <si>
    <t>DianePayne20</t>
  </si>
  <si>
    <t>Tue Jun 25 13:09:29 +0000 2019</t>
  </si>
  <si>
    <t>2382861475</t>
  </si>
  <si>
    <t>http://pbs.twimg.com/profile_images/1060855710412611584/AN2czkS0_normal.jpg</t>
  </si>
  <si>
    <t>http://twitter.com/DianePayne20/statuses/1143506500935180289</t>
  </si>
  <si>
    <t>1143506498829447168</t>
  </si>
  <si>
    <t>Kimmycon3</t>
  </si>
  <si>
    <t>RT @krhooyerbecker: #TrumpCamps
#CloseTheCamps https://t.co/15lr20JKBO</t>
  </si>
  <si>
    <t>994981366868598784</t>
  </si>
  <si>
    <t>http://pbs.twimg.com/profile_images/1129131738268033024/hdAEOjbe_normal.png</t>
  </si>
  <si>
    <t>http://twitter.com/Kimmycon3/statuses/1143506498829447168</t>
  </si>
  <si>
    <t>{"hashtags":[{"text":"TrumpCamps","indices":[20,31]},{"text":"CloseTheCamps","indices":[32,46]}],"symbols":[],"user_mentions":[{"screen_name":"krhooyerbecker","name":"KarynRHB","id":763508908874870800,"id_str":"763508908874870784","indices":[3,18]}],"urls":[{"url":"https://t.co/15lr20JKBO","expanded_url":"https://twitter.com/brycetache/status/1143485939559387138","display_url":"twitter.com/brycetache/sta…","indices":[47,70]}]}</t>
  </si>
  <si>
    <t>1143506494480146437</t>
  </si>
  <si>
    <t>CJWimmer</t>
  </si>
  <si>
    <t>1137014168</t>
  </si>
  <si>
    <t>http://pbs.twimg.com/profile_images/3188153933/479d0d1c890864c9e07c4a056a8fca1d_normal.jpeg</t>
  </si>
  <si>
    <t>Franklin County, VA</t>
  </si>
  <si>
    <t>http://twitter.com/CJWimmer/statuses/1143506494480146437</t>
  </si>
  <si>
    <t>1143506393779134464</t>
  </si>
  <si>
    <t>pxbern</t>
  </si>
  <si>
    <t>RT @SaltyBernie: Animals at my local shelter are treated with more love, dignity and respect than migrant children in Trump’s concentration camps. Trump is a mentally unhinged criminal. Trump must go! #TrumpCamps</t>
  </si>
  <si>
    <t>Tue Jun 25 13:09:04 +0000 2019</t>
  </si>
  <si>
    <t>819687876921151490</t>
  </si>
  <si>
    <t>&lt;a href="https://twitter.com/pxbern" rel="nofollow"&gt;pxbern reweets&lt;/a&gt;</t>
  </si>
  <si>
    <t>http://pbs.twimg.com/profile_images/819689186177339392/Cgx3o-Zt_normal.jpg</t>
  </si>
  <si>
    <t>http://twitter.com/pxbern/statuses/1143506393779134464</t>
  </si>
  <si>
    <t>{"hashtags":[],"symbols":[],"user_mentions":[{"screen_name":"SaltyBernie","name":"SaltyBernie","id":43384002,"id_str":"43384002","indices":[3,15]}],"urls":[]}</t>
  </si>
  <si>
    <t>1143506380432773120</t>
  </si>
  <si>
    <t>Phee949</t>
  </si>
  <si>
    <t>RT @Songbyrde: Does Anyone know How we can help these children Besides tweeting, expressing outrage on IG or FB??? I want to do something that will actually make a difference! #MondayMotivation #TrumpCamps #TrumpConcentrationCamp #TrumpsAnInternationalDisgrace #ChildrenInCages #MakeADifference https://t.co/SNPDFB66SQ</t>
  </si>
  <si>
    <t>Tue Jun 25 13:09:01 +0000 2019</t>
  </si>
  <si>
    <t>874682929</t>
  </si>
  <si>
    <t>http://pbs.twimg.com/profile_images/1045511988015771648/Xp-7S_Fq_normal.jpg</t>
  </si>
  <si>
    <t>http://twitter.com/Phee949/statuses/1143506380432773120</t>
  </si>
  <si>
    <t>{"hashtags":[],"symbols":[],"user_mentions":[{"screen_name":"Songbyrde","name":"Alissa Stahler","id":85420018,"id_str":"85420018","indices":[3,13]}],"urls":[]}</t>
  </si>
  <si>
    <t>1143506376502759426</t>
  </si>
  <si>
    <t>WolfyWpg</t>
  </si>
  <si>
    <t>Tue Jun 25 13:09:00 +0000 2019</t>
  </si>
  <si>
    <t>874425833259192322</t>
  </si>
  <si>
    <t>http://twitter.com/WolfyWpg/statuses/1143506376502759426</t>
  </si>
  <si>
    <t>1143506373143093253</t>
  </si>
  <si>
    <t>rbragg1230</t>
  </si>
  <si>
    <t>2566004904</t>
  </si>
  <si>
    <t>http://pbs.twimg.com/profile_images/1137334084689117186/YxYrZngl_normal.jpg</t>
  </si>
  <si>
    <t>Flint, MI</t>
  </si>
  <si>
    <t>http://twitter.com/rbragg1230/statuses/1143506373143093253</t>
  </si>
  <si>
    <t>1143506369699602432</t>
  </si>
  <si>
    <t>patty_blind</t>
  </si>
  <si>
    <t>Tue Jun 25 13:08:58 +0000 2019</t>
  </si>
  <si>
    <t>975512197676912640</t>
  </si>
  <si>
    <t>http://pbs.twimg.com/profile_images/1048550637376425985/YN9Fg4Z8_normal.jpg</t>
  </si>
  <si>
    <t>http://twitter.com/patty_blind/statuses/1143506369699602432</t>
  </si>
  <si>
    <t>1143506357812789249</t>
  </si>
  <si>
    <t>RT @PatrickRandall: #TrumpCamps #KidsInCages #ConcentrationCamps... whatever you call them - if they don't bring out the activist in you, nothing will.
Sign over Interstate 10 this morning in #Phoenix by @scorchsky 
Please follow him. #Impeach #Resist #FreeSpeech https://t.co/Q1RnsMKYGa https://t.co/1eJg4CfHlE</t>
  </si>
  <si>
    <t>Tue Jun 25 13:08:55 +0000 2019</t>
  </si>
  <si>
    <t>http://twitter.com/runzwithknives/statuses/1143506357812789249</t>
  </si>
  <si>
    <t>{"hashtags":[{"text":"TrumpCamps","indices":[20,31]},{"text":"KidsInCages","indices":[32,44]},{"text":"ConcentrationCamps","indices":[45,64]}],"symbols":[],"user_mentions":[{"screen_name":"PatrickRandall","name":"Patrick Randall","id":53577731,"id_str":"53577731","indices":[3,18]}],"urls":[]}</t>
  </si>
  <si>
    <t>1143506354709176321</t>
  </si>
  <si>
    <t>dyouts</t>
  </si>
  <si>
    <t>Tue Jun 25 13:08:54 +0000 2019</t>
  </si>
  <si>
    <t>48802769</t>
  </si>
  <si>
    <t>http://pbs.twimg.com/profile_images/1025973369366360064/KWr3RLxi_normal.jpg</t>
  </si>
  <si>
    <t>#BetoforSenate</t>
  </si>
  <si>
    <t>http://twitter.com/dyouts/statuses/1143506354709176321</t>
  </si>
  <si>
    <t>1143506348812001280</t>
  </si>
  <si>
    <t>DerickLakes</t>
  </si>
  <si>
    <t>Tue Jun 25 13:08:53 +0000 2019</t>
  </si>
  <si>
    <t>1011407254816468993</t>
  </si>
  <si>
    <t>http://pbs.twimg.com/profile_images/1134899977464033280/TzaICjmh_normal.jpg</t>
  </si>
  <si>
    <t>Mooresville, IN</t>
  </si>
  <si>
    <t>http://twitter.com/DerickLakes/statuses/1143506348812001280</t>
  </si>
  <si>
    <t>1143506313340760071</t>
  </si>
  <si>
    <t>Mholly01</t>
  </si>
  <si>
    <t>RT @cathyalbro: https://t.co/dH9HOiObF3 #trumpcamps</t>
  </si>
  <si>
    <t>Tue Jun 25 13:08:45 +0000 2019</t>
  </si>
  <si>
    <t>27431763</t>
  </si>
  <si>
    <t>http://pbs.twimg.com/profile_images/432906550588362753/9lTiakEu_normal.jpeg</t>
  </si>
  <si>
    <t>1/2 Michigan 1/2 SoCal</t>
  </si>
  <si>
    <t>http://twitter.com/Mholly01/statuses/1143506313340760071</t>
  </si>
  <si>
    <t>{"hashtags":[{"text":"trumpcamps","indices":[40,51]}],"symbols":[],"user_mentions":[{"screen_name":"cathyalbro","name":"Cathy Albro","id":963503184760143900,"id_str":"963503184760143873","indices":[3,14]}],"urls":[{"url":"https://t.co/dH9HOiObF3","expanded_url":"https://media.thinknum.com/articles/americas-private-detention-centers-mapped","display_url":"media.thinknum.com/articles/ameri…","indices":[16,39]}]}</t>
  </si>
  <si>
    <t>1143506295615606784</t>
  </si>
  <si>
    <t>justcur53516918</t>
  </si>
  <si>
    <t>Tue Jun 25 13:08:40 +0000 2019</t>
  </si>
  <si>
    <t>1096143462058151938</t>
  </si>
  <si>
    <t>http://pbs.twimg.com/profile_images/1096143864681902081/Hnm81XBg_normal.jpg</t>
  </si>
  <si>
    <t>http://twitter.com/justcur53516918/statuses/1143506295615606784</t>
  </si>
  <si>
    <t>1143506294772502528</t>
  </si>
  <si>
    <t>bells110</t>
  </si>
  <si>
    <t>21461995</t>
  </si>
  <si>
    <t>http://pbs.twimg.com/profile_images/1128761479119945728/SKCiIkf7_normal.jpg</t>
  </si>
  <si>
    <t>dc</t>
  </si>
  <si>
    <t>http://twitter.com/bells110/statuses/1143506294772502528</t>
  </si>
  <si>
    <t>1143506254725296131</t>
  </si>
  <si>
    <t>MissK_HAK57</t>
  </si>
  <si>
    <t>69580910</t>
  </si>
  <si>
    <t>http://pbs.twimg.com/profile_images/1127579269083873282/AONoeP5l_normal.jpg</t>
  </si>
  <si>
    <t>http://twitter.com/MissK_HAK57/statuses/1143506254725296131</t>
  </si>
  <si>
    <t>1143506229421137920</t>
  </si>
  <si>
    <t>kelleejean1920</t>
  </si>
  <si>
    <t>Tue Jun 25 13:08:25 +0000 2019</t>
  </si>
  <si>
    <t>2360244162</t>
  </si>
  <si>
    <t>http://pbs.twimg.com/profile_images/1033704058727669760/9nDomzDC_normal.jpg</t>
  </si>
  <si>
    <t>http://twitter.com/kelleejean1920/statuses/1143506229421137920</t>
  </si>
  <si>
    <t>1143506209426817024</t>
  </si>
  <si>
    <t>amarccaplan1</t>
  </si>
  <si>
    <t>Tue Jun 25 13:08:20 +0000 2019</t>
  </si>
  <si>
    <t>874727607467737098</t>
  </si>
  <si>
    <t>http://pbs.twimg.com/profile_images/874732013869297665/ftRySJZT_normal.jpg</t>
  </si>
  <si>
    <t>http://twitter.com/amarccaplan1/statuses/1143506209426817024</t>
  </si>
  <si>
    <t>1143506194608402432</t>
  </si>
  <si>
    <t>msnomir</t>
  </si>
  <si>
    <t>Tue Jun 25 13:08:16 +0000 2019</t>
  </si>
  <si>
    <t>808065998</t>
  </si>
  <si>
    <t>http://pbs.twimg.com/profile_images/630505531048882176/EfUZ6WcX_normal.jpg</t>
  </si>
  <si>
    <t>http://twitter.com/msnomir/statuses/1143506194608402432</t>
  </si>
  <si>
    <t>1143506180322422784</t>
  </si>
  <si>
    <t>Rokbehappy1234</t>
  </si>
  <si>
    <t>RT @SilverAdie: #TrumpCamps
 =state sponsored child abuse
Child neglect, endangerment &amp;amp; kidnapping
=crimes against humanity &amp;amp; human rights violations
Trump’s racist atrocities generate massive profits
=diabolical unprecedented evil
Migrants aren’t criminals but Trump is.
👉Click for 🎶 https://t.co/hUVg9MGRzE</t>
  </si>
  <si>
    <t>Tue Jun 25 13:08:13 +0000 2019</t>
  </si>
  <si>
    <t>468751390</t>
  </si>
  <si>
    <t>http://pbs.twimg.com/profile_images/869279156848050176/YzX-9AGz_normal.jpg</t>
  </si>
  <si>
    <t>Beliefs: equality, justice, progress, fairness, freedom, liberty, truth, peace, balance, renewable energy, healthcare &amp; education for all.</t>
  </si>
  <si>
    <t>http://twitter.com/Rokbehappy1234/statuses/1143506180322422784</t>
  </si>
  <si>
    <t>{"hashtags":[{"text":"TrumpCamps","indices":[16,27]}],"symbols":[],"user_mentions":[{"screen_name":"SilverAdie","name":"A.Silver-MeMEs &amp; GIFs","id":759511561648140300,"id_str":"759511561648140288","indices":[3,14]}],"urls":[]}</t>
  </si>
  <si>
    <t>1143506177206231040</t>
  </si>
  <si>
    <t>MiAmorLetra</t>
  </si>
  <si>
    <t>Tue Jun 25 13:08:12 +0000 2019</t>
  </si>
  <si>
    <t>860314729289527296</t>
  </si>
  <si>
    <t>http://pbs.twimg.com/profile_images/861997829455302656/iFu0W1cU_normal.jpg</t>
  </si>
  <si>
    <t>http://twitter.com/MiAmorLetra/statuses/1143506177206231040</t>
  </si>
  <si>
    <t>1143506175389945856</t>
  </si>
  <si>
    <t>MW_Unrest</t>
  </si>
  <si>
    <t>RT @BPie7: #NoKidsInCages  protest in NYC #CloseTheCamps #HomesInstead #Trumpcamps @NewSanctuaryNYC  @SenSchumer @SenGillibrand https://t.co/64mpFXtbVx</t>
  </si>
  <si>
    <t>2458231746</t>
  </si>
  <si>
    <t>http://pbs.twimg.com/profile_images/912881459979014144/ukcy8fLP_normal.jpg</t>
  </si>
  <si>
    <t>http://twitter.com/MW_Unrest/statuses/1143506175389945856</t>
  </si>
  <si>
    <t>{"hashtags":[{"text":"NoKidsInCages","indices":[11,25]},{"text":"CloseTheCamps","indices":[42,56]},{"text":"HomesInstead","indices":[57,70]},{"text":"Trumpcamps","indices":[71,82]}],"symbols":[],"user_mentions":[{"screen_name":"BPie7","name":"Brooke Pierce","id":807432325843849200,"id_str":"807432325843849216","indices":[3,9]},{"screen_name":"NewSanctuaryNYC","name":"New Sanctuary Coalition","id":104934564,"id_str":"104934564","indices":[83,99]},{"screen_name":"SenSchumer","name":"Chuck Schumer","id":17494010,"id_str":"17494010","indices":[101,112]},{"screen_name":"SenGillibrand","name":"Kirsten Gillibrand","id":72198806,"id_str":"72198806","indices":[113,127]}],"urls":[]}</t>
  </si>
  <si>
    <t>1143506175209742337</t>
  </si>
  <si>
    <t>volunteri</t>
  </si>
  <si>
    <t>735505183</t>
  </si>
  <si>
    <t>http://pbs.twimg.com/profile_images/1097167186454634498/QdH82F04_normal.jpg</t>
  </si>
  <si>
    <t>Lewisville, TX</t>
  </si>
  <si>
    <t>http://twitter.com/volunteri/statuses/1143506175209742337</t>
  </si>
  <si>
    <t>1143506152166215681</t>
  </si>
  <si>
    <t>AmyLea2013</t>
  </si>
  <si>
    <t>Tue Jun 25 13:08:06 +0000 2019</t>
  </si>
  <si>
    <t>872812833184112641</t>
  </si>
  <si>
    <t>http://pbs.twimg.com/profile_images/939205810353328128/2UfMce3s_normal.jpg</t>
  </si>
  <si>
    <t>http://twitter.com/AmyLea2013/statuses/1143506152166215681</t>
  </si>
  <si>
    <t>1143506130804645888</t>
  </si>
  <si>
    <t>Vielle_Beignet</t>
  </si>
  <si>
    <t>TRUE CRIMES 👉 #CrimesAgainstChildren #ChildrenInCages #Children #CrimesAgainstHumanity #TheBachelorette #Border #BREAKING #NEWS #CloseTheCamps #Dateline #Emergency #FBRParty #Google #ICEraid #MorningJoe #Resisters #TrumpCamps #WWE #BLM #Health #AbortionIsMurder #Democrats https://t.co/lQAlT7Qxv5</t>
  </si>
  <si>
    <t>Tue Jun 25 13:08:01 +0000 2019</t>
  </si>
  <si>
    <t>851228724339015680</t>
  </si>
  <si>
    <t>http://twitter.com/Vielle_Beignet/statuses/1143506130804645888</t>
  </si>
  <si>
    <t>{"hashtags":[{"text":"CrimesAgainstChildren","indices":[14,36]},{"text":"ChildrenInCages","indices":[37,53]},{"text":"Children","indices":[54,63]},{"text":"CrimesAgainstHumanity","indices":[64,86]},{"text":"TheBachelorette","indices":[87,103]},{"text":"Border","indices":[104,111]},{"text":"BREAKING","indices":[112,121]},{"text":"NEWS","indices":[122,127]},{"text":"CloseTheCamps","indices":[128,142]},{"text":"Dateline","indices":[143,152]},{"text":"Emergency","indices":[153,163]},{"text":"FBRParty","indices":[164,173]},{"text":"Google","indices":[174,181]},{"text":"ICEraid","indices":[182,190]},{"text":"MorningJoe","indices":[191,202]},{"text":"Resisters","indices":[203,213]},{"text":"TrumpCamps","indices":[214,225]},{"text":"WWE","indices":[226,230]},{"text":"BLM","indices":[231,235]},{"text":"Health","indices":[236,243]},{"text":"AbortionIsMurder","indices":[244,261]},{"text":"Democrats","indices":[262,272]}],"symbols":[],"user_mentions":[],"urls":[{"url":"https://t.co/lQAlT7Qxv5","expanded_url":"https://twitter.com/Pittylove100/status/1019023729135767552","display_url":"twitter.com/Pittylove100/s…","indices":[273,296]}]}</t>
  </si>
  <si>
    <t>1143506129248542723</t>
  </si>
  <si>
    <t>hogan89374490</t>
  </si>
  <si>
    <t>1106590766984499206</t>
  </si>
  <si>
    <t>http://pbs.twimg.com/profile_images/1106591566834135046/UQbTmZT7_normal.jpg</t>
  </si>
  <si>
    <t>http://twitter.com/hogan89374490/statuses/1143506129248542723</t>
  </si>
  <si>
    <t>1143506127432368128</t>
  </si>
  <si>
    <t>Tue Jun 25 13:08:00 +0000 2019</t>
  </si>
  <si>
    <t>http://twitter.com/NosbigTina/statuses/1143506127432368128</t>
  </si>
  <si>
    <t>1143506114979356672</t>
  </si>
  <si>
    <t>Tue Jun 25 13:07:57 +0000 2019</t>
  </si>
  <si>
    <t>http://twitter.com/AlisonEccleston/statuses/1143506114979356672</t>
  </si>
  <si>
    <t>1143506114539130881</t>
  </si>
  <si>
    <t>tagreenia</t>
  </si>
  <si>
    <t>RT @Tackspayer: @realDonaldTrump Soulless scumbags can make huge profits imprisoning children in #TrumpCamps at $750 per day, in for-profit, no-bid, politically connected private Concentration Camps.
Money isn’t everything; it only lasts a lifetime, if you’re lucky. 
Eternal Damnation lasts longer.</t>
  </si>
  <si>
    <t>343682317</t>
  </si>
  <si>
    <t>http://pbs.twimg.com/profile_images/479763397253165056/ZwG-oNKt_normal.jpeg</t>
  </si>
  <si>
    <t>Kissimmee, FL</t>
  </si>
  <si>
    <t>http://twitter.com/tagreenia/statuses/1143506114539130881</t>
  </si>
  <si>
    <t>{"hashtags":[{"text":"TrumpCamps","indices":[97,108]}],"symbols":[],"user_mentions":[{"screen_name":"Tackspayer","name":"Martin Neiman","id":87445520,"id_str":"87445520","indices":[3,14]},{"screen_name":"realDonaldTrump","name":"Donald J. Trump","id":25073877,"id_str":"25073877","indices":[16,32]}],"urls":[]}</t>
  </si>
  <si>
    <t>1143506108079906817</t>
  </si>
  <si>
    <t>Tue Jun 25 13:07:56 +0000 2019</t>
  </si>
  <si>
    <t>http://twitter.com/JoyfulBluebird/statuses/1143506108079906817</t>
  </si>
  <si>
    <t>1143506089880760321</t>
  </si>
  <si>
    <t>#DonaldTrumpIsARapist #AmericaStandsByEJeanCarroll #HesNotOurType 🙅🏼‍♀️
#TrumpCamps😔
#TrumpResign https://t.co/z0uo9StiMz</t>
  </si>
  <si>
    <t>Tue Jun 25 13:07:51 +0000 2019</t>
  </si>
  <si>
    <t>http://twitter.com/wordsanddeeds2/statuses/1143506089880760321</t>
  </si>
  <si>
    <t>{"hashtags":[{"text":"DonaldTrumpIsARapist","indices":[0,21]},{"text":"AmericaStandsByEJeanCarroll","indices":[22,50]},{"text":"HesNotOurType","indices":[51,65]},{"text":"TrumpCamps","indices":[72,83]},{"text":"TrumpResign","indices":[85,97]}],"symbols":[],"user_mentions":[],"urls":[{"url":"https://t.co/z0uo9StiMz","expanded_url":"https://twitter.com/VibeSoHigh/status/1143497680318029825","display_url":"twitter.com/VibeSoHigh/sta…","indices":[98,121]}]}</t>
  </si>
  <si>
    <t>1143506089369047040</t>
  </si>
  <si>
    <t>MariaLeventis</t>
  </si>
  <si>
    <t>21868115</t>
  </si>
  <si>
    <t>http://pbs.twimg.com/profile_images/1018167283057864705/oldLpAjD_normal.jpg</t>
  </si>
  <si>
    <t>Akropolis, Greece</t>
  </si>
  <si>
    <t>http://twitter.com/MariaLeventis/statuses/1143506089369047040</t>
  </si>
  <si>
    <t>1143506088240615424</t>
  </si>
  <si>
    <t>SandyKAlano</t>
  </si>
  <si>
    <t>RT @Goddessljt: @brycetache @NoortjeSchoute #TrumpCamps</t>
  </si>
  <si>
    <t>817488870686101504</t>
  </si>
  <si>
    <t>http://twitter.com/SandyKAlano/statuses/1143506088240615424</t>
  </si>
  <si>
    <t>{"hashtags":[{"text":"TrumpCamps","indices":[44,55]}],"symbols":[],"user_mentions":[{"screen_name":"Goddessljt","name":"Linda Tilsen","id":5409072,"id_str":"5409072","indices":[3,14]},{"screen_name":"brycetache","name":"Bryce Tache 🇺🇸","id":785209740,"id_str":"785209740","indices":[16,27]},{"screen_name":"NoortjeSchoute","name":"Nora Schouten","id":760731659251712000,"id_str":"760731659251712001","indices":[28,43]}],"urls":[]}</t>
  </si>
  <si>
    <t>1143506086164619265</t>
  </si>
  <si>
    <t>WeaveJoy</t>
  </si>
  <si>
    <t>Tue Jun 25 13:07:50 +0000 2019</t>
  </si>
  <si>
    <t>3033325102</t>
  </si>
  <si>
    <t>http://pbs.twimg.com/profile_images/821029476243046400/lSc317Qa_normal.jpg</t>
  </si>
  <si>
    <t>Fort Salonga, NY</t>
  </si>
  <si>
    <t>http://twitter.com/WeaveJoy/statuses/1143506086164619265</t>
  </si>
  <si>
    <t>1143506073464315905</t>
  </si>
  <si>
    <t>RT @IndivRivertowns: @waltshaub They *are* concentration camps. They are also, for the history books, #TrumpCamps.</t>
  </si>
  <si>
    <t>Tue Jun 25 13:07:47 +0000 2019</t>
  </si>
  <si>
    <t>http://twitter.com/CRS8765/statuses/1143506073464315905</t>
  </si>
  <si>
    <t>{"hashtags":[{"text":"TrumpCamps","indices":[102,113]}],"symbols":[],"user_mentions":[{"screen_name":"IndivRivertowns","name":"IndivRivertowns","id":827556526869065700,"id_str":"827556526869065728","indices":[3,19]},{"screen_name":"waltshaub","name":"Walter Shaub","id":830908366377611300,"id_str":"830908366377611266","indices":[21,31]}],"urls":[]}</t>
  </si>
  <si>
    <t>1143506059132358656</t>
  </si>
  <si>
    <t>galecifer</t>
  </si>
  <si>
    <t>Tue Jun 25 13:07:44 +0000 2019</t>
  </si>
  <si>
    <t>162927810</t>
  </si>
  <si>
    <t>http://pbs.twimg.com/profile_images/1123737265585496064/ZOrh98LT_normal.jpg</t>
  </si>
  <si>
    <t>Montréal</t>
  </si>
  <si>
    <t>http://twitter.com/galecifer/statuses/1143506059132358656</t>
  </si>
  <si>
    <t>1143506049493807105</t>
  </si>
  <si>
    <t>ICNTOAN</t>
  </si>
  <si>
    <t>166714138</t>
  </si>
  <si>
    <t>http://pbs.twimg.com/profile_images/1128458573883817985/Qzy6XaHu_normal.jpg</t>
  </si>
  <si>
    <t>http://twitter.com/ICNTOAN/statuses/1143506049493807105</t>
  </si>
  <si>
    <t>1143506038496227329</t>
  </si>
  <si>
    <t>PaxNostrum</t>
  </si>
  <si>
    <t>2197106143</t>
  </si>
  <si>
    <t>http://pbs.twimg.com/profile_images/669888480948809729/LYA-UpjE_normal.png</t>
  </si>
  <si>
    <t>http://twitter.com/PaxNostrum/statuses/1143506038496227329</t>
  </si>
  <si>
    <t>1143506032938934272</t>
  </si>
  <si>
    <t>ktafilaj</t>
  </si>
  <si>
    <t>Tue Jun 25 13:07:38 +0000 2019</t>
  </si>
  <si>
    <t>221231407</t>
  </si>
  <si>
    <t>http://pbs.twimg.com/profile_images/855546770654408705/eFoaegfK_normal.jpg</t>
  </si>
  <si>
    <t>http://twitter.com/ktafilaj/statuses/1143506032938934272</t>
  </si>
  <si>
    <t>1143506016602140672</t>
  </si>
  <si>
    <t>Gma124</t>
  </si>
  <si>
    <t>Tue Jun 25 13:07:34 +0000 2019</t>
  </si>
  <si>
    <t>340941514</t>
  </si>
  <si>
    <t>http://pbs.twimg.com/profile_images/1058437141418725382/tREICKSQ_normal.jpg</t>
  </si>
  <si>
    <t>pittsburgh</t>
  </si>
  <si>
    <t>http://twitter.com/Gma124/statuses/1143506016602140672</t>
  </si>
  <si>
    <t>1143505993831108609</t>
  </si>
  <si>
    <t>Portland_Chris</t>
  </si>
  <si>
    <t>RT @SueinRockville: @AP WHERE DID THEY GO?
Enough senseless cruelty &amp;amp; brutality
CLOSE the #TrumpCamps or #ShameOnUS https://t.co/w6Q9a47iU6</t>
  </si>
  <si>
    <t>Tue Jun 25 13:07:28 +0000 2019</t>
  </si>
  <si>
    <t>369786136</t>
  </si>
  <si>
    <t>http://pbs.twimg.com/profile_images/818471530413760513/-KDwqoi8_normal.jpg</t>
  </si>
  <si>
    <t>http://twitter.com/Portland_Chris/statuses/1143505993831108609</t>
  </si>
  <si>
    <t>{"hashtags":[{"text":"TrumpCamps","indices":[94,105]},{"text":"ShameOnUS","indices":[109,119]}],"symbols":[],"user_mentions":[{"screen_name":"SueinRockville","name":"SueSaysITMFA","id":914567454,"id_str":"914567454","indices":[3,18]},{"screen_name":"AP","name":"The Associated Press","id":51241574,"id_str":"51241574","indices":[20,23]}],"urls":[],"media":[{"id":1143232851812507600,"id_str":"1143232851812507648","indices":[120,143],"media_url":"http://pbs.twimg.com/media/D92UOLvXYAAX5MA.jpg","media_url_https":"https://pbs.twimg.com/media/D92UOLvXYAAX5MA.jpg","url":"https://t.co/w6Q9a47iU6","display_url":"pic.twitter.com/w6Q9a47iU6","expanded_url":"https://twitter.com/SueinRockville/status/1143232857063743489/photo/1","type":"photo","sizes":{"small":{"w":680,"h":425,"resize":"fit"},"thumb":{"w":150,"h":150,"resize":"crop"},"medium":{"w":1200,"h":750,"resize":"fit"},"large":{"w":1440,"h":900,"resize":"fit"}},"source_status_id":1143232857063743500,"source_status_id_str":"1143232857063743489","source_user_id":914567454,"source_user_id_str":"914567454"}]}</t>
  </si>
  <si>
    <t>1143505988403650560</t>
  </si>
  <si>
    <t>Tue Jun 25 13:07:27 +0000 2019</t>
  </si>
  <si>
    <t>http://twitter.com/NatesTweetz/statuses/1143505988403650560</t>
  </si>
  <si>
    <t>1143505957361782785</t>
  </si>
  <si>
    <t>ungerbn103</t>
  </si>
  <si>
    <t>Tue Jun 25 13:07:20 +0000 2019</t>
  </si>
  <si>
    <t>3156120964</t>
  </si>
  <si>
    <t>http://pbs.twimg.com/profile_images/626417100324798464/CmAUcbiM_normal.jpg</t>
  </si>
  <si>
    <t>Rust Belt, USA</t>
  </si>
  <si>
    <t>http://twitter.com/ungerbn103/statuses/1143505957361782785</t>
  </si>
  <si>
    <t>1143505945420414976</t>
  </si>
  <si>
    <t>holtvolts</t>
  </si>
  <si>
    <t>Tue Jun 25 13:07:17 +0000 2019</t>
  </si>
  <si>
    <t>15266310</t>
  </si>
  <si>
    <t>http://pbs.twimg.com/profile_images/558855431/April_28_2009_Scans_263_normal.jpg</t>
  </si>
  <si>
    <t>http://twitter.com/holtvolts/statuses/1143505945420414976</t>
  </si>
  <si>
    <t>1143505939938496513</t>
  </si>
  <si>
    <t>jonholt1962</t>
  </si>
  <si>
    <t>Tue Jun 25 13:07:16 +0000 2019</t>
  </si>
  <si>
    <t>728744409177554944</t>
  </si>
  <si>
    <t>http://pbs.twimg.com/profile_images/881999279530823680/yaceaHKg_normal.jpg</t>
  </si>
  <si>
    <t>Clearlake Oaks, CA</t>
  </si>
  <si>
    <t>http://twitter.com/jonholt1962/statuses/1143505939938496513</t>
  </si>
  <si>
    <t>1143505910763073536</t>
  </si>
  <si>
    <t>Carolyn81933632</t>
  </si>
  <si>
    <t>Tue Jun 25 13:07:09 +0000 2019</t>
  </si>
  <si>
    <t>820009956569190400</t>
  </si>
  <si>
    <t>http://pbs.twimg.com/profile_images/1085545133632712704/3l5Thcgn_normal.jpg</t>
  </si>
  <si>
    <t>South Dakota, USA</t>
  </si>
  <si>
    <t>http://twitter.com/Carolyn81933632/statuses/1143505910763073536</t>
  </si>
  <si>
    <t>1143505902936481792</t>
  </si>
  <si>
    <t>northmiami</t>
  </si>
  <si>
    <t>Tue Jun 25 13:07:07 +0000 2019</t>
  </si>
  <si>
    <t>36555088</t>
  </si>
  <si>
    <t>http://pbs.twimg.com/profile_images/841485977373818881/I67vSeAT_normal.jpg</t>
  </si>
  <si>
    <t>http://twitter.com/northmiami/statuses/1143505902936481792</t>
  </si>
  <si>
    <t>1143505884087123969</t>
  </si>
  <si>
    <t>BellasThunder</t>
  </si>
  <si>
    <t>Tue Jun 25 13:07:02 +0000 2019</t>
  </si>
  <si>
    <t>379223767</t>
  </si>
  <si>
    <t>http://pbs.twimg.com/profile_images/1140392581915746305/s6xTCcK4_normal.jpg</t>
  </si>
  <si>
    <t>http://twitter.com/BellasThunder/statuses/1143505884087123969</t>
  </si>
  <si>
    <t>1143505862234738688</t>
  </si>
  <si>
    <t>Tue Jun 25 13:06:57 +0000 2019</t>
  </si>
  <si>
    <t>http://twitter.com/CarrieH10987654/statuses/1143505862234738688</t>
  </si>
  <si>
    <t>1143505855096262658</t>
  </si>
  <si>
    <t>NightLight95</t>
  </si>
  <si>
    <t>RT @PShopAndAwe: Let's call them #TrumpCamps https://t.co/Coj3sm2L7I</t>
  </si>
  <si>
    <t>Tue Jun 25 13:06:55 +0000 2019</t>
  </si>
  <si>
    <t>289068726</t>
  </si>
  <si>
    <t>http://pbs.twimg.com/profile_images/839805917617074178/HPouAdZP_normal.jpg</t>
  </si>
  <si>
    <t>http://twitter.com/NightLight95/statuses/1143505855096262658</t>
  </si>
  <si>
    <t>{"hashtags":[{"text":"TrumpCamps","indices":[33,44]}],"symbols":[],"user_mentions":[{"screen_name":"PShopAndAwe","name":"Kymm Hinterberger","id":276797548,"id_str":"276797548","indices":[3,15]}],"urls":[],"media":[{"id":1143505265557295100,"id_str":"1143505265557295105","indices":[45,68],"media_url":"http://pbs.twimg.com/media/D96L-wBU0AENySV.jpg","media_url_https":"https://pbs.twimg.com/media/D96L-wBU0AENySV.jpg","url":"https://t.co/Coj3sm2L7I","display_url":"pic.twitter.com/Coj3sm2L7I","expanded_url":"https://twitter.com/PShopAndAwe/status/1143505276869365761/photo/1","type":"photo","sizes":{"thumb":{"w":150,"h":150,"resize":"crop"},"small":{"w":567,"h":680,"resize":"fit"},"medium":{"w":720,"h":864,"resize":"fit"},"large":{"w":720,"h":864,"resize":"fit"}},"source_status_id":1143505276869365800,"source_status_id_str":"1143505276869365761","source_user_id":276797548,"source_user_id_str":"276797548"}]}</t>
  </si>
  <si>
    <t>1143505850058735617</t>
  </si>
  <si>
    <t>kimshurtleff</t>
  </si>
  <si>
    <t>RT @visible_light1: @tribelaw End the #TrumpCamps</t>
  </si>
  <si>
    <t>Tue Jun 25 13:06:54 +0000 2019</t>
  </si>
  <si>
    <t>17531651</t>
  </si>
  <si>
    <t>http://twitter.com/kimshurtleff/statuses/1143505850058735617</t>
  </si>
  <si>
    <t>{"hashtags":[{"text":"TrumpCamps","indices":[38,49]}],"symbols":[],"user_mentions":[{"screen_name":"visible_light1","name":"Visible Light","id":1101876401353998300,"id_str":"1101876401353998337","indices":[3,18]},{"screen_name":"tribelaw","name":"Laurence Tribe","id":4091551984,"id_str":"4091551984","indices":[20,29]}],"urls":[]}</t>
  </si>
  <si>
    <t>1143505827463958529</t>
  </si>
  <si>
    <t>aizuchi1</t>
  </si>
  <si>
    <t>Tue Jun 25 13:06:49 +0000 2019</t>
  </si>
  <si>
    <t>267626349</t>
  </si>
  <si>
    <t>http://pbs.twimg.com/profile_images/641466912506052608/1Ma2OaWQ_normal.jpg</t>
  </si>
  <si>
    <t>http://twitter.com/aizuchi1/statuses/1143505827463958529</t>
  </si>
  <si>
    <t>1143505810213003264</t>
  </si>
  <si>
    <t>TriCerebration</t>
  </si>
  <si>
    <t>Tue Jun 25 13:06:45 +0000 2019</t>
  </si>
  <si>
    <t>18871700</t>
  </si>
  <si>
    <t>http://pbs.twimg.com/profile_images/985673806/me_normal.jpg</t>
  </si>
  <si>
    <t>El Peñol, Antioquia</t>
  </si>
  <si>
    <t>http://twitter.com/TriCerebration/statuses/1143505810213003264</t>
  </si>
  <si>
    <t>1143505802617131009</t>
  </si>
  <si>
    <t>Barbj1015</t>
  </si>
  <si>
    <t>Tue Jun 25 13:06:43 +0000 2019</t>
  </si>
  <si>
    <t>26098839</t>
  </si>
  <si>
    <t>http://pbs.twimg.com/profile_images/945986119941918720/BYTjEx12_normal.jpg</t>
  </si>
  <si>
    <t>http://twitter.com/Barbj1015/statuses/1143505802617131009</t>
  </si>
  <si>
    <t>1143505794513682432</t>
  </si>
  <si>
    <t>salsadetroit</t>
  </si>
  <si>
    <t>Tue Jun 25 13:06:41 +0000 2019</t>
  </si>
  <si>
    <t>42800376</t>
  </si>
  <si>
    <t>http://pbs.twimg.com/profile_images/1070761380637233153/lca1BkeE_normal.jpg</t>
  </si>
  <si>
    <t>http://twitter.com/salsadetroit/statuses/1143505794513682432</t>
  </si>
  <si>
    <t>1143505757889015810</t>
  </si>
  <si>
    <t>@newsbusters It's difficult to get warm and fuzzy feelings for a group who is okay with #TrumpCamps and for supporting a man who has a type her prefers to rape, js...</t>
  </si>
  <si>
    <t>Tue Jun 25 13:06:32 +0000 2019</t>
  </si>
  <si>
    <t>45190383</t>
  </si>
  <si>
    <t>newsbusters</t>
  </si>
  <si>
    <t>1143495730323173376</t>
  </si>
  <si>
    <t>http://twitter.com/LucyHarrizon/statuses/1143505757889015810</t>
  </si>
  <si>
    <t>{"hashtags":[{"text":"TrumpCamps","indices":[88,99]}],"symbols":[],"user_mentions":[{"screen_name":"newsbusters","name":"NewsBusters","id":45190383,"id_str":"45190383","indices":[0,12]}],"urls":[]}</t>
  </si>
  <si>
    <t>1143505748044873730</t>
  </si>
  <si>
    <t>Tue Jun 25 13:06:30 +0000 2019</t>
  </si>
  <si>
    <t>http://twitter.com/Sunnysallyor/statuses/1143505748044873730</t>
  </si>
  <si>
    <t>1143505698954842114</t>
  </si>
  <si>
    <t>guiovannotti</t>
  </si>
  <si>
    <t>Tue Jun 25 13:06:18 +0000 2019</t>
  </si>
  <si>
    <t>139134731</t>
  </si>
  <si>
    <t>http://pbs.twimg.com/profile_images/979893839673610240/LJUNC1Tt_normal.jpg</t>
  </si>
  <si>
    <t>Towson, MD</t>
  </si>
  <si>
    <t>http://twitter.com/guiovannotti/statuses/1143505698954842114</t>
  </si>
  <si>
    <t>1143505658890768384</t>
  </si>
  <si>
    <t>jailingtrump</t>
  </si>
  <si>
    <t>Tue Jun 25 13:06:09 +0000 2019</t>
  </si>
  <si>
    <t>473350910</t>
  </si>
  <si>
    <t>http://pbs.twimg.com/profile_images/943188579718717445/S53HxV8q_normal.jpg</t>
  </si>
  <si>
    <t>http://twitter.com/jailingtrump/statuses/1143505658890768384</t>
  </si>
  <si>
    <t>1143505647046017024</t>
  </si>
  <si>
    <t>IndivisibleEug</t>
  </si>
  <si>
    <t>Tue Jun 25 13:06:06 +0000 2019</t>
  </si>
  <si>
    <t>821387111660023810</t>
  </si>
  <si>
    <t>http://pbs.twimg.com/profile_images/941044319892381696/-uKl8mSC_normal.jpg</t>
  </si>
  <si>
    <t>Eugene, OR</t>
  </si>
  <si>
    <t>http://twitter.com/IndivisibleEug/statuses/1143505647046017024</t>
  </si>
  <si>
    <t>1143505629362806784</t>
  </si>
  <si>
    <t>HunyBadgr1</t>
  </si>
  <si>
    <t>Tue Jun 25 13:06:02 +0000 2019</t>
  </si>
  <si>
    <t>454953514</t>
  </si>
  <si>
    <t>http://pbs.twimg.com/profile_images/547896010731560962/w4DHwkAs_normal.jpeg</t>
  </si>
  <si>
    <t>Agoura Hills</t>
  </si>
  <si>
    <t>http://twitter.com/HunyBadgr1/statuses/1143505629362806784</t>
  </si>
  <si>
    <t>1143505627420868609</t>
  </si>
  <si>
    <t>neenerville</t>
  </si>
  <si>
    <t>RT @realhardworking: @SteveScalise @IvankaTrump @realDonaldTrump 🤢🤮Did you ask her about her husband and father laundering Russian money? Did you ask about why her husband and father are ignoring the murder of a journalist by MBS? Did you ask her about the terrible conditions of #TrumpCamps and the dead children?</t>
  </si>
  <si>
    <t>Tue Jun 25 13:06:01 +0000 2019</t>
  </si>
  <si>
    <t>68340645</t>
  </si>
  <si>
    <t>http://pbs.twimg.com/profile_images/1136018541965037568/yrRU4gaP_normal.jpg</t>
  </si>
  <si>
    <t>http://twitter.com/neenerville/statuses/1143505627420868609</t>
  </si>
  <si>
    <t>{"hashtags":[],"symbols":[],"user_mentions":[{"screen_name":"realhardworking","name":"Hardworking American","id":963529453669318700,"id_str":"963529453669318656","indices":[3,19]},{"screen_name":"SteveScalise","name":"Steve Scalise","id":1209417007,"id_str":"1209417007","indices":[21,34]},{"screen_name":"IvankaTrump","name":"Ivanka Trump","id":52544275,"id_str":"52544275","indices":[35,47]},{"screen_name":"realDonaldTrump","name":"Donald J. Trump","id":25073877,"id_str":"25073877","indices":[48,64]}],"urls":[]}</t>
  </si>
  <si>
    <t>1143505610358607874</t>
  </si>
  <si>
    <t>http://twitter.com/NightLight95/statuses/1143505610358607874</t>
  </si>
  <si>
    <t>1143505584597196800</t>
  </si>
  <si>
    <t>WmBretCurtis</t>
  </si>
  <si>
    <t>Tue Jun 25 13:05:51 +0000 2019</t>
  </si>
  <si>
    <t>42830285</t>
  </si>
  <si>
    <t>http://pbs.twimg.com/profile_images/1121601438289805312/0XAsgCr0_normal.png</t>
  </si>
  <si>
    <t>http://twitter.com/WmBretCurtis/statuses/1143505584597196800</t>
  </si>
  <si>
    <t>1143505535511044099</t>
  </si>
  <si>
    <t>http://twitter.com/sandraUno82/statuses/1143505535511044099</t>
  </si>
  <si>
    <t>1143505499377283073</t>
  </si>
  <si>
    <t>mrsabrouss</t>
  </si>
  <si>
    <t>Tue Jun 25 13:05:31 +0000 2019</t>
  </si>
  <si>
    <t>336295386</t>
  </si>
  <si>
    <t>http://pbs.twimg.com/profile_images/831655024426119168/X6rfwcLO_normal.jpg</t>
  </si>
  <si>
    <t>http://twitter.com/mrsabrouss/statuses/1143505499377283073</t>
  </si>
  <si>
    <t>1143505487373262848</t>
  </si>
  <si>
    <t>RT @SueinRockville: WHERE DID THEY GO?
Enough senseless cruelty &amp;amp; brutality
CLOSE the #TrumpCamps or #ShameOnUS https://t.co/8SFmMSNlUR</t>
  </si>
  <si>
    <t>Tue Jun 25 13:05:28 +0000 2019</t>
  </si>
  <si>
    <t>http://twitter.com/mjpiper5/statuses/1143505487373262848</t>
  </si>
  <si>
    <t>{"hashtags":[{"text":"TrumpCamps","indices":[90,101]},{"text":"ShameOnUS","indices":[105,115]}],"symbols":[],"user_mentions":[{"screen_name":"SueinRockville","name":"SueSaysITMFA","id":914567454,"id_str":"914567454","indices":[3,18]}],"urls":[{"url":"https://t.co/8SFmMSNlUR","expanded_url":"https://twitter.com/ap/status/1143207380337008643","display_url":"twitter.com/ap/status/1143…","indices":[116,139]}]}</t>
  </si>
  <si>
    <t>1143505478984458240</t>
  </si>
  <si>
    <t>bannerite</t>
  </si>
  <si>
    <t>Tue Jun 25 13:05:26 +0000 2019</t>
  </si>
  <si>
    <t>19088288</t>
  </si>
  <si>
    <t>http://pbs.twimg.com/profile_images/1140421813664702465/uA28CCI8_normal.jpg</t>
  </si>
  <si>
    <t>http://twitter.com/bannerite/statuses/1143505478984458240</t>
  </si>
  <si>
    <t>1143505478154117121</t>
  </si>
  <si>
    <t>Dem candidates:Attend #LightsForLiberty together to show a united blue front against #TrumpCamps and all his other atrocities. Ask America to join you! https://t.co/DyNVfLUaOh</t>
  </si>
  <si>
    <t>Tue Jun 25 13:05:25 +0000 2019</t>
  </si>
  <si>
    <t>http://twitter.com/trumpsgottago/statuses/1143505478154117121</t>
  </si>
  <si>
    <t>{"hashtags":[{"text":"LightsForLiberty","indices":[22,39]},{"text":"TrumpCamps","indices":[85,96]}],"symbols":[],"user_mentions":[],"urls":[{"url":"https://t.co/DyNVfLUaOh","expanded_url":"https://twitter.com/brycetache/status/1143485939559387138","display_url":"twitter.com/brycetache/sta…","indices":[152,175]}]}</t>
  </si>
  <si>
    <t>1143505471677980672</t>
  </si>
  <si>
    <t>tiredofgop</t>
  </si>
  <si>
    <t>Tue Jun 25 13:05:24 +0000 2019</t>
  </si>
  <si>
    <t>75423648</t>
  </si>
  <si>
    <t>http://pbs.twimg.com/profile_images/1083757636707803143/z6qvGe8U_normal.jpg</t>
  </si>
  <si>
    <t>http://twitter.com/tiredofgop/statuses/1143505471677980672</t>
  </si>
  <si>
    <t>1143505464677810176</t>
  </si>
  <si>
    <t>diana_rolan</t>
  </si>
  <si>
    <t>Tue Jun 25 13:05:22 +0000 2019</t>
  </si>
  <si>
    <t>176617872</t>
  </si>
  <si>
    <t>http://pbs.twimg.com/profile_images/1045386955943563265/eqzvMQs6_normal.jpg</t>
  </si>
  <si>
    <t>http://twitter.com/diana_rolan/statuses/1143505464677810176</t>
  </si>
  <si>
    <t>1143505458935693312</t>
  </si>
  <si>
    <t>Tue Jun 25 13:05:21 +0000 2019</t>
  </si>
  <si>
    <t>http://twitter.com/Analisa_Swan/statuses/1143505458935693312</t>
  </si>
  <si>
    <t>1143505450543005696</t>
  </si>
  <si>
    <t>Fleethoneybee</t>
  </si>
  <si>
    <t>Tue Jun 25 13:05:19 +0000 2019</t>
  </si>
  <si>
    <t>38730621</t>
  </si>
  <si>
    <t>http://pbs.twimg.com/profile_images/503697700433694720/KvVzdUSU_normal.jpeg</t>
  </si>
  <si>
    <t>http://twitter.com/Fleethoneybee/statuses/1143505450543005696</t>
  </si>
  <si>
    <t>1143505447690915840</t>
  </si>
  <si>
    <t>blevins_kevin</t>
  </si>
  <si>
    <t>Tue Jun 25 13:05:18 +0000 2019</t>
  </si>
  <si>
    <t>2557966970</t>
  </si>
  <si>
    <t>http://pbs.twimg.com/profile_images/1026172731199561730/ddO0GwmQ_normal.jpg</t>
  </si>
  <si>
    <t>http://twitter.com/blevins_kevin/statuses/1143505447690915840</t>
  </si>
  <si>
    <t>1143505433493037056</t>
  </si>
  <si>
    <t>Cl1984Jennifer</t>
  </si>
  <si>
    <t>Tue Jun 25 13:05:15 +0000 2019</t>
  </si>
  <si>
    <t>1141222484391280640</t>
  </si>
  <si>
    <t>http://pbs.twimg.com/profile_images/1141222677253742592/59ieMQMC_normal.jpg</t>
  </si>
  <si>
    <t>http://twitter.com/Cl1984Jennifer/statuses/1143505433493037056</t>
  </si>
  <si>
    <t>1143505428132687873</t>
  </si>
  <si>
    <t>http://twitter.com/bannerite/statuses/1143505428132687873</t>
  </si>
  <si>
    <t>1143505427826696198</t>
  </si>
  <si>
    <t>lkysun</t>
  </si>
  <si>
    <t>RT @tlhicks713: This is what we have become.  A generation fought Nazi crimes, then a couple of generations made a boom in quality of life for most, then a cult took us back to those crimes.  #RESIST #Trumpcamps
https://t.co/pYs11RKjU4</t>
  </si>
  <si>
    <t>Tue Jun 25 13:05:13 +0000 2019</t>
  </si>
  <si>
    <t>100327905</t>
  </si>
  <si>
    <t>http://pbs.twimg.com/profile_images/657181000175366144/3Pt-pms4_normal.jpg</t>
  </si>
  <si>
    <t>http://twitter.com/lkysun/statuses/1143505427826696198</t>
  </si>
  <si>
    <t>{"hashtags":[],"symbols":[],"user_mentions":[{"screen_name":"tlhicks713","name":"𝐓𝐨𝐦 𝐇𝐢𝐜𝐤𝐬","id":940683291220435000,"id_str":"940683291220434945","indices":[3,14]}],"urls":[]}</t>
  </si>
  <si>
    <t>1143505424945242113</t>
  </si>
  <si>
    <t>Eykis</t>
  </si>
  <si>
    <t>19038210</t>
  </si>
  <si>
    <t>http://pbs.twimg.com/profile_images/1074368596443320322/jHzv2wwF_normal.jpg</t>
  </si>
  <si>
    <t>Music City, USA - NashVegas</t>
  </si>
  <si>
    <t>http://twitter.com/Eykis/statuses/1143505424945242113</t>
  </si>
  <si>
    <t>1143505383891382272</t>
  </si>
  <si>
    <t>caaot</t>
  </si>
  <si>
    <t>RT @SaltyBernie: @mike_pence @realDonaldTrump @TeamTrump Animals at my local shelter are treated with more love, dignity and respect than migrant children in Trump’s concentration camps. Trump is a mentally unhinged criminal. Trump must go. #TrumpCamps</t>
  </si>
  <si>
    <t>62859640</t>
  </si>
  <si>
    <t>http://pbs.twimg.com/profile_images/515622198527410176/NBijetW3_normal.jpeg</t>
  </si>
  <si>
    <t>Scarborough, Maine</t>
  </si>
  <si>
    <t>http://twitter.com/caaot/statuses/1143505383891382272</t>
  </si>
  <si>
    <t>{"hashtags":[],"symbols":[],"user_mentions":[{"screen_name":"SaltyBernie","name":"SaltyBernie","id":43384002,"id_str":"43384002","indices":[3,15]},{"screen_name":"mike_pence","name":"Mike Pence","id":22203756,"id_str":"22203756","indices":[17,28]},{"screen_name":"realDonaldTrump","name":"Donald J. Trump","id":25073877,"id_str":"25073877","indices":[29,45]},{"screen_name":"TeamTrump","name":"Official Team Trump","id":729676086632656900,"id_str":"729676086632656900","indices":[46,56]}],"urls":[]}</t>
  </si>
  <si>
    <t>1143505375636926464</t>
  </si>
  <si>
    <t>JanJanWard</t>
  </si>
  <si>
    <t>RT @sweetpb: @DeanObeidallah @seekerwisdom1 @SXMProgress Yes we do #TrumpCamps #CloseTheConcentrationCamps</t>
  </si>
  <si>
    <t>Tue Jun 25 13:05:01 +0000 2019</t>
  </si>
  <si>
    <t>552134830</t>
  </si>
  <si>
    <t>http://pbs.twimg.com/profile_images/721121515823964160/8UXn308W_normal.jpg</t>
  </si>
  <si>
    <t>http://twitter.com/JanJanWard/statuses/1143505375636926464</t>
  </si>
  <si>
    <t>{"hashtags":[{"text":"TrumpCamps","indices":[67,78]},{"text":"CloseTheConcentrationCamps","indices":[79,106]}],"symbols":[],"user_mentions":[{"screen_name":"sweetpb","name":"Pernell Cruzado🌊","id":29101624,"id_str":"29101624","indices":[3,11]},{"screen_name":"DeanObeidallah","name":"(((DeanObeidallah)))","id":18320938,"id_str":"18320938","indices":[13,28]},{"screen_name":"seekerwisdom1","name":"seeker #StopConcentrationCamps 🌎","id":564947096,"id_str":"564947096","indices":[29,43]},{"screen_name":"SXMProgress","name":"SiriusXM Progress","id":353272992,"id_str":"353272992","indices":[44,56]}],"urls":[]}</t>
  </si>
  <si>
    <t>1143505316728004608</t>
  </si>
  <si>
    <t>loisberonja</t>
  </si>
  <si>
    <t>Tue Jun 25 13:04:47 +0000 2019</t>
  </si>
  <si>
    <t>175781159</t>
  </si>
  <si>
    <t>http://pbs.twimg.com/profile_images/1755129819/charlie-square_normal.jpg</t>
  </si>
  <si>
    <t>http://twitter.com/loisberonja/statuses/1143505316728004608</t>
  </si>
  <si>
    <t>1143505315612233728</t>
  </si>
  <si>
    <t>IAGolfer2</t>
  </si>
  <si>
    <t>832591671263117312</t>
  </si>
  <si>
    <t>http://pbs.twimg.com/profile_images/832595507658780673/UHzoVS-z_normal.jpg</t>
  </si>
  <si>
    <t>Near Leesburg VA</t>
  </si>
  <si>
    <t>http://twitter.com/IAGolfer2/statuses/1143505315612233728</t>
  </si>
  <si>
    <t>1143505296922312705</t>
  </si>
  <si>
    <t>ThinkOneWorld</t>
  </si>
  <si>
    <t>Tue Jun 25 13:04:42 +0000 2019</t>
  </si>
  <si>
    <t>900038696438611968</t>
  </si>
  <si>
    <t>http://pbs.twimg.com/profile_images/1093010307612430336/dRe0y-su_normal.jpg</t>
  </si>
  <si>
    <t>True Blue SFBay California</t>
  </si>
  <si>
    <t>http://twitter.com/ThinkOneWorld/statuses/1143505296922312705</t>
  </si>
  <si>
    <t>1143505295378960384</t>
  </si>
  <si>
    <t>#GOPComplicitTraitors 
#TrumpCamps 
#Lights4Liberty https://t.co/qIwZqVBGIc</t>
  </si>
  <si>
    <t>http://twitter.com/MusingCat2014/statuses/1143505295378960384</t>
  </si>
  <si>
    <t>{"hashtags":[{"text":"GOPComplicitTraitors","indices":[0,21]},{"text":"TrumpCamps","indices":[23,34]},{"text":"Lights4Liberty","indices":[36,51]}],"symbols":[],"user_mentions":[],"urls":[{"url":"https://t.co/qIwZqVBGIc","expanded_url":"https://twitter.com/divageraldine1/status/1143500288957079553","display_url":"twitter.com/divageraldine1…","indices":[52,75]}]}</t>
  </si>
  <si>
    <t>1143505284750401539</t>
  </si>
  <si>
    <t>chloedancer</t>
  </si>
  <si>
    <t>Tue Jun 25 13:04:39 +0000 2019</t>
  </si>
  <si>
    <t>15367365</t>
  </si>
  <si>
    <t>http://pbs.twimg.com/profile_images/908328979328786432/mmauIamS_normal.jpg</t>
  </si>
  <si>
    <t>http://twitter.com/chloedancer/statuses/1143505284750401539</t>
  </si>
  <si>
    <t>1143505279931129856</t>
  </si>
  <si>
    <t>suesista</t>
  </si>
  <si>
    <t>Tue Jun 25 13:04:38 +0000 2019</t>
  </si>
  <si>
    <t>32489614</t>
  </si>
  <si>
    <t>http://pbs.twimg.com/profile_images/1355633323/equinox06_normal.jpg</t>
  </si>
  <si>
    <t>reno, nevada</t>
  </si>
  <si>
    <t>http://twitter.com/suesista/statuses/1143505279931129856</t>
  </si>
  <si>
    <t>1143505267767697408</t>
  </si>
  <si>
    <t>Tue Jun 25 13:04:35 +0000 2019</t>
  </si>
  <si>
    <t>http://twitter.com/ThinkOneWorld/statuses/1143505267767697408</t>
  </si>
  <si>
    <t>1143505249740763136</t>
  </si>
  <si>
    <t>tattiana777</t>
  </si>
  <si>
    <t>Tue Jun 25 13:04:31 +0000 2019</t>
  </si>
  <si>
    <t>2756146769</t>
  </si>
  <si>
    <t>http://pbs.twimg.com/profile_images/898138562700488704/t5TkgIpn_normal.jpg</t>
  </si>
  <si>
    <t>http://twitter.com/tattiana777/statuses/1143505249740763136</t>
  </si>
  <si>
    <t>1143505211425742850</t>
  </si>
  <si>
    <t>J_Axthelm</t>
  </si>
  <si>
    <t>Tue Jun 25 13:04:22 +0000 2019</t>
  </si>
  <si>
    <t>547243391</t>
  </si>
  <si>
    <t>http://pbs.twimg.com/profile_images/1137364986890768384/nJTz8Nrt_normal.jpg</t>
  </si>
  <si>
    <t>#MAGA #KAG2020</t>
  </si>
  <si>
    <t>http://twitter.com/J_Axthelm/statuses/1143505211425742850</t>
  </si>
  <si>
    <t>1143505178638921729</t>
  </si>
  <si>
    <t>MerryGhouled</t>
  </si>
  <si>
    <t>Tue Jun 25 13:04:14 +0000 2019</t>
  </si>
  <si>
    <t>908363038000119809</t>
  </si>
  <si>
    <t>http://pbs.twimg.com/profile_images/913831592421969920/02kavX6g_normal.jpg</t>
  </si>
  <si>
    <t>http://twitter.com/MerryGhouled/statuses/1143505178638921729</t>
  </si>
  <si>
    <t>1143505177820966912</t>
  </si>
  <si>
    <t>carlathemundo</t>
  </si>
  <si>
    <t>1091865726271586307</t>
  </si>
  <si>
    <t>http://pbs.twimg.com/profile_images/1139295449393876992/QDLyvfrs_normal.jpg</t>
  </si>
  <si>
    <t>Distrito Federal, Brasil</t>
  </si>
  <si>
    <t>http://twitter.com/carlathemundo/statuses/1143505177820966912</t>
  </si>
  <si>
    <t>1143505175971340289</t>
  </si>
  <si>
    <t>texpatnj</t>
  </si>
  <si>
    <t>Tue Jun 25 13:04:13 +0000 2019</t>
  </si>
  <si>
    <t>2288610734</t>
  </si>
  <si>
    <t>http://pbs.twimg.com/profile_images/1133514236913696769/uMQNHx2J_normal.png</t>
  </si>
  <si>
    <t>http://twitter.com/texpatnj/statuses/1143505175971340289</t>
  </si>
  <si>
    <t>1143505172850774020</t>
  </si>
  <si>
    <t>MsCappy1015</t>
  </si>
  <si>
    <t>862031502</t>
  </si>
  <si>
    <t>http://pbs.twimg.com/profile_images/1029318282510323712/dRdFRzGz_normal.jpg</t>
  </si>
  <si>
    <t>http://twitter.com/MsCappy1015/statuses/1143505172850774020</t>
  </si>
  <si>
    <t>1143505140177100807</t>
  </si>
  <si>
    <t>DonaldDons60</t>
  </si>
  <si>
    <t>Tue Jun 25 13:04:05 +0000 2019</t>
  </si>
  <si>
    <t>792869570</t>
  </si>
  <si>
    <t>http://pbs.twimg.com/profile_images/958535452801290240/JRUJnBO3_normal.jpg</t>
  </si>
  <si>
    <t>http://twitter.com/DonaldDons60/statuses/1143505140177100807</t>
  </si>
  <si>
    <t>1143505125815869440</t>
  </si>
  <si>
    <t>shivabeach</t>
  </si>
  <si>
    <t>75175465</t>
  </si>
  <si>
    <t>http://pbs.twimg.com/profile_images/2747423128/d080f0ed79dbe45a6c46428f7ff666d4_normal.jpeg</t>
  </si>
  <si>
    <t>http://twitter.com/shivabeach/statuses/1143505125815869440</t>
  </si>
  <si>
    <t>1143505120946085889</t>
  </si>
  <si>
    <t>_beckykramer</t>
  </si>
  <si>
    <t>Tue Jun 25 13:04:00 +0000 2019</t>
  </si>
  <si>
    <t>1056034836</t>
  </si>
  <si>
    <t>http://pbs.twimg.com/profile_images/1039696341629321219/hiEpUVuB_normal.jpg</t>
  </si>
  <si>
    <t>http://twitter.com/_beckykramer/statuses/1143505120946085889</t>
  </si>
  <si>
    <t>1143505105376940032</t>
  </si>
  <si>
    <t>williamritze</t>
  </si>
  <si>
    <t>Tue Jun 25 13:03:57 +0000 2019</t>
  </si>
  <si>
    <t>48137987</t>
  </si>
  <si>
    <t>http://pbs.twimg.com/profile_images/1068180046546968581/Xveq2rEx_normal.jpg</t>
  </si>
  <si>
    <t>Detroit, MI, USA</t>
  </si>
  <si>
    <t>http://twitter.com/williamritze/statuses/1143505105376940032</t>
  </si>
  <si>
    <t>1143505100499034113</t>
  </si>
  <si>
    <t>@ArtistsPo @tizzywoman @Unconquerable @1SKERKRO @RepBrianFitz @immelza @tweetMalena @DemocracyStorm @KassandraSeven @dEMMAcratic @BucksCoKierstyn @myserenity69 @mommamia1217 @lfkraus @electroboyusa @RAICESTEXAS @SallyDeal4 @didikins4life @bannerite @jomareewade @ClareWHarris @CathyJoeGPT Let's call them #TrumpCamps</t>
  </si>
  <si>
    <t>Tue Jun 25 13:03:55 +0000 2019</t>
  </si>
  <si>
    <t>859992452022882304</t>
  </si>
  <si>
    <t>ArtistsPo</t>
  </si>
  <si>
    <t>1143482056325980160</t>
  </si>
  <si>
    <t>http://twitter.com/jshphrd/statuses/1143505100499034113</t>
  </si>
  <si>
    <t>{"hashtags":[{"text":"TrumpCamps","indices":[305,316]}],"symbols":[],"user_mentions":[{"screen_name":"ArtistsPo","name":"Dianna BeTheChange","id":859992452022882300,"id_str":"859992452022882304","indices":[0,10]},{"screen_name":"tizzywoman","name":"Justice Seeker ☮️","id":2460279166,"id_str":"2460279166","indices":[11,22]},{"screen_name":"Unconquerable","name":"🗽TrueAmerica","id":776363741499756500,"id_str":"776363741499756544","indices":[23,37]},{"screen_name":"1SKERKRO","name":"DAMA   2 SPIRITS","id":883169017225195500,"id_str":"883169017225195520","indices":[38,47]},{"screen_name":"RepBrianFitz","name":"Brian Fitzpatrick","id":816303263586914300,"id_str":"816303263586914304","indices":[48,61]},{"screen_name":"immelza","name":"Melza B","id":2905749286,"id_str":"2905749286","indices":[62,70]},{"screen_name":"tweetMalena","name":"Malena Fighting Tyranny &amp; Authoritarianism","id":133397127,"id_str":"133397127","indices":[71,83]},{"screen_name":"DemocracyStorm","name":"Storm ❤️🧡💛💚💙💜","id":843556423548067800,"id_str":"843556423548067840","indices":[84,99]},{"screen_name":"KassandraSeven","name":"Kassandra Seven","id":757118699212009500,"id_str":"757118699212009472","indices":[100,115]},{"screen_name":"dEMMAcratic","name":"Jaimie (Emma Frost 2.0) ✨∑✨ ♣️","id":936469309664190500,"id_str":"936469309664190465","indices":[116,128]},{"screen_name":"BucksCoKierstyn","name":"Kierstyn P. Zolfo","id":827240111951720400,"id_str":"827240111951720449","indices":[129,145]},{"screen_name":"myserenity69","name":"💦🌸🌿🦋 SuZie Q 🦋🌿🌸💦","id":148974063,"id_str":"148974063","indices":[146,159]},{"screen_name":"mommamia1217","name":"❤️🧡💛Mia💚💙💜","id":271075882,"id_str":"271075882","indices":[160,173]},{"screen_name":"lfkraus","name":"Nausicaa &amp; Mighty Mouse 🐭","id":18086309,"id_str":"18086309","indices":[174,182]},{"screen_name":"electroboyusa","name":"Andy Behrman","id":366498596,"id_str":"366498596","indices":[183,197]},{"screen_name":"RAICESTEXAS","name":"RAICES","id":51547100,"id_str":"51547100","indices":[198,210]},{"screen_name":"SallyDeal4","name":"Sally Deal","id":817825066993860600,"id_str":"817825066993860608","indices":[211,222]},{"screen_name":"didikins4life","name":"diane #ForAll straub","id":22831232,"id_str":"22831232","indices":[223,237]},{"screen_name":"bannerite","name":"Pat Fuller Ω #ReadTheMuellerReport","id":19088288,"id_str":"19088288","indices":[238,248]},{"screen_name":"jomareewade","name":"BebopSpaceCowgirl 🌈🌈💖💚❤️💙","id":17378581,"id_str":"17378581","indices":[249,261]},{"screen_name":"ClareWHarris","name":"🌪❤️💛 Clare Winger #Pride🏳️‍🌈 Harris 💚💙💜","id":1538839230,"id_str":"1538839230","indices":[262,275]},{"screen_name":"CathyJoeGPT","name":"Cathy Coleman","id":738786290313920500,"id_str":"738786290313920513","indices":[276,288]}],"urls":[]}</t>
  </si>
  <si>
    <t>1143505100343787520</t>
  </si>
  <si>
    <t>Maitefa</t>
  </si>
  <si>
    <t>18430884</t>
  </si>
  <si>
    <t>http://pbs.twimg.com/profile_images/1030143973359276034/TzgOfM7r_normal.jpg</t>
  </si>
  <si>
    <t>http://twitter.com/Maitefa/statuses/1143505100343787520</t>
  </si>
  <si>
    <t>1143505100293529605</t>
  </si>
  <si>
    <t>http://twitter.com/Silhouetto1/statuses/1143505100293529605</t>
  </si>
  <si>
    <t>1143505093242888192</t>
  </si>
  <si>
    <t>judesyr</t>
  </si>
  <si>
    <t>RT @BeckyIB: E.D. v. Sharkey
The sexual predator coerced and threatened a 19-yr-old female detainee, including with possible deportation, while ICE stood by and made jokes.
Where’s the moral outrage? Where is America’s basic decency? 
#TrumpCamps  https://t.co/w9pEuZlEG0</t>
  </si>
  <si>
    <t>Tue Jun 25 13:03:54 +0000 2019</t>
  </si>
  <si>
    <t>783461498488229889</t>
  </si>
  <si>
    <t>http://twitter.com/judesyr/statuses/1143505093242888192</t>
  </si>
  <si>
    <t>{"hashtags":[],"symbols":[],"user_mentions":[{"screen_name":"BeckyIB","name":"Becky Brunton","id":144251234,"id_str":"144251234","indices":[3,11]}],"urls":[]}</t>
  </si>
  <si>
    <t>1143505071885258755</t>
  </si>
  <si>
    <t>Tue Jun 25 13:03:49 +0000 2019</t>
  </si>
  <si>
    <t>http://twitter.com/chloedancer/statuses/1143505071885258755</t>
  </si>
  <si>
    <t>1143505051677126656</t>
  </si>
  <si>
    <t>Luckiestduckey</t>
  </si>
  <si>
    <t>@realDonaldTrump Haha!  You’re thanking yourself? What you should be doing is getting those children and their families you’ve thrown into your #TrumpCamps out of those inhumane situations.  There’s nothing to be gloating about there! You and @VP are heartless!</t>
  </si>
  <si>
    <t>Tue Jun 25 13:03:44 +0000 2019</t>
  </si>
  <si>
    <t>3166290026</t>
  </si>
  <si>
    <t>http://pbs.twimg.com/profile_images/1049688188493545472/NYxXi1We_normal.jpg</t>
  </si>
  <si>
    <t>http://twitter.com/Luckiestduckey/statuses/1143505051677126656</t>
  </si>
  <si>
    <t>{"hashtags":[{"text":"TrumpCamps","indices":[144,155]}],"symbols":[],"user_mentions":[{"screen_name":"realDonaldTrump","name":"Donald J. Trump","id":25073877,"id_str":"25073877","indices":[0,16]},{"screen_name":"VP","name":"Vice President Mike Pence","id":818910970567344100,"id_str":"818910970567344128","indices":[243,246]}],"urls":[]}</t>
  </si>
  <si>
    <t>1143505044630847489</t>
  </si>
  <si>
    <t>Tue Jun 25 13:03:42 +0000 2019</t>
  </si>
  <si>
    <t>http://twitter.com/guiovannotti/statuses/1143505044630847489</t>
  </si>
  <si>
    <t>1143505025655877634</t>
  </si>
  <si>
    <t>newsjunkie523</t>
  </si>
  <si>
    <t>Tue Jun 25 13:03:38 +0000 2019</t>
  </si>
  <si>
    <t>16980327</t>
  </si>
  <si>
    <t>http://pbs.twimg.com/profile_images/812041137670082560/kdvQnwNo_normal.jpg</t>
  </si>
  <si>
    <t>Florida native</t>
  </si>
  <si>
    <t>http://twitter.com/newsjunkie523/statuses/1143505025655877634</t>
  </si>
  <si>
    <t>1143505015346274304</t>
  </si>
  <si>
    <t>vanillatcp</t>
  </si>
  <si>
    <t>Tue Jun 25 13:03:35 +0000 2019</t>
  </si>
  <si>
    <t>97907404</t>
  </si>
  <si>
    <t>http://pbs.twimg.com/profile_images/1038808249145991168/jxgtthoS_normal.jpg</t>
  </si>
  <si>
    <t>http://twitter.com/vanillatcp/statuses/1143505015346274304</t>
  </si>
  <si>
    <t>1143505012028579841</t>
  </si>
  <si>
    <t>BluBtfly70</t>
  </si>
  <si>
    <t>Tue Jun 25 13:03:34 +0000 2019</t>
  </si>
  <si>
    <t>980226072036831232</t>
  </si>
  <si>
    <t>http://pbs.twimg.com/profile_images/1142628576845541376/otiueAt__normal.jpg</t>
  </si>
  <si>
    <t>http://twitter.com/BluBtfly70/statuses/1143505012028579841</t>
  </si>
  <si>
    <t>1143505008706695170</t>
  </si>
  <si>
    <t>Davecox40692552</t>
  </si>
  <si>
    <t>864349382149144576</t>
  </si>
  <si>
    <t>http://pbs.twimg.com/profile_images/936126692699107328/rzaOnfEU_normal.jpg</t>
  </si>
  <si>
    <t xml:space="preserve"> Southern Indiana</t>
  </si>
  <si>
    <t>http://twitter.com/Davecox40692552/statuses/1143505008706695170</t>
  </si>
  <si>
    <t>1143504975458385921</t>
  </si>
  <si>
    <t>nayasala</t>
  </si>
  <si>
    <t>RT @UniteBlue: #TrumpCamps https://t.co/Yndq8m1Vn6</t>
  </si>
  <si>
    <t>Tue Jun 25 13:03:26 +0000 2019</t>
  </si>
  <si>
    <t>101532348</t>
  </si>
  <si>
    <t>http://pbs.twimg.com/profile_images/1003553475232391169/2EAdEbtW_normal.jpg</t>
  </si>
  <si>
    <t>#1A #25A @DemSocialists</t>
  </si>
  <si>
    <t>http://twitter.com/nayasala/statuses/1143504975458385921</t>
  </si>
  <si>
    <t>{"hashtags":[{"text":"TrumpCamps","indices":[15,26]}],"symbols":[],"user_mentions":[{"screen_name":"UniteBlue","name":"UniteBlue","id":360285166,"id_str":"360285166","indices":[3,13]}],"urls":[{"url":"https://t.co/Yndq8m1Vn6","expanded_url":"https://twitter.com/dailykos/status/1143255730297942022","display_url":"twitter.com/dailykos/statu…","indices":[27,50]}]}</t>
  </si>
  <si>
    <t>1143504964200935424</t>
  </si>
  <si>
    <t>bmastersc</t>
  </si>
  <si>
    <t>Tue Jun 25 13:03:23 +0000 2019</t>
  </si>
  <si>
    <t>824396812509474816</t>
  </si>
  <si>
    <t>http://pbs.twimg.com/profile_images/1119996302031564800/qP3lUE9y_normal.png</t>
  </si>
  <si>
    <t>http://twitter.com/bmastersc/statuses/1143504964200935424</t>
  </si>
  <si>
    <t>1143504962640588800</t>
  </si>
  <si>
    <t>CharlieC1B</t>
  </si>
  <si>
    <t>RT @Jjdaniels133: @brycetache #trumpcamps  let’s put his name on them since he likes his name on shit</t>
  </si>
  <si>
    <t>904134836360753152</t>
  </si>
  <si>
    <t>http://pbs.twimg.com/profile_images/928017354965094401/7XHdUE-E_normal.jpg</t>
  </si>
  <si>
    <t>http://twitter.com/CharlieC1B/statuses/1143504962640588800</t>
  </si>
  <si>
    <t>{"hashtags":[{"text":"trumpcamps","indices":[30,41]}],"symbols":[],"user_mentions":[{"screen_name":"Jjdaniels133","name":"Jacqueline Daniels","id":921900919704444900,"id_str":"921900919704444928","indices":[3,16]},{"screen_name":"brycetache","name":"Bryce Tache 🇺🇸","id":785209740,"id_str":"785209740","indices":[18,29]}],"urls":[]}</t>
  </si>
  <si>
    <t>1143504940146540544</t>
  </si>
  <si>
    <t>Tue Jun 25 13:03:17 +0000 2019</t>
  </si>
  <si>
    <t>http://twitter.com/ValeriansRealm/statuses/1143504940146540544</t>
  </si>
  <si>
    <t>1143504910417301505</t>
  </si>
  <si>
    <t>Mikael2Grn</t>
  </si>
  <si>
    <t>Tue Jun 25 13:03:10 +0000 2019</t>
  </si>
  <si>
    <t>946351871194693632</t>
  </si>
  <si>
    <t>http://pbs.twimg.com/profile_images/948742591268491264/K_u4Vnj0_normal.jpg</t>
  </si>
  <si>
    <t>http://twitter.com/Mikael2Grn/statuses/1143504910417301505</t>
  </si>
  <si>
    <t>1143504874438631428</t>
  </si>
  <si>
    <t>Gordo5551</t>
  </si>
  <si>
    <t>Tue Jun 25 13:03:02 +0000 2019</t>
  </si>
  <si>
    <t>1129300792240955392</t>
  </si>
  <si>
    <t>http://pbs.twimg.com/profile_images/1138802968550133761/eo8iQIl4_normal.jpg</t>
  </si>
  <si>
    <t>http://twitter.com/Gordo5551/statuses/1143504874438631428</t>
  </si>
  <si>
    <t>1143504815894487040</t>
  </si>
  <si>
    <t>SamuelsClem</t>
  </si>
  <si>
    <t>Tue Jun 25 13:02:48 +0000 2019</t>
  </si>
  <si>
    <t>1114223020485296129</t>
  </si>
  <si>
    <t>http://pbs.twimg.com/profile_images/1114225422697402369/nIlY-dUm_normal.jpg</t>
  </si>
  <si>
    <t>http://twitter.com/SamuelsClem/statuses/1143504815894487040</t>
  </si>
  <si>
    <t>1143504794293870594</t>
  </si>
  <si>
    <t>DALHOU</t>
  </si>
  <si>
    <t>Tue Jun 25 13:02:42 +0000 2019</t>
  </si>
  <si>
    <t>29562953</t>
  </si>
  <si>
    <t>http://pbs.twimg.com/profile_images/2077565568/o4rec_normal.jpg</t>
  </si>
  <si>
    <t>TEXAS</t>
  </si>
  <si>
    <t>http://twitter.com/DALHOU/statuses/1143504794293870594</t>
  </si>
  <si>
    <t>1143504787029278720</t>
  </si>
  <si>
    <t>becksterdenver</t>
  </si>
  <si>
    <t>Tue Jun 25 13:02:41 +0000 2019</t>
  </si>
  <si>
    <t>28029757</t>
  </si>
  <si>
    <t>http://pbs.twimg.com/profile_images/458711066856267777/NglUBKwA_normal.jpeg</t>
  </si>
  <si>
    <t>http://twitter.com/becksterdenver/statuses/1143504787029278720</t>
  </si>
  <si>
    <t>1143504758927515649</t>
  </si>
  <si>
    <t>EgbBrite4774</t>
  </si>
  <si>
    <t>This June 2018 article named some of the contractors making bank off #TrumpCamps: Southwest Key, General Dynamics, MVM, Inc. We need an updated list and they need to be shamed out of business. https://t.co/upoJVCRkBG</t>
  </si>
  <si>
    <t>Tue Jun 25 13:02:34 +0000 2019</t>
  </si>
  <si>
    <t>3308957004</t>
  </si>
  <si>
    <t>http://pbs.twimg.com/profile_images/1141764096787996672/r0EB7t86_normal.png</t>
  </si>
  <si>
    <t>Odessa, TX</t>
  </si>
  <si>
    <t>http://twitter.com/EgbBrite4774/statuses/1143504758927515649</t>
  </si>
  <si>
    <t>{"hashtags":[{"text":"TrumpCamps","indices":[69,80]}],"symbols":[],"user_mentions":[],"urls":[{"url":"https://t.co/upoJVCRkBG","expanded_url":"https://twitter.com/kerstenpr/status/1143500428052709378","display_url":"twitter.com/kerstenpr/stat…","indices":[193,216]}]}</t>
  </si>
  <si>
    <t>1143504727046610944</t>
  </si>
  <si>
    <t>SusanLCathcart2</t>
  </si>
  <si>
    <t>Tue Jun 25 13:02:26 +0000 2019</t>
  </si>
  <si>
    <t>1117999134454292480</t>
  </si>
  <si>
    <t>http://pbs.twimg.com/profile_images/1118002172829024256/CMPkJjh1_normal.jpg</t>
  </si>
  <si>
    <t>http://twitter.com/SusanLCathcart2/statuses/1143504727046610944</t>
  </si>
  <si>
    <t>1143504722478817280</t>
  </si>
  <si>
    <t>PresTrumpdepl</t>
  </si>
  <si>
    <t>Tue Jun 25 13:02:25 +0000 2019</t>
  </si>
  <si>
    <t>948385820024516608</t>
  </si>
  <si>
    <t>http://pbs.twimg.com/profile_images/965697016977285120/H1VSbhy__normal.jpg</t>
  </si>
  <si>
    <t>http://twitter.com/PresTrumpdepl/statuses/1143504722478817280</t>
  </si>
  <si>
    <t>1143504674223534080</t>
  </si>
  <si>
    <t>@maziehirono @Martina @realDonaldTrump #TrumpCamps 😡</t>
  </si>
  <si>
    <t>http://twitter.com/susanb2658/statuses/1143504674223534080</t>
  </si>
  <si>
    <t>{"hashtags":[{"text":"TrumpCamps","indices":[39,50]}],"symbols":[],"user_mentions":[{"screen_name":"maziehirono","name":"Senator Mazie Hirono","id":92186819,"id_str":"92186819","indices":[0,12]},{"screen_name":"Martina","name":"Martina Navratilova","id":506429053,"id_str":"506429053","indices":[13,21]},{"screen_name":"realDonaldTrump","name":"Donald J. Trump","id":25073877,"id_str":"25073877","indices":[22,38]}],"urls":[]}</t>
  </si>
  <si>
    <t>1143504658113146880</t>
  </si>
  <si>
    <t>WatcherOnAWall</t>
  </si>
  <si>
    <t>Tue Jun 25 13:02:10 +0000 2019</t>
  </si>
  <si>
    <t>2802609655</t>
  </si>
  <si>
    <t>http://pbs.twimg.com/profile_images/1098349229322498048/3SWGoO3D_normal.png</t>
  </si>
  <si>
    <t>Atlanta, Georgia</t>
  </si>
  <si>
    <t>http://twitter.com/WatcherOnAWall/statuses/1143504658113146880</t>
  </si>
  <si>
    <t>1143504642447462401</t>
  </si>
  <si>
    <t>hmblwrldtrvlr</t>
  </si>
  <si>
    <t>Tue Jun 25 13:02:06 +0000 2019</t>
  </si>
  <si>
    <t>2366463770</t>
  </si>
  <si>
    <t>http://pbs.twimg.com/profile_images/1032613029995851776/Pmndugsp_normal.jpg</t>
  </si>
  <si>
    <t>http://twitter.com/hmblwrldtrvlr/statuses/1143504642447462401</t>
  </si>
  <si>
    <t>1143504641449238530</t>
  </si>
  <si>
    <t>nolabearcat</t>
  </si>
  <si>
    <t>1720043780</t>
  </si>
  <si>
    <t>http://pbs.twimg.com/profile_images/797567044229222404/Ycei99S__normal.jpg</t>
  </si>
  <si>
    <t>http://twitter.com/nolabearcat/statuses/1143504641449238530</t>
  </si>
  <si>
    <t>1143504640425824256</t>
  </si>
  <si>
    <t>ngeorgerdhmha</t>
  </si>
  <si>
    <t>2360014014</t>
  </si>
  <si>
    <t>http://pbs.twimg.com/profile_images/668976053117849601/kHavKvXu_normal.jpg</t>
  </si>
  <si>
    <t>Cameron, TX</t>
  </si>
  <si>
    <t>http://twitter.com/ngeorgerdhmha/statuses/1143504640425824256</t>
  </si>
  <si>
    <t>1143504639129739264</t>
  </si>
  <si>
    <t>micheleb801</t>
  </si>
  <si>
    <t>Tue Jun 25 13:02:05 +0000 2019</t>
  </si>
  <si>
    <t>314753028</t>
  </si>
  <si>
    <t>http://pbs.twimg.com/profile_images/1141852459914207232/EySMBEj2_normal.jpg</t>
  </si>
  <si>
    <t>http://twitter.com/micheleb801/statuses/1143504639129739264</t>
  </si>
  <si>
    <t>1143504621375066114</t>
  </si>
  <si>
    <t>Nancy10SF</t>
  </si>
  <si>
    <t>Tue Jun 25 13:02:01 +0000 2019</t>
  </si>
  <si>
    <t>157821974</t>
  </si>
  <si>
    <t>http://twitter.com/Nancy10SF/statuses/1143504621375066114</t>
  </si>
  <si>
    <t>1143504568103374849</t>
  </si>
  <si>
    <t>Tue Jun 25 13:01:48 +0000 2019</t>
  </si>
  <si>
    <t>http://twitter.com/Gordo5551/statuses/1143504568103374849</t>
  </si>
  <si>
    <t>1143504562961166337</t>
  </si>
  <si>
    <t>@maydaymindy9 I've always thought we are so damn lucky to have what we have, the country we live in, the era we live in. Now I think WTF happened ? Why the F would anyone vote for that POS DJT. 
#Lights4Liberty  #TrumpCamps  #LockThemAllUp</t>
  </si>
  <si>
    <t>Tue Jun 25 13:01:47 +0000 2019</t>
  </si>
  <si>
    <t>http://twitter.com/MusingCat2014/statuses/1143504562961166337</t>
  </si>
  <si>
    <t>{"hashtags":[{"text":"Lights4Liberty","indices":[195,210]},{"text":"TrumpCamps","indices":[212,223]},{"text":"LockThemAllUp","indices":[225,239]}],"symbols":[],"user_mentions":[{"screen_name":"maydaymindy9","name":"Mayday Mindy 🌊","id":825776310790266900,"id_str":"825776310790266883","indices":[0,13]}],"urls":[]}</t>
  </si>
  <si>
    <t>1143504532644737025</t>
  </si>
  <si>
    <t>ribbitthegreen</t>
  </si>
  <si>
    <t>Tue Jun 25 13:01:40 +0000 2019</t>
  </si>
  <si>
    <t>924961386857402368</t>
  </si>
  <si>
    <t>http://twitter.com/ribbitthegreen/statuses/1143504532644737025</t>
  </si>
  <si>
    <t>1143504528345640960</t>
  </si>
  <si>
    <t>Tue Jun 25 13:01:39 +0000 2019</t>
  </si>
  <si>
    <t>http://twitter.com/elsiekkny/statuses/1143504528345640960</t>
  </si>
  <si>
    <t>1143504524163727360</t>
  </si>
  <si>
    <t>Spun23</t>
  </si>
  <si>
    <t>Tue Jun 25 13:01:38 +0000 2019</t>
  </si>
  <si>
    <t>1139140172501508096</t>
  </si>
  <si>
    <t>http://pbs.twimg.com/profile_images/1142928417932763136/HfK5vwMp_normal.jpg</t>
  </si>
  <si>
    <t>http://twitter.com/Spun23/statuses/1143504524163727360</t>
  </si>
  <si>
    <t>1143504505603969024</t>
  </si>
  <si>
    <t>Tue Jun 25 13:01:34 +0000 2019</t>
  </si>
  <si>
    <t>http://twitter.com/Nancy10SF/statuses/1143504505603969024</t>
  </si>
  <si>
    <t>1143504482275340288</t>
  </si>
  <si>
    <t>Tue Jun 25 13:01:28 +0000 2019</t>
  </si>
  <si>
    <t>http://twitter.com/oppositofmedium/statuses/1143504482275340288</t>
  </si>
  <si>
    <t>1143504480467660801</t>
  </si>
  <si>
    <t>gwcunningham10</t>
  </si>
  <si>
    <t>2656966375</t>
  </si>
  <si>
    <t>http://pbs.twimg.com/profile_images/490174645157384192/89jLXOH4_normal.jpeg</t>
  </si>
  <si>
    <t>Richland Hills, TX</t>
  </si>
  <si>
    <t>http://twitter.com/gwcunningham10/statuses/1143504480467660801</t>
  </si>
  <si>
    <t>1143504462214025217</t>
  </si>
  <si>
    <t>E.D. v. Sharkey
The sexual predator coerced and threatened a 19-yr-old female detainee, including with possible deportation, while ICE stood by and made jokes.
Where’s the moral outrage? Where is America’s basic decency? 
#TrumpCamps  https://t.co/w9pEuZlEG0</t>
  </si>
  <si>
    <t>Tue Jun 25 13:01:23 +0000 2019</t>
  </si>
  <si>
    <t>http://twitter.com/BeckyIB/statuses/1143504462214025217</t>
  </si>
  <si>
    <t>{"hashtags":[{"text":"TrumpCamps","indices":[223,234]}],"symbols":[],"user_mentions":[],"urls":[{"url":"https://t.co/w9pEuZlEG0","expanded_url":"https://www.aclu.org/blog/immigrants-rights/immigrants-rights-and-detention/ice-detention-center-says-its-not-responsible","display_url":"aclu.org/blog/immigrant…","indices":[236,259]}]}</t>
  </si>
  <si>
    <t>1143504456669179904</t>
  </si>
  <si>
    <t>AshfieldTodd</t>
  </si>
  <si>
    <t>Tue Jun 25 13:01:22 +0000 2019</t>
  </si>
  <si>
    <t>1064728016620797952</t>
  </si>
  <si>
    <t>http://pbs.twimg.com/profile_images/1100596341842026497/6LTESgAK_normal.jpg</t>
  </si>
  <si>
    <t>Wherever the Enemy is</t>
  </si>
  <si>
    <t>http://twitter.com/AshfieldTodd/statuses/1143504456669179904</t>
  </si>
  <si>
    <t>1143504441879998464</t>
  </si>
  <si>
    <t>coachjakes12tvc</t>
  </si>
  <si>
    <t>@DearAuntCrabby @beartrade1 #MichaelBurgess - a special kind of stupid! That is God-given talent! You just can't teach that!! Another day- another reason to hang my head low being a #Republican 
#TrumpCamps #TrumpConcentrationCamps #Trump</t>
  </si>
  <si>
    <t>Tue Jun 25 13:01:18 +0000 2019</t>
  </si>
  <si>
    <t>198265487</t>
  </si>
  <si>
    <t>http://pbs.twimg.com/profile_images/826859945857519616/AGBZehd3_normal.jpg</t>
  </si>
  <si>
    <t>Cherry Valley, NY</t>
  </si>
  <si>
    <t>http://twitter.com/coachjakes12tvc/statuses/1143504441879998464</t>
  </si>
  <si>
    <t>{"hashtags":[{"text":"MichaelBurgess","indices":[28,43]},{"text":"Republican","indices":[182,193]},{"text":"TrumpCamps","indices":[195,206]},{"text":"TrumpConcentrationCamps","indices":[207,231]},{"text":"Trump","indices":[232,238]}],"symbols":[],"user_mentions":[{"screen_name":"DearAuntCrabby","name":"🖕🏻Aunt Crabby calls Bullshit 🖕🏻","id":1216789842,"id_str":"1216789842","indices":[0,15]},{"screen_name":"beartrade1","name":"Barry","id":855864505867182100,"id_str":"855864505867182080","indices":[16,27]}],"urls":[]}</t>
  </si>
  <si>
    <t>1143504427942387713</t>
  </si>
  <si>
    <t>RickiMayhall</t>
  </si>
  <si>
    <t>RT @CindyMalon: @Mikel_Jollett Your reminder that John Kelly still supports Donald Trump and Stephen Miller’s heinous anti-immigration policies. #TrumpCamps
 https://t.co/WsGPztY1KP https://t.co/6JWiEifWhE</t>
  </si>
  <si>
    <t>Tue Jun 25 13:01:15 +0000 2019</t>
  </si>
  <si>
    <t>811215353183424513</t>
  </si>
  <si>
    <t>http://pbs.twimg.com/profile_images/1034145827386580992/EaR3ZjaC_normal.jpg</t>
  </si>
  <si>
    <t>http://twitter.com/RickiMayhall/statuses/1143504427942387713</t>
  </si>
  <si>
    <t>{"hashtags":[],"symbols":[],"user_mentions":[{"screen_name":"CindyMalon","name":"cindy malon","id":148675186,"id_str":"148675186","indices":[3,14]},{"screen_name":"Mikel_Jollett","name":"Mikel Jollett","id":594175899,"id_str":"594175899","indices":[16,30]}],"urls":[]}</t>
  </si>
  <si>
    <t>1143504404747890688</t>
  </si>
  <si>
    <t>rstu1</t>
  </si>
  <si>
    <t>Tue Jun 25 13:01:10 +0000 2019</t>
  </si>
  <si>
    <t>229765124</t>
  </si>
  <si>
    <t>http://pbs.twimg.com/profile_images/755152763839971330/uxhvaVtP_normal.jpg</t>
  </si>
  <si>
    <t>http://twitter.com/rstu1/statuses/1143504404747890688</t>
  </si>
  <si>
    <t>1143504391728762880</t>
  </si>
  <si>
    <t>MaryMorrisseyS1</t>
  </si>
  <si>
    <t>Tue Jun 25 13:01:06 +0000 2019</t>
  </si>
  <si>
    <t>964302360070836224</t>
  </si>
  <si>
    <t>http://pbs.twimg.com/profile_images/1007359580031078405/aMWZ9UCL_normal.jpg</t>
  </si>
  <si>
    <t>http://twitter.com/MaryMorrisseyS1/statuses/1143504391728762880</t>
  </si>
  <si>
    <t>1143504388578824195</t>
  </si>
  <si>
    <t>BlueGoodVibez</t>
  </si>
  <si>
    <t>1142881589698998272</t>
  </si>
  <si>
    <t>http://pbs.twimg.com/profile_images/1142891728694849537/qCtFCA00_normal.jpg</t>
  </si>
  <si>
    <t>http://twitter.com/BlueGoodVibez/statuses/1143504388578824195</t>
  </si>
  <si>
    <t>1143504371378003968</t>
  </si>
  <si>
    <t>1Fashionisima</t>
  </si>
  <si>
    <t>RT @Lewisgr34860001: @1GaryBernstein @EliRamsi @RealBiancaWare2 @j2nmeyer @Twither407 @wwwillstand @amicah1 @jwhaifa @GretaMiddendor1 @maulden_jerry @Corp125Vet @RL9631 @ToniW67 @JustDawnM @rdrhwke @rin5_d @ekim_yeldarb The democrats destroy every city, town, county and state they run. 
#TrumpCamps my ass!</t>
  </si>
  <si>
    <t>Tue Jun 25 13:01:02 +0000 2019</t>
  </si>
  <si>
    <t>357506361</t>
  </si>
  <si>
    <t>http://pbs.twimg.com/profile_images/1108679067715489797/emqn80eN_normal.jpg</t>
  </si>
  <si>
    <t>Puerto Rico, USA</t>
  </si>
  <si>
    <t>http://twitter.com/1Fashionisima/statuses/1143504371378003968</t>
  </si>
  <si>
    <t>{"hashtags":[],"symbols":[],"user_mentions":[{"screen_name":"Lewisgr34860001","name":"Lewis  greco","id":1116525427982504000,"id_str":"1116525427982503938","indices":[3,19]},{"screen_name":"1GaryBernstein","name":"Gary Bernstein","id":835729260,"id_str":"835729260","indices":[21,36]},{"screen_name":"EliRamsi","name":"Eli Ramsi 👍❌🇺🇸 #IFB","id":2406095938,"id_str":"2406095938","indices":[37,46]},{"screen_name":"RealBiancaWare2","name":"Bianca Ware","id":1122146909160919000,"id_str":"1122146909160919040","indices":[47,63]},{"screen_name":"j2nmeyer","name":"❌🇺🇸JAMES🇺🇸MAGA⭐️⭐️⭐️❌","id":19131331,"id_str":"19131331","indices":[64,73]},{"screen_name":"Twither407","name":"Thomas A Witherspoon","id":49393611,"id_str":"49393611","indices":[74,85]},{"screen_name":"wwwillstand","name":"Wwwillstand ⭐ Donald J.Trump⭐ MAGA⭐ KAG ❤ USA 🇺🇸","id":838798224622235600,"id_str":"838798224622235648","indices":[86,98]},{"screen_name":"amicah1","name":"⭐️Space Force One⭐️","id":725292612,"id_str":"725292612","indices":[99,107]},{"screen_name":"jwhaifa","name":"j wall ✡","id":208730928,"id_str":"208730928","indices":[108,116]},{"screen_name":"GretaMiddendor1","name":"Greta Middendorf","id":965301079092219900,"id_str":"965301079092219904","indices":[117,133]}],"urls":[]}</t>
  </si>
  <si>
    <t>1143504363844800512</t>
  </si>
  <si>
    <t>Tue Jun 25 13:01:00 +0000 2019</t>
  </si>
  <si>
    <t>http://twitter.com/Rokbehappy1234/statuses/1143504363844800512</t>
  </si>
  <si>
    <t>1143504347390709760</t>
  </si>
  <si>
    <t>ghostfish121</t>
  </si>
  <si>
    <t>RT @GinaMarie1952: @mike_pence @realDonaldTrump @TeamTrump #TrumpCamps #Abomination https://t.co/N3qvFZwKYn</t>
  </si>
  <si>
    <t>Tue Jun 25 13:00:56 +0000 2019</t>
  </si>
  <si>
    <t>769540557580492801</t>
  </si>
  <si>
    <t>http://twitter.com/ghostfish121/statuses/1143504347390709760</t>
  </si>
  <si>
    <t>{"hashtags":[{"text":"TrumpCamps","indices":[59,70]},{"text":"Abomination","indices":[71,83]}],"symbols":[],"user_mentions":[{"screen_name":"GinaMarie1952","name":"Paying Attention❄️🌊❄️🌊❄️","id":3377418995,"id_str":"3377418995","indices":[3,17]},{"screen_name":"mike_pence","name":"Mike Pence","id":22203756,"id_str":"22203756","indices":[19,30]},{"screen_name":"realDonaldTrump","name":"Donald J. Trump","id":25073877,"id_str":"25073877","indices":[31,47]},{"screen_name":"TeamTrump","name":"Official Team Trump","id":729676086632656900,"id_str":"729676086632656900","indices":[48,58]}],"urls":[],"media":[{"id":1143493540309340200,"id_str":"1143493540309340160","indices":[84,107],"media_url":"http://pbs.twimg.com/media/D96BUQEXkAAX5JF.jpg","media_url_https":"https://pbs.twimg.com/media/D96BUQEXkAAX5JF.jpg","url":"https://t.co/N3qvFZwKYn","display_url":"pic.twitter.com/N3qvFZwKYn","expanded_url":"https://twitter.com/GinaMarie1952/status/1143493550207885312/photo/1","type":"photo","sizes":{"thumb":{"w":150,"h":150,"resize":"crop"},"large":{"w":708,"h":678,"resize":"fit"},"small":{"w":680,"h":651,"resize":"fit"},"medium":{"w":708,"h":678,"resize":"fit"}},"source_status_id":1143493550207885300,"source_status_id_str":"1143493550207885312","source_user_id":3377418995,"source_user_id_str":"3377418995"}]}</t>
  </si>
  <si>
    <t>1143504347243982854</t>
  </si>
  <si>
    <t>Adriana1o5</t>
  </si>
  <si>
    <t>RT @meerkatrodeo: Do a Congressional bipartisan fact-finding mission to the Trump camps.  Go as a group not as individuals showboating.  Torturing children is an outrage that should transcend your political infighting and bullshit. #TrumpCamps https://t.co/r3nm2YinNY</t>
  </si>
  <si>
    <t>1746387986</t>
  </si>
  <si>
    <t>http://pbs.twimg.com/profile_images/797607213196079106/PvtJ5kXf_normal.jpg</t>
  </si>
  <si>
    <t>http://twitter.com/Adriana1o5/statuses/1143504347243982854</t>
  </si>
  <si>
    <t>{"hashtags":[],"symbols":[],"user_mentions":[{"screen_name":"meerkatrodeo","name":"Resister In The Rain","id":2515979161,"id_str":"2515979161","indices":[3,16]}],"urls":[]}</t>
  </si>
  <si>
    <t>1143504322724057089</t>
  </si>
  <si>
    <t>They never stopped kidnapping children.
They just said they would stop, and the media largely stopped reporting on it.
 #TrumpCamps #AbolishICE #ImmigrantHeritageMonth https://t.co/wXs1yorFLr</t>
  </si>
  <si>
    <t>Tue Jun 25 13:00:50 +0000 2019</t>
  </si>
  <si>
    <t>http://twitter.com/Mccallforall/statuses/1143504322724057089</t>
  </si>
  <si>
    <t>{"hashtags":[{"text":"TrumpCamps","indices":[122,133]},{"text":"AbolishICE","indices":[134,145]},{"text":"ImmigrantHeritageMonth","indices":[146,169]}],"symbols":[],"user_mentions":[],"urls":[{"url":"https://t.co/wXs1yorFLr","expanded_url":"https://twitter.com/PGourevitch/status/1143143438935896065","display_url":"twitter.com/PGourevitch/st…","indices":[170,193]}]}</t>
  </si>
  <si>
    <t>1143504294345228288</t>
  </si>
  <si>
    <t>pgmckim</t>
  </si>
  <si>
    <t>Tue Jun 25 13:00:43 +0000 2019</t>
  </si>
  <si>
    <t>26054138</t>
  </si>
  <si>
    <t>http://pbs.twimg.com/profile_images/1053481432583036928/M_rLv00__normal.jpg</t>
  </si>
  <si>
    <t>http://twitter.com/pgmckim/statuses/1143504294345228288</t>
  </si>
  <si>
    <t>1143504293892222978</t>
  </si>
  <si>
    <t>Jed42253333</t>
  </si>
  <si>
    <t>948236086194593794</t>
  </si>
  <si>
    <t>http://pbs.twimg.com/profile_images/1122159193799028736/v_Z3VTs8_normal.jpg</t>
  </si>
  <si>
    <t>http://twitter.com/Jed42253333/statuses/1143504293892222978</t>
  </si>
  <si>
    <t>1143504286917242888</t>
  </si>
  <si>
    <t>amayajsmith</t>
  </si>
  <si>
    <t>RT @DebraLNess: Heartbreaking and completely unacceptable. Migrant children "were detained for weeks without access to soap, clean clothes or adequate food..." Is this how we Keep America Great??? #TrumpCamps #FamiliesBelongTogether 
https://t.co/LU0qnWQjBg</t>
  </si>
  <si>
    <t>Tue Jun 25 13:00:41 +0000 2019</t>
  </si>
  <si>
    <t>46746957</t>
  </si>
  <si>
    <t>http://pbs.twimg.com/profile_images/796763409010204672/hOojgxQ6_normal.jpg</t>
  </si>
  <si>
    <t>DC priced me out so I'm in VA</t>
  </si>
  <si>
    <t>http://twitter.com/amayajsmith/statuses/1143504286917242888</t>
  </si>
  <si>
    <t>{"hashtags":[],"symbols":[],"user_mentions":[{"screen_name":"DebraLNess","name":"Debra Ness","id":765628676742316000,"id_str":"765628676742316032","indices":[3,14]}],"urls":[]}</t>
  </si>
  <si>
    <t>1143504283675111426</t>
  </si>
  <si>
    <t>http://twitter.com/oppositofmedium/statuses/1143504283675111426</t>
  </si>
  <si>
    <t>1143504248216252416</t>
  </si>
  <si>
    <t>beartrade1</t>
  </si>
  <si>
    <t>Tue Jun 25 13:00:32 +0000 2019</t>
  </si>
  <si>
    <t>855864505867182080</t>
  </si>
  <si>
    <t>http://pbs.twimg.com/profile_images/1136298814262743046/ymql_zFt_normal.png</t>
  </si>
  <si>
    <t>http://twitter.com/beartrade1/statuses/1143504248216252416</t>
  </si>
  <si>
    <t>1143504236610838528</t>
  </si>
  <si>
    <t>darner1978</t>
  </si>
  <si>
    <t>950419652437512192</t>
  </si>
  <si>
    <t>http://pbs.twimg.com/profile_images/1060522126120087552/58TI5kqf_normal.jpg</t>
  </si>
  <si>
    <t>http://twitter.com/darner1978/statuses/1143504236610838528</t>
  </si>
  <si>
    <t>1143504192037937152</t>
  </si>
  <si>
    <t>KoriIrok6</t>
  </si>
  <si>
    <t>Tue Jun 25 13:00:19 +0000 2019</t>
  </si>
  <si>
    <t>878346310222524416</t>
  </si>
  <si>
    <t>http://pbs.twimg.com/profile_images/878349278594379781/8oAskux6_normal.jpg</t>
  </si>
  <si>
    <t>Bretagne, France</t>
  </si>
  <si>
    <t>http://twitter.com/KoriIrok6/statuses/1143504192037937152</t>
  </si>
  <si>
    <t>1143504173599559681</t>
  </si>
  <si>
    <t>heartiscalm</t>
  </si>
  <si>
    <t>Tue Jun 25 13:00:14 +0000 2019</t>
  </si>
  <si>
    <t>94231146</t>
  </si>
  <si>
    <t>http://pbs.twimg.com/profile_images/920439368837238785/-fiTT0XP_normal.jpg</t>
  </si>
  <si>
    <t>http://twitter.com/heartiscalm/statuses/1143504173599559681</t>
  </si>
  <si>
    <t>1143504170659602433</t>
  </si>
  <si>
    <t>http://twitter.com/rudnicker/statuses/1143504170659602433</t>
  </si>
  <si>
    <t>1143504160463003648</t>
  </si>
  <si>
    <t>johuyik</t>
  </si>
  <si>
    <t>Tue Jun 25 13:00:11 +0000 2019</t>
  </si>
  <si>
    <t>155690517</t>
  </si>
  <si>
    <t>http://pbs.twimg.com/profile_images/1142827689797025793/EH37raQP_normal.jpg</t>
  </si>
  <si>
    <t>http://twitter.com/johuyik/statuses/1143504160463003648</t>
  </si>
  <si>
    <t>1143504146244354050</t>
  </si>
  <si>
    <t>Tue Jun 25 13:00:08 +0000 2019</t>
  </si>
  <si>
    <t>http://twitter.com/chloedancer/statuses/1143504146244354050</t>
  </si>
  <si>
    <t>1143504143081852930</t>
  </si>
  <si>
    <t>Tue Jun 25 13:00:07 +0000 2019</t>
  </si>
  <si>
    <t>http://twitter.com/Portland_Chris/statuses/1143504143081852930</t>
  </si>
  <si>
    <t>1143504140288573440</t>
  </si>
  <si>
    <t>catgrammyj</t>
  </si>
  <si>
    <t>Tue Jun 25 13:00:06 +0000 2019</t>
  </si>
  <si>
    <t>764833902544424960</t>
  </si>
  <si>
    <t>http://pbs.twimg.com/profile_images/856957251764060160/b-IcJHW3_normal.jpg</t>
  </si>
  <si>
    <t>Herndon, VA</t>
  </si>
  <si>
    <t>http://twitter.com/catgrammyj/statuses/1143504140288573440</t>
  </si>
  <si>
    <t>1143504139592200192</t>
  </si>
  <si>
    <t>skadjk16</t>
  </si>
  <si>
    <t>826850585827823618</t>
  </si>
  <si>
    <t>http://twitter.com/skadjk16/statuses/1143504139592200192</t>
  </si>
  <si>
    <t>1143504136861880320</t>
  </si>
  <si>
    <t>LeslieLee327</t>
  </si>
  <si>
    <t>808827316470185989</t>
  </si>
  <si>
    <t>http://pbs.twimg.com/profile_images/829661091739340800/HSHe5JC3_normal.jpg</t>
  </si>
  <si>
    <t>http://twitter.com/LeslieLee327/statuses/1143504136861880320</t>
  </si>
  <si>
    <t>1143504081996136450</t>
  </si>
  <si>
    <t>Tue Jun 25 12:59:53 +0000 2019</t>
  </si>
  <si>
    <t>http://twitter.com/LeslieLee327/statuses/1143504081996136450</t>
  </si>
  <si>
    <t>1143504071015485440</t>
  </si>
  <si>
    <t>BangeeMunira</t>
  </si>
  <si>
    <t>RT @BrentSullivan: @JohnCornyn @RepCuellar No, this is what happens when you treat humans as less than human
Close the #TrumpCamps 
#LoveThyNeighbor no exceptions</t>
  </si>
  <si>
    <t>Tue Jun 25 12:59:50 +0000 2019</t>
  </si>
  <si>
    <t>1010577218081378304</t>
  </si>
  <si>
    <t>http://pbs.twimg.com/profile_images/1010578675606179840/wvPpg_lb_normal.jpg</t>
  </si>
  <si>
    <t>http://twitter.com/BangeeMunira/statuses/1143504071015485440</t>
  </si>
  <si>
    <t>{"hashtags":[{"text":"TrumpCamps","indices":[120,131]}],"symbols":[],"user_mentions":[{"screen_name":"BrentSullivan","name":"BrentSullivan","id":18097883,"id_str":"18097883","indices":[3,17]},{"screen_name":"JohnCornyn","name":"Senator John Cornyn","id":13218102,"id_str":"13218102","indices":[19,30]},{"screen_name":"RepCuellar","name":"Rep. Henry Cuellar","id":210926192,"id_str":"210926192","indices":[31,42]}],"urls":[]}</t>
  </si>
  <si>
    <t>1143504062798807042</t>
  </si>
  <si>
    <t>mickivoss</t>
  </si>
  <si>
    <t>4390331</t>
  </si>
  <si>
    <t>http://pbs.twimg.com/profile_images/955642637922418688/ivI-tBgo_normal.jpg</t>
  </si>
  <si>
    <t>woodlawn,il</t>
  </si>
  <si>
    <t>http://twitter.com/mickivoss/statuses/1143504062798807042</t>
  </si>
  <si>
    <t>1143504062333239297</t>
  </si>
  <si>
    <t>heromum2000</t>
  </si>
  <si>
    <t>2853350841</t>
  </si>
  <si>
    <t>http://pbs.twimg.com/profile_images/832439718377840641/upLahVHC_normal.jpg</t>
  </si>
  <si>
    <t>Selkirk, Manitoba</t>
  </si>
  <si>
    <t>http://twitter.com/heromum2000/statuses/1143504062333239297</t>
  </si>
  <si>
    <t>1143504040619384832</t>
  </si>
  <si>
    <t>AlgiersLady</t>
  </si>
  <si>
    <t>RT @PattySuppes: It's unsanitary, it's cruel, it's inhumane, and it's against US and international law.
The doctor described it as being "tantamount to intentionally causing the spread of disease."
#migrantchildrenarechildren #TrumpCamps #NoKidsInCages 
https://t.co/C9vQjimq4C</t>
  </si>
  <si>
    <t>Tue Jun 25 12:59:43 +0000 2019</t>
  </si>
  <si>
    <t>20110434</t>
  </si>
  <si>
    <t>http://pbs.twimg.com/profile_images/1061871145484341248/Xir9h4ft_normal.jpg</t>
  </si>
  <si>
    <t>Algiers,  LA</t>
  </si>
  <si>
    <t>http://twitter.com/AlgiersLady/statuses/1143504040619384832</t>
  </si>
  <si>
    <t>{"hashtags":[],"symbols":[],"user_mentions":[{"screen_name":"PattySuppes","name":"Patty Sagasti Suppes 🌎","id":2168215239,"id_str":"2168215239","indices":[3,15]}],"urls":[]}</t>
  </si>
  <si>
    <t>1143504031035400192</t>
  </si>
  <si>
    <t>busdrivinmomma1</t>
  </si>
  <si>
    <t>Tue Jun 25 12:59:40 +0000 2019</t>
  </si>
  <si>
    <t>1018225893121187840</t>
  </si>
  <si>
    <t>http://pbs.twimg.com/profile_images/1019963896092876802/5QhWjuN-_normal.jpg</t>
  </si>
  <si>
    <t>http://twitter.com/busdrivinmomma1/statuses/1143504031035400192</t>
  </si>
  <si>
    <t>1143504028569128960</t>
  </si>
  <si>
    <t>cookie611</t>
  </si>
  <si>
    <t>31827295</t>
  </si>
  <si>
    <t>http://pbs.twimg.com/profile_images/2223212855/image_normal.jpg</t>
  </si>
  <si>
    <t>http://twitter.com/cookie611/statuses/1143504028569128960</t>
  </si>
  <si>
    <t>1143504019400343552</t>
  </si>
  <si>
    <t>mummy_ann</t>
  </si>
  <si>
    <t>Tue Jun 25 12:59:38 +0000 2019</t>
  </si>
  <si>
    <t>304189455</t>
  </si>
  <si>
    <t>http://pbs.twimg.com/profile_images/822129819395784704/63gw6RNU_normal.jpg</t>
  </si>
  <si>
    <t>http://twitter.com/mummy_ann/statuses/1143504019400343552</t>
  </si>
  <si>
    <t>1143504001482285062</t>
  </si>
  <si>
    <t>JohnBrown5900</t>
  </si>
  <si>
    <t>Tue Jun 25 12:59:33 +0000 2019</t>
  </si>
  <si>
    <t>1128668838365683712</t>
  </si>
  <si>
    <t>http://pbs.twimg.com/profile_images/1142554149449547777/R2pn03wl_normal.jpg</t>
  </si>
  <si>
    <t>"Torrington, CT"</t>
  </si>
  <si>
    <t>http://twitter.com/JohnBrown5900/statuses/1143504001482285062</t>
  </si>
  <si>
    <t>1143503991927476224</t>
  </si>
  <si>
    <t>statsguy</t>
  </si>
  <si>
    <t>Tue Jun 25 12:59:31 +0000 2019</t>
  </si>
  <si>
    <t>21062734</t>
  </si>
  <si>
    <t>http://pbs.twimg.com/profile_images/1115269178888339456/dF52c59b_normal.jpg</t>
  </si>
  <si>
    <t>South Puget Sound, Washington</t>
  </si>
  <si>
    <t>http://twitter.com/statsguy/statuses/1143503991927476224</t>
  </si>
  <si>
    <t>1143503984906375169</t>
  </si>
  <si>
    <t>obamapacman</t>
  </si>
  <si>
    <t>Tue Jun 25 12:59:29 +0000 2019</t>
  </si>
  <si>
    <t>106788150</t>
  </si>
  <si>
    <t>http://pbs.twimg.com/profile_images/437797304557256705/1Icwo39V_normal.png</t>
  </si>
  <si>
    <t>http://twitter.com/obamapacman/statuses/1143503984906375169</t>
  </si>
  <si>
    <t>1143503974974316544</t>
  </si>
  <si>
    <t>LocklearSarah</t>
  </si>
  <si>
    <t>It might be a cult if,  you address your friends as Trump supporters instead of Republicans. #Republicans #Republican #TrumpCamps #TrumpConcentrationCamps #TuesdayThoughts #Trending #DecentHumanBeing2020</t>
  </si>
  <si>
    <t>1935942204</t>
  </si>
  <si>
    <t>http://pbs.twimg.com/profile_images/1130559026557804544/StbotzrA_normal.jpg</t>
  </si>
  <si>
    <t>http://twitter.com/LocklearSarah/statuses/1143503974974316544</t>
  </si>
  <si>
    <t>{"hashtags":[{"text":"Republicans","indices":[93,105]},{"text":"Republican","indices":[106,117]},{"text":"TrumpCamps","indices":[118,129]},{"text":"TrumpConcentrationCamps","indices":[130,154]},{"text":"TuesdayThoughts","indices":[155,171]},{"text":"Trending","indices":[172,181]},{"text":"DecentHumanBeing2020","indices":[182,203]}],"symbols":[],"user_mentions":[],"urls":[]}</t>
  </si>
  <si>
    <t>1143503945232523265</t>
  </si>
  <si>
    <t>Marilyn31682963</t>
  </si>
  <si>
    <t>RT @FrankyP809: @ECMcLaughlin Remember they are now called #TrumpCamps Let this be his legacy. That’s how he will be known</t>
  </si>
  <si>
    <t>1058540237264220165</t>
  </si>
  <si>
    <t>http://pbs.twimg.com/profile_images/1132443645653737474/l3BAbMC1_normal.jpg</t>
  </si>
  <si>
    <t>http://twitter.com/Marilyn31682963/statuses/1143503945232523265</t>
  </si>
  <si>
    <t>{"hashtags":[{"text":"TrumpCamps","indices":[59,70]}],"symbols":[],"user_mentions":[{"screen_name":"FrankyP809","name":"Johnny Tapia","id":194037511,"id_str":"194037511","indices":[3,14]},{"screen_name":"ECMcLaughlin","name":"Elizabeth C. McLaughlin","id":335060282,"id_str":"335060282","indices":[16,29]}],"urls":[]}</t>
  </si>
  <si>
    <t>1143503941348528128</t>
  </si>
  <si>
    <t>FatalePhlegm</t>
  </si>
  <si>
    <t>Tue Jun 25 12:59:19 +0000 2019</t>
  </si>
  <si>
    <t>1095319794302287872</t>
  </si>
  <si>
    <t>http://pbs.twimg.com/profile_images/1100352539189526529/zncDLZr4_normal.jpg</t>
  </si>
  <si>
    <t xml:space="preserve">Tory Foodbank Britain </t>
  </si>
  <si>
    <t>http://twitter.com/FatalePhlegm/statuses/1143503941348528128</t>
  </si>
  <si>
    <t>1143503935258484736</t>
  </si>
  <si>
    <t>sholtodc</t>
  </si>
  <si>
    <t>Tue Jun 25 12:59:18 +0000 2019</t>
  </si>
  <si>
    <t>392482943</t>
  </si>
  <si>
    <t>http://pbs.twimg.com/profile_images/723204206988025857/8X5VRZX3_normal.jpg</t>
  </si>
  <si>
    <t>Washington DC</t>
  </si>
  <si>
    <t>http://twitter.com/sholtodc/statuses/1143503935258484736</t>
  </si>
  <si>
    <t>1143503914152710145</t>
  </si>
  <si>
    <t>TammyBuck20</t>
  </si>
  <si>
    <t>Tue Jun 25 12:59:13 +0000 2019</t>
  </si>
  <si>
    <t>755892479644368896</t>
  </si>
  <si>
    <t>http://pbs.twimg.com/profile_images/841433053184577538/YwtSr7r0_normal.jpg</t>
  </si>
  <si>
    <t>http://twitter.com/TammyBuck20/statuses/1143503914152710145</t>
  </si>
  <si>
    <t>1143503885186883584</t>
  </si>
  <si>
    <t>politiFRESH</t>
  </si>
  <si>
    <t>Tue Jun 25 12:59:06 +0000 2019</t>
  </si>
  <si>
    <t>1077195671571189760</t>
  </si>
  <si>
    <t>http://pbs.twimg.com/profile_images/1139980061484945409/GvO8KjAM_normal.jpg</t>
  </si>
  <si>
    <t>Lincoln Square, Chicago</t>
  </si>
  <si>
    <t>http://twitter.com/politiFRESH/statuses/1143503885186883584</t>
  </si>
  <si>
    <t>1143503861140852736</t>
  </si>
  <si>
    <t>ferky123</t>
  </si>
  <si>
    <t>RT @RealDonalDrumpf: As part of her #BeBest campaign, Melanie asked me to share this heartwarming story about the free healthcare America gave a chicken attacked by a weasel. It’s a great break from reading  about the atrocities I am currently perpetrating on infants and children at my #TrumpCamps. https://t.co/B24jRII4iC</t>
  </si>
  <si>
    <t>Tue Jun 25 12:59:00 +0000 2019</t>
  </si>
  <si>
    <t>125126304</t>
  </si>
  <si>
    <t>http://pbs.twimg.com/profile_images/964243329864159235/LA4w3DEy_normal.jpg</t>
  </si>
  <si>
    <t>TheDarkestTimeline USA</t>
  </si>
  <si>
    <t>http://twitter.com/ferky123/statuses/1143503861140852736</t>
  </si>
  <si>
    <t>{"hashtags":[{"text":"BeBest","indices":[36,43]}],"symbols":[],"user_mentions":[{"screen_name":"RealDonalDrumpf","name":"Donald J. Drumpf","id":1407822289,"id_str":"1407822289","indices":[3,19]}],"urls":[]}</t>
  </si>
  <si>
    <t>1143503848260198400</t>
  </si>
  <si>
    <t>Kamilla23KF</t>
  </si>
  <si>
    <t>Tue Jun 25 12:58:57 +0000 2019</t>
  </si>
  <si>
    <t>2753645350</t>
  </si>
  <si>
    <t>http://pbs.twimg.com/profile_images/1068227220706086914/kctUGYXM_normal.jpg</t>
  </si>
  <si>
    <t>http://twitter.com/Kamilla23KF/statuses/1143503848260198400</t>
  </si>
  <si>
    <t>1143503814416224257</t>
  </si>
  <si>
    <t>klwalkersells</t>
  </si>
  <si>
    <t>Tue Jun 25 12:58:49 +0000 2019</t>
  </si>
  <si>
    <t>1644339668</t>
  </si>
  <si>
    <t>http://twitter.com/klwalkersells/statuses/1143503814416224257</t>
  </si>
  <si>
    <t>1143503803402063873</t>
  </si>
  <si>
    <t>SpryGuy</t>
  </si>
  <si>
    <t>Tue Jun 25 12:58:46 +0000 2019</t>
  </si>
  <si>
    <t>228015335</t>
  </si>
  <si>
    <t>http://pbs.twimg.com/profile_images/3358487599/b7e72aaa11db9b615a2017dc45c8ee13_normal.png</t>
  </si>
  <si>
    <t>Austin</t>
  </si>
  <si>
    <t>http://twitter.com/SpryGuy/statuses/1143503803402063873</t>
  </si>
  <si>
    <t>1143503797500698624</t>
  </si>
  <si>
    <t>penny_doke</t>
  </si>
  <si>
    <t>770728678854578177</t>
  </si>
  <si>
    <t>http://twitter.com/penny_doke/statuses/1143503797500698624</t>
  </si>
  <si>
    <t>1143503789879681025</t>
  </si>
  <si>
    <t>Tue Jun 25 12:58:43 +0000 2019</t>
  </si>
  <si>
    <t>http://twitter.com/TammyBuck20/statuses/1143503789879681025</t>
  </si>
  <si>
    <t>1143503788759822336</t>
  </si>
  <si>
    <t>ClarkePanther</t>
  </si>
  <si>
    <t>953211024936783872</t>
  </si>
  <si>
    <t>http://pbs.twimg.com/profile_images/964651946450747393/oCHwemGc_normal.jpg</t>
  </si>
  <si>
    <t>Scotland, United Kingdom</t>
  </si>
  <si>
    <t>http://twitter.com/ClarkePanther/statuses/1143503788759822336</t>
  </si>
  <si>
    <t>1143503771743543303</t>
  </si>
  <si>
    <t>Tue Jun 25 12:58:39 +0000 2019</t>
  </si>
  <si>
    <t>http://twitter.com/JohnBrown5900/statuses/1143503771743543303</t>
  </si>
  <si>
    <t>1143503720484880385</t>
  </si>
  <si>
    <t>crlbe</t>
  </si>
  <si>
    <t>RT @websitenut: I’m sick to death of all the “oh how shameful this child abuse is” on twitter from people in a position to DO SOMETHING about it, but they tweet what a shame instead! 
I’m sick of do-nothing Democrats tweeting and twiddling their thumbs. FIX IT!
#TrumpCamps @SpeakerPelosi</t>
  </si>
  <si>
    <t>Tue Jun 25 12:58:26 +0000 2019</t>
  </si>
  <si>
    <t>275837260</t>
  </si>
  <si>
    <t>http://pbs.twimg.com/profile_images/1101492738401492992/3VsBLV6Q_normal.jpg</t>
  </si>
  <si>
    <t>http://twitter.com/crlbe/statuses/1143503720484880385</t>
  </si>
  <si>
    <t>{"hashtags":[],"symbols":[],"user_mentions":[{"screen_name":"websitenut","name":"KRISTI 🖖🏼","id":53987609,"id_str":"53987609","indices":[3,14]}],"urls":[]}</t>
  </si>
  <si>
    <t>1143503709994799105</t>
  </si>
  <si>
    <t>yamyeroc</t>
  </si>
  <si>
    <t>Tue Jun 25 12:58:24 +0000 2019</t>
  </si>
  <si>
    <t>751305666</t>
  </si>
  <si>
    <t>http://pbs.twimg.com/profile_images/1018705621372170240/NF5V4qRK_normal.jpg</t>
  </si>
  <si>
    <t>L.A.</t>
  </si>
  <si>
    <t>http://twitter.com/yamyeroc/statuses/1143503709994799105</t>
  </si>
  <si>
    <t>1143503678885773315</t>
  </si>
  <si>
    <t>gman19720</t>
  </si>
  <si>
    <t>3331518525</t>
  </si>
  <si>
    <t>http://pbs.twimg.com/profile_images/1004522671625957377/MDN4eM0j_normal.jpg</t>
  </si>
  <si>
    <t>http://twitter.com/gman19720/statuses/1143503678885773315</t>
  </si>
  <si>
    <t>1143503677510041600</t>
  </si>
  <si>
    <t>RT @fel421: @FLOTUS Good God. 
#TrumpConcentrationCamps 
#TrumpCamps #TrumpConcentrationCamps</t>
  </si>
  <si>
    <t>http://twitter.com/LeslieLee327/statuses/1143503677510041600</t>
  </si>
  <si>
    <t>{"hashtags":[{"text":"TrumpConcentrationCamps","indices":[31,55]},{"text":"TrumpCamps","indices":[57,68]},{"text":"TrumpConcentrationCamps","indices":[69,93]}],"symbols":[],"user_mentions":[{"screen_name":"fel421","name":"Impatiently waiting for justice.","id":4345757009,"id_str":"4345757009","indices":[3,10]},{"screen_name":"FLOTUS","name":"Melania Trump","id":818876014390603800,"id_str":"818876014390603776","indices":[12,19]}],"urls":[]}</t>
  </si>
  <si>
    <t>1143503622711328773</t>
  </si>
  <si>
    <t>Tue Jun 25 12:58:03 +0000 2019</t>
  </si>
  <si>
    <t>http://twitter.com/blackskagit/statuses/1143503622711328773</t>
  </si>
  <si>
    <t>1143503604248121344</t>
  </si>
  <si>
    <t>Do a Congressional bipartisan fact-finding mission to the Trump camps.  Go as a group not as individuals showboating.  Torturing children is an outrage that should transcend your political infighting and bullshit. #TrumpCamps https://t.co/r3nm2YinNY</t>
  </si>
  <si>
    <t>Tue Jun 25 12:57:59 +0000 2019</t>
  </si>
  <si>
    <t>http://twitter.com/meerkatrodeo/statuses/1143503604248121344</t>
  </si>
  <si>
    <t>{"hashtags":[{"text":"TrumpCamps","indices":[214,225]}],"symbols":[],"user_mentions":[],"urls":[{"url":"https://t.co/r3nm2YinNY","expanded_url":"https://twitter.com/gopleader/status/1142791727612383232","display_url":"twitter.com/gopleader/stat…","indices":[226,249]}]}</t>
  </si>
  <si>
    <t>1143503581196296192</t>
  </si>
  <si>
    <t>SheldonLynette</t>
  </si>
  <si>
    <t>Tue Jun 25 12:57:53 +0000 2019</t>
  </si>
  <si>
    <t>2344648615</t>
  </si>
  <si>
    <t>http://pbs.twimg.com/profile_images/434575302396612608/wlCCS6kj_normal.jpeg</t>
  </si>
  <si>
    <t>New York &amp; Sydney</t>
  </si>
  <si>
    <t>http://twitter.com/SheldonLynette/statuses/1143503581196296192</t>
  </si>
  <si>
    <t>1143503547306323968</t>
  </si>
  <si>
    <t>Tue Jun 25 12:57:45 +0000 2019</t>
  </si>
  <si>
    <t>http://twitter.com/LeslieLee327/statuses/1143503547306323968</t>
  </si>
  <si>
    <t>1143503537571336194</t>
  </si>
  <si>
    <t>houston_donn</t>
  </si>
  <si>
    <t>@FLOTUS Hey melanie- start with the #TrumpCamps</t>
  </si>
  <si>
    <t>Tue Jun 25 12:57:43 +0000 2019</t>
  </si>
  <si>
    <t>3346848135</t>
  </si>
  <si>
    <t>http://pbs.twimg.com/profile_images/644325827480551424/bWBZAm-4_normal.jpg</t>
  </si>
  <si>
    <t>http://twitter.com/houston_donn/statuses/1143503537571336194</t>
  </si>
  <si>
    <t>1143503535759331328</t>
  </si>
  <si>
    <t>jwells2001</t>
  </si>
  <si>
    <t>Tue Jun 25 12:57:42 +0000 2019</t>
  </si>
  <si>
    <t>344437320</t>
  </si>
  <si>
    <t>http://pbs.twimg.com/profile_images/1060062809017475072/WZHa68nG_normal.jpg</t>
  </si>
  <si>
    <t>http://twitter.com/jwells2001/statuses/1143503535759331328</t>
  </si>
  <si>
    <t>1143503526141804544</t>
  </si>
  <si>
    <t>georgebrown06</t>
  </si>
  <si>
    <t>Tue Jun 25 12:57:40 +0000 2019</t>
  </si>
  <si>
    <t>4161385936</t>
  </si>
  <si>
    <t>http://twitter.com/georgebrown06/statuses/1143503526141804544</t>
  </si>
  <si>
    <t>1143503517321240576</t>
  </si>
  <si>
    <t>Bibi_Camilo</t>
  </si>
  <si>
    <t>Tue Jun 25 12:57:38 +0000 2019</t>
  </si>
  <si>
    <t>150498868</t>
  </si>
  <si>
    <t>http://pbs.twimg.com/profile_images/1120726010289426432/dzQ02sh-_normal.jpg</t>
  </si>
  <si>
    <t>http://twitter.com/Bibi_Camilo/statuses/1143503517321240576</t>
  </si>
  <si>
    <t>1143503516343963649</t>
  </si>
  <si>
    <t>MAGA451st</t>
  </si>
  <si>
    <t>864531438925950976</t>
  </si>
  <si>
    <t>http://pbs.twimg.com/profile_images/1116669447887101952/9n_w3fE8_normal.png</t>
  </si>
  <si>
    <t>http://twitter.com/MAGA451st/statuses/1143503516343963649</t>
  </si>
  <si>
    <t>1143503508773265410</t>
  </si>
  <si>
    <t>RealRCM4Ever</t>
  </si>
  <si>
    <t>Tue Jun 25 12:57:36 +0000 2019</t>
  </si>
  <si>
    <t>917423146944344066</t>
  </si>
  <si>
    <t>http://pbs.twimg.com/profile_images/917425391782023169/Xo4Xf5c7_normal.jpg</t>
  </si>
  <si>
    <t>Dallas, GA</t>
  </si>
  <si>
    <t>http://twitter.com/RealRCM4Ever/statuses/1143503508773265410</t>
  </si>
  <si>
    <t>1143503483565461506</t>
  </si>
  <si>
    <t>@realDonaldTrump Paraphrase.  “I am a giant narcissist and criminal who has hyjacked America while babies lay in their own excrement in my #TrumpCamps on the Southern border. I went to court to deny them toothbrushes and blankets.“ https://t.co/UMsx3L4nvz</t>
  </si>
  <si>
    <t>Tue Jun 25 12:57:30 +0000 2019</t>
  </si>
  <si>
    <t>http://twitter.com/ungemarg/statuses/1143503483565461506</t>
  </si>
  <si>
    <t>{"hashtags":[{"text":"TrumpCamps","indices":[139,150]}],"symbols":[],"user_mentions":[{"screen_name":"realDonaldTrump","name":"Donald J. Trump","id":25073877,"id_str":"25073877","indices":[0,16]}],"urls":[],"media":[{"id":1143503473171939300,"id_str":"1143503473171939329","indices":[232,255],"media_url":"http://pbs.twimg.com/tweet_video_thumb/D96KWa3WwAEDF2T.jpg","media_url_https":"https://pbs.twimg.com/tweet_video_thumb/D96KWa3WwAEDF2T.jpg","url":"https://t.co/UMsx3L4nvz","display_url":"pic.twitter.com/UMsx3L4nvz","expanded_url":"https://twitter.com/ungemarg/status/1143503483565461506/photo/1","type":"photo","sizes":{"thumb":{"w":150,"h":150,"resize":"crop"},"large":{"w":498,"h":198,"resize":"fit"},"medium":{"w":498,"h":198,"resize":"fit"},"small":{"w":498,"h":198,"resize":"fit"}}}]}</t>
  </si>
  <si>
    <t>1143503457049092102</t>
  </si>
  <si>
    <t>Tue Jun 25 12:57:24 +0000 2019</t>
  </si>
  <si>
    <t>http://twitter.com/rstu1/statuses/1143503457049092102</t>
  </si>
  <si>
    <t>1143503431115694082</t>
  </si>
  <si>
    <t>Jeanilou</t>
  </si>
  <si>
    <t>Tue Jun 25 12:57:17 +0000 2019</t>
  </si>
  <si>
    <t>26583896</t>
  </si>
  <si>
    <t>http://pbs.twimg.com/profile_images/1060711302493102080/Jbl4qS26_normal.jpg</t>
  </si>
  <si>
    <t>Coastal Virginian in Ohio</t>
  </si>
  <si>
    <t>http://twitter.com/Jeanilou/statuses/1143503431115694082</t>
  </si>
  <si>
    <t>1143503406612590593</t>
  </si>
  <si>
    <t>DeeDash49</t>
  </si>
  <si>
    <t>RT @IdaIdaholber: @pam_brundige @trom771 @LesRhoads @legacygirl2017 @Valkyerie1 @NoFascismMarch @tamiluvsbraves @BlueTsuni @squirrels_rule1 @dkennycpd @Preston149 @ZipPulse @LoriTheroys @1nearlyretiredt @FerretSlave @zette68 @aquarian1953 #TrumpCamps</t>
  </si>
  <si>
    <t>Tue Jun 25 12:57:12 +0000 2019</t>
  </si>
  <si>
    <t>4889329256</t>
  </si>
  <si>
    <t>http://pbs.twimg.com/profile_images/1036589801808584704/nWadv_zP_normal.jpg</t>
  </si>
  <si>
    <t>http://twitter.com/DeeDash49/statuses/1143503406612590593</t>
  </si>
  <si>
    <t>{"hashtags":[],"symbols":[],"user_mentions":[{"screen_name":"IdaIdaholber","name":"Ida Holber","id":1450405622,"id_str":"1450405622","indices":[3,16]},{"screen_name":"pam_brundige","name":"Pam Brundige - #MarchAgainstFascism","id":745161748731203600,"id_str":"745161748731203584","indices":[18,31]},{"screen_name":"trom771","name":"Ted","id":2880052887,"id_str":"2880052887","indices":[32,40]},{"screen_name":"LesRhoads","name":"Les🍑Rhoads","id":2319313106,"id_str":"2319313106","indices":[41,51]},{"screen_name":"legacygirl2017","name":"ScoutFinch🇺🇸📚🗽🌊🌊","id":824850286904647700,"id_str":"824850286904647680","indices":[52,67]},{"screen_name":"Valkyerie1","name":"Valkyerie","id":1007060491976335400,"id_str":"1007060491976335362","indices":[68,79]},{"screen_name":"NoFascismMarch","name":"MarchAgainstFascism","id":1133804337204027400,"id_str":"1133804337204027397","indices":[80,95]},{"screen_name":"tamiluvsbraves","name":"PettyPedantry-🏳️‍🌈Happy Pride Month","id":144034960,"id_str":"144034960","indices":[96,111]},{"screen_name":"BlueTsuni","name":"🌊🌊🌊 BlueTsunami","id":36937675,"id_str":"36937675","indices":[112,122]},{"screen_name":"squirrels_rule1","name":"Hope Hicks Hair! Pretty but useless!","id":1068618043037794300,"id_str":"1068618043037794306","indices":[123,139]}],"urls":[]}</t>
  </si>
  <si>
    <t>1143503405031337986</t>
  </si>
  <si>
    <t>Tue Jun 25 12:57:11 +0000 2019</t>
  </si>
  <si>
    <t>http://twitter.com/LaroweLeah/statuses/1143503405031337986</t>
  </si>
  <si>
    <t>1143503404796448768</t>
  </si>
  <si>
    <t>gunsgirl1099</t>
  </si>
  <si>
    <t>826432700735184896</t>
  </si>
  <si>
    <t>http://pbs.twimg.com/profile_images/1132744819825102848/xmYya7xX_normal.jpg</t>
  </si>
  <si>
    <t>http://twitter.com/gunsgirl1099/statuses/1143503404796448768</t>
  </si>
  <si>
    <t>1143503373913788424</t>
  </si>
  <si>
    <t>lr_chenault</t>
  </si>
  <si>
    <t>Tue Jun 25 12:57:04 +0000 2019</t>
  </si>
  <si>
    <t>242893061</t>
  </si>
  <si>
    <t>http://pbs.twimg.com/profile_images/811130269117874176/2GL_jvNp_normal.jpg</t>
  </si>
  <si>
    <t>http://twitter.com/lr_chenault/statuses/1143503373913788424</t>
  </si>
  <si>
    <t>1143503361884479489</t>
  </si>
  <si>
    <t>Tue Jun 25 12:57:01 +0000 2019</t>
  </si>
  <si>
    <t>http://twitter.com/Gordo5551/statuses/1143503361884479489</t>
  </si>
  <si>
    <t>1143503332201422849</t>
  </si>
  <si>
    <t>theMAGAbot</t>
  </si>
  <si>
    <t>Tue Jun 25 12:56:54 +0000 2019</t>
  </si>
  <si>
    <t>3091759240</t>
  </si>
  <si>
    <t>&lt;a href="https://popcoinz.cc" rel="nofollow"&gt;Retweeters_Twitter_Coinz_Bot&lt;/a&gt;</t>
  </si>
  <si>
    <t>http://pbs.twimg.com/profile_images/1110162310817931266/B4s_wbmh_normal.png</t>
  </si>
  <si>
    <t>http://twitter.com/theMAGAbot/statuses/1143503332201422849</t>
  </si>
  <si>
    <t>1143503331689684993</t>
  </si>
  <si>
    <t>KeWeiss1</t>
  </si>
  <si>
    <t>958891280955789313</t>
  </si>
  <si>
    <t>http://pbs.twimg.com/profile_images/1004521478501683200/437u_0Zl_normal.jpg</t>
  </si>
  <si>
    <t>http://twitter.com/KeWeiss1/statuses/1143503331689684993</t>
  </si>
  <si>
    <t>1143503322260918272</t>
  </si>
  <si>
    <t>ThunderBay43</t>
  </si>
  <si>
    <t>RT @TLMeisky: If it was really about money, Pro-embryo Trumpers could cut off Trump's GOLFING budget for a month &amp;amp; pay for a lot of soap and medicine for the #TrumpCamps that way. It's about extortion, not budget. 
They're Pro-Wall, not pro-child. Brown babies aren't worth spending $ to them.</t>
  </si>
  <si>
    <t>Tue Jun 25 12:56:51 +0000 2019</t>
  </si>
  <si>
    <t>1044719644228145152</t>
  </si>
  <si>
    <t>http://pbs.twimg.com/profile_images/1135906614182105088/ESFHwKBG_normal.jpg</t>
  </si>
  <si>
    <t>http://twitter.com/ThunderBay43/statuses/1143503322260918272</t>
  </si>
  <si>
    <t>{"hashtags":[],"symbols":[],"user_mentions":[{"screen_name":"TLMeisky","name":"Tracy Meisky","id":275736732,"id_str":"275736732","indices":[3,12]}],"urls":[]}</t>
  </si>
  <si>
    <t>1143503312978944001</t>
  </si>
  <si>
    <t>bustelo22</t>
  </si>
  <si>
    <t>Tue Jun 25 12:56:49 +0000 2019</t>
  </si>
  <si>
    <t>1134169395473899520</t>
  </si>
  <si>
    <t>http://pbs.twimg.com/profile_images/1134176849385402368/3wnx50Q-_normal.jpg</t>
  </si>
  <si>
    <t>http://twitter.com/bustelo22/statuses/1143503312978944001</t>
  </si>
  <si>
    <t>1143503302602231808</t>
  </si>
  <si>
    <t>disneymom9801</t>
  </si>
  <si>
    <t>Tue Jun 25 12:56:47 +0000 2019</t>
  </si>
  <si>
    <t>201424940</t>
  </si>
  <si>
    <t>http://pbs.twimg.com/profile_images/1017868840145965056/O3ayf1Uk_normal.jpg</t>
  </si>
  <si>
    <t>http://twitter.com/disneymom9801/statuses/1143503302602231808</t>
  </si>
  <si>
    <t>1143503300114997248</t>
  </si>
  <si>
    <t>Rocco75920255</t>
  </si>
  <si>
    <t>Tue Jun 25 12:56:46 +0000 2019</t>
  </si>
  <si>
    <t>927678723616276480</t>
  </si>
  <si>
    <t>http://pbs.twimg.com/profile_images/1142396971682058240/90ytlvtV_normal.jpg</t>
  </si>
  <si>
    <t>http://twitter.com/Rocco75920255/statuses/1143503300114997248</t>
  </si>
  <si>
    <t>1143503285967630337</t>
  </si>
  <si>
    <t>Tue Jun 25 12:56:43 +0000 2019</t>
  </si>
  <si>
    <t>http://twitter.com/rstu1/statuses/1143503285967630337</t>
  </si>
  <si>
    <t>1143503275934801920</t>
  </si>
  <si>
    <t>gatorSoFla</t>
  </si>
  <si>
    <t>Tue Jun 25 12:56:40 +0000 2019</t>
  </si>
  <si>
    <t>1128031446919258113</t>
  </si>
  <si>
    <t>http://pbs.twimg.com/profile_images/1135983172947128320/kqjRakWJ_normal.png</t>
  </si>
  <si>
    <t>Highland City, FL</t>
  </si>
  <si>
    <t>http://twitter.com/gatorSoFla/statuses/1143503275934801920</t>
  </si>
  <si>
    <t>1143503268422852608</t>
  </si>
  <si>
    <t>Notademtard</t>
  </si>
  <si>
    <t>Tue Jun 25 12:56:39 +0000 2019</t>
  </si>
  <si>
    <t>3884459242</t>
  </si>
  <si>
    <t>http://pbs.twimg.com/profile_images/891678184869167105/3Oen_fVZ_normal.jpg</t>
  </si>
  <si>
    <t>http://twitter.com/Notademtard/statuses/1143503268422852608</t>
  </si>
  <si>
    <t>1143503261464506373</t>
  </si>
  <si>
    <t>Isomco</t>
  </si>
  <si>
    <t>Tue Jun 25 12:56:37 +0000 2019</t>
  </si>
  <si>
    <t>502057929</t>
  </si>
  <si>
    <t>http://pbs.twimg.com/profile_images/897880642679164928/yAwRKF0w_normal.jpg</t>
  </si>
  <si>
    <t xml:space="preserve">North Texas </t>
  </si>
  <si>
    <t>http://twitter.com/Isomco/statuses/1143503261464506373</t>
  </si>
  <si>
    <t>1143503240719298560</t>
  </si>
  <si>
    <t>LucyishomeKathy</t>
  </si>
  <si>
    <t>Tue Jun 25 12:56:32 +0000 2019</t>
  </si>
  <si>
    <t>890250186953334784</t>
  </si>
  <si>
    <t>http://twitter.com/LucyishomeKathy/statuses/1143503240719298560</t>
  </si>
  <si>
    <t>1143503222067384320</t>
  </si>
  <si>
    <t>RussellRosenk1</t>
  </si>
  <si>
    <t>Tue Jun 25 12:56:28 +0000 2019</t>
  </si>
  <si>
    <t>818510042769006592</t>
  </si>
  <si>
    <t>http://pbs.twimg.com/profile_images/955130687752941569/TafPko-2_normal.jpg</t>
  </si>
  <si>
    <t>Downers Grove, IL</t>
  </si>
  <si>
    <t>http://twitter.com/RussellRosenk1/statuses/1143503222067384320</t>
  </si>
  <si>
    <t>1143503077368111104</t>
  </si>
  <si>
    <t>Ellenkay_Design</t>
  </si>
  <si>
    <t>Tue Jun 25 12:55:53 +0000 2019</t>
  </si>
  <si>
    <t>1226569015</t>
  </si>
  <si>
    <t>http://pbs.twimg.com/profile_images/1079597690898374656/SK5zufAx_normal.jpg</t>
  </si>
  <si>
    <t>Austin Texas</t>
  </si>
  <si>
    <t>http://twitter.com/Ellenkay_Design/statuses/1143503077368111104</t>
  </si>
  <si>
    <t>1143503069478641665</t>
  </si>
  <si>
    <t>Bark_Kitty</t>
  </si>
  <si>
    <t>Tue Jun 25 12:55:51 +0000 2019</t>
  </si>
  <si>
    <t>3856110623</t>
  </si>
  <si>
    <t>http://pbs.twimg.com/profile_images/650439591703498753/TZaKFP6T_normal.jpg</t>
  </si>
  <si>
    <t>I roam everywhere</t>
  </si>
  <si>
    <t>http://twitter.com/Bark_Kitty/statuses/1143503069478641665</t>
  </si>
  <si>
    <t>1143503060129464327</t>
  </si>
  <si>
    <t>Dopeynightlife1</t>
  </si>
  <si>
    <t>Tue Jun 25 12:55:49 +0000 2019</t>
  </si>
  <si>
    <t>937315520801656832</t>
  </si>
  <si>
    <t>http://pbs.twimg.com/profile_images/967606816468324352/JqKLcnfZ_normal.jpg</t>
  </si>
  <si>
    <t>http://twitter.com/Dopeynightlife1/statuses/1143503060129464327</t>
  </si>
  <si>
    <t>1143503052042670082</t>
  </si>
  <si>
    <t>Did the release of the #MuellerReport fully exonerate @realDonaldTrump??
Please vote and retweet to spread poll for a wider sampling thanks!!
EVERYONE WELCOME!!
#TheResistance #Trump #TrumpCamps #MAGA #FBR #TuesdayThoughts #TuesdayMotivation</t>
  </si>
  <si>
    <t>Tue Jun 25 12:55:47 +0000 2019</t>
  </si>
  <si>
    <t>http://twitter.com/pollsofpolitics/statuses/1143503052042670082</t>
  </si>
  <si>
    <t>{"hashtags":[{"text":"MuellerReport","indices":[23,37]},{"text":"TheResistance","indices":[164,178]},{"text":"Trump","indices":[179,185]},{"text":"TrumpCamps","indices":[186,197]},{"text":"MAGA","indices":[198,203]},{"text":"FBR","indices":[204,208]},{"text":"TuesdayThoughts","indices":[209,225]},{"text":"TuesdayMotivation","indices":[226,244]}],"symbols":[],"user_mentions":[{"screen_name":"realDonaldTrump","name":"Donald J. Trump","id":25073877,"id_str":"25073877","indices":[54,70]}],"urls":[]}</t>
  </si>
  <si>
    <t>1143503034942709761</t>
  </si>
  <si>
    <t>Tue Jun 25 12:55:43 +0000 2019</t>
  </si>
  <si>
    <t>http://twitter.com/ImpeachBarr/statuses/1143503034942709761</t>
  </si>
  <si>
    <t>1143503031931199488</t>
  </si>
  <si>
    <t>CScholten1</t>
  </si>
  <si>
    <t>Tue Jun 25 12:55:42 +0000 2019</t>
  </si>
  <si>
    <t>1773478021</t>
  </si>
  <si>
    <t>http://twitter.com/CScholten1/statuses/1143503031931199488</t>
  </si>
  <si>
    <t>1143503029561430017</t>
  </si>
  <si>
    <t>abd_adesope</t>
  </si>
  <si>
    <t>850989870822510592</t>
  </si>
  <si>
    <t>http://pbs.twimg.com/profile_images/1142326256236716034/lz3Y9V4k_normal.jpg</t>
  </si>
  <si>
    <t>Ibadan, Nigeria</t>
  </si>
  <si>
    <t>http://twitter.com/abd_adesope/statuses/1143503029561430017</t>
  </si>
  <si>
    <t>1143503025358528514</t>
  </si>
  <si>
    <t>IshyMaria</t>
  </si>
  <si>
    <t>RT @MemesAndTruth: @stucam7771 Anne Frank &amp;amp; sister weren't gassed; they died of typhus as a result of living in a crowded camp  with poor sanitation &amp;amp; hygiene.
Typhus is an infectious disease caused by lice that breaks out in places with poor hygiene. #TrumpCamps #Amerikka https://t.co/eheU2fEiw2</t>
  </si>
  <si>
    <t>348030386</t>
  </si>
  <si>
    <t>http://pbs.twimg.com/profile_images/809203077538463744/d9l9kI0k_normal.jpg</t>
  </si>
  <si>
    <t>http://twitter.com/IshyMaria/statuses/1143503025358528514</t>
  </si>
  <si>
    <t>{"hashtags":[],"symbols":[],"user_mentions":[{"screen_name":"MemesAndTruth","name":"Word on the Street in Memes*","id":817321567776452600,"id_str":"817321567776452609","indices":[3,17]},{"screen_name":"stucam7771","name":"Stu Cameron","id":971051135996964900,"id_str":"971051135996964864","indices":[19,30]}],"urls":[]}</t>
  </si>
  <si>
    <t>1143502957100654593</t>
  </si>
  <si>
    <t>mimizelman</t>
  </si>
  <si>
    <t>Tue Jun 25 12:55:24 +0000 2019</t>
  </si>
  <si>
    <t>19607639</t>
  </si>
  <si>
    <t>http://pbs.twimg.com/profile_images/1056564070202200067/zTmv0rZg_normal.jpg</t>
  </si>
  <si>
    <t>Boynton Beach, FL</t>
  </si>
  <si>
    <t>http://twitter.com/mimizelman/statuses/1143502957100654593</t>
  </si>
  <si>
    <t>1143502950708461568</t>
  </si>
  <si>
    <t>debette_goldry</t>
  </si>
  <si>
    <t>Tue Jun 25 12:55:23 +0000 2019</t>
  </si>
  <si>
    <t>248326821</t>
  </si>
  <si>
    <t>http://pbs.twimg.com/profile_images/1001071355113095168/yfUopaqD_normal.jpg</t>
  </si>
  <si>
    <t>IN (don’t blame me for Pence)</t>
  </si>
  <si>
    <t>http://twitter.com/debette_goldry/statuses/1143502950708461568</t>
  </si>
  <si>
    <t>1143502939564269568</t>
  </si>
  <si>
    <t>JanValego</t>
  </si>
  <si>
    <t>Tue Jun 25 12:55:20 +0000 2019</t>
  </si>
  <si>
    <t>3415780733</t>
  </si>
  <si>
    <t>http://pbs.twimg.com/profile_images/975050050278653953/4K790h3q_normal.jpg</t>
  </si>
  <si>
    <t>http://twitter.com/JanValego/statuses/1143502939564269568</t>
  </si>
  <si>
    <t>1143502936032665600</t>
  </si>
  <si>
    <t>terrymoore7053</t>
  </si>
  <si>
    <t>RT @Fckcapitalism20: #TrumpCamps https://t.co/IusPB1jRZ5</t>
  </si>
  <si>
    <t>Tue Jun 25 12:55:19 +0000 2019</t>
  </si>
  <si>
    <t>1327647210</t>
  </si>
  <si>
    <t>http://pbs.twimg.com/profile_images/1099415222937419776/yTwMgBxD_normal.jpg</t>
  </si>
  <si>
    <t>http://twitter.com/terrymoore7053/statuses/1143502936032665600</t>
  </si>
  <si>
    <t>{"hashtags":[{"text":"TrumpCamps","indices":[21,32]}],"symbols":[],"user_mentions":[{"screen_name":"Fckcapitalism20","name":"Some Chick","id":1548992683,"id_str":"1548992683","indices":[3,19]}],"urls":[],"media":[{"id":1143164480991486000,"id_str":"1143164480991485955","indices":[33,56],"media_url":"http://pbs.twimg.com/media/D91WCelXYAMVvap.jpg","media_url_https":"https://pbs.twimg.com/media/D91WCelXYAMVvap.jpg","url":"https://t.co/IusPB1jRZ5","display_url":"pic.twitter.com/IusPB1jRZ5","expanded_url":"https://twitter.com/Fckcapitalism20/status/1143164488214077442/photo/1","type":"photo","sizes":{"thumb":{"w":150,"h":150,"resize":"crop"},"medium":{"w":940,"h":550,"resize":"fit"},"large":{"w":940,"h":550,"resize":"fit"},"small":{"w":680,"h":398,"resize":"fit"}},"source_status_id":1143164488214077400,"source_status_id_str":"1143164488214077442","source_user_id":1548992683,"source_user_id_str":"1548992683"}]}</t>
  </si>
  <si>
    <t>1143502923827175425</t>
  </si>
  <si>
    <t>Tue Jun 25 12:55:16 +0000 2019</t>
  </si>
  <si>
    <t>http://twitter.com/volunteri/statuses/1143502923827175425</t>
  </si>
  <si>
    <t>1143502923483271168</t>
  </si>
  <si>
    <t>http://twitter.com/Marilyn31682963/statuses/1143502923483271168</t>
  </si>
  <si>
    <t>1143502904466247681</t>
  </si>
  <si>
    <t>Tue Jun 25 12:55:12 +0000 2019</t>
  </si>
  <si>
    <t>http://twitter.com/CLC1905/statuses/1143502904466247681</t>
  </si>
  <si>
    <t>1143502902268444673</t>
  </si>
  <si>
    <t>@FLOTUS I hope these images get RT to you until you can't stand it anymore #BeBest #TrumpCamps #hypocriteflotus https://t.co/06zAA2pMGP</t>
  </si>
  <si>
    <t>Tue Jun 25 12:55:11 +0000 2019</t>
  </si>
  <si>
    <t>http://twitter.com/mkmilitarymom/statuses/1143502902268444673</t>
  </si>
  <si>
    <t>{"hashtags":[{"text":"BeBest","indices":[75,82]},{"text":"TrumpCamps","indices":[83,94]},{"text":"hypocriteflotus","indices":[95,111]}],"symbols":[],"user_mentions":[{"screen_name":"FLOTUS","name":"Melania Trump","id":818876014390603800,"id_str":"818876014390603776","indices":[0,7]}],"urls":[],"media":[{"id":1143502376919359500,"id_str":"1143502376919359488","indices":[112,135],"media_url":"http://pbs.twimg.com/media/D96JWnAX4AA2oKg.png","media_url_https":"https://pbs.twimg.com/media/D96JWnAX4AA2oKg.png","url":"https://t.co/06zAA2pMGP","display_url":"pic.twitter.com/06zAA2pMGP","expanded_url":"https://twitter.com/mkmilitarymom/status/1143502902268444673/photo/1","type":"photo","sizes":{"large":{"w":900,"h":608,"resize":"fit"},"small":{"w":680,"h":459,"resize":"fit"},"thumb":{"w":150,"h":150,"resize":"crop"},"medium":{"w":900,"h":608,"resize":"fit"}}}]}</t>
  </si>
  <si>
    <t>1143502892248125440</t>
  </si>
  <si>
    <t>mitsdog</t>
  </si>
  <si>
    <t>Tue Jun 25 12:55:09 +0000 2019</t>
  </si>
  <si>
    <t>2591722596</t>
  </si>
  <si>
    <t>http://twitter.com/mitsdog/statuses/1143502892248125440</t>
  </si>
  <si>
    <t>1143502891170316288</t>
  </si>
  <si>
    <t>http://twitter.com/ICNTOAN/statuses/1143502891170316288</t>
  </si>
  <si>
    <t>1143502890591576064</t>
  </si>
  <si>
    <t>RT @mcspocky: Trump announces 'hard-hitting' new sanctions against Iran https://t.co/TVdPXYdwpy
He also uses that to help get the focus off of the #TrumpCamps  #TrumpConcentrationCamps</t>
  </si>
  <si>
    <t>http://twitter.com/wtpwcsusa/statuses/1143502890591576064</t>
  </si>
  <si>
    <t>{"hashtags":[],"symbols":[],"user_mentions":[{"screen_name":"mcspocky","name":"McSpocky™ 👽🌊","id":18082945,"id_str":"18082945","indices":[3,12]}],"urls":[{"url":"https://t.co/TVdPXYdwpy","expanded_url":"https://www.cnn.com/2019/06/24/politics/trump-iran-sanctions/index.html","display_url":"cnn.com/2019/06/24/pol…","indices":[72,95]}]}</t>
  </si>
  <si>
    <t>1143502880311316480</t>
  </si>
  <si>
    <t>DWJones96904607</t>
  </si>
  <si>
    <t>Tue Jun 25 12:55:06 +0000 2019</t>
  </si>
  <si>
    <t>947252611819941889</t>
  </si>
  <si>
    <t>http://pbs.twimg.com/profile_images/1097494730101964801/wAUm0yxN_normal.jpg</t>
  </si>
  <si>
    <t>http://twitter.com/DWJones96904607/statuses/1143502880311316480</t>
  </si>
  <si>
    <t>1143502849344540673</t>
  </si>
  <si>
    <t>@GOPLeader @randy10307 trump admin is killing CHILDREN at the border and no one is being charged with crimes. That's more important than the lies you are telling about abortion. #CorruptGOP #TrumpColluded #ImpeachmentInquiryNow #ImpeachTrumpNow #ImpeachTrump #TrumpAssaults #TrumpCamps #TrumpisARapist https://t.co/3Kynym4fFc</t>
  </si>
  <si>
    <t>Tue Jun 25 12:54:59 +0000 2019</t>
  </si>
  <si>
    <t>http://twitter.com/Talon269/statuses/1143502849344540673</t>
  </si>
  <si>
    <t>{"hashtags":[{"text":"CorruptGOP","indices":[178,189]},{"text":"TrumpColluded","indices":[190,204]},{"text":"ImpeachmentInquiryNow","indices":[205,227]},{"text":"ImpeachTrumpNow","indices":[228,244]},{"text":"ImpeachTrump","indices":[245,258]},{"text":"TrumpAssaults","indices":[259,273]},{"text":"TrumpCamps","indices":[274,285]},{"text":"TrumpisARapist","indices":[286,301]}],"symbols":[],"user_mentions":[{"screen_name":"GOPLeader","name":"Kevin McCarthy","id":19739126,"id_str":"19739126","indices":[0,10]},{"screen_name":"randy10307","name":"Jon @ Gotham City","id":1475347824,"id_str":"1475347824","indices":[11,22]}],"urls":[],"media":[{"id":1143502843111850000,"id_str":"1143502843111849984","indices":[302,325],"media_url":"http://pbs.twimg.com/media/D96JxvtUwAAtDUU.jpg","media_url_https":"https://pbs.twimg.com/media/D96JxvtUwAAtDUU.jpg","url":"https://t.co/3Kynym4fFc","display_url":"pic.twitter.com/3Kynym4fFc","expanded_url":"https://twitter.com/Talon269/status/1143502849344540673/photo/1","type":"photo","sizes":{"thumb":{"w":150,"h":150,"resize":"crop"},"medium":{"w":1024,"h":754,"resize":"fit"},"large":{"w":1024,"h":754,"resize":"fit"},"small":{"w":680,"h":501,"resize":"fit"}}}]}</t>
  </si>
  <si>
    <t>1143502844739411968</t>
  </si>
  <si>
    <t>Tue Jun 25 12:54:58 +0000 2019</t>
  </si>
  <si>
    <t>http://twitter.com/mimizelman/statuses/1143502844739411968</t>
  </si>
  <si>
    <t>1143502836849885185</t>
  </si>
  <si>
    <t>Dee16916262</t>
  </si>
  <si>
    <t>Tue Jun 25 12:54:56 +0000 2019</t>
  </si>
  <si>
    <t>1104836669772046336</t>
  </si>
  <si>
    <t>http://pbs.twimg.com/profile_images/1104838348919791616/pXp-Sai1_normal.jpg</t>
  </si>
  <si>
    <t>http://twitter.com/Dee16916262/statuses/1143502836849885185</t>
  </si>
  <si>
    <t>1143502774631575552</t>
  </si>
  <si>
    <t>TedOnDiet</t>
  </si>
  <si>
    <t>pl</t>
  </si>
  <si>
    <t>1117405809250643968</t>
  </si>
  <si>
    <t>http://pbs.twimg.com/profile_images/1120994664377716736/j6ObRraI_normal.png</t>
  </si>
  <si>
    <t>http://twitter.com/TedOnDiet/statuses/1143502774631575552</t>
  </si>
  <si>
    <t>1143502771896889344</t>
  </si>
  <si>
    <t>Avonan</t>
  </si>
  <si>
    <t>Tue Jun 25 12:54:40 +0000 2019</t>
  </si>
  <si>
    <t>106457836</t>
  </si>
  <si>
    <t>http://pbs.twimg.com/profile_images/1060201028967153665/xmmPEaGq_normal.jpg</t>
  </si>
  <si>
    <t>http://twitter.com/Avonan/statuses/1143502771896889344</t>
  </si>
  <si>
    <t>1143502771234246656</t>
  </si>
  <si>
    <t>MarcosAlonsoIII</t>
  </si>
  <si>
    <t>3281403571</t>
  </si>
  <si>
    <t>http://pbs.twimg.com/profile_images/941850905736966145/2P-GCVOK_normal.jpg</t>
  </si>
  <si>
    <t>http://twitter.com/MarcosAlonsoIII/statuses/1143502771234246656</t>
  </si>
  <si>
    <t>1143502769963360257</t>
  </si>
  <si>
    <t>GurinDan</t>
  </si>
  <si>
    <t>1570810830</t>
  </si>
  <si>
    <t>http://pbs.twimg.com/profile_images/1064640075525496832/JJSw2f_c_normal.jpg</t>
  </si>
  <si>
    <t>Terrebonne, Québec</t>
  </si>
  <si>
    <t>http://twitter.com/GurinDan/statuses/1143502769963360257</t>
  </si>
  <si>
    <t>1143502742419365890</t>
  </si>
  <si>
    <t>MassholeInGA</t>
  </si>
  <si>
    <t>Tue Jun 25 12:54:33 +0000 2019</t>
  </si>
  <si>
    <t>792131021781274624</t>
  </si>
  <si>
    <t>http://pbs.twimg.com/profile_images/1114137215209226240/zHKbrxxL_normal.jpg</t>
  </si>
  <si>
    <t>Powder Springs, GA</t>
  </si>
  <si>
    <t>http://twitter.com/MassholeInGA/statuses/1143502742419365890</t>
  </si>
  <si>
    <t>1143502727143657472</t>
  </si>
  <si>
    <t>RogerInToronto</t>
  </si>
  <si>
    <t>RT @ColinHanks: Unacceptable. #TrumpCamps https://t.co/bGKIPdnEoJ</t>
  </si>
  <si>
    <t>Tue Jun 25 12:54:30 +0000 2019</t>
  </si>
  <si>
    <t>2157106230</t>
  </si>
  <si>
    <t>http://pbs.twimg.com/profile_images/1078301347584270336/RT5vAbjT_normal.jpg</t>
  </si>
  <si>
    <t>Toronto Canada</t>
  </si>
  <si>
    <t>http://twitter.com/RogerInToronto/statuses/1143502727143657472</t>
  </si>
  <si>
    <t>{"hashtags":[{"text":"TrumpCamps","indices":[30,41]}],"symbols":[],"user_mentions":[{"screen_name":"ColinHanks","name":"Colin Hanks","id":146290693,"id_str":"146290693","indices":[3,14]}],"urls":[{"url":"https://t.co/bGKIPdnEoJ","expanded_url":"https://twitter.com/profcarroll/status/1143238093790679040","display_url":"twitter.com/profcarroll/st…","indices":[42,65]}]}</t>
  </si>
  <si>
    <t>1143502688761667585</t>
  </si>
  <si>
    <t>pa_lin12</t>
  </si>
  <si>
    <t>Tue Jun 25 12:54:20 +0000 2019</t>
  </si>
  <si>
    <t>187180162</t>
  </si>
  <si>
    <t>http://twitter.com/pa_lin12/statuses/1143502688761667585</t>
  </si>
  <si>
    <t>1143502655848943616</t>
  </si>
  <si>
    <t>concerned2345</t>
  </si>
  <si>
    <t>RT @NotPlayinAround: @GOPLeader @randy10307 First of all that's all 🐂💩. 
Let's talk about #TrumpCamps #TrumpsConcentrationCamps  #TrumpsConcentrationCampsForChildren 
#TrumpsTraffickingRing</t>
  </si>
  <si>
    <t>Tue Jun 25 12:54:13 +0000 2019</t>
  </si>
  <si>
    <t>795785677338243072</t>
  </si>
  <si>
    <t>http://pbs.twimg.com/profile_images/966708806993498114/Q_hwo8qo_normal.jpg</t>
  </si>
  <si>
    <t>http://twitter.com/concerned2345/statuses/1143502655848943616</t>
  </si>
  <si>
    <t>{"hashtags":[{"text":"TrumpCamps","indices":[90,101]},{"text":"TrumpsConcentrationCamps","indices":[102,127]}],"symbols":[],"user_mentions":[{"screen_name":"NotPlayinAround","name":"Grandma Shark 💦🦈","id":1104808741856112600,"id_str":"1104808741856112640","indices":[3,19]},{"screen_name":"GOPLeader","name":"Kevin McCarthy","id":19739126,"id_str":"19739126","indices":[21,31]},{"screen_name":"randy10307","name":"Jon @ Gotham City","id":1475347824,"id_str":"1475347824","indices":[32,43]}],"urls":[]}</t>
  </si>
  <si>
    <t>1143502654716481536</t>
  </si>
  <si>
    <t>EmmaEvaGarcia</t>
  </si>
  <si>
    <t>Tue Jun 25 12:54:12 +0000 2019</t>
  </si>
  <si>
    <t>1205550085</t>
  </si>
  <si>
    <t>http://pbs.twimg.com/profile_images/473814876213624832/ANwO-NXB_normal.jpeg</t>
  </si>
  <si>
    <t>http://twitter.com/EmmaEvaGarcia/statuses/1143502654716481536</t>
  </si>
  <si>
    <t>1143502642028695560</t>
  </si>
  <si>
    <t>NutleyGirl5</t>
  </si>
  <si>
    <t>Tue Jun 25 12:54:09 +0000 2019</t>
  </si>
  <si>
    <t>768266883996979200</t>
  </si>
  <si>
    <t>http://pbs.twimg.com/profile_images/802699581272297472/KVkUC0cG_normal.jpg</t>
  </si>
  <si>
    <t>Bainbridge, OH</t>
  </si>
  <si>
    <t>http://twitter.com/NutleyGirl5/statuses/1143502642028695560</t>
  </si>
  <si>
    <t>1143502640355172352</t>
  </si>
  <si>
    <t>_jennyalpizar</t>
  </si>
  <si>
    <t>RT @VivianBart1: Retweet to eliminate #TrumpCamps #TrumpRaids</t>
  </si>
  <si>
    <t>1639408801</t>
  </si>
  <si>
    <t>http://pbs.twimg.com/profile_images/896351039158353921/sde-B8wT_normal.jpg</t>
  </si>
  <si>
    <t>http://twitter.com/_jennyalpizar/statuses/1143502640355172352</t>
  </si>
  <si>
    <t>{"hashtags":[{"text":"TrumpCamps","indices":[38,49]},{"text":"TrumpRaids","indices":[50,61]}],"symbols":[],"user_mentions":[{"screen_name":"VivianBart1","name":"Vivian Bart","id":528968487,"id_str":"528968487","indices":[3,15]}],"urls":[]}</t>
  </si>
  <si>
    <t>1143502612618067969</t>
  </si>
  <si>
    <t>sktaylor88</t>
  </si>
  <si>
    <t>Tue Jun 25 12:54:02 +0000 2019</t>
  </si>
  <si>
    <t>1499105642</t>
  </si>
  <si>
    <t>http://pbs.twimg.com/profile_images/612729494382645248/c-LhQ26p_normal.jpg</t>
  </si>
  <si>
    <t>http://twitter.com/sktaylor88/statuses/1143502612618067969</t>
  </si>
  <si>
    <t>1143502598235987969</t>
  </si>
  <si>
    <t>RT @raven_c_couch: @JohnCornyn @RepCuellar "Please help me keep the scary brown people out of my state." #TrumpCamps 🙄</t>
  </si>
  <si>
    <t>Tue Jun 25 12:53:59 +0000 2019</t>
  </si>
  <si>
    <t>http://twitter.com/EmmaEvaGarcia/statuses/1143502598235987969</t>
  </si>
  <si>
    <t>{"hashtags":[{"text":"TrumpCamps","indices":[105,116]}],"symbols":[],"user_mentions":[{"screen_name":"raven_c_couch","name":"Li Li Raven ✌🏻🐏❄😂🍷🌊🌈","id":4742928258,"id_str":"4742928258","indices":[3,17]},{"screen_name":"JohnCornyn","name":"Senator John Cornyn","id":13218102,"id_str":"13218102","indices":[19,30]},{"screen_name":"RepCuellar","name":"Rep. Henry Cuellar","id":210926192,"id_str":"210926192","indices":[31,42]}],"urls":[]}</t>
  </si>
  <si>
    <t>1143502584965189633</t>
  </si>
  <si>
    <t>patty_james</t>
  </si>
  <si>
    <t>Tue Jun 25 12:53:56 +0000 2019</t>
  </si>
  <si>
    <t>357647235</t>
  </si>
  <si>
    <t>http://pbs.twimg.com/profile_images/678018627560448000/Hfhk96jw_normal.jpg</t>
  </si>
  <si>
    <t>http://twitter.com/patty_james/statuses/1143502584965189633</t>
  </si>
  <si>
    <t>1143502583279050754</t>
  </si>
  <si>
    <t>Tue Jun 25 12:53:55 +0000 2019</t>
  </si>
  <si>
    <t>http://twitter.com/RussellRosenk1/statuses/1143502583279050754</t>
  </si>
  <si>
    <t>1143502558931116032</t>
  </si>
  <si>
    <t>I_Hang_The_Moon</t>
  </si>
  <si>
    <t>Tue Jun 25 12:53:49 +0000 2019</t>
  </si>
  <si>
    <t>721563425688698881</t>
  </si>
  <si>
    <t>http://pbs.twimg.com/profile_images/1019785454529466369/HUrkOzt__normal.jpg</t>
  </si>
  <si>
    <t>http://twitter.com/I_Hang_The_Moon/statuses/1143502558931116032</t>
  </si>
  <si>
    <t>1143502558130053121</t>
  </si>
  <si>
    <t>SheriBmuddy</t>
  </si>
  <si>
    <t>889291121146421250</t>
  </si>
  <si>
    <t>http://pbs.twimg.com/profile_images/1117849154796052480/l9R4AECZ_normal.jpg</t>
  </si>
  <si>
    <t>Capitol View Manor, Atlanta</t>
  </si>
  <si>
    <t>http://twitter.com/SheriBmuddy/statuses/1143502558130053121</t>
  </si>
  <si>
    <t>1143502555416289285</t>
  </si>
  <si>
    <t>Angry_Jewess</t>
  </si>
  <si>
    <t>I understand good-hearted people's desire to help, but of course CPB won't accept items that'd make detained children's lives easier. This policy is a punishment for seeking asylum and for being brown.
Give to @RAICESTEXAS &amp;amp; @CCharitiesUSA instead.
#TrumpCamps https://t.co/IQi5VX1AEv</t>
  </si>
  <si>
    <t>713462061309755392</t>
  </si>
  <si>
    <t>http://pbs.twimg.com/profile_images/998381181186883584/T1GP8g8i_normal.jpg</t>
  </si>
  <si>
    <t>http://twitter.com/Angry_Jewess/statuses/1143502555416289285</t>
  </si>
  <si>
    <t>{"hashtags":[{"text":"TrumpCamps","indices":[255,266]}],"symbols":[],"user_mentions":[{"screen_name":"RAICESTEXAS","name":"RAICES","id":51547100,"id_str":"51547100","indices":[211,223]},{"screen_name":"CCharitiesUSA","name":"CatholicCharitiesUSA","id":17444027,"id_str":"17444027","indices":[230,244]}],"urls":[{"url":"https://t.co/IQi5VX1AEv","expanded_url":"https://twitter.com/TexasTribune/status/1143287418738675713","display_url":"twitter.com/TexasTribune/s…","indices":[267,290]}]}</t>
  </si>
  <si>
    <t>1143502534587367424</t>
  </si>
  <si>
    <t>Michell45129550</t>
  </si>
  <si>
    <t>RT @Brasilmagic: Last surviving prosecutor at Nuremberg trials says Trump's family separation policy is ‘crime against humanity’ https://t.co/EESqsQlIF8
#TrumpCamps</t>
  </si>
  <si>
    <t>Tue Jun 25 12:53:44 +0000 2019</t>
  </si>
  <si>
    <t>881240947161534464</t>
  </si>
  <si>
    <t>http://pbs.twimg.com/profile_images/924318466668101632/3SW_pqp9_normal.jpg</t>
  </si>
  <si>
    <t>http://twitter.com/Michell45129550/statuses/1143502534587367424</t>
  </si>
  <si>
    <t>{"hashtags":[],"symbols":[],"user_mentions":[{"screen_name":"Brasilmagic","name":"Vote Dem for the Planet","id":21833728,"id_str":"21833728","indices":[3,15]}],"urls":[]}</t>
  </si>
  <si>
    <t>1143502484738052096</t>
  </si>
  <si>
    <t>DawnCampion2</t>
  </si>
  <si>
    <t>Tue Jun 25 12:53:32 +0000 2019</t>
  </si>
  <si>
    <t>842115982483152902</t>
  </si>
  <si>
    <t>http://pbs.twimg.com/profile_images/1063021462523650056/9-AXW97y_normal.jpg</t>
  </si>
  <si>
    <t>Newnan, GA</t>
  </si>
  <si>
    <t>http://twitter.com/DawnCampion2/statuses/1143502484738052096</t>
  </si>
  <si>
    <t>1143502473262485505</t>
  </si>
  <si>
    <t>eden_vox</t>
  </si>
  <si>
    <t>Tue Jun 25 12:53:29 +0000 2019</t>
  </si>
  <si>
    <t>1075180410777292800</t>
  </si>
  <si>
    <t>http://pbs.twimg.com/profile_images/1114762559649746944/G2bRhMLr_normal.jpg</t>
  </si>
  <si>
    <t>Golden Valley, Wisconsin</t>
  </si>
  <si>
    <t>http://twitter.com/eden_vox/statuses/1143502473262485505</t>
  </si>
  <si>
    <t>1143502445525524481</t>
  </si>
  <si>
    <t>Joseph4800</t>
  </si>
  <si>
    <t>Tue Jun 25 12:53:22 +0000 2019</t>
  </si>
  <si>
    <t>350483110</t>
  </si>
  <si>
    <t>http://pbs.twimg.com/profile_images/1133881253797740544/71ZJgGWB_normal.jpg</t>
  </si>
  <si>
    <t>http://twitter.com/Joseph4800/statuses/1143502445525524481</t>
  </si>
  <si>
    <t>1143502442635485184</t>
  </si>
  <si>
    <t>karenschwenk6</t>
  </si>
  <si>
    <t>986455030747168768</t>
  </si>
  <si>
    <t>http://pbs.twimg.com/profile_images/1126849882369617921/3u2P1LET_normal.jpg</t>
  </si>
  <si>
    <t>http://twitter.com/karenschwenk6/statuses/1143502442635485184</t>
  </si>
  <si>
    <t>1143502413258616834</t>
  </si>
  <si>
    <t>Humanity2B</t>
  </si>
  <si>
    <t>RT @Juliestellman2: @realDonaldTrump #CloseTheCamps #TrumpCamps #DontLookAway #WakeUpAmerica #FactsMatter https://t.co/az78fTjppp</t>
  </si>
  <si>
    <t>Tue Jun 25 12:53:15 +0000 2019</t>
  </si>
  <si>
    <t>149386352</t>
  </si>
  <si>
    <t>http://pbs.twimg.com/profile_images/789063642616438784/BfH_mdjd_normal.jpg</t>
  </si>
  <si>
    <t>http://twitter.com/Humanity2B/statuses/1143502413258616834</t>
  </si>
  <si>
    <t>{"hashtags":[{"text":"CloseTheCamps","indices":[37,51]},{"text":"TrumpCamps","indices":[52,63]},{"text":"DontLookAway","indices":[64,77]},{"text":"WakeUpAmerica","indices":[78,92]},{"text":"FactsMatter","indices":[93,105]}],"symbols":[],"user_mentions":[{"screen_name":"Juliestellman2","name":"Juliestellman","id":1042171125650776000,"id_str":"1042171125650776064","indices":[3,18]},{"screen_name":"realDonaldTrump","name":"Donald J. Trump","id":25073877,"id_str":"25073877","indices":[20,36]}],"urls":[],"media":[{"id":1143501436468092900,"id_str":"1143501436468092929","indices":[106,129],"media_url":"http://pbs.twimg.com/media/D96If3jUYAEDQ_1.jpg","media_url_https":"https://pbs.twimg.com/media/D96If3jUYAEDQ_1.jpg","url":"https://t.co/az78fTjppp","display_url":"pic.twitter.com/az78fTjppp","expanded_url":"https://twitter.com/Juliestellman2/status/1143501442352738304/photo/1","type":"photo","sizes":{"thumb":{"w":150,"h":150,"resize":"crop"},"medium":{"w":638,"h":479,"resize":"fit"},"large":{"w":638,"h":479,"resize":"fit"},"small":{"w":638,"h":479,"resize":"fit"}},"source_status_id":1143501442352738300,"source_status_id_str":"1143501442352738304","source_user_id":1042171125650776000,"source_user_id_str":"1042171125650776064"}]}</t>
  </si>
  <si>
    <t>1143502410708598784</t>
  </si>
  <si>
    <t>ErinDragon58</t>
  </si>
  <si>
    <t>RT @therealkevinTE: Monday Night shoutout 
#CloseTheCamps 
#trumpcamps 
@ISeeYouMotel6 
@richones1 
@gopsaidwhat 
@unixdoss 
@mrobbin55 
@Fired_Soon 
@FiFiEarthAngel 
@Vickivbreezy 
@OttoSalaj 
@DesignationSix 
@albyandvino 
@ambeanie_moss 
@jim1036 
@Tracy9672 
@PenceConscience 
@trumpanhator2 https://t.co/G0Bhb65WBS</t>
  </si>
  <si>
    <t>Tue Jun 25 12:53:14 +0000 2019</t>
  </si>
  <si>
    <t>915026030255108096</t>
  </si>
  <si>
    <t>http://pbs.twimg.com/profile_images/1004854121302712320/AVenBwga_normal.jpg</t>
  </si>
  <si>
    <t>http://twitter.com/ErinDragon58/statuses/1143502410708598784</t>
  </si>
  <si>
    <t>{"hashtags":[{"text":"CloseTheCamps","indices":[44,58]},{"text":"trumpcamps","indices":[60,71]}],"symbols":[],"user_mentions":[{"screen_name":"therealkevinTE","name":"Kevin 🇺🇸 Endicott","id":1048681219746140200,"id_str":"1048681219746140162","indices":[3,18]},{"screen_name":"ISeeYouMotel6","name":"#Motel6 Killed My Dog 🐾","id":18401584,"id_str":"18401584","indices":[74,88]},{"screen_name":"richones1","name":"Shannon Resists 🌊 #MarchAgainstFascism","id":4458421461,"id_str":"4458421461","indices":[90,100]},{"screen_name":"gopsaidwhat","name":"🌊🐘 Colleen 🐘🌊","id":805446616287219700,"id_str":"805446616287219714","indices":[102,114]},{"screen_name":"unixdoss","name":"Carl Doss","id":16286903,"id_str":"16286903","indices":[116,125]},{"screen_name":"mrobbin55","name":"m.robbin","id":3510152719,"id_str":"3510152719","indices":[127,137]}],"urls":[]}</t>
  </si>
  <si>
    <t>1143502388516589575</t>
  </si>
  <si>
    <t>DebraDuGemini59</t>
  </si>
  <si>
    <t>Tue Jun 25 12:53:09 +0000 2019</t>
  </si>
  <si>
    <t>759467405810601984</t>
  </si>
  <si>
    <t>http://pbs.twimg.com/profile_images/1047456615299997696/Y_rYDMAv_normal.jpg</t>
  </si>
  <si>
    <t>http://twitter.com/DebraDuGemini59/statuses/1143502388516589575</t>
  </si>
  <si>
    <t>1143502362687889408</t>
  </si>
  <si>
    <t>RT @johnoneillnyc: @JoyceWhiteVance The Trump policy of child abuse is a vehicle to turn tax dollars into John Kelly dollars. 💸💸💸Close the #TrumpCamps. 
https://t.co/VtWQo3STkh</t>
  </si>
  <si>
    <t>Tue Jun 25 12:53:03 +0000 2019</t>
  </si>
  <si>
    <t>http://twitter.com/blackskagit/statuses/1143502362687889408</t>
  </si>
  <si>
    <t>{"hashtags":[],"symbols":[],"user_mentions":[{"screen_name":"johnoneillnyc","name":"peaceably assembled","id":247823276,"id_str":"247823276","indices":[3,17]},{"screen_name":"JoyceWhiteVance","name":"Joyce Alene","id":548384458,"id_str":"548384458","indices":[19,35]}],"urls":[]}</t>
  </si>
  <si>
    <t>1143502341573926912</t>
  </si>
  <si>
    <t>BboyGator76</t>
  </si>
  <si>
    <t>263151525</t>
  </si>
  <si>
    <t>http://pbs.twimg.com/profile_images/552291871968358400/lo7STAWN_normal.jpeg</t>
  </si>
  <si>
    <t>http://twitter.com/BboyGator76/statuses/1143502341573926912</t>
  </si>
  <si>
    <t>1143502334389030917</t>
  </si>
  <si>
    <t>Tue Jun 25 12:52:56 +0000 2019</t>
  </si>
  <si>
    <t>http://twitter.com/EmmaEvaGarcia/statuses/1143502334389030917</t>
  </si>
  <si>
    <t>1143502315342745603</t>
  </si>
  <si>
    <t>GPopsT</t>
  </si>
  <si>
    <t>Tue Jun 25 12:52:51 +0000 2019</t>
  </si>
  <si>
    <t>22637489</t>
  </si>
  <si>
    <t>http://pbs.twimg.com/profile_images/1138625106769514497/XQ84POAX_normal.jpg</t>
  </si>
  <si>
    <t>iPhone: 29.775459,-95.409218</t>
  </si>
  <si>
    <t>http://twitter.com/GPopsT/statuses/1143502315342745603</t>
  </si>
  <si>
    <t>1143502306937204737</t>
  </si>
  <si>
    <t>YankeeMike015</t>
  </si>
  <si>
    <t>Tue Jun 25 12:52:49 +0000 2019</t>
  </si>
  <si>
    <t>1339515560</t>
  </si>
  <si>
    <t>http://pbs.twimg.com/profile_images/1087480482315481090/uwGQpf0E_normal.jpg</t>
  </si>
  <si>
    <t>http://twitter.com/YankeeMike015/statuses/1143502306937204737</t>
  </si>
  <si>
    <t>1143502271537459201</t>
  </si>
  <si>
    <t>anniesangels21</t>
  </si>
  <si>
    <t>Tue Jun 25 12:52:41 +0000 2019</t>
  </si>
  <si>
    <t>4928602749</t>
  </si>
  <si>
    <t>http://pbs.twimg.com/profile_images/1124321283829899265/QaUhnqPI_normal.jpg</t>
  </si>
  <si>
    <t>Ct</t>
  </si>
  <si>
    <t>http://twitter.com/anniesangels21/statuses/1143502271537459201</t>
  </si>
  <si>
    <t>1143502264864256000</t>
  </si>
  <si>
    <t>brownfan50</t>
  </si>
  <si>
    <t>Tue Jun 25 12:52:39 +0000 2019</t>
  </si>
  <si>
    <t>802581205262696448</t>
  </si>
  <si>
    <t>http://pbs.twimg.com/profile_images/1019243043277373440/-EPrHIME_normal.jpg</t>
  </si>
  <si>
    <t>http://twitter.com/brownfan50/statuses/1143502264864256000</t>
  </si>
  <si>
    <t>1143502254370185221</t>
  </si>
  <si>
    <t>SpotEva</t>
  </si>
  <si>
    <t>Tue Jun 25 12:52:37 +0000 2019</t>
  </si>
  <si>
    <t>901021620</t>
  </si>
  <si>
    <t>http://pbs.twimg.com/profile_images/1112167737822978048/Rwj8qiL__normal.jpg</t>
  </si>
  <si>
    <t>http://twitter.com/SpotEva/statuses/1143502254370185221</t>
  </si>
  <si>
    <t>1143502248368119810</t>
  </si>
  <si>
    <t>careaware</t>
  </si>
  <si>
    <t>Tue Jun 25 12:52:35 +0000 2019</t>
  </si>
  <si>
    <t>102102479</t>
  </si>
  <si>
    <t>http://pbs.twimg.com/profile_images/1121882373468114945/61KWxj_i_normal.jpg</t>
  </si>
  <si>
    <t>http://twitter.com/careaware/statuses/1143502248368119810</t>
  </si>
  <si>
    <t>1143502230508724224</t>
  </si>
  <si>
    <t>LiorYakira42</t>
  </si>
  <si>
    <t>RT @santiagomayer_: How many people have to die in the #TrumpCamps before Republicans realize what they are? 100? 1000? A million? https://t.co/mRfS0P6HE2</t>
  </si>
  <si>
    <t>Tue Jun 25 12:52:31 +0000 2019</t>
  </si>
  <si>
    <t>795871754703007744</t>
  </si>
  <si>
    <t>http://pbs.twimg.com/profile_images/795877962717560832/zl3l3MNV_normal.jpg</t>
  </si>
  <si>
    <t>http://twitter.com/LiorYakira42/statuses/1143502230508724224</t>
  </si>
  <si>
    <t>{"hashtags":[{"text":"TrumpCamps","indices":[55,66]}],"symbols":[],"user_mentions":[{"screen_name":"santiagomayer_","name":"Santiago Mayer","id":4327127414,"id_str":"4327127414","indices":[3,18]}],"urls":[]}</t>
  </si>
  <si>
    <t>1143502229724418049</t>
  </si>
  <si>
    <t>Rllsunlover</t>
  </si>
  <si>
    <t>803774441838747648</t>
  </si>
  <si>
    <t>http://pbs.twimg.com/profile_images/859211470684467200/ZBcjfyh9_normal.jpg</t>
  </si>
  <si>
    <t>http://twitter.com/Rllsunlover/statuses/1143502229724418049</t>
  </si>
  <si>
    <t>1143502215199379456</t>
  </si>
  <si>
    <t>ihacker69</t>
  </si>
  <si>
    <t>Tue Jun 25 12:52:28 +0000 2019</t>
  </si>
  <si>
    <t>436425730</t>
  </si>
  <si>
    <t>http://pbs.twimg.com/profile_images/627708522596208640/I4hv9yO6_normal.jpg</t>
  </si>
  <si>
    <t>http://twitter.com/ihacker69/statuses/1143502215199379456</t>
  </si>
  <si>
    <t>1143502188703936514</t>
  </si>
  <si>
    <t>heyvickybell</t>
  </si>
  <si>
    <t>Tue Jun 25 12:52:21 +0000 2019</t>
  </si>
  <si>
    <t>237940861</t>
  </si>
  <si>
    <t>http://pbs.twimg.com/profile_images/703274897217159168/2kwaaFQC_normal.jpg</t>
  </si>
  <si>
    <t>Aurora, Colorado</t>
  </si>
  <si>
    <t>http://twitter.com/heyvickybell/statuses/1143502188703936514</t>
  </si>
  <si>
    <t>1143502147784511488</t>
  </si>
  <si>
    <t>biggyTW</t>
  </si>
  <si>
    <t>Tue Jun 25 12:52:11 +0000 2019</t>
  </si>
  <si>
    <t>4351038553</t>
  </si>
  <si>
    <t>http://pbs.twimg.com/profile_images/1087357247091556352/NNbYQhyu_normal.jpg</t>
  </si>
  <si>
    <t>http://twitter.com/biggyTW/statuses/1143502147784511488</t>
  </si>
  <si>
    <t>1143502131347017729</t>
  </si>
  <si>
    <t>RosePac49869548</t>
  </si>
  <si>
    <t>875478272922054656</t>
  </si>
  <si>
    <t>http://pbs.twimg.com/profile_images/943658033485418497/-JyI-U0a_normal.jpg</t>
  </si>
  <si>
    <t>Toms River, NJ</t>
  </si>
  <si>
    <t>http://twitter.com/RosePac49869548/statuses/1143502131347017729</t>
  </si>
  <si>
    <t>1143502126632656899</t>
  </si>
  <si>
    <t>GreekGod_Pan</t>
  </si>
  <si>
    <t>Tue Jun 25 12:52:06 +0000 2019</t>
  </si>
  <si>
    <t>1054264937487437825</t>
  </si>
  <si>
    <t>http://pbs.twimg.com/profile_images/1054268716727328768/ZnCvKIxp_normal.jpg</t>
  </si>
  <si>
    <t>Greece, Arcadia</t>
  </si>
  <si>
    <t>http://twitter.com/GreekGod_Pan/statuses/1143502126632656899</t>
  </si>
  <si>
    <t>1143502082881683457</t>
  </si>
  <si>
    <t>burkey71</t>
  </si>
  <si>
    <t>Tue Jun 25 12:51:56 +0000 2019</t>
  </si>
  <si>
    <t>25429142</t>
  </si>
  <si>
    <t>http://pbs.twimg.com/profile_images/1024345489863585792/lZe8GuDV_normal.jpg</t>
  </si>
  <si>
    <t>Manitoba</t>
  </si>
  <si>
    <t>http://twitter.com/burkey71/statuses/1143502082881683457</t>
  </si>
  <si>
    <t>1143502060257730560</t>
  </si>
  <si>
    <t>Tue Jun 25 12:51:51 +0000 2019</t>
  </si>
  <si>
    <t>http://twitter.com/anniesangels21/statuses/1143502060257730560</t>
  </si>
  <si>
    <t>1143502047255257088</t>
  </si>
  <si>
    <t>PameBradley</t>
  </si>
  <si>
    <t>Tue Jun 25 12:51:47 +0000 2019</t>
  </si>
  <si>
    <t>1199499115</t>
  </si>
  <si>
    <t>http://pbs.twimg.com/profile_images/3281217425/cb9dc8bc5ae1f59be77a4c5a0bde076d_normal.jpeg</t>
  </si>
  <si>
    <t>http://twitter.com/PameBradley/statuses/1143502047255257088</t>
  </si>
  <si>
    <t>1143502034311798789</t>
  </si>
  <si>
    <t>RT @mkmilitarymom: #GOPcamps #TrumpCamps #BeBest #hypocritepotus https://t.co/FVVN57gbkR</t>
  </si>
  <si>
    <t>http://twitter.com/careaware/statuses/1143502034311798789</t>
  </si>
  <si>
    <t>{"hashtags":[{"text":"GOPcamps","indices":[19,28]},{"text":"TrumpCamps","indices":[29,40]},{"text":"BeBest","indices":[41,48]},{"text":"hypocritepotus","indices":[49,64]}],"symbols":[],"user_mentions":[{"screen_name":"mkmilitarymom","name":"M Kim MG","id":732743912,"id_str":"732743912","indices":[3,17]}],"urls":[{"url":"https://t.co/FVVN57gbkR","expanded_url":"https://twitter.com/_ReaalAmerican_/status/1143494539224715267","display_url":"twitter.com/_ReaalAmerican…","indices":[65,88]}]}</t>
  </si>
  <si>
    <t>1143502029198958592</t>
  </si>
  <si>
    <t>bountyofbeads2</t>
  </si>
  <si>
    <t>Tue Jun 25 12:51:43 +0000 2019</t>
  </si>
  <si>
    <t>61565052</t>
  </si>
  <si>
    <t>http://pbs.twimg.com/profile_images/1127544524451078144/EhpbDqMd_normal.jpg</t>
  </si>
  <si>
    <t>http://twitter.com/bountyofbeads2/statuses/1143502029198958592</t>
  </si>
  <si>
    <t>1143502003668213760</t>
  </si>
  <si>
    <t>mamaezzj</t>
  </si>
  <si>
    <t>Tue Jun 25 12:51:37 +0000 2019</t>
  </si>
  <si>
    <t>294027173</t>
  </si>
  <si>
    <t>http://pbs.twimg.com/profile_images/979692228774789120/E8JhNEh-_normal.png</t>
  </si>
  <si>
    <t>new york</t>
  </si>
  <si>
    <t>http://twitter.com/mamaezzj/statuses/1143502003668213760</t>
  </si>
  <si>
    <t>1143501993333444610</t>
  </si>
  <si>
    <t>TheLeapingLemur</t>
  </si>
  <si>
    <t>@TexasTribune Of course they are. It's not about not having resources. It's about DENYING and torturing the children. 
The cruelty has always been the point of #TrumpCamps</t>
  </si>
  <si>
    <t>Tue Jun 25 12:51:35 +0000 2019</t>
  </si>
  <si>
    <t>97969496</t>
  </si>
  <si>
    <t>http://pbs.twimg.com/profile_images/977881987527725056/ylNj42E__normal.jpg</t>
  </si>
  <si>
    <t>http://twitter.com/TheLeapingLemur/statuses/1143501993333444610</t>
  </si>
  <si>
    <t>{"hashtags":[{"text":"TrumpCamps","indices":[161,172]}],"symbols":[],"user_mentions":[{"screen_name":"TexasTribune","name":"Texas Tribune","id":44513878,"id_str":"44513878","indices":[0,13]}],"urls":[]}</t>
  </si>
  <si>
    <t>1143501990825222144</t>
  </si>
  <si>
    <t>AVD911</t>
  </si>
  <si>
    <t>Tue Jun 25 12:51:34 +0000 2019</t>
  </si>
  <si>
    <t>317745935</t>
  </si>
  <si>
    <t>http://pbs.twimg.com/profile_images/815618772757311488/I_9HHHSO_normal.jpg</t>
  </si>
  <si>
    <t>Metro Detroit</t>
  </si>
  <si>
    <t>http://twitter.com/AVD911/statuses/1143501990825222144</t>
  </si>
  <si>
    <t>1143501986513510401</t>
  </si>
  <si>
    <t>jeantimes5</t>
  </si>
  <si>
    <t>Tue Jun 25 12:51:33 +0000 2019</t>
  </si>
  <si>
    <t>1252505924</t>
  </si>
  <si>
    <t>http://pbs.twimg.com/profile_images/791918497605484544/00NYKB3Q_normal.jpg</t>
  </si>
  <si>
    <t>http://twitter.com/jeantimes5/statuses/1143501986513510401</t>
  </si>
  <si>
    <t>1143501960395591681</t>
  </si>
  <si>
    <t>Agustuski</t>
  </si>
  <si>
    <t>Tue Jun 25 12:51:27 +0000 2019</t>
  </si>
  <si>
    <t>195443728</t>
  </si>
  <si>
    <t>http://pbs.twimg.com/profile_images/1085292510388387840/_Ra27VMv_normal.jpg</t>
  </si>
  <si>
    <t>Deer Lake, NL</t>
  </si>
  <si>
    <t>http://twitter.com/Agustuski/statuses/1143501960395591681</t>
  </si>
  <si>
    <t>1143501957748940806</t>
  </si>
  <si>
    <t>kwentoria</t>
  </si>
  <si>
    <t>Tue Jun 25 12:51:26 +0000 2019</t>
  </si>
  <si>
    <t>1032306247872249857</t>
  </si>
  <si>
    <t>http://pbs.twimg.com/profile_images/1032308088869715970/Cur_Sr8x_normal.jpg</t>
  </si>
  <si>
    <t>http://twitter.com/kwentoria/statuses/1143501957748940806</t>
  </si>
  <si>
    <t>1143501943651704832</t>
  </si>
  <si>
    <t>EssenbergLynn</t>
  </si>
  <si>
    <t>Tue Jun 25 12:51:23 +0000 2019</t>
  </si>
  <si>
    <t>895957166225473536</t>
  </si>
  <si>
    <t>http://pbs.twimg.com/profile_images/901061369906069504/YxYOnaDO_normal.jpg</t>
  </si>
  <si>
    <t>Phoenix, AZ</t>
  </si>
  <si>
    <t>http://twitter.com/EssenbergLynn/statuses/1143501943651704832</t>
  </si>
  <si>
    <t>1143501937838567424</t>
  </si>
  <si>
    <t>rd4fun103</t>
  </si>
  <si>
    <t>RT @haldonahue: These #TrumpCamps are not "just' #CrimesAgainstHumanity but they are easily proved child abuse. There should be arrests under local laws:  ‘There Is a Stench’: No Soap and Overcrowding in Detention Centers for Migrant Children https://t.co/zFz9Yeg98Z</t>
  </si>
  <si>
    <t>Tue Jun 25 12:51:21 +0000 2019</t>
  </si>
  <si>
    <t>311268874</t>
  </si>
  <si>
    <t>http://pbs.twimg.com/profile_images/839962846121304064/bgaE2XZ1_normal.jpg</t>
  </si>
  <si>
    <t>http://twitter.com/rd4fun103/statuses/1143501937838567424</t>
  </si>
  <si>
    <t>{"hashtags":[{"text":"TrumpCamps","indices":[22,33]},{"text":"CrimesAgainstHumanity","indices":[49,71]}],"symbols":[],"user_mentions":[{"screen_name":"haldonahue","name":"Hal Donahue","id":18199486,"id_str":"18199486","indices":[3,14]}],"urls":[]}</t>
  </si>
  <si>
    <t>1143501933933727744</t>
  </si>
  <si>
    <t>35stevens</t>
  </si>
  <si>
    <t>Tue Jun 25 12:51:20 +0000 2019</t>
  </si>
  <si>
    <t>2838026926</t>
  </si>
  <si>
    <t>http://pbs.twimg.com/profile_images/1143500693212409856/sTc_239P_normal.png</t>
  </si>
  <si>
    <t>http://twitter.com/35stevens/statuses/1143501933933727744</t>
  </si>
  <si>
    <t>1143501914476351489</t>
  </si>
  <si>
    <t>Lasher0408</t>
  </si>
  <si>
    <t>735086798016262145</t>
  </si>
  <si>
    <t>http://pbs.twimg.com/profile_images/1092817518958444544/S_IkZ-oU_normal.jpg</t>
  </si>
  <si>
    <t>http://twitter.com/Lasher0408/statuses/1143501914476351489</t>
  </si>
  <si>
    <t>1143501885321678848</t>
  </si>
  <si>
    <t>hildeg332</t>
  </si>
  <si>
    <t>Tue Jun 25 12:51:09 +0000 2019</t>
  </si>
  <si>
    <t>1028971431185371141</t>
  </si>
  <si>
    <t>http://pbs.twimg.com/profile_images/1106890911307333632/VJP31bLn_normal.jpg</t>
  </si>
  <si>
    <t>http://twitter.com/hildeg332/statuses/1143501885321678848</t>
  </si>
  <si>
    <t>1143501865293877253</t>
  </si>
  <si>
    <t>geegeebythesea</t>
  </si>
  <si>
    <t>RT @lkjtexas: Good night twitter. God! I hope tomorrow is better! #TrumpCamps #MuellerReport #TheInvestigation #CloseTheCamps https://t.co/Vdb6hCKzmZ</t>
  </si>
  <si>
    <t>883529255853867008</t>
  </si>
  <si>
    <t>http://pbs.twimg.com/profile_images/906315474446585857/VpADHma4_normal.jpg</t>
  </si>
  <si>
    <t xml:space="preserve">South of Texas </t>
  </si>
  <si>
    <t>http://twitter.com/geegeebythesea/statuses/1143501865293877253</t>
  </si>
  <si>
    <t>{"hashtags":[{"text":"TrumpCamps","indices":[66,77]},{"text":"MuellerReport","indices":[78,92]},{"text":"TheInvestigation","indices":[93,110]},{"text":"CloseTheCamps","indices":[111,125]}],"symbols":[],"user_mentions":[{"screen_name":"lkjtexas","name":"BlueTexan🙅🇺🇸","id":16135336,"id_str":"16135336","indices":[3,12]}],"urls":[]}</t>
  </si>
  <si>
    <t>1143501857383485440</t>
  </si>
  <si>
    <t>redbuck53</t>
  </si>
  <si>
    <t>Tue Jun 25 12:51:02 +0000 2019</t>
  </si>
  <si>
    <t>1157289204</t>
  </si>
  <si>
    <t>http://pbs.twimg.com/profile_images/3313504659/b00298193e2c9f2085c69535e439c522_normal.jpeg</t>
  </si>
  <si>
    <t>http://twitter.com/redbuck53/statuses/1143501857383485440</t>
  </si>
  <si>
    <t>1143501822344273921</t>
  </si>
  <si>
    <t>Tue Jun 25 12:50:54 +0000 2019</t>
  </si>
  <si>
    <t>http://twitter.com/purplesgem/statuses/1143501822344273921</t>
  </si>
  <si>
    <t>1143501810877042689</t>
  </si>
  <si>
    <t>Capitan47Milag</t>
  </si>
  <si>
    <t>Tue Jun 25 12:50:51 +0000 2019</t>
  </si>
  <si>
    <t>425554696</t>
  </si>
  <si>
    <t>http://pbs.twimg.com/profile_images/1027698867725189120/BE028dBo_normal.jpg</t>
  </si>
  <si>
    <t>http://twitter.com/Capitan47Milag/statuses/1143501810877042689</t>
  </si>
  <si>
    <t>1143501810679898112</t>
  </si>
  <si>
    <t>Rich24545760</t>
  </si>
  <si>
    <t>946812111589642240</t>
  </si>
  <si>
    <t>http://pbs.twimg.com/profile_images/1028001447449976832/EXkx-Spr_normal.jpg</t>
  </si>
  <si>
    <t>http://twitter.com/Rich24545760/statuses/1143501810679898112</t>
  </si>
  <si>
    <t>1143501796662534145</t>
  </si>
  <si>
    <t>HeyJudeMullen</t>
  </si>
  <si>
    <t>812407992729669632</t>
  </si>
  <si>
    <t>http://pbs.twimg.com/profile_images/1080885767663222784/ToaI93da_normal.jpg</t>
  </si>
  <si>
    <t>Oldsmar, FL</t>
  </si>
  <si>
    <t>http://twitter.com/HeyJudeMullen/statuses/1143501796662534145</t>
  </si>
  <si>
    <t>1143501771391852544</t>
  </si>
  <si>
    <t>Eleidamaria</t>
  </si>
  <si>
    <t>Tue Jun 25 12:50:42 +0000 2019</t>
  </si>
  <si>
    <t>314239640</t>
  </si>
  <si>
    <t>http://pbs.twimg.com/profile_images/791075721393364992/-4AA3ryW_normal.jpg</t>
  </si>
  <si>
    <t>Queens</t>
  </si>
  <si>
    <t>http://twitter.com/Eleidamaria/statuses/1143501771391852544</t>
  </si>
  <si>
    <t>1143501768032055297</t>
  </si>
  <si>
    <t>fotoeffex</t>
  </si>
  <si>
    <t>Tue Jun 25 12:50:41 +0000 2019</t>
  </si>
  <si>
    <t>3667252754</t>
  </si>
  <si>
    <t>http://pbs.twimg.com/profile_images/822249159193309184/4zznbvgU_normal.jpg</t>
  </si>
  <si>
    <t>http://twitter.com/fotoeffex/statuses/1143501768032055297</t>
  </si>
  <si>
    <t>1143501757093298176</t>
  </si>
  <si>
    <t>slogoodson</t>
  </si>
  <si>
    <t>RT @Mccallforall: Really devastating that a nation of helicopter parents can also be capable of this: 
#AbolishICE #TrumpCamps https://t.co/BAQptb9ArZ</t>
  </si>
  <si>
    <t>Tue Jun 25 12:50:38 +0000 2019</t>
  </si>
  <si>
    <t>4160346376</t>
  </si>
  <si>
    <t>http://twitter.com/slogoodson/statuses/1143501757093298176</t>
  </si>
  <si>
    <t>{"hashtags":[{"text":"AbolishICE","indices":[103,114]},{"text":"TrumpCamps","indices":[115,126]}],"symbols":[],"user_mentions":[{"screen_name":"Mccallforall","name":"migration is a human right","id":849074068137619500,"id_str":"849074068137619456","indices":[3,16]}],"urls":[]}</t>
  </si>
  <si>
    <t>1143501740337033216</t>
  </si>
  <si>
    <t>Beachykeen49</t>
  </si>
  <si>
    <t>Tue Jun 25 12:50:34 +0000 2019</t>
  </si>
  <si>
    <t>1029387533816344576</t>
  </si>
  <si>
    <t>http://pbs.twimg.com/profile_images/1141841955925712897/sfsglQxz_normal.jpg</t>
  </si>
  <si>
    <t>http://twitter.com/Beachykeen49/statuses/1143501740337033216</t>
  </si>
  <si>
    <t>1143501728232251392</t>
  </si>
  <si>
    <t>kingmanmarie39</t>
  </si>
  <si>
    <t>Tue Jun 25 12:50:31 +0000 2019</t>
  </si>
  <si>
    <t>862168244</t>
  </si>
  <si>
    <t>http://pbs.twimg.com/profile_images/1120077990790959104/wwqdy006_normal.jpg</t>
  </si>
  <si>
    <t xml:space="preserve">Arizona     </t>
  </si>
  <si>
    <t>http://twitter.com/kingmanmarie39/statuses/1143501728232251392</t>
  </si>
  <si>
    <t>1143501679888932864</t>
  </si>
  <si>
    <t>Rbhol1</t>
  </si>
  <si>
    <t>Tue Jun 25 12:50:20 +0000 2019</t>
  </si>
  <si>
    <t>729845288450596864</t>
  </si>
  <si>
    <t>http://pbs.twimg.com/profile_images/1139135107367919616/xIaWfRqE_normal.jpg</t>
  </si>
  <si>
    <t>http://twitter.com/Rbhol1/statuses/1143501679888932864</t>
  </si>
  <si>
    <t>1143501678580289536</t>
  </si>
  <si>
    <t>OnceaSloan</t>
  </si>
  <si>
    <t>262172668</t>
  </si>
  <si>
    <t>http://pbs.twimg.com/profile_images/881719194886311936/q0EsMObT_normal.jpg</t>
  </si>
  <si>
    <t>http://twitter.com/OnceaSloan/statuses/1143501678580289536</t>
  </si>
  <si>
    <t>1143501676638343168</t>
  </si>
  <si>
    <t>LoonAuntie</t>
  </si>
  <si>
    <t>Tue Jun 25 12:50:19 +0000 2019</t>
  </si>
  <si>
    <t>1640835728</t>
  </si>
  <si>
    <t>http://pbs.twimg.com/profile_images/1140773375377334272/5WBa4J9a_normal.jpg</t>
  </si>
  <si>
    <t>rural farm NC</t>
  </si>
  <si>
    <t>http://twitter.com/LoonAuntie/statuses/1143501676638343168</t>
  </si>
  <si>
    <t>1143501663296245761</t>
  </si>
  <si>
    <t>HawkeyeResists</t>
  </si>
  <si>
    <t>Tue Jun 25 12:50:16 +0000 2019</t>
  </si>
  <si>
    <t>51511631</t>
  </si>
  <si>
    <t>http://pbs.twimg.com/profile_images/1096399792287039493/vuv3YafI_normal.png</t>
  </si>
  <si>
    <t>http://twitter.com/HawkeyeResists/statuses/1143501663296245761</t>
  </si>
  <si>
    <t>1143501641691348997</t>
  </si>
  <si>
    <t>CharlotteOnder1</t>
  </si>
  <si>
    <t>Tue Jun 25 12:50:11 +0000 2019</t>
  </si>
  <si>
    <t>3151821750</t>
  </si>
  <si>
    <t>http://pbs.twimg.com/profile_images/886055036366843905/RWm7kiXo_normal.jpg</t>
  </si>
  <si>
    <t xml:space="preserve">somewhere peaceful </t>
  </si>
  <si>
    <t>http://twitter.com/CharlotteOnder1/statuses/1143501641691348997</t>
  </si>
  <si>
    <t>1143501637756968960</t>
  </si>
  <si>
    <t>TLove_077</t>
  </si>
  <si>
    <t>Tue Jun 25 12:50:10 +0000 2019</t>
  </si>
  <si>
    <t>2467950620</t>
  </si>
  <si>
    <t>http://pbs.twimg.com/profile_images/1056568837439553537/tiimBdn-_normal.jpg</t>
  </si>
  <si>
    <t>http://twitter.com/TLove_077/statuses/1143501637756968960</t>
  </si>
  <si>
    <t>1143501628965679104</t>
  </si>
  <si>
    <t>Cos2mwiz2</t>
  </si>
  <si>
    <t>RT @haldonahue: @VP @realDonaldTrump No! The #Democrats will not be complicit in funding and operating #TrumpCamps 
#ConcentrationCamps are #fascist to their core - Arrest operators for #Criminal child abuse, no bail</t>
  </si>
  <si>
    <t>220431587</t>
  </si>
  <si>
    <t>http://pbs.twimg.com/profile_images/724774455294066689/Vad8P8q-_normal.jpg</t>
  </si>
  <si>
    <t>Burbs of Sacramento &amp; Tokyo</t>
  </si>
  <si>
    <t>http://twitter.com/Cos2mwiz2/statuses/1143501628965679104</t>
  </si>
  <si>
    <t>{"hashtags":[{"text":"Democrats","indices":[45,55]},{"text":"TrumpCamps","indices":[103,114]},{"text":"ConcentrationCamps","indices":[116,135]}],"symbols":[],"user_mentions":[{"screen_name":"haldonahue","name":"Hal Donahue","id":18199486,"id_str":"18199486","indices":[3,14]},{"screen_name":"VP","name":"Vice President Mike Pence","id":818910970567344100,"id_str":"818910970567344128","indices":[16,19]},{"screen_name":"realDonaldTrump","name":"Donald J. Trump","id":25073877,"id_str":"25073877","indices":[20,36]}],"urls":[]}</t>
  </si>
  <si>
    <t>1143501601468010496</t>
  </si>
  <si>
    <t>Tue Jun 25 12:50:01 +0000 2019</t>
  </si>
  <si>
    <t>http://twitter.com/CharlotteOnder1/statuses/1143501601468010496</t>
  </si>
  <si>
    <t>1143501595604410368</t>
  </si>
  <si>
    <t>_Danielaaaa</t>
  </si>
  <si>
    <t>Tue Jun 25 12:50:00 +0000 2019</t>
  </si>
  <si>
    <t>341297415</t>
  </si>
  <si>
    <t>http://pbs.twimg.com/profile_images/1141804730261352448/EDfKhdhI_normal.jpg</t>
  </si>
  <si>
    <t>http://twitter.com/_Danielaaaa/statuses/1143501595604410368</t>
  </si>
  <si>
    <t>1143501584531427328</t>
  </si>
  <si>
    <t>cameralibrarian</t>
  </si>
  <si>
    <t>Tue Jun 25 12:49:57 +0000 2019</t>
  </si>
  <si>
    <t>17980846</t>
  </si>
  <si>
    <t>http://pbs.twimg.com/profile_images/1040589999044014081/r6oIObG0_normal.jpg</t>
  </si>
  <si>
    <t>Chicago, Il</t>
  </si>
  <si>
    <t>http://twitter.com/cameralibrarian/statuses/1143501584531427328</t>
  </si>
  <si>
    <t>1143501568077160449</t>
  </si>
  <si>
    <t>SoaringAurora1</t>
  </si>
  <si>
    <t>Tue Jun 25 12:49:53 +0000 2019</t>
  </si>
  <si>
    <t>38227674</t>
  </si>
  <si>
    <t>http://pbs.twimg.com/profile_images/868855072020672512/qUwCTbxr_normal.jpg</t>
  </si>
  <si>
    <t>http://twitter.com/SoaringAurora1/statuses/1143501568077160449</t>
  </si>
  <si>
    <t>1143501560892334080</t>
  </si>
  <si>
    <t>spooker9</t>
  </si>
  <si>
    <t>Tue Jun 25 12:49:52 +0000 2019</t>
  </si>
  <si>
    <t>841038567572951040</t>
  </si>
  <si>
    <t>http://pbs.twimg.com/profile_images/841051486788435970/uAaxCjuX_normal.jpg</t>
  </si>
  <si>
    <t>http://twitter.com/spooker9/statuses/1143501560892334080</t>
  </si>
  <si>
    <t>1143501517913239553</t>
  </si>
  <si>
    <t>mirmiration</t>
  </si>
  <si>
    <t>Tue Jun 25 12:49:41 +0000 2019</t>
  </si>
  <si>
    <t>1009797640228343808</t>
  </si>
  <si>
    <t>http://pbs.twimg.com/profile_images/1012552584782123008/S7egrWR8_normal.jpg</t>
  </si>
  <si>
    <t>http://twitter.com/mirmiration/statuses/1143501517913239553</t>
  </si>
  <si>
    <t>1143501498342629377</t>
  </si>
  <si>
    <t>mluttig</t>
  </si>
  <si>
    <t>RT @tbernitt007: UNACCEPTABLE RESPONSES @DickDurbin YOU COWARDS! STOP SAYING WE CAN'T DO ANYTHING BECAUSE OF THE REPUBLICANS.  STOP IT YOU FECKLESS WIMPS! DO SOMETHING NOW OR GO HOME AND WRITE ANOTHER STRONGLY WORDED LETTER! @HouseDemocrats @SpeakerPelosi @Morning_Joe #CloseTheCamps #TrumpCamps</t>
  </si>
  <si>
    <t>Tue Jun 25 12:49:37 +0000 2019</t>
  </si>
  <si>
    <t>23137964</t>
  </si>
  <si>
    <t>http://pbs.twimg.com/profile_images/2025628593/image_normal.jpg</t>
  </si>
  <si>
    <t>http://twitter.com/mluttig/statuses/1143501498342629377</t>
  </si>
  <si>
    <t>{"hashtags":[],"symbols":[],"user_mentions":[{"screen_name":"tbernitt007","name":"Samuel T Bernitt 💙💙🏳️‍🌈🏳️‍🌈😎","id":944483972,"id_str":"944483972","indices":[3,15]},{"screen_name":"DickDurbin","name":"Dick Durbin","id":308794407,"id_str":"308794407","indices":[40,51]}],"urls":[]}</t>
  </si>
  <si>
    <t>1143501475760484358</t>
  </si>
  <si>
    <t>NdnWmn2014</t>
  </si>
  <si>
    <t>Tue Jun 25 12:49:31 +0000 2019</t>
  </si>
  <si>
    <t>2794127382</t>
  </si>
  <si>
    <t>http://pbs.twimg.com/profile_images/1046580959859093504/ICGvi3q-_normal.jpg</t>
  </si>
  <si>
    <t>NE GA</t>
  </si>
  <si>
    <t>http://twitter.com/NdnWmn2014/statuses/1143501475760484358</t>
  </si>
  <si>
    <t>1143501472761634816</t>
  </si>
  <si>
    <t>bugg_ray</t>
  </si>
  <si>
    <t>Tue Jun 25 12:49:30 +0000 2019</t>
  </si>
  <si>
    <t>525022850</t>
  </si>
  <si>
    <t>http://pbs.twimg.com/profile_images/1121041379315023873/I3rek4NS_normal.jpg</t>
  </si>
  <si>
    <t>http://twitter.com/bugg_ray/statuses/1143501472761634816</t>
  </si>
  <si>
    <t>1143501463727026181</t>
  </si>
  <si>
    <t>bigdaddy4948</t>
  </si>
  <si>
    <t>Tue Jun 25 12:49:28 +0000 2019</t>
  </si>
  <si>
    <t>880464836546703360</t>
  </si>
  <si>
    <t>http://pbs.twimg.com/profile_images/938520302065201154/gXMGXOm6_normal.jpg</t>
  </si>
  <si>
    <t>St Louis, MO</t>
  </si>
  <si>
    <t>http://twitter.com/bigdaddy4948/statuses/1143501463727026181</t>
  </si>
  <si>
    <t>1143501447864172545</t>
  </si>
  <si>
    <t>Carriebear2019</t>
  </si>
  <si>
    <t>RT @eshh85: The so called Christians in our country can shove their Bible up their ass. I'm an atheist and I'm so saddened to see rosaries taken. You can't place a value on something like that. #TRUMPCAMPS #CloseTheCamps https://t.co/XovIcK3k6p</t>
  </si>
  <si>
    <t>Tue Jun 25 12:49:25 +0000 2019</t>
  </si>
  <si>
    <t>1386262051</t>
  </si>
  <si>
    <t>http://pbs.twimg.com/profile_images/1142125283211993089/VNn_K8D2_normal.jpg</t>
  </si>
  <si>
    <t>http://twitter.com/Carriebear2019/statuses/1143501447864172545</t>
  </si>
  <si>
    <t>{"hashtags":[],"symbols":[],"user_mentions":[{"screen_name":"eshh85","name":"NoVa Caps Fan","id":1711087094,"id_str":"1711087094","indices":[3,10]}],"urls":[]}</t>
  </si>
  <si>
    <t>1143501408358096897</t>
  </si>
  <si>
    <t>MerHagieMcHugh</t>
  </si>
  <si>
    <t>Tue Jun 25 12:49:15 +0000 2019</t>
  </si>
  <si>
    <t>883077830271262721</t>
  </si>
  <si>
    <t>http://twitter.com/MerHagieMcHugh/statuses/1143501408358096897</t>
  </si>
  <si>
    <t>1143501402666360833</t>
  </si>
  <si>
    <t>Tue Jun 25 12:49:14 +0000 2019</t>
  </si>
  <si>
    <t>http://twitter.com/ImpatientCatX1/statuses/1143501402666360833</t>
  </si>
  <si>
    <t>1143501379803029504</t>
  </si>
  <si>
    <t>bethcaskie</t>
  </si>
  <si>
    <t>RT @Malacandra: These are the six migrant children who have died in U.S. custody since September:
Carlos Hernandez Vásquez, 16
Juan de Leon Gutiérrez, 16
Darlyn Cristabel Cordova-Valle, 10
Felipe Gomez Alonzo, 8
Jakelin Caal Maquín, 7
Wilmer Josué Ramírez Vásquez, 2 1/2 years old
#TrumpCamps</t>
  </si>
  <si>
    <t>23277125</t>
  </si>
  <si>
    <t>http://pbs.twimg.com/profile_images/811037084186066944/10UlJNNZ_normal.jpg</t>
  </si>
  <si>
    <t>La Quinta</t>
  </si>
  <si>
    <t>http://twitter.com/bethcaskie/statuses/1143501379803029504</t>
  </si>
  <si>
    <t>{"hashtags":[],"symbols":[],"user_mentions":[{"screen_name":"Malacandra","name":"𝕄𝕒𝕝𝕒𝕔𝕒𝕟𝕕𝕣𝕒","id":7742742,"id_str":"7742742","indices":[3,14]}],"urls":[]}</t>
  </si>
  <si>
    <t>1143501353227939840</t>
  </si>
  <si>
    <t>Tue Jun 25 12:49:02 +0000 2019</t>
  </si>
  <si>
    <t>http://twitter.com/ArcturusYeomans/statuses/1143501353227939840</t>
  </si>
  <si>
    <t>1143501351499911168</t>
  </si>
  <si>
    <t>jeffries_anne</t>
  </si>
  <si>
    <t>4665743419</t>
  </si>
  <si>
    <t>http://pbs.twimg.com/profile_images/681361837732921344/_o4cGpy7_normal.jpg</t>
  </si>
  <si>
    <t>http://twitter.com/jeffries_anne/statuses/1143501351499911168</t>
  </si>
  <si>
    <t>1143501346970247173</t>
  </si>
  <si>
    <t>Sedibus_MCML</t>
  </si>
  <si>
    <t>Tue Jun 25 12:49:01 +0000 2019</t>
  </si>
  <si>
    <t>239497261</t>
  </si>
  <si>
    <t>http://pbs.twimg.com/profile_images/965557588157857792/NpCf-HwE_normal.jpg</t>
  </si>
  <si>
    <t>"the torch has been passed to a new generation of Americans" JFK Inauguration January 20, 1961</t>
  </si>
  <si>
    <t>http://twitter.com/Sedibus_MCML/statuses/1143501346970247173</t>
  </si>
  <si>
    <t>1143501333925728258</t>
  </si>
  <si>
    <t>jeffhelmber</t>
  </si>
  <si>
    <t>Tue Jun 25 12:48:57 +0000 2019</t>
  </si>
  <si>
    <t>1087586372506939392</t>
  </si>
  <si>
    <t>http://pbs.twimg.com/profile_images/1125368469933793287/RufmNwC3_normal.jpg</t>
  </si>
  <si>
    <t>http://twitter.com/jeffhelmber/statuses/1143501333925728258</t>
  </si>
  <si>
    <t>1143501307019517953</t>
  </si>
  <si>
    <t>Soleiyu79a</t>
  </si>
  <si>
    <t>Tue Jun 25 12:48:51 +0000 2019</t>
  </si>
  <si>
    <t>1092505107365797889</t>
  </si>
  <si>
    <t>http://pbs.twimg.com/profile_images/1138811314418180096/zSUJJyvl_normal.jpg</t>
  </si>
  <si>
    <t>http://twitter.com/Soleiyu79a/statuses/1143501307019517953</t>
  </si>
  <si>
    <t>1143501292070940673</t>
  </si>
  <si>
    <t>LisJ</t>
  </si>
  <si>
    <t>RT @gethimouttahere: @ACLU The #TrumpCamps are brutal &amp;amp; inhumane--total hellholes for refugee babies, children &amp;amp; adults. On July 12, tell the world you want to #EndUSConcentrationCamps at #Lights4Liberty - a nationwide vigil. Follow @Lights4Liberty &amp;amp; see https://t.co/uU04ZSX0ab #DontLookAway https://t.co/a2ZGNewxsm</t>
  </si>
  <si>
    <t>Tue Jun 25 12:48:47 +0000 2019</t>
  </si>
  <si>
    <t>135310115</t>
  </si>
  <si>
    <t>http://twitter.com/LisJ/statuses/1143501292070940673</t>
  </si>
  <si>
    <t>{"hashtags":[{"text":"TrumpCamps","indices":[31,42]}],"symbols":[],"user_mentions":[{"screen_name":"gethimouttahere","name":"Mary Shomon | DC 💙 🌊","id":3762604933,"id_str":"3762604933","indices":[3,19]},{"screen_name":"ACLU","name":"ACLU","id":13393052,"id_str":"13393052","indices":[21,26]}],"urls":[]}</t>
  </si>
  <si>
    <t>1143501288702980096</t>
  </si>
  <si>
    <t>maestrasjd</t>
  </si>
  <si>
    <t>811229633463156737</t>
  </si>
  <si>
    <t>http://pbs.twimg.com/profile_images/905051374777499648/5HJjNO71_normal.jpg</t>
  </si>
  <si>
    <t>http://twitter.com/maestrasjd/statuses/1143501288702980096</t>
  </si>
  <si>
    <t>1143501284869398529</t>
  </si>
  <si>
    <t>joe_PiMP12</t>
  </si>
  <si>
    <t>Tue Jun 25 12:48:46 +0000 2019</t>
  </si>
  <si>
    <t>235353292</t>
  </si>
  <si>
    <t>http://pbs.twimg.com/profile_images/1140034638917840896/qacor4R7_normal.jpg</t>
  </si>
  <si>
    <t>http://twitter.com/joe_PiMP12/statuses/1143501284869398529</t>
  </si>
  <si>
    <t>1143501265411948546</t>
  </si>
  <si>
    <t>NPWF</t>
  </si>
  <si>
    <t>Tue Jun 25 12:48:41 +0000 2019</t>
  </si>
  <si>
    <t>153558139</t>
  </si>
  <si>
    <t>http://pbs.twimg.com/profile_images/941112354875392000/gy6gfoa0_normal.jpg</t>
  </si>
  <si>
    <t>Washington, D.C.</t>
  </si>
  <si>
    <t>http://twitter.com/NPWF/statuses/1143501265411948546</t>
  </si>
  <si>
    <t>1143501191474798597</t>
  </si>
  <si>
    <t>crazymeinnyc</t>
  </si>
  <si>
    <t>Tue Jun 25 12:48:23 +0000 2019</t>
  </si>
  <si>
    <t>1009801881596628992</t>
  </si>
  <si>
    <t>http://pbs.twimg.com/profile_images/1032962135956103168/W0_1EVBg_normal.jpg</t>
  </si>
  <si>
    <t>http://twitter.com/crazymeinnyc/statuses/1143501191474798597</t>
  </si>
  <si>
    <t>1143501186823311361</t>
  </si>
  <si>
    <t>DinahFewell</t>
  </si>
  <si>
    <t>Tue Jun 25 12:48:22 +0000 2019</t>
  </si>
  <si>
    <t>928648664</t>
  </si>
  <si>
    <t>http://pbs.twimg.com/profile_images/1107428709995331589/3jBZRPtG_normal.jpg</t>
  </si>
  <si>
    <t>Friendship, TN</t>
  </si>
  <si>
    <t>http://twitter.com/DinahFewell/statuses/1143501186823311361</t>
  </si>
  <si>
    <t>1143501159979765760</t>
  </si>
  <si>
    <t>WallyWoman1950</t>
  </si>
  <si>
    <t>RT @liliandlee: #FamiliesBelongTogether 
#CloseTheCamps #TrumpCamps https://t.co/EB6Q0xmuNZ</t>
  </si>
  <si>
    <t>Tue Jun 25 12:48:16 +0000 2019</t>
  </si>
  <si>
    <t>177722757</t>
  </si>
  <si>
    <t>http://pbs.twimg.com/profile_images/845380167543541760/we20Hdho_normal.jpg</t>
  </si>
  <si>
    <t>http://twitter.com/WallyWoman1950/statuses/1143501159979765760</t>
  </si>
  <si>
    <t>{"hashtags":[{"text":"FamiliesBelongTogether","indices":[16,39]},{"text":"CloseTheCamps","indices":[41,55]},{"text":"TrumpCamps","indices":[56,67]}],"symbols":[],"user_mentions":[{"screen_name":"liliandlee","name":"lee ( li )","id":1075759008,"id_str":"1075759008","indices":[3,14]}],"urls":[{"url":"https://t.co/EB6Q0xmuNZ","expanded_url":"https://twitter.com/BadgerStew/status/1142853830373232641","display_url":"twitter.com/BadgerStew/sta…","indices":[68,91]}]}</t>
  </si>
  <si>
    <t>1143501136323928065</t>
  </si>
  <si>
    <t>RT @CJNWrites: @VP @realDonaldTrump Monsters. Evil monsters. The Trump Administration continues to make excuses for human rights violations against asylum seeking babies, toddlers and kids. #CloseTheCamps #TrumpCamps</t>
  </si>
  <si>
    <t>Tue Jun 25 12:48:10 +0000 2019</t>
  </si>
  <si>
    <t>http://twitter.com/PBurlucki/statuses/1143501136323928065</t>
  </si>
  <si>
    <t>{"hashtags":[],"symbols":[],"user_mentions":[{"screen_name":"CJNWrites","name":"Chris","id":996573679612903400,"id_str":"996573679612903425","indices":[3,13]},{"screen_name":"VP","name":"Vice President Mike Pence","id":818910970567344100,"id_str":"818910970567344128","indices":[15,18]},{"screen_name":"realDonaldTrump","name":"Donald J. Trump","id":25073877,"id_str":"25073877","indices":[19,35]}],"urls":[]}</t>
  </si>
  <si>
    <t>1143501130649018368</t>
  </si>
  <si>
    <t>Tue Jun 25 12:48:09 +0000 2019</t>
  </si>
  <si>
    <t>http://twitter.com/judesyr/statuses/1143501130649018368</t>
  </si>
  <si>
    <t>1143501127079661568</t>
  </si>
  <si>
    <t>RedRider444</t>
  </si>
  <si>
    <t>Tue Jun 25 12:48:08 +0000 2019</t>
  </si>
  <si>
    <t>472184393</t>
  </si>
  <si>
    <t>http://pbs.twimg.com/profile_images/810151682025881600/937u-DJm_normal.jpg</t>
  </si>
  <si>
    <t>http://twitter.com/RedRider444/statuses/1143501127079661568</t>
  </si>
  <si>
    <t>1143501122587516928</t>
  </si>
  <si>
    <t>caring1a</t>
  </si>
  <si>
    <t>Tue Jun 25 12:48:07 +0000 2019</t>
  </si>
  <si>
    <t>25805775</t>
  </si>
  <si>
    <t>http://pbs.twimg.com/profile_images/1773060217/twitter_pic_normal.jpg</t>
  </si>
  <si>
    <t>http://twitter.com/caring1a/statuses/1143501122587516928</t>
  </si>
  <si>
    <t>1143501082213199873</t>
  </si>
  <si>
    <t>darmagirl24</t>
  </si>
  <si>
    <t>Tue Jun 25 12:47:57 +0000 2019</t>
  </si>
  <si>
    <t>796473629617819652</t>
  </si>
  <si>
    <t>http://pbs.twimg.com/profile_images/836959703997493253/gKQIm7KG_normal.jpg</t>
  </si>
  <si>
    <t>Neverland</t>
  </si>
  <si>
    <t>http://twitter.com/darmagirl24/statuses/1143501082213199873</t>
  </si>
  <si>
    <t>1143501076978552832</t>
  </si>
  <si>
    <t>Tue Jun 25 12:47:56 +0000 2019</t>
  </si>
  <si>
    <t>http://twitter.com/FlowerC43720812/statuses/1143501076978552832</t>
  </si>
  <si>
    <t>1143501063900676096</t>
  </si>
  <si>
    <t>schmamma</t>
  </si>
  <si>
    <t>Tue Jun 25 12:47:53 +0000 2019</t>
  </si>
  <si>
    <t>110233715</t>
  </si>
  <si>
    <t>http://pbs.twimg.com/profile_images/667892850/Roxy_normal.jpg</t>
  </si>
  <si>
    <t>Whittier CA</t>
  </si>
  <si>
    <t>http://twitter.com/schmamma/statuses/1143501063900676096</t>
  </si>
  <si>
    <t>1143501052693688320</t>
  </si>
  <si>
    <t>SharonS86871316</t>
  </si>
  <si>
    <t>Tue Jun 25 12:47:50 +0000 2019</t>
  </si>
  <si>
    <t>1108328938638589952</t>
  </si>
  <si>
    <t>http://twitter.com/SharonS86871316/statuses/1143501052693688320</t>
  </si>
  <si>
    <t>1143501034406514688</t>
  </si>
  <si>
    <t>simon274ds</t>
  </si>
  <si>
    <t>Tue Jun 25 12:47:46 +0000 2019</t>
  </si>
  <si>
    <t>1875654768</t>
  </si>
  <si>
    <t>http://pbs.twimg.com/profile_images/1135475654466646016/bSa6XtRw_normal.jpg</t>
  </si>
  <si>
    <t>http://twitter.com/simon274ds/statuses/1143501034406514688</t>
  </si>
  <si>
    <t>1143501004635365376</t>
  </si>
  <si>
    <t>Aiks62</t>
  </si>
  <si>
    <t>864187621144244228</t>
  </si>
  <si>
    <t>http://twitter.com/Aiks62/statuses/1143501004635365376</t>
  </si>
  <si>
    <t>1143500988625461253</t>
  </si>
  <si>
    <t>DiorIzzy</t>
  </si>
  <si>
    <t>Tue Jun 25 12:47:35 +0000 2019</t>
  </si>
  <si>
    <t>1513883888</t>
  </si>
  <si>
    <t>http://pbs.twimg.com/profile_images/446460368315904000/MmeJ5QO7_normal.jpeg</t>
  </si>
  <si>
    <t>Greatest Country on Earth</t>
  </si>
  <si>
    <t>http://twitter.com/DiorIzzy/statuses/1143500988625461253</t>
  </si>
  <si>
    <t>1143500937304186882</t>
  </si>
  <si>
    <t>rkm1216</t>
  </si>
  <si>
    <t>Tue Jun 25 12:47:23 +0000 2019</t>
  </si>
  <si>
    <t>335373296</t>
  </si>
  <si>
    <t>http://pbs.twimg.com/profile_images/1018893406872002560/nZ9jiboG_normal.jpg</t>
  </si>
  <si>
    <t>http://twitter.com/rkm1216/statuses/1143500937304186882</t>
  </si>
  <si>
    <t>1143500936385638400</t>
  </si>
  <si>
    <t>indivisibleHOU</t>
  </si>
  <si>
    <t>817743559457730560</t>
  </si>
  <si>
    <t>http://pbs.twimg.com/profile_images/896576024762130432/hFv9JLj6_normal.jpg</t>
  </si>
  <si>
    <t>http://twitter.com/indivisibleHOU/statuses/1143500936385638400</t>
  </si>
  <si>
    <t>1143500929825738752</t>
  </si>
  <si>
    <t>sikverchic</t>
  </si>
  <si>
    <t>RT @martyandchris: @mike_pence @realDonaldTrump @TeamTrump Yes, I'm sure that Hispanic Americans are SO PROUD of how the Trump Administration has treated the most vulnerable that are in the care of the U.S. government!
Your callousness is disgusting @vp!
I can't stress that enough, DISGUSTING!! 
#TrumpCamps 
#TrumpBranding</t>
  </si>
  <si>
    <t>Tue Jun 25 12:47:21 +0000 2019</t>
  </si>
  <si>
    <t>993203891046113282</t>
  </si>
  <si>
    <t>http://twitter.com/sikverchic/statuses/1143500929825738752</t>
  </si>
  <si>
    <t>{"hashtags":[],"symbols":[],"user_mentions":[{"screen_name":"martyandchris","name":"Chris Garza","id":924978799313326100,"id_str":"924978799313326080","indices":[3,17]},{"screen_name":"mike_pence","name":"Mike Pence","id":22203756,"id_str":"22203756","indices":[19,30]},{"screen_name":"realDonaldTrump","name":"Donald J. Trump","id":25073877,"id_str":"25073877","indices":[31,47]},{"screen_name":"TeamTrump","name":"Official Team Trump","id":729676086632656900,"id_str":"729676086632656900","indices":[48,58]}],"urls":[]}</t>
  </si>
  <si>
    <t>1143500929003642886</t>
  </si>
  <si>
    <t>wvrenegade</t>
  </si>
  <si>
    <t>58889404</t>
  </si>
  <si>
    <t>http://pbs.twimg.com/profile_images/1105879922902478859/8FTstMOk_normal.jpg</t>
  </si>
  <si>
    <t>not sure</t>
  </si>
  <si>
    <t>http://twitter.com/wvrenegade/statuses/1143500929003642886</t>
  </si>
  <si>
    <t>1143500916949213185</t>
  </si>
  <si>
    <t>LifeAtTheIntsec</t>
  </si>
  <si>
    <t>Tue Jun 25 12:47:18 +0000 2019</t>
  </si>
  <si>
    <t>978779262043017218</t>
  </si>
  <si>
    <t>http://pbs.twimg.com/profile_images/1069069176407347201/h-R8cPKf_normal.jpg</t>
  </si>
  <si>
    <t>#Activist #Psychologist #AnimalLover</t>
  </si>
  <si>
    <t>http://twitter.com/LifeAtTheIntsec/statuses/1143500916949213185</t>
  </si>
  <si>
    <t>1143500912524238848</t>
  </si>
  <si>
    <t>WilsonAlta</t>
  </si>
  <si>
    <t>Tue Jun 25 12:47:17 +0000 2019</t>
  </si>
  <si>
    <t>1702638187</t>
  </si>
  <si>
    <t>http://pbs.twimg.com/profile_images/1073559879837736961/33ixqBXZ_normal.jpg</t>
  </si>
  <si>
    <t>NWArkansas</t>
  </si>
  <si>
    <t>http://twitter.com/WilsonAlta/statuses/1143500912524238848</t>
  </si>
  <si>
    <t>1143500870543388672</t>
  </si>
  <si>
    <t>Dorinda12562288</t>
  </si>
  <si>
    <t>RT @Never270: Rape camps for children.
If ICE is confused, sexual contact with a minor is a felony regardless of the employment situation of the rapist or legal status of the minor.
#TrumpCamps https://t.co/kLqwqOxSsc</t>
  </si>
  <si>
    <t>Tue Jun 25 12:47:07 +0000 2019</t>
  </si>
  <si>
    <t>918231181719719937</t>
  </si>
  <si>
    <t>http://twitter.com/Dorinda12562288/statuses/1143500870543388672</t>
  </si>
  <si>
    <t>1143500852830900229</t>
  </si>
  <si>
    <t>dparla</t>
  </si>
  <si>
    <t>Tue Jun 25 12:47:03 +0000 2019</t>
  </si>
  <si>
    <t>46938373</t>
  </si>
  <si>
    <t>http://pbs.twimg.com/profile_images/1141140254717612033/qVlvW8JB_normal.jpg</t>
  </si>
  <si>
    <t>West Palm Beach</t>
  </si>
  <si>
    <t>http://twitter.com/dparla/statuses/1143500852830900229</t>
  </si>
  <si>
    <t>1143500830558969856</t>
  </si>
  <si>
    <t>Tue Jun 25 12:46:57 +0000 2019</t>
  </si>
  <si>
    <t>http://twitter.com/Cos2mwiz2/statuses/1143500830558969856</t>
  </si>
  <si>
    <t>1143500810615234563</t>
  </si>
  <si>
    <t>januarycat</t>
  </si>
  <si>
    <t>Tue Jun 25 12:46:53 +0000 2019</t>
  </si>
  <si>
    <t>20214551</t>
  </si>
  <si>
    <t>http://pbs.twimg.com/profile_images/1868240544/crosseyed_upside_down_normal.jpg</t>
  </si>
  <si>
    <t>http://twitter.com/januarycat/statuses/1143500810615234563</t>
  </si>
  <si>
    <t>1143500810497744896</t>
  </si>
  <si>
    <t>mapazfuentealba</t>
  </si>
  <si>
    <t>145472109</t>
  </si>
  <si>
    <t>http://pbs.twimg.com/profile_images/1121797640499421184/kwufPiIP_normal.jpg</t>
  </si>
  <si>
    <t xml:space="preserve">Puerto Varas </t>
  </si>
  <si>
    <t>http://twitter.com/mapazfuentealba/statuses/1143500810497744896</t>
  </si>
  <si>
    <t>1143500810082537473</t>
  </si>
  <si>
    <t>@Mimirocah1 @AJCongress @AOC Let’s scream about the atrocities that are being inflicted on these children.  These are children who are being hurt.  Sobbing children crammed together just wanting someone to hold them and wipe their tears away.  Stop arguing over semantics. #TrumpCamps</t>
  </si>
  <si>
    <t>Tue Jun 25 12:46:52 +0000 2019</t>
  </si>
  <si>
    <t>http://twitter.com/JenTromans/statuses/1143500810082537473</t>
  </si>
  <si>
    <t>{"hashtags":[{"text":"TrumpCamps","indices":[273,284]}],"symbols":[],"user_mentions":[{"screen_name":"Mimirocah1","name":"Mimi Rocah","id":774407512598704100,"id_str":"774407512598704128","indices":[0,11]},{"screen_name":"AJCongress","name":"American Jewish Congress","id":1563285230,"id_str":"1563285230","indices":[12,23]},{"screen_name":"AOC","name":"Alexandria Ocasio-Cortez","id":138203134,"id_str":"138203134","indices":[24,28]}],"urls":[]}</t>
  </si>
  <si>
    <t>1143500772312829954</t>
  </si>
  <si>
    <t>kimlovestrees</t>
  </si>
  <si>
    <t>RT @VashBandy: Woke up in a comfy bed, took a shower with soap, brushed my teeth, &amp;amp; going to the kitchen for bkfst. I will eat until I’m full. I can hug my mom anytime. 
It does not cost me $700+/day to have basic #humanrights our country denies refugee children. #CloseTheCamps #TrumpCamps</t>
  </si>
  <si>
    <t>Tue Jun 25 12:46:43 +0000 2019</t>
  </si>
  <si>
    <t>230007911</t>
  </si>
  <si>
    <t>http://pbs.twimg.com/profile_images/1128144388947886080/wAoApA-8_normal.jpg</t>
  </si>
  <si>
    <t>http://twitter.com/kimlovestrees/statuses/1143500772312829954</t>
  </si>
  <si>
    <t>{"hashtags":[],"symbols":[],"user_mentions":[{"screen_name":"VashBandy","name":"Vashti Bandy","id":1482938604,"id_str":"1482938604","indices":[3,13]}],"urls":[]}</t>
  </si>
  <si>
    <t>1143500763290841088</t>
  </si>
  <si>
    <t>fivelsgirl</t>
  </si>
  <si>
    <t>Tue Jun 25 12:46:41 +0000 2019</t>
  </si>
  <si>
    <t>129940107</t>
  </si>
  <si>
    <t>http://pbs.twimg.com/profile_images/909086589048979459/csJoPUc5_normal.jpg</t>
  </si>
  <si>
    <t>http://twitter.com/fivelsgirl/statuses/1143500763290841088</t>
  </si>
  <si>
    <t>1143500744424710144</t>
  </si>
  <si>
    <t>ws_whelan</t>
  </si>
  <si>
    <t>Tue Jun 25 12:46:37 +0000 2019</t>
  </si>
  <si>
    <t>139142283</t>
  </si>
  <si>
    <t>http://pbs.twimg.com/profile_images/1008512362976952321/jpYINMjJ_normal.jpg</t>
  </si>
  <si>
    <t>http://twitter.com/ws_whelan/statuses/1143500744424710144</t>
  </si>
  <si>
    <t>1143500742453551104</t>
  </si>
  <si>
    <t>lillybelleinluv</t>
  </si>
  <si>
    <t>Tue Jun 25 12:46:36 +0000 2019</t>
  </si>
  <si>
    <t>65756577</t>
  </si>
  <si>
    <t>http://pbs.twimg.com/profile_images/1043174954437566464/xjvr0Jn__normal.jpg</t>
  </si>
  <si>
    <t>Arkansas</t>
  </si>
  <si>
    <t>http://twitter.com/lillybelleinluv/statuses/1143500742453551104</t>
  </si>
  <si>
    <t>1143500740775809024</t>
  </si>
  <si>
    <t>DeepPopQ</t>
  </si>
  <si>
    <t>3086512582</t>
  </si>
  <si>
    <t>http://pbs.twimg.com/profile_images/575621022726029312/CWzPM0w-_normal.png</t>
  </si>
  <si>
    <t>http://twitter.com/DeepPopQ/statuses/1143500740775809024</t>
  </si>
  <si>
    <t>1143500711533191168</t>
  </si>
  <si>
    <t>9paddymac</t>
  </si>
  <si>
    <t>Tue Jun 25 12:46:29 +0000 2019</t>
  </si>
  <si>
    <t>221559920</t>
  </si>
  <si>
    <t>http://twitter.com/9paddymac/statuses/1143500711533191168</t>
  </si>
  <si>
    <t>1143500678930882565</t>
  </si>
  <si>
    <t>Habanera119</t>
  </si>
  <si>
    <t>Tue Jun 25 12:46:21 +0000 2019</t>
  </si>
  <si>
    <t>1155836354</t>
  </si>
  <si>
    <t>http://pbs.twimg.com/profile_images/444511958339837952/_CwTCaKA_normal.png</t>
  </si>
  <si>
    <t>http://twitter.com/Habanera119/statuses/1143500678930882565</t>
  </si>
  <si>
    <t>1143500656982011905</t>
  </si>
  <si>
    <t>Tue Jun 25 12:46:16 +0000 2019</t>
  </si>
  <si>
    <t>http://twitter.com/Unclescrooge9/statuses/1143500656982011905</t>
  </si>
  <si>
    <t>1143500620701159424</t>
  </si>
  <si>
    <t>caciquecaonao</t>
  </si>
  <si>
    <t>RT @RefuseFascism: A Highly Political “Non-Political” Prosecution
Government Puts Two Anti-Fascist Protesters on Trial! Pack the courtroom today at 10:30 Support rally for #Freeway9 at 12:30 Metro Courthouse @RefuseFascismLA @revclub_la #TrumpPenceMustGo #TrumpCamps https://t.co/7rugK81fhg</t>
  </si>
  <si>
    <t>Tue Jun 25 12:46:07 +0000 2019</t>
  </si>
  <si>
    <t>304766078</t>
  </si>
  <si>
    <t>http://pbs.twimg.com/profile_images/928671956265852933/OyCxPsuE_normal.jpg</t>
  </si>
  <si>
    <t>http://twitter.com/caciquecaonao/statuses/1143500620701159424</t>
  </si>
  <si>
    <t>{"hashtags":[],"symbols":[],"user_mentions":[{"screen_name":"RefuseFascism","name":"#TrumpPenceMustGo","id":807810340339744800,"id_str":"807810340339744768","indices":[3,17]}],"urls":[]}</t>
  </si>
  <si>
    <t>1143500574240976896</t>
  </si>
  <si>
    <t>ynnad007</t>
  </si>
  <si>
    <t>Tue Jun 25 12:45:56 +0000 2019</t>
  </si>
  <si>
    <t>54585459</t>
  </si>
  <si>
    <t>http://pbs.twimg.com/profile_images/2719627126/42d145e88902a7f3ca6f1d4c89e6a33f_normal.jpeg</t>
  </si>
  <si>
    <t>http://twitter.com/ynnad007/statuses/1143500574240976896</t>
  </si>
  <si>
    <t>1143500568578670593</t>
  </si>
  <si>
    <t>CaseyMcCollum9</t>
  </si>
  <si>
    <t>Tue Jun 25 12:45:55 +0000 2019</t>
  </si>
  <si>
    <t>971063305262518272</t>
  </si>
  <si>
    <t>http://pbs.twimg.com/profile_images/1058327345612898304/HZXG_Ueh_normal.jpg</t>
  </si>
  <si>
    <t>Burke, VA</t>
  </si>
  <si>
    <t>http://twitter.com/CaseyMcCollum9/statuses/1143500568578670593</t>
  </si>
  <si>
    <t>1143500567907569671</t>
  </si>
  <si>
    <t>imtutwo1</t>
  </si>
  <si>
    <t>RT @kals55: @FLOTUS F*****G hypocrite!  #TrumpCamps #KidsInCages #Birther https://t.co/VPEYMpziC9</t>
  </si>
  <si>
    <t>492451290</t>
  </si>
  <si>
    <t>http://pbs.twimg.com/profile_images/988992446938959872/mnr5mth0_normal.jpg</t>
  </si>
  <si>
    <t>Columbus Ohio</t>
  </si>
  <si>
    <t>http://twitter.com/imtutwo1/statuses/1143500567907569671</t>
  </si>
  <si>
    <t>{"hashtags":[{"text":"TrumpCamps","indices":[40,51]},{"text":"KidsInCages","indices":[52,64]},{"text":"Birther","indices":[65,73]}],"symbols":[],"user_mentions":[{"screen_name":"kals55","name":"Kaye 10,796 TrumpLies","id":24470087,"id_str":"24470087","indices":[3,10]},{"screen_name":"FLOTUS","name":"Melania Trump","id":818876014390603800,"id_str":"818876014390603776","indices":[12,19]}],"urls":[],"media":[{"id":1143479456289513500,"id_str":"1143479456289513473","indices":[74,97],"media_url":"http://pbs.twimg.com/media/D950gdAX4AETccA.jpg","media_url_https":"https://pbs.twimg.com/media/D950gdAX4AETccA.jpg","url":"https://t.co/VPEYMpziC9","display_url":"pic.twitter.com/VPEYMpziC9","expanded_url":"https://twitter.com/kals55/status/1143479486341685248/photo/1","type":"photo","sizes":{"small":{"w":680,"h":680,"resize":"fit"},"thumb":{"w":150,"h":150,"resize":"crop"},"medium":{"w":800,"h":800,"resize":"fit"},"large":{"w":800,"h":800,"resize":"fit"}},"source_status_id":1143479486341685200,"source_status_id_str":"1143479486341685248","source_user_id":24470087,"source_user_id_str":"24470087"}]}</t>
  </si>
  <si>
    <t>1143500562513715201</t>
  </si>
  <si>
    <t>Road_trippn</t>
  </si>
  <si>
    <t>RT @martyandchris: @VP @realDonaldTrump Americans saw &amp;amp; heard your interview with CNN's @jaketapper AND your responses!
Please don't think that YOU can now pull the wool over everyone's eyes with this tweet!
We were born, BUT NOT YESTERDAY!
Next to Trump, YOU are the most vile of leadership in America!
#TrumpCamps</t>
  </si>
  <si>
    <t>Tue Jun 25 12:45:53 +0000 2019</t>
  </si>
  <si>
    <t>853646311941451778</t>
  </si>
  <si>
    <t>http://pbs.twimg.com/profile_images/1142274602334326784/RfYDaJfF_normal.jpg</t>
  </si>
  <si>
    <t>http://twitter.com/Road_trippn/statuses/1143500562513715201</t>
  </si>
  <si>
    <t>{"hashtags":[],"symbols":[],"user_mentions":[{"screen_name":"martyandchris","name":"Chris Garza","id":924978799313326100,"id_str":"924978799313326080","indices":[3,17]},{"screen_name":"VP","name":"Vice President Mike Pence","id":818910970567344100,"id_str":"818910970567344128","indices":[19,22]},{"screen_name":"realDonaldTrump","name":"Donald J. Trump","id":25073877,"id_str":"25073877","indices":[23,39]},{"screen_name":"jaketapper","name":"Jake Tapper","id":14529929,"id_str":"14529929","indices":[92,103]}],"urls":[]}</t>
  </si>
  <si>
    <t>1143500539994476544</t>
  </si>
  <si>
    <t>6bottoms</t>
  </si>
  <si>
    <t>Tue Jun 25 12:45:48 +0000 2019</t>
  </si>
  <si>
    <t>113376358</t>
  </si>
  <si>
    <t>http://pbs.twimg.com/profile_images/1141696346690338819/7zfDn-v7_normal.jpg</t>
  </si>
  <si>
    <t>Deep in red state</t>
  </si>
  <si>
    <t>http://twitter.com/6bottoms/statuses/1143500539994476544</t>
  </si>
  <si>
    <t>1143500489503510528</t>
  </si>
  <si>
    <t>AlanPrkns</t>
  </si>
  <si>
    <t>Tue Jun 25 12:45:36 +0000 2019</t>
  </si>
  <si>
    <t>2157548857</t>
  </si>
  <si>
    <t>http://pbs.twimg.com/profile_images/883432502370738178/LSpnN88Z_normal.jpg</t>
  </si>
  <si>
    <t>http://twitter.com/AlanPrkns/statuses/1143500489503510528</t>
  </si>
  <si>
    <t>1143500485896355842</t>
  </si>
  <si>
    <t>Tue Jun 25 12:45:35 +0000 2019</t>
  </si>
  <si>
    <t>http://twitter.com/plantz3610/statuses/1143500485896355842</t>
  </si>
  <si>
    <t>1143500485191774209</t>
  </si>
  <si>
    <t>Xpertnurse</t>
  </si>
  <si>
    <t>2653558555</t>
  </si>
  <si>
    <t>http://pbs.twimg.com/profile_images/1134751355162284032/N9mbckLk_normal.jpg</t>
  </si>
  <si>
    <t>http://twitter.com/Xpertnurse/statuses/1143500485191774209</t>
  </si>
  <si>
    <t>1143500479034470411</t>
  </si>
  <si>
    <t>shellshocked103</t>
  </si>
  <si>
    <t>Tue Jun 25 12:45:34 +0000 2019</t>
  </si>
  <si>
    <t>934775848233824256</t>
  </si>
  <si>
    <t>http://pbs.twimg.com/profile_images/1010567431574695936/sEKXk-vE_normal.jpg</t>
  </si>
  <si>
    <t>http://twitter.com/shellshocked103/statuses/1143500479034470411</t>
  </si>
  <si>
    <t>1143500453176598529</t>
  </si>
  <si>
    <t>MenchacaTina</t>
  </si>
  <si>
    <t>Tue Jun 25 12:45:27 +0000 2019</t>
  </si>
  <si>
    <t>1270989426</t>
  </si>
  <si>
    <t>http://pbs.twimg.com/profile_images/671873476286746624/irNk3GIY_normal.jpg</t>
  </si>
  <si>
    <t>http://twitter.com/MenchacaTina/statuses/1143500453176598529</t>
  </si>
  <si>
    <t>1143500451620544514</t>
  </si>
  <si>
    <t>cactusvalleymom</t>
  </si>
  <si>
    <t>829128198113882112</t>
  </si>
  <si>
    <t>http://pbs.twimg.com/profile_images/829129223801552896/s2jfLVdK_normal.jpg</t>
  </si>
  <si>
    <t>http://twitter.com/cactusvalleymom/statuses/1143500451620544514</t>
  </si>
  <si>
    <t>1143500442841899014</t>
  </si>
  <si>
    <t>webber_9esw9</t>
  </si>
  <si>
    <t>Tue Jun 25 12:45:25 +0000 2019</t>
  </si>
  <si>
    <t>800405666426810368</t>
  </si>
  <si>
    <t>http://pbs.twimg.com/profile_images/1099026658949033985/Ufkg-uin_normal.jpg</t>
  </si>
  <si>
    <t>http://twitter.com/webber_9esw9/statuses/1143500442841899014</t>
  </si>
  <si>
    <t>1143500438735470592</t>
  </si>
  <si>
    <t>Tue Jun 25 12:45:24 +0000 2019</t>
  </si>
  <si>
    <t>http://twitter.com/LucyishomeKathy/statuses/1143500438735470592</t>
  </si>
  <si>
    <t>1143500417344651264</t>
  </si>
  <si>
    <t>MoraisJudite</t>
  </si>
  <si>
    <t>Tue Jun 25 12:45:19 +0000 2019</t>
  </si>
  <si>
    <t>2150092617</t>
  </si>
  <si>
    <t>http://pbs.twimg.com/profile_images/775405557494734852/cCovideT_normal.jpg</t>
  </si>
  <si>
    <t>http://twitter.com/MoraisJudite/statuses/1143500417344651264</t>
  </si>
  <si>
    <t>1143500413578219522</t>
  </si>
  <si>
    <t>LandgrantGrant</t>
  </si>
  <si>
    <t>Tue Jun 25 12:45:18 +0000 2019</t>
  </si>
  <si>
    <t>826143127505338368</t>
  </si>
  <si>
    <t>http://twitter.com/LandgrantGrant/statuses/1143500413578219522</t>
  </si>
  <si>
    <t>1143500399321722880</t>
  </si>
  <si>
    <t>RockyRoad506</t>
  </si>
  <si>
    <t>Tue Jun 25 12:45:15 +0000 2019</t>
  </si>
  <si>
    <t>3394722154</t>
  </si>
  <si>
    <t>http://pbs.twimg.com/profile_images/887718641118179332/PyjVJd1U_normal.jpg</t>
  </si>
  <si>
    <t>http://twitter.com/RockyRoad506/statuses/1143500399321722880</t>
  </si>
  <si>
    <t>1143500385698668545</t>
  </si>
  <si>
    <t>Dennaud</t>
  </si>
  <si>
    <t>Tue Jun 25 12:45:11 +0000 2019</t>
  </si>
  <si>
    <t>273584710</t>
  </si>
  <si>
    <t>http://pbs.twimg.com/profile_images/1008126016089292800/L1L6UeY4_normal.jpg</t>
  </si>
  <si>
    <t>Québec, Canada</t>
  </si>
  <si>
    <t>http://twitter.com/Dennaud/statuses/1143500385698668545</t>
  </si>
  <si>
    <t>1143500382431305728</t>
  </si>
  <si>
    <t>JT_TarranKemp</t>
  </si>
  <si>
    <t>565857177</t>
  </si>
  <si>
    <t>http://pbs.twimg.com/profile_images/1043106034586411008/fkqhLD0f_normal.jpg</t>
  </si>
  <si>
    <t>http://twitter.com/JT_TarranKemp/statuses/1143500382431305728</t>
  </si>
  <si>
    <t>1143500358473441281</t>
  </si>
  <si>
    <t>SusanCHammond</t>
  </si>
  <si>
    <t>RT @GibHammond: #HotelsbyIvanka should be the new name for the #TrumpCamps #TrumpConcentrationCamps #Trump #BeBest https://t.co/kgNAykPZKe</t>
  </si>
  <si>
    <t>Tue Jun 25 12:45:05 +0000 2019</t>
  </si>
  <si>
    <t>18563167</t>
  </si>
  <si>
    <t>http://pbs.twimg.com/profile_images/114844794/Susan_Hammond_0760_72_dpi_5x7_normal.jpg</t>
  </si>
  <si>
    <t>http://twitter.com/SusanCHammond/statuses/1143500358473441281</t>
  </si>
  <si>
    <t>{"hashtags":[{"text":"HotelsbyIvanka","indices":[16,31]},{"text":"TrumpCamps","indices":[63,74]},{"text":"TrumpConcentrationCamps","indices":[75,99]},{"text":"Trump","indices":[100,106]},{"text":"BeBest","indices":[107,114]}],"symbols":[],"user_mentions":[{"screen_name":"GibHammond","name":"Gib Hammond","id":809651353,"id_str":"809651353","indices":[3,14]}],"urls":[{"url":"https://t.co/kgNAykPZKe","expanded_url":"https://twitter.com/K_JeanPierre/status/1143278248253677574","display_url":"twitter.com/K_JeanPierre/s…","indices":[115,138]}]}</t>
  </si>
  <si>
    <t>1143500356044726277</t>
  </si>
  <si>
    <t>Mcknife1952</t>
  </si>
  <si>
    <t>151587798</t>
  </si>
  <si>
    <t>http://pbs.twimg.com/profile_images/1143399132020662272/LaCJ9ING_normal.jpg</t>
  </si>
  <si>
    <t>http://twitter.com/Mcknife1952/statuses/1143500356044726277</t>
  </si>
  <si>
    <t>1143500347991822336</t>
  </si>
  <si>
    <t>RT @GibHammond: Maybe if we began calling the #TrumpCamps #HotelsbyIvanka #Trump might do something about this deplorable situation.
#Resisters #MAGA #TrumpConcentrationCamps  @TheDemocrats @funder 
@IvankaTrump @laquidara #TheInvestigation</t>
  </si>
  <si>
    <t>Tue Jun 25 12:45:02 +0000 2019</t>
  </si>
  <si>
    <t>http://twitter.com/SusanCHammond/statuses/1143500347991822336</t>
  </si>
  <si>
    <t>{"hashtags":[{"text":"TrumpCamps","indices":[46,57]},{"text":"HotelsbyIvanka","indices":[58,73]},{"text":"Trump","indices":[74,80]}],"symbols":[],"user_mentions":[{"screen_name":"GibHammond","name":"Gib Hammond","id":809651353,"id_str":"809651353","indices":[3,14]}],"urls":[]}</t>
  </si>
  <si>
    <t>1143500328983285761</t>
  </si>
  <si>
    <t>rowan777mx</t>
  </si>
  <si>
    <t>77372411</t>
  </si>
  <si>
    <t>http://pbs.twimg.com/profile_images/464205882197164032/n4im7tXg_normal.jpeg</t>
  </si>
  <si>
    <t>Mexico D.F.</t>
  </si>
  <si>
    <t>http://twitter.com/rowan777mx/statuses/1143500328983285761</t>
  </si>
  <si>
    <t>1143500319676162049</t>
  </si>
  <si>
    <t>Tue Jun 25 12:44:56 +0000 2019</t>
  </si>
  <si>
    <t>http://twitter.com/JAPayneMemphis/statuses/1143500319676162049</t>
  </si>
  <si>
    <t>1143500224943595525</t>
  </si>
  <si>
    <t>natasharesists</t>
  </si>
  <si>
    <t>RT @ItHasBegun2016: @1IronMan2020 Then and only then.
I guess that means we must keep up a public outcry.
About everything.
#TrumpCamps #CloseTheCamps 
#MondayMotivation #mondaythoughts https://t.co/XHVRB6EWM1</t>
  </si>
  <si>
    <t>855109542639751169</t>
  </si>
  <si>
    <t>http://pbs.twimg.com/profile_images/1121819352955797504/wRNPYGea_normal.jpg</t>
  </si>
  <si>
    <t>http://twitter.com/natasharesists/statuses/1143500224943595525</t>
  </si>
  <si>
    <t>{"hashtags":[{"text":"TrumpCamps","indices":[124,135]}],"symbols":[],"user_mentions":[{"screen_name":"ItHasBegun2016","name":"Vision🔸Resists","id":797215904085975000,"id_str":"797215904085975040","indices":[3,18]},{"screen_name":"1IronMan2020","name":"Tony Stark 2020 💥⎊","id":810123569925619700,"id_str":"810123569925619712","indices":[20,33]}],"urls":[]}</t>
  </si>
  <si>
    <t>1143500209756000257</t>
  </si>
  <si>
    <t>MoMoDdotcom</t>
  </si>
  <si>
    <t>Tue Jun 25 12:44:29 +0000 2019</t>
  </si>
  <si>
    <t>547328022</t>
  </si>
  <si>
    <t>http://pbs.twimg.com/profile_images/922657240326328320/vujGH_z1_normal.jpg</t>
  </si>
  <si>
    <t>http://twitter.com/MoMoDdotcom/statuses/1143500209756000257</t>
  </si>
  <si>
    <t>1143500209739055109</t>
  </si>
  <si>
    <t>kenneth_belz</t>
  </si>
  <si>
    <t>1111018641896566784</t>
  </si>
  <si>
    <t>http://pbs.twimg.com/profile_images/1111022373715800064/CQryRJy9_normal.png</t>
  </si>
  <si>
    <t>http://twitter.com/kenneth_belz/statuses/1143500209739055109</t>
  </si>
  <si>
    <t>1143500177061437440</t>
  </si>
  <si>
    <t>Tue Jun 25 12:44:22 +0000 2019</t>
  </si>
  <si>
    <t>http://twitter.com/dcurtis10/statuses/1143500177061437440</t>
  </si>
  <si>
    <t>1143500175102697474</t>
  </si>
  <si>
    <t>DanWalterTwitmo</t>
  </si>
  <si>
    <t>Tue Jun 25 12:44:21 +0000 2019</t>
  </si>
  <si>
    <t>1117029210667868161</t>
  </si>
  <si>
    <t>http://pbs.twimg.com/profile_images/1117029646325960704/d9i7lh2R_normal.jpg</t>
  </si>
  <si>
    <t>http://twitter.com/DanWalterTwitmo/statuses/1143500175102697474</t>
  </si>
  <si>
    <t>1143500167930363906</t>
  </si>
  <si>
    <t>mel2curvy</t>
  </si>
  <si>
    <t>Tue Jun 25 12:44:19 +0000 2019</t>
  </si>
  <si>
    <t>498150086</t>
  </si>
  <si>
    <t>http://pbs.twimg.com/profile_images/1113867890531475456/5aQugYiI_normal.jpg</t>
  </si>
  <si>
    <t>http://twitter.com/mel2curvy/statuses/1143500167930363906</t>
  </si>
  <si>
    <t>1143500161857069057</t>
  </si>
  <si>
    <t>Mmeefi</t>
  </si>
  <si>
    <t>Tue Jun 25 12:44:18 +0000 2019</t>
  </si>
  <si>
    <t>758983035245080577</t>
  </si>
  <si>
    <t>http://pbs.twimg.com/profile_images/1086027126556553218/HRNmUSWV_normal.jpg</t>
  </si>
  <si>
    <t>Hogwards</t>
  </si>
  <si>
    <t>http://twitter.com/Mmeefi/statuses/1143500161857069057</t>
  </si>
  <si>
    <t>1143500159076225028</t>
  </si>
  <si>
    <t>jubEjammin</t>
  </si>
  <si>
    <t>Tue Jun 25 12:44:17 +0000 2019</t>
  </si>
  <si>
    <t>2909543484</t>
  </si>
  <si>
    <t>http://pbs.twimg.com/profile_images/1126085795012599808/ppkkp_gZ_normal.jpg</t>
  </si>
  <si>
    <t>http://twitter.com/jubEjammin/statuses/1143500159076225028</t>
  </si>
  <si>
    <t>1143500152906428416</t>
  </si>
  <si>
    <t>foolberto</t>
  </si>
  <si>
    <t>925014941563793408</t>
  </si>
  <si>
    <t>http://pbs.twimg.com/profile_images/1062052354978144258/J-_afoFf_normal.jpg</t>
  </si>
  <si>
    <t>North Bethesda, MD</t>
  </si>
  <si>
    <t>http://twitter.com/foolberto/statuses/1143500152906428416</t>
  </si>
  <si>
    <t>1143500146778488832</t>
  </si>
  <si>
    <t>Margare98136428</t>
  </si>
  <si>
    <t>RT @KristinFalzon: One of the ways you can help is call Congress, your mayor and local representatives. The legal defense nonprofit @RAICESTEXAS has provided a template and an online form that you can use to email your congressional representatives. Find it here: https://t.co/I1m2CRa19v #TrumpCamps</t>
  </si>
  <si>
    <t>Tue Jun 25 12:44:14 +0000 2019</t>
  </si>
  <si>
    <t>904126115983364097</t>
  </si>
  <si>
    <t>http://pbs.twimg.com/profile_images/965749974775615489/BoLdc1Gq_normal.jpg</t>
  </si>
  <si>
    <t>http://twitter.com/Margare98136428/statuses/1143500146778488832</t>
  </si>
  <si>
    <t>{"hashtags":[],"symbols":[],"user_mentions":[{"screen_name":"KristinFalzon","name":"Kristin Falzon","id":403931009,"id_str":"403931009","indices":[3,17]}],"urls":[]}</t>
  </si>
  <si>
    <t>1143500126234660864</t>
  </si>
  <si>
    <t>jbills83</t>
  </si>
  <si>
    <t>@realDonaldTrump and his fourth reich, @ICEgov is unbridled inhumanity looks like. It's so disgusting this is going on in our country.
#TrumpCamps
#TrumpConcentrationCamps
#ConcentrationCampsForKids
#CloseTheConcentrationCamps
#CloseTheCampsNOW
#CloseTheCamps https://t.co/c2Eh5qVhLg</t>
  </si>
  <si>
    <t>Tue Jun 25 12:44:09 +0000 2019</t>
  </si>
  <si>
    <t>2416479229</t>
  </si>
  <si>
    <t>http://pbs.twimg.com/profile_images/1057308946778615810/WG5AHtGM_normal.jpg</t>
  </si>
  <si>
    <t>http://twitter.com/jbills83/statuses/1143500126234660864</t>
  </si>
  <si>
    <t>{"hashtags":[{"text":"TrumpCamps","indices":[136,147]},{"text":"TrumpConcentrationCamps","indices":[148,172]},{"text":"ConcentrationCampsForKids","indices":[173,199]},{"text":"CloseTheConcentrationCamps","indices":[200,227]},{"text":"CloseTheCampsNOW","indices":[228,245]},{"text":"CloseTheCamps","indices":[246,260]}],"symbols":[],"user_mentions":[{"screen_name":"realDonaldTrump","name":"Donald J. Trump","id":25073877,"id_str":"25073877","indices":[0,16]},{"screen_name":"ICEgov","name":"ICE","id":39384517,"id_str":"39384517","indices":[39,46]}],"urls":[{"url":"https://t.co/c2Eh5qVhLg","expanded_url":"https://twitter.com/joncoopertweets/status/1143134883604250625","display_url":"twitter.com/joncoopertweet…","indices":[261,284]}]}</t>
  </si>
  <si>
    <t>1143500113433808896</t>
  </si>
  <si>
    <t>Tue Jun 25 12:44:06 +0000 2019</t>
  </si>
  <si>
    <t>http://twitter.com/concerned2345/statuses/1143500113433808896</t>
  </si>
  <si>
    <t>1143500083952046080</t>
  </si>
  <si>
    <t>Sissy02468</t>
  </si>
  <si>
    <t>Tue Jun 25 12:43:59 +0000 2019</t>
  </si>
  <si>
    <t>256030718</t>
  </si>
  <si>
    <t>http://pbs.twimg.com/profile_images/1122251450472697856/Hk4ml5ea_normal.jpg</t>
  </si>
  <si>
    <t>River Grove, IL</t>
  </si>
  <si>
    <t>http://twitter.com/Sissy02468/statuses/1143500083952046080</t>
  </si>
  <si>
    <t>1143500082865741824</t>
  </si>
  <si>
    <t>sonny_scroggins</t>
  </si>
  <si>
    <t>925524815414480896</t>
  </si>
  <si>
    <t>http://pbs.twimg.com/profile_images/1110203754492641282/D1TKQwrP_normal.png</t>
  </si>
  <si>
    <t>http://twitter.com/sonny_scroggins/statuses/1143500082865741824</t>
  </si>
  <si>
    <t>1143500064171671552</t>
  </si>
  <si>
    <t>Tue Jun 25 12:43:55 +0000 2019</t>
  </si>
  <si>
    <t>http://twitter.com/RockyRoad506/statuses/1143500064171671552</t>
  </si>
  <si>
    <t>1143500042856206336</t>
  </si>
  <si>
    <t>Tue Jun 25 12:43:50 +0000 2019</t>
  </si>
  <si>
    <t>http://twitter.com/sullivan_hh/statuses/1143500042856206336</t>
  </si>
  <si>
    <t>1143500029442871296</t>
  </si>
  <si>
    <t>yaaintseenothin</t>
  </si>
  <si>
    <t>RT @DaShanneStokes: .@realDonaldTrump has been compared to Hitler by world leaders.
He has defended Nazis.
UN officials described his treatment of immigrant kids as child abuse.
Now he's operating what amounts to as concentration camps and torture facilities.
Think about that.
#TrumpCamps</t>
  </si>
  <si>
    <t>Tue Jun 25 12:43:46 +0000 2019</t>
  </si>
  <si>
    <t>28993587</t>
  </si>
  <si>
    <t>http://pbs.twimg.com/profile_images/841005174017650689/YSooyvdV_normal.jpg</t>
  </si>
  <si>
    <t>http://twitter.com/yaaintseenothin/statuses/1143500029442871296</t>
  </si>
  <si>
    <t>{"hashtags":[],"symbols":[],"user_mentions":[{"screen_name":"DaShanneStokes","name":"Dr. DaShanne Stokes","id":610919499,"id_str":"610919499","indices":[3,18]},{"screen_name":"realDonaldTrump","name":"Donald J. Trump","id":25073877,"id_str":"25073877","indices":[21,37]}],"urls":[]}</t>
  </si>
  <si>
    <t>1143500023948120067</t>
  </si>
  <si>
    <t>Tue Jun 25 12:43:45 +0000 2019</t>
  </si>
  <si>
    <t>http://twitter.com/Bufbat611/statuses/1143500023948120067</t>
  </si>
  <si>
    <t>1143500002066608131</t>
  </si>
  <si>
    <t>VintageKnits</t>
  </si>
  <si>
    <t>Tue Jun 25 12:43:40 +0000 2019</t>
  </si>
  <si>
    <t>366370704</t>
  </si>
  <si>
    <t>http://pbs.twimg.com/profile_images/1136654299788914688/OzwJUM0h_normal.jpg</t>
  </si>
  <si>
    <t>Kamar-Taj</t>
  </si>
  <si>
    <t>http://twitter.com/VintageKnits/statuses/1143500002066608131</t>
  </si>
  <si>
    <t>1143499997750681602</t>
  </si>
  <si>
    <t>StaceyBeeBlue</t>
  </si>
  <si>
    <t>Tue Jun 25 12:43:39 +0000 2019</t>
  </si>
  <si>
    <t>211619871</t>
  </si>
  <si>
    <t>http://pbs.twimg.com/profile_images/1143339475285762048/vc2bsbpv_normal.jpg</t>
  </si>
  <si>
    <t>New Jersey</t>
  </si>
  <si>
    <t>http://twitter.com/StaceyBeeBlue/statuses/1143499997750681602</t>
  </si>
  <si>
    <t>1143499953161027584</t>
  </si>
  <si>
    <t>Indymimi2</t>
  </si>
  <si>
    <t>Tue Jun 25 12:43:28 +0000 2019</t>
  </si>
  <si>
    <t>716623681</t>
  </si>
  <si>
    <t>http://pbs.twimg.com/profile_images/1051987693788377090/jbLpgme7_normal.jpg</t>
  </si>
  <si>
    <t>Evidence-Based, Reality</t>
  </si>
  <si>
    <t>http://twitter.com/Indymimi2/statuses/1143499953161027584</t>
  </si>
  <si>
    <t>1143499911926878208</t>
  </si>
  <si>
    <t>UndergroundSch2</t>
  </si>
  <si>
    <t>Tue Jun 25 12:43:18 +0000 2019</t>
  </si>
  <si>
    <t>814450981798866945</t>
  </si>
  <si>
    <t>http://pbs.twimg.com/profile_images/814451951631007744/3Z3lhGhF_normal.jpg</t>
  </si>
  <si>
    <t>L.A., NYC, Providence, Paris</t>
  </si>
  <si>
    <t>http://twitter.com/UndergroundSch2/statuses/1143499911926878208</t>
  </si>
  <si>
    <t>1143499897892724736</t>
  </si>
  <si>
    <t>jimstansberry</t>
  </si>
  <si>
    <t>RT @Arrow252525: @JoyceWhiteVance So money spent has nothing to do w the well being of #migrantchildren in our care. You can BET the #PrivatePrisonIndustry behind the growing #DetentionCenter "market" is making $$$, hand over fist. In fact, didn't #JohnKelly get onto the board of one? #FollowTheMoney #TrumpCamps</t>
  </si>
  <si>
    <t>Tue Jun 25 12:43:15 +0000 2019</t>
  </si>
  <si>
    <t>22192044</t>
  </si>
  <si>
    <t>http://pbs.twimg.com/profile_images/3614980799/253020ed2825d960b2b18df45e26fae1_normal.jpeg</t>
  </si>
  <si>
    <t>South America relocator</t>
  </si>
  <si>
    <t>http://twitter.com/jimstansberry/statuses/1143499897892724736</t>
  </si>
  <si>
    <t>{"hashtags":[{"text":"migrantchildren","indices":[87,103]}],"symbols":[],"user_mentions":[{"screen_name":"Arrow252525","name":"arrow252525","id":2225308854,"id_str":"2225308854","indices":[3,15]},{"screen_name":"JoyceWhiteVance","name":"Joyce Alene","id":548384458,"id_str":"548384458","indices":[17,33]}],"urls":[]}</t>
  </si>
  <si>
    <t>1143499869300174848</t>
  </si>
  <si>
    <t>RT @Brasilmagic: I have a toddler grandson, and the idea of him being in unhygienic conditions while separated from his mom &amp;amp; dad makes me want to scream in horror. Everyone involved should sit at The Hague court.
#TrumpCamps</t>
  </si>
  <si>
    <t>Tue Jun 25 12:43:08 +0000 2019</t>
  </si>
  <si>
    <t>http://twitter.com/rudnicker/statuses/1143499869300174848</t>
  </si>
  <si>
    <t>1143499866305388545</t>
  </si>
  <si>
    <t>RLMWA</t>
  </si>
  <si>
    <t>Tue Jun 25 12:43:07 +0000 2019</t>
  </si>
  <si>
    <t>26454589</t>
  </si>
  <si>
    <t>http://pbs.twimg.com/profile_images/1097518186453499906/4BAf7HF4_normal.jpg</t>
  </si>
  <si>
    <t>http://twitter.com/RLMWA/statuses/1143499866305388545</t>
  </si>
  <si>
    <t>1143499847355572226</t>
  </si>
  <si>
    <t>hoffmanjoyce</t>
  </si>
  <si>
    <t>Tue Jun 25 12:43:03 +0000 2019</t>
  </si>
  <si>
    <t>24097277</t>
  </si>
  <si>
    <t>http://pbs.twimg.com/profile_images/619678664150507520/qRqtHWm-_normal.jpg</t>
  </si>
  <si>
    <t>http://twitter.com/hoffmanjoyce/statuses/1143499847355572226</t>
  </si>
  <si>
    <t>1143499847280070656</t>
  </si>
  <si>
    <t>Tamarabrams</t>
  </si>
  <si>
    <t>279217505</t>
  </si>
  <si>
    <t>http://pbs.twimg.com/profile_images/1005428154708692993/QrWBMCDZ_normal.jpg</t>
  </si>
  <si>
    <t>Arlington Virginia</t>
  </si>
  <si>
    <t>http://twitter.com/Tamarabrams/statuses/1143499847280070656</t>
  </si>
  <si>
    <t>1143499777323102209</t>
  </si>
  <si>
    <t>TYPICAL_TERROR</t>
  </si>
  <si>
    <t>RT @_MyLittlePretty: @FLOTUS Wilmer died May 14th in Trumps camps, he was 2 years old. https://t.co/oaw6FSpqQq
#BeBest
#TrumpCamps https://t.co/HsMZ2L2e5j</t>
  </si>
  <si>
    <t>Tue Jun 25 12:42:46 +0000 2019</t>
  </si>
  <si>
    <t>992538092</t>
  </si>
  <si>
    <t>http://pbs.twimg.com/profile_images/899541505026674688/vy09my-l_normal.jpg</t>
  </si>
  <si>
    <t>http://twitter.com/TYPICAL_TERROR/statuses/1143499777323102209</t>
  </si>
  <si>
    <t>{"hashtags":[{"text":"BeBest","indices":[112,119]},{"text":"TrumpCamps","indices":[120,131]}],"symbols":[],"user_mentions":[{"screen_name":"_MyLittlePretty","name":"amy green","id":875461572210049000,"id_str":"875461572210049024","indices":[3,19]},{"screen_name":"FLOTUS","name":"Melania Trump","id":818876014390603800,"id_str":"818876014390603776","indices":[21,28]}],"urls":[{"url":"https://t.co/oaw6FSpqQq","expanded_url":"https://twitter.com/AmericanCMR/status/1142929639976964096/photo/1","display_url":"pic.twitter.com/oaw6FSpqQq","indices":[87,110]}]}</t>
  </si>
  <si>
    <t>1143499736155971585</t>
  </si>
  <si>
    <t>SandyM91711</t>
  </si>
  <si>
    <t>Tue Jun 25 12:42:36 +0000 2019</t>
  </si>
  <si>
    <t>523807752</t>
  </si>
  <si>
    <t>http://pbs.twimg.com/profile_images/964931304121774080/r7jcaDjw_normal.jpg</t>
  </si>
  <si>
    <t>Claremont, CA</t>
  </si>
  <si>
    <t>http://twitter.com/SandyM91711/statuses/1143499736155971585</t>
  </si>
  <si>
    <t>1143499712290537472</t>
  </si>
  <si>
    <t>MichelleLavoie</t>
  </si>
  <si>
    <t>Tue Jun 25 12:42:31 +0000 2019</t>
  </si>
  <si>
    <t>14437569</t>
  </si>
  <si>
    <t>http://pbs.twimg.com/profile_images/1135182289741209600/wnDnhRgD_normal.jpg</t>
  </si>
  <si>
    <t>http://twitter.com/MichelleLavoie/statuses/1143499712290537472</t>
  </si>
  <si>
    <t>1143499693101637633</t>
  </si>
  <si>
    <t>67Thumper</t>
  </si>
  <si>
    <t>Tue Jun 25 12:42:26 +0000 2019</t>
  </si>
  <si>
    <t>4003281539</t>
  </si>
  <si>
    <t>http://pbs.twimg.com/profile_images/1059117072687529985/vcWVLjt__normal.jpg</t>
  </si>
  <si>
    <t>North Bay On  🇨🇦</t>
  </si>
  <si>
    <t>http://twitter.com/67Thumper/statuses/1143499693101637633</t>
  </si>
  <si>
    <t>1143499662487429121</t>
  </si>
  <si>
    <t>Retired1a</t>
  </si>
  <si>
    <t>Tue Jun 25 12:42:19 +0000 2019</t>
  </si>
  <si>
    <t>3332003529</t>
  </si>
  <si>
    <t>http://pbs.twimg.com/profile_images/825122041150001156/iKo1v39D_normal.jpg</t>
  </si>
  <si>
    <t>Joppa, Md</t>
  </si>
  <si>
    <t>http://twitter.com/Retired1a/statuses/1143499662487429121</t>
  </si>
  <si>
    <t>1143499648079994880</t>
  </si>
  <si>
    <t>Fortunately there is something we can do about this. Call your representative in Congress today and demand humane treatment for migrants in custody. This appropriations bill is leverage. #TrumpCamps https://t.co/ZGmTEjHDPd</t>
  </si>
  <si>
    <t>Tue Jun 25 12:42:15 +0000 2019</t>
  </si>
  <si>
    <t>http://twitter.com/HexKitchen/statuses/1143499648079994880</t>
  </si>
  <si>
    <t>{"hashtags":[{"text":"TrumpCamps","indices":[187,198]}],"symbols":[],"user_mentions":[],"urls":[{"url":"https://t.co/ZGmTEjHDPd","expanded_url":"https://www.washingtonpost.com/powerpost/house-border-funding-bill-in-doubt-after-liberal-democrats-raise-sharp-concerns/2019/06/24/5e13f99c-96da-11e9-916d-9c61607d8190_story.html","display_url":"washingtonpost.com/powerpost/hous…","indices":[199,222]}]}</t>
  </si>
  <si>
    <t>1143499641595371520</t>
  </si>
  <si>
    <t>NSkartveit</t>
  </si>
  <si>
    <t>Tue Jun 25 12:42:14 +0000 2019</t>
  </si>
  <si>
    <t>2996270976</t>
  </si>
  <si>
    <t>http://pbs.twimg.com/profile_images/1087128853246402561/G3a7tR0y_normal.jpg</t>
  </si>
  <si>
    <t>http://twitter.com/NSkartveit/statuses/1143499641595371520</t>
  </si>
  <si>
    <t>1143499614391111680</t>
  </si>
  <si>
    <t>Aus154</t>
  </si>
  <si>
    <t>2245988796</t>
  </si>
  <si>
    <t>http://twitter.com/Aus154/statuses/1143499614391111680</t>
  </si>
  <si>
    <t>1143499596414558208</t>
  </si>
  <si>
    <t>Tue Jun 25 12:42:03 +0000 2019</t>
  </si>
  <si>
    <t>http://twitter.com/catgrammyj/statuses/1143499596414558208</t>
  </si>
  <si>
    <t>1143499568203481089</t>
  </si>
  <si>
    <t>fannieprice</t>
  </si>
  <si>
    <t>Tue Jun 25 12:41:56 +0000 2019</t>
  </si>
  <si>
    <t>44212707</t>
  </si>
  <si>
    <t>http://pbs.twimg.com/profile_images/979816149021089792/fBJSThle_normal.jpg</t>
  </si>
  <si>
    <t xml:space="preserve">Mostly West </t>
  </si>
  <si>
    <t>http://twitter.com/fannieprice/statuses/1143499568203481089</t>
  </si>
  <si>
    <t>1143499565984878592</t>
  </si>
  <si>
    <t>HMeemaw</t>
  </si>
  <si>
    <t>991367690622328833</t>
  </si>
  <si>
    <t>http://pbs.twimg.com/profile_images/1143382782942601216/DIZuXLxc_normal.jpg</t>
  </si>
  <si>
    <t>SWPA-I only FB #TheResistance</t>
  </si>
  <si>
    <t>http://twitter.com/HMeemaw/statuses/1143499565984878592</t>
  </si>
  <si>
    <t>1143499552240152576</t>
  </si>
  <si>
    <t>dianeclectica</t>
  </si>
  <si>
    <t>3258667202</t>
  </si>
  <si>
    <t>http://pbs.twimg.com/profile_images/827967495235571712/YdAYJg66_normal.jpg</t>
  </si>
  <si>
    <t>http://twitter.com/dianeclectica/statuses/1143499552240152576</t>
  </si>
  <si>
    <t>1143499530475847682</t>
  </si>
  <si>
    <t>awynn0422</t>
  </si>
  <si>
    <t>Tue Jun 25 12:41:47 +0000 2019</t>
  </si>
  <si>
    <t>1955383849</t>
  </si>
  <si>
    <t>http://twitter.com/awynn0422/statuses/1143499530475847682</t>
  </si>
  <si>
    <t>1143499512012509184</t>
  </si>
  <si>
    <t>lluttig</t>
  </si>
  <si>
    <t>Tue Jun 25 12:41:43 +0000 2019</t>
  </si>
  <si>
    <t>104923581</t>
  </si>
  <si>
    <t>http://pbs.twimg.com/profile_images/1060033463271575552/q5G_til6_normal.jpg</t>
  </si>
  <si>
    <t>Princeville, HI</t>
  </si>
  <si>
    <t>http://twitter.com/lluttig/statuses/1143499512012509184</t>
  </si>
  <si>
    <t>1143499499375157248</t>
  </si>
  <si>
    <t>Tue Jun 25 12:41:40 +0000 2019</t>
  </si>
  <si>
    <t>http://twitter.com/m1chellemor3no/statuses/1143499499375157248</t>
  </si>
  <si>
    <t>1143499499211558912</t>
  </si>
  <si>
    <t>KimberlyPitzen</t>
  </si>
  <si>
    <t>1042556802125189121</t>
  </si>
  <si>
    <t>http://pbs.twimg.com/profile_images/1054114668460040194/qSybdXRx_normal.jpg</t>
  </si>
  <si>
    <t>http://twitter.com/KimberlyPitzen/statuses/1143499499211558912</t>
  </si>
  <si>
    <t>1143499490659393536</t>
  </si>
  <si>
    <t>jamestherabe</t>
  </si>
  <si>
    <t>This is an impressive twist, blaming the Democrats for the #TrumpCamps squalid conditions. Apparently there is no real party or personal responsibility anymore. https://t.co/alIIirk0sT</t>
  </si>
  <si>
    <t>Tue Jun 25 12:41:38 +0000 2019</t>
  </si>
  <si>
    <t>40919272</t>
  </si>
  <si>
    <t>http://pbs.twimg.com/profile_images/881226266736820224/RePriXgx_normal.jpg</t>
  </si>
  <si>
    <t>Rochester, MN</t>
  </si>
  <si>
    <t>http://twitter.com/jamestherabe/statuses/1143499490659393536</t>
  </si>
  <si>
    <t>{"hashtags":[{"text":"TrumpCamps","indices":[59,70]}],"symbols":[],"user_mentions":[],"urls":[{"url":"https://t.co/alIIirk0sT","expanded_url":"https://twitter.com/vp/status/1143487450729406464","display_url":"twitter.com/vp/status/1143…","indices":[161,184]}]}</t>
  </si>
  <si>
    <t>1143499466449854465</t>
  </si>
  <si>
    <t>Tue Jun 25 12:41:32 +0000 2019</t>
  </si>
  <si>
    <t>http://twitter.com/sikverchic/statuses/1143499466449854465</t>
  </si>
  <si>
    <t>1143499463543140352</t>
  </si>
  <si>
    <t>#Lights4Liberty 
Protest #TrumpCamps 
July 12th</t>
  </si>
  <si>
    <t>http://twitter.com/MusingCat2014/statuses/1143499463543140352</t>
  </si>
  <si>
    <t>{"hashtags":[{"text":"Lights4Liberty","indices":[0,15]},{"text":"TrumpCamps","indices":[25,36]}],"symbols":[],"user_mentions":[],"urls":[]}</t>
  </si>
  <si>
    <t>1143499462276452352</t>
  </si>
  <si>
    <t>http://twitter.com/HMeemaw/statuses/1143499462276452352</t>
  </si>
  <si>
    <t>1143499453908881410</t>
  </si>
  <si>
    <t>girlbakespiesri</t>
  </si>
  <si>
    <t>Tue Jun 25 12:41:29 +0000 2019</t>
  </si>
  <si>
    <t>4901345663</t>
  </si>
  <si>
    <t>http://pbs.twimg.com/profile_images/702077588223746048/Lfh90jF6_normal.jpg</t>
  </si>
  <si>
    <t>Miami Beach, FL</t>
  </si>
  <si>
    <t>http://twitter.com/girlbakespiesri/statuses/1143499453908881410</t>
  </si>
  <si>
    <t>1143499448351375360</t>
  </si>
  <si>
    <t>TrumpeeToupee</t>
  </si>
  <si>
    <t>#TuesdayThoughts #TrumpIsADisgrace #BeBest
If she wants to "better the lives of children", she should start with the #TrumpCamps children who are kept in horrific conditions 
Melania Trump is either gaslighting the hell out of us, or is as tone-deaf as her histrionic husband https://t.co/pCwJtY8VDU</t>
  </si>
  <si>
    <t>Tue Jun 25 12:41:28 +0000 2019</t>
  </si>
  <si>
    <t>821437667665711105</t>
  </si>
  <si>
    <t>http://pbs.twimg.com/profile_images/821438653918388224/-PtmuKia_normal.jpg</t>
  </si>
  <si>
    <t>Hair Plugs on the POTUS</t>
  </si>
  <si>
    <t>http://twitter.com/TrumpeeToupee/statuses/1143499448351375360</t>
  </si>
  <si>
    <t>{"hashtags":[{"text":"TuesdayThoughts","indices":[0,16]},{"text":"TrumpIsADisgrace","indices":[17,34]},{"text":"BeBest","indices":[35,42]},{"text":"TrumpCamps","indices":[118,129]}],"symbols":[],"user_mentions":[],"urls":[{"url":"https://t.co/pCwJtY8VDU","expanded_url":"https://twitter.com/FLOTUS/status/1143193330546880512","display_url":"twitter.com/FLOTUS/status/…","indices":[278,301]}]}</t>
  </si>
  <si>
    <t>1143499418206908416</t>
  </si>
  <si>
    <t>Tue Jun 25 12:41:21 +0000 2019</t>
  </si>
  <si>
    <t>http://twitter.com/catgrammyj/statuses/1143499418206908416</t>
  </si>
  <si>
    <t>1143499381250936833</t>
  </si>
  <si>
    <t>heroesofmine</t>
  </si>
  <si>
    <t>Tue Jun 25 12:41:12 +0000 2019</t>
  </si>
  <si>
    <t>242921623</t>
  </si>
  <si>
    <t>http://pbs.twimg.com/profile_images/853228977548402688/VUDZIBlj_normal.jpg</t>
  </si>
  <si>
    <t>http://twitter.com/heroesofmine/statuses/1143499381250936833</t>
  </si>
  <si>
    <t>1143499360564645891</t>
  </si>
  <si>
    <t>Myra58608916</t>
  </si>
  <si>
    <t>Tue Jun 25 12:41:07 +0000 2019</t>
  </si>
  <si>
    <t>1140029014066774018</t>
  </si>
  <si>
    <t>http://pbs.twimg.com/profile_images/1140117897932627973/glOM34TA_normal.jpg</t>
  </si>
  <si>
    <t>Little Rock, AR</t>
  </si>
  <si>
    <t>http://twitter.com/Myra58608916/statuses/1143499360564645891</t>
  </si>
  <si>
    <t>1143499345016360960</t>
  </si>
  <si>
    <t>SocialWJustice1</t>
  </si>
  <si>
    <t>Tue Jun 25 12:41:03 +0000 2019</t>
  </si>
  <si>
    <t>947605809596334080</t>
  </si>
  <si>
    <t>http://twitter.com/SocialWJustice1/statuses/1143499345016360960</t>
  </si>
  <si>
    <t>1143499334400405504</t>
  </si>
  <si>
    <t>mad2merry</t>
  </si>
  <si>
    <t>Tue Jun 25 12:41:01 +0000 2019</t>
  </si>
  <si>
    <t>49726503</t>
  </si>
  <si>
    <t>http://pbs.twimg.com/profile_images/1065063493886341120/9sCXqbh__normal.jpg</t>
  </si>
  <si>
    <t>http://twitter.com/mad2merry/statuses/1143499334400405504</t>
  </si>
  <si>
    <t>1143499330571177985</t>
  </si>
  <si>
    <t>Tue Jun 25 12:41:00 +0000 2019</t>
  </si>
  <si>
    <t>http://twitter.com/Betsy_Manning/statuses/1143499330571177985</t>
  </si>
  <si>
    <t>1143499320437682176</t>
  </si>
  <si>
    <t>Tue Jun 25 12:40:57 +0000 2019</t>
  </si>
  <si>
    <t>http://twitter.com/IndivisibleLNH/statuses/1143499320437682176</t>
  </si>
  <si>
    <t>1143499303803064322</t>
  </si>
  <si>
    <t>_halocene_</t>
  </si>
  <si>
    <t>Tue Jun 25 12:40:53 +0000 2019</t>
  </si>
  <si>
    <t>3729889632</t>
  </si>
  <si>
    <t>http://pbs.twimg.com/profile_images/958181777297719296/MNEiFw4Z_normal.jpg</t>
  </si>
  <si>
    <t xml:space="preserve">Paisley Park </t>
  </si>
  <si>
    <t>http://twitter.com/_halocene_/statuses/1143499303803064322</t>
  </si>
  <si>
    <t>1143499302058303489</t>
  </si>
  <si>
    <t>http://twitter.com/crazymeinnyc/statuses/1143499302058303489</t>
  </si>
  <si>
    <t>1143499297721389058</t>
  </si>
  <si>
    <t>MarjorieBeck2</t>
  </si>
  <si>
    <t>Tue Jun 25 12:40:52 +0000 2019</t>
  </si>
  <si>
    <t>458696699</t>
  </si>
  <si>
    <t>http://pbs.twimg.com/profile_images/636682208326107136/H-LL_l5v_normal.jpg</t>
  </si>
  <si>
    <t>http://twitter.com/MarjorieBeck2/statuses/1143499297721389058</t>
  </si>
  <si>
    <t>1143499269287976962</t>
  </si>
  <si>
    <t>sum1star</t>
  </si>
  <si>
    <t>Tue Jun 25 12:40:45 +0000 2019</t>
  </si>
  <si>
    <t>32156954</t>
  </si>
  <si>
    <t>http://pbs.twimg.com/profile_images/1096459623911936000/2CYAncgS_normal.jpg</t>
  </si>
  <si>
    <t>http://twitter.com/sum1star/statuses/1143499269287976962</t>
  </si>
  <si>
    <t>1143499258382954496</t>
  </si>
  <si>
    <t>susanpuddysox</t>
  </si>
  <si>
    <t>Tue Jun 25 12:40:43 +0000 2019</t>
  </si>
  <si>
    <t>455405540</t>
  </si>
  <si>
    <t>http://twitter.com/susanpuddysox/statuses/1143499258382954496</t>
  </si>
  <si>
    <t>1143499238640218113</t>
  </si>
  <si>
    <t>RT @JamesJetsOften: #TrumpCamps. The latest @realDonaldTrump @TrumpHotels brand extension as filthy overcrowded prison, real-time terror &amp;amp; psychological torture #brandexperience; made in the USA for immigrant families &amp;amp; kids. @DeadlineWH #DeadlineWH @business @DonnyDeutsch #TrumpConcentrationCamps</t>
  </si>
  <si>
    <t>Tue Jun 25 12:40:38 +0000 2019</t>
  </si>
  <si>
    <t>http://twitter.com/JamesJetsOften/statuses/1143499238640218113</t>
  </si>
  <si>
    <t>{"hashtags":[{"text":"TrumpCamps","indices":[20,31]}],"symbols":[],"user_mentions":[{"screen_name":"JamesJetsOften","name":"James Mowdy","id":41842642,"id_str":"41842642","indices":[3,18]},{"screen_name":"realDonaldTrump","name":"Donald J. Trump","id":25073877,"id_str":"25073877","indices":[44,60]},{"screen_name":"TrumpHotels","name":"Trump Hotels","id":67119128,"id_str":"67119128","indices":[61,73]}],"urls":[]}</t>
  </si>
  <si>
    <t>1143499236534824960</t>
  </si>
  <si>
    <t>LGrossman02</t>
  </si>
  <si>
    <t>Tue Jun 25 12:40:37 +0000 2019</t>
  </si>
  <si>
    <t>2469435253</t>
  </si>
  <si>
    <t>http://pbs.twimg.com/profile_images/918468171010490368/NoYXY4AW_normal.jpg</t>
  </si>
  <si>
    <t>http://twitter.com/LGrossman02/statuses/1143499236534824960</t>
  </si>
  <si>
    <t>1143499226527272960</t>
  </si>
  <si>
    <t>rogue_wee</t>
  </si>
  <si>
    <t>@juliettekayyem Curious comment on our society that *this* is the part of the #TrumpCamps national shame that will outrage some the most.
"Abusing children in this way is not only one of the most despicable things you can do as a human, it's also not good value for money."</t>
  </si>
  <si>
    <t>Tue Jun 25 12:40:35 +0000 2019</t>
  </si>
  <si>
    <t>21461359</t>
  </si>
  <si>
    <t>juliettekayyem</t>
  </si>
  <si>
    <t>1065244337133506563</t>
  </si>
  <si>
    <t>1143122631371239425</t>
  </si>
  <si>
    <t>http://pbs.twimg.com/profile_images/1068451769942982656/-jjZm5-S_normal.jpg</t>
  </si>
  <si>
    <t>http://twitter.com/rogue_wee/statuses/1143499226527272960</t>
  </si>
  <si>
    <t>{"hashtags":[{"text":"TrumpCamps","indices":[78,89]}],"symbols":[],"user_mentions":[{"screen_name":"juliettekayyem","name":"Juliette Kayyem","id":21461359,"id_str":"21461359","indices":[0,15]}],"urls":[]}</t>
  </si>
  <si>
    <t>1143499223868088320</t>
  </si>
  <si>
    <t>jen_canary</t>
  </si>
  <si>
    <t>RT @kellybarnhill: Close the #TrumpCamps. Liberate the prisoners. https://t.co/YEOUG7wHxk</t>
  </si>
  <si>
    <t>24273999</t>
  </si>
  <si>
    <t>http://pbs.twimg.com/profile_images/798359819002544129/tW8Ep-od_normal.jpg</t>
  </si>
  <si>
    <t>Outside the Asylum</t>
  </si>
  <si>
    <t>http://twitter.com/jen_canary/statuses/1143499223868088320</t>
  </si>
  <si>
    <t>{"hashtags":[{"text":"TrumpCamps","indices":[29,40]}],"symbols":[],"user_mentions":[{"screen_name":"kellybarnhill","name":"A witch, probably.","id":26664065,"id_str":"26664065","indices":[3,17]}],"urls":[{"url":"https://t.co/YEOUG7wHxk","expanded_url":"https://twitter.com/JuddApatow/status/1143481794836254720","display_url":"twitter.com/JuddApatow/sta…","indices":[66,89]}]}</t>
  </si>
  <si>
    <t>1143499209443819520</t>
  </si>
  <si>
    <t>topazkat</t>
  </si>
  <si>
    <t>Tue Jun 25 12:40:31 +0000 2019</t>
  </si>
  <si>
    <t>60581110</t>
  </si>
  <si>
    <t>http://pbs.twimg.com/profile_images/656908208959848449/LGRba3z3_normal.jpg</t>
  </si>
  <si>
    <t>Fort Lauderdale, Florida/USA</t>
  </si>
  <si>
    <t>http://twitter.com/topazkat/statuses/1143499209443819520</t>
  </si>
  <si>
    <t>1143499196596723719</t>
  </si>
  <si>
    <t>Tue Jun 25 12:40:28 +0000 2019</t>
  </si>
  <si>
    <t>http://twitter.com/24baseballReed/statuses/1143499196596723719</t>
  </si>
  <si>
    <t>1143499194746974208</t>
  </si>
  <si>
    <t>Tue Jun 25 12:40:27 +0000 2019</t>
  </si>
  <si>
    <t>http://twitter.com/NosbigTina/statuses/1143499194746974208</t>
  </si>
  <si>
    <t>1143499187478302725</t>
  </si>
  <si>
    <t>witcyways</t>
  </si>
  <si>
    <t>Tue Jun 25 12:40:26 +0000 2019</t>
  </si>
  <si>
    <t>509714599</t>
  </si>
  <si>
    <t>http://pbs.twimg.com/profile_images/816141599453364228/VFWS6DUV_normal.jpg</t>
  </si>
  <si>
    <t>Dallas,Texas</t>
  </si>
  <si>
    <t>http://twitter.com/witcyways/statuses/1143499187478302725</t>
  </si>
  <si>
    <t>1143499176317243392</t>
  </si>
  <si>
    <t>aagcobb1</t>
  </si>
  <si>
    <t>715273562819588096</t>
  </si>
  <si>
    <t>http://pbs.twimg.com/profile_images/760632897774706688/DjynHbKi_normal.jpg</t>
  </si>
  <si>
    <t>Frankfort, KY</t>
  </si>
  <si>
    <t>http://twitter.com/aagcobb1/statuses/1143499176317243392</t>
  </si>
  <si>
    <t>1143499167920087043</t>
  </si>
  <si>
    <t>Harlow_Ophelia</t>
  </si>
  <si>
    <t>Tue Jun 25 12:40:21 +0000 2019</t>
  </si>
  <si>
    <t>3670201293</t>
  </si>
  <si>
    <t>http://pbs.twimg.com/profile_images/643978244186771456/D6Pa5O3Y_normal.jpg</t>
  </si>
  <si>
    <t>http://twitter.com/Harlow_Ophelia/statuses/1143499167920087043</t>
  </si>
  <si>
    <t>1143499145526861824</t>
  </si>
  <si>
    <t>RT @dasindonna: @FLOTUS You are a joke and embarrassment. You want to help kids, go to the detention centers. Spend the night w kids taken from their families. SHAME ON YOU. #ClosetheCamps #TrumpCamps</t>
  </si>
  <si>
    <t>Tue Jun 25 12:40:16 +0000 2019</t>
  </si>
  <si>
    <t>http://twitter.com/Michell45129550/statuses/1143499145526861824</t>
  </si>
  <si>
    <t>{"hashtags":[],"symbols":[],"user_mentions":[{"screen_name":"dasindonna","name":"Donna","id":24216002,"id_str":"24216002","indices":[3,14]},{"screen_name":"FLOTUS","name":"Melania Trump","id":818876014390603800,"id_str":"818876014390603776","indices":[16,23]}],"urls":[]}</t>
  </si>
  <si>
    <t>1143499118486196224</t>
  </si>
  <si>
    <t>Newyorker2212</t>
  </si>
  <si>
    <t>Tue Jun 25 12:40:09 +0000 2019</t>
  </si>
  <si>
    <t>750100340595449856</t>
  </si>
  <si>
    <t>http://pbs.twimg.com/profile_images/1092535571921231874/bZ3Th86L_normal.jpg</t>
  </si>
  <si>
    <t>http://twitter.com/Newyorker2212/statuses/1143499118486196224</t>
  </si>
  <si>
    <t>1143499031894798337</t>
  </si>
  <si>
    <t>lovetobefair</t>
  </si>
  <si>
    <t>RT @RepublicanSwine: #TrumpCamps
I think @Oprah and @GayleKing should have one of their specials where they interview all 16 / 17 + women that have accused Trump of Harassment to Rape. I'll bet we quickly see a believable, patterned M.O. of deviancy &amp;amp; cruelty from the Degenerate known as Trump.</t>
  </si>
  <si>
    <t>Tue Jun 25 12:39:49 +0000 2019</t>
  </si>
  <si>
    <t>820155948131983360</t>
  </si>
  <si>
    <t>http://twitter.com/lovetobefair/statuses/1143499031894798337</t>
  </si>
  <si>
    <t>{"hashtags":[{"text":"TrumpCamps","indices":[21,32]}],"symbols":[],"user_mentions":[{"screen_name":"RepublicanSwine","name":"Republican Swine","id":238862918,"id_str":"238862918","indices":[3,19]},{"screen_name":"Oprah","name":"Oprah Winfrey","id":19397785,"id_str":"19397785","indices":[42,48]},{"screen_name":"GayleKing","name":"Gayle King","id":29546945,"id_str":"29546945","indices":[53,63]}],"urls":[]}</t>
  </si>
  <si>
    <t>1143499004573114369</t>
  </si>
  <si>
    <t>regraz07</t>
  </si>
  <si>
    <t>Tue Jun 25 12:39:42 +0000 2019</t>
  </si>
  <si>
    <t>851295656513855488</t>
  </si>
  <si>
    <t>http://pbs.twimg.com/profile_images/905217241913761793/wBm3B_7Y_normal.jpg</t>
  </si>
  <si>
    <t>#StopTheInvasion #KAG2020👍👍</t>
  </si>
  <si>
    <t>http://twitter.com/regraz07/statuses/1143499004573114369</t>
  </si>
  <si>
    <t>1143498972864159744</t>
  </si>
  <si>
    <t>VARGHANC</t>
  </si>
  <si>
    <t>Tue Jun 25 12:39:34 +0000 2019</t>
  </si>
  <si>
    <t>1131214267</t>
  </si>
  <si>
    <t>http://pbs.twimg.com/profile_images/475361777908072448/5xfvJEco_normal.jpeg</t>
  </si>
  <si>
    <t>http://twitter.com/VARGHANC/statuses/1143498972864159744</t>
  </si>
  <si>
    <t>1143498959404580864</t>
  </si>
  <si>
    <t>elccollins</t>
  </si>
  <si>
    <t>Tue Jun 25 12:39:31 +0000 2019</t>
  </si>
  <si>
    <t>21320386</t>
  </si>
  <si>
    <t>http://pbs.twimg.com/profile_images/1257025407/profile_pic_normal.jpg</t>
  </si>
  <si>
    <t>NYC metro area</t>
  </si>
  <si>
    <t>http://twitter.com/elccollins/statuses/1143498959404580864</t>
  </si>
  <si>
    <t>1143498958293098496</t>
  </si>
  <si>
    <t>Tigerstrat57</t>
  </si>
  <si>
    <t>40379641</t>
  </si>
  <si>
    <t>http://pbs.twimg.com/profile_images/1041889113471770624/v7Swhgfv_normal.jpg</t>
  </si>
  <si>
    <t>Memphis, Tennessee</t>
  </si>
  <si>
    <t>http://twitter.com/Tigerstrat57/statuses/1143498958293098496</t>
  </si>
  <si>
    <t>1143498957366210561</t>
  </si>
  <si>
    <t>goldbug70</t>
  </si>
  <si>
    <t>32978139</t>
  </si>
  <si>
    <t>http://twitter.com/goldbug70/statuses/1143498957366210561</t>
  </si>
  <si>
    <t>1143498948985987072</t>
  </si>
  <si>
    <t>FatimaNorthstar</t>
  </si>
  <si>
    <t>Tue Jun 25 12:39:29 +0000 2019</t>
  </si>
  <si>
    <t>1080232773812666369</t>
  </si>
  <si>
    <t>http://pbs.twimg.com/profile_images/1080266799583772672/2M45-Jk8_normal.jpg</t>
  </si>
  <si>
    <t>http://twitter.com/FatimaNorthstar/statuses/1143498948985987072</t>
  </si>
  <si>
    <t>1143498923203530757</t>
  </si>
  <si>
    <t>topcatdevil</t>
  </si>
  <si>
    <t>Tue Jun 25 12:39:23 +0000 2019</t>
  </si>
  <si>
    <t>739206511700938752</t>
  </si>
  <si>
    <t>http://pbs.twimg.com/profile_images/746684755102470144/WT2H2S3U_normal.jpg</t>
  </si>
  <si>
    <t>http://twitter.com/topcatdevil/statuses/1143498923203530757</t>
  </si>
  <si>
    <t>1143498922553483265</t>
  </si>
  <si>
    <t>RT @geegeebythesea: Y'all need to watch this.. listen.. play it again.. &amp;amp; do what is right.
@HouseDemocrats @HouseGOP @OversightDems 
#CloseTheCamps #TrumpCamps #CrimesAgainstHumanity #TrumpIsNotAboveTheLaw 
#TrumpIsTheNationalEmergency #ImpeachTrump NOW
#ImpeachDonaldTrumpNOW https://t.co/aV1vE7z2tH</t>
  </si>
  <si>
    <t>Tue Jun 25 12:39:22 +0000 2019</t>
  </si>
  <si>
    <t>http://twitter.com/geegeebythesea/statuses/1143498922553483265</t>
  </si>
  <si>
    <t>{"hashtags":[],"symbols":[],"user_mentions":[{"screen_name":"geegeebythesea","name":"Geegeebythesea","id":883529255853867000,"id_str":"883529255853867008","indices":[3,18]},{"screen_name":"HouseDemocrats","name":"House Democrats","id":43963249,"id_str":"43963249","indices":[96,111]},{"screen_name":"HouseGOP","name":"House Republicans","id":15207668,"id_str":"15207668","indices":[112,121]},{"screen_name":"OversightDems","name":"Oversight Committee","id":31122582,"id_str":"31122582","indices":[122,136]}],"urls":[]}</t>
  </si>
  <si>
    <t>1143498914512986112</t>
  </si>
  <si>
    <t>joysesq</t>
  </si>
  <si>
    <t>Tue Jun 25 12:39:21 +0000 2019</t>
  </si>
  <si>
    <t>17040107</t>
  </si>
  <si>
    <t>http://pbs.twimg.com/profile_images/1013079147214585856/t9KsIqmu_normal.jpg</t>
  </si>
  <si>
    <t>http://twitter.com/joysesq/statuses/1143498914512986112</t>
  </si>
  <si>
    <t>1143498896838189056</t>
  </si>
  <si>
    <t>dcandohio</t>
  </si>
  <si>
    <t>Tue Jun 25 12:39:16 +0000 2019</t>
  </si>
  <si>
    <t>16548223</t>
  </si>
  <si>
    <t>http://pbs.twimg.com/profile_images/804128889224183810/izUnzwkf_normal.jpg</t>
  </si>
  <si>
    <t>http://twitter.com/dcandohio/statuses/1143498896838189056</t>
  </si>
  <si>
    <t>1143498894665555968</t>
  </si>
  <si>
    <t>RT @Jnb928: #DumpTrump2020 
#TrumpCamps 
#VoteThemOut 
#VoteBlue https://t.co/YL7VJWU1Tt</t>
  </si>
  <si>
    <t>http://twitter.com/micheleb801/statuses/1143498894665555968</t>
  </si>
  <si>
    <t>{"hashtags":[{"text":"DumpTrump2020","indices":[12,26]},{"text":"TrumpCamps","indices":[28,39]},{"text":"VoteThemOut","indices":[41,53]},{"text":"VoteBlue","indices":[55,64]}],"symbols":[],"user_mentions":[{"screen_name":"Jnb928","name":"Jim Brandner","id":956661485920571400,"id_str":"956661485920571396","indices":[3,10]}],"urls":[{"url":"https://t.co/YL7VJWU1Tt","expanded_url":"https://twitter.com/McSpockyPress/status/1143162141467271169","display_url":"twitter.com/McSpockyPress/…","indices":[65,88]}]}</t>
  </si>
  <si>
    <t>1143498885416939522</t>
  </si>
  <si>
    <t>nhungtuyettran</t>
  </si>
  <si>
    <t>RT @RenanLevine: @HolocaustMuseum Like these?  https://t.co/gLFgR1YWAh
#NeverAgainIsNow #TrumpCamps</t>
  </si>
  <si>
    <t>49201794</t>
  </si>
  <si>
    <t>http://pbs.twimg.com/profile_images/1013897896297627648/aPNryeuI_normal.jpg</t>
  </si>
  <si>
    <t>Lawrence, KS &amp; Toronto, Canada</t>
  </si>
  <si>
    <t>http://twitter.com/nhungtuyettran/statuses/1143498885416939522</t>
  </si>
  <si>
    <t>{"hashtags":[{"text":"NeverAgainIsNow","indices":[71,87]},{"text":"TrumpCamps","indices":[88,99]}],"symbols":[],"user_mentions":[{"screen_name":"RenanLevine","name":"Renan Levine","id":353445908,"id_str":"353445908","indices":[3,15]},{"screen_name":"HolocaustMuseum","name":"US Holocaust Museum","id":8487622,"id_str":"8487622","indices":[17,33]}],"urls":[{"url":"https://t.co/gLFgR1YWAh","expanded_url":"https://www.ushmm.org/confront-genocide/cases","display_url":"ushmm.org/confront-genoc…","indices":[47,70]}]}</t>
  </si>
  <si>
    <t>1143498881344385024</t>
  </si>
  <si>
    <t>Tue Jun 25 12:39:13 +0000 2019</t>
  </si>
  <si>
    <t>http://twitter.com/SheriBmuddy/statuses/1143498881344385024</t>
  </si>
  <si>
    <t>1143498881281548289</t>
  </si>
  <si>
    <t>@NathanBrandWA @SaraGideonME Exactly the point. #GOPCamps #TrumpCamps #GOPTaxScam #GOPwarmongering #GOPWagTheDog #GOPComplicit #GOPCorruption #CloseTheCamps #TrumpCamps #MuellerReport</t>
  </si>
  <si>
    <t>72761998</t>
  </si>
  <si>
    <t>NathanBrandWA</t>
  </si>
  <si>
    <t>1143135828794908672</t>
  </si>
  <si>
    <t>http://twitter.com/pjlsan2012/statuses/1143498881281548289</t>
  </si>
  <si>
    <t>{"hashtags":[{"text":"GOPCamps","indices":[48,57]},{"text":"TrumpCamps","indices":[58,69]},{"text":"GOPTaxScam","indices":[70,81]},{"text":"GOPwarmongering","indices":[82,98]},{"text":"GOPWagTheDog","indices":[99,112]},{"text":"GOPComplicit","indices":[113,126]},{"text":"GOPCorruption","indices":[127,141]},{"text":"CloseTheCamps","indices":[142,156]},{"text":"TrumpCamps","indices":[157,168]},{"text":"MuellerReport","indices":[169,183]}],"symbols":[],"user_mentions":[{"screen_name":"NathanBrandWA","name":"Nathan Brand","id":72761998,"id_str":"72761998","indices":[0,14]},{"screen_name":"SaraGideonME","name":"Sara Gideon","id":1139607716941500400,"id_str":"1139607716941500417","indices":[15,28]}],"urls":[]}</t>
  </si>
  <si>
    <t>1143498787807215616</t>
  </si>
  <si>
    <t>RT @geegeebythesea: My Anthem in these dark times..🕯️
 Thank &amp;amp; Bless YOU, @WillieNelson 💫💞💫
&amp;amp; Family💞
#CloseTheCamps #TrumpCamps #CrimesAgainstHumanity 
@Lights4Liberty #LightsforLiberty 🕯️
✌️♥️👊 https://t.co/b56oiEnh48</t>
  </si>
  <si>
    <t>Tue Jun 25 12:38:50 +0000 2019</t>
  </si>
  <si>
    <t>http://twitter.com/geegeebythesea/statuses/1143498787807215616</t>
  </si>
  <si>
    <t>{"hashtags":[{"text":"CloseTheCamps","indices":[110,124]},{"text":"TrumpCamps","indices":[125,136]}],"symbols":[],"user_mentions":[{"screen_name":"geegeebythesea","name":"Geegeebythesea","id":883529255853867000,"id_str":"883529255853867008","indices":[3,18]},{"screen_name":"WillieNelson","name":"Willie Nelson","id":15966494,"id_str":"15966494","indices":[78,91]}],"urls":[]}</t>
  </si>
  <si>
    <t>1143498659994247171</t>
  </si>
  <si>
    <t>flynny1</t>
  </si>
  <si>
    <t>Tue Jun 25 12:38:20 +0000 2019</t>
  </si>
  <si>
    <t>20134546</t>
  </si>
  <si>
    <t>http://pbs.twimg.com/profile_images/746411907695902720/GZ7XN5Ep_normal.jpg</t>
  </si>
  <si>
    <t>Kingdom of Utd.</t>
  </si>
  <si>
    <t>http://twitter.com/flynny1/statuses/1143498659994247171</t>
  </si>
  <si>
    <t>1143498624422354946</t>
  </si>
  <si>
    <t>LA_Detroit</t>
  </si>
  <si>
    <t>Tue Jun 25 12:38:11 +0000 2019</t>
  </si>
  <si>
    <t>1138106485</t>
  </si>
  <si>
    <t>http://pbs.twimg.com/profile_images/1117444062913736704/8TqCR40F_normal.jpg</t>
  </si>
  <si>
    <t>Motor City</t>
  </si>
  <si>
    <t>http://twitter.com/LA_Detroit/statuses/1143498624422354946</t>
  </si>
  <si>
    <t>1143498606588178437</t>
  </si>
  <si>
    <t>prjctfish</t>
  </si>
  <si>
    <t>Tue Jun 25 12:38:07 +0000 2019</t>
  </si>
  <si>
    <t>202354146</t>
  </si>
  <si>
    <t>http://pbs.twimg.com/profile_images/847994457895170048/Vq0pedD4_normal.jpg</t>
  </si>
  <si>
    <t>http://twitter.com/prjctfish/statuses/1143498606588178437</t>
  </si>
  <si>
    <t>1143498600686772224</t>
  </si>
  <si>
    <t>DemocraticNole</t>
  </si>
  <si>
    <t>Tue Jun 25 12:38:06 +0000 2019</t>
  </si>
  <si>
    <t>68625762</t>
  </si>
  <si>
    <t>http://pbs.twimg.com/profile_images/924492906811019264/8aTt8U9a_normal.jpg</t>
  </si>
  <si>
    <t>Tampa, FL</t>
  </si>
  <si>
    <t>http://twitter.com/DemocraticNole/statuses/1143498600686772224</t>
  </si>
  <si>
    <t>1143498596312068096</t>
  </si>
  <si>
    <t>alfie322</t>
  </si>
  <si>
    <t>RT @li_longo: Why aren't there people being fired &amp;amp; arrested for child abuse and neglect? #TrumpCamps #CrimesAgainstHumanity Contact @DHSMcAleenan remind him child abuse &amp;amp; neglect are illegal, even under @realDonaldTrump Admin #Sad #EthicsMatter #WeThePeople</t>
  </si>
  <si>
    <t>Tue Jun 25 12:38:05 +0000 2019</t>
  </si>
  <si>
    <t>286809298</t>
  </si>
  <si>
    <t>http://pbs.twimg.com/profile_images/1117113991673851906/-GSpihB6_normal.jpg</t>
  </si>
  <si>
    <t>http://twitter.com/alfie322/statuses/1143498596312068096</t>
  </si>
  <si>
    <t>{"hashtags":[{"text":"TrumpCamps","indices":[94,105]},{"text":"CrimesAgainstHumanity","indices":[106,128]}],"symbols":[],"user_mentions":[{"screen_name":"li_longo","name":"Li Longo","id":1132995925876596700,"id_str":"1132995925876596738","indices":[3,12]}],"urls":[]}</t>
  </si>
  <si>
    <t>1143498593321533446</t>
  </si>
  <si>
    <t>Ingridworking</t>
  </si>
  <si>
    <t>RT @voces_milwaukee: BREAKING! A group of pastors, rabbis and religious leaders are shutting down the Milwaukee ICE office right now! We will defend our families from Trump’s raids and dismantle the #TrumpCamps #KeepFamiliesTogether https://t.co/N87vZDNL0a</t>
  </si>
  <si>
    <t>Tue Jun 25 12:38:04 +0000 2019</t>
  </si>
  <si>
    <t>845330190</t>
  </si>
  <si>
    <t>http://pbs.twimg.com/profile_images/581606557403709440/7qbMfxFg_normal.jpg</t>
  </si>
  <si>
    <t>http://twitter.com/Ingridworking/statuses/1143498593321533446</t>
  </si>
  <si>
    <t>{"hashtags":[],"symbols":[],"user_mentions":[{"screen_name":"voces_milwaukee","name":"Voces de la Frontera #DreamActNow","id":16366715,"id_str":"16366715","indices":[3,19]}],"urls":[]}</t>
  </si>
  <si>
    <t>1143498576267530240</t>
  </si>
  <si>
    <t>CathyMerchant</t>
  </si>
  <si>
    <t>Tue Jun 25 12:38:00 +0000 2019</t>
  </si>
  <si>
    <t>508462979</t>
  </si>
  <si>
    <t>http://pbs.twimg.com/profile_images/2884255412/d12d9f3c60db04d001cf218a8316542f_normal.jpeg</t>
  </si>
  <si>
    <t>http://twitter.com/CathyMerchant/statuses/1143498576267530240</t>
  </si>
  <si>
    <t>1143498572094160896</t>
  </si>
  <si>
    <t>#BREAKING How would you like your 6 year old raped  while separated from her mother and then forced to sign a document?
What if it was your daughter, granddaughter, niece, goddaughter or family member? Or is it okay since their skin is brown? #TenderAge #TrumpCamps 
@Morning_Joe https://t.co/nQ6VM3rT0n</t>
  </si>
  <si>
    <t>Tue Jun 25 12:37:59 +0000 2019</t>
  </si>
  <si>
    <t>http://twitter.com/Sevenfold747/statuses/1143498572094160896</t>
  </si>
  <si>
    <t>{"hashtags":[{"text":"BREAKING","indices":[0,9]},{"text":"TenderAge","indices":[244,254]},{"text":"TrumpCamps","indices":[255,266]}],"symbols":[],"user_mentions":[{"screen_name":"Morning_Joe","name":"Morning Joe","id":254117355,"id_str":"254117355","indices":[268,280]}],"urls":[{"url":"https://t.co/nQ6VM3rT0n","expanded_url":"https://twitter.com/thenation/status/1022970790650814464","display_url":"twitter.com/thenation/stat…","indices":[281,304]}]}</t>
  </si>
  <si>
    <t>1143498548971003905</t>
  </si>
  <si>
    <t>Shuntoka</t>
  </si>
  <si>
    <t>Tue Jun 25 12:37:53 +0000 2019</t>
  </si>
  <si>
    <t>27655039</t>
  </si>
  <si>
    <t>http://pbs.twimg.com/profile_images/860301797239476224/5KzQZEKT_normal.jpg</t>
  </si>
  <si>
    <t>Pittsfield, ME</t>
  </si>
  <si>
    <t>http://twitter.com/Shuntoka/statuses/1143498548971003905</t>
  </si>
  <si>
    <t>1143498540921974784</t>
  </si>
  <si>
    <t>clhcreates</t>
  </si>
  <si>
    <t>Tue Jun 25 12:37:51 +0000 2019</t>
  </si>
  <si>
    <t>864647127393284098</t>
  </si>
  <si>
    <t>http://twitter.com/clhcreates/statuses/1143498540921974784</t>
  </si>
  <si>
    <t>1143498536820051969</t>
  </si>
  <si>
    <t>barbarab928</t>
  </si>
  <si>
    <t>2579484848</t>
  </si>
  <si>
    <t>http://pbs.twimg.com/profile_images/480153480293003265/sJj0K_of_normal.jpeg</t>
  </si>
  <si>
    <t>http://twitter.com/barbarab928/statuses/1143498536820051969</t>
  </si>
  <si>
    <t>1143498506746912768</t>
  </si>
  <si>
    <t>superkindlove</t>
  </si>
  <si>
    <t>Tue Jun 25 12:37:43 +0000 2019</t>
  </si>
  <si>
    <t>873513624484163584</t>
  </si>
  <si>
    <t>http://pbs.twimg.com/profile_images/966651750588534785/nmIUh0gW_normal.jpg</t>
  </si>
  <si>
    <t>http://twitter.com/superkindlove/statuses/1143498506746912768</t>
  </si>
  <si>
    <t>1143498471695011840</t>
  </si>
  <si>
    <t>Tue Jun 25 12:37:35 +0000 2019</t>
  </si>
  <si>
    <t>http://twitter.com/chloedancer/statuses/1143498471695011840</t>
  </si>
  <si>
    <t>1143498421753602048</t>
  </si>
  <si>
    <t>RT @arsenalsdove: @essenviews "Not my type ... " Seriously 🍊 Just who the fcuk do u think u are? #ImpeachmentInquiryNow #TrumpisARapist #TrumpCamps #CloseTheCamps</t>
  </si>
  <si>
    <t>Tue Jun 25 12:37:23 +0000 2019</t>
  </si>
  <si>
    <t>http://twitter.com/politiFRESH/statuses/1143498421753602048</t>
  </si>
  <si>
    <t>{"hashtags":[{"text":"ImpeachmentInquiryNow","indices":[97,119]},{"text":"TrumpisARapist","indices":[120,135]}],"symbols":[],"user_mentions":[{"screen_name":"arsenalsdove","name":"@arsenalsdove","id":847394672,"id_str":"847394672","indices":[3,16]},{"screen_name":"essenviews","name":"EssenViews","id":2998864022,"id_str":"2998864022","indices":[18,29]}],"urls":[]}</t>
  </si>
  <si>
    <t>1143498417806725122</t>
  </si>
  <si>
    <t>Djamery</t>
  </si>
  <si>
    <t>RT @kerstenpr: @FLOTUS #BeBest 
#CloseTheCamps 
#TrumpCamps 
#MelaniaTrump https://t.co/CLOXpmsUXV</t>
  </si>
  <si>
    <t>Tue Jun 25 12:37:22 +0000 2019</t>
  </si>
  <si>
    <t>21899283</t>
  </si>
  <si>
    <t>http://pbs.twimg.com/profile_images/1007979626579267584/BRJmoygs_normal.jpg</t>
  </si>
  <si>
    <t>http://twitter.com/Djamery/statuses/1143498417806725122</t>
  </si>
  <si>
    <t>{"hashtags":[{"text":"BeBest","indices":[23,30]},{"text":"CloseTheCamps","indices":[32,46]},{"text":"TrumpCamps","indices":[48,59]},{"text":"MelaniaTrump","indices":[61,74]}],"symbols":[],"user_mentions":[{"screen_name":"kerstenpr","name":"KerstenPR","id":40492247,"id_str":"40492247","indices":[3,13]},{"screen_name":"FLOTUS","name":"Melania Trump","id":818876014390603800,"id_str":"818876014390603776","indices":[15,22]}],"urls":[],"media":[{"id":1143494672876298200,"id_str":"1143494672876298241","indices":[75,98],"media_url":"http://pbs.twimg.com/media/D96CWLNX4AEPacY.jpg","media_url_https":"https://pbs.twimg.com/media/D96CWLNX4AEPacY.jpg","url":"https://t.co/CLOXpmsUXV","display_url":"pic.twitter.com/CLOXpmsUXV","expanded_url":"https://twitter.com/kerstenpr/status/1143494677301211136/photo/1","type":"photo","sizes":{"thumb":{"w":150,"h":150,"resize":"crop"},"small":{"w":640,"h":616,"resize":"fit"},"medium":{"w":640,"h":616,"resize":"fit"},"large":{"w":640,"h":616,"resize":"fit"}},"source_status_id":1143494677301211100,"source_status_id_str":"1143494677301211136","source_user_id":40492247,"source_user_id_str":"40492247"}]}</t>
  </si>
  <si>
    <t>1143498367634464770</t>
  </si>
  <si>
    <t>EileenC1988</t>
  </si>
  <si>
    <t>RT @BocaRatso: Almost 300 migrant children removed from Texas facility described as 'appalling' 
Thank the REAL news media and legal activists!  Jail the #kidnappers!
https://t.co/UM6EVVdeiF via @nbcnews
#KidsInCages #TrumpCamps @realDonaldTrump #ImmigrationReform</t>
  </si>
  <si>
    <t>Tue Jun 25 12:37:10 +0000 2019</t>
  </si>
  <si>
    <t>177187752</t>
  </si>
  <si>
    <t>http://pbs.twimg.com/profile_images/994577637841387520/XpB4QXkJ_normal.jpg</t>
  </si>
  <si>
    <t>http://twitter.com/EileenC1988/statuses/1143498367634464770</t>
  </si>
  <si>
    <t>{"hashtags":[],"symbols":[],"user_mentions":[{"screen_name":"BocaRatso","name":"F'cockt &amp; Loaded","id":281900615,"id_str":"281900615","indices":[3,13]}],"urls":[]}</t>
  </si>
  <si>
    <t>1143498346683703297</t>
  </si>
  <si>
    <t>DonellStiers</t>
  </si>
  <si>
    <t>Tue Jun 25 12:37:05 +0000 2019</t>
  </si>
  <si>
    <t>1160351922</t>
  </si>
  <si>
    <t>http://pbs.twimg.com/profile_images/845319426509484033/tHmIeC3s_normal.jpg</t>
  </si>
  <si>
    <t>http://twitter.com/DonellStiers/statuses/1143498346683703297</t>
  </si>
  <si>
    <t>1143498324135333888</t>
  </si>
  <si>
    <t>Yikbug</t>
  </si>
  <si>
    <t>So quesiton: Can one call the head of government and state of a major power a rapist and a child torturer, or will that get one banned from twitter?   Can one answer each of his twets with that?  #TrumpCamps</t>
  </si>
  <si>
    <t>2804522059</t>
  </si>
  <si>
    <t>http://pbs.twimg.com/profile_images/1050575201635713024/1KP_9f2e_normal.jpg</t>
  </si>
  <si>
    <t>La Antigua as often as possible</t>
  </si>
  <si>
    <t>http://twitter.com/Yikbug/statuses/1143498324135333888</t>
  </si>
  <si>
    <t>{"hashtags":[{"text":"TrumpCamps","indices":[196,207]}],"symbols":[],"user_mentions":[],"urls":[]}</t>
  </si>
  <si>
    <t>1143498317646782467</t>
  </si>
  <si>
    <t>Tue Jun 25 12:36:58 +0000 2019</t>
  </si>
  <si>
    <t>http://twitter.com/_ReaalAmerican_/statuses/1143498317646782467</t>
  </si>
  <si>
    <t>1143498312953270277</t>
  </si>
  <si>
    <t>queenadalite</t>
  </si>
  <si>
    <t>Tue Jun 25 12:36:57 +0000 2019</t>
  </si>
  <si>
    <t>306436630</t>
  </si>
  <si>
    <t>http://pbs.twimg.com/profile_images/811261918488862720/y-zu--gr_normal.jpg</t>
  </si>
  <si>
    <t>*still lurking for you*</t>
  </si>
  <si>
    <t>http://twitter.com/queenadalite/statuses/1143498312953270277</t>
  </si>
  <si>
    <t>1143498290530521089</t>
  </si>
  <si>
    <t>JoAnneRBoyer1</t>
  </si>
  <si>
    <t>Tue Jun 25 12:36:52 +0000 2019</t>
  </si>
  <si>
    <t>814529566337273856</t>
  </si>
  <si>
    <t>http://pbs.twimg.com/profile_images/1065334176407273472/jGniGFRr_normal.jpg</t>
  </si>
  <si>
    <t>http://twitter.com/JoAnneRBoyer1/statuses/1143498290530521089</t>
  </si>
  <si>
    <t>1143498279054958593</t>
  </si>
  <si>
    <t>AmyBrad72</t>
  </si>
  <si>
    <t>Tue Jun 25 12:36:49 +0000 2019</t>
  </si>
  <si>
    <t>848878699671949313</t>
  </si>
  <si>
    <t>http://pbs.twimg.com/profile_images/1137366180904218624/uHyNhKWc_normal.jpg</t>
  </si>
  <si>
    <t>http://twitter.com/AmyBrad72/statuses/1143498279054958593</t>
  </si>
  <si>
    <t>1143498249812230144</t>
  </si>
  <si>
    <t>KateRothwell</t>
  </si>
  <si>
    <t>Tue Jun 25 12:36:42 +0000 2019</t>
  </si>
  <si>
    <t>15567945</t>
  </si>
  <si>
    <t>http://pbs.twimg.com/profile_images/832264266027827200/LFKSizp8_normal.jpg</t>
  </si>
  <si>
    <t>Splendid Spot USA</t>
  </si>
  <si>
    <t>http://twitter.com/KateRothwell/statuses/1143498249812230144</t>
  </si>
  <si>
    <t>1143498245139644416</t>
  </si>
  <si>
    <t>shereades</t>
  </si>
  <si>
    <t>Tue Jun 25 12:36:41 +0000 2019</t>
  </si>
  <si>
    <t>507455006</t>
  </si>
  <si>
    <t>http://pbs.twimg.com/profile_images/952226590888361984/DjH1e9Rh_normal.jpg</t>
  </si>
  <si>
    <t>Casa Grande, AZ</t>
  </si>
  <si>
    <t>http://twitter.com/shereades/statuses/1143498245139644416</t>
  </si>
  <si>
    <t>1143498237086711809</t>
  </si>
  <si>
    <t>jm_steger</t>
  </si>
  <si>
    <t>Tue Jun 25 12:36:39 +0000 2019</t>
  </si>
  <si>
    <t>3314543971</t>
  </si>
  <si>
    <t>http://pbs.twimg.com/profile_images/1134006252965650433/6KongxR4_normal.jpg</t>
  </si>
  <si>
    <t>http://twitter.com/jm_steger/statuses/1143498237086711809</t>
  </si>
  <si>
    <t>1143498221622321153</t>
  </si>
  <si>
    <t>brucemalcolm50</t>
  </si>
  <si>
    <t>Tue Jun 25 12:36:35 +0000 2019</t>
  </si>
  <si>
    <t>803828450977021952</t>
  </si>
  <si>
    <t>Edmonds, WA</t>
  </si>
  <si>
    <t>http://twitter.com/brucemalcolm50/statuses/1143498221622321153</t>
  </si>
  <si>
    <t>1143498172825661440</t>
  </si>
  <si>
    <t>JodyAlford17</t>
  </si>
  <si>
    <t>Tue Jun 25 12:36:24 +0000 2019</t>
  </si>
  <si>
    <t>923704345362759680</t>
  </si>
  <si>
    <t>http://pbs.twimg.com/profile_images/1015441239615782913/fwNlRqjN_normal.jpg</t>
  </si>
  <si>
    <t>Trinidad, CO</t>
  </si>
  <si>
    <t>http://twitter.com/JodyAlford17/statuses/1143498172825661440</t>
  </si>
  <si>
    <t>1143498166463074304</t>
  </si>
  <si>
    <t>Tue Jun 25 12:36:22 +0000 2019</t>
  </si>
  <si>
    <t>http://twitter.com/mildredmud/statuses/1143498166463074304</t>
  </si>
  <si>
    <t>1143498150809915392</t>
  </si>
  <si>
    <t>futureup2us</t>
  </si>
  <si>
    <t>RT @eyes2future: The side of justice &amp;amp; humanity only gets to write history if we WIN. We’re dealing w/ fascism. 
For #TrumpCamps to be Trump’s legacy, it must be the reason the people said ENOUGH BASTA YA &amp;amp; rose up 2 drive the Trump/Pence regime from power: https://t.co/o8zqV4IJDE
@RefuseFascism https://t.co/fx2gZqZG9Q</t>
  </si>
  <si>
    <t>Tue Jun 25 12:36:18 +0000 2019</t>
  </si>
  <si>
    <t>15941366</t>
  </si>
  <si>
    <t>http://pbs.twimg.com/profile_images/965799034790309891/V1Nz_xCv_normal.jpg</t>
  </si>
  <si>
    <t>Chicago, World</t>
  </si>
  <si>
    <t>http://twitter.com/futureup2us/statuses/1143498150809915392</t>
  </si>
  <si>
    <t>{"hashtags":[{"text":"TrumpCamps","indices":[122,133]}],"symbols":[],"user_mentions":[{"screen_name":"eyes2future","name":"Margo Heights","id":418984126,"id_str":"418984126","indices":[3,15]}],"urls":[]}</t>
  </si>
  <si>
    <t>1143498132715659264</t>
  </si>
  <si>
    <t>vodaeau</t>
  </si>
  <si>
    <t>852368903175098368</t>
  </si>
  <si>
    <t>http://pbs.twimg.com/profile_images/1109217059399970817/MHBWA5oq_normal.jpg</t>
  </si>
  <si>
    <t>Read Mueller Summaries Below</t>
  </si>
  <si>
    <t>http://twitter.com/vodaeau/statuses/1143498132715659264</t>
  </si>
  <si>
    <t>1143498132681981952</t>
  </si>
  <si>
    <t>RonSupportsYou</t>
  </si>
  <si>
    <t>32517594</t>
  </si>
  <si>
    <t>http://pbs.twimg.com/profile_images/199288373/apple_normal.jpg</t>
  </si>
  <si>
    <t>http://twitter.com/RonSupportsYou/statuses/1143498132681981952</t>
  </si>
  <si>
    <t>1143498108753600512</t>
  </si>
  <si>
    <t>juliepurdie1</t>
  </si>
  <si>
    <t>Tue Jun 25 12:36:08 +0000 2019</t>
  </si>
  <si>
    <t>757964048604491776</t>
  </si>
  <si>
    <t>http://pbs.twimg.com/profile_images/1131220170092011520/CRFgbdbX_normal.jpg</t>
  </si>
  <si>
    <t>Glasgow</t>
  </si>
  <si>
    <t>http://twitter.com/juliepurdie1/statuses/1143498108753600512</t>
  </si>
  <si>
    <t>1143498098578059264</t>
  </si>
  <si>
    <t>karmickickback</t>
  </si>
  <si>
    <t>Tue Jun 25 12:36:06 +0000 2019</t>
  </si>
  <si>
    <t>36638169</t>
  </si>
  <si>
    <t>http://pbs.twimg.com/profile_images/767350916177551360/usV1eFY2_normal.jpg</t>
  </si>
  <si>
    <t>State of Panic and Unbelievability.</t>
  </si>
  <si>
    <t>http://twitter.com/karmickickback/statuses/1143498098578059264</t>
  </si>
  <si>
    <t>1143498091590574080</t>
  </si>
  <si>
    <t>ellenkmcd</t>
  </si>
  <si>
    <t>Tue Jun 25 12:36:04 +0000 2019</t>
  </si>
  <si>
    <t>881580285636341764</t>
  </si>
  <si>
    <t>http://pbs.twimg.com/profile_images/966352378793361408/6U2j6sIp_normal.jpg</t>
  </si>
  <si>
    <t>Robins, IA</t>
  </si>
  <si>
    <t>http://twitter.com/ellenkmcd/statuses/1143498091590574080</t>
  </si>
  <si>
    <t>1143498085558996992</t>
  </si>
  <si>
    <t>apryle29</t>
  </si>
  <si>
    <t>Tue Jun 25 12:36:03 +0000 2019</t>
  </si>
  <si>
    <t>4261004667</t>
  </si>
  <si>
    <t>http://pbs.twimg.com/profile_images/737353669193138177/Xy9pluLr_normal.jpg</t>
  </si>
  <si>
    <t>http://twitter.com/apryle29/statuses/1143498085558996992</t>
  </si>
  <si>
    <t>1143498084577611776</t>
  </si>
  <si>
    <t>@RodRosenstein You certainly did not carry the Baton of Justice with kindness and decency. I do hope your replacement will do so.#TrumpCamps  #CloseTheCamps  #TrumpCamps  #TrumpConcentrationCamps #tr #TrumpConcentrationCamps</t>
  </si>
  <si>
    <t>http://twitter.com/ChristieFerra/statuses/1143498084577611776</t>
  </si>
  <si>
    <t>{"hashtags":[{"text":"TrumpCamps","indices":[129,140]},{"text":"CloseTheCamps","indices":[142,156]},{"text":"TrumpCamps","indices":[158,169]},{"text":"TrumpConcentrationCamps","indices":[171,195]},{"text":"tr","indices":[196,199]},{"text":"TrumpConcentrationCamps","indices":[200,224]}],"symbols":[],"user_mentions":[{"screen_name":"RodRosenstein","name":"Rod Rosenstein","id":1013259079601590300,"id_str":"1013259079601590277","indices":[0,14]}],"urls":[]}</t>
  </si>
  <si>
    <t>1143498063971045377</t>
  </si>
  <si>
    <t>http://twitter.com/RosemaryRattan/statuses/1143498063971045377</t>
  </si>
  <si>
    <t>1143498012842442758</t>
  </si>
  <si>
    <t>Tue Jun 25 12:35:46 +0000 2019</t>
  </si>
  <si>
    <t>http://twitter.com/Djamery/statuses/1143498012842442758</t>
  </si>
  <si>
    <t>1143498012448215040</t>
  </si>
  <si>
    <t>mom0squishy</t>
  </si>
  <si>
    <t>Tue Jun 25 12:35:45 +0000 2019</t>
  </si>
  <si>
    <t>78968353</t>
  </si>
  <si>
    <t>http://pbs.twimg.com/profile_images/1136323781884932096/mYadGcXZ_normal.jpg</t>
  </si>
  <si>
    <t>http://twitter.com/mom0squishy/statuses/1143498012448215040</t>
  </si>
  <si>
    <t>1143498008169873409</t>
  </si>
  <si>
    <t>TedAtz</t>
  </si>
  <si>
    <t>Tue Jun 25 12:35:44 +0000 2019</t>
  </si>
  <si>
    <t>785487486952681472</t>
  </si>
  <si>
    <t>http://pbs.twimg.com/profile_images/966392808482287616/XKDkP-DG_normal.jpg</t>
  </si>
  <si>
    <t>San Anselmo, CA</t>
  </si>
  <si>
    <t>http://twitter.com/TedAtz/statuses/1143498008169873409</t>
  </si>
  <si>
    <t>1143498002906189824</t>
  </si>
  <si>
    <t>shahjhan_malikk</t>
  </si>
  <si>
    <t>@realDonaldTrump Another child died in custody 
Wake up Mr. President 
Close the #TrumpCamps 
#TrumpCamps amount to torture and inhumane 
Close the #TrumpDeathCamps https://t.co/Vqfkt7O8Jo</t>
  </si>
  <si>
    <t>Tue Jun 25 12:35:43 +0000 2019</t>
  </si>
  <si>
    <t>877773879212740608</t>
  </si>
  <si>
    <t>http://pbs.twimg.com/profile_images/981147817866612736/PxDRdTU5_normal.jpg</t>
  </si>
  <si>
    <t>Nottingham, United Kingdom</t>
  </si>
  <si>
    <t>http://twitter.com/shahjhan_malikk/statuses/1143498002906189824</t>
  </si>
  <si>
    <t>{"hashtags":[{"text":"TrumpCamps","indices":[81,92]},{"text":"TrumpCamps","indices":[95,106]},{"text":"TrumpDeathCamps","indices":[149,165]}],"symbols":[],"user_mentions":[{"screen_name":"realDonaldTrump","name":"Donald J. Trump","id":25073877,"id_str":"25073877","indices":[0,16]}],"urls":[],"media":[{"id":1143497988033171500,"id_str":"1143497988033171457","indices":[166,189],"media_url":"http://pbs.twimg.com/media/D96FXJIXUAE0nNf.jpg","media_url_https":"https://pbs.twimg.com/media/D96FXJIXUAE0nNf.jpg","url":"https://t.co/Vqfkt7O8Jo","display_url":"pic.twitter.com/Vqfkt7O8Jo","expanded_url":"https://twitter.com/shahjhan_malikk/status/1143498002906189824/photo/1","type":"photo","sizes":{"thumb":{"w":150,"h":150,"resize":"crop"},"large":{"w":851,"h":937,"resize":"fit"},"small":{"w":618,"h":680,"resize":"fit"},"medium":{"w":851,"h":937,"resize":"fit"}}}]}</t>
  </si>
  <si>
    <t>1143497989484425217</t>
  </si>
  <si>
    <t>Tue Jun 25 12:35:40 +0000 2019</t>
  </si>
  <si>
    <t>http://twitter.com/geegeebythesea/statuses/1143497989484425217</t>
  </si>
  <si>
    <t>1143497983520059392</t>
  </si>
  <si>
    <t>Jommbo_</t>
  </si>
  <si>
    <t>Tue Jun 25 12:35:39 +0000 2019</t>
  </si>
  <si>
    <t>820802261119041536</t>
  </si>
  <si>
    <t>http://pbs.twimg.com/profile_images/1141718211358089217/vorxm5NF_normal.jpg</t>
  </si>
  <si>
    <t>http://twitter.com/Jommbo_/statuses/1143497983520059392</t>
  </si>
  <si>
    <t>1143497953912340482</t>
  </si>
  <si>
    <t>Slipstickguy</t>
  </si>
  <si>
    <t>Tue Jun 25 12:35:32 +0000 2019</t>
  </si>
  <si>
    <t>16322040</t>
  </si>
  <si>
    <t>http://pbs.twimg.com/profile_images/91433345/Watching_you_normal.JPG</t>
  </si>
  <si>
    <t>Sequim, WA</t>
  </si>
  <si>
    <t>http://twitter.com/Slipstickguy/statuses/1143497953912340482</t>
  </si>
  <si>
    <t>1143497933171675138</t>
  </si>
  <si>
    <t>msmarbella</t>
  </si>
  <si>
    <t>Tue Jun 25 12:35:27 +0000 2019</t>
  </si>
  <si>
    <t>23527854</t>
  </si>
  <si>
    <t>http://pbs.twimg.com/profile_images/810267964910006272/RHhjsr5X_normal.jpg</t>
  </si>
  <si>
    <t>Marbella Spain</t>
  </si>
  <si>
    <t>http://twitter.com/msmarbella/statuses/1143497933171675138</t>
  </si>
  <si>
    <t>1143497919200473088</t>
  </si>
  <si>
    <t>RichieFed</t>
  </si>
  <si>
    <t>Tue Jun 25 12:35:23 +0000 2019</t>
  </si>
  <si>
    <t>775824665583480832</t>
  </si>
  <si>
    <t>http://pbs.twimg.com/profile_images/1094029773645459456/KnrNOQ1c_normal.jpg</t>
  </si>
  <si>
    <t>http://twitter.com/RichieFed/statuses/1143497919200473088</t>
  </si>
  <si>
    <t>1143497859767029763</t>
  </si>
  <si>
    <t>TheTrueAmerica5</t>
  </si>
  <si>
    <t>Tue Jun 25 12:35:09 +0000 2019</t>
  </si>
  <si>
    <t>1023045913994919936</t>
  </si>
  <si>
    <t>http://pbs.twimg.com/profile_images/1023049359263293441/nihwNVVK_normal.jpg</t>
  </si>
  <si>
    <t>http://twitter.com/TheTrueAmerica5/statuses/1143497859767029763</t>
  </si>
  <si>
    <t>1143497822349774848</t>
  </si>
  <si>
    <t>sparkman52</t>
  </si>
  <si>
    <t>@realDonaldTrump Incarcerating children and others in #TrumpCamps is worth $775.00 per day per person. Is this billions dollar industry adding to one of the best months in the history of our Country?
#ImpeachTheMF</t>
  </si>
  <si>
    <t>Tue Jun 25 12:35:00 +0000 2019</t>
  </si>
  <si>
    <t>1688463164</t>
  </si>
  <si>
    <t>http://pbs.twimg.com/profile_images/966883799190532096/ZtjrebRH_normal.jpg</t>
  </si>
  <si>
    <t>Wentzville (Yes, the Ville) MO</t>
  </si>
  <si>
    <t>http://twitter.com/sparkman52/statuses/1143497822349774848</t>
  </si>
  <si>
    <t>{"hashtags":[{"text":"TrumpCamps","indices":[54,65]},{"text":"ImpeachTheMF","indices":[200,213]}],"symbols":[],"user_mentions":[{"screen_name":"realDonaldTrump","name":"Donald J. Trump","id":25073877,"id_str":"25073877","indices":[0,16]}],"urls":[]}</t>
  </si>
  <si>
    <t>1143497809380827136</t>
  </si>
  <si>
    <t>RyanEGregg</t>
  </si>
  <si>
    <t>Tue Jun 25 12:34:57 +0000 2019</t>
  </si>
  <si>
    <t>53128486</t>
  </si>
  <si>
    <t>http://pbs.twimg.com/profile_images/866727449966542850/E6u6xe15_normal.jpg</t>
  </si>
  <si>
    <t>http://twitter.com/RyanEGregg/statuses/1143497809380827136</t>
  </si>
  <si>
    <t>1143497797380927488</t>
  </si>
  <si>
    <t>@ifindkarma @ACalbos @Alyssa_Milano @MuellerSheWrote @Mianaught @Marmel @kim @waltshaub @renato_mariotti @Lights4Liberty Why can’t Congress inspect these #trumpcamps</t>
  </si>
  <si>
    <t>Tue Jun 25 12:34:54 +0000 2019</t>
  </si>
  <si>
    <t>1688</t>
  </si>
  <si>
    <t>ifindkarma</t>
  </si>
  <si>
    <t>1143403456457138177</t>
  </si>
  <si>
    <t>http://twitter.com/LBOcean111/statuses/1143497797380927488</t>
  </si>
  <si>
    <t>{"hashtags":[{"text":"trumpcamps","indices":[154,165]}],"symbols":[],"user_mentions":[{"screen_name":"ifindkarma","name":"Adam Rifkin 🐼","id":1688,"id_str":"1688","indices":[0,11]},{"screen_name":"ACalbos","name":"Trumpisthe4thReich","id":982266307633545200,"id_str":"982266307633545216","indices":[12,20]},{"screen_name":"Alyssa_Milano","name":"Alyssa Milano","id":26642006,"id_str":"26642006","indices":[21,35]},{"screen_name":"MuellerSheWrote","name":"Mueller, She Wrote Podcast","id":926164634570068000,"id_str":"926164634570067968","indices":[36,52]},{"screen_name":"Mianaught","name":"Mia Nill","id":780570564448522200,"id_str":"780570564448522241","indices":[53,63]},{"screen_name":"Marmel","name":"Steve Marmel","id":5513002,"id_str":"5513002","indices":[64,71]},{"screen_name":"kim","name":"🏝 Kim","id":17243913,"id_str":"17243913","indices":[72,76]},{"screen_name":"waltshaub","name":"Walter Shaub","id":830908366377611300,"id_str":"830908366377611266","indices":[77,87]},{"screen_name":"renato_mariotti","name":"Renato Mariotti","id":759481842814726100,"id_str":"759481842814726144","indices":[88,104]},{"screen_name":"Lights4Liberty","name":"LightsForLiberty","id":1140667771518423000,"id_str":"1140667771518423040","indices":[105,120]}],"urls":[]}</t>
  </si>
  <si>
    <t>1143497770625581057</t>
  </si>
  <si>
    <t>burlphyl</t>
  </si>
  <si>
    <t>Tue Jun 25 12:34:48 +0000 2019</t>
  </si>
  <si>
    <t>898184127798706176</t>
  </si>
  <si>
    <t>http://pbs.twimg.com/profile_images/1086331570049437697/6Ct2veHx_normal.jpg</t>
  </si>
  <si>
    <t>Near the beach  😎 🌴🌊</t>
  </si>
  <si>
    <t>http://twitter.com/burlphyl/statuses/1143497770625581057</t>
  </si>
  <si>
    <t>1143497769933561856</t>
  </si>
  <si>
    <t>@SharylAttkisson @realDonaldTrump Anyone who thinks Hillary Clinton needed Brazile's help isn't very astute. HRC was always prepared on every topic. #Trump supporters should worry more about their own candidate's increasing inability to speak factually and coherently on any subject, like #TrumpCamps.
#Impeachment https://t.co/1KXtAi76gs</t>
  </si>
  <si>
    <t>203226736</t>
  </si>
  <si>
    <t>SharylAttkisson</t>
  </si>
  <si>
    <t>1143166822478426112</t>
  </si>
  <si>
    <t>http://twitter.com/TheKudzuQueen/statuses/1143497769933561856</t>
  </si>
  <si>
    <t>{"hashtags":[{"text":"Trump","indices":[149,155]},{"text":"TrumpCamps","indices":[289,300]},{"text":"Impeachment","indices":[302,314]}],"symbols":[],"user_mentions":[{"screen_name":"SharylAttkisson","name":"Sharyl Attkisson🕵️‍♂️","id":203226736,"id_str":"203226736","indices":[0,16]},{"screen_name":"realDonaldTrump","name":"Donald J. Trump","id":25073877,"id_str":"25073877","indices":[17,33]}],"urls":[],"media":[{"id":1143497768343887900,"id_str":"1143497768343887873","indices":[315,338],"media_url":"http://pbs.twimg.com/media/D96FKWuW4AEZm59.jpg","media_url_https":"https://pbs.twimg.com/media/D96FKWuW4AEZm59.jpg","url":"https://t.co/1KXtAi76gs","display_url":"pic.twitter.com/1KXtAi76gs","expanded_url":"https://twitter.com/TheKudzuQueen/status/1143497769933561856/photo/1","type":"photo","sizes":{"thumb":{"w":150,"h":150,"resize":"crop"},"large":{"w":500,"h":430,"resize":"fit"},"medium":{"w":500,"h":430,"resize":"fit"},"small":{"w":500,"h":430,"resize":"fit"}}}]}</t>
  </si>
  <si>
    <t>1143497767836377088</t>
  </si>
  <si>
    <t>ea120</t>
  </si>
  <si>
    <t>Tue Jun 25 12:34:47 +0000 2019</t>
  </si>
  <si>
    <t>260050064</t>
  </si>
  <si>
    <t>http://pbs.twimg.com/profile_images/2156049669/image_normal.jpg</t>
  </si>
  <si>
    <t>http://twitter.com/ea120/statuses/1143497767836377088</t>
  </si>
  <si>
    <t>1143497747003314179</t>
  </si>
  <si>
    <t>jboogiebrown</t>
  </si>
  <si>
    <t>RT @Rob_Rogers: Here is my first cartoon as a freelance syndicated cartoonist without a staff job. This story about the immigrant children makes me ashamed to be an American. https://t.co/EQJEUosTvi #TrumpConcentrationCamps #Trump #TrumpCamps #ImmigrantChildren #Immigration https://t.co/fEE5vVuOiK</t>
  </si>
  <si>
    <t>Tue Jun 25 12:34:42 +0000 2019</t>
  </si>
  <si>
    <t>19173563</t>
  </si>
  <si>
    <t>http://pbs.twimg.com/profile_images/1141946583946280960/QECu0FHO_normal.png</t>
  </si>
  <si>
    <t>http://twitter.com/jboogiebrown/statuses/1143497747003314179</t>
  </si>
  <si>
    <t>{"hashtags":[],"symbols":[],"user_mentions":[{"screen_name":"Rob_Rogers","name":"Rob Rogers","id":60932386,"id_str":"60932386","indices":[3,14]}],"urls":[]}</t>
  </si>
  <si>
    <t>1143497710563053569</t>
  </si>
  <si>
    <t>1Lavishone</t>
  </si>
  <si>
    <t>Tue Jun 25 12:34:34 +0000 2019</t>
  </si>
  <si>
    <t>117316720</t>
  </si>
  <si>
    <t>http://pbs.twimg.com/profile_images/1078698602879279105/0Lu2dnEA_normal.jpg</t>
  </si>
  <si>
    <t>Keeping my eye on the sun</t>
  </si>
  <si>
    <t>http://twitter.com/1Lavishone/statuses/1143497710563053569</t>
  </si>
  <si>
    <t>1143497705106186241</t>
  </si>
  <si>
    <t>Tinkerbellfern</t>
  </si>
  <si>
    <t>Tue Jun 25 12:34:32 +0000 2019</t>
  </si>
  <si>
    <t>993930259220201473</t>
  </si>
  <si>
    <t>http://twitter.com/Tinkerbellfern/statuses/1143497705106186241</t>
  </si>
  <si>
    <t>1143497699653799936</t>
  </si>
  <si>
    <t>theweaselstash</t>
  </si>
  <si>
    <t>Tue Jun 25 12:34:31 +0000 2019</t>
  </si>
  <si>
    <t>998739892405440513</t>
  </si>
  <si>
    <t>http://pbs.twimg.com/profile_images/1000848763970256896/Nf5eEg_C_normal.jpg</t>
  </si>
  <si>
    <t>http://twitter.com/theweaselstash/statuses/1143497699653799936</t>
  </si>
  <si>
    <t>1143497685091196928</t>
  </si>
  <si>
    <t>SheenaLeith</t>
  </si>
  <si>
    <t>RT @ChrissieGrech: #TrumpCamps https://t.co/tOd0tA3bJu</t>
  </si>
  <si>
    <t>Tue Jun 25 12:34:27 +0000 2019</t>
  </si>
  <si>
    <t>314041396</t>
  </si>
  <si>
    <t>http://pbs.twimg.com/profile_images/885842749429358594/vQlQZUcI_normal.jpg</t>
  </si>
  <si>
    <t>http://twitter.com/SheenaLeith/statuses/1143497685091196928</t>
  </si>
  <si>
    <t>{"hashtags":[{"text":"TrumpCamps","indices":[19,30]}],"symbols":[],"user_mentions":[{"screen_name":"ChrissieGrech","name":"Chrissie Grech (v) #RevokeA50 Green Party","id":39496081,"id_str":"39496081","indices":[3,17]}],"urls":[{"url":"https://t.co/tOd0tA3bJu","expanded_url":"https://twitter.com/DayDayBerry1/status/1143378072181313536","display_url":"twitter.com/DayDayBerry1/s…","indices":[31,54]}]}</t>
  </si>
  <si>
    <t>1143497680318029825</t>
  </si>
  <si>
    <t>As a natural born citizen of the United States of America, I hereby demand ⁦@realDonaldTrump⁩ #resign and exit the @WhiteHouse immediately.
#DonaldTrumpIsARapist
#AmericaStandsByEJeanCarroll 
#HesNotOurType 🙅🏼‍♀️
#TrumpCamps😔
#TrumpResign https://t.co/k8mGnHO1wO</t>
  </si>
  <si>
    <t>Tue Jun 25 12:34:26 +0000 2019</t>
  </si>
  <si>
    <t>http://twitter.com/VibeSoHigh/statuses/1143497680318029825</t>
  </si>
  <si>
    <t>{"hashtags":[{"text":"resign","indices":[94,101]},{"text":"DonaldTrumpIsARapist","indices":[141,162]},{"text":"AmericaStandsByEJeanCarroll","indices":[163,191]},{"text":"HesNotOurType","indices":[193,207]},{"text":"TrumpCamps","indices":[214,225]},{"text":"TrumpResign","indices":[227,239]}],"symbols":[],"user_mentions":[{"screen_name":"realDonaldTrump","name":"Donald J. Trump","id":25073877,"id_str":"25073877","indices":[76,92]},{"screen_name":"WhiteHouse","name":"The White House","id":822215673812119600,"id_str":"822215673812119553","indices":[115,126]}],"urls":[{"url":"https://t.co/k8mGnHO1wO","expanded_url":"https://www.usatoday.com/story/news/politics/2019/06/24/trump-e-jean-carroll-shes-not-my-type/1554116001/","display_url":"usatoday.com/story/news/pol…","indices":[240,263]}]}</t>
  </si>
  <si>
    <t>1143497650513350656</t>
  </si>
  <si>
    <t>Tue Jun 25 12:34:19 +0000 2019</t>
  </si>
  <si>
    <t>http://twitter.com/Newyorker2212/statuses/1143497650513350656</t>
  </si>
  <si>
    <t>1143497642951020544</t>
  </si>
  <si>
    <t>http://twitter.com/geegeebythesea/statuses/1143497642951020544</t>
  </si>
  <si>
    <t>1143497639725621250</t>
  </si>
  <si>
    <t>Bw2411Wilson</t>
  </si>
  <si>
    <t>RT @justdawn_: @JoyceWhiteVance I challenge the following to take their kids &amp;amp; go stay at #TrumpCamps for a week:
@IvankaTrump
@FLOTUS
@VP
@SecondLady
@KellyannePolls
@mercedesschlapp
@senatemajldr
@GOPLeader
Hannity
Jeanine Pirro
Tucker Carlson
@LindseyGrahamSC
@SenatorCollins
@JohnCornyn
@tedcruz
@marcorubio</t>
  </si>
  <si>
    <t>893260853843251201</t>
  </si>
  <si>
    <t>http://pbs.twimg.com/profile_images/893266177169825792/aQY4kd38_normal.jpg</t>
  </si>
  <si>
    <t>http://twitter.com/Bw2411Wilson/statuses/1143497639725621250</t>
  </si>
  <si>
    <t>{"hashtags":[{"text":"TrumpCamps","indices":[94,105]}],"symbols":[],"user_mentions":[{"screen_name":"justdawn_","name":"Dawn Young-McDaniel ♿️","id":25121569,"id_str":"25121569","indices":[3,13]},{"screen_name":"JoyceWhiteVance","name":"Joyce Alene","id":548384458,"id_str":"548384458","indices":[15,31]},{"screen_name":"IvankaTrump","name":"Ivanka Trump","id":52544275,"id_str":"52544275","indices":[118,130]},{"screen_name":"FLOTUS","name":"Melania Trump","id":818876014390603800,"id_str":"818876014390603776","indices":[131,138]},{"screen_name":"VP","name":"Vice President Mike Pence","id":818910970567344100,"id_str":"818910970567344128","indices":[139,142]}],"urls":[]}</t>
  </si>
  <si>
    <t>1143497565805006848</t>
  </si>
  <si>
    <t>La_TiFF</t>
  </si>
  <si>
    <t>Tue Jun 25 12:33:59 +0000 2019</t>
  </si>
  <si>
    <t>23634805</t>
  </si>
  <si>
    <t>http://pbs.twimg.com/profile_images/991348964074012674/gx-_z2Dq_normal.jpg</t>
  </si>
  <si>
    <t>Ceres CA</t>
  </si>
  <si>
    <t>http://twitter.com/La_TiFF/statuses/1143497565805006848</t>
  </si>
  <si>
    <t>1143497538923847680</t>
  </si>
  <si>
    <t>@TheMartyrSpeaks @Deanna96738101 @Dedona51 @Just_RJC @GrandCosPuppies @JDHardin1 @SIMikeSr @CindyNeighbors @wc_monty @trishshirlaw @RolerCoastrNews @loves_nra @Silentwoo @magicbeagle @Leigh95907624 @raducom @ZacharyScott6 @suzor_david @JmsPatriot @ddubson927 @POTUS The democrats destroy every city, town, county and state they run. 
#TrumpCamps my ass! https://t.co/g6AoCLzChB</t>
  </si>
  <si>
    <t>Tue Jun 25 12:33:53 +0000 2019</t>
  </si>
  <si>
    <t>1143208455471190017</t>
  </si>
  <si>
    <t>http://twitter.com/Lewisgr34860001/statuses/1143497538923847680</t>
  </si>
  <si>
    <t>{"hashtags":[{"text":"TrumpCamps","indices":[335,346]}],"symbols":[],"user_mentions":[{"screen_name":"TheMartyrSpeaks","name":"M.A. Jameson ☯️💛🏴 Radical Individualist","id":1028377839215636500,"id_str":"1028377839215636480","indices":[0,16]},{"screen_name":"Deanna96738101","name":"Deanna","id":1109458537665708000,"id_str":"1109458537665708032","indices":[17,32]},{"screen_name":"Dedona51","name":"🍀Diane 💯 4 TRUMP","id":791054528581959700,"id_str":"791054528581959680","indices":[33,42]},{"screen_name":"Just_RJC","name":"RJC☘️🇮🇪🇺🇸","id":2839584336,"id_str":"2839584336","indices":[43,52]},{"screen_name":"GrandCosPuppies","name":"THE DEPLORABLE!!! GRAND COSMIC PUPPIES!!! 💖🐶🌏","id":1099887326396702700,"id_str":"1099887326396702720","indices":[53,69]},{"screen_name":"JDHardin1","name":"J.D #VETERAN","id":1077585254230024200,"id_str":"1077585254230024193","indices":[70,80]},{"screen_name":"SIMikeSr","name":"Staten Island Mike ❌❌ ⭐️ ⭐️ ⭐️","id":4655360417,"id_str":"4655360417","indices":[81,90]},{"screen_name":"CindyNeighbors","name":"Cindy Neighbors","id":703990286381408300,"id_str":"703990286381408256","indices":[91,106]},{"screen_name":"wc_monty","name":"WC Montgomery","id":1037788682676314100,"id_str":"1037788682676314112","indices":[107,116]},{"screen_name":"trishshirlaw","name":"Trish 🇨🇦🇺🇸🇬🇧🇦🇺🇮🇱","id":25164815,"id_str":"25164815","indices":[117,130]},{"screen_name":"RolerCoastrNews","name":"🄼🄰🄶🄰 🅁🄾🄻🄻🄴🅁 🄲🄾🄰🅂🅃🄴🅁","id":1110502052554309600,"id_str":"1110502052554309633","indices":[131,147]},{"screen_name":"loves_nra","name":"Larisse❤️LOVES❤️GOD the NRA &amp; USA","id":1042567482001641500,"id_str":"1042567482001641472","indices":[148,158]},{"screen_name":"Silentwoo","name":"🥇 The Woo Factor 🥇","id":29873671,"id_str":"29873671","indices":[159,169]},{"screen_name":"magicbeagle","name":"butch smith","id":1113677119,"id_str":"1113677119","indices":[170,182]},{"screen_name":"Leigh95907624","name":"Leigh","id":1032224757154951200,"id_str":"1032224757154951168","indices":[183,197]},{"screen_name":"raducom","name":"Rad❤❌❤","id":264901324,"id_str":"264901324","indices":[198,206]},{"screen_name":"ZacharyScott6","name":"Zachary Scott","id":1103323774269689900,"id_str":"1103323774269689856","indices":[207,221]},{"screen_name":"suzor_david","name":"David Suzor","id":915335005391458300,"id_str":"915335005391458304","indices":[222,234]},{"screen_name":"JmsPatriot","name":"JMS_MAGA_Patriot","id":1128442674724216800,"id_str":"1128442674724216832","indices":[235,246]},{"screen_name":"ddubson927","name":"Douglas Dubson","id":1471936436,"id_str":"1471936436","indices":[247,258]},{"screen_name":"POTUS","name":"President Trump","id":822215679726100500,"id_str":"822215679726100480","indices":[259,265]}],"urls":[{"url":"https://t.co/g6AoCLzChB","expanded_url":"https://www.latimes.com/politics/la-na-pol-2020-homelessness-presidential-campaign-20190610-story.html","display_url":"latimes.com/politics/la-na…","indices":[355,378]}]}</t>
  </si>
  <si>
    <t>1143497535190896640</t>
  </si>
  <si>
    <t>emote_control</t>
  </si>
  <si>
    <t>Tue Jun 25 12:33:52 +0000 2019</t>
  </si>
  <si>
    <t>53172711</t>
  </si>
  <si>
    <t>http://pbs.twimg.com/profile_images/295616265/baby-pygmy-marmoset_normal.jpg</t>
  </si>
  <si>
    <t>http://twitter.com/emote_control/statuses/1143497535190896640</t>
  </si>
  <si>
    <t>1143497524054917120</t>
  </si>
  <si>
    <t>BatFerret</t>
  </si>
  <si>
    <t>Tue Jun 25 12:33:49 +0000 2019</t>
  </si>
  <si>
    <t>33345156</t>
  </si>
  <si>
    <t>http://pbs.twimg.com/profile_images/378800000539775619/7f112b6149570dd417d9a5134870ba14_normal.jpeg</t>
  </si>
  <si>
    <t>http://twitter.com/BatFerret/statuses/1143497524054917120</t>
  </si>
  <si>
    <t>1143497523102773248</t>
  </si>
  <si>
    <t>RUGreatYet</t>
  </si>
  <si>
    <t>RT @nunya: #TrumpCamps did we #MAGA  yet? 😡💔🇱🇷 https://t.co/eDpvr8nm0c</t>
  </si>
  <si>
    <t>829746367425699840</t>
  </si>
  <si>
    <t>http://pbs.twimg.com/profile_images/832390598015332352/yEr_QScG_normal.jpg</t>
  </si>
  <si>
    <t>http://twitter.com/RUGreatYet/statuses/1143497523102773248</t>
  </si>
  <si>
    <t>{"hashtags":[{"text":"TrumpCamps","indices":[11,22]},{"text":"MAGA","indices":[30,35]}],"symbols":[],"user_mentions":[{"screen_name":"nunya","name":"nunya bizness","id":6003592,"id_str":"6003592","indices":[3,9]}],"urls":[{"url":"https://t.co/eDpvr8nm0c","expanded_url":"https://twitter.com/santiagomayer_/status/1142991276796571648","display_url":"twitter.com/santiagomayer_…","indices":[47,70]}]}</t>
  </si>
  <si>
    <t>1143497499078008832</t>
  </si>
  <si>
    <t>BruffGd</t>
  </si>
  <si>
    <t>RT @jeanmobilia: Don't give me your "They shouldn't have come to the U.S. if they didn't want to be detained." bullshit. 
Because they did come and we need to deal.
So pick a side. Good or Evil?  
#TrumpCamps are EVIL!</t>
  </si>
  <si>
    <t>Tue Jun 25 12:33:43 +0000 2019</t>
  </si>
  <si>
    <t>452644502</t>
  </si>
  <si>
    <t>http://pbs.twimg.com/profile_images/1117264682937720832/_My34K9K_normal.jpg</t>
  </si>
  <si>
    <t>Somewhere west of home</t>
  </si>
  <si>
    <t>http://twitter.com/BruffGd/statuses/1143497499078008832</t>
  </si>
  <si>
    <t>{"hashtags":[],"symbols":[],"user_mentions":[{"screen_name":"jeanmobilia","name":"Jean Mobilia","id":531645958,"id_str":"531645958","indices":[3,15]}],"urls":[]}</t>
  </si>
  <si>
    <t>1143497478819471360</t>
  </si>
  <si>
    <t>ALLM0NJ0Y</t>
  </si>
  <si>
    <t>Tue Jun 25 12:33:38 +0000 2019</t>
  </si>
  <si>
    <t>1141524996617056257</t>
  </si>
  <si>
    <t>http://pbs.twimg.com/profile_images/1142030533297352721/_xl9IUdk_normal.jpg</t>
  </si>
  <si>
    <t>http://twitter.com/ALLM0NJ0Y/statuses/1143497478819471360</t>
  </si>
  <si>
    <t>1143497476458065922</t>
  </si>
  <si>
    <t>lodyrdota</t>
  </si>
  <si>
    <t>2666292863</t>
  </si>
  <si>
    <t>http://pbs.twimg.com/profile_images/966410999623544832/0KBBiYji_normal.jpg</t>
  </si>
  <si>
    <t>http://twitter.com/lodyrdota/statuses/1143497476458065922</t>
  </si>
  <si>
    <t>1143497475975720960</t>
  </si>
  <si>
    <t>A__Chevalier</t>
  </si>
  <si>
    <t>1455192456</t>
  </si>
  <si>
    <t>http://pbs.twimg.com/profile_images/1062459667589328897/EJINiKWo_normal.jpg</t>
  </si>
  <si>
    <t>http://twitter.com/A__Chevalier/statuses/1143497475975720960</t>
  </si>
  <si>
    <t>1143497473069146112</t>
  </si>
  <si>
    <t>Attack directed against any civilian population’ means a course of conduct involving the multiple commission of acts referred to in paragraph 1 against any civilian population, pursuant to or in furtherance of a State or organizational policy to commit such attack; #TrumpCamps</t>
  </si>
  <si>
    <t>Tue Jun 25 12:33:37 +0000 2019</t>
  </si>
  <si>
    <t>1143497472100225025</t>
  </si>
  <si>
    <t>http://twitter.com/mkmilitarymom/statuses/1143497473069146112</t>
  </si>
  <si>
    <t>{"hashtags":[{"text":"TrumpCamps","indices":[266,277]}],"symbols":[],"user_mentions":[],"urls":[]}</t>
  </si>
  <si>
    <t>1143497465053818880</t>
  </si>
  <si>
    <t>canoncity7</t>
  </si>
  <si>
    <t>Tue Jun 25 12:33:35 +0000 2019</t>
  </si>
  <si>
    <t>18804118</t>
  </si>
  <si>
    <t>http://pbs.twimg.com/profile_images/716639315095330816/CNt_IMbX_normal.jpg</t>
  </si>
  <si>
    <t>http://twitter.com/canoncity7/statuses/1143497465053818880</t>
  </si>
  <si>
    <t>1143497464428654592</t>
  </si>
  <si>
    <t>http://twitter.com/BatFerret/statuses/1143497464428654592</t>
  </si>
  <si>
    <t>1143497438247997446</t>
  </si>
  <si>
    <t>annie37goossens</t>
  </si>
  <si>
    <t>Tue Jun 25 12:33:29 +0000 2019</t>
  </si>
  <si>
    <t>317401345</t>
  </si>
  <si>
    <t>http://pbs.twimg.com/profile_images/447419577098440704/n2zHptdT_normal.jpeg</t>
  </si>
  <si>
    <t>Oostende</t>
  </si>
  <si>
    <t>http://twitter.com/annie37goossens/statuses/1143497438247997446</t>
  </si>
  <si>
    <t>1143497423865679872</t>
  </si>
  <si>
    <t>SaintJohnRocket</t>
  </si>
  <si>
    <t>Tue Jun 25 12:33:25 +0000 2019</t>
  </si>
  <si>
    <t>247068461</t>
  </si>
  <si>
    <t>http://pbs.twimg.com/profile_images/1137838638740451328/HWnHmyb__normal.jpg</t>
  </si>
  <si>
    <t>Fredericton,NB</t>
  </si>
  <si>
    <t>http://twitter.com/SaintJohnRocket/statuses/1143497423865679872</t>
  </si>
  <si>
    <t>1143497414655062017</t>
  </si>
  <si>
    <t>Tue Jun 25 12:33:23 +0000 2019</t>
  </si>
  <si>
    <t>http://twitter.com/heroesofmine/statuses/1143497414655062017</t>
  </si>
  <si>
    <t>1143497400969039872</t>
  </si>
  <si>
    <t>Ry8Ka8</t>
  </si>
  <si>
    <t>Tue Jun 25 12:33:20 +0000 2019</t>
  </si>
  <si>
    <t>897809057599426560</t>
  </si>
  <si>
    <t>http://pbs.twimg.com/profile_images/953827299304071168/N0N46gqi_normal.jpg</t>
  </si>
  <si>
    <t>http://twitter.com/Ry8Ka8/statuses/1143497400969039872</t>
  </si>
  <si>
    <t>1143497391280152576</t>
  </si>
  <si>
    <t>libmrpigs</t>
  </si>
  <si>
    <t>Tue Jun 25 12:33:17 +0000 2019</t>
  </si>
  <si>
    <t>796894834002980864</t>
  </si>
  <si>
    <t>http://twitter.com/libmrpigs/statuses/1143497391280152576</t>
  </si>
  <si>
    <t>1143497377019547654</t>
  </si>
  <si>
    <t>tonic516</t>
  </si>
  <si>
    <t>Tue Jun 25 12:33:14 +0000 2019</t>
  </si>
  <si>
    <t>118539868</t>
  </si>
  <si>
    <t>http://pbs.twimg.com/profile_images/878755451776663553/bEWzVD3V_normal.jpg</t>
  </si>
  <si>
    <t>http://twitter.com/tonic516/statuses/1143497377019547654</t>
  </si>
  <si>
    <t>1143497363237027840</t>
  </si>
  <si>
    <t>ed080850</t>
  </si>
  <si>
    <t>Tue Jun 25 12:33:11 +0000 2019</t>
  </si>
  <si>
    <t>2338703125</t>
  </si>
  <si>
    <t>http://pbs.twimg.com/profile_images/433621940108939264/9ULPBlK6_normal.jpeg</t>
  </si>
  <si>
    <t xml:space="preserve">Harrisburg, PA </t>
  </si>
  <si>
    <t>http://twitter.com/ed080850/statuses/1143497363237027840</t>
  </si>
  <si>
    <t>1143497338104811520</t>
  </si>
  <si>
    <t>jcdeanrn</t>
  </si>
  <si>
    <t>911601674711699458</t>
  </si>
  <si>
    <t>http://pbs.twimg.com/profile_images/1058407590466650112/hFcD8P_t_normal.jpg</t>
  </si>
  <si>
    <t>Sarasota, FL</t>
  </si>
  <si>
    <t>http://twitter.com/jcdeanrn/statuses/1143497338104811520</t>
  </si>
  <si>
    <t>1143497323806416896</t>
  </si>
  <si>
    <t>pitprince</t>
  </si>
  <si>
    <t>Tue Jun 25 12:33:01 +0000 2019</t>
  </si>
  <si>
    <t>108417706</t>
  </si>
  <si>
    <t>http://pbs.twimg.com/profile_images/1139283326076952577/8zoRoMwD_normal.jpg</t>
  </si>
  <si>
    <t>http://twitter.com/pitprince/statuses/1143497323806416896</t>
  </si>
  <si>
    <t>1143497309285691392</t>
  </si>
  <si>
    <t>GertrudeStJohn4</t>
  </si>
  <si>
    <t>Tue Jun 25 12:32:58 +0000 2019</t>
  </si>
  <si>
    <t>965270948399083520</t>
  </si>
  <si>
    <t>http://pbs.twimg.com/profile_images/1140714681608392704/J_UmO31V_normal.jpg</t>
  </si>
  <si>
    <t>http://twitter.com/GertrudeStJohn4/statuses/1143497309285691392</t>
  </si>
  <si>
    <t>1143497307113054209</t>
  </si>
  <si>
    <t>Lincurt</t>
  </si>
  <si>
    <t>93932069</t>
  </si>
  <si>
    <t>http://pbs.twimg.com/profile_images/484892231166214144/PR9lrcdg_normal.jpeg</t>
  </si>
  <si>
    <t>http://twitter.com/Lincurt/statuses/1143497307113054209</t>
  </si>
  <si>
    <t>1143497306013982720</t>
  </si>
  <si>
    <t>http://twitter.com/JodyAlford17/statuses/1143497306013982720</t>
  </si>
  <si>
    <t>1143497288549056512</t>
  </si>
  <si>
    <t>faraiwe</t>
  </si>
  <si>
    <t>RT @JanePeppler: @FLOTUS Take care of the children in #TrumpCamps first</t>
  </si>
  <si>
    <t>Tue Jun 25 12:32:53 +0000 2019</t>
  </si>
  <si>
    <t>69738655</t>
  </si>
  <si>
    <t>http://pbs.twimg.com/profile_images/967200025724952576/_Q0wmkOH_normal.jpg</t>
  </si>
  <si>
    <t>Yes, I am.</t>
  </si>
  <si>
    <t>http://twitter.com/faraiwe/statuses/1143497288549056512</t>
  </si>
  <si>
    <t>{"hashtags":[{"text":"TrumpCamps","indices":[54,65]}],"symbols":[],"user_mentions":[{"screen_name":"JanePeppler","name":"Jane Peppler","id":38835081,"id_str":"38835081","indices":[3,15]},{"screen_name":"FLOTUS","name":"Melania Trump","id":818876014390603800,"id_str":"818876014390603776","indices":[17,24]}],"urls":[]}</t>
  </si>
  <si>
    <t>1143497287471157251</t>
  </si>
  <si>
    <t>BetsieFl</t>
  </si>
  <si>
    <t>20871085</t>
  </si>
  <si>
    <t>http://pbs.twimg.com/profile_images/1136402718573047808/KWv3nAJc_normal.jpg</t>
  </si>
  <si>
    <t>http://twitter.com/BetsieFl/statuses/1143497287471157251</t>
  </si>
  <si>
    <t>1143497282576355335</t>
  </si>
  <si>
    <t>klowe720</t>
  </si>
  <si>
    <t>Tue Jun 25 12:32:51 +0000 2019</t>
  </si>
  <si>
    <t>932994691</t>
  </si>
  <si>
    <t>http://pbs.twimg.com/profile_images/1047459353270394882/8tvnGkd7_normal.jpg</t>
  </si>
  <si>
    <t>http://twitter.com/klowe720/statuses/1143497282576355335</t>
  </si>
  <si>
    <t>1143497241065414656</t>
  </si>
  <si>
    <t>Cie2011</t>
  </si>
  <si>
    <t>Tue Jun 25 12:32:42 +0000 2019</t>
  </si>
  <si>
    <t>270664041</t>
  </si>
  <si>
    <t>http://pbs.twimg.com/profile_images/1435270031/cie1_normal.jpg</t>
  </si>
  <si>
    <t>http://twitter.com/Cie2011/statuses/1143497241065414656</t>
  </si>
  <si>
    <t>1143497236237705217</t>
  </si>
  <si>
    <t>memkmmkam</t>
  </si>
  <si>
    <t>Tue Jun 25 12:32:40 +0000 2019</t>
  </si>
  <si>
    <t>1078265587</t>
  </si>
  <si>
    <t>http://twitter.com/memkmmkam/statuses/1143497236237705217</t>
  </si>
  <si>
    <t>1143497230114074627</t>
  </si>
  <si>
    <t>McWedge</t>
  </si>
  <si>
    <t>Tue Jun 25 12:32:39 +0000 2019</t>
  </si>
  <si>
    <t>299211437</t>
  </si>
  <si>
    <t>http://pbs.twimg.com/profile_images/704368824829739009/uDDq9zM8_normal.jpg</t>
  </si>
  <si>
    <t>Buffalo  NY</t>
  </si>
  <si>
    <t>http://twitter.com/McWedge/statuses/1143497230114074627</t>
  </si>
  <si>
    <t>1143497212372103171</t>
  </si>
  <si>
    <t>Tue Jun 25 12:32:35 +0000 2019</t>
  </si>
  <si>
    <t>http://twitter.com/faraiwe/statuses/1143497212372103171</t>
  </si>
  <si>
    <t>1143497207062192128</t>
  </si>
  <si>
    <t>efirer</t>
  </si>
  <si>
    <t>Tue Jun 25 12:32:33 +0000 2019</t>
  </si>
  <si>
    <t>284042731</t>
  </si>
  <si>
    <t>Massapequa Park, NY</t>
  </si>
  <si>
    <t>http://twitter.com/efirer/statuses/1143497207062192128</t>
  </si>
  <si>
    <t>1143497204780474368</t>
  </si>
  <si>
    <t>nlfisker</t>
  </si>
  <si>
    <t>1963620018</t>
  </si>
  <si>
    <t>http://pbs.twimg.com/profile_images/1046569626002497536/tJ0FvOQ7_normal.jpg</t>
  </si>
  <si>
    <t>http://twitter.com/nlfisker/statuses/1143497204780474368</t>
  </si>
  <si>
    <t>1143497203534761984</t>
  </si>
  <si>
    <t>RT @DogsHateBoots: #TrumpCamps</t>
  </si>
  <si>
    <t>http://twitter.com/FatherGuidoOK/statuses/1143497203534761984</t>
  </si>
  <si>
    <t>{"hashtags":[{"text":"TrumpCamps","indices":[19,30]}],"symbols":[],"user_mentions":[{"screen_name":"DogsHateBoots","name":"DogsHateBoots","id":1075831151669993500,"id_str":"1075831151669993472","indices":[3,17]}],"urls":[]}</t>
  </si>
  <si>
    <t>1143497198476365824</t>
  </si>
  <si>
    <t>arny1243</t>
  </si>
  <si>
    <t>Tue Jun 25 12:32:31 +0000 2019</t>
  </si>
  <si>
    <t>1084287391</t>
  </si>
  <si>
    <t>http://pbs.twimg.com/profile_images/931683115461939200/kRZxogca_normal.jpg</t>
  </si>
  <si>
    <t>http://twitter.com/arny1243/statuses/1143497198476365824</t>
  </si>
  <si>
    <t>1143497168860385280</t>
  </si>
  <si>
    <t>RT @ChristianDems: For every person who calls themselves a Christian yet supports #ICEraids #TrumpCamps #ConcentrationCamps: Here's all the evidence you need that the actions against immigrants, refugees and children by the #TrumpAdministration are an abomination to God and anti-Christ. https://t.co/buHYvH1xcH</t>
  </si>
  <si>
    <t>Tue Jun 25 12:32:24 +0000 2019</t>
  </si>
  <si>
    <t>http://twitter.com/keyocean/statuses/1143497168860385280</t>
  </si>
  <si>
    <t>{"hashtags":[{"text":"ICEraids","indices":[82,91]},{"text":"TrumpCamps","indices":[92,103]},{"text":"ConcentrationCamps","indices":[104,123]}],"symbols":[],"user_mentions":[{"screen_name":"ChristianDems","name":"Christian Democrats","id":27392088,"id_str":"27392088","indices":[3,17]}],"urls":[]}</t>
  </si>
  <si>
    <t>1143497141316476934</t>
  </si>
  <si>
    <t>Hawkeye7115</t>
  </si>
  <si>
    <t>Tue Jun 25 12:32:18 +0000 2019</t>
  </si>
  <si>
    <t>3894575594</t>
  </si>
  <si>
    <t>http://pbs.twimg.com/profile_images/881503744449536001/cWvqqKrf_normal.jpg</t>
  </si>
  <si>
    <t>http://twitter.com/Hawkeye7115/statuses/1143497141316476934</t>
  </si>
  <si>
    <t>1143497140087480320</t>
  </si>
  <si>
    <t>aquarian1953</t>
  </si>
  <si>
    <t>826574570878550016</t>
  </si>
  <si>
    <t>http://pbs.twimg.com/profile_images/826580911466627075/iN6yBFHx_normal.jpg</t>
  </si>
  <si>
    <t>http://twitter.com/aquarian1953/statuses/1143497140087480320</t>
  </si>
  <si>
    <t>1143497112375758849</t>
  </si>
  <si>
    <t>KimTompkins12</t>
  </si>
  <si>
    <t>RT @ChetPowell: 👇🏽THIS👇🏽  #TrumpCamps https://t.co/roYwmwDJN4</t>
  </si>
  <si>
    <t>Tue Jun 25 12:32:11 +0000 2019</t>
  </si>
  <si>
    <t>910450642434560002</t>
  </si>
  <si>
    <t>http://pbs.twimg.com/profile_images/1120734259692605440/AJvIWmIy_normal.jpg</t>
  </si>
  <si>
    <t>http://twitter.com/KimTompkins12/statuses/1143497112375758849</t>
  </si>
  <si>
    <t>{"hashtags":[{"text":"TrumpCamps","indices":[26,37]}],"symbols":[],"user_mentions":[{"screen_name":"ChetPowell","name":"Chet Powell","id":311167475,"id_str":"311167475","indices":[3,14]}],"urls":[{"url":"https://t.co/roYwmwDJN4","expanded_url":"https://twitter.com/BBbmarsh/status/1143495693136531456","display_url":"twitter.com/BBbmarsh/statu…","indices":[38,61]}]}</t>
  </si>
  <si>
    <t>1143497076140994560</t>
  </si>
  <si>
    <t>Goyakhlajames</t>
  </si>
  <si>
    <t>RT @ChristianDems: Hey Texas Republican Congessmen @johnculberson @RepCuellar @JudgeCarter - can you explain why the company who is operating immigrant #DetentionCamps #TrumpCamps in TX is the top donor on all your campaigns? Are you $PROFITING$ off the #trauma of children? https://t.co/O3I1CqpQLt</t>
  </si>
  <si>
    <t>Tue Jun 25 12:32:02 +0000 2019</t>
  </si>
  <si>
    <t>3296001394</t>
  </si>
  <si>
    <t>http://pbs.twimg.com/profile_images/1143361437009510400/eS36OZ2U_normal.png</t>
  </si>
  <si>
    <t>http://twitter.com/Goyakhlajames/statuses/1143497076140994560</t>
  </si>
  <si>
    <t>{"hashtags":[],"symbols":[],"user_mentions":[{"screen_name":"ChristianDems","name":"Christian Democrats","id":27392088,"id_str":"27392088","indices":[3,17]},{"screen_name":"johnculberson","name":"John Culberson","id":14904437,"id_str":"14904437","indices":[51,65]},{"screen_name":"RepCuellar","name":"Rep. Henry Cuellar","id":210926192,"id_str":"210926192","indices":[66,77]},{"screen_name":"JudgeCarter","name":"Judge Carter","id":18030431,"id_str":"18030431","indices":[78,90]}],"urls":[]}</t>
  </si>
  <si>
    <t>1143497010164707328</t>
  </si>
  <si>
    <t>Shelley62256225</t>
  </si>
  <si>
    <t>Tue Jun 25 12:31:47 +0000 2019</t>
  </si>
  <si>
    <t>806574902228566017</t>
  </si>
  <si>
    <t>http://twitter.com/Shelley62256225/statuses/1143497010164707328</t>
  </si>
  <si>
    <t>1143496945811505153</t>
  </si>
  <si>
    <t>http://twitter.com/BeckyIB/statuses/1143496945811505153</t>
  </si>
  <si>
    <t>1143496944142180352</t>
  </si>
  <si>
    <t>http://twitter.com/AnniePositively/statuses/1143496944142180352</t>
  </si>
  <si>
    <t>1143496914735894528</t>
  </si>
  <si>
    <t>Melsterrr29</t>
  </si>
  <si>
    <t>Tue Jun 25 12:31:24 +0000 2019</t>
  </si>
  <si>
    <t>2278604310</t>
  </si>
  <si>
    <t>http://pbs.twimg.com/profile_images/1123574611646590976/h-ffEV_G_normal.jpg</t>
  </si>
  <si>
    <t>http://twitter.com/Melsterrr29/statuses/1143496914735894528</t>
  </si>
  <si>
    <t>1143496894330658818</t>
  </si>
  <si>
    <t>CBVET4202</t>
  </si>
  <si>
    <t>Tue Jun 25 12:31:19 +0000 2019</t>
  </si>
  <si>
    <t>1055423837049942016</t>
  </si>
  <si>
    <t>http://pbs.twimg.com/profile_images/1143511337924005888/4nxZrCB9_normal.jpg</t>
  </si>
  <si>
    <t>http://twitter.com/CBVET4202/statuses/1143496894330658818</t>
  </si>
  <si>
    <t>1143496887569457153</t>
  </si>
  <si>
    <t>lourdes9851</t>
  </si>
  <si>
    <t>Tue Jun 25 12:31:17 +0000 2019</t>
  </si>
  <si>
    <t>273963328</t>
  </si>
  <si>
    <t>http://pbs.twimg.com/profile_images/835800066602446848/7BMqursz_normal.jpg</t>
  </si>
  <si>
    <t>http://twitter.com/lourdes9851/statuses/1143496887569457153</t>
  </si>
  <si>
    <t>1143496874877497344</t>
  </si>
  <si>
    <t>RecRuth</t>
  </si>
  <si>
    <t>Tue Jun 25 12:31:14 +0000 2019</t>
  </si>
  <si>
    <t>1739501029</t>
  </si>
  <si>
    <t>http://twitter.com/RecRuth/statuses/1143496874877497344</t>
  </si>
  <si>
    <t>1143496851037007873</t>
  </si>
  <si>
    <t>RT @lwt1964: Let's call them what they are.#TrumpCamps https://t.co/SbGOTJphzs</t>
  </si>
  <si>
    <t>Tue Jun 25 12:31:09 +0000 2019</t>
  </si>
  <si>
    <t>http://twitter.com/keyocean/statuses/1143496851037007873</t>
  </si>
  <si>
    <t>{"hashtags":[{"text":"TrumpCamps","indices":[43,54]}],"symbols":[],"user_mentions":[{"screen_name":"lwt1964","name":"The Heretical Housewife","id":2366892338,"id_str":"2366892338","indices":[3,11]}],"urls":[],"media":[{"id":1142456280683954200,"id_str":"1142456280683954177","indices":[55,78],"media_url":"http://pbs.twimg.com/media/D9rR7y2UwAENNlh.jpg","media_url_https":"https://pbs.twimg.com/media/D9rR7y2UwAENNlh.jpg","url":"https://t.co/SbGOTJphzs","display_url":"pic.twitter.com/SbGOTJphzs","expanded_url":"https://twitter.com/lwt1964/status/1142456282470686720/photo/1","type":"photo","sizes":{"thumb":{"w":150,"h":150,"resize":"crop"},"medium":{"w":649,"h":715,"resize":"fit"},"large":{"w":649,"h":715,"resize":"fit"},"small":{"w":617,"h":680,"resize":"fit"}},"source_status_id":1142456282470686700,"source_status_id_str":"1142456282470686720","source_user_id":2366892338,"source_user_id_str":"2366892338"}]}</t>
  </si>
  <si>
    <t>1143496828798799872</t>
  </si>
  <si>
    <t>Tue Jun 25 12:31:03 +0000 2019</t>
  </si>
  <si>
    <t>http://twitter.com/faraiwe/statuses/1143496828798799872</t>
  </si>
  <si>
    <t>1143496815637073928</t>
  </si>
  <si>
    <t>Texan61Rex</t>
  </si>
  <si>
    <t>Tue Jun 25 12:31:00 +0000 2019</t>
  </si>
  <si>
    <t>967144742680236032</t>
  </si>
  <si>
    <t>http://pbs.twimg.com/profile_images/967161455534514176/jG3UF6Lt_normal.jpg</t>
  </si>
  <si>
    <t>Pearland, TX</t>
  </si>
  <si>
    <t>http://twitter.com/Texan61Rex/statuses/1143496815637073928</t>
  </si>
  <si>
    <t>1143496739665645570</t>
  </si>
  <si>
    <t>RT @_AustinMom: Trump is responsible for the border detention centers as well as the deaths at them . It's time to start calling them what they are. Use it often, that's how he operates, and it works. #TrumpCamps</t>
  </si>
  <si>
    <t>http://twitter.com/keyocean/statuses/1143496739665645570</t>
  </si>
  <si>
    <t>{"hashtags":[],"symbols":[],"user_mentions":[{"screen_name":"_AustinMom","name":"Sandy Burton","id":847261620996776000,"id_str":"847261620996775939","indices":[3,14]}],"urls":[]}</t>
  </si>
  <si>
    <t>1143496732317290496</t>
  </si>
  <si>
    <t>LeroyOsborne2</t>
  </si>
  <si>
    <t>RT @MFergenbaum: @realDonaldTrump Did you just thank yourself? For what? #NotMyPresident #TrumpCamps</t>
  </si>
  <si>
    <t>Tue Jun 25 12:30:40 +0000 2019</t>
  </si>
  <si>
    <t>830824006026661889</t>
  </si>
  <si>
    <t>http://pbs.twimg.com/profile_images/830829813820690436/zouMGFq-_normal.jpg</t>
  </si>
  <si>
    <t>http://twitter.com/LeroyOsborne2/statuses/1143496732317290496</t>
  </si>
  <si>
    <t>{"hashtags":[{"text":"NotMyPresident","indices":[73,88]},{"text":"TrumpCamps","indices":[89,100]}],"symbols":[],"user_mentions":[{"screen_name":"MFergenbaum","name":"mitch fergenbaum","id":965637997050978300,"id_str":"965637997050978304","indices":[3,15]},{"screen_name":"realDonaldTrump","name":"Donald J. Trump","id":25073877,"id_str":"25073877","indices":[17,33]}],"urls":[]}</t>
  </si>
  <si>
    <t>1143496727397167104</t>
  </si>
  <si>
    <t>Ednitalandia1</t>
  </si>
  <si>
    <t>Tue Jun 25 12:30:39 +0000 2019</t>
  </si>
  <si>
    <t>1031662362720231424</t>
  </si>
  <si>
    <t>http://twitter.com/Ednitalandia1/statuses/1143496727397167104</t>
  </si>
  <si>
    <t>1143496720858406912</t>
  </si>
  <si>
    <t>deacstevenson</t>
  </si>
  <si>
    <t>Tue Jun 25 12:30:38 +0000 2019</t>
  </si>
  <si>
    <t>3988320515</t>
  </si>
  <si>
    <t>http://twitter.com/deacstevenson/statuses/1143496720858406912</t>
  </si>
  <si>
    <t>1143496717863510017</t>
  </si>
  <si>
    <t>Tue Jun 25 12:30:37 +0000 2019</t>
  </si>
  <si>
    <t>http://twitter.com/Goyakhlajames/statuses/1143496717863510017</t>
  </si>
  <si>
    <t>1143496712742494208</t>
  </si>
  <si>
    <t>VossLily</t>
  </si>
  <si>
    <t>Tue Jun 25 12:30:36 +0000 2019</t>
  </si>
  <si>
    <t>4886263647</t>
  </si>
  <si>
    <t>http://pbs.twimg.com/profile_images/1106882901457674240/jqiqeCGp_normal.jpg</t>
  </si>
  <si>
    <t>http://twitter.com/VossLily/statuses/1143496712742494208</t>
  </si>
  <si>
    <t>1143496710934732800</t>
  </si>
  <si>
    <t>Tue Jun 25 12:30:35 +0000 2019</t>
  </si>
  <si>
    <t>http://twitter.com/mom0squishy/statuses/1143496710934732800</t>
  </si>
  <si>
    <t>1143496708816551936</t>
  </si>
  <si>
    <t>tgh1159</t>
  </si>
  <si>
    <t>87823939</t>
  </si>
  <si>
    <t>http://pbs.twimg.com/profile_images/1045393604590620673/kC3u-_PG_normal.jpg</t>
  </si>
  <si>
    <t>All Over!</t>
  </si>
  <si>
    <t>http://twitter.com/tgh1159/statuses/1143496708816551936</t>
  </si>
  <si>
    <t>1143496685559042048</t>
  </si>
  <si>
    <t>Tue Jun 25 12:30:29 +0000 2019</t>
  </si>
  <si>
    <t>http://twitter.com/seacapri19/statuses/1143496685559042048</t>
  </si>
  <si>
    <t>1143496670707159042</t>
  </si>
  <si>
    <t>Tue Jun 25 12:30:26 +0000 2019</t>
  </si>
  <si>
    <t>http://twitter.com/Bw2411Wilson/statuses/1143496670707159042</t>
  </si>
  <si>
    <t>1143496659810304002</t>
  </si>
  <si>
    <t>woodfirebarbie</t>
  </si>
  <si>
    <t>Tue Jun 25 12:30:23 +0000 2019</t>
  </si>
  <si>
    <t>820769648559976448</t>
  </si>
  <si>
    <t>http://pbs.twimg.com/profile_images/1140457082975641601/gALaDjt6_normal.jpg</t>
  </si>
  <si>
    <t>Syracuse, NY</t>
  </si>
  <si>
    <t>http://twitter.com/woodfirebarbie/statuses/1143496659810304002</t>
  </si>
  <si>
    <t>1143496636850683904</t>
  </si>
  <si>
    <t>neeedanewname</t>
  </si>
  <si>
    <t>Tue Jun 25 12:30:18 +0000 2019</t>
  </si>
  <si>
    <t>24962826</t>
  </si>
  <si>
    <t>http://pbs.twimg.com/profile_images/1183633057/puppy-tube_normal.jpg</t>
  </si>
  <si>
    <t>http://twitter.com/neeedanewname/statuses/1143496636850683904</t>
  </si>
  <si>
    <t>1143496626763370497</t>
  </si>
  <si>
    <t>Tue Jun 25 12:30:15 +0000 2019</t>
  </si>
  <si>
    <t>http://twitter.com/Cie2011/statuses/1143496626763370497</t>
  </si>
  <si>
    <t>1143496625882456065</t>
  </si>
  <si>
    <t>owelor02</t>
  </si>
  <si>
    <t>RT @MiddleMolly: @PamelaPatriot I found a book when I was cleaning titled "Sarah's Key" about the roundup of Jews &amp;amp; separation of kids from parents in Vichy France 1942. The similarities between the descriptions in the book &amp;amp; what we're hearing about #TrumpCamps is sickening. I'm not surprised you're struggling</t>
  </si>
  <si>
    <t>74633217</t>
  </si>
  <si>
    <t>http://pbs.twimg.com/profile_images/1029917230518005761/Ymc35gAg_normal.jpg</t>
  </si>
  <si>
    <t>http://twitter.com/owelor02/statuses/1143496625882456065</t>
  </si>
  <si>
    <t>{"hashtags":[],"symbols":[],"user_mentions":[{"screen_name":"MiddleMolly","name":"Middle Molly(Finally over 5K followers! Thanks!)","id":244813279,"id_str":"244813279","indices":[3,15]},{"screen_name":"PamelaPatriot","name":"Pamela Patriot","id":897859493014380500,"id_str":"897859493014380544","indices":[17,31]}],"urls":[]}</t>
  </si>
  <si>
    <t>1143496606001614849</t>
  </si>
  <si>
    <t>Tue Jun 25 12:30:10 +0000 2019</t>
  </si>
  <si>
    <t>http://twitter.com/MOM6C1M/statuses/1143496606001614849</t>
  </si>
  <si>
    <t>1143496596979683333</t>
  </si>
  <si>
    <t>Tue Jun 25 12:30:08 +0000 2019</t>
  </si>
  <si>
    <t>http://twitter.com/ICNTOAN/statuses/1143496596979683333</t>
  </si>
  <si>
    <t>1143496583746588674</t>
  </si>
  <si>
    <t>Tue Jun 25 12:30:05 +0000 2019</t>
  </si>
  <si>
    <t>http://twitter.com/Shelley62256225/statuses/1143496583746588674</t>
  </si>
  <si>
    <t>1143496580445683712</t>
  </si>
  <si>
    <t>luvyanez</t>
  </si>
  <si>
    <t>Tue Jun 25 12:30:04 +0000 2019</t>
  </si>
  <si>
    <t>149598096</t>
  </si>
  <si>
    <t>http://pbs.twimg.com/profile_images/1095502593839845376/7_lZGasg_normal.jpg</t>
  </si>
  <si>
    <t>http://twitter.com/luvyanez/statuses/1143496580445683712</t>
  </si>
  <si>
    <t>1143496575752253442</t>
  </si>
  <si>
    <t>Tue Jun 25 12:30:03 +0000 2019</t>
  </si>
  <si>
    <t>http://twitter.com/Cie2011/statuses/1143496575752253442</t>
  </si>
  <si>
    <t>1143496520752410630</t>
  </si>
  <si>
    <t>Tue Jun 25 12:29:50 +0000 2019</t>
  </si>
  <si>
    <t>http://twitter.com/AnniePositively/statuses/1143496520752410630</t>
  </si>
  <si>
    <t>1143496519095599104</t>
  </si>
  <si>
    <t>MemyselfandI019</t>
  </si>
  <si>
    <t>Tue Jun 25 12:29:49 +0000 2019</t>
  </si>
  <si>
    <t>908881014302347264</t>
  </si>
  <si>
    <t>http://twitter.com/MemyselfandI019/statuses/1143496519095599104</t>
  </si>
  <si>
    <t>1143496495892578304</t>
  </si>
  <si>
    <t>Cheryl7298752</t>
  </si>
  <si>
    <t>Tue Jun 25 12:29:44 +0000 2019</t>
  </si>
  <si>
    <t>828081373621596160</t>
  </si>
  <si>
    <t>http://pbs.twimg.com/profile_images/933706300629716992/TsqjOaP__normal.jpg</t>
  </si>
  <si>
    <t>http://twitter.com/Cheryl7298752/statuses/1143496495892578304</t>
  </si>
  <si>
    <t>1143496490494509057</t>
  </si>
  <si>
    <t>GoodDogLouie</t>
  </si>
  <si>
    <t>Tue Jun 25 12:29:43 +0000 2019</t>
  </si>
  <si>
    <t>32445548</t>
  </si>
  <si>
    <t>http://pbs.twimg.com/profile_images/937783455433105408/bm9PPNw3_normal.jpg</t>
  </si>
  <si>
    <t>http://twitter.com/GoodDogLouie/statuses/1143496490494509057</t>
  </si>
  <si>
    <t>1143496486853808134</t>
  </si>
  <si>
    <t>Cindoie</t>
  </si>
  <si>
    <t>Tue Jun 25 12:29:42 +0000 2019</t>
  </si>
  <si>
    <t>3495125122</t>
  </si>
  <si>
    <t>http://pbs.twimg.com/profile_images/824652933337849856/wolrORyX_normal.jpg</t>
  </si>
  <si>
    <t>http://twitter.com/Cindoie/statuses/1143496486853808134</t>
  </si>
  <si>
    <t>1143496486812082176</t>
  </si>
  <si>
    <t>T_E_D_1949</t>
  </si>
  <si>
    <t>807557995</t>
  </si>
  <si>
    <t>http://pbs.twimg.com/profile_images/529645506977214464/C9Pnu1VQ_normal.png</t>
  </si>
  <si>
    <t>http://twitter.com/T_E_D_1949/statuses/1143496486812082176</t>
  </si>
  <si>
    <t>1143496428825841664</t>
  </si>
  <si>
    <t>ellie_roj13</t>
  </si>
  <si>
    <t>Tue Jun 25 12:29:28 +0000 2019</t>
  </si>
  <si>
    <t>356864823</t>
  </si>
  <si>
    <t>http://pbs.twimg.com/profile_images/1143392181174095872/kiWvLGSL_normal.jpg</t>
  </si>
  <si>
    <t>Dallas, Texas.</t>
  </si>
  <si>
    <t>http://twitter.com/ellie_roj13/statuses/1143496428825841664</t>
  </si>
  <si>
    <t>1143496428796502017</t>
  </si>
  <si>
    <t>DemocratGrandma</t>
  </si>
  <si>
    <t>RT @mayginmcewen: #TweetStock #TrumpConcentrationCamps #TRUMPCAMPS #DitchMitch2020 #VoteBlueNoMatterWho 
It is not simply how we will see ourselves in the past but what will be reflected in our children's eyes in their future. https://t.co/sgkjCfPHXQ</t>
  </si>
  <si>
    <t>1011246062315687937</t>
  </si>
  <si>
    <t>http://pbs.twimg.com/profile_images/1115799419226677249/a6QephvX_normal.jpg</t>
  </si>
  <si>
    <t>http://twitter.com/DemocratGrandma/statuses/1143496428796502017</t>
  </si>
  <si>
    <t>{"hashtags":[{"text":"TweetStock","indices":[18,29]},{"text":"TrumpConcentrationCamps","indices":[30,54]},{"text":"TRUMPCAMPS","indices":[55,66]},{"text":"DitchMitch2020","indices":[67,82]},{"text":"VoteBlueNoMatterWho","indices":[83,103]}],"symbols":[],"user_mentions":[{"screen_name":"mayginmcewen","name":"maygin mcewen 🖖🏻 ♈ 🏳️‍🌈⛤🍑","id":588848449,"id_str":"588848449","indices":[3,16]}],"urls":[]}</t>
  </si>
  <si>
    <t>1143496426325889025</t>
  </si>
  <si>
    <t>Tue Jun 25 12:29:27 +0000 2019</t>
  </si>
  <si>
    <t>http://twitter.com/shellzortizz/statuses/1143496426325889025</t>
  </si>
  <si>
    <t>1143496396193951744</t>
  </si>
  <si>
    <t>Tue Jun 25 12:29:20 +0000 2019</t>
  </si>
  <si>
    <t>http://twitter.com/minhherself/statuses/1143496396193951744</t>
  </si>
  <si>
    <t>1143496381354651648</t>
  </si>
  <si>
    <t>akirenaleri</t>
  </si>
  <si>
    <t>Tue Jun 25 12:29:17 +0000 2019</t>
  </si>
  <si>
    <t>820818532892086273</t>
  </si>
  <si>
    <t>http://pbs.twimg.com/profile_images/1048669692863369217/rNDxBtJ__normal.jpg</t>
  </si>
  <si>
    <t>Uptown, Chicago</t>
  </si>
  <si>
    <t>http://twitter.com/akirenaleri/statuses/1143496381354651648</t>
  </si>
  <si>
    <t>1143496358097281024</t>
  </si>
  <si>
    <t>JBallSr</t>
  </si>
  <si>
    <t>Tue Jun 25 12:29:11 +0000 2019</t>
  </si>
  <si>
    <t>407172605</t>
  </si>
  <si>
    <t>http://pbs.twimg.com/profile_images/861558322234884097/NRGTnmPr_normal.jpg</t>
  </si>
  <si>
    <t>http://twitter.com/JBallSr/statuses/1143496358097281024</t>
  </si>
  <si>
    <t>1143496356369240064</t>
  </si>
  <si>
    <t>WendyMomofbest3</t>
  </si>
  <si>
    <t>1267726344</t>
  </si>
  <si>
    <t>http://pbs.twimg.com/profile_images/1115711441129168897/zZQQlTTp_normal.jpg</t>
  </si>
  <si>
    <t>http://twitter.com/WendyMomofbest3/statuses/1143496356369240064</t>
  </si>
  <si>
    <t>1143496308629614594</t>
  </si>
  <si>
    <t>_stablegenius__</t>
  </si>
  <si>
    <t>Tue Jun 25 12:28:59 +0000 2019</t>
  </si>
  <si>
    <t>437600992</t>
  </si>
  <si>
    <t>http://pbs.twimg.com/profile_images/1121458717713682433/v8bDHlvN_normal.jpg</t>
  </si>
  <si>
    <t xml:space="preserve">The Mitten State </t>
  </si>
  <si>
    <t>http://twitter.com/_stablegenius__/statuses/1143496308629614594</t>
  </si>
  <si>
    <t>1143496307409129472</t>
  </si>
  <si>
    <t>barbrn17</t>
  </si>
  <si>
    <t>879035354</t>
  </si>
  <si>
    <t>http://pbs.twimg.com/profile_images/959795367834521600/OJicV6zL_normal.jpg</t>
  </si>
  <si>
    <t>East Northport, NY</t>
  </si>
  <si>
    <t>http://twitter.com/barbrn17/statuses/1143496307409129472</t>
  </si>
  <si>
    <t>1143496239046172680</t>
  </si>
  <si>
    <t>thorsunn2</t>
  </si>
  <si>
    <t>Tue Jun 25 12:28:43 +0000 2019</t>
  </si>
  <si>
    <t>3030433756</t>
  </si>
  <si>
    <t>http://pbs.twimg.com/profile_images/926071737116131328/owX8a7Qd_normal.jpg</t>
  </si>
  <si>
    <t>North Carolina, USA, Earth</t>
  </si>
  <si>
    <t>http://twitter.com/thorsunn2/statuses/1143496239046172680</t>
  </si>
  <si>
    <t>1143496215843225601</t>
  </si>
  <si>
    <t>smp0312</t>
  </si>
  <si>
    <t>Tue Jun 25 12:28:37 +0000 2019</t>
  </si>
  <si>
    <t>241406440</t>
  </si>
  <si>
    <t>http://pbs.twimg.com/profile_images/1046771098904342532/BqqR-KWH_normal.jpg</t>
  </si>
  <si>
    <t>http://twitter.com/smp0312/statuses/1143496215843225601</t>
  </si>
  <si>
    <t>1143496214597574656</t>
  </si>
  <si>
    <t>JimWyler</t>
  </si>
  <si>
    <t>@MSNBC @michaelcburgess Are you out of your God damn mind. If you can't be part of the solution then get the hell out of the way.
We're witnessing the consistent degradation, exploitation and wholesale abuse of children.
#TrumpCamps</t>
  </si>
  <si>
    <t>1663720388</t>
  </si>
  <si>
    <t>http://pbs.twimg.com/profile_images/429390882065096704/tvOfE4zc_normal.jpeg</t>
  </si>
  <si>
    <t>http://twitter.com/JimWyler/statuses/1143496214597574656</t>
  </si>
  <si>
    <t>{"hashtags":[{"text":"TrumpCamps","indices":[221,232]}],"symbols":[],"user_mentions":[{"screen_name":"MSNBC","name":"MSNBC","id":2836421,"id_str":"2836421","indices":[0,6]},{"screen_name":"michaelcburgess","name":"Michael Burgess, MD","id":15751083,"id_str":"15751083","indices":[7,23]}],"urls":[]}</t>
  </si>
  <si>
    <t>1143496207341379586</t>
  </si>
  <si>
    <t>AngelVF</t>
  </si>
  <si>
    <t>Tue Jun 25 12:28:35 +0000 2019</t>
  </si>
  <si>
    <t>25309240</t>
  </si>
  <si>
    <t>http://pbs.twimg.com/profile_images/970373460215046144/mw1ixepl_normal.png</t>
  </si>
  <si>
    <t>http://twitter.com/AngelVF/statuses/1143496207341379586</t>
  </si>
  <si>
    <t>1143496204816396290</t>
  </si>
  <si>
    <t>MaatieAlcindor</t>
  </si>
  <si>
    <t>785305918728790020</t>
  </si>
  <si>
    <t>http://pbs.twimg.com/profile_images/785692057562210304/gg6ZdXq4_normal.jpg</t>
  </si>
  <si>
    <t>Montclair, NJ</t>
  </si>
  <si>
    <t>http://twitter.com/MaatieAlcindor/statuses/1143496204816396290</t>
  </si>
  <si>
    <t>1143496192300421121</t>
  </si>
  <si>
    <t>browncarol</t>
  </si>
  <si>
    <t>Tue Jun 25 12:28:32 +0000 2019</t>
  </si>
  <si>
    <t>15059986</t>
  </si>
  <si>
    <t>http://pbs.twimg.com/profile_images/867592368500944896/S5oUAvS3_normal.jpg</t>
  </si>
  <si>
    <t>San Diego</t>
  </si>
  <si>
    <t>http://twitter.com/browncarol/statuses/1143496192300421121</t>
  </si>
  <si>
    <t>1143496164056190976</t>
  </si>
  <si>
    <t>Willing to subsidize charter students whose parents want a handout so their kids can attend private schools but don't want to give soap and toothpaste to little kids being held in concentration camps. 
#TrumpCamps #CloseTheCamps #TrumpCamps #CloseTheCamps #TrumpCamps #Close https://t.co/sOeQaesxbb</t>
  </si>
  <si>
    <t>Tue Jun 25 12:28:25 +0000 2019</t>
  </si>
  <si>
    <t>http://twitter.com/archieonthehill/statuses/1143496164056190976</t>
  </si>
  <si>
    <t>{"hashtags":[{"text":"TrumpCamps","indices":[202,213]},{"text":"CloseTheCamps","indices":[214,228]},{"text":"TrumpCamps","indices":[229,240]},{"text":"CloseTheCamps","indices":[241,255]},{"text":"TrumpCamps","indices":[256,267]},{"text":"Close","indices":[268,274]}],"symbols":[],"user_mentions":[],"urls":[{"url":"https://t.co/sOeQaesxbb","expanded_url":"https://twitter.com/sqirlgirly/status/1143248314357260288","display_url":"twitter.com/sqirlgirly/sta…","indices":[275,298]}]}</t>
  </si>
  <si>
    <t>1143496158586789894</t>
  </si>
  <si>
    <t>StillSwirling</t>
  </si>
  <si>
    <t>Tue Jun 25 12:28:23 +0000 2019</t>
  </si>
  <si>
    <t>19885492</t>
  </si>
  <si>
    <t>http://pbs.twimg.com/profile_images/1011320039/photo_normal.jpg</t>
  </si>
  <si>
    <t>New Town, ND</t>
  </si>
  <si>
    <t>http://twitter.com/StillSwirling/statuses/1143496158586789894</t>
  </si>
  <si>
    <t>1143496156384829441</t>
  </si>
  <si>
    <t>rcstwit</t>
  </si>
  <si>
    <t>327146357</t>
  </si>
  <si>
    <t>http://pbs.twimg.com/profile_images/878226182512271365/TaqNLinK_normal.jpg</t>
  </si>
  <si>
    <t>http://twitter.com/rcstwit/statuses/1143496156384829441</t>
  </si>
  <si>
    <t>1143496143827079168</t>
  </si>
  <si>
    <t>Trish5_Here</t>
  </si>
  <si>
    <t>Tue Jun 25 12:28:20 +0000 2019</t>
  </si>
  <si>
    <t>1059670327926624256</t>
  </si>
  <si>
    <t>http://pbs.twimg.com/profile_images/1136846417949892609/eo_XmMf-_normal.jpg</t>
  </si>
  <si>
    <t>http://twitter.com/Trish5_Here/statuses/1143496143827079168</t>
  </si>
  <si>
    <t>1143496123534864384</t>
  </si>
  <si>
    <t>KellyLaCombe</t>
  </si>
  <si>
    <t>Tue Jun 25 12:28:15 +0000 2019</t>
  </si>
  <si>
    <t>241652770</t>
  </si>
  <si>
    <t>http://pbs.twimg.com/profile_images/1131012349089894401/o4RRN6rO_normal.jpg</t>
  </si>
  <si>
    <t>http://twitter.com/KellyLaCombe/statuses/1143496123534864384</t>
  </si>
  <si>
    <t>1143496114764734471</t>
  </si>
  <si>
    <t>Tue Jun 25 12:28:13 +0000 2019</t>
  </si>
  <si>
    <t>http://twitter.com/FatherGuidoOK/statuses/1143496114764734471</t>
  </si>
  <si>
    <t>1143496091712794624</t>
  </si>
  <si>
    <t>LucyPesk</t>
  </si>
  <si>
    <t>Tue Jun 25 12:28:08 +0000 2019</t>
  </si>
  <si>
    <t>522812213</t>
  </si>
  <si>
    <t>http://pbs.twimg.com/profile_images/1089695291803164674/1vA5ssxd_normal.jpg</t>
  </si>
  <si>
    <t>http://twitter.com/LucyPesk/statuses/1143496091712794624</t>
  </si>
  <si>
    <t>1143496074788777985</t>
  </si>
  <si>
    <t>Siandierra</t>
  </si>
  <si>
    <t>386618152</t>
  </si>
  <si>
    <t>http://pbs.twimg.com/profile_images/890306065144872960/hM92-Ars_normal.jpg</t>
  </si>
  <si>
    <t>http://twitter.com/Siandierra/statuses/1143496074788777985</t>
  </si>
  <si>
    <t>1143496059810963459</t>
  </si>
  <si>
    <t>scoutkayaker</t>
  </si>
  <si>
    <t>Tue Jun 25 12:28:00 +0000 2019</t>
  </si>
  <si>
    <t>524789620</t>
  </si>
  <si>
    <t>http://pbs.twimg.com/profile_images/1036470847475798016/Avhvnk_g_normal.jpg</t>
  </si>
  <si>
    <t>Mississauga, Ontario, Canada</t>
  </si>
  <si>
    <t>http://twitter.com/scoutkayaker/statuses/1143496059810963459</t>
  </si>
  <si>
    <t>1143496011450425344</t>
  </si>
  <si>
    <t>MikeMb092159</t>
  </si>
  <si>
    <t>Tue Jun 25 12:27:48 +0000 2019</t>
  </si>
  <si>
    <t>830562865060798464</t>
  </si>
  <si>
    <t>Harlem, NY</t>
  </si>
  <si>
    <t>http://twitter.com/MikeMb092159/statuses/1143496011450425344</t>
  </si>
  <si>
    <t>1143495987924819976</t>
  </si>
  <si>
    <t>TR_UK_GIRL</t>
  </si>
  <si>
    <t>RT @BaconSoyLatte: If you aren't following @DevinCow join #TheMooovement now. #Resisters  #Trumpcamps #CloseTheCamps https://t.co/K4x00tQjo6</t>
  </si>
  <si>
    <t>Tue Jun 25 12:27:43 +0000 2019</t>
  </si>
  <si>
    <t>167550475</t>
  </si>
  <si>
    <t>http://pbs.twimg.com/profile_images/1075772555489734658/98Ms9vq3_normal.jpg</t>
  </si>
  <si>
    <t>Where the Sun Shines</t>
  </si>
  <si>
    <t>http://twitter.com/TR_UK_GIRL/statuses/1143495987924819976</t>
  </si>
  <si>
    <t>{"hashtags":[{"text":"TheMooovement","indices":[58,72]},{"text":"Resisters","indices":[78,88]},{"text":"Trumpcamps","indices":[90,101]},{"text":"CloseTheCamps","indices":[102,116]}],"symbols":[],"user_mentions":[{"screen_name":"BaconSoyLatte","name":"Bacon Soy Latte","id":744169064,"id_str":"744169064","indices":[3,17]},{"screen_name":"DevinCow","name":"Devin Nunes’ cow 🐮","id":892275857779118100,"id_str":"892275857779118080","indices":[43,52]}],"urls":[{"url":"https://t.co/K4x00tQjo6","expanded_url":"https://twitter.com/DevinCow/status/1143217442824413184","display_url":"twitter.com/DevinCow/statu…","indices":[117,140]}]}</t>
  </si>
  <si>
    <t>1143495960850501632</t>
  </si>
  <si>
    <t>gphizzell1</t>
  </si>
  <si>
    <t>Tue Jun 25 12:27:36 +0000 2019</t>
  </si>
  <si>
    <t>1000109779803623424</t>
  </si>
  <si>
    <t>http://pbs.twimg.com/profile_images/1125373958457561092/uF2pd1Ml_normal.jpg</t>
  </si>
  <si>
    <t>http://twitter.com/gphizzell1/statuses/1143495960850501632</t>
  </si>
  <si>
    <t>1143495954210938881</t>
  </si>
  <si>
    <t>TexasSadie</t>
  </si>
  <si>
    <t>Tue Jun 25 12:27:35 +0000 2019</t>
  </si>
  <si>
    <t>835226393495683073</t>
  </si>
  <si>
    <t>http://pbs.twimg.com/profile_images/921885569562574849/Ff4F7yAX_normal.jpg</t>
  </si>
  <si>
    <t>Ontario</t>
  </si>
  <si>
    <t>http://twitter.com/TexasSadie/statuses/1143495954210938881</t>
  </si>
  <si>
    <t>1143495935248519168</t>
  </si>
  <si>
    <t>dianesummers6</t>
  </si>
  <si>
    <t>Tue Jun 25 12:27:30 +0000 2019</t>
  </si>
  <si>
    <t>33895758</t>
  </si>
  <si>
    <t>http://pbs.twimg.com/profile_images/1071774645790146562/xobWC_Oo_normal.jpg</t>
  </si>
  <si>
    <t>Hamel, Illinois</t>
  </si>
  <si>
    <t>http://twitter.com/dianesummers6/statuses/1143495935248519168</t>
  </si>
  <si>
    <t>1143495933860163585</t>
  </si>
  <si>
    <t>upstander_2</t>
  </si>
  <si>
    <t>62944312</t>
  </si>
  <si>
    <t>http://pbs.twimg.com/profile_images/828998488889446400/bKkmUs9e_normal.jpg</t>
  </si>
  <si>
    <t>Alamo Heights, Texas</t>
  </si>
  <si>
    <t>http://twitter.com/upstander_2/statuses/1143495933860163585</t>
  </si>
  <si>
    <t>1143495895448793089</t>
  </si>
  <si>
    <t>Floridalady42</t>
  </si>
  <si>
    <t>Tue Jun 25 12:27:21 +0000 2019</t>
  </si>
  <si>
    <t>2648533314</t>
  </si>
  <si>
    <t>http://pbs.twimg.com/profile_images/932056993589813248/I9Bnb8ls_normal.jpg</t>
  </si>
  <si>
    <t>http://twitter.com/Floridalady42/statuses/1143495895448793089</t>
  </si>
  <si>
    <t>1143495887617961984</t>
  </si>
  <si>
    <t>RT @LynnCatWalters: .@FLOTUS The #TrumpHumanitarianCrisis #Trumpcamps are #CrimesAgainstHumanity 
#BeBest 
Get your cruel husband to fix his horrendous mess instead of holding Children  hostage in squalor and suffering against @TheDemocrats 
We Care! Why don't you?!
You are a Mother &amp;amp; an #Immigrant https://t.co/dR2T1CLJFa</t>
  </si>
  <si>
    <t>Tue Jun 25 12:27:19 +0000 2019</t>
  </si>
  <si>
    <t>http://twitter.com/upstander_2/statuses/1143495887617961984</t>
  </si>
  <si>
    <t>{"hashtags":[{"text":"TrumpHumanitarianCrisis","indices":[33,57]},{"text":"Trumpcamps","indices":[58,69]},{"text":"CrimesAgainstHumanity","indices":[74,96]},{"text":"BeBest","indices":[98,105]}],"symbols":[],"user_mentions":[{"screen_name":"LynnCatWalters","name":"Lynn Cathryn Walters","id":34493217,"id_str":"34493217","indices":[3,18]},{"screen_name":"FLOTUS","name":"Melania Trump","id":818876014390603800,"id_str":"818876014390603776","indices":[21,28]}],"urls":[]}</t>
  </si>
  <si>
    <t>1143495881813045249</t>
  </si>
  <si>
    <t>D80s</t>
  </si>
  <si>
    <t>Tue Jun 25 12:27:18 +0000 2019</t>
  </si>
  <si>
    <t>25607309</t>
  </si>
  <si>
    <t>http://pbs.twimg.com/profile_images/858122100820910081/6yUh3jU-_normal.jpg</t>
  </si>
  <si>
    <t>http://twitter.com/D80s/statuses/1143495881813045249</t>
  </si>
  <si>
    <t>1143495871792852993</t>
  </si>
  <si>
    <t>paigie1229</t>
  </si>
  <si>
    <t>Tue Jun 25 12:27:15 +0000 2019</t>
  </si>
  <si>
    <t>20473581</t>
  </si>
  <si>
    <t>http://pbs.twimg.com/profile_images/618136624816222209/x6Un2gev_normal.jpg</t>
  </si>
  <si>
    <t>Hopkins, MN</t>
  </si>
  <si>
    <t>http://twitter.com/paigie1229/statuses/1143495871792852993</t>
  </si>
  <si>
    <t>1143495827341684738</t>
  </si>
  <si>
    <t>tenorjcs</t>
  </si>
  <si>
    <t>Tue Jun 25 12:27:05 +0000 2019</t>
  </si>
  <si>
    <t>2213427944</t>
  </si>
  <si>
    <t>http://pbs.twimg.com/profile_images/1011472675888300032/cwX8U7iX_normal.jpg</t>
  </si>
  <si>
    <t>Midwest TrumpPutinstan</t>
  </si>
  <si>
    <t>http://twitter.com/tenorjcs/statuses/1143495827341684738</t>
  </si>
  <si>
    <t>1143495824883761152</t>
  </si>
  <si>
    <t>jmshorwath</t>
  </si>
  <si>
    <t>Tue Jun 25 12:27:04 +0000 2019</t>
  </si>
  <si>
    <t>286725391</t>
  </si>
  <si>
    <t>http://pbs.twimg.com/profile_images/1060905656578908162/JUe3G5Y__normal.jpg</t>
  </si>
  <si>
    <t>http://twitter.com/jmshorwath/statuses/1143495824883761152</t>
  </si>
  <si>
    <t>1143495813190037504</t>
  </si>
  <si>
    <t>Tue Jun 25 12:27:01 +0000 2019</t>
  </si>
  <si>
    <t>http://twitter.com/theweaselstash/statuses/1143495813190037504</t>
  </si>
  <si>
    <t>1143495778826096641</t>
  </si>
  <si>
    <t>Roselyn71699346</t>
  </si>
  <si>
    <t>Tue Jun 25 12:26:53 +0000 2019</t>
  </si>
  <si>
    <t>909163022706528258</t>
  </si>
  <si>
    <t>http://pbs.twimg.com/profile_images/909550623972093953/uqAmO6e4_normal.jpg</t>
  </si>
  <si>
    <t>http://twitter.com/Roselyn71699346/statuses/1143495778826096641</t>
  </si>
  <si>
    <t>1143495776242491394</t>
  </si>
  <si>
    <t>Suborders15</t>
  </si>
  <si>
    <t>Tue Jun 25 12:26:52 +0000 2019</t>
  </si>
  <si>
    <t>732215336158826497</t>
  </si>
  <si>
    <t>http://pbs.twimg.com/profile_images/737744472667086848/TutS3Aan_normal.jpg</t>
  </si>
  <si>
    <t>Appalachia</t>
  </si>
  <si>
    <t>http://twitter.com/Suborders15/statuses/1143495776242491394</t>
  </si>
  <si>
    <t>1143495754205544448</t>
  </si>
  <si>
    <t>bexxx34</t>
  </si>
  <si>
    <t>RT @Holy_hell_kelly: #trumpcamps making rich richer while "prolife" Republicans gut social security and medicare #hypocrites https://t.co/No7ckvqGtL</t>
  </si>
  <si>
    <t>Tue Jun 25 12:26:47 +0000 2019</t>
  </si>
  <si>
    <t>3012700351</t>
  </si>
  <si>
    <t>http://pbs.twimg.com/profile_images/1142911969953013766/Ud8YqEOI_normal.jpg</t>
  </si>
  <si>
    <t>http://twitter.com/bexxx34/statuses/1143495754205544448</t>
  </si>
  <si>
    <t>{"hashtags":[{"text":"trumpcamps","indices":[21,32]},{"text":"hypocrites","indices":[113,124]}],"symbols":[],"user_mentions":[{"screen_name":"Holy_hell_kelly","name":"Holyhell Kelly","id":873567306978295800,"id_str":"873567306978295808","indices":[3,19]}],"urls":[]}</t>
  </si>
  <si>
    <t>1143495750996770817</t>
  </si>
  <si>
    <t>djoretiree</t>
  </si>
  <si>
    <t>Tue Jun 25 12:26:46 +0000 2019</t>
  </si>
  <si>
    <t>937318077456199687</t>
  </si>
  <si>
    <t>http://pbs.twimg.com/profile_images/970723869307781122/JP0b5vd3_normal.jpg</t>
  </si>
  <si>
    <t>http://twitter.com/djoretiree/statuses/1143495750996770817</t>
  </si>
  <si>
    <t>1143495739395514368</t>
  </si>
  <si>
    <t>dlipp3</t>
  </si>
  <si>
    <t>Tue Jun 25 12:26:44 +0000 2019</t>
  </si>
  <si>
    <t>2615411837</t>
  </si>
  <si>
    <t>http://pbs.twimg.com/profile_images/478662119034859521/_YPZXvIz_normal.jpeg</t>
  </si>
  <si>
    <t>http://twitter.com/dlipp3/statuses/1143495739395514368</t>
  </si>
  <si>
    <t>1143495722869907456</t>
  </si>
  <si>
    <t>Tue Jun 25 12:26:40 +0000 2019</t>
  </si>
  <si>
    <t>http://twitter.com/upstander_2/statuses/1143495722869907456</t>
  </si>
  <si>
    <t>1143495704289185792</t>
  </si>
  <si>
    <t>JAfredderf</t>
  </si>
  <si>
    <t>@RepMarkMeadows I'll remind you that the "Crisis" meme was that people were crossing the border at all and that was all Trump. Trump started the wholesale family separation. Don't try to gaslight dude your an amateur. #TrumpCamps #CloseTheCamps</t>
  </si>
  <si>
    <t>Tue Jun 25 12:26:35 +0000 2019</t>
  </si>
  <si>
    <t>48091290</t>
  </si>
  <si>
    <t>http://pbs.twimg.com/profile_images/1139697572484771840/W8ys4Dfu_normal.jpg</t>
  </si>
  <si>
    <t>Chicago!!!</t>
  </si>
  <si>
    <t>http://twitter.com/JAfredderf/statuses/1143495704289185792</t>
  </si>
  <si>
    <t>{"hashtags":[{"text":"TrumpCamps","indices":[218,229]},{"text":"CloseTheCamps","indices":[230,244]}],"symbols":[],"user_mentions":[{"screen_name":"RepMarkMeadows","name":"Mark Meadows","id":963480595,"id_str":"963480595","indices":[0,15]}],"urls":[]}</t>
  </si>
  <si>
    <t>1143495664036458496</t>
  </si>
  <si>
    <t>Emolclause</t>
  </si>
  <si>
    <t>Tue Jun 25 12:26:26 +0000 2019</t>
  </si>
  <si>
    <t>802649176299466752</t>
  </si>
  <si>
    <t>http://pbs.twimg.com/profile_images/802652951164530688/GhWT4CcP_normal.jpg</t>
  </si>
  <si>
    <t>http://twitter.com/Emolclause/statuses/1143495664036458496</t>
  </si>
  <si>
    <t>1143495663734468610</t>
  </si>
  <si>
    <t>vicferreira32</t>
  </si>
  <si>
    <t>1972727436</t>
  </si>
  <si>
    <t>http://pbs.twimg.com/profile_images/1089539572474744832/OQ-NUepb_normal.jpg</t>
  </si>
  <si>
    <t>http://twitter.com/vicferreira32/statuses/1143495663734468610</t>
  </si>
  <si>
    <t>1143495655048077312</t>
  </si>
  <si>
    <t>laura23ae</t>
  </si>
  <si>
    <t>Tue Jun 25 12:26:23 +0000 2019</t>
  </si>
  <si>
    <t>374630459</t>
  </si>
  <si>
    <t>http://pbs.twimg.com/profile_images/1089339693962010624/wNpw8ep4_normal.jpg</t>
  </si>
  <si>
    <t>http://twitter.com/laura23ae/statuses/1143495655048077312</t>
  </si>
  <si>
    <t>1143495605236449280</t>
  </si>
  <si>
    <t>RT @chuzasc: #Trumpcamps #BeBest https://t.co/lQr4MLvLrX</t>
  </si>
  <si>
    <t>Tue Jun 25 12:26:12 +0000 2019</t>
  </si>
  <si>
    <t>http://twitter.com/upstander_2/statuses/1143495605236449280</t>
  </si>
  <si>
    <t>{"hashtags":[{"text":"Trumpcamps","indices":[13,24]},{"text":"BeBest","indices":[25,32]}],"symbols":[],"user_mentions":[{"screen_name":"chuzasc","name":"chuzasc","id":17025268,"id_str":"17025268","indices":[3,11]}],"urls":[{"url":"https://t.co/lQr4MLvLrX","expanded_url":"https://twitter.com/tedlieu/status/1143490763243831297","display_url":"twitter.com/tedlieu/status…","indices":[33,56]}]}</t>
  </si>
  <si>
    <t>1143495600287178753</t>
  </si>
  <si>
    <t>NoKoolAidNow</t>
  </si>
  <si>
    <t>Protest #TrumpCamps on July 12th with #LightsforLiberty 👇🏻👇🏻👇🏻 https://t.co/OUcLMn4DOL</t>
  </si>
  <si>
    <t>Tue Jun 25 12:26:10 +0000 2019</t>
  </si>
  <si>
    <t>897249472799002624</t>
  </si>
  <si>
    <t>http://pbs.twimg.com/profile_images/1119623117062778881/x1-OGlXt_normal.jpg</t>
  </si>
  <si>
    <t>Brooklyn Heights, Brooklyn</t>
  </si>
  <si>
    <t>http://twitter.com/NoKoolAidNow/statuses/1143495600287178753</t>
  </si>
  <si>
    <t>{"hashtags":[{"text":"TrumpCamps","indices":[8,19]},{"text":"LightsforLiberty","indices":[38,55]}],"symbols":[],"user_mentions":[],"urls":[{"url":"https://t.co/OUcLMn4DOL","expanded_url":"https://twitter.com/lights4liberty/status/1143300245175980032","display_url":"twitter.com/lights4liberty…","indices":[63,86]}]}</t>
  </si>
  <si>
    <t>1143495574160736258</t>
  </si>
  <si>
    <t>cpindell_2</t>
  </si>
  <si>
    <t>Tue Jun 25 12:26:04 +0000 2019</t>
  </si>
  <si>
    <t>1058102516859068417</t>
  </si>
  <si>
    <t>http://pbs.twimg.com/profile_images/1097299831788253185/gLYHPSzt_normal.jpg</t>
  </si>
  <si>
    <t>Wyoming USA</t>
  </si>
  <si>
    <t>http://twitter.com/cpindell_2/statuses/1143495574160736258</t>
  </si>
  <si>
    <t>1143495573728874497</t>
  </si>
  <si>
    <t>timothyatkinson</t>
  </si>
  <si>
    <t>44207008</t>
  </si>
  <si>
    <t>http://pbs.twimg.com/profile_images/975905517938905088/vSVLvx7I_normal.jpg</t>
  </si>
  <si>
    <t>http://twitter.com/timothyatkinson/statuses/1143495573728874497</t>
  </si>
  <si>
    <t>1143495543173181441</t>
  </si>
  <si>
    <t>CathySpence3</t>
  </si>
  <si>
    <t>Tue Jun 25 12:25:57 +0000 2019</t>
  </si>
  <si>
    <t>480138516</t>
  </si>
  <si>
    <t>http://twitter.com/CathySpence3/statuses/1143495543173181441</t>
  </si>
  <si>
    <t>1143495511644758016</t>
  </si>
  <si>
    <t>Bobethy</t>
  </si>
  <si>
    <t>Tue Jun 25 12:25:49 +0000 2019</t>
  </si>
  <si>
    <t>259355634</t>
  </si>
  <si>
    <t>http://pbs.twimg.com/profile_images/1061073397696860160/V-yJEURK_normal.jpg</t>
  </si>
  <si>
    <t>Boone County, Kentucky, USA</t>
  </si>
  <si>
    <t>http://twitter.com/Bobethy/statuses/1143495511644758016</t>
  </si>
  <si>
    <t>1143495500743811073</t>
  </si>
  <si>
    <t>Gigi88718995</t>
  </si>
  <si>
    <t>Tue Jun 25 12:25:47 +0000 2019</t>
  </si>
  <si>
    <t>1100808652871659524</t>
  </si>
  <si>
    <t>http://pbs.twimg.com/profile_images/1100809827863982080/t_C4KlLQ_normal.jpg</t>
  </si>
  <si>
    <t>http://twitter.com/Gigi88718995/statuses/1143495500743811073</t>
  </si>
  <si>
    <t>1143495485552046080</t>
  </si>
  <si>
    <t>krnhtch</t>
  </si>
  <si>
    <t>@CBP ARE YOU KIDDING ME?
You won't accept donations of diapers, soap, toothbrushes, toothpaste, etc., for sick, filthy, neglected children in custody at our Souther border, &amp;amp; you are tweeting about CULTURAL ARTIFACTS?
SERIOUSLY???
#TrumpCamps #TrumpConcentrationCamps #TrumpCages</t>
  </si>
  <si>
    <t>Tue Jun 25 12:25:43 +0000 2019</t>
  </si>
  <si>
    <t>16613128</t>
  </si>
  <si>
    <t>CBP</t>
  </si>
  <si>
    <t>2176170954</t>
  </si>
  <si>
    <t>1143492806008365058</t>
  </si>
  <si>
    <t>http://pbs.twimg.com/profile_images/667491477019340800/xHfLC5jd_normal.jpg</t>
  </si>
  <si>
    <t>http://twitter.com/krnhtch/statuses/1143495485552046080</t>
  </si>
  <si>
    <t>{"hashtags":[{"text":"TrumpCamps","indices":[239,250]},{"text":"TrumpConcentrationCamps","indices":[251,275]},{"text":"TrumpCages","indices":[276,287]}],"symbols":[],"user_mentions":[{"screen_name":"CBP","name":"CBP","id":16613128,"id_str":"16613128","indices":[0,4]}],"urls":[]}</t>
  </si>
  <si>
    <t>1143495455545970688</t>
  </si>
  <si>
    <t>bradleystark</t>
  </si>
  <si>
    <t>Tue Jun 25 12:25:36 +0000 2019</t>
  </si>
  <si>
    <t>240051222</t>
  </si>
  <si>
    <t>http://twitter.com/bradleystark/statuses/1143495455545970688</t>
  </si>
  <si>
    <t>1143495447413215234</t>
  </si>
  <si>
    <t>dapdaddy</t>
  </si>
  <si>
    <t>Tue Jun 25 12:25:34 +0000 2019</t>
  </si>
  <si>
    <t>42256520</t>
  </si>
  <si>
    <t>http://pbs.twimg.com/profile_images/3496000383/e69bb7e6360510967326d45380bc39f3_normal.jpeg</t>
  </si>
  <si>
    <t>Baton Rouge, La.</t>
  </si>
  <si>
    <t>http://twitter.com/dapdaddy/statuses/1143495447413215234</t>
  </si>
  <si>
    <t>1143495446553346050</t>
  </si>
  <si>
    <t>davehtaylor</t>
  </si>
  <si>
    <t>243912530</t>
  </si>
  <si>
    <t>http://pbs.twimg.com/profile_images/1228443213/avatar_dave_normal.jpg</t>
  </si>
  <si>
    <t>Central Florida</t>
  </si>
  <si>
    <t>http://twitter.com/davehtaylor/statuses/1143495446553346050</t>
  </si>
  <si>
    <t>1143495443994816513</t>
  </si>
  <si>
    <t>@FLOTUS, @IvankaTrump @POTUS @MELANIATRUMP @IvankaTrump @DonaldJTrumpJr @EricTrump must be a cruel, twisted &amp;amp; foul families to allow and support #TrumpCamps. This will go down in history as one of most cruel, most corrupt administrations ever. #ImpeachTrumpNow</t>
  </si>
  <si>
    <t>Tue Jun 25 12:25:33 +0000 2019</t>
  </si>
  <si>
    <t>http://twitter.com/NicholasSegura/statuses/1143495443994816513</t>
  </si>
  <si>
    <t>{"hashtags":[{"text":"TrumpCamps","indices":[149,160]},{"text":"ImpeachTrumpNow","indices":[248,264]}],"symbols":[],"user_mentions":[{"screen_name":"FLOTUS","name":"Melania Trump","id":818876014390603800,"id_str":"818876014390603776","indices":[0,7]},{"screen_name":"IvankaTrump","name":"Ivanka Trump","id":52544275,"id_str":"52544275","indices":[9,21]},{"screen_name":"POTUS","name":"President Trump","id":822215679726100500,"id_str":"822215679726100480","indices":[22,28]},{"screen_name":"MELANIATRUMP","name":"MELANIA TRUMP","id":108471631,"id_str":"108471631","indices":[29,42]},{"screen_name":"IvankaTrump","name":"Ivanka Trump","id":52544275,"id_str":"52544275","indices":[43,55]},{"screen_name":"DonaldJTrumpJr","name":"Donald Trump Jr.","id":39344374,"id_str":"39344374","indices":[56,71]},{"screen_name":"EricTrump","name":"Eric Trump","id":39349894,"id_str":"39349894","indices":[72,82]}],"urls":[]}</t>
  </si>
  <si>
    <t>1143495396213305344</t>
  </si>
  <si>
    <t>TheLiberalVOR</t>
  </si>
  <si>
    <t>Tue Jun 25 12:25:22 +0000 2019</t>
  </si>
  <si>
    <t>733091446291566593</t>
  </si>
  <si>
    <t>http://pbs.twimg.com/profile_images/733101200594358273/blEarZho_normal.jpg</t>
  </si>
  <si>
    <t>http://twitter.com/TheLiberalVOR/statuses/1143495396213305344</t>
  </si>
  <si>
    <t>1143495371349471232</t>
  </si>
  <si>
    <t>Teeda100</t>
  </si>
  <si>
    <t>RT @crysnelson: @FLOTUS Does this mean you’re closing the #TrumpCamps</t>
  </si>
  <si>
    <t>Tue Jun 25 12:25:16 +0000 2019</t>
  </si>
  <si>
    <t>720518072</t>
  </si>
  <si>
    <t>http://pbs.twimg.com/profile_images/1139334254964420608/Iu0LXTo8_normal.jpg</t>
  </si>
  <si>
    <t>http://twitter.com/Teeda100/statuses/1143495371349471232</t>
  </si>
  <si>
    <t>{"hashtags":[{"text":"TrumpCamps","indices":[58,69]}],"symbols":[],"user_mentions":[{"screen_name":"crysnelson","name":"Crystal Nelson","id":28943314,"id_str":"28943314","indices":[3,14]},{"screen_name":"FLOTUS","name":"Melania Trump","id":818876014390603800,"id_str":"818876014390603776","indices":[16,23]}],"urls":[]}</t>
  </si>
  <si>
    <t>1143495343407058945</t>
  </si>
  <si>
    <t>From_The_Porch</t>
  </si>
  <si>
    <t>Tue Jun 25 12:25:09 +0000 2019</t>
  </si>
  <si>
    <t>754267607063203840</t>
  </si>
  <si>
    <t>http://pbs.twimg.com/profile_images/1045430439572381696/UlzRWGDx_normal.jpg</t>
  </si>
  <si>
    <t>Front Porch in Rural Ohio</t>
  </si>
  <si>
    <t>http://twitter.com/From_The_Porch/statuses/1143495343407058945</t>
  </si>
  <si>
    <t>1143495327380623363</t>
  </si>
  <si>
    <t>Tue Jun 25 12:25:05 +0000 2019</t>
  </si>
  <si>
    <t>http://twitter.com/upstander_2/statuses/1143495327380623363</t>
  </si>
  <si>
    <t>1143495310704033792</t>
  </si>
  <si>
    <t>BetleyJosh</t>
  </si>
  <si>
    <t>Tue Jun 25 12:25:01 +0000 2019</t>
  </si>
  <si>
    <t>1142902719612706817</t>
  </si>
  <si>
    <t>http://pbs.twimg.com/profile_images/1142903316873175042/PEkOH_x4_normal.jpg</t>
  </si>
  <si>
    <t>http://twitter.com/BetleyJosh/statuses/1143495310704033792</t>
  </si>
  <si>
    <t>1143495307457650689</t>
  </si>
  <si>
    <t>Reggiebub</t>
  </si>
  <si>
    <t>301048344</t>
  </si>
  <si>
    <t>http://pbs.twimg.com/profile_images/847096763299213314/15-eVWQU_normal.png</t>
  </si>
  <si>
    <t>http://twitter.com/Reggiebub/statuses/1143495307457650689</t>
  </si>
  <si>
    <t>1143495302512611333</t>
  </si>
  <si>
    <t>jojokdd</t>
  </si>
  <si>
    <t>Tue Jun 25 12:24:59 +0000 2019</t>
  </si>
  <si>
    <t>240883919</t>
  </si>
  <si>
    <t>http://pbs.twimg.com/profile_images/1140815654477602816/XXeCOax9_normal.jpg</t>
  </si>
  <si>
    <t>katy texas</t>
  </si>
  <si>
    <t>http://twitter.com/jojokdd/statuses/1143495302512611333</t>
  </si>
  <si>
    <t>1143495296120426497</t>
  </si>
  <si>
    <t>justjo1002</t>
  </si>
  <si>
    <t>21295731</t>
  </si>
  <si>
    <t>http://pbs.twimg.com/profile_images/664888304001662976/r8z8m38c_normal.jpg</t>
  </si>
  <si>
    <t>http://twitter.com/justjo1002/statuses/1143495296120426497</t>
  </si>
  <si>
    <t>1143495258593996800</t>
  </si>
  <si>
    <t>Rieja26</t>
  </si>
  <si>
    <t>Tue Jun 25 12:24:49 +0000 2019</t>
  </si>
  <si>
    <t>880012039682502657</t>
  </si>
  <si>
    <t>http://twitter.com/Rieja26/statuses/1143495258593996800</t>
  </si>
  <si>
    <t>1143495245096738817</t>
  </si>
  <si>
    <t>Tue Jun 25 12:24:46 +0000 2019</t>
  </si>
  <si>
    <t>http://twitter.com/Teeda100/statuses/1143495245096738817</t>
  </si>
  <si>
    <t>1143495233486774272</t>
  </si>
  <si>
    <t>Tue Jun 25 12:24:43 +0000 2019</t>
  </si>
  <si>
    <t>http://twitter.com/owelor02/statuses/1143495233486774272</t>
  </si>
  <si>
    <t>1143495220971081728</t>
  </si>
  <si>
    <t>Adita1212</t>
  </si>
  <si>
    <t>Tue Jun 25 12:24:40 +0000 2019</t>
  </si>
  <si>
    <t>2502938032</t>
  </si>
  <si>
    <t>http://pbs.twimg.com/profile_images/461512582512144384/Sm5NUXNt_normal.jpeg</t>
  </si>
  <si>
    <t>http://twitter.com/Adita1212/statuses/1143495220971081728</t>
  </si>
  <si>
    <t>1143495212645388288</t>
  </si>
  <si>
    <t>Tue Jun 25 12:24:38 +0000 2019</t>
  </si>
  <si>
    <t>http://twitter.com/downey1950_w/statuses/1143495212645388288</t>
  </si>
  <si>
    <t>1143495137009553409</t>
  </si>
  <si>
    <t>http://twitter.com/careaware/statuses/1143495137009553409</t>
  </si>
  <si>
    <t>1143495134404841474</t>
  </si>
  <si>
    <t>meb888888888</t>
  </si>
  <si>
    <t>100048048</t>
  </si>
  <si>
    <t>http://twitter.com/meb888888888/statuses/1143495134404841474</t>
  </si>
  <si>
    <t>1143495126012104705</t>
  </si>
  <si>
    <t>MarkWhitaker4</t>
  </si>
  <si>
    <t>Tue Jun 25 12:24:17 +0000 2019</t>
  </si>
  <si>
    <t>435510342</t>
  </si>
  <si>
    <t>http://pbs.twimg.com/profile_images/3499826030/8ada1f38805576eec5fa9dc92ff05992_normal.jpeg</t>
  </si>
  <si>
    <t>http://twitter.com/MarkWhitaker4/statuses/1143495126012104705</t>
  </si>
  <si>
    <t>1143495108920250368</t>
  </si>
  <si>
    <t>jebocanegra1</t>
  </si>
  <si>
    <t>Tue Jun 25 12:24:13 +0000 2019</t>
  </si>
  <si>
    <t>242414823</t>
  </si>
  <si>
    <t>http://pbs.twimg.com/profile_images/378800000634405980/d8382118522529ddb87200db7ae211b9_normal.jpeg</t>
  </si>
  <si>
    <t>http://twitter.com/jebocanegra1/statuses/1143495108920250368</t>
  </si>
  <si>
    <t>1143495096152875009</t>
  </si>
  <si>
    <t>SandySynth</t>
  </si>
  <si>
    <t>Tue Jun 25 12:24:10 +0000 2019</t>
  </si>
  <si>
    <t>4842013773</t>
  </si>
  <si>
    <t>http://pbs.twimg.com/profile_images/691263107583340544/ZuKpL5ug_normal.jpg</t>
  </si>
  <si>
    <t>http://twitter.com/SandySynth/statuses/1143495096152875009</t>
  </si>
  <si>
    <t>1143495081699287041</t>
  </si>
  <si>
    <t>The_Nabster</t>
  </si>
  <si>
    <t>Tue Jun 25 12:24:07 +0000 2019</t>
  </si>
  <si>
    <t>47708754</t>
  </si>
  <si>
    <t>http://pbs.twimg.com/profile_images/1117567893330440192/RlKmCEvT_normal.jpg</t>
  </si>
  <si>
    <t>http://twitter.com/The_Nabster/statuses/1143495081699287041</t>
  </si>
  <si>
    <t>1143495081590214656</t>
  </si>
  <si>
    <t>putneyswope7</t>
  </si>
  <si>
    <t>852313505604808704</t>
  </si>
  <si>
    <t>http://pbs.twimg.com/profile_images/852371371443269632/2zsA-1H3_normal.jpg</t>
  </si>
  <si>
    <t>Tysons Corner, VA</t>
  </si>
  <si>
    <t>http://twitter.com/putneyswope7/statuses/1143495081590214656</t>
  </si>
  <si>
    <t>1143495081397280770</t>
  </si>
  <si>
    <t>pmartell63_</t>
  </si>
  <si>
    <t>1341979735</t>
  </si>
  <si>
    <t>http://pbs.twimg.com/profile_images/725405473013399553/5Q71HwHg_normal.jpg</t>
  </si>
  <si>
    <t>http://twitter.com/pmartell63_/statuses/1143495081397280770</t>
  </si>
  <si>
    <t>1143495070643032065</t>
  </si>
  <si>
    <t>SmithBye</t>
  </si>
  <si>
    <t>Tue Jun 25 12:24:04 +0000 2019</t>
  </si>
  <si>
    <t>309288582</t>
  </si>
  <si>
    <t>http://pbs.twimg.com/profile_images/1401820995/0608-barbieprotest_full_600_normal.jpg</t>
  </si>
  <si>
    <t>Lowcountry South Carolina</t>
  </si>
  <si>
    <t>http://twitter.com/SmithBye/statuses/1143495070643032065</t>
  </si>
  <si>
    <t>1143495032474931200</t>
  </si>
  <si>
    <t>allymarie1775</t>
  </si>
  <si>
    <t>Tue Jun 25 12:23:55 +0000 2019</t>
  </si>
  <si>
    <t>1120772183331147777</t>
  </si>
  <si>
    <t>http://pbs.twimg.com/profile_images/1139641411891019776/r3wrOhf0_normal.jpg</t>
  </si>
  <si>
    <t>http://twitter.com/allymarie1775/statuses/1143495032474931200</t>
  </si>
  <si>
    <t>1143495003831963648</t>
  </si>
  <si>
    <t>EarthlyJay</t>
  </si>
  <si>
    <t>Tue Jun 25 12:23:48 +0000 2019</t>
  </si>
  <si>
    <t>959830767399505922</t>
  </si>
  <si>
    <t>http://pbs.twimg.com/profile_images/1141062365145894913/ItISiVGP_normal.png</t>
  </si>
  <si>
    <t>http://twitter.com/EarthlyJay/statuses/1143495003831963648</t>
  </si>
  <si>
    <t>1143495000908541957</t>
  </si>
  <si>
    <t>Tue Jun 25 12:23:47 +0000 2019</t>
  </si>
  <si>
    <t>http://twitter.com/rcstwit/statuses/1143495000908541957</t>
  </si>
  <si>
    <t>1143494989810417664</t>
  </si>
  <si>
    <t>AliciaResists</t>
  </si>
  <si>
    <t>Tue Jun 25 12:23:45 +0000 2019</t>
  </si>
  <si>
    <t>1020630181432750080</t>
  </si>
  <si>
    <t>http://pbs.twimg.com/profile_images/1020631832440852485/dl0XlTIC_normal.jpg</t>
  </si>
  <si>
    <t>Salisbury, England</t>
  </si>
  <si>
    <t>http://twitter.com/AliciaResists/statuses/1143494989810417664</t>
  </si>
  <si>
    <t>1143494962706653184</t>
  </si>
  <si>
    <t>kachelme1</t>
  </si>
  <si>
    <t>Tue Jun 25 12:23:38 +0000 2019</t>
  </si>
  <si>
    <t>738205633355255809</t>
  </si>
  <si>
    <t>http://pbs.twimg.com/profile_images/742698326139670528/6EQwmLlK_normal.jpg</t>
  </si>
  <si>
    <t>http://twitter.com/kachelme1/statuses/1143494962706653184</t>
  </si>
  <si>
    <t>1143494954976763906</t>
  </si>
  <si>
    <t>colemanmarina</t>
  </si>
  <si>
    <t>229545252</t>
  </si>
  <si>
    <t>http://pbs.twimg.com/profile_images/938567559707684864/qOJkD7ow_normal.jpg</t>
  </si>
  <si>
    <t>http://twitter.com/colemanmarina/statuses/1143494954976763906</t>
  </si>
  <si>
    <t>1143494954716717056</t>
  </si>
  <si>
    <t>leekeywest</t>
  </si>
  <si>
    <t>Tue Jun 25 12:23:36 +0000 2019</t>
  </si>
  <si>
    <t>22133016</t>
  </si>
  <si>
    <t>http://pbs.twimg.com/profile_images/930113795392983041/alC0Eudc_normal.jpg</t>
  </si>
  <si>
    <t>durham nc</t>
  </si>
  <si>
    <t>http://twitter.com/leekeywest/statuses/1143494954716717056</t>
  </si>
  <si>
    <t>1143494950195224576</t>
  </si>
  <si>
    <t>cwolmak</t>
  </si>
  <si>
    <t>RT @wagner_rob: If there's no locks on the door and any child to free to leave at anytime, does that mean we can show up at one of #TrumpCamps and set them free? https://t.co/FeWbVijZxU</t>
  </si>
  <si>
    <t>Tue Jun 25 12:23:35 +0000 2019</t>
  </si>
  <si>
    <t>88960710</t>
  </si>
  <si>
    <t>http://pbs.twimg.com/profile_images/1077042438693253121/kgbWGV4a_normal.jpg</t>
  </si>
  <si>
    <t>http://twitter.com/cwolmak/statuses/1143494950195224576</t>
  </si>
  <si>
    <t>{"hashtags":[],"symbols":[],"user_mentions":[{"screen_name":"wagner_rob","name":"Rob Wagner 🇺🇸","id":345585263,"id_str":"345585263","indices":[3,14]}],"urls":[]}</t>
  </si>
  <si>
    <t>1143494925482450944</t>
  </si>
  <si>
    <t>NelsonH25954546</t>
  </si>
  <si>
    <t>Tue Jun 25 12:23:30 +0000 2019</t>
  </si>
  <si>
    <t>1142592425514491905</t>
  </si>
  <si>
    <t>http://pbs.twimg.com/profile_images/1142592811293974529/CLIwICQm_normal.jpg</t>
  </si>
  <si>
    <t>http://twitter.com/NelsonH25954546/statuses/1143494925482450944</t>
  </si>
  <si>
    <t>1143494911527923712</t>
  </si>
  <si>
    <t>DNiceMcD</t>
  </si>
  <si>
    <t>Tue Jun 25 12:23:26 +0000 2019</t>
  </si>
  <si>
    <t>912878286</t>
  </si>
  <si>
    <t>http://pbs.twimg.com/profile_images/934908162892795904/45t4f0ZH_normal.jpg</t>
  </si>
  <si>
    <t>http://twitter.com/DNiceMcD/statuses/1143494911527923712</t>
  </si>
  <si>
    <t>1143494906096189442</t>
  </si>
  <si>
    <t>rbsralaw</t>
  </si>
  <si>
    <t>Tue Jun 25 12:23:25 +0000 2019</t>
  </si>
  <si>
    <t>2589817010</t>
  </si>
  <si>
    <t>http://pbs.twimg.com/profile_images/822299744873480192/BVs_rpen_normal.jpg</t>
  </si>
  <si>
    <t>http://twitter.com/rbsralaw/statuses/1143494906096189442</t>
  </si>
  <si>
    <t>1143494897854570496</t>
  </si>
  <si>
    <t>c_nephobe</t>
  </si>
  <si>
    <t>Tue Jun 25 12:23:23 +0000 2019</t>
  </si>
  <si>
    <t>745733128694599681</t>
  </si>
  <si>
    <t>http://pbs.twimg.com/profile_images/745735550359855104/HnEsHebl_normal.jpg</t>
  </si>
  <si>
    <t>A Better World</t>
  </si>
  <si>
    <t>http://twitter.com/c_nephobe/statuses/1143494897854570496</t>
  </si>
  <si>
    <t>1143494869727567872</t>
  </si>
  <si>
    <t>Tue Jun 25 12:23:16 +0000 2019</t>
  </si>
  <si>
    <t>http://twitter.com/amyannperez121/statuses/1143494869727567872</t>
  </si>
  <si>
    <t>1143494869677010944</t>
  </si>
  <si>
    <t>mackenzieF2016</t>
  </si>
  <si>
    <t>47771310</t>
  </si>
  <si>
    <t>http://pbs.twimg.com/profile_images/578221957/Little_Me_021_normal.jpg</t>
  </si>
  <si>
    <t>http://twitter.com/mackenzieF2016/statuses/1143494869677010944</t>
  </si>
  <si>
    <t>1143494855752110081</t>
  </si>
  <si>
    <t>HalewhatLoretta</t>
  </si>
  <si>
    <t>RT @fishing_rod8: Trump is a #ChildAbuser he deserves worse than #Impeachment #TrumpCamps #ArrestDonaldTrump</t>
  </si>
  <si>
    <t>Tue Jun 25 12:23:13 +0000 2019</t>
  </si>
  <si>
    <t>807600238542327808</t>
  </si>
  <si>
    <t>http://pbs.twimg.com/profile_images/1051534125935579137/3V8OMCDP_normal.jpg</t>
  </si>
  <si>
    <t>http://twitter.com/HalewhatLoretta/statuses/1143494855752110081</t>
  </si>
  <si>
    <t>{"hashtags":[{"text":"ChildAbuser","indices":[29,41]},{"text":"Impeachment","indices":[65,77]},{"text":"TrumpCamps","indices":[78,89]},{"text":"ArrestDonaldTrump","indices":[90,108]}],"symbols":[],"user_mentions":[{"screen_name":"fishing_rod8","name":"Fishing Rod","id":751308933306851300,"id_str":"751308933306851328","indices":[3,16]}],"urls":[]}</t>
  </si>
  <si>
    <t>1143494850135941120</t>
  </si>
  <si>
    <t>Tue Jun 25 12:23:12 +0000 2019</t>
  </si>
  <si>
    <t>http://twitter.com/Trish5_Here/statuses/1143494850135941120</t>
  </si>
  <si>
    <t>1143494821174304768</t>
  </si>
  <si>
    <t>LindaMH6219</t>
  </si>
  <si>
    <t>Tue Jun 25 12:23:05 +0000 2019</t>
  </si>
  <si>
    <t>828459818755248129</t>
  </si>
  <si>
    <t>http://pbs.twimg.com/profile_images/1067909335257366528/DIEgnhED_normal.jpg</t>
  </si>
  <si>
    <t>http://twitter.com/LindaMH6219/statuses/1143494821174304768</t>
  </si>
  <si>
    <t>1143494815385976833</t>
  </si>
  <si>
    <t>Goodknight43</t>
  </si>
  <si>
    <t>Tue Jun 25 12:23:03 +0000 2019</t>
  </si>
  <si>
    <t>2923719084</t>
  </si>
  <si>
    <t>http://pbs.twimg.com/profile_images/1010767035624636417/0GKZuOIC_normal.jpg</t>
  </si>
  <si>
    <t>http://twitter.com/Goodknight43/statuses/1143494815385976833</t>
  </si>
  <si>
    <t>1143494807853129728</t>
  </si>
  <si>
    <t>Tue Jun 25 12:23:01 +0000 2019</t>
  </si>
  <si>
    <t>http://twitter.com/RedRider444/statuses/1143494807853129728</t>
  </si>
  <si>
    <t>1143494807320485888</t>
  </si>
  <si>
    <t>http://twitter.com/VibeSoHigh/statuses/1143494807320485888</t>
  </si>
  <si>
    <t>1143494778677583872</t>
  </si>
  <si>
    <t>Zen_Soul</t>
  </si>
  <si>
    <t>413590655</t>
  </si>
  <si>
    <t>http://pbs.twimg.com/profile_images/1060651009729552385/O6cOZEip_normal.jpg</t>
  </si>
  <si>
    <t>http://twitter.com/Zen_Soul/statuses/1143494778677583872</t>
  </si>
  <si>
    <t>1143494775796043778</t>
  </si>
  <si>
    <t>http://twitter.com/VibeSoHigh/statuses/1143494775796043778</t>
  </si>
  <si>
    <t>1143494754719551488</t>
  </si>
  <si>
    <t>ChiefCovfefe</t>
  </si>
  <si>
    <t>RT @sbperla: @stonecold2050 @ChiefCovfefe @michaelcburgess just gave permission for babies to crawl out of their prison without out their babies bottles. Babies that can't crawl yet? Burgess still says they are free to leave on their own.
 #TrumpCamps 
#RepublicanCRUELTY 
@SenateGOP @HouseGOP</t>
  </si>
  <si>
    <t>Tue Jun 25 12:22:49 +0000 2019</t>
  </si>
  <si>
    <t>15525413</t>
  </si>
  <si>
    <t>http://pbs.twimg.com/profile_images/1001864386791821312/QfXDjxxC_normal.jpg</t>
  </si>
  <si>
    <t>Out of this world, earth</t>
  </si>
  <si>
    <t>http://twitter.com/ChiefCovfefe/statuses/1143494754719551488</t>
  </si>
  <si>
    <t>{"hashtags":[],"symbols":[],"user_mentions":[{"screen_name":"sbperla","name":"Shiela Perla","id":258861607,"id_str":"258861607","indices":[3,11]},{"screen_name":"stonecold2050","name":"Stone 🥶","id":780955609394884600,"id_str":"780955609394884608","indices":[13,27]},{"screen_name":"ChiefCovfefe","name":"BadDude.SimoHayha😠","id":15525413,"id_str":"15525413","indices":[28,41]},{"screen_name":"michaelcburgess","name":"Michael Burgess, MD","id":15751083,"id_str":"15751083","indices":[42,58]}],"urls":[]}</t>
  </si>
  <si>
    <t>1143494749309063168</t>
  </si>
  <si>
    <t>schmermund_k</t>
  </si>
  <si>
    <t>Tue Jun 25 12:22:47 +0000 2019</t>
  </si>
  <si>
    <t>801972556714475520</t>
  </si>
  <si>
    <t>http://twitter.com/schmermund_k/statuses/1143494749309063168</t>
  </si>
  <si>
    <t>1143494726332637185</t>
  </si>
  <si>
    <t>ImmyG97</t>
  </si>
  <si>
    <t>Tue Jun 25 12:22:42 +0000 2019</t>
  </si>
  <si>
    <t>896649827722944513</t>
  </si>
  <si>
    <t>http://pbs.twimg.com/profile_images/906463277403840512/mo6rxMIV_normal.jpg</t>
  </si>
  <si>
    <t>Winchester</t>
  </si>
  <si>
    <t>http://twitter.com/ImmyG97/statuses/1143494726332637185</t>
  </si>
  <si>
    <t>1143494723946070018</t>
  </si>
  <si>
    <t>CYNMCFADDEN</t>
  </si>
  <si>
    <t>RT @haldonahue: Question: @GOP #Evangelicals and @VP when did you fully embrace #Fascism ? Allowing #TrumpCamps to mistreat #Children worst than animals, accepting constant #lies from #DearLeader @realDonaldTrump and removing the message of #JesusChrist from your religion are #fascist</t>
  </si>
  <si>
    <t>Tue Jun 25 12:22:41 +0000 2019</t>
  </si>
  <si>
    <t>20688379</t>
  </si>
  <si>
    <t>http://twitter.com/CYNMCFADDEN/statuses/1143494723946070018</t>
  </si>
  <si>
    <t>{"hashtags":[{"text":"Evangelicals","indices":[31,44]},{"text":"Fascism","indices":[80,88]},{"text":"TrumpCamps","indices":[100,111]},{"text":"Children","indices":[124,133]}],"symbols":[],"user_mentions":[{"screen_name":"haldonahue","name":"Hal Donahue","id":18199486,"id_str":"18199486","indices":[3,14]},{"screen_name":"GOP","name":"GOP","id":11134252,"id_str":"11134252","indices":[26,30]},{"screen_name":"VP","name":"Vice President Mike Pence","id":818910970567344100,"id_str":"818910970567344128","indices":[49,52]}],"urls":[]}</t>
  </si>
  <si>
    <t>1143494702823616512</t>
  </si>
  <si>
    <t>Tue Jun 25 12:22:36 +0000 2019</t>
  </si>
  <si>
    <t>http://twitter.com/plrnyny/statuses/1143494702823616512</t>
  </si>
  <si>
    <t>1143494669684359169</t>
  </si>
  <si>
    <t>Tue Jun 25 12:22:29 +0000 2019</t>
  </si>
  <si>
    <t>http://twitter.com/KimTompkins12/statuses/1143494669684359169</t>
  </si>
  <si>
    <t>1143494666769317889</t>
  </si>
  <si>
    <t>CarereHasson</t>
  </si>
  <si>
    <t>Tue Jun 25 12:22:28 +0000 2019</t>
  </si>
  <si>
    <t>3025484655</t>
  </si>
  <si>
    <t>http://twitter.com/CarereHasson/statuses/1143494666769317889</t>
  </si>
  <si>
    <t>1143494664068247558</t>
  </si>
  <si>
    <t>flyingpat</t>
  </si>
  <si>
    <t>28396329</t>
  </si>
  <si>
    <t>http://pbs.twimg.com/profile_images/861337381512912896/Nz0U4cS8_normal.jpg</t>
  </si>
  <si>
    <t xml:space="preserve">Several miles above </t>
  </si>
  <si>
    <t>http://twitter.com/flyingpat/statuses/1143494664068247558</t>
  </si>
  <si>
    <t>1143494606216138752</t>
  </si>
  <si>
    <t>yikesks</t>
  </si>
  <si>
    <t>Tue Jun 25 12:22:13 +0000 2019</t>
  </si>
  <si>
    <t>335978747</t>
  </si>
  <si>
    <t>http://pbs.twimg.com/profile_images/895982036967673856/iF_daWeT_normal.jpg</t>
  </si>
  <si>
    <t>here</t>
  </si>
  <si>
    <t>http://twitter.com/yikesks/statuses/1143494606216138752</t>
  </si>
  <si>
    <t>1143494563329429504</t>
  </si>
  <si>
    <t>AttMandi</t>
  </si>
  <si>
    <t>Tue Jun 25 12:22:03 +0000 2019</t>
  </si>
  <si>
    <t>826432337953058816</t>
  </si>
  <si>
    <t>http://pbs.twimg.com/profile_images/1122627670179708928/xRtoDmwd_normal.jpg</t>
  </si>
  <si>
    <t>West Midlands, England</t>
  </si>
  <si>
    <t>http://twitter.com/AttMandi/statuses/1143494563329429504</t>
  </si>
  <si>
    <t>1143494534053224451</t>
  </si>
  <si>
    <t>_blessheem</t>
  </si>
  <si>
    <t>Tue Jun 25 12:21:56 +0000 2019</t>
  </si>
  <si>
    <t>242111400</t>
  </si>
  <si>
    <t>http://pbs.twimg.com/profile_images/1080978209804410880/bOFwAPWM_normal.jpg</t>
  </si>
  <si>
    <t>MD</t>
  </si>
  <si>
    <t>http://twitter.com/_blessheem/statuses/1143494534053224451</t>
  </si>
  <si>
    <t>1143494488918253568</t>
  </si>
  <si>
    <t>MissESODMG</t>
  </si>
  <si>
    <t>Tue Jun 25 12:21:45 +0000 2019</t>
  </si>
  <si>
    <t>46934521</t>
  </si>
  <si>
    <t>http://pbs.twimg.com/profile_images/904508365736464384/wRSbp1ks_normal.jpg</t>
  </si>
  <si>
    <t>http://twitter.com/MissESODMG/statuses/1143494488918253568</t>
  </si>
  <si>
    <t>1143494473860694016</t>
  </si>
  <si>
    <t>http://twitter.com/Trish5_Here/statuses/1143494473860694016</t>
  </si>
  <si>
    <t>1143494470928748545</t>
  </si>
  <si>
    <t>wbgkgrrl</t>
  </si>
  <si>
    <t>Tue Jun 25 12:21:41 +0000 2019</t>
  </si>
  <si>
    <t>36292693</t>
  </si>
  <si>
    <t>http://pbs.twimg.com/profile_images/1078140791954894848/v7H-ezIZ_normal.jpg</t>
  </si>
  <si>
    <t>Buena Park, CA</t>
  </si>
  <si>
    <t>http://twitter.com/wbgkgrrl/statuses/1143494470928748545</t>
  </si>
  <si>
    <t>1143494469993545729</t>
  </si>
  <si>
    <t>ekeats45</t>
  </si>
  <si>
    <t>2588252988</t>
  </si>
  <si>
    <t>http://pbs.twimg.com/profile_images/1000563909793845248/H1u9L6pA_normal.jpg</t>
  </si>
  <si>
    <t>http://twitter.com/ekeats45/statuses/1143494469993545729</t>
  </si>
  <si>
    <t>1143494452637589504</t>
  </si>
  <si>
    <t>RT @jackresists: You see, this is EXACTLY why we need the free press. Without media exposure, the Trump administration would have been more than happy to let these kids live in squaller. #TrumpCamps https://t.co/QvHgrL7ZkG</t>
  </si>
  <si>
    <t>Tue Jun 25 12:21:37 +0000 2019</t>
  </si>
  <si>
    <t>http://twitter.com/WolfyWpg/statuses/1143494452637589504</t>
  </si>
  <si>
    <t>{"hashtags":[],"symbols":[],"user_mentions":[{"screen_name":"jackresists","name":"Jack 🇺🇸","id":4482329417,"id_str":"4482329417","indices":[3,15]}],"urls":[]}</t>
  </si>
  <si>
    <t>1143494434505592832</t>
  </si>
  <si>
    <t>Tue Jun 25 12:21:32 +0000 2019</t>
  </si>
  <si>
    <t>http://twitter.com/CYNMCFADDEN/statuses/1143494434505592832</t>
  </si>
  <si>
    <t>1143494381003071488</t>
  </si>
  <si>
    <t>iamironmanofbbc</t>
  </si>
  <si>
    <t>Tue Jun 25 12:21:20 +0000 2019</t>
  </si>
  <si>
    <t>67676569</t>
  </si>
  <si>
    <t>http://pbs.twimg.com/profile_images/438790894217469953/Nvz3W38o_normal.jpeg</t>
  </si>
  <si>
    <t>http://twitter.com/iamironmanofbbc/statuses/1143494381003071488</t>
  </si>
  <si>
    <t>1143494361944088576</t>
  </si>
  <si>
    <t>MLottawa342</t>
  </si>
  <si>
    <t>760240967219675136</t>
  </si>
  <si>
    <t>http://pbs.twimg.com/profile_images/917317533027487744/e25eFvoV_normal.jpg</t>
  </si>
  <si>
    <t>http://twitter.com/MLottawa342/statuses/1143494361944088576</t>
  </si>
  <si>
    <t>1143494353983279104</t>
  </si>
  <si>
    <t>hgongaware</t>
  </si>
  <si>
    <t>Tue Jun 25 12:21:13 +0000 2019</t>
  </si>
  <si>
    <t>278343090</t>
  </si>
  <si>
    <t>http://pbs.twimg.com/profile_images/685324691939176448/wfYm0H1C_normal.jpg</t>
  </si>
  <si>
    <t>Savannah | Westerly</t>
  </si>
  <si>
    <t>http://twitter.com/hgongaware/statuses/1143494353983279104</t>
  </si>
  <si>
    <t>1143494300770230273</t>
  </si>
  <si>
    <t>RellaRBella</t>
  </si>
  <si>
    <t>RT @RebelJayRaye: @jedshug @AOC Seems @HolocaustMusem  &amp;amp; @AJCongress want to wait until children are dying bf saying "NeverAgain" 
Do they even realize that children are already dying while they blast @AOC for speaking truth about the concentration of children into camps rather than blasting #TrumpCamps https://t.co/MJH73PooPk</t>
  </si>
  <si>
    <t>Tue Jun 25 12:21:01 +0000 2019</t>
  </si>
  <si>
    <t>50889908</t>
  </si>
  <si>
    <t>http://pbs.twimg.com/profile_images/1007888317487239168/__3p6gRN_normal.jpg</t>
  </si>
  <si>
    <t>Home Sweet Home</t>
  </si>
  <si>
    <t>http://twitter.com/RellaRBella/statuses/1143494300770230273</t>
  </si>
  <si>
    <t>{"hashtags":[],"symbols":[],"user_mentions":[{"screen_name":"RebelJayRaye","name":"JayRaye","id":861898021,"id_str":"861898021","indices":[3,16]},{"screen_name":"jedshug","name":"Jed Shugerman","id":231328483,"id_str":"231328483","indices":[18,26]},{"screen_name":"AOC","name":"Alexandria Ocasio-Cortez","id":138203134,"id_str":"138203134","indices":[27,31]}],"urls":[]}</t>
  </si>
  <si>
    <t>1143494283179282432</t>
  </si>
  <si>
    <t>SimmonsGmarlins</t>
  </si>
  <si>
    <t>Tue Jun 25 12:20:56 +0000 2019</t>
  </si>
  <si>
    <t>797553658657378310</t>
  </si>
  <si>
    <t>http://pbs.twimg.com/profile_images/1048313021884502016/RG_6jpN5_normal.jpg</t>
  </si>
  <si>
    <t>Remnants of USA</t>
  </si>
  <si>
    <t>http://twitter.com/SimmonsGmarlins/statuses/1143494283179282432</t>
  </si>
  <si>
    <t>1143494279697981441</t>
  </si>
  <si>
    <t>DebraLNess</t>
  </si>
  <si>
    <t>Heartbreaking and completely unacceptable. Migrant children "were detained for weeks without access to soap, clean clothes or adequate food..." Is this how we Keep America Great??? #TrumpCamps #FamiliesBelongTogether 
https://t.co/LU0qnWQjBg</t>
  </si>
  <si>
    <t>765628676742316032</t>
  </si>
  <si>
    <t>http://pbs.twimg.com/profile_images/1050432685808775169/hlxri_ZN_normal.jpg</t>
  </si>
  <si>
    <t>http://twitter.com/DebraLNess/statuses/1143494279697981441</t>
  </si>
  <si>
    <t>{"hashtags":[{"text":"TrumpCamps","indices":[181,192]},{"text":"FamiliesBelongTogether","indices":[193,216]}],"symbols":[],"user_mentions":[],"urls":[{"url":"https://t.co/LU0qnWQjBg","expanded_url":"https://www.nytimes.com/2019/06/24/us/border-migrant-children-detention-soap.html?smid=nytcore-ios-share","display_url":"nytimes.com/2019/06/24/us/…","indices":[218,241]}]}</t>
  </si>
  <si>
    <t>1143494277361594368</t>
  </si>
  <si>
    <t>LigayaLoyola</t>
  </si>
  <si>
    <t>Tue Jun 25 12:20:55 +0000 2019</t>
  </si>
  <si>
    <t>505836008</t>
  </si>
  <si>
    <t>http://pbs.twimg.com/profile_images/1134922287268868096/6v9i6UpR_normal.jpg</t>
  </si>
  <si>
    <t>http://twitter.com/LigayaLoyola/statuses/1143494277361594368</t>
  </si>
  <si>
    <t>1143494262094536704</t>
  </si>
  <si>
    <t>wikkedbear</t>
  </si>
  <si>
    <t>Tue Jun 25 12:20:51 +0000 2019</t>
  </si>
  <si>
    <t>75904439</t>
  </si>
  <si>
    <t>http://pbs.twimg.com/profile_images/1142018126793584640/Od0g1QUt_normal.jpg</t>
  </si>
  <si>
    <t>outside Washington DC</t>
  </si>
  <si>
    <t>http://twitter.com/wikkedbear/statuses/1143494262094536704</t>
  </si>
  <si>
    <t>1143494260500684800</t>
  </si>
  <si>
    <t>SevvenSeven</t>
  </si>
  <si>
    <t>476186601</t>
  </si>
  <si>
    <t>http://pbs.twimg.com/profile_images/2909552346/e24d2d41f55eb943d04e511cc8f9248b_normal.png</t>
  </si>
  <si>
    <t>On A Purple Cloud</t>
  </si>
  <si>
    <t>http://twitter.com/SevvenSeven/statuses/1143494260500684800</t>
  </si>
  <si>
    <t>1143494241034866690</t>
  </si>
  <si>
    <t>Americulchie</t>
  </si>
  <si>
    <t>RT @PatrickRandall: Only animals treat people like animals.
#TrumpCamps #KidsInCages #ConcentrationCamps #Resist #Impeach https://t.co/ugqLyQYG4Y</t>
  </si>
  <si>
    <t>Tue Jun 25 12:20:46 +0000 2019</t>
  </si>
  <si>
    <t>144947746</t>
  </si>
  <si>
    <t>http://pbs.twimg.com/profile_images/1134489994842857473/sExxa5Cw_normal.jpg</t>
  </si>
  <si>
    <t>Burbs of Atlanta</t>
  </si>
  <si>
    <t>http://twitter.com/Americulchie/statuses/1143494241034866690</t>
  </si>
  <si>
    <t>{"hashtags":[{"text":"TrumpCamps","indices":[60,71]},{"text":"KidsInCages","indices":[72,84]},{"text":"ConcentrationCamps","indices":[85,104]},{"text":"Resist","indices":[105,112]},{"text":"Impeach","indices":[113,121]}],"symbols":[],"user_mentions":[{"screen_name":"PatrickRandall","name":"Patrick Randall","id":53577731,"id_str":"53577731","indices":[3,18]}],"urls":[]}</t>
  </si>
  <si>
    <t>1143494235598905345</t>
  </si>
  <si>
    <t>cinsott</t>
  </si>
  <si>
    <t>Tue Jun 25 12:20:45 +0000 2019</t>
  </si>
  <si>
    <t>98246047</t>
  </si>
  <si>
    <t>http://pbs.twimg.com/profile_images/1027782513962364928/o2vFywqA_normal.jpg</t>
  </si>
  <si>
    <t>Enchanted Forest</t>
  </si>
  <si>
    <t>http://twitter.com/cinsott/statuses/1143494235598905345</t>
  </si>
  <si>
    <t>1143494202946404352</t>
  </si>
  <si>
    <t>douglas_donero</t>
  </si>
  <si>
    <t>Tue Jun 25 12:20:37 +0000 2019</t>
  </si>
  <si>
    <t>713694748431638528</t>
  </si>
  <si>
    <t>http://pbs.twimg.com/profile_images/999413896736788481/KA6AAO5R_normal.jpg</t>
  </si>
  <si>
    <t>http://twitter.com/douglas_donero/statuses/1143494202946404352</t>
  </si>
  <si>
    <t>1143494191634374656</t>
  </si>
  <si>
    <t>Mink626mink</t>
  </si>
  <si>
    <t>Tue Jun 25 12:20:35 +0000 2019</t>
  </si>
  <si>
    <t>894264132878438400</t>
  </si>
  <si>
    <t>http://pbs.twimg.com/profile_images/910842087943413760/mXNOe4RE_normal.jpg</t>
  </si>
  <si>
    <t>http://twitter.com/Mink626mink/statuses/1143494191634374656</t>
  </si>
  <si>
    <t>1143494162920235008</t>
  </si>
  <si>
    <t>Mkwood1952</t>
  </si>
  <si>
    <t>890738182702194689</t>
  </si>
  <si>
    <t>http://pbs.twimg.com/profile_images/914510944285417472/Ffq1Uiu8_normal.jpg</t>
  </si>
  <si>
    <t>http://twitter.com/Mkwood1952/statuses/1143494162920235008</t>
  </si>
  <si>
    <t>1143494143580049414</t>
  </si>
  <si>
    <t>NatalieReid</t>
  </si>
  <si>
    <t>Tue Jun 25 12:20:23 +0000 2019</t>
  </si>
  <si>
    <t>16650480</t>
  </si>
  <si>
    <t>http://pbs.twimg.com/profile_images/1120047527678472193/dW7_k3Pe_normal.jpg</t>
  </si>
  <si>
    <t>http://twitter.com/NatalieReid/statuses/1143494143580049414</t>
  </si>
  <si>
    <t>1143494128640151554</t>
  </si>
  <si>
    <t>Xola_Mk</t>
  </si>
  <si>
    <t>Tue Jun 25 12:20:20 +0000 2019</t>
  </si>
  <si>
    <t>297610233</t>
  </si>
  <si>
    <t>http://pbs.twimg.com/profile_images/1129677553873117184/d0hNlKzW_normal.jpg</t>
  </si>
  <si>
    <t>http://twitter.com/Xola_Mk/statuses/1143494128640151554</t>
  </si>
  <si>
    <t>1143494095593250816</t>
  </si>
  <si>
    <t>pamswart</t>
  </si>
  <si>
    <t>Tue Jun 25 12:20:12 +0000 2019</t>
  </si>
  <si>
    <t>85869058</t>
  </si>
  <si>
    <t>http://pbs.twimg.com/profile_images/1037506965826461696/I04W8cIc_normal.jpg</t>
  </si>
  <si>
    <t>http://twitter.com/pamswart/statuses/1143494095593250816</t>
  </si>
  <si>
    <t>1143494059950055430</t>
  </si>
  <si>
    <t>Tue Jun 25 12:20:03 +0000 2019</t>
  </si>
  <si>
    <t>http://twitter.com/teestark/statuses/1143494059950055430</t>
  </si>
  <si>
    <t>1143494050810605568</t>
  </si>
  <si>
    <t>BrokenBrookes</t>
  </si>
  <si>
    <t>Tue Jun 25 12:20:01 +0000 2019</t>
  </si>
  <si>
    <t>965700110834438145</t>
  </si>
  <si>
    <t>http://pbs.twimg.com/profile_images/972586048739069953/dRm-vRCz_normal.jpg</t>
  </si>
  <si>
    <t>Trumptophia</t>
  </si>
  <si>
    <t>http://twitter.com/BrokenBrookes/statuses/1143494050810605568</t>
  </si>
  <si>
    <t>1143494037091094529</t>
  </si>
  <si>
    <t>SteveWiley72</t>
  </si>
  <si>
    <t>Tue Jun 25 12:19:58 +0000 2019</t>
  </si>
  <si>
    <t>3382124033</t>
  </si>
  <si>
    <t>http://pbs.twimg.com/profile_images/884745930288893954/P3B6qFBT_normal.jpg</t>
  </si>
  <si>
    <t>http://twitter.com/SteveWiley72/statuses/1143494037091094529</t>
  </si>
  <si>
    <t>1143494029427892225</t>
  </si>
  <si>
    <t>JayeWil65036579</t>
  </si>
  <si>
    <t>Tue Jun 25 12:19:56 +0000 2019</t>
  </si>
  <si>
    <t>976219480090083329</t>
  </si>
  <si>
    <t>http://twitter.com/JayeWil65036579/statuses/1143494029427892225</t>
  </si>
  <si>
    <t>1143494023421652998</t>
  </si>
  <si>
    <t>@VP @realDonaldTrump Send an army of Peace Corps volunteers down to the border to provide humanitarian aid &amp;amp; give that organization the funding. This should have been initiated from the start.
#TrumpCamps</t>
  </si>
  <si>
    <t>Tue Jun 25 12:19:54 +0000 2019</t>
  </si>
  <si>
    <t>http://twitter.com/Anneredmond13/statuses/1143494023421652998</t>
  </si>
  <si>
    <t>{"hashtags":[{"text":"TrumpCamps","indices":[197,208]}],"symbols":[],"user_mentions":[{"screen_name":"VP","name":"Vice President Mike Pence","id":818910970567344100,"id_str":"818910970567344128","indices":[0,3]},{"screen_name":"realDonaldTrump","name":"Donald J. Trump","id":25073877,"id_str":"25073877","indices":[4,20]}],"urls":[]}</t>
  </si>
  <si>
    <t>1143494022931107842</t>
  </si>
  <si>
    <t>RT @AmericanVoter6: Good timing Melania.
Just shows how the Trump Family could not care less, literally. 
#TrumpCamps
#BeBest https://t.co/l5ymWfUj4W</t>
  </si>
  <si>
    <t>http://twitter.com/jojokdd/statuses/1143494022931107842</t>
  </si>
  <si>
    <t>{"hashtags":[{"text":"TrumpCamps","indices":[107,118]},{"text":"BeBest","indices":[119,126]}],"symbols":[],"user_mentions":[{"screen_name":"AmericanVoter6","name":"American Voter","id":1066726225182408700,"id_str":"1066726225182408704","indices":[3,18]}],"urls":[]}</t>
  </si>
  <si>
    <t>1143494022738190336</t>
  </si>
  <si>
    <t>agentglass5</t>
  </si>
  <si>
    <t>1126950076344090625</t>
  </si>
  <si>
    <t>http://twitter.com/agentglass5/statuses/1143494022738190336</t>
  </si>
  <si>
    <t>1143494009580470273</t>
  </si>
  <si>
    <t>gillian_folmar</t>
  </si>
  <si>
    <t>Tue Jun 25 12:19:51 +0000 2019</t>
  </si>
  <si>
    <t>803632522592555009</t>
  </si>
  <si>
    <t>http://pbs.twimg.com/profile_images/803980613804032000/SQQsWTXk_normal.jpg</t>
  </si>
  <si>
    <t>http://twitter.com/gillian_folmar/statuses/1143494009580470273</t>
  </si>
  <si>
    <t>1143494001657622528</t>
  </si>
  <si>
    <t>mick719</t>
  </si>
  <si>
    <t>Tue Jun 25 12:19:49 +0000 2019</t>
  </si>
  <si>
    <t>24679149</t>
  </si>
  <si>
    <t>http://pbs.twimg.com/profile_images/1143170491936641025/TlcTdx-S_normal.png</t>
  </si>
  <si>
    <t>http://twitter.com/mick719/statuses/1143494001657622528</t>
  </si>
  <si>
    <t>1143493942249496576</t>
  </si>
  <si>
    <t>@RepKarenBass @RoyBlunt What kind of father are you!? to allow @realDonaldTrump to separate &amp;amp; cage children?! The abuse of children is a reflection of how disgusting, twisted and CRUEL the Trump and Blunt family is. How you support #ConcentrationCampsForKids #TrumpCamps is CRUEL and DISGUSTING</t>
  </si>
  <si>
    <t>Tue Jun 25 12:19:35 +0000 2019</t>
  </si>
  <si>
    <t>http://twitter.com/NicholasSegura/statuses/1143493942249496576</t>
  </si>
  <si>
    <t>{"hashtags":[{"text":"ConcentrationCampsForKids","indices":[236,262]},{"text":"TrumpCamps","indices":[263,274]}],"symbols":[],"user_mentions":[{"screen_name":"RepKarenBass","name":"Congressmember Bass","id":239949176,"id_str":"239949176","indices":[0,13]},{"screen_name":"RoyBlunt","name":"Senator Roy Blunt","id":21269970,"id_str":"21269970","indices":[14,23]},{"screen_name":"realDonaldTrump","name":"Donald J. Trump","id":25073877,"id_str":"25073877","indices":[63,79]}],"urls":[]}</t>
  </si>
  <si>
    <t>1143493919512158210</t>
  </si>
  <si>
    <t>SusanDFoster1</t>
  </si>
  <si>
    <t>Tue Jun 25 12:19:30 +0000 2019</t>
  </si>
  <si>
    <t>456877169</t>
  </si>
  <si>
    <t>http://pbs.twimg.com/profile_images/950403432019570689/MvUypZgH_normal.jpg</t>
  </si>
  <si>
    <t>http://twitter.com/SusanDFoster1/statuses/1143493919512158210</t>
  </si>
  <si>
    <t>1143493914881646593</t>
  </si>
  <si>
    <t>KristaSparks95</t>
  </si>
  <si>
    <t>RT @MichelleTolosky: @EliseStefanik @matthewmanda Things to do today:
1. Implement emergency actions to STOP THE ABUSES in Govt sanctioned #TrumpCamps 
2. Support HR2354, or explain why you won't support a bill that returns power to Congress &amp;amp; prevents an Unconstitutional War w/Iran.
3. Stop allowing arm sales to Saudi. #MBS</t>
  </si>
  <si>
    <t>Tue Jun 25 12:19:29 +0000 2019</t>
  </si>
  <si>
    <t>825835174382407685</t>
  </si>
  <si>
    <t>http://pbs.twimg.com/profile_images/1002256540831748096/bb_w6VLS_normal.jpg</t>
  </si>
  <si>
    <t>Adirondacks</t>
  </si>
  <si>
    <t>http://twitter.com/KristaSparks95/statuses/1143493914881646593</t>
  </si>
  <si>
    <t>{"hashtags":[],"symbols":[],"user_mentions":[{"screen_name":"MichelleTolosky","name":"Michelle Tolosky","id":886771581996851200,"id_str":"886771581996851200","indices":[3,19]},{"screen_name":"EliseStefanik","name":"Elise Stefanik","id":109579534,"id_str":"109579534","indices":[21,35]},{"screen_name":"matthewmanda","name":"Matt Manda","id":1069210506,"id_str":"1069210506","indices":[36,49]}],"urls":[]}</t>
  </si>
  <si>
    <t>1143493913623388160</t>
  </si>
  <si>
    <t>miladyindistre1</t>
  </si>
  <si>
    <t>Tue Jun 25 12:19:28 +0000 2019</t>
  </si>
  <si>
    <t>951943808278847489</t>
  </si>
  <si>
    <t>http://pbs.twimg.com/profile_images/1069496601125797888/9MwYEN7d_normal.jpg</t>
  </si>
  <si>
    <t>http://twitter.com/miladyindistre1/statuses/1143493913623388160</t>
  </si>
  <si>
    <t>1143493901749280769</t>
  </si>
  <si>
    <t>Wolf54350997</t>
  </si>
  <si>
    <t>RT @Ajturzhotmailc1: @Razorsmack1 @DallasBrownin16 @pjbowles4 @T_FLgal @FalliveneEdward @Serremmy @mauidiver1 @Wolf54350997 @wildgodchild @raducom @dhmorrow1 @redladywalkon @BebeLibra @ElaineEbk @hustler_chitown @RealWolf72 @AutoVisionzEmbl @MissILmom @tbuzzy99 @OU850 @devo2u #TrumpCamps #Trump2020 #WakeUpAmerica #TheHillsNewBeginnings 🤔</t>
  </si>
  <si>
    <t>Tue Jun 25 12:19:25 +0000 2019</t>
  </si>
  <si>
    <t>1135949311504801792</t>
  </si>
  <si>
    <t>http://pbs.twimg.com/profile_images/1141713479482662912/JqNhBA2Y_normal.jpg</t>
  </si>
  <si>
    <t xml:space="preserve">WEST VIRGINIA </t>
  </si>
  <si>
    <t>http://twitter.com/Wolf54350997/statuses/1143493901749280769</t>
  </si>
  <si>
    <t>{"hashtags":[],"symbols":[],"user_mentions":[{"screen_name":"Ajturzhotmailc1","name":"Ajturz🇺🇸👍®️","id":993654547074748400,"id_str":"993654547074748416","indices":[3,19]},{"screen_name":"Razorsmack1","name":"Razorsmack ✴️🍺🇺🇸","id":1002526165775650800,"id_str":"1002526165775650817","indices":[21,33]},{"screen_name":"DallasBrownin16","name":"❌🌹Dallas Browning #MAGA #KAG🌹🚂🚂 ❌","id":1025526231461183500,"id_str":"1025526231461183496","indices":[34,50]},{"screen_name":"pjbowles4","name":"Pj # DJTrumplicans ⭐⭐⭐","id":265245636,"id_str":"265245636","indices":[51,61]},{"screen_name":"T_FLgal","name":"~T🌴🇺🇸","id":27807098,"id_str":"27807098","indices":[62,70]},{"screen_name":"FalliveneEdward","name":"Edward Fallivene","id":1141804326823825400,"id_str":"1141804326823825415","indices":[71,87]},{"screen_name":"Serremmy","name":"💫Emmy💫","id":3696345736,"id_str":"3696345736","indices":[88,97]},{"screen_name":"mauidiver1","name":"❌MAUI😎🤙🏼MAGA🇺🇸❌","id":49148823,"id_str":"49148823","indices":[98,109]},{"screen_name":"Wolf54350997","name":"Wolf","id":1135949311504801800,"id_str":"1135949311504801792","indices":[110,123]},{"screen_name":"wildgodchild","name":"Unique","id":832700878884831200,"id_str":"832700878884831232","indices":[124,137]}],"urls":[]}</t>
  </si>
  <si>
    <t>1143493899207544832</t>
  </si>
  <si>
    <t>gldscott</t>
  </si>
  <si>
    <t>1651715976</t>
  </si>
  <si>
    <t>http://pbs.twimg.com/profile_images/378800000253226810/f96b423563803d934bb17a9cb0edbd47_normal.jpeg</t>
  </si>
  <si>
    <t>http://twitter.com/gldscott/statuses/1143493899207544832</t>
  </si>
  <si>
    <t>1143493879670423552</t>
  </si>
  <si>
    <t>Bitte__B</t>
  </si>
  <si>
    <t>Tue Jun 25 12:19:20 +0000 2019</t>
  </si>
  <si>
    <t>2865302440</t>
  </si>
  <si>
    <t>http://pbs.twimg.com/profile_images/1136059467261468672/qgc1Mm5k_normal.jpg</t>
  </si>
  <si>
    <t>Sweden</t>
  </si>
  <si>
    <t>http://twitter.com/Bitte__B/statuses/1143493879670423552</t>
  </si>
  <si>
    <t>1143493866601013249</t>
  </si>
  <si>
    <t>RT @PirateEdwardLow: @EliseStefanik @wdtnews you are proud of a lot of things you had nothig to do with
#TrumpCamps
#ny21
eLIEs doesn't care about children
#stefanikCAMPs https://t.co/n0jp6ha2J9</t>
  </si>
  <si>
    <t>Tue Jun 25 12:19:17 +0000 2019</t>
  </si>
  <si>
    <t>http://twitter.com/KristaSparks95/statuses/1143493866601013249</t>
  </si>
  <si>
    <t>{"hashtags":[{"text":"TrumpCamps","indices":[105,116]},{"text":"ny21","indices":[117,122]}],"symbols":[],"user_mentions":[{"screen_name":"PirateEdwardLow","name":"Pirate Edward Low","id":2807752737,"id_str":"2807752737","indices":[3,19]},{"screen_name":"EliseStefanik","name":"Elise Stefanik","id":109579534,"id_str":"109579534","indices":[21,35]},{"screen_name":"wdtnews","name":"NNY360 &amp; Watertown Daily Times","id":18727106,"id_str":"18727106","indices":[36,44]}],"urls":[]}</t>
  </si>
  <si>
    <t>1143493858262769664</t>
  </si>
  <si>
    <t>BelangerSusan</t>
  </si>
  <si>
    <t>Tue Jun 25 12:19:15 +0000 2019</t>
  </si>
  <si>
    <t>634223663</t>
  </si>
  <si>
    <t>http://pbs.twimg.com/profile_images/1120461229322047489/0QahciVO_normal.jpg</t>
  </si>
  <si>
    <t>Lakeshore, Ontario</t>
  </si>
  <si>
    <t>http://twitter.com/BelangerSusan/statuses/1143493858262769664</t>
  </si>
  <si>
    <t>1143493853162496000</t>
  </si>
  <si>
    <t>RJ_Huneke</t>
  </si>
  <si>
    <t>RT @KrsJams: @FLOTUS Close the #TrumpCamps</t>
  </si>
  <si>
    <t>Tue Jun 25 12:19:14 +0000 2019</t>
  </si>
  <si>
    <t>48581890</t>
  </si>
  <si>
    <t>http://pbs.twimg.com/profile_images/1129229812588064768/yb3wQAkX_normal.jpg</t>
  </si>
  <si>
    <t>LI, NYC, New York born/bred</t>
  </si>
  <si>
    <t>http://twitter.com/RJ_Huneke/statuses/1143493853162496000</t>
  </si>
  <si>
    <t>{"hashtags":[{"text":"TrumpCamps","indices":[31,42]}],"symbols":[],"user_mentions":[{"screen_name":"KrsJams","name":"Kris N","id":1665268380,"id_str":"1665268380","indices":[3,11]},{"screen_name":"FLOTUS","name":"Melania Trump","id":818876014390603800,"id_str":"818876014390603776","indices":[13,20]}],"urls":[]}</t>
  </si>
  <si>
    <t>1143493841623891968</t>
  </si>
  <si>
    <t>RT @tony39z: @JuliaEAinsley it's almost 100 degrees in El Paso I'm not sure this is an improvement are they getting enough food and water are they taking care of their hygiene how are they keeping the babies from overheating #TrumpCamps</t>
  </si>
  <si>
    <t>Tue Jun 25 12:19:11 +0000 2019</t>
  </si>
  <si>
    <t>http://twitter.com/plrnyny/statuses/1143493841623891968</t>
  </si>
  <si>
    <t>{"hashtags":[],"symbols":[],"user_mentions":[{"screen_name":"tony39z","name":"tony marzello","id":49135755,"id_str":"49135755","indices":[3,11]},{"screen_name":"JuliaEAinsley","name":"Julia E. Ainsley","id":147467535,"id_str":"147467535","indices":[13,27]}],"urls":[]}</t>
  </si>
  <si>
    <t>1143493774351437825</t>
  </si>
  <si>
    <t>KassandraSeven</t>
  </si>
  <si>
    <t>Tue Jun 25 12:18:55 +0000 2019</t>
  </si>
  <si>
    <t>757118699212009472</t>
  </si>
  <si>
    <t>http://pbs.twimg.com/profile_images/1078186053889130496/eLdTwX39_normal.jpg</t>
  </si>
  <si>
    <t>http://twitter.com/KassandraSeven/statuses/1143493774351437825</t>
  </si>
  <si>
    <t>1143493746262253568</t>
  </si>
  <si>
    <t>Ridiculous_Don</t>
  </si>
  <si>
    <t>RT @Ridiculous_Don: [Best of Late Night] Seth Meyers Says Every Day With Trump Is Like ‘Fight Club’ 
https://t.co/6onk1F1TeU 
#TrumpCamps #TrumpIran</t>
  </si>
  <si>
    <t>Tue Jun 25 12:18:48 +0000 2019</t>
  </si>
  <si>
    <t>1089250684023775232</t>
  </si>
  <si>
    <t>http://pbs.twimg.com/profile_images/1121598024101376000/QfRy5ydm_normal.png</t>
  </si>
  <si>
    <t>http://twitter.com/Ridiculous_Don/statuses/1143493746262253568</t>
  </si>
  <si>
    <t>{"hashtags":[{"text":"TrumpCamps","indices":[126,137]}],"symbols":[],"user_mentions":[{"screen_name":"Ridiculous_Don","name":"Deflating the Ridiculous Don","id":1089250684023775200,"id_str":"1089250684023775232","indices":[3,18]}],"urls":[{"url":"https://t.co/6onk1F1TeU","expanded_url":"https://www.nytimes.com/2019/06/25/arts/television/seth-myers-trump-fight-club.html","display_url":"nytimes.com/2019/06/25/art…","indices":[101,124]}]}</t>
  </si>
  <si>
    <t>1143493744169279488</t>
  </si>
  <si>
    <t>joycemfs</t>
  </si>
  <si>
    <t>18338181</t>
  </si>
  <si>
    <t>http://pbs.twimg.com/profile_images/68400910/JMFS_normal.JPG</t>
  </si>
  <si>
    <t>PA, USA</t>
  </si>
  <si>
    <t>http://twitter.com/joycemfs/statuses/1143493744169279488</t>
  </si>
  <si>
    <t>1143493738355802113</t>
  </si>
  <si>
    <t>ClovGraham</t>
  </si>
  <si>
    <t>Tue Jun 25 12:18:46 +0000 2019</t>
  </si>
  <si>
    <t>616742231</t>
  </si>
  <si>
    <t>http://pbs.twimg.com/profile_images/1008407129986760704/KUmD20Cb_normal.jpg</t>
  </si>
  <si>
    <t>Birch Bay, WA</t>
  </si>
  <si>
    <t>http://twitter.com/ClovGraham/statuses/1143493738355802113</t>
  </si>
  <si>
    <t>1143493727408787463</t>
  </si>
  <si>
    <t>mcatty_alex</t>
  </si>
  <si>
    <t>Tue Jun 25 12:18:44 +0000 2019</t>
  </si>
  <si>
    <t>400999428</t>
  </si>
  <si>
    <t>http://pbs.twimg.com/profile_images/1110721090396012544/FPcMdZju_normal.jpg</t>
  </si>
  <si>
    <t>St Augustine, FL</t>
  </si>
  <si>
    <t>http://twitter.com/mcatty_alex/statuses/1143493727408787463</t>
  </si>
  <si>
    <t>1143493727299784707</t>
  </si>
  <si>
    <t>kayee13</t>
  </si>
  <si>
    <t>26540441</t>
  </si>
  <si>
    <t>http://pbs.twimg.com/profile_images/905881222118744065/L-OE4022_normal.jpg</t>
  </si>
  <si>
    <t>http://twitter.com/kayee13/statuses/1143493727299784707</t>
  </si>
  <si>
    <t>1143493726775521281</t>
  </si>
  <si>
    <t>Mchmom31</t>
  </si>
  <si>
    <t>835564571003768833</t>
  </si>
  <si>
    <t>http://pbs.twimg.com/profile_images/835894117657894913/-BjyFBoE_normal.jpg</t>
  </si>
  <si>
    <t>http://twitter.com/Mchmom31/statuses/1143493726775521281</t>
  </si>
  <si>
    <t>1143493717346738182</t>
  </si>
  <si>
    <t>yelli1972</t>
  </si>
  <si>
    <t>RT @ottawatts: @FLOTUS #BeBest You first #childrenaredying #TrumpCamps https://t.co/jrU3yIRBpb</t>
  </si>
  <si>
    <t>Tue Jun 25 12:18:41 +0000 2019</t>
  </si>
  <si>
    <t>125730512</t>
  </si>
  <si>
    <t>http://pbs.twimg.com/profile_images/1134227579559391233/lPGTtC3N_normal.jpg</t>
  </si>
  <si>
    <t>somewhere warm finally😜</t>
  </si>
  <si>
    <t>http://twitter.com/yelli1972/statuses/1143493717346738182</t>
  </si>
  <si>
    <t>{"hashtags":[{"text":"BeBest","indices":[23,30]},{"text":"childrenaredying","indices":[41,58]},{"text":"TrumpCamps","indices":[59,70]}],"symbols":[],"user_mentions":[{"screen_name":"ottawatts","name":"#SCIENCEMATTERS 🔬⚗📔🔎💉♻🌎🌊","id":101842155,"id_str":"101842155","indices":[3,13]},{"screen_name":"FLOTUS","name":"Melania Trump","id":818876014390603800,"id_str":"818876014390603776","indices":[15,22]}],"urls":[],"media":[{"id":1143480253744078800,"id_str":"1143480253744078850","indices":[71,94],"media_url":"http://pbs.twimg.com/media/D951O3wW4AIWwst.jpg","media_url_https":"https://pbs.twimg.com/media/D951O3wW4AIWwst.jpg","url":"https://t.co/jrU3yIRBpb","display_url":"pic.twitter.com/jrU3yIRBpb","expanded_url":"https://twitter.com/ottawatts/status/1143480257397297153/photo/1","type":"photo","sizes":{"small":{"w":680,"h":340,"resize":"fit"},"thumb":{"w":150,"h":150,"resize":"crop"},"large":{"w":980,"h":490,"resize":"fit"},"medium":{"w":980,"h":490,"resize":"fit"}},"source_status_id":1143480257397297200,"source_status_id_str":"1143480257397297153","source_user_id":101842155,"source_user_id_str":"101842155"}]}</t>
  </si>
  <si>
    <t>1143493717107576833</t>
  </si>
  <si>
    <t>Carrrooolll2011</t>
  </si>
  <si>
    <t>980163391657562113</t>
  </si>
  <si>
    <t>http://pbs.twimg.com/profile_images/980511219441422337/aOuV2mMi_normal.jpg</t>
  </si>
  <si>
    <t>http://twitter.com/Carrrooolll2011/statuses/1143493717107576833</t>
  </si>
  <si>
    <t>1143493693757972481</t>
  </si>
  <si>
    <t>rhubarbismyfav</t>
  </si>
  <si>
    <t>Tue Jun 25 12:18:36 +0000 2019</t>
  </si>
  <si>
    <t>21736329</t>
  </si>
  <si>
    <t>http://pbs.twimg.com/profile_images/843902487031566336/ivp7vuSb_normal.jpg</t>
  </si>
  <si>
    <t>http://twitter.com/rhubarbismyfav/statuses/1143493693757972481</t>
  </si>
  <si>
    <t>1143493686338215937</t>
  </si>
  <si>
    <t>DerAlbaugh</t>
  </si>
  <si>
    <t>RT @PrincessBravato: #ImpeachTrump 
#ObstructionOfJustice 
#TrumpCamps https://t.co/0MoBLojbtb</t>
  </si>
  <si>
    <t>Tue Jun 25 12:18:34 +0000 2019</t>
  </si>
  <si>
    <t>233237028</t>
  </si>
  <si>
    <t>http://pbs.twimg.com/profile_images/1485567909/LUCY_normal.JPG</t>
  </si>
  <si>
    <t>http://twitter.com/DerAlbaugh/statuses/1143493686338215937</t>
  </si>
  <si>
    <t>{"hashtags":[{"text":"ImpeachTrump","indices":[21,34]},{"text":"ObstructionOfJustice","indices":[36,57]},{"text":"TrumpCamps","indices":[59,70]}],"symbols":[],"user_mentions":[{"screen_name":"PrincessBravato","name":"WeThePeople🇺🇸🇺🇸","id":752621952322318300,"id_str":"752621952322318337","indices":[3,19]}],"urls":[],"media":[{"id":1143353255302324200,"id_str":"1143353255302324224","indices":[71,94],"media_url":"http://pbs.twimg.com/media/D94BulsU4AAKcfl.jpg","media_url_https":"https://pbs.twimg.com/media/D94BulsU4AAKcfl.jpg","url":"https://t.co/0MoBLojbtb","display_url":"pic.twitter.com/0MoBLojbtb","expanded_url":"https://twitter.com/PrincessBravato/status/1143353261014958081/photo/1","type":"photo","sizes":{"thumb":{"w":150,"h":150,"resize":"crop"},"large":{"w":848,"h":536,"resize":"fit"},"small":{"w":680,"h":430,"resize":"fit"},"medium":{"w":848,"h":536,"resize":"fit"}},"source_status_id":1143353261014958100,"source_status_id_str":"1143353261014958081","source_user_id":752621952322318300,"source_user_id_str":"752621952322318337"}]}</t>
  </si>
  <si>
    <t>1143493661243478017</t>
  </si>
  <si>
    <t>RT @RedHotChiliEyes: Being humane = Jail
  #TrumpCamps #CloseTheCamps https://t.co/EdOnXBTh9r</t>
  </si>
  <si>
    <t>Tue Jun 25 12:18:28 +0000 2019</t>
  </si>
  <si>
    <t>http://twitter.com/EssenbergLynn/statuses/1143493661243478017</t>
  </si>
  <si>
    <t>{"hashtags":[{"text":"TrumpCamps","indices":[43,54]},{"text":"CloseTheCamps","indices":[55,69]}],"symbols":[],"user_mentions":[{"screen_name":"RedHotChiliEyes","name":"Red Hot Chili Eyes","id":1072434407775068200,"id_str":"1072434407775068162","indices":[3,19]}],"urls":[],"media":[{"id":1143231421944873000,"id_str":"1143231421944872962","indices":[70,93],"media_url":"http://pbs.twimg.com/media/D92S69EWwAIrzAz.png","media_url_https":"https://pbs.twimg.com/media/D92S69EWwAIrzAz.png","url":"https://t.co/EdOnXBTh9r","display_url":"pic.twitter.com/EdOnXBTh9r","expanded_url":"https://twitter.com/RedHotChiliEyes/status/1143231509081546760/photo/1","type":"photo","sizes":{"medium":{"w":739,"h":593,"resize":"fit"},"small":{"w":680,"h":546,"resize":"fit"},"large":{"w":739,"h":593,"resize":"fit"},"thumb":{"w":150,"h":150,"resize":"crop"}},"source_status_id":1143231509081546800,"source_status_id_str":"1143231509081546760","source_user_id":1072434407775068200,"source_user_id_str":"1072434407775068162"}]}</t>
  </si>
  <si>
    <t>1143493657296887810</t>
  </si>
  <si>
    <t>Bugs4US</t>
  </si>
  <si>
    <t>Tue Jun 25 12:18:27 +0000 2019</t>
  </si>
  <si>
    <t>775107006797668352</t>
  </si>
  <si>
    <t>http://pbs.twimg.com/profile_images/1097816357264150528/Tooh1GPm_normal.jpg</t>
  </si>
  <si>
    <t>GeeksResist Headquaters, SC</t>
  </si>
  <si>
    <t>http://twitter.com/Bugs4US/statuses/1143493657296887810</t>
  </si>
  <si>
    <t>1143493654830604288</t>
  </si>
  <si>
    <t>⚡️ {updated] “Cartoonist on the conditions in which migrant children are held” 
Cartoons by  @mluckovichajc @mortenmorland @AnnTelnaes 
https://t.co/fQtmTeyeFr 
#TrumpCamps</t>
  </si>
  <si>
    <t>http://twitter.com/Ridiculous_Don/statuses/1143493654830604288</t>
  </si>
  <si>
    <t>{"hashtags":[{"text":"TrumpCamps","indices":[161,172]}],"symbols":[],"user_mentions":[{"screen_name":"mluckovichajc","name":"mike luckovich","id":54274807,"id_str":"54274807","indices":[93,107]},{"screen_name":"mortenmorland","name":"Morten Morland","id":56208812,"id_str":"56208812","indices":[108,122]},{"screen_name":"AnnTelnaes","name":"Ann Telnaes","id":558040899,"id_str":"558040899","indices":[123,134]}],"urls":[{"url":"https://t.co/fQtmTeyeFr","expanded_url":"https://twitter.com/i/moments/1143329227653165056","display_url":"twitter.com/i/moments/1143…","indices":[136,159]}]}</t>
  </si>
  <si>
    <t>1143493606965047297</t>
  </si>
  <si>
    <t>penndragonArt</t>
  </si>
  <si>
    <t>Tue Jun 25 12:18:15 +0000 2019</t>
  </si>
  <si>
    <t>32366249</t>
  </si>
  <si>
    <t>http://pbs.twimg.com/profile_images/842081754806550528/Wz48h9gc_normal.jpg</t>
  </si>
  <si>
    <t>Las Vegas/Los Angeles</t>
  </si>
  <si>
    <t>http://twitter.com/penndragonArt/statuses/1143493606965047297</t>
  </si>
  <si>
    <t>1143493597632892931</t>
  </si>
  <si>
    <t>Tue Jun 25 12:18:13 +0000 2019</t>
  </si>
  <si>
    <t>http://twitter.com/Bugs4US/statuses/1143493597632892931</t>
  </si>
  <si>
    <t>1143493591781662720</t>
  </si>
  <si>
    <t>fetting45</t>
  </si>
  <si>
    <t>Tue Jun 25 12:18:12 +0000 2019</t>
  </si>
  <si>
    <t>701136412700073984</t>
  </si>
  <si>
    <t>http://pbs.twimg.com/profile_images/831948676876664833/hOsPMuj4_normal.jpg</t>
  </si>
  <si>
    <t>Collegiate Peaks, CO</t>
  </si>
  <si>
    <t>http://twitter.com/fetting45/statuses/1143493591781662720</t>
  </si>
  <si>
    <t>1143493568973045761</t>
  </si>
  <si>
    <t>sparky6978</t>
  </si>
  <si>
    <t>@FLOTUS Everywhere? A good place to start would be at #Trumpcamps.</t>
  </si>
  <si>
    <t>Tue Jun 25 12:18:06 +0000 2019</t>
  </si>
  <si>
    <t>2837317272</t>
  </si>
  <si>
    <t>http://twitter.com/sparky6978/statuses/1143493568973045761</t>
  </si>
  <si>
    <t>{"hashtags":[{"text":"Trumpcamps","indices":[54,65]}],"symbols":[],"user_mentions":[{"screen_name":"FLOTUS","name":"Melania Trump","id":818876014390603800,"id_str":"818876014390603776","indices":[0,7]}],"urls":[]}</t>
  </si>
  <si>
    <t>1143493546789523456</t>
  </si>
  <si>
    <t>Blue wave 🇺🇸🗳👏🏻. Trump is Leading us to a morass &amp;amp; GOP like lemmings are on the edge of the cliff. @senatemajldr #TrumpCrimeFamily #TrumpCamps @JoeBiden @SpeakerPelosi Start the Change WE want to see now. https://t.co/UkpOjG1jVX</t>
  </si>
  <si>
    <t>Tue Jun 25 12:18:01 +0000 2019</t>
  </si>
  <si>
    <t>http://twitter.com/joy_roehnert/statuses/1143493546789523456</t>
  </si>
  <si>
    <t>{"hashtags":[{"text":"TrumpCrimeFamily","indices":[117,134]},{"text":"TrumpCamps","indices":[135,146]}],"symbols":[],"user_mentions":[{"screen_name":"senatemajldr","name":"Leader McConnell","id":1249982359,"id_str":"1249982359","indices":[103,116]},{"screen_name":"JoeBiden","name":"Joe Biden","id":939091,"id_str":"939091","indices":[147,156]},{"screen_name":"SpeakerPelosi","name":"Nancy Pelosi","id":15764644,"id_str":"15764644","indices":[157,171]}],"urls":[{"url":"https://t.co/UkpOjG1jVX","expanded_url":"https://twitter.com/pennyparker0523/status/1143490528719384576","display_url":"twitter.com/pennyparker052…","indices":[209,232]}]}</t>
  </si>
  <si>
    <t>1143493535909462016</t>
  </si>
  <si>
    <t>hazel6614</t>
  </si>
  <si>
    <t>@FLOTUS Why don’t you start with the detention camps your husband is touting #TrumpCamps. They lack basic sanitation and food. That might be a #bebest plan.</t>
  </si>
  <si>
    <t>Tue Jun 25 12:17:58 +0000 2019</t>
  </si>
  <si>
    <t>901577655610433538</t>
  </si>
  <si>
    <t>http://pbs.twimg.com/profile_images/1002386881017856000/j-H-fDln_normal.jpg</t>
  </si>
  <si>
    <t>http://twitter.com/hazel6614/statuses/1143493535909462016</t>
  </si>
  <si>
    <t>{"hashtags":[{"text":"TrumpCamps","indices":[77,88]},{"text":"bebest","indices":[143,150]}],"symbols":[],"user_mentions":[{"screen_name":"FLOTUS","name":"Melania Trump","id":818876014390603800,"id_str":"818876014390603776","indices":[0,7]}],"urls":[]}</t>
  </si>
  <si>
    <t>1143493527545888768</t>
  </si>
  <si>
    <t>gbincodem</t>
  </si>
  <si>
    <t>83479432</t>
  </si>
  <si>
    <t>http://pbs.twimg.com/profile_images/1114379410004533248/cCbmnEZf_normal.jpg</t>
  </si>
  <si>
    <t>http://twitter.com/gbincodem/statuses/1143493527545888768</t>
  </si>
  <si>
    <t>1143493515697111041</t>
  </si>
  <si>
    <t>turnermelodie12</t>
  </si>
  <si>
    <t>RT @activist360: Trump wanted to win the Nobel Prize — but ironically, he's more likely to end up in The Hague.
Trump’s ‘Concentration Camps’: The cruelty of immigrant family separations must not be tolerated https://t.co/GmfKLyXn4s #TrumpCamps #TrumpConcentrationCamps</t>
  </si>
  <si>
    <t>Tue Jun 25 12:17:53 +0000 2019</t>
  </si>
  <si>
    <t>973165392</t>
  </si>
  <si>
    <t>http://pbs.twimg.com/profile_images/463873904704905217/8WRgAkdb_normal.jpeg</t>
  </si>
  <si>
    <t>columbus ohio</t>
  </si>
  <si>
    <t>http://twitter.com/turnermelodie12/statuses/1143493515697111041</t>
  </si>
  <si>
    <t>{"hashtags":[],"symbols":[],"user_mentions":[{"screen_name":"activist360","name":"Bill Madden","id":349803020,"id_str":"349803020","indices":[3,15]}],"urls":[]}</t>
  </si>
  <si>
    <t>1143493510630428672</t>
  </si>
  <si>
    <t>PatriciaCarpe10</t>
  </si>
  <si>
    <t>Tue Jun 25 12:17:52 +0000 2019</t>
  </si>
  <si>
    <t>715941066</t>
  </si>
  <si>
    <t>http://twitter.com/PatriciaCarpe10/statuses/1143493510630428672</t>
  </si>
  <si>
    <t>1143493452094570496</t>
  </si>
  <si>
    <t>karmastella</t>
  </si>
  <si>
    <t>Tue Jun 25 12:17:38 +0000 2019</t>
  </si>
  <si>
    <t>75116472</t>
  </si>
  <si>
    <t>http://pbs.twimg.com/profile_images/975077313992798208/cWZC1WE9_normal.jpg</t>
  </si>
  <si>
    <t>colorado</t>
  </si>
  <si>
    <t>http://twitter.com/karmastella/statuses/1143493452094570496</t>
  </si>
  <si>
    <t>1143493439381790720</t>
  </si>
  <si>
    <t>Tue Jun 25 12:17:35 +0000 2019</t>
  </si>
  <si>
    <t>http://twitter.com/canoncity7/statuses/1143493439381790720</t>
  </si>
  <si>
    <t>1143493414404669440</t>
  </si>
  <si>
    <t>KP_Kennedy</t>
  </si>
  <si>
    <t>Tue Jun 25 12:17:29 +0000 2019</t>
  </si>
  <si>
    <t>116327218</t>
  </si>
  <si>
    <t>http://pbs.twimg.com/profile_images/936362114691796993/bIUfpyfG_normal.jpg</t>
  </si>
  <si>
    <t>Somewhere south of the M/D</t>
  </si>
  <si>
    <t>http://twitter.com/KP_Kennedy/statuses/1143493414404669440</t>
  </si>
  <si>
    <t>1143493368682434560</t>
  </si>
  <si>
    <t>wiljpeters</t>
  </si>
  <si>
    <t>Tue Jun 25 12:17:18 +0000 2019</t>
  </si>
  <si>
    <t>2945340853</t>
  </si>
  <si>
    <t>http://twitter.com/wiljpeters/statuses/1143493368682434560</t>
  </si>
  <si>
    <t>1143493365058678784</t>
  </si>
  <si>
    <t>KimberlyCampag2</t>
  </si>
  <si>
    <t>Tue Jun 25 12:17:17 +0000 2019</t>
  </si>
  <si>
    <t>1091195993150947328</t>
  </si>
  <si>
    <t>http://pbs.twimg.com/profile_images/1091196342515519488/UrNGX4Gu_normal.jpg</t>
  </si>
  <si>
    <t>http://twitter.com/KimberlyCampag2/statuses/1143493365058678784</t>
  </si>
  <si>
    <t>1143493364127535105</t>
  </si>
  <si>
    <t>LOACAge</t>
  </si>
  <si>
    <t>1163505212</t>
  </si>
  <si>
    <t>http://pbs.twimg.com/profile_images/3235843800/466c0304f222e61a7baf23a1e3b20901_normal.jpeg</t>
  </si>
  <si>
    <t>http://twitter.com/LOACAge/statuses/1143493364127535105</t>
  </si>
  <si>
    <t>1143493358859501570</t>
  </si>
  <si>
    <t>LGHelebra</t>
  </si>
  <si>
    <t>Tue Jun 25 12:17:16 +0000 2019</t>
  </si>
  <si>
    <t>2933625257</t>
  </si>
  <si>
    <t>http://pbs.twimg.com/profile_images/1091052337400111109/FyF-Gdx-_normal.jpg</t>
  </si>
  <si>
    <t>San Junipero 🌐</t>
  </si>
  <si>
    <t>http://twitter.com/LGHelebra/statuses/1143493358859501570</t>
  </si>
  <si>
    <t>1143493323757199360</t>
  </si>
  <si>
    <t>TCKid29</t>
  </si>
  <si>
    <t>2723043564</t>
  </si>
  <si>
    <t>http://pbs.twimg.com/profile_images/901097580683304961/IJmasN6N_normal.jpg</t>
  </si>
  <si>
    <t>http://twitter.com/TCKid29/statuses/1143493323757199360</t>
  </si>
  <si>
    <t>1143493276114333696</t>
  </si>
  <si>
    <t>mamacherney</t>
  </si>
  <si>
    <t>Tue Jun 25 12:16:56 +0000 2019</t>
  </si>
  <si>
    <t>2960571267</t>
  </si>
  <si>
    <t>http://pbs.twimg.com/profile_images/1108570695536119813/IJsMhDRl_normal.jpg</t>
  </si>
  <si>
    <t>Northern WI with my ❤ in CO</t>
  </si>
  <si>
    <t>http://twitter.com/mamacherney/statuses/1143493276114333696</t>
  </si>
  <si>
    <t>1143493250671681538</t>
  </si>
  <si>
    <t>Tue Jun 25 12:16:50 +0000 2019</t>
  </si>
  <si>
    <t>http://twitter.com/Acapecodder/statuses/1143493250671681538</t>
  </si>
  <si>
    <t>1143493240882114560</t>
  </si>
  <si>
    <t>attyjsmiller</t>
  </si>
  <si>
    <t>Tue Jun 25 12:16:48 +0000 2019</t>
  </si>
  <si>
    <t>1346744474</t>
  </si>
  <si>
    <t>http://pbs.twimg.com/profile_images/797592204193726464/9KLDWPLE_normal.jpg</t>
  </si>
  <si>
    <t>http://twitter.com/attyjsmiller/statuses/1143493240882114560</t>
  </si>
  <si>
    <t>1143493238524993536</t>
  </si>
  <si>
    <t>Smith83K</t>
  </si>
  <si>
    <t>Tue Jun 25 12:16:47 +0000 2019</t>
  </si>
  <si>
    <t>319777415</t>
  </si>
  <si>
    <t>http://pbs.twimg.com/profile_images/948003705185603585/Ma2vLXHN_normal.jpg</t>
  </si>
  <si>
    <t>http://twitter.com/Smith83K/statuses/1143493238524993536</t>
  </si>
  <si>
    <t>1143493236096454656</t>
  </si>
  <si>
    <t>lesser_janine</t>
  </si>
  <si>
    <t>4892977269</t>
  </si>
  <si>
    <t>http://pbs.twimg.com/profile_images/737040614290825217/PX9us4w9_normal.jpg</t>
  </si>
  <si>
    <t>Peterborough, NH</t>
  </si>
  <si>
    <t>http://twitter.com/lesser_janine/statuses/1143493236096454656</t>
  </si>
  <si>
    <t>1143493207751348224</t>
  </si>
  <si>
    <t>shelleyfallon</t>
  </si>
  <si>
    <t>Tue Jun 25 12:16:40 +0000 2019</t>
  </si>
  <si>
    <t>17550651</t>
  </si>
  <si>
    <t>http://pbs.twimg.com/profile_images/1127568087048445957/-wczM9BE_normal.jpg</t>
  </si>
  <si>
    <t>http://twitter.com/shelleyfallon/statuses/1143493207751348224</t>
  </si>
  <si>
    <t>1143493128755777536</t>
  </si>
  <si>
    <t>bgdeuce68</t>
  </si>
  <si>
    <t>Tue Jun 25 12:16:21 +0000 2019</t>
  </si>
  <si>
    <t>377349803</t>
  </si>
  <si>
    <t>http://pbs.twimg.com/profile_images/1136308341037080578/1-YKTtQ8_normal.jpg</t>
  </si>
  <si>
    <t>Sorrento, FL</t>
  </si>
  <si>
    <t>http://twitter.com/bgdeuce68/statuses/1143493128755777536</t>
  </si>
  <si>
    <t>1143493120035704832</t>
  </si>
  <si>
    <t>BwanaDique</t>
  </si>
  <si>
    <t>Tue Jun 25 12:16:19 +0000 2019</t>
  </si>
  <si>
    <t>400413481</t>
  </si>
  <si>
    <t>http://pbs.twimg.com/profile_images/899768536322764800/HjM9ZEgh_normal.jpg</t>
  </si>
  <si>
    <t>http://twitter.com/BwanaDique/statuses/1143493120035704832</t>
  </si>
  <si>
    <t>1143493116264976384</t>
  </si>
  <si>
    <t>The1triplej</t>
  </si>
  <si>
    <t>Tue Jun 25 12:16:18 +0000 2019</t>
  </si>
  <si>
    <t>826617118833655809</t>
  </si>
  <si>
    <t>http://twitter.com/The1triplej/statuses/1143493116264976384</t>
  </si>
  <si>
    <t>1143493106869780483</t>
  </si>
  <si>
    <t>MMChol1</t>
  </si>
  <si>
    <t>Tue Jun 25 12:16:16 +0000 2019</t>
  </si>
  <si>
    <t>732668478</t>
  </si>
  <si>
    <t>http://pbs.twimg.com/profile_images/1081552162998513669/D3COTs7P_normal.jpg</t>
  </si>
  <si>
    <t>Backwardsworld</t>
  </si>
  <si>
    <t>http://twitter.com/MMChol1/statuses/1143493106869780483</t>
  </si>
  <si>
    <t>1143493093624287237</t>
  </si>
  <si>
    <t>Tue Jun 25 12:16:13 +0000 2019</t>
  </si>
  <si>
    <t>http://twitter.com/mamacherney/statuses/1143493093624287237</t>
  </si>
  <si>
    <t>1143493069481885696</t>
  </si>
  <si>
    <t>JennaKe33788915</t>
  </si>
  <si>
    <t>Tue Jun 25 12:16:07 +0000 2019</t>
  </si>
  <si>
    <t>1060616469535313920</t>
  </si>
  <si>
    <t>http://twitter.com/JennaKe33788915/statuses/1143493069481885696</t>
  </si>
  <si>
    <t>1143493069200740352</t>
  </si>
  <si>
    <t>taygee</t>
  </si>
  <si>
    <t>16533779</t>
  </si>
  <si>
    <t>http://pbs.twimg.com/profile_images/935685073138958336/DXftUpJh_normal.jpg</t>
  </si>
  <si>
    <t>http://twitter.com/taygee/statuses/1143493069200740352</t>
  </si>
  <si>
    <t>1143493054227025920</t>
  </si>
  <si>
    <t>RASTON48</t>
  </si>
  <si>
    <t>RT @Nikluk: What part of this is “making America great”? Asking for the majority of the country who did not vote for the vulgar, narcissistic, lying, cheating, con-man, Donald John (John Miller, John Barron, David Dennison) Trump. #TrumpCamps https://t.co/fgLsI1pzKZ</t>
  </si>
  <si>
    <t>Tue Jun 25 12:16:03 +0000 2019</t>
  </si>
  <si>
    <t>1853584681</t>
  </si>
  <si>
    <t>http://pbs.twimg.com/profile_images/863861807974293505/nJp-0lC8_normal.jpg</t>
  </si>
  <si>
    <t>http://twitter.com/RASTON48/statuses/1143493054227025920</t>
  </si>
  <si>
    <t>1143493035965276160</t>
  </si>
  <si>
    <t>zyg</t>
  </si>
  <si>
    <t>Tue Jun 25 12:15:59 +0000 2019</t>
  </si>
  <si>
    <t>12987052</t>
  </si>
  <si>
    <t>http://pbs.twimg.com/profile_images/477235282664624128/Y792-Yzq_normal.jpeg</t>
  </si>
  <si>
    <t>Charlotte, North Carolina</t>
  </si>
  <si>
    <t>http://twitter.com/zyg/statuses/1143493035965276160</t>
  </si>
  <si>
    <t>1143493030575595520</t>
  </si>
  <si>
    <t>Annchicken</t>
  </si>
  <si>
    <t>Tue Jun 25 12:15:58 +0000 2019</t>
  </si>
  <si>
    <t>60754800</t>
  </si>
  <si>
    <t>http://pbs.twimg.com/profile_images/1111431667799851009/-E5jq6GT_normal.jpg</t>
  </si>
  <si>
    <t>Chapel  Hill NC</t>
  </si>
  <si>
    <t>http://twitter.com/Annchicken/statuses/1143493030575595520</t>
  </si>
  <si>
    <t>1143492991098789889</t>
  </si>
  <si>
    <t>Tue Jun 25 12:15:48 +0000 2019</t>
  </si>
  <si>
    <t>http://twitter.com/marieskylight/statuses/1143492991098789889</t>
  </si>
  <si>
    <t>1143492981070151681</t>
  </si>
  <si>
    <t>camino72</t>
  </si>
  <si>
    <t>Tue Jun 25 12:15:46 +0000 2019</t>
  </si>
  <si>
    <t>1247750384</t>
  </si>
  <si>
    <t>http://pbs.twimg.com/profile_images/713816994915688448/6J5tKWYK_normal.jpg</t>
  </si>
  <si>
    <t>South Bend, IN</t>
  </si>
  <si>
    <t>http://twitter.com/camino72/statuses/1143492981070151681</t>
  </si>
  <si>
    <t>1143492961008791553</t>
  </si>
  <si>
    <t>Tue Jun 25 12:15:41 +0000 2019</t>
  </si>
  <si>
    <t>http://twitter.com/RecRuth/statuses/1143492961008791553</t>
  </si>
  <si>
    <t>1143492927345364999</t>
  </si>
  <si>
    <t>Spacedad2</t>
  </si>
  <si>
    <t>Tue Jun 25 12:15:33 +0000 2019</t>
  </si>
  <si>
    <t>49209260</t>
  </si>
  <si>
    <t>http://pbs.twimg.com/profile_images/838045829/picn_normal.jpg</t>
  </si>
  <si>
    <t>http://twitter.com/Spacedad2/statuses/1143492927345364999</t>
  </si>
  <si>
    <t>1143492915756437509</t>
  </si>
  <si>
    <t>TargetPutin</t>
  </si>
  <si>
    <t>RT @ifindkarma: @AshaRangappa_ @profcarroll President* Trump working overtime to overload Americans’ emotions to exhaust our critical thinking:
Do we spend energy on him for raping E. Jean Carroll… or for cruelly hurting tens of thousands of kids imprisoned in #TrumpCamps?
https://t.co/EaT52CGCxx https://t.co/SDxgNzDgtU</t>
  </si>
  <si>
    <t>Tue Jun 25 12:15:30 +0000 2019</t>
  </si>
  <si>
    <t>1909429218</t>
  </si>
  <si>
    <t>http://pbs.twimg.com/profile_images/1128778742338326528/ir54XQPW_normal.png</t>
  </si>
  <si>
    <t>Trump's End, New York</t>
  </si>
  <si>
    <t>http://twitter.com/TargetPutin/statuses/1143492915756437509</t>
  </si>
  <si>
    <t>{"hashtags":[],"symbols":[],"user_mentions":[{"screen_name":"ifindkarma","name":"Adam Rifkin 🐼","id":1688,"id_str":"1688","indices":[3,14]},{"screen_name":"AshaRangappa_","name":"Asha Rangappa","id":510464011,"id_str":"510464011","indices":[16,30]},{"screen_name":"profcarroll","name":"David Carroll 🦅","id":15384720,"id_str":"15384720","indices":[31,43]}],"urls":[]}</t>
  </si>
  <si>
    <t>1143492906847805441</t>
  </si>
  <si>
    <t>metsscotty</t>
  </si>
  <si>
    <t>Tue Jun 25 12:15:28 +0000 2019</t>
  </si>
  <si>
    <t>92538385</t>
  </si>
  <si>
    <t>http://pbs.twimg.com/profile_images/413046789218906112/FesT4Uu3_normal.jpeg</t>
  </si>
  <si>
    <t>Hogwarts</t>
  </si>
  <si>
    <t>http://twitter.com/metsscotty/statuses/1143492906847805441</t>
  </si>
  <si>
    <t>1143492898354282496</t>
  </si>
  <si>
    <t>jmkrej</t>
  </si>
  <si>
    <t>Tue Jun 25 12:15:26 +0000 2019</t>
  </si>
  <si>
    <t>291916881</t>
  </si>
  <si>
    <t>http://pbs.twimg.com/profile_images/1019315818419478529/DH1tMoAf_normal.jpg</t>
  </si>
  <si>
    <t>Charm City</t>
  </si>
  <si>
    <t>http://twitter.com/jmkrej/statuses/1143492898354282496</t>
  </si>
  <si>
    <t>1143492875939921920</t>
  </si>
  <si>
    <t>Tue Jun 25 12:15:21 +0000 2019</t>
  </si>
  <si>
    <t>http://twitter.com/JMahoffer/statuses/1143492875939921920</t>
  </si>
  <si>
    <t>1143492874308165633</t>
  </si>
  <si>
    <t>brooks_carrie</t>
  </si>
  <si>
    <t>Tue Jun 25 12:15:20 +0000 2019</t>
  </si>
  <si>
    <t>957185161866625024</t>
  </si>
  <si>
    <t>http://pbs.twimg.com/profile_images/1032815103882612736/sWqlBC4B_normal.jpg</t>
  </si>
  <si>
    <t>Utah, USA</t>
  </si>
  <si>
    <t>http://twitter.com/brooks_carrie/statuses/1143492874308165633</t>
  </si>
  <si>
    <t>1143492873226055681</t>
  </si>
  <si>
    <t>StantonMonique</t>
  </si>
  <si>
    <t>2293702056</t>
  </si>
  <si>
    <t>http://pbs.twimg.com/profile_images/1114515654801936385/1sIS1Y-q_normal.jpg</t>
  </si>
  <si>
    <t>http://twitter.com/StantonMonique/statuses/1143492873226055681</t>
  </si>
  <si>
    <t>1143492832189009920</t>
  </si>
  <si>
    <t>@marcorubio no one has notified their families of where they are. They are not given soap or adequate care. This is abuse. The road we are on is not the road of freedom &amp;amp; Liberty #TrumpCamps #NeverAgainIsNow https://t.co/Fk1oEBtYKu</t>
  </si>
  <si>
    <t>Tue Jun 25 12:15:10 +0000 2019</t>
  </si>
  <si>
    <t>http://twitter.com/CoCassiopia/statuses/1143492832189009920</t>
  </si>
  <si>
    <t>{"hashtags":[{"text":"TrumpCamps","indices":[183,194]},{"text":"NeverAgainIsNow","indices":[195,211]}],"symbols":[],"user_mentions":[{"screen_name":"marcorubio","name":"Marco Rubio","id":15745368,"id_str":"15745368","indices":[0,11]}],"urls":[{"url":"https://t.co/Fk1oEBtYKu","expanded_url":"https://twitter.com/profcarroll/status/1143238093790679040","display_url":"twitter.com/profcarroll/st…","indices":[212,235]}]}</t>
  </si>
  <si>
    <t>1143492825578909697</t>
  </si>
  <si>
    <t>njpt10</t>
  </si>
  <si>
    <t>823297226642485249</t>
  </si>
  <si>
    <t>http://pbs.twimg.com/profile_images/1060230664946176000/MvFLiE1D_normal.jpg</t>
  </si>
  <si>
    <t>Vermont</t>
  </si>
  <si>
    <t>http://twitter.com/njpt10/statuses/1143492825578909697</t>
  </si>
  <si>
    <t>1143492800081813504</t>
  </si>
  <si>
    <t>eldon_wriston</t>
  </si>
  <si>
    <t>848176091470503936</t>
  </si>
  <si>
    <t>http://pbs.twimg.com/profile_images/1117956054711713792/m8iioJhX_normal.jpg</t>
  </si>
  <si>
    <t>http://twitter.com/eldon_wriston/statuses/1143492800081813504</t>
  </si>
  <si>
    <t>1143492796852199424</t>
  </si>
  <si>
    <t>GrassrootsDNC</t>
  </si>
  <si>
    <t>RT @Diane_Banks: Iran leader mocks Trump, 'idiotic’ sanctions https://t.co/wMEG7N0Rrt #resist #notmypresident #trump #mueller #resistance #imwithher #impeachtrump #mullerreport #nancypelosi #trumpdementia #trumpcolluded #trumprussia #liarinchief #trumptaxes #iran #iransanctions #trumpcamps</t>
  </si>
  <si>
    <t>Tue Jun 25 12:15:02 +0000 2019</t>
  </si>
  <si>
    <t>823689986373455873</t>
  </si>
  <si>
    <t>&lt;a href="http://www.aol.com" rel="nofollow"&gt;Grassroots DNC&lt;/a&gt;</t>
  </si>
  <si>
    <t>http://pbs.twimg.com/profile_images/823697095588777984/gNZ85ofe_normal.jpg</t>
  </si>
  <si>
    <t>http://twitter.com/GrassrootsDNC/statuses/1143492796852199424</t>
  </si>
  <si>
    <t>{"hashtags":[{"text":"resist","indices":[86,93]},{"text":"notmypresident","indices":[94,109]},{"text":"trump","indices":[110,116]},{"text":"mueller","indices":[117,125]},{"text":"resistance","indices":[126,137]}],"symbols":[],"user_mentions":[{"screen_name":"Diane_Banks","name":"Diane Banks","id":253183762,"id_str":"253183762","indices":[3,15]}],"urls":[{"url":"https://t.co/wMEG7N0Rrt","expanded_url":"https://www.usatoday.com/story/news/world/2019/06/25/iran-calls-sanctions-outrageous/1556050001/","display_url":"usatoday.com/story/news/wor…","indices":[62,85]}]}</t>
  </si>
  <si>
    <t>1143492767273951232</t>
  </si>
  <si>
    <t>Coeleborn</t>
  </si>
  <si>
    <t>Tue Jun 25 12:14:55 +0000 2019</t>
  </si>
  <si>
    <t>3033243234</t>
  </si>
  <si>
    <t>http://pbs.twimg.com/profile_images/1139878389995778048/fCa6_gHF_normal.png</t>
  </si>
  <si>
    <t>Lubbock, TX</t>
  </si>
  <si>
    <t>http://twitter.com/Coeleborn/statuses/1143492767273951232</t>
  </si>
  <si>
    <t>1143492762102325250</t>
  </si>
  <si>
    <t>lanny_scrivner</t>
  </si>
  <si>
    <t>Tue Jun 25 12:14:54 +0000 2019</t>
  </si>
  <si>
    <t>782783463158013954</t>
  </si>
  <si>
    <t>http://pbs.twimg.com/profile_images/1018347662116962304/Wp_UhGA6_normal.jpg</t>
  </si>
  <si>
    <t>Springfield, Mo</t>
  </si>
  <si>
    <t>http://twitter.com/lanny_scrivner/statuses/1143492762102325250</t>
  </si>
  <si>
    <t>1143492759757701121</t>
  </si>
  <si>
    <t>MariaHammondRE</t>
  </si>
  <si>
    <t>196643144</t>
  </si>
  <si>
    <t>http://twitter.com/MariaHammondRE/statuses/1143492759757701121</t>
  </si>
  <si>
    <t>1143492743043395584</t>
  </si>
  <si>
    <t>Jaded_octopus</t>
  </si>
  <si>
    <t>Tue Jun 25 12:14:49 +0000 2019</t>
  </si>
  <si>
    <t>2335831938</t>
  </si>
  <si>
    <t>http://pbs.twimg.com/profile_images/762231664927842305/SVmCLLbH_normal.jpg</t>
  </si>
  <si>
    <t>http://twitter.com/Jaded_octopus/statuses/1143492743043395584</t>
  </si>
  <si>
    <t>1143492683341750272</t>
  </si>
  <si>
    <t>Goddessljt</t>
  </si>
  <si>
    <t>@brycetache @NoortjeSchoute #TrumpCamps</t>
  </si>
  <si>
    <t>Tue Jun 25 12:14:35 +0000 2019</t>
  </si>
  <si>
    <t>5409072</t>
  </si>
  <si>
    <t>http://pbs.twimg.com/profile_images/919914934351273984/nCxIpgU8_normal.jpg</t>
  </si>
  <si>
    <t>http://twitter.com/Goddessljt/statuses/1143492683341750272</t>
  </si>
  <si>
    <t>{"hashtags":[{"text":"TrumpCamps","indices":[28,39]}],"symbols":[],"user_mentions":[{"screen_name":"brycetache","name":"Bryce Tache 🇺🇸","id":785209740,"id_str":"785209740","indices":[0,11]},{"screen_name":"NoortjeSchoute","name":"Nora Schouten","id":760731659251712000,"id_str":"760731659251712001","indices":[12,27]}],"urls":[]}</t>
  </si>
  <si>
    <t>1143492680233705472</t>
  </si>
  <si>
    <t>readonthebeach</t>
  </si>
  <si>
    <t>963580668235087872</t>
  </si>
  <si>
    <t>http://pbs.twimg.com/profile_images/1137377087487131649/qMKRS_fM_normal.jpg</t>
  </si>
  <si>
    <t>http://twitter.com/readonthebeach/statuses/1143492680233705472</t>
  </si>
  <si>
    <t>1143492669760389125</t>
  </si>
  <si>
    <t>lvbbats</t>
  </si>
  <si>
    <t>Tue Jun 25 12:14:32 +0000 2019</t>
  </si>
  <si>
    <t>1086671946706673664</t>
  </si>
  <si>
    <t>http://pbs.twimg.com/profile_images/1086706777851187201/-RYF6KEm_normal.jpg</t>
  </si>
  <si>
    <t>http://twitter.com/lvbbats/statuses/1143492669760389125</t>
  </si>
  <si>
    <t>1143492669018001408</t>
  </si>
  <si>
    <t>Grammitude55</t>
  </si>
  <si>
    <t>29112110</t>
  </si>
  <si>
    <t>http://pbs.twimg.com/profile_images/1142719727166316545/lPgGN19O_normal.jpg</t>
  </si>
  <si>
    <t>http://twitter.com/Grammitude55/statuses/1143492669018001408</t>
  </si>
  <si>
    <t>1143492594745221120</t>
  </si>
  <si>
    <t>dharmadogs</t>
  </si>
  <si>
    <t>35494738</t>
  </si>
  <si>
    <t>http://pbs.twimg.com/profile_images/283761001/zen1_normal.jpg</t>
  </si>
  <si>
    <t>http://twitter.com/dharmadogs/statuses/1143492594745221120</t>
  </si>
  <si>
    <t>1143492561572651008</t>
  </si>
  <si>
    <t>GilCard76140319</t>
  </si>
  <si>
    <t>Tue Jun 25 12:14:06 +0000 2019</t>
  </si>
  <si>
    <t>1098953382197452805</t>
  </si>
  <si>
    <t>http://pbs.twimg.com/profile_images/1100572986904592385/xkjt_Rji_normal.jpg</t>
  </si>
  <si>
    <t>http://twitter.com/GilCard76140319/statuses/1143492561572651008</t>
  </si>
  <si>
    <t>1143492536478179328</t>
  </si>
  <si>
    <t>AirToob</t>
  </si>
  <si>
    <t>Tue Jun 25 12:14:00 +0000 2019</t>
  </si>
  <si>
    <t>828127952059629570</t>
  </si>
  <si>
    <t>http://pbs.twimg.com/profile_images/828131552873811970/qeZz55yr_normal.jpg</t>
  </si>
  <si>
    <t>http://twitter.com/AirToob/statuses/1143492536478179328</t>
  </si>
  <si>
    <t>1143492510645465091</t>
  </si>
  <si>
    <t>Seacretsoc1</t>
  </si>
  <si>
    <t>Tue Jun 25 12:13:54 +0000 2019</t>
  </si>
  <si>
    <t>48754929</t>
  </si>
  <si>
    <t>http://pbs.twimg.com/profile_images/835881828204625926/8cT-akyV_normal.jpg</t>
  </si>
  <si>
    <t>http://twitter.com/Seacretsoc1/statuses/1143492510645465091</t>
  </si>
  <si>
    <t>1143492476461883392</t>
  </si>
  <si>
    <t>1stKiersten</t>
  </si>
  <si>
    <t>Tue Jun 25 12:13:46 +0000 2019</t>
  </si>
  <si>
    <t>819928765480497153</t>
  </si>
  <si>
    <t>http://pbs.twimg.com/profile_images/937434943466147841/ZxcjwnWJ_normal.jpg</t>
  </si>
  <si>
    <t>http://twitter.com/1stKiersten/statuses/1143492476461883392</t>
  </si>
  <si>
    <t>1143492461156810752</t>
  </si>
  <si>
    <t>pjbusdiva48</t>
  </si>
  <si>
    <t>772591860</t>
  </si>
  <si>
    <t>http://pbs.twimg.com/profile_images/2562999779/image_normal.jpg</t>
  </si>
  <si>
    <t>north babylon, ny</t>
  </si>
  <si>
    <t>http://twitter.com/pjbusdiva48/statuses/1143492461156810752</t>
  </si>
  <si>
    <t>1143492440030158848</t>
  </si>
  <si>
    <t>Tue Jun 25 12:13:37 +0000 2019</t>
  </si>
  <si>
    <t>http://twitter.com/Anna53678359/statuses/1143492440030158848</t>
  </si>
  <si>
    <t>1143492412733444096</t>
  </si>
  <si>
    <t>NewsPuppet</t>
  </si>
  <si>
    <t>#QAnon #QArmy #MAGA  #FollowTheWhiteRabbit #QAnon #GreatAwakening #SpyGate #WalkAway #PrayForTrump   #KAG2020 #KAG #TrumpCamps https://t.co/yIPJ9m3xQw Mexico deploys 15,000 to border to prevent illegal aliens, Trump sends warning to Fed, Google busted</t>
  </si>
  <si>
    <t>Tue Jun 25 12:13:30 +0000 2019</t>
  </si>
  <si>
    <t>4282987814</t>
  </si>
  <si>
    <t>http://pbs.twimg.com/profile_images/1090919297667424258/P-_fyoBv_normal.jpg</t>
  </si>
  <si>
    <t>http://twitter.com/NewsPuppet/statuses/1143492412733444096</t>
  </si>
  <si>
    <t>{"hashtags":[{"text":"QAnon","indices":[0,6]},{"text":"QArmy","indices":[7,13]},{"text":"MAGA","indices":[14,19]},{"text":"FollowTheWhiteRabbit","indices":[21,42]},{"text":"QAnon","indices":[43,49]},{"text":"GreatAwakening","indices":[50,65]},{"text":"SpyGate","indices":[66,74]},{"text":"WalkAway","indices":[75,84]},{"text":"PrayForTrump","indices":[85,98]},{"text":"KAG2020","indices":[101,109]},{"text":"KAG","indices":[110,114]},{"text":"TrumpCamps","indices":[115,126]}],"symbols":[],"user_mentions":[],"urls":[{"url":"https://t.co/yIPJ9m3xQw","expanded_url":"https://www.youtube.com/watch?v=X4ewaiL3PyY&amp;feature=youtu.be","display_url":"youtube.com/watch?v=X4ewai…","indices":[127,150]}]}</t>
  </si>
  <si>
    <t>1143492409105326081</t>
  </si>
  <si>
    <t>TaimHanks</t>
  </si>
  <si>
    <t>@koblon @POTUS #Hannity #Rush #IngrahamAngle #BreitbartNews #AnnCoulter #Dobbs
#JudgeJeanine @realDonaldTrump #realDonaldTrump #POTUS45 #QAnon #MAGA #MAGA2020 #KAG #KAG2020 #Trumptrain #Trump2020 #TrumpCamps #Trump #TrumpConcentrationCamps #POTUS @FLOTUS #FLOTUS @freedomcaucus #freedomcaucus https://t.co/BPY6rAXQxx</t>
  </si>
  <si>
    <t>62630241</t>
  </si>
  <si>
    <t>koblon</t>
  </si>
  <si>
    <t>959891514527645696</t>
  </si>
  <si>
    <t>1143490852385382407</t>
  </si>
  <si>
    <t>http://pbs.twimg.com/profile_images/959893975237734400/HGt6uP1T_normal.jpg</t>
  </si>
  <si>
    <t>http://twitter.com/TaimHanks/statuses/1143492409105326081</t>
  </si>
  <si>
    <t>{"hashtags":[{"text":"Hannity","indices":[15,23]},{"text":"Rush","indices":[24,29]},{"text":"IngrahamAngle","indices":[30,44]},{"text":"BreitbartNews","indices":[45,59]},{"text":"AnnCoulter","indices":[60,71]},{"text":"Dobbs","indices":[72,78]},{"text":"JudgeJeanine","indices":[79,92]},{"text":"realDonaldTrump","indices":[110,126]},{"text":"POTUS45","indices":[127,135]},{"text":"QAnon","indices":[136,142]},{"text":"MAGA","indices":[143,148]},{"text":"MAGA2020","indices":[149,158]},{"text":"KAG","indices":[159,163]},{"text":"KAG2020","indices":[164,172]},{"text":"Trumptrain","indices":[173,184]},{"text":"Trump2020","indices":[185,195]},{"text":"TrumpCamps","indices":[196,207]},{"text":"Trump","indices":[208,214]},{"text":"TrumpConcentrationCamps","indices":[215,239]},{"text":"POTUS","indices":[240,246]},{"text":"FLOTUS","indices":[255,262]},{"text":"freedomcaucus","indices":[278,292]}],"symbols":[],"user_mentions":[{"screen_name":"koblon","name":"Opus","id":62630241,"id_str":"62630241","indices":[0,7]},{"screen_name":"POTUS","name":"President Trump","id":822215679726100500,"id_str":"822215679726100480","indices":[8,14]},{"screen_name":"realDonaldTrump","name":"Donald J. Trump","id":25073877,"id_str":"25073877","indices":[93,109]},{"screen_name":"FLOTUS","name":"Melania Trump","id":818876014390603800,"id_str":"818876014390603776","indices":[247,254]},{"screen_name":"freedomcaucus","name":"House Freedom Caucus","id":2990729241,"id_str":"2990729241","indices":[263,277]}],"urls":[],"media":[{"id":1143491373644972000,"id_str":"1143491373644972032","indices":[293,316],"media_url":"http://pbs.twimg.com/tweet_video_thumb/D95_WInVAAAuILX.jpg","media_url_https":"https://pbs.twimg.com/tweet_video_thumb/D95_WInVAAAuILX.jpg","url":"https://t.co/BPY6rAXQxx","display_url":"pic.twitter.com/BPY6rAXQxx","expanded_url":"https://twitter.com/TaimHanks/status/1143492409105326081/photo/1","type":"photo","sizes":{"thumb":{"w":150,"h":150,"resize":"crop"},"large":{"w":530,"h":398,"resize":"fit"},"small":{"w":530,"h":398,"resize":"fit"},"medium":{"w":530,"h":398,"resize":"fit"}}}]}</t>
  </si>
  <si>
    <t>1143492406303698944</t>
  </si>
  <si>
    <t>RT @johnpavlovitz: This is not normal.
https://t.co/9Ar43Mn1wg
#TrumpConcentrationCamps 
#TrumpCamps 
#CloseTheCamps 
#Lights4Liberty https://t.co/IAHs4BVamR</t>
  </si>
  <si>
    <t>Tue Jun 25 12:13:29 +0000 2019</t>
  </si>
  <si>
    <t>http://twitter.com/dianeclectica/statuses/1143492406303698944</t>
  </si>
  <si>
    <t>{"hashtags":[{"text":"TrumpConcentrationCamps","indices":[65,89]},{"text":"TrumpCamps","indices":[91,102]},{"text":"CloseTheCamps","indices":[104,118]},{"text":"Lights4Liberty","indices":[120,135]}],"symbols":[],"user_mentions":[{"screen_name":"johnpavlovitz","name":"John Pavlovitz","id":493714995,"id_str":"493714995","indices":[3,17]}],"urls":[{"url":"https://t.co/9Ar43Mn1wg","expanded_url":"https://johnpavlovitz.com/2019/06/23/never-let-this-be-normal/","display_url":"johnpavlovitz.com/2019/06/23/nev…","indices":[40,63]}]}</t>
  </si>
  <si>
    <t>1143492400175886336</t>
  </si>
  <si>
    <t>Lglwry</t>
  </si>
  <si>
    <t>Tue Jun 25 12:13:27 +0000 2019</t>
  </si>
  <si>
    <t>4473471443</t>
  </si>
  <si>
    <t>http://pbs.twimg.com/profile_images/949070772428877825/kARP-EWY_normal.jpg</t>
  </si>
  <si>
    <t>http://twitter.com/Lglwry/statuses/1143492400175886336</t>
  </si>
  <si>
    <t>1143492397265031168</t>
  </si>
  <si>
    <t>MsAnna07079472</t>
  </si>
  <si>
    <t>863011875067502592</t>
  </si>
  <si>
    <t>http://pbs.twimg.com/profile_images/1059826276897316864/aHuIW0kP_normal.jpg</t>
  </si>
  <si>
    <t>http://twitter.com/MsAnna07079472/statuses/1143492397265031168</t>
  </si>
  <si>
    <t>1143492393993416705</t>
  </si>
  <si>
    <t>mountainmama91</t>
  </si>
  <si>
    <t>Tue Jun 25 12:13:26 +0000 2019</t>
  </si>
  <si>
    <t>837858933951823872</t>
  </si>
  <si>
    <t>http://pbs.twimg.com/profile_images/837864078169227266/CiSTC2Q0_normal.jpg</t>
  </si>
  <si>
    <t>http://twitter.com/mountainmama91/statuses/1143492393993416705</t>
  </si>
  <si>
    <t>1143492367485460486</t>
  </si>
  <si>
    <t>Jnzi123</t>
  </si>
  <si>
    <t>Tue Jun 25 12:13:20 +0000 2019</t>
  </si>
  <si>
    <t>568646857</t>
  </si>
  <si>
    <t>http://pbs.twimg.com/profile_images/1060680471175221249/9r4BqErT_normal.jpg</t>
  </si>
  <si>
    <t>http://twitter.com/Jnzi123/statuses/1143492367485460486</t>
  </si>
  <si>
    <t>1143492336309215232</t>
  </si>
  <si>
    <t>Tue Jun 25 12:13:12 +0000 2019</t>
  </si>
  <si>
    <t>http://twitter.com/VossLily/statuses/1143492336309215232</t>
  </si>
  <si>
    <t>1143492326406467584</t>
  </si>
  <si>
    <t>LynnetteEndean</t>
  </si>
  <si>
    <t>Tue Jun 25 12:13:10 +0000 2019</t>
  </si>
  <si>
    <t>1045755385087447040</t>
  </si>
  <si>
    <t>http://pbs.twimg.com/profile_images/1104146934711926785/kWmFwa56_normal.jpg</t>
  </si>
  <si>
    <t>http://twitter.com/LynnetteEndean/statuses/1143492326406467584</t>
  </si>
  <si>
    <t>1143492292378075136</t>
  </si>
  <si>
    <t>auntieuppity109</t>
  </si>
  <si>
    <t>RT @KimLehmann9: @HoarseWisperer @joncoopertweets #TrumpCamps</t>
  </si>
  <si>
    <t>Tue Jun 25 12:13:02 +0000 2019</t>
  </si>
  <si>
    <t>937227367499608064</t>
  </si>
  <si>
    <t>http://pbs.twimg.com/profile_images/1142031636927848452/ry26kT4M_normal.jpg</t>
  </si>
  <si>
    <t>Winterhalter, Detroit</t>
  </si>
  <si>
    <t>http://twitter.com/auntieuppity109/statuses/1143492292378075136</t>
  </si>
  <si>
    <t>{"hashtags":[{"text":"TrumpCamps","indices":[50,61]}],"symbols":[],"user_mentions":[{"screen_name":"KimLehmann9","name":"Kim🌊☕📚","id":964975884699652100,"id_str":"964975884699652096","indices":[3,15]},{"screen_name":"HoarseWisperer","name":"The Hoarse Whisperer","id":784575415457308700,"id_str":"784575415457308672","indices":[17,32]},{"screen_name":"joncoopertweets","name":"Jon Cooper","id":27493883,"id_str":"27493883","indices":[33,49]}],"urls":[]}</t>
  </si>
  <si>
    <t>1143492276905287683</t>
  </si>
  <si>
    <t>RT @CobaltDaisy: Children are DYING at our borders, and being separated from their families.
Take your #BeBest bullshit to the oval office and demand your hateful, racist husband #ReuniteFamilies, #CloseTheCamps, and RESIGN. 
#TrumpConcentrationCamps #TrumpCamps https://t.co/K1GSeJ9xSY</t>
  </si>
  <si>
    <t>Tue Jun 25 12:12:58 +0000 2019</t>
  </si>
  <si>
    <t>http://twitter.com/crummyworld/statuses/1143492276905287683</t>
  </si>
  <si>
    <t>{"hashtags":[{"text":"BeBest","indices":[104,111]}],"symbols":[],"user_mentions":[{"screen_name":"CobaltDaisy","name":"CobaltDaisy ✨∑✨","id":809586511331074000,"id_str":"809586511331074048","indices":[3,15]}],"urls":[]}</t>
  </si>
  <si>
    <t>1143492272828366848</t>
  </si>
  <si>
    <t>CarleneGarriso6</t>
  </si>
  <si>
    <t>Tue Jun 25 12:12:57 +0000 2019</t>
  </si>
  <si>
    <t>938145907</t>
  </si>
  <si>
    <t>http://pbs.twimg.com/profile_images/1046591540129402880/J_qFUXOd_normal.jpg</t>
  </si>
  <si>
    <t>http://twitter.com/CarleneGarriso6/statuses/1143492272828366848</t>
  </si>
  <si>
    <t>1143492264016207873</t>
  </si>
  <si>
    <t>infoodel</t>
  </si>
  <si>
    <t>Tue Jun 25 12:12:55 +0000 2019</t>
  </si>
  <si>
    <t>268974616</t>
  </si>
  <si>
    <t>http://pbs.twimg.com/profile_images/1139677156714438657/XE34jmie_normal.jpg</t>
  </si>
  <si>
    <t>Lakeland, FL</t>
  </si>
  <si>
    <t>http://twitter.com/infoodel/statuses/1143492264016207873</t>
  </si>
  <si>
    <t>1143492243929600001</t>
  </si>
  <si>
    <t>jgionova</t>
  </si>
  <si>
    <t>RT @16amyt: #notmypresident #impeachtheinsanecriminaltraitor #TrumpCamps https://t.co/v3oN3G58eS</t>
  </si>
  <si>
    <t>753057467496558592</t>
  </si>
  <si>
    <t>&lt;a href="https://script.google.com/macros/s/AKfycbx4vGUVr8-ffs5hEehcDk9bs6qgNF12LQGYA-DNXR98KM8VKVBF/exec" rel="nofollow"&gt;JGio Bot&lt;/a&gt;</t>
  </si>
  <si>
    <t>http://pbs.twimg.com/profile_images/842152746610487296/_DVom2N__normal.jpg</t>
  </si>
  <si>
    <t>http://twitter.com/jgionova/statuses/1143492243929600001</t>
  </si>
  <si>
    <t>{"hashtags":[{"text":"notmypresident","indices":[12,27]},{"text":"impeachtheinsanecriminaltraitor","indices":[28,60]},{"text":"TrumpCamps","indices":[61,72]}],"symbols":[],"user_mentions":[{"screen_name":"16amyt","name":"Amy Thompson","id":114237837,"id_str":"114237837","indices":[3,10]}],"urls":[{"url":"https://t.co/v3oN3G58eS","expanded_url":"https://twitter.com/sahluwal/status/1143177862918205441","display_url":"twitter.com/sahluwal/statu…","indices":[73,96]}]}</t>
  </si>
  <si>
    <t>1143492242293870592</t>
  </si>
  <si>
    <t>dhaynes101</t>
  </si>
  <si>
    <t>RT @AshleeBatts: Academics Rally Behind Alexandria Ocasio-Cortez Over Concentration Camp Comments: ‘She Is Completely Historically Accurate’ #TrumpCamps
https://t.co/KvhQD32aJx</t>
  </si>
  <si>
    <t>16300160</t>
  </si>
  <si>
    <t>http://pbs.twimg.com/profile_images/896543523142475776/AHLi31XW_normal.jpg</t>
  </si>
  <si>
    <t>http://twitter.com/dhaynes101/statuses/1143492242293870592</t>
  </si>
  <si>
    <t>{"hashtags":[],"symbols":[],"user_mentions":[{"screen_name":"AshleeBatts","name":"Ashlee Batts","id":1090546572356661200,"id_str":"1090546572356661248","indices":[3,15]}],"urls":[]}</t>
  </si>
  <si>
    <t>1143492213768433665</t>
  </si>
  <si>
    <t>bonnie_lambert</t>
  </si>
  <si>
    <t>Tue Jun 25 12:12:43 +0000 2019</t>
  </si>
  <si>
    <t>441976283</t>
  </si>
  <si>
    <t>http://pbs.twimg.com/profile_images/645017924265189376/TnYGYoIz_normal.jpg</t>
  </si>
  <si>
    <t>http://twitter.com/bonnie_lambert/statuses/1143492213768433665</t>
  </si>
  <si>
    <t>1143492212266868736</t>
  </si>
  <si>
    <t>Aliumgirl</t>
  </si>
  <si>
    <t>703381120923127808</t>
  </si>
  <si>
    <t>http://twitter.com/Aliumgirl/statuses/1143492212266868736</t>
  </si>
  <si>
    <t>1143492211180560384</t>
  </si>
  <si>
    <t>RT @johnpavlovitz: You know, Trumpers, just because you say Obama took kids from their parents and put them in cages—doesn't make it true.
Join the rest of us in objective reality.
https://t.co/9Ar43Mn1wg
#TrumpConcentrationCamps 
#TrumpCamps 
#CloseTheCamps</t>
  </si>
  <si>
    <t>Tue Jun 25 12:12:42 +0000 2019</t>
  </si>
  <si>
    <t>http://twitter.com/dianeclectica/statuses/1143492211180560384</t>
  </si>
  <si>
    <t>{"hashtags":[],"symbols":[],"user_mentions":[{"screen_name":"johnpavlovitz","name":"John Pavlovitz","id":493714995,"id_str":"493714995","indices":[3,17]}],"urls":[]}</t>
  </si>
  <si>
    <t>1143492205711122432</t>
  </si>
  <si>
    <t>MonmouthUDems</t>
  </si>
  <si>
    <t>Tue Jun 25 12:12:41 +0000 2019</t>
  </si>
  <si>
    <t>1068214934713044992</t>
  </si>
  <si>
    <t>http://pbs.twimg.com/profile_images/1068317250657153024/eMRX_DTK_normal.jpg</t>
  </si>
  <si>
    <t>West Long Branch, NJ</t>
  </si>
  <si>
    <t>http://twitter.com/MonmouthUDems/statuses/1143492205711122432</t>
  </si>
  <si>
    <t>1143492203278405633</t>
  </si>
  <si>
    <t>Tue Jun 25 12:12:40 +0000 2019</t>
  </si>
  <si>
    <t>http://twitter.com/jgionova/statuses/1143492203278405633</t>
  </si>
  <si>
    <t>1143492145422184449</t>
  </si>
  <si>
    <t>MDiHeartkicks</t>
  </si>
  <si>
    <t>Tue Jun 25 12:12:27 +0000 2019</t>
  </si>
  <si>
    <t>2730789600</t>
  </si>
  <si>
    <t>http://pbs.twimg.com/profile_images/499758048798605313/INF3Viln_normal.jpeg</t>
  </si>
  <si>
    <t>http://twitter.com/MDiHeartkicks/statuses/1143492145422184449</t>
  </si>
  <si>
    <t>1143492122777194496</t>
  </si>
  <si>
    <t>MiamiPapers</t>
  </si>
  <si>
    <t>748940448044027904</t>
  </si>
  <si>
    <t>&lt;a href="http://www.miamisecretpapers.org/" rel="nofollow"&gt;Miamisecretpapers BOT&lt;/a&gt;</t>
  </si>
  <si>
    <t>http://pbs.twimg.com/profile_images/859501278476554242/jlBOdoIP_normal.jpg</t>
  </si>
  <si>
    <t>http://twitter.com/MiamiPapers/statuses/1143492122777194496</t>
  </si>
  <si>
    <t>1143492104821194752</t>
  </si>
  <si>
    <t>HHooversGhost</t>
  </si>
  <si>
    <t>RT @IdaIdaholber: @pam_brundige @nhojhpesoj @moreno_ludivina @UUntrump @TheUnitedWhirld @NoFascismMarch @nc_turn @afaye66 @Numbers28 @doug_in_nc @CherylMorelli5 @cadenceofmylife @CytkoJ @PlayingPolitix @a_bryenton @margaretjud149 @HHooversGhost #TrumpCamps</t>
  </si>
  <si>
    <t>Tue Jun 25 12:12:17 +0000 2019</t>
  </si>
  <si>
    <t>2340698592</t>
  </si>
  <si>
    <t>http://pbs.twimg.com/profile_images/455058092737048576/Pw0GdVEQ_normal.png</t>
  </si>
  <si>
    <t>http://twitter.com/HHooversGhost/statuses/1143492104821194752</t>
  </si>
  <si>
    <t>{"hashtags":[],"symbols":[],"user_mentions":[{"screen_name":"IdaIdaholber","name":"Ida Holber","id":1450405622,"id_str":"1450405622","indices":[3,16]},{"screen_name":"pam_brundige","name":"Pam Brundige - #MarchAgainstFascism","id":745161748731203600,"id_str":"745161748731203584","indices":[18,31]},{"screen_name":"nhojhpesoj","name":"Joseph Lanthier","id":780806537644093400,"id_str":"780806537644093440","indices":[32,43]},{"screen_name":"moreno_ludivina","name":"Ludivina Moreno","id":1554119660,"id_str":"1554119660","indices":[44,60]},{"screen_name":"UUntrump","name":"cancer is a beast!!","id":1010735153868628000,"id_str":"1010735153868627968","indices":[61,70]},{"screen_name":"TheUnitedWhirld","name":"NeverStopFighting","id":858400257822019600,"id_str":"858400257822019584","indices":[71,87]},{"screen_name":"NoFascismMarch","name":"MarchAgainstFascism","id":1133804337204027400,"id_str":"1133804337204027397","indices":[88,103]},{"screen_name":"nc_turn","name":"TurnNCBlue","id":1014251360949284900,"id_str":"1014251360949284870","indices":[104,112]},{"screen_name":"afaye66","name":"Afaye66","id":316764018,"id_str":"316764018","indices":[113,121]},{"screen_name":"Numbers28","name":"George#DTNotMyPrez","id":21952044,"id_str":"21952044","indices":[122,132]}],"urls":[]}</t>
  </si>
  <si>
    <t>1143492103126712320</t>
  </si>
  <si>
    <t>_lauralie</t>
  </si>
  <si>
    <t>225131186</t>
  </si>
  <si>
    <t>http://pbs.twimg.com/profile_images/3447468157/27d7ec1960245bfda9b128b5e3646c0a_normal.jpeg</t>
  </si>
  <si>
    <t>http://twitter.com/_lauralie/statuses/1143492103126712320</t>
  </si>
  <si>
    <t>1143492090443309058</t>
  </si>
  <si>
    <t>D_DWDesign</t>
  </si>
  <si>
    <t>Tue Jun 25 12:12:14 +0000 2019</t>
  </si>
  <si>
    <t>2278207940</t>
  </si>
  <si>
    <t>http://pbs.twimg.com/profile_images/552535581238915072/47sKKtIW_normal.jpeg</t>
  </si>
  <si>
    <t>http://twitter.com/D_DWDesign/statuses/1143492090443309058</t>
  </si>
  <si>
    <t>1143492079403716608</t>
  </si>
  <si>
    <t>kathy1031</t>
  </si>
  <si>
    <t>Tue Jun 25 12:12:11 +0000 2019</t>
  </si>
  <si>
    <t>58292084</t>
  </si>
  <si>
    <t>http://pbs.twimg.com/profile_images/1872452869/bell_normal.jpg</t>
  </si>
  <si>
    <t>http://twitter.com/kathy1031/statuses/1143492079403716608</t>
  </si>
  <si>
    <t>1143492047552299009</t>
  </si>
  <si>
    <t>Mingcat</t>
  </si>
  <si>
    <t>24683789</t>
  </si>
  <si>
    <t>http://pbs.twimg.com/profile_images/855798712731357184/cg1jQFiU_normal.jpg</t>
  </si>
  <si>
    <t>Baltimore</t>
  </si>
  <si>
    <t>http://twitter.com/Mingcat/statuses/1143492047552299009</t>
  </si>
  <si>
    <t>1143492001326755842</t>
  </si>
  <si>
    <t>SilenceNotanOpt</t>
  </si>
  <si>
    <t>Tue Jun 25 12:11:52 +0000 2019</t>
  </si>
  <si>
    <t>824483290908221440</t>
  </si>
  <si>
    <t>http://pbs.twimg.com/profile_images/1139748475464085504/trP2Zci-_normal.png</t>
  </si>
  <si>
    <t>http://twitter.com/SilenceNotanOpt/statuses/1143492001326755842</t>
  </si>
  <si>
    <t>1143491986940293120</t>
  </si>
  <si>
    <t>64by4</t>
  </si>
  <si>
    <t>Tue Jun 25 12:11:49 +0000 2019</t>
  </si>
  <si>
    <t>2781983760</t>
  </si>
  <si>
    <t>http://pbs.twimg.com/profile_images/623314866007179264/VFZGpslY_normal.jpg</t>
  </si>
  <si>
    <t>Dunedin New Zealand</t>
  </si>
  <si>
    <t>http://twitter.com/64by4/statuses/1143491986940293120</t>
  </si>
  <si>
    <t>1143491984138674176</t>
  </si>
  <si>
    <t>mcnary_ann</t>
  </si>
  <si>
    <t>Tue Jun 25 12:11:48 +0000 2019</t>
  </si>
  <si>
    <t>964690067305492481</t>
  </si>
  <si>
    <t>http://pbs.twimg.com/profile_images/1019210501971173378/PokIbBcI_normal.jpg</t>
  </si>
  <si>
    <t>http://twitter.com/mcnary_ann/statuses/1143491984138674176</t>
  </si>
  <si>
    <t>1143491975112474624</t>
  </si>
  <si>
    <t>mhowarth_</t>
  </si>
  <si>
    <t>Tue Jun 25 12:11:46 +0000 2019</t>
  </si>
  <si>
    <t>701509900552298496</t>
  </si>
  <si>
    <t>http://pbs.twimg.com/profile_images/1035630307624534016/1FaE6kwT_normal.jpg</t>
  </si>
  <si>
    <t>Lancaster, England</t>
  </si>
  <si>
    <t>http://twitter.com/mhowarth_/statuses/1143491975112474624</t>
  </si>
  <si>
    <t>1143491969097748481</t>
  </si>
  <si>
    <t>kathy_levy</t>
  </si>
  <si>
    <t>Tue Jun 25 12:11:45 +0000 2019</t>
  </si>
  <si>
    <t>45065461</t>
  </si>
  <si>
    <t>http://pbs.twimg.com/profile_images/1049926155325718528/nvtzUAJq_normal.jpg</t>
  </si>
  <si>
    <t>Palm Desert, CA</t>
  </si>
  <si>
    <t>http://twitter.com/kathy_levy/statuses/1143491969097748481</t>
  </si>
  <si>
    <t>1143491964165337089</t>
  </si>
  <si>
    <t>maryannswarren</t>
  </si>
  <si>
    <t>RT @fae218: #TrumpCamps https://t.co/97AS2H6gbo</t>
  </si>
  <si>
    <t>Tue Jun 25 12:11:43 +0000 2019</t>
  </si>
  <si>
    <t>1094693744782307328</t>
  </si>
  <si>
    <t>http://pbs.twimg.com/profile_images/1142262234560811008/z1euzdg6_normal.jpg</t>
  </si>
  <si>
    <t>NJ, USA 🇺🇸</t>
  </si>
  <si>
    <t>http://twitter.com/maryannswarren/statuses/1143491964165337089</t>
  </si>
  <si>
    <t>{"hashtags":[{"text":"TrumpCamps","indices":[12,23]}],"symbols":[],"user_mentions":[{"screen_name":"fae218","name":"nicholas faella","id":24528742,"id_str":"24528742","indices":[3,10]}],"urls":[{"url":"https://t.co/97AS2H6gbo","expanded_url":"https://twitter.com/ChelseaClinton/status/1143310219491106816","display_url":"twitter.com/ChelseaClinton…","indices":[24,47]}]}</t>
  </si>
  <si>
    <t>1143491963980845057</t>
  </si>
  <si>
    <t>mikeytheweasel</t>
  </si>
  <si>
    <t>RT @perkysdad: @ChatByCC @DonaldJTrumpJr The 911 terrorists didn’t come across the southern border 
#TrumpCamps</t>
  </si>
  <si>
    <t>372536288</t>
  </si>
  <si>
    <t>http://pbs.twimg.com/profile_images/1079532244790702080/H9FBq_bf_normal.jpg</t>
  </si>
  <si>
    <t>new york,london,paris,munich</t>
  </si>
  <si>
    <t>http://twitter.com/mikeytheweasel/statuses/1143491963980845057</t>
  </si>
  <si>
    <t>{"hashtags":[{"text":"TrumpCamps","indices":[100,111]}],"symbols":[],"user_mentions":[{"screen_name":"perkysdad","name":"fuc*trump and the train he rode in on","id":947934598104780800,"id_str":"947934598104780801","indices":[3,13]},{"screen_name":"ChatByCC","name":"CC","id":732980827,"id_str":"732980827","indices":[15,24]},{"screen_name":"DonaldJTrumpJr","name":"Donald Trump Jr.","id":39344374,"id_str":"39344374","indices":[25,40]}],"urls":[]}</t>
  </si>
  <si>
    <t>1143491959341887489</t>
  </si>
  <si>
    <t>Diane_Banks</t>
  </si>
  <si>
    <t>Iran leader mocks Trump, 'idiotic’ sanctions https://t.co/wMEG7N0Rrt #resist #notmypresident #trump #mueller #resistance #imwithher #impeachtrump #mullerreport #nancypelosi #trumpdementia #trumpcolluded #trumprussia #liarinchief #trumptaxes #iran #iransanctions #trumpcamps</t>
  </si>
  <si>
    <t>Tue Jun 25 12:11:42 +0000 2019</t>
  </si>
  <si>
    <t>253183762</t>
  </si>
  <si>
    <t>http://pbs.twimg.com/profile_images/378800000635557344/77bb27cbe77e107d9c1578f74e94856c_normal.jpeg</t>
  </si>
  <si>
    <t>http://twitter.com/Diane_Banks/statuses/1143491959341887489</t>
  </si>
  <si>
    <t>{"hashtags":[{"text":"resist","indices":[69,76]},{"text":"notmypresident","indices":[77,92]},{"text":"trump","indices":[93,99]},{"text":"mueller","indices":[100,108]},{"text":"resistance","indices":[109,120]},{"text":"imwithher","indices":[121,131]},{"text":"impeachtrump","indices":[132,145]},{"text":"mullerreport","indices":[146,159]},{"text":"nancypelosi","indices":[160,172]},{"text":"trumpdementia","indices":[173,187]},{"text":"trumpcolluded","indices":[188,202]},{"text":"trumprussia","indices":[203,215]},{"text":"liarinchief","indices":[216,228]},{"text":"trumptaxes","indices":[229,240]},{"text":"iran","indices":[241,246]},{"text":"iransanctions","indices":[247,261]},{"text":"trumpcamps","indices":[262,273]}],"symbols":[],"user_mentions":[],"urls":[{"url":"https://t.co/wMEG7N0Rrt","expanded_url":"https://www.usatoday.com/story/news/world/2019/06/25/iran-calls-sanctions-outrageous/1556050001/","display_url":"usatoday.com/story/news/wor…","indices":[45,68]}]}</t>
  </si>
  <si>
    <t>1143491912390905856</t>
  </si>
  <si>
    <t>CrickettGrrrl</t>
  </si>
  <si>
    <t>Tue Jun 25 12:11:31 +0000 2019</t>
  </si>
  <si>
    <t>1628732341</t>
  </si>
  <si>
    <t>http://pbs.twimg.com/profile_images/713119569569779716/NnFWPxZy_normal.jpg</t>
  </si>
  <si>
    <t>http://twitter.com/CrickettGrrrl/statuses/1143491912390905856</t>
  </si>
  <si>
    <t>1143491897664499718</t>
  </si>
  <si>
    <t>loonatheworIdr</t>
  </si>
  <si>
    <t>#TheBachelorette  #erxetai_pizza #20YearsOfGenieInABottle #BoyWithLuvWentPlatinum #btsgiveaway #SUGA #is #TrumpCamps #Trump2020 #supporter #Olimpiadi2026  https://t.co/kGfLey7F1P</t>
  </si>
  <si>
    <t>Tue Jun 25 12:11:28 +0000 2019</t>
  </si>
  <si>
    <t>912332308564152320</t>
  </si>
  <si>
    <t>http://pbs.twimg.com/profile_images/1122711107552956416/KdJhN8x8_normal.jpg</t>
  </si>
  <si>
    <t>http://twitter.com/loonatheworIdr/statuses/1143491897664499718</t>
  </si>
  <si>
    <t>{"hashtags":[{"text":"TheBachelorette","indices":[0,16]},{"text":"erxetai_pizza","indices":[18,32]},{"text":"20YearsOfGenieInABottle","indices":[33,57]},{"text":"BoyWithLuvWentPlatinum","indices":[58,81]},{"text":"btsgiveaway","indices":[82,94]},{"text":"SUGA","indices":[95,100]},{"text":"is","indices":[101,104]},{"text":"TrumpCamps","indices":[105,116]},{"text":"Trump2020","indices":[117,127]},{"text":"supporter","indices":[128,138]},{"text":"Olimpiadi2026","indices":[139,153]}],"symbols":[],"user_mentions":[],"urls":[],"media":[{"id":1143367820744335400,"id_str":"1143367820744335362","indices":[155,178],"media_url":"http://pbs.twimg.com/ext_tw_video_thumb/1143367820744335362/pu/img/8ANtsQd07-E0DhKg.jpg","media_url_https":"https://pbs.twimg.com/ext_tw_video_thumb/1143367820744335362/pu/img/8ANtsQd07-E0DhKg.jpg","url":"https://t.co/kGfLey7F1P","display_url":"pic.twitter.com/kGfLey7F1P","expanded_url":"https://twitter.com/stagemixs/status/1143368806862999553/video/1","type":"photo","sizes":{"thumb":{"w":150,"h":150,"resize":"crop"},"medium":{"w":1200,"h":675,"resize":"fit"},"small":{"w":680,"h":383,"resize":"fit"},"large":{"w":1280,"h":720,"resize":"fit"}},"source_status_id":1143368806862999600,"source_status_id_str":"1143368806862999553","source_user_id":1122525639578243100,"source_user_id_str":"1122525639578243074"}]}</t>
  </si>
  <si>
    <t>1143491892740538369</t>
  </si>
  <si>
    <t>Tue Jun 25 12:11:26 +0000 2019</t>
  </si>
  <si>
    <t>http://twitter.com/CrickettGrrrl/statuses/1143491892740538369</t>
  </si>
  <si>
    <t>1143491857160245248</t>
  </si>
  <si>
    <t>Tue Jun 25 12:11:18 +0000 2019</t>
  </si>
  <si>
    <t>http://twitter.com/auntieuppity109/statuses/1143491857160245248</t>
  </si>
  <si>
    <t>1143491854048071686</t>
  </si>
  <si>
    <t>Tue Jun 25 12:11:17 +0000 2019</t>
  </si>
  <si>
    <t>http://twitter.com/Jnzi123/statuses/1143491854048071686</t>
  </si>
  <si>
    <t>1143491845336502273</t>
  </si>
  <si>
    <t>JoJoChildress1</t>
  </si>
  <si>
    <t>Tue Jun 25 12:11:15 +0000 2019</t>
  </si>
  <si>
    <t>969374137566351360</t>
  </si>
  <si>
    <t>http://pbs.twimg.com/profile_images/1123061193076244480/eD3tgV0w_normal.jpg</t>
  </si>
  <si>
    <t>http://twitter.com/JoJoChildress1/statuses/1143491845336502273</t>
  </si>
  <si>
    <t>1143491843314868224</t>
  </si>
  <si>
    <t>marianimal</t>
  </si>
  <si>
    <t>32161452</t>
  </si>
  <si>
    <t>http://pbs.twimg.com/profile_images/1111355100688236545/77-DNgLw_normal.jpg</t>
  </si>
  <si>
    <t>Out back in the yard</t>
  </si>
  <si>
    <t>http://twitter.com/marianimal/statuses/1143491843314868224</t>
  </si>
  <si>
    <t>1143491801246064640</t>
  </si>
  <si>
    <t>kwetoday</t>
  </si>
  <si>
    <t>Tue Jun 25 12:11:05 +0000 2019</t>
  </si>
  <si>
    <t>37597963</t>
  </si>
  <si>
    <t>http://pbs.twimg.com/profile_images/1137300228799905794/kN05Rbpo_normal.jpg</t>
  </si>
  <si>
    <t>http://twitter.com/kwetoday/statuses/1143491801246064640</t>
  </si>
  <si>
    <t>1143491780412870656</t>
  </si>
  <si>
    <t>stevehlondon</t>
  </si>
  <si>
    <t>RT @whtwouldkarlsay: @FLOTUS Seriously, you can’t be this vapid? This #BeBest campaign is really working out for you. #TrumpCamps</t>
  </si>
  <si>
    <t>Tue Jun 25 12:11:00 +0000 2019</t>
  </si>
  <si>
    <t>145250091</t>
  </si>
  <si>
    <t>&lt;a href="http://www.tweetcaster.com" rel="nofollow"&gt;TweetCaster for Android&lt;/a&gt;</t>
  </si>
  <si>
    <t>http://pbs.twimg.com/profile_images/2431881291/gqrlyneappiwlyfhmw14_normal.jpeg</t>
  </si>
  <si>
    <t>London, usually South</t>
  </si>
  <si>
    <t>http://twitter.com/stevehlondon/statuses/1143491780412870656</t>
  </si>
  <si>
    <t>{"hashtags":[{"text":"BeBest","indices":[70,77]},{"text":"TrumpCamps","indices":[118,129]}],"symbols":[],"user_mentions":[{"screen_name":"whtwouldkarlsay","name":"WWKS","id":815334895212003300,"id_str":"815334895212003328","indices":[3,19]},{"screen_name":"FLOTUS","name":"Melania Trump","id":818876014390603800,"id_str":"818876014390603776","indices":[21,28]}],"urls":[]}</t>
  </si>
  <si>
    <t>1143491777829191681</t>
  </si>
  <si>
    <t>FetChango</t>
  </si>
  <si>
    <t>Tue Jun 25 12:10:59 +0000 2019</t>
  </si>
  <si>
    <t>1135164069424631808</t>
  </si>
  <si>
    <t>http://pbs.twimg.com/profile_images/1135167031991578624/V3oniNoh_normal.jpg</t>
  </si>
  <si>
    <t>Coral Gables, FL</t>
  </si>
  <si>
    <t>http://twitter.com/FetChango/statuses/1143491777829191681</t>
  </si>
  <si>
    <t>1143491753623851013</t>
  </si>
  <si>
    <t>cmegstar</t>
  </si>
  <si>
    <t>RT @Never270: We must keep ICE and Homeland Security leadership accountable for their conduct.
Sec. Nielsen oversaw seizure of children without the means to reunite them with families and is now one of the most despised people in America.
Keep the pressure on for human rights in #TrumpCamps! https://t.co/Y0LJ6uwrc6</t>
  </si>
  <si>
    <t>Tue Jun 25 12:10:53 +0000 2019</t>
  </si>
  <si>
    <t>3144669416</t>
  </si>
  <si>
    <t>http://pbs.twimg.com/profile_images/1030582850456829953/5XO0UgyA_normal.jpg</t>
  </si>
  <si>
    <t>http://twitter.com/cmegstar/statuses/1143491753623851013</t>
  </si>
  <si>
    <t>1143491743477850114</t>
  </si>
  <si>
    <t>lilianza3</t>
  </si>
  <si>
    <t>Tue Jun 25 12:10:51 +0000 2019</t>
  </si>
  <si>
    <t>2720912386</t>
  </si>
  <si>
    <t>http://pbs.twimg.com/profile_images/503471649031999488/Tjz_tqBg_normal.jpeg</t>
  </si>
  <si>
    <t>http://twitter.com/lilianza3/statuses/1143491743477850114</t>
  </si>
  <si>
    <t>1143491741175169024</t>
  </si>
  <si>
    <t>idkTheyAllTaken</t>
  </si>
  <si>
    <t>The crisis is that you're torturing children you fucking nut job. #TrumpCamps https://t.co/wNGXYuCEyu</t>
  </si>
  <si>
    <t>Tue Jun 25 12:10:50 +0000 2019</t>
  </si>
  <si>
    <t>2748304217</t>
  </si>
  <si>
    <t>http://pbs.twimg.com/profile_images/1133164852472631296/paGHogiF_normal.jpg</t>
  </si>
  <si>
    <t>↖️ Over that way ↗️</t>
  </si>
  <si>
    <t>http://twitter.com/idkTheyAllTaken/statuses/1143491741175169024</t>
  </si>
  <si>
    <t>{"hashtags":[{"text":"TrumpCamps","indices":[66,77]}],"symbols":[],"user_mentions":[],"urls":[{"url":"https://t.co/wNGXYuCEyu","expanded_url":"https://twitter.com/VP/status/1143487450729406464","display_url":"twitter.com/VP/status/1143…","indices":[78,101]}]}</t>
  </si>
  <si>
    <t>1143491739220611072</t>
  </si>
  <si>
    <t>@i_p_a_1 @AOC You people with nasty comments disgust me at least she made the effort to see the horrible conditions these children are being kept in.  She gives a damn about the  children we are traumatizing.  Unlike fake Christians who blame the parents. #TrumpCamps</t>
  </si>
  <si>
    <t>http://twitter.com/JenTromans/statuses/1143491739220611072</t>
  </si>
  <si>
    <t>{"hashtags":[{"text":"TrumpCamps","indices":[256,267]}],"symbols":[],"user_mentions":[{"screen_name":"i_p_a_1","name":"Ivan Pierre Aguirre","id":138537014,"id_str":"138537014","indices":[0,8]},{"screen_name":"AOC","name":"Alexandria Ocasio-Cortez","id":138203134,"id_str":"138203134","indices":[9,13]}],"urls":[]}</t>
  </si>
  <si>
    <t>1143491726180569094</t>
  </si>
  <si>
    <t>RT @thosemuckrakers: Trump's baby cages are torture facilities for little children. #TrumpCamps #TrumpConcentrationCamps https://t.co/pKRUnA9V08</t>
  </si>
  <si>
    <t>Tue Jun 25 12:10:47 +0000 2019</t>
  </si>
  <si>
    <t>http://twitter.com/lilianza3/statuses/1143491726180569094</t>
  </si>
  <si>
    <t>{"hashtags":[{"text":"TrumpCamps","indices":[84,95]},{"text":"TrumpConcentrationCamps","indices":[96,120]}],"symbols":[],"user_mentions":[{"screen_name":"thosemuckrakers","name":"Those Muckrakers","id":962150148993376300,"id_str":"962150148993376256","indices":[3,19]}],"urls":[]}</t>
  </si>
  <si>
    <t>1143491725740011522</t>
  </si>
  <si>
    <t>BoccaJim</t>
  </si>
  <si>
    <t>331247872</t>
  </si>
  <si>
    <t>http://pbs.twimg.com/profile_images/854934934166708228/DMN0_Lr7_normal.jpg</t>
  </si>
  <si>
    <t>Valencia, CA</t>
  </si>
  <si>
    <t>http://twitter.com/BoccaJim/statuses/1143491725740011522</t>
  </si>
  <si>
    <t>1143491712947576832</t>
  </si>
  <si>
    <t>Val08442552Andy</t>
  </si>
  <si>
    <t>Tue Jun 25 12:10:44 +0000 2019</t>
  </si>
  <si>
    <t>769060824140873728</t>
  </si>
  <si>
    <t>http://twitter.com/Val08442552Andy/statuses/1143491712947576832</t>
  </si>
  <si>
    <t>1143491688880644098</t>
  </si>
  <si>
    <t>StalPatrick</t>
  </si>
  <si>
    <t>RT @NZdrama_llama: Trump loves to put his name on everything, so let’s give him what he wants - a legacy. Put his name on the thing he will be remembered for the most: #TrumpCamps</t>
  </si>
  <si>
    <t>Tue Jun 25 12:10:38 +0000 2019</t>
  </si>
  <si>
    <t>1042476856581279744</t>
  </si>
  <si>
    <t>http://pbs.twimg.com/profile_images/1042477538109472769/n7odGEtV_normal.jpg</t>
  </si>
  <si>
    <t>http://twitter.com/StalPatrick/statuses/1143491688880644098</t>
  </si>
  <si>
    <t>{"hashtags":[],"symbols":[],"user_mentions":[{"screen_name":"NZdrama_llama","name":"SockApocalypse 🍑","id":1086546724196237300,"id_str":"1086546724196237315","indices":[3,17]}],"urls":[]}</t>
  </si>
  <si>
    <t>1143491686573756416</t>
  </si>
  <si>
    <t>@mike_pence @realDonaldTrump @TeamTrump Hey, how ‘bout you help Hispanic CHILDREN in the #TrumpCamps? They don’t have basic necessities like soap and blankets. Use some of your piousness and be a real Christian and put children over party.</t>
  </si>
  <si>
    <t>Tue Jun 25 12:10:37 +0000 2019</t>
  </si>
  <si>
    <t>http://twitter.com/pogoge/statuses/1143491686573756416</t>
  </si>
  <si>
    <t>{"hashtags":[{"text":"TrumpCamps","indices":[89,100]}],"symbols":[],"user_mentions":[{"screen_name":"mike_pence","name":"Mike Pence","id":22203756,"id_str":"22203756","indices":[0,11]},{"screen_name":"realDonaldTrump","name":"Donald J. Trump","id":25073877,"id_str":"25073877","indices":[12,28]},{"screen_name":"TeamTrump","name":"Official Team Trump","id":729676086632656900,"id_str":"729676086632656900","indices":[29,39]}],"urls":[]}</t>
  </si>
  <si>
    <t>1143491665644027905</t>
  </si>
  <si>
    <t>DebbieMayf</t>
  </si>
  <si>
    <t>Tue Jun 25 12:10:32 +0000 2019</t>
  </si>
  <si>
    <t>815217621058523136</t>
  </si>
  <si>
    <t>http://pbs.twimg.com/profile_images/1091181126670897152/NsJDUU6N_normal.jpg</t>
  </si>
  <si>
    <t>http://twitter.com/DebbieMayf/statuses/1143491665644027905</t>
  </si>
  <si>
    <t>1143491597692297216</t>
  </si>
  <si>
    <t>Starring2111</t>
  </si>
  <si>
    <t>Tue Jun 25 12:10:16 +0000 2019</t>
  </si>
  <si>
    <t>4865347271</t>
  </si>
  <si>
    <t>http://pbs.twimg.com/profile_images/938486251233185792/fLS115JU_normal.jpg</t>
  </si>
  <si>
    <t>http://twitter.com/Starring2111/statuses/1143491597692297216</t>
  </si>
  <si>
    <t>1143491583230324736</t>
  </si>
  <si>
    <t>Tue Jun 25 12:10:13 +0000 2019</t>
  </si>
  <si>
    <t>http://twitter.com/lilianza3/statuses/1143491583230324736</t>
  </si>
  <si>
    <t>1143491557573746688</t>
  </si>
  <si>
    <t>BarbaraHaysSmi1</t>
  </si>
  <si>
    <t>Tue Jun 25 12:10:07 +0000 2019</t>
  </si>
  <si>
    <t>1081360829365321728</t>
  </si>
  <si>
    <t>http://pbs.twimg.com/profile_images/1107137833318404096/MopHuaEh_normal.jpg</t>
  </si>
  <si>
    <t>http://twitter.com/BarbaraHaysSmi1/statuses/1143491557573746688</t>
  </si>
  <si>
    <t>1143491556353150977</t>
  </si>
  <si>
    <t>superman0169</t>
  </si>
  <si>
    <t>Tue Jun 25 12:10:06 +0000 2019</t>
  </si>
  <si>
    <t>705684324</t>
  </si>
  <si>
    <t>http://pbs.twimg.com/profile_images/924810485912006656/Xwlkgx2R_normal.jpg</t>
  </si>
  <si>
    <t>http://twitter.com/superman0169/statuses/1143491556353150977</t>
  </si>
  <si>
    <t>1143491537520779264</t>
  </si>
  <si>
    <t>resist_p45</t>
  </si>
  <si>
    <t>Tue Jun 25 12:10:02 +0000 2019</t>
  </si>
  <si>
    <t>825756110703439876</t>
  </si>
  <si>
    <t>http://pbs.twimg.com/profile_images/825770455143374849/nrz34k12_normal.jpg</t>
  </si>
  <si>
    <t>http://twitter.com/resist_p45/statuses/1143491537520779264</t>
  </si>
  <si>
    <t>1143491537206173697</t>
  </si>
  <si>
    <t>http://twitter.com/lilianza3/statuses/1143491537206173697</t>
  </si>
  <si>
    <t>1143491513118273537</t>
  </si>
  <si>
    <t>Tue Jun 25 12:09:56 +0000 2019</t>
  </si>
  <si>
    <t>http://twitter.com/lilianza3/statuses/1143491513118273537</t>
  </si>
  <si>
    <t>1143491504545173504</t>
  </si>
  <si>
    <t>dsn727</t>
  </si>
  <si>
    <t>Tue Jun 25 12:09:54 +0000 2019</t>
  </si>
  <si>
    <t>630816507</t>
  </si>
  <si>
    <t>http://pbs.twimg.com/profile_images/2380862222/image_normal.jpg</t>
  </si>
  <si>
    <t>http://twitter.com/dsn727/statuses/1143491504545173504</t>
  </si>
  <si>
    <t>1143491504326889472</t>
  </si>
  <si>
    <t>http://twitter.com/EssenbergLynn/statuses/1143491504326889472</t>
  </si>
  <si>
    <t>1143491496911523841</t>
  </si>
  <si>
    <t>RT @Spikehairdntca1: This needs to be put into full effect #TrumpCamps #TrumpConcentrationCamps https://t.co/O14R824aOT</t>
  </si>
  <si>
    <t>Tue Jun 25 12:09:52 +0000 2019</t>
  </si>
  <si>
    <t>http://twitter.com/lilianza3/statuses/1143491496911523841</t>
  </si>
  <si>
    <t>{"hashtags":[{"text":"TrumpCamps","indices":[59,70]},{"text":"TrumpConcentrationCamps","indices":[71,95]}],"symbols":[],"user_mentions":[{"screen_name":"Spikehairdntca1","name":"Spikehairdntcare","id":1003613359835635700,"id_str":"1003613359835635713","indices":[3,19]}],"urls":[],"media":[{"id":1142978420600647700,"id_str":"1142978420600647680","indices":[96,119],"media_url":"http://pbs.twimg.com/media/D9ys0VnWsAAlr0d.jpg","media_url_https":"https://pbs.twimg.com/media/D9ys0VnWsAAlr0d.jpg","url":"https://t.co/O14R824aOT","display_url":"pic.twitter.com/O14R824aOT","expanded_url":"https://twitter.com/Spikehairdntca1/status/1142978423993884672/photo/1","type":"photo","sizes":{"thumb":{"w":150,"h":150,"resize":"crop"},"medium":{"w":640,"h":772,"resize":"fit"},"large":{"w":640,"h":772,"resize":"fit"},"small":{"w":564,"h":680,"resize":"fit"}},"source_status_id":1142978423993884700,"source_status_id_str":"1142978423993884672","source_user_id":1003613359835635700,"source_user_id_str":"1003613359835635713"}]}</t>
  </si>
  <si>
    <t>1143491474400534529</t>
  </si>
  <si>
    <t>Tue Jun 25 12:09:47 +0000 2019</t>
  </si>
  <si>
    <t>http://twitter.com/djoretiree/statuses/1143491474400534529</t>
  </si>
  <si>
    <t>1143491472265793536</t>
  </si>
  <si>
    <t>claudi_ms</t>
  </si>
  <si>
    <t>834776088433872899</t>
  </si>
  <si>
    <t>http://pbs.twimg.com/profile_images/835085535811104768/AKGQaCc9_normal.jpg</t>
  </si>
  <si>
    <t>http://twitter.com/claudi_ms/statuses/1143491472265793536</t>
  </si>
  <si>
    <t>1143491470550360065</t>
  </si>
  <si>
    <t>MLAlexion</t>
  </si>
  <si>
    <t>RT @StacyLeMelle: WE👏🏽NEED👏🏽TO👏🏽KNOW👏🏽WHO👏🏽 #CloseTheCamps #TrumpCamps https://t.co/kmeA5fyfQL</t>
  </si>
  <si>
    <t>325618929</t>
  </si>
  <si>
    <t>http://pbs.twimg.com/profile_images/967123005984751616/n8mdBNwN_normal.jpg</t>
  </si>
  <si>
    <t>http://twitter.com/MLAlexion/statuses/1143491470550360065</t>
  </si>
  <si>
    <t>{"hashtags":[{"text":"CloseTheCamps","indices":[44,58]},{"text":"TrumpCamps","indices":[59,70]}],"symbols":[],"user_mentions":[{"screen_name":"StacyLeMelle","name":"Stacy Parker LeMelle","id":18589806,"id_str":"18589806","indices":[3,16]}],"urls":[{"url":"https://t.co/kmeA5fyfQL","expanded_url":"https://twitter.com/mikel_jollett/status/1143179389250592769","display_url":"twitter.com/mikel_jollett/…","indices":[71,94]}]}</t>
  </si>
  <si>
    <t>1143491452544147461</t>
  </si>
  <si>
    <t>JudithKto</t>
  </si>
  <si>
    <t>Tue Jun 25 12:09:41 +0000 2019</t>
  </si>
  <si>
    <t>112532974</t>
  </si>
  <si>
    <t>http://pbs.twimg.com/profile_images/972693270269759488/_165gHWU_normal.jpg</t>
  </si>
  <si>
    <t>http://twitter.com/JudithKto/statuses/1143491452544147461</t>
  </si>
  <si>
    <t>1143491451021594627</t>
  </si>
  <si>
    <t>BandelliMarci</t>
  </si>
  <si>
    <t>1111029086669946880</t>
  </si>
  <si>
    <t>http://pbs.twimg.com/profile_images/1111029289326166016/irdzvEvI_normal.jpg</t>
  </si>
  <si>
    <t>http://twitter.com/BandelliMarci/statuses/1143491451021594627</t>
  </si>
  <si>
    <t>1143491426614939648</t>
  </si>
  <si>
    <t>frasercole</t>
  </si>
  <si>
    <t>Tue Jun 25 12:09:35 +0000 2019</t>
  </si>
  <si>
    <t>5537462</t>
  </si>
  <si>
    <t>http://pbs.twimg.com/profile_images/1109469484811780096/_ec5sFcA_normal.jpg</t>
  </si>
  <si>
    <t>ÜT: 45.41104,-75.713734</t>
  </si>
  <si>
    <t>http://twitter.com/frasercole/statuses/1143491426614939648</t>
  </si>
  <si>
    <t>1143491416473182209</t>
  </si>
  <si>
    <t>WalkerWorlde</t>
  </si>
  <si>
    <t>Tue Jun 25 12:09:33 +0000 2019</t>
  </si>
  <si>
    <t>715172214</t>
  </si>
  <si>
    <t>http://pbs.twimg.com/profile_images/1068391996316925953/yHPPj7Lb_normal.jpg</t>
  </si>
  <si>
    <t>http://twitter.com/WalkerWorlde/statuses/1143491416473182209</t>
  </si>
  <si>
    <t>1143491415076483072</t>
  </si>
  <si>
    <t>Pickleboogers</t>
  </si>
  <si>
    <t>1623513960</t>
  </si>
  <si>
    <t>http://pbs.twimg.com/profile_images/627549889833140226/RcvJphtL_normal.jpg</t>
  </si>
  <si>
    <t>http://twitter.com/Pickleboogers/statuses/1143491415076483072</t>
  </si>
  <si>
    <t>1143491403844149249</t>
  </si>
  <si>
    <t>RedPillDetox</t>
  </si>
  <si>
    <t>RT @Juliestellman2: We as #Americans are failing these children #CloseTheCamps #TrumpCamps #DontLookAway #WakeUpAmerica #FactsMatter #Hitlerinthemaking #DerangedDonald ps #thepussygrabberbecausehecan is a #RapistInChief #TrumpisARapist</t>
  </si>
  <si>
    <t>Tue Jun 25 12:09:30 +0000 2019</t>
  </si>
  <si>
    <t>939934915629670411</t>
  </si>
  <si>
    <t>&lt;a href="http://repo.qg" rel="nofollow"&gt;2ndBot&lt;/a&gt;</t>
  </si>
  <si>
    <t>http://pbs.twimg.com/profile_images/939963686491271168/GsNNqjbW_normal.jpg</t>
  </si>
  <si>
    <t>☭ Баиаиа Яэрцъlіс</t>
  </si>
  <si>
    <t>http://twitter.com/RedPillDetox/statuses/1143491403844149249</t>
  </si>
  <si>
    <t>{"hashtags":[{"text":"Americans","indices":[26,36]},{"text":"CloseTheCamps","indices":[64,78]},{"text":"TrumpCamps","indices":[79,90]},{"text":"DontLookAway","indices":[91,104]},{"text":"WakeUpAmerica","indices":[105,119]},{"text":"FactsMatter","indices":[120,132]}],"symbols":[],"user_mentions":[{"screen_name":"Juliestellman2","name":"Juliestellman","id":1042171125650776000,"id_str":"1042171125650776064","indices":[3,18]}],"urls":[]}</t>
  </si>
  <si>
    <t>1143491387725402114</t>
  </si>
  <si>
    <t>Tue Jun 25 12:09:26 +0000 2019</t>
  </si>
  <si>
    <t>http://twitter.com/lilianza3/statuses/1143491387725402114</t>
  </si>
  <si>
    <t>1143491381379227651</t>
  </si>
  <si>
    <t>Tue Jun 25 12:09:25 +0000 2019</t>
  </si>
  <si>
    <t>http://twitter.com/EssenbergLynn/statuses/1143491381379227651</t>
  </si>
  <si>
    <t>1143491345543307264</t>
  </si>
  <si>
    <t>@ReaganBattalion I never ever begrudge another human being of their good fortune. Even if it's better than mine. But this is the entire GOP spiel. I didnt get it so neither should you, or I got mine, who cares if you do? The GOP is bereft of morality and are responsible for #TrumpCamps #GOPCamps</t>
  </si>
  <si>
    <t>4429709805</t>
  </si>
  <si>
    <t>ReaganBattalion</t>
  </si>
  <si>
    <t>1143212897859964928</t>
  </si>
  <si>
    <t>http://twitter.com/pjlsan2012/statuses/1143491345543307264</t>
  </si>
  <si>
    <t>{"hashtags":[{"text":"TrumpCamps","indices":[275,286]},{"text":"GOPCamps","indices":[287,296]}],"symbols":[],"user_mentions":[{"screen_name":"ReaganBattalion","name":"The Reagan Battalion","id":4429709805,"id_str":"4429709805","indices":[0,16]}],"urls":[]}</t>
  </si>
  <si>
    <t>1143491331295272960</t>
  </si>
  <si>
    <t>BillFeinstein</t>
  </si>
  <si>
    <t>Tue Jun 25 12:09:13 +0000 2019</t>
  </si>
  <si>
    <t>822580616705228801</t>
  </si>
  <si>
    <t>http://pbs.twimg.com/profile_images/828382741943066624/scOcdTo__normal.jpg</t>
  </si>
  <si>
    <t>http://twitter.com/BillFeinstein/statuses/1143491331295272960</t>
  </si>
  <si>
    <t>1143491317391069184</t>
  </si>
  <si>
    <t>leelee24305982</t>
  </si>
  <si>
    <t>Tue Jun 25 12:09:09 +0000 2019</t>
  </si>
  <si>
    <t>1088107337943007232</t>
  </si>
  <si>
    <t>http://pbs.twimg.com/profile_images/1123244237779275776/T1cqNT-n_normal.jpg</t>
  </si>
  <si>
    <t>http://twitter.com/leelee24305982/statuses/1143491317391069184</t>
  </si>
  <si>
    <t>1143491297161777152</t>
  </si>
  <si>
    <t>ChrisFrance14</t>
  </si>
  <si>
    <t>Tue Jun 25 12:09:04 +0000 2019</t>
  </si>
  <si>
    <t>828006726829903873</t>
  </si>
  <si>
    <t>http://pbs.twimg.com/profile_images/929457246559334400/3FNxvsM3_normal.jpg</t>
  </si>
  <si>
    <t>Seal Beach, California, USA</t>
  </si>
  <si>
    <t>http://twitter.com/ChrisFrance14/statuses/1143491297161777152</t>
  </si>
  <si>
    <t>1143491296121806849</t>
  </si>
  <si>
    <t>RT @1IronMan2020: "FOLLOWING A PUBLIC OUTCRY" - otherwise, no.
#TrumpCamps #CloseTheCamps
Hundreds of Migrant Children Are Moved Out of an Overcrowded Border Station: https://t.co/upullHP9wY</t>
  </si>
  <si>
    <t>http://twitter.com/auntieuppity109/statuses/1143491296121806849</t>
  </si>
  <si>
    <t>{"hashtags":[{"text":"TrumpCamps","indices":[64,75]},{"text":"CloseTheCamps","indices":[76,90]}],"symbols":[],"user_mentions":[{"screen_name":"1IronMan2020","name":"Tony Stark 2020 💥⎊","id":810123569925619700,"id_str":"810123569925619712","indices":[3,16]}],"urls":[]}</t>
  </si>
  <si>
    <t>1143491292200091648</t>
  </si>
  <si>
    <t>LisaWal222</t>
  </si>
  <si>
    <t>I missed this yesterday but it's worth retweeting.  #TrumpCamps https://t.co/fWQHG8WajE</t>
  </si>
  <si>
    <t>1045922665</t>
  </si>
  <si>
    <t>http://pbs.twimg.com/profile_images/1136747026073493507/zgOU0UCw_normal.png</t>
  </si>
  <si>
    <t>http://twitter.com/LisaWal222/statuses/1143491292200091648</t>
  </si>
  <si>
    <t>{"hashtags":[{"text":"TrumpCamps","indices":[52,63]}],"symbols":[],"user_mentions":[],"urls":[{"url":"https://t.co/fWQHG8WajE","expanded_url":"https://twitter.com/PalmerReport/status/1143279832190656512","display_url":"twitter.com/PalmerReport/s…","indices":[64,87]}]}</t>
  </si>
  <si>
    <t>1143491264899375105</t>
  </si>
  <si>
    <t>MAK_amore</t>
  </si>
  <si>
    <t>881181442419642369</t>
  </si>
  <si>
    <t>http://pbs.twimg.com/profile_images/1094045499299164166/jdxXuNiP_normal.jpg</t>
  </si>
  <si>
    <t>http://twitter.com/MAK_amore/statuses/1143491264899375105</t>
  </si>
  <si>
    <t>1143491252299751425</t>
  </si>
  <si>
    <t>Zarquo</t>
  </si>
  <si>
    <t>Tue Jun 25 12:08:54 +0000 2019</t>
  </si>
  <si>
    <t>400493809</t>
  </si>
  <si>
    <t>http://pbs.twimg.com/profile_images/864536248819384321/LxFZmSfW_normal.jpg</t>
  </si>
  <si>
    <t>México</t>
  </si>
  <si>
    <t>http://twitter.com/Zarquo/statuses/1143491252299751425</t>
  </si>
  <si>
    <t>1143491242216611840</t>
  </si>
  <si>
    <t>stridernfs</t>
  </si>
  <si>
    <t>Tue Jun 25 12:08:51 +0000 2019</t>
  </si>
  <si>
    <t>137565332</t>
  </si>
  <si>
    <t>http://pbs.twimg.com/profile_images/1138797931895689217/-UGzdWKP_normal.jpg</t>
  </si>
  <si>
    <t>http://twitter.com/stridernfs/statuses/1143491242216611840</t>
  </si>
  <si>
    <t>1143491234100649984</t>
  </si>
  <si>
    <t>HarpersHopes</t>
  </si>
  <si>
    <t>Tue Jun 25 12:08:49 +0000 2019</t>
  </si>
  <si>
    <t>882314218061647872</t>
  </si>
  <si>
    <t>http://pbs.twimg.com/profile_images/1112643027292618753/uuTr9r8V_normal.jpg</t>
  </si>
  <si>
    <t>Lafayette, IN</t>
  </si>
  <si>
    <t>http://twitter.com/HarpersHopes/statuses/1143491234100649984</t>
  </si>
  <si>
    <t>1143491165347614720</t>
  </si>
  <si>
    <t>Tue Jun 25 12:08:33 +0000 2019</t>
  </si>
  <si>
    <t>http://twitter.com/LiquidSoul06/statuses/1143491165347614720</t>
  </si>
  <si>
    <t>1143491114089033728</t>
  </si>
  <si>
    <t>jacquelinelpea2</t>
  </si>
  <si>
    <t>Tue Jun 25 12:08:21 +0000 2019</t>
  </si>
  <si>
    <t>992892229248258048</t>
  </si>
  <si>
    <t>http://twitter.com/jacquelinelpea2/statuses/1143491114089033728</t>
  </si>
  <si>
    <t>1143491109680799744</t>
  </si>
  <si>
    <t>shannonswg</t>
  </si>
  <si>
    <t>Tue Jun 25 12:08:20 +0000 2019</t>
  </si>
  <si>
    <t>1025009844221366272</t>
  </si>
  <si>
    <t>http://pbs.twimg.com/profile_images/1080600445368918017/GgrlzgQy_normal.jpg</t>
  </si>
  <si>
    <t xml:space="preserve">Picture of Lake Superior. </t>
  </si>
  <si>
    <t>http://twitter.com/shannonswg/statuses/1143491109680799744</t>
  </si>
  <si>
    <t>1143491099018743809</t>
  </si>
  <si>
    <t>MikePrittie</t>
  </si>
  <si>
    <t>RT @pjamiol: from https://t.co/9RybLr9x09 #TrumpConcentrationCamps #TrumpCamps #TrumpConcentrationCamp https://t.co/gmAY4STz34</t>
  </si>
  <si>
    <t>Tue Jun 25 12:08:17 +0000 2019</t>
  </si>
  <si>
    <t>512756649</t>
  </si>
  <si>
    <t>http://pbs.twimg.com/profile_images/2415856353/vpj690jfohphtstc7791_normal.jpeg</t>
  </si>
  <si>
    <t>Seattle + Ireland + UK</t>
  </si>
  <si>
    <t>http://twitter.com/MikePrittie/statuses/1143491099018743809</t>
  </si>
  <si>
    <t>{"hashtags":[{"text":"TrumpConcentrationCamps","indices":[42,66]},{"text":"TrumpCamps","indices":[67,78]},{"text":"TrumpConcentrationCamp","indices":[79,102]}],"symbols":[],"user_mentions":[{"screen_name":"pjamiol","name":"P Jamiol","id":19423362,"id_str":"19423362","indices":[3,11]}],"urls":[{"url":"https://t.co/9RybLr9x09","expanded_url":"http://jamiolsworld.com","display_url":"jamiolsworld.com","indices":[18,41]}],"media":[{"id":1143014576063176700,"id_str":"1143014576063176704","indices":[103,126],"media_url":"http://pbs.twimg.com/media/D9zNs3NW4AASnUu.jpg","media_url_https":"https://pbs.twimg.com/media/D9zNs3NW4AASnUu.jpg","url":"https://t.co/gmAY4STz34","display_url":"pic.twitter.com/gmAY4STz34","expanded_url":"https://twitter.com/pjamiol/status/1143014601216462848/photo/1","type":"photo","sizes":{"medium":{"w":560,"h":310,"resize":"fit"},"thumb":{"w":150,"h":150,"resize":"crop"},"small":{"w":560,"h":310,"resize":"fit"},"large":{"w":560,"h":310,"resize":"fit"}},"source_status_id":1143014601216462800,"source_status_id_str":"1143014601216462848","source_user_id":19423362,"source_user_id_str":"19423362"}]}</t>
  </si>
  <si>
    <t>1143491080870080513</t>
  </si>
  <si>
    <t>RT @lizhump77: #CloseTheCamps  Fuk the Congress is complicit with child abuse along with the Trump WH . Where is the UN? This is a serious humanity violations. #TrumpCamps #trauma</t>
  </si>
  <si>
    <t>Tue Jun 25 12:08:13 +0000 2019</t>
  </si>
  <si>
    <t>http://twitter.com/lizhump77/statuses/1143491080870080513</t>
  </si>
  <si>
    <t>{"hashtags":[{"text":"CloseTheCamps","indices":[15,29]}],"symbols":[],"user_mentions":[{"screen_name":"lizhump77","name":"Elizabeth Humphrey","id":788422885,"id_str":"788422885","indices":[3,13]}],"urls":[]}</t>
  </si>
  <si>
    <t>1143491042294919168</t>
  </si>
  <si>
    <t>Dargon74</t>
  </si>
  <si>
    <t>Tue Jun 25 12:08:04 +0000 2019</t>
  </si>
  <si>
    <t>890401631115780097</t>
  </si>
  <si>
    <t>&lt;a href="http://35.163.223.70" rel="nofollow"&gt;dargon74&lt;/a&gt;</t>
  </si>
  <si>
    <t>http://pbs.twimg.com/profile_images/1086616426364821504/MwWMTadq_normal.jpg</t>
  </si>
  <si>
    <t>http://twitter.com/Dargon74/statuses/1143491042294919168</t>
  </si>
  <si>
    <t>1143491041783250950</t>
  </si>
  <si>
    <t>drmla310</t>
  </si>
  <si>
    <t>875594437144924160</t>
  </si>
  <si>
    <t>http://pbs.twimg.com/profile_images/939724391008501761/x0bU-LN4_normal.jpg</t>
  </si>
  <si>
    <t>Avalon Dreams Carson, CA</t>
  </si>
  <si>
    <t>http://twitter.com/drmla310/statuses/1143491041783250950</t>
  </si>
  <si>
    <t>1143491031599591432</t>
  </si>
  <si>
    <t>cheesecourse</t>
  </si>
  <si>
    <t>Tue Jun 25 12:08:01 +0000 2019</t>
  </si>
  <si>
    <t>24630751</t>
  </si>
  <si>
    <t>http://pbs.twimg.com/profile_images/824796716561936384/Y7KidIzn_normal.jpg</t>
  </si>
  <si>
    <t>http://twitter.com/cheesecourse/statuses/1143491031599591432</t>
  </si>
  <si>
    <t>1143491023336824832</t>
  </si>
  <si>
    <t>http://twitter.com/MichelleLavoie/statuses/1143491023336824832</t>
  </si>
  <si>
    <t>1143491021575196672</t>
  </si>
  <si>
    <t>Mrs_Slinky</t>
  </si>
  <si>
    <t>198214070</t>
  </si>
  <si>
    <t>http://pbs.twimg.com/profile_images/766473781355438081/NBHCzLRD_normal.jpg</t>
  </si>
  <si>
    <t>http://twitter.com/Mrs_Slinky/statuses/1143491021575196672</t>
  </si>
  <si>
    <t>1143491015787069440</t>
  </si>
  <si>
    <t>Tue Jun 25 12:07:57 +0000 2019</t>
  </si>
  <si>
    <t>http://twitter.com/knittinglinda/statuses/1143491015787069440</t>
  </si>
  <si>
    <t>1143491005922119680</t>
  </si>
  <si>
    <t>Tue Jun 25 12:07:55 +0000 2019</t>
  </si>
  <si>
    <t>http://twitter.com/schmermund_k/statuses/1143491005922119680</t>
  </si>
  <si>
    <t>1143491000331132929</t>
  </si>
  <si>
    <t>CelticTee</t>
  </si>
  <si>
    <t>RT @mrsdurkinmuses: Republicans are gas lighters extraordinaire as @GOP attempts to blame conditions in #TrumpCamps on @HouseDemocrats .  Meanwhile @FLOTUS tweets about making life better for “children everywhere.” #BeBest is a cruel joke.</t>
  </si>
  <si>
    <t>Tue Jun 25 12:07:54 +0000 2019</t>
  </si>
  <si>
    <t>21785194</t>
  </si>
  <si>
    <t>http://pbs.twimg.com/profile_images/835153007281115138/PHeEzo8d_normal.jpg</t>
  </si>
  <si>
    <t>http://twitter.com/CelticTee/statuses/1143491000331132929</t>
  </si>
  <si>
    <t>{"hashtags":[{"text":"TrumpCamps","indices":[104,115]}],"symbols":[],"user_mentions":[{"screen_name":"mrsdurkinmuses","name":"Margot Durkin","id":327005263,"id_str":"327005263","indices":[3,18]},{"screen_name":"GOP","name":"GOP","id":11134252,"id_str":"11134252","indices":[67,71]},{"screen_name":"HouseDemocrats","name":"House Democrats","id":43963249,"id_str":"43963249","indices":[119,134]}],"urls":[]}</t>
  </si>
  <si>
    <t>1143490992961708032</t>
  </si>
  <si>
    <t>puking_glitter</t>
  </si>
  <si>
    <t>RT @lkjtexas: @GOPChairwoman 👋 hello. Border Texan here. If you want to know the TRUTH about whats going on at the boder read👇Trump and the #CorruptGOP need to be arrested for crimes against humanity! #TrumpCamps #ClosetheCamps 
https://t.co/dZKfEHNgm5</t>
  </si>
  <si>
    <t>Tue Jun 25 12:07:52 +0000 2019</t>
  </si>
  <si>
    <t>2902729106</t>
  </si>
  <si>
    <t>http://pbs.twimg.com/profile_images/1137937595890094081/29Z2Qmk4_normal.jpg</t>
  </si>
  <si>
    <t>W/ Omar</t>
  </si>
  <si>
    <t>http://twitter.com/puking_glitter/statuses/1143490992961708032</t>
  </si>
  <si>
    <t>{"hashtags":[],"symbols":[],"user_mentions":[{"screen_name":"lkjtexas","name":"BlueTexan🙅🇺🇸","id":16135336,"id_str":"16135336","indices":[3,12]},{"screen_name":"GOPChairwoman","name":"Ronna McDaniel","id":2353605901,"id_str":"2353605901","indices":[14,28]}],"urls":[]}</t>
  </si>
  <si>
    <t>1143490967938437120</t>
  </si>
  <si>
    <t>dachuckles</t>
  </si>
  <si>
    <t>@PalmerReport #TrumpCamps</t>
  </si>
  <si>
    <t>Tue Jun 25 12:07:46 +0000 2019</t>
  </si>
  <si>
    <t>61247393</t>
  </si>
  <si>
    <t>1143419051693228032</t>
  </si>
  <si>
    <t>http://pbs.twimg.com/profile_images/2751987665/a8b46a2efb7b6a2bfff0a972f58f8939_normal.png</t>
  </si>
  <si>
    <t>http://twitter.com/dachuckles/statuses/1143490967938437120</t>
  </si>
  <si>
    <t>{"hashtags":[{"text":"TrumpCamps","indices":[14,25]}],"symbols":[],"user_mentions":[{"screen_name":"PalmerReport","name":"Palmer Report","id":15115280,"id_str":"15115280","indices":[0,13]}],"urls":[]}</t>
  </si>
  <si>
    <t>1143490962007576576</t>
  </si>
  <si>
    <t>kimhartartist</t>
  </si>
  <si>
    <t>Tue Jun 25 12:07:45 +0000 2019</t>
  </si>
  <si>
    <t>3287131368</t>
  </si>
  <si>
    <t>http://pbs.twimg.com/profile_images/1138604242376118273/UuTqyyq__normal.jpg</t>
  </si>
  <si>
    <t>http://twitter.com/kimhartartist/statuses/1143490962007576576</t>
  </si>
  <si>
    <t>1143490939433959426</t>
  </si>
  <si>
    <t>morenapreciosa8</t>
  </si>
  <si>
    <t>Tue Jun 25 12:07:39 +0000 2019</t>
  </si>
  <si>
    <t>480066552</t>
  </si>
  <si>
    <t>http://pbs.twimg.com/profile_images/1074865980143222786/nIq8K43d_normal.jpg</t>
  </si>
  <si>
    <t>http://twitter.com/morenapreciosa8/statuses/1143490939433959426</t>
  </si>
  <si>
    <t>1143490908714913798</t>
  </si>
  <si>
    <t>RT @chvinnyk: @FLOTUS Oh nice. This is #BeBest mission statement.  #BeBest is when you #StayinCages all day then you are being the best child ever under #Trumpcamps https://t.co/BeT4VuTHJp</t>
  </si>
  <si>
    <t>Tue Jun 25 12:07:32 +0000 2019</t>
  </si>
  <si>
    <t>http://twitter.com/puking_glitter/statuses/1143490908714913798</t>
  </si>
  <si>
    <t>{"hashtags":[{"text":"BeBest","indices":[39,46]},{"text":"BeBest","indices":[67,74]},{"text":"StayinCages","indices":[87,99]}],"symbols":[],"user_mentions":[{"screen_name":"chvinnyk","name":"Ch Vincent","id":874658253627686900,"id_str":"874658253627686914","indices":[3,12]},{"screen_name":"FLOTUS","name":"Melania Trump","id":818876014390603800,"id_str":"818876014390603776","indices":[14,21]}],"urls":[]}</t>
  </si>
  <si>
    <t>1143490896404652032</t>
  </si>
  <si>
    <t>Tue Jun 25 12:07:29 +0000 2019</t>
  </si>
  <si>
    <t>http://twitter.com/RecRuth/statuses/1143490896404652032</t>
  </si>
  <si>
    <t>1143490886099243008</t>
  </si>
  <si>
    <t>ShaunasOpinions</t>
  </si>
  <si>
    <t>Tue Jun 25 12:07:26 +0000 2019</t>
  </si>
  <si>
    <t>993480759037001728</t>
  </si>
  <si>
    <t>http://pbs.twimg.com/profile_images/1072508059765956615/C9zOv3Lp_normal.jpg</t>
  </si>
  <si>
    <t>http://twitter.com/ShaunasOpinions/statuses/1143490886099243008</t>
  </si>
  <si>
    <t>1143490867858235393</t>
  </si>
  <si>
    <t>http://twitter.com/natasharesists/statuses/1143490867858235393</t>
  </si>
  <si>
    <t>1143490857087188993</t>
  </si>
  <si>
    <t>Barbarah1149</t>
  </si>
  <si>
    <t>Tue Jun 25 12:07:20 +0000 2019</t>
  </si>
  <si>
    <t>42095705</t>
  </si>
  <si>
    <t>http://pbs.twimg.com/profile_images/687966347/Barb_feb_2010_normal.jpg</t>
  </si>
  <si>
    <t>http://twitter.com/Barbarah1149/statuses/1143490857087188993</t>
  </si>
  <si>
    <t>1143490848576770048</t>
  </si>
  <si>
    <t>Carolynh125</t>
  </si>
  <si>
    <t>Tue Jun 25 12:07:17 +0000 2019</t>
  </si>
  <si>
    <t>1051813561</t>
  </si>
  <si>
    <t>http://pbs.twimg.com/profile_images/950580653908742145/5I1gunLO_normal.jpg</t>
  </si>
  <si>
    <t>http://twitter.com/Carolynh125/statuses/1143490848576770048</t>
  </si>
  <si>
    <t>1143490812560326658</t>
  </si>
  <si>
    <t>JusticeMichael</t>
  </si>
  <si>
    <t>Tue Jun 25 12:07:09 +0000 2019</t>
  </si>
  <si>
    <t>293058600</t>
  </si>
  <si>
    <t>http://pbs.twimg.com/profile_images/583876945852571650/es-WA0sG_normal.jpg</t>
  </si>
  <si>
    <t>http://twitter.com/JusticeMichael/statuses/1143490812560326658</t>
  </si>
  <si>
    <t>1143490811826442240</t>
  </si>
  <si>
    <t>http://twitter.com/brilam1229/statuses/1143490811826442240</t>
  </si>
  <si>
    <t>1143490799096729600</t>
  </si>
  <si>
    <t>thedjdaf</t>
  </si>
  <si>
    <t>Tue Jun 25 12:07:06 +0000 2019</t>
  </si>
  <si>
    <t>609712638</t>
  </si>
  <si>
    <t>http://pbs.twimg.com/profile_images/3743721501/e081d84bacf04b4b33c81f0e408be952_normal.jpeg</t>
  </si>
  <si>
    <t>http://twitter.com/thedjdaf/statuses/1143490799096729600</t>
  </si>
  <si>
    <t>1143490763034177536</t>
  </si>
  <si>
    <t>@HoarseWisperer @joncoopertweets #TrumpCamps</t>
  </si>
  <si>
    <t>http://twitter.com/KimLehmann9/statuses/1143490763034177536</t>
  </si>
  <si>
    <t>{"hashtags":[{"text":"TrumpCamps","indices":[33,44]}],"symbols":[],"user_mentions":[{"screen_name":"HoarseWisperer","name":"The Hoarse Whisperer","id":784575415457308700,"id_str":"784575415457308672","indices":[0,15]},{"screen_name":"joncoopertweets","name":"Jon Cooper","id":27493883,"id_str":"27493883","indices":[16,32]}],"urls":[]}</t>
  </si>
  <si>
    <t>1143490749293584384</t>
  </si>
  <si>
    <t>TerryTo84408007</t>
  </si>
  <si>
    <t>785200542092058624</t>
  </si>
  <si>
    <t>http://pbs.twimg.com/profile_images/927350695027716096/a4zdty4e_normal.jpg</t>
  </si>
  <si>
    <t>http://twitter.com/TerryTo84408007/statuses/1143490749293584384</t>
  </si>
  <si>
    <t>1143490743236997120</t>
  </si>
  <si>
    <t>ConstanBur</t>
  </si>
  <si>
    <t>Tue Jun 25 12:06:52 +0000 2019</t>
  </si>
  <si>
    <t>721399358634270725</t>
  </si>
  <si>
    <t>http://pbs.twimg.com/profile_images/821124575983534080/HvjwciYR_normal.jpg</t>
  </si>
  <si>
    <t>Montgomery, AL</t>
  </si>
  <si>
    <t>http://twitter.com/ConstanBur/statuses/1143490743236997120</t>
  </si>
  <si>
    <t>1143490743065030658</t>
  </si>
  <si>
    <t>1liberatedlibra</t>
  </si>
  <si>
    <t>3377728878</t>
  </si>
  <si>
    <t>http://twitter.com/1liberatedlibra/statuses/1143490743065030658</t>
  </si>
  <si>
    <t>1143490728494080001</t>
  </si>
  <si>
    <t>MissBeeze</t>
  </si>
  <si>
    <t>Tue Jun 25 12:06:49 +0000 2019</t>
  </si>
  <si>
    <t>826418946173784064</t>
  </si>
  <si>
    <t>http://pbs.twimg.com/profile_images/829749104548917257/-T8MhRMD_normal.jpg</t>
  </si>
  <si>
    <t>Need to Know Basis, DC Metro</t>
  </si>
  <si>
    <t>http://twitter.com/MissBeeze/statuses/1143490728494080001</t>
  </si>
  <si>
    <t>1143490723460845568</t>
  </si>
  <si>
    <t>poncesana</t>
  </si>
  <si>
    <t>561695149</t>
  </si>
  <si>
    <t>http://pbs.twimg.com/profile_images/981284914426515456/oZjQ5BJ4_normal.jpg</t>
  </si>
  <si>
    <t>San Antonio, Texas</t>
  </si>
  <si>
    <t>http://twitter.com/poncesana/statuses/1143490723460845568</t>
  </si>
  <si>
    <t>1143490698081198080</t>
  </si>
  <si>
    <t>Tue Jun 25 12:06:42 +0000 2019</t>
  </si>
  <si>
    <t>http://twitter.com/Bitte__B/statuses/1143490698081198080</t>
  </si>
  <si>
    <t>1143490686592978944</t>
  </si>
  <si>
    <t>Lyndablooms</t>
  </si>
  <si>
    <t>Tue Jun 25 12:06:39 +0000 2019</t>
  </si>
  <si>
    <t>423043050</t>
  </si>
  <si>
    <t>http://pbs.twimg.com/profile_images/1723741617/img009_-_slipcover___bloom_pic_-_edit_normal.jpg</t>
  </si>
  <si>
    <t>all over the web</t>
  </si>
  <si>
    <t>http://twitter.com/Lyndablooms/statuses/1143490686592978944</t>
  </si>
  <si>
    <t>1143490680167288833</t>
  </si>
  <si>
    <t>Tue Jun 25 12:06:37 +0000 2019</t>
  </si>
  <si>
    <t>http://twitter.com/puking_glitter/statuses/1143490680167288833</t>
  </si>
  <si>
    <t>1143490672709623808</t>
  </si>
  <si>
    <t>DianneMegaWatts</t>
  </si>
  <si>
    <t>Tue Jun 25 12:06:36 +0000 2019</t>
  </si>
  <si>
    <t>211612117</t>
  </si>
  <si>
    <t>http://pbs.twimg.com/profile_images/1588183303/image_normal.jpg</t>
  </si>
  <si>
    <t>Surrey, B.C.</t>
  </si>
  <si>
    <t>http://twitter.com/DianneMegaWatts/statuses/1143490672709623808</t>
  </si>
  <si>
    <t>1143490653642346496</t>
  </si>
  <si>
    <t>ShaMTBLV</t>
  </si>
  <si>
    <t>Tue Jun 25 12:06:31 +0000 2019</t>
  </si>
  <si>
    <t>1138186318335188998</t>
  </si>
  <si>
    <t>http://pbs.twimg.com/profile_images/1138187009602621440/YcJb4MBm_normal.jpg</t>
  </si>
  <si>
    <t>http://twitter.com/ShaMTBLV/statuses/1143490653642346496</t>
  </si>
  <si>
    <t>1143490610684411904</t>
  </si>
  <si>
    <t>MichaelOAllen</t>
  </si>
  <si>
    <t>Tue Jun 25 12:06:21 +0000 2019</t>
  </si>
  <si>
    <t>18049161</t>
  </si>
  <si>
    <t>http://pbs.twimg.com/profile_images/552150786491170816/hte3qD60_normal.jpeg</t>
  </si>
  <si>
    <t>http://twitter.com/MichaelOAllen/statuses/1143490610684411904</t>
  </si>
  <si>
    <t>1143490596402868225</t>
  </si>
  <si>
    <t>mrosebrooks</t>
  </si>
  <si>
    <t>Tue Jun 25 12:06:17 +0000 2019</t>
  </si>
  <si>
    <t>270516218</t>
  </si>
  <si>
    <t>http://pbs.twimg.com/profile_images/1614552988/dragonfly.rose_normal.jpg</t>
  </si>
  <si>
    <t>http://twitter.com/mrosebrooks/statuses/1143490596402868225</t>
  </si>
  <si>
    <t>1143490582452609024</t>
  </si>
  <si>
    <t>Tue Jun 25 12:06:14 +0000 2019</t>
  </si>
  <si>
    <t>http://twitter.com/jbkbean/statuses/1143490582452609024</t>
  </si>
  <si>
    <t>1143490496033112065</t>
  </si>
  <si>
    <t>StrtOuttaCutlr</t>
  </si>
  <si>
    <t>Tue Jun 25 12:05:53 +0000 2019</t>
  </si>
  <si>
    <t>3612134777</t>
  </si>
  <si>
    <t>http://pbs.twimg.com/profile_images/1082356960761208834/ahc-ZVQV_normal.jpg</t>
  </si>
  <si>
    <t>German Dam, NY</t>
  </si>
  <si>
    <t>http://twitter.com/StrtOuttaCutlr/statuses/1143490496033112065</t>
  </si>
  <si>
    <t>1143490473199382529</t>
  </si>
  <si>
    <t>Tue Jun 25 12:05:48 +0000 2019</t>
  </si>
  <si>
    <t>http://twitter.com/puking_glitter/statuses/1143490473199382529</t>
  </si>
  <si>
    <t>1143490458708054016</t>
  </si>
  <si>
    <t>LaWannish</t>
  </si>
  <si>
    <t>Tue Jun 25 12:05:45 +0000 2019</t>
  </si>
  <si>
    <t>27842406</t>
  </si>
  <si>
    <t>http://pbs.twimg.com/profile_images/1023659452367560706/tnxyKlUk_normal.jpg</t>
  </si>
  <si>
    <t>Halifax, Nova Scotia</t>
  </si>
  <si>
    <t>http://twitter.com/LaWannish/statuses/1143490458708054016</t>
  </si>
  <si>
    <t>1143490330466979842</t>
  </si>
  <si>
    <t>AvaAnneMarie</t>
  </si>
  <si>
    <t>RT @PeterStechow: Donations of toys and clothing are TURNED AWAY at Texas #TrumpCamps 
Cruelty is the point
#CloseTheCamps
#CloseTheCampsNOW #CloseTheCamps
 https://t.co/wkrITUhwHa</t>
  </si>
  <si>
    <t>Tue Jun 25 12:05:14 +0000 2019</t>
  </si>
  <si>
    <t>823158943677444096</t>
  </si>
  <si>
    <t>http://pbs.twimg.com/profile_images/1096394073802297346/ena7sdzv_normal.png</t>
  </si>
  <si>
    <t>http://twitter.com/AvaAnneMarie/statuses/1143490330466979842</t>
  </si>
  <si>
    <t>{"hashtags":[{"text":"TrumpCamps","indices":[74,85]},{"text":"CloseTheCamps","indices":[109,123]}],"symbols":[],"user_mentions":[{"screen_name":"PeterStechow","name":"Captain Peter, Drone Pilot..","id":937502481260732400,"id_str":"937502481260732416","indices":[3,16]}],"urls":[]}</t>
  </si>
  <si>
    <t>1143490302516367360</t>
  </si>
  <si>
    <t>jrp91285</t>
  </si>
  <si>
    <t>Tue Jun 25 12:05:07 +0000 2019</t>
  </si>
  <si>
    <t>42909719</t>
  </si>
  <si>
    <t>http://pbs.twimg.com/profile_images/927553154023088129/OZZpRE4A_normal.jpg</t>
  </si>
  <si>
    <t>Pittsburgh</t>
  </si>
  <si>
    <t>http://twitter.com/jrp91285/statuses/1143490302516367360</t>
  </si>
  <si>
    <t>1143490276322873344</t>
  </si>
  <si>
    <t>Chihuahua1900</t>
  </si>
  <si>
    <t>Tue Jun 25 12:05:01 +0000 2019</t>
  </si>
  <si>
    <t>824457473050476545</t>
  </si>
  <si>
    <t>http://pbs.twimg.com/profile_images/1112487278713163777/FzIxUxNj_normal.jpg</t>
  </si>
  <si>
    <t>http://twitter.com/Chihuahua1900/statuses/1143490276322873344</t>
  </si>
  <si>
    <t>1143490271700758529</t>
  </si>
  <si>
    <t>Tue Jun 25 12:05:00 +0000 2019</t>
  </si>
  <si>
    <t>http://twitter.com/puking_glitter/statuses/1143490271700758529</t>
  </si>
  <si>
    <t>1143490270744469506</t>
  </si>
  <si>
    <t>Mudassi20925139</t>
  </si>
  <si>
    <t>RT @EvaTwitr: 3d LOGO
#business #entrepreneur
 #Facebook #Twitter #LinkedIn #Graphics #branding #STARTUP #cards #realtor #fashion #identity #Logodesign #PMisElected #TeenChoice #NewYork #TrumpCamps
https://t.co/WLqz0IV0dI</t>
  </si>
  <si>
    <t>1043878155591782401</t>
  </si>
  <si>
    <t>http://pbs.twimg.com/profile_images/1044133426150936576/2TZXl62K_normal.jpg</t>
  </si>
  <si>
    <t>Sahiwal, Pakistan</t>
  </si>
  <si>
    <t>http://twitter.com/Mudassi20925139/statuses/1143490270744469506</t>
  </si>
  <si>
    <t>{"hashtags":[{"text":"business","indices":[22,31]},{"text":"entrepreneur","indices":[32,45]},{"text":"Facebook","indices":[47,56]},{"text":"Twitter","indices":[57,65]},{"text":"LinkedIn","indices":[66,75]},{"text":"Graphics","indices":[76,85]},{"text":"branding","indices":[86,95]},{"text":"STARTUP","indices":[96,104]},{"text":"cards","indices":[105,111]},{"text":"realtor","indices":[112,120]},{"text":"fashion","indices":[121,129]},{"text":"identity","indices":[130,139]}],"symbols":[],"user_mentions":[{"screen_name":"EvaTwitr","name":"Mubi Eman","id":740079921746325500,"id_str":"740079921746325504","indices":[3,12]}],"urls":[]}</t>
  </si>
  <si>
    <t>1143490268550877185</t>
  </si>
  <si>
    <t>BavyeshJ</t>
  </si>
  <si>
    <t>Tue Jun 25 12:04:59 +0000 2019</t>
  </si>
  <si>
    <t>2767869207</t>
  </si>
  <si>
    <t>http://pbs.twimg.com/profile_images/1133260045687435264/9D26YAcF_normal.jpg</t>
  </si>
  <si>
    <t>Here. There. And Everywhere.</t>
  </si>
  <si>
    <t>http://twitter.com/BavyeshJ/statuses/1143490268550877185</t>
  </si>
  <si>
    <t>1143490238922272769</t>
  </si>
  <si>
    <t>AmeriHephaestus</t>
  </si>
  <si>
    <t>RT @robvato: #Trumpcamps didn't just spring forth from the void. Someone spent BILLION$ on facilities that, by 2013, had registered 10s of 1000s of incidents of raping child refugees, beating moms, torture &amp;amp; other abuses. But your media follows Dem operatives  in ignoring who. Look here. https://t.co/HqA26KEqyt</t>
  </si>
  <si>
    <t>Tue Jun 25 12:04:52 +0000 2019</t>
  </si>
  <si>
    <t>2149760912</t>
  </si>
  <si>
    <t>http://pbs.twimg.com/profile_images/937258553240272896/-41yw-7E_normal.jpg</t>
  </si>
  <si>
    <t>Tampa Bay</t>
  </si>
  <si>
    <t>http://twitter.com/AmeriHephaestus/statuses/1143490238922272769</t>
  </si>
  <si>
    <t>{"hashtags":[{"text":"Trumpcamps","indices":[13,24]}],"symbols":[],"user_mentions":[{"screen_name":"robvato","name":"Roberto Lovato","id":16316951,"id_str":"16316951","indices":[3,11]}],"urls":[]}</t>
  </si>
  <si>
    <t>1143490214871986176</t>
  </si>
  <si>
    <t>Tue Jun 25 12:04:46 +0000 2019</t>
  </si>
  <si>
    <t>http://twitter.com/cindyceemerson/statuses/1143490214871986176</t>
  </si>
  <si>
    <t>1143490204629688320</t>
  </si>
  <si>
    <t>joanne83davis</t>
  </si>
  <si>
    <t>Tue Jun 25 12:04:44 +0000 2019</t>
  </si>
  <si>
    <t>22273608</t>
  </si>
  <si>
    <t>http://pbs.twimg.com/profile_images/779162554337792001/PyWnKy9Q_normal.jpg</t>
  </si>
  <si>
    <t>CT</t>
  </si>
  <si>
    <t>http://twitter.com/joanne83davis/statuses/1143490204629688320</t>
  </si>
  <si>
    <t>1143490200095600640</t>
  </si>
  <si>
    <t>panny2112</t>
  </si>
  <si>
    <t>Tue Jun 25 12:04:43 +0000 2019</t>
  </si>
  <si>
    <t>62312112</t>
  </si>
  <si>
    <t>http://pbs.twimg.com/profile_images/919919039199301632/Wn0LfoFv_normal.jpg</t>
  </si>
  <si>
    <t>http://twitter.com/panny2112/statuses/1143490200095600640</t>
  </si>
  <si>
    <t>1143490185050517504</t>
  </si>
  <si>
    <t>hiten_vasa</t>
  </si>
  <si>
    <t>Tue Jun 25 12:04:39 +0000 2019</t>
  </si>
  <si>
    <t>1942705902</t>
  </si>
  <si>
    <t>http://pbs.twimg.com/profile_images/378800000560773432/1fef708117b0f1fb5a29bcc97f606941_normal.jpeg</t>
  </si>
  <si>
    <t>http://twitter.com/hiten_vasa/statuses/1143490185050517504</t>
  </si>
  <si>
    <t>1143490174241914880</t>
  </si>
  <si>
    <t>Yeraski</t>
  </si>
  <si>
    <t>Tue Jun 25 12:04:37 +0000 2019</t>
  </si>
  <si>
    <t>20649904</t>
  </si>
  <si>
    <t>http://pbs.twimg.com/profile_images/825743436443693057/eFNE_98C_normal.jpg</t>
  </si>
  <si>
    <t>http://twitter.com/Yeraski/statuses/1143490174241914880</t>
  </si>
  <si>
    <t>1143490087453417472</t>
  </si>
  <si>
    <t>Tue Jun 25 12:04:16 +0000 2019</t>
  </si>
  <si>
    <t>http://twitter.com/puking_glitter/statuses/1143490087453417472</t>
  </si>
  <si>
    <t>1143490081392594945</t>
  </si>
  <si>
    <t>lessandsee</t>
  </si>
  <si>
    <t>RT @mmmfiber: @FLOTUS What about this, you tone deaf ghoul? #bebest #trumpcamps
https://t.co/Vc8dNx2yGp</t>
  </si>
  <si>
    <t>Tue Jun 25 12:04:15 +0000 2019</t>
  </si>
  <si>
    <t>820358555605889026</t>
  </si>
  <si>
    <t>http://pbs.twimg.com/profile_images/820360236624121857/3Ed0MfVD_normal.jpg</t>
  </si>
  <si>
    <t>http://twitter.com/lessandsee/statuses/1143490081392594945</t>
  </si>
  <si>
    <t>{"hashtags":[{"text":"bebest","indices":[60,67]},{"text":"trumpcamps","indices":[68,79]}],"symbols":[],"user_mentions":[{"screen_name":"mmmfiber","name":"Unshelved","id":14923847,"id_str":"14923847","indices":[3,12]},{"screen_name":"FLOTUS","name":"Melania Trump","id":818876014390603800,"id_str":"818876014390603776","indices":[14,21]}],"urls":[{"url":"https://t.co/Vc8dNx2yGp","expanded_url":"https://www.huffpost.com/entry/four-severely-ill-migrant-babies-hospitalized-after-lawyers-visited-border-patrol-facility_n_5d0d3bbce4b07ae90d9cfe4f?guccounter=1&amp;guce_referrer=aHR0cHM6Ly90LmNvL0toajAxYkppRUg&amp;guce_referrer_sig=AQAAAKGrDlCIY0Q9UWTFpRosdRehit2rjTDeehdV8gE6qJ643uM-jQ7pPtz56u5LAz2Cpavm88B0QHk0chkZtgOqPD7Ooh9A7oWhTQLvZz-fyjMyLfCqRPRg9ilM1U9nLffVeEnEttKfUCUFVu4yUBKH1MLmVF-wyzmajBZDJEf7a1-5","display_url":"huffpost.com/entry/four-sev…","indices":[80,103]}]}</t>
  </si>
  <si>
    <t>1143490079928856576</t>
  </si>
  <si>
    <t>LJ14141</t>
  </si>
  <si>
    <t>RT @Never270: FIGHT for humanitarian inspections and aid to kids trapped and abused in  #TrumpCamps.
In the past 4 days, 25 people donated $451 to aid kids, enough for 2250 toothbrushes...
Please call your mayor (if there is a facility near you), Congressman, Senator!
https://t.co/3TUjJjvTuG https://t.co/eaZpp46PXw</t>
  </si>
  <si>
    <t>Tue Jun 25 12:04:14 +0000 2019</t>
  </si>
  <si>
    <t>1035504689478070277</t>
  </si>
  <si>
    <t>http://pbs.twimg.com/profile_images/1070827368107905029/dtJp3pmj_normal.jpg</t>
  </si>
  <si>
    <t>http://twitter.com/LJ14141/statuses/1143490079928856576</t>
  </si>
  <si>
    <t>{"hashtags":[{"text":"TrumpCamps","indices":[88,99]}],"symbols":[],"user_mentions":[{"screen_name":"Never270","name":"Never270 Fund","id":1105951888778977300,"id_str":"1105951888778977281","indices":[3,12]}],"urls":[]}</t>
  </si>
  <si>
    <t>1143490070441332736</t>
  </si>
  <si>
    <t>UWSinGA</t>
  </si>
  <si>
    <t>Tue Jun 25 12:04:12 +0000 2019</t>
  </si>
  <si>
    <t>18397725</t>
  </si>
  <si>
    <t>http://pbs.twimg.com/profile_images/485812520829980672/j_bEJ8A__normal.jpeg</t>
  </si>
  <si>
    <t>http://twitter.com/UWSinGA/statuses/1143490070441332736</t>
  </si>
  <si>
    <t>1143490048270262272</t>
  </si>
  <si>
    <t>InfosecMilan</t>
  </si>
  <si>
    <t>Tue Jun 25 12:04:07 +0000 2019</t>
  </si>
  <si>
    <t>133953015</t>
  </si>
  <si>
    <t>http://pbs.twimg.com/profile_images/1137472098576867328/chJL57he_normal.jpg</t>
  </si>
  <si>
    <t>http://twitter.com/InfosecMilan/statuses/1143490048270262272</t>
  </si>
  <si>
    <t>1143490040368193536</t>
  </si>
  <si>
    <t>sbuchbinder</t>
  </si>
  <si>
    <t>Tue Jun 25 12:04:05 +0000 2019</t>
  </si>
  <si>
    <t>33108674</t>
  </si>
  <si>
    <t>http://pbs.twimg.com/profile_images/1124796357758287877/tj5TClvh_normal.jpg</t>
  </si>
  <si>
    <t>http://twitter.com/sbuchbinder/statuses/1143490040368193536</t>
  </si>
  <si>
    <t>1143490034491936770</t>
  </si>
  <si>
    <t>missythefae</t>
  </si>
  <si>
    <t>Tue Jun 25 12:04:03 +0000 2019</t>
  </si>
  <si>
    <t>3679401135</t>
  </si>
  <si>
    <t>http://pbs.twimg.com/profile_images/842462810068131842/6qvKQ875_normal.jpg</t>
  </si>
  <si>
    <t>http://twitter.com/missythefae/statuses/1143490034491936770</t>
  </si>
  <si>
    <t>1143490033825058816</t>
  </si>
  <si>
    <t>puppia18</t>
  </si>
  <si>
    <t>RT @beavington: @JamesRThompson2 @ParryPierce That will pay for some #TrumpCamps</t>
  </si>
  <si>
    <t>981287750094786561</t>
  </si>
  <si>
    <t>http://pbs.twimg.com/profile_images/1142520011224997890/Qy5DKoN2_normal.jpg</t>
  </si>
  <si>
    <t>http://twitter.com/puppia18/statuses/1143490033825058816</t>
  </si>
  <si>
    <t>{"hashtags":[{"text":"TrumpCamps","indices":[69,80]}],"symbols":[],"user_mentions":[{"screen_name":"beavington","name":"Sean 🏳️‍🌈","id":255069729,"id_str":"255069729","indices":[3,14]},{"screen_name":"JamesRThompson2","name":"James R. Thompson🇺🇸","id":952988827,"id_str":"952988827","indices":[16,32]},{"screen_name":"ParryPierce","name":"Pissed Off Granny","id":766057748316422100,"id_str":"766057748316422147","indices":[33,45]}],"urls":[]}</t>
  </si>
  <si>
    <t>1143490031312617472</t>
  </si>
  <si>
    <t>http://twitter.com/puking_glitter/statuses/1143490031312617472</t>
  </si>
  <si>
    <t>1143489991080849408</t>
  </si>
  <si>
    <t>lovinglyjaded</t>
  </si>
  <si>
    <t>Tue Jun 25 12:03:53 +0000 2019</t>
  </si>
  <si>
    <t>3392838581</t>
  </si>
  <si>
    <t>http://pbs.twimg.com/profile_images/1098986654470193152/f5--6pMb_normal.jpg</t>
  </si>
  <si>
    <t>http://twitter.com/lovinglyjaded/statuses/1143489991080849408</t>
  </si>
  <si>
    <t>1143489915621117954</t>
  </si>
  <si>
    <t>whterrell</t>
  </si>
  <si>
    <t>Tue Jun 25 12:03:35 +0000 2019</t>
  </si>
  <si>
    <t>929211654944051200</t>
  </si>
  <si>
    <t>http://pbs.twimg.com/profile_images/1062579418055331840/rjRt9CRr_normal.jpg</t>
  </si>
  <si>
    <t>http://twitter.com/whterrell/statuses/1143489915621117954</t>
  </si>
  <si>
    <t>1143489885191495680</t>
  </si>
  <si>
    <t>VeronicaFrase11</t>
  </si>
  <si>
    <t>Tue Jun 25 12:03:28 +0000 2019</t>
  </si>
  <si>
    <t>838920754502725632</t>
  </si>
  <si>
    <t>http://pbs.twimg.com/profile_images/1097312726068678658/3Vbpj3Hq_normal.jpg</t>
  </si>
  <si>
    <t>http://twitter.com/VeronicaFrase11/statuses/1143489885191495680</t>
  </si>
  <si>
    <t>1143489870922485761</t>
  </si>
  <si>
    <t>otakugirl1984</t>
  </si>
  <si>
    <t>Tue Jun 25 12:03:24 +0000 2019</t>
  </si>
  <si>
    <t>763743324930973696</t>
  </si>
  <si>
    <t>http://pbs.twimg.com/profile_images/844612681046933524/4fKbinnW_normal.jpg</t>
  </si>
  <si>
    <t>http://twitter.com/otakugirl1984/statuses/1143489870922485761</t>
  </si>
  <si>
    <t>1143489861829189637</t>
  </si>
  <si>
    <t>Tue Jun 25 12:03:22 +0000 2019</t>
  </si>
  <si>
    <t>http://twitter.com/Lyndablooms/statuses/1143489861829189637</t>
  </si>
  <si>
    <t>1143489834306220032</t>
  </si>
  <si>
    <t>larrysmom_dmc</t>
  </si>
  <si>
    <t>Tue Jun 25 12:03:16 +0000 2019</t>
  </si>
  <si>
    <t>2949842596</t>
  </si>
  <si>
    <t>http://pbs.twimg.com/profile_images/1002653091257298945/WKHnhFYi_normal.jpg</t>
  </si>
  <si>
    <t>http://twitter.com/larrysmom_dmc/statuses/1143489834306220032</t>
  </si>
  <si>
    <t>1143489780505862145</t>
  </si>
  <si>
    <t>Tue Jun 25 12:03:03 +0000 2019</t>
  </si>
  <si>
    <t>http://twitter.com/tg_tillman/statuses/1143489780505862145</t>
  </si>
  <si>
    <t>1143489775128600576</t>
  </si>
  <si>
    <t>Tue Jun 25 12:03:02 +0000 2019</t>
  </si>
  <si>
    <t>http://twitter.com/bannerite/statuses/1143489775128600576</t>
  </si>
  <si>
    <t>1143489774906462210</t>
  </si>
  <si>
    <t>Texmea</t>
  </si>
  <si>
    <t>34003855</t>
  </si>
  <si>
    <t>http://pbs.twimg.com/profile_images/623144063/1_normal.bmp</t>
  </si>
  <si>
    <t>http://twitter.com/Texmea/statuses/1143489774906462210</t>
  </si>
  <si>
    <t>1143489763820879872</t>
  </si>
  <si>
    <t>LawnDivine582</t>
  </si>
  <si>
    <t>Tue Jun 25 12:02:59 +0000 2019</t>
  </si>
  <si>
    <t>557196141</t>
  </si>
  <si>
    <t>http://pbs.twimg.com/profile_images/954431343173226498/fvhCVNON_normal.jpg</t>
  </si>
  <si>
    <t>http://twitter.com/LawnDivine582/statuses/1143489763820879872</t>
  </si>
  <si>
    <t>1143489739733032961</t>
  </si>
  <si>
    <t>ChapKarenHormel</t>
  </si>
  <si>
    <t>Tue Jun 25 12:02:53 +0000 2019</t>
  </si>
  <si>
    <t>825894924746948609</t>
  </si>
  <si>
    <t>http://twitter.com/ChapKarenHormel/statuses/1143489739733032961</t>
  </si>
  <si>
    <t>1143489739049316352</t>
  </si>
  <si>
    <t>RT @OneWokeWoman: #BeBest @FLOTUS Reallllly doesn't care 😔 #TrumpCamps #CloseTheCamps https://t.co/9J2qRSETPB</t>
  </si>
  <si>
    <t>http://twitter.com/Jnzi123/statuses/1143489739049316352</t>
  </si>
  <si>
    <t>{"hashtags":[{"text":"BeBest","indices":[18,25]},{"text":"TrumpCamps","indices":[59,70]},{"text":"CloseTheCamps","indices":[71,85]}],"symbols":[],"user_mentions":[{"screen_name":"OneWokeWoman","name":"Juliana","id":25816468,"id_str":"25816468","indices":[3,16]},{"screen_name":"FLOTUS","name":"Melania Trump","id":818876014390603800,"id_str":"818876014390603776","indices":[26,33]}],"urls":[],"media":[{"id":1143484726889590800,"id_str":"1143484726889590784","indices":[86,109],"media_url":"http://pbs.twimg.com/media/D955TPhWsAAU872.jpg","media_url_https":"https://pbs.twimg.com/media/D955TPhWsAAU872.jpg","url":"https://t.co/9J2qRSETPB","display_url":"pic.twitter.com/9J2qRSETPB","expanded_url":"https://twitter.com/OneWokeWoman/status/1143484733084643329/photo/1","type":"photo","sizes":{"thumb":{"w":150,"h":150,"resize":"crop"},"medium":{"w":720,"h":540,"resize":"fit"},"small":{"w":680,"h":510,"resize":"fit"},"large":{"w":720,"h":540,"resize":"fit"}},"source_status_id":1143484733084643300,"source_status_id_str":"1143484733084643329","source_user_id":25816468,"source_user_id_str":"25816468"}]}</t>
  </si>
  <si>
    <t>1143489736910282753</t>
  </si>
  <si>
    <t>gskiii_15217</t>
  </si>
  <si>
    <t>Tue Jun 25 12:02:52 +0000 2019</t>
  </si>
  <si>
    <t>40726204</t>
  </si>
  <si>
    <t>http://pbs.twimg.com/profile_images/439937663387201536/q-GfeZyy_normal.jpeg</t>
  </si>
  <si>
    <t>http://twitter.com/gskiii_15217/statuses/1143489736910282753</t>
  </si>
  <si>
    <t>1143489727892299777</t>
  </si>
  <si>
    <t>Tue Jun 25 12:02:50 +0000 2019</t>
  </si>
  <si>
    <t>http://twitter.com/cindyceemerson/statuses/1143489727892299777</t>
  </si>
  <si>
    <t>1143489713027866624</t>
  </si>
  <si>
    <t>EvenMoreBlooms</t>
  </si>
  <si>
    <t>Tue Jun 25 12:02:47 +0000 2019</t>
  </si>
  <si>
    <t>1043331122921447424</t>
  </si>
  <si>
    <t>http://pbs.twimg.com/profile_images/1140352490476658689/aSeNI4nI_normal.jpg</t>
  </si>
  <si>
    <t>http://twitter.com/EvenMoreBlooms/statuses/1143489713027866624</t>
  </si>
  <si>
    <t>1143489709592776705</t>
  </si>
  <si>
    <t>LucyBangko</t>
  </si>
  <si>
    <t>Tue Jun 25 12:02:46 +0000 2019</t>
  </si>
  <si>
    <t>821812411825090560</t>
  </si>
  <si>
    <t>http://pbs.twimg.com/profile_images/874586812857147392/lRKMqf4K_normal.jpg</t>
  </si>
  <si>
    <t>http://twitter.com/LucyBangko/statuses/1143489709592776705</t>
  </si>
  <si>
    <t>1143489690823221248</t>
  </si>
  <si>
    <t>Tue Jun 25 12:02:41 +0000 2019</t>
  </si>
  <si>
    <t>http://twitter.com/Brown_Vittori/statuses/1143489690823221248</t>
  </si>
  <si>
    <t>1143489683462270976</t>
  </si>
  <si>
    <t>Pasqualiba</t>
  </si>
  <si>
    <t>Tue Jun 25 12:02:40 +0000 2019</t>
  </si>
  <si>
    <t>3169013006</t>
  </si>
  <si>
    <t>http://pbs.twimg.com/profile_images/937391636841140225/bMTQcSNY_normal.jpg</t>
  </si>
  <si>
    <t>http://twitter.com/Pasqualiba/statuses/1143489683462270976</t>
  </si>
  <si>
    <t>1143489677808156672</t>
  </si>
  <si>
    <t>lezleemac</t>
  </si>
  <si>
    <t>Tue Jun 25 12:02:38 +0000 2019</t>
  </si>
  <si>
    <t>298410389</t>
  </si>
  <si>
    <t>http://pbs.twimg.com/profile_images/1101221514513244160/3fQuOnwf_normal.png</t>
  </si>
  <si>
    <t>Happy Wanderer</t>
  </si>
  <si>
    <t>http://twitter.com/lezleemac/statuses/1143489677808156672</t>
  </si>
  <si>
    <t>1143489664604680192</t>
  </si>
  <si>
    <t>2jeep2wanda</t>
  </si>
  <si>
    <t>Tue Jun 25 12:02:35 +0000 2019</t>
  </si>
  <si>
    <t>53953567</t>
  </si>
  <si>
    <t>http://pbs.twimg.com/profile_images/781879182125039616/7IMre74Y_normal.jpg</t>
  </si>
  <si>
    <t>Massachusetts or New Brunswick</t>
  </si>
  <si>
    <t>http://twitter.com/2jeep2wanda/statuses/1143489664604680192</t>
  </si>
  <si>
    <t>1143489594995830786</t>
  </si>
  <si>
    <t>MSwerissen</t>
  </si>
  <si>
    <t>1089108351147859968</t>
  </si>
  <si>
    <t>http://twitter.com/MSwerissen/statuses/1143489594995830786</t>
  </si>
  <si>
    <t>1143489592747790336</t>
  </si>
  <si>
    <t>Sparky7712</t>
  </si>
  <si>
    <t>Tue Jun 25 12:02:18 +0000 2019</t>
  </si>
  <si>
    <t>1060862241220804609</t>
  </si>
  <si>
    <t>http://pbs.twimg.com/profile_images/1079558359420936193/gNL7hR2Q_normal.jpg</t>
  </si>
  <si>
    <t>http://twitter.com/Sparky7712/statuses/1143489592747790336</t>
  </si>
  <si>
    <t>1143489568626348032</t>
  </si>
  <si>
    <t>DakotaRolling</t>
  </si>
  <si>
    <t>Tue Jun 25 12:02:12 +0000 2019</t>
  </si>
  <si>
    <t>91905685</t>
  </si>
  <si>
    <t>http://pbs.twimg.com/profile_images/1493985784/cdl_normal.jpg</t>
  </si>
  <si>
    <t>Today: Maryland</t>
  </si>
  <si>
    <t>http://twitter.com/DakotaRolling/statuses/1143489568626348032</t>
  </si>
  <si>
    <t>1143489533629075456</t>
  </si>
  <si>
    <t>tryinntryin</t>
  </si>
  <si>
    <t>Tue Jun 25 12:02:04 +0000 2019</t>
  </si>
  <si>
    <t>334487461</t>
  </si>
  <si>
    <t>http://pbs.twimg.com/profile_images/642457029345452033/uoR-JKWp_normal.jpg</t>
  </si>
  <si>
    <t>http://twitter.com/tryinntryin/statuses/1143489533629075456</t>
  </si>
  <si>
    <t>1143489529644347402</t>
  </si>
  <si>
    <t>AnneOliverLewi4</t>
  </si>
  <si>
    <t>770785015609163776</t>
  </si>
  <si>
    <t>http://pbs.twimg.com/profile_images/1133824456726417408/y4LB9oWe_normal.jpg</t>
  </si>
  <si>
    <t>http://twitter.com/AnneOliverLewi4/statuses/1143489529644347402</t>
  </si>
  <si>
    <t>1143489495523663873</t>
  </si>
  <si>
    <t>RT @olivier_patti: #photography 
#CloseTheCamps 
#DontLookAway 
#TrumpCamps 
#CloseTheCamps 
#KidsInCages 
Babies...beautiful...
Innocent..children...😰 
DON'T Look Away...
@GOP @SenateGOP 
@senatemajldr 
@HouseGOP 
History Will show
The EVIL you allow https://t.co/PUYxZrrrBn</t>
  </si>
  <si>
    <t>Tue Jun 25 12:01:55 +0000 2019</t>
  </si>
  <si>
    <t>http://twitter.com/cindyceemerson/statuses/1143489495523663873</t>
  </si>
  <si>
    <t>{"hashtags":[{"text":"photography","indices":[19,31]},{"text":"CloseTheCamps","indices":[33,47]},{"text":"DontLookAway","indices":[49,62]},{"text":"TrumpCamps","indices":[64,75]},{"text":"CloseTheCamps","indices":[77,91]},{"text":"KidsInCages","indices":[93,105]}],"symbols":[],"user_mentions":[{"screen_name":"olivier_patti","name":"🌵Patti.#KamalaHarris...#ForThePeople","id":864663235923820500,"id_str":"864663235923820545","indices":[3,17]}],"urls":[]}</t>
  </si>
  <si>
    <t>1143489489815273478</t>
  </si>
  <si>
    <t>Will we shocked when the kids start dying from dysentery?
#TrumpCamps https://t.co/3RURcLHJrr</t>
  </si>
  <si>
    <t>Tue Jun 25 12:01:54 +0000 2019</t>
  </si>
  <si>
    <t>http://twitter.com/hildateranfran2/statuses/1143489489815273478</t>
  </si>
  <si>
    <t>{"hashtags":[{"text":"TrumpCamps","indices":[58,69]}],"symbols":[],"user_mentions":[],"urls":[{"url":"https://t.co/3RURcLHJrr","expanded_url":"https://twitter.com/HoarseWisperer/status/1143351799971287045","display_url":"twitter.com/HoarseWisperer…","indices":[70,93]}]}</t>
  </si>
  <si>
    <t>1143489479090589696</t>
  </si>
  <si>
    <t>LibbyStone2</t>
  </si>
  <si>
    <t>Tue Jun 25 12:01:51 +0000 2019</t>
  </si>
  <si>
    <t>472275164</t>
  </si>
  <si>
    <t>http://pbs.twimg.com/profile_images/944188472528658432/y0zeP0Iy_normal.jpg</t>
  </si>
  <si>
    <t>http://twitter.com/LibbyStone2/statuses/1143489479090589696</t>
  </si>
  <si>
    <t>1143489479069577216</t>
  </si>
  <si>
    <t>_D_Eazyy</t>
  </si>
  <si>
    <t>1854635317</t>
  </si>
  <si>
    <t>http://pbs.twimg.com/profile_images/790878566460301313/6yiL4mdg_normal.jpg</t>
  </si>
  <si>
    <t xml:space="preserve"> Near Death</t>
  </si>
  <si>
    <t>http://twitter.com/_D_Eazyy/statuses/1143489479069577216</t>
  </si>
  <si>
    <t>1143489432886140928</t>
  </si>
  <si>
    <t>ChiefExecBear</t>
  </si>
  <si>
    <t>Tue Jun 25 12:01:40 +0000 2019</t>
  </si>
  <si>
    <t>15238609</t>
  </si>
  <si>
    <t>http://pbs.twimg.com/profile_images/1009172618954584067/bq5LgtDp_normal.jpg</t>
  </si>
  <si>
    <t>St. Louis, MO</t>
  </si>
  <si>
    <t>http://twitter.com/ChiefExecBear/statuses/1143489432886140928</t>
  </si>
  <si>
    <t>1143489419976028162</t>
  </si>
  <si>
    <t>Tue Jun 25 12:01:37 +0000 2019</t>
  </si>
  <si>
    <t>http://twitter.com/larrysmom_dmc/statuses/1143489419976028162</t>
  </si>
  <si>
    <t>1143489399918911488</t>
  </si>
  <si>
    <t>judnellrecords</t>
  </si>
  <si>
    <t>Tue Jun 25 12:01:32 +0000 2019</t>
  </si>
  <si>
    <t>16726521</t>
  </si>
  <si>
    <t>http://pbs.twimg.com/profile_images/595913937536749569/VHwVRW9K_normal.jpg</t>
  </si>
  <si>
    <t>http://twitter.com/judnellrecords/statuses/1143489399918911488</t>
  </si>
  <si>
    <t>1143489383670194176</t>
  </si>
  <si>
    <t>diboone001</t>
  </si>
  <si>
    <t>Tue Jun 25 12:01:28 +0000 2019</t>
  </si>
  <si>
    <t>804047193707606016</t>
  </si>
  <si>
    <t>http://twitter.com/diboone001/statuses/1143489383670194176</t>
  </si>
  <si>
    <t>1143489358948970496</t>
  </si>
  <si>
    <t>@PalmerReport @philly_mom #TrumpCamps</t>
  </si>
  <si>
    <t>Tue Jun 25 12:01:22 +0000 2019</t>
  </si>
  <si>
    <t>1143196697939578882</t>
  </si>
  <si>
    <t>http://twitter.com/brilam1229/statuses/1143489358948970496</t>
  </si>
  <si>
    <t>{"hashtags":[{"text":"TrumpCamps","indices":[26,37]}],"symbols":[],"user_mentions":[{"screen_name":"PalmerReport","name":"Palmer Report","id":15115280,"id_str":"15115280","indices":[0,13]},{"screen_name":"philly_mom","name":"Philly Mom","id":1489262400,"id_str":"1489262400","indices":[14,25]}],"urls":[]}</t>
  </si>
  <si>
    <t>1143489348354138114</t>
  </si>
  <si>
    <t>Tue Jun 25 12:01:20 +0000 2019</t>
  </si>
  <si>
    <t>http://twitter.com/diboone001/statuses/1143489348354138114</t>
  </si>
  <si>
    <t>1143489343148851201</t>
  </si>
  <si>
    <t>Tue Jun 25 12:01:19 +0000 2019</t>
  </si>
  <si>
    <t>http://twitter.com/NatalieReid/statuses/1143489343148851201</t>
  </si>
  <si>
    <t>1143489343102828545</t>
  </si>
  <si>
    <t>tree__star</t>
  </si>
  <si>
    <t>RT @Mompreneur_of_3: You hypocritical little witch!
Your husband refuses to give 3 year old children soap and toothpaste but you're acting like nothing is going on!
You will forever be remembered as the LET THEM EAT CAKE FIRST LADY!
#BeBest
#TrumpCamps https://t.co/5lXS7BgaEQ</t>
  </si>
  <si>
    <t>2285352726</t>
  </si>
  <si>
    <t>http://pbs.twimg.com/profile_images/421683166466670592/2l9SnbS6_normal.jpeg</t>
  </si>
  <si>
    <t>http://twitter.com/tree__star/statuses/1143489343102828545</t>
  </si>
  <si>
    <t>{"hashtags":[],"symbols":[],"user_mentions":[{"screen_name":"Mompreneur_of_3","name":"Mompreneur🇺🇸🌊","id":2498419316,"id_str":"2498419316","indices":[3,19]}],"urls":[]}</t>
  </si>
  <si>
    <t>1143489341416755201</t>
  </si>
  <si>
    <t>flanfriday</t>
  </si>
  <si>
    <t>@PumaBare @rarosales15 @Mikel_Jollett We can afford this but not student loan forgiveness? #GOPCOMPLICIT #TrumpCamps  #ReadTheMuellerReport #noprivateprisons</t>
  </si>
  <si>
    <t>Tue Jun 25 12:01:18 +0000 2019</t>
  </si>
  <si>
    <t>63930141</t>
  </si>
  <si>
    <t>PumaBare</t>
  </si>
  <si>
    <t>2579530670</t>
  </si>
  <si>
    <t>1143336223861366785</t>
  </si>
  <si>
    <t>http://pbs.twimg.com/profile_images/1058347713723539456/MD52-FND_normal.jpg</t>
  </si>
  <si>
    <t>Dallas, Texas</t>
  </si>
  <si>
    <t>http://twitter.com/flanfriday/statuses/1143489341416755201</t>
  </si>
  <si>
    <t>{"hashtags":[{"text":"GOPCOMPLICIT","indices":[91,104]},{"text":"TrumpCamps","indices":[105,116]},{"text":"ReadTheMuellerReport","indices":[118,139]},{"text":"noprivateprisons","indices":[140,157]}],"symbols":[],"user_mentions":[{"screen_name":"PumaBare","name":"Puma #FreeRaif","id":63930141,"id_str":"63930141","indices":[0,9]},{"screen_name":"rarosales15","name":"#momresister","id":552333185,"id_str":"552333185","indices":[10,22]},{"screen_name":"Mikel_Jollett","name":"Mikel Jollett","id":594175899,"id_str":"594175899","indices":[23,37]}],"urls":[]}</t>
  </si>
  <si>
    <t>1143489319593791488</t>
  </si>
  <si>
    <t>Tue Jun 25 12:01:13 +0000 2019</t>
  </si>
  <si>
    <t>http://twitter.com/brilam1229/statuses/1143489319593791488</t>
  </si>
  <si>
    <t>1143489306754985984</t>
  </si>
  <si>
    <t>KevinHe16643109</t>
  </si>
  <si>
    <t>Tue Jun 25 12:01:10 +0000 2019</t>
  </si>
  <si>
    <t>1124265875392147456</t>
  </si>
  <si>
    <t>http://pbs.twimg.com/profile_images/1124268012637388800/ks814Qg__normal.jpg</t>
  </si>
  <si>
    <t>http://twitter.com/KevinHe16643109/statuses/1143489306754985984</t>
  </si>
  <si>
    <t>1143489290334285824</t>
  </si>
  <si>
    <t>shouldbe51</t>
  </si>
  <si>
    <t>Tue Jun 25 12:01:06 +0000 2019</t>
  </si>
  <si>
    <t>824247503826649088</t>
  </si>
  <si>
    <t>http://pbs.twimg.com/profile_images/824252809524744192/dxyJdxS6_normal.jpg</t>
  </si>
  <si>
    <t>http://twitter.com/shouldbe51/statuses/1143489290334285824</t>
  </si>
  <si>
    <t>1143489284500049921</t>
  </si>
  <si>
    <t>Mom2han8</t>
  </si>
  <si>
    <t>RT @littleredblog: The migrant children in tent cities could have a suite at Trump's Washington hotel for rates lower than what the US government spends detaining them https://t.co/JCaQtxhY6A #TrumpCamps</t>
  </si>
  <si>
    <t>Tue Jun 25 12:01:05 +0000 2019</t>
  </si>
  <si>
    <t>113467881</t>
  </si>
  <si>
    <t>http://pbs.twimg.com/profile_images/3429253913/67ea234c56e0307d137a4e6cccd1dce8_normal.png</t>
  </si>
  <si>
    <t>Maywood New Jersey</t>
  </si>
  <si>
    <t>http://twitter.com/Mom2han8/statuses/1143489284500049921</t>
  </si>
  <si>
    <t>{"hashtags":[],"symbols":[],"user_mentions":[{"screen_name":"littleredblog","name":"littleredblog","id":765763200,"id_str":"765763200","indices":[3,17]}],"urls":[]}</t>
  </si>
  <si>
    <t>1143489284109938688</t>
  </si>
  <si>
    <t>HereIsPegMacK</t>
  </si>
  <si>
    <t>RT @jimebacker: #TrumpCamps What have we become America? https://t.co/dQqj6R1Mr1</t>
  </si>
  <si>
    <t>Tue Jun 25 12:01:04 +0000 2019</t>
  </si>
  <si>
    <t>115034238</t>
  </si>
  <si>
    <t>http://pbs.twimg.com/profile_images/789962288962871296/6VLAopse_normal.jpg</t>
  </si>
  <si>
    <t>http://twitter.com/HereIsPegMacK/statuses/1143489284109938688</t>
  </si>
  <si>
    <t>{"hashtags":[{"text":"TrumpCamps","indices":[16,27]}],"symbols":[],"user_mentions":[{"screen_name":"jimebacker","name":"Jim Backer","id":956176279199539200,"id_str":"956176279199539201","indices":[3,14]}],"urls":[],"media":[{"id":1143146226520604700,"id_str":"1143146226520604674","indices":[57,80],"media_url":"http://pbs.twimg.com/media/D91Fb7YWwAI6Tu4.jpg","media_url_https":"https://pbs.twimg.com/media/D91Fb7YWwAI6Tu4.jpg","url":"https://t.co/dQqj6R1Mr1","display_url":"pic.twitter.com/dQqj6R1Mr1","expanded_url":"https://twitter.com/jimebacker/status/1143146229477584897/photo/1","type":"photo","sizes":{"medium":{"w":660,"h":433,"resize":"fit"},"small":{"w":660,"h":433,"resize":"fit"},"thumb":{"w":150,"h":150,"resize":"crop"},"large":{"w":660,"h":433,"resize":"fit"}},"source_status_id":1143146229477584900,"source_status_id_str":"1143146229477584897","source_user_id":956176279199539200,"source_user_id_str":"956176279199539201"}]}</t>
  </si>
  <si>
    <t>1143489274236559361</t>
  </si>
  <si>
    <t>RT @LFlanagan: @FLOTUS Go visit #TrumpCamps where crimes are being committed against innocent children #ShameOnAllTrumps #Atrocities if you want to #BeBest stop these crimes NOW!!!</t>
  </si>
  <si>
    <t>Tue Jun 25 12:01:02 +0000 2019</t>
  </si>
  <si>
    <t>http://twitter.com/lessandsee/statuses/1143489274236559361</t>
  </si>
  <si>
    <t>{"hashtags":[{"text":"TrumpCamps","indices":[32,43]},{"text":"ShameOnAllTrumps","indices":[103,120]},{"text":"Atrocities","indices":[121,132]}],"symbols":[],"user_mentions":[{"screen_name":"LFlanagan","name":"LFlanagan","id":8487202,"id_str":"8487202","indices":[3,13]},{"screen_name":"FLOTUS","name":"Melania Trump","id":818876014390603800,"id_str":"818876014390603776","indices":[15,22]}],"urls":[]}</t>
  </si>
  <si>
    <t>1143489269023031297</t>
  </si>
  <si>
    <t>suzkpa</t>
  </si>
  <si>
    <t>986267114402131968</t>
  </si>
  <si>
    <t>http://pbs.twimg.com/profile_images/993172471720407042/yIZetTqB_normal.jpg</t>
  </si>
  <si>
    <t>http://twitter.com/suzkpa/statuses/1143489269023031297</t>
  </si>
  <si>
    <t>1143489262014390272</t>
  </si>
  <si>
    <t>Tue Jun 25 12:00:59 +0000 2019</t>
  </si>
  <si>
    <t>http://twitter.com/mama_animal/statuses/1143489262014390272</t>
  </si>
  <si>
    <t>1143489259757821957</t>
  </si>
  <si>
    <t>danielahowells</t>
  </si>
  <si>
    <t>228060856</t>
  </si>
  <si>
    <t>http://pbs.twimg.com/profile_images/464422179740725248/oMTkQ-uS_normal.jpeg</t>
  </si>
  <si>
    <t>Leesburg, FL</t>
  </si>
  <si>
    <t>http://twitter.com/danielahowells/statuses/1143489259757821957</t>
  </si>
  <si>
    <t>1143489203042320384</t>
  </si>
  <si>
    <t>stubbyart</t>
  </si>
  <si>
    <t>Tue Jun 25 12:00:45 +0000 2019</t>
  </si>
  <si>
    <t>174730392</t>
  </si>
  <si>
    <t>http://pbs.twimg.com/profile_images/1022175501329162241/kmbAeLYu_normal.jpg</t>
  </si>
  <si>
    <t>http://twitter.com/stubbyart/statuses/1143489203042320384</t>
  </si>
  <si>
    <t>1143489201301835777</t>
  </si>
  <si>
    <t>IvonneRovira</t>
  </si>
  <si>
    <t>873148683621212160</t>
  </si>
  <si>
    <t>http://pbs.twimg.com/profile_images/873150917436166144/ilKYF--1_normal.jpg</t>
  </si>
  <si>
    <t>http://twitter.com/IvonneRovira/statuses/1143489201301835777</t>
  </si>
  <si>
    <t>1143489176811257858</t>
  </si>
  <si>
    <t>Tue Jun 25 12:00:39 +0000 2019</t>
  </si>
  <si>
    <t>http://twitter.com/Brown_Vittori/statuses/1143489176811257858</t>
  </si>
  <si>
    <t>1143489119601012736</t>
  </si>
  <si>
    <t>efilskov</t>
  </si>
  <si>
    <t>Tue Jun 25 12:00:25 +0000 2019</t>
  </si>
  <si>
    <t>415111904</t>
  </si>
  <si>
    <t>http://pbs.twimg.com/profile_images/1135010295469002753/_SappyZX_normal.jpg</t>
  </si>
  <si>
    <t>Rutland County, VT</t>
  </si>
  <si>
    <t>http://twitter.com/efilskov/statuses/1143489119601012736</t>
  </si>
  <si>
    <t>1143489118749564928</t>
  </si>
  <si>
    <t>ginny_brett</t>
  </si>
  <si>
    <t>2842590741</t>
  </si>
  <si>
    <t>http://pbs.twimg.com/profile_images/1004478661146349569/wvnMWtCv_normal.jpg</t>
  </si>
  <si>
    <t>http://twitter.com/ginny_brett/statuses/1143489118749564928</t>
  </si>
  <si>
    <t>1143489111698878465</t>
  </si>
  <si>
    <t>Tue Jun 25 12:00:23 +0000 2019</t>
  </si>
  <si>
    <t>http://twitter.com/SquigglyLine21/statuses/1143489111698878465</t>
  </si>
  <si>
    <t>1143489093894103040</t>
  </si>
  <si>
    <t>perezjulissa94</t>
  </si>
  <si>
    <t>Tue Jun 25 12:00:19 +0000 2019</t>
  </si>
  <si>
    <t>3202211403</t>
  </si>
  <si>
    <t>http://pbs.twimg.com/profile_images/1086851985108856843/1CIzEII3_normal.jpg</t>
  </si>
  <si>
    <t>http://twitter.com/perezjulissa94/statuses/1143489093894103040</t>
  </si>
  <si>
    <t>1143489050432757761</t>
  </si>
  <si>
    <t>JEMD59</t>
  </si>
  <si>
    <t>239698639</t>
  </si>
  <si>
    <t>http://pbs.twimg.com/profile_images/1143227802264752128/Gd5VeGh3_normal.jpg</t>
  </si>
  <si>
    <t>Normal, IL</t>
  </si>
  <si>
    <t>http://twitter.com/JEMD59/statuses/1143489050432757761</t>
  </si>
  <si>
    <t>1143489020221173760</t>
  </si>
  <si>
    <t>billwrobel</t>
  </si>
  <si>
    <t>Tue Jun 25 12:00:02 +0000 2019</t>
  </si>
  <si>
    <t>701530920784936960</t>
  </si>
  <si>
    <t>http://pbs.twimg.com/profile_images/1046785871566057478/TSlNNNpg_normal.jpg</t>
  </si>
  <si>
    <t>http://twitter.com/billwrobel/statuses/1143489020221173760</t>
  </si>
  <si>
    <t>1143489016546975744</t>
  </si>
  <si>
    <t>cholloway74116</t>
  </si>
  <si>
    <t>Tue Jun 25 12:00:01 +0000 2019</t>
  </si>
  <si>
    <t>833890670238715904</t>
  </si>
  <si>
    <t>http://pbs.twimg.com/profile_images/1133431874951499776/eJzVZiiF_normal.jpg</t>
  </si>
  <si>
    <t>Catoosa, OK</t>
  </si>
  <si>
    <t>http://twitter.com/cholloway74116/statuses/1143489016546975744</t>
  </si>
  <si>
    <t>1143488887030984704</t>
  </si>
  <si>
    <t>AccioBooks</t>
  </si>
  <si>
    <t>Tue Jun 25 11:59:30 +0000 2019</t>
  </si>
  <si>
    <t>155353519</t>
  </si>
  <si>
    <t>http://pbs.twimg.com/profile_images/1841609553/books_normal.jpg</t>
  </si>
  <si>
    <t>http://twitter.com/AccioBooks/statuses/1143488887030984704</t>
  </si>
  <si>
    <t>1143488845251567616</t>
  </si>
  <si>
    <t>Tue Jun 25 11:59:20 +0000 2019</t>
  </si>
  <si>
    <t>http://twitter.com/joy_roehnert/statuses/1143488845251567616</t>
  </si>
  <si>
    <t>1143488765266145280</t>
  </si>
  <si>
    <t>Koolmom12Nance</t>
  </si>
  <si>
    <t>Tue Jun 25 11:59:01 +0000 2019</t>
  </si>
  <si>
    <t>3386156854</t>
  </si>
  <si>
    <t>http://pbs.twimg.com/profile_images/879718388628574208/M1zRs4On_normal.jpg</t>
  </si>
  <si>
    <t>http://twitter.com/Koolmom12Nance/statuses/1143488765266145280</t>
  </si>
  <si>
    <t>1143488744344997888</t>
  </si>
  <si>
    <t>animebookchic</t>
  </si>
  <si>
    <t>Tue Jun 25 11:58:56 +0000 2019</t>
  </si>
  <si>
    <t>2340522188</t>
  </si>
  <si>
    <t>http://pbs.twimg.com/profile_images/1137054133855371264/9pTF8dXR_normal.jpg</t>
  </si>
  <si>
    <t>http://twitter.com/animebookchic/statuses/1143488744344997888</t>
  </si>
  <si>
    <t>1143488741266210816</t>
  </si>
  <si>
    <t>pcrod</t>
  </si>
  <si>
    <t>Tue Jun 25 11:58:55 +0000 2019</t>
  </si>
  <si>
    <t>17057683</t>
  </si>
  <si>
    <t>http://pbs.twimg.com/profile_images/1036209081692954624/pnfEO0uN_normal.jpg</t>
  </si>
  <si>
    <t>http://twitter.com/pcrod/statuses/1143488741266210816</t>
  </si>
  <si>
    <t>1143488732202487808</t>
  </si>
  <si>
    <t>Lenafreed</t>
  </si>
  <si>
    <t>RT @cassandra17lina: @mgilpatrick @DeidreEversull Wherever #StephenMiller goes, anguish follows 
✅ #ChildrenInCages 
✅ #TrumpCamps 
✅ #FamilySeparation 
✅ #CrimesAgainstHumanity https://t.co/XrDC3JGfpl</t>
  </si>
  <si>
    <t>Tue Jun 25 11:58:53 +0000 2019</t>
  </si>
  <si>
    <t>67746074</t>
  </si>
  <si>
    <t>http://pbs.twimg.com/profile_images/924707285649240064/OoiMXwsU_normal.jpg</t>
  </si>
  <si>
    <t>http://twitter.com/Lenafreed/statuses/1143488732202487808</t>
  </si>
  <si>
    <t>{"hashtags":[{"text":"StephenMiller","indices":[59,73]},{"text":"ChildrenInCages","indices":[99,115]},{"text":"TrumpCamps","indices":[119,130]}],"symbols":[],"user_mentions":[{"screen_name":"cassandra17lina","name":"cassandracarolina","id":1455506612,"id_str":"1455506612","indices":[3,19]},{"screen_name":"mgilpatrick","name":"Mike Gilpatrick","id":380767025,"id_str":"380767025","indices":[21,33]},{"screen_name":"DeidreEversull","name":"Deidre Eversull","id":359612102,"id_str":"359612102","indices":[34,49]}],"urls":[]}</t>
  </si>
  <si>
    <t>1143488660370837505</t>
  </si>
  <si>
    <t>kylescrafty</t>
  </si>
  <si>
    <t>Tue Jun 25 11:58:36 +0000 2019</t>
  </si>
  <si>
    <t>2808084902</t>
  </si>
  <si>
    <t>http://pbs.twimg.com/profile_images/513469117739720705/G-j5YWS1_normal.jpeg</t>
  </si>
  <si>
    <t>Beacon Falls, CT</t>
  </si>
  <si>
    <t>http://twitter.com/kylescrafty/statuses/1143488660370837505</t>
  </si>
  <si>
    <t>1143488658923753472</t>
  </si>
  <si>
    <t>tmmckinney777</t>
  </si>
  <si>
    <t>Tue Jun 25 11:58:35 +0000 2019</t>
  </si>
  <si>
    <t>742759797645291521</t>
  </si>
  <si>
    <t>http://pbs.twimg.com/profile_images/977912687798743040/VvC8CglW_normal.jpg</t>
  </si>
  <si>
    <t>http://twitter.com/tmmckinney777/statuses/1143488658923753472</t>
  </si>
  <si>
    <t>1143488647343300608</t>
  </si>
  <si>
    <t>taff147</t>
  </si>
  <si>
    <t>Tue Jun 25 11:58:33 +0000 2019</t>
  </si>
  <si>
    <t>1111286993747615746</t>
  </si>
  <si>
    <t>http://pbs.twimg.com/profile_images/1139156019077140481/agtm3pgB_normal.jpg</t>
  </si>
  <si>
    <t>http://twitter.com/taff147/statuses/1143488647343300608</t>
  </si>
  <si>
    <t>1143488587268349955</t>
  </si>
  <si>
    <t>Tue Jun 25 11:58:18 +0000 2019</t>
  </si>
  <si>
    <t>http://twitter.com/shouldbe51/statuses/1143488587268349955</t>
  </si>
  <si>
    <t>1143488564375822336</t>
  </si>
  <si>
    <t>theseaward2</t>
  </si>
  <si>
    <t>Tue Jun 25 11:58:13 +0000 2019</t>
  </si>
  <si>
    <t>835865535372013570</t>
  </si>
  <si>
    <t>http://pbs.twimg.com/profile_images/971207026561994754/YRmIDk5E_normal.jpg</t>
  </si>
  <si>
    <t>http://twitter.com/theseaward2/statuses/1143488564375822336</t>
  </si>
  <si>
    <t>1143488547426635776</t>
  </si>
  <si>
    <t>9Nancyjohana</t>
  </si>
  <si>
    <t>Tue Jun 25 11:58:09 +0000 2019</t>
  </si>
  <si>
    <t>4595037510</t>
  </si>
  <si>
    <t>http://pbs.twimg.com/profile_images/849043246512844800/Vp9lCF52_normal.jpg</t>
  </si>
  <si>
    <t>http://twitter.com/9Nancyjohana/statuses/1143488547426635776</t>
  </si>
  <si>
    <t>1143488506838310917</t>
  </si>
  <si>
    <t>1401bonniek</t>
  </si>
  <si>
    <t>Tue Jun 25 11:57:59 +0000 2019</t>
  </si>
  <si>
    <t>3309750788</t>
  </si>
  <si>
    <t>http://pbs.twimg.com/profile_images/746164348792406016/QuDhntzn_normal.png</t>
  </si>
  <si>
    <t>http://twitter.com/1401bonniek/statuses/1143488506838310917</t>
  </si>
  <si>
    <t>1143488486059761671</t>
  </si>
  <si>
    <t>pannlewis44</t>
  </si>
  <si>
    <t>Tue Jun 25 11:57:54 +0000 2019</t>
  </si>
  <si>
    <t>2766324113</t>
  </si>
  <si>
    <t>http://pbs.twimg.com/profile_images/1056311305232093184/pigYL2LG_normal.jpg</t>
  </si>
  <si>
    <t>http://twitter.com/pannlewis44/statuses/1143488486059761671</t>
  </si>
  <si>
    <t>1143488453390344192</t>
  </si>
  <si>
    <t>feinberg_linda</t>
  </si>
  <si>
    <t>Tue Jun 25 11:57:46 +0000 2019</t>
  </si>
  <si>
    <t>776116159779266561</t>
  </si>
  <si>
    <t>http://twitter.com/feinberg_linda/statuses/1143488453390344192</t>
  </si>
  <si>
    <t>1143488441688166401</t>
  </si>
  <si>
    <t>SleazyShiro</t>
  </si>
  <si>
    <t>Tue Jun 25 11:57:44 +0000 2019</t>
  </si>
  <si>
    <t>1319187156</t>
  </si>
  <si>
    <t>http://pbs.twimg.com/profile_images/1142065379205926918/BOx81WAR_normal.jpg</t>
  </si>
  <si>
    <t>Lorton, VA</t>
  </si>
  <si>
    <t>http://twitter.com/SleazyShiro/statuses/1143488441688166401</t>
  </si>
  <si>
    <t>1143488425498165254</t>
  </si>
  <si>
    <t>gaitn_natalia</t>
  </si>
  <si>
    <t>Tue Jun 25 11:57:40 +0000 2019</t>
  </si>
  <si>
    <t>1057771293238591491</t>
  </si>
  <si>
    <t>http://pbs.twimg.com/profile_images/1105643477612838912/8U8RdZ7M_normal.jpg</t>
  </si>
  <si>
    <t>http://twitter.com/gaitn_natalia/statuses/1143488425498165254</t>
  </si>
  <si>
    <t>1143488418397270016</t>
  </si>
  <si>
    <t>Kosherart</t>
  </si>
  <si>
    <t>RT @rob0349: All except the children in the #TrumpCamps obviously. I'm not exactly sure what #BeBest means but whatever you think it means, I can assure you it doesn't https://t.co/CoVdss1gbi</t>
  </si>
  <si>
    <t>Tue Jun 25 11:57:38 +0000 2019</t>
  </si>
  <si>
    <t>249402886</t>
  </si>
  <si>
    <t>http://pbs.twimg.com/profile_images/1127931249576771584/CaRT8IUL_normal.jpg</t>
  </si>
  <si>
    <t>Fishers, IN</t>
  </si>
  <si>
    <t>http://twitter.com/Kosherart/statuses/1143488418397270016</t>
  </si>
  <si>
    <t>{"hashtags":[{"text":"TrumpCamps","indices":[44,55]},{"text":"BeBest","indices":[93,100]}],"symbols":[],"user_mentions":[{"screen_name":"rob0349","name":"Robin ❤️🇺🇸👈🍑","id":23763190,"id_str":"23763190","indices":[3,11]}],"urls":[]}</t>
  </si>
  <si>
    <t>1143488416375549953</t>
  </si>
  <si>
    <t>WineLh</t>
  </si>
  <si>
    <t>870418974504255489</t>
  </si>
  <si>
    <t>http://pbs.twimg.com/profile_images/1076982347176783878/bg4Wbtgy_normal.jpg</t>
  </si>
  <si>
    <t>http://twitter.com/WineLh/statuses/1143488416375549953</t>
  </si>
  <si>
    <t>1143488346381062145</t>
  </si>
  <si>
    <t>YogiSunlight</t>
  </si>
  <si>
    <t>Tue Jun 25 11:57:21 +0000 2019</t>
  </si>
  <si>
    <t>334269935</t>
  </si>
  <si>
    <t>http://pbs.twimg.com/profile_images/1094489581272084480/dHwvsDhr_normal.jpg</t>
  </si>
  <si>
    <t>http://twitter.com/YogiSunlight/statuses/1143488346381062145</t>
  </si>
  <si>
    <t>1143488322565808128</t>
  </si>
  <si>
    <t>RemusJLupin2017</t>
  </si>
  <si>
    <t>RT @LiberalVenom: .@MassGovernor 
Please ban immigration detention centers from Massachusetts
#mapoli 
#CloseTheCamps 
#TrumpCamps 
#TuesdayMotivation https://t.co/GajLE4yoQn</t>
  </si>
  <si>
    <t>Tue Jun 25 11:57:15 +0000 2019</t>
  </si>
  <si>
    <t>868988700205731840</t>
  </si>
  <si>
    <t>http://pbs.twimg.com/profile_images/1011647855222718466/3S41c6j7_normal.jpg</t>
  </si>
  <si>
    <t>http://twitter.com/RemusJLupin2017/statuses/1143488322565808128</t>
  </si>
  <si>
    <t>{"hashtags":[{"text":"mapoli","indices":[96,103]},{"text":"CloseTheCamps","indices":[105,119]},{"text":"TrumpCamps","indices":[121,132]}],"symbols":[],"user_mentions":[{"screen_name":"LiberalVenom","name":"Liberal Venom","id":843571300098625500,"id_str":"843571300098625537","indices":[3,16]},{"screen_name":"MassGovernor","name":"Charlie Baker","id":18023868,"id_str":"18023868","indices":[19,32]}],"urls":[]}</t>
  </si>
  <si>
    <t>1143488320774823936</t>
  </si>
  <si>
    <t>cwilliamsvotes</t>
  </si>
  <si>
    <t>177591788</t>
  </si>
  <si>
    <t>http://pbs.twimg.com/profile_images/1067943685319344129/TjVTQUel_normal.jpg</t>
  </si>
  <si>
    <t>http://twitter.com/cwilliamsvotes/statuses/1143488320774823936</t>
  </si>
  <si>
    <t>1143488288000487425</t>
  </si>
  <si>
    <t>CokerRory</t>
  </si>
  <si>
    <t>Tue Jun 25 11:57:07 +0000 2019</t>
  </si>
  <si>
    <t>938507235826782208</t>
  </si>
  <si>
    <t>http://pbs.twimg.com/profile_images/939950372767936513/obWJt1Xp_normal.jpg</t>
  </si>
  <si>
    <t>http://twitter.com/CokerRory/statuses/1143488288000487425</t>
  </si>
  <si>
    <t>1143488259248578566</t>
  </si>
  <si>
    <t>Tue Jun 25 11:57:00 +0000 2019</t>
  </si>
  <si>
    <t>http://twitter.com/Ry8Ka8/statuses/1143488259248578566</t>
  </si>
  <si>
    <t>1143488228558872578</t>
  </si>
  <si>
    <t>specialk2660</t>
  </si>
  <si>
    <t>Tue Jun 25 11:56:53 +0000 2019</t>
  </si>
  <si>
    <t>426861873</t>
  </si>
  <si>
    <t>http://pbs.twimg.com/profile_images/592751148915924992/Z1zb2QVn_normal.jpg</t>
  </si>
  <si>
    <t>http://twitter.com/specialk2660/statuses/1143488228558872578</t>
  </si>
  <si>
    <t>1143488218777739264</t>
  </si>
  <si>
    <t>squigley_</t>
  </si>
  <si>
    <t>RT @IndivisibleDogs: @realDonaldTrump Donald Trump. History will decide: You will be remembered for #TrumpCamps #TrumpConcentrationCamps https://t.co/lGYkT155eO</t>
  </si>
  <si>
    <t>Tue Jun 25 11:56:50 +0000 2019</t>
  </si>
  <si>
    <t>132973345</t>
  </si>
  <si>
    <t>http://pbs.twimg.com/profile_images/823020672/fb-patio_normal.jpg</t>
  </si>
  <si>
    <t>Ottawa, ON, Canada</t>
  </si>
  <si>
    <t>http://twitter.com/squigley_/statuses/1143488218777739264</t>
  </si>
  <si>
    <t>{"hashtags":[{"text":"TrumpCamps","indices":[100,111]},{"text":"TrumpConcentrationCamps","indices":[112,136]}],"symbols":[],"user_mentions":[{"screen_name":"IndivisibleDogs","name":"Resistance Dogs","id":855567777268027400,"id_str":"855567777268027393","indices":[3,19]},{"screen_name":"realDonaldTrump","name":"Donald J. Trump","id":25073877,"id_str":"25073877","indices":[21,37]}],"urls":[]}</t>
  </si>
  <si>
    <t>1143488189547655170</t>
  </si>
  <si>
    <t>mrblackcat1069</t>
  </si>
  <si>
    <t>Tue Jun 25 11:56:44 +0000 2019</t>
  </si>
  <si>
    <t>320957838</t>
  </si>
  <si>
    <t>http://pbs.twimg.com/profile_images/1096685215412559873/NDOqGXnz_normal.jpg</t>
  </si>
  <si>
    <t>http://twitter.com/mrblackcat1069/statuses/1143488189547655170</t>
  </si>
  <si>
    <t>1143488189014953984</t>
  </si>
  <si>
    <t>SillysWill1</t>
  </si>
  <si>
    <t>Tue Jun 25 11:56:43 +0000 2019</t>
  </si>
  <si>
    <t>800423179348942848</t>
  </si>
  <si>
    <t>http://pbs.twimg.com/profile_images/1039842330688278528/oppgplRU_normal.jpg</t>
  </si>
  <si>
    <t>http://twitter.com/SillysWill1/statuses/1143488189014953984</t>
  </si>
  <si>
    <t>1143488129606868993</t>
  </si>
  <si>
    <t>RT @un_gusanito: #TrumpCamps #CloseTheCamps
“...the larger, even more worrisome story is how many Americans are willing to rationalize it. Those of us who love, who believe this country must lead with conscience, must arise and create political force.” - @marwilliamson 
https://t.co/sbuEMCvGba</t>
  </si>
  <si>
    <t>Tue Jun 25 11:56:29 +0000 2019</t>
  </si>
  <si>
    <t>http://twitter.com/un_gusanito/statuses/1143488129606868993</t>
  </si>
  <si>
    <t>{"hashtags":[{"text":"TrumpCamps","indices":[17,28]},{"text":"CloseTheCamps","indices":[29,43]}],"symbols":[],"user_mentions":[{"screen_name":"un_gusanito","name":"Angie Wormy","id":64189266,"id_str":"64189266","indices":[3,15]}],"urls":[]}</t>
  </si>
  <si>
    <t>1143488115824312320</t>
  </si>
  <si>
    <t>celestecos</t>
  </si>
  <si>
    <t>Tue Jun 25 11:56:26 +0000 2019</t>
  </si>
  <si>
    <t>26590338</t>
  </si>
  <si>
    <t>http://pbs.twimg.com/profile_images/109933336/Chris_and_Me_normal.jpg</t>
  </si>
  <si>
    <t>Manchester, NH</t>
  </si>
  <si>
    <t>http://twitter.com/celestecos/statuses/1143488115824312320</t>
  </si>
  <si>
    <t>1143488104432406528</t>
  </si>
  <si>
    <t>Hickenbaugh</t>
  </si>
  <si>
    <t>Tue Jun 25 11:56:23 +0000 2019</t>
  </si>
  <si>
    <t>3689022376</t>
  </si>
  <si>
    <t>http://pbs.twimg.com/profile_images/801644625824018432/ocbRSB_w_normal.jpg</t>
  </si>
  <si>
    <t>http://twitter.com/Hickenbaugh/statuses/1143488104432406528</t>
  </si>
  <si>
    <t>1143488104122200064</t>
  </si>
  <si>
    <t>HomieBoobooo</t>
  </si>
  <si>
    <t>2835879438</t>
  </si>
  <si>
    <t>http://pbs.twimg.com/profile_images/516992311251574784/0Pm8WTx4_normal.jpeg</t>
  </si>
  <si>
    <t>My Parents Basement</t>
  </si>
  <si>
    <t>http://twitter.com/HomieBoobooo/statuses/1143488104122200064</t>
  </si>
  <si>
    <t>1143488101014282241</t>
  </si>
  <si>
    <t>francesdward</t>
  </si>
  <si>
    <t>Tue Jun 25 11:56:22 +0000 2019</t>
  </si>
  <si>
    <t>851569858668093440</t>
  </si>
  <si>
    <t>http://pbs.twimg.com/profile_images/851571270969896960/Bd4eCq1z_normal.jpg</t>
  </si>
  <si>
    <t>Medinah, IL</t>
  </si>
  <si>
    <t>http://twitter.com/francesdward/statuses/1143488101014282241</t>
  </si>
  <si>
    <t>1143488073788997632</t>
  </si>
  <si>
    <t>NiteSteppin</t>
  </si>
  <si>
    <t>Tue Jun 25 11:56:16 +0000 2019</t>
  </si>
  <si>
    <t>1389824197</t>
  </si>
  <si>
    <t>http://pbs.twimg.com/profile_images/1079329757274296321/Ee9y9EjF_normal.jpg</t>
  </si>
  <si>
    <t>http://twitter.com/NiteSteppin/statuses/1143488073788997632</t>
  </si>
  <si>
    <t>1143488042344337408</t>
  </si>
  <si>
    <t>kebika0406</t>
  </si>
  <si>
    <t>Tue Jun 25 11:56:08 +0000 2019</t>
  </si>
  <si>
    <t>277721269</t>
  </si>
  <si>
    <t>http://pbs.twimg.com/profile_images/1002885954833612800/9BvVO7hp_normal.jpg</t>
  </si>
  <si>
    <t>new jersey</t>
  </si>
  <si>
    <t>http://twitter.com/kebika0406/statuses/1143488042344337408</t>
  </si>
  <si>
    <t>1143488021750304768</t>
  </si>
  <si>
    <t>Tue Jun 25 11:56:04 +0000 2019</t>
  </si>
  <si>
    <t>http://twitter.com/larrysmom_dmc/statuses/1143488021750304768</t>
  </si>
  <si>
    <t>1143488014481539073</t>
  </si>
  <si>
    <t>Tue Jun 25 11:56:02 +0000 2019</t>
  </si>
  <si>
    <t>http://twitter.com/SillysWill1/statuses/1143488014481539073</t>
  </si>
  <si>
    <t>1143488008638914560</t>
  </si>
  <si>
    <t>Tue Jun 25 11:56:00 +0000 2019</t>
  </si>
  <si>
    <t>http://twitter.com/Jaded_octopus/statuses/1143488008638914560</t>
  </si>
  <si>
    <t>1143488008076890113</t>
  </si>
  <si>
    <t>betteroffpug</t>
  </si>
  <si>
    <t>RT @ohitsdewalt: There are government sanctioned concentration camps on US soil, and it's entirely unjustifiable @SenToomey @SenBobCasey @RepSmucker #TrumpCamps</t>
  </si>
  <si>
    <t>20003505</t>
  </si>
  <si>
    <t>http://pbs.twimg.com/profile_images/554041347036835841/z0uIU9qQ_normal.jpeg</t>
  </si>
  <si>
    <t>http://twitter.com/betteroffpug/statuses/1143488008076890113</t>
  </si>
  <si>
    <t>{"hashtags":[],"symbols":[],"user_mentions":[{"screen_name":"ohitsdewalt","name":"definitely maybe but probably not","id":1580753982,"id_str":"1580753982","indices":[3,15]},{"screen_name":"SenToomey","name":"Senator Pat Toomey","id":221162525,"id_str":"221162525","indices":[113,123]},{"screen_name":"SenBobCasey","name":"Senator Bob Casey","id":171598736,"id_str":"171598736","indices":[124,136]}],"urls":[]}</t>
  </si>
  <si>
    <t>1143488003597193217</t>
  </si>
  <si>
    <t>cherrie_jay</t>
  </si>
  <si>
    <t>Tue Jun 25 11:55:59 +0000 2019</t>
  </si>
  <si>
    <t>3168095167</t>
  </si>
  <si>
    <t>http://pbs.twimg.com/profile_images/721924027418169344/-9grFi2w_normal.jpg</t>
  </si>
  <si>
    <t>http://twitter.com/cherrie_jay/statuses/1143488003597193217</t>
  </si>
  <si>
    <t>1143487960664305664</t>
  </si>
  <si>
    <t>#TrumpCamps 
A more immediate concern is the tRump camps where we are torturing children. The situation is so ghastly that I'm afraid we will soon be hearing about dysentery at the camps https://t.co/0TA9KbH97y</t>
  </si>
  <si>
    <t>Tue Jun 25 11:55:49 +0000 2019</t>
  </si>
  <si>
    <t>http://twitter.com/hildateranfran2/statuses/1143487960664305664</t>
  </si>
  <si>
    <t>{"hashtags":[{"text":"TrumpCamps","indices":[0,11]}],"symbols":[],"user_mentions":[],"urls":[{"url":"https://t.co/0TA9KbH97y","expanded_url":"https://twitter.com/marcorubio/status/1143476015005622273","display_url":"twitter.com/marcorubio/sta…","indices":[187,210]}]}</t>
  </si>
  <si>
    <t>1143487930750722048</t>
  </si>
  <si>
    <t>@washingtonpost Trump's silence on the torture of children in #TrumpCamps is inappropriate</t>
  </si>
  <si>
    <t>Tue Jun 25 11:55:42 +0000 2019</t>
  </si>
  <si>
    <t>1143476123956850688</t>
  </si>
  <si>
    <t>http://twitter.com/brilam1229/statuses/1143487930750722048</t>
  </si>
  <si>
    <t>{"hashtags":[{"text":"TrumpCamps","indices":[62,73]}],"symbols":[],"user_mentions":[{"screen_name":"washingtonpost","name":"The Washington Post","id":2467791,"id_str":"2467791","indices":[0,15]}],"urls":[]}</t>
  </si>
  <si>
    <t>1143487859573366785</t>
  </si>
  <si>
    <t>murrayjohnsonjr</t>
  </si>
  <si>
    <t>Tue Jun 25 11:55:25 +0000 2019</t>
  </si>
  <si>
    <t>800356481690259456</t>
  </si>
  <si>
    <t>http://pbs.twimg.com/profile_images/801054362093187072/7OjHKYIe_normal.jpg</t>
  </si>
  <si>
    <t>http://twitter.com/murrayjohnsonjr/statuses/1143487859573366785</t>
  </si>
  <si>
    <t>1143487846206058496</t>
  </si>
  <si>
    <t>all_the_Mindy</t>
  </si>
  <si>
    <t>Tue Jun 25 11:55:22 +0000 2019</t>
  </si>
  <si>
    <t>889884332873199616</t>
  </si>
  <si>
    <t>http://pbs.twimg.com/profile_images/1088848732659998720/4JxNWnzM_normal.jpg</t>
  </si>
  <si>
    <t>http://twitter.com/all_the_Mindy/statuses/1143487846206058496</t>
  </si>
  <si>
    <t>1143487828317392897</t>
  </si>
  <si>
    <t>ptasiuk</t>
  </si>
  <si>
    <t>Tue Jun 25 11:55:17 +0000 2019</t>
  </si>
  <si>
    <t>1627781137</t>
  </si>
  <si>
    <t>http://pbs.twimg.com/profile_images/1026083503710949376/XLpOA0Uc_normal.jpg</t>
  </si>
  <si>
    <t>http://twitter.com/ptasiuk/statuses/1143487828317392897</t>
  </si>
  <si>
    <t>1143487826815856640</t>
  </si>
  <si>
    <t>snwinder</t>
  </si>
  <si>
    <t>67000735</t>
  </si>
  <si>
    <t>http://pbs.twimg.com/profile_images/1101292409084956677/VXMeRndp_normal.jpg</t>
  </si>
  <si>
    <t>http://twitter.com/snwinder/statuses/1143487826815856640</t>
  </si>
  <si>
    <t>1143487814199369728</t>
  </si>
  <si>
    <t>18bossy1</t>
  </si>
  <si>
    <t>Tue Jun 25 11:55:14 +0000 2019</t>
  </si>
  <si>
    <t>1077696008287604736</t>
  </si>
  <si>
    <t>http://twitter.com/18bossy1/statuses/1143487814199369728</t>
  </si>
  <si>
    <t>1143487810562744321</t>
  </si>
  <si>
    <t>jojake111</t>
  </si>
  <si>
    <t>Tue Jun 25 11:55:13 +0000 2019</t>
  </si>
  <si>
    <t>937474183486775296</t>
  </si>
  <si>
    <t>http://pbs.twimg.com/profile_images/938200975847780352/zQb7BTpE_normal.jpg</t>
  </si>
  <si>
    <t>http://twitter.com/jojake111/statuses/1143487810562744321</t>
  </si>
  <si>
    <t>1143487762269646848</t>
  </si>
  <si>
    <t>Afsan01</t>
  </si>
  <si>
    <t>Tue Jun 25 11:55:02 +0000 2019</t>
  </si>
  <si>
    <t>25351874</t>
  </si>
  <si>
    <t>http://pbs.twimg.com/profile_images/942832418209370112/EYNRkArq_normal.jpg</t>
  </si>
  <si>
    <t>Dania Beach, FL</t>
  </si>
  <si>
    <t>http://twitter.com/Afsan01/statuses/1143487762269646848</t>
  </si>
  <si>
    <t>1143487707433377793</t>
  </si>
  <si>
    <t>TeresaSnyderPho</t>
  </si>
  <si>
    <t>Tue Jun 25 11:54:49 +0000 2019</t>
  </si>
  <si>
    <t>1634302975</t>
  </si>
  <si>
    <t>http://pbs.twimg.com/profile_images/1067791484693434368/kwknFjKT_normal.jpg</t>
  </si>
  <si>
    <t>http://twitter.com/TeresaSnyderPho/statuses/1143487707433377793</t>
  </si>
  <si>
    <t>1143487704363085825</t>
  </si>
  <si>
    <t>DiogenesToo</t>
  </si>
  <si>
    <t>@EdHull8 @politicususa What has this country come to?
Holding children in torturous concentration camps on the orders of a serial rapist. 
#TrumpCamps 
#TrumpConcentrationCamps 
#TrumpRapist</t>
  </si>
  <si>
    <t>Tue Jun 25 11:54:48 +0000 2019</t>
  </si>
  <si>
    <t>888650520</t>
  </si>
  <si>
    <t>EdHull8</t>
  </si>
  <si>
    <t>532636554</t>
  </si>
  <si>
    <t>1143455837307965442</t>
  </si>
  <si>
    <t>http://pbs.twimg.com/profile_images/1112824718313357314/z6PZHr0M_normal.png</t>
  </si>
  <si>
    <t>http://twitter.com/DiogenesToo/statuses/1143487704363085825</t>
  </si>
  <si>
    <t>{"hashtags":[{"text":"TrumpCamps","indices":[140,151]},{"text":"TrumpConcentrationCamps","indices":[153,177]},{"text":"TrumpRapist","indices":[179,191]}],"symbols":[],"user_mentions":[{"screen_name":"EdHull8","name":"Ed Hull","id":888650520,"id_str":"888650520","indices":[0,8]},{"screen_name":"politicususa","name":"PoliticusUSA","id":14792049,"id_str":"14792049","indices":[9,22]}],"urls":[]}</t>
  </si>
  <si>
    <t>1143487677624463360</t>
  </si>
  <si>
    <t>Tue Jun 25 11:54:41 +0000 2019</t>
  </si>
  <si>
    <t>http://twitter.com/TheresaJoslin/statuses/1143487677624463360</t>
  </si>
  <si>
    <t>1143487631164157953</t>
  </si>
  <si>
    <t>tanyia</t>
  </si>
  <si>
    <t>Tue Jun 25 11:54:30 +0000 2019</t>
  </si>
  <si>
    <t>17168496</t>
  </si>
  <si>
    <t>http://pbs.twimg.com/profile_images/1074219455742443520/xC4KoNaA_normal.jpg</t>
  </si>
  <si>
    <t xml:space="preserve">None of your business </t>
  </si>
  <si>
    <t>http://twitter.com/tanyia/statuses/1143487631164157953</t>
  </si>
  <si>
    <t>1143487597400002560</t>
  </si>
  <si>
    <t>naftnur</t>
  </si>
  <si>
    <t>Tue Jun 25 11:54:22 +0000 2019</t>
  </si>
  <si>
    <t>85423423</t>
  </si>
  <si>
    <t>http://pbs.twimg.com/profile_images/1562765319/filthybiker_normal.jpg</t>
  </si>
  <si>
    <t>http://twitter.com/naftnur/statuses/1143487597400002560</t>
  </si>
  <si>
    <t>1143487583823024129</t>
  </si>
  <si>
    <t>JackiN503</t>
  </si>
  <si>
    <t>Tue Jun 25 11:54:19 +0000 2019</t>
  </si>
  <si>
    <t>1650738630</t>
  </si>
  <si>
    <t>http://pbs.twimg.com/profile_images/430021973565919232/agGsvXNz_normal.jpeg</t>
  </si>
  <si>
    <t>http://twitter.com/JackiN503/statuses/1143487583823024129</t>
  </si>
  <si>
    <t>1143487555570229248</t>
  </si>
  <si>
    <t>MonicaOnline</t>
  </si>
  <si>
    <t>RT @ThinknumMedia: With #TrumpCamps trending today, we decided to take a look at where The GEO Group, Inc. and CoreCivic operate hundreds of detention centers throughout the United States.
https://t.co/04XwyznWqo</t>
  </si>
  <si>
    <t>Tue Jun 25 11:54:12 +0000 2019</t>
  </si>
  <si>
    <t>22147593</t>
  </si>
  <si>
    <t>http://pbs.twimg.com/profile_images/932953630/mo-sketch-ic_normal.jpg</t>
  </si>
  <si>
    <t>DC</t>
  </si>
  <si>
    <t>http://twitter.com/MonicaOnline/statuses/1143487555570229248</t>
  </si>
  <si>
    <t>{"hashtags":[{"text":"TrumpCamps","indices":[24,35]}],"symbols":[],"user_mentions":[{"screen_name":"ThinknumMedia","name":"Thinknum Media","id":954342013951971300,"id_str":"954342013951971330","indices":[3,17]}],"urls":[]}</t>
  </si>
  <si>
    <t>1143487553988902914</t>
  </si>
  <si>
    <t>harpcat</t>
  </si>
  <si>
    <t>321480102</t>
  </si>
  <si>
    <t>http://pbs.twimg.com/profile_images/1127750252952375296/bxeqVBy0_normal.jpg</t>
  </si>
  <si>
    <t>http://twitter.com/harpcat/statuses/1143487553988902914</t>
  </si>
  <si>
    <t>1143487512234668033</t>
  </si>
  <si>
    <t>Tue Jun 25 11:54:02 +0000 2019</t>
  </si>
  <si>
    <t>http://twitter.com/Unconquerable/statuses/1143487512234668033</t>
  </si>
  <si>
    <t>1143487479422607360</t>
  </si>
  <si>
    <t>iTweetyNerd</t>
  </si>
  <si>
    <t>Even though the American public is aware of the level of lies coming from this administration, we still carry on business as usual. Here's why I don't think that is sustainable through a second Trump term. #TrumpCamps #MuellerReport https://t.co/VmJnjFnE0Q</t>
  </si>
  <si>
    <t>Tue Jun 25 11:53:54 +0000 2019</t>
  </si>
  <si>
    <t>829191420103766016</t>
  </si>
  <si>
    <t>http://pbs.twimg.com/profile_images/1055426287655927813/iymMouk8_normal.jpg</t>
  </si>
  <si>
    <t>http://twitter.com/iTweetyNerd/statuses/1143487479422607360</t>
  </si>
  <si>
    <t>{"hashtags":[{"text":"TrumpCamps","indices":[206,217]},{"text":"MuellerReport","indices":[218,232]}],"symbols":[],"user_mentions":[],"urls":[{"url":"https://t.co/VmJnjFnE0Q","expanded_url":"https://twitter.com/TFAmerica/status/1143486839510241280","display_url":"twitter.com/TFAmerica/stat…","indices":[233,256]}]}</t>
  </si>
  <si>
    <t>1143487476926996480</t>
  </si>
  <si>
    <t>http://twitter.com/Unconquerable/statuses/1143487476926996480</t>
  </si>
  <si>
    <t>1143487455150125064</t>
  </si>
  <si>
    <t>Follow the money! #GOPCOMPLICIT #TrumpCamps  #ReadTheMuellerReport #noprivateprisons https://t.co/iC4p1EYuQX</t>
  </si>
  <si>
    <t>Tue Jun 25 11:53:48 +0000 2019</t>
  </si>
  <si>
    <t>http://twitter.com/flanfriday/statuses/1143487455150125064</t>
  </si>
  <si>
    <t>{"hashtags":[{"text":"GOPCOMPLICIT","indices":[18,31]},{"text":"TrumpCamps","indices":[32,43]},{"text":"ReadTheMuellerReport","indices":[45,66]},{"text":"noprivateprisons","indices":[67,84]}],"symbols":[],"user_mentions":[],"urls":[{"url":"https://t.co/iC4p1EYuQX","expanded_url":"https://twitter.com/Mikel_Jollett/status/1143185772847063040","display_url":"twitter.com/Mikel_Jollett/…","indices":[85,108]}]}</t>
  </si>
  <si>
    <t>1143487423470592001</t>
  </si>
  <si>
    <t>pullenpoynt1</t>
  </si>
  <si>
    <t>Tue Jun 25 11:53:41 +0000 2019</t>
  </si>
  <si>
    <t>2768913394</t>
  </si>
  <si>
    <t>http://pbs.twimg.com/profile_images/1052700273980903429/mugAoQFh_normal.jpg</t>
  </si>
  <si>
    <t>http://twitter.com/pullenpoynt1/statuses/1143487423470592001</t>
  </si>
  <si>
    <t>1143487398346657792</t>
  </si>
  <si>
    <t>Alexa01655591</t>
  </si>
  <si>
    <t>Tue Jun 25 11:53:35 +0000 2019</t>
  </si>
  <si>
    <t>1955618083</t>
  </si>
  <si>
    <t>http://pbs.twimg.com/profile_images/843280574882095106/3_zzFnZ0_normal.jpg</t>
  </si>
  <si>
    <t>http://twitter.com/Alexa01655591/statuses/1143487398346657792</t>
  </si>
  <si>
    <t>1143487387248615425</t>
  </si>
  <si>
    <t>Tue Jun 25 11:53:32 +0000 2019</t>
  </si>
  <si>
    <t>http://twitter.com/TheresaJoslin/statuses/1143487387248615425</t>
  </si>
  <si>
    <t>1143487378809446400</t>
  </si>
  <si>
    <t>Nortonsmom</t>
  </si>
  <si>
    <t>Tue Jun 25 11:53:30 +0000 2019</t>
  </si>
  <si>
    <t>35295035</t>
  </si>
  <si>
    <t>http://pbs.twimg.com/profile_images/943086121097093121/fgY9xvyF_normal.jpg</t>
  </si>
  <si>
    <t>http://twitter.com/Nortonsmom/statuses/1143487378809446400</t>
  </si>
  <si>
    <t>1143487357783597056</t>
  </si>
  <si>
    <t>@JoyceWhiteVance I blame @SenateGOP @HouseGOP @GOP for profiting off of taxpayer money to torture babies, children &amp;amp; families in #TrumpCamps. But let's be clear, they are #GOPCamps too</t>
  </si>
  <si>
    <t>Tue Jun 25 11:53:25 +0000 2019</t>
  </si>
  <si>
    <t>http://twitter.com/sbperla/statuses/1143487357783597056</t>
  </si>
  <si>
    <t>{"hashtags":[{"text":"TrumpCamps","indices":[133,144]},{"text":"GOPCamps","indices":[175,184]}],"symbols":[],"user_mentions":[{"screen_name":"JoyceWhiteVance","name":"Joyce Alene","id":548384458,"id_str":"548384458","indices":[0,16]},{"screen_name":"SenateGOP","name":"Senate Republicans","id":14344823,"id_str":"14344823","indices":[25,35]},{"screen_name":"HouseGOP","name":"House Republicans","id":15207668,"id_str":"15207668","indices":[36,45]},{"screen_name":"GOP","name":"GOP","id":11134252,"id_str":"11134252","indices":[46,50]}],"urls":[]}</t>
  </si>
  <si>
    <t>1143487340737904641</t>
  </si>
  <si>
    <t>Tue Jun 25 11:53:21 +0000 2019</t>
  </si>
  <si>
    <t>http://twitter.com/JAPayneMemphis/statuses/1143487340737904641</t>
  </si>
  <si>
    <t>1143487339806765056</t>
  </si>
  <si>
    <t>ann_lemieux</t>
  </si>
  <si>
    <t>3044668917</t>
  </si>
  <si>
    <t>http://pbs.twimg.com/profile_images/694687332776165376/eFEmQ5J4_normal.jpg</t>
  </si>
  <si>
    <t>http://twitter.com/ann_lemieux/statuses/1143487339806765056</t>
  </si>
  <si>
    <t>1143487327748153344</t>
  </si>
  <si>
    <t>Tue Jun 25 11:53:18 +0000 2019</t>
  </si>
  <si>
    <t>http://twitter.com/turnermelodie12/statuses/1143487327748153344</t>
  </si>
  <si>
    <t>1143487320164880390</t>
  </si>
  <si>
    <t>lori_harris8</t>
  </si>
  <si>
    <t>Tue Jun 25 11:53:16 +0000 2019</t>
  </si>
  <si>
    <t>2778988787</t>
  </si>
  <si>
    <t>http://pbs.twimg.com/profile_images/1009559919929036801/yBoijky1_normal.jpg</t>
  </si>
  <si>
    <t>http://twitter.com/lori_harris8/statuses/1143487320164880390</t>
  </si>
  <si>
    <t>1143487319640551425</t>
  </si>
  <si>
    <t>kjubeau</t>
  </si>
  <si>
    <t>47730759</t>
  </si>
  <si>
    <t>http://pbs.twimg.com/profile_images/525745623320887296/xPbNnPZ-_normal.jpeg</t>
  </si>
  <si>
    <t>http://twitter.com/kjubeau/statuses/1143487319640551425</t>
  </si>
  <si>
    <t>1143487315639230465</t>
  </si>
  <si>
    <t>drnise</t>
  </si>
  <si>
    <t>Tue Jun 25 11:53:15 +0000 2019</t>
  </si>
  <si>
    <t>21370289</t>
  </si>
  <si>
    <t>http://pbs.twimg.com/profile_images/1125611349248180224/oxnUxhXK_normal.jpg</t>
  </si>
  <si>
    <t>Las Vegs, NV</t>
  </si>
  <si>
    <t>http://twitter.com/drnise/statuses/1143487315639230465</t>
  </si>
  <si>
    <t>1143487307439312896</t>
  </si>
  <si>
    <t>Karen56545324</t>
  </si>
  <si>
    <t>Tue Jun 25 11:53:13 +0000 2019</t>
  </si>
  <si>
    <t>918099578221662209</t>
  </si>
  <si>
    <t>http://pbs.twimg.com/profile_images/1098026923953934341/LT0vNNDg_normal.jpg</t>
  </si>
  <si>
    <t>http://twitter.com/Karen56545324/statuses/1143487307439312896</t>
  </si>
  <si>
    <t>1143487249239162880</t>
  </si>
  <si>
    <t>http://twitter.com/kjubeau/statuses/1143487249239162880</t>
  </si>
  <si>
    <t>1143487246416384001</t>
  </si>
  <si>
    <t>Grindsgearz</t>
  </si>
  <si>
    <t>RT @LIB__CRUSHER: #TrumpCamps are actually #ObamaCamps --- #StopTheLoopholes #ImmigrationReform https://t.co/dELXEhZjga</t>
  </si>
  <si>
    <t>893999582849495040</t>
  </si>
  <si>
    <t>http://pbs.twimg.com/profile_images/898262229321207809/Hg4w8KmP_normal.jpg</t>
  </si>
  <si>
    <t>http://twitter.com/Grindsgearz/statuses/1143487246416384001</t>
  </si>
  <si>
    <t>{"hashtags":[{"text":"TrumpCamps","indices":[18,29]},{"text":"ObamaCamps","indices":[43,54]},{"text":"StopTheLoopholes","indices":[59,76]},{"text":"ImmigrationReform","indices":[77,95]}],"symbols":[],"user_mentions":[{"screen_name":"LIB__CRUSHER","name":"LIB CRUSHER","id":3245393658,"id_str":"3245393658","indices":[3,16]}],"urls":[{"url":"https://t.co/dELXEhZjga","expanded_url":"https://www.businessinsider.com/migrant-children-in-cages-2014-photos-explained-2018-5","display_url":"businessinsider.com/migrant-childr…","indices":[96,119]}]}</t>
  </si>
  <si>
    <t>1143487229987184640</t>
  </si>
  <si>
    <t>dick_deal</t>
  </si>
  <si>
    <t>Tue Jun 25 11:52:55 +0000 2019</t>
  </si>
  <si>
    <t>188231975</t>
  </si>
  <si>
    <t>http://pbs.twimg.com/profile_images/1140835698041167872/x2d0xASo_normal.jpg</t>
  </si>
  <si>
    <t>http://twitter.com/dick_deal/statuses/1143487229987184640</t>
  </si>
  <si>
    <t>1143487229718757382</t>
  </si>
  <si>
    <t>lolomonitos</t>
  </si>
  <si>
    <t>1128347491483754496</t>
  </si>
  <si>
    <t>http://pbs.twimg.com/profile_images/1128348186517569538/czVvVigC_normal.png</t>
  </si>
  <si>
    <t>Gómez Palacio, Durango</t>
  </si>
  <si>
    <t>http://twitter.com/lolomonitos/statuses/1143487229718757382</t>
  </si>
  <si>
    <t>1143487216418742273</t>
  </si>
  <si>
    <t>cleo2056</t>
  </si>
  <si>
    <t>Tue Jun 25 11:52:52 +0000 2019</t>
  </si>
  <si>
    <t>756517694371921920</t>
  </si>
  <si>
    <t>http://pbs.twimg.com/profile_images/1134068684006330368/UTXfLP5P_normal.png</t>
  </si>
  <si>
    <t>http://twitter.com/cleo2056/statuses/1143487216418742273</t>
  </si>
  <si>
    <t>1143487216339099649</t>
  </si>
  <si>
    <t>FiddyP62</t>
  </si>
  <si>
    <t>Tue Jun 25 11:52:51 +0000 2019</t>
  </si>
  <si>
    <t>870295243236810752</t>
  </si>
  <si>
    <t>http://pbs.twimg.com/profile_images/1140146129155309569/TZBrZl9S_normal.jpg</t>
  </si>
  <si>
    <t>Up North, England</t>
  </si>
  <si>
    <t>http://twitter.com/FiddyP62/statuses/1143487216339099649</t>
  </si>
  <si>
    <t>1143487215349174273</t>
  </si>
  <si>
    <t>http://twitter.com/61_Patriot/statuses/1143487215349174273</t>
  </si>
  <si>
    <t>1143487187645808640</t>
  </si>
  <si>
    <t>daz621</t>
  </si>
  <si>
    <t>Tue Jun 25 11:52:45 +0000 2019</t>
  </si>
  <si>
    <t>66412130</t>
  </si>
  <si>
    <t>http://pbs.twimg.com/profile_images/2825055558/566f805325405a3c7a0d82949dd585be_normal.jpeg</t>
  </si>
  <si>
    <t>http://twitter.com/daz621/statuses/1143487187645808640</t>
  </si>
  <si>
    <t>1143487181870313473</t>
  </si>
  <si>
    <t>CEAalys</t>
  </si>
  <si>
    <t>808611374</t>
  </si>
  <si>
    <t>http://pbs.twimg.com/profile_images/2585370573/Corner_of_Heaven_sm_normal.JPG</t>
  </si>
  <si>
    <t>http://twitter.com/CEAalys/statuses/1143487181870313473</t>
  </si>
  <si>
    <t>1143487146495549440</t>
  </si>
  <si>
    <t>minotlight143</t>
  </si>
  <si>
    <t>Tue Jun 25 11:52:35 +0000 2019</t>
  </si>
  <si>
    <t>446496957</t>
  </si>
  <si>
    <t>http://pbs.twimg.com/profile_images/1863682630/7U91L1ia_normal</t>
  </si>
  <si>
    <t>Scituate, MA</t>
  </si>
  <si>
    <t>http://twitter.com/minotlight143/statuses/1143487146495549440</t>
  </si>
  <si>
    <t>1143487127331778560</t>
  </si>
  <si>
    <t>GRGirl8</t>
  </si>
  <si>
    <t>Tue Jun 25 11:52:30 +0000 2019</t>
  </si>
  <si>
    <t>1056699270739435520</t>
  </si>
  <si>
    <t>http://pbs.twimg.com/profile_images/1058892186077536257/aypZ_3fs_normal.jpg</t>
  </si>
  <si>
    <t>http://twitter.com/GRGirl8/statuses/1143487127331778560</t>
  </si>
  <si>
    <t>1143487064383610881</t>
  </si>
  <si>
    <t>http://twitter.com/turnermelodie12/statuses/1143487064383610881</t>
  </si>
  <si>
    <t>1143487028459425792</t>
  </si>
  <si>
    <t>djpsom</t>
  </si>
  <si>
    <t>RT @Kacsil85310: #TrumpConcentrationCamps #BeBest #TrumpCamps https://t.co/SUmLPCQZ4j</t>
  </si>
  <si>
    <t>Tue Jun 25 11:52:07 +0000 2019</t>
  </si>
  <si>
    <t>862231634</t>
  </si>
  <si>
    <t>http://pbs.twimg.com/profile_images/3497833369/67420bb0aa3cf7d8154a1f5813e7233e_normal.jpeg</t>
  </si>
  <si>
    <t>survivorland</t>
  </si>
  <si>
    <t>http://twitter.com/djpsom/statuses/1143487028459425792</t>
  </si>
  <si>
    <t>{"hashtags":[{"text":"TrumpConcentrationCamps","indices":[17,41]},{"text":"BeBest","indices":[42,49]},{"text":"TrumpCamps","indices":[50,61]}],"symbols":[],"user_mentions":[{"screen_name":"Kacsil85310","name":"KC&amp;SR 🏳️‍🌈","id":795022220619825200,"id_str":"795022220619825152","indices":[3,15]}],"urls":[{"url":"https://t.co/SUmLPCQZ4j","expanded_url":"https://twitter.com/alvarombedoya/status/1142154969736306690","display_url":"twitter.com/alvarombedoya/…","indices":[62,85]}]}</t>
  </si>
  <si>
    <t>1143486985685950464</t>
  </si>
  <si>
    <t>mcleod55</t>
  </si>
  <si>
    <t>RT @Feisty_FL: Detention Centers at the Southern Borders are like the Ritz Carlton for these migrant children. Do you have any idea what the living conditions were for these children when in their home countries? I sincerely doubt they had indoor plumbing or running water. #TrumpCamps https://t.co/m3F5WIZT3x</t>
  </si>
  <si>
    <t>Tue Jun 25 11:51:57 +0000 2019</t>
  </si>
  <si>
    <t>41787317</t>
  </si>
  <si>
    <t>http://pbs.twimg.com/profile_images/1041709544773103616/ZJeVwbSQ_normal.jpg</t>
  </si>
  <si>
    <t>http://twitter.com/mcleod55/statuses/1143486985685950464</t>
  </si>
  <si>
    <t>{"hashtags":[],"symbols":[],"user_mentions":[{"screen_name":"Feisty_FL","name":"Feisty☀️Floridian","id":949023014347268100,"id_str":"949023014347268096","indices":[3,13]}],"urls":[]}</t>
  </si>
  <si>
    <t>1143486981701287936</t>
  </si>
  <si>
    <t>DerwoodKerby1</t>
  </si>
  <si>
    <t>RT @SmartLiberal: The Trump administration is refusing donations to help the kids being held in the #TRUMPCAMPS !
Hey, @FLOTUS is this what you mean by #BeBest ?
READ THIS THREAD! 👇 https://t.co/RVZ8wlJGHO</t>
  </si>
  <si>
    <t>Tue Jun 25 11:51:56 +0000 2019</t>
  </si>
  <si>
    <t>2279326459</t>
  </si>
  <si>
    <t>http://pbs.twimg.com/profile_images/1090196210181259265/nGaUiOSa_normal.jpg</t>
  </si>
  <si>
    <t>http://twitter.com/DerwoodKerby1/statuses/1143486981701287936</t>
  </si>
  <si>
    <t>{"hashtags":[{"text":"TRUMPCAMPS","indices":[100,111]}],"symbols":[],"user_mentions":[{"screen_name":"SmartLiberal","name":"LiberalsAreSmarter","id":3344005587,"id_str":"3344005587","indices":[3,16]},{"screen_name":"FLOTUS","name":"Melania Trump","id":818876014390603800,"id_str":"818876014390603776","indices":[119,126]}],"urls":[]}</t>
  </si>
  <si>
    <t>1143486969969860609</t>
  </si>
  <si>
    <t>SassySwift1</t>
  </si>
  <si>
    <t>@realDonaldTrump is a child torturer and a rapist   
#TrumpRapist #TrumpCamps</t>
  </si>
  <si>
    <t>Tue Jun 25 11:51:53 +0000 2019</t>
  </si>
  <si>
    <t>2399950309</t>
  </si>
  <si>
    <t>http://pbs.twimg.com/profile_images/1132742035725836288/DoqlCmKh_normal.jpg</t>
  </si>
  <si>
    <t>🇨🇦</t>
  </si>
  <si>
    <t>http://twitter.com/SassySwift1/statuses/1143486969969860609</t>
  </si>
  <si>
    <t>{"hashtags":[{"text":"TrumpRapist","indices":[53,65]},{"text":"TrumpCamps","indices":[66,77]}],"symbols":[],"user_mentions":[{"screen_name":"realDonaldTrump","name":"Donald J. Trump","id":25073877,"id_str":"25073877","indices":[0,16]}],"urls":[]}</t>
  </si>
  <si>
    <t>1143486934230228992</t>
  </si>
  <si>
    <t>griggsme</t>
  </si>
  <si>
    <t>Please start by bettering the lives of the immigrant children in #TrumpCamps . They have been cruelly separated from their parents and have little access to soap, food or, even, a warm place to sleep. #BeBestMyAss https://t.co/VUK49uwqcC</t>
  </si>
  <si>
    <t>Tue Jun 25 11:51:44 +0000 2019</t>
  </si>
  <si>
    <t>188994590</t>
  </si>
  <si>
    <t>http://pbs.twimg.com/profile_images/704746598878699520/0d8EIv_f_normal.jpg</t>
  </si>
  <si>
    <t>New Orleans, LA USA</t>
  </si>
  <si>
    <t>http://twitter.com/griggsme/statuses/1143486934230228992</t>
  </si>
  <si>
    <t>{"hashtags":[{"text":"TrumpCamps","indices":[65,76]},{"text":"BeBestMyAss","indices":[201,213]}],"symbols":[],"user_mentions":[],"urls":[{"url":"https://t.co/VUK49uwqcC","expanded_url":"https://twitter.com/FLOTUS/status/1143193330546880512","display_url":"twitter.com/FLOTUS/status/…","indices":[214,237]}]}</t>
  </si>
  <si>
    <t>1143486933210992644</t>
  </si>
  <si>
    <t>stevepohlit</t>
  </si>
  <si>
    <t>14323769</t>
  </si>
  <si>
    <t>http://pbs.twimg.com/profile_images/975192249435869184/XwGiiwnz_normal.jpg</t>
  </si>
  <si>
    <t>http://twitter.com/stevepohlit/statuses/1143486933210992644</t>
  </si>
  <si>
    <t>1143486905918603265</t>
  </si>
  <si>
    <t>Dean_parrothead</t>
  </si>
  <si>
    <t>RT @raggapegs: A society is judged by the way they treat their elderly, and young ones. These kids are not citizens of the U.S, but they are humans just like us. @realDonaldTrump thinks by being barbaric to immigrant children puts him in political good grace with his base. Sick!🤬
#TrumpCamps</t>
  </si>
  <si>
    <t>Tue Jun 25 11:51:37 +0000 2019</t>
  </si>
  <si>
    <t>357179778</t>
  </si>
  <si>
    <t>http://twitter.com/Dean_parrothead/statuses/1143486905918603265</t>
  </si>
  <si>
    <t>{"hashtags":[],"symbols":[],"user_mentions":[{"screen_name":"raggapegs","name":"Voice of Reason","id":261157191,"id_str":"261157191","indices":[3,13]}],"urls":[]}</t>
  </si>
  <si>
    <t>1143486844861997057</t>
  </si>
  <si>
    <t>RT @kkjn1966: Human spirit has an enormous potential
It gets better
HUGS
#Resisters #ResistTogether #ResistanceUnited #FBResistance #HumanityFirst #TrumpCamps #TrumpIsARapist #HumanRightsViolations #IndictTrump #VoteBlueToSaveAmerica #BlueWave2020 #TheResistanceIsUnited #FBResistance https://t.co/gu65VjOarD</t>
  </si>
  <si>
    <t>Tue Jun 25 11:51:23 +0000 2019</t>
  </si>
  <si>
    <t>http://twitter.com/kkjn1966/statuses/1143486844861997057</t>
  </si>
  <si>
    <t>{"hashtags":[{"text":"Resisters","indices":[76,86]},{"text":"ResistTogether","indices":[87,102]},{"text":"ResistanceUnited","indices":[103,120]},{"text":"FBResistance","indices":[121,134]}],"symbols":[],"user_mentions":[{"screen_name":"kkjn1966","name":"K.K. Political Correctness Is Not Allowed","id":761902690985128000,"id_str":"761902690985127936","indices":[3,12]}],"urls":[]}</t>
  </si>
  <si>
    <t>1143486813291646982</t>
  </si>
  <si>
    <t>RT @CliveBGordon: This is just pure evil. No matter what else he does in office, @realDonaldTrump will always be remembered, first and foremost, for imprisoning children in his #TrumpCamps. 7 are DEAD! 
Govt says doesn’t owe detainees children soap, toothbrushes https://t.co/8kj87Eu5HE via @msnbc</t>
  </si>
  <si>
    <t>Tue Jun 25 11:51:15 +0000 2019</t>
  </si>
  <si>
    <t>http://twitter.com/Dean_parrothead/statuses/1143486813291646982</t>
  </si>
  <si>
    <t>{"hashtags":[],"symbols":[],"user_mentions":[{"screen_name":"CliveBGordon","name":"Clive Gordon","id":2710880948,"id_str":"2710880948","indices":[3,16]},{"screen_name":"realDonaldTrump","name":"Donald J. Trump","id":25073877,"id_str":"25073877","indices":[81,97]}],"urls":[]}</t>
  </si>
  <si>
    <t>1143486805456687109</t>
  </si>
  <si>
    <t>CrazyCatLadyFL</t>
  </si>
  <si>
    <t>RT @LuckyGiGi5: @TiffanyDCross @FLOTUS #BeBest #TrumpCamps https://t.co/ShumtAQB1j</t>
  </si>
  <si>
    <t>Tue Jun 25 11:51:14 +0000 2019</t>
  </si>
  <si>
    <t>818624813149421568</t>
  </si>
  <si>
    <t>http://pbs.twimg.com/profile_images/833570868768940032/OfqB-rXe_normal.jpg</t>
  </si>
  <si>
    <t>http://twitter.com/CrazyCatLadyFL/statuses/1143486805456687109</t>
  </si>
  <si>
    <t>{"hashtags":[{"text":"BeBest","indices":[39,46]},{"text":"TrumpCamps","indices":[47,58]}],"symbols":[],"user_mentions":[{"screen_name":"LuckyGiGi5","name":"BlessYourHeart","id":24874084,"id_str":"24874084","indices":[3,14]},{"screen_name":"TiffanyDCross","name":"Tiffany Cross","id":200846651,"id_str":"200846651","indices":[16,30]},{"screen_name":"FLOTUS","name":"Melania Trump","id":818876014390603800,"id_str":"818876014390603776","indices":[31,38]}],"urls":[],"media":[{"id":1143163966895640600,"id_str":"1143163966895640577","indices":[59,82],"media_url":"http://pbs.twimg.com/media/D91VkjbXUAE9SfD.jpg","media_url_https":"https://pbs.twimg.com/media/D91VkjbXUAE9SfD.jpg","url":"https://t.co/ShumtAQB1j","display_url":"pic.twitter.com/ShumtAQB1j","expanded_url":"https://twitter.com/LuckyGiGi5/status/1143163969370230785/photo/1","type":"photo","sizes":{"thumb":{"w":150,"h":150,"resize":"crop"},"medium":{"w":1008,"h":1008,"resize":"fit"},"small":{"w":680,"h":680,"resize":"fit"},"large":{"w":1008,"h":1008,"resize":"fit"}},"source_status_id":1143163969370230800,"source_status_id_str":"1143163969370230785","source_user_id":24874084,"source_user_id_str":"24874084"}]}</t>
  </si>
  <si>
    <t>1143486794861862914</t>
  </si>
  <si>
    <t>joesgarage101</t>
  </si>
  <si>
    <t>Tue Jun 25 11:51:11 +0000 2019</t>
  </si>
  <si>
    <t>2230551446</t>
  </si>
  <si>
    <t>http://pbs.twimg.com/profile_images/894564030995714048/loEFbsmc_normal.jpg</t>
  </si>
  <si>
    <t>http://twitter.com/joesgarage101/statuses/1143486794861862914</t>
  </si>
  <si>
    <t>1143486715878944769</t>
  </si>
  <si>
    <t>Jlhiteox73</t>
  </si>
  <si>
    <t>Tue Jun 25 11:50:52 +0000 2019</t>
  </si>
  <si>
    <t>865567669638098944</t>
  </si>
  <si>
    <t>http://pbs.twimg.com/profile_images/1096813635136032769/OjPjbdvp_normal.jpg</t>
  </si>
  <si>
    <t>http://twitter.com/Jlhiteox73/statuses/1143486715878944769</t>
  </si>
  <si>
    <t>1143486699663761408</t>
  </si>
  <si>
    <t>Tue Jun 25 11:50:48 +0000 2019</t>
  </si>
  <si>
    <t>http://twitter.com/djpsom/statuses/1143486699663761408</t>
  </si>
  <si>
    <t>1143486695708528640</t>
  </si>
  <si>
    <t>Tue Jun 25 11:50:47 +0000 2019</t>
  </si>
  <si>
    <t>http://twitter.com/sksnky/statuses/1143486695708528640</t>
  </si>
  <si>
    <t>1143486653216018432</t>
  </si>
  <si>
    <t>ssmithpolitical</t>
  </si>
  <si>
    <t>Tue Jun 25 11:50:37 +0000 2019</t>
  </si>
  <si>
    <t>21341343</t>
  </si>
  <si>
    <t>http://pbs.twimg.com/profile_images/3074633520/66ad2b8c285ae64c227ecdfd6c68ddcf_normal.jpeg</t>
  </si>
  <si>
    <t>http://twitter.com/ssmithpolitical/statuses/1143486653216018432</t>
  </si>
  <si>
    <t>1143486643216814080</t>
  </si>
  <si>
    <t>Rellyluvsfairen</t>
  </si>
  <si>
    <t>RT @toastycarebear: #TrumpCamps #trumpcamp #TrumpCamps #trumpcamp #TrumpCamps #trumpcamp #TrumpCamps #trumpcamp #TrumpCamps #trumpcamp #TrumpCamps #trumpcamp #TrumpCamps #trumpcamp the beginning stages , are they concentration camps yet? Seems like he wants them to be.</t>
  </si>
  <si>
    <t>Tue Jun 25 11:50:35 +0000 2019</t>
  </si>
  <si>
    <t>110757159</t>
  </si>
  <si>
    <t>http://pbs.twimg.com/profile_images/1139710145787678726/KN8SYfRL_normal.jpg</t>
  </si>
  <si>
    <t>http://twitter.com/Rellyluvsfairen/statuses/1143486643216814080</t>
  </si>
  <si>
    <t>{"hashtags":[{"text":"TrumpCamps","indices":[20,31]},{"text":"trumpcamp","indices":[32,42]},{"text":"TrumpCamps","indices":[43,54]},{"text":"trumpcamp","indices":[55,65]},{"text":"TrumpCamps","indices":[66,77]},{"text":"trumpcamp","indices":[78,88]},{"text":"TrumpCamps","indices":[89,100]},{"text":"trumpcamp","indices":[101,111]},{"text":"TrumpCamps","indices":[112,123]},{"text":"trumpcamp","indices":[124,134]}],"symbols":[],"user_mentions":[{"screen_name":"toastycarebear","name":"Lala","id":24001973,"id_str":"24001973","indices":[3,18]}],"urls":[]}</t>
  </si>
  <si>
    <t>1143486631455973379</t>
  </si>
  <si>
    <t>Yeldeo</t>
  </si>
  <si>
    <t>Tue Jun 25 11:50:32 +0000 2019</t>
  </si>
  <si>
    <t>21892846</t>
  </si>
  <si>
    <t>http://pbs.twimg.com/profile_images/617796387141365760/qbBdOQzH_normal.jpg</t>
  </si>
  <si>
    <t>Suburb of Boston</t>
  </si>
  <si>
    <t>http://twitter.com/Yeldeo/statuses/1143486631455973379</t>
  </si>
  <si>
    <t>1143486628842876929</t>
  </si>
  <si>
    <t>nummytreat</t>
  </si>
  <si>
    <t>Tue Jun 25 11:50:31 +0000 2019</t>
  </si>
  <si>
    <t>262989474</t>
  </si>
  <si>
    <t>http://pbs.twimg.com/profile_images/1278431227/hot_as_ja_mie_normal.jpg</t>
  </si>
  <si>
    <t>http://twitter.com/nummytreat/statuses/1143486628842876929</t>
  </si>
  <si>
    <t>1143486621347540992</t>
  </si>
  <si>
    <t>ahmadaafuw</t>
  </si>
  <si>
    <t>Tue Jun 25 11:50:30 +0000 2019</t>
  </si>
  <si>
    <t>277114845</t>
  </si>
  <si>
    <t>http://pbs.twimg.com/profile_images/1106426337063919616/HybxMBGW_normal.jpg</t>
  </si>
  <si>
    <t>http://twitter.com/ahmadaafuw/statuses/1143486621347540992</t>
  </si>
  <si>
    <t>1143486620617908225</t>
  </si>
  <si>
    <t>phyllis08191956</t>
  </si>
  <si>
    <t>Tue Jun 25 11:50:29 +0000 2019</t>
  </si>
  <si>
    <t>2883479423</t>
  </si>
  <si>
    <t>http://twitter.com/phyllis08191956/statuses/1143486620617908225</t>
  </si>
  <si>
    <t>1143486574786748416</t>
  </si>
  <si>
    <t>jboy1979</t>
  </si>
  <si>
    <t>Tue Jun 25 11:50:19 +0000 2019</t>
  </si>
  <si>
    <t>60089772</t>
  </si>
  <si>
    <t>http://pbs.twimg.com/profile_images/1103061151590596613/q0YccFpA_normal.jpg</t>
  </si>
  <si>
    <t>Louisville, KY</t>
  </si>
  <si>
    <t>http://twitter.com/jboy1979/statuses/1143486574786748416</t>
  </si>
  <si>
    <t>1143486574547615744</t>
  </si>
  <si>
    <t>KPrice1234</t>
  </si>
  <si>
    <t>Tue Jun 25 11:50:18 +0000 2019</t>
  </si>
  <si>
    <t>159297427</t>
  </si>
  <si>
    <t>http://twitter.com/KPrice1234/statuses/1143486574547615744</t>
  </si>
  <si>
    <t>1143486561297870851</t>
  </si>
  <si>
    <t>Tue Jun 25 11:50:15 +0000 2019</t>
  </si>
  <si>
    <t>http://twitter.com/kjubeau/statuses/1143486561297870851</t>
  </si>
  <si>
    <t>1143486543052582912</t>
  </si>
  <si>
    <t>nayacutie</t>
  </si>
  <si>
    <t>297756297</t>
  </si>
  <si>
    <t>http://pbs.twimg.com/profile_images/1093235677381255174/7d6E5OFq_normal.jpg</t>
  </si>
  <si>
    <t>Savannah, GA</t>
  </si>
  <si>
    <t>http://twitter.com/nayacutie/statuses/1143486543052582912</t>
  </si>
  <si>
    <t>1143486503907143680</t>
  </si>
  <si>
    <t>64Mcbers</t>
  </si>
  <si>
    <t>Tue Jun 25 11:50:02 +0000 2019</t>
  </si>
  <si>
    <t>1135923913811214336</t>
  </si>
  <si>
    <t>http://twitter.com/64Mcbers/statuses/1143486503907143680</t>
  </si>
  <si>
    <t>1143486500606226432</t>
  </si>
  <si>
    <t>Tue Jun 25 11:50:01 +0000 2019</t>
  </si>
  <si>
    <t>http://twitter.com/vicferreira32/statuses/1143486500606226432</t>
  </si>
  <si>
    <t>1143486482864361473</t>
  </si>
  <si>
    <t>Tue Jun 25 11:49:57 +0000 2019</t>
  </si>
  <si>
    <t>http://twitter.com/coldwomaninmn/statuses/1143486482864361473</t>
  </si>
  <si>
    <t>1143486470734266368</t>
  </si>
  <si>
    <t>douche_donny</t>
  </si>
  <si>
    <t>Tue Jun 25 11:49:54 +0000 2019</t>
  </si>
  <si>
    <t>1113118183299330048</t>
  </si>
  <si>
    <t>http://pbs.twimg.com/profile_images/1114565929814253568/xSCUa7oI_normal.jpg</t>
  </si>
  <si>
    <t>http://twitter.com/douche_donny/statuses/1143486470734266368</t>
  </si>
  <si>
    <t>1143486461250949120</t>
  </si>
  <si>
    <t>MaryEBryant2</t>
  </si>
  <si>
    <t>Tue Jun 25 11:49:51 +0000 2019</t>
  </si>
  <si>
    <t>844912812384182272</t>
  </si>
  <si>
    <t>http://pbs.twimg.com/profile_images/967045578310828033/icLe7TiX_normal.jpg</t>
  </si>
  <si>
    <t>http://twitter.com/MaryEBryant2/statuses/1143486461250949120</t>
  </si>
  <si>
    <t>1143486460089311232</t>
  </si>
  <si>
    <t>TeamB21919030</t>
  </si>
  <si>
    <t>797149881068638209</t>
  </si>
  <si>
    <t>http://pbs.twimg.com/profile_images/797167055875305473/ASiyQf2a_normal.jpg</t>
  </si>
  <si>
    <t>http://twitter.com/TeamB21919030/statuses/1143486460089311232</t>
  </si>
  <si>
    <t>1143486432377561099</t>
  </si>
  <si>
    <t>bluenotes77</t>
  </si>
  <si>
    <t>Tue Jun 25 11:49:45 +0000 2019</t>
  </si>
  <si>
    <t>171281306</t>
  </si>
  <si>
    <t>http://pbs.twimg.com/profile_images/1102546041688281088/c9gykXR__normal.jpg</t>
  </si>
  <si>
    <t>http://twitter.com/bluenotes77/statuses/1143486432377561099</t>
  </si>
  <si>
    <t>1143486415507984384</t>
  </si>
  <si>
    <t>Tue Jun 25 11:49:41 +0000 2019</t>
  </si>
  <si>
    <t>http://twitter.com/Treesatweets/statuses/1143486415507984384</t>
  </si>
  <si>
    <t>1143486414719475713</t>
  </si>
  <si>
    <t>btmauggie</t>
  </si>
  <si>
    <t>Tue Jun 25 11:49:40 +0000 2019</t>
  </si>
  <si>
    <t>725371937686458368</t>
  </si>
  <si>
    <t>http://pbs.twimg.com/profile_images/1045732642799460355/lfeLQCAh_normal.jpg</t>
  </si>
  <si>
    <t>Fort Valley, VA</t>
  </si>
  <si>
    <t>http://twitter.com/btmauggie/statuses/1143486414719475713</t>
  </si>
  <si>
    <t>1143486402631352321</t>
  </si>
  <si>
    <t>Tue Jun 25 11:49:37 +0000 2019</t>
  </si>
  <si>
    <t>http://twitter.com/DebraDuGemini59/statuses/1143486402631352321</t>
  </si>
  <si>
    <t>1143486399963906050</t>
  </si>
  <si>
    <t>@ikebarinholtz @purplepapillon7 Quite honestly, I cannot imagine how any reporter/journalist/tv interviewer doesn't hammer away at Trump about his oversight of #TrumpCamps &amp;amp; the abuse &amp;amp; deaths that are happening. Not sure how @HouseDemocrats can keep letting this slide.
#CloseTheCamps 
#ImpeachTrump</t>
  </si>
  <si>
    <t>93654953</t>
  </si>
  <si>
    <t>ikebarinholtz</t>
  </si>
  <si>
    <t>1142825731900076032</t>
  </si>
  <si>
    <t>http://twitter.com/mjc5577/statuses/1143486399963906050</t>
  </si>
  <si>
    <t>{"hashtags":[{"text":"TrumpCamps","indices":[160,171]},{"text":"CloseTheCamps","indices":[279,293]},{"text":"ImpeachTrump","indices":[295,308]}],"symbols":[],"user_mentions":[{"screen_name":"ikebarinholtz","name":"Ike Barinholtz","id":93654953,"id_str":"93654953","indices":[0,14]},{"screen_name":"purplepapillon7","name":"Bronx Ginger Witch","id":93095087,"id_str":"93095087","indices":[15,31]},{"screen_name":"HouseDemocrats","name":"House Democrats","id":43963249,"id_str":"43963249","indices":[234,249]}],"urls":[]}</t>
  </si>
  <si>
    <t>1143486399074770944</t>
  </si>
  <si>
    <t>http://twitter.com/rstu1/statuses/1143486399074770944</t>
  </si>
  <si>
    <t>1143486391126495233</t>
  </si>
  <si>
    <t>Tue Jun 25 11:49:35 +0000 2019</t>
  </si>
  <si>
    <t>http://twitter.com/joesgarage101/statuses/1143486391126495233</t>
  </si>
  <si>
    <t>1143486346100727809</t>
  </si>
  <si>
    <t>iteachmuggles03</t>
  </si>
  <si>
    <t>Tue Jun 25 11:49:24 +0000 2019</t>
  </si>
  <si>
    <t>493653979</t>
  </si>
  <si>
    <t>http://pbs.twimg.com/profile_images/1066881659281317890/ulvXFvdu_normal.jpg</t>
  </si>
  <si>
    <t>http://twitter.com/iteachmuggles03/statuses/1143486346100727809</t>
  </si>
  <si>
    <t>1143486344104239104</t>
  </si>
  <si>
    <t>placarrubba</t>
  </si>
  <si>
    <t>42494945</t>
  </si>
  <si>
    <t>http://pbs.twimg.com/profile_images/1269291521/Photo_on_2010-07-05_at_13.28_normal.jpg</t>
  </si>
  <si>
    <t>http://twitter.com/placarrubba/statuses/1143486344104239104</t>
  </si>
  <si>
    <t>1143486324202180608</t>
  </si>
  <si>
    <t>cathy_proffer</t>
  </si>
  <si>
    <t>Tue Jun 25 11:49:19 +0000 2019</t>
  </si>
  <si>
    <t>3803361267</t>
  </si>
  <si>
    <t>http://twitter.com/cathy_proffer/statuses/1143486324202180608</t>
  </si>
  <si>
    <t>1143486319894695937</t>
  </si>
  <si>
    <t>StaceyWagoner</t>
  </si>
  <si>
    <t>Tue Jun 25 11:49:18 +0000 2019</t>
  </si>
  <si>
    <t>818633213233004545</t>
  </si>
  <si>
    <t>http://pbs.twimg.com/profile_images/827690971601235968/zHUoH_Zb_normal.jpg</t>
  </si>
  <si>
    <t>http://twitter.com/StaceyWagoner/statuses/1143486319894695937</t>
  </si>
  <si>
    <t>1143486285857918977</t>
  </si>
  <si>
    <t>BazanNeddy</t>
  </si>
  <si>
    <t>2336217644</t>
  </si>
  <si>
    <t>http://pbs.twimg.com/profile_images/1098781403804778496/ubW_XZOB_normal.jpg</t>
  </si>
  <si>
    <t>http://twitter.com/BazanNeddy/statuses/1143486285857918977</t>
  </si>
  <si>
    <t>1143486281969803264</t>
  </si>
  <si>
    <t>divery92</t>
  </si>
  <si>
    <t>RT @CAIRNational: Alert: Tell Congress #Migrant Children Deserve Food, Water, Sanitation | CAIR-MA Welcomes Resignation of Islamophobe
https://t.co/b4wkLu95Qe
#Immigration @RAICESTEXAS @ICEgov #TrumpCamps #FamiliesBelongTogether #ICEraid #nobabyjails #CloseTheCamps #FreeTheChildren @GeorgeTakei</t>
  </si>
  <si>
    <t>Tue Jun 25 11:49:09 +0000 2019</t>
  </si>
  <si>
    <t>806316356555653122</t>
  </si>
  <si>
    <t>http://twitter.com/divery92/statuses/1143486281969803264</t>
  </si>
  <si>
    <t>{"hashtags":[{"text":"Migrant","indices":[39,47]}],"symbols":[],"user_mentions":[{"screen_name":"CAIRNational","name":"CAIR National","id":203060129,"id_str":"203060129","indices":[3,16]}],"urls":[]}</t>
  </si>
  <si>
    <t>1143486280245923840</t>
  </si>
  <si>
    <t>littlerednj</t>
  </si>
  <si>
    <t>RT @sm_blubaugh: Almost all of the children being held in detention have family members waiting for them in the US. Trump administration* cruelty is the only explanation for this horror. (I don’t buy the incompetence excuse.) #babyjails #TrumpCamps #ChildrenInCages https://t.co/9oqy1OVsxY</t>
  </si>
  <si>
    <t>Tue Jun 25 11:49:08 +0000 2019</t>
  </si>
  <si>
    <t>1595961836</t>
  </si>
  <si>
    <t>http://pbs.twimg.com/profile_images/378800000533512918/42b7bb941fd902b50adcaca6e6f01d49_normal.jpeg</t>
  </si>
  <si>
    <t>http://twitter.com/littlerednj/statuses/1143486280245923840</t>
  </si>
  <si>
    <t>{"hashtags":[],"symbols":[],"user_mentions":[{"screen_name":"sm_blubaugh","name":"Susan M. Blubaugh","id":996232441860952000,"id_str":"996232441860952064","indices":[3,15]}],"urls":[]}</t>
  </si>
  <si>
    <t>1143486246414688256</t>
  </si>
  <si>
    <t>GeostompX</t>
  </si>
  <si>
    <t>Tue Jun 25 11:49:00 +0000 2019</t>
  </si>
  <si>
    <t>703036305861574657</t>
  </si>
  <si>
    <t>http://pbs.twimg.com/profile_images/735828040194740224/wPB8xEN9_normal.jpg</t>
  </si>
  <si>
    <t>Arkansas, USA</t>
  </si>
  <si>
    <t>http://twitter.com/GeostompX/statuses/1143486246414688256</t>
  </si>
  <si>
    <t>1143486190848544768</t>
  </si>
  <si>
    <t>dncain</t>
  </si>
  <si>
    <t>Tue Jun 25 11:48:47 +0000 2019</t>
  </si>
  <si>
    <t>36844398</t>
  </si>
  <si>
    <t>http://pbs.twimg.com/profile_images/1127035991741620225/8vP14WCf_normal.jpg</t>
  </si>
  <si>
    <t>Sunset Beach, NC</t>
  </si>
  <si>
    <t>http://twitter.com/dncain/statuses/1143486190848544768</t>
  </si>
  <si>
    <t>1143486176361418752</t>
  </si>
  <si>
    <t>@joniernst Joni sounds scared. SOCIALISM! Like Norway where they spend less on health care but get better outcomes, actually invest in their people, and have far less income inequality. #GOPCOMPLICIT #ReadTheMuellerReport #noprivateprisons #TrumpCamps</t>
  </si>
  <si>
    <t>Tue Jun 25 11:48:44 +0000 2019</t>
  </si>
  <si>
    <t>http://twitter.com/flanfriday/statuses/1143486176361418752</t>
  </si>
  <si>
    <t>{"hashtags":[{"text":"GOPCOMPLICIT","indices":[186,199]},{"text":"ReadTheMuellerReport","indices":[200,221]},{"text":"noprivateprisons","indices":[222,239]},{"text":"TrumpCamps","indices":[240,251]}],"symbols":[],"user_mentions":[{"screen_name":"joniernst","name":"Joni Ernst","id":1383059977,"id_str":"1383059977","indices":[0,10]}],"urls":[]}</t>
  </si>
  <si>
    <t>1143486163019132928</t>
  </si>
  <si>
    <t>country1st2020</t>
  </si>
  <si>
    <t>Tue Jun 25 11:48:40 +0000 2019</t>
  </si>
  <si>
    <t>957319150518419456</t>
  </si>
  <si>
    <t>http://pbs.twimg.com/profile_images/1080222008506347520/MY7eMPK4_normal.jpg</t>
  </si>
  <si>
    <t>http://twitter.com/country1st2020/statuses/1143486163019132928</t>
  </si>
  <si>
    <t>1143486141506740224</t>
  </si>
  <si>
    <t>Listen, folks, you are never going to get the Trump cult to care abt the refugees. I spent my lifetime trying to get them to blink an eye at my parents losing custody of their children due to poverty &amp;amp; cuts in social spending. They never cared. Not once. #NoEmpathy #TrumpCamps</t>
  </si>
  <si>
    <t>Tue Jun 25 11:48:35 +0000 2019</t>
  </si>
  <si>
    <t>http://twitter.com/dmf71/statuses/1143486141506740224</t>
  </si>
  <si>
    <t>{"hashtags":[{"text":"NoEmpathy","indices":[259,269]},{"text":"TrumpCamps","indices":[270,281]}],"symbols":[],"user_mentions":[],"urls":[]}</t>
  </si>
  <si>
    <t>1143486124851126272</t>
  </si>
  <si>
    <t>LBC1961</t>
  </si>
  <si>
    <t>Tue Jun 25 11:48:31 +0000 2019</t>
  </si>
  <si>
    <t>450266680</t>
  </si>
  <si>
    <t>http://pbs.twimg.com/profile_images/1106024139419197440/Ea-Acw7L_normal.jpg</t>
  </si>
  <si>
    <t>Middle of nowhere</t>
  </si>
  <si>
    <t>http://twitter.com/LBC1961/statuses/1143486124851126272</t>
  </si>
  <si>
    <t>1143486085013659648</t>
  </si>
  <si>
    <t>KathleenTeskey</t>
  </si>
  <si>
    <t>Tue Jun 25 11:48:22 +0000 2019</t>
  </si>
  <si>
    <t>950698433366589440</t>
  </si>
  <si>
    <t>http://twitter.com/KathleenTeskey/statuses/1143486085013659648</t>
  </si>
  <si>
    <t>1143486049835868160</t>
  </si>
  <si>
    <t>Tue Jun 25 11:48:13 +0000 2019</t>
  </si>
  <si>
    <t>http://twitter.com/OccupyPdx/statuses/1143486049835868160</t>
  </si>
  <si>
    <t>1143486035986247680</t>
  </si>
  <si>
    <t>CynPryce1</t>
  </si>
  <si>
    <t>Tue Jun 25 11:48:10 +0000 2019</t>
  </si>
  <si>
    <t>342780479</t>
  </si>
  <si>
    <t>http://pbs.twimg.com/profile_images/1110158074080161792/9jhYm9GR_normal.png</t>
  </si>
  <si>
    <t>http://twitter.com/CynPryce1/statuses/1143486035986247680</t>
  </si>
  <si>
    <t>1143486026868035584</t>
  </si>
  <si>
    <t>CharlesPDaly713</t>
  </si>
  <si>
    <t>Tue Jun 25 11:48:08 +0000 2019</t>
  </si>
  <si>
    <t>753783123540926464</t>
  </si>
  <si>
    <t>http://twitter.com/CharlesPDaly713/statuses/1143486026868035584</t>
  </si>
  <si>
    <t>1143486021373505536</t>
  </si>
  <si>
    <t>#TrumpCamps #MuellerReport https://t.co/dBmbsaX20r</t>
  </si>
  <si>
    <t>Tue Jun 25 11:48:07 +0000 2019</t>
  </si>
  <si>
    <t>http://twitter.com/LizColl88450733/statuses/1143486021373505536</t>
  </si>
  <si>
    <t>{"hashtags":[{"text":"TrumpCamps","indices":[0,11]},{"text":"MuellerReport","indices":[12,26]}],"symbols":[],"user_mentions":[],"urls":[{"url":"https://t.co/dBmbsaX20r","expanded_url":"https://twitter.com/joniernst/status/1141742254094266368","display_url":"twitter.com/joniernst/stat…","indices":[27,50]}]}</t>
  </si>
  <si>
    <t>1143486020954001408</t>
  </si>
  <si>
    <t>donale1</t>
  </si>
  <si>
    <t>Tue Jun 25 11:48:06 +0000 2019</t>
  </si>
  <si>
    <t>20942720</t>
  </si>
  <si>
    <t>http://pbs.twimg.com/profile_images/954024684512825346/tOEDicvr_normal.jpg</t>
  </si>
  <si>
    <t>http://twitter.com/donale1/statuses/1143486020954001408</t>
  </si>
  <si>
    <t>1143485991870763009</t>
  </si>
  <si>
    <t>PippenEE</t>
  </si>
  <si>
    <t>Tue Jun 25 11:48:00 +0000 2019</t>
  </si>
  <si>
    <t>936473743387394048</t>
  </si>
  <si>
    <t>http://pbs.twimg.com/profile_images/936487798131093504/fPAQXlqB_normal.jpg</t>
  </si>
  <si>
    <t>donde la Libertad no es Gratis</t>
  </si>
  <si>
    <t>http://twitter.com/PippenEE/statuses/1143485991870763009</t>
  </si>
  <si>
    <t>1143485957485842433</t>
  </si>
  <si>
    <t>Tue Jun 25 11:47:51 +0000 2019</t>
  </si>
  <si>
    <t>http://twitter.com/LibbyStone2/statuses/1143485957485842433</t>
  </si>
  <si>
    <t>1143485951852855296</t>
  </si>
  <si>
    <t>BillieF1234</t>
  </si>
  <si>
    <t>RT @WWResists: As a nurse &amp;amp; a native Texan I believe this is truly an emergency. What can be done as an emergent measure to save lives? It's not exaggeration to state the lack of basic necessities &amp;amp; care will rapidly increase the death toll. Call your reps. #inhumane #TrumpCamps #CloseTheCamps https://t.co/xt06b0noJb</t>
  </si>
  <si>
    <t>Tue Jun 25 11:47:50 +0000 2019</t>
  </si>
  <si>
    <t>3184559208</t>
  </si>
  <si>
    <t>Pittsgrove, NJ</t>
  </si>
  <si>
    <t>http://twitter.com/BillieF1234/statuses/1143485951852855296</t>
  </si>
  <si>
    <t>{"hashtags":[],"symbols":[],"user_mentions":[{"screen_name":"WWResists","name":"Wonder Woman 2020💥","id":30292065,"id_str":"30292065","indices":[3,13]}],"urls":[]}</t>
  </si>
  <si>
    <t>1143485929438552064</t>
  </si>
  <si>
    <t>Merilynjune</t>
  </si>
  <si>
    <t>RT @Archivist1000: @studentactivism @CarriWeatherwax The GOVT  (taxpayers) are paying $795 PER DAY PER CHILD to be in #TrumpCamps 
SOMEBODY IS GETTING FILTHY RICH ABUSING THOSE KIDS. 
That would pay for a private Marriott room w/Meals &amp;amp; Laundry</t>
  </si>
  <si>
    <t>Tue Jun 25 11:47:45 +0000 2019</t>
  </si>
  <si>
    <t>68570120</t>
  </si>
  <si>
    <t>http://pbs.twimg.com/profile_images/1013258112726437888/p0PQJxMu_normal.jpg</t>
  </si>
  <si>
    <t>Between PHL &amp; PHX</t>
  </si>
  <si>
    <t>http://twitter.com/Merilynjune/statuses/1143485929438552064</t>
  </si>
  <si>
    <t>{"hashtags":[{"text":"TrumpCamps","indices":[118,129]}],"symbols":[],"user_mentions":[{"screen_name":"Archivist1000","name":"Archivist1000","id":88860908,"id_str":"88860908","indices":[3,17]},{"screen_name":"studentactivism","name":"Angus Johnston","id":20919626,"id_str":"20919626","indices":[19,35]},{"screen_name":"CarriWeatherwax","name":"Caroline Weatherwax","id":297447292,"id_str":"297447292","indices":[36,52]}],"urls":[]}</t>
  </si>
  <si>
    <t>1143485922052362242</t>
  </si>
  <si>
    <t>rsapplegate</t>
  </si>
  <si>
    <t>Tue Jun 25 11:47:43 +0000 2019</t>
  </si>
  <si>
    <t>134515751</t>
  </si>
  <si>
    <t>http://pbs.twimg.com/profile_images/631446702315188224/6D2FFcwN_normal.jpg</t>
  </si>
  <si>
    <t>michigan</t>
  </si>
  <si>
    <t>http://twitter.com/rsapplegate/statuses/1143485922052362242</t>
  </si>
  <si>
    <t>1143485902305579009</t>
  </si>
  <si>
    <t>ncrios</t>
  </si>
  <si>
    <t>Tue Jun 25 11:47:38 +0000 2019</t>
  </si>
  <si>
    <t>51583613</t>
  </si>
  <si>
    <t>http://pbs.twimg.com/profile_images/1710403789/image_normal.jpg</t>
  </si>
  <si>
    <t>http://twitter.com/ncrios/statuses/1143485902305579009</t>
  </si>
  <si>
    <t>1143485899528949767</t>
  </si>
  <si>
    <t>museumsrus</t>
  </si>
  <si>
    <t>426855220</t>
  </si>
  <si>
    <t>http://pbs.twimg.com/profile_images/1114557972946907136/CjeAQCqk_normal.png</t>
  </si>
  <si>
    <t>http://twitter.com/museumsrus/statuses/1143485899528949767</t>
  </si>
  <si>
    <t>1143485892176334848</t>
  </si>
  <si>
    <t>dpeasley99</t>
  </si>
  <si>
    <t>Tue Jun 25 11:47:36 +0000 2019</t>
  </si>
  <si>
    <t>824570012425998336</t>
  </si>
  <si>
    <t>http://pbs.twimg.com/profile_images/1130569025140826112/y8hNyRt0_normal.jpg</t>
  </si>
  <si>
    <t>http://twitter.com/dpeasley99/statuses/1143485892176334848</t>
  </si>
  <si>
    <t>1143485879631142913</t>
  </si>
  <si>
    <t>Tue Jun 25 11:47:33 +0000 2019</t>
  </si>
  <si>
    <t>http://twitter.com/Mom2han8/statuses/1143485879631142913</t>
  </si>
  <si>
    <t>1143485878830063616</t>
  </si>
  <si>
    <t>UU_Tracie</t>
  </si>
  <si>
    <t>10878922</t>
  </si>
  <si>
    <t>http://pbs.twimg.com/profile_images/1040809233112018944/VPWeLmKo_normal.jpg</t>
  </si>
  <si>
    <t>http://twitter.com/UU_Tracie/statuses/1143485878830063616</t>
  </si>
  <si>
    <t>1143485858781290496</t>
  </si>
  <si>
    <t>BklynJaye</t>
  </si>
  <si>
    <t>Tue Jun 25 11:47:28 +0000 2019</t>
  </si>
  <si>
    <t>40511230</t>
  </si>
  <si>
    <t>http://pbs.twimg.com/profile_images/1130123369087680512/Sc4D8BBD_normal.jpg</t>
  </si>
  <si>
    <t>http://twitter.com/BklynJaye/statuses/1143485858781290496</t>
  </si>
  <si>
    <t>1143485856109539329</t>
  </si>
  <si>
    <t>MissesHaze</t>
  </si>
  <si>
    <t>RT @SamuelJComroe: If you took my daughter away from me I’d just start killing people. Don’t even care if you have anything to do with it #TrumpCamps</t>
  </si>
  <si>
    <t>Tue Jun 25 11:47:27 +0000 2019</t>
  </si>
  <si>
    <t>200721300</t>
  </si>
  <si>
    <t>http://pbs.twimg.com/profile_images/621399610255278080/3iZwavx6_normal.jpg</t>
  </si>
  <si>
    <t>http://twitter.com/MissesHaze/statuses/1143485856109539329</t>
  </si>
  <si>
    <t>{"hashtags":[],"symbols":[],"user_mentions":[{"screen_name":"SamuelJComroe","name":"Samuel J Comroe","id":71306819,"id_str":"71306819","indices":[3,17]}],"urls":[]}</t>
  </si>
  <si>
    <t>1143485853072683013</t>
  </si>
  <si>
    <t>beansmeowma</t>
  </si>
  <si>
    <t>Tue Jun 25 11:47:26 +0000 2019</t>
  </si>
  <si>
    <t>2182415732</t>
  </si>
  <si>
    <t>http://pbs.twimg.com/profile_images/1109839658551136257/hrTeOwkX_normal.jpg</t>
  </si>
  <si>
    <t>http://twitter.com/beansmeowma/statuses/1143485853072683013</t>
  </si>
  <si>
    <t>1143485818864119808</t>
  </si>
  <si>
    <t>Tue Jun 25 11:47:18 +0000 2019</t>
  </si>
  <si>
    <t>http://twitter.com/BazanNeddy/statuses/1143485818864119808</t>
  </si>
  <si>
    <t>1143485778661662720</t>
  </si>
  <si>
    <t>Jflo918</t>
  </si>
  <si>
    <t>Tue Jun 25 11:47:09 +0000 2019</t>
  </si>
  <si>
    <t>1449488359</t>
  </si>
  <si>
    <t>http://pbs.twimg.com/profile_images/825424948403589120/PTWJfZ7v_normal.jpg</t>
  </si>
  <si>
    <t>http://twitter.com/Jflo918/statuses/1143485778661662720</t>
  </si>
  <si>
    <t>1143485759732609024</t>
  </si>
  <si>
    <t>Tue Jun 25 11:47:04 +0000 2019</t>
  </si>
  <si>
    <t>http://twitter.com/patty_hawthorne/statuses/1143485759732609024</t>
  </si>
  <si>
    <t>1143485752245772289</t>
  </si>
  <si>
    <t>yokoboji</t>
  </si>
  <si>
    <t>Tue Jun 25 11:47:02 +0000 2019</t>
  </si>
  <si>
    <t>152749620</t>
  </si>
  <si>
    <t>http://pbs.twimg.com/profile_images/1143112617017454592/G1vJvWH9_normal.jpg</t>
  </si>
  <si>
    <t>Iowa</t>
  </si>
  <si>
    <t>http://twitter.com/yokoboji/statuses/1143485752245772289</t>
  </si>
  <si>
    <t>1143485703235481600</t>
  </si>
  <si>
    <t>faith_true</t>
  </si>
  <si>
    <t>Tue Jun 25 11:46:51 +0000 2019</t>
  </si>
  <si>
    <t>363041417</t>
  </si>
  <si>
    <t>http://pbs.twimg.com/profile_images/1515825372/DSC00182_normal.JPG</t>
  </si>
  <si>
    <t>http://twitter.com/faith_true/statuses/1143485703235481600</t>
  </si>
  <si>
    <t>1143485703218552832</t>
  </si>
  <si>
    <t>RonStano</t>
  </si>
  <si>
    <t>823280803169771520</t>
  </si>
  <si>
    <t>http://pbs.twimg.com/profile_images/823292862141825024/sc0L_DiE_normal.jpg</t>
  </si>
  <si>
    <t>http://twitter.com/RonStano/statuses/1143485703218552832</t>
  </si>
  <si>
    <t>1143485699112472577</t>
  </si>
  <si>
    <t>Anerlin</t>
  </si>
  <si>
    <t>Tue Jun 25 11:46:50 +0000 2019</t>
  </si>
  <si>
    <t>19433692</t>
  </si>
  <si>
    <t>http://pbs.twimg.com/profile_images/870659974569107457/9hVbJUr6_normal.jpg</t>
  </si>
  <si>
    <t>Bolingbrook, IL</t>
  </si>
  <si>
    <t>http://twitter.com/Anerlin/statuses/1143485699112472577</t>
  </si>
  <si>
    <t>1143485689021026304</t>
  </si>
  <si>
    <t>ritgal</t>
  </si>
  <si>
    <t>Tue Jun 25 11:46:47 +0000 2019</t>
  </si>
  <si>
    <t>37032928</t>
  </si>
  <si>
    <t>http://pbs.twimg.com/profile_images/378800000512579415/ed8e8491eb993fbe70242b314355e12d_normal.jpeg</t>
  </si>
  <si>
    <t>http://twitter.com/ritgal/statuses/1143485689021026304</t>
  </si>
  <si>
    <t>1143485671484665863</t>
  </si>
  <si>
    <t>Tue Jun 25 11:46:43 +0000 2019</t>
  </si>
  <si>
    <t>http://twitter.com/cholloway74116/statuses/1143485671484665863</t>
  </si>
  <si>
    <t>1143485662131294208</t>
  </si>
  <si>
    <t>poorejeremy</t>
  </si>
  <si>
    <t>RT @occulturalism: they're using this meme to push #TrumpCamps? even their favorite website snopes debunked this shit... these people are stupid. 😂 https://t.co/YHg7PaRzV8</t>
  </si>
  <si>
    <t>1282960686</t>
  </si>
  <si>
    <t>http://pbs.twimg.com/profile_images/931394211425013760/P_9yRCrg_normal.jpg</t>
  </si>
  <si>
    <t>http://twitter.com/poorejeremy/statuses/1143485662131294208</t>
  </si>
  <si>
    <t>{"hashtags":[{"text":"TrumpCamps","indices":[51,62]}],"symbols":[],"user_mentions":[{"screen_name":"occulturalism","name":"]o[","id":854506229179088900,"id_str":"854506229179088896","indices":[3,17]}],"urls":[]}</t>
  </si>
  <si>
    <t>1143485657983021057</t>
  </si>
  <si>
    <t>JudyHamilton70</t>
  </si>
  <si>
    <t>RT @mjc5577: @AJCongress @AOC You're forgetting that the holocaust did not happen overnight, there was a ramping up, the extermination camps weren't in full operation on day 1. USA is at #8 in that ramping up list. That is what @AOC is referencing. Deaths are happening, just not by gas... yet.
#TrumpCamps</t>
  </si>
  <si>
    <t>Tue Jun 25 11:46:40 +0000 2019</t>
  </si>
  <si>
    <t>701120390</t>
  </si>
  <si>
    <t>http://pbs.twimg.com/profile_images/959077516328681472/nOl-mULZ_normal.jpg</t>
  </si>
  <si>
    <t>Greater Los Angeles</t>
  </si>
  <si>
    <t>http://twitter.com/JudyHamilton70/statuses/1143485657983021057</t>
  </si>
  <si>
    <t>{"hashtags":[],"symbols":[],"user_mentions":[{"screen_name":"mjc5577","name":"Normah Jean ☘","id":773667327577579500,"id_str":"773667327577579520","indices":[3,11]},{"screen_name":"AJCongress","name":"American Jewish Congress","id":1563285230,"id_str":"1563285230","indices":[13,24]},{"screen_name":"AOC","name":"Alexandria Ocasio-Cortez","id":138203134,"id_str":"138203134","indices":[25,29]}],"urls":[]}</t>
  </si>
  <si>
    <t>1143485573765783552</t>
  </si>
  <si>
    <t>NGoderich</t>
  </si>
  <si>
    <t>Tue Jun 25 11:46:20 +0000 2019</t>
  </si>
  <si>
    <t>609500834</t>
  </si>
  <si>
    <t>http://pbs.twimg.com/profile_images/923944400811642881/OMlthZ6Z_normal.jpg</t>
  </si>
  <si>
    <t>http://twitter.com/NGoderich/statuses/1143485573765783552</t>
  </si>
  <si>
    <t>1143485561509949440</t>
  </si>
  <si>
    <t>damondaemon</t>
  </si>
  <si>
    <t>Tue Jun 25 11:46:17 +0000 2019</t>
  </si>
  <si>
    <t>789460070</t>
  </si>
  <si>
    <t>http://pbs.twimg.com/profile_images/2555909648/mangatar_normal.jpg</t>
  </si>
  <si>
    <t>http://twitter.com/damondaemon/statuses/1143485561509949440</t>
  </si>
  <si>
    <t>1143485554459369472</t>
  </si>
  <si>
    <t>molaikowski</t>
  </si>
  <si>
    <t>Remember when a bunch of people were allll “all lives matter?” And then these concentration camps started popping up &amp;amp; they forgot what they were going on about so they sat out protesting the death camps &amp;amp; started policing women’s bodies instead. #fuckthisshit #TrumpCamps</t>
  </si>
  <si>
    <t>Tue Jun 25 11:46:15 +0000 2019</t>
  </si>
  <si>
    <t>14496181</t>
  </si>
  <si>
    <t>http://pbs.twimg.com/profile_images/840262475509596161/WSbcw1LV_normal.jpg</t>
  </si>
  <si>
    <t>tiny dancer in your hand</t>
  </si>
  <si>
    <t>http://twitter.com/molaikowski/statuses/1143485554459369472</t>
  </si>
  <si>
    <t>{"hashtags":[{"text":"fuckthisshit","indices":[255,268]},{"text":"TrumpCamps","indices":[269,280]}],"symbols":[],"user_mentions":[],"urls":[]}</t>
  </si>
  <si>
    <t>1143485531348787201</t>
  </si>
  <si>
    <t>HockeySkates3</t>
  </si>
  <si>
    <t>Tue Jun 25 11:46:10 +0000 2019</t>
  </si>
  <si>
    <t>812008193878556672</t>
  </si>
  <si>
    <t>http://pbs.twimg.com/profile_images/1000574209725157376/qX7ghMBq_normal.jpg</t>
  </si>
  <si>
    <t>Philadelphia Suburbs, USA</t>
  </si>
  <si>
    <t>http://twitter.com/HockeySkates3/statuses/1143485531348787201</t>
  </si>
  <si>
    <t>1143485487933472768</t>
  </si>
  <si>
    <t>CarlHomish</t>
  </si>
  <si>
    <t>Tue Jun 25 11:45:59 +0000 2019</t>
  </si>
  <si>
    <t>916597644369301504</t>
  </si>
  <si>
    <t>http://twitter.com/CarlHomish/statuses/1143485487933472768</t>
  </si>
  <si>
    <t>1143485468467781634</t>
  </si>
  <si>
    <t>Tue Jun 25 11:45:55 +0000 2019</t>
  </si>
  <si>
    <t>http://twitter.com/rsapplegate/statuses/1143485468467781634</t>
  </si>
  <si>
    <t>1143485459768729605</t>
  </si>
  <si>
    <t>TheNorthMama</t>
  </si>
  <si>
    <t>Tue Jun 25 11:45:53 +0000 2019</t>
  </si>
  <si>
    <t>177811707</t>
  </si>
  <si>
    <t>http://pbs.twimg.com/profile_images/833552534337896449/WOZ7thXF_normal.jpg</t>
  </si>
  <si>
    <t>http://twitter.com/TheNorthMama/statuses/1143485459768729605</t>
  </si>
  <si>
    <t>1143485452210647041</t>
  </si>
  <si>
    <t>@joncoopertweets #BeBestBullshit #TrumpCamps</t>
  </si>
  <si>
    <t>Tue Jun 25 11:45:51 +0000 2019</t>
  </si>
  <si>
    <t>1143484929885507587</t>
  </si>
  <si>
    <t>http://twitter.com/Silhouetto1/statuses/1143485452210647041</t>
  </si>
  <si>
    <t>{"hashtags":[{"text":"BeBestBullshit","indices":[17,32]},{"text":"TrumpCamps","indices":[33,44]}],"symbols":[],"user_mentions":[{"screen_name":"joncoopertweets","name":"Jon Cooper","id":27493883,"id_str":"27493883","indices":[0,16]}],"urls":[]}</t>
  </si>
  <si>
    <t>1143485439250186243</t>
  </si>
  <si>
    <t>LuAnn_Carol</t>
  </si>
  <si>
    <t>Tue Jun 25 11:45:48 +0000 2019</t>
  </si>
  <si>
    <t>938671738048712704</t>
  </si>
  <si>
    <t>http://pbs.twimg.com/profile_images/1125769966496698368/fUnybXXE_normal.jpg</t>
  </si>
  <si>
    <t>Erie, PA</t>
  </si>
  <si>
    <t>http://twitter.com/LuAnn_Carol/statuses/1143485439250186243</t>
  </si>
  <si>
    <t>1143485439094865920</t>
  </si>
  <si>
    <t>Ithen_thought</t>
  </si>
  <si>
    <t>952145978886410240</t>
  </si>
  <si>
    <t>http://pbs.twimg.com/profile_images/1138798581186351105/aO1dCZyX_normal.jpg</t>
  </si>
  <si>
    <t>http://twitter.com/Ithen_thought/statuses/1143485439094865920</t>
  </si>
  <si>
    <t>1143485424905551872</t>
  </si>
  <si>
    <t>Roberto70564572</t>
  </si>
  <si>
    <t>Tue Jun 25 11:45:44 +0000 2019</t>
  </si>
  <si>
    <t>1008389529001078784</t>
  </si>
  <si>
    <t>http://pbs.twimg.com/profile_images/1035375069885681664/pnyxSJHD_normal.jpg</t>
  </si>
  <si>
    <t>http://twitter.com/Roberto70564572/statuses/1143485424905551872</t>
  </si>
  <si>
    <t>1143485424582692864</t>
  </si>
  <si>
    <t>SharonS35992569</t>
  </si>
  <si>
    <t>844927551671717888</t>
  </si>
  <si>
    <t>http://twitter.com/SharonS35992569/statuses/1143485424582692864</t>
  </si>
  <si>
    <t>1143485419247587328</t>
  </si>
  <si>
    <t>stanleyholder14</t>
  </si>
  <si>
    <t>Tue Jun 25 11:45:43 +0000 2019</t>
  </si>
  <si>
    <t>888120576883146752</t>
  </si>
  <si>
    <t>http://pbs.twimg.com/profile_images/893183629639143426/kUz_Y1Bi_normal.jpg</t>
  </si>
  <si>
    <t>http://twitter.com/stanleyholder14/statuses/1143485419247587328</t>
  </si>
  <si>
    <t>1143485414646456320</t>
  </si>
  <si>
    <t>UniceLieberman</t>
  </si>
  <si>
    <t>Tue Jun 25 11:45:42 +0000 2019</t>
  </si>
  <si>
    <t>836279282</t>
  </si>
  <si>
    <t>http://pbs.twimg.com/profile_images/929740738350518272/7svhBTbA_normal.jpg</t>
  </si>
  <si>
    <t>http://twitter.com/UniceLieberman/statuses/1143485414646456320</t>
  </si>
  <si>
    <t>1143485386993405952</t>
  </si>
  <si>
    <t>arh7854</t>
  </si>
  <si>
    <t>Tue Jun 25 11:45:35 +0000 2019</t>
  </si>
  <si>
    <t>586789774</t>
  </si>
  <si>
    <t>http://pbs.twimg.com/profile_images/1135269360816316416/tr9EPMYo_normal.jpg</t>
  </si>
  <si>
    <t>white plains, ny</t>
  </si>
  <si>
    <t>http://twitter.com/arh7854/statuses/1143485386993405952</t>
  </si>
  <si>
    <t>1143485360497934337</t>
  </si>
  <si>
    <t>scross1141</t>
  </si>
  <si>
    <t>Tue Jun 25 11:45:29 +0000 2019</t>
  </si>
  <si>
    <t>404351630</t>
  </si>
  <si>
    <t>http://pbs.twimg.com/profile_images/778561100686254080/6KfNV52x_normal.jpg</t>
  </si>
  <si>
    <t>Waldorf, MD</t>
  </si>
  <si>
    <t>http://twitter.com/scross1141/statuses/1143485360497934337</t>
  </si>
  <si>
    <t>1143485344219848710</t>
  </si>
  <si>
    <t>shelbyricher</t>
  </si>
  <si>
    <t>Tue Jun 25 11:45:25 +0000 2019</t>
  </si>
  <si>
    <t>849345176</t>
  </si>
  <si>
    <t>http://pbs.twimg.com/profile_images/995825968454529024/XDgzOBrl_normal.jpg</t>
  </si>
  <si>
    <t>http://twitter.com/shelbyricher/statuses/1143485344219848710</t>
  </si>
  <si>
    <t>1143485329799651328</t>
  </si>
  <si>
    <t>Ldonahuehjelle</t>
  </si>
  <si>
    <t>RT @hjelle_brian: Did everyone who died in Hitler's #ConcentrationCamps get shot or gassed?
No, of course not.
Anne Frank died of disease from poor sanitation, many others starved to death.
We are doing everything shy of mass gassing and incineration. 
#TrumpCamps
https://t.co/McvkW043vq</t>
  </si>
  <si>
    <t>Tue Jun 25 11:45:22 +0000 2019</t>
  </si>
  <si>
    <t>716818400</t>
  </si>
  <si>
    <t>http://pbs.twimg.com/profile_images/1045651752609972224/h43zy1q5_normal.jpg</t>
  </si>
  <si>
    <t>http://twitter.com/Ldonahuehjelle/statuses/1143485329799651328</t>
  </si>
  <si>
    <t>{"hashtags":[{"text":"ConcentrationCamps","indices":[52,71]}],"symbols":[],"user_mentions":[{"screen_name":"hjelle_brian","name":"Brian Hjelle Reality Winner🇺🇸🇵🇷🇲🇽🇨🇦🏳️‍🌈","id":2880447465,"id_str":"2880447465","indices":[3,16]}],"urls":[]}</t>
  </si>
  <si>
    <t>1143485322145218560</t>
  </si>
  <si>
    <t>glassrx1</t>
  </si>
  <si>
    <t>Tue Jun 25 11:45:20 +0000 2019</t>
  </si>
  <si>
    <t>1934702040</t>
  </si>
  <si>
    <t>http://pbs.twimg.com/profile_images/842474730888269824/47Z9nO8y_normal.jpg</t>
  </si>
  <si>
    <t>Fort Myers, FL</t>
  </si>
  <si>
    <t>http://twitter.com/glassrx1/statuses/1143485322145218560</t>
  </si>
  <si>
    <t>1143485290050252804</t>
  </si>
  <si>
    <t>rtypaige</t>
  </si>
  <si>
    <t>Tue Jun 25 11:45:12 +0000 2019</t>
  </si>
  <si>
    <t>4771610420</t>
  </si>
  <si>
    <t>http://pbs.twimg.com/profile_images/823390863535419394/JI_G2-NY_normal.jpg</t>
  </si>
  <si>
    <t>http://twitter.com/rtypaige/statuses/1143485290050252804</t>
  </si>
  <si>
    <t>1143485268961501185</t>
  </si>
  <si>
    <t>BooksYALove</t>
  </si>
  <si>
    <t>RT @jenlewandcrew: If 300 dogs covered in urine &amp;amp; unbathed for a month were found in a shelter made for 100 in any town in America,  the animals would be placed in safe homes, and everyone would want the man who caged them to pay. 
#WhereAreTheChildren  #WhatHaveWeBecome 
#TrumpCamps</t>
  </si>
  <si>
    <t>Tue Jun 25 11:45:07 +0000 2019</t>
  </si>
  <si>
    <t>308480144</t>
  </si>
  <si>
    <t>http://pbs.twimg.com/profile_images/983070563575808000/fDy0X2YE_normal.jpg</t>
  </si>
  <si>
    <t>http://twitter.com/BooksYALove/statuses/1143485268961501185</t>
  </si>
  <si>
    <t>{"hashtags":[],"symbols":[],"user_mentions":[{"screen_name":"jenlewandcrew","name":"Jennifer Davis Lewis","id":97384311,"id_str":"97384311","indices":[3,17]}],"urls":[]}</t>
  </si>
  <si>
    <t>1143485255778734081</t>
  </si>
  <si>
    <t>PattyWinfield</t>
  </si>
  <si>
    <t>Tue Jun 25 11:45:04 +0000 2019</t>
  </si>
  <si>
    <t>1017278816</t>
  </si>
  <si>
    <t>http://pbs.twimg.com/profile_images/1084381339602817024/qalm581W_normal.jpg</t>
  </si>
  <si>
    <t>http://twitter.com/PattyWinfield/statuses/1143485255778734081</t>
  </si>
  <si>
    <t>1143485225735008261</t>
  </si>
  <si>
    <t>suep398</t>
  </si>
  <si>
    <t>Tue Jun 25 11:44:57 +0000 2019</t>
  </si>
  <si>
    <t>899421936379408384</t>
  </si>
  <si>
    <t>http://pbs.twimg.com/profile_images/900497593947521024/LKQfvPBK_normal.jpg</t>
  </si>
  <si>
    <t>http://twitter.com/suep398/statuses/1143485225735008261</t>
  </si>
  <si>
    <t>1143485218327867392</t>
  </si>
  <si>
    <t>RobertMcCowan1</t>
  </si>
  <si>
    <t>Tue Jun 25 11:44:55 +0000 2019</t>
  </si>
  <si>
    <t>1091000401867038720</t>
  </si>
  <si>
    <t>http://pbs.twimg.com/profile_images/1141710342403309568/SVWA5c6c_normal.jpg</t>
  </si>
  <si>
    <t>http://twitter.com/RobertMcCowan1/statuses/1143485218327867392</t>
  </si>
  <si>
    <t>1143485196987174913</t>
  </si>
  <si>
    <t>@realDonaldTrump How do you justify large scale deportations while taxpayers are paying millions possibly billions to house children in #TrumpCamps for months on end? Surely you can vet a child in less than 90 days? Yet here we are. Children are dying but you won’t release them first? #TrumpLogic</t>
  </si>
  <si>
    <t>Tue Jun 25 11:44:50 +0000 2019</t>
  </si>
  <si>
    <t>http://twitter.com/allison_ramone/statuses/1143485196987174913</t>
  </si>
  <si>
    <t>{"hashtags":[{"text":"TrumpCamps","indices":[136,147]},{"text":"TrumpLogic","indices":[286,297]}],"symbols":[],"user_mentions":[{"screen_name":"realDonaldTrump","name":"Donald J. Trump","id":25073877,"id_str":"25073877","indices":[0,16]}],"urls":[]}</t>
  </si>
  <si>
    <t>1143485192910192640</t>
  </si>
  <si>
    <t>AlbertDeAscenti</t>
  </si>
  <si>
    <t>RT @PeanutTaylor4: We need to put an end to these #TrumpCamps. Hearing these stories breaks my heart an other than tweeting and writing a letter to my senator is there anything I can do...? 😡😡😠💔 https://t.co/NKpye17v3N</t>
  </si>
  <si>
    <t>Tue Jun 25 11:44:49 +0000 2019</t>
  </si>
  <si>
    <t>575925999</t>
  </si>
  <si>
    <t>http://pbs.twimg.com/profile_images/490054424312553472/K0wU7v5T_normal.png</t>
  </si>
  <si>
    <t>http://twitter.com/AlbertDeAscenti/statuses/1143485192910192640</t>
  </si>
  <si>
    <t>{"hashtags":[{"text":"TrumpCamps","indices":[50,61]}],"symbols":[],"user_mentions":[{"screen_name":"PeanutTaylor4","name":"Raivion Taylor","id":635240754,"id_str":"635240754","indices":[3,17]}],"urls":[]}</t>
  </si>
  <si>
    <t>1143485170521169922</t>
  </si>
  <si>
    <t>otakugirl01</t>
  </si>
  <si>
    <t>Tue Jun 25 11:44:44 +0000 2019</t>
  </si>
  <si>
    <t>315568252</t>
  </si>
  <si>
    <t>http://pbs.twimg.com/profile_images/3686801774/fd18651cd7627ef42a488c2d158dca05_normal.jpeg</t>
  </si>
  <si>
    <t>Right here.......</t>
  </si>
  <si>
    <t>http://twitter.com/otakugirl01/statuses/1143485170521169922</t>
  </si>
  <si>
    <t>1143485153185939456</t>
  </si>
  <si>
    <t>wontwearadress</t>
  </si>
  <si>
    <t>Tue Jun 25 11:44:40 +0000 2019</t>
  </si>
  <si>
    <t>752439026</t>
  </si>
  <si>
    <t>http://pbs.twimg.com/profile_images/1110356438050734080/hgdWFV8o_normal.jpg</t>
  </si>
  <si>
    <t>http://twitter.com/wontwearadress/statuses/1143485153185939456</t>
  </si>
  <si>
    <t>1143485150409494528</t>
  </si>
  <si>
    <t>gsmitthy</t>
  </si>
  <si>
    <t>Tue Jun 25 11:44:39 +0000 2019</t>
  </si>
  <si>
    <t>965044995559477248</t>
  </si>
  <si>
    <t>http://pbs.twimg.com/profile_images/1057989882088509440/uAgJkffE_normal.jpg</t>
  </si>
  <si>
    <t>http://twitter.com/gsmitthy/statuses/1143485150409494528</t>
  </si>
  <si>
    <t>1143485146194223104</t>
  </si>
  <si>
    <t>kathleenroeberg</t>
  </si>
  <si>
    <t>Tue Jun 25 11:44:38 +0000 2019</t>
  </si>
  <si>
    <t>2202404829</t>
  </si>
  <si>
    <t>http://pbs.twimg.com/profile_images/926828202680639488/5eEL935z_normal.jpg</t>
  </si>
  <si>
    <t>Mohnton, PA</t>
  </si>
  <si>
    <t>http://twitter.com/kathleenroeberg/statuses/1143485146194223104</t>
  </si>
  <si>
    <t>1143485108630020097</t>
  </si>
  <si>
    <t>ShelliTweetz</t>
  </si>
  <si>
    <t>Tue Jun 25 11:44:29 +0000 2019</t>
  </si>
  <si>
    <t>21519788</t>
  </si>
  <si>
    <t>http://pbs.twimg.com/profile_images/1133158058358648832/gU2GhytO_normal.jpg</t>
  </si>
  <si>
    <t>It's Windy Here</t>
  </si>
  <si>
    <t>http://twitter.com/ShelliTweetz/statuses/1143485108630020097</t>
  </si>
  <si>
    <t>1143485076476518400</t>
  </si>
  <si>
    <t>tlejde</t>
  </si>
  <si>
    <t>Tue Jun 25 11:44:21 +0000 2019</t>
  </si>
  <si>
    <t>2738118778</t>
  </si>
  <si>
    <t>http://twitter.com/tlejde/statuses/1143485076476518400</t>
  </si>
  <si>
    <t>1143485072151965702</t>
  </si>
  <si>
    <t>Tue Jun 25 11:44:20 +0000 2019</t>
  </si>
  <si>
    <t>http://twitter.com/AlbertDeAscenti/statuses/1143485072151965702</t>
  </si>
  <si>
    <t>1143485036840325121</t>
  </si>
  <si>
    <t>Tue Jun 25 11:44:12 +0000 2019</t>
  </si>
  <si>
    <t>http://twitter.com/SharonS35992569/statuses/1143485036840325121</t>
  </si>
  <si>
    <t>1143485033799454720</t>
  </si>
  <si>
    <t>PeanutTaylor4</t>
  </si>
  <si>
    <t>We need to put an end to these #TrumpCamps. Hearing these stories breaks my heart an other than tweeting and writing a letter to my senator is there anything I can do...? 😡😡😠💔 https://t.co/NKpye17v3N</t>
  </si>
  <si>
    <t>Tue Jun 25 11:44:11 +0000 2019</t>
  </si>
  <si>
    <t>635240754</t>
  </si>
  <si>
    <t>http://pbs.twimg.com/profile_images/1074532051024527360/yiiEsMoN_normal.jpg</t>
  </si>
  <si>
    <t>http://twitter.com/PeanutTaylor4/statuses/1143485033799454720</t>
  </si>
  <si>
    <t>{"hashtags":[{"text":"TrumpCamps","indices":[31,42]}],"symbols":[],"user_mentions":[],"urls":[{"url":"https://t.co/NKpye17v3N","expanded_url":"https://twitter.com/RBReich/status/1142838239587258369","display_url":"twitter.com/RBReich/status…","indices":[176,199]}]}</t>
  </si>
  <si>
    <t>1143485015289999360</t>
  </si>
  <si>
    <t>AllieAlo46</t>
  </si>
  <si>
    <t>Tue Jun 25 11:44:07 +0000 2019</t>
  </si>
  <si>
    <t>339721318</t>
  </si>
  <si>
    <t>http://pbs.twimg.com/profile_images/861617006042390528/bgNvr1q8_normal.jpg</t>
  </si>
  <si>
    <t>http://twitter.com/AllieAlo46/statuses/1143485015289999360</t>
  </si>
  <si>
    <t>1143485013117194240</t>
  </si>
  <si>
    <t>joewillie63</t>
  </si>
  <si>
    <t>Tue Jun 25 11:44:06 +0000 2019</t>
  </si>
  <si>
    <t>359452331</t>
  </si>
  <si>
    <t>http://pbs.twimg.com/profile_images/1614958486/me_and_waterboy_normal.jpg</t>
  </si>
  <si>
    <t>westbank bc</t>
  </si>
  <si>
    <t>http://twitter.com/joewillie63/statuses/1143485013117194240</t>
  </si>
  <si>
    <t>1143484939394048005</t>
  </si>
  <si>
    <t>drdoodlie1994</t>
  </si>
  <si>
    <t>Tue Jun 25 11:43:49 +0000 2019</t>
  </si>
  <si>
    <t>3390289323</t>
  </si>
  <si>
    <t>http://pbs.twimg.com/profile_images/965932683988783109/3vrfXFV6_normal.jpg</t>
  </si>
  <si>
    <t>http://twitter.com/drdoodlie1994/statuses/1143484939394048005</t>
  </si>
  <si>
    <t>1143484897144844289</t>
  </si>
  <si>
    <t>DJCarmen323</t>
  </si>
  <si>
    <t>Tue Jun 25 11:43:39 +0000 2019</t>
  </si>
  <si>
    <t>729258580763938816</t>
  </si>
  <si>
    <t>http://pbs.twimg.com/profile_images/1098887868834033664/Vk00aVOs_normal.jpg</t>
  </si>
  <si>
    <t>http://twitter.com/DJCarmen323/statuses/1143484897144844289</t>
  </si>
  <si>
    <t>1143484869579878400</t>
  </si>
  <si>
    <t>noobasuar</t>
  </si>
  <si>
    <t>Tue Jun 25 11:43:32 +0000 2019</t>
  </si>
  <si>
    <t>23871571</t>
  </si>
  <si>
    <t>http://pbs.twimg.com/profile_images/1011736443620904960/gMpDN3TO_normal.jpg</t>
  </si>
  <si>
    <t>http://twitter.com/noobasuar/statuses/1143484869579878400</t>
  </si>
  <si>
    <t>1143484827477434369</t>
  </si>
  <si>
    <t>Tue Jun 25 11:43:22 +0000 2019</t>
  </si>
  <si>
    <t>http://twitter.com/sonny_scroggins/statuses/1143484827477434369</t>
  </si>
  <si>
    <t>1143484807994912769</t>
  </si>
  <si>
    <t>LeifB73</t>
  </si>
  <si>
    <t>Tue Jun 25 11:43:17 +0000 2019</t>
  </si>
  <si>
    <t>886871144418205696</t>
  </si>
  <si>
    <t>http://pbs.twimg.com/profile_images/1136901124680814592/kfUsTWJ2_normal.jpg</t>
  </si>
  <si>
    <t>Larne &amp; Belfast</t>
  </si>
  <si>
    <t>http://twitter.com/LeifB73/statuses/1143484807994912769</t>
  </si>
  <si>
    <t>1143484698338811905</t>
  </si>
  <si>
    <t>RT @time4kind: Trump, cruel snakehearted cockroach-of-soul, luvs his DirtyFilthyDisgusting name on everything. #TrumpCamps  
Thx memeist. https://t.co/ljCaL9nsMW</t>
  </si>
  <si>
    <t>Tue Jun 25 11:42:51 +0000 2019</t>
  </si>
  <si>
    <t>http://twitter.com/BoccaJim/statuses/1143484698338811905</t>
  </si>
  <si>
    <t>{"hashtags":[{"text":"TrumpCamps","indices":[111,122]}],"symbols":[],"user_mentions":[{"screen_name":"time4kind","name":"Wendy Fleet 🌊","id":748761679,"id_str":"748761679","indices":[3,13]}],"urls":[]}</t>
  </si>
  <si>
    <t>1143484678718054401</t>
  </si>
  <si>
    <t>Tue Jun 25 11:42:46 +0000 2019</t>
  </si>
  <si>
    <t>http://twitter.com/scross1141/statuses/1143484678718054401</t>
  </si>
  <si>
    <t>1143484632463269888</t>
  </si>
  <si>
    <t>#CloseTheCamps
#TrumpCamps
#TrumpConcentrationCamps
#TuesdayMorning
#TuesdayThoughts
@abbydphillip when you say the #GOP says #Obama did the child torture thing first. PLEASE explain that that's not true. Kind of your duty.</t>
  </si>
  <si>
    <t>Tue Jun 25 11:42:35 +0000 2019</t>
  </si>
  <si>
    <t>http://twitter.com/idkTheyAllTaken/statuses/1143484632463269888</t>
  </si>
  <si>
    <t>{"hashtags":[{"text":"CloseTheCamps","indices":[0,14]},{"text":"TrumpCamps","indices":[15,26]},{"text":"TrumpConcentrationCamps","indices":[27,51]},{"text":"TuesdayMorning","indices":[52,67]},{"text":"TuesdayThoughts","indices":[68,84]},{"text":"GOP","indices":[117,121]},{"text":"Obama","indices":[127,133]}],"symbols":[],"user_mentions":[{"screen_name":"abbydphillip","name":"Abby D. Phillip","id":126722715,"id_str":"126722715","indices":[86,99]}],"urls":[]}</t>
  </si>
  <si>
    <t>1143484578042142720</t>
  </si>
  <si>
    <t>RhymesWithRight</t>
  </si>
  <si>
    <t>Tue Jun 25 11:42:22 +0000 2019</t>
  </si>
  <si>
    <t>20406676</t>
  </si>
  <si>
    <t>http://pbs.twimg.com/profile_images/1109825267105783810/Vuv35yfI_normal.jpg</t>
  </si>
  <si>
    <t>Seabrook, TX</t>
  </si>
  <si>
    <t>http://twitter.com/RhymesWithRight/statuses/1143484578042142720</t>
  </si>
  <si>
    <t>1143484559616565248</t>
  </si>
  <si>
    <t>DellaBranson</t>
  </si>
  <si>
    <t>Tue Jun 25 11:42:18 +0000 2019</t>
  </si>
  <si>
    <t>2304828169</t>
  </si>
  <si>
    <t>http://pbs.twimg.com/profile_images/1139742912042823680/BvEpHR6L_normal.jpg</t>
  </si>
  <si>
    <t>http://twitter.com/DellaBranson/statuses/1143484559616565248</t>
  </si>
  <si>
    <t>1143484544449990657</t>
  </si>
  <si>
    <t>MxdUpShookUpGrl</t>
  </si>
  <si>
    <t>Tue Jun 25 11:42:14 +0000 2019</t>
  </si>
  <si>
    <t>98206183</t>
  </si>
  <si>
    <t>http://pbs.twimg.com/profile_images/695569234/martinishaker_normal.jpg</t>
  </si>
  <si>
    <t>http://twitter.com/MxdUpShookUpGrl/statuses/1143484544449990657</t>
  </si>
  <si>
    <t>1143484523453304832</t>
  </si>
  <si>
    <t>Aspies123</t>
  </si>
  <si>
    <t>https://t.co/sDZethBYOY. DON'T LOOK AWAY EVANGELICALS TRUMP SUPPORTERS. PRO LIFE JUDGES, REALLY?? #EVANGELICALS #Deplorables #Republicans #HANNITY #TrumpCamps #</t>
  </si>
  <si>
    <t>Tue Jun 25 11:42:09 +0000 2019</t>
  </si>
  <si>
    <t>239838051</t>
  </si>
  <si>
    <t>http://pbs.twimg.com/profile_images/558402532226383872/VQqCErH0_normal.jpeg</t>
  </si>
  <si>
    <t>http://twitter.com/Aspies123/statuses/1143484523453304832</t>
  </si>
  <si>
    <t>{"hashtags":[{"text":"EVANGELICALS","indices":[98,111]},{"text":"Deplorables","indices":[112,124]},{"text":"Republicans","indices":[125,137]},{"text":"HANNITY","indices":[138,146]},{"text":"TrumpCamps","indices":[147,158]}],"symbols":[],"user_mentions":[],"urls":[{"url":"https://t.co/sDZethBYOY","expanded_url":"https://beta.washingtonpost.com/opinions/this-is-a-humanitarian-crisis-of-trumps-making/2019/06/24/431262f8-96c3-11e9-8d0a-5edd7e2025b1_story.html?outputType=amp","display_url":"beta.washingtonpost.com/opinions/this-…","indices":[0,23]}]}</t>
  </si>
  <si>
    <t>1143484521242910721</t>
  </si>
  <si>
    <t>GmaIowa</t>
  </si>
  <si>
    <t>476246949</t>
  </si>
  <si>
    <t>http://pbs.twimg.com/profile_images/2434452580/ljrgay8vusrxnis3ke7t_normal.jpeg</t>
  </si>
  <si>
    <t>http://twitter.com/GmaIowa/statuses/1143484521242910721</t>
  </si>
  <si>
    <t>1143484503450619904</t>
  </si>
  <si>
    <t>amckinleyy</t>
  </si>
  <si>
    <t>Tue Jun 25 11:42:05 +0000 2019</t>
  </si>
  <si>
    <t>731176850999914496</t>
  </si>
  <si>
    <t>http://pbs.twimg.com/profile_images/1103420377357828098/kJLOHxy8_normal.jpg</t>
  </si>
  <si>
    <t>http://twitter.com/amckinleyy/statuses/1143484503450619904</t>
  </si>
  <si>
    <t>1143484499117916163</t>
  </si>
  <si>
    <t>misscrf</t>
  </si>
  <si>
    <t>Tue Jun 25 11:42:04 +0000 2019</t>
  </si>
  <si>
    <t>18770638</t>
  </si>
  <si>
    <t>http://pbs.twimg.com/profile_images/950015263147200512/BOpBONqS_normal.jpg</t>
  </si>
  <si>
    <t>http://twitter.com/misscrf/statuses/1143484499117916163</t>
  </si>
  <si>
    <t>1143484493866532865</t>
  </si>
  <si>
    <t>ralm211</t>
  </si>
  <si>
    <t>Tue Jun 25 11:42:02 +0000 2019</t>
  </si>
  <si>
    <t>852748863001600000</t>
  </si>
  <si>
    <t>http://pbs.twimg.com/profile_images/859720289172824064/DTTgCG-S_normal.jpg</t>
  </si>
  <si>
    <t>http://twitter.com/ralm211/statuses/1143484493866532865</t>
  </si>
  <si>
    <t>1143484470114304002</t>
  </si>
  <si>
    <t>mferreira5000</t>
  </si>
  <si>
    <t>Tue Jun 25 11:41:57 +0000 2019</t>
  </si>
  <si>
    <t>2151959431</t>
  </si>
  <si>
    <t>http://pbs.twimg.com/profile_images/969754651074748416/fX_eSa82_normal.jpg</t>
  </si>
  <si>
    <t>http://twitter.com/mferreira5000/statuses/1143484470114304002</t>
  </si>
  <si>
    <t>1143484459498516480</t>
  </si>
  <si>
    <t>RT @JenTromans: @kellybarnhill Reunite these children with their families and close the Trump Camps.  Children should be treated with the utmost care not like animals.  Where is our soul?!  Where is our humanity?!  Has Trump destroyed our compassion for others?!  Tear down the #TrumpCamps</t>
  </si>
  <si>
    <t>Tue Jun 25 11:41:54 +0000 2019</t>
  </si>
  <si>
    <t>http://twitter.com/Brown_Vittori/statuses/1143484459498516480</t>
  </si>
  <si>
    <t>{"hashtags":[],"symbols":[],"user_mentions":[{"screen_name":"JenTromans","name":"Jennifer Tromans","id":2413913117,"id_str":"2413913117","indices":[3,14]},{"screen_name":"kellybarnhill","name":"A witch, probably.","id":26664065,"id_str":"26664065","indices":[16,30]}],"urls":[]}</t>
  </si>
  <si>
    <t>1143484449537044480</t>
  </si>
  <si>
    <t>nothinghtx</t>
  </si>
  <si>
    <t>Tue Jun 25 11:41:52 +0000 2019</t>
  </si>
  <si>
    <t>1103023728500400128</t>
  </si>
  <si>
    <t>http://pbs.twimg.com/profile_images/1103312581366820864/WoFYmFyF_normal.png</t>
  </si>
  <si>
    <t>http://twitter.com/nothinghtx/statuses/1143484449537044480</t>
  </si>
  <si>
    <t>1143484419866365956</t>
  </si>
  <si>
    <t>LaGrande97</t>
  </si>
  <si>
    <t>Tue Jun 25 11:41:45 +0000 2019</t>
  </si>
  <si>
    <t>734388578629754881</t>
  </si>
  <si>
    <t>http://pbs.twimg.com/profile_images/802231773140656128/lBuPGTH__normal.jpg</t>
  </si>
  <si>
    <t>South Pasadena, CA</t>
  </si>
  <si>
    <t>http://twitter.com/LaGrande97/statuses/1143484419866365956</t>
  </si>
  <si>
    <t>1143484408256761856</t>
  </si>
  <si>
    <t>suevess</t>
  </si>
  <si>
    <t>@FLOTUS To better the lives of children EVERYWHERE? Try starting with the children trapped in #trumpcamps? Maybe go there and witness what we are dont to them? USA..now the Worlds biggest bullies</t>
  </si>
  <si>
    <t>Tue Jun 25 11:41:42 +0000 2019</t>
  </si>
  <si>
    <t>160248519</t>
  </si>
  <si>
    <t>http://pbs.twimg.com/profile_images/707763789437886465/yzbsEw0B_normal.jpg</t>
  </si>
  <si>
    <t>Boulder, CO</t>
  </si>
  <si>
    <t>http://twitter.com/suevess/statuses/1143484408256761856</t>
  </si>
  <si>
    <t>{"hashtags":[{"text":"trumpcamps","indices":[94,105]}],"symbols":[],"user_mentions":[{"screen_name":"FLOTUS","name":"Melania Trump","id":818876014390603800,"id_str":"818876014390603776","indices":[0,7]}],"urls":[]}</t>
  </si>
  <si>
    <t>1143484380297531393</t>
  </si>
  <si>
    <t>mystbabe777</t>
  </si>
  <si>
    <t>Tue Jun 25 11:41:35 +0000 2019</t>
  </si>
  <si>
    <t>827303938386976769</t>
  </si>
  <si>
    <t>http://pbs.twimg.com/profile_images/977834532413034496/lECfuBsf_normal.jpg</t>
  </si>
  <si>
    <t>Hollywood, FL</t>
  </si>
  <si>
    <t>http://twitter.com/mystbabe777/statuses/1143484380297531393</t>
  </si>
  <si>
    <t>1143484371141386242</t>
  </si>
  <si>
    <t>Tue Jun 25 11:41:33 +0000 2019</t>
  </si>
  <si>
    <t>http://twitter.com/1975Lakenheath/statuses/1143484371141386242</t>
  </si>
  <si>
    <t>1143484370256142336</t>
  </si>
  <si>
    <t>IreneWellman1</t>
  </si>
  <si>
    <t>4491571639</t>
  </si>
  <si>
    <t>http://pbs.twimg.com/profile_images/1046654517557645313/8Vy0ojlC_normal.jpg</t>
  </si>
  <si>
    <t>http://twitter.com/IreneWellman1/statuses/1143484370256142336</t>
  </si>
  <si>
    <t>1143484354208915458</t>
  </si>
  <si>
    <t>sallyagale</t>
  </si>
  <si>
    <t>RT @drmlb: #TrumpCamps https://t.co/EDRIQUlBt6</t>
  </si>
  <si>
    <t>Tue Jun 25 11:41:29 +0000 2019</t>
  </si>
  <si>
    <t>727614725882662912</t>
  </si>
  <si>
    <t>http://twitter.com/sallyagale/statuses/1143484354208915458</t>
  </si>
  <si>
    <t>{"hashtags":[{"text":"TrumpCamps","indices":[11,22]}],"symbols":[],"user_mentions":[{"screen_name":"drmlb","name":"Mary L. Brandt MD","id":110739746,"id_str":"110739746","indices":[3,9]}],"urls":[{"url":"https://t.co/EDRIQUlBt6","expanded_url":"https://twitter.com/repkarenbass/status/1143324229343035393","display_url":"twitter.com/repkarenbass/s…","indices":[23,46]}]}</t>
  </si>
  <si>
    <t>1143484340963336192</t>
  </si>
  <si>
    <t>Tue Jun 25 11:41:26 +0000 2019</t>
  </si>
  <si>
    <t>http://twitter.com/faith_true/statuses/1143484340963336192</t>
  </si>
  <si>
    <t>1143484302811979776</t>
  </si>
  <si>
    <t>@Mikel_Jollett Your reminder that John Kelly still supports Donald Trump and Stephen Miller’s heinous anti-immigration policies. #TrumpCamps
 https://t.co/WsGPztY1KP https://t.co/6JWiEifWhE</t>
  </si>
  <si>
    <t>Tue Jun 25 11:41:17 +0000 2019</t>
  </si>
  <si>
    <t>1143185772847063040</t>
  </si>
  <si>
    <t>http://twitter.com/CindyMalon/statuses/1143484302811979776</t>
  </si>
  <si>
    <t>{"hashtags":[{"text":"TrumpCamps","indices":[129,140]}],"symbols":[],"user_mentions":[{"screen_name":"Mikel_Jollett","name":"Mikel Jollett","id":594175899,"id_str":"594175899","indices":[0,14]}],"urls":[{"url":"https://t.co/WsGPztY1KP","expanded_url":"https://www.politico.com/story/2018/08/02/trump-immigration-refugee-caps-759708","display_url":"politico.com/story/2018/08/…","indices":[142,165]}],"media":[{"id":1143484290992414700,"id_str":"1143484290992414720","indices":[166,189],"media_url":"http://pbs.twimg.com/media/D95453rXoAA_6Yc.jpg","media_url_https":"https://pbs.twimg.com/media/D95453rXoAA_6Yc.jpg","url":"https://t.co/6JWiEifWhE","display_url":"pic.twitter.com/6JWiEifWhE","expanded_url":"https://twitter.com/CindyMalon/status/1143484302811979776/photo/1","type":"photo","sizes":{"medium":{"w":1200,"h":272,"resize":"fit"},"thumb":{"w":150,"h":150,"resize":"crop"},"small":{"w":680,"h":154,"resize":"fit"},"large":{"w":2048,"h":464,"resize":"fit"}}}]}</t>
  </si>
  <si>
    <t>1143484283924942848</t>
  </si>
  <si>
    <t>TragikJimmyJam</t>
  </si>
  <si>
    <t>Tue Jun 25 11:41:12 +0000 2019</t>
  </si>
  <si>
    <t>1262315606</t>
  </si>
  <si>
    <t>http://pbs.twimg.com/profile_images/1014885641862205440/7Ogxp_lK_normal.jpg</t>
  </si>
  <si>
    <t>http://twitter.com/TragikJimmyJam/statuses/1143484283924942848</t>
  </si>
  <si>
    <t>1143484265407160322</t>
  </si>
  <si>
    <t>Redgmac</t>
  </si>
  <si>
    <t>Tue Jun 25 11:41:08 +0000 2019</t>
  </si>
  <si>
    <t>92996227</t>
  </si>
  <si>
    <t>http://pbs.twimg.com/profile_images/1013926458014752768/Vd4kA070_normal.jpg</t>
  </si>
  <si>
    <t>http://twitter.com/Redgmac/statuses/1143484265407160322</t>
  </si>
  <si>
    <t>1143484220184104960</t>
  </si>
  <si>
    <t>Tue Jun 25 11:40:57 +0000 2019</t>
  </si>
  <si>
    <t>http://twitter.com/JerryLOakley1/statuses/1143484220184104960</t>
  </si>
  <si>
    <t>1143484206993027074</t>
  </si>
  <si>
    <t>mybellmichell</t>
  </si>
  <si>
    <t>Tue Jun 25 11:40:54 +0000 2019</t>
  </si>
  <si>
    <t>313591162</t>
  </si>
  <si>
    <t>http://pbs.twimg.com/profile_images/1015745118287036417/eiJ-nS3__normal.jpg</t>
  </si>
  <si>
    <t>Wakanda</t>
  </si>
  <si>
    <t>http://twitter.com/mybellmichell/statuses/1143484206993027074</t>
  </si>
  <si>
    <t>1143484205399252993</t>
  </si>
  <si>
    <t>http://twitter.com/Redgmac/statuses/1143484205399252993</t>
  </si>
  <si>
    <t>1143484201699893249</t>
  </si>
  <si>
    <t>RT @sandyherr2: #TrumpCamps must he closed
@NationalGuard PLEASE HELP THE CHILDREN BEING ABUSED at Southern Border Concentration Camps
@FLOTUS PLEASE HELP THESE CHILDREN</t>
  </si>
  <si>
    <t>Tue Jun 25 11:40:53 +0000 2019</t>
  </si>
  <si>
    <t>http://twitter.com/Brown_Vittori/statuses/1143484201699893249</t>
  </si>
  <si>
    <t>{"hashtags":[{"text":"TrumpCamps","indices":[16,27]}],"symbols":[],"user_mentions":[{"screen_name":"sandyherr2","name":"Save Wildlife","id":713571065516003300,"id_str":"713571065516003328","indices":[3,14]},{"screen_name":"NationalGuard","name":"National Guard","id":20600214,"id_str":"20600214","indices":[44,58]}],"urls":[]}</t>
  </si>
  <si>
    <t>1143484200684855296</t>
  </si>
  <si>
    <t>exb2019</t>
  </si>
  <si>
    <t>1094784657999228928</t>
  </si>
  <si>
    <t>http://pbs.twimg.com/profile_images/1134208855964082176/A3PKAWTG_normal.jpg</t>
  </si>
  <si>
    <t>http://twitter.com/exb2019/statuses/1143484200684855296</t>
  </si>
  <si>
    <t>1143484199208476673</t>
  </si>
  <si>
    <t>TonyCopeland99</t>
  </si>
  <si>
    <t>Tue Jun 25 11:40:52 +0000 2019</t>
  </si>
  <si>
    <t>815901493048000512</t>
  </si>
  <si>
    <t>http://pbs.twimg.com/profile_images/1133021679762968579/nx17CcDd_normal.jpg</t>
  </si>
  <si>
    <t>http://twitter.com/TonyCopeland99/statuses/1143484199208476673</t>
  </si>
  <si>
    <t>1143484166455083008</t>
  </si>
  <si>
    <t>debjanise</t>
  </si>
  <si>
    <t>Tue Jun 25 11:40:44 +0000 2019</t>
  </si>
  <si>
    <t>596302565</t>
  </si>
  <si>
    <t>http://twitter.com/debjanise/statuses/1143484166455083008</t>
  </si>
  <si>
    <t>1143484131466194944</t>
  </si>
  <si>
    <t>phyllissharp54</t>
  </si>
  <si>
    <t>Tue Jun 25 11:40:36 +0000 2019</t>
  </si>
  <si>
    <t>863459782925176833</t>
  </si>
  <si>
    <t>http://pbs.twimg.com/profile_images/968937151143530498/Wa44ojR1_normal.jpg</t>
  </si>
  <si>
    <t>http://twitter.com/phyllissharp54/statuses/1143484131466194944</t>
  </si>
  <si>
    <t>1143484092379488257</t>
  </si>
  <si>
    <t>whyfullyblind</t>
  </si>
  <si>
    <t>Tue Jun 25 11:40:27 +0000 2019</t>
  </si>
  <si>
    <t>800473700881428480</t>
  </si>
  <si>
    <t>http://pbs.twimg.com/profile_images/1088812250389975040/MOwFqdZq_normal.jpg</t>
  </si>
  <si>
    <t>http://twitter.com/whyfullyblind/statuses/1143484092379488257</t>
  </si>
  <si>
    <t>1143484076315348992</t>
  </si>
  <si>
    <t>Tue Jun 25 11:40:23 +0000 2019</t>
  </si>
  <si>
    <t>http://twitter.com/mybellmichell/statuses/1143484076315348992</t>
  </si>
  <si>
    <t>1143484060460867585</t>
  </si>
  <si>
    <t>isthatyouboo</t>
  </si>
  <si>
    <t>Tue Jun 25 11:40:19 +0000 2019</t>
  </si>
  <si>
    <t>1114556595269242882</t>
  </si>
  <si>
    <t>http://pbs.twimg.com/profile_images/1122708456568389632/pgrtW4z6_normal.jpg</t>
  </si>
  <si>
    <t>http://twitter.com/isthatyouboo/statuses/1143484060460867585</t>
  </si>
  <si>
    <t>1143484045277454337</t>
  </si>
  <si>
    <t>eric_hode</t>
  </si>
  <si>
    <t>Tue Jun 25 11:40:15 +0000 2019</t>
  </si>
  <si>
    <t>1041172248017686529</t>
  </si>
  <si>
    <t>http://pbs.twimg.com/profile_images/1041173682650005504/Ft5LGEGV_normal.jpg</t>
  </si>
  <si>
    <t>East Brunswick, NJ</t>
  </si>
  <si>
    <t>http://twitter.com/eric_hode/statuses/1143484045277454337</t>
  </si>
  <si>
    <t>1143484037266321413</t>
  </si>
  <si>
    <t>ianbalgobin</t>
  </si>
  <si>
    <t>Tue Jun 25 11:40:14 +0000 2019</t>
  </si>
  <si>
    <t>70535088</t>
  </si>
  <si>
    <t>http://pbs.twimg.com/profile_images/502914755795771392/aB97mDYi_normal.jpeg</t>
  </si>
  <si>
    <t>Newmarket, ON, Canada</t>
  </si>
  <si>
    <t>http://twitter.com/ianbalgobin/statuses/1143484037266321413</t>
  </si>
  <si>
    <t>1143484034900746240</t>
  </si>
  <si>
    <t>sportsterchic</t>
  </si>
  <si>
    <t>Tue Jun 25 11:40:13 +0000 2019</t>
  </si>
  <si>
    <t>15458765</t>
  </si>
  <si>
    <t>http://pbs.twimg.com/profile_images/1137734519610494977/iLYje3Gq_normal.png</t>
  </si>
  <si>
    <t>ÜT: 42.563129,-71.982297</t>
  </si>
  <si>
    <t>http://twitter.com/sportsterchic/statuses/1143484034900746240</t>
  </si>
  <si>
    <t>1143484033051111424</t>
  </si>
  <si>
    <t>LaurelH48685112</t>
  </si>
  <si>
    <t>825911863321960448</t>
  </si>
  <si>
    <t>http://pbs.twimg.com/profile_images/1020692575710216193/6jtlQLA__normal.jpg</t>
  </si>
  <si>
    <t>Watertown, NY</t>
  </si>
  <si>
    <t>http://twitter.com/LaurelH48685112/statuses/1143484033051111424</t>
  </si>
  <si>
    <t>1143484020094918656</t>
  </si>
  <si>
    <t>aliyatlecky</t>
  </si>
  <si>
    <t>...”There is no greater opportunity than that of helping children reach their fullest potential as they grow up.”
Melania is aware of #ConcentrationCamps. Melania is a hypocrite. Melania is complicit. Melania is a TROLL and she does NOT care. Do you? #MorningJoe #TrumpCamps</t>
  </si>
  <si>
    <t>Tue Jun 25 11:40:09 +0000 2019</t>
  </si>
  <si>
    <t>24833245</t>
  </si>
  <si>
    <t>1143484018849132545</t>
  </si>
  <si>
    <t>http://pbs.twimg.com/profile_images/1138028653965717504/9T_am6m6_normal.jpg</t>
  </si>
  <si>
    <t>http://twitter.com/aliyatlecky/statuses/1143484020094918656</t>
  </si>
  <si>
    <t>{"hashtags":[{"text":"ConcentrationCamps","indices":[135,154]},{"text":"MorningJoe","indices":[252,263]},{"text":"TrumpCamps","indices":[264,275]}],"symbols":[],"user_mentions":[],"urls":[]}</t>
  </si>
  <si>
    <t>1143484016861073408</t>
  </si>
  <si>
    <t>http://twitter.com/nayacutie/statuses/1143484016861073408</t>
  </si>
  <si>
    <t>1143484014201884678</t>
  </si>
  <si>
    <t>@FLOTUS, are you really this ridiculous?! Are you this TONE DEAF?! [I DON’T THINK SO] Or do you really not give any effs? [MORE LIKELY] You’re tweeting about #BeBest campaign (which is laughable) and has accomplished nothing- apart from a bunch of... #MorningJoe #TrumpCamps https://t.co/qIjcInuZgU</t>
  </si>
  <si>
    <t>Tue Jun 25 11:40:08 +0000 2019</t>
  </si>
  <si>
    <t>http://twitter.com/aliyatlecky/statuses/1143484014201884678</t>
  </si>
  <si>
    <t>{"hashtags":[{"text":"BeBest","indices":[158,165]},{"text":"MorningJoe","indices":[251,262]},{"text":"TrumpCamps","indices":[263,274]}],"symbols":[],"user_mentions":[{"screen_name":"FLOTUS","name":"Melania Trump","id":818876014390603800,"id_str":"818876014390603776","indices":[0,7]}],"urls":[{"url":"https://t.co/qIjcInuZgU","expanded_url":"https://twitter.com/flotus/status/1143193330546880512","display_url":"twitter.com/flotus/status/…","indices":[275,298]}]}</t>
  </si>
  <si>
    <t>1143484011458809856</t>
  </si>
  <si>
    <t>ebrownrochester</t>
  </si>
  <si>
    <t>Tue Jun 25 11:40:07 +0000 2019</t>
  </si>
  <si>
    <t>59029942</t>
  </si>
  <si>
    <t>http://pbs.twimg.com/profile_images/1137192089261871105/U4xHhG90_normal.jpg</t>
  </si>
  <si>
    <t>http://twitter.com/ebrownrochester/statuses/1143484011458809856</t>
  </si>
  <si>
    <t>1143484006278860800</t>
  </si>
  <si>
    <t>RT @TuesdaysToomey: @waltshaub We are @sentoomey’s &amp;amp; @RepBrianFitz’s  about this today, 7/9, &amp;amp; at @ICE for @Lights4Liberty 7/12. We were also at @SenToomey’s protesting this two weeks ago, &amp;amp; using our social media everyday to call ppl to take action to #CloseTheCamps #TrumpCamps 
https://t.co/Xi0bDs0rEZ</t>
  </si>
  <si>
    <t>Tue Jun 25 11:40:06 +0000 2019</t>
  </si>
  <si>
    <t>http://twitter.com/Adriana1o5/statuses/1143484006278860800</t>
  </si>
  <si>
    <t>{"hashtags":[],"symbols":[],"user_mentions":[{"screen_name":"TuesdaysToomey","name":"Tuesdays with(out) Toomey","id":808476381516591100,"id_str":"808476381516591104","indices":[3,18]},{"screen_name":"waltshaub","name":"Walter Shaub","id":830908366377611300,"id_str":"830908366377611266","indices":[20,30]},{"screen_name":"SenToomey","name":"Senator Pat Toomey","id":221162525,"id_str":"221162525","indices":[38,48]},{"screen_name":"RepBrianFitz","name":"Brian Fitzpatrick","id":816303263586914300,"id_str":"816303263586914304","indices":[57,70]}],"urls":[]}</t>
  </si>
  <si>
    <t>1143484001618944000</t>
  </si>
  <si>
    <t>DilligaFK</t>
  </si>
  <si>
    <t>Tue Jun 25 11:40:05 +0000 2019</t>
  </si>
  <si>
    <t>2299894332</t>
  </si>
  <si>
    <t>http://pbs.twimg.com/profile_images/832726888250421250/lRnfWmeV_normal.jpg</t>
  </si>
  <si>
    <t>Burlington, VT</t>
  </si>
  <si>
    <t>http://twitter.com/DilligaFK/statuses/1143484001618944000</t>
  </si>
  <si>
    <t>1143483998607331328</t>
  </si>
  <si>
    <t>tooblunt2bgood</t>
  </si>
  <si>
    <t>Tue Jun 25 11:40:04 +0000 2019</t>
  </si>
  <si>
    <t>2931782060</t>
  </si>
  <si>
    <t>http://pbs.twimg.com/profile_images/1092109818574319620/2l3l0Z9G_normal.jpg</t>
  </si>
  <si>
    <t>South Texas</t>
  </si>
  <si>
    <t>http://twitter.com/tooblunt2bgood/statuses/1143483998607331328</t>
  </si>
  <si>
    <t>1143483992655704064</t>
  </si>
  <si>
    <t>mizsewandsew</t>
  </si>
  <si>
    <t>835954864291217408</t>
  </si>
  <si>
    <t>http://pbs.twimg.com/profile_images/998231022763364352/YwRMTzlS_normal.jpg</t>
  </si>
  <si>
    <t>http://twitter.com/mizsewandsew/statuses/1143483992655704064</t>
  </si>
  <si>
    <t>1143483953279488001</t>
  </si>
  <si>
    <t>adriel1952</t>
  </si>
  <si>
    <t>Tue Jun 25 11:39:54 +0000 2019</t>
  </si>
  <si>
    <t>814463818696892416</t>
  </si>
  <si>
    <t>http://pbs.twimg.com/profile_images/814468795179958277/pStt739w_normal.jpg</t>
  </si>
  <si>
    <t>http://twitter.com/adriel1952/statuses/1143483953279488001</t>
  </si>
  <si>
    <t>1143483929682485250</t>
  </si>
  <si>
    <t>RT @allison_ramone: #TrumpCamps refuse donations of diapers, wipes, soap, and bottled water. 
#JustFollowingOrders https://t.co/2ancX6UzBZ</t>
  </si>
  <si>
    <t>Tue Jun 25 11:39:48 +0000 2019</t>
  </si>
  <si>
    <t>http://twitter.com/taterpie534/statuses/1143483929682485250</t>
  </si>
  <si>
    <t>{"hashtags":[{"text":"TrumpCamps","indices":[20,31]},{"text":"JustFollowingOrders","indices":[95,115]}],"symbols":[],"user_mentions":[{"screen_name":"allison_ramone","name":"Allison Ramone","id":1037553918480461800,"id_str":"1037553918480461830","indices":[3,18]}],"urls":[{"url":"https://t.co/2ancX6UzBZ","expanded_url":"https://twitter.com/TexasTribune/status/1143287418738675713","display_url":"twitter.com/TexasTribune/s…","indices":[116,139]}]}</t>
  </si>
  <si>
    <t>1143483929250414592</t>
  </si>
  <si>
    <t>conniegalan</t>
  </si>
  <si>
    <t>RT @angelatcoleman: @SueinRockville @SpeakerPelosi @LeaderHoyer @RepCummings @RepJerryNadler @RepMaxineWaters @RepAdamSchiff @RepRichardNeal @HouseDemocrats @SenateDems @SenSchumer Absolutely right pas time to start #HoldPublicHearingsNow. Everyday Trump remains in office, the worse things will get like trying to start a war, more children will die or be mentally scarred for life. What else can go wrong, everything!! #EverythingTrumpTouchesDie #TrumpCamps</t>
  </si>
  <si>
    <t>346779726</t>
  </si>
  <si>
    <t>http://pbs.twimg.com/profile_images/988990976642502662/c5b_iU25_normal.jpg</t>
  </si>
  <si>
    <t>http://twitter.com/conniegalan/statuses/1143483929250414592</t>
  </si>
  <si>
    <t>{"hashtags":[],"symbols":[],"user_mentions":[{"screen_name":"angelatcoleman","name":"Angela Coleman","id":362009470,"id_str":"362009470","indices":[3,18]},{"screen_name":"SueinRockville","name":"SueSaysITMFA","id":914567454,"id_str":"914567454","indices":[20,35]},{"screen_name":"SpeakerPelosi","name":"Nancy Pelosi","id":15764644,"id_str":"15764644","indices":[36,50]},{"screen_name":"LeaderHoyer","name":"Steny Hoyer","id":22012091,"id_str":"22012091","indices":[51,63]},{"screen_name":"RepCummings","name":"Elijah E. Cummings","id":787373558,"id_str":"787373558","indices":[64,76]},{"screen_name":"RepJerryNadler","name":"(((Rep. Nadler)))","id":40302336,"id_str":"40302336","indices":[77,92]},{"screen_name":"RepMaxineWaters","name":"Maxine Waters","id":36686040,"id_str":"36686040","indices":[93,109]},{"screen_name":"RepAdamSchiff","name":"Adam Schiff","id":29501253,"id_str":"29501253","indices":[110,124]}],"urls":[]}</t>
  </si>
  <si>
    <t>1143483924821217280</t>
  </si>
  <si>
    <t>BasiaSosnowska</t>
  </si>
  <si>
    <t>Tue Jun 25 11:39:47 +0000 2019</t>
  </si>
  <si>
    <t>247301931</t>
  </si>
  <si>
    <t>http://pbs.twimg.com/profile_images/1035773517642575872/VPqnfPXV_normal.jpg</t>
  </si>
  <si>
    <t>Dahab, South Sinai, Egypt</t>
  </si>
  <si>
    <t>http://twitter.com/BasiaSosnowska/statuses/1143483924821217280</t>
  </si>
  <si>
    <t>1143483902251528194</t>
  </si>
  <si>
    <t>GGshoe</t>
  </si>
  <si>
    <t>Tue Jun 25 11:39:41 +0000 2019</t>
  </si>
  <si>
    <t>113230311</t>
  </si>
  <si>
    <t>http://pbs.twimg.com/profile_images/1243445684/post1_normal.jpg</t>
  </si>
  <si>
    <t xml:space="preserve">Somewhere over the rainbow </t>
  </si>
  <si>
    <t>http://twitter.com/GGshoe/statuses/1143483902251528194</t>
  </si>
  <si>
    <t>1143483896794886146</t>
  </si>
  <si>
    <t>MHWills</t>
  </si>
  <si>
    <t>RT @RuthH_R: Unless the plan is to fire every one of them up his revolting rapey arse, the money wasted on this should be spent creating humane conditions for the children suffering in #TrumpsConcentrationCamps 
#CloseTheCamps #TrumpCamps #Resist #Resistance #NoTrumpPresidentialLibrary https://t.co/I27EdmSovS</t>
  </si>
  <si>
    <t>Tue Jun 25 11:39:40 +0000 2019</t>
  </si>
  <si>
    <t>2183113232</t>
  </si>
  <si>
    <t>http://pbs.twimg.com/profile_images/1127390361087807488/aGN_din2_normal.jpg</t>
  </si>
  <si>
    <t>http://twitter.com/MHWills/statuses/1143483896794886146</t>
  </si>
  <si>
    <t>{"hashtags":[],"symbols":[],"user_mentions":[{"screen_name":"RuthH_R","name":"Ruth Hilton-Robinson","id":1372075374,"id_str":"1372075374","indices":[3,11]}],"urls":[]}</t>
  </si>
  <si>
    <t>1143483887764553728</t>
  </si>
  <si>
    <t>weserhag</t>
  </si>
  <si>
    <t>Tue Jun 25 11:39:38 +0000 2019</t>
  </si>
  <si>
    <t>2191033945</t>
  </si>
  <si>
    <t>http://pbs.twimg.com/profile_images/1124801221422977031/MROtcrDu_normal.jpg</t>
  </si>
  <si>
    <t>academia as heart of whiteness</t>
  </si>
  <si>
    <t>http://twitter.com/weserhag/statuses/1143483887764553728</t>
  </si>
  <si>
    <t>1143483886363643904</t>
  </si>
  <si>
    <t>DPP_Economia</t>
  </si>
  <si>
    <t>1863735084</t>
  </si>
  <si>
    <t>http://pbs.twimg.com/profile_images/1062679338749968384/N4V-hjjf_normal.jpg</t>
  </si>
  <si>
    <t>http://twitter.com/DPP_Economia/statuses/1143483886363643904</t>
  </si>
  <si>
    <t>1143483831141486598</t>
  </si>
  <si>
    <t>maheini</t>
  </si>
  <si>
    <t>Tue Jun 25 11:39:24 +0000 2019</t>
  </si>
  <si>
    <t>fi</t>
  </si>
  <si>
    <t>1402895725</t>
  </si>
  <si>
    <t>http://pbs.twimg.com/profile_images/629167615953510400/IBWhuRxn_normal.jpg</t>
  </si>
  <si>
    <t>http://twitter.com/maheini/statuses/1143483831141486598</t>
  </si>
  <si>
    <t>1143483820336795649</t>
  </si>
  <si>
    <t>NappingNanna</t>
  </si>
  <si>
    <t>Tue Jun 25 11:39:22 +0000 2019</t>
  </si>
  <si>
    <t>890112351952920576</t>
  </si>
  <si>
    <t>http://pbs.twimg.com/profile_images/921964366005616642/Ppfd9pBG_normal.jpg</t>
  </si>
  <si>
    <t>http://twitter.com/NappingNanna/statuses/1143483820336795649</t>
  </si>
  <si>
    <t>1143483813407993857</t>
  </si>
  <si>
    <t>Cherieaidie</t>
  </si>
  <si>
    <t>Tue Jun 25 11:39:20 +0000 2019</t>
  </si>
  <si>
    <t>179939958</t>
  </si>
  <si>
    <t>http://pbs.twimg.com/profile_images/889623099884396545/3NHt8MZZ_normal.jpg</t>
  </si>
  <si>
    <t>http://twitter.com/Cherieaidie/statuses/1143483813407993857</t>
  </si>
  <si>
    <t>1143483795728928768</t>
  </si>
  <si>
    <t>roseserao</t>
  </si>
  <si>
    <t>Tue Jun 25 11:39:16 +0000 2019</t>
  </si>
  <si>
    <t>3649058598</t>
  </si>
  <si>
    <t>http://pbs.twimg.com/profile_images/1078251154419736577/lHU0ij7u_normal.jpg</t>
  </si>
  <si>
    <t>http://twitter.com/roseserao/statuses/1143483795728928768</t>
  </si>
  <si>
    <t>1143483791014391808</t>
  </si>
  <si>
    <t>waterwhirled</t>
  </si>
  <si>
    <t>Tue Jun 25 11:39:15 +0000 2019</t>
  </si>
  <si>
    <t>2329468759</t>
  </si>
  <si>
    <t>http://pbs.twimg.com/profile_images/973037948554768390/yJLk83cn_normal.jpg</t>
  </si>
  <si>
    <t>http://twitter.com/waterwhirled/statuses/1143483791014391808</t>
  </si>
  <si>
    <t>1143483784555368448</t>
  </si>
  <si>
    <t>Johnharpa3</t>
  </si>
  <si>
    <t>Tue Jun 25 11:39:13 +0000 2019</t>
  </si>
  <si>
    <t>1094339501277790209</t>
  </si>
  <si>
    <t>http://pbs.twimg.com/profile_images/1107551796346740736/tSpIQVmi_normal.jpg</t>
  </si>
  <si>
    <t>http://twitter.com/Johnharpa3/statuses/1143483784555368448</t>
  </si>
  <si>
    <t>1143483779656421376</t>
  </si>
  <si>
    <t>Chickesh</t>
  </si>
  <si>
    <t>Tue Jun 25 11:39:12 +0000 2019</t>
  </si>
  <si>
    <t>151947923</t>
  </si>
  <si>
    <t>http://pbs.twimg.com/profile_images/560032474701385729/ZZ5HUH4k_normal.jpeg</t>
  </si>
  <si>
    <t>Johannesburg</t>
  </si>
  <si>
    <t>http://twitter.com/Chickesh/statuses/1143483779656421376</t>
  </si>
  <si>
    <t>1143483779123748864</t>
  </si>
  <si>
    <t>SoSaysMsBailey</t>
  </si>
  <si>
    <t>@FLOTUS Not a word of this is heartfelt you didn't even post this. You're as fake as your lame husband. Go to the #trumpcamps</t>
  </si>
  <si>
    <t>975665891949113344</t>
  </si>
  <si>
    <t>http://pbs.twimg.com/profile_images/1129598108265062401/5kQsI0TD_normal.jpg</t>
  </si>
  <si>
    <t>Hyde Park, Boston</t>
  </si>
  <si>
    <t>http://twitter.com/SoSaysMsBailey/statuses/1143483779123748864</t>
  </si>
  <si>
    <t>{"hashtags":[{"text":"trumpcamps","indices":[114,125]}],"symbols":[],"user_mentions":[{"screen_name":"FLOTUS","name":"Melania Trump","id":818876014390603800,"id_str":"818876014390603776","indices":[0,7]}],"urls":[]}</t>
  </si>
  <si>
    <t>1143483768168222720</t>
  </si>
  <si>
    <t>EnterlineBrenda</t>
  </si>
  <si>
    <t>Tue Jun 25 11:39:09 +0000 2019</t>
  </si>
  <si>
    <t>829747702267260928</t>
  </si>
  <si>
    <t>http://pbs.twimg.com/profile_images/829836245882851328/sqS05TN3_normal.jpg</t>
  </si>
  <si>
    <t>Pocono Summit PA</t>
  </si>
  <si>
    <t>http://twitter.com/EnterlineBrenda/statuses/1143483768168222720</t>
  </si>
  <si>
    <t>1143483729706463232</t>
  </si>
  <si>
    <t>stoogemyh</t>
  </si>
  <si>
    <t>Tue Jun 25 11:39:00 +0000 2019</t>
  </si>
  <si>
    <t>18106686</t>
  </si>
  <si>
    <t>http://pbs.twimg.com/profile_images/3365744216/cb9377f0b8f99f4221f1b229be9ae787_normal.png</t>
  </si>
  <si>
    <t>http://twitter.com/stoogemyh/statuses/1143483729706463232</t>
  </si>
  <si>
    <t>1143483704196698120</t>
  </si>
  <si>
    <t>Tue Jun 25 11:38:54 +0000 2019</t>
  </si>
  <si>
    <t>http://twitter.com/StalPatrick/statuses/1143483704196698120</t>
  </si>
  <si>
    <t>1143483676203745280</t>
  </si>
  <si>
    <t>resistTrump1m</t>
  </si>
  <si>
    <t>Tue Jun 25 11:38:47 +0000 2019</t>
  </si>
  <si>
    <t>103608842</t>
  </si>
  <si>
    <t>http://pbs.twimg.com/profile_images/1081624130858840064/9cHvUCV3_normal.jpg</t>
  </si>
  <si>
    <t>http://twitter.com/resistTrump1m/statuses/1143483676203745280</t>
  </si>
  <si>
    <t>1143483669820125184</t>
  </si>
  <si>
    <t>taocowboy</t>
  </si>
  <si>
    <t>Tue Jun 25 11:38:46 +0000 2019</t>
  </si>
  <si>
    <t>28175327</t>
  </si>
  <si>
    <t>http://pbs.twimg.com/profile_images/1140284360836489219/ZNCsadY1_normal.png</t>
  </si>
  <si>
    <t>http://twitter.com/taocowboy/statuses/1143483669820125184</t>
  </si>
  <si>
    <t>1143483618561581056</t>
  </si>
  <si>
    <t>tuckermitchell</t>
  </si>
  <si>
    <t>RT @marcusmescher: Think of the luxury that $750 a day can buy. That’s what companies like Caliburn International Corporation make per child per day. For conditions described as torture — inflicted on children. This is evil. #TrumpCamps #CloseTheCampsNOW
https://t.co/LW8lkrhYKz https://t.co/5OdRYqBlPf</t>
  </si>
  <si>
    <t>Tue Jun 25 11:38:34 +0000 2019</t>
  </si>
  <si>
    <t>393107212</t>
  </si>
  <si>
    <t>http://pbs.twimg.com/profile_images/1004901219259879424/nYFIuac0_normal.jpg</t>
  </si>
  <si>
    <t>Downingtown, PA</t>
  </si>
  <si>
    <t>http://twitter.com/tuckermitchell/statuses/1143483618561581056</t>
  </si>
  <si>
    <t>1143483615466143744</t>
  </si>
  <si>
    <t>whitecrow43</t>
  </si>
  <si>
    <t>Tue Jun 25 11:38:33 +0000 2019</t>
  </si>
  <si>
    <t>3008237368</t>
  </si>
  <si>
    <t>http://twitter.com/whitecrow43/statuses/1143483615466143744</t>
  </si>
  <si>
    <t>1143483594754711552</t>
  </si>
  <si>
    <t>Tue Jun 25 11:38:28 +0000 2019</t>
  </si>
  <si>
    <t>http://twitter.com/StalPatrick/statuses/1143483594754711552</t>
  </si>
  <si>
    <t>1143483567101632514</t>
  </si>
  <si>
    <t>jhgoshorn</t>
  </si>
  <si>
    <t>Tue Jun 25 11:38:21 +0000 2019</t>
  </si>
  <si>
    <t>102877713</t>
  </si>
  <si>
    <t>http://pbs.twimg.com/profile_images/897165419487920129/82SqXgnW_normal.jpg</t>
  </si>
  <si>
    <t>http://twitter.com/jhgoshorn/statuses/1143483567101632514</t>
  </si>
  <si>
    <t>1143483562676674568</t>
  </si>
  <si>
    <t>blockingbots</t>
  </si>
  <si>
    <t>Tue Jun 25 11:38:20 +0000 2019</t>
  </si>
  <si>
    <t>843517396526751744</t>
  </si>
  <si>
    <t>http://pbs.twimg.com/profile_images/1135204738759352320/oj8FZPx3_normal.jpg</t>
  </si>
  <si>
    <t xml:space="preserve">Mars </t>
  </si>
  <si>
    <t>http://twitter.com/blockingbots/statuses/1143483562676674568</t>
  </si>
  <si>
    <t>1143483560726269952</t>
  </si>
  <si>
    <t>bixkondor</t>
  </si>
  <si>
    <t>248003562</t>
  </si>
  <si>
    <t>http://twitter.com/bixkondor/statuses/1143483560726269952</t>
  </si>
  <si>
    <t>1143483460469833728</t>
  </si>
  <si>
    <t>RT @mellian1: @RepAlGreen Is everyone aware that a child from a Texas detention center (#TrumpCamps) has Typhoid Fever? TYPHOID FEVER! The child was NOT treated in the camp and has now infected everyone there. Is Texas ready for a Typhoid epidemic?</t>
  </si>
  <si>
    <t>http://twitter.com/debjanise/statuses/1143483460469833728</t>
  </si>
  <si>
    <t>{"hashtags":[{"text":"TrumpCamps","indices":[88,99]}],"symbols":[],"user_mentions":[{"screen_name":"mellian1","name":"Mel supports🌈❤️","id":48880692,"id_str":"48880692","indices":[3,12]},{"screen_name":"RepAlGreen","name":"Congressman Al Green","id":156333623,"id_str":"156333623","indices":[14,25]}],"urls":[]}</t>
  </si>
  <si>
    <t>1143483446381228033</t>
  </si>
  <si>
    <t>Tue Jun 25 11:37:53 +0000 2019</t>
  </si>
  <si>
    <t>http://twitter.com/RobertMcCowan1/statuses/1143483446381228033</t>
  </si>
  <si>
    <t>1143483437933875200</t>
  </si>
  <si>
    <t>anaisa987_ana</t>
  </si>
  <si>
    <t>Tue Jun 25 11:37:51 +0000 2019</t>
  </si>
  <si>
    <t>30426639</t>
  </si>
  <si>
    <t>http://pbs.twimg.com/profile_images/1135059895324237825/TM_fbbyk_normal.jpg</t>
  </si>
  <si>
    <t>NC</t>
  </si>
  <si>
    <t>http://twitter.com/anaisa987_ana/statuses/1143483437933875200</t>
  </si>
  <si>
    <t>1143483402584281088</t>
  </si>
  <si>
    <t>SunRedRain</t>
  </si>
  <si>
    <t>Tue Jun 25 11:37:42 +0000 2019</t>
  </si>
  <si>
    <t>2806671070</t>
  </si>
  <si>
    <t>http://pbs.twimg.com/profile_images/519430287399219200/edw8GD-i_normal.jpeg</t>
  </si>
  <si>
    <t>http://twitter.com/SunRedRain/statuses/1143483402584281088</t>
  </si>
  <si>
    <t>1143483374620876801</t>
  </si>
  <si>
    <t>Felicit78367065</t>
  </si>
  <si>
    <t>Tue Jun 25 11:37:36 +0000 2019</t>
  </si>
  <si>
    <t>1001591926494236674</t>
  </si>
  <si>
    <t>http://twitter.com/Felicit78367065/statuses/1143483374620876801</t>
  </si>
  <si>
    <t>1143483372787961859</t>
  </si>
  <si>
    <t>NYRBFan</t>
  </si>
  <si>
    <t>Tue Jun 25 11:37:35 +0000 2019</t>
  </si>
  <si>
    <t>421464103</t>
  </si>
  <si>
    <t>http://pbs.twimg.com/profile_images/793590555607465984/9XY2qMWt_normal.jpg</t>
  </si>
  <si>
    <t>Hovering over a broken America</t>
  </si>
  <si>
    <t>http://twitter.com/NYRBFan/statuses/1143483372787961859</t>
  </si>
  <si>
    <t>1143483366701797383</t>
  </si>
  <si>
    <t>stweetleigh</t>
  </si>
  <si>
    <t>RT @tbernitt007: @rage1resist @Williammccaw7 @olivier_patti @geoff9cow @acidsaltydame @stweetleigh @DrDinD @NYCanegirl @B52Malmet @northeast_mama @frontera_julie @ShelbyKStewart @surrenderPOTUS @TTrueman Don't just get sick. Get furious! We must not look away. We must fight even when our representatives do not have the will to do so. @HouseDemocrats @SpeakerPelosi #CloseTheCamps #TrumpCamps #DontLookAway #ImpeachBarr #ImpeachTrump</t>
  </si>
  <si>
    <t>Tue Jun 25 11:37:34 +0000 2019</t>
  </si>
  <si>
    <t>431208928</t>
  </si>
  <si>
    <t>http://pbs.twimg.com/profile_images/1141763578502025216/D8NTnuhR_normal.jpg</t>
  </si>
  <si>
    <t>Ramshackle ranch in SW AZ</t>
  </si>
  <si>
    <t>http://twitter.com/stweetleigh/statuses/1143483366701797383</t>
  </si>
  <si>
    <t>{"hashtags":[],"symbols":[],"user_mentions":[{"screen_name":"tbernitt007","name":"Samuel T Bernitt 💙💙🏳️‍🌈🏳️‍🌈😎","id":944483972,"id_str":"944483972","indices":[3,15]},{"screen_name":"rage1resist","name":"Don","id":813424123833503700,"id_str":"813424123833503744","indices":[17,29]},{"screen_name":"Williammccaw7","name":"Bill Mack","id":1087235021608493000,"id_str":"1087235021608493056","indices":[30,44]},{"screen_name":"olivier_patti","name":"🌵Patti.#KamalaHarris...#ForThePeople","id":864663235923820500,"id_str":"864663235923820545","indices":[45,59]},{"screen_name":"geoff9cow","name":"Geoff Ninecow","id":21717987,"id_str":"21717987","indices":[60,70]},{"screen_name":"acidsaltydame","name":"Nicholausa the Great Dame","id":15449301,"id_str":"15449301","indices":[71,85]},{"screen_name":"stweetleigh","name":"Leigh","id":431208928,"id_str":"431208928","indices":[86,98]},{"screen_name":"DrDinD","name":"DrDinD #Kamala2020","id":457743272,"id_str":"457743272","indices":[99,106]},{"screen_name":"NYCanegirl","name":"LauraH","id":220807999,"id_str":"220807999","indices":[107,118]},{"screen_name":"B52Malmet","name":"Barbara Malmet","id":2876041031,"id_str":"2876041031","indices":[119,129]}],"urls":[]}</t>
  </si>
  <si>
    <t>1143483366492295170</t>
  </si>
  <si>
    <t>pirateonboard</t>
  </si>
  <si>
    <t>34955563</t>
  </si>
  <si>
    <t>http://pbs.twimg.com/profile_images/860512616862674948/F8WZMOFx_normal.jpg</t>
  </si>
  <si>
    <t>Hockessin, DE</t>
  </si>
  <si>
    <t>http://twitter.com/pirateonboard/statuses/1143483366492295170</t>
  </si>
  <si>
    <t>1143483361069064192</t>
  </si>
  <si>
    <t>bjtraylor3</t>
  </si>
  <si>
    <t>Tue Jun 25 11:37:32 +0000 2019</t>
  </si>
  <si>
    <t>2206879071</t>
  </si>
  <si>
    <t>http://pbs.twimg.com/profile_images/1036960982185193477/Nr7jbifT_normal.jpg</t>
  </si>
  <si>
    <t>http://twitter.com/bjtraylor3/statuses/1143483361069064192</t>
  </si>
  <si>
    <t>1143483291426861056</t>
  </si>
  <si>
    <t>Tue Jun 25 11:37:16 +0000 2019</t>
  </si>
  <si>
    <t>http://twitter.com/faith_true/statuses/1143483291426861056</t>
  </si>
  <si>
    <t>1143483274288914432</t>
  </si>
  <si>
    <t>Could a reporter PLEASE ask Donald 
Exactly what kind of your woman is your “type”?
You know. The “type” 
who you WOULD rape? 
#RapistTrump 
#TrumpCamps
#RacistTrump</t>
  </si>
  <si>
    <t>Tue Jun 25 11:37:12 +0000 2019</t>
  </si>
  <si>
    <t>http://twitter.com/Helenhs/statuses/1143483274288914432</t>
  </si>
  <si>
    <t>{"hashtags":[{"text":"RapistTrump","indices":[131,143]},{"text":"TrumpCamps","indices":[145,156]},{"text":"RacistTrump","indices":[157,169]}],"symbols":[],"user_mentions":[],"urls":[]}</t>
  </si>
  <si>
    <t>1143483245691985920</t>
  </si>
  <si>
    <t>Tue Jun 25 11:37:05 +0000 2019</t>
  </si>
  <si>
    <t>http://twitter.com/cindyceemerson/statuses/1143483245691985920</t>
  </si>
  <si>
    <t>1143483213177905153</t>
  </si>
  <si>
    <t>ESmithinAR479</t>
  </si>
  <si>
    <t>Tue Jun 25 11:36:57 +0000 2019</t>
  </si>
  <si>
    <t>1075213315847192576</t>
  </si>
  <si>
    <t>http://pbs.twimg.com/profile_images/1139766341215408128/NJrGMjnS_normal.jpg</t>
  </si>
  <si>
    <t>http://twitter.com/ESmithinAR479/statuses/1143483213177905153</t>
  </si>
  <si>
    <t>1143483200972513280</t>
  </si>
  <si>
    <t>Tue Jun 25 11:36:54 +0000 2019</t>
  </si>
  <si>
    <t>http://pbs.twimg.com/profile_images/1091152293033058305/6Ivr9Ghh_normal.jpg</t>
  </si>
  <si>
    <t>http://twitter.com/maydaymindy9/statuses/1143483200972513280</t>
  </si>
  <si>
    <t>1143483158769414144</t>
  </si>
  <si>
    <t>Tue Jun 25 11:36:44 +0000 2019</t>
  </si>
  <si>
    <t>http://twitter.com/pmartell63_/statuses/1143483158769414144</t>
  </si>
  <si>
    <t>1143483136157913088</t>
  </si>
  <si>
    <t>IsabellaLitchka</t>
  </si>
  <si>
    <t>Tue Jun 25 11:36:39 +0000 2019</t>
  </si>
  <si>
    <t>822474099825836035</t>
  </si>
  <si>
    <t>http://pbs.twimg.com/profile_images/916769297569058819/7x1hyyTb_normal.jpg</t>
  </si>
  <si>
    <t>http://twitter.com/IsabellaLitchka/statuses/1143483136157913088</t>
  </si>
  <si>
    <t>1143483126695546880</t>
  </si>
  <si>
    <t>Yr_Obt_Svt</t>
  </si>
  <si>
    <t>Tue Jun 25 11:36:36 +0000 2019</t>
  </si>
  <si>
    <t>2293697378</t>
  </si>
  <si>
    <t>http://pbs.twimg.com/profile_images/1108555094436515841/AxgkZ3Vl_normal.png</t>
  </si>
  <si>
    <t>Puriscal, Costa Rica</t>
  </si>
  <si>
    <t>http://twitter.com/Yr_Obt_Svt/statuses/1143483126695546880</t>
  </si>
  <si>
    <t>1143483115698044930</t>
  </si>
  <si>
    <t>joetrader6</t>
  </si>
  <si>
    <t>946259028</t>
  </si>
  <si>
    <t>http://pbs.twimg.com/profile_images/2849377721/080037e8101380451d04cb0e7f6c9621_normal.jpeg</t>
  </si>
  <si>
    <t>http://twitter.com/joetrader6/statuses/1143483115698044930</t>
  </si>
  <si>
    <t>1143483100506316806</t>
  </si>
  <si>
    <t>JanieEL</t>
  </si>
  <si>
    <t>Tue Jun 25 11:36:30 +0000 2019</t>
  </si>
  <si>
    <t>83893838</t>
  </si>
  <si>
    <t>http://pbs.twimg.com/profile_images/1113966023638691840/e8CbGPy5_normal.jpg</t>
  </si>
  <si>
    <t>http://twitter.com/JanieEL/statuses/1143483100506316806</t>
  </si>
  <si>
    <t>1143483091207544832</t>
  </si>
  <si>
    <t>Tue Jun 25 11:36:28 +0000 2019</t>
  </si>
  <si>
    <t>http://twitter.com/pmartell63_/statuses/1143483091207544832</t>
  </si>
  <si>
    <t>1143483075210424320</t>
  </si>
  <si>
    <t>Nikki43159980</t>
  </si>
  <si>
    <t>Tue Jun 25 11:36:24 +0000 2019</t>
  </si>
  <si>
    <t>962135664010678272</t>
  </si>
  <si>
    <t>http://pbs.twimg.com/profile_images/1025763209905688576/8FUX2Gqu_normal.jpg</t>
  </si>
  <si>
    <t>http://twitter.com/Nikki43159980/statuses/1143483075210424320</t>
  </si>
  <si>
    <t>1143482932042092545</t>
  </si>
  <si>
    <t>John_Fowler_</t>
  </si>
  <si>
    <t>RT @Wethepeoplehope: Tweeting #TrumpCamps is great and all but who is actually going to protest?
When are we going to literally take to the streets, you realize it's going to take that right?</t>
  </si>
  <si>
    <t>Tue Jun 25 11:35:50 +0000 2019</t>
  </si>
  <si>
    <t>1005409256</t>
  </si>
  <si>
    <t>http://pbs.twimg.com/profile_images/2964126264/81afa16a3986bffd4293df9279ae6114_normal.jpeg</t>
  </si>
  <si>
    <t>http://twitter.com/John_Fowler_/statuses/1143482932042092545</t>
  </si>
  <si>
    <t>{"hashtags":[{"text":"TrumpCamps","indices":[30,41]}],"symbols":[],"user_mentions":[{"screen_name":"Wethepeoplehope","name":"Lindsay Fogarty","id":1047589722216980500,"id_str":"1047589722216980480","indices":[3,19]}],"urls":[]}</t>
  </si>
  <si>
    <t>1143482929059979266</t>
  </si>
  <si>
    <t>KobeTheresa</t>
  </si>
  <si>
    <t>Tue Jun 25 11:35:49 +0000 2019</t>
  </si>
  <si>
    <t>916654641185730560</t>
  </si>
  <si>
    <t>http://twitter.com/KobeTheresa/statuses/1143482929059979266</t>
  </si>
  <si>
    <t>1143482910747561985</t>
  </si>
  <si>
    <t>RT @ksecus: This is the most evil administration in American history. 
Nothing he does surprises me. What is surprising is how a minority 35% can continue doing these things against the majority.
 #TrumpCamps</t>
  </si>
  <si>
    <t>Tue Jun 25 11:35:45 +0000 2019</t>
  </si>
  <si>
    <t>http://twitter.com/KobeTheresa/statuses/1143482910747561985</t>
  </si>
  <si>
    <t>{"hashtags":[],"symbols":[],"user_mentions":[{"screen_name":"ksecus","name":"Keith M.","id":22114231,"id_str":"22114231","indices":[3,10]}],"urls":[]}</t>
  </si>
  <si>
    <t>1143482900760973312</t>
  </si>
  <si>
    <t>Tue Jun 25 11:35:43 +0000 2019</t>
  </si>
  <si>
    <t>http://twitter.com/KobeTheresa/statuses/1143482900760973312</t>
  </si>
  <si>
    <t>1143482877725827072</t>
  </si>
  <si>
    <t>cdziuba</t>
  </si>
  <si>
    <t>RT @drogorman: America recommends u begin #BeBest at home in your #TrumpCamps instead of using taxpayer $ to see the Queen with your kids or go #golfing https://t.co/ec8VHDSKAv</t>
  </si>
  <si>
    <t>Tue Jun 25 11:35:37 +0000 2019</t>
  </si>
  <si>
    <t>18024624</t>
  </si>
  <si>
    <t>http://pbs.twimg.com/profile_images/1221282858/816_normal.png</t>
  </si>
  <si>
    <t>http://twitter.com/cdziuba/statuses/1143482877725827072</t>
  </si>
  <si>
    <t>{"hashtags":[{"text":"BeBest","indices":[42,49]},{"text":"TrumpCamps","indices":[66,77]}],"symbols":[],"user_mentions":[{"screen_name":"drogorman","name":"Patricia O'GormanPhD","id":1140717866,"id_str":"1140717866","indices":[3,13]}],"urls":[]}</t>
  </si>
  <si>
    <t>1143482872625602561</t>
  </si>
  <si>
    <t>Tue Jun 25 11:35:36 +0000 2019</t>
  </si>
  <si>
    <t>http://twitter.com/KobeTheresa/statuses/1143482872625602561</t>
  </si>
  <si>
    <t>1143482853583310848</t>
  </si>
  <si>
    <t>Tue Jun 25 11:35:31 +0000 2019</t>
  </si>
  <si>
    <t>http://twitter.com/wontwearadress/statuses/1143482853583310848</t>
  </si>
  <si>
    <t>1143482851163344896</t>
  </si>
  <si>
    <t>MarlaVagts</t>
  </si>
  <si>
    <t>515767837</t>
  </si>
  <si>
    <t>http://pbs.twimg.com/profile_images/1126844546707525634/cu8JQr3B_normal.jpg</t>
  </si>
  <si>
    <t>http://twitter.com/MarlaVagts/statuses/1143482851163344896</t>
  </si>
  <si>
    <t>1143482833098432514</t>
  </si>
  <si>
    <t>Tue Jun 25 11:35:26 +0000 2019</t>
  </si>
  <si>
    <t>http://twitter.com/KobeTheresa/statuses/1143482833098432514</t>
  </si>
  <si>
    <t>1143482817919275010</t>
  </si>
  <si>
    <t>Tue Jun 25 11:35:23 +0000 2019</t>
  </si>
  <si>
    <t>http://twitter.com/KobeTheresa/statuses/1143482817919275010</t>
  </si>
  <si>
    <t>1143482798889734144</t>
  </si>
  <si>
    <t>kenglishesq1</t>
  </si>
  <si>
    <t>Tue Jun 25 11:35:18 +0000 2019</t>
  </si>
  <si>
    <t>4236919437</t>
  </si>
  <si>
    <t>http://twitter.com/kenglishesq1/statuses/1143482798889734144</t>
  </si>
  <si>
    <t>1143482796729602049</t>
  </si>
  <si>
    <t>http://twitter.com/KobeTheresa/statuses/1143482796729602049</t>
  </si>
  <si>
    <t>1143482783026896896</t>
  </si>
  <si>
    <t>clairewitz1</t>
  </si>
  <si>
    <t>Tue Jun 25 11:35:15 +0000 2019</t>
  </si>
  <si>
    <t>885722125083869184</t>
  </si>
  <si>
    <t>http://pbs.twimg.com/profile_images/915188626878877696/UfCZuS6w_normal.jpg</t>
  </si>
  <si>
    <t>http://twitter.com/clairewitz1/statuses/1143482783026896896</t>
  </si>
  <si>
    <t>1143482781927972864</t>
  </si>
  <si>
    <t>albyandvino</t>
  </si>
  <si>
    <t>Tue Jun 25 11:35:14 +0000 2019</t>
  </si>
  <si>
    <t>1120734726766116864</t>
  </si>
  <si>
    <t>http://pbs.twimg.com/profile_images/1120735267302924288/moUx5eAK_normal.jpg</t>
  </si>
  <si>
    <t>Cape Coral</t>
  </si>
  <si>
    <t>http://twitter.com/albyandvino/statuses/1143482781927972864</t>
  </si>
  <si>
    <t>1143482771618324482</t>
  </si>
  <si>
    <t>Tue Jun 25 11:35:12 +0000 2019</t>
  </si>
  <si>
    <t>http://twitter.com/KobeTheresa/statuses/1143482771618324482</t>
  </si>
  <si>
    <t>1143482758754443265</t>
  </si>
  <si>
    <t>AliciaMedina81</t>
  </si>
  <si>
    <t>Tue Jun 25 11:35:09 +0000 2019</t>
  </si>
  <si>
    <t>569539370</t>
  </si>
  <si>
    <t>http://pbs.twimg.com/profile_images/1041858153112121344/E0p8hl9Z_normal.jpg</t>
  </si>
  <si>
    <t xml:space="preserve">Somewhere in the Universe </t>
  </si>
  <si>
    <t>http://twitter.com/AliciaMedina81/statuses/1143482758754443265</t>
  </si>
  <si>
    <t>1143482757512929280</t>
  </si>
  <si>
    <t>RT @AlecMapa: CLOSE THE #TrumpCamps NOW!! 
CALL CONGRESS 202-224-3121 https://t.co/sNTT33PNMb</t>
  </si>
  <si>
    <t>Tue Jun 25 11:35:08 +0000 2019</t>
  </si>
  <si>
    <t>http://twitter.com/KobeTheresa/statuses/1143482757512929280</t>
  </si>
  <si>
    <t>{"hashtags":[{"text":"TrumpCamps","indices":[24,35]}],"symbols":[],"user_mentions":[{"screen_name":"AlecMapa","name":"Alec Mapa","id":32135038,"id_str":"32135038","indices":[3,12]}],"urls":[],"media":[{"id":1143213213401509900,"id_str":"1143213213401509891","indices":[70,93],"media_url":"http://pbs.twimg.com/media/D92CXE9UcAMnbAR.jpg","media_url_https":"https://pbs.twimg.com/media/D92CXE9UcAMnbAR.jpg","url":"https://t.co/sNTT33PNMb","display_url":"pic.twitter.com/sNTT33PNMb","expanded_url":"https://twitter.com/AlecMapa/status/1143213220204695552/photo/1","type":"photo","sizes":{"thumb":{"w":150,"h":150,"resize":"crop"},"medium":{"w":675,"h":1200,"resize":"fit"},"small":{"w":383,"h":680,"resize":"fit"},"large":{"w":1024,"h":1820,"resize":"fit"}},"source_status_id":1143213220204695600,"source_status_id_str":"1143213220204695552","source_user_id":32135038,"source_user_id_str":"32135038"}]}</t>
  </si>
  <si>
    <t>1143482742090473472</t>
  </si>
  <si>
    <t>Tue Jun 25 11:35:05 +0000 2019</t>
  </si>
  <si>
    <t>http://twitter.com/KobeTheresa/statuses/1143482742090473472</t>
  </si>
  <si>
    <t>1143482722192646150</t>
  </si>
  <si>
    <t>Tue Jun 25 11:35:00 +0000 2019</t>
  </si>
  <si>
    <t>http://twitter.com/cdziuba/statuses/1143482722192646150</t>
  </si>
  <si>
    <t>1143482715209158656</t>
  </si>
  <si>
    <t>DysfunctFelines</t>
  </si>
  <si>
    <t>Tue Jun 25 11:34:58 +0000 2019</t>
  </si>
  <si>
    <t>4866930863</t>
  </si>
  <si>
    <t>http://pbs.twimg.com/profile_images/1140008271627083782/tkU_j-Ij_normal.jpg</t>
  </si>
  <si>
    <t>http://twitter.com/DysfunctFelines/statuses/1143482715209158656</t>
  </si>
  <si>
    <t>1143482712461926400</t>
  </si>
  <si>
    <t>http://twitter.com/KobeTheresa/statuses/1143482712461926400</t>
  </si>
  <si>
    <t>1143482691372765184</t>
  </si>
  <si>
    <t>Tue Jun 25 11:34:53 +0000 2019</t>
  </si>
  <si>
    <t>http://twitter.com/Ldonahuehjelle/statuses/1143482691372765184</t>
  </si>
  <si>
    <t>1143482688608907264</t>
  </si>
  <si>
    <t>http://twitter.com/KobeTheresa/statuses/1143482688608907264</t>
  </si>
  <si>
    <t>1143482670036504577</t>
  </si>
  <si>
    <t>Tue Jun 25 11:34:48 +0000 2019</t>
  </si>
  <si>
    <t>http://twitter.com/KobeTheresa/statuses/1143482670036504577</t>
  </si>
  <si>
    <t>1143482661635317760</t>
  </si>
  <si>
    <t>Tue Jun 25 11:34:46 +0000 2019</t>
  </si>
  <si>
    <t>http://twitter.com/StaceyBeeBlue/statuses/1143482661635317760</t>
  </si>
  <si>
    <t>1143482645499830272</t>
  </si>
  <si>
    <t>Tue Jun 25 11:34:42 +0000 2019</t>
  </si>
  <si>
    <t>http://twitter.com/KobeTheresa/statuses/1143482645499830272</t>
  </si>
  <si>
    <t>1143482634338652165</t>
  </si>
  <si>
    <t>thoudailyblab</t>
  </si>
  <si>
    <t>Tue Jun 25 11:34:39 +0000 2019</t>
  </si>
  <si>
    <t>284832526</t>
  </si>
  <si>
    <t>http://pbs.twimg.com/profile_images/855054907006623744/tIXez_ZK_normal.jpg</t>
  </si>
  <si>
    <t>Melbourne, Australia</t>
  </si>
  <si>
    <t>http://twitter.com/thoudailyblab/statuses/1143482634338652165</t>
  </si>
  <si>
    <t>1143482627422392320</t>
  </si>
  <si>
    <t>Tue Jun 25 11:34:37 +0000 2019</t>
  </si>
  <si>
    <t>http://twitter.com/KobeTheresa/statuses/1143482627422392320</t>
  </si>
  <si>
    <t>1143482623400009730</t>
  </si>
  <si>
    <t>petro21805</t>
  </si>
  <si>
    <t>Tue Jun 25 11:34:36 +0000 2019</t>
  </si>
  <si>
    <t>1064164508569088000</t>
  </si>
  <si>
    <t>http://pbs.twimg.com/profile_images/1142634035044343809/ZIMQUtQO_normal.jpg</t>
  </si>
  <si>
    <t>http://twitter.com/petro21805/statuses/1143482623400009730</t>
  </si>
  <si>
    <t>1143482617066643457</t>
  </si>
  <si>
    <t>JoshuaTPriceMo1</t>
  </si>
  <si>
    <t>Tue Jun 25 11:34:35 +0000 2019</t>
  </si>
  <si>
    <t>828633226587623424</t>
  </si>
  <si>
    <t>http://pbs.twimg.com/profile_images/859388211705110528/DaVdRlZa_normal.jpg</t>
  </si>
  <si>
    <t>http://twitter.com/JoshuaTPriceMo1/statuses/1143482617066643457</t>
  </si>
  <si>
    <t>1143482616362020864</t>
  </si>
  <si>
    <t>suki3hunna</t>
  </si>
  <si>
    <t>2821949553</t>
  </si>
  <si>
    <t>http://pbs.twimg.com/profile_images/982220031340699648/7KCcpHjD_normal.jpg</t>
  </si>
  <si>
    <t>http://twitter.com/suki3hunna/statuses/1143482616362020864</t>
  </si>
  <si>
    <t>1143482596304785409</t>
  </si>
  <si>
    <t>Tue Jun 25 11:34:30 +0000 2019</t>
  </si>
  <si>
    <t>http://twitter.com/KobeTheresa/statuses/1143482596304785409</t>
  </si>
  <si>
    <t>1143482587920265218</t>
  </si>
  <si>
    <t>Mallory83056394</t>
  </si>
  <si>
    <t>Tue Jun 25 11:34:28 +0000 2019</t>
  </si>
  <si>
    <t>1095826967536889856</t>
  </si>
  <si>
    <t>http://pbs.twimg.com/profile_images/1132090731160514561/ENImLYtE_normal.jpg</t>
  </si>
  <si>
    <t>High crimes=felonies. IMPEACH!</t>
  </si>
  <si>
    <t>http://twitter.com/Mallory83056394/statuses/1143482587920265218</t>
  </si>
  <si>
    <t>1143482582925041664</t>
  </si>
  <si>
    <t>rrummie04</t>
  </si>
  <si>
    <t>Tue Jun 25 11:34:27 +0000 2019</t>
  </si>
  <si>
    <t>21699998</t>
  </si>
  <si>
    <t>http://pbs.twimg.com/profile_images/1108235812569825280/dE8vrt_2_normal.jpg</t>
  </si>
  <si>
    <t>Plymouth, MA</t>
  </si>
  <si>
    <t>http://twitter.com/rrummie04/statuses/1143482582925041664</t>
  </si>
  <si>
    <t>1143482581553426432</t>
  </si>
  <si>
    <t>http://twitter.com/KobeTheresa/statuses/1143482581553426432</t>
  </si>
  <si>
    <t>1143482545516007424</t>
  </si>
  <si>
    <t>http://twitter.com/KobeTheresa/statuses/1143482545516007424</t>
  </si>
  <si>
    <t>1143482535428722688</t>
  </si>
  <si>
    <t>Tue Jun 25 11:34:15 +0000 2019</t>
  </si>
  <si>
    <t>http://twitter.com/KobeTheresa/statuses/1143482535428722688</t>
  </si>
  <si>
    <t>1143482526524170245</t>
  </si>
  <si>
    <t>RT @PDN90: The only thing worse than the #TrumpCamps at the border is that 42% of the country is perfectly fine with it.</t>
  </si>
  <si>
    <t>Tue Jun 25 11:34:13 +0000 2019</t>
  </si>
  <si>
    <t>http://twitter.com/KobeTheresa/statuses/1143482526524170245</t>
  </si>
  <si>
    <t>{"hashtags":[{"text":"TrumpCamps","indices":[41,52]}],"symbols":[],"user_mentions":[{"screen_name":"PDN90","name":"PDN|At0micPunk","id":266181022,"id_str":"266181022","indices":[3,9]}],"urls":[]}</t>
  </si>
  <si>
    <t>1143482511827357697</t>
  </si>
  <si>
    <t>RT @TheAltarOfAndy: @DonaldJTrumpJr @realDonaldTrump There will be dancing in the streets of EVERY nation when the tRump name becomes synonymous with hate, bigotry, corruption, and lies. History will remember. We all will too.  (And junior, he still won't love you.) #TrumpCamps</t>
  </si>
  <si>
    <t>Tue Jun 25 11:34:10 +0000 2019</t>
  </si>
  <si>
    <t>http://twitter.com/KobeTheresa/statuses/1143482511827357697</t>
  </si>
  <si>
    <t>{"hashtags":[],"symbols":[],"user_mentions":[{"screen_name":"TheAltarOfAndy","name":"matthew @TheAltarOfAndy 🏳️‍🌈 #Resist","id":3238473350,"id_str":"3238473350","indices":[3,18]},{"screen_name":"DonaldJTrumpJr","name":"Donald Trump Jr.","id":39344374,"id_str":"39344374","indices":[20,35]},{"screen_name":"realDonaldTrump","name":"Donald J. Trump","id":25073877,"id_str":"25073877","indices":[36,52]}],"urls":[]}</t>
  </si>
  <si>
    <t>1143482502637608960</t>
  </si>
  <si>
    <t>RT @darrenhayes: @FLOTUS How 'bout you let the children out of the cages? #TrumpCamps</t>
  </si>
  <si>
    <t>Tue Jun 25 11:34:08 +0000 2019</t>
  </si>
  <si>
    <t>http://twitter.com/KobeTheresa/statuses/1143482502637608960</t>
  </si>
  <si>
    <t>{"hashtags":[{"text":"TrumpCamps","indices":[74,85]}],"symbols":[],"user_mentions":[{"screen_name":"darrenhayes","name":"Darren Hayes","id":6110982,"id_str":"6110982","indices":[3,15]},{"screen_name":"FLOTUS","name":"Melania Trump","id":818876014390603800,"id_str":"818876014390603776","indices":[17,24]}],"urls":[]}</t>
  </si>
  <si>
    <t>1143482494769094656</t>
  </si>
  <si>
    <t>UrsulaCuffee</t>
  </si>
  <si>
    <t>Tue Jun 25 11:34:06 +0000 2019</t>
  </si>
  <si>
    <t>1431726547</t>
  </si>
  <si>
    <t>http://pbs.twimg.com/profile_images/1036501562477240322/UMHYP9zI_normal.jpg</t>
  </si>
  <si>
    <t>http://twitter.com/UrsulaCuffee/statuses/1143482494769094656</t>
  </si>
  <si>
    <t>1143482472975388672</t>
  </si>
  <si>
    <t>Muscalex</t>
  </si>
  <si>
    <t>Tue Jun 25 11:34:01 +0000 2019</t>
  </si>
  <si>
    <t>29526574</t>
  </si>
  <si>
    <t>http://pbs.twimg.com/profile_images/1079487764150738944/jyzCbTZz_normal.jpg</t>
  </si>
  <si>
    <t>http://twitter.com/Muscalex/statuses/1143482472975388672</t>
  </si>
  <si>
    <t>1143482468298842112</t>
  </si>
  <si>
    <t>Tue Jun 25 11:33:59 +0000 2019</t>
  </si>
  <si>
    <t>http://twitter.com/KobeTheresa/statuses/1143482468298842112</t>
  </si>
  <si>
    <t>1143482448296239105</t>
  </si>
  <si>
    <t>Tue Jun 25 11:33:55 +0000 2019</t>
  </si>
  <si>
    <t>http://twitter.com/KobeTheresa/statuses/1143482448296239105</t>
  </si>
  <si>
    <t>1143482424850038784</t>
  </si>
  <si>
    <t>ColleenPaige1</t>
  </si>
  <si>
    <t>Tue Jun 25 11:33:49 +0000 2019</t>
  </si>
  <si>
    <t>956566580</t>
  </si>
  <si>
    <t>http://pbs.twimg.com/profile_images/1036254417366994945/DOFPDHRS_normal.jpg</t>
  </si>
  <si>
    <t>http://twitter.com/ColleenPaige1/statuses/1143482424850038784</t>
  </si>
  <si>
    <t>1143482417027649537</t>
  </si>
  <si>
    <t>Tue Jun 25 11:33:47 +0000 2019</t>
  </si>
  <si>
    <t>http://twitter.com/KobeTheresa/statuses/1143482417027649537</t>
  </si>
  <si>
    <t>1143482410023227393</t>
  </si>
  <si>
    <t>Mickie6904</t>
  </si>
  <si>
    <t>@FLOTUS Why don't you start by helping the hundreds of children your racist husband is torturing in camps for political gain!!! 
#CloseTheCamps #Trumpcamps 
#ImpeachTrump #TrumpForPrison2020</t>
  </si>
  <si>
    <t>Tue Jun 25 11:33:46 +0000 2019</t>
  </si>
  <si>
    <t>828667199581679618</t>
  </si>
  <si>
    <t>http://pbs.twimg.com/profile_images/828681939863400448/hGgPRR4O_normal.jpg</t>
  </si>
  <si>
    <t>http://twitter.com/Mickie6904/statuses/1143482410023227393</t>
  </si>
  <si>
    <t>{"hashtags":[{"text":"CloseTheCamps","indices":[129,143]},{"text":"Trumpcamps","indices":[144,155]},{"text":"ImpeachTrump","indices":[157,170]},{"text":"TrumpForPrison2020","indices":[171,190]}],"symbols":[],"user_mentions":[{"screen_name":"FLOTUS","name":"Melania Trump","id":818876014390603800,"id_str":"818876014390603776","indices":[0,7]}],"urls":[]}</t>
  </si>
  <si>
    <t>1143482397779877888</t>
  </si>
  <si>
    <t>http://twitter.com/cindyceemerson/statuses/1143482397779877888</t>
  </si>
  <si>
    <t>1143482396194553857</t>
  </si>
  <si>
    <t>BlueCatArtist56</t>
  </si>
  <si>
    <t>Tue Jun 25 11:33:42 +0000 2019</t>
  </si>
  <si>
    <t>26853547</t>
  </si>
  <si>
    <t>http://pbs.twimg.com/profile_images/1131759654856478720/OkSmR5UL_normal.png</t>
  </si>
  <si>
    <t>http://twitter.com/BlueCatArtist56/statuses/1143482396194553857</t>
  </si>
  <si>
    <t>1143482367761244160</t>
  </si>
  <si>
    <t>ltlwave2</t>
  </si>
  <si>
    <t>RT @Periods4Pence: This was a year ago. And still no humanitarian aid? Doesn’t seem like a “humanitarian crisis” as much as a roundup. We all see you.
#CloseTheConcentrationCamps 
#ClosetheCamps #CloseTheCampsNOW 
#TrumpCamps #UNSendHelp https://t.co/vtwGjHPh3C</t>
  </si>
  <si>
    <t>Tue Jun 25 11:33:36 +0000 2019</t>
  </si>
  <si>
    <t>25040897</t>
  </si>
  <si>
    <t>http://pbs.twimg.com/profile_images/799683798577266688/gPKEvqTZ_normal.jpg</t>
  </si>
  <si>
    <t>http://twitter.com/ltlwave2/statuses/1143482367761244160</t>
  </si>
  <si>
    <t>{"hashtags":[],"symbols":[],"user_mentions":[{"screen_name":"Periods4Pence","name":"PeriodsforPence","id":715247079283527700,"id_str":"715247079283527681","indices":[3,17]}],"urls":[]}</t>
  </si>
  <si>
    <t>1143482344734691332</t>
  </si>
  <si>
    <t>Tue Jun 25 11:33:30 +0000 2019</t>
  </si>
  <si>
    <t>http://twitter.com/KobeTheresa/statuses/1143482344734691332</t>
  </si>
  <si>
    <t>1143482333049380864</t>
  </si>
  <si>
    <t>Tue Jun 25 11:33:27 +0000 2019</t>
  </si>
  <si>
    <t>http://twitter.com/KobeTheresa/statuses/1143482333049380864</t>
  </si>
  <si>
    <t>1143482325704957953</t>
  </si>
  <si>
    <t>jarmancolo</t>
  </si>
  <si>
    <t>Tue Jun 25 11:33:25 +0000 2019</t>
  </si>
  <si>
    <t>798353147668402176</t>
  </si>
  <si>
    <t>http://pbs.twimg.com/profile_images/871087896505106432/08kRKCBe_normal.jpg</t>
  </si>
  <si>
    <t>http://twitter.com/jarmancolo/statuses/1143482325704957953</t>
  </si>
  <si>
    <t>1143482314154004481</t>
  </si>
  <si>
    <t>GrayorGray</t>
  </si>
  <si>
    <t>RT @RESISTAllDayOK: A friendly note to the media from fed-up Americans:
 The only person deserving of your strong condemnation is Donald Trump. #TrumpCamps https://t.co/fEDUv0Y6uV</t>
  </si>
  <si>
    <t>Tue Jun 25 11:33:23 +0000 2019</t>
  </si>
  <si>
    <t>28425649</t>
  </si>
  <si>
    <t>http://pbs.twimg.com/profile_images/1134860275478335495/-n1jaBIA_normal.jpg</t>
  </si>
  <si>
    <t>http://twitter.com/GrayorGray/statuses/1143482314154004481</t>
  </si>
  <si>
    <t>{"hashtags":[],"symbols":[],"user_mentions":[{"screen_name":"RESISTAllDayOK","name":"RESIST🤡AllDay🌊OK","id":724077790492913700,"id_str":"724077790492913664","indices":[3,18]}],"urls":[]}</t>
  </si>
  <si>
    <t>1143482308357476352</t>
  </si>
  <si>
    <t>Tue Jun 25 11:33:21 +0000 2019</t>
  </si>
  <si>
    <t>http://twitter.com/KobeTheresa/statuses/1143482308357476352</t>
  </si>
  <si>
    <t>1143482250820018178</t>
  </si>
  <si>
    <t>Tue Jun 25 11:33:08 +0000 2019</t>
  </si>
  <si>
    <t>http://twitter.com/KobeTheresa/statuses/1143482250820018178</t>
  </si>
  <si>
    <t>1143482248697647104</t>
  </si>
  <si>
    <t>RT @ciaobird: Houston! #EndUSConcentrationCamps Meet Tuesday - Weekly Cornyn Protest 11:30-1:00 Meet outside 5300 Memorial Dr. #CloseTheCamps #TrumpCamps Crimes against humanity #DontLookAway #ChildrenInCages #WhyIMarch #StandOnEveryCorner #FamiliesBelongTogether #FreeTheChildren #NeverAgain</t>
  </si>
  <si>
    <t>Tue Jun 25 11:33:07 +0000 2019</t>
  </si>
  <si>
    <t>http://twitter.com/BrentSullivan/statuses/1143482248697647104</t>
  </si>
  <si>
    <t>{"hashtags":[{"text":"EndUSConcentrationCamps","indices":[23,47]}],"symbols":[],"user_mentions":[{"screen_name":"ciaobird","name":"CiaoBird","id":374372158,"id_str":"374372158","indices":[3,12]}],"urls":[]}</t>
  </si>
  <si>
    <t>1143482246726336514</t>
  </si>
  <si>
    <t>dwatson904</t>
  </si>
  <si>
    <t>336123289</t>
  </si>
  <si>
    <t>http://pbs.twimg.com/profile_images/1057807130726666240/hHeqoxQu_normal.jpg</t>
  </si>
  <si>
    <t>http://twitter.com/dwatson904/statuses/1143482246726336514</t>
  </si>
  <si>
    <t>1143482244306231296</t>
  </si>
  <si>
    <t>Frankytv1996</t>
  </si>
  <si>
    <t>RT @mfstern: #TrumpCamps are being paid $775 per child per day. Why not put all the children up in the Trump Trump International Hotel and Tower in New York for $595 per room and save money with 3 kids in a room. https://t.co/cy4zdZHpDt</t>
  </si>
  <si>
    <t>Tue Jun 25 11:33:06 +0000 2019</t>
  </si>
  <si>
    <t>3859051821</t>
  </si>
  <si>
    <t>http://pbs.twimg.com/profile_images/968469673401610240/XhGRIgpn_normal.jpg</t>
  </si>
  <si>
    <t>"Raleigh"</t>
  </si>
  <si>
    <t>http://twitter.com/Frankytv1996/statuses/1143482244306231296</t>
  </si>
  <si>
    <t>{"hashtags":[{"text":"TrumpCamps","indices":[13,24]}],"symbols":[],"user_mentions":[{"screen_name":"mfstern","name":"Mark Stern","id":30898742,"id_str":"30898742","indices":[3,11]}],"urls":[]}</t>
  </si>
  <si>
    <t>1143482237062713344</t>
  </si>
  <si>
    <t>eyeofthegoddess</t>
  </si>
  <si>
    <t>Tue Jun 25 11:33:04 +0000 2019</t>
  </si>
  <si>
    <t>381829318</t>
  </si>
  <si>
    <t>http://pbs.twimg.com/profile_images/1106975591268605954/vNR1MbTj_normal.jpg</t>
  </si>
  <si>
    <t>GeeksResist HQ</t>
  </si>
  <si>
    <t>http://twitter.com/eyeofthegoddess/statuses/1143482237062713344</t>
  </si>
  <si>
    <t>1143482226958639104</t>
  </si>
  <si>
    <t>trumpsanalbeads</t>
  </si>
  <si>
    <t>RT @Goss30Goss: If @Franklin_Graham &amp;amp; @JerryFalwellJr really followed the Word of God, they would be on the border right now calling for the #TrumpCamps to be shut down.</t>
  </si>
  <si>
    <t>Tue Jun 25 11:33:02 +0000 2019</t>
  </si>
  <si>
    <t>3542240952</t>
  </si>
  <si>
    <t>http://pbs.twimg.com/profile_images/642903063431254016/dMD_rsay_normal.jpg</t>
  </si>
  <si>
    <t>http://twitter.com/trumpsanalbeads/statuses/1143482226958639104</t>
  </si>
  <si>
    <t>{"hashtags":[],"symbols":[],"user_mentions":[{"screen_name":"Goss30Goss","name":"Andrew Goss ✊USAF✊","id":2869858477,"id_str":"2869858477","indices":[3,14]},{"screen_name":"Franklin_Graham","name":"Franklin Graham","id":44945327,"id_str":"44945327","indices":[19,35]},{"screen_name":"JerryFalwellJr","name":"Jerry Falwell","id":31628934,"id_str":"31628934","indices":[42,57]}],"urls":[]}</t>
  </si>
  <si>
    <t>1143482213968883714</t>
  </si>
  <si>
    <t>Tue Jun 25 11:32:59 +0000 2019</t>
  </si>
  <si>
    <t>http://twitter.com/StaceyBeeBlue/statuses/1143482213968883714</t>
  </si>
  <si>
    <t>1143482204556791810</t>
  </si>
  <si>
    <t>@waltshaub We are @sentoomey’s &amp;amp; @RepBrianFitz’s  about this today, 7/9, &amp;amp; at @ICE for @Lights4Liberty 7/12. We were also at @SenToomey’s protesting this two weeks ago, &amp;amp; using our social media everyday to call ppl to take action to #CloseTheCamps #TrumpCamps 
https://t.co/Xi0bDs0rEZ</t>
  </si>
  <si>
    <t>Tue Jun 25 11:32:57 +0000 2019</t>
  </si>
  <si>
    <t>1143479708371292160</t>
  </si>
  <si>
    <t>http://twitter.com/TuesdaysToomey/statuses/1143482204556791810</t>
  </si>
  <si>
    <t>{"hashtags":[{"text":"CloseTheCamps","indices":[245,259]},{"text":"TrumpCamps","indices":[260,271]}],"symbols":[],"user_mentions":[{"screen_name":"waltshaub","name":"Walter Shaub","id":830908366377611300,"id_str":"830908366377611266","indices":[0,10]},{"screen_name":"SenToomey","name":"Senator Pat Toomey","id":221162525,"id_str":"221162525","indices":[18,28]},{"screen_name":"RepBrianFitz","name":"Brian Fitzpatrick","id":816303263586914300,"id_str":"816303263586914304","indices":[37,50]},{"screen_name":"Lights4Liberty","name":"LightsForLiberty","id":1140667771518423000,"id_str":"1140667771518423040","indices":[95,110]},{"screen_name":"SenToomey","name":"Senator Pat Toomey","id":221162525,"id_str":"221162525","indices":[133,143]}],"urls":[{"url":"https://t.co/Xi0bDs0rEZ","expanded_url":"https://twitter.com/tuesdaystoomey/status/1142865418547343362?s=21","display_url":"twitter.com/tuesdaystoomey…","indices":[274,297]}]}</t>
  </si>
  <si>
    <t>1143482199272034304</t>
  </si>
  <si>
    <t>MzJayFord</t>
  </si>
  <si>
    <t>Tue Jun 25 11:32:55 +0000 2019</t>
  </si>
  <si>
    <t>533717011</t>
  </si>
  <si>
    <t>http://pbs.twimg.com/profile_images/858423787565481985/dwhGqbfa_normal.jpg</t>
  </si>
  <si>
    <t>Helping Turn TX Blue</t>
  </si>
  <si>
    <t>http://twitter.com/MzJayFord/statuses/1143482199272034304</t>
  </si>
  <si>
    <t>1143482189474123777</t>
  </si>
  <si>
    <t>Tue Jun 25 11:32:53 +0000 2019</t>
  </si>
  <si>
    <t>http://twitter.com/KobeTheresa/statuses/1143482189474123777</t>
  </si>
  <si>
    <t>1143482187829927937</t>
  </si>
  <si>
    <t>http://twitter.com/BlueCatArtist56/statuses/1143482187829927937</t>
  </si>
  <si>
    <t>1143482187473477633</t>
  </si>
  <si>
    <t>independantme2</t>
  </si>
  <si>
    <t>#BorderCrisis #ChildrenInCages #CloseTheCamps #ConcentrationCamps #EndUSConcentrationCamps #DontLookAway #EnoughIsEnough #FamiliesBelongTogether #FightForChange #ImpeachmentInquiryNow #Indivisible #Lights4Liberty #StopTheInsanity #TheResistance #TrumpCamps #WeThePeople https://t.co/UFVutMPXbS</t>
  </si>
  <si>
    <t>1093574507195973632</t>
  </si>
  <si>
    <t>http://pbs.twimg.com/profile_images/1097765844376010752/D7BTwryc_normal.jpg</t>
  </si>
  <si>
    <t>http://twitter.com/independantme2/statuses/1143482187473477633</t>
  </si>
  <si>
    <t>{"hashtags":[{"text":"BorderCrisis","indices":[0,13]},{"text":"ChildrenInCages","indices":[14,30]},{"text":"CloseTheCamps","indices":[31,45]},{"text":"ConcentrationCamps","indices":[46,65]},{"text":"EndUSConcentrationCamps","indices":[66,90]},{"text":"DontLookAway","indices":[91,104]},{"text":"EnoughIsEnough","indices":[105,120]},{"text":"FamiliesBelongTogether","indices":[121,144]},{"text":"FightForChange","indices":[145,160]},{"text":"ImpeachmentInquiryNow","indices":[161,183]},{"text":"Indivisible","indices":[184,196]},{"text":"Lights4Liberty","indices":[197,212]},{"text":"StopTheInsanity","indices":[213,229]},{"text":"TheResistance","indices":[230,244]},{"text":"TrumpCamps","indices":[245,256]},{"text":"WeThePeople","indices":[257,269]}],"symbols":[],"user_mentions":[],"urls":[{"url":"https://t.co/UFVutMPXbS","expanded_url":"https://twitter.com/waltshaub/status/1143479708371292160","display_url":"twitter.com/waltshaub/stat…","indices":[270,293]}]}</t>
  </si>
  <si>
    <t>1143482187389571072</t>
  </si>
  <si>
    <t>Karma_Incarnate</t>
  </si>
  <si>
    <t>15029604</t>
  </si>
  <si>
    <t>http://pbs.twimg.com/profile_images/1081992981463347202/RRDVXgge_normal.jpg</t>
  </si>
  <si>
    <t>http://twitter.com/Karma_Incarnate/statuses/1143482187389571072</t>
  </si>
  <si>
    <t>1143482179818786816</t>
  </si>
  <si>
    <t>AliAdair22</t>
  </si>
  <si>
    <t>Tue Jun 25 11:32:51 +0000 2019</t>
  </si>
  <si>
    <t>1651208408</t>
  </si>
  <si>
    <t>http://pbs.twimg.com/profile_images/1093987045993783297/KhS9Vdkx_normal.jpg</t>
  </si>
  <si>
    <t>DC-MD-VA area</t>
  </si>
  <si>
    <t>http://twitter.com/AliAdair22/statuses/1143482179818786816</t>
  </si>
  <si>
    <t>1143482167735005184</t>
  </si>
  <si>
    <t>http://twitter.com/KobeTheresa/statuses/1143482167735005184</t>
  </si>
  <si>
    <t>1143482145966632960</t>
  </si>
  <si>
    <t>RichShaffer108</t>
  </si>
  <si>
    <t>Tue Jun 25 11:32:43 +0000 2019</t>
  </si>
  <si>
    <t>706110477353488384</t>
  </si>
  <si>
    <t>http://pbs.twimg.com/profile_images/821365606985461766/lZG2b_kB_normal.jpg</t>
  </si>
  <si>
    <t xml:space="preserve">Deer Holler </t>
  </si>
  <si>
    <t>http://twitter.com/RichShaffer108/statuses/1143482145966632960</t>
  </si>
  <si>
    <t>1143482141503832064</t>
  </si>
  <si>
    <t>Tue Jun 25 11:32:42 +0000 2019</t>
  </si>
  <si>
    <t>http://twitter.com/KobeTheresa/statuses/1143482141503832064</t>
  </si>
  <si>
    <t>1143482128585375745</t>
  </si>
  <si>
    <t>CeceSurfs</t>
  </si>
  <si>
    <t>Tue Jun 25 11:32:38 +0000 2019</t>
  </si>
  <si>
    <t>1123924821878935554</t>
  </si>
  <si>
    <t>http://pbs.twimg.com/profile_images/1130247262255362048/ahemyNpp_normal.jpg</t>
  </si>
  <si>
    <t>http://twitter.com/CeceSurfs/statuses/1143482128585375745</t>
  </si>
  <si>
    <t>1143482098092781569</t>
  </si>
  <si>
    <t>EquallyChic</t>
  </si>
  <si>
    <t>Tue Jun 25 11:32:31 +0000 2019</t>
  </si>
  <si>
    <t>610002349</t>
  </si>
  <si>
    <t>http://pbs.twimg.com/profile_images/1046120161605046272/FKAnpVds_normal.jpg</t>
  </si>
  <si>
    <t>Metro New York City</t>
  </si>
  <si>
    <t>http://twitter.com/EquallyChic/statuses/1143482098092781569</t>
  </si>
  <si>
    <t>1143482039120945157</t>
  </si>
  <si>
    <t>AbieRubin</t>
  </si>
  <si>
    <t>RT @AbieRubin: @SohrabAhmari The media and Democrats are just starving for the truth in the age of Trump. #TrumpCamps #ObamaCamps https://t.co/Gry1ab6Qeb</t>
  </si>
  <si>
    <t>Tue Jun 25 11:32:17 +0000 2019</t>
  </si>
  <si>
    <t>304140582</t>
  </si>
  <si>
    <t>http://pbs.twimg.com/profile_images/1629768600/FLAG_20US_normal.png</t>
  </si>
  <si>
    <t>http://twitter.com/AbieRubin/statuses/1143482039120945157</t>
  </si>
  <si>
    <t>{"hashtags":[{"text":"TrumpCamps","indices":[106,117]},{"text":"ObamaCamps","indices":[118,129]}],"symbols":[],"user_mentions":[{"screen_name":"AbieRubin","name":"The Thinking Voter","id":304140582,"id_str":"304140582","indices":[3,13]},{"screen_name":"SohrabAhmari","name":"Sohrab Ahmari","id":472431999,"id_str":"472431999","indices":[15,28]}],"urls":[]}</t>
  </si>
  <si>
    <t>1143482026856787968</t>
  </si>
  <si>
    <t>RT @EricDOswald: #BeBest #Migrants #MigrantChildren #Trump #TrumpCamps #ConcentrationCamps #Border #BorderCrisis #GOP #GOPEvil https://t.co/Fb7d24as8K</t>
  </si>
  <si>
    <t>Tue Jun 25 11:32:14 +0000 2019</t>
  </si>
  <si>
    <t>http://twitter.com/tooblunt2bgood/statuses/1143482026856787968</t>
  </si>
  <si>
    <t>{"hashtags":[{"text":"BeBest","indices":[17,24]},{"text":"Migrants","indices":[25,34]},{"text":"MigrantChildren","indices":[35,51]},{"text":"Trump","indices":[52,58]},{"text":"TrumpCamps","indices":[59,70]},{"text":"ConcentrationCamps","indices":[71,90]},{"text":"Border","indices":[91,98]},{"text":"BorderCrisis","indices":[99,112]},{"text":"GOP","indices":[113,117]},{"text":"GOPEvil","indices":[118,126]}],"symbols":[],"user_mentions":[{"screen_name":"EricDOswald","name":"Eric Oswald","id":1135190928090701800,"id_str":"1135190928090701824","indices":[3,15]}],"urls":[]}</t>
  </si>
  <si>
    <t>1143482023656546305</t>
  </si>
  <si>
    <t>Mona0042</t>
  </si>
  <si>
    <t>Tue Jun 25 11:32:13 +0000 2019</t>
  </si>
  <si>
    <t>198576594</t>
  </si>
  <si>
    <t>http://pbs.twimg.com/profile_images/803803484260827136/59rG8eqr_normal.jpg</t>
  </si>
  <si>
    <t>http://twitter.com/Mona0042/statuses/1143482023656546305</t>
  </si>
  <si>
    <t>1143481990001438720</t>
  </si>
  <si>
    <t>iowanebraskaspa</t>
  </si>
  <si>
    <t>Tue Jun 25 11:32:05 +0000 2019</t>
  </si>
  <si>
    <t>175152338</t>
  </si>
  <si>
    <t>http://pbs.twimg.com/profile_images/928799837503471616/FS5l3z19_normal.jpg</t>
  </si>
  <si>
    <t>http://twitter.com/iowanebraskaspa/statuses/1143481990001438720</t>
  </si>
  <si>
    <t>1143481956040097793</t>
  </si>
  <si>
    <t>BeverlyCarter56</t>
  </si>
  <si>
    <t>Tue Jun 25 11:31:57 +0000 2019</t>
  </si>
  <si>
    <t>904303149141381120</t>
  </si>
  <si>
    <t>http://pbs.twimg.com/profile_images/982666619234250752/f33XMGvl_normal.jpg</t>
  </si>
  <si>
    <t>NC, USA</t>
  </si>
  <si>
    <t>http://twitter.com/BeverlyCarter56/statuses/1143481956040097793</t>
  </si>
  <si>
    <t>1143481935869698051</t>
  </si>
  <si>
    <t>watsenaam</t>
  </si>
  <si>
    <t>Tue Jun 25 11:31:53 +0000 2019</t>
  </si>
  <si>
    <t>1198364389</t>
  </si>
  <si>
    <t>http://pbs.twimg.com/profile_images/835149720871915520/fy2rE2Oz_normal.jpg</t>
  </si>
  <si>
    <t>Snor City</t>
  </si>
  <si>
    <t>http://twitter.com/watsenaam/statuses/1143481935869698051</t>
  </si>
  <si>
    <t>1143481922129149952</t>
  </si>
  <si>
    <t>collie_plus_8</t>
  </si>
  <si>
    <t>Tue Jun 25 11:31:49 +0000 2019</t>
  </si>
  <si>
    <t>4921143381</t>
  </si>
  <si>
    <t>http://pbs.twimg.com/profile_images/1137394934099644416/okeMufWj_normal.jpg</t>
  </si>
  <si>
    <t>http://twitter.com/collie_plus_8/statuses/1143481922129149952</t>
  </si>
  <si>
    <t>1143481918039703553</t>
  </si>
  <si>
    <t>topa49</t>
  </si>
  <si>
    <t>Tue Jun 25 11:31:48 +0000 2019</t>
  </si>
  <si>
    <t>806313039213588480</t>
  </si>
  <si>
    <t>http://pbs.twimg.com/profile_images/1025348743430897664/n3UWFLn7_normal.jpg</t>
  </si>
  <si>
    <t>ontario</t>
  </si>
  <si>
    <t>http://twitter.com/topa49/statuses/1143481918039703553</t>
  </si>
  <si>
    <t>1143481885986832390</t>
  </si>
  <si>
    <t>gladassed</t>
  </si>
  <si>
    <t>2918773404</t>
  </si>
  <si>
    <t>http://pbs.twimg.com/profile_images/617669016954408960/4z5P-88-_normal.jpg</t>
  </si>
  <si>
    <t>http://twitter.com/gladassed/statuses/1143481885986832390</t>
  </si>
  <si>
    <t>1143481884720193538</t>
  </si>
  <si>
    <t>DemocracyStorm</t>
  </si>
  <si>
    <t>Tue Jun 25 11:31:40 +0000 2019</t>
  </si>
  <si>
    <t>843556423548067840</t>
  </si>
  <si>
    <t>http://pbs.twimg.com/profile_images/1135007996382253056/jlOFNUE-_normal.jpg</t>
  </si>
  <si>
    <t>TN</t>
  </si>
  <si>
    <t>http://twitter.com/DemocracyStorm/statuses/1143481884720193538</t>
  </si>
  <si>
    <t>1143481873055830016</t>
  </si>
  <si>
    <t>Tue Jun 25 11:31:38 +0000 2019</t>
  </si>
  <si>
    <t>http://twitter.com/AliAdair22/statuses/1143481873055830016</t>
  </si>
  <si>
    <t>1143481826226442245</t>
  </si>
  <si>
    <t>JennySargent60</t>
  </si>
  <si>
    <t>Tue Jun 25 11:31:26 +0000 2019</t>
  </si>
  <si>
    <t>739490197126053890</t>
  </si>
  <si>
    <t>http://pbs.twimg.com/profile_images/797217013454213120/iw26vtx0_normal.jpg</t>
  </si>
  <si>
    <t>http://twitter.com/JennySargent60/statuses/1143481826226442245</t>
  </si>
  <si>
    <t>1143481824221499395</t>
  </si>
  <si>
    <t>GratefullJedd</t>
  </si>
  <si>
    <t>832429298007027712</t>
  </si>
  <si>
    <t>http://pbs.twimg.com/profile_images/832436830234619904/VH5Z2h3r_normal.jpg</t>
  </si>
  <si>
    <t>🌊The wrong side of the tracks</t>
  </si>
  <si>
    <t>http://twitter.com/GratefullJedd/statuses/1143481824221499395</t>
  </si>
  <si>
    <t>1143481822392791040</t>
  </si>
  <si>
    <t>GregJon27277299</t>
  </si>
  <si>
    <t>Tue Jun 25 11:31:25 +0000 2019</t>
  </si>
  <si>
    <t>850352048994476032</t>
  </si>
  <si>
    <t>http://twitter.com/GregJon27277299/statuses/1143481822392791040</t>
  </si>
  <si>
    <t>1143481794769166338</t>
  </si>
  <si>
    <t>pencilmab</t>
  </si>
  <si>
    <t>Tue Jun 25 11:31:19 +0000 2019</t>
  </si>
  <si>
    <t>901506949736431616</t>
  </si>
  <si>
    <t>http://pbs.twimg.com/profile_images/1141427357275906048/JGsGuxF-_normal.jpg</t>
  </si>
  <si>
    <t>Schuepfen</t>
  </si>
  <si>
    <t>http://twitter.com/pencilmab/statuses/1143481794769166338</t>
  </si>
  <si>
    <t>1143481783041888256</t>
  </si>
  <si>
    <t>spruce_mis</t>
  </si>
  <si>
    <t>Tue Jun 25 11:31:16 +0000 2019</t>
  </si>
  <si>
    <t>830432447204585473</t>
  </si>
  <si>
    <t>http://pbs.twimg.com/profile_images/845757356201967616/zOMOu3fv_normal.jpg</t>
  </si>
  <si>
    <t>http://twitter.com/spruce_mis/statuses/1143481783041888256</t>
  </si>
  <si>
    <t>1143481768680595456</t>
  </si>
  <si>
    <t>synergy1135</t>
  </si>
  <si>
    <t>Tue Jun 25 11:31:13 +0000 2019</t>
  </si>
  <si>
    <t>3351829751</t>
  </si>
  <si>
    <t>http://pbs.twimg.com/profile_images/616434112883089408/e7YiTd44_normal.jpg</t>
  </si>
  <si>
    <t>http://twitter.com/synergy1135/statuses/1143481768680595456</t>
  </si>
  <si>
    <t>1143481732634689536</t>
  </si>
  <si>
    <t>glenmary</t>
  </si>
  <si>
    <t>Tue Jun 25 11:31:04 +0000 2019</t>
  </si>
  <si>
    <t>27989378</t>
  </si>
  <si>
    <t>http://pbs.twimg.com/profile_images/3498713089/6ff3b9070a6a1f86845600b1c641e7d4_normal.jpeg</t>
  </si>
  <si>
    <t>http://twitter.com/glenmary/statuses/1143481732634689536</t>
  </si>
  <si>
    <t>1143481731338657793</t>
  </si>
  <si>
    <t>john_ziobro</t>
  </si>
  <si>
    <t>4035892109</t>
  </si>
  <si>
    <t>http://pbs.twimg.com/profile_images/1108206455847616512/GAYeOaR7_normal.jpg</t>
  </si>
  <si>
    <t>http://twitter.com/john_ziobro/statuses/1143481731338657793</t>
  </si>
  <si>
    <t>1143481728964673536</t>
  </si>
  <si>
    <t>Tue Jun 25 11:31:03 +0000 2019</t>
  </si>
  <si>
    <t>http://twitter.com/ImpatientCatX1/statuses/1143481728964673536</t>
  </si>
  <si>
    <t>1143481675046895617</t>
  </si>
  <si>
    <t>ARogueLiberal</t>
  </si>
  <si>
    <t>RT @PingTech: Really? They can just walk out the front door?
Has anyone told the kids yet?
#WelcomeToMurica 
#ThisIsAmerica 
#TrumpCamps 
#CloseTheCamps 
#TheCrueltyIsThePoint https://t.co/fq00tn2BrZ</t>
  </si>
  <si>
    <t>Tue Jun 25 11:30:50 +0000 2019</t>
  </si>
  <si>
    <t>2238296092</t>
  </si>
  <si>
    <t>http://pbs.twimg.com/profile_images/1126257294839308288/aroYoqa4_normal.jpg</t>
  </si>
  <si>
    <t>http://twitter.com/ARogueLiberal/statuses/1143481675046895617</t>
  </si>
  <si>
    <t>{"hashtags":[{"text":"WelcomeToMurica","indices":[93,109]},{"text":"ThisIsAmerica","indices":[111,125]},{"text":"TrumpCamps","indices":[127,138]}],"symbols":[],"user_mentions":[{"screen_name":"PingTech","name":"Trish Kruger","id":22976806,"id_str":"22976806","indices":[3,12]}],"urls":[]}</t>
  </si>
  <si>
    <t>1143481656596226049</t>
  </si>
  <si>
    <t>SunilVora11</t>
  </si>
  <si>
    <t>Tue Jun 25 11:30:46 +0000 2019</t>
  </si>
  <si>
    <t>829289133029867521</t>
  </si>
  <si>
    <t>http://pbs.twimg.com/profile_images/829592093735735302/evIHqSMY_normal.jpg</t>
  </si>
  <si>
    <t>Arzier-Le Muids, Switzerland</t>
  </si>
  <si>
    <t>http://twitter.com/SunilVora11/statuses/1143481656596226049</t>
  </si>
  <si>
    <t>1143481647154782208</t>
  </si>
  <si>
    <t>GregHarris71</t>
  </si>
  <si>
    <t>RT @EricWolfson: “…they were filthy dirty, there was mucus on their shirts, the shirts were dirty. We saw breast milk on the shirts. There was food on the shirts, &amp;amp; the pants as well. They told us that they were hungry.”
#TrumpCamps https://t.co/Uk6NRy0uld</t>
  </si>
  <si>
    <t>Tue Jun 25 11:30:44 +0000 2019</t>
  </si>
  <si>
    <t>26062532</t>
  </si>
  <si>
    <t>http://pbs.twimg.com/profile_images/1118630321459814402/T1pXWZro_normal.jpg</t>
  </si>
  <si>
    <t>http://twitter.com/GregHarris71/statuses/1143481647154782208</t>
  </si>
  <si>
    <t>{"hashtags":[],"symbols":[],"user_mentions":[{"screen_name":"EricWolfson","name":"Eric Wolfson","id":62510409,"id_str":"62510409","indices":[3,15]}],"urls":[]}</t>
  </si>
  <si>
    <t>1143481587406786560</t>
  </si>
  <si>
    <t>LcaselaLouis</t>
  </si>
  <si>
    <t>Tue Jun 25 11:30:29 +0000 2019</t>
  </si>
  <si>
    <t>1481101687</t>
  </si>
  <si>
    <t>http://pbs.twimg.com/profile_images/1133482671588249600/EGsEWFOM_normal.jpg</t>
  </si>
  <si>
    <t>http://twitter.com/LcaselaLouis/statuses/1143481587406786560</t>
  </si>
  <si>
    <t>1143481534973906951</t>
  </si>
  <si>
    <t>ctriii</t>
  </si>
  <si>
    <t>Tue Jun 25 11:30:17 +0000 2019</t>
  </si>
  <si>
    <t>378241536</t>
  </si>
  <si>
    <t>http://twitter.com/ctriii/statuses/1143481534973906951</t>
  </si>
  <si>
    <t>1143481533782777857</t>
  </si>
  <si>
    <t>http://twitter.com/GratefullJedd/statuses/1143481533782777857</t>
  </si>
  <si>
    <t>1143481525175930880</t>
  </si>
  <si>
    <t>ActivistBowen2</t>
  </si>
  <si>
    <t>@JohnnyBlkshrt he does this, then acts like HE is THE VICTIM: hashtags THREE-FIVE (June 24, 2019; 17:47 EDT) #trumpCONCENTRATIONCAMPS #trumpCAMPS #DONALDTRUMP #DRUMPF #TRUMP #FAIL</t>
  </si>
  <si>
    <t>Tue Jun 25 11:30:15 +0000 2019</t>
  </si>
  <si>
    <t>313536147</t>
  </si>
  <si>
    <t>http://pbs.twimg.com/profile_images/773309911136481281/ppUYpA45_normal.jpg</t>
  </si>
  <si>
    <t>Hong Kong</t>
  </si>
  <si>
    <t>http://twitter.com/ActivistBowen2/statuses/1143481525175930880</t>
  </si>
  <si>
    <t>{"hashtags":[{"text":"trumpCONCENTRATIONCAMPS","indices":[109,133]},{"text":"trumpCAMPS","indices":[134,145]},{"text":"DONALDTRUMP","indices":[146,158]},{"text":"DRUMPF","indices":[159,166]},{"text":"TRUMP","indices":[167,173]},{"text":"FAIL","indices":[174,179]}],"symbols":[],"user_mentions":[{"screen_name":"JohnnyBlkshrt","name":"Tom Joad","id":228144288,"id_str":"228144288","indices":[0,14]}],"urls":[]}</t>
  </si>
  <si>
    <t>1143481464526450688</t>
  </si>
  <si>
    <t>CwazupJ</t>
  </si>
  <si>
    <t>Tue Jun 25 11:30:00 +0000 2019</t>
  </si>
  <si>
    <t>785623786804477952</t>
  </si>
  <si>
    <t>http://pbs.twimg.com/profile_images/1090300584538779648/YcUln3F6_normal.jpg</t>
  </si>
  <si>
    <t>Baja California and San Diego</t>
  </si>
  <si>
    <t>http://twitter.com/CwazupJ/statuses/1143481464526450688</t>
  </si>
  <si>
    <t>1143481439708700672</t>
  </si>
  <si>
    <t>chicola_nola</t>
  </si>
  <si>
    <t>Tue Jun 25 11:29:54 +0000 2019</t>
  </si>
  <si>
    <t>1123168076</t>
  </si>
  <si>
    <t>http://pbs.twimg.com/profile_images/1135327113614172160/UvHhB7w1_normal.jpg</t>
  </si>
  <si>
    <t>Lil WeezyAna</t>
  </si>
  <si>
    <t>http://twitter.com/chicola_nola/statuses/1143481439708700672</t>
  </si>
  <si>
    <t>1143481397539196930</t>
  </si>
  <si>
    <t>tack_sharp</t>
  </si>
  <si>
    <t>RT @Never270: May we suggest that this morning instead of a $4 cup of coffee, you buy kids trapped and abused in #TrumpCamps
$1 donated buys 5 toothbrushes or 2 bars of soap or 4 Size1 Diapers or 3L of water
$3 buys a t-shirt or underwear or socks or book
PLEASE RETWEET
https://t.co/3TUjJjvTuG</t>
  </si>
  <si>
    <t>Tue Jun 25 11:29:44 +0000 2019</t>
  </si>
  <si>
    <t>483329059</t>
  </si>
  <si>
    <t>http://pbs.twimg.com/profile_images/885188822203609089/hdHDqzBH_normal.jpg</t>
  </si>
  <si>
    <t>http://twitter.com/tack_sharp/statuses/1143481397539196930</t>
  </si>
  <si>
    <t>{"hashtags":[{"text":"TrumpCamps","indices":[113,124]}],"symbols":[],"user_mentions":[{"screen_name":"Never270","name":"Never270 Fund","id":1105951888778977300,"id_str":"1105951888778977281","indices":[3,12]}],"urls":[]}</t>
  </si>
  <si>
    <t>1143481397325312000</t>
  </si>
  <si>
    <t>http://twitter.com/leachdonielle/statuses/1143481397325312000</t>
  </si>
  <si>
    <t>1143481324503785472</t>
  </si>
  <si>
    <t>Tue Jun 25 11:29:27 +0000 2019</t>
  </si>
  <si>
    <t>http://twitter.com/KBanuba/statuses/1143481324503785472</t>
  </si>
  <si>
    <t>1143481320754098176</t>
  </si>
  <si>
    <t>CuponerasOnline</t>
  </si>
  <si>
    <t>Tue Jun 25 11:29:26 +0000 2019</t>
  </si>
  <si>
    <t>2959095988</t>
  </si>
  <si>
    <t>http://pbs.twimg.com/profile_images/551477045603991552/afrB8P_P_normal.jpeg</t>
  </si>
  <si>
    <t>http://twitter.com/CuponerasOnline/statuses/1143481320754098176</t>
  </si>
  <si>
    <t>1143481299467849733</t>
  </si>
  <si>
    <t>kateacosta5</t>
  </si>
  <si>
    <t>Tue Jun 25 11:29:21 +0000 2019</t>
  </si>
  <si>
    <t>623805899</t>
  </si>
  <si>
    <t>http://pbs.twimg.com/profile_images/757554361450962945/d3HXWH6k_normal.jpg</t>
  </si>
  <si>
    <t>http://twitter.com/kateacosta5/statuses/1143481299467849733</t>
  </si>
  <si>
    <t>1143481275849891841</t>
  </si>
  <si>
    <t>http://twitter.com/pa_lin12/statuses/1143481275849891841</t>
  </si>
  <si>
    <t>1143481273438089217</t>
  </si>
  <si>
    <t>erikaruiz41</t>
  </si>
  <si>
    <t>455239663</t>
  </si>
  <si>
    <t>http://pbs.twimg.com/profile_images/1125458550757552128/0jsSoObV_normal.jpg</t>
  </si>
  <si>
    <t xml:space="preserve"> Ontario</t>
  </si>
  <si>
    <t>http://twitter.com/erikaruiz41/statuses/1143481273438089217</t>
  </si>
  <si>
    <t>1143481259659653122</t>
  </si>
  <si>
    <t>rsmale</t>
  </si>
  <si>
    <t>Tue Jun 25 11:29:11 +0000 2019</t>
  </si>
  <si>
    <t>260604820</t>
  </si>
  <si>
    <t>http://pbs.twimg.com/profile_images/1139863548689936385/KDIvu2yd_normal.jpg</t>
  </si>
  <si>
    <t>Does it really even matter?</t>
  </si>
  <si>
    <t>http://twitter.com/rsmale/statuses/1143481259659653122</t>
  </si>
  <si>
    <t>1143481253070614528</t>
  </si>
  <si>
    <t>Tue Jun 25 11:29:10 +0000 2019</t>
  </si>
  <si>
    <t>http://twitter.com/JerryLOakley1/statuses/1143481253070614528</t>
  </si>
  <si>
    <t>1143481224213794817</t>
  </si>
  <si>
    <t>kejohnsto</t>
  </si>
  <si>
    <t>Tue Jun 25 11:29:03 +0000 2019</t>
  </si>
  <si>
    <t>473530163</t>
  </si>
  <si>
    <t>http://pbs.twimg.com/profile_images/857066338421964800/zIDeLIVZ_normal.jpg</t>
  </si>
  <si>
    <t>Living in the desert and missing the river.</t>
  </si>
  <si>
    <t>http://twitter.com/kejohnsto/statuses/1143481224213794817</t>
  </si>
  <si>
    <t>1143481172078616579</t>
  </si>
  <si>
    <t>spacemonkey1134</t>
  </si>
  <si>
    <t>Tue Jun 25 11:28:50 +0000 2019</t>
  </si>
  <si>
    <t>20339140</t>
  </si>
  <si>
    <t>http://pbs.twimg.com/profile_images/103631122/0318090717_normal.jpg</t>
  </si>
  <si>
    <t>http://twitter.com/spacemonkey1134/statuses/1143481172078616579</t>
  </si>
  <si>
    <t>1143481163702525953</t>
  </si>
  <si>
    <t>sburley</t>
  </si>
  <si>
    <t>Tue Jun 25 11:28:48 +0000 2019</t>
  </si>
  <si>
    <t>18535661</t>
  </si>
  <si>
    <t>http://pbs.twimg.com/profile_images/1022225535039139841/mcAmFKqS_normal.jpg</t>
  </si>
  <si>
    <t>http://twitter.com/sburley/statuses/1143481163702525953</t>
  </si>
  <si>
    <t>1143481160774950913</t>
  </si>
  <si>
    <t>Infantryski7</t>
  </si>
  <si>
    <t>838848233254219776</t>
  </si>
  <si>
    <t>http://pbs.twimg.com/profile_images/1136389418183405568/68ifBv3B_normal.jpg</t>
  </si>
  <si>
    <t>D͙E͙T͙R͙O͙I͙T͙</t>
  </si>
  <si>
    <t>http://twitter.com/Infantryski7/statuses/1143481160774950913</t>
  </si>
  <si>
    <t>1143481138780016642</t>
  </si>
  <si>
    <t>@FLOTUS Start with those in @DHSgov @CBP @ICEgov @HHSGov custody.
#FamiliesBelongTogether #EndFamilySeparation #CloseTheCamps #TrumpConcentrationCamps #TrumpCamps #TrumpDeportationForce 
#CloseTheCampsNOW #NoWallNoRaidsNoCamps</t>
  </si>
  <si>
    <t>Tue Jun 25 11:28:42 +0000 2019</t>
  </si>
  <si>
    <t>http://twitter.com/ImpatientCatX1/statuses/1143481138780016642</t>
  </si>
  <si>
    <t>{"hashtags":[{"text":"FamiliesBelongTogether","indices":[67,90]},{"text":"EndFamilySeparation","indices":[91,111]},{"text":"CloseTheCamps","indices":[112,126]},{"text":"TrumpConcentrationCamps","indices":[127,151]},{"text":"TrumpCamps","indices":[152,163]},{"text":"TrumpDeportationForce","indices":[164,186]},{"text":"CloseTheCampsNOW","indices":[188,205]},{"text":"NoWallNoRaidsNoCamps","indices":[206,227]}],"symbols":[],"user_mentions":[{"screen_name":"FLOTUS","name":"Melania Trump","id":818876014390603800,"id_str":"818876014390603776","indices":[0,7]},{"screen_name":"DHSgov","name":"Homeland Security","id":15647676,"id_str":"15647676","indices":[28,35]},{"screen_name":"CBP","name":"CBP","id":16613128,"id_str":"16613128","indices":[36,40]},{"screen_name":"ICEgov","name":"ICE","id":39384517,"id_str":"39384517","indices":[41,48]},{"screen_name":"HHSGov","name":"HHS.gov","id":44783853,"id_str":"44783853","indices":[49,56]}],"urls":[]}</t>
  </si>
  <si>
    <t>1143481108849418240</t>
  </si>
  <si>
    <t>detulcensky</t>
  </si>
  <si>
    <t>1355414570</t>
  </si>
  <si>
    <t>http://pbs.twimg.com/profile_images/1139552760079245317/Gjb6ogFS_normal.jpg</t>
  </si>
  <si>
    <t>http://twitter.com/detulcensky/statuses/1143481108849418240</t>
  </si>
  <si>
    <t>1143481106685210627</t>
  </si>
  <si>
    <t>AdamSteeltown</t>
  </si>
  <si>
    <t>854048930258202630</t>
  </si>
  <si>
    <t>http://pbs.twimg.com/profile_images/1032271714519068672/eRfxlMnR_normal.jpg</t>
  </si>
  <si>
    <t>http://twitter.com/AdamSteeltown/statuses/1143481106685210627</t>
  </si>
  <si>
    <t>1143481106618040320</t>
  </si>
  <si>
    <t>MildlyJoel</t>
  </si>
  <si>
    <t>473580547</t>
  </si>
  <si>
    <t>http://pbs.twimg.com/profile_images/666095684479795201/a9TP2cCi_normal.jpg</t>
  </si>
  <si>
    <t>Bondi's Island, MA</t>
  </si>
  <si>
    <t>http://twitter.com/MildlyJoel/statuses/1143481106618040320</t>
  </si>
  <si>
    <t>1143481081208946688</t>
  </si>
  <si>
    <t>MelodyJ58736170</t>
  </si>
  <si>
    <t>Tue Jun 25 11:28:29 +0000 2019</t>
  </si>
  <si>
    <t>1032343593841766401</t>
  </si>
  <si>
    <t>http://pbs.twimg.com/profile_images/1032345718055477248/RQIsGwzU_normal.jpg</t>
  </si>
  <si>
    <t>http://twitter.com/MelodyJ58736170/statuses/1143481081208946688</t>
  </si>
  <si>
    <t>1143481081188036608</t>
  </si>
  <si>
    <t>http://twitter.com/closch/statuses/1143481081188036608</t>
  </si>
  <si>
    <t>1143481078633492481</t>
  </si>
  <si>
    <t>SocksUsa</t>
  </si>
  <si>
    <t>RT @laurie_geltman: The legacy of this  Administration will be the death, filth and mistreatment of children at the border. Stephen Miller is the mastermind and Trump is inept, over his head in the stench of unwashed children.  #July12 #Trumpcamps #Thisisnotnormal https://t.co/DK9yVF0tKO</t>
  </si>
  <si>
    <t>Tue Jun 25 11:28:28 +0000 2019</t>
  </si>
  <si>
    <t>900140209953689600</t>
  </si>
  <si>
    <t>http://pbs.twimg.com/profile_images/1097906604240859137/8jZDh6a__normal.jpg</t>
  </si>
  <si>
    <t>http://twitter.com/SocksUsa/statuses/1143481078633492481</t>
  </si>
  <si>
    <t>{"hashtags":[],"symbols":[],"user_mentions":[{"screen_name":"laurie_geltman","name":"Laurie Geltman","id":795458995074920400,"id_str":"795458995074920448","indices":[3,18]}],"urls":[]}</t>
  </si>
  <si>
    <t>1143481078272933890</t>
  </si>
  <si>
    <t>http://twitter.com/zenscreamer/statuses/1143481078272933890</t>
  </si>
  <si>
    <t>1143481061684461569</t>
  </si>
  <si>
    <t>McBiffing</t>
  </si>
  <si>
    <t>Tue Jun 25 11:28:24 +0000 2019</t>
  </si>
  <si>
    <t>183640229</t>
  </si>
  <si>
    <t>http://pbs.twimg.com/profile_images/1111925088/franco_normal.jpg</t>
  </si>
  <si>
    <t>Korialstraz</t>
  </si>
  <si>
    <t>http://twitter.com/McBiffing/statuses/1143481061684461569</t>
  </si>
  <si>
    <t>1143481048350806023</t>
  </si>
  <si>
    <t>http://twitter.com/Rich24545760/statuses/1143481048350806023</t>
  </si>
  <si>
    <t>1143481035239370752</t>
  </si>
  <si>
    <t>nutmeg62</t>
  </si>
  <si>
    <t>Tue Jun 25 11:28:18 +0000 2019</t>
  </si>
  <si>
    <t>26733146</t>
  </si>
  <si>
    <t>http://pbs.twimg.com/profile_images/889124670804557824/SHPJETef_normal.jpg</t>
  </si>
  <si>
    <t>http://twitter.com/nutmeg62/statuses/1143481035239370752</t>
  </si>
  <si>
    <t>1143481008806866944</t>
  </si>
  <si>
    <t>rstirling6</t>
  </si>
  <si>
    <t>Tue Jun 25 11:28:12 +0000 2019</t>
  </si>
  <si>
    <t>2733194937</t>
  </si>
  <si>
    <t>http://pbs.twimg.com/profile_images/1110553714107002880/tsB5o4cH_normal.jpg</t>
  </si>
  <si>
    <t>http://twitter.com/rstirling6/statuses/1143481008806866944</t>
  </si>
  <si>
    <t>1143481002582429696</t>
  </si>
  <si>
    <t>jinghani</t>
  </si>
  <si>
    <t>Tue Jun 25 11:28:10 +0000 2019</t>
  </si>
  <si>
    <t>74812838</t>
  </si>
  <si>
    <t>http://pbs.twimg.com/profile_images/600073802/twitterProfilePhoto_normal.jpg</t>
  </si>
  <si>
    <t>Middle Oregon</t>
  </si>
  <si>
    <t>http://twitter.com/jinghani/statuses/1143481002582429696</t>
  </si>
  <si>
    <t>1143480975378276352</t>
  </si>
  <si>
    <t>moppenhe</t>
  </si>
  <si>
    <t>Tue Jun 25 11:28:04 +0000 2019</t>
  </si>
  <si>
    <t>43894000</t>
  </si>
  <si>
    <t>http://twitter.com/moppenhe/statuses/1143480975378276352</t>
  </si>
  <si>
    <t>1143480937793163264</t>
  </si>
  <si>
    <t>DeanMalchik</t>
  </si>
  <si>
    <t>777463830</t>
  </si>
  <si>
    <t>http://pbs.twimg.com/profile_images/2553214547/5lrpmk34mi33x4h6myim_normal.jpeg</t>
  </si>
  <si>
    <t>http://twitter.com/DeanMalchik/statuses/1143480937793163264</t>
  </si>
  <si>
    <t>1143480935788273664</t>
  </si>
  <si>
    <t>dems_must_vote</t>
  </si>
  <si>
    <t>RT @TurkelMelissa: @DanCrenshawTX Trump caused this problem.  Full stop.  Don’t try to shift the blame.  Trump caused this and he could fix it tomorrow if he wanted to.  #TrumpCamps</t>
  </si>
  <si>
    <t>Tue Jun 25 11:27:54 +0000 2019</t>
  </si>
  <si>
    <t>994254499547054086</t>
  </si>
  <si>
    <t>http://pbs.twimg.com/profile_images/996126123535806466/zwVxhBdN_normal.jpg</t>
  </si>
  <si>
    <t>East Coast, USA</t>
  </si>
  <si>
    <t>http://twitter.com/dems_must_vote/statuses/1143480935788273664</t>
  </si>
  <si>
    <t>{"hashtags":[],"symbols":[],"user_mentions":[{"screen_name":"TurkelMelissa","name":"Melissa Turkel","id":3299918803,"id_str":"3299918803","indices":[3,17]},{"screen_name":"DanCrenshawTX","name":"Dan Crenshaw","id":930552552302792700,"id_str":"930552552302792705","indices":[19,33]}],"urls":[]}</t>
  </si>
  <si>
    <t>1143480860387217408</t>
  </si>
  <si>
    <t>cahill_laurence</t>
  </si>
  <si>
    <t>Tue Jun 25 11:27:36 +0000 2019</t>
  </si>
  <si>
    <t>1079435476749160448</t>
  </si>
  <si>
    <t>http://pbs.twimg.com/profile_images/1081959983728680961/8l0keVj0_normal.jpg</t>
  </si>
  <si>
    <t>http://twitter.com/cahill_laurence/statuses/1143480860387217408</t>
  </si>
  <si>
    <t>1143480792930111493</t>
  </si>
  <si>
    <t>AussiePunter32</t>
  </si>
  <si>
    <t>Tue Jun 25 11:27:20 +0000 2019</t>
  </si>
  <si>
    <t>1686122564</t>
  </si>
  <si>
    <t>http://pbs.twimg.com/profile_images/801267423714254849/XAW7G3gw_normal.jpg</t>
  </si>
  <si>
    <t>http://twitter.com/AussiePunter32/statuses/1143480792930111493</t>
  </si>
  <si>
    <t>1143480766493548544</t>
  </si>
  <si>
    <t>jetsnut99</t>
  </si>
  <si>
    <t>Tue Jun 25 11:27:14 +0000 2019</t>
  </si>
  <si>
    <t>125157302</t>
  </si>
  <si>
    <t>http://pbs.twimg.com/profile_images/1143150008503603200/A-4xNihq_normal.jpg</t>
  </si>
  <si>
    <t>http://twitter.com/jetsnut99/statuses/1143480766493548544</t>
  </si>
  <si>
    <t>1143480730401591297</t>
  </si>
  <si>
    <t>pgf13</t>
  </si>
  <si>
    <t>Tue Jun 25 11:27:05 +0000 2019</t>
  </si>
  <si>
    <t>154253286</t>
  </si>
  <si>
    <t>http://pbs.twimg.com/profile_images/2121578994/image_normal.jpg</t>
  </si>
  <si>
    <t>in my head</t>
  </si>
  <si>
    <t>http://twitter.com/pgf13/statuses/1143480730401591297</t>
  </si>
  <si>
    <t>1143480714492616704</t>
  </si>
  <si>
    <t>Tue Jun 25 11:27:01 +0000 2019</t>
  </si>
  <si>
    <t>http://twitter.com/dpeasley99/statuses/1143480714492616704</t>
  </si>
  <si>
    <t>1143480713670529024</t>
  </si>
  <si>
    <t>http://twitter.com/dialogician/statuses/1143480713670529024</t>
  </si>
  <si>
    <t>1143480706833641472</t>
  </si>
  <si>
    <t>Tue Jun 25 11:27:00 +0000 2019</t>
  </si>
  <si>
    <t>http://twitter.com/rsmale/statuses/1143480706833641472</t>
  </si>
  <si>
    <t>1143480700659732480</t>
  </si>
  <si>
    <t>Tue Jun 25 11:26:58 +0000 2019</t>
  </si>
  <si>
    <t>http://twitter.com/GRGirl8/statuses/1143480700659732480</t>
  </si>
  <si>
    <t>1143480680736841730</t>
  </si>
  <si>
    <t>pamrichmond1</t>
  </si>
  <si>
    <t>Tue Jun 25 11:26:53 +0000 2019</t>
  </si>
  <si>
    <t>496190214</t>
  </si>
  <si>
    <t>http://pbs.twimg.com/profile_images/1133891336535519232/fryNVujM_normal.jpg</t>
  </si>
  <si>
    <t>http://twitter.com/pamrichmond1/statuses/1143480680736841730</t>
  </si>
  <si>
    <t>1143480656908947458</t>
  </si>
  <si>
    <t>Tue Jun 25 11:26:48 +0000 2019</t>
  </si>
  <si>
    <t>http://twitter.com/joesgarage101/statuses/1143480656908947458</t>
  </si>
  <si>
    <t>1143480648511963136</t>
  </si>
  <si>
    <t>ozogja</t>
  </si>
  <si>
    <t>Tue Jun 25 11:26:46 +0000 2019</t>
  </si>
  <si>
    <t>734845434</t>
  </si>
  <si>
    <t>http://pbs.twimg.com/profile_images/2585655097/image_normal.jpg</t>
  </si>
  <si>
    <t>pekin, IL</t>
  </si>
  <si>
    <t>http://twitter.com/ozogja/statuses/1143480648511963136</t>
  </si>
  <si>
    <t>1143480646062546944</t>
  </si>
  <si>
    <t>BN51</t>
  </si>
  <si>
    <t>Tue Jun 25 11:26:45 +0000 2019</t>
  </si>
  <si>
    <t>181192330</t>
  </si>
  <si>
    <t>http://pbs.twimg.com/profile_images/988519474121846784/jLooCN01_normal.jpg</t>
  </si>
  <si>
    <t>http://twitter.com/BN51/statuses/1143480646062546944</t>
  </si>
  <si>
    <t>1143480628379340801</t>
  </si>
  <si>
    <t>fundiesAREevil</t>
  </si>
  <si>
    <t>@AOC Cartoonishly evil administration #TrumpCamps #evil #ImpeachmentInquiryNow #ImpeachmentHearingsNow https://t.co/vYySkWKuAK</t>
  </si>
  <si>
    <t>Tue Jun 25 11:26:41 +0000 2019</t>
  </si>
  <si>
    <t>1113585835499245568</t>
  </si>
  <si>
    <t>http://pbs.twimg.com/profile_images/1122995773401108483/5Cc8RqdL_normal.png</t>
  </si>
  <si>
    <t>http://twitter.com/fundiesAREevil/statuses/1143480628379340801</t>
  </si>
  <si>
    <t>{"hashtags":[{"text":"TrumpCamps","indices":[38,49]},{"text":"evil","indices":[50,55]},{"text":"ImpeachmentInquiryNow","indices":[56,78]},{"text":"ImpeachmentHearingsNow","indices":[79,102]}],"symbols":[],"user_mentions":[{"screen_name":"AOC","name":"Alexandria Ocasio-Cortez","id":138203134,"id_str":"138203134","indices":[0,4]}],"urls":[],"media":[{"id":1143480620112339000,"id_str":"1143480620112338944","indices":[103,126],"media_url":"http://pbs.twimg.com/media/D951kMlW4AAf19K.jpg","media_url_https":"https://pbs.twimg.com/media/D951kMlW4AAf19K.jpg","url":"https://t.co/vYySkWKuAK","display_url":"pic.twitter.com/vYySkWKuAK","expanded_url":"https://twitter.com/fundiesAREevil/status/1143480628379340801/photo/1","type":"photo","sizes":{"small":{"w":680,"h":669,"resize":"fit"},"thumb":{"w":150,"h":150,"resize":"crop"},"large":{"w":960,"h":944,"resize":"fit"},"medium":{"w":960,"h":944,"resize":"fit"}}}]}</t>
  </si>
  <si>
    <t>1143480601149923328</t>
  </si>
  <si>
    <t>Tue Jun 25 11:26:34 +0000 2019</t>
  </si>
  <si>
    <t>http://twitter.com/pamrichmond1/statuses/1143480601149923328</t>
  </si>
  <si>
    <t>1143480586260111361</t>
  </si>
  <si>
    <t>@Mikel_Jollett @pookietooth Cartoonishly evil administration #TrumpCamps #evil #ImpeachmentInquiryNow https://t.co/8qAU61ROqG</t>
  </si>
  <si>
    <t>Tue Jun 25 11:26:31 +0000 2019</t>
  </si>
  <si>
    <t>http://twitter.com/fundiesAREevil/statuses/1143480586260111361</t>
  </si>
  <si>
    <t>{"hashtags":[{"text":"TrumpCamps","indices":[61,72]},{"text":"evil","indices":[73,78]},{"text":"ImpeachmentInquiryNow","indices":[79,101]}],"symbols":[],"user_mentions":[{"screen_name":"Mikel_Jollett","name":"Mikel Jollett","id":594175899,"id_str":"594175899","indices":[0,14]},{"screen_name":"pookietooth","name":"weekly strikes for human rights 🍑","id":140166872,"id_str":"140166872","indices":[15,27]}],"urls":[],"media":[{"id":1143480497227599900,"id_str":"1143480497227599872","indices":[102,125],"media_url":"http://pbs.twimg.com/media/D951dCzWkAARF-o.jpg","media_url_https":"https://pbs.twimg.com/media/D951dCzWkAARF-o.jpg","url":"https://t.co/8qAU61ROqG","display_url":"pic.twitter.com/8qAU61ROqG","expanded_url":"https://twitter.com/fundiesAREevil/status/1143480586260111361/photo/1","type":"photo","sizes":{"small":{"w":680,"h":669,"resize":"fit"},"thumb":{"w":150,"h":150,"resize":"crop"},"large":{"w":960,"h":944,"resize":"fit"},"medium":{"w":960,"h":944,"resize":"fit"}}}]}</t>
  </si>
  <si>
    <t>1143480586180452354</t>
  </si>
  <si>
    <t>4truefeathers</t>
  </si>
  <si>
    <t>801147941566169088</t>
  </si>
  <si>
    <t>http://pbs.twimg.com/profile_images/1137010027494072320/uJvayIU7_normal.jpg</t>
  </si>
  <si>
    <t>http://twitter.com/4truefeathers/statuses/1143480586180452354</t>
  </si>
  <si>
    <t>1143480565313654784</t>
  </si>
  <si>
    <t>qautumndaze</t>
  </si>
  <si>
    <t>Tue Jun 25 11:26:26 +0000 2019</t>
  </si>
  <si>
    <t>3035660929</t>
  </si>
  <si>
    <t>http://pbs.twimg.com/profile_images/696108862491881473/iLwqWjbE_normal.jpg</t>
  </si>
  <si>
    <t>http://twitter.com/qautumndaze/statuses/1143480565313654784</t>
  </si>
  <si>
    <t>1143480563787010049</t>
  </si>
  <si>
    <t>Tue Jun 25 11:26:25 +0000 2019</t>
  </si>
  <si>
    <t>http://twitter.com/glenmary/statuses/1143480563787010049</t>
  </si>
  <si>
    <t>1143480482350424065</t>
  </si>
  <si>
    <t>Tue Jun 25 11:26:06 +0000 2019</t>
  </si>
  <si>
    <t>http://twitter.com/JennHaQuinn/statuses/1143480482350424065</t>
  </si>
  <si>
    <t>1143480455859265537</t>
  </si>
  <si>
    <t>ErnestHernande7</t>
  </si>
  <si>
    <t>Tue Jun 25 11:26:00 +0000 2019</t>
  </si>
  <si>
    <t>547959259</t>
  </si>
  <si>
    <t>http://pbs.twimg.com/profile_images/822191188182700032/sVpLV9HI_normal.jpg</t>
  </si>
  <si>
    <t>http://twitter.com/ErnestHernande7/statuses/1143480455859265537</t>
  </si>
  <si>
    <t>1143480452210200577</t>
  </si>
  <si>
    <t>TeaNpearls</t>
  </si>
  <si>
    <t>Tue Jun 25 11:25:59 +0000 2019</t>
  </si>
  <si>
    <t>422340727</t>
  </si>
  <si>
    <t>http://pbs.twimg.com/profile_images/1052378354555478016/Gmxk8ibI_normal.jpg</t>
  </si>
  <si>
    <t>Beverly Hills Mi</t>
  </si>
  <si>
    <t>http://twitter.com/TeaNpearls/statuses/1143480452210200577</t>
  </si>
  <si>
    <t>1143480435521048577</t>
  </si>
  <si>
    <t>SuthinSusan</t>
  </si>
  <si>
    <t>RT @RiaClaassen: @SafetyPinDaily #TrumpCamps 
#CloseTheConcentrationCamps 
#AnybodyButTrump2020 
#VoteBlueToSaveAmerica 
#VoteBlueNoMatterWho https://t.co/hkk7FBfMuQ</t>
  </si>
  <si>
    <t>Tue Jun 25 11:25:55 +0000 2019</t>
  </si>
  <si>
    <t>863982343744126976</t>
  </si>
  <si>
    <t>http://pbs.twimg.com/profile_images/961025534720397312/wPJARu82_normal.jpg</t>
  </si>
  <si>
    <t>http://twitter.com/SuthinSusan/statuses/1143480435521048577</t>
  </si>
  <si>
    <t>{"hashtags":[{"text":"TrumpCamps","indices":[33,44]},{"text":"CloseTheConcentrationCamps","indices":[46,73]},{"text":"AnybodyButTrump2020","indices":[75,95]},{"text":"VoteBlueToSaveAmerica","indices":[97,119]}],"symbols":[],"user_mentions":[{"screen_name":"RiaClaassen","name":"🌊Ria🌊#ImpeachmentInquiryNow*","id":531190709,"id_str":"531190709","indices":[3,15]},{"screen_name":"SafetyPinDaily","name":"SafetyPin-Daily","id":449600949,"id_str":"449600949","indices":[17,32]}],"urls":[]}</t>
  </si>
  <si>
    <t>1143480432186445824</t>
  </si>
  <si>
    <t>nideffer</t>
  </si>
  <si>
    <t>1115770211716620289</t>
  </si>
  <si>
    <t>http://pbs.twimg.com/profile_images/1117223022652342272/F4beHjTN_normal.png</t>
  </si>
  <si>
    <t>http://twitter.com/nideffer/statuses/1143480432186445824</t>
  </si>
  <si>
    <t>1143480417686904832</t>
  </si>
  <si>
    <t>1SKERKRO</t>
  </si>
  <si>
    <t>Tue Jun 25 11:25:51 +0000 2019</t>
  </si>
  <si>
    <t>883169017225195520</t>
  </si>
  <si>
    <t>http://pbs.twimg.com/profile_images/1064071826601664512/LU5rpU6K_normal.jpg</t>
  </si>
  <si>
    <t>Orlando, Florida  USA</t>
  </si>
  <si>
    <t>http://twitter.com/1SKERKRO/statuses/1143480417686904832</t>
  </si>
  <si>
    <t>1143480416441180160</t>
  </si>
  <si>
    <t>Tue Jun 25 11:25:50 +0000 2019</t>
  </si>
  <si>
    <t>http://twitter.com/Karma_Incarnate/statuses/1143480416441180160</t>
  </si>
  <si>
    <t>1143480397222875141</t>
  </si>
  <si>
    <t>Tue Jun 25 11:25:46 +0000 2019</t>
  </si>
  <si>
    <t>http://twitter.com/taterpie534/statuses/1143480397222875141</t>
  </si>
  <si>
    <t>1143480394836324353</t>
  </si>
  <si>
    <t>cchexcsechotmai</t>
  </si>
  <si>
    <t>Tue Jun 25 11:25:45 +0000 2019</t>
  </si>
  <si>
    <t>21015322</t>
  </si>
  <si>
    <t>http://pbs.twimg.com/profile_images/1062022864432480256/kyD2kPRF_normal.jpg</t>
  </si>
  <si>
    <t>Columbus, Ohio</t>
  </si>
  <si>
    <t>http://twitter.com/cchexcsechotmai/statuses/1143480394836324353</t>
  </si>
  <si>
    <t>1143480341526716416</t>
  </si>
  <si>
    <t>MGoBlu06</t>
  </si>
  <si>
    <t>Tue Jun 25 11:25:32 +0000 2019</t>
  </si>
  <si>
    <t>237993405</t>
  </si>
  <si>
    <t>http://pbs.twimg.com/profile_images/969359374325112832/eDBc-Ktg_normal.jpg</t>
  </si>
  <si>
    <t>http://twitter.com/MGoBlu06/statuses/1143480341526716416</t>
  </si>
  <si>
    <t>1143480325433188355</t>
  </si>
  <si>
    <t>Tue Jun 25 11:25:29 +0000 2019</t>
  </si>
  <si>
    <t>http://twitter.com/cchexcsechotmai/statuses/1143480325433188355</t>
  </si>
  <si>
    <t>1143480308253130753</t>
  </si>
  <si>
    <t>csm710RN</t>
  </si>
  <si>
    <t>Tue Jun 25 11:25:24 +0000 2019</t>
  </si>
  <si>
    <t>283833662</t>
  </si>
  <si>
    <t>http://pbs.twimg.com/profile_images/1037217079722749952/V_0sIYbI_normal.jpg</t>
  </si>
  <si>
    <t>Walla Walla, WA</t>
  </si>
  <si>
    <t>http://twitter.com/csm710RN/statuses/1143480308253130753</t>
  </si>
  <si>
    <t>1143480291089981440</t>
  </si>
  <si>
    <t>Tue Jun 25 11:25:20 +0000 2019</t>
  </si>
  <si>
    <t>http://twitter.com/ResistanceWarr1/statuses/1143480291089981440</t>
  </si>
  <si>
    <t>1143480269439217664</t>
  </si>
  <si>
    <t>DevotionalD</t>
  </si>
  <si>
    <t>Tue Jun 25 11:25:15 +0000 2019</t>
  </si>
  <si>
    <t>1080821620799877121</t>
  </si>
  <si>
    <t>http://pbs.twimg.com/profile_images/1134768775360892930/qS8dW-dj_normal.jpg</t>
  </si>
  <si>
    <t>http://twitter.com/DevotionalD/statuses/1143480269439217664</t>
  </si>
  <si>
    <t>1143480227139424256</t>
  </si>
  <si>
    <t>ParkerW55912092</t>
  </si>
  <si>
    <t>Tue Jun 25 11:25:05 +0000 2019</t>
  </si>
  <si>
    <t>1005704007845797888</t>
  </si>
  <si>
    <t>http://pbs.twimg.com/profile_images/1026501710481580032/V2RinIYR_normal.jpg</t>
  </si>
  <si>
    <t>Warrenton, OR</t>
  </si>
  <si>
    <t>http://twitter.com/ParkerW55912092/statuses/1143480227139424256</t>
  </si>
  <si>
    <t>1143480223012392960</t>
  </si>
  <si>
    <t>MarkitoKrod</t>
  </si>
  <si>
    <t>RT @JLDixon7: Meanwhile Trump is punishing Latino asylum seekers by putting their children in cages with concrete floors, lights on 24 hours a day, no shower and little food. Babies are cared for by children and sick children left to die. #TrumpCamps #AnyoneButTrump2020
https://t.co/uCTsDduz5M</t>
  </si>
  <si>
    <t>Tue Jun 25 11:25:04 +0000 2019</t>
  </si>
  <si>
    <t>729156546731515904</t>
  </si>
  <si>
    <t>http://pbs.twimg.com/profile_images/1057398779291156480/CUB60YfL_normal.jpg</t>
  </si>
  <si>
    <t>http://twitter.com/MarkitoKrod/statuses/1143480223012392960</t>
  </si>
  <si>
    <t>{"hashtags":[],"symbols":[],"user_mentions":[{"screen_name":"JLDixon7","name":"JL Dixon","id":786889083268235300,"id_str":"786889083268235264","indices":[3,12]}],"urls":[]}</t>
  </si>
  <si>
    <t>1143480210861543426</t>
  </si>
  <si>
    <t>TurnBlueUS</t>
  </si>
  <si>
    <t>Tue Jun 25 11:25:01 +0000 2019</t>
  </si>
  <si>
    <t>1122673435472216065</t>
  </si>
  <si>
    <t>http://pbs.twimg.com/profile_images/1138045196460068864/w7z93yPy_normal.jpg</t>
  </si>
  <si>
    <t>http://twitter.com/TurnBlueUS/statuses/1143480210861543426</t>
  </si>
  <si>
    <t>1143480183237828608</t>
  </si>
  <si>
    <t>deb_sistadevine</t>
  </si>
  <si>
    <t>Tue Jun 25 11:24:55 +0000 2019</t>
  </si>
  <si>
    <t>167477280</t>
  </si>
  <si>
    <t>http://pbs.twimg.com/profile_images/717132040940814336/wV0sJ4Q3_normal.jpg</t>
  </si>
  <si>
    <t>http://twitter.com/deb_sistadevine/statuses/1143480183237828608</t>
  </si>
  <si>
    <t>1143480172496216064</t>
  </si>
  <si>
    <t>Tue Jun 25 11:24:52 +0000 2019</t>
  </si>
  <si>
    <t>http://twitter.com/GregJon27277299/statuses/1143480172496216064</t>
  </si>
  <si>
    <t>1143480168465477632</t>
  </si>
  <si>
    <t>Paidsubscriber</t>
  </si>
  <si>
    <t>RT @WillResistAdmin: Thousands of Immigrant Children Said They Were Sexually Abused in U.S. Detention Centers, Report Says #TrumpCamps #TrumpsConcentrationCamps #SexualAbuse https://t.co/rD1LOvWtG4</t>
  </si>
  <si>
    <t>Tue Jun 25 11:24:51 +0000 2019</t>
  </si>
  <si>
    <t>316624598</t>
  </si>
  <si>
    <t>http://pbs.twimg.com/profile_images/808131603243401216/0qGeuht8_normal.jpg</t>
  </si>
  <si>
    <t>http://twitter.com/Paidsubscriber/statuses/1143480168465477632</t>
  </si>
  <si>
    <t>{"hashtags":[{"text":"TrumpCamps","indices":[123,134]}],"symbols":[],"user_mentions":[{"screen_name":"WillResistAdmin","name":"Tenacious “T” will resist - 🧡 #TeamNasty","id":30901658,"id_str":"30901658","indices":[3,19]}],"urls":[]}</t>
  </si>
  <si>
    <t>1143480161079140352</t>
  </si>
  <si>
    <t>wentword</t>
  </si>
  <si>
    <t>46157370</t>
  </si>
  <si>
    <t>http://pbs.twimg.com/profile_images/3551440030/b4ca1870a52d52fcbf718afdb449b647_normal.jpeg</t>
  </si>
  <si>
    <t>http://twitter.com/wentword/statuses/1143480161079140352</t>
  </si>
  <si>
    <t>1143480136408453120</t>
  </si>
  <si>
    <t>@joncoopertweets @NorthBelle4 "How many ears
Must 1 man have
Before he can hear people cry?
How many deaths
Will it take till we know
That too many people have died?
The answer my friend 
Is blowin' in the wind
The answer is blowin'
In the wind"
#lyrics
Blowing In The Wind
Peter, Paul &amp;amp; Mary
#TrumpCamps</t>
  </si>
  <si>
    <t>Tue Jun 25 11:24:44 +0000 2019</t>
  </si>
  <si>
    <t>http://twitter.com/mjc5577/statuses/1143480136408453120</t>
  </si>
  <si>
    <t>{"hashtags":[{"text":"lyrics","indices":[246,253]},{"text":"TrumpCamps","indices":[297,308]}],"symbols":[],"user_mentions":[{"screen_name":"joncoopertweets","name":"Jon Cooper","id":27493883,"id_str":"27493883","indices":[0,16]},{"screen_name":"NorthBelle4","name":"NorthBelle🇨🇦🇿🇦","id":1036816881347219500,"id_str":"1036816881347219457","indices":[17,29]}],"urls":[]}</t>
  </si>
  <si>
    <t>1143480123863252992</t>
  </si>
  <si>
    <t>Tue Jun 25 11:24:41 +0000 2019</t>
  </si>
  <si>
    <t>http://twitter.com/TurnBlueUS/statuses/1143480123863252992</t>
  </si>
  <si>
    <t>1143480090958934018</t>
  </si>
  <si>
    <t>SoniaPernetti_</t>
  </si>
  <si>
    <t>RT @RealVinnieJames: Time for a Reality Check. -VJ
#TrumpCamps
#WhereAreTheChildren
#FamiliesBelongTogether https://t.co/QkKa7daPDs</t>
  </si>
  <si>
    <t>Tue Jun 25 11:24:33 +0000 2019</t>
  </si>
  <si>
    <t>159009432</t>
  </si>
  <si>
    <t>http://pbs.twimg.com/profile_images/1096362877785702400/dBmzfYtw_normal.jpg</t>
  </si>
  <si>
    <t>Follow me on Facebook⬇️</t>
  </si>
  <si>
    <t>http://twitter.com/SoniaPernetti_/statuses/1143480090958934018</t>
  </si>
  <si>
    <t>{"hashtags":[{"text":"TrumpCamps","indices":[51,62]},{"text":"WhereAreTheChildren","indices":[63,83]},{"text":"FamiliesBelongTogether","indices":[84,107]}],"symbols":[],"user_mentions":[{"screen_name":"RealVinnieJames","name":"RealVinnieJames","id":707246777515245600,"id_str":"707246777515245572","indices":[3,19]}],"urls":[],"media":[{"id":1143220162922836000,"id_str":"1143220162922835974","indices":[108,131],"media_url":"http://pbs.twimg.com/media/D92Irl8UcAYflx3.jpg","media_url_https":"https://pbs.twimg.com/media/D92Irl8UcAYflx3.jpg","url":"https://t.co/QkKa7daPDs","display_url":"pic.twitter.com/QkKa7daPDs","expanded_url":"https://twitter.com/RealVinnieJames/status/1143220181134540800/photo/1","type":"photo","sizes":{"large":{"w":1000,"h":463,"resize":"fit"},"small":{"w":680,"h":315,"resize":"fit"},"thumb":{"w":150,"h":150,"resize":"crop"},"medium":{"w":1000,"h":463,"resize":"fit"}},"source_status_id":1143220181134540800,"source_status_id_str":"1143220181134540800","source_user_id":707246777515245600,"source_user_id_str":"707246777515245572"}]}</t>
  </si>
  <si>
    <t>1143480073372217349</t>
  </si>
  <si>
    <t>docrocktex26</t>
  </si>
  <si>
    <t>16582131</t>
  </si>
  <si>
    <t>http://pbs.twimg.com/profile_images/792431540143697922/VrNOi_FD_normal.jpg</t>
  </si>
  <si>
    <t>http://twitter.com/docrocktex26/statuses/1143480073372217349</t>
  </si>
  <si>
    <t>1143480051066908673</t>
  </si>
  <si>
    <t>Tue Jun 25 11:24:23 +0000 2019</t>
  </si>
  <si>
    <t>http://pbs.twimg.com/profile_images/1129071953657159680/E25LZJdK_normal.jpg</t>
  </si>
  <si>
    <t>Metroville</t>
  </si>
  <si>
    <t>http://twitter.com/ElastigirlVotes/statuses/1143480051066908673</t>
  </si>
  <si>
    <t>1143480045228347392</t>
  </si>
  <si>
    <t>saku_zuckerberg</t>
  </si>
  <si>
    <t>Tue Jun 25 11:24:22 +0000 2019</t>
  </si>
  <si>
    <t>4808418847</t>
  </si>
  <si>
    <t>http://pbs.twimg.com/profile_images/1110532527909826560/HxY-VVfW_normal.jpg</t>
  </si>
  <si>
    <t>http://twitter.com/saku_zuckerberg/statuses/1143480045228347392</t>
  </si>
  <si>
    <t>1143480044779687936</t>
  </si>
  <si>
    <t>RealDINNERman</t>
  </si>
  <si>
    <t>1025068758</t>
  </si>
  <si>
    <t>http://pbs.twimg.com/profile_images/1135369591444705282/CkumDkes_normal.png</t>
  </si>
  <si>
    <t>http://twitter.com/RealDINNERman/statuses/1143480044779687936</t>
  </si>
  <si>
    <t>1143480039134175233</t>
  </si>
  <si>
    <t>topazblue98</t>
  </si>
  <si>
    <t>Tue Jun 25 11:24:20 +0000 2019</t>
  </si>
  <si>
    <t>89753404</t>
  </si>
  <si>
    <t>http://twitter.com/topazblue98/statuses/1143480039134175233</t>
  </si>
  <si>
    <t>1143480020586958848</t>
  </si>
  <si>
    <t>BonniBK</t>
  </si>
  <si>
    <t>Tue Jun 25 11:24:16 +0000 2019</t>
  </si>
  <si>
    <t>4790374997</t>
  </si>
  <si>
    <t>http://pbs.twimg.com/profile_images/1139889701127696387/g_HawCEd_normal.jpg</t>
  </si>
  <si>
    <t>Philly burbs #PA06</t>
  </si>
  <si>
    <t>http://twitter.com/BonniBK/statuses/1143480020586958848</t>
  </si>
  <si>
    <t>1143479996452941825</t>
  </si>
  <si>
    <t>Tue Jun 25 11:24:10 +0000 2019</t>
  </si>
  <si>
    <t>http://twitter.com/MarlaVagts/statuses/1143479996452941825</t>
  </si>
  <si>
    <t>1143479992531202048</t>
  </si>
  <si>
    <t>Lloydcc</t>
  </si>
  <si>
    <t>Tue Jun 25 11:24:09 +0000 2019</t>
  </si>
  <si>
    <t>361207671</t>
  </si>
  <si>
    <t>http://twitter.com/Lloydcc/statuses/1143479992531202048</t>
  </si>
  <si>
    <t>1143479959509487617</t>
  </si>
  <si>
    <t>Perrin55Chris</t>
  </si>
  <si>
    <t>Tue Jun 25 11:24:01 +0000 2019</t>
  </si>
  <si>
    <t>1034781095512944641</t>
  </si>
  <si>
    <t>http://pbs.twimg.com/profile_images/1038977456038981632/HRluVudL_normal.jpg</t>
  </si>
  <si>
    <t>http://twitter.com/Perrin55Chris/statuses/1143479959509487617</t>
  </si>
  <si>
    <t>1143479958964232192</t>
  </si>
  <si>
    <t>PollyPapaya</t>
  </si>
  <si>
    <t>236128391</t>
  </si>
  <si>
    <t>http://pbs.twimg.com/profile_images/1142822636600406017/4r9GGs0r_normal.jpg</t>
  </si>
  <si>
    <t>Fort Lauderdale, FL</t>
  </si>
  <si>
    <t>http://twitter.com/PollyPapaya/statuses/1143479958964232192</t>
  </si>
  <si>
    <t>1143479937879433216</t>
  </si>
  <si>
    <t>Tue Jun 25 11:23:56 +0000 2019</t>
  </si>
  <si>
    <t>http://twitter.com/PDN90/statuses/1143479937879433216</t>
  </si>
  <si>
    <t>1143479919672004610</t>
  </si>
  <si>
    <t>Tue Jun 25 11:23:52 +0000 2019</t>
  </si>
  <si>
    <t>http://twitter.com/PDN90/statuses/1143479919672004610</t>
  </si>
  <si>
    <t>1143479877154349056</t>
  </si>
  <si>
    <t>RT @BigTaliesin: #CloseTheCamps America 🇺🇸🗽🔥🔥🔥https://t.co/AUWOvM0U7j #BeBest #TrumpCamps #TrumpConcentrationCamps #Trump #America #USA #TuesdayThoughts #tuesdaymotivation #hiphop #rap #music #indieartist #independent #NowPlaying #CNN #FoxNews #WorldNews #BBCBreakfast #BBCNewsTen</t>
  </si>
  <si>
    <t>Tue Jun 25 11:23:42 +0000 2019</t>
  </si>
  <si>
    <t>http://twitter.com/taterpie534/statuses/1143479877154349056</t>
  </si>
  <si>
    <t>{"hashtags":[{"text":"CloseTheCamps","indices":[17,31]},{"text":"BeBest","indices":[70,77]},{"text":"TrumpCamps","indices":[78,89]},{"text":"TrumpConcentrationCamps","indices":[90,114]},{"text":"Trump","indices":[115,121]},{"text":"America","indices":[122,130]},{"text":"USA","indices":[131,135]}],"symbols":[],"user_mentions":[{"screen_name":"BigTaliesin","name":"Taliesin_aka_Big_Tal","id":1343151374,"id_str":"1343151374","indices":[3,15]}],"urls":[{"url":"https://t.co/AUWOvM0U7j","expanded_url":"https://youtu.be/1ezCtuc3CBA","display_url":"youtu.be/1ezCtuc3CBA","indices":[46,69]}]}</t>
  </si>
  <si>
    <t>1143479866962194432</t>
  </si>
  <si>
    <t>safetylawyer1</t>
  </si>
  <si>
    <t>@marcorubio Quoting the Bible as you support torturing innocent children in the GOP #TrumpCamps ... hypocrite much?  Your political future is toast.</t>
  </si>
  <si>
    <t>Tue Jun 25 11:23:39 +0000 2019</t>
  </si>
  <si>
    <t>43573686</t>
  </si>
  <si>
    <t>http://pbs.twimg.com/profile_images/240554395/Doggies_on_Halloween_normal.jpg</t>
  </si>
  <si>
    <t>http://twitter.com/safetylawyer1/statuses/1143479866962194432</t>
  </si>
  <si>
    <t>{"hashtags":[{"text":"TrumpCamps","indices":[84,95]}],"symbols":[],"user_mentions":[{"screen_name":"marcorubio","name":"Marco Rubio","id":15745368,"id_str":"15745368","indices":[0,11]}],"urls":[]}</t>
  </si>
  <si>
    <t>1143479861366775808</t>
  </si>
  <si>
    <t>WhoDat17878029</t>
  </si>
  <si>
    <t>Tue Jun 25 11:23:38 +0000 2019</t>
  </si>
  <si>
    <t>1010546078020599808</t>
  </si>
  <si>
    <t>http://twitter.com/WhoDat17878029/statuses/1143479861366775808</t>
  </si>
  <si>
    <t>1143479844359086080</t>
  </si>
  <si>
    <t>KateUpNorth</t>
  </si>
  <si>
    <t>RT @cosmyra64: @FLOTUS Even in your husband's concentration camps? #TrumpCamps #CloseTheCamps #DontLookAway #</t>
  </si>
  <si>
    <t>Tue Jun 25 11:23:34 +0000 2019</t>
  </si>
  <si>
    <t>3862412194</t>
  </si>
  <si>
    <t>http://pbs.twimg.com/profile_images/1127977268310159360/jOri_thV_normal.jpg</t>
  </si>
  <si>
    <t>Up North</t>
  </si>
  <si>
    <t>http://twitter.com/KateUpNorth/statuses/1143479844359086080</t>
  </si>
  <si>
    <t>{"hashtags":[{"text":"TrumpCamps","indices":[67,78]},{"text":"CloseTheCamps","indices":[79,93]},{"text":"DontLookAway","indices":[94,107]}],"symbols":[],"user_mentions":[{"screen_name":"cosmyra64","name":"Joan reads, and wants Wapshkankwet restored","id":820073677177966600,"id_str":"820073677177966592","indices":[3,13]},{"screen_name":"FLOTUS","name":"Melania Trump","id":818876014390603800,"id_str":"818876014390603776","indices":[15,22]}],"urls":[]}</t>
  </si>
  <si>
    <t>1143479809919606785</t>
  </si>
  <si>
    <t>sandrajfrank</t>
  </si>
  <si>
    <t>RT @sandrajfrank: @realDonaldTrump likes his name on buildings and walls. You've got it - #TrumpCamps This will go down in history as a horrific #HumanRights Violation. Nazi's had concentration camps; FDR had Internment camps; Trump has #TrumpCamps</t>
  </si>
  <si>
    <t>Tue Jun 25 11:23:26 +0000 2019</t>
  </si>
  <si>
    <t>919561982180806656</t>
  </si>
  <si>
    <t>http://pbs.twimg.com/profile_images/1111605908805697538/vdlva_ZD_normal.png</t>
  </si>
  <si>
    <t>http://twitter.com/sandrajfrank/statuses/1143479809919606785</t>
  </si>
  <si>
    <t>{"hashtags":[{"text":"TrumpCamps","indices":[90,101]}],"symbols":[],"user_mentions":[{"screen_name":"sandrajfrank","name":"Dr. Mary Adams","id":919561982180806700,"id_str":"919561982180806656","indices":[3,16]},{"screen_name":"realDonaldTrump","name":"Donald J. Trump","id":25073877,"id_str":"25073877","indices":[18,34]}],"urls":[]}</t>
  </si>
  <si>
    <t>1143479801333919745</t>
  </si>
  <si>
    <t>Tue Jun 25 11:23:24 +0000 2019</t>
  </si>
  <si>
    <t>http://twitter.com/shurn_burn/statuses/1143479801333919745</t>
  </si>
  <si>
    <t>1143479775178219521</t>
  </si>
  <si>
    <t>http://twitter.com/think_teach1/statuses/1143479775178219521</t>
  </si>
  <si>
    <t>1143479774821724162</t>
  </si>
  <si>
    <t>kth1231</t>
  </si>
  <si>
    <t>363923896</t>
  </si>
  <si>
    <t>http://twitter.com/kth1231/statuses/1143479774821724162</t>
  </si>
  <si>
    <t>1143479773177532416</t>
  </si>
  <si>
    <t>jsaintnick</t>
  </si>
  <si>
    <t>4841921237</t>
  </si>
  <si>
    <t>http://pbs.twimg.com/profile_images/783347688075132928/-nVuZMUP_normal.jpg</t>
  </si>
  <si>
    <t>http://twitter.com/jsaintnick/statuses/1143479773177532416</t>
  </si>
  <si>
    <t>1143479764864458752</t>
  </si>
  <si>
    <t>JuliePalko</t>
  </si>
  <si>
    <t>Tue Jun 25 11:23:15 +0000 2019</t>
  </si>
  <si>
    <t>1110580305423785986</t>
  </si>
  <si>
    <t>http://twitter.com/JuliePalko/statuses/1143479764864458752</t>
  </si>
  <si>
    <t>1143479723529560064</t>
  </si>
  <si>
    <t>gigiher89547145</t>
  </si>
  <si>
    <t>Tue Jun 25 11:23:05 +0000 2019</t>
  </si>
  <si>
    <t>1046439325670477829</t>
  </si>
  <si>
    <t>http://pbs.twimg.com/profile_images/1046445080087842816/ANcTZX0p_normal.jpg</t>
  </si>
  <si>
    <t>Brighton Park, Chicago</t>
  </si>
  <si>
    <t>http://twitter.com/gigiher89547145/statuses/1143479723529560064</t>
  </si>
  <si>
    <t>1143479718026498049</t>
  </si>
  <si>
    <t>az_garden2007</t>
  </si>
  <si>
    <t>Tue Jun 25 11:23:04 +0000 2019</t>
  </si>
  <si>
    <t>17495574</t>
  </si>
  <si>
    <t>http://pbs.twimg.com/profile_images/1060297132786180096/T_KGgSQA_normal.jpg</t>
  </si>
  <si>
    <t>http://twitter.com/az_garden2007/statuses/1143479718026498049</t>
  </si>
  <si>
    <t>1143479694521769984</t>
  </si>
  <si>
    <t>katvogel11</t>
  </si>
  <si>
    <t>815567166351273984</t>
  </si>
  <si>
    <t>http://pbs.twimg.com/profile_images/815572456228483072/5zhHgtap_normal.jpg</t>
  </si>
  <si>
    <t>http://twitter.com/katvogel11/statuses/1143479694521769984</t>
  </si>
  <si>
    <t>1143479689970966529</t>
  </si>
  <si>
    <t>Tue Jun 25 11:22:57 +0000 2019</t>
  </si>
  <si>
    <t>http://twitter.com/FrankEskimos/statuses/1143479689970966529</t>
  </si>
  <si>
    <t>1143479681871699968</t>
  </si>
  <si>
    <t>zimmergina</t>
  </si>
  <si>
    <t>Tue Jun 25 11:22:55 +0000 2019</t>
  </si>
  <si>
    <t>783607784</t>
  </si>
  <si>
    <t>http://pbs.twimg.com/profile_images/2547376813/image_normal.jpg</t>
  </si>
  <si>
    <t>http://twitter.com/zimmergina/statuses/1143479681871699968</t>
  </si>
  <si>
    <t>1143479642189377536</t>
  </si>
  <si>
    <t>NaeHelen</t>
  </si>
  <si>
    <t>@TrumpVsChrist @Ewwjr53 Trump supporters who claim to be p prolife or care about kids...but support #TrumpCamps and BLAME PARENTS for what happens to the kids once they get here. Or who could care less about those kids.
https://t.co/XzMajARvIf</t>
  </si>
  <si>
    <t>Tue Jun 25 11:22:46 +0000 2019</t>
  </si>
  <si>
    <t>835857304063000576</t>
  </si>
  <si>
    <t>TrumpVsChrist</t>
  </si>
  <si>
    <t>468936752</t>
  </si>
  <si>
    <t>1143414798983602176</t>
  </si>
  <si>
    <t>http://pbs.twimg.com/profile_images/1023404769350754304/Gh89r9Dm_normal.jpg</t>
  </si>
  <si>
    <t>http://twitter.com/NaeHelen/statuses/1143479642189377536</t>
  </si>
  <si>
    <t>{"hashtags":[{"text":"TrumpCamps","indices":[100,111]}],"symbols":[],"user_mentions":[{"screen_name":"TrumpVsChrist","name":"TrumpVersusChrist","id":835857304063000600,"id_str":"835857304063000576","indices":[0,14]},{"screen_name":"Ewwjr53","name":"Eugene W. White, Jr","id":440443153,"id_str":"440443153","indices":[15,23]}],"urls":[{"url":"https://t.co/XzMajARvIf","expanded_url":"https://twitter.com/CNN/status/1143370570958065664?s=19","display_url":"twitter.com/CNN/status/114…","indices":[221,244]}]}</t>
  </si>
  <si>
    <t>1143479559742001152</t>
  </si>
  <si>
    <t>DianeMilne1</t>
  </si>
  <si>
    <t>Tue Jun 25 11:22:26 +0000 2019</t>
  </si>
  <si>
    <t>325240196</t>
  </si>
  <si>
    <t>http://pbs.twimg.com/profile_images/822282944740032512/Bq0xQmIQ_normal.jpg</t>
  </si>
  <si>
    <t>http://twitter.com/DianeMilne1/statuses/1143479559742001152</t>
  </si>
  <si>
    <t>1143479538485252096</t>
  </si>
  <si>
    <t>warped0ne</t>
  </si>
  <si>
    <t>@FLOTUS Why don't you start with the children on our southern border that are in your husband's #TrumpCamps</t>
  </si>
  <si>
    <t>Tue Jun 25 11:22:21 +0000 2019</t>
  </si>
  <si>
    <t>14297090</t>
  </si>
  <si>
    <t>http://pbs.twimg.com/profile_images/1511360776/atharbor_normal.jpg</t>
  </si>
  <si>
    <t>http://twitter.com/warped0ne/statuses/1143479538485252096</t>
  </si>
  <si>
    <t>{"hashtags":[{"text":"TrumpCamps","indices":[96,107]}],"symbols":[],"user_mentions":[{"screen_name":"FLOTUS","name":"Melania Trump","id":818876014390603800,"id_str":"818876014390603776","indices":[0,7]}],"urls":[]}</t>
  </si>
  <si>
    <t>1143479521527717888</t>
  </si>
  <si>
    <t>HenrietaPodaru</t>
  </si>
  <si>
    <t>Tue Jun 25 11:22:17 +0000 2019</t>
  </si>
  <si>
    <t>ro</t>
  </si>
  <si>
    <t>990262250194825218</t>
  </si>
  <si>
    <t>România</t>
  </si>
  <si>
    <t>http://twitter.com/HenrietaPodaru/statuses/1143479521527717888</t>
  </si>
  <si>
    <t>1143479486341685248</t>
  </si>
  <si>
    <t>kals55</t>
  </si>
  <si>
    <t>@FLOTUS F*****G hypocrite!  #TrumpCamps #KidsInCages #Birther https://t.co/VPEYMpziC9</t>
  </si>
  <si>
    <t>Tue Jun 25 11:22:09 +0000 2019</t>
  </si>
  <si>
    <t>24470087</t>
  </si>
  <si>
    <t>http://pbs.twimg.com/profile_images/1140810609128353792/3Re1GwFe_normal.png</t>
  </si>
  <si>
    <t>http://twitter.com/kals55/statuses/1143479486341685248</t>
  </si>
  <si>
    <t>{"hashtags":[{"text":"TrumpCamps","indices":[28,39]},{"text":"KidsInCages","indices":[40,52]},{"text":"Birther","indices":[53,61]}],"symbols":[],"user_mentions":[{"screen_name":"FLOTUS","name":"Melania Trump","id":818876014390603800,"id_str":"818876014390603776","indices":[0,7]}],"urls":[],"media":[{"id":1143479456289513500,"id_str":"1143479456289513473","indices":[62,85],"media_url":"http://pbs.twimg.com/media/D950gdAX4AETccA.jpg","media_url_https":"https://pbs.twimg.com/media/D950gdAX4AETccA.jpg","url":"https://t.co/VPEYMpziC9","display_url":"pic.twitter.com/VPEYMpziC9","expanded_url":"https://twitter.com/kals55/status/1143479486341685248/photo/1","type":"photo","sizes":{"small":{"w":680,"h":680,"resize":"fit"},"thumb":{"w":150,"h":150,"resize":"crop"},"medium":{"w":800,"h":800,"resize":"fit"},"large":{"w":800,"h":800,"resize":"fit"}}}]}</t>
  </si>
  <si>
    <t>1143479470227120128</t>
  </si>
  <si>
    <t>undewcover</t>
  </si>
  <si>
    <t>Tue Jun 25 11:22:05 +0000 2019</t>
  </si>
  <si>
    <t>929687641326604289</t>
  </si>
  <si>
    <t>http://pbs.twimg.com/profile_images/1141074559728308224/Syd7xx55_normal.jpg</t>
  </si>
  <si>
    <t>conta reserva —@/foreverbwy</t>
  </si>
  <si>
    <t>http://twitter.com/undewcover/statuses/1143479470227120128</t>
  </si>
  <si>
    <t>1143479447510585350</t>
  </si>
  <si>
    <t>ClemensenGary</t>
  </si>
  <si>
    <t>1092976758079410176</t>
  </si>
  <si>
    <t>http://pbs.twimg.com/profile_images/1093296307039481856/I90URX4i_normal.jpg</t>
  </si>
  <si>
    <t>http://twitter.com/ClemensenGary/statuses/1143479447510585350</t>
  </si>
  <si>
    <t>1143479428795838465</t>
  </si>
  <si>
    <t>klovanchicago</t>
  </si>
  <si>
    <t>Tue Jun 25 11:21:55 +0000 2019</t>
  </si>
  <si>
    <t>191074380</t>
  </si>
  <si>
    <t>http://pbs.twimg.com/profile_images/976245276296888320/5hHR-LG0_normal.jpg</t>
  </si>
  <si>
    <t>http://twitter.com/klovanchicago/statuses/1143479428795838465</t>
  </si>
  <si>
    <t>1143479426367275014</t>
  </si>
  <si>
    <t>Phillipsherbs</t>
  </si>
  <si>
    <t>RT @ifindkarma: @SbecJfc8080 @HelpforBear @PattyArquette @robbins_sonja @Phillipsherbs @ModernPolemics @m1chaelconrad @DavKat43 @nowthisnews @Unilever @unileverusa @Colgate @Crest @OralB @TomsofMaine @Dove @Caress @OldSpice @lushcosmetics It’s even worse than that.
President* Trump’s regime is going out of its way to prevent people from delivering supplies that could assuage the suffering of children in the #TrumpCamps.
https://t.co/CHzxBVhdT9 https://t.co/DBUa1AahGT</t>
  </si>
  <si>
    <t>Tue Jun 25 11:21:54 +0000 2019</t>
  </si>
  <si>
    <t>882301962317856772</t>
  </si>
  <si>
    <t>http://pbs.twimg.com/profile_images/973655634120855552/W9i08HVN_normal.jpg</t>
  </si>
  <si>
    <t>http://twitter.com/Phillipsherbs/statuses/1143479426367275014</t>
  </si>
  <si>
    <t>{"hashtags":[],"symbols":[],"user_mentions":[{"screen_name":"ifindkarma","name":"Adam Rifkin 🐼","id":1688,"id_str":"1688","indices":[3,14]},{"screen_name":"SbecJfc8080","name":"Sbec","id":825160483808432100,"id_str":"825160483808432128","indices":[16,28]},{"screen_name":"HelpforBear","name":"C. R.","id":285636756,"id_str":"285636756","indices":[29,41]},{"screen_name":"PattyArquette","name":"Patricia Arquette","id":122533830,"id_str":"122533830","indices":[42,56]},{"screen_name":"robbins_sonja","name":"sonja robbins","id":1730170579,"id_str":"1730170579","indices":[57,71]},{"screen_name":"Phillipsherbs","name":"Alice Phillips","id":882301962317856800,"id_str":"882301962317856772","indices":[72,86]},{"screen_name":"ModernPolemics","name":"TheLongRoad","id":753360949432750100,"id_str":"753360949432750080","indices":[87,102]},{"screen_name":"m1chaelconrad","name":"Michael Conrad","id":118824307,"id_str":"118824307","indices":[103,117]},{"screen_name":"DavKat43","name":"💧DavKat","id":28271449,"id_str":"28271449","indices":[118,127]}],"urls":[]}</t>
  </si>
  <si>
    <t>1143479421296398336</t>
  </si>
  <si>
    <t>Bill_Owen</t>
  </si>
  <si>
    <t>24639297</t>
  </si>
  <si>
    <t>http://pbs.twimg.com/profile_images/277243775/me_and_dalai_lama_normal.jpg</t>
  </si>
  <si>
    <t>Moscow, Russia</t>
  </si>
  <si>
    <t>http://twitter.com/Bill_Owen/statuses/1143479421296398336</t>
  </si>
  <si>
    <t>1143479412467404801</t>
  </si>
  <si>
    <t>RT @fayepelzer: #BeBest no kids has died in 10 yrs.. Until #TrumpCamps it's absolutely heartbreaking but golfing, wall, parties, and fund raising is more important.. Innocent babies.. Pro choice my ass.. Inhumane conditions.. I'M ASHAMED OF MY COUNTRY😡 
#TrumpCamps 
#CloseTheCamps</t>
  </si>
  <si>
    <t>Tue Jun 25 11:21:51 +0000 2019</t>
  </si>
  <si>
    <t>http://twitter.com/taterpie534/statuses/1143479412467404801</t>
  </si>
  <si>
    <t>{"hashtags":[{"text":"BeBest","indices":[16,23]},{"text":"TrumpCamps","indices":[59,70]}],"symbols":[],"user_mentions":[{"screen_name":"fayepelzer","name":"Tarheel4eva","id":298134682,"id_str":"298134682","indices":[3,14]}],"urls":[]}</t>
  </si>
  <si>
    <t>1143479344557412355</t>
  </si>
  <si>
    <t>bhiggi</t>
  </si>
  <si>
    <t>Tue Jun 25 11:21:35 +0000 2019</t>
  </si>
  <si>
    <t>28674553</t>
  </si>
  <si>
    <t>http://pbs.twimg.com/profile_images/3536599710/b1ee10827f8126ec91d897ec057bd9c5_normal.jpeg</t>
  </si>
  <si>
    <t>Czech Republic</t>
  </si>
  <si>
    <t>http://twitter.com/bhiggi/statuses/1143479344557412355</t>
  </si>
  <si>
    <t>1143479321350365185</t>
  </si>
  <si>
    <t>D021950</t>
  </si>
  <si>
    <t>RT @WayneDupreeShow: #TrumpCamps &amp;lt;== Who created this asinine hashtag?
When Democrats can't win an argument and sell Americans on illegal border crossers, they try to force a narrative change using "the kids at the border" while creating over the top emotional hashtags that burn out after 3 days</t>
  </si>
  <si>
    <t>Tue Jun 25 11:21:29 +0000 2019</t>
  </si>
  <si>
    <t>1069585439911235584</t>
  </si>
  <si>
    <t>http://twitter.com/D021950/statuses/1143479321350365185</t>
  </si>
  <si>
    <t>{"hashtags":[{"text":"TrumpCamps","indices":[21,32]}],"symbols":[],"user_mentions":[{"screen_name":"WayneDupreeShow","name":"Wayne Dupree | 🎤","id":282695161,"id_str":"282695161","indices":[3,19]}],"urls":[]}</t>
  </si>
  <si>
    <t>1143479303977541633</t>
  </si>
  <si>
    <t>RebornUnicorn1</t>
  </si>
  <si>
    <t>Tue Jun 25 11:21:25 +0000 2019</t>
  </si>
  <si>
    <t>1009525165426962434</t>
  </si>
  <si>
    <t>http://pbs.twimg.com/profile_images/1009533565103566848/5BQgmAqL_normal.jpg</t>
  </si>
  <si>
    <t>Little Blue Speck of Dust</t>
  </si>
  <si>
    <t>http://twitter.com/RebornUnicorn1/statuses/1143479303977541633</t>
  </si>
  <si>
    <t>1143479302505168897</t>
  </si>
  <si>
    <t>TOEACHHISPHONE</t>
  </si>
  <si>
    <t>2841629123</t>
  </si>
  <si>
    <t>http://pbs.twimg.com/profile_images/926680010773053440/31LZK3BH_normal.jpg</t>
  </si>
  <si>
    <t>SanFranciscoBayArea</t>
  </si>
  <si>
    <t>http://twitter.com/TOEACHHISPHONE/statuses/1143479302505168897</t>
  </si>
  <si>
    <t>1143479274642530306</t>
  </si>
  <si>
    <t>Tue Jun 25 11:21:18 +0000 2019</t>
  </si>
  <si>
    <t>http://twitter.com/fairchild_keith/statuses/1143479274642530306</t>
  </si>
  <si>
    <t>1143479202936700928</t>
  </si>
  <si>
    <t>earthboy__</t>
  </si>
  <si>
    <t>Tue Jun 25 11:21:01 +0000 2019</t>
  </si>
  <si>
    <t>2448415140</t>
  </si>
  <si>
    <t>http://pbs.twimg.com/profile_images/1136391979984535552/hmJHdQTY_normal.jpg</t>
  </si>
  <si>
    <t>Algonquin territory / Ottawa</t>
  </si>
  <si>
    <t>http://twitter.com/earthboy__/statuses/1143479202936700928</t>
  </si>
  <si>
    <t>1143479200415985665</t>
  </si>
  <si>
    <t>Hissifitz</t>
  </si>
  <si>
    <t>Tue Jun 25 11:21:00 +0000 2019</t>
  </si>
  <si>
    <t>746462581813088256</t>
  </si>
  <si>
    <t>http://pbs.twimg.com/profile_images/1096189958740721664/yFKfBEeJ_normal.jpg</t>
  </si>
  <si>
    <t>Daytona Beach, FL</t>
  </si>
  <si>
    <t>http://twitter.com/Hissifitz/statuses/1143479200415985665</t>
  </si>
  <si>
    <t>1143479197484167168</t>
  </si>
  <si>
    <t>iyang896</t>
  </si>
  <si>
    <t>3386216899</t>
  </si>
  <si>
    <t>http://pbs.twimg.com/profile_images/945358846209544193/XisKqNW6_normal.jpg</t>
  </si>
  <si>
    <t>Winnipeg, Manitoba</t>
  </si>
  <si>
    <t>http://twitter.com/iyang896/statuses/1143479197484167168</t>
  </si>
  <si>
    <t>1143479184267841537</t>
  </si>
  <si>
    <t>Dontm8kamricaH8</t>
  </si>
  <si>
    <t>Tue Jun 25 11:20:57 +0000 2019</t>
  </si>
  <si>
    <t>742030805585760256</t>
  </si>
  <si>
    <t>http://pbs.twimg.com/profile_images/1050791742394589184/TuuNXPmj_normal.jpg</t>
  </si>
  <si>
    <t>http://twitter.com/Dontm8kamricaH8/statuses/1143479184267841537</t>
  </si>
  <si>
    <t>1143479175413583874</t>
  </si>
  <si>
    <t>nomechick</t>
  </si>
  <si>
    <t>Tue Jun 25 11:20:54 +0000 2019</t>
  </si>
  <si>
    <t>21430872</t>
  </si>
  <si>
    <t>Alaska</t>
  </si>
  <si>
    <t>http://twitter.com/nomechick/statuses/1143479175413583874</t>
  </si>
  <si>
    <t>1143479152437354496</t>
  </si>
  <si>
    <t>missavocado</t>
  </si>
  <si>
    <t>Tue Jun 25 11:20:49 +0000 2019</t>
  </si>
  <si>
    <t>106800928</t>
  </si>
  <si>
    <t>http://pbs.twimg.com/profile_images/892367554655551488/bLqgRzjI_normal.jpg</t>
  </si>
  <si>
    <t>NOLA</t>
  </si>
  <si>
    <t>http://twitter.com/missavocado/statuses/1143479152437354496</t>
  </si>
  <si>
    <t>1143479112910004224</t>
  </si>
  <si>
    <t>GeorgeCarro</t>
  </si>
  <si>
    <t>Tue Jun 25 11:20:39 +0000 2019</t>
  </si>
  <si>
    <t>260821864</t>
  </si>
  <si>
    <t>http://pbs.twimg.com/profile_images/803171459740729344/awoSf8Gq_normal.jpg</t>
  </si>
  <si>
    <t>United States 🇺🇸</t>
  </si>
  <si>
    <t>http://twitter.com/GeorgeCarro/statuses/1143479112910004224</t>
  </si>
  <si>
    <t>1143479104953618432</t>
  </si>
  <si>
    <t>LaBonneLaBonne</t>
  </si>
  <si>
    <t>Tue Jun 25 11:20:38 +0000 2019</t>
  </si>
  <si>
    <t>431493035</t>
  </si>
  <si>
    <t>http://pbs.twimg.com/profile_images/665869490626760705/_J_m7BB__normal.jpg</t>
  </si>
  <si>
    <t>http://twitter.com/LaBonneLaBonne/statuses/1143479104953618432</t>
  </si>
  <si>
    <t>1143479101753311234</t>
  </si>
  <si>
    <t>Tue Jun 25 11:20:37 +0000 2019</t>
  </si>
  <si>
    <t>http://twitter.com/LuieFig/statuses/1143479101753311234</t>
  </si>
  <si>
    <t>1143479063778078720</t>
  </si>
  <si>
    <t>RT @RolndKarl: @bubbagump324 They want us occupied by social media instead of protesting in the streets! It's time to lace up our boots!#ClosetheCamps #TrumpCamps #ImpeachTheMF</t>
  </si>
  <si>
    <t>Tue Jun 25 11:20:28 +0000 2019</t>
  </si>
  <si>
    <t>http://twitter.com/DilligaFK/statuses/1143479063778078720</t>
  </si>
  <si>
    <t>{"hashtags":[],"symbols":[],"user_mentions":[{"screen_name":"RolndKarl","name":"Rolnd Karl Ostheim","id":823866286753148900,"id_str":"823866286753148928","indices":[3,13]},{"screen_name":"bubbagump324","name":"Bubbagirl💙🌊","id":2893567210,"id_str":"2893567210","indices":[15,28]}],"urls":[]}</t>
  </si>
  <si>
    <t>1143479018697584640</t>
  </si>
  <si>
    <t>sophagazelle</t>
  </si>
  <si>
    <t>Tue Jun 25 11:20:17 +0000 2019</t>
  </si>
  <si>
    <t>1453177374</t>
  </si>
  <si>
    <t>http://pbs.twimg.com/profile_images/1115088987037753344/aeH-icjw_normal.jpg</t>
  </si>
  <si>
    <t>http://twitter.com/sophagazelle/statuses/1143479018697584640</t>
  </si>
  <si>
    <t>1143479013857464321</t>
  </si>
  <si>
    <t>FWLeila</t>
  </si>
  <si>
    <t>Tue Jun 25 11:20:16 +0000 2019</t>
  </si>
  <si>
    <t>72657673</t>
  </si>
  <si>
    <t>http://pbs.twimg.com/profile_images/3570798439/048fd1873259d9638b15751a83e2c238_normal.png</t>
  </si>
  <si>
    <t>http://twitter.com/FWLeila/statuses/1143479013857464321</t>
  </si>
  <si>
    <t>1143479000372785152</t>
  </si>
  <si>
    <t>chrisehyman</t>
  </si>
  <si>
    <t>Tue Jun 25 11:20:13 +0000 2019</t>
  </si>
  <si>
    <t>2149805262</t>
  </si>
  <si>
    <t>http://pbs.twimg.com/profile_images/1117557709090373632/viMZ0Nkf_normal.png</t>
  </si>
  <si>
    <t xml:space="preserve">GeeksResist HQ - Midwest </t>
  </si>
  <si>
    <t>http://twitter.com/chrisehyman/statuses/1143479000372785152</t>
  </si>
  <si>
    <t>1143478970169614337</t>
  </si>
  <si>
    <t>dld867</t>
  </si>
  <si>
    <t>Tue Jun 25 11:20:05 +0000 2019</t>
  </si>
  <si>
    <t>2419809048</t>
  </si>
  <si>
    <t>http://pbs.twimg.com/profile_images/1139729367033143296/14VI9LrL_normal.jpg</t>
  </si>
  <si>
    <t>http://twitter.com/dld867/statuses/1143478970169614337</t>
  </si>
  <si>
    <t>1143478944492072960</t>
  </si>
  <si>
    <t>marsha_sherouse</t>
  </si>
  <si>
    <t>RT @VerafromSedona: #TrumpCamps #TrumpConcentrationCamps #CloseTheConcentrationCamps 
 #MondayThoughts #ToothBrushes #MoreMoney
@realDonaldTrump @WhiteHouse @SpeakerPelosi https://t.co/7BMklMG95g</t>
  </si>
  <si>
    <t>Tue Jun 25 11:19:59 +0000 2019</t>
  </si>
  <si>
    <t>890011065836351488</t>
  </si>
  <si>
    <t>http://twitter.com/marsha_sherouse/statuses/1143478944492072960</t>
  </si>
  <si>
    <t>{"hashtags":[{"text":"TrumpCamps","indices":[20,31]},{"text":"TrumpConcentrationCamps","indices":[32,56]},{"text":"CloseTheConcentrationCamps","indices":[57,84]},{"text":"MondayThoughts","indices":[87,102]},{"text":"ToothBrushes","indices":[103,116]},{"text":"MoreMoney","indices":[117,127]}],"symbols":[],"user_mentions":[{"screen_name":"VerafromSedona","name":"🍑Vera loving life🍑#unfuckAmerica","id":241581504,"id_str":"241581504","indices":[3,18]}],"urls":[]}</t>
  </si>
  <si>
    <t>1143478930961240066</t>
  </si>
  <si>
    <t>katrinaa_mariee</t>
  </si>
  <si>
    <t>Tue Jun 25 11:19:56 +0000 2019</t>
  </si>
  <si>
    <t>52858746</t>
  </si>
  <si>
    <t>http://pbs.twimg.com/profile_images/773849911032963073/auWZbUoh_normal.jpg</t>
  </si>
  <si>
    <t>http://twitter.com/katrinaa_mariee/statuses/1143478930961240066</t>
  </si>
  <si>
    <t>1143478905438953477</t>
  </si>
  <si>
    <t>JudieResists</t>
  </si>
  <si>
    <t>Tue Jun 25 11:19:50 +0000 2019</t>
  </si>
  <si>
    <t>4157023768</t>
  </si>
  <si>
    <t>http://pbs.twimg.com/profile_images/803730415299207168/gNJmwGzm_normal.jpg</t>
  </si>
  <si>
    <t>http://twitter.com/JudieResists/statuses/1143478905438953477</t>
  </si>
  <si>
    <t>1143478895171264512</t>
  </si>
  <si>
    <t>srcoppa</t>
  </si>
  <si>
    <t>Tue Jun 25 11:19:48 +0000 2019</t>
  </si>
  <si>
    <t>710532294247841792</t>
  </si>
  <si>
    <t>http://pbs.twimg.com/profile_images/742778009892102144/ctUXBpt9_normal.jpg</t>
  </si>
  <si>
    <t>http://twitter.com/srcoppa/statuses/1143478895171264512</t>
  </si>
  <si>
    <t>1143478894009487360</t>
  </si>
  <si>
    <t>GilRiveraPhotos</t>
  </si>
  <si>
    <t>@RndomThoughts3 @aviente @kylegriffin1 @JoyAnnReid @MittRomney Yes. Time to start speaking up. Silence gets you nowhere way too fast. Everything that was good in this country has been tainted and is going down the drain. Speak up now or lose it forever.
#TrumpConcentrationCamps #TrumpCamps #TrumpCamp</t>
  </si>
  <si>
    <t>Tue Jun 25 11:19:47 +0000 2019</t>
  </si>
  <si>
    <t>1039557895912747008</t>
  </si>
  <si>
    <t>RndomThoughts3</t>
  </si>
  <si>
    <t>39414513</t>
  </si>
  <si>
    <t>1143177616221863943</t>
  </si>
  <si>
    <t>http://pbs.twimg.com/profile_images/937738065380102147/D8QR5mjm_normal.jpg</t>
  </si>
  <si>
    <t>http://twitter.com/GilRiveraPhotos/statuses/1143478894009487360</t>
  </si>
  <si>
    <t>{"hashtags":[{"text":"TrumpConcentrationCamps","indices":[254,278]},{"text":"TrumpCamps","indices":[279,290]},{"text":"TrumpCamp","indices":[291,301]}],"symbols":[],"user_mentions":[{"screen_name":"RndomThoughts3","name":"J Checketts","id":1039557895912747000,"id_str":"1039557895912747008","indices":[0,15]},{"screen_name":"aviente","name":"Arthur Viente","id":19193420,"id_str":"19193420","indices":[16,24]},{"screen_name":"kylegriffin1","name":"Kyle Griffin","id":32871086,"id_str":"32871086","indices":[25,38]},{"screen_name":"JoyAnnReid","name":"Joy Reid","id":49698134,"id_str":"49698134","indices":[39,50]},{"screen_name":"MittRomney","name":"Mitt Romney","id":50055701,"id_str":"50055701","indices":[51,62]}],"urls":[]}</t>
  </si>
  <si>
    <t>1143478892260446208</t>
  </si>
  <si>
    <t>Warm_Quilt</t>
  </si>
  <si>
    <t>493571196</t>
  </si>
  <si>
    <t>http://pbs.twimg.com/profile_images/1001590436249645056/Cvq_Xyfy_normal.jpg</t>
  </si>
  <si>
    <t>http://twitter.com/Warm_Quilt/statuses/1143478892260446208</t>
  </si>
  <si>
    <t>1143478850132873216</t>
  </si>
  <si>
    <t>Tue Jun 25 11:19:37 +0000 2019</t>
  </si>
  <si>
    <t>http://twitter.com/missavocado/statuses/1143478850132873216</t>
  </si>
  <si>
    <t>1143478843115802626</t>
  </si>
  <si>
    <t>Your reminder Stephen Miller + his aides are also to blame for #TrumpCamps #TuesdayThoughts 
“As the other officials looked on, Miller spent several minutes loudly pressing administration officials on the other end of the line to deport an individual who had been detained
1/3</t>
  </si>
  <si>
    <t>Tue Jun 25 11:19:35 +0000 2019</t>
  </si>
  <si>
    <t>http://twitter.com/CindyMalon/statuses/1143478843115802626</t>
  </si>
  <si>
    <t>{"hashtags":[{"text":"TrumpCamps","indices":[63,74]},{"text":"TuesdayThoughts","indices":[75,91]}],"symbols":[],"user_mentions":[],"urls":[]}</t>
  </si>
  <si>
    <t>1143478830885212160</t>
  </si>
  <si>
    <t>braden_rose</t>
  </si>
  <si>
    <t>Tue Jun 25 11:19:32 +0000 2019</t>
  </si>
  <si>
    <t>491809971</t>
  </si>
  <si>
    <t>http://pbs.twimg.com/profile_images/1122220478591119363/fwM7ybSV_normal.jpg</t>
  </si>
  <si>
    <t>Southern Illinois</t>
  </si>
  <si>
    <t>http://twitter.com/braden_rose/statuses/1143478830885212160</t>
  </si>
  <si>
    <t>1143478789956968448</t>
  </si>
  <si>
    <t>ProgressiveMPA</t>
  </si>
  <si>
    <t>Tue Jun 25 11:19:22 +0000 2019</t>
  </si>
  <si>
    <t>798327313230200832</t>
  </si>
  <si>
    <t>http://pbs.twimg.com/profile_images/853552543003287553/qOOsfpb7_normal.jpg</t>
  </si>
  <si>
    <t>Mariposa, CA USA</t>
  </si>
  <si>
    <t>http://twitter.com/ProgressiveMPA/statuses/1143478789956968448</t>
  </si>
  <si>
    <t>1143478761079418880</t>
  </si>
  <si>
    <t>Tue Jun 25 11:19:16 +0000 2019</t>
  </si>
  <si>
    <t>http://twitter.com/Carrrooolll2011/statuses/1143478761079418880</t>
  </si>
  <si>
    <t>1143478748408360960</t>
  </si>
  <si>
    <t>thekatehannon</t>
  </si>
  <si>
    <t>Tue Jun 25 11:19:13 +0000 2019</t>
  </si>
  <si>
    <t>71519333</t>
  </si>
  <si>
    <t>http://pbs.twimg.com/profile_images/1139915927330467840/qql03sX6_normal.jpg</t>
  </si>
  <si>
    <t>http://twitter.com/thekatehannon/statuses/1143478748408360960</t>
  </si>
  <si>
    <t>1143478747837935621</t>
  </si>
  <si>
    <t>Tue Jun 25 11:19:12 +0000 2019</t>
  </si>
  <si>
    <t>http://twitter.com/Liz960/statuses/1143478747837935621</t>
  </si>
  <si>
    <t>1143478734667862017</t>
  </si>
  <si>
    <t>NikkiTorchia</t>
  </si>
  <si>
    <t>Tue Jun 25 11:19:09 +0000 2019</t>
  </si>
  <si>
    <t>561446987</t>
  </si>
  <si>
    <t>http://pbs.twimg.com/profile_images/2160225988/2012cruisehalandnikki_normal.jpg</t>
  </si>
  <si>
    <t>Upstate New York, USA</t>
  </si>
  <si>
    <t>http://twitter.com/NikkiTorchia/statuses/1143478734667862017</t>
  </si>
  <si>
    <t>1143478723854917632</t>
  </si>
  <si>
    <t>veve4heart</t>
  </si>
  <si>
    <t>Tue Jun 25 11:19:07 +0000 2019</t>
  </si>
  <si>
    <t>16311161</t>
  </si>
  <si>
    <t>http://pbs.twimg.com/profile_images/810031536573710337/XgNWWWf-_normal.jpg</t>
  </si>
  <si>
    <t>http://twitter.com/veve4heart/statuses/1143478723854917632</t>
  </si>
  <si>
    <t>1143478708587638791</t>
  </si>
  <si>
    <t>KentuckySpirits</t>
  </si>
  <si>
    <t>@kyblueblood #TrumpCamps for short.</t>
  </si>
  <si>
    <t>Tue Jun 25 11:19:03 +0000 2019</t>
  </si>
  <si>
    <t>27707682</t>
  </si>
  <si>
    <t>kyblueblood</t>
  </si>
  <si>
    <t>2823599417</t>
  </si>
  <si>
    <t>1143477832510820352</t>
  </si>
  <si>
    <t>http://pbs.twimg.com/profile_images/617830977998434304/x9OHRUWs_normal.jpg</t>
  </si>
  <si>
    <t>Louisville, Ky</t>
  </si>
  <si>
    <t>http://twitter.com/KentuckySpirits/statuses/1143478708587638791</t>
  </si>
  <si>
    <t>{"hashtags":[{"text":"TrumpCamps","indices":[13,24]}],"symbols":[],"user_mentions":[{"screen_name":"kyblueblood","name":"Robin Osborne","id":27707682,"id_str":"27707682","indices":[0,12]}],"urls":[]}</t>
  </si>
  <si>
    <t>1143478649993224193</t>
  </si>
  <si>
    <t>Dlynnoc</t>
  </si>
  <si>
    <t>Tue Jun 25 11:18:49 +0000 2019</t>
  </si>
  <si>
    <t>217908570</t>
  </si>
  <si>
    <t>http://pbs.twimg.com/profile_images/914110684002226176/OEHIfwfx_normal.jpg</t>
  </si>
  <si>
    <t>http://twitter.com/Dlynnoc/statuses/1143478649993224193</t>
  </si>
  <si>
    <t>1143478643366215681</t>
  </si>
  <si>
    <t>dancingdog27</t>
  </si>
  <si>
    <t>RT @PingTech: #WelcomeToMurica 
#TrumpCamps 
#CloseTheCamps 
#TheCrueltyIsThePoint https://t.co/I7uJeZwZsG</t>
  </si>
  <si>
    <t>Tue Jun 25 11:18:48 +0000 2019</t>
  </si>
  <si>
    <t>1702576770</t>
  </si>
  <si>
    <t>http://pbs.twimg.com/profile_images/963241235334008833/5Eo9FHJW_normal.jpg</t>
  </si>
  <si>
    <t>🌈🌈Somewhere over the Rainbow🌈🌈</t>
  </si>
  <si>
    <t>http://twitter.com/dancingdog27/statuses/1143478643366215681</t>
  </si>
  <si>
    <t>{"hashtags":[{"text":"WelcomeToMurica","indices":[14,30]},{"text":"TrumpCamps","indices":[32,43]},{"text":"CloseTheCamps","indices":[45,59]},{"text":"TheCrueltyIsThePoint","indices":[61,82]}],"symbols":[],"user_mentions":[{"screen_name":"PingTech","name":"Trish Kruger","id":22976806,"id_str":"22976806","indices":[3,12]}],"urls":[{"url":"https://t.co/I7uJeZwZsG","expanded_url":"https://twitter.com/kylegriffin1/status/1143473915928424451","display_url":"twitter.com/kylegriffin1/s…","indices":[83,106]}]}</t>
  </si>
  <si>
    <t>1143478634071699461</t>
  </si>
  <si>
    <t>oiseaurebelle__</t>
  </si>
  <si>
    <t>Tue Jun 25 11:18:45 +0000 2019</t>
  </si>
  <si>
    <t>39122715</t>
  </si>
  <si>
    <t>http://pbs.twimg.com/profile_images/1114744426772013057/-qw5zYdJ_normal.jpg</t>
  </si>
  <si>
    <t>looking for my home planet</t>
  </si>
  <si>
    <t>http://twitter.com/oiseaurebelle__/statuses/1143478634071699461</t>
  </si>
  <si>
    <t>1143478627260084224</t>
  </si>
  <si>
    <t>LiReHirsch</t>
  </si>
  <si>
    <t>Tue Jun 25 11:18:44 +0000 2019</t>
  </si>
  <si>
    <t>1608445110</t>
  </si>
  <si>
    <t>http://pbs.twimg.com/profile_images/1014887472881389568/5g9OriU4_normal.jpg</t>
  </si>
  <si>
    <t>http://twitter.com/LiReHirsch/statuses/1143478627260084224</t>
  </si>
  <si>
    <t>1143478571589087233</t>
  </si>
  <si>
    <t>btbudsal</t>
  </si>
  <si>
    <t>Tue Jun 25 11:18:30 +0000 2019</t>
  </si>
  <si>
    <t>822869681740595200</t>
  </si>
  <si>
    <t>http://pbs.twimg.com/profile_images/822896564637237254/IpeMvrWy_normal.jpg</t>
  </si>
  <si>
    <t>http://twitter.com/btbudsal/statuses/1143478571589087233</t>
  </si>
  <si>
    <t>1143478539393613825</t>
  </si>
  <si>
    <t>EhrenreichAlex</t>
  </si>
  <si>
    <t>Tue Jun 25 11:18:23 +0000 2019</t>
  </si>
  <si>
    <t>833732520663465984</t>
  </si>
  <si>
    <t>http://pbs.twimg.com/profile_images/833743429297389570/rvzbRYyd_normal.jpg</t>
  </si>
  <si>
    <t>http://twitter.com/EhrenreichAlex/statuses/1143478539393613825</t>
  </si>
  <si>
    <t>1143478524109565957</t>
  </si>
  <si>
    <t>Tue Jun 25 11:18:19 +0000 2019</t>
  </si>
  <si>
    <t>http://twitter.com/taterpie534/statuses/1143478524109565957</t>
  </si>
  <si>
    <t>1143478512160055296</t>
  </si>
  <si>
    <t>PoliBot4</t>
  </si>
  <si>
    <t>RT @jessphoenix2018: Can we please stop traumatizing kids fleeing violence &amp;amp; poverty even more? Please?
#Immigration #TrumpCamps https://t.co/reP1b81mpA</t>
  </si>
  <si>
    <t>Tue Jun 25 11:18:16 +0000 2019</t>
  </si>
  <si>
    <t>1011241130510471168</t>
  </si>
  <si>
    <t>&lt;a href="https://twitter.com/PoliBot4" rel="nofollow"&gt;PoliBotNews&lt;/a&gt;</t>
  </si>
  <si>
    <t>http://pbs.twimg.com/profile_images/1011276961132363776/lCJTzDUF_normal.jpg</t>
  </si>
  <si>
    <t>http://twitter.com/PoliBot4/statuses/1143478512160055296</t>
  </si>
  <si>
    <t>{"hashtags":[{"text":"Immigration","indices":[109,121]},{"text":"TrumpCamps","indices":[122,133]}],"symbols":[],"user_mentions":[{"screen_name":"jessphoenix2018","name":"Jess Phoenix 🌋🏳️‍🌈🤠","id":842550390818201600,"id_str":"842550390818201600","indices":[3,19]}],"urls":[]}</t>
  </si>
  <si>
    <t>1143478488890036224</t>
  </si>
  <si>
    <t>rfaircloth88</t>
  </si>
  <si>
    <t>Tue Jun 25 11:18:11 +0000 2019</t>
  </si>
  <si>
    <t>807739154</t>
  </si>
  <si>
    <t>http://twitter.com/rfaircloth88/statuses/1143478488890036224</t>
  </si>
  <si>
    <t>1143478467159310339</t>
  </si>
  <si>
    <t>____Ahpook____</t>
  </si>
  <si>
    <t>Tue Jun 25 11:18:06 +0000 2019</t>
  </si>
  <si>
    <t>973962204633534464</t>
  </si>
  <si>
    <t>http://pbs.twimg.com/profile_images/979479393344081920/Yv1W_SkO_normal.jpg</t>
  </si>
  <si>
    <t>~Rumi</t>
  </si>
  <si>
    <t>http://twitter.com/____Ahpook____/statuses/1143478467159310339</t>
  </si>
  <si>
    <t>1143478389657022465</t>
  </si>
  <si>
    <t>Phaedrus08</t>
  </si>
  <si>
    <t>Tue Jun 25 11:17:47 +0000 2019</t>
  </si>
  <si>
    <t>403086277</t>
  </si>
  <si>
    <t>http://pbs.twimg.com/profile_images/684987096260587520/intRKb2R_normal.jpg</t>
  </si>
  <si>
    <t>http://twitter.com/Phaedrus08/statuses/1143478389657022465</t>
  </si>
  <si>
    <t>1143478378688761856</t>
  </si>
  <si>
    <t>RT @sterlace_fran: @GOPLeader You cannot distract from your #trumpcamps https://t.co/bgmX32bYAe</t>
  </si>
  <si>
    <t>Tue Jun 25 11:17:44 +0000 2019</t>
  </si>
  <si>
    <t>http://twitter.com/kateacosta5/statuses/1143478378688761856</t>
  </si>
  <si>
    <t>{"hashtags":[{"text":"trumpcamps","indices":[60,71]}],"symbols":[],"user_mentions":[{"screen_name":"sterlace_fran","name":"épineFran","id":1885129123,"id_str":"1885129123","indices":[3,17]},{"screen_name":"GOPLeader","name":"Kevin McCarthy","id":19739126,"id_str":"19739126","indices":[19,29]}],"urls":[],"media":[{"id":1143372427583471600,"id_str":"1143372427583471616","indices":[72,95],"media_url":"http://pbs.twimg.com/media/D94TKkAWwAA40hJ.jpg","media_url_https":"https://pbs.twimg.com/media/D94TKkAWwAA40hJ.jpg","url":"https://t.co/bgmX32bYAe","display_url":"pic.twitter.com/bgmX32bYAe","expanded_url":"https://twitter.com/sterlace_fran/status/1143372432197214208/photo/1","type":"photo","sizes":{"thumb":{"w":150,"h":150,"resize":"crop"},"small":{"w":608,"h":640,"resize":"fit"},"large":{"w":608,"h":640,"resize":"fit"},"medium":{"w":608,"h":640,"resize":"fit"}},"source_status_id":1143372432197214200,"source_status_id_str":"1143372432197214208","source_user_id":1885129123,"source_user_id_str":"1885129123"}]}</t>
  </si>
  <si>
    <t>1143478364688306176</t>
  </si>
  <si>
    <t>obisolo1</t>
  </si>
  <si>
    <t>Tue Jun 25 11:17:41 +0000 2019</t>
  </si>
  <si>
    <t>3310600431</t>
  </si>
  <si>
    <t>http://pbs.twimg.com/profile_images/627369360923971584/mBpehY2t_normal.jpg</t>
  </si>
  <si>
    <t>http://twitter.com/obisolo1/statuses/1143478364688306176</t>
  </si>
  <si>
    <t>1143478364424024064</t>
  </si>
  <si>
    <t>LaineyTavor</t>
  </si>
  <si>
    <t>785661963745439744</t>
  </si>
  <si>
    <t>http://pbs.twimg.com/profile_images/825771284323778560/6gUSlJig_normal.jpg</t>
  </si>
  <si>
    <t>http://twitter.com/LaineyTavor/statuses/1143478364424024064</t>
  </si>
  <si>
    <t>1143478363157405696</t>
  </si>
  <si>
    <t>theresamax</t>
  </si>
  <si>
    <t>247744426</t>
  </si>
  <si>
    <t>http://pbs.twimg.com/profile_images/923660675989327875/nWh3audg_normal.jpg</t>
  </si>
  <si>
    <t>http://twitter.com/theresamax/statuses/1143478363157405696</t>
  </si>
  <si>
    <t>1143478358648532992</t>
  </si>
  <si>
    <t>ThomasPercy1</t>
  </si>
  <si>
    <t>Tue Jun 25 11:17:40 +0000 2019</t>
  </si>
  <si>
    <t>128427251</t>
  </si>
  <si>
    <t>http://pbs.twimg.com/profile_images/953834012061175808/2XZSNTX3_normal.jpg</t>
  </si>
  <si>
    <t>http://twitter.com/ThomasPercy1/statuses/1143478358648532992</t>
  </si>
  <si>
    <t>1143478349643374592</t>
  </si>
  <si>
    <t>mycatisjack</t>
  </si>
  <si>
    <t>Tue Jun 25 11:17:38 +0000 2019</t>
  </si>
  <si>
    <t>1153599170</t>
  </si>
  <si>
    <t>http://twitter.com/mycatisjack/statuses/1143478349643374592</t>
  </si>
  <si>
    <t>1143478333986004998</t>
  </si>
  <si>
    <t>Tue Jun 25 11:17:34 +0000 2019</t>
  </si>
  <si>
    <t>http://twitter.com/59martyc/statuses/1143478333986004998</t>
  </si>
  <si>
    <t>1143478333403013120</t>
  </si>
  <si>
    <t>http://twitter.com/feinberg_linda/statuses/1143478333403013120</t>
  </si>
  <si>
    <t>1143478295419338752</t>
  </si>
  <si>
    <t>Clary_Catherine</t>
  </si>
  <si>
    <t>RT @AfroMarv: Mike Pence is NOT a Christian and is heartless.  He never answered a direct question about the kid treatment on his watch. how can such evil exist? #TrumpCamps #CloseTheCamps https://t.co/Dp9GvjC5G8</t>
  </si>
  <si>
    <t>Tue Jun 25 11:17:25 +0000 2019</t>
  </si>
  <si>
    <t>716161843</t>
  </si>
  <si>
    <t>http://pbs.twimg.com/profile_images/1066989629591703553/Ye7ExTR7_normal.jpg</t>
  </si>
  <si>
    <t>Forestbrook, SC</t>
  </si>
  <si>
    <t>http://twitter.com/Clary_Catherine/statuses/1143478295419338752</t>
  </si>
  <si>
    <t>{"hashtags":[],"symbols":[],"user_mentions":[{"screen_name":"AfroMarv","name":"Afro Marv","id":360457252,"id_str":"360457252","indices":[3,12]}],"urls":[]}</t>
  </si>
  <si>
    <t>1143478230093115394</t>
  </si>
  <si>
    <t>pedaltheUS</t>
  </si>
  <si>
    <t>Tue Jun 25 11:17:09 +0000 2019</t>
  </si>
  <si>
    <t>814887251909967873</t>
  </si>
  <si>
    <t>http://pbs.twimg.com/profile_images/947003203840815104/gwzY9wo3_normal.jpg</t>
  </si>
  <si>
    <t>http://twitter.com/pedaltheUS/statuses/1143478230093115394</t>
  </si>
  <si>
    <t>1143478225152159744</t>
  </si>
  <si>
    <t>Leonorchironi</t>
  </si>
  <si>
    <t>Tue Jun 25 11:17:08 +0000 2019</t>
  </si>
  <si>
    <t>266886415</t>
  </si>
  <si>
    <t>http://pbs.twimg.com/profile_images/588143705468620800/vPSbfVY-_normal.jpg</t>
  </si>
  <si>
    <t>ohio</t>
  </si>
  <si>
    <t>http://twitter.com/Leonorchironi/statuses/1143478225152159744</t>
  </si>
  <si>
    <t>1143478214465085446</t>
  </si>
  <si>
    <t>Tue Jun 25 11:17:05 +0000 2019</t>
  </si>
  <si>
    <t>http://twitter.com/marieskylight/statuses/1143478214465085446</t>
  </si>
  <si>
    <t>1143478213554974720</t>
  </si>
  <si>
    <t>KatTalesTV</t>
  </si>
  <si>
    <t>44526954</t>
  </si>
  <si>
    <t>http://pbs.twimg.com/profile_images/2216252425/Love_normal.jpg</t>
  </si>
  <si>
    <t>Wherever I AM</t>
  </si>
  <si>
    <t>http://twitter.com/KatTalesTV/statuses/1143478213554974720</t>
  </si>
  <si>
    <t>1143478204000346112</t>
  </si>
  <si>
    <t>Tue Jun 25 11:17:03 +0000 2019</t>
  </si>
  <si>
    <t>http://twitter.com/GmaIowa/statuses/1143478204000346112</t>
  </si>
  <si>
    <t>1143478190427594760</t>
  </si>
  <si>
    <t>Texanna33</t>
  </si>
  <si>
    <t>Tue Jun 25 11:17:00 +0000 2019</t>
  </si>
  <si>
    <t>21979004</t>
  </si>
  <si>
    <t>http://pbs.twimg.com/profile_images/1011702233837293568/nPizG1Y9_normal.jpg</t>
  </si>
  <si>
    <t>http://twitter.com/Texanna33/statuses/1143478190427594760</t>
  </si>
  <si>
    <t>1143478167564427264</t>
  </si>
  <si>
    <t>LanceT71</t>
  </si>
  <si>
    <t>425408733</t>
  </si>
  <si>
    <t>http://pbs.twimg.com/profile_images/921101815705423873/6YJoBPBp_normal.jpg</t>
  </si>
  <si>
    <t>Long Island,New York</t>
  </si>
  <si>
    <t>http://twitter.com/LanceT71/statuses/1143478167564427264</t>
  </si>
  <si>
    <t>1143478132911067136</t>
  </si>
  <si>
    <t>wiseguy161</t>
  </si>
  <si>
    <t>Tue Jun 25 11:16:46 +0000 2019</t>
  </si>
  <si>
    <t>4920129933</t>
  </si>
  <si>
    <t>http://pbs.twimg.com/profile_images/1101600514716909569/91QywkLQ_normal.jpg</t>
  </si>
  <si>
    <t>http://twitter.com/wiseguy161/statuses/1143478132911067136</t>
  </si>
  <si>
    <t>1143478128267931648</t>
  </si>
  <si>
    <t>tlfelice</t>
  </si>
  <si>
    <t>Tue Jun 25 11:16:45 +0000 2019</t>
  </si>
  <si>
    <t>245816748</t>
  </si>
  <si>
    <t>http://pbs.twimg.com/profile_images/1119437514396393472/W8qbYUQV_normal.jpg</t>
  </si>
  <si>
    <t>http://twitter.com/tlfelice/statuses/1143478128267931648</t>
  </si>
  <si>
    <t>1143478124027502592</t>
  </si>
  <si>
    <t>is_kathie</t>
  </si>
  <si>
    <t>Tue Jun 25 11:16:44 +0000 2019</t>
  </si>
  <si>
    <t>950730395829534720</t>
  </si>
  <si>
    <t>http://pbs.twimg.com/profile_images/950777745197490179/xn6DT_sZ_normal.jpg</t>
  </si>
  <si>
    <t>http://twitter.com/is_kathie/statuses/1143478124027502592</t>
  </si>
  <si>
    <t>1143478122752421893</t>
  </si>
  <si>
    <t>ValeLeegirl</t>
  </si>
  <si>
    <t>@AOC Cheney needs a heart. Seems this is a oroblem with the Cheneys. #TrumpCamps
#CloseTheCamps</t>
  </si>
  <si>
    <t>Tue Jun 25 11:16:43 +0000 2019</t>
  </si>
  <si>
    <t>936344940300439552</t>
  </si>
  <si>
    <t>http://pbs.twimg.com/profile_images/965820912242249729/EeJsfxe2_normal.jpg</t>
  </si>
  <si>
    <t>http://twitter.com/ValeLeegirl/statuses/1143478122752421893</t>
  </si>
  <si>
    <t>{"hashtags":[{"text":"TrumpCamps","indices":[69,80]},{"text":"CloseTheCamps","indices":[81,95]}],"symbols":[],"user_mentions":[{"screen_name":"AOC","name":"Alexandria Ocasio-Cortez","id":138203134,"id_str":"138203134","indices":[0,4]}],"urls":[]}</t>
  </si>
  <si>
    <t>1143478120613339136</t>
  </si>
  <si>
    <t>BertaMassaro</t>
  </si>
  <si>
    <t>RT @_chicky_little: @GOPLeader What do you call it where actual children are dying for lack of care, including soap, beds, clean clothing  food, and medical care? #TrumpCamps dude. Shut up and sit down!
#CloseTheCamps 
#GOPShame
#BloodOnYourHands</t>
  </si>
  <si>
    <t>794206197771431936</t>
  </si>
  <si>
    <t>http://pbs.twimg.com/profile_images/893903753866338305/o1zegmjz_normal.jpg</t>
  </si>
  <si>
    <t>http://twitter.com/BertaMassaro/statuses/1143478120613339136</t>
  </si>
  <si>
    <t>{"hashtags":[],"symbols":[],"user_mentions":[{"screen_name":"_chicky_little","name":"chicky","id":2903214347,"id_str":"2903214347","indices":[3,18]},{"screen_name":"GOPLeader","name":"Kevin McCarthy","id":19739126,"id_str":"19739126","indices":[20,30]}],"urls":[]}</t>
  </si>
  <si>
    <t>1143478116557479936</t>
  </si>
  <si>
    <t>Triciac3363</t>
  </si>
  <si>
    <t>Tue Jun 25 11:16:42 +0000 2019</t>
  </si>
  <si>
    <t>824764439601647616</t>
  </si>
  <si>
    <t>http://pbs.twimg.com/profile_images/824768433292247042/_u4VVny3_normal.jpg</t>
  </si>
  <si>
    <t>http://twitter.com/Triciac3363/statuses/1143478116557479936</t>
  </si>
  <si>
    <t>1143478103882240001</t>
  </si>
  <si>
    <t>BrendaToomey1</t>
  </si>
  <si>
    <t>Tue Jun 25 11:16:39 +0000 2019</t>
  </si>
  <si>
    <t>3327594888</t>
  </si>
  <si>
    <t>http://pbs.twimg.com/profile_images/1046251924788572160/jBBHmJAv_normal.jpg</t>
  </si>
  <si>
    <t>http://twitter.com/BrendaToomey1/statuses/1143478103882240001</t>
  </si>
  <si>
    <t>1143478098954018817</t>
  </si>
  <si>
    <t>Tue Jun 25 11:16:38 +0000 2019</t>
  </si>
  <si>
    <t>http://twitter.com/NaeHelen/statuses/1143478098954018817</t>
  </si>
  <si>
    <t>1143478071405756419</t>
  </si>
  <si>
    <t>DeborahT711</t>
  </si>
  <si>
    <t>Tue Jun 25 11:16:31 +0000 2019</t>
  </si>
  <si>
    <t>3346731412</t>
  </si>
  <si>
    <t>http://twitter.com/DeborahT711/statuses/1143478071405756419</t>
  </si>
  <si>
    <t>1143478043295571968</t>
  </si>
  <si>
    <t>Tue Jun 25 11:16:24 +0000 2019</t>
  </si>
  <si>
    <t>http://twitter.com/dwatson904/statuses/1143478043295571968</t>
  </si>
  <si>
    <t>1143477997502119937</t>
  </si>
  <si>
    <t>RT @Groceryhound: 350 CHILDREN in a facility with a capacity of 104 Older children taking care of younger ones Two blankets: one for sleeping on CEMENT floor
#TrumpCamps are NOT who we are  https://t.co/tkzgDjleNp</t>
  </si>
  <si>
    <t>Tue Jun 25 11:16:14 +0000 2019</t>
  </si>
  <si>
    <t>http://twitter.com/Clary_Catherine/statuses/1143477997502119937</t>
  </si>
  <si>
    <t>{"hashtags":[],"symbols":[],"user_mentions":[{"screen_name":"Groceryhound","name":"Susie","id":289442042,"id_str":"289442042","indices":[3,16]}],"urls":[]}</t>
  </si>
  <si>
    <t>1143477994155139072</t>
  </si>
  <si>
    <t>Jackie_Tilton22</t>
  </si>
  <si>
    <t>Tue Jun 25 11:16:13 +0000 2019</t>
  </si>
  <si>
    <t>29305498</t>
  </si>
  <si>
    <t>http://pbs.twimg.com/profile_images/1459058322/dig_pics_066_normal.jpg</t>
  </si>
  <si>
    <t>central NH</t>
  </si>
  <si>
    <t>http://twitter.com/Jackie_Tilton22/statuses/1143477994155139072</t>
  </si>
  <si>
    <t>1143477971325456384</t>
  </si>
  <si>
    <t>@TeaPainUSA Are you talking about the Pro-Forced Birth people??? They don't care once the baby is born &amp;amp; prove it daily... plus they are too busy freaking out over pride month...
#TrumpCamps
#CloseTheCamps</t>
  </si>
  <si>
    <t>Tue Jun 25 11:16:07 +0000 2019</t>
  </si>
  <si>
    <t>http://twitter.com/letsgetrealtal1/statuses/1143477971325456384</t>
  </si>
  <si>
    <t>{"hashtags":[{"text":"TrumpCamps","indices":[183,194]},{"text":"CloseTheCamps","indices":[195,209]}],"symbols":[],"user_mentions":[{"screen_name":"TeaPainUSA","name":"Tea Pain","id":2421067430,"id_str":"2421067430","indices":[0,11]}],"urls":[]}</t>
  </si>
  <si>
    <t>1143477950089715712</t>
  </si>
  <si>
    <t>Tue Jun 25 11:16:02 +0000 2019</t>
  </si>
  <si>
    <t>http://twitter.com/PeterStechow/statuses/1143477950089715712</t>
  </si>
  <si>
    <t>1143477890941685761</t>
  </si>
  <si>
    <t>JohnRus36538253</t>
  </si>
  <si>
    <t>Tue Jun 25 11:15:48 +0000 2019</t>
  </si>
  <si>
    <t>1022888794964611073</t>
  </si>
  <si>
    <t>http://twitter.com/JohnRus36538253/statuses/1143477890941685761</t>
  </si>
  <si>
    <t>1143477889956032512</t>
  </si>
  <si>
    <t>shalesmail</t>
  </si>
  <si>
    <t>@sirDukeDevin We did that in 2016 yet here we are. The will of the people does not matter if elections are compromised. #paperBallots #securethevote #impeachment #TrumpCamps #MuellerReport</t>
  </si>
  <si>
    <t>838351435595149312</t>
  </si>
  <si>
    <t>sirDukeDevin</t>
  </si>
  <si>
    <t>2830202748</t>
  </si>
  <si>
    <t>1143474633263460352</t>
  </si>
  <si>
    <t>http://pbs.twimg.com/profile_images/733395259447595008/EzWzyJal_normal.jpg</t>
  </si>
  <si>
    <t>One Strange Rock</t>
  </si>
  <si>
    <t>http://twitter.com/shalesmail/statuses/1143477889956032512</t>
  </si>
  <si>
    <t>{"hashtags":[{"text":"paperBallots","indices":[120,133]},{"text":"securethevote","indices":[134,148]},{"text":"impeachment","indices":[149,161]},{"text":"TrumpCamps","indices":[162,173]},{"text":"MuellerReport","indices":[174,188]}],"symbols":[],"user_mentions":[{"screen_name":"sirDukeDevin","name":"Devin Duke","id":838351435595149300,"id_str":"838351435595149312","indices":[0,13]}],"urls":[]}</t>
  </si>
  <si>
    <t>1143477884335452162</t>
  </si>
  <si>
    <t>drummindj_j</t>
  </si>
  <si>
    <t>Tue Jun 25 11:15:47 +0000 2019</t>
  </si>
  <si>
    <t>548038578</t>
  </si>
  <si>
    <t>http://pbs.twimg.com/profile_images/847276823679451138/cY3Snc1V_normal.jpg</t>
  </si>
  <si>
    <t>http://twitter.com/drummindj_j/statuses/1143477884335452162</t>
  </si>
  <si>
    <t>1143477864970510336</t>
  </si>
  <si>
    <t>goldnugget7</t>
  </si>
  <si>
    <t>Tue Jun 25 11:15:42 +0000 2019</t>
  </si>
  <si>
    <t>170718785</t>
  </si>
  <si>
    <t>http://pbs.twimg.com/profile_images/1130074434432372737/weqaeTup_normal.png</t>
  </si>
  <si>
    <t>http://twitter.com/goldnugget7/statuses/1143477864970510336</t>
  </si>
  <si>
    <t>1143477861334114304</t>
  </si>
  <si>
    <t>WalterBrownMax1</t>
  </si>
  <si>
    <t>Tue Jun 25 11:15:41 +0000 2019</t>
  </si>
  <si>
    <t>1059610285932195841</t>
  </si>
  <si>
    <t>http://pbs.twimg.com/profile_images/1059610752351457280/D-M9mqiU_normal.jpg</t>
  </si>
  <si>
    <t>http://twitter.com/WalterBrownMax1/statuses/1143477861334114304</t>
  </si>
  <si>
    <t>1143477859304005632</t>
  </si>
  <si>
    <t>http://twitter.com/NikkiTorchia/statuses/1143477859304005632</t>
  </si>
  <si>
    <t>1143477852991610880</t>
  </si>
  <si>
    <t>packles07</t>
  </si>
  <si>
    <t>RT @RiaClaassen: @stonecold2050 #TrumpCamps 
#CloseTheConcentrationCamps 
#AnybodyButTrump2020 
#VoteBlueToSaveAmerica 
#VoteBlueNoMatterWho https://t.co/aDmYPtLZ41</t>
  </si>
  <si>
    <t>Tue Jun 25 11:15:39 +0000 2019</t>
  </si>
  <si>
    <t>186995942</t>
  </si>
  <si>
    <t>http://pbs.twimg.com/profile_images/1135153062220316672/SLemV-8E_normal.jpg</t>
  </si>
  <si>
    <t>?</t>
  </si>
  <si>
    <t>http://twitter.com/packles07/statuses/1143477852991610880</t>
  </si>
  <si>
    <t>{"hashtags":[{"text":"TrumpCamps","indices":[32,43]},{"text":"CloseTheConcentrationCamps","indices":[45,72]},{"text":"AnybodyButTrump2020","indices":[74,94]},{"text":"VoteBlueToSaveAmerica","indices":[96,118]}],"symbols":[],"user_mentions":[{"screen_name":"RiaClaassen","name":"🌊Ria🌊#ImpeachmentInquiryNow*","id":531190709,"id_str":"531190709","indices":[3,15]},{"screen_name":"stonecold2050","name":"Stone 🥶","id":780955609394884600,"id_str":"780955609394884608","indices":[17,31]}],"urls":[]}</t>
  </si>
  <si>
    <t>1143477836751282176</t>
  </si>
  <si>
    <t>ldiannew</t>
  </si>
  <si>
    <t>Tue Jun 25 11:15:35 +0000 2019</t>
  </si>
  <si>
    <t>716395275208802308</t>
  </si>
  <si>
    <t>http://pbs.twimg.com/profile_images/1059297558281875457/ojjya41o_normal.jpg</t>
  </si>
  <si>
    <t>http://twitter.com/ldiannew/statuses/1143477836751282176</t>
  </si>
  <si>
    <t>1143477836231204864</t>
  </si>
  <si>
    <t>hipcinema</t>
  </si>
  <si>
    <t>RT @DwightEvansPA: Everyone should care about what is happening at the #trumpcamps right now. My House colleagues and I have been demanding an immigration policy that combines compassion with border security — this is not it. https://t.co/43F0PjNX6S https://t.co/NNdcN6oVNS</t>
  </si>
  <si>
    <t>47508384</t>
  </si>
  <si>
    <t>http://pbs.twimg.com/profile_images/968864380526956544/IFa6BtJA_normal.jpg</t>
  </si>
  <si>
    <t>Lenni Lenape Land</t>
  </si>
  <si>
    <t>http://twitter.com/hipcinema/statuses/1143477836231204864</t>
  </si>
  <si>
    <t>{"hashtags":[{"text":"trumpcamps","indices":[71,82]}],"symbols":[],"user_mentions":[{"screen_name":"DwightEvansPA","name":"Dwight Evans","id":4069841354,"id_str":"4069841354","indices":[3,17]}],"urls":[]}</t>
  </si>
  <si>
    <t>1143477836063399936</t>
  </si>
  <si>
    <t>http://twitter.com/Brown_Vittori/statuses/1143477836063399936</t>
  </si>
  <si>
    <t>1143477830543642625</t>
  </si>
  <si>
    <t>PaulaJWilkins2</t>
  </si>
  <si>
    <t>Tue Jun 25 11:15:34 +0000 2019</t>
  </si>
  <si>
    <t>964675827232321536</t>
  </si>
  <si>
    <t>http://twitter.com/PaulaJWilkins2/statuses/1143477830543642625</t>
  </si>
  <si>
    <t>1143477815045738496</t>
  </si>
  <si>
    <t>RSDAY72</t>
  </si>
  <si>
    <t>Tue Jun 25 11:15:30 +0000 2019</t>
  </si>
  <si>
    <t>2174625848</t>
  </si>
  <si>
    <t>http://pbs.twimg.com/profile_images/1080571964526346240/f2IbE5oH_normal.jpg</t>
  </si>
  <si>
    <t>http://twitter.com/RSDAY72/statuses/1143477815045738496</t>
  </si>
  <si>
    <t>1143477810419441666</t>
  </si>
  <si>
    <t>Tue Jun 25 11:15:29 +0000 2019</t>
  </si>
  <si>
    <t>http://twitter.com/PingTech/statuses/1143477810419441666</t>
  </si>
  <si>
    <t>1143477806392840192</t>
  </si>
  <si>
    <t>Tue Jun 25 11:15:28 +0000 2019</t>
  </si>
  <si>
    <t>http://twitter.com/Jackie_Tilton22/statuses/1143477806392840192</t>
  </si>
  <si>
    <t>1143477794682363905</t>
  </si>
  <si>
    <t>SuzanneH14</t>
  </si>
  <si>
    <t>Tue Jun 25 11:15:25 +0000 2019</t>
  </si>
  <si>
    <t>83048402</t>
  </si>
  <si>
    <t>http://pbs.twimg.com/profile_images/1034044202588487682/zl3_2hAk_normal.jpg</t>
  </si>
  <si>
    <t>http://twitter.com/SuzanneH14/statuses/1143477794682363905</t>
  </si>
  <si>
    <t>1143477791943471105</t>
  </si>
  <si>
    <t>AmoCorvus</t>
  </si>
  <si>
    <t>897611917711339520</t>
  </si>
  <si>
    <t>http://pbs.twimg.com/profile_images/909173885391769600/CxfKUQWm_normal.jpg</t>
  </si>
  <si>
    <t>http://twitter.com/AmoCorvus/statuses/1143477791943471105</t>
  </si>
  <si>
    <t>1143477786289422337</t>
  </si>
  <si>
    <t>http://twitter.com/enough_2016/statuses/1143477786289422337</t>
  </si>
  <si>
    <t>1143477780732153859</t>
  </si>
  <si>
    <t>Tue Jun 25 11:15:22 +0000 2019</t>
  </si>
  <si>
    <t>http://twitter.com/tack_sharp/statuses/1143477780732153859</t>
  </si>
  <si>
    <t>1143477754349916160</t>
  </si>
  <si>
    <t>CDodsonPCBeach</t>
  </si>
  <si>
    <t>Tue Jun 25 11:15:16 +0000 2019</t>
  </si>
  <si>
    <t>483876175</t>
  </si>
  <si>
    <t>http://pbs.twimg.com/profile_images/1112336592201568257/PB4_3vbZ_normal.jpg</t>
  </si>
  <si>
    <t>http://twitter.com/CDodsonPCBeach/statuses/1143477754349916160</t>
  </si>
  <si>
    <t>1143477706316746752</t>
  </si>
  <si>
    <t>edieconstantine</t>
  </si>
  <si>
    <t>RT @rxjef77: I truly believe that many people who voted for tRump or those still undecided will vote for the #Democratic candidate, whoever he/she is. The tRump administration has become outrageous! Really GOP? Kids treated so poorly. This is the real National Emergency!
#TrumpCamps</t>
  </si>
  <si>
    <t>Tue Jun 25 11:15:04 +0000 2019</t>
  </si>
  <si>
    <t>2243886992</t>
  </si>
  <si>
    <t>http://pbs.twimg.com/profile_images/1129748124472365062/8dNIJabh_normal.png</t>
  </si>
  <si>
    <t>http://twitter.com/edieconstantine/statuses/1143477706316746752</t>
  </si>
  <si>
    <t>{"hashtags":[{"text":"Democratic","indices":[109,120]}],"symbols":[],"user_mentions":[{"screen_name":"rxjef77","name":"Jeff Rabinowitz","id":22290536,"id_str":"22290536","indices":[3,11]}],"urls":[]}</t>
  </si>
  <si>
    <t>1143477661672644609</t>
  </si>
  <si>
    <t>L62Lucky</t>
  </si>
  <si>
    <t>Tue Jun 25 11:14:53 +0000 2019</t>
  </si>
  <si>
    <t>2816352539</t>
  </si>
  <si>
    <t>http://pbs.twimg.com/profile_images/1117867455399985153/QqKq1EMW_normal.png</t>
  </si>
  <si>
    <t>http://twitter.com/L62Lucky/statuses/1143477661672644609</t>
  </si>
  <si>
    <t>1143477643100196864</t>
  </si>
  <si>
    <t>jfitzgerald612</t>
  </si>
  <si>
    <t>Start by ending #TrumpCamps!
Melania Trump announces Be Best ambassadors to "improve lives of children" while migrant kids face "inhumane" conditions https://t.co/LgBnVOIS5O</t>
  </si>
  <si>
    <t>Tue Jun 25 11:14:49 +0000 2019</t>
  </si>
  <si>
    <t>994230409</t>
  </si>
  <si>
    <t>http://pbs.twimg.com/profile_images/1040872618713395201/fGaVwQ3N_normal.jpg</t>
  </si>
  <si>
    <t>http://twitter.com/jfitzgerald612/statuses/1143477643100196864</t>
  </si>
  <si>
    <t>{"hashtags":[{"text":"TrumpCamps","indices":[16,27]}],"symbols":[],"user_mentions":[],"urls":[{"url":"https://t.co/LgBnVOIS5O","expanded_url":"https://www.newsweek.com/melania-trump-best-ambassadors-migrant-children-1445581","display_url":"newsweek.com/melania-trump-…","indices":[150,173]}]}</t>
  </si>
  <si>
    <t>1143477634287984640</t>
  </si>
  <si>
    <t>sweetlifephoto</t>
  </si>
  <si>
    <t>Tue Jun 25 11:14:47 +0000 2019</t>
  </si>
  <si>
    <t>125476337</t>
  </si>
  <si>
    <t>http://pbs.twimg.com/profile_images/1136722078198091778/1dg3GGGO_normal.jpg</t>
  </si>
  <si>
    <t>http://twitter.com/sweetlifephoto/statuses/1143477634287984640</t>
  </si>
  <si>
    <t>1143477608685932544</t>
  </si>
  <si>
    <t>Lona23111679</t>
  </si>
  <si>
    <t>Tue Jun 25 11:14:41 +0000 2019</t>
  </si>
  <si>
    <t>1095681337799917568</t>
  </si>
  <si>
    <t>http://pbs.twimg.com/profile_images/1095681809977880577/cxcp92aW_normal.jpg</t>
  </si>
  <si>
    <t>http://twitter.com/Lona23111679/statuses/1143477608685932544</t>
  </si>
  <si>
    <t>1143477596493160455</t>
  </si>
  <si>
    <t>teresap30730970</t>
  </si>
  <si>
    <t>Tue Jun 25 11:14:38 +0000 2019</t>
  </si>
  <si>
    <t>1012266757640384512</t>
  </si>
  <si>
    <t>http://pbs.twimg.com/profile_images/1126192083721756673/DJaELxTA_normal.jpg</t>
  </si>
  <si>
    <t>http://twitter.com/teresap30730970/statuses/1143477596493160455</t>
  </si>
  <si>
    <t>1143477563202969601</t>
  </si>
  <si>
    <t>Tue Jun 25 11:14:30 +0000 2019</t>
  </si>
  <si>
    <t>http://twitter.com/Clary_Catherine/statuses/1143477563202969601</t>
  </si>
  <si>
    <t>1143477547553792000</t>
  </si>
  <si>
    <t>Tue Jun 25 11:14:26 +0000 2019</t>
  </si>
  <si>
    <t>http://twitter.com/ClemensenGary/statuses/1143477547553792000</t>
  </si>
  <si>
    <t>1143477524451586048</t>
  </si>
  <si>
    <t>Tue Jun 25 11:14:21 +0000 2019</t>
  </si>
  <si>
    <t>http://twitter.com/Spun23/statuses/1143477524451586048</t>
  </si>
  <si>
    <t>1143477524090912769</t>
  </si>
  <si>
    <t>http://twitter.com/sophagazelle/statuses/1143477524090912769</t>
  </si>
  <si>
    <t>1143477507187859456</t>
  </si>
  <si>
    <t>VixsterM</t>
  </si>
  <si>
    <t>Tue Jun 25 11:14:17 +0000 2019</t>
  </si>
  <si>
    <t>818430599971016704</t>
  </si>
  <si>
    <t>http://pbs.twimg.com/profile_images/1083121086324043776/NdvL-5kH_normal.jpg</t>
  </si>
  <si>
    <t>Long Beach, CA</t>
  </si>
  <si>
    <t>http://twitter.com/VixsterM/statuses/1143477507187859456</t>
  </si>
  <si>
    <t>1143477507082993664</t>
  </si>
  <si>
    <t>sandy_bulman</t>
  </si>
  <si>
    <t>2578688658</t>
  </si>
  <si>
    <t>http://pbs.twimg.com/profile_images/1075006662094843904/e_iDol2i_normal.jpg</t>
  </si>
  <si>
    <t>http://twitter.com/sandy_bulman/statuses/1143477507082993664</t>
  </si>
  <si>
    <t>1143477476989034496</t>
  </si>
  <si>
    <t>NOSGAMES</t>
  </si>
  <si>
    <t>Tue Jun 25 11:14:09 +0000 2019</t>
  </si>
  <si>
    <t>20446061</t>
  </si>
  <si>
    <t>http://pbs.twimg.com/profile_images/1139480016599883781/UqfpiumQ_normal.jpg</t>
  </si>
  <si>
    <t>UK now, used to be US</t>
  </si>
  <si>
    <t>http://twitter.com/NOSGAMES/statuses/1143477476989034496</t>
  </si>
  <si>
    <t>1143477450824753152</t>
  </si>
  <si>
    <t>greenacres1956</t>
  </si>
  <si>
    <t>Tue Jun 25 11:14:03 +0000 2019</t>
  </si>
  <si>
    <t>432945670</t>
  </si>
  <si>
    <t>http://pbs.twimg.com/profile_images/430333491687849985/sJlxGx07_normal.jpeg</t>
  </si>
  <si>
    <t>Mile High &amp; Lovin It</t>
  </si>
  <si>
    <t>http://twitter.com/greenacres1956/statuses/1143477450824753152</t>
  </si>
  <si>
    <t>1143477448870436865</t>
  </si>
  <si>
    <t>KissKarmas</t>
  </si>
  <si>
    <t>1086871908895899648</t>
  </si>
  <si>
    <t>http://twitter.com/KissKarmas/statuses/1143477448870436865</t>
  </si>
  <si>
    <t>1143477414242111489</t>
  </si>
  <si>
    <t>Tue Jun 25 11:13:54 +0000 2019</t>
  </si>
  <si>
    <t>http://twitter.com/LcaselaLouis/statuses/1143477414242111489</t>
  </si>
  <si>
    <t>1143477405639729152</t>
  </si>
  <si>
    <t>_morganherron</t>
  </si>
  <si>
    <t>“YOU DO UNTO ME.”
What’s happening at the border is disgusting and the hypocrisy within my religion is heartbreaking. To those Christians who choose to falsify the truth or remain complicit while this and many other injustices plague our world, I hope it’s worth it. 
#TrumpCamps https://t.co/Gj1QEr2F6b</t>
  </si>
  <si>
    <t>Tue Jun 25 11:13:52 +0000 2019</t>
  </si>
  <si>
    <t>789914371</t>
  </si>
  <si>
    <t>http://pbs.twimg.com/profile_images/1141020812637540355/9m060cAr_normal.jpg</t>
  </si>
  <si>
    <t>🤠</t>
  </si>
  <si>
    <t>http://twitter.com/_morganherron/statuses/1143477405639729152</t>
  </si>
  <si>
    <t>{"hashtags":[{"text":"TrumpCamps","indices":[268,279]}],"symbols":[],"user_mentions":[],"urls":[{"url":"https://t.co/Gj1QEr2F6b","expanded_url":"https://twitter.com/JimCarrey/status/1143213638368423936","display_url":"twitter.com/JimCarrey/stat…","indices":[280,303]}]}</t>
  </si>
  <si>
    <t>1143477390921871361</t>
  </si>
  <si>
    <t>donoharmwb</t>
  </si>
  <si>
    <t>Tue Jun 25 11:13:49 +0000 2019</t>
  </si>
  <si>
    <t>1848234210</t>
  </si>
  <si>
    <t>http://pbs.twimg.com/profile_images/965594224228839424/rvuafkEv_normal.jpg</t>
  </si>
  <si>
    <t>http://twitter.com/donoharmwb/statuses/1143477390921871361</t>
  </si>
  <si>
    <t>1143477355819732998</t>
  </si>
  <si>
    <t>Tue Jun 25 11:13:41 +0000 2019</t>
  </si>
  <si>
    <t>http://twitter.com/JudyWixted/statuses/1143477355819732998</t>
  </si>
  <si>
    <t>1143477335490007041</t>
  </si>
  <si>
    <t>sdel88</t>
  </si>
  <si>
    <t>Tue Jun 25 11:13:36 +0000 2019</t>
  </si>
  <si>
    <t>514427072</t>
  </si>
  <si>
    <t>http://pbs.twimg.com/profile_images/946386865678008320/8nN8mX3q_normal.jpg</t>
  </si>
  <si>
    <t>back in the UK</t>
  </si>
  <si>
    <t>http://twitter.com/sdel88/statuses/1143477335490007041</t>
  </si>
  <si>
    <t>1143477334684655617</t>
  </si>
  <si>
    <t>MSancler00</t>
  </si>
  <si>
    <t>362277959</t>
  </si>
  <si>
    <t>http://pbs.twimg.com/profile_images/1100987596056997888/6c2C-BN9_normal.jpg</t>
  </si>
  <si>
    <t>http://twitter.com/MSancler00/statuses/1143477334684655617</t>
  </si>
  <si>
    <t>1143477322022051844</t>
  </si>
  <si>
    <t>Julieabinder</t>
  </si>
  <si>
    <t>Tue Jun 25 11:13:33 +0000 2019</t>
  </si>
  <si>
    <t>3335356083</t>
  </si>
  <si>
    <t>http://pbs.twimg.com/profile_images/1087173168224194560/Oy7vLhVM_normal.jpg</t>
  </si>
  <si>
    <t>http://twitter.com/Julieabinder/statuses/1143477322022051844</t>
  </si>
  <si>
    <t>1143477274475454465</t>
  </si>
  <si>
    <t>DaveHagan10</t>
  </si>
  <si>
    <t>Tue Jun 25 11:13:21 +0000 2019</t>
  </si>
  <si>
    <t>1104812536778670082</t>
  </si>
  <si>
    <t>http://pbs.twimg.com/profile_images/1104815984584601600/UksCRxHE_normal.jpg</t>
  </si>
  <si>
    <t>Louisville Ky</t>
  </si>
  <si>
    <t>http://twitter.com/DaveHagan10/statuses/1143477274475454465</t>
  </si>
  <si>
    <t>1143477264618856448</t>
  </si>
  <si>
    <t>twin_blue_eyes</t>
  </si>
  <si>
    <t>Tue Jun 25 11:13:19 +0000 2019</t>
  </si>
  <si>
    <t>1049089906973261825</t>
  </si>
  <si>
    <t>http://pbs.twimg.com/profile_images/1139589226893369352/_roBKMK7_normal.jpg</t>
  </si>
  <si>
    <t>http://twitter.com/twin_blue_eyes/statuses/1143477264618856448</t>
  </si>
  <si>
    <t>1143477253088645120</t>
  </si>
  <si>
    <t>SusanFo05886573</t>
  </si>
  <si>
    <t>840741182514831360</t>
  </si>
  <si>
    <t>http://twitter.com/SusanFo05886573/statuses/1143477253088645120</t>
  </si>
  <si>
    <t>1143477225607405568</t>
  </si>
  <si>
    <t>Tue Jun 25 11:13:10 +0000 2019</t>
  </si>
  <si>
    <t>http://twitter.com/drummindj_j/statuses/1143477225607405568</t>
  </si>
  <si>
    <t>1143477206443630592</t>
  </si>
  <si>
    <t>YoCarm23</t>
  </si>
  <si>
    <t>Tue Jun 25 11:13:05 +0000 2019</t>
  </si>
  <si>
    <t>3315370290</t>
  </si>
  <si>
    <t>http://twitter.com/YoCarm23/statuses/1143477206443630592</t>
  </si>
  <si>
    <t>1143477193076551681</t>
  </si>
  <si>
    <t>SALUMN</t>
  </si>
  <si>
    <t>Tue Jun 25 11:13:02 +0000 2019</t>
  </si>
  <si>
    <t>70287144</t>
  </si>
  <si>
    <t>http://pbs.twimg.com/profile_images/1033044799983677441/W_UywxkD_normal.jpg</t>
  </si>
  <si>
    <t>NEW YORK</t>
  </si>
  <si>
    <t>http://twitter.com/SALUMN/statuses/1143477193076551681</t>
  </si>
  <si>
    <t>1143477180648833026</t>
  </si>
  <si>
    <t>SteveDeckman</t>
  </si>
  <si>
    <t>Tue Jun 25 11:12:59 +0000 2019</t>
  </si>
  <si>
    <t>890337296783953923</t>
  </si>
  <si>
    <t>http://pbs.twimg.com/profile_images/1120798154323107840/_L6lgRH1_normal.png</t>
  </si>
  <si>
    <t>http://twitter.com/SteveDeckman/statuses/1143477180648833026</t>
  </si>
  <si>
    <t>1143477172163813377</t>
  </si>
  <si>
    <t>elbarosado5</t>
  </si>
  <si>
    <t>Tue Jun 25 11:12:57 +0000 2019</t>
  </si>
  <si>
    <t>753755997366259712</t>
  </si>
  <si>
    <t>http://pbs.twimg.com/profile_images/1053181937874034688/uu0dW7pG_normal.jpg</t>
  </si>
  <si>
    <t>http://twitter.com/elbarosado5/statuses/1143477172163813377</t>
  </si>
  <si>
    <t>1143477167604555776</t>
  </si>
  <si>
    <t>tctcm</t>
  </si>
  <si>
    <t>This woman supports putting children in cages and torturing them. #Trumpcamps https://t.co/0n7b1rKmvw</t>
  </si>
  <si>
    <t>Tue Jun 25 11:12:56 +0000 2019</t>
  </si>
  <si>
    <t>49776397</t>
  </si>
  <si>
    <t>http://pbs.twimg.com/profile_images/2659706810/657ec17ade1028b197e21c7ab01bc1b2_normal.jpeg</t>
  </si>
  <si>
    <t>http://twitter.com/tctcm/statuses/1143477167604555776</t>
  </si>
  <si>
    <t>{"hashtags":[{"text":"Trumpcamps","indices":[66,77]}],"symbols":[],"user_mentions":[],"urls":[{"url":"https://t.co/0n7b1rKmvw","expanded_url":"https://twitter.com/flotus/status/1143193330546880512","display_url":"twitter.com/flotus/status/…","indices":[78,101]}]}</t>
  </si>
  <si>
    <t>1143477164203040773</t>
  </si>
  <si>
    <t>@FLOTUS #TrumpCamps #TrumpsConcentrationCamps why don’t you start there, be best (SMH) I would laugh if this wasnt so serious , I have no problem laughing at you and your #illegalpresident</t>
  </si>
  <si>
    <t>Tue Jun 25 11:12:55 +0000 2019</t>
  </si>
  <si>
    <t>http://twitter.com/AidaCanales/statuses/1143477164203040773</t>
  </si>
  <si>
    <t>{"hashtags":[{"text":"TrumpCamps","indices":[8,19]},{"text":"TrumpsConcentrationCamps","indices":[20,45]},{"text":"illegalpresident","indices":[171,188]}],"symbols":[],"user_mentions":[{"screen_name":"FLOTUS","name":"Melania Trump","id":818876014390603800,"id_str":"818876014390603776","indices":[0,7]}],"urls":[]}</t>
  </si>
  <si>
    <t>1143477162999197697</t>
  </si>
  <si>
    <t>AlaskaSweet</t>
  </si>
  <si>
    <t>122377399</t>
  </si>
  <si>
    <t>http://pbs.twimg.com/profile_images/2240880955/image_normal.jpg</t>
  </si>
  <si>
    <t>Alaska, USA</t>
  </si>
  <si>
    <t>http://twitter.com/AlaskaSweet/statuses/1143477162999197697</t>
  </si>
  <si>
    <t>1143477160784646145</t>
  </si>
  <si>
    <t>TKinMB</t>
  </si>
  <si>
    <t>Tue Jun 25 11:12:54 +0000 2019</t>
  </si>
  <si>
    <t>32843491</t>
  </si>
  <si>
    <t>http://pbs.twimg.com/profile_images/1141150457026551808/jBEaZd1q_normal.jpg</t>
  </si>
  <si>
    <t>http://twitter.com/TKinMB/statuses/1143477160784646145</t>
  </si>
  <si>
    <t>1143477129088262146</t>
  </si>
  <si>
    <t>cindycrum</t>
  </si>
  <si>
    <t>Tue Jun 25 11:12:47 +0000 2019</t>
  </si>
  <si>
    <t>180785464</t>
  </si>
  <si>
    <t>http://pbs.twimg.com/profile_images/1143218261112307713/xSu03XWe_normal.png</t>
  </si>
  <si>
    <t>Earthling</t>
  </si>
  <si>
    <t>http://twitter.com/cindycrum/statuses/1143477129088262146</t>
  </si>
  <si>
    <t>1143477125422485504</t>
  </si>
  <si>
    <t>wendydshaffer</t>
  </si>
  <si>
    <t>Tue Jun 25 11:12:46 +0000 2019</t>
  </si>
  <si>
    <t>22061225</t>
  </si>
  <si>
    <t>http://pbs.twimg.com/profile_images/894736564953075713/8VUARGbO_normal.jpg</t>
  </si>
  <si>
    <t>http://twitter.com/wendydshaffer/statuses/1143477125422485504</t>
  </si>
  <si>
    <t>1143477088219029505</t>
  </si>
  <si>
    <t>Tue Jun 25 11:12:37 +0000 2019</t>
  </si>
  <si>
    <t>http://pbs.twimg.com/profile_images/1104107313026220035/zK03rWvS_normal.jpg</t>
  </si>
  <si>
    <t>http://twitter.com/joncoopertweets/statuses/1143477088219029505</t>
  </si>
  <si>
    <t>1143477080472129536</t>
  </si>
  <si>
    <t>alldisney2</t>
  </si>
  <si>
    <t>3427550249</t>
  </si>
  <si>
    <t>http://pbs.twimg.com/profile_images/1055897514145136640/jk0tJTyP_normal.jpg</t>
  </si>
  <si>
    <t>http://twitter.com/alldisney2/statuses/1143477080472129536</t>
  </si>
  <si>
    <t>1143477076797865990</t>
  </si>
  <si>
    <t>NancyCoat</t>
  </si>
  <si>
    <t>Tue Jun 25 11:12:34 +0000 2019</t>
  </si>
  <si>
    <t>1072714344763482114</t>
  </si>
  <si>
    <t>http://pbs.twimg.com/profile_images/1072714710607372293/ScmWqcNF_normal.jpg</t>
  </si>
  <si>
    <t>http://twitter.com/NancyCoat/statuses/1143477076797865990</t>
  </si>
  <si>
    <t>1143477071403991040</t>
  </si>
  <si>
    <t>Tue Jun 25 11:12:33 +0000 2019</t>
  </si>
  <si>
    <t>http://twitter.com/Liz960/statuses/1143477071403991040</t>
  </si>
  <si>
    <t>1143477068061016066</t>
  </si>
  <si>
    <t>LChamou</t>
  </si>
  <si>
    <t>961306278</t>
  </si>
  <si>
    <t>http://twitter.com/LChamou/statuses/1143477068061016066</t>
  </si>
  <si>
    <t>1143477060335259648</t>
  </si>
  <si>
    <t>BadgerStew</t>
  </si>
  <si>
    <t>Tue Jun 25 11:12:30 +0000 2019</t>
  </si>
  <si>
    <t>2252299098</t>
  </si>
  <si>
    <t>http://pbs.twimg.com/profile_images/1059921955950862342/88PZP2xB_normal.jpg</t>
  </si>
  <si>
    <t>http://twitter.com/BadgerStew/statuses/1143477060335259648</t>
  </si>
  <si>
    <t>1143477051279781894</t>
  </si>
  <si>
    <t>Aquasun</t>
  </si>
  <si>
    <t>Tue Jun 25 11:12:28 +0000 2019</t>
  </si>
  <si>
    <t>21831542</t>
  </si>
  <si>
    <t>http://pbs.twimg.com/profile_images/1111732206479773698/hGXgMLn-_normal.jpg</t>
  </si>
  <si>
    <t>Sanford, Fl</t>
  </si>
  <si>
    <t>http://twitter.com/Aquasun/statuses/1143477051279781894</t>
  </si>
  <si>
    <t>1143477032782893056</t>
  </si>
  <si>
    <t>lawhitePATRIOT</t>
  </si>
  <si>
    <t>@FLOTUS omg. what is wrong with you? CHILDREN IN CONCENTRATION CAMPS #TrumpCamps 
I cannot imagine what kind of sociopath you are that you can actually smile through this. To borrow a statement from any Trump supporter.. go back to where you came from.</t>
  </si>
  <si>
    <t>Tue Jun 25 11:12:24 +0000 2019</t>
  </si>
  <si>
    <t>382871630</t>
  </si>
  <si>
    <t>http://pbs.twimg.com/profile_images/459385858005540864/HVBYz8fK_normal.jpeg</t>
  </si>
  <si>
    <t>http://twitter.com/lawhitePATRIOT/statuses/1143477032782893056</t>
  </si>
  <si>
    <t>{"hashtags":[{"text":"TrumpCamps","indices":[69,80]}],"symbols":[],"user_mentions":[{"screen_name":"FLOTUS","name":"Melania Trump","id":818876014390603800,"id_str":"818876014390603776","indices":[0,7]}],"urls":[]}</t>
  </si>
  <si>
    <t>1143477031826591744</t>
  </si>
  <si>
    <t>panamafelix0412</t>
  </si>
  <si>
    <t>RT @RealDonalDrumpf: DO NOT BE FOOLED BY FAKE @marcorubio TWEETS! Marco only tweets Bible verses that make him sound the kind of person who would care about the infants and babies living in shit and piss in my #TrumpCamps! SPOILER ALERT: He isn't! https://t.co/sFKjgayhmy</t>
  </si>
  <si>
    <t>Tue Jun 25 11:12:23 +0000 2019</t>
  </si>
  <si>
    <t>336002320</t>
  </si>
  <si>
    <t>http://pbs.twimg.com/profile_images/1143494483222433792/Sl3azYoo_normal.jpg</t>
  </si>
  <si>
    <t>http://twitter.com/panamafelix0412/statuses/1143477031826591744</t>
  </si>
  <si>
    <t>{"hashtags":[],"symbols":[],"user_mentions":[{"screen_name":"RealDonalDrumpf","name":"Donald J. Drumpf","id":1407822289,"id_str":"1407822289","indices":[3,19]},{"screen_name":"marcorubio","name":"Marco Rubio","id":15745368,"id_str":"15745368","indices":[46,57]}],"urls":[]}</t>
  </si>
  <si>
    <t>1143477003590557698</t>
  </si>
  <si>
    <t>Karen1Walter</t>
  </si>
  <si>
    <t>Tue Jun 25 11:12:17 +0000 2019</t>
  </si>
  <si>
    <t>556165026</t>
  </si>
  <si>
    <t>http://pbs.twimg.com/profile_images/574005208499486720/r7S6_FlG_normal.jpeg</t>
  </si>
  <si>
    <t>http://twitter.com/Karen1Walter/statuses/1143477003590557698</t>
  </si>
  <si>
    <t>1143476985303306245</t>
  </si>
  <si>
    <t>Papablue10</t>
  </si>
  <si>
    <t>Tue Jun 25 11:12:12 +0000 2019</t>
  </si>
  <si>
    <t>1065252002421198849</t>
  </si>
  <si>
    <t>http://twitter.com/Papablue10/statuses/1143476985303306245</t>
  </si>
  <si>
    <t>1143476982291685376</t>
  </si>
  <si>
    <t>http://twitter.com/TOEACHHISPHONE/statuses/1143476982291685376</t>
  </si>
  <si>
    <t>1143476937697968129</t>
  </si>
  <si>
    <t>bexque1019</t>
  </si>
  <si>
    <t>Tue Jun 25 11:12:01 +0000 2019</t>
  </si>
  <si>
    <t>900183725417410561</t>
  </si>
  <si>
    <t>http://pbs.twimg.com/profile_images/1021462466801303563/rWi3nL6f_normal.jpg</t>
  </si>
  <si>
    <t>http://twitter.com/bexque1019/statuses/1143476937697968129</t>
  </si>
  <si>
    <t>1143476929309208576</t>
  </si>
  <si>
    <t>klingensmith_j</t>
  </si>
  <si>
    <t>Tue Jun 25 11:11:59 +0000 2019</t>
  </si>
  <si>
    <t>815382934974668801</t>
  </si>
  <si>
    <t>http://pbs.twimg.com/profile_images/946196160796024832/xIruPhN4_normal.jpg</t>
  </si>
  <si>
    <t>http://twitter.com/klingensmith_j/statuses/1143476929309208576</t>
  </si>
  <si>
    <t>1143476908224499712</t>
  </si>
  <si>
    <t>Oldwhitelibera3</t>
  </si>
  <si>
    <t>Tue Jun 25 11:11:54 +0000 2019</t>
  </si>
  <si>
    <t>1140877700006961152</t>
  </si>
  <si>
    <t>http://pbs.twimg.com/profile_images/1140878137527427073/_pEZM7Kc_normal.jpg</t>
  </si>
  <si>
    <t>http://twitter.com/Oldwhitelibera3/statuses/1143476908224499712</t>
  </si>
  <si>
    <t>1143476899261362177</t>
  </si>
  <si>
    <t>EllisGBS</t>
  </si>
  <si>
    <t>RT @realDonaIdRump: @FLOTUS They can start by handing out toothbrushes, soap and blankets in the #TrumpCamps</t>
  </si>
  <si>
    <t>Tue Jun 25 11:11:52 +0000 2019</t>
  </si>
  <si>
    <t>402320568</t>
  </si>
  <si>
    <t>http://pbs.twimg.com/profile_images/1140604886213636096/i8X2V5Ty_normal.jpg</t>
  </si>
  <si>
    <t>The Battle Bridge</t>
  </si>
  <si>
    <t>http://twitter.com/EllisGBS/statuses/1143476899261362177</t>
  </si>
  <si>
    <t>{"hashtags":[{"text":"TrumpCamps","indices":[97,108]}],"symbols":[],"user_mentions":[{"screen_name":"realDonaIdRump","name":"🇺🇸John Barron von Dennison🇷🇺","id":796528769154580500,"id_str":"796528769154580480","indices":[3,18]},{"screen_name":"FLOTUS","name":"Melania Trump","id":818876014390603800,"id_str":"818876014390603776","indices":[20,27]}],"urls":[]}</t>
  </si>
  <si>
    <t>1143476876448452613</t>
  </si>
  <si>
    <t>ChrisMoy1987951</t>
  </si>
  <si>
    <t>@realDonaldTrump Tucking my son into bed last night - rubbing his back, while playing "the good night song"; making sure he felt safe, loved, and happy; my heart was breaking for those kids in the #trumpcamps 
Yet another vulgar thing for which I wish karma upon you.</t>
  </si>
  <si>
    <t>Tue Jun 25 11:11:46 +0000 2019</t>
  </si>
  <si>
    <t>864643097564553217</t>
  </si>
  <si>
    <t>http://pbs.twimg.com/profile_images/870759811196964864/bTHfZ6C8_normal.jpg</t>
  </si>
  <si>
    <t>http://twitter.com/ChrisMoy1987951/statuses/1143476876448452613</t>
  </si>
  <si>
    <t>{"hashtags":[{"text":"trumpcamps","indices":[197,208]}],"symbols":[],"user_mentions":[{"screen_name":"realDonaldTrump","name":"Donald J. Trump","id":25073877,"id_str":"25073877","indices":[0,16]}],"urls":[]}</t>
  </si>
  <si>
    <t>1143476852008394752</t>
  </si>
  <si>
    <t>Tue Jun 25 11:11:40 +0000 2019</t>
  </si>
  <si>
    <t>http://twitter.com/D021950/statuses/1143476852008394752</t>
  </si>
  <si>
    <t>1143476835994546177</t>
  </si>
  <si>
    <t>Romeowromeow</t>
  </si>
  <si>
    <t>Tue Jun 25 11:11:37 +0000 2019</t>
  </si>
  <si>
    <t>330726278</t>
  </si>
  <si>
    <t>http://pbs.twimg.com/profile_images/1047336575426646017/NMYXCc8a_normal.jpg</t>
  </si>
  <si>
    <t>http://twitter.com/Romeowromeow/statuses/1143476835994546177</t>
  </si>
  <si>
    <t>1143476826259546112</t>
  </si>
  <si>
    <t>Mary95711290</t>
  </si>
  <si>
    <t>RT @Lyndablooms: Star-studded cast to perform play based on Mueller report | TheHill let’s make this go viral. #TrumpCamps must be closed and the children returned to their parents. #ImpeachmentInquiryNow  there is a demon in the oval.  https://t.co/MRmrekFQ0p</t>
  </si>
  <si>
    <t>Tue Jun 25 11:11:34 +0000 2019</t>
  </si>
  <si>
    <t>946869395535679488</t>
  </si>
  <si>
    <t>http://pbs.twimg.com/profile_images/1085850206476869632/F7wO9cgE_normal.jpg</t>
  </si>
  <si>
    <t>http://twitter.com/Mary95711290/statuses/1143476826259546112</t>
  </si>
  <si>
    <t>{"hashtags":[{"text":"TrumpCamps","indices":[111,122]}],"symbols":[],"user_mentions":[{"screen_name":"Lyndablooms","name":"pearlstoliveby","id":423043050,"id_str":"423043050","indices":[3,15]}],"urls":[]}</t>
  </si>
  <si>
    <t>1143476792482832389</t>
  </si>
  <si>
    <t>sandralhanlon</t>
  </si>
  <si>
    <t>RT @lovesnowflakes: ⁦@realDonaldTrump⁩ isn’t just speaking lies. He’s inviting loyalists to live in his own political reality. - The Washington Post #ImpeachDonaldTrumpNOW #TrumpCamps  https://t.co/jVherfzuJA</t>
  </si>
  <si>
    <t>Tue Jun 25 11:11:26 +0000 2019</t>
  </si>
  <si>
    <t>367271007</t>
  </si>
  <si>
    <t>http://pbs.twimg.com/profile_images/826234632005758977/lo6UfI0T_normal.jpg</t>
  </si>
  <si>
    <t>http://twitter.com/sandralhanlon/statuses/1143476792482832389</t>
  </si>
  <si>
    <t>{"hashtags":[],"symbols":[],"user_mentions":[{"screen_name":"lovesnowflakes","name":"❄️Love Snowflakes🌊","id":24100503,"id_str":"24100503","indices":[3,18]},{"screen_name":"realDonaldTrump","name":"Donald J. Trump","id":25073877,"id_str":"25073877","indices":[21,37]}],"urls":[]}</t>
  </si>
  <si>
    <t>1143476780164100096</t>
  </si>
  <si>
    <t>Brooke021063</t>
  </si>
  <si>
    <t>Tue Jun 25 11:11:23 +0000 2019</t>
  </si>
  <si>
    <t>941653799088939010</t>
  </si>
  <si>
    <t>http://pbs.twimg.com/profile_images/1081594419319586816/BDmr6sbG_normal.jpg</t>
  </si>
  <si>
    <t>Dublin, OH</t>
  </si>
  <si>
    <t>http://twitter.com/Brooke021063/statuses/1143476780164100096</t>
  </si>
  <si>
    <t>1143476776242503683</t>
  </si>
  <si>
    <t>mrsstarr2011</t>
  </si>
  <si>
    <t>Tue Jun 25 11:11:22 +0000 2019</t>
  </si>
  <si>
    <t>1015561057</t>
  </si>
  <si>
    <t>http://pbs.twimg.com/profile_images/811389576069709824/HTjOFO9G_normal.jpg</t>
  </si>
  <si>
    <t>http://twitter.com/mrsstarr2011/statuses/1143476776242503683</t>
  </si>
  <si>
    <t>1143476684387172354</t>
  </si>
  <si>
    <t>Tue Jun 25 11:11:00 +0000 2019</t>
  </si>
  <si>
    <t>http://twitter.com/fairchild_keith/statuses/1143476684387172354</t>
  </si>
  <si>
    <t>1143476546658811904</t>
  </si>
  <si>
    <t>Tue Jun 25 11:10:28 +0000 2019</t>
  </si>
  <si>
    <t>http://twitter.com/DemocracyStorm/statuses/1143476546658811904</t>
  </si>
  <si>
    <t>1143476534591852544</t>
  </si>
  <si>
    <t>ellenzelwell</t>
  </si>
  <si>
    <t>RT @Rwestpromo: @AndyOstroy @FLOTUS Close the #TrumpCamps</t>
  </si>
  <si>
    <t>Tue Jun 25 11:10:25 +0000 2019</t>
  </si>
  <si>
    <t>16912241</t>
  </si>
  <si>
    <t>http://pbs.twimg.com/profile_images/911653915204059136/ilpiPHte_normal.jpg</t>
  </si>
  <si>
    <t>http://twitter.com/ellenzelwell/statuses/1143476534591852544</t>
  </si>
  <si>
    <t>{"hashtags":[{"text":"TrumpCamps","indices":[46,57]}],"symbols":[],"user_mentions":[{"screen_name":"Rwestpromo","name":"😜 Roland West 🤔","id":15148449,"id_str":"15148449","indices":[3,14]},{"screen_name":"AndyOstroy","name":"Andy Ostroy","id":123281100,"id_str":"123281100","indices":[16,27]},{"screen_name":"FLOTUS","name":"Melania Trump","id":818876014390603800,"id_str":"818876014390603776","indices":[28,35]}],"urls":[]}</t>
  </si>
  <si>
    <t>1143476509593804801</t>
  </si>
  <si>
    <t>acr810</t>
  </si>
  <si>
    <t>Tue Jun 25 11:10:19 +0000 2019</t>
  </si>
  <si>
    <t>483077571</t>
  </si>
  <si>
    <t>http://pbs.twimg.com/profile_images/838571442836910080/jpVllbwd_normal.jpg</t>
  </si>
  <si>
    <t>Palm Beach County, FL</t>
  </si>
  <si>
    <t>http://twitter.com/acr810/statuses/1143476509593804801</t>
  </si>
  <si>
    <t>1143476495266045952</t>
  </si>
  <si>
    <t>fayepelzer</t>
  </si>
  <si>
    <t>#BeBest no kids has died in 10 yrs.. Until #TrumpCamps it's absolutely heartbreaking but golfing, wall, parties, and fund raising is more important.. Innocent babies.. Pro choice my ass.. Inhumane conditions.. I'M ASHAMED OF MY COUNTRY😡 
#TrumpCamps 
#CloseTheCamps</t>
  </si>
  <si>
    <t>Tue Jun 25 11:10:15 +0000 2019</t>
  </si>
  <si>
    <t>298134682</t>
  </si>
  <si>
    <t>http://pbs.twimg.com/profile_images/1101129041648775168/EFioklOP_normal.jpg</t>
  </si>
  <si>
    <t>http://twitter.com/fayepelzer/statuses/1143476495266045952</t>
  </si>
  <si>
    <t>{"hashtags":[{"text":"BeBest","indices":[0,7]},{"text":"TrumpCamps","indices":[43,54]},{"text":"TrumpCamps","indices":[238,249]},{"text":"CloseTheCamps","indices":[251,265]}],"symbols":[],"user_mentions":[],"urls":[]}</t>
  </si>
  <si>
    <t>1143476484109041665</t>
  </si>
  <si>
    <t>WertmanAngela</t>
  </si>
  <si>
    <t>RT @haldonahue: A country that sees its #Children slaughtered as in #Newtown and does nothing is a country that will do anything. This is how @realDonaldTrump #TrumpCamps and #RapistPresident happen.</t>
  </si>
  <si>
    <t>Tue Jun 25 11:10:13 +0000 2019</t>
  </si>
  <si>
    <t>3576065953</t>
  </si>
  <si>
    <t>http://pbs.twimg.com/profile_images/643923967246364672/VJ4MEf1d_normal.jpg</t>
  </si>
  <si>
    <t>http://twitter.com/WertmanAngela/statuses/1143476484109041665</t>
  </si>
  <si>
    <t>{"hashtags":[{"text":"Children","indices":[40,49]},{"text":"Newtown","indices":[68,76]}],"symbols":[],"user_mentions":[{"screen_name":"haldonahue","name":"Hal Donahue","id":18199486,"id_str":"18199486","indices":[3,14]}],"urls":[]}</t>
  </si>
  <si>
    <t>1143476460994355200</t>
  </si>
  <si>
    <t>ParkInkSpot</t>
  </si>
  <si>
    <t>3244083406</t>
  </si>
  <si>
    <t>http://pbs.twimg.com/profile_images/629358476154785793/UUWqE9gQ_normal.jpg</t>
  </si>
  <si>
    <t>Chicagoland</t>
  </si>
  <si>
    <t>http://twitter.com/ParkInkSpot/statuses/1143476460994355200</t>
  </si>
  <si>
    <t>1143476452056158211</t>
  </si>
  <si>
    <t>ladylee86</t>
  </si>
  <si>
    <t>Tue Jun 25 11:10:05 +0000 2019</t>
  </si>
  <si>
    <t>43923243</t>
  </si>
  <si>
    <t>http://pbs.twimg.com/profile_images/1133913348213420032/yFXlmxOD_normal.jpg</t>
  </si>
  <si>
    <t>http://twitter.com/ladylee86/statuses/1143476452056158211</t>
  </si>
  <si>
    <t>1143476430057222144</t>
  </si>
  <si>
    <t>AliceRiversong</t>
  </si>
  <si>
    <t>RT @lovetogive2: @waltshaub #TrumpCamps🤬🤬🤬🤬🤬🤬 #SaveOurChildren 💔💔💔💔💔 WTH???https://t.co/ijY2rJLOeV</t>
  </si>
  <si>
    <t>Tue Jun 25 11:10:00 +0000 2019</t>
  </si>
  <si>
    <t>1046412379821682690</t>
  </si>
  <si>
    <t>http://pbs.twimg.com/profile_images/1084453746946523137/U01lF-zf_normal.jpg</t>
  </si>
  <si>
    <t>http://twitter.com/AliceRiversong/statuses/1143476430057222144</t>
  </si>
  <si>
    <t>{"hashtags":[{"text":"TrumpCamps","indices":[28,39]},{"text":"SaveOurChildren","indices":[46,62]}],"symbols":[],"user_mentions":[{"screen_name":"lovetogive2","name":"Lovetogive2","id":482529659,"id_str":"482529659","indices":[3,15]},{"screen_name":"waltshaub","name":"Walter Shaub","id":830908366377611300,"id_str":"830908366377611266","indices":[17,27]}],"urls":[{"url":"https://t.co/ijY2rJLOeV","expanded_url":"https://twitter.com/ifuaskmee/status/1143180216166170624","display_url":"twitter.com/ifuaskmee/stat…","indices":[75,98]}]}</t>
  </si>
  <si>
    <t>1143476422364860417</t>
  </si>
  <si>
    <t>LauraSharma07</t>
  </si>
  <si>
    <t>Tue Jun 25 11:09:58 +0000 2019</t>
  </si>
  <si>
    <t>971832173815844865</t>
  </si>
  <si>
    <t>http://pbs.twimg.com/profile_images/1070842735052115969/becp1YSd_normal.jpg</t>
  </si>
  <si>
    <t>http://twitter.com/LauraSharma07/statuses/1143476422364860417</t>
  </si>
  <si>
    <t>1143476415742009346</t>
  </si>
  <si>
    <t>AlfreArFe</t>
  </si>
  <si>
    <t>Tue Jun 25 11:09:56 +0000 2019</t>
  </si>
  <si>
    <t>772882400774807554</t>
  </si>
  <si>
    <t>http://twitter.com/AlfreArFe/statuses/1143476415742009346</t>
  </si>
  <si>
    <t>1143476409182167041</t>
  </si>
  <si>
    <t>PnMuntergk</t>
  </si>
  <si>
    <t>949374864</t>
  </si>
  <si>
    <t>http://pbs.twimg.com/profile_images/828221572427153408/_HI88koA_normal.jpg</t>
  </si>
  <si>
    <t>Lund, Sverige</t>
  </si>
  <si>
    <t>http://twitter.com/PnMuntergk/statuses/1143476409182167041</t>
  </si>
  <si>
    <t>1143476373039828996</t>
  </si>
  <si>
    <t>afnaaanH</t>
  </si>
  <si>
    <t>Tue Jun 25 11:09:46 +0000 2019</t>
  </si>
  <si>
    <t>944663720</t>
  </si>
  <si>
    <t>http://pbs.twimg.com/profile_images/1139530924700422150/VGdCu1kv_normal.jpg</t>
  </si>
  <si>
    <t>http://twitter.com/afnaaanH/statuses/1143476373039828996</t>
  </si>
  <si>
    <t>1143476350696792064</t>
  </si>
  <si>
    <t>brutus1959</t>
  </si>
  <si>
    <t>Tue Jun 25 11:09:41 +0000 2019</t>
  </si>
  <si>
    <t>73508532</t>
  </si>
  <si>
    <t>http://pbs.twimg.com/profile_images/1091683378036916225/oue9jJp2_normal.jpg</t>
  </si>
  <si>
    <t>http://twitter.com/brutus1959/statuses/1143476350696792064</t>
  </si>
  <si>
    <t>1143476343776141312</t>
  </si>
  <si>
    <t>Tue Jun 25 11:09:39 +0000 2019</t>
  </si>
  <si>
    <t>http://twitter.com/acr810/statuses/1143476343776141312</t>
  </si>
  <si>
    <t>1143476340504563712</t>
  </si>
  <si>
    <t>PressHereJG</t>
  </si>
  <si>
    <t>Tue Jun 25 11:09:38 +0000 2019</t>
  </si>
  <si>
    <t>335407121</t>
  </si>
  <si>
    <t>http://pbs.twimg.com/profile_images/1137340093725913088/kvPhQyie_normal.jpg</t>
  </si>
  <si>
    <t>http://twitter.com/PressHereJG/statuses/1143476340504563712</t>
  </si>
  <si>
    <t>1143476324113289216</t>
  </si>
  <si>
    <t>LlamaaaLlamaaa</t>
  </si>
  <si>
    <t>Tue Jun 25 11:09:35 +0000 2019</t>
  </si>
  <si>
    <t>1096395464210108417</t>
  </si>
  <si>
    <t>http://pbs.twimg.com/profile_images/1096397595952496640/7fO-1gdP_normal.jpg</t>
  </si>
  <si>
    <t>http://twitter.com/LlamaaaLlamaaa/statuses/1143476324113289216</t>
  </si>
  <si>
    <t>1143476323526033408</t>
  </si>
  <si>
    <t>awakenchi1</t>
  </si>
  <si>
    <t>Tue Jun 25 11:09:34 +0000 2019</t>
  </si>
  <si>
    <t>898458495229546496</t>
  </si>
  <si>
    <t>http://pbs.twimg.com/profile_images/1017836498538913793/-vcSSGHP_normal.jpg</t>
  </si>
  <si>
    <t>Hovedstaden, Danmark</t>
  </si>
  <si>
    <t>http://twitter.com/awakenchi1/statuses/1143476323526033408</t>
  </si>
  <si>
    <t>1143476263601999878</t>
  </si>
  <si>
    <t>cesarlopezhouse</t>
  </si>
  <si>
    <t>Tue Jun 25 11:09:20 +0000 2019</t>
  </si>
  <si>
    <t>316886821</t>
  </si>
  <si>
    <t>http://pbs.twimg.com/profile_images/862148419565105152/GfGICipy_normal.jpg</t>
  </si>
  <si>
    <t>Ahora aqui, mañana ... tambien</t>
  </si>
  <si>
    <t>http://twitter.com/cesarlopezhouse/statuses/1143476263601999878</t>
  </si>
  <si>
    <t>1143476263534964737</t>
  </si>
  <si>
    <t>PrightonD</t>
  </si>
  <si>
    <t>825804551173320709</t>
  </si>
  <si>
    <t>http://pbs.twimg.com/profile_images/847847799555272704/sKXwqe___normal.jpg</t>
  </si>
  <si>
    <t>http://twitter.com/PrightonD/statuses/1143476263534964737</t>
  </si>
  <si>
    <t>1143476249052012545</t>
  </si>
  <si>
    <t>beaniemurphy</t>
  </si>
  <si>
    <t>Tue Jun 25 11:09:17 +0000 2019</t>
  </si>
  <si>
    <t>625508594</t>
  </si>
  <si>
    <t>http://pbs.twimg.com/profile_images/1071236615786426370/-hUBUfQC_normal.jpg</t>
  </si>
  <si>
    <t>http://twitter.com/beaniemurphy/statuses/1143476249052012545</t>
  </si>
  <si>
    <t>1143476246904475648</t>
  </si>
  <si>
    <t>MarieResists1</t>
  </si>
  <si>
    <t>RT @ReclaimingUSA20: We have full blown torture camps for kids right here in the United States of America brought on solely by the President of the United States of America, Donald Trump. 
How is torturing 12,000 children even up for debate? 
#ImpeachDonaldTrumpNOW 
#TrumpCamps https://t.co/P2hPWmpv0B</t>
  </si>
  <si>
    <t>Tue Jun 25 11:09:16 +0000 2019</t>
  </si>
  <si>
    <t>4765471392</t>
  </si>
  <si>
    <t>http://pbs.twimg.com/profile_images/855760187914940416/5nZhKDyx_normal.jpg</t>
  </si>
  <si>
    <t xml:space="preserve">Ministry of Magic </t>
  </si>
  <si>
    <t>http://twitter.com/MarieResists1/statuses/1143476246904475648</t>
  </si>
  <si>
    <t>{"hashtags":[],"symbols":[],"user_mentions":[{"screen_name":"ReclaimingUSA20","name":"Greg","id":1024312362067808300,"id_str":"1024312362067808256","indices":[3,19]}],"urls":[]}</t>
  </si>
  <si>
    <t>1143476242248798209</t>
  </si>
  <si>
    <t>strandloff</t>
  </si>
  <si>
    <t>Tue Jun 25 11:09:15 +0000 2019</t>
  </si>
  <si>
    <t>1363250300</t>
  </si>
  <si>
    <t>http://pbs.twimg.com/profile_images/741997114088169472/Udo_61Hq_normal.jpg</t>
  </si>
  <si>
    <t>New Port Richey, FL</t>
  </si>
  <si>
    <t>http://twitter.com/strandloff/statuses/1143476242248798209</t>
  </si>
  <si>
    <t>1143476212246994947</t>
  </si>
  <si>
    <t>bryantpk65</t>
  </si>
  <si>
    <t>Tue Jun 25 11:09:08 +0000 2019</t>
  </si>
  <si>
    <t>797442530438692864</t>
  </si>
  <si>
    <t>http://twitter.com/bryantpk65/statuses/1143476212246994947</t>
  </si>
  <si>
    <t>1143476204772757506</t>
  </si>
  <si>
    <t>immigrants24</t>
  </si>
  <si>
    <t>RT @SBeekeeper: Millions of dollars poured in when Notre Dame burned. If people can save a building we can, and should save each other.
#Immigrants #ImmigrantsAreHumanBeings #TrumpCamps #ChildrenInCages #DyingChildren #ImmigrationCrisis
https://t.co/9mW6prfdJm</t>
  </si>
  <si>
    <t>Tue Jun 25 11:09:06 +0000 2019</t>
  </si>
  <si>
    <t>67871827</t>
  </si>
  <si>
    <t>&lt;a href="http://im.bangmedia.org" rel="nofollow"&gt;immigration news 24&lt;/a&gt;</t>
  </si>
  <si>
    <t>http://pbs.twimg.com/profile_images/1014824706107731969/8wseLn96_normal.jpg</t>
  </si>
  <si>
    <t>http://twitter.com/immigrants24/statuses/1143476204772757506</t>
  </si>
  <si>
    <t>{"hashtags":[],"symbols":[],"user_mentions":[{"screen_name":"SBeekeeper","name":"Stephanie Beekeeper (⧖)","id":830161024359788500,"id_str":"830161024359788547","indices":[3,14]}],"urls":[]}</t>
  </si>
  <si>
    <t>1143476157372780544</t>
  </si>
  <si>
    <t>tiatoani12</t>
  </si>
  <si>
    <t>Tue Jun 25 11:08:55 +0000 2019</t>
  </si>
  <si>
    <t>864507676230733824</t>
  </si>
  <si>
    <t>http://pbs.twimg.com/profile_images/864524985578135552/xWWqydx2_normal.jpg</t>
  </si>
  <si>
    <t>http://twitter.com/tiatoani12/statuses/1143476157372780544</t>
  </si>
  <si>
    <t>1143476135784865793</t>
  </si>
  <si>
    <t>R982507291</t>
  </si>
  <si>
    <t>RT @raoulasauras: The poor conditions of these detention facilities are a direct result of Democrats not working with our Preaident to secure our border so that we weren't overwhelmed. Now we're overwhelmed and it's Republicans fault? Eat my ass.#TrumpCamps</t>
  </si>
  <si>
    <t>Tue Jun 25 11:08:50 +0000 2019</t>
  </si>
  <si>
    <t>1070785811396919297</t>
  </si>
  <si>
    <t>http://twitter.com/R982507291/statuses/1143476135784865793</t>
  </si>
  <si>
    <t>{"hashtags":[],"symbols":[],"user_mentions":[{"screen_name":"raoulasauras","name":"RaoulasaurasRex","id":1143202380667871200,"id_str":"1143202380667871237","indices":[3,16]}],"urls":[]}</t>
  </si>
  <si>
    <t>1143476123176701952</t>
  </si>
  <si>
    <t>hdome251</t>
  </si>
  <si>
    <t>Tue Jun 25 11:08:47 +0000 2019</t>
  </si>
  <si>
    <t>959506563529674753</t>
  </si>
  <si>
    <t>http://pbs.twimg.com/profile_images/1007040917252034560/MMt5myOZ_normal.jpg</t>
  </si>
  <si>
    <t>http://twitter.com/hdome251/statuses/1143476123176701952</t>
  </si>
  <si>
    <t>1143476040280485888</t>
  </si>
  <si>
    <t>Tue Jun 25 11:08:27 +0000 2019</t>
  </si>
  <si>
    <t>http://twitter.com/acr810/statuses/1143476040280485888</t>
  </si>
  <si>
    <t>1143476033905143808</t>
  </si>
  <si>
    <t>michellesawyer6</t>
  </si>
  <si>
    <t>Tue Jun 25 11:08:25 +0000 2019</t>
  </si>
  <si>
    <t>15750985</t>
  </si>
  <si>
    <t>http://pbs.twimg.com/profile_images/1057223077933780992/AELrwWun_normal.jpg</t>
  </si>
  <si>
    <t>http://twitter.com/michellesawyer6/statuses/1143476033905143808</t>
  </si>
  <si>
    <t>1143476028750344192</t>
  </si>
  <si>
    <t>TeeBeeDee1</t>
  </si>
  <si>
    <t>Tue Jun 25 11:08:24 +0000 2019</t>
  </si>
  <si>
    <t>801096595</t>
  </si>
  <si>
    <t>http://pbs.twimg.com/profile_images/1033593457724583936/kVuVUOA8_normal.jpg</t>
  </si>
  <si>
    <t>http://twitter.com/TeeBeeDee1/statuses/1143476028750344192</t>
  </si>
  <si>
    <t>1143476012698820611</t>
  </si>
  <si>
    <t>ttherealchupaca</t>
  </si>
  <si>
    <t>Tue Jun 25 11:08:20 +0000 2019</t>
  </si>
  <si>
    <t>1033109533550239744</t>
  </si>
  <si>
    <t>http://pbs.twimg.com/profile_images/1111016200748916737/vBQqLKax_normal.jpg</t>
  </si>
  <si>
    <t>http://twitter.com/ttherealchupaca/statuses/1143476012698820611</t>
  </si>
  <si>
    <t>1143476012564602881</t>
  </si>
  <si>
    <t>WheresTheHound</t>
  </si>
  <si>
    <t>2398812691</t>
  </si>
  <si>
    <t>http://pbs.twimg.com/profile_images/1135576389036498945/XvEXoYKz_normal.jpg</t>
  </si>
  <si>
    <t>http://twitter.com/WheresTheHound/statuses/1143476012564602881</t>
  </si>
  <si>
    <t>1143476005299863552</t>
  </si>
  <si>
    <t>PaulDereume</t>
  </si>
  <si>
    <t>RT @CraftyPsycho: @realDonaldTrump #KidsInCages
#TrumpCamps
#WorstPresidentInHISTORY https://t.co/DLqrhshh2j</t>
  </si>
  <si>
    <t>2402915880</t>
  </si>
  <si>
    <t>http://pbs.twimg.com/profile_images/1143289995454644224/rTFblLuS_normal.png</t>
  </si>
  <si>
    <t>http://twitter.com/PaulDereume/statuses/1143476005299863552</t>
  </si>
  <si>
    <t>{"hashtags":[{"text":"KidsInCages","indices":[35,47]},{"text":"TrumpCamps","indices":[48,59]},{"text":"WorstPresidentInHISTORY","indices":[60,84]}],"symbols":[],"user_mentions":[{"screen_name":"CraftyPsycho","name":"Rick Pfeiffer","id":1841897058,"id_str":"1841897058","indices":[3,16]},{"screen_name":"realDonaldTrump","name":"Donald J. Trump","id":25073877,"id_str":"25073877","indices":[18,34]}],"urls":[],"media":[{"id":1143463181009821700,"id_str":"1143463181009821696","indices":[85,108],"media_url":"http://pbs.twimg.com/media/D95ltG3UIAAtWyM.jpg","media_url_https":"https://pbs.twimg.com/media/D95ltG3UIAAtWyM.jpg","url":"https://t.co/DLqrhshh2j","display_url":"pic.twitter.com/DLqrhshh2j","expanded_url":"https://twitter.com/CraftyPsycho/status/1143463184591757313/photo/1","type":"photo","sizes":{"small":{"w":624,"h":615,"resize":"fit"},"thumb":{"w":150,"h":150,"resize":"crop"},"large":{"w":624,"h":615,"resize":"fit"},"medium":{"w":624,"h":615,"resize":"fit"}},"source_status_id":1143463184591757300,"source_status_id_str":"1143463184591757313","source_user_id":1841897058,"source_user_id_str":"1841897058"}]}</t>
  </si>
  <si>
    <t>1143475982663323648</t>
  </si>
  <si>
    <t>QueenCandyLeigh</t>
  </si>
  <si>
    <t>Tue Jun 25 11:08:13 +0000 2019</t>
  </si>
  <si>
    <t>596584561</t>
  </si>
  <si>
    <t>http://pbs.twimg.com/profile_images/1137484276662964224/NcXw-9MX_normal.jpg</t>
  </si>
  <si>
    <t>http://twitter.com/QueenCandyLeigh/statuses/1143475982663323648</t>
  </si>
  <si>
    <t>1143475940653223939</t>
  </si>
  <si>
    <t>wickelewis</t>
  </si>
  <si>
    <t>Tue Jun 25 11:08:03 +0000 2019</t>
  </si>
  <si>
    <t>1204681478</t>
  </si>
  <si>
    <t>http://pbs.twimg.com/profile_images/926922013880602624/b6JL0V-G_normal.jpg</t>
  </si>
  <si>
    <t>http://twitter.com/wickelewis/statuses/1143475940653223939</t>
  </si>
  <si>
    <t>1143475931996180480</t>
  </si>
  <si>
    <t>MlunguMitch</t>
  </si>
  <si>
    <t>Tue Jun 25 11:08:01 +0000 2019</t>
  </si>
  <si>
    <t>779728156823609344</t>
  </si>
  <si>
    <t>http://pbs.twimg.com/profile_images/994263002085036032/hLjSxFWR_normal.jpg</t>
  </si>
  <si>
    <t>Krugersdorp, South Africa</t>
  </si>
  <si>
    <t>http://twitter.com/MlunguMitch/statuses/1143475931996180480</t>
  </si>
  <si>
    <t>1143475930150690818</t>
  </si>
  <si>
    <t>pine_lana</t>
  </si>
  <si>
    <t>1036671357608714241</t>
  </si>
  <si>
    <t>http://pbs.twimg.com/profile_images/1036793705917804545/7rCYCwAf_normal.jpg</t>
  </si>
  <si>
    <t>http://twitter.com/pine_lana/statuses/1143475930150690818</t>
  </si>
  <si>
    <t>1143475913343946754</t>
  </si>
  <si>
    <t>Redskin_girlnm</t>
  </si>
  <si>
    <t>Tue Jun 25 11:07:57 +0000 2019</t>
  </si>
  <si>
    <t>1661104184</t>
  </si>
  <si>
    <t>http://pbs.twimg.com/profile_images/1140610880062644224/LVb9P_Qj_normal.jpg</t>
  </si>
  <si>
    <t>ABQ NM</t>
  </si>
  <si>
    <t>http://twitter.com/Redskin_girlnm/statuses/1143475913343946754</t>
  </si>
  <si>
    <t>1143475913243410433</t>
  </si>
  <si>
    <t>mrmcd172</t>
  </si>
  <si>
    <t>2257097453</t>
  </si>
  <si>
    <t>http://pbs.twimg.com/profile_images/475804700718034945/TIzKHs1o_normal.jpeg</t>
  </si>
  <si>
    <t xml:space="preserve">Cleveland Oh./Ft.Lauderdale </t>
  </si>
  <si>
    <t>http://twitter.com/mrmcd172/statuses/1143475913243410433</t>
  </si>
  <si>
    <t>1143475905811099649</t>
  </si>
  <si>
    <t>Homoneurotic1</t>
  </si>
  <si>
    <t>@Trump_2020MAGA_ 
Call them what they are.
#TrumpCamps 
#NationalDisgrace
#FourthReichRising
#Dictator 
#DumpTrump
#MAGA https://t.co/Gd3NUAKoON</t>
  </si>
  <si>
    <t>Tue Jun 25 11:07:55 +0000 2019</t>
  </si>
  <si>
    <t>1123837486994731009</t>
  </si>
  <si>
    <t>Trump_2020MAGA_</t>
  </si>
  <si>
    <t>950806837711994880</t>
  </si>
  <si>
    <t>http://pbs.twimg.com/profile_images/1126957948130013185/xug1saT3_normal.jpg</t>
  </si>
  <si>
    <t>Anoka, MN</t>
  </si>
  <si>
    <t>http://twitter.com/Homoneurotic1/statuses/1143475905811099649</t>
  </si>
  <si>
    <t>{"hashtags":[{"text":"TrumpCamps","indices":[43,54]},{"text":"NationalDisgrace","indices":[56,73]},{"text":"FourthReichRising","indices":[74,92]},{"text":"Dictator","indices":[93,102]},{"text":"DumpTrump","indices":[104,114]},{"text":"MAGA","indices":[115,120]}],"symbols":[],"user_mentions":[{"screen_name":"Trump_2020MAGA_","name":"TrumpTrain2020 🚂","id":1123837486994731000,"id_str":"1123837486994731009","indices":[0,16]}],"urls":[],"media":[{"id":1143475901629382700,"id_str":"1143475901629382656","indices":[121,144],"media_url":"http://pbs.twimg.com/media/D95xRi3WwAAu0S3.jpg","media_url_https":"https://pbs.twimg.com/media/D95xRi3WwAAu0S3.jpg","url":"https://t.co/Gd3NUAKoON","display_url":"pic.twitter.com/Gd3NUAKoON","expanded_url":"https://twitter.com/Homoneurotic1/status/1143475905811099649/photo/1","type":"photo","sizes":{"thumb":{"w":150,"h":150,"resize":"crop"},"large":{"w":960,"h":781,"resize":"fit"},"medium":{"w":960,"h":781,"resize":"fit"},"small":{"w":680,"h":553,"resize":"fit"}}}]}</t>
  </si>
  <si>
    <t>1143475900132052992</t>
  </si>
  <si>
    <t>Tue Jun 25 11:07:54 +0000 2019</t>
  </si>
  <si>
    <t>http://twitter.com/faith_true/statuses/1143475900132052992</t>
  </si>
  <si>
    <t>1143475872856444928</t>
  </si>
  <si>
    <t>realpeaceandluv</t>
  </si>
  <si>
    <t>Thank you #Lights4Liberty - these #TrumpCamps are horrific. #CloseTheConcentrationCamps https://t.co/0XPDxOTxmI</t>
  </si>
  <si>
    <t>Tue Jun 25 11:07:47 +0000 2019</t>
  </si>
  <si>
    <t>825118492454121475</t>
  </si>
  <si>
    <t>http://pbs.twimg.com/profile_images/858870112874504196/vdm7gN6I_normal.jpg</t>
  </si>
  <si>
    <t>http://twitter.com/realpeaceandluv/statuses/1143475872856444928</t>
  </si>
  <si>
    <t>{"hashtags":[{"text":"Lights4Liberty","indices":[10,25]},{"text":"TrumpCamps","indices":[34,45]},{"text":"CloseTheConcentrationCamps","indices":[60,87]}],"symbols":[],"user_mentions":[],"urls":[{"url":"https://t.co/0XPDxOTxmI","expanded_url":"https://twitter.com/ifindkarma/status/1143383799360675840","display_url":"twitter.com/ifindkarma/sta…","indices":[88,111]}]}</t>
  </si>
  <si>
    <t>1143475871673716736</t>
  </si>
  <si>
    <t>MyChickenDinner</t>
  </si>
  <si>
    <t>@jonwoock @Vickie627 @wotrwokr @SONADORLIVESON @mattrellen @ChiefLizWarren @Bubbaflaco @Thumper5465 @42Gnome @RoseWoo15096108 @1800Coleinator @1000Coleinator @JeffHarperArt @v1llageldiot @juliefpc @ColePratt88 @booda_cat @drewand1212 @shrekthepunk @JandFinthecity @SwearengenMaude @PoshMePretty @UnimpressedTX @perrisgirl1 @kellyannegoebb @tomag49 @DogsBCool @susan_artiga @NikkythaBee @NowComesPain @WalkedAwa @misscalliecat @G_Allen_Keeling @DjtZulu @DaniScotchIrish @MAGAQ17Nuggets @HindleyDan @thebigjman57 @GTexian @Vanns40 @jukieisme @lou_bruette @jaded4evr_smh @MrFly187 @Kevin84500028 @cbowling4512 @freetospeekout @Boognish12 @SocialCivility Lol
For reals?
Pulling US out of UN Human Rights, endorsing torture, pardoning Arpaio and his war-criminal pardons, #TrumpCamps ... accessory to Khashoggi murders, wanting troops to commit war crimes.
Just pick a Trump policy at random.
Sealion. https://t.co/lhtOrcjenN</t>
  </si>
  <si>
    <t>3011367648</t>
  </si>
  <si>
    <t>jonwoock</t>
  </si>
  <si>
    <t>908727159929266177</t>
  </si>
  <si>
    <t>1143474550555979776</t>
  </si>
  <si>
    <t>http://pbs.twimg.com/profile_images/1073997414007169024/jNy74Bpq_normal.jpg</t>
  </si>
  <si>
    <t>http://twitter.com/MyChickenDinner/statuses/1143475871673716736</t>
  </si>
  <si>
    <t>{"hashtags":[{"text":"TrumpCamps","indices":[769,780]}],"symbols":[],"user_mentions":[{"screen_name":"jonwoock","name":"My Info","id":3011367648,"id_str":"3011367648","indices":[0,9]},{"screen_name":"Vickie627","name":"🌊V ☮️🌈❤️🧡💛💚💙💜","id":189042188,"id_str":"189042188","indices":[10,20]},{"screen_name":"wotrwokr","name":"* IN PROGRESS... *","id":243864317,"id_str":"243864317","indices":[21,30]},{"screen_name":"SONADORLIVESON","name":"Sonador@Dreamer","id":4381287434,"id_str":"4381287434","indices":[31,46]},{"screen_name":"mattrellen","name":"Mattrellen","id":994616807054102500,"id_str":"994616807054102528","indices":[47,58]},{"screen_name":"ChiefLizWarren","name":"ChiefLizzyWarren","id":982097530979782700,"id_str":"982097530979782656","indices":[59,74]},{"screen_name":"Bubbaflaco","name":"Bubbaflaco","id":783457973737697300,"id_str":"783457973737697281","indices":[75,86]},{"screen_name":"Thumper5465","name":"American Hero","id":288891506,"id_str":"288891506","indices":[87,99]},{"screen_name":"42Gnome","name":"The Gnome 💙💚","id":725189192003805200,"id_str":"725189192003805185","indices":[100,108]},{"screen_name":"RoseWoo15096108","name":"🌊Rose🌊 Wood💙❤💛💚💜🌈","id":708716276458324000,"id_str":"708716276458323968","indices":[109,125]},{"screen_name":"1800Coleinator","name":"Coleinator 1800","id":1139315807341748200,"id_str":"1139315807341748225","indices":[126,141]},{"screen_name":"1000Coleinator","name":"Coleinator 1000","id":1139271092634366000,"id_str":"1139271092634365952","indices":[142,157]},{"screen_name":"JeffHarperArt","name":"Checks and Balances NOW","id":856292536339411000,"id_str":"856292536339410944","indices":[158,172]},{"screen_name":"v1llageldiot","name":"V1llageldiot","id":1080168400880431100,"id_str":"1080168400880431104","indices":[173,186]},{"screen_name":"juliefpc","name":"Jules","id":36719952,"id_str":"36719952","indices":[187,196]},{"screen_name":"ColePratt88","name":"Cole Pratt","id":3063719742,"id_str":"3063719742","indices":[197,209]},{"screen_name":"booda_cat","name":"Cat","id":1052723667057041400,"id_str":"1052723667057041408","indices":[210,220]},{"screen_name":"drewand1212","name":"The Truth Politics","id":363343129,"id_str":"363343129","indices":[221,233]},{"screen_name":"shrekthepunk","name":"Mary Q ( #ChristiansAgainstTrump )","id":3733796722,"id_str":"3733796722","indices":[234,247]},{"screen_name":"JandFinthecity","name":"Joachim","id":369781573,"id_str":"369781573","indices":[248,263]},{"screen_name":"SwearengenMaude","name":"Rita Armstrong","id":826090618053083100,"id_str":"826090618053083137","indices":[264,280]},{"screen_name":"PoshMePretty","name":"Holly 🕉️ #Liberal #Interfaith","id":2963791783,"id_str":"2963791783","indices":[281,294]},{"screen_name":"UnimpressedTX","name":"Michele","id":3150220160,"id_str":"3150220160","indices":[295,309]},{"screen_name":"perrisgirl1","name":"wendy harrington🇺🇸","id":37579226,"id_str":"37579226","indices":[310,322]},{"screen_name":"kellyannegoebb","name":"Kellyanne Goebbels","id":823659416184492000,"id_str":"823659416184492032","indices":[323,338]},{"screen_name":"tomag49","name":"One Nation ❌","id":327236131,"id_str":"327236131","indices":[339,347]},{"screen_name":"DogsBCool","name":"🇺🇸 U_Dog 🇺🇸","id":1005221302792327200,"id_str":"1005221302792327168","indices":[348,358]},{"screen_name":"susan_artiga","name":"Susan Artiga","id":4820532448,"id_str":"4820532448","indices":[359,372]},{"screen_name":"NikkythaBee","name":"Nikky🍊🍊","id":1046642089675513900,"id_str":"1046642089675513856","indices":[373,385]},{"screen_name":"NowComesPain","name":"No Quarter","id":1129841988151390200,"id_str":"1129841988151390208","indices":[386,399]},{"screen_name":"WalkedAwa","name":"US Patriot","id":837697861768851500,"id_str":"837697861768851456","indices":[400,410]},{"screen_name":"misscalliecat","name":"Callie","id":959956730061967400,"id_str":"959956730061967362","indices":[411,425]},{"screen_name":"G_Allen_Keeling","name":"Allen Keeling","id":23144090,"id_str":"23144090","indices":[426,442]},{"screen_name":"DjtZulu","name":"BravoZuluDJT❌","id":1039972131260395500,"id_str":"1039972131260395520","indices":[443,451]},{"screen_name":"DaniScotchIrish","name":"Impeach before it’s too late","id":48266056,"id_str":"48266056","indices":[452,468]},{"screen_name":"MAGAQ17Nuggets","name":"Pete -Ben- Rose","id":1134328340599361500,"id_str":"1134328340599361536","indices":[469,484]},{"screen_name":"HindleyDan","name":"Dan H","id":1018649277302620200,"id_str":"1018649277302620160","indices":[485,496]},{"screen_name":"thebigjman57","name":"John Austin 🇺🇸 🇮🇱","id":1957720783,"id_str":"1957720783","indices":[497,510]},{"screen_name":"GTexian","name":"FritoPendejo 1stofhisname ThreadKiller TrollSlayer","id":1104750914584436700,"id_str":"1104750914584436736","indices":[511,519]},{"screen_name":"Vanns40","name":"Vanns40 🇺🇸🇮🇱","id":60720378,"id_str":"60720378","indices":[520,528]},{"screen_name":"jukieisme","name":"julz❌🗝","id":727401061225500700,"id_str":"727401061225500672","indices":[529,539]},{"screen_name":"lou_bruette","name":"Lou","id":816372586254893000,"id_str":"816372586254893057","indices":[540,552]},{"screen_name":"jaded4evr_smh","name":"SMH","id":301674556,"id_str":"301674556","indices":[553,567]},{"screen_name":"MrFly187","name":"David Miles Knight","id":2567552643,"id_str":"2567552643","indices":[568,577]},{"screen_name":"Kevin84500028","name":"Kevin W.","id":981093168966860800,"id_str":"981093168966860806","indices":[578,592]},{"screen_name":"cbowling4512","name":"Ding Dong the Witch is dead","id":1853373630,"id_str":"1853373630","indices":[593,606]},{"screen_name":"freetospeekout","name":"Maggie McPhee ⭐️⭐️⭐️","id":850559739222208500,"id_str":"850559739222208512","indices":[607,622]},{"screen_name":"Boognish12","name":"Crash","id":2752488313,"id_str":"2752488313","indices":[623,634]},{"screen_name":"SocialCivility","name":"Renee","id":780511311415300100,"id_str":"780511311415300096","indices":[635,650]}],"urls":[],"media":[{"id":1143475286085967900,"id_str":"1143475286085967873","indices":[901,924],"media_url":"http://pbs.twimg.com/tweet_video_thumb/D95wttyXoAElhJF.jpg","media_url_https":"https://pbs.twimg.com/tweet_video_thumb/D95wttyXoAElhJF.jpg","url":"https://t.co/lhtOrcjenN","display_url":"pic.twitter.com/lhtOrcjenN","expanded_url":"https://twitter.com/MyChickenDinner/status/1143475871673716736/photo/1","type":"photo","sizes":{"small":{"w":350,"h":196,"resize":"fit"},"thumb":{"w":150,"h":150,"resize":"crop"},"medium":{"w":350,"h":196,"resize":"fit"},"large":{"w":350,"h":196,"resize":"fit"}}}]}</t>
  </si>
  <si>
    <t>1143475868603428869</t>
  </si>
  <si>
    <t>Pathfinder1001</t>
  </si>
  <si>
    <t>Tue Jun 25 11:07:46 +0000 2019</t>
  </si>
  <si>
    <t>260981899</t>
  </si>
  <si>
    <t>http://pbs.twimg.com/profile_images/1263272278/40955_429317479793_718494793_5204688_3062591_s_1__normal.jpg</t>
  </si>
  <si>
    <t>http://twitter.com/Pathfinder1001/statuses/1143475868603428869</t>
  </si>
  <si>
    <t>1143475849481658373</t>
  </si>
  <si>
    <t>Tue Jun 25 11:07:41 +0000 2019</t>
  </si>
  <si>
    <t>http://twitter.com/mrmcd172/statuses/1143475849481658373</t>
  </si>
  <si>
    <t>1143475836110028800</t>
  </si>
  <si>
    <t>Michell74996286</t>
  </si>
  <si>
    <t>Tue Jun 25 11:07:38 +0000 2019</t>
  </si>
  <si>
    <t>1063652700116549634</t>
  </si>
  <si>
    <t>http://pbs.twimg.com/profile_images/1066574266148081664/SKe21Y2n_normal.jpg</t>
  </si>
  <si>
    <t>Australia</t>
  </si>
  <si>
    <t>http://twitter.com/Michell74996286/statuses/1143475836110028800</t>
  </si>
  <si>
    <t>1143475805558849537</t>
  </si>
  <si>
    <t>http://twitter.com/59martyc/statuses/1143475805558849537</t>
  </si>
  <si>
    <t>1143475783891128327</t>
  </si>
  <si>
    <t>Call them what they are.
#TrumpCamps 
#NationalDisgrace
#FourthReichRising
#Dictator 
#DumpTrump
#MAGA https://t.co/NDQ0jeFMsf</t>
  </si>
  <si>
    <t>Tue Jun 25 11:07:26 +0000 2019</t>
  </si>
  <si>
    <t>http://twitter.com/Homoneurotic1/statuses/1143475783891128327</t>
  </si>
  <si>
    <t>{"hashtags":[{"text":"TrumpCamps","indices":[25,36]},{"text":"NationalDisgrace","indices":[38,55]},{"text":"FourthReichRising","indices":[56,74]},{"text":"Dictator","indices":[75,84]},{"text":"DumpTrump","indices":[86,96]},{"text":"MAGA","indices":[97,102]}],"symbols":[],"user_mentions":[],"urls":[],"media":[{"id":1143475779222888400,"id_str":"1143475779222888451","indices":[103,126],"media_url":"http://pbs.twimg.com/media/D95xKa3X4AMzPUN.jpg","media_url_https":"https://pbs.twimg.com/media/D95xKa3X4AMzPUN.jpg","url":"https://t.co/NDQ0jeFMsf","display_url":"pic.twitter.com/NDQ0jeFMsf","expanded_url":"https://twitter.com/Homoneurotic1/status/1143475783891128327/photo/1","type":"photo","sizes":{"thumb":{"w":150,"h":150,"resize":"crop"},"large":{"w":960,"h":781,"resize":"fit"},"medium":{"w":960,"h":781,"resize":"fit"},"small":{"w":680,"h":553,"resize":"fit"}}}]}</t>
  </si>
  <si>
    <t>1143475741935300608</t>
  </si>
  <si>
    <t>Tue Jun 25 11:07:16 +0000 2019</t>
  </si>
  <si>
    <t>http://twitter.com/shellzortizz/statuses/1143475741935300608</t>
  </si>
  <si>
    <t>1143475693164146688</t>
  </si>
  <si>
    <t>QuixoteDahn</t>
  </si>
  <si>
    <t>Tue Jun 25 11:07:04 +0000 2019</t>
  </si>
  <si>
    <t>3299953056</t>
  </si>
  <si>
    <t>http://pbs.twimg.com/profile_images/1123630383092912128/Qotc3w6I_normal.jpg</t>
  </si>
  <si>
    <t>LifeIsTooShort, Earth</t>
  </si>
  <si>
    <t>http://twitter.com/QuixoteDahn/statuses/1143475693164146688</t>
  </si>
  <si>
    <t>1143475682753884165</t>
  </si>
  <si>
    <t>catbert234</t>
  </si>
  <si>
    <t>Tue Jun 25 11:07:02 +0000 2019</t>
  </si>
  <si>
    <t>18143091</t>
  </si>
  <si>
    <t>http://pbs.twimg.com/profile_images/1446489986/laser_squirrel_normal.jpg</t>
  </si>
  <si>
    <t>http://twitter.com/catbert234/statuses/1143475682753884165</t>
  </si>
  <si>
    <t>1143475664563126272</t>
  </si>
  <si>
    <t>kellymcgillis3</t>
  </si>
  <si>
    <t>Tue Jun 25 11:06:57 +0000 2019</t>
  </si>
  <si>
    <t>1138547430797074438</t>
  </si>
  <si>
    <t>http://pbs.twimg.com/profile_images/1138547579728343040/KKspimN0_normal.jpg</t>
  </si>
  <si>
    <t>http://twitter.com/kellymcgillis3/statuses/1143475664563126272</t>
  </si>
  <si>
    <t>1143475633839845376</t>
  </si>
  <si>
    <t>wmutahi</t>
  </si>
  <si>
    <t>Tue Jun 25 11:06:50 +0000 2019</t>
  </si>
  <si>
    <t>450799993</t>
  </si>
  <si>
    <t>http://pbs.twimg.com/profile_images/1060179912265482243/R-8GNDCE_normal.jpg</t>
  </si>
  <si>
    <t>http://twitter.com/wmutahi/statuses/1143475633839845376</t>
  </si>
  <si>
    <t>1143475612218208263</t>
  </si>
  <si>
    <t>Tue Jun 25 11:06:45 +0000 2019</t>
  </si>
  <si>
    <t>http://twitter.com/PrightonD/statuses/1143475612218208263</t>
  </si>
  <si>
    <t>1143475600079953920</t>
  </si>
  <si>
    <t>dianejarrell5</t>
  </si>
  <si>
    <t>Tue Jun 25 11:06:42 +0000 2019</t>
  </si>
  <si>
    <t>936322597</t>
  </si>
  <si>
    <t>http://pbs.twimg.com/profile_images/1007642007806926848/3sjTcZBf_normal.jpg</t>
  </si>
  <si>
    <t>http://twitter.com/dianejarrell5/statuses/1143475600079953920</t>
  </si>
  <si>
    <t>1143475547743358981</t>
  </si>
  <si>
    <t>BigTaliesin</t>
  </si>
  <si>
    <t>Tue Jun 25 11:06:29 +0000 2019</t>
  </si>
  <si>
    <t>1343151374</t>
  </si>
  <si>
    <t>http://pbs.twimg.com/profile_images/1044906966911455235/NyHO__Ao_normal.jpg</t>
  </si>
  <si>
    <t>http://twitter.com/BigTaliesin/statuses/1143475547743358981</t>
  </si>
  <si>
    <t>1143475533218533377</t>
  </si>
  <si>
    <t>WeStillCan</t>
  </si>
  <si>
    <t>Tue Jun 25 11:06:26 +0000 2019</t>
  </si>
  <si>
    <t>129883520</t>
  </si>
  <si>
    <t>http://pbs.twimg.com/profile_images/821994220227395587/fU7hWAJT_normal.jpg</t>
  </si>
  <si>
    <t>http://twitter.com/WeStillCan/statuses/1143475533218533377</t>
  </si>
  <si>
    <t>1143475525048053763</t>
  </si>
  <si>
    <t>DonaldDrumpfWTF</t>
  </si>
  <si>
    <t>Tue Jun 25 11:06:24 +0000 2019</t>
  </si>
  <si>
    <t>704863841092505600</t>
  </si>
  <si>
    <t>http://pbs.twimg.com/profile_images/1021772405642063872/ksVIFYFW_normal.jpg</t>
  </si>
  <si>
    <t>Hudson, OH</t>
  </si>
  <si>
    <t>http://twitter.com/DonaldDrumpfWTF/statuses/1143475525048053763</t>
  </si>
  <si>
    <t>1143475520279126016</t>
  </si>
  <si>
    <t>Tue Jun 25 11:06:23 +0000 2019</t>
  </si>
  <si>
    <t>http://twitter.com/Clary_Catherine/statuses/1143475520279126016</t>
  </si>
  <si>
    <t>1143475514532913152</t>
  </si>
  <si>
    <t>Tue Jun 25 11:06:22 +0000 2019</t>
  </si>
  <si>
    <t>http://twitter.com/LaBonneLaBonne/statuses/1143475514532913152</t>
  </si>
  <si>
    <t>1143475506471473153</t>
  </si>
  <si>
    <t>KathyCubit</t>
  </si>
  <si>
    <t>Tue Jun 25 11:06:20 +0000 2019</t>
  </si>
  <si>
    <t>15693936</t>
  </si>
  <si>
    <t>http://twitter.com/KathyCubit/statuses/1143475506471473153</t>
  </si>
  <si>
    <t>1143475495612440576</t>
  </si>
  <si>
    <t>fmvet</t>
  </si>
  <si>
    <t>Tue Jun 25 11:06:17 +0000 2019</t>
  </si>
  <si>
    <t>2416468370</t>
  </si>
  <si>
    <t>http://pbs.twimg.com/profile_images/1105196690905149440/FiWSq9lM_normal.jpg</t>
  </si>
  <si>
    <t>Germany</t>
  </si>
  <si>
    <t>http://twitter.com/fmvet/statuses/1143475495612440576</t>
  </si>
  <si>
    <t>1143475471390302208</t>
  </si>
  <si>
    <t>Chrisdew8</t>
  </si>
  <si>
    <t>Tue Jun 25 11:06:11 +0000 2019</t>
  </si>
  <si>
    <t>4183731256</t>
  </si>
  <si>
    <t>http://pbs.twimg.com/profile_images/835833589421977600/hlZQ7H6C_normal.jpg</t>
  </si>
  <si>
    <t>http://twitter.com/Chrisdew8/statuses/1143475471390302208</t>
  </si>
  <si>
    <t>1143475468588474368</t>
  </si>
  <si>
    <t>#CloseTheCamps America 🇺🇸🗽🔥🔥🔥https://t.co/AUWOvM0U7j #BeBest #TrumpCamps #TrumpConcentrationCamps #Trump #America #USA #TuesdayThoughts #tuesdaymotivation #hiphop #rap #music #indieartist #independent #NowPlaying #CNN #FoxNews #WorldNews #BBCBreakfast #BBCNewsTen</t>
  </si>
  <si>
    <t>http://twitter.com/BigTaliesin/statuses/1143475468588474368</t>
  </si>
  <si>
    <t>{"hashtags":[{"text":"CloseTheCamps","indices":[0,14]},{"text":"BeBest","indices":[53,60]},{"text":"TrumpCamps","indices":[61,72]},{"text":"TrumpConcentrationCamps","indices":[73,97]},{"text":"Trump","indices":[98,104]},{"text":"America","indices":[105,113]},{"text":"USA","indices":[114,118]},{"text":"TuesdayThoughts","indices":[119,135]},{"text":"tuesdaymotivation","indices":[136,154]},{"text":"hiphop","indices":[155,162]},{"text":"rap","indices":[163,167]},{"text":"music","indices":[168,174]},{"text":"indieartist","indices":[175,187]},{"text":"independent","indices":[188,200]},{"text":"NowPlaying","indices":[201,212]},{"text":"CNN","indices":[213,217]},{"text":"FoxNews","indices":[218,226]},{"text":"WorldNews","indices":[227,237]},{"text":"BBCBreakfast","indices":[238,251]},{"text":"BBCNewsTen","indices":[252,263]}],"symbols":[],"user_mentions":[],"urls":[{"url":"https://t.co/AUWOvM0U7j","expanded_url":"https://youtu.be/1ezCtuc3CBA","display_url":"youtu.be/1ezCtuc3CBA","indices":[29,52]}]}</t>
  </si>
  <si>
    <t>1143475454667558912</t>
  </si>
  <si>
    <t>so_calledPOTUS</t>
  </si>
  <si>
    <t>Tue Jun 25 11:06:07 +0000 2019</t>
  </si>
  <si>
    <t>25328528</t>
  </si>
  <si>
    <t>http://pbs.twimg.com/profile_images/919740980051562496/cQKkWI99_normal.jpg</t>
  </si>
  <si>
    <t>the Frontier</t>
  </si>
  <si>
    <t>http://twitter.com/so_calledPOTUS/statuses/1143475454667558912</t>
  </si>
  <si>
    <t>1143475454478708736</t>
  </si>
  <si>
    <t>http://twitter.com/SocksUsa/statuses/1143475454478708736</t>
  </si>
  <si>
    <t>1143475440910295041</t>
  </si>
  <si>
    <t>Jo2Jim1978</t>
  </si>
  <si>
    <t>Tue Jun 25 11:06:04 +0000 2019</t>
  </si>
  <si>
    <t>1104187718</t>
  </si>
  <si>
    <t>http://pbs.twimg.com/profile_images/3129972342/c0dac3c87a019d69a0897155eea6b6db_normal.jpeg</t>
  </si>
  <si>
    <t>http://twitter.com/Jo2Jim1978/statuses/1143475440910295041</t>
  </si>
  <si>
    <t>1143475430726541312</t>
  </si>
  <si>
    <t>serendipity5460</t>
  </si>
  <si>
    <t>Tue Jun 25 11:06:02 +0000 2019</t>
  </si>
  <si>
    <t>1526234124</t>
  </si>
  <si>
    <t>http://pbs.twimg.com/profile_images/836233365191786497/XeUrL-sb_normal.jpg</t>
  </si>
  <si>
    <t>http://twitter.com/serendipity5460/statuses/1143475430726541312</t>
  </si>
  <si>
    <t>1143475423021547522</t>
  </si>
  <si>
    <t>SReimerson</t>
  </si>
  <si>
    <t>RT @Vanhelsingjr4: I hope they put this quote on his headstone someday.
#TrumpCamps #Trump https://t.co/Bl2o9sTscO</t>
  </si>
  <si>
    <t>Tue Jun 25 11:06:00 +0000 2019</t>
  </si>
  <si>
    <t>1018914349019205633</t>
  </si>
  <si>
    <t>http://pbs.twimg.com/profile_images/1018916776099237888/h9FeJab__normal.jpg</t>
  </si>
  <si>
    <t>http://twitter.com/SReimerson/statuses/1143475423021547522</t>
  </si>
  <si>
    <t>{"hashtags":[{"text":"TrumpCamps","indices":[73,84]},{"text":"Trump","indices":[85,91]}],"symbols":[],"user_mentions":[{"screen_name":"Vanhelsingjr4","name":"Jabs","id":251228417,"id_str":"251228417","indices":[3,17]}],"urls":[],"media":[{"id":1143472261111996400,"id_str":"1143472261111996417","indices":[92,115],"media_url":"http://pbs.twimg.com/media/D95t9o4X4AELzUI.jpg","media_url_https":"https://pbs.twimg.com/media/D95t9o4X4AELzUI.jpg","url":"https://t.co/Bl2o9sTscO","display_url":"pic.twitter.com/Bl2o9sTscO","expanded_url":"https://twitter.com/Vanhelsingjr4/status/1143472266665218048/photo/1","type":"photo","sizes":{"thumb":{"w":150,"h":150,"resize":"crop"},"small":{"w":555,"h":680,"resize":"fit"},"medium":{"w":836,"h":1024,"resize":"fit"},"large":{"w":836,"h":1024,"resize":"fit"}},"source_status_id":1143472266665218000,"source_status_id_str":"1143472266665218048","source_user_id":251228417,"source_user_id_str":"251228417"}]}</t>
  </si>
  <si>
    <t>1143475381170819072</t>
  </si>
  <si>
    <t>mirands19</t>
  </si>
  <si>
    <t>Tue Jun 25 11:05:50 +0000 2019</t>
  </si>
  <si>
    <t>540370322</t>
  </si>
  <si>
    <t>http://pbs.twimg.com/profile_images/605092273575989248/3NlECxjQ_normal.jpg</t>
  </si>
  <si>
    <t>http://twitter.com/mirands19/statuses/1143475381170819072</t>
  </si>
  <si>
    <t>1143475303123247104</t>
  </si>
  <si>
    <t>BettyWoellner</t>
  </si>
  <si>
    <t>1132293390417223681</t>
  </si>
  <si>
    <t>http://pbs.twimg.com/profile_images/1135184676480589825/CKhdTXbP_normal.jpg</t>
  </si>
  <si>
    <t>Small College Town Ohio</t>
  </si>
  <si>
    <t>http://twitter.com/BettyWoellner/statuses/1143475303123247104</t>
  </si>
  <si>
    <t>1143475287130116096</t>
  </si>
  <si>
    <t>Tue Jun 25 11:05:27 +0000 2019</t>
  </si>
  <si>
    <t>http://twitter.com/SocksUsa/statuses/1143475287130116096</t>
  </si>
  <si>
    <t>1143475162353995778</t>
  </si>
  <si>
    <t>Omy19703647</t>
  </si>
  <si>
    <t>833072169873727489</t>
  </si>
  <si>
    <t>http://pbs.twimg.com/profile_images/899997826289106945/UJbjEwos_normal.jpg</t>
  </si>
  <si>
    <t>http://twitter.com/Omy19703647/statuses/1143475162353995778</t>
  </si>
  <si>
    <t>1143475125108531200</t>
  </si>
  <si>
    <t>ypsiradio</t>
  </si>
  <si>
    <t>226198180</t>
  </si>
  <si>
    <t>http://pbs.twimg.com/profile_images/378800000464057897/7e38bc1f0858fdb8f23accb501459e81_normal.jpeg</t>
  </si>
  <si>
    <t>ypsilanti, mi</t>
  </si>
  <si>
    <t>http://twitter.com/ypsiradio/statuses/1143475125108531200</t>
  </si>
  <si>
    <t>1143475068690939905</t>
  </si>
  <si>
    <t>ThisGeekyChick</t>
  </si>
  <si>
    <t>Tue Jun 25 11:04:35 +0000 2019</t>
  </si>
  <si>
    <t>37988031</t>
  </si>
  <si>
    <t>http://pbs.twimg.com/profile_images/1062344743479177216/f12e8-Mf_normal.jpg</t>
  </si>
  <si>
    <t>Vancouver Island, BC</t>
  </si>
  <si>
    <t>http://twitter.com/ThisGeekyChick/statuses/1143475068690939905</t>
  </si>
  <si>
    <t>1143475062026264576</t>
  </si>
  <si>
    <t>HenleyCarol</t>
  </si>
  <si>
    <t>3025485388</t>
  </si>
  <si>
    <t>http://pbs.twimg.com/profile_images/1123532727653928960/ytfK_hM8_normal.jpg</t>
  </si>
  <si>
    <t>xxxxx</t>
  </si>
  <si>
    <t>http://twitter.com/HenleyCarol/statuses/1143475062026264576</t>
  </si>
  <si>
    <t>1143475042463956994</t>
  </si>
  <si>
    <t>#BeBest my ass😡 kids being treated worse than animals.. How heartless can this family be.. No soap, toothbrushes, toothpaste, parents, diapers, food, or drinking water.. Evil.. Money can't buy class @FLOTUS shame😡 #TrumpCamps 
#CloseTheCamps 
#BeBestBeFake 
Evil 😡 foh!!!</t>
  </si>
  <si>
    <t>Tue Jun 25 11:04:29 +0000 2019</t>
  </si>
  <si>
    <t>http://twitter.com/fayepelzer/statuses/1143475042463956994</t>
  </si>
  <si>
    <t>{"hashtags":[{"text":"BeBest","indices":[0,7]},{"text":"TrumpCamps","indices":[214,225]},{"text":"CloseTheCamps","indices":[227,241]},{"text":"BeBestBeFake","indices":[243,256]}],"symbols":[],"user_mentions":[{"screen_name":"FLOTUS","name":"Melania Trump","id":818876014390603800,"id_str":"818876014390603776","indices":[199,206]}],"urls":[]}</t>
  </si>
  <si>
    <t>1143475029960773633</t>
  </si>
  <si>
    <t>WR_inTX</t>
  </si>
  <si>
    <t>Tue Jun 25 11:04:26 +0000 2019</t>
  </si>
  <si>
    <t>905923404615868417</t>
  </si>
  <si>
    <t>http://pbs.twimg.com/profile_images/943621077246398464/OfND93GG_normal.jpg</t>
  </si>
  <si>
    <t>http://twitter.com/WR_inTX/statuses/1143475029960773633</t>
  </si>
  <si>
    <t>1143474973148884992</t>
  </si>
  <si>
    <t>NANCYCURTISSRN</t>
  </si>
  <si>
    <t>924735410256973824</t>
  </si>
  <si>
    <t>http://twitter.com/NANCYCURTISSRN/statuses/1143474973148884992</t>
  </si>
  <si>
    <t>1143474973048279048</t>
  </si>
  <si>
    <t>brditton</t>
  </si>
  <si>
    <t>514395018</t>
  </si>
  <si>
    <t>http://pbs.twimg.com/profile_images/879901571680751617/8KcA_rM3_normal.jpg</t>
  </si>
  <si>
    <t>http://twitter.com/brditton/statuses/1143474973048279048</t>
  </si>
  <si>
    <t>1143474972641247232</t>
  </si>
  <si>
    <t>http://twitter.com/SocksUsa/statuses/1143474972641247232</t>
  </si>
  <si>
    <t>1143474960872235008</t>
  </si>
  <si>
    <t>Hops_a_Chord</t>
  </si>
  <si>
    <t>Tue Jun 25 11:04:10 +0000 2019</t>
  </si>
  <si>
    <t>4173719357</t>
  </si>
  <si>
    <t>http://pbs.twimg.com/profile_images/853980439555563524/y1Q_hw5P_normal.jpg</t>
  </si>
  <si>
    <t>http://twitter.com/Hops_a_Chord/statuses/1143474960872235008</t>
  </si>
  <si>
    <t>1143474940756275200</t>
  </si>
  <si>
    <t>TinyFingerTrump</t>
  </si>
  <si>
    <t>Tue Jun 25 11:04:05 +0000 2019</t>
  </si>
  <si>
    <t>132899081</t>
  </si>
  <si>
    <t>http://pbs.twimg.com/profile_images/897873783192567808/8Dv6f__3_normal.jpg</t>
  </si>
  <si>
    <t>Covfefe rehab and re-education camp - Isla de Langerhans</t>
  </si>
  <si>
    <t>http://twitter.com/TinyFingerTrump/statuses/1143474940756275200</t>
  </si>
  <si>
    <t>1143474921491894272</t>
  </si>
  <si>
    <t>pscalise071951</t>
  </si>
  <si>
    <t>Tue Jun 25 11:04:00 +0000 2019</t>
  </si>
  <si>
    <t>778674909681635328</t>
  </si>
  <si>
    <t>http://pbs.twimg.com/profile_images/980204986683490305/LuM7S7uP_normal.jpg</t>
  </si>
  <si>
    <t>http://twitter.com/pscalise071951/statuses/1143474921491894272</t>
  </si>
  <si>
    <t>1143474903301140480</t>
  </si>
  <si>
    <t>bonnie_london</t>
  </si>
  <si>
    <t>Tue Jun 25 11:03:56 +0000 2019</t>
  </si>
  <si>
    <t>1666368044</t>
  </si>
  <si>
    <t>http://pbs.twimg.com/profile_images/1110980084670832641/REi5HaEb_normal.jpg</t>
  </si>
  <si>
    <t>http://twitter.com/bonnie_london/statuses/1143474903301140480</t>
  </si>
  <si>
    <t>1143474861286797313</t>
  </si>
  <si>
    <t>Grym01</t>
  </si>
  <si>
    <t>Tue Jun 25 11:03:46 +0000 2019</t>
  </si>
  <si>
    <t>34935709</t>
  </si>
  <si>
    <t>http://pbs.twimg.com/profile_images/378800000642292134/0dd183c07b0028640259ff4589a2406e_normal.png</t>
  </si>
  <si>
    <t>http://twitter.com/Grym01/statuses/1143474861286797313</t>
  </si>
  <si>
    <t>1143474857558073344</t>
  </si>
  <si>
    <t>j4son34</t>
  </si>
  <si>
    <t>Tue Jun 25 11:03:45 +0000 2019</t>
  </si>
  <si>
    <t>62348288</t>
  </si>
  <si>
    <t>http://pbs.twimg.com/profile_images/1105415573545148416/a0eEUR2m_normal.jpg</t>
  </si>
  <si>
    <t>London</t>
  </si>
  <si>
    <t>http://twitter.com/j4son34/statuses/1143474857558073344</t>
  </si>
  <si>
    <t>1143474845201653760</t>
  </si>
  <si>
    <t>ronnierockstar</t>
  </si>
  <si>
    <t>Tue Jun 25 11:03:42 +0000 2019</t>
  </si>
  <si>
    <t>34242589</t>
  </si>
  <si>
    <t>http://pbs.twimg.com/profile_images/1096113883268464640/dTka5SsQ_normal.png</t>
  </si>
  <si>
    <t>Folsom</t>
  </si>
  <si>
    <t>http://twitter.com/ronnierockstar/statuses/1143474845201653760</t>
  </si>
  <si>
    <t>1143474819998113792</t>
  </si>
  <si>
    <t>Tue Jun 25 11:03:36 +0000 2019</t>
  </si>
  <si>
    <t>http://twitter.com/bryantpk65/statuses/1143474819998113792</t>
  </si>
  <si>
    <t>1143474813903785986</t>
  </si>
  <si>
    <t>LouisDessau</t>
  </si>
  <si>
    <t>Tue Jun 25 11:03:35 +0000 2019</t>
  </si>
  <si>
    <t>702231013976629248</t>
  </si>
  <si>
    <t>http://pbs.twimg.com/profile_images/702234208123670532/a1d2F3Mr_normal.jpg</t>
  </si>
  <si>
    <t>http://twitter.com/LouisDessau/statuses/1143474813903785986</t>
  </si>
  <si>
    <t>1143474813887045632</t>
  </si>
  <si>
    <t>@1SKERKRO @RepBrianFitz @immelza @tweetMalena @DemocracyStorm @KassandraSeven @dEMMAcratic @BucksCoKierstyn @myserenity69 @mommamia1217 @lfkraus @electroboyusa #Trump Holds Americans Hostage: #TrumpCamps along with #Trump Campaign Announcements of ICE roundups to separate families &amp;amp; children born in US, forces Congress &amp;amp; US Treasury support of GOP Ethnic Cleansing policies &amp;amp; GEO Privatized Prison system #BlueWave
https://t.co/RBWtc26sIT</t>
  </si>
  <si>
    <t>1143472318326480897</t>
  </si>
  <si>
    <t>http://twitter.com/Unconquerable/statuses/1143474813887045632</t>
  </si>
  <si>
    <t>{"hashtags":[{"text":"Trump","indices":[160,166]},{"text":"TrumpCamps","indices":[192,203]},{"text":"Trump","indices":[215,221]},{"text":"BlueWave","indices":[419,428]}],"symbols":[],"user_mentions":[{"screen_name":"1SKERKRO","name":"DAMA   2 SPIRITS","id":883169017225195500,"id_str":"883169017225195520","indices":[0,9]},{"screen_name":"RepBrianFitz","name":"Brian Fitzpatrick","id":816303263586914300,"id_str":"816303263586914304","indices":[10,23]},{"screen_name":"immelza","name":"Melza B","id":2905749286,"id_str":"2905749286","indices":[24,32]},{"screen_name":"tweetMalena","name":"Malena Fighting Tyranny &amp; Authoritarianism","id":133397127,"id_str":"133397127","indices":[33,45]},{"screen_name":"DemocracyStorm","name":"Storm ❤️🧡💛💚💙💜","id":843556423548067800,"id_str":"843556423548067840","indices":[46,61]},{"screen_name":"KassandraSeven","name":"Kassandra Seven","id":757118699212009500,"id_str":"757118699212009472","indices":[62,77]},{"screen_name":"dEMMAcratic","name":"Jaimie (Emma Frost 2.0) ✨∑✨ ♣️","id":936469309664190500,"id_str":"936469309664190465","indices":[78,90]},{"screen_name":"BucksCoKierstyn","name":"Kierstyn P. Zolfo","id":827240111951720400,"id_str":"827240111951720449","indices":[91,107]},{"screen_name":"myserenity69","name":"💦🌸🌿🦋 SuZie Q 🦋🌿🌸💦","id":148974063,"id_str":"148974063","indices":[108,121]},{"screen_name":"mommamia1217","name":"❤️🧡💛Mia💚💙💜","id":271075882,"id_str":"271075882","indices":[122,135]},{"screen_name":"lfkraus","name":"Nausicaa &amp; Mighty Mouse 🐭","id":18086309,"id_str":"18086309","indices":[136,144]},{"screen_name":"electroboyusa","name":"Andy Behrman","id":366498596,"id_str":"366498596","indices":[145,159]}],"urls":[{"url":"https://t.co/RBWtc26sIT","expanded_url":"http://washingtonpost.com/opinions/2019/06/21/trump-ordered-up-mass-arrests-reelection-purposes-now-hes-getting-them/?utm_term=.3bb6326fe767","display_url":"washingtonpost.com/opinions/2019/…","indices":[429,452]}]}</t>
  </si>
  <si>
    <t>1143474775089700865</t>
  </si>
  <si>
    <t>Cory, how about you and all Dem Candidates attend #LightsForLiberty in a show of blue solidarity against #TrumpCamps ? Rally the people! https://t.co/4sJMcQt7c5</t>
  </si>
  <si>
    <t>Tue Jun 25 11:03:25 +0000 2019</t>
  </si>
  <si>
    <t>http://twitter.com/trumpsgottago/statuses/1143474775089700865</t>
  </si>
  <si>
    <t>{"hashtags":[{"text":"LightsForLiberty","indices":[50,67]},{"text":"TrumpCamps","indices":[105,116]}],"symbols":[],"user_mentions":[],"urls":[{"url":"https://t.co/4sJMcQt7c5","expanded_url":"https://twitter.com/CoryBooker/status/1143277866144215040","display_url":"twitter.com/CoryBooker/sta…","indices":[137,160]}]}</t>
  </si>
  <si>
    <t>1143474763345645568</t>
  </si>
  <si>
    <t>inkan49</t>
  </si>
  <si>
    <t>Tue Jun 25 11:03:22 +0000 2019</t>
  </si>
  <si>
    <t>4747855209</t>
  </si>
  <si>
    <t>http://pbs.twimg.com/profile_images/1080970658954104832/t5EO-SNP_normal.jpg</t>
  </si>
  <si>
    <t>Sverige</t>
  </si>
  <si>
    <t>http://twitter.com/inkan49/statuses/1143474763345645568</t>
  </si>
  <si>
    <t>1143474747864485888</t>
  </si>
  <si>
    <t>LW1023</t>
  </si>
  <si>
    <t>826526876285952001</t>
  </si>
  <si>
    <t>http://pbs.twimg.com/profile_images/850095085341593600/Frv2M5pd_normal.jpg</t>
  </si>
  <si>
    <t>http://twitter.com/LW1023/statuses/1143474747864485888</t>
  </si>
  <si>
    <t>1143474731607384070</t>
  </si>
  <si>
    <t>Tue Jun 25 11:03:15 +0000 2019</t>
  </si>
  <si>
    <t>http://twitter.com/BluBtfly70/statuses/1143474731607384070</t>
  </si>
  <si>
    <t>1143474705334243329</t>
  </si>
  <si>
    <t>CSPaynter1</t>
  </si>
  <si>
    <t>Tue Jun 25 11:03:09 +0000 2019</t>
  </si>
  <si>
    <t>1015226838883405824</t>
  </si>
  <si>
    <t>http://pbs.twimg.com/profile_images/1047337482881257473/tPxm4EAE_normal.jpg</t>
  </si>
  <si>
    <t>http://twitter.com/CSPaynter1/statuses/1143474705334243329</t>
  </si>
  <si>
    <t>1143474698057134080</t>
  </si>
  <si>
    <t>JanOBrien20</t>
  </si>
  <si>
    <t>Tue Jun 25 11:03:07 +0000 2019</t>
  </si>
  <si>
    <t>1882725776</t>
  </si>
  <si>
    <t>http://pbs.twimg.com/profile_images/1130115597201747968/fRSsYf1S_normal.png</t>
  </si>
  <si>
    <t>http://twitter.com/JanOBrien20/statuses/1143474698057134080</t>
  </si>
  <si>
    <t>1143474692868714496</t>
  </si>
  <si>
    <t>gail1954</t>
  </si>
  <si>
    <t>Tue Jun 25 11:03:06 +0000 2019</t>
  </si>
  <si>
    <t>55286861</t>
  </si>
  <si>
    <t>http://pbs.twimg.com/profile_images/1139237921012310016/gu9nX_9m_normal.jpg</t>
  </si>
  <si>
    <t>Wondering around Lancashire!!</t>
  </si>
  <si>
    <t>http://twitter.com/gail1954/statuses/1143474692868714496</t>
  </si>
  <si>
    <t>1143474684547227648</t>
  </si>
  <si>
    <t>SpockMomResists</t>
  </si>
  <si>
    <t>RT @Pat120: #TrumpCamps #TrumpCamps #TrumpCamps #TrumpCamps 
We need to do this! @AOC et al. https://t.co/lXPC2xTBbN</t>
  </si>
  <si>
    <t>Tue Jun 25 11:03:04 +0000 2019</t>
  </si>
  <si>
    <t>978291119246192641</t>
  </si>
  <si>
    <t>http://pbs.twimg.com/profile_images/978297494554664960/4ujY4tFa_normal.jpg</t>
  </si>
  <si>
    <t>Seattle, Washington, Earth</t>
  </si>
  <si>
    <t>http://twitter.com/SpockMomResists/statuses/1143474684547227648</t>
  </si>
  <si>
    <t>{"hashtags":[{"text":"TrumpCamps","indices":[12,23]},{"text":"TrumpCamps","indices":[24,35]},{"text":"TrumpCamps","indices":[36,47]},{"text":"TrumpCamps","indices":[48,59]}],"symbols":[],"user_mentions":[{"screen_name":"Pat120","name":"Pat120","id":14753225,"id_str":"14753225","indices":[3,10]},{"screen_name":"AOC","name":"Alexandria Ocasio-Cortez","id":138203134,"id_str":"138203134","indices":[82,86]}],"urls":[{"url":"https://t.co/lXPC2xTBbN","expanded_url":"https://twitter.com/daldham/status/1141020747319529476","display_url":"twitter.com/daldham/status…","indices":[94,117]}]}</t>
  </si>
  <si>
    <t>1143474667279306752</t>
  </si>
  <si>
    <t>schmoopgirl</t>
  </si>
  <si>
    <t>@FLOTUS Maybe your little pet project could start here: #TrumpCages #TrumpCamps #TrumpConcentrationCamps ‘but I don’t really care, do you?’</t>
  </si>
  <si>
    <t>Tue Jun 25 11:03:00 +0000 2019</t>
  </si>
  <si>
    <t>146704790</t>
  </si>
  <si>
    <t>http://pbs.twimg.com/profile_images/3512723949/14795717807ea9f0515171bb8a42b586_normal.jpeg</t>
  </si>
  <si>
    <t>http://twitter.com/schmoopgirl/statuses/1143474667279306752</t>
  </si>
  <si>
    <t>{"hashtags":[{"text":"TrumpCages","indices":[56,67]},{"text":"TrumpCamps","indices":[68,79]},{"text":"TrumpConcentrationCamps","indices":[80,104]}],"symbols":[],"user_mentions":[{"screen_name":"FLOTUS","name":"Melania Trump","id":818876014390603800,"id_str":"818876014390603776","indices":[0,7]}],"urls":[]}</t>
  </si>
  <si>
    <t>1143474659708559361</t>
  </si>
  <si>
    <t>sandra_riccardi</t>
  </si>
  <si>
    <t>@FLOTUS Children are being tortured by your husband..who's profiting #TrumpCamps.  You're a disgraceful do nothing. Shame</t>
  </si>
  <si>
    <t>Tue Jun 25 11:02:58 +0000 2019</t>
  </si>
  <si>
    <t>349756206</t>
  </si>
  <si>
    <t>http://pbs.twimg.com/profile_images/1801330004/upnorth_normal.jpg</t>
  </si>
  <si>
    <t>http://twitter.com/sandra_riccardi/statuses/1143474659708559361</t>
  </si>
  <si>
    <t>1143474643157835778</t>
  </si>
  <si>
    <t>SurlySheela</t>
  </si>
  <si>
    <t>Tue Jun 25 11:02:54 +0000 2019</t>
  </si>
  <si>
    <t>765832471</t>
  </si>
  <si>
    <t>http://pbs.twimg.com/profile_images/2517911397/wfe99tng8ak2f9fhwbux_normal.jpeg</t>
  </si>
  <si>
    <t>http://twitter.com/SurlySheela/statuses/1143474643157835778</t>
  </si>
  <si>
    <t>1143474584169193477</t>
  </si>
  <si>
    <t>Amsgram</t>
  </si>
  <si>
    <t>Tue Jun 25 11:02:40 +0000 2019</t>
  </si>
  <si>
    <t>22018764</t>
  </si>
  <si>
    <t>http://pbs.twimg.com/profile_images/775089685630681088/bt5wsYOi_normal.jpg</t>
  </si>
  <si>
    <t>http://twitter.com/Amsgram/statuses/1143474584169193477</t>
  </si>
  <si>
    <t>1143474579345727489</t>
  </si>
  <si>
    <t>SolarSurvival</t>
  </si>
  <si>
    <t>Tue Jun 25 11:02:39 +0000 2019</t>
  </si>
  <si>
    <t>342718450</t>
  </si>
  <si>
    <t>http://pbs.twimg.com/profile_images/747780396641718272/p7f7g2TS_normal.jpg</t>
  </si>
  <si>
    <t>http://twitter.com/SolarSurvival/statuses/1143474579345727489</t>
  </si>
  <si>
    <t>1143474573867921409</t>
  </si>
  <si>
    <t>MiddleAmericaMS</t>
  </si>
  <si>
    <t>Tue Jun 25 11:02:37 +0000 2019</t>
  </si>
  <si>
    <t>55370049</t>
  </si>
  <si>
    <t>http://pbs.twimg.com/profile_images/879983821063569408/t62-o4s7_normal.jpg</t>
  </si>
  <si>
    <t>Near Tupelo, Mississippi</t>
  </si>
  <si>
    <t>http://twitter.com/MiddleAmericaMS/statuses/1143474573867921409</t>
  </si>
  <si>
    <t>1143474552925818881</t>
  </si>
  <si>
    <t>ricitosdeplata1</t>
  </si>
  <si>
    <t>Tue Jun 25 11:02:32 +0000 2019</t>
  </si>
  <si>
    <t>16016099</t>
  </si>
  <si>
    <t>http://pbs.twimg.com/profile_images/958698841812930560/Kf1Axaaq_normal.jpg</t>
  </si>
  <si>
    <t>usa</t>
  </si>
  <si>
    <t>http://twitter.com/ricitosdeplata1/statuses/1143474552925818881</t>
  </si>
  <si>
    <t>1143474551336112128</t>
  </si>
  <si>
    <t>Noone80618534</t>
  </si>
  <si>
    <t>956988172399009792</t>
  </si>
  <si>
    <t>http://twitter.com/Noone80618534/statuses/1143474551336112128</t>
  </si>
  <si>
    <t>1143474513402847233</t>
  </si>
  <si>
    <t>chijagwa</t>
  </si>
  <si>
    <t>Tue Jun 25 11:02:23 +0000 2019</t>
  </si>
  <si>
    <t>3036855912</t>
  </si>
  <si>
    <t>http://pbs.twimg.com/profile_images/963926833132658695/71CIBMrN_normal.jpg</t>
  </si>
  <si>
    <t>Oklahoma, USA</t>
  </si>
  <si>
    <t>http://twitter.com/chijagwa/statuses/1143474513402847233</t>
  </si>
  <si>
    <t>1143474512182333440</t>
  </si>
  <si>
    <t>manamiangry</t>
  </si>
  <si>
    <t>938555668994420736</t>
  </si>
  <si>
    <t>http://pbs.twimg.com/profile_images/1121400310407270402/0Asfr_8j_normal.jpg</t>
  </si>
  <si>
    <t>United Kingdom</t>
  </si>
  <si>
    <t>http://twitter.com/manamiangry/statuses/1143474512182333440</t>
  </si>
  <si>
    <t>1143474505668386816</t>
  </si>
  <si>
    <t>lexicaldrrift</t>
  </si>
  <si>
    <t>RT @pj1414: Elise just hit the nail on the head.  Follow the money ! #MorningJoe   Follow the goddamn money ! #TrumpCamps</t>
  </si>
  <si>
    <t>Tue Jun 25 11:02:21 +0000 2019</t>
  </si>
  <si>
    <t>168518243</t>
  </si>
  <si>
    <t>http://pbs.twimg.com/profile_images/1197435135/SIMON_normal.jpg</t>
  </si>
  <si>
    <t xml:space="preserve">Colorado </t>
  </si>
  <si>
    <t>http://twitter.com/lexicaldrrift/statuses/1143474505668386816</t>
  </si>
  <si>
    <t>{"hashtags":[{"text":"MorningJoe","indices":[69,80]},{"text":"TrumpCamps","indices":[110,121]}],"symbols":[],"user_mentions":[{"screen_name":"pj1414","name":"pauli","id":1666006693,"id_str":"1666006693","indices":[3,10]}],"urls":[]}</t>
  </si>
  <si>
    <t>1143474478506229760</t>
  </si>
  <si>
    <t>Tue Jun 25 11:02:15 +0000 2019</t>
  </si>
  <si>
    <t>http://twitter.com/alldisney2/statuses/1143474478506229760</t>
  </si>
  <si>
    <t>1143474458797195264</t>
  </si>
  <si>
    <t>zennginger</t>
  </si>
  <si>
    <t>Tue Jun 25 11:02:10 +0000 2019</t>
  </si>
  <si>
    <t>3027842598</t>
  </si>
  <si>
    <t>http://pbs.twimg.com/profile_images/916127351922221056/l5lvBBxH_normal.jpg</t>
  </si>
  <si>
    <t>http://twitter.com/zennginger/statuses/1143474458797195264</t>
  </si>
  <si>
    <t>1143474401150676993</t>
  </si>
  <si>
    <t>sunengine</t>
  </si>
  <si>
    <t>Tue Jun 25 11:01:56 +0000 2019</t>
  </si>
  <si>
    <t>41904487</t>
  </si>
  <si>
    <t>http://pbs.twimg.com/profile_images/822316373523066880/VNZRoTlp_normal.jpg</t>
  </si>
  <si>
    <t>http://twitter.com/sunengine/statuses/1143474401150676993</t>
  </si>
  <si>
    <t>1143474400861270022</t>
  </si>
  <si>
    <t>Melted2</t>
  </si>
  <si>
    <t>543483913</t>
  </si>
  <si>
    <t>http://pbs.twimg.com/profile_images/378800000499760929/6ff66af81380f18c50c819df8725e522_normal.jpeg</t>
  </si>
  <si>
    <t>Guelph, Canada</t>
  </si>
  <si>
    <t>http://twitter.com/Melted2/statuses/1143474400861270022</t>
  </si>
  <si>
    <t>1143474395425509378</t>
  </si>
  <si>
    <t>thsisbsitstinks</t>
  </si>
  <si>
    <t>RT @maydaymindy9: Let’s put all trump’s children in the Concentration Camps and see how they do, we will be rooting for them! 
#TrumpCamps</t>
  </si>
  <si>
    <t>Tue Jun 25 11:01:55 +0000 2019</t>
  </si>
  <si>
    <t>3028024451</t>
  </si>
  <si>
    <t>http://pbs.twimg.com/profile_images/594111614984527872/6bR09JL3_normal.jpg</t>
  </si>
  <si>
    <t>nexus of the universe</t>
  </si>
  <si>
    <t>http://twitter.com/thsisbsitstinks/statuses/1143474395425509378</t>
  </si>
  <si>
    <t>{"hashtags":[{"text":"TrumpCamps","indices":[127,138]}],"symbols":[],"user_mentions":[{"screen_name":"maydaymindy9","name":"Mayday Mindy 🌊","id":825776310790266900,"id_str":"825776310790266883","indices":[3,16]}],"urls":[]}</t>
  </si>
  <si>
    <t>1143474392523071490</t>
  </si>
  <si>
    <t>karawink</t>
  </si>
  <si>
    <t>Tue Jun 25 11:01:54 +0000 2019</t>
  </si>
  <si>
    <t>16468443</t>
  </si>
  <si>
    <t>http://pbs.twimg.com/profile_images/1136249362919698432/l4OUnWYR_normal.jpg</t>
  </si>
  <si>
    <t xml:space="preserve">Winona MN </t>
  </si>
  <si>
    <t>http://twitter.com/karawink/statuses/1143474392523071490</t>
  </si>
  <si>
    <t>1143474361862631424</t>
  </si>
  <si>
    <t>KnowSteaks</t>
  </si>
  <si>
    <t>RT @DaveASimone: @realDonaldTrump murderer
@senatemajldr complicit
@LindseyGrahamSC complicit
Do something
@SpeakerPelosi @JerryNadler @RepCummings @RepAdamSchiff @SenKamalaHarris @DickDurbin @CoryBooker @SenSchumer
#Trumpcamps
#TrumpConcentrationCamps
#ImpeachTrump
#TrumpForPrison
#AgolfTwittler https://t.co/P3DEwAIBXb https://t.co/bdoP5LTNrV</t>
  </si>
  <si>
    <t>1070721812399558656</t>
  </si>
  <si>
    <t>http://pbs.twimg.com/profile_images/1093255037730590722/C2_-wWSF_normal.jpg</t>
  </si>
  <si>
    <t>http://twitter.com/KnowSteaks/statuses/1143474361862631424</t>
  </si>
  <si>
    <t>{"hashtags":[],"symbols":[],"user_mentions":[{"screen_name":"DaveASimone","name":"Dave Simone","id":825667188602372100,"id_str":"825667188602372097","indices":[3,15]},{"screen_name":"realDonaldTrump","name":"Donald J. Trump","id":25073877,"id_str":"25073877","indices":[17,33]},{"screen_name":"senatemajldr","name":"Leader McConnell","id":1249982359,"id_str":"1249982359","indices":[43,56]},{"screen_name":"LindseyGrahamSC","name":"Lindsey Graham","id":432895323,"id_str":"432895323","indices":[67,83]},{"screen_name":"SpeakerPelosi","name":"Nancy Pelosi","id":15764644,"id_str":"15764644","indices":[107,121]},{"screen_name":"JerryNadler","name":"(((Jerry Nadler)))","id":408816873,"id_str":"408816873","indices":[122,134]}],"urls":[]}</t>
  </si>
  <si>
    <t>1143474352530370560</t>
  </si>
  <si>
    <t>ADR_Rocks</t>
  </si>
  <si>
    <t>Tue Jun 25 11:01:45 +0000 2019</t>
  </si>
  <si>
    <t>317340647</t>
  </si>
  <si>
    <t>http://pbs.twimg.com/profile_images/1080812157959311361/ae1Rfr7S_normal.jpg</t>
  </si>
  <si>
    <t>http://twitter.com/ADR_Rocks/statuses/1143474352530370560</t>
  </si>
  <si>
    <t>1143474330703192065</t>
  </si>
  <si>
    <t>SeanTyson20</t>
  </si>
  <si>
    <t>Tue Jun 25 11:01:39 +0000 2019</t>
  </si>
  <si>
    <t>1046245769832017920</t>
  </si>
  <si>
    <t>http://pbs.twimg.com/profile_images/1097038837786787840/gv-RVQFu_normal.jpg</t>
  </si>
  <si>
    <t>http://twitter.com/SeanTyson20/statuses/1143474330703192065</t>
  </si>
  <si>
    <t>1143474320737308673</t>
  </si>
  <si>
    <t>Tue Jun 25 11:01:37 +0000 2019</t>
  </si>
  <si>
    <t>http://twitter.com/MaryEBryant2/statuses/1143474320737308673</t>
  </si>
  <si>
    <t>1143474285404655616</t>
  </si>
  <si>
    <t>Tue Jun 25 11:01:29 +0000 2019</t>
  </si>
  <si>
    <t>http://twitter.com/alldisney2/statuses/1143474285404655616</t>
  </si>
  <si>
    <t>1143474254631067649</t>
  </si>
  <si>
    <t>WalshieDavid</t>
  </si>
  <si>
    <t>Tue Jun 25 11:01:21 +0000 2019</t>
  </si>
  <si>
    <t>455689350</t>
  </si>
  <si>
    <t>http://pbs.twimg.com/profile_images/976915192956243968/ZNY-VS6y_normal.jpg</t>
  </si>
  <si>
    <t>http://twitter.com/WalshieDavid/statuses/1143474254631067649</t>
  </si>
  <si>
    <t>1143474239695130624</t>
  </si>
  <si>
    <t>jamarlind</t>
  </si>
  <si>
    <t>Tue Jun 25 11:01:18 +0000 2019</t>
  </si>
  <si>
    <t>18943105</t>
  </si>
  <si>
    <t>http://pbs.twimg.com/profile_images/965935428984561664/GVMkTpBv_normal.jpg</t>
  </si>
  <si>
    <t>http://twitter.com/jamarlind/statuses/1143474239695130624</t>
  </si>
  <si>
    <t>1143474239493873664</t>
  </si>
  <si>
    <t>penguinyz</t>
  </si>
  <si>
    <t>316553662</t>
  </si>
  <si>
    <t>http://pbs.twimg.com/profile_images/849934785195556864/4G46OHna_normal.jpg</t>
  </si>
  <si>
    <t>Hollywood, Los Angeles</t>
  </si>
  <si>
    <t>http://twitter.com/penguinyz/statuses/1143474239493873664</t>
  </si>
  <si>
    <t>1143474229553303552</t>
  </si>
  <si>
    <t>EKwtis</t>
  </si>
  <si>
    <t>Tue Jun 25 11:01:15 +0000 2019</t>
  </si>
  <si>
    <t>843978479326695424</t>
  </si>
  <si>
    <t>http://pbs.twimg.com/profile_images/950023749381902336/1iLYoL81_normal.jpg</t>
  </si>
  <si>
    <t>http://twitter.com/EKwtis/statuses/1143474229553303552</t>
  </si>
  <si>
    <t>1143474227120676864</t>
  </si>
  <si>
    <t>mskittykowalski</t>
  </si>
  <si>
    <t>The hallmark of the Trump administration is cruelty to the poor and unfortunate.  #TrumpCamps #BeBest #childabuse https://t.co/GHLeL7uNlJ</t>
  </si>
  <si>
    <t>25765308</t>
  </si>
  <si>
    <t>http://pbs.twimg.com/profile_images/106012069/IMG_3578_normal.JPG</t>
  </si>
  <si>
    <t>Noo Yawk Fuckin' City</t>
  </si>
  <si>
    <t>http://twitter.com/mskittykowalski/statuses/1143474227120676864</t>
  </si>
  <si>
    <t>{"hashtags":[{"text":"TrumpCamps","indices":[82,93]},{"text":"BeBest","indices":[94,101]},{"text":"childabuse","indices":[102,113]}],"symbols":[],"user_mentions":[],"urls":[{"url":"https://t.co/GHLeL7uNlJ","expanded_url":"https://twitter.com/nowthisnews/status/1142151178177978368","display_url":"twitter.com/nowthisnews/st…","indices":[114,137]}]}</t>
  </si>
  <si>
    <t>1143474221961687041</t>
  </si>
  <si>
    <t>Harleyryder51</t>
  </si>
  <si>
    <t>Tue Jun 25 11:01:13 +0000 2019</t>
  </si>
  <si>
    <t>592524922</t>
  </si>
  <si>
    <t>http://pbs.twimg.com/profile_images/756333663378341889/t4wzyyrW_normal.jpg</t>
  </si>
  <si>
    <t>Winter Wonderland, USA</t>
  </si>
  <si>
    <t>http://twitter.com/Harleyryder51/statuses/1143474221961687041</t>
  </si>
  <si>
    <t>1143474150998020096</t>
  </si>
  <si>
    <t>misseclipse1984</t>
  </si>
  <si>
    <t>Tue Jun 25 11:00:56 +0000 2019</t>
  </si>
  <si>
    <t>825656313644355584</t>
  </si>
  <si>
    <t>http://pbs.twimg.com/profile_images/825667929840590848/o8q1XVYL_normal.jpg</t>
  </si>
  <si>
    <t>http://twitter.com/misseclipse1984/statuses/1143474150998020096</t>
  </si>
  <si>
    <t>1143474138964779008</t>
  </si>
  <si>
    <t>Kgrammyk</t>
  </si>
  <si>
    <t>Tue Jun 25 11:00:54 +0000 2019</t>
  </si>
  <si>
    <t>21431295</t>
  </si>
  <si>
    <t>http://pbs.twimg.com/profile_images/904566556650344448/y3W7CnrP_normal.jpg</t>
  </si>
  <si>
    <t>http://twitter.com/Kgrammyk/statuses/1143474138964779008</t>
  </si>
  <si>
    <t>1143474074716233728</t>
  </si>
  <si>
    <t>oldconn42</t>
  </si>
  <si>
    <t>Tue Jun 25 11:00:38 +0000 2019</t>
  </si>
  <si>
    <t>778943272295157760</t>
  </si>
  <si>
    <t>http://pbs.twimg.com/profile_images/984109919975583744/vs7GX5fS_normal.jpg</t>
  </si>
  <si>
    <t>AZ</t>
  </si>
  <si>
    <t>http://twitter.com/oldconn42/statuses/1143474074716233728</t>
  </si>
  <si>
    <t>1143474065480437760</t>
  </si>
  <si>
    <t>uciccolella</t>
  </si>
  <si>
    <t>Tue Jun 25 11:00:36 +0000 2019</t>
  </si>
  <si>
    <t>283737962</t>
  </si>
  <si>
    <t>http://pbs.twimg.com/profile_images/1930111164/Umberto_headshot_normal.jpg</t>
  </si>
  <si>
    <t>Puerto Vallarta Mexico</t>
  </si>
  <si>
    <t>http://twitter.com/uciccolella/statuses/1143474065480437760</t>
  </si>
  <si>
    <t>1143474052042022915</t>
  </si>
  <si>
    <t>May we suggest that this morning instead of a $4 cup of coffee, you buy kids trapped and abused in #TrumpCamps
$1 donated buys 5 toothbrushes or 2 bars of soap or 4 Size1 Diapers or 3L of water
$3 buys a t-shirt or underwear or socks or book
PLEASE RETWEET
https://t.co/3TUjJjvTuG</t>
  </si>
  <si>
    <t>Tue Jun 25 11:00:33 +0000 2019</t>
  </si>
  <si>
    <t>http://twitter.com/Never270/statuses/1143474052042022915</t>
  </si>
  <si>
    <t>{"hashtags":[{"text":"TrumpCamps","indices":[99,110]}],"symbols":[],"user_mentions":[],"urls":[{"url":"https://t.co/3TUjJjvTuG","expanded_url":"https://www.gofundme.com/f/soap-and-necessities-for-imprisoned-kids","display_url":"gofundme.com/f/soap-and-nec…","indices":[257,280]}]}</t>
  </si>
  <si>
    <t>1143474045142360066</t>
  </si>
  <si>
    <t>jacieminniepep</t>
  </si>
  <si>
    <t>Tue Jun 25 11:00:31 +0000 2019</t>
  </si>
  <si>
    <t>1095901676</t>
  </si>
  <si>
    <t>http://pbs.twimg.com/profile_images/831905616125915137/aKMcLGw5_normal.jpg</t>
  </si>
  <si>
    <t>http://twitter.com/jacieminniepep/statuses/1143474045142360066</t>
  </si>
  <si>
    <t>1143473997247655937</t>
  </si>
  <si>
    <t>djconn</t>
  </si>
  <si>
    <t>Tue Jun 25 11:00:20 +0000 2019</t>
  </si>
  <si>
    <t>15269108</t>
  </si>
  <si>
    <t>http://pbs.twimg.com/profile_images/713109593958785025/9g3JSS5v_normal.jpg</t>
  </si>
  <si>
    <t>http://twitter.com/djconn/statuses/1143473997247655937</t>
  </si>
  <si>
    <t>1143473966805331968</t>
  </si>
  <si>
    <t>maaahaaaaaaaa</t>
  </si>
  <si>
    <t>Tue Jun 25 11:00:13 +0000 2019</t>
  </si>
  <si>
    <t>2359775956</t>
  </si>
  <si>
    <t>http://pbs.twimg.com/profile_images/1103511207904980992/g1XCMh2j_normal.jpg</t>
  </si>
  <si>
    <t>http://twitter.com/maaahaaaaaaaa/statuses/1143473966805331968</t>
  </si>
  <si>
    <t>1143473955619184640</t>
  </si>
  <si>
    <t>InternetLisa</t>
  </si>
  <si>
    <t>RT @DeaconessBlues: We put people in jail if we found that they treated animals the way Trump is treating those refugees. #MorningJoe #TrumpCamps</t>
  </si>
  <si>
    <t>Tue Jun 25 11:00:10 +0000 2019</t>
  </si>
  <si>
    <t>2924294366</t>
  </si>
  <si>
    <t>&lt;a href="http://www.google.com" rel="nofollow"&gt;happy tweets43877&lt;/a&gt;</t>
  </si>
  <si>
    <t>http://pbs.twimg.com/profile_images/952793427405615104/rFchxCtF_normal.jpg</t>
  </si>
  <si>
    <t>http://twitter.com/InternetLisa/statuses/1143473955619184640</t>
  </si>
  <si>
    <t>{"hashtags":[{"text":"MorningJoe","indices":[122,133]}],"symbols":[],"user_mentions":[{"screen_name":"DeaconessBlues","name":"Ms. Resistance Stevie","id":181450119,"id_str":"181450119","indices":[3,18]}],"urls":[]}</t>
  </si>
  <si>
    <t>1143473917144813573</t>
  </si>
  <si>
    <t>birdiedoesit</t>
  </si>
  <si>
    <t>31333030</t>
  </si>
  <si>
    <t>http://pbs.twimg.com/profile_images/1029830202296344576/DtSSD2gA_normal.jpg</t>
  </si>
  <si>
    <t>http://twitter.com/birdiedoesit/statuses/1143473917144813573</t>
  </si>
  <si>
    <t>1143473909808996353</t>
  </si>
  <si>
    <t>MaryPapuga</t>
  </si>
  <si>
    <t>Tue Jun 25 10:59:59 +0000 2019</t>
  </si>
  <si>
    <t>322728724</t>
  </si>
  <si>
    <t>http://pbs.twimg.com/profile_images/1060721313327783936/z_nInciY_normal.jpg</t>
  </si>
  <si>
    <t>Clinton Township, Mi</t>
  </si>
  <si>
    <t>http://twitter.com/MaryPapuga/statuses/1143473909808996353</t>
  </si>
  <si>
    <t>1143473908143673345</t>
  </si>
  <si>
    <t>http://twitter.com/tundrawolfqueen/statuses/1143473908143673345</t>
  </si>
  <si>
    <t>1143473888820629505</t>
  </si>
  <si>
    <t>Tue Jun 25 10:59:54 +0000 2019</t>
  </si>
  <si>
    <t>http://twitter.com/djconn/statuses/1143473888820629505</t>
  </si>
  <si>
    <t>1143473888120180737</t>
  </si>
  <si>
    <t>CovellPerkins</t>
  </si>
  <si>
    <t>RT @jisham: Hey @VP, maybe it's time for you Christians in the White House yo do something about the #TrumpCamps. "Doctor compares conditions for unaccompanied children at immigrant holding centers to 'torture facilities' "- ABC News - https://t.co/3USUbEn11s via @ABC</t>
  </si>
  <si>
    <t>824663062582087682</t>
  </si>
  <si>
    <t>http://pbs.twimg.com/profile_images/1026293280932278273/URDU5OxJ_normal.jpg</t>
  </si>
  <si>
    <t>New York’s reddest county</t>
  </si>
  <si>
    <t>http://twitter.com/CovellPerkins/statuses/1143473888120180737</t>
  </si>
  <si>
    <t>{"hashtags":[{"text":"TrumpCamps","indices":[101,112]}],"symbols":[],"user_mentions":[{"screen_name":"jisham","name":"Jon Isham","id":15997779,"id_str":"15997779","indices":[3,10]},{"screen_name":"VP","name":"Vice President Mike Pence","id":818910970567344100,"id_str":"818910970567344128","indices":[16,19]}],"urls":[]}</t>
  </si>
  <si>
    <t>1143473872257409024</t>
  </si>
  <si>
    <t>LeekFarmer</t>
  </si>
  <si>
    <t>Tue Jun 25 10:59:50 +0000 2019</t>
  </si>
  <si>
    <t>247288992</t>
  </si>
  <si>
    <t>http://pbs.twimg.com/profile_images/818963288071536641/VZWDNUVv_normal.jpg</t>
  </si>
  <si>
    <t>http://twitter.com/LeekFarmer/statuses/1143473872257409024</t>
  </si>
  <si>
    <t>1143473865332580354</t>
  </si>
  <si>
    <t>23YearNavyVet</t>
  </si>
  <si>
    <t>109290393</t>
  </si>
  <si>
    <t>http://pbs.twimg.com/profile_images/1540603229/lori_normal.jpg</t>
  </si>
  <si>
    <t>http://twitter.com/23YearNavyVet/statuses/1143473865332580354</t>
  </si>
  <si>
    <t>1143473860869808128</t>
  </si>
  <si>
    <t>Tue Jun 25 10:59:47 +0000 2019</t>
  </si>
  <si>
    <t>http://twitter.com/trumpsgottago/statuses/1143473860869808128</t>
  </si>
  <si>
    <t>1143473859649310720</t>
  </si>
  <si>
    <t>http://twitter.com/Texanna33/statuses/1143473859649310720</t>
  </si>
  <si>
    <t>1143473834831560706</t>
  </si>
  <si>
    <t>lakerbee</t>
  </si>
  <si>
    <t>Tue Jun 25 10:59:41 +0000 2019</t>
  </si>
  <si>
    <t>448180256</t>
  </si>
  <si>
    <t>http://pbs.twimg.com/profile_images/421864089522958336/3CcknZ_M_normal.jpeg</t>
  </si>
  <si>
    <t>http://twitter.com/lakerbee/statuses/1143473834831560706</t>
  </si>
  <si>
    <t>1143473804104151040</t>
  </si>
  <si>
    <t>LadySkepticYT</t>
  </si>
  <si>
    <t>Tue Jun 25 10:59:34 +0000 2019</t>
  </si>
  <si>
    <t>957208390891180032</t>
  </si>
  <si>
    <t>http://pbs.twimg.com/profile_images/1011521880400908288/Kiyh75HG_normal.jpg</t>
  </si>
  <si>
    <t>#TheEarthIsAGlobe</t>
  </si>
  <si>
    <t>http://twitter.com/LadySkepticYT/statuses/1143473804104151040</t>
  </si>
  <si>
    <t>1143473790120275968</t>
  </si>
  <si>
    <t>Tue Jun 25 10:59:30 +0000 2019</t>
  </si>
  <si>
    <t>http://twitter.com/23YearNavyVet/statuses/1143473790120275968</t>
  </si>
  <si>
    <t>1143473764446945280</t>
  </si>
  <si>
    <t>stevonyc34</t>
  </si>
  <si>
    <t>Tue Jun 25 10:59:24 +0000 2019</t>
  </si>
  <si>
    <t>69754840</t>
  </si>
  <si>
    <t>http://pbs.twimg.com/profile_images/752270059599519746/eE-lIc8k_normal.jpg</t>
  </si>
  <si>
    <t>http://twitter.com/stevonyc34/statuses/1143473764446945280</t>
  </si>
  <si>
    <t>1143473762563710976</t>
  </si>
  <si>
    <t>http://twitter.com/23YearNavyVet/statuses/1143473762563710976</t>
  </si>
  <si>
    <t>1143473746239533057</t>
  </si>
  <si>
    <t>RT @sg_andrea: @FLOTUS Okay! Now do your best for the children at the border, they need help now
#TrumpCamps</t>
  </si>
  <si>
    <t>Tue Jun 25 10:59:20 +0000 2019</t>
  </si>
  <si>
    <t>http://twitter.com/23YearNavyVet/statuses/1143473746239533057</t>
  </si>
  <si>
    <t>{"hashtags":[{"text":"TrumpCamps","indices":[97,108]}],"symbols":[],"user_mentions":[{"screen_name":"sg_andrea","name":"SG Andrea","id":363126861,"id_str":"363126861","indices":[3,13]},{"screen_name":"FLOTUS","name":"Melania Trump","id":818876014390603800,"id_str":"818876014390603776","indices":[15,22]}],"urls":[]}</t>
  </si>
  <si>
    <t>1143473737775427585</t>
  </si>
  <si>
    <t>jrmak0049</t>
  </si>
  <si>
    <t>Tue Jun 25 10:59:18 +0000 2019</t>
  </si>
  <si>
    <t>2195037001</t>
  </si>
  <si>
    <t>http://pbs.twimg.com/profile_images/643185315817984000/PehgoeF-_normal.jpg</t>
  </si>
  <si>
    <t>http://twitter.com/jrmak0049/statuses/1143473737775427585</t>
  </si>
  <si>
    <t>1143473727847505920</t>
  </si>
  <si>
    <t>RT @Never270: Reality of #TrumpCamps:
"Lawyers warn that kids are taking care of kids, and there’s inadequate food, water and sanitation for the 250 infants, children and teens at the Border Patrol station."
Trump, the CHILD ABUSE President.
https://t.co/bfaDn8cFS5</t>
  </si>
  <si>
    <t>http://twitter.com/23YearNavyVet/statuses/1143473727847505920</t>
  </si>
  <si>
    <t>{"hashtags":[{"text":"TrumpCamps","indices":[25,36]}],"symbols":[],"user_mentions":[{"screen_name":"Never270","name":"Never270 Fund","id":1105951888778977300,"id_str":"1105951888778977281","indices":[3,12]}],"urls":[]}</t>
  </si>
  <si>
    <t>1143473709119918080</t>
  </si>
  <si>
    <t>EdResists</t>
  </si>
  <si>
    <t>Tue Jun 25 10:59:11 +0000 2019</t>
  </si>
  <si>
    <t>1018910949955325954</t>
  </si>
  <si>
    <t>http://pbs.twimg.com/profile_images/1018911453338853376/72NlCnWP_normal.jpg</t>
  </si>
  <si>
    <t>http://twitter.com/EdResists/statuses/1143473709119918080</t>
  </si>
  <si>
    <t>1143473703696703489</t>
  </si>
  <si>
    <t>Tue Jun 25 10:59:10 +0000 2019</t>
  </si>
  <si>
    <t>http://twitter.com/23YearNavyVet/statuses/1143473703696703489</t>
  </si>
  <si>
    <t>1143473693361934336</t>
  </si>
  <si>
    <t>ShinderSuzan</t>
  </si>
  <si>
    <t>924636984441819137</t>
  </si>
  <si>
    <t>http://pbs.twimg.com/profile_images/1102604014120775682/jo7Gi2CF_normal.jpg</t>
  </si>
  <si>
    <t>http://twitter.com/ShinderSuzan/statuses/1143473693361934336</t>
  </si>
  <si>
    <t>1143473689880649729</t>
  </si>
  <si>
    <t>kgmwd1</t>
  </si>
  <si>
    <t>2968857597</t>
  </si>
  <si>
    <t>http://pbs.twimg.com/profile_images/1124614883067211776/8jQIZ-Kf_normal.jpg</t>
  </si>
  <si>
    <t>http://twitter.com/kgmwd1/statuses/1143473689880649729</t>
  </si>
  <si>
    <t>1143473683119431681</t>
  </si>
  <si>
    <t>RT @sxpnce: @FLOTUS Everywhere?  How about starting with the children your husband separated from their parents. The same one being held in #TrumpConcentrationCamps #TrumpCamps The children he is keeping in cages.  #EvilMonster</t>
  </si>
  <si>
    <t>Tue Jun 25 10:59:05 +0000 2019</t>
  </si>
  <si>
    <t>http://twitter.com/23YearNavyVet/statuses/1143473683119431681</t>
  </si>
  <si>
    <t>{"hashtags":[],"symbols":[],"user_mentions":[{"screen_name":"sxpnce","name":"sxpnce ⚜","id":29321298,"id_str":"29321298","indices":[3,10]},{"screen_name":"FLOTUS","name":"Melania Trump","id":818876014390603800,"id_str":"818876014390603776","indices":[12,19]}],"urls":[]}</t>
  </si>
  <si>
    <t>1143473635144941568</t>
  </si>
  <si>
    <t>DemforceMGWV</t>
  </si>
  <si>
    <t>Tue Jun 25 10:58:53 +0000 2019</t>
  </si>
  <si>
    <t>3392089679</t>
  </si>
  <si>
    <t>http://pbs.twimg.com/profile_images/681645531647598592/uP6EHDsb_normal.jpg</t>
  </si>
  <si>
    <t xml:space="preserve">Tampa,Fl Born: Niagara Falls </t>
  </si>
  <si>
    <t>http://twitter.com/DemforceMGWV/statuses/1143473635144941568</t>
  </si>
  <si>
    <t>1143473614798368768</t>
  </si>
  <si>
    <t>Tue Jun 25 10:58:49 +0000 2019</t>
  </si>
  <si>
    <t>http://twitter.com/23YearNavyVet/statuses/1143473614798368768</t>
  </si>
  <si>
    <t>1143473602559401986</t>
  </si>
  <si>
    <t>kladwood</t>
  </si>
  <si>
    <t>Tue Jun 25 10:58:46 +0000 2019</t>
  </si>
  <si>
    <t>804981102255411200</t>
  </si>
  <si>
    <t>http://pbs.twimg.com/profile_images/1073583134275526656/M46uxeKZ_normal.jpg</t>
  </si>
  <si>
    <t>http://twitter.com/kladwood/statuses/1143473602559401986</t>
  </si>
  <si>
    <t>1143473597907947520</t>
  </si>
  <si>
    <t>Tue Jun 25 10:58:45 +0000 2019</t>
  </si>
  <si>
    <t>http://twitter.com/23YearNavyVet/statuses/1143473597907947520</t>
  </si>
  <si>
    <t>1143473584037408768</t>
  </si>
  <si>
    <t>RT @bodebliss54: #MorningJoe #ICEraids #Resist #TrumpLies #Impeach45 @CNN @MSNBC @MADDOW #Resistance #TrumpCamps @McSpocky @AOC #TheWarOnYemen @CNBC @ABC @NBC #AbortionBan Pelosi #LyingMcConnell #PoliceBrutality #ITMFA @Morning_Joe #IWishToTimeTravel #Iran #TrumpRapist #MondayThoughts #MikePence https://t.co/eoMo2EuGeZ</t>
  </si>
  <si>
    <t>Tue Jun 25 10:58:41 +0000 2019</t>
  </si>
  <si>
    <t>http://twitter.com/bodebliss54/statuses/1143473584037408768</t>
  </si>
  <si>
    <t>1143473579427864577</t>
  </si>
  <si>
    <t>Tue Jun 25 10:58:40 +0000 2019</t>
  </si>
  <si>
    <t>http://twitter.com/23YearNavyVet/statuses/1143473579427864577</t>
  </si>
  <si>
    <t>1143473570905022464</t>
  </si>
  <si>
    <t>fidelioscabinet</t>
  </si>
  <si>
    <t>Tue Jun 25 10:58:38 +0000 2019</t>
  </si>
  <si>
    <t>435078747</t>
  </si>
  <si>
    <t>http://pbs.twimg.com/profile_images/1699065399/S6300208--Jemmy_on_stairs_normal.jpg</t>
  </si>
  <si>
    <t>http://twitter.com/fidelioscabinet/statuses/1143473570905022464</t>
  </si>
  <si>
    <t>1143473558066253828</t>
  </si>
  <si>
    <t>RT @enough_2016: @davidhogg111 How about a March on the #TrumpCamps while the idiot is hijacking the 4th?</t>
  </si>
  <si>
    <t>Tue Jun 25 10:58:35 +0000 2019</t>
  </si>
  <si>
    <t>http://twitter.com/23YearNavyVet/statuses/1143473558066253828</t>
  </si>
  <si>
    <t>{"hashtags":[{"text":"TrumpCamps","indices":[56,67]}],"symbols":[],"user_mentions":[{"screen_name":"enough_2016","name":"Had Enough 2020","id":811095720,"id_str":"811095720","indices":[3,15]},{"screen_name":"davidhogg111","name":"David Hogg","id":1915033663,"id_str":"1915033663","indices":[17,30]}],"urls":[]}</t>
  </si>
  <si>
    <t>1143473535928688640</t>
  </si>
  <si>
    <t>Countryskip</t>
  </si>
  <si>
    <t>Tue Jun 25 10:58:30 +0000 2019</t>
  </si>
  <si>
    <t>3230831582</t>
  </si>
  <si>
    <t>http://pbs.twimg.com/profile_images/624247430238765056/SI1x7zPV_normal.jpg</t>
  </si>
  <si>
    <t>http://twitter.com/Countryskip/statuses/1143473535928688640</t>
  </si>
  <si>
    <t>1143473524515966976</t>
  </si>
  <si>
    <t>http://twitter.com/23YearNavyVet/statuses/1143473524515966976</t>
  </si>
  <si>
    <t>1143473516584546306</t>
  </si>
  <si>
    <t>rick68338622</t>
  </si>
  <si>
    <t>Tue Jun 25 10:58:25 +0000 2019</t>
  </si>
  <si>
    <t>1088061415217418240</t>
  </si>
  <si>
    <t>http://twitter.com/rick68338622/statuses/1143473516584546306</t>
  </si>
  <si>
    <t>1143473492374904832</t>
  </si>
  <si>
    <t>JlgirlWendy</t>
  </si>
  <si>
    <t>330157380</t>
  </si>
  <si>
    <t>http://pbs.twimg.com/profile_images/1661739353/brightness_on_pic_cover_fm_my_book_normal.jpg</t>
  </si>
  <si>
    <t xml:space="preserve">San Diego, CA area </t>
  </si>
  <si>
    <t>http://twitter.com/JlgirlWendy/statuses/1143473492374904832</t>
  </si>
  <si>
    <t>1143473480903614466</t>
  </si>
  <si>
    <t>Tue Jun 25 10:58:17 +0000 2019</t>
  </si>
  <si>
    <t>http://twitter.com/23YearNavyVet/statuses/1143473480903614466</t>
  </si>
  <si>
    <t>1143473468073291776</t>
  </si>
  <si>
    <t>Tue Jun 25 10:58:14 +0000 2019</t>
  </si>
  <si>
    <t>http://twitter.com/MiamiPapers/statuses/1143473468073291776</t>
  </si>
  <si>
    <t>1143473438281084928</t>
  </si>
  <si>
    <t>Tue Jun 25 10:58:07 +0000 2019</t>
  </si>
  <si>
    <t>http://twitter.com/stevonyc34/statuses/1143473438281084928</t>
  </si>
  <si>
    <t>1143473401350316033</t>
  </si>
  <si>
    <t>waverider41</t>
  </si>
  <si>
    <t>Tue Jun 25 10:57:58 +0000 2019</t>
  </si>
  <si>
    <t>220444062</t>
  </si>
  <si>
    <t>http://pbs.twimg.com/profile_images/844147386922491905/33X1KAdh_normal.jpg</t>
  </si>
  <si>
    <t>http://twitter.com/waverider41/statuses/1143473401350316033</t>
  </si>
  <si>
    <t>1143473396250030080</t>
  </si>
  <si>
    <t>Tue Jun 25 10:57:57 +0000 2019</t>
  </si>
  <si>
    <t>http://twitter.com/ricitosdeplata1/statuses/1143473396250030080</t>
  </si>
  <si>
    <t>1143473367074217984</t>
  </si>
  <si>
    <t>patrici50009157</t>
  </si>
  <si>
    <t>Tue Jun 25 10:57:50 +0000 2019</t>
  </si>
  <si>
    <t>2518568581</t>
  </si>
  <si>
    <t>http://twitter.com/patrici50009157/statuses/1143473367074217984</t>
  </si>
  <si>
    <t>1143473353950420992</t>
  </si>
  <si>
    <t>Tue Jun 25 10:57:46 +0000 2019</t>
  </si>
  <si>
    <t>http://twitter.com/Ithinkitscatchy/statuses/1143473353950420992</t>
  </si>
  <si>
    <t>1143473352188862465</t>
  </si>
  <si>
    <t>DarlingDCS</t>
  </si>
  <si>
    <t>1099477011322548224</t>
  </si>
  <si>
    <t>http://pbs.twimg.com/profile_images/1142136181934755842/H4l9f55O_normal.jpg</t>
  </si>
  <si>
    <t>in the stars</t>
  </si>
  <si>
    <t>http://twitter.com/DarlingDCS/statuses/1143473352188862465</t>
  </si>
  <si>
    <t>1143473339723341824</t>
  </si>
  <si>
    <t>#MorningJoe #ICEraids #Resist #TrumpLies #Impeach45 @CNN @MSNBC @MADDOW #Resistance #TrumpCamps @McSpocky @AOC #TheWarOnYemen @CNBC @ABC @NBC #AbortionBan Pelosi #LyingMcConnell #PoliceBrutality #ITMFA @Morning_Joe #IWishToTimeTravel #Iran #TrumpRapist #MondayThoughts #MikePence https://t.co/eoMo2EuGeZ</t>
  </si>
  <si>
    <t>Tue Jun 25 10:57:43 +0000 2019</t>
  </si>
  <si>
    <t>http://twitter.com/bodebliss54/statuses/1143473339723341824</t>
  </si>
  <si>
    <t>{"hashtags":[{"text":"MorningJoe","indices":[0,11]},{"text":"ICEraids","indices":[12,21]},{"text":"Resist","indices":[22,29]},{"text":"TrumpLies","indices":[30,40]},{"text":"Impeach45","indices":[41,51]},{"text":"Resistance","indices":[72,83]},{"text":"TrumpCamps","indices":[84,95]},{"text":"TheWarOnYemen","indices":[111,125]},{"text":"AbortionBan","indices":[142,154]},{"text":"LyingMcConnell","indices":[162,177]},{"text":"PoliceBrutality","indices":[178,194]},{"text":"ITMFA","indices":[195,201]},{"text":"IWishToTimeTravel","indices":[215,233]},{"text":"Iran","indices":[234,239]},{"text":"TrumpRapist","indices":[240,252]},{"text":"MondayThoughts","indices":[253,268]},{"text":"MikePence","indices":[269,279]}],"symbols":[],"user_mentions":[{"screen_name":"CNN","name":"CNN","id":759251,"id_str":"759251","indices":[52,56]},{"screen_name":"MSNBC","name":"MSNBC","id":2836421,"id_str":"2836421","indices":[57,63]},{"screen_name":"maddow","name":"Rachel Maddow MSNBC","id":16129920,"id_str":"16129920","indices":[64,71]},{"screen_name":"mcspocky","name":"McSpocky™ 👽🌊","id":18082945,"id_str":"18082945","indices":[96,105]},{"screen_name":"AOC","name":"Alexandria Ocasio-Cortez","id":138203134,"id_str":"138203134","indices":[106,110]},{"screen_name":"CNBC","name":"CNBC","id":20402945,"id_str":"20402945","indices":[126,131]},{"screen_name":"ABC","name":"ABC News","id":28785486,"id_str":"28785486","indices":[132,136]},{"screen_name":"nbc","name":"NBC Entertainment","id":26585095,"id_str":"26585095","indices":[137,141]},{"screen_name":"Morning_Joe","name":"Morning Joe","id":254117355,"id_str":"254117355","indices":[202,214]}],"urls":[],"media":[{"id":1143473238871355400,"id_str":"1143473238871355398","indices":[280,303],"media_url":"http://pbs.twimg.com/media/D95u2jUXsAYyGkp.jpg","media_url_https":"https://pbs.twimg.com/media/D95u2jUXsAYyGkp.jpg","url":"https://t.co/eoMo2EuGeZ","display_url":"pic.twitter.com/eoMo2EuGeZ","expanded_url":"https://twitter.com/bodebliss54/status/1143473339723341824/photo/1","type":"photo","sizes":{"large":{"w":684,"h":832,"resize":"fit"},"thumb":{"w":150,"h":150,"resize":"crop"},"small":{"w":559,"h":680,"resize":"fit"},"medium":{"w":684,"h":832,"resize":"fit"}}}]}</t>
  </si>
  <si>
    <t>1143473314926645248</t>
  </si>
  <si>
    <t>sxpnce</t>
  </si>
  <si>
    <t>@FLOTUS Everywhere?  How about starting with the children your husband separated from their parents. The same one being held in #TrumpConcentrationCamps #TrumpCamps The children he is keeping in cages.  #EvilMonster</t>
  </si>
  <si>
    <t>Tue Jun 25 10:57:37 +0000 2019</t>
  </si>
  <si>
    <t>29321298</t>
  </si>
  <si>
    <t>http://pbs.twimg.com/profile_images/1080560940184158208/y8VbfQKi_normal.jpg</t>
  </si>
  <si>
    <t>I am here 🌎</t>
  </si>
  <si>
    <t>http://twitter.com/sxpnce/statuses/1143473314926645248</t>
  </si>
  <si>
    <t>{"hashtags":[{"text":"TrumpConcentrationCamps","indices":[128,152]},{"text":"TrumpCamps","indices":[153,164]},{"text":"EvilMonster","indices":[203,215]}],"symbols":[],"user_mentions":[{"screen_name":"FLOTUS","name":"Melania Trump","id":818876014390603800,"id_str":"818876014390603776","indices":[0,7]}],"urls":[]}</t>
  </si>
  <si>
    <t>1143473261948350466</t>
  </si>
  <si>
    <t>Tue Jun 25 10:57:25 +0000 2019</t>
  </si>
  <si>
    <t>http://twitter.com/LadyLex42/statuses/1143473261948350466</t>
  </si>
  <si>
    <t>1143473250988711936</t>
  </si>
  <si>
    <t>marlene17903036</t>
  </si>
  <si>
    <t>Tue Jun 25 10:57:22 +0000 2019</t>
  </si>
  <si>
    <t>1100842336437919744</t>
  </si>
  <si>
    <t>http://twitter.com/marlene17903036/statuses/1143473250988711936</t>
  </si>
  <si>
    <t>1143473201265225730</t>
  </si>
  <si>
    <t>Cajunwealth</t>
  </si>
  <si>
    <t>Tue Jun 25 10:57:10 +0000 2019</t>
  </si>
  <si>
    <t>2833142352</t>
  </si>
  <si>
    <t>http://pbs.twimg.com/profile_images/843399736099033088/bqeYfzAJ_normal.jpg</t>
  </si>
  <si>
    <t>http://twitter.com/Cajunwealth/statuses/1143473201265225730</t>
  </si>
  <si>
    <t>1143473191614078976</t>
  </si>
  <si>
    <t>PattyWheeler12</t>
  </si>
  <si>
    <t>Tue Jun 25 10:57:08 +0000 2019</t>
  </si>
  <si>
    <t>2490929974</t>
  </si>
  <si>
    <t>http://pbs.twimg.com/profile_images/967546611973918720/GE_gj3pf_normal.jpg</t>
  </si>
  <si>
    <t>http://twitter.com/PattyWheeler12/statuses/1143473191614078976</t>
  </si>
  <si>
    <t>1143473159687065600</t>
  </si>
  <si>
    <t>Tue Jun 25 10:57:00 +0000 2019</t>
  </si>
  <si>
    <t>http://twitter.com/trishmc1958/statuses/1143473159687065600</t>
  </si>
  <si>
    <t>1143473152405716994</t>
  </si>
  <si>
    <t>badrake919</t>
  </si>
  <si>
    <t>Tue Jun 25 10:56:58 +0000 2019</t>
  </si>
  <si>
    <t>3370223596</t>
  </si>
  <si>
    <t>http://pbs.twimg.com/profile_images/1051110759156060161/mFHpZFnJ_normal.jpg</t>
  </si>
  <si>
    <t>http://twitter.com/badrake919/statuses/1143473152405716994</t>
  </si>
  <si>
    <t>1143473133313282053</t>
  </si>
  <si>
    <t>richardalunw</t>
  </si>
  <si>
    <t>Tue Jun 25 10:56:54 +0000 2019</t>
  </si>
  <si>
    <t>968640183972384779</t>
  </si>
  <si>
    <t>http://pbs.twimg.com/profile_images/1038755422952452097/L0b2nrrS_normal.jpg</t>
  </si>
  <si>
    <t>http://twitter.com/richardalunw/statuses/1143473133313282053</t>
  </si>
  <si>
    <t>1143473123657998336</t>
  </si>
  <si>
    <t>Tue Jun 25 10:56:52 +0000 2019</t>
  </si>
  <si>
    <t>http://twitter.com/RussellRosenk1/statuses/1143473123657998336</t>
  </si>
  <si>
    <t>1143473096579379201</t>
  </si>
  <si>
    <t>brainbootcamp</t>
  </si>
  <si>
    <t>Tue Jun 25 10:56:45 +0000 2019</t>
  </si>
  <si>
    <t>862413713646604288</t>
  </si>
  <si>
    <t>http://pbs.twimg.com/profile_images/1086192841695449090/opKK0T9-_normal.jpg</t>
  </si>
  <si>
    <t>http://twitter.com/brainbootcamp/statuses/1143473096579379201</t>
  </si>
  <si>
    <t>1143473061032792065</t>
  </si>
  <si>
    <t>Roanokeruby</t>
  </si>
  <si>
    <t>Tue Jun 25 10:56:37 +0000 2019</t>
  </si>
  <si>
    <t>4917335678</t>
  </si>
  <si>
    <t>http://pbs.twimg.com/profile_images/699683481236938752/orIYtWUc_normal.jpg</t>
  </si>
  <si>
    <t>http://twitter.com/Roanokeruby/statuses/1143473061032792065</t>
  </si>
  <si>
    <t>1143473047208415232</t>
  </si>
  <si>
    <t>Tue Jun 25 10:56:33 +0000 2019</t>
  </si>
  <si>
    <t>http://twitter.com/sprizz324/statuses/1143473047208415232</t>
  </si>
  <si>
    <t>1143473039138611200</t>
  </si>
  <si>
    <t>Tue Jun 25 10:56:31 +0000 2019</t>
  </si>
  <si>
    <t>http://twitter.com/raeraeh1/statuses/1143473039138611200</t>
  </si>
  <si>
    <t>1143473011741167616</t>
  </si>
  <si>
    <t>eye_aud</t>
  </si>
  <si>
    <t>Tue Jun 25 10:56:25 +0000 2019</t>
  </si>
  <si>
    <t>1368352274</t>
  </si>
  <si>
    <t>http://pbs.twimg.com/profile_images/1136674737503948801/7sp0pQ2G_normal.jpg</t>
  </si>
  <si>
    <t>http://twitter.com/eye_aud/statuses/1143473011741167616</t>
  </si>
  <si>
    <t>1143472814764244992</t>
  </si>
  <si>
    <t>Maddygram</t>
  </si>
  <si>
    <t>Tue Jun 25 10:55:38 +0000 2019</t>
  </si>
  <si>
    <t>301131496</t>
  </si>
  <si>
    <t>http://pbs.twimg.com/profile_images/638048836515008513/f8WTxDau_normal.jpg</t>
  </si>
  <si>
    <t>Cork, Ireland</t>
  </si>
  <si>
    <t>http://twitter.com/Maddygram/statuses/1143472814764244992</t>
  </si>
  <si>
    <t>1143472714101022721</t>
  </si>
  <si>
    <t>Tue Jun 25 10:55:14 +0000 2019</t>
  </si>
  <si>
    <t>http://twitter.com/EileenmdhRita/statuses/1143472714101022721</t>
  </si>
  <si>
    <t>1143472713870336001</t>
  </si>
  <si>
    <t>TejandaDonna</t>
  </si>
  <si>
    <t>440500142</t>
  </si>
  <si>
    <t>http://pbs.twimg.com/profile_images/1031538404771749888/m1mDGHhz_normal.jpg</t>
  </si>
  <si>
    <t>Somewhere in Mexico</t>
  </si>
  <si>
    <t>http://twitter.com/TejandaDonna/statuses/1143472713870336001</t>
  </si>
  <si>
    <t>1143472711131230209</t>
  </si>
  <si>
    <t>Orangejoe82</t>
  </si>
  <si>
    <t>Tue Jun 25 10:55:13 +0000 2019</t>
  </si>
  <si>
    <t>375036504</t>
  </si>
  <si>
    <t>http://pbs.twimg.com/profile_images/799094263531249664/T8_sHtyt_normal.jpg</t>
  </si>
  <si>
    <t>http://twitter.com/Orangejoe82/statuses/1143472711131230209</t>
  </si>
  <si>
    <t>1143472658958430211</t>
  </si>
  <si>
    <t>Tue Jun 25 10:55:01 +0000 2019</t>
  </si>
  <si>
    <t>http://twitter.com/LaBonneLaBonne/statuses/1143472658958430211</t>
  </si>
  <si>
    <t>1143472631099920384</t>
  </si>
  <si>
    <t>stayceyyy</t>
  </si>
  <si>
    <t>I’m happy to see we’re starting to call them #TrumpCamps instead of concentration camps. With Trump’s name on it, they should be out of business in a week or so. #CloseTheCampsNOW</t>
  </si>
  <si>
    <t>Tue Jun 25 10:54:54 +0000 2019</t>
  </si>
  <si>
    <t>930735216</t>
  </si>
  <si>
    <t>http://pbs.twimg.com/profile_images/979484344250195969/Xgz8pfkx_normal.jpg</t>
  </si>
  <si>
    <t>http://twitter.com/stayceyyy/statuses/1143472631099920384</t>
  </si>
  <si>
    <t>{"hashtags":[{"text":"TrumpCamps","indices":[45,56]},{"text":"CloseTheCampsNOW","indices":[162,179]}],"symbols":[],"user_mentions":[],"urls":[]}</t>
  </si>
  <si>
    <t>1143472616348561409</t>
  </si>
  <si>
    <t>MaryJeanPittman</t>
  </si>
  <si>
    <t>Tue Jun 25 10:54:51 +0000 2019</t>
  </si>
  <si>
    <t>885864825208934400</t>
  </si>
  <si>
    <t>http://pbs.twimg.com/profile_images/934072545179029505/PZbflM2T_normal.jpg</t>
  </si>
  <si>
    <t>Indiana/North Carolina</t>
  </si>
  <si>
    <t>http://twitter.com/MaryJeanPittman/statuses/1143472616348561409</t>
  </si>
  <si>
    <t>1143472606965829632</t>
  </si>
  <si>
    <t>liquidgrammar</t>
  </si>
  <si>
    <t>Tue Jun 25 10:54:48 +0000 2019</t>
  </si>
  <si>
    <t>179061204</t>
  </si>
  <si>
    <t>http://pbs.twimg.com/profile_images/1053294516659204097/B6U4NRcB_normal.jpg</t>
  </si>
  <si>
    <t>http://twitter.com/liquidgrammar/statuses/1143472606965829632</t>
  </si>
  <si>
    <t>1143472578977095680</t>
  </si>
  <si>
    <t>Tue Jun 25 10:54:42 +0000 2019</t>
  </si>
  <si>
    <t>http://twitter.com/AUMichaelBrown/statuses/1143472578977095680</t>
  </si>
  <si>
    <t>1143472553702383616</t>
  </si>
  <si>
    <t>InfoOetken</t>
  </si>
  <si>
    <t>Tue Jun 25 10:54:36 +0000 2019</t>
  </si>
  <si>
    <t>4841951626</t>
  </si>
  <si>
    <t>http://pbs.twimg.com/profile_images/915670732318887937/dlbW1uu6_normal.jpg</t>
  </si>
  <si>
    <t>Berlin-Köpenick</t>
  </si>
  <si>
    <t>http://twitter.com/InfoOetken/statuses/1143472553702383616</t>
  </si>
  <si>
    <t>1143472550321766400</t>
  </si>
  <si>
    <t>ALifeGardener</t>
  </si>
  <si>
    <t>Tue Jun 25 10:54:35 +0000 2019</t>
  </si>
  <si>
    <t>107267071</t>
  </si>
  <si>
    <t>http://pbs.twimg.com/profile_images/1138230297554763777/mOEiX41J_normal.jpg</t>
  </si>
  <si>
    <t>Columbia, SC</t>
  </si>
  <si>
    <t>http://twitter.com/ALifeGardener/statuses/1143472550321766400</t>
  </si>
  <si>
    <t>1143472523763490817</t>
  </si>
  <si>
    <t>@David_Leavitt @KaMaZhe Similarly, in the decades following World War II many children were tortured in church children's homes in West Germany to prepare them for sexual abuse. How many child traffickers participate in the #Caging-project? #TrumpCamps</t>
  </si>
  <si>
    <t>Tue Jun 25 10:54:29 +0000 2019</t>
  </si>
  <si>
    <t>63514682</t>
  </si>
  <si>
    <t>David_Leavitt</t>
  </si>
  <si>
    <t>1143190069932638210</t>
  </si>
  <si>
    <t>http://twitter.com/InfoOetken/statuses/1143472523763490817</t>
  </si>
  <si>
    <t>{"hashtags":[{"text":"Caging","indices":[224,231]},{"text":"TrumpCamps","indices":[241,252]}],"symbols":[],"user_mentions":[{"screen_name":"David_Leavitt","name":"David Leavitt","id":63514682,"id_str":"63514682","indices":[0,14]},{"screen_name":"KaMaZhe","name":"Matthias Katsch 卡馬哲","id":79128230,"id_str":"79128230","indices":[15,23]}],"urls":[]}</t>
  </si>
  <si>
    <t>1143472421422411781</t>
  </si>
  <si>
    <t>SwannCarinda</t>
  </si>
  <si>
    <t>Tue Jun 25 10:54:04 +0000 2019</t>
  </si>
  <si>
    <t>823956721903276034</t>
  </si>
  <si>
    <t>http://pbs.twimg.com/profile_images/823962528967524352/FyOiE6I7_normal.jpg</t>
  </si>
  <si>
    <t>http://twitter.com/SwannCarinda/statuses/1143472421422411781</t>
  </si>
  <si>
    <t>1143472418738118656</t>
  </si>
  <si>
    <t>ValiMD</t>
  </si>
  <si>
    <t>Tue Jun 25 10:54:03 +0000 2019</t>
  </si>
  <si>
    <t>1105181126</t>
  </si>
  <si>
    <t>http://pbs.twimg.com/profile_images/871815406205513728/TuvZ31i8_normal.jpg</t>
  </si>
  <si>
    <t>London,UK + W.Balkans + Global</t>
  </si>
  <si>
    <t>http://twitter.com/ValiMD/statuses/1143472418738118656</t>
  </si>
  <si>
    <t>1143472411410665472</t>
  </si>
  <si>
    <t>CoxRJC</t>
  </si>
  <si>
    <t>RT @DaShanneStokes: Just how bad do you have to be, @realDonaldTrump , for North Korea to compare you to Adolf Hitler?
https://t.co/tXSgAMzjZl
#TrumpCamps</t>
  </si>
  <si>
    <t>Tue Jun 25 10:54:02 +0000 2019</t>
  </si>
  <si>
    <t>83954872</t>
  </si>
  <si>
    <t>http://pbs.twimg.com/profile_images/1119277739696119811/TsN8xFbA_normal.jpg</t>
  </si>
  <si>
    <t>Columbus</t>
  </si>
  <si>
    <t>http://twitter.com/CoxRJC/statuses/1143472411410665472</t>
  </si>
  <si>
    <t>{"hashtags":[],"symbols":[],"user_mentions":[{"screen_name":"DaShanneStokes","name":"Dr. DaShanne Stokes","id":610919499,"id_str":"610919499","indices":[3,18]},{"screen_name":"realDonaldTrump","name":"Donald J. Trump","id":25073877,"id_str":"25073877","indices":[52,68]}],"urls":[]}</t>
  </si>
  <si>
    <t>1143472402476785670</t>
  </si>
  <si>
    <t>OriginalCynthia</t>
  </si>
  <si>
    <t>Tue Jun 25 10:54:00 +0000 2019</t>
  </si>
  <si>
    <t>84981343</t>
  </si>
  <si>
    <t>http://pbs.twimg.com/profile_images/938615693221564417/7KFYgZF2_normal.jpg</t>
  </si>
  <si>
    <t xml:space="preserve">Martha's Vineyard </t>
  </si>
  <si>
    <t>http://twitter.com/OriginalCynthia/statuses/1143472402476785670</t>
  </si>
  <si>
    <t>1143472377361293312</t>
  </si>
  <si>
    <t>swan5675</t>
  </si>
  <si>
    <t>Tue Jun 25 10:53:54 +0000 2019</t>
  </si>
  <si>
    <t>56235633</t>
  </si>
  <si>
    <t>http://pbs.twimg.com/profile_images/652163950323236865/YeTQjD6i_normal.jpg</t>
  </si>
  <si>
    <t>http://twitter.com/swan5675/statuses/1143472377361293312</t>
  </si>
  <si>
    <t>1143472358541418496</t>
  </si>
  <si>
    <t>DOLORESVESTRICH</t>
  </si>
  <si>
    <t>Tue Jun 25 10:53:49 +0000 2019</t>
  </si>
  <si>
    <t>20553363</t>
  </si>
  <si>
    <t>http://pbs.twimg.com/profile_images/1549998681/GAYLE_BD_-_DOLORES_USE_normal.JPG</t>
  </si>
  <si>
    <t>Falls Church, Virginia</t>
  </si>
  <si>
    <t>http://twitter.com/DOLORESVESTRICH/statuses/1143472358541418496</t>
  </si>
  <si>
    <t>1143472357572583424</t>
  </si>
  <si>
    <t>KathiClawson5</t>
  </si>
  <si>
    <t>1034237847128219649</t>
  </si>
  <si>
    <t>http://pbs.twimg.com/profile_images/1034268423545651200/8gpZyzxG_normal.jpg</t>
  </si>
  <si>
    <t>http://twitter.com/KathiClawson5/statuses/1143472357572583424</t>
  </si>
  <si>
    <t>1143472313972736000</t>
  </si>
  <si>
    <t>golfndadblogger</t>
  </si>
  <si>
    <t>RT @DebbbieF: @bradheath GOP needs to Stand Up Off their Butts and Speak Up!!..This is being done because their brown skin babies!!..They act like Mobsters!! #TrumpCamps #CloseTheCamps #TheInvestigation</t>
  </si>
  <si>
    <t>64179019</t>
  </si>
  <si>
    <t>http://pbs.twimg.com/profile_images/1653102269/torreypinespix_normal.jpg</t>
  </si>
  <si>
    <t xml:space="preserve"> </t>
  </si>
  <si>
    <t>http://twitter.com/golfndadblogger/statuses/1143472313972736000</t>
  </si>
  <si>
    <t>{"hashtags":[],"symbols":[],"user_mentions":[{"screen_name":"DebbbieF","name":"Debbbie Ferrante","id":2860989587,"id_str":"2860989587","indices":[3,12]},{"screen_name":"bradheath","name":"Brad Heath","id":14362404,"id_str":"14362404","indices":[14,24]}],"urls":[]}</t>
  </si>
  <si>
    <t>1143472290333700098</t>
  </si>
  <si>
    <t>jojoblais86</t>
  </si>
  <si>
    <t>Tue Jun 25 10:53:33 +0000 2019</t>
  </si>
  <si>
    <t>1586620765</t>
  </si>
  <si>
    <t>http://pbs.twimg.com/profile_images/1125800099974668294/HSG6P3Pg_normal.png</t>
  </si>
  <si>
    <t>http://twitter.com/jojoblais86/statuses/1143472290333700098</t>
  </si>
  <si>
    <t>1143472274777022464</t>
  </si>
  <si>
    <t>julescator</t>
  </si>
  <si>
    <t>Tue Jun 25 10:53:29 +0000 2019</t>
  </si>
  <si>
    <t>16163966</t>
  </si>
  <si>
    <t>http://pbs.twimg.com/profile_images/822912988004745217/jEVlIvee_normal.jpg</t>
  </si>
  <si>
    <t>Blue Jersey!!</t>
  </si>
  <si>
    <t>http://twitter.com/julescator/statuses/1143472274777022464</t>
  </si>
  <si>
    <t>1143472258763120640</t>
  </si>
  <si>
    <t>MichelleBanta3</t>
  </si>
  <si>
    <t>Tue Jun 25 10:53:25 +0000 2019</t>
  </si>
  <si>
    <t>703030141371457537</t>
  </si>
  <si>
    <t>http://pbs.twimg.com/profile_images/1137036351453507587/qKOx76OZ_normal.jpg</t>
  </si>
  <si>
    <t>http://twitter.com/MichelleBanta3/statuses/1143472258763120640</t>
  </si>
  <si>
    <t>1143472247807590400</t>
  </si>
  <si>
    <t>zanygray1</t>
  </si>
  <si>
    <t>Tue Jun 25 10:53:23 +0000 2019</t>
  </si>
  <si>
    <t>1105928629136052225</t>
  </si>
  <si>
    <t>http://pbs.twimg.com/profile_images/1105929126991540226/V6tp5K6y_normal.jpg</t>
  </si>
  <si>
    <t>http://twitter.com/zanygray1/statuses/1143472247807590400</t>
  </si>
  <si>
    <t>1143472196083494912</t>
  </si>
  <si>
    <t>RT @DeAnnaG1197: @theycallmebob @SpeakerPelosi Thank you Bob😍
Speaker Pelosi😤
#TrumpCamps
#TheInvestigation 
#TheResistance</t>
  </si>
  <si>
    <t>Tue Jun 25 10:53:10 +0000 2019</t>
  </si>
  <si>
    <t>http://twitter.com/golfndadblogger/statuses/1143472196083494912</t>
  </si>
  <si>
    <t>{"hashtags":[{"text":"TrumpCamps","indices":[79,90]},{"text":"TheInvestigation","indices":[91,108]},{"text":"TheResistance","indices":[110,124]}],"symbols":[],"user_mentions":[{"screen_name":"DeAnnaG1197","name":"DeAnna","id":1104226839625637900,"id_str":"1104226839625637889","indices":[3,15]},{"screen_name":"theycallmebob","name":"Bob G. Muppet","id":21599766,"id_str":"21599766","indices":[17,31]},{"screen_name":"SpeakerPelosi","name":"Nancy Pelosi","id":15764644,"id_str":"15764644","indices":[32,46]}],"urls":[]}</t>
  </si>
  <si>
    <t>1143472155180408832</t>
  </si>
  <si>
    <t>RonLais</t>
  </si>
  <si>
    <t>Tue Jun 25 10:53:01 +0000 2019</t>
  </si>
  <si>
    <t>189131011</t>
  </si>
  <si>
    <t>http://pbs.twimg.com/profile_images/527951696454885376/s74PGgCP_normal.png</t>
  </si>
  <si>
    <t>Riverside, California</t>
  </si>
  <si>
    <t>http://twitter.com/RonLais/statuses/1143472155180408832</t>
  </si>
  <si>
    <t>1143472142262181888</t>
  </si>
  <si>
    <t>trustingmyvibes</t>
  </si>
  <si>
    <t>Tue Jun 25 10:52:58 +0000 2019</t>
  </si>
  <si>
    <t>22813260</t>
  </si>
  <si>
    <t>http://pbs.twimg.com/profile_images/1126958815830843397/TPtVRbPM_normal.jpg</t>
  </si>
  <si>
    <t>http://twitter.com/trustingmyvibes/statuses/1143472142262181888</t>
  </si>
  <si>
    <t>1143472137031675904</t>
  </si>
  <si>
    <t>deb_parfitt</t>
  </si>
  <si>
    <t>Tue Jun 25 10:52:56 +0000 2019</t>
  </si>
  <si>
    <t>1010100745423613953</t>
  </si>
  <si>
    <t>http://pbs.twimg.com/profile_images/1103857670463774720/pxX5ox58_normal.jpg</t>
  </si>
  <si>
    <t>http://twitter.com/deb_parfitt/statuses/1143472137031675904</t>
  </si>
  <si>
    <t>1143472126923612160</t>
  </si>
  <si>
    <t>Wallyscott4</t>
  </si>
  <si>
    <t>Tue Jun 25 10:52:54 +0000 2019</t>
  </si>
  <si>
    <t>812283948252491776</t>
  </si>
  <si>
    <t>http://pbs.twimg.com/profile_images/1034134540262887424/Nx8eIwXT_normal.jpg</t>
  </si>
  <si>
    <t>Near where Paradise lay.</t>
  </si>
  <si>
    <t>http://twitter.com/Wallyscott4/statuses/1143472126923612160</t>
  </si>
  <si>
    <t>1143472121793921029</t>
  </si>
  <si>
    <t>Tue Jun 25 10:52:53 +0000 2019</t>
  </si>
  <si>
    <t>http://twitter.com/Unconquerable/statuses/1143472121793921029</t>
  </si>
  <si>
    <t>1143472075501441025</t>
  </si>
  <si>
    <t>Colleen46503494</t>
  </si>
  <si>
    <t>Tue Jun 25 10:52:42 +0000 2019</t>
  </si>
  <si>
    <t>1108106856013201408</t>
  </si>
  <si>
    <t>http://pbs.twimg.com/profile_images/1128997388205645824/xYQyfDwW_normal.jpg</t>
  </si>
  <si>
    <t>Clinton, MI</t>
  </si>
  <si>
    <t>http://twitter.com/Colleen46503494/statuses/1143472075501441025</t>
  </si>
  <si>
    <t>1143472055557525505</t>
  </si>
  <si>
    <t>silvermoon820</t>
  </si>
  <si>
    <t>Tue Jun 25 10:52:37 +0000 2019</t>
  </si>
  <si>
    <t>226835460</t>
  </si>
  <si>
    <t>http://pbs.twimg.com/profile_images/550899168370126848/AilcAG3P_normal.jpeg</t>
  </si>
  <si>
    <t>http://twitter.com/silvermoon820/statuses/1143472055557525505</t>
  </si>
  <si>
    <t>1143472037127708672</t>
  </si>
  <si>
    <t>Darqm</t>
  </si>
  <si>
    <t>RT @darrenhayes: Close the #TrumpCamps NOW https://t.co/NQhLVqOh5s</t>
  </si>
  <si>
    <t>Tue Jun 25 10:52:32 +0000 2019</t>
  </si>
  <si>
    <t>117971095</t>
  </si>
  <si>
    <t>http://pbs.twimg.com/profile_images/551865681063342080/lMsKWTaK_normal.png</t>
  </si>
  <si>
    <t>http://twitter.com/Darqm/statuses/1143472037127708672</t>
  </si>
  <si>
    <t>{"hashtags":[{"text":"TrumpCamps","indices":[27,38]}],"symbols":[],"user_mentions":[{"screen_name":"darrenhayes","name":"Darren Hayes","id":6110982,"id_str":"6110982","indices":[3,15]}],"urls":[{"url":"https://t.co/NQhLVqOh5s","expanded_url":"https://twitter.com/kylegriffin1/status/1142229485338673153","display_url":"twitter.com/kylegriffin1/s…","indices":[43,66]}]}</t>
  </si>
  <si>
    <t>1143472028038705152</t>
  </si>
  <si>
    <t>XyL0nJaY</t>
  </si>
  <si>
    <t>Tue Jun 25 10:52:30 +0000 2019</t>
  </si>
  <si>
    <t>2546326947</t>
  </si>
  <si>
    <t>http://pbs.twimg.com/profile_images/1108110793143255041/dEDttQx__normal.png</t>
  </si>
  <si>
    <t>The Midwest</t>
  </si>
  <si>
    <t>http://twitter.com/XyL0nJaY/statuses/1143472028038705152</t>
  </si>
  <si>
    <t>1143472014541254656</t>
  </si>
  <si>
    <t>grannygrande</t>
  </si>
  <si>
    <t>Tue Jun 25 10:52:27 +0000 2019</t>
  </si>
  <si>
    <t>324070157</t>
  </si>
  <si>
    <t>http://twitter.com/grannygrande/statuses/1143472014541254656</t>
  </si>
  <si>
    <t>1143472004361797632</t>
  </si>
  <si>
    <t>Tue Jun 25 10:52:25 +0000 2019</t>
  </si>
  <si>
    <t>http://twitter.com/scoutkayaker/statuses/1143472004361797632</t>
  </si>
  <si>
    <t>1143471947889745920</t>
  </si>
  <si>
    <t>HumiennyPam</t>
  </si>
  <si>
    <t>@justinamash Why doesn't the rest of the GOP see this as wrong? Please explain. Why were you OK with this, before The M. Reprt came out? It was happening right before our eyes! Why??? #ImpeachmentInquiryNow #TrumpCamps</t>
  </si>
  <si>
    <t>Tue Jun 25 10:52:11 +0000 2019</t>
  </si>
  <si>
    <t>3054079619</t>
  </si>
  <si>
    <t>http://pbs.twimg.com/profile_images/975402988830420996/LrOMzIyf_normal.jpg</t>
  </si>
  <si>
    <t>Angier, NC</t>
  </si>
  <si>
    <t>http://twitter.com/HumiennyPam/statuses/1143471947889745920</t>
  </si>
  <si>
    <t>{"hashtags":[{"text":"ImpeachmentInquiryNow","indices":[184,206]},{"text":"TrumpCamps","indices":[207,218]}],"symbols":[],"user_mentions":[{"screen_name":"justinamash","name":"Justin Amash","id":233842454,"id_str":"233842454","indices":[0,12]}],"urls":[]}</t>
  </si>
  <si>
    <t>1143471939446403073</t>
  </si>
  <si>
    <t>eatreadwriterun</t>
  </si>
  <si>
    <t>Tue Jun 25 10:52:09 +0000 2019</t>
  </si>
  <si>
    <t>274111803</t>
  </si>
  <si>
    <t>http://pbs.twimg.com/profile_images/1085632970239561729/o8MnP6pW_normal.jpg</t>
  </si>
  <si>
    <t>http://twitter.com/eatreadwriterun/statuses/1143471939446403073</t>
  </si>
  <si>
    <t>1143471937311694848</t>
  </si>
  <si>
    <t>http://twitter.com/AUMichaelBrown/statuses/1143471937311694848</t>
  </si>
  <si>
    <t>1143471904851808257</t>
  </si>
  <si>
    <t>RT @FiendJustice: #TRUMPCAMPS #TrumpConcentrationCamps https://t.co/pcmYkhwRIk</t>
  </si>
  <si>
    <t>Tue Jun 25 10:52:01 +0000 2019</t>
  </si>
  <si>
    <t>http://twitter.com/BoccaJim/statuses/1143471904851808257</t>
  </si>
  <si>
    <t>{"hashtags":[{"text":"TRUMPCAMPS","indices":[18,29]},{"text":"TrumpConcentrationCamps","indices":[30,54]}],"symbols":[],"user_mentions":[{"screen_name":"FiendJustice","name":"JusticeFiend","id":1009637506105479200,"id_str":"1009637506105479168","indices":[3,16]}],"urls":[{"url":"https://t.co/pcmYkhwRIk","expanded_url":"https://twitter.com/CoryBooker/status/1143277866144215040","display_url":"twitter.com/CoryBooker/sta…","indices":[55,78]}]}</t>
  </si>
  <si>
    <t>1143471886862622721</t>
  </si>
  <si>
    <t>Tue Jun 25 10:51:57 +0000 2019</t>
  </si>
  <si>
    <t>http://twitter.com/bexque1019/statuses/1143471886862622721</t>
  </si>
  <si>
    <t>1143471879656632320</t>
  </si>
  <si>
    <t>RT @DBlack_Mountain: Children Deserve To Be Taken Care Of And Not Separated From Their Parents.
For Some It Was Too Late.
#DontLookAway 
#TrumpCamps https://t.co/XmxNDBzxk6</t>
  </si>
  <si>
    <t>Tue Jun 25 10:51:55 +0000 2019</t>
  </si>
  <si>
    <t>http://twitter.com/BoccaJim/statuses/1143471879656632320</t>
  </si>
  <si>
    <t>{"hashtags":[{"text":"DontLookAway","indices":[124,137]}],"symbols":[],"user_mentions":[{"screen_name":"DBlack_Mountain","name":"BlackMountain","id":1315355821,"id_str":"1315355821","indices":[3,19]}],"urls":[]}</t>
  </si>
  <si>
    <t>1143471819938308096</t>
  </si>
  <si>
    <t>RT @JewellGypsy: #WhereAreTheChildren #TrumpCamps #TheInvestigation #ImpeachmentInquiryNow 
@SpeakerPelosi @RepAdamSchiff @RepJerryNadler</t>
  </si>
  <si>
    <t>Tue Jun 25 10:51:41 +0000 2019</t>
  </si>
  <si>
    <t>http://twitter.com/golfndadblogger/statuses/1143471819938308096</t>
  </si>
  <si>
    <t>{"hashtags":[{"text":"WhereAreTheChildren","indices":[17,37]},{"text":"TrumpCamps","indices":[38,49]},{"text":"TheInvestigation","indices":[50,67]},{"text":"ImpeachmentInquiryNow","indices":[68,90]}],"symbols":[],"user_mentions":[{"screen_name":"JewellGypsy","name":"GypsyJewell","id":1007468115851178000,"id_str":"1007468115851177984","indices":[3,15]},{"screen_name":"SpeakerPelosi","name":"Nancy Pelosi","id":15764644,"id_str":"15764644","indices":[92,106]},{"screen_name":"RepAdamSchiff","name":"Adam Schiff","id":29501253,"id_str":"29501253","indices":[107,121]},{"screen_name":"RepJerryNadler","name":"(((Rep. Nadler)))","id":40302336,"id_str":"40302336","indices":[122,137]}],"urls":[]}</t>
  </si>
  <si>
    <t>1143471784689188864</t>
  </si>
  <si>
    <t>Tue Jun 25 10:51:32 +0000 2019</t>
  </si>
  <si>
    <t>http://twitter.com/BoccaJim/statuses/1143471784689188864</t>
  </si>
  <si>
    <t>1143471764422516736</t>
  </si>
  <si>
    <t>suekrek</t>
  </si>
  <si>
    <t>48747229</t>
  </si>
  <si>
    <t>http://pbs.twimg.com/profile_images/1121756225857835008/tpEaPg_7_normal.png</t>
  </si>
  <si>
    <t>Midwest USA</t>
  </si>
  <si>
    <t>http://twitter.com/suekrek/statuses/1143471764422516736</t>
  </si>
  <si>
    <t>1143471755224387584</t>
  </si>
  <si>
    <t>sherrywgv</t>
  </si>
  <si>
    <t>Tue Jun 25 10:51:25 +0000 2019</t>
  </si>
  <si>
    <t>389933678</t>
  </si>
  <si>
    <t>http://pbs.twimg.com/profile_images/1143489219358285830/VjjPjOZq_normal.jpg</t>
  </si>
  <si>
    <t>http://twitter.com/sherrywgv/statuses/1143471755224387584</t>
  </si>
  <si>
    <t>1143471711410692097</t>
  </si>
  <si>
    <t>billybam</t>
  </si>
  <si>
    <t>#trumpcamps RT @Autarkh: @ThePlumLineGS Safe and sanitary https://t.co/b8BMPUswos</t>
  </si>
  <si>
    <t>Tue Jun 25 10:51:15 +0000 2019</t>
  </si>
  <si>
    <t>17240280</t>
  </si>
  <si>
    <t>http://pbs.twimg.com/profile_images/1022163487425028096/GKTvZXF2_normal.jpg</t>
  </si>
  <si>
    <t>http://twitter.com/billybam/statuses/1143471711410692097</t>
  </si>
  <si>
    <t>{"hashtags":[{"text":"trumpcamps","indices":[0,11]}],"symbols":[],"user_mentions":[{"screen_name":"Autarkh","name":"Autarkh","id":22282936,"id_str":"22282936","indices":[15,23]},{"screen_name":"ThePlumLineGS","name":"Greg Sargent","id":20508720,"id_str":"20508720","indices":[25,39]}],"urls":[],"media":[{"id":1143470926765314000,"id_str":"1143470926765314048","indices":[58,81],"media_url":"http://pbs.twimg.com/media/D95sv-DVUAAibVz.jpg","media_url_https":"https://pbs.twimg.com/media/D95sv-DVUAAibVz.jpg","url":"https://t.co/b8BMPUswos","display_url":"pic.twitter.com/b8BMPUswos","expanded_url":"https://twitter.com/Autarkh/status/1143470936139526144/photo/1","type":"photo","sizes":{"thumb":{"w":150,"h":150,"resize":"crop"},"large":{"w":750,"h":564,"resize":"fit"},"medium":{"w":750,"h":564,"resize":"fit"},"small":{"w":680,"h":511,"resize":"fit"}},"source_status_id":1143470936139526100,"source_status_id_str":"1143470936139526144","source_user_id":22282936,"source_user_id_str":"22282936"}]}</t>
  </si>
  <si>
    <t>1143471698118938626</t>
  </si>
  <si>
    <t>BarberJ1976</t>
  </si>
  <si>
    <t>Tue Jun 25 10:51:12 +0000 2019</t>
  </si>
  <si>
    <t>519668083</t>
  </si>
  <si>
    <t>http://pbs.twimg.com/profile_images/1079930489618731009/HPnm3TQY_normal.jpg</t>
  </si>
  <si>
    <t>burlington, ontario</t>
  </si>
  <si>
    <t>http://twitter.com/BarberJ1976/statuses/1143471698118938626</t>
  </si>
  <si>
    <t>1143471693727457286</t>
  </si>
  <si>
    <t>Tue Jun 25 10:51:11 +0000 2019</t>
  </si>
  <si>
    <t>http://twitter.com/kelysuperficial/statuses/1143471693727457286</t>
  </si>
  <si>
    <t>1143471673347203072</t>
  </si>
  <si>
    <t>RT @erikarand: To the tens of thousands of people hurting, praying for their families to be reunited. To all whose family members or friends have been abused or died while in the “custody” of the US govt. We are so deeply sorry. We pledge to be here for you, do all we can to help.  #TrumpCamps</t>
  </si>
  <si>
    <t>Tue Jun 25 10:51:06 +0000 2019</t>
  </si>
  <si>
    <t>http://twitter.com/BoccaJim/statuses/1143471673347203072</t>
  </si>
  <si>
    <t>{"hashtags":[],"symbols":[],"user_mentions":[{"screen_name":"erikarand","name":"erika rand","id":17173823,"id_str":"17173823","indices":[3,13]}],"urls":[]}</t>
  </si>
  <si>
    <t>1143471669077512193</t>
  </si>
  <si>
    <t>4murca</t>
  </si>
  <si>
    <t>Tue Jun 25 10:51:05 +0000 2019</t>
  </si>
  <si>
    <t>596613244</t>
  </si>
  <si>
    <t>South</t>
  </si>
  <si>
    <t>http://twitter.com/4murca/statuses/1143471669077512193</t>
  </si>
  <si>
    <t>1143471668582658049</t>
  </si>
  <si>
    <t>Bonnievee2017</t>
  </si>
  <si>
    <t>764629343813373952</t>
  </si>
  <si>
    <t>http://pbs.twimg.com/profile_images/1143372591454924806/_63i7xbD_normal.jpg</t>
  </si>
  <si>
    <t>Woodside, NY</t>
  </si>
  <si>
    <t>http://twitter.com/Bonnievee2017/statuses/1143471668582658049</t>
  </si>
  <si>
    <t>1143471658591612928</t>
  </si>
  <si>
    <t>petreantonpetre</t>
  </si>
  <si>
    <t>Tue Jun 25 10:51:02 +0000 2019</t>
  </si>
  <si>
    <t>en-GB</t>
  </si>
  <si>
    <t>4481861534</t>
  </si>
  <si>
    <t>http://twitter.com/petreantonpetre/statuses/1143471658591612928</t>
  </si>
  <si>
    <t>1143471642674434048</t>
  </si>
  <si>
    <t>kagorsa</t>
  </si>
  <si>
    <t>Tue Jun 25 10:50:58 +0000 2019</t>
  </si>
  <si>
    <t>1478279670</t>
  </si>
  <si>
    <t>http://pbs.twimg.com/profile_images/1124061965163409419/olsk0rFK_normal.png</t>
  </si>
  <si>
    <t>Crater 17 Mars</t>
  </si>
  <si>
    <t>http://twitter.com/kagorsa/statuses/1143471642674434048</t>
  </si>
  <si>
    <t>1143471629911171073</t>
  </si>
  <si>
    <t>Tue Jun 25 10:50:55 +0000 2019</t>
  </si>
  <si>
    <t>http://twitter.com/SolarSurvival/statuses/1143471629911171073</t>
  </si>
  <si>
    <t>1143471619857354753</t>
  </si>
  <si>
    <t>RT @ChristyCoston28: @DanCrenshawTX Restart funding to the triangle countries, stop caging children, holding them longer than lawful, etc. #NotOneDollar to expand #TrumpCamps. Just Stop this madness! #cruelty #inhumane #TortureCamps #FreeTheChildren</t>
  </si>
  <si>
    <t>Tue Jun 25 10:50:53 +0000 2019</t>
  </si>
  <si>
    <t>http://twitter.com/jacieminniepep/statuses/1143471619857354753</t>
  </si>
  <si>
    <t>{"hashtags":[],"symbols":[],"user_mentions":[{"screen_name":"ChristyCoston28","name":"christy coston","id":33708793,"id_str":"33708793","indices":[3,19]},{"screen_name":"DanCrenshawTX","name":"Dan Crenshaw","id":930552552302792700,"id_str":"930552552302792705","indices":[21,35]}],"urls":[]}</t>
  </si>
  <si>
    <t>1143471613222014976</t>
  </si>
  <si>
    <t>Tue Jun 25 10:50:51 +0000 2019</t>
  </si>
  <si>
    <t>http://twitter.com/Gomez99V/statuses/1143471613222014976</t>
  </si>
  <si>
    <t>1143471609484910592</t>
  </si>
  <si>
    <t>http://twitter.com/Eykis/statuses/1143471609484910592</t>
  </si>
  <si>
    <t>1143471582343573505</t>
  </si>
  <si>
    <t>weirdnewsaddict</t>
  </si>
  <si>
    <t>Tue Jun 25 10:50:44 +0000 2019</t>
  </si>
  <si>
    <t>35973627</t>
  </si>
  <si>
    <t>http://pbs.twimg.com/profile_images/1126661081718562816/G5F6B1Nj_normal.jpg</t>
  </si>
  <si>
    <t>http://twitter.com/weirdnewsaddict/statuses/1143471582343573505</t>
  </si>
  <si>
    <t>1143471569408319495</t>
  </si>
  <si>
    <t>vancea81</t>
  </si>
  <si>
    <t>Tue Jun 25 10:50:41 +0000 2019</t>
  </si>
  <si>
    <t>179565647</t>
  </si>
  <si>
    <t>http://pbs.twimg.com/profile_images/3683979077/c930c974889315b1eec4d59ec5315006_normal.jpeg</t>
  </si>
  <si>
    <t>south carolina</t>
  </si>
  <si>
    <t>http://twitter.com/vancea81/statuses/1143471569408319495</t>
  </si>
  <si>
    <t>1143471568984707072</t>
  </si>
  <si>
    <t>570Karen</t>
  </si>
  <si>
    <t>3122541676</t>
  </si>
  <si>
    <t>http://pbs.twimg.com/profile_images/941440803943190528/O_w2F9CO_normal.jpg</t>
  </si>
  <si>
    <t>@kmkrispy</t>
  </si>
  <si>
    <t>http://twitter.com/570Karen/statuses/1143471568984707072</t>
  </si>
  <si>
    <t>1143471566820380672</t>
  </si>
  <si>
    <t>wsternks</t>
  </si>
  <si>
    <t>Tue Jun 25 10:50:40 +0000 2019</t>
  </si>
  <si>
    <t>2995020938</t>
  </si>
  <si>
    <t>http://pbs.twimg.com/profile_images/977243120495742976/oquyPA0G_normal.jpg</t>
  </si>
  <si>
    <t>Utica, KS</t>
  </si>
  <si>
    <t>http://twitter.com/wsternks/statuses/1143471566820380672</t>
  </si>
  <si>
    <t>1143471558628978688</t>
  </si>
  <si>
    <t>imcosta1</t>
  </si>
  <si>
    <t>Tue Jun 25 10:50:38 +0000 2019</t>
  </si>
  <si>
    <t>2826410182</t>
  </si>
  <si>
    <t>http://pbs.twimg.com/profile_images/1056182435824553989/pCeeYVEq_normal.jpg</t>
  </si>
  <si>
    <t>http://twitter.com/imcosta1/statuses/1143471558628978688</t>
  </si>
  <si>
    <t>1143471500877533185</t>
  </si>
  <si>
    <t>Tue Jun 25 10:50:25 +0000 2019</t>
  </si>
  <si>
    <t>http://twitter.com/LaBonneLaBonne/statuses/1143471500877533185</t>
  </si>
  <si>
    <t>1143471455536992257</t>
  </si>
  <si>
    <t>vansopinion8ted</t>
  </si>
  <si>
    <t>Tue Jun 25 10:50:14 +0000 2019</t>
  </si>
  <si>
    <t>607531851</t>
  </si>
  <si>
    <t>http://pbs.twimg.com/profile_images/950058923624611841/AgNoF_nq_normal.jpg</t>
  </si>
  <si>
    <t>http://twitter.com/vansopinion8ted/statuses/1143471455536992257</t>
  </si>
  <si>
    <t>1143471449388269568</t>
  </si>
  <si>
    <t>jakedchi172</t>
  </si>
  <si>
    <t>Tue Jun 25 10:50:12 +0000 2019</t>
  </si>
  <si>
    <t>770023534101991426</t>
  </si>
  <si>
    <t>http://pbs.twimg.com/profile_images/803217289088815104/F4L03G-2_normal.jpg</t>
  </si>
  <si>
    <t>http://twitter.com/jakedchi172/statuses/1143471449388269568</t>
  </si>
  <si>
    <t>1143471430883057665</t>
  </si>
  <si>
    <t>connor_Labour</t>
  </si>
  <si>
    <t>Tue Jun 25 10:50:08 +0000 2019</t>
  </si>
  <si>
    <t>967316653125054464</t>
  </si>
  <si>
    <t>http://pbs.twimg.com/profile_images/970121792009527298/HKbKHA7z_normal.jpg</t>
  </si>
  <si>
    <t>Northamptonshire</t>
  </si>
  <si>
    <t>http://twitter.com/connor_Labour/statuses/1143471430883057665</t>
  </si>
  <si>
    <t>1143471372951273473</t>
  </si>
  <si>
    <t>_domiana</t>
  </si>
  <si>
    <t>Tue Jun 25 10:49:54 +0000 2019</t>
  </si>
  <si>
    <t>25753428</t>
  </si>
  <si>
    <t>http://pbs.twimg.com/profile_images/1139358015730135040/p19IiZkb_normal.jpg</t>
  </si>
  <si>
    <t>http://twitter.com/_domiana/statuses/1143471372951273473</t>
  </si>
  <si>
    <t>1143471364071972864</t>
  </si>
  <si>
    <t>Tue Jun 25 10:49:52 +0000 2019</t>
  </si>
  <si>
    <t>http://twitter.com/EileenmdhRita/statuses/1143471364071972864</t>
  </si>
  <si>
    <t>1143471343024922626</t>
  </si>
  <si>
    <t>GammPop</t>
  </si>
  <si>
    <t>Tue Jun 25 10:49:47 +0000 2019</t>
  </si>
  <si>
    <t>114930103</t>
  </si>
  <si>
    <t>http://pbs.twimg.com/profile_images/1136582822213406721/GxfAclRZ_normal.png</t>
  </si>
  <si>
    <t>http://twitter.com/GammPop/statuses/1143471343024922626</t>
  </si>
  <si>
    <t>1143471338235015169</t>
  </si>
  <si>
    <t>lilacjenn</t>
  </si>
  <si>
    <t>Tue Jun 25 10:49:46 +0000 2019</t>
  </si>
  <si>
    <t>761722604369698816</t>
  </si>
  <si>
    <t>http://pbs.twimg.com/profile_images/881691658705874944/OBHn-Bjd_normal.jpg</t>
  </si>
  <si>
    <t>http://twitter.com/lilacjenn/statuses/1143471338235015169</t>
  </si>
  <si>
    <t>1143471316441473024</t>
  </si>
  <si>
    <t>creativecoke</t>
  </si>
  <si>
    <t>Tue Jun 25 10:49:41 +0000 2019</t>
  </si>
  <si>
    <t>143523610</t>
  </si>
  <si>
    <t>http://pbs.twimg.com/profile_images/1072567321795932160/a3pNVdkb_normal.jpg</t>
  </si>
  <si>
    <t>http://twitter.com/creativecoke/statuses/1143471316441473024</t>
  </si>
  <si>
    <t>1143471277308555264</t>
  </si>
  <si>
    <t>TRICKYWAPPY</t>
  </si>
  <si>
    <t>Tue Jun 25 10:49:31 +0000 2019</t>
  </si>
  <si>
    <t>46345881</t>
  </si>
  <si>
    <t>belgium</t>
  </si>
  <si>
    <t>http://twitter.com/TRICKYWAPPY/statuses/1143471277308555264</t>
  </si>
  <si>
    <t>1143471262897004544</t>
  </si>
  <si>
    <t>k9s4rescue</t>
  </si>
  <si>
    <t>Tue Jun 25 10:49:28 +0000 2019</t>
  </si>
  <si>
    <t>730200766170943488</t>
  </si>
  <si>
    <t>http://pbs.twimg.com/profile_images/732746172721434624/gSMhzdAk_normal.jpg</t>
  </si>
  <si>
    <t>http://twitter.com/k9s4rescue/statuses/1143471262897004544</t>
  </si>
  <si>
    <t>1143471206412247041</t>
  </si>
  <si>
    <t>KazooMikey</t>
  </si>
  <si>
    <t>Tue Jun 25 10:49:14 +0000 2019</t>
  </si>
  <si>
    <t>3176592026</t>
  </si>
  <si>
    <t>http://pbs.twimg.com/profile_images/592319800803602432/PudSUYG6_normal.jpg</t>
  </si>
  <si>
    <t>feet</t>
  </si>
  <si>
    <t>http://twitter.com/KazooMikey/statuses/1143471206412247041</t>
  </si>
  <si>
    <t>1143471184727683074</t>
  </si>
  <si>
    <t>Tue Jun 25 10:49:09 +0000 2019</t>
  </si>
  <si>
    <t>http://twitter.com/wsternks/statuses/1143471184727683074</t>
  </si>
  <si>
    <t>1143471092100665350</t>
  </si>
  <si>
    <t>Tue Jun 25 10:48:47 +0000 2019</t>
  </si>
  <si>
    <t>http://twitter.com/Bitte__B/statuses/1143471092100665350</t>
  </si>
  <si>
    <t>1143471057220907009</t>
  </si>
  <si>
    <t>nedglover100</t>
  </si>
  <si>
    <t>Tue Jun 25 10:48:39 +0000 2019</t>
  </si>
  <si>
    <t>2980478457</t>
  </si>
  <si>
    <t>http://pbs.twimg.com/profile_images/825490591291146245/0w2Bfry1_normal.jpg</t>
  </si>
  <si>
    <t>Stony Point, NY</t>
  </si>
  <si>
    <t>http://twitter.com/nedglover100/statuses/1143471057220907009</t>
  </si>
  <si>
    <t>1143471039646773248</t>
  </si>
  <si>
    <t>wisdomch8</t>
  </si>
  <si>
    <t>Tue Jun 25 10:48:35 +0000 2019</t>
  </si>
  <si>
    <t>310030732</t>
  </si>
  <si>
    <t>http://pbs.twimg.com/profile_images/635093472496611328/dbHt07sH_normal.jpg</t>
  </si>
  <si>
    <t>http://twitter.com/wisdomch8/statuses/1143471039646773248</t>
  </si>
  <si>
    <t>1143470997653381121</t>
  </si>
  <si>
    <t>marywieseman</t>
  </si>
  <si>
    <t>@FLOTUS According to the announcement, there are 22 Be Best ambassadors who will act as “points of conact” to further the Be Best initiative. Not one person is named in the announcement, nor is there any kind of contact info given. Yep, pure trolling. #TrumpCamps</t>
  </si>
  <si>
    <t>Tue Jun 25 10:48:25 +0000 2019</t>
  </si>
  <si>
    <t>8418182</t>
  </si>
  <si>
    <t>http://pbs.twimg.com/profile_images/1107806707223351296/tB-SH6yb_normal.jpg</t>
  </si>
  <si>
    <t>Illinois</t>
  </si>
  <si>
    <t>http://twitter.com/marywieseman/statuses/1143470997653381121</t>
  </si>
  <si>
    <t>{"hashtags":[{"text":"TrumpCamps","indices":[252,263]}],"symbols":[],"user_mentions":[{"screen_name":"FLOTUS","name":"Melania Trump","id":818876014390603800,"id_str":"818876014390603776","indices":[0,7]}],"urls":[]}</t>
  </si>
  <si>
    <t>1143470995304570880</t>
  </si>
  <si>
    <t>SamCulper4</t>
  </si>
  <si>
    <t>Tue Jun 25 10:48:24 +0000 2019</t>
  </si>
  <si>
    <t>1106887068691640321</t>
  </si>
  <si>
    <t>http://pbs.twimg.com/profile_images/1106888734354665472/nTio4Lva_normal.jpg</t>
  </si>
  <si>
    <t>http://twitter.com/SamCulper4/statuses/1143470995304570880</t>
  </si>
  <si>
    <t>1143470991059951617</t>
  </si>
  <si>
    <t>Tue Jun 25 10:48:23 +0000 2019</t>
  </si>
  <si>
    <t>http://twitter.com/1SKERKRO/statuses/1143470991059951617</t>
  </si>
  <si>
    <t>1143470982637789184</t>
  </si>
  <si>
    <t>coloradosun1</t>
  </si>
  <si>
    <t>Deplorable, which one of #TraitorTrump friends making money off #TrumpCamps ? $750/night for your own foil bag and a spot on the floor, then you die🙄🤬 https://t.co/ZQ8pDv3sh8</t>
  </si>
  <si>
    <t>Tue Jun 25 10:48:21 +0000 2019</t>
  </si>
  <si>
    <t>32660571</t>
  </si>
  <si>
    <t>http://pbs.twimg.com/profile_images/1050559974563143686/rtFBw_sc_normal.jpg</t>
  </si>
  <si>
    <t>http://twitter.com/coloradosun1/statuses/1143470982637789184</t>
  </si>
  <si>
    <t>{"hashtags":[{"text":"TraitorTrump","indices":[25,38]},{"text":"TrumpCamps","indices":[64,75]}],"symbols":[],"user_mentions":[],"urls":[{"url":"https://t.co/ZQ8pDv3sh8","expanded_url":"https://twitter.com/thehill/status/1142550083231244289","display_url":"twitter.com/thehill/status…","indices":[151,174]}]}</t>
  </si>
  <si>
    <t>1143470907576463361</t>
  </si>
  <si>
    <t>vicky_madison</t>
  </si>
  <si>
    <t>Tue Jun 25 10:48:03 +0000 2019</t>
  </si>
  <si>
    <t>296367776</t>
  </si>
  <si>
    <t>http://pbs.twimg.com/profile_images/2632335001/631a79416ceceb6f13d560bbbeead2a2_normal.jpeg</t>
  </si>
  <si>
    <t>Madison, Wi</t>
  </si>
  <si>
    <t>http://twitter.com/vicky_madison/statuses/1143470907576463361</t>
  </si>
  <si>
    <t>1143470903914835968</t>
  </si>
  <si>
    <t>Cangrejon1</t>
  </si>
  <si>
    <t>RT @HHooversGhost: @mcspocky Trump Fascist Immigrant Policy is the TRUMP PLAN to DETER immigration...
Trump says family separations deter illegal immigration | Article [AMP] | Reuters
That's right Stupids. He says so.
It has nothing to do with Obama
#TrumpCamps: he owns them</t>
  </si>
  <si>
    <t>Tue Jun 25 10:48:02 +0000 2019</t>
  </si>
  <si>
    <t>992820479173029893</t>
  </si>
  <si>
    <t>http://pbs.twimg.com/profile_images/1012460140359012353/ZycNS-Fn_normal.jpg</t>
  </si>
  <si>
    <t>West Little River, FL</t>
  </si>
  <si>
    <t>http://twitter.com/Cangrejon1/statuses/1143470903914835968</t>
  </si>
  <si>
    <t>{"hashtags":[],"symbols":[],"user_mentions":[{"screen_name":"HHooversGhost","name":"Herbert","id":2340698592,"id_str":"2340698592","indices":[3,17]},{"screen_name":"mcspocky","name":"McSpocky™ 👽🌊","id":18082945,"id_str":"18082945","indices":[19,28]}],"urls":[]}</t>
  </si>
  <si>
    <t>1143470873371979778</t>
  </si>
  <si>
    <t>Tue Jun 25 10:47:55 +0000 2019</t>
  </si>
  <si>
    <t>http://twitter.com/Unconquerable/statuses/1143470873371979778</t>
  </si>
  <si>
    <t>1143470869718716416</t>
  </si>
  <si>
    <t>pollysilver</t>
  </si>
  <si>
    <t>Tue Jun 25 10:47:54 +0000 2019</t>
  </si>
  <si>
    <t>39138339</t>
  </si>
  <si>
    <t>http://pbs.twimg.com/profile_images/655620134426427396/ehBpbPBW_normal.png</t>
  </si>
  <si>
    <t>http://twitter.com/pollysilver/statuses/1143470869718716416</t>
  </si>
  <si>
    <t>1143470849619636224</t>
  </si>
  <si>
    <t>PledgeAny</t>
  </si>
  <si>
    <t>Tue Jun 25 10:47:49 +0000 2019</t>
  </si>
  <si>
    <t>1121892911208108032</t>
  </si>
  <si>
    <t>http://pbs.twimg.com/profile_images/1121893925705388032/0l5UdrdW_normal.jpg</t>
  </si>
  <si>
    <t>http://twitter.com/PledgeAny/statuses/1143470849619636224</t>
  </si>
  <si>
    <t>1143470825233887237</t>
  </si>
  <si>
    <t>Q_Relax</t>
  </si>
  <si>
    <t>Tue Jun 25 10:47:44 +0000 2019</t>
  </si>
  <si>
    <t>427219190</t>
  </si>
  <si>
    <t>http://pbs.twimg.com/profile_images/1135242836687949826/lGTqShml_normal.jpg</t>
  </si>
  <si>
    <t>Texarkana, TX to Va</t>
  </si>
  <si>
    <t>http://twitter.com/Q_Relax/statuses/1143470825233887237</t>
  </si>
  <si>
    <t>1143470763237883904</t>
  </si>
  <si>
    <t>Tue Jun 25 10:47:29 +0000 2019</t>
  </si>
  <si>
    <t>http://twitter.com/vicky_madison/statuses/1143470763237883904</t>
  </si>
  <si>
    <t>1143470735144443904</t>
  </si>
  <si>
    <t>CheesersDurden</t>
  </si>
  <si>
    <t>@joniernst Your desperation is showing. Oh, and tell the leader of your party to stop locking kids in his concentration camps on the border. 
@GOP 
#Trumpcamps</t>
  </si>
  <si>
    <t>Tue Jun 25 10:47:22 +0000 2019</t>
  </si>
  <si>
    <t>385720799</t>
  </si>
  <si>
    <t>http://pbs.twimg.com/profile_images/582795429412270082/eitIh7n4_normal.jpg</t>
  </si>
  <si>
    <t>The D(M)V, USA</t>
  </si>
  <si>
    <t>http://twitter.com/CheesersDurden/statuses/1143470735144443904</t>
  </si>
  <si>
    <t>{"hashtags":[{"text":"Trumpcamps","indices":[148,159]}],"symbols":[],"user_mentions":[{"screen_name":"joniernst","name":"Joni Ernst","id":1383059977,"id_str":"1383059977","indices":[0,10]},{"screen_name":"GOP","name":"GOP","id":11134252,"id_str":"11134252","indices":[142,146]}],"urls":[]}</t>
  </si>
  <si>
    <t>1143470700948103168</t>
  </si>
  <si>
    <t>luckypowers777</t>
  </si>
  <si>
    <t>Tue Jun 25 10:47:14 +0000 2019</t>
  </si>
  <si>
    <t>827529794</t>
  </si>
  <si>
    <t>http://pbs.twimg.com/profile_images/907854689781387265/iggpFzk0_normal.jpg</t>
  </si>
  <si>
    <t>http://twitter.com/luckypowers777/statuses/1143470700948103168</t>
  </si>
  <si>
    <t>1143470687392284674</t>
  </si>
  <si>
    <t>LucyRReynolds</t>
  </si>
  <si>
    <t>Tue Jun 25 10:47:11 +0000 2019</t>
  </si>
  <si>
    <t>362447183</t>
  </si>
  <si>
    <t>http://pbs.twimg.com/profile_images/1068498982538752002/1tSfDAeh_normal.jpg</t>
  </si>
  <si>
    <t>London, UK</t>
  </si>
  <si>
    <t>http://twitter.com/LucyRReynolds/statuses/1143470687392284674</t>
  </si>
  <si>
    <t>1143470652344721408</t>
  </si>
  <si>
    <t>Jawad4Awan</t>
  </si>
  <si>
    <t>Tue Jun 25 10:47:02 +0000 2019</t>
  </si>
  <si>
    <t>559006729</t>
  </si>
  <si>
    <t>http://pbs.twimg.com/profile_images/746106072474206209/zB-CUT8G_normal.jpg</t>
  </si>
  <si>
    <t xml:space="preserve">Massachusetts </t>
  </si>
  <si>
    <t>http://twitter.com/Jawad4Awan/statuses/1143470652344721408</t>
  </si>
  <si>
    <t>1143470595495120896</t>
  </si>
  <si>
    <t>RomeroVzquez1</t>
  </si>
  <si>
    <t>Tue Jun 25 10:46:49 +0000 2019</t>
  </si>
  <si>
    <t>1016686513743126528</t>
  </si>
  <si>
    <t>New York, Puerto Rico</t>
  </si>
  <si>
    <t>http://twitter.com/RomeroVzquez1/statuses/1143470595495120896</t>
  </si>
  <si>
    <t>1143470574829756416</t>
  </si>
  <si>
    <t>Yasar33547597</t>
  </si>
  <si>
    <t>Tue Jun 25 10:46:44 +0000 2019</t>
  </si>
  <si>
    <t>903999811371794432</t>
  </si>
  <si>
    <t>http://pbs.twimg.com/profile_images/936697981717360640/GS1oUa6X_normal.jpg</t>
  </si>
  <si>
    <t>http://twitter.com/Yasar33547597/statuses/1143470574829756416</t>
  </si>
  <si>
    <t>1143470546472046593</t>
  </si>
  <si>
    <t>dmtowns63</t>
  </si>
  <si>
    <t>Tue Jun 25 10:46:37 +0000 2019</t>
  </si>
  <si>
    <t>4060075332</t>
  </si>
  <si>
    <t>http://pbs.twimg.com/profile_images/1056292676000198656/Zt2AllUF_normal.jpg</t>
  </si>
  <si>
    <t>http://twitter.com/dmtowns63/statuses/1143470546472046593</t>
  </si>
  <si>
    <t>1143470536485408769</t>
  </si>
  <si>
    <t>lamarshall</t>
  </si>
  <si>
    <t>Tue Jun 25 10:46:35 +0000 2019</t>
  </si>
  <si>
    <t>14640845</t>
  </si>
  <si>
    <t>http://pbs.twimg.com/profile_images/1118310658301399040/tHO0Bti-_normal.png</t>
  </si>
  <si>
    <t>http://twitter.com/lamarshall/statuses/1143470536485408769</t>
  </si>
  <si>
    <t>1143470532073021440</t>
  </si>
  <si>
    <t>Jeepnpeep</t>
  </si>
  <si>
    <t>RT @Micah0118: The time for # SusanCollins to retire is here. She sided with the Mango Mussolini and @senatemajldr
way too often, to the detriment of the good people of Maine and the USA.
#CloseTheCamps
#SaraGideon
#TrumpCamps
https://t.co/C1HUwL6eRm</t>
  </si>
  <si>
    <t>Tue Jun 25 10:46:34 +0000 2019</t>
  </si>
  <si>
    <t>129396067</t>
  </si>
  <si>
    <t>http://pbs.twimg.com/profile_images/1085060805605842944/FD9QM_HB_normal.jpg</t>
  </si>
  <si>
    <t>http://twitter.com/Jeepnpeep/statuses/1143470532073021440</t>
  </si>
  <si>
    <t>{"hashtags":[],"symbols":[],"user_mentions":[{"screen_name":"Micah0118","name":"(((TurkeyVulture)))","id":821810393647611900,"id_str":"821810393647611904","indices":[3,13]},{"screen_name":"senatemajldr","name":"Leader McConnell","id":1249982359,"id_str":"1249982359","indices":[101,114]}],"urls":[]}</t>
  </si>
  <si>
    <t>1143470516470190081</t>
  </si>
  <si>
    <t>Tue Jun 25 10:46:30 +0000 2019</t>
  </si>
  <si>
    <t>http://twitter.com/mybellmichell/statuses/1143470516470190081</t>
  </si>
  <si>
    <t>1143470485080092672</t>
  </si>
  <si>
    <t>RT @ZemanLynnZ: Trump defends conditions for detained migrant kids, blames Obama for family separations; fact checkers call foul and say it is FALSE
This entire article wreaks with TRUMP DELUSION
#TrumpCamps #Trump #TrumpConcentrationCamps #USConcentration amps  https://t.co/0bXayTmCOo</t>
  </si>
  <si>
    <t>Tue Jun 25 10:46:22 +0000 2019</t>
  </si>
  <si>
    <t>http://twitter.com/BeverlyFasig/statuses/1143470485080092672</t>
  </si>
  <si>
    <t>{"hashtags":[],"symbols":[],"user_mentions":[{"screen_name":"ZemanLynnZ","name":"LynnZ","id":3589010426,"id_str":"3589010426","indices":[3,14]}],"urls":[]}</t>
  </si>
  <si>
    <t>1143470483872071682</t>
  </si>
  <si>
    <t>brownsugar7878</t>
  </si>
  <si>
    <t>155007941</t>
  </si>
  <si>
    <t>http://pbs.twimg.com/profile_images/1674581776/image_normal.jpg</t>
  </si>
  <si>
    <t>http://twitter.com/brownsugar7878/statuses/1143470483872071682</t>
  </si>
  <si>
    <t>1143470469703618560</t>
  </si>
  <si>
    <t>hhgttg69</t>
  </si>
  <si>
    <t>Tue Jun 25 10:46:19 +0000 2019</t>
  </si>
  <si>
    <t>742157373511368705</t>
  </si>
  <si>
    <t>http://pbs.twimg.com/profile_images/1032831066770292736/z8LdvgEn_normal.jpg</t>
  </si>
  <si>
    <t>Ballarat Victoria Australia</t>
  </si>
  <si>
    <t>http://twitter.com/hhgttg69/statuses/1143470469703618560</t>
  </si>
  <si>
    <t>1143470458412683264</t>
  </si>
  <si>
    <t>scooterdawg</t>
  </si>
  <si>
    <t>Tue Jun 25 10:46:16 +0000 2019</t>
  </si>
  <si>
    <t>31442310</t>
  </si>
  <si>
    <t>http://pbs.twimg.com/profile_images/1140571454225944576/kcJjTAQV_normal.jpg</t>
  </si>
  <si>
    <t>Spotsylvania, VA</t>
  </si>
  <si>
    <t>http://twitter.com/scooterdawg/statuses/1143470458412683264</t>
  </si>
  <si>
    <t>1143470436417716225</t>
  </si>
  <si>
    <t>#TrumpCamps
The pregnant mother of two has been hospitalized twice for stomach infections and is unable to eat.
ICE has kept her in isolation since Friday and plans to deport her this week. https://t.co/dpIXVGO0IL via @HuffPostPol</t>
  </si>
  <si>
    <t>Tue Jun 25 10:46:11 +0000 2019</t>
  </si>
  <si>
    <t>http://twitter.com/jefiner71/statuses/1143470436417716225</t>
  </si>
  <si>
    <t>{"hashtags":[{"text":"TrumpCamps","indices":[0,11]}],"symbols":[],"user_mentions":[{"screen_name":"HuffPostPol","name":"HuffPost Politics","id":15458694,"id_str":"15458694","indices":[218,230]}],"urls":[{"url":"https://t.co/dpIXVGO0IL","expanded_url":"https://www.huffpost.com/entry/ill-pregnant-mother-detained-deportation_n_5d113e08e4b0aa375f518515?ncid=engmodushpmg00000004","display_url":"huffpost.com/entry/ill-preg…","indices":[190,213]}]}</t>
  </si>
  <si>
    <t>1143470421796425728</t>
  </si>
  <si>
    <t>darth_timon</t>
  </si>
  <si>
    <t>Trump endorses - either by action or by tacit approval - depriving children of soap, toothpaste and even food in the camps he and his party endorse. #TrumpCamps</t>
  </si>
  <si>
    <t>Tue Jun 25 10:46:07 +0000 2019</t>
  </si>
  <si>
    <t>234463286</t>
  </si>
  <si>
    <t>http://pbs.twimg.com/profile_images/1029838501003571201/NMnFX6k3_normal.jpg</t>
  </si>
  <si>
    <t>Inside your mind! Bwahahaha!</t>
  </si>
  <si>
    <t>http://twitter.com/darth_timon/statuses/1143470421796425728</t>
  </si>
  <si>
    <t>1143470402099982342</t>
  </si>
  <si>
    <t>Tue Jun 25 10:46:03 +0000 2019</t>
  </si>
  <si>
    <t>http://twitter.com/DJCarmen323/statuses/1143470402099982342</t>
  </si>
  <si>
    <t>1143470392503406592</t>
  </si>
  <si>
    <t>KKell614</t>
  </si>
  <si>
    <t>Tue Jun 25 10:46:00 +0000 2019</t>
  </si>
  <si>
    <t>23869852</t>
  </si>
  <si>
    <t>http://pbs.twimg.com/profile_images/830908724860616704/o-G3ZHIz_normal.jpg</t>
  </si>
  <si>
    <t>http://twitter.com/KKell614/statuses/1143470392503406592</t>
  </si>
  <si>
    <t>1143470388275367937</t>
  </si>
  <si>
    <t>UrsineLeonard</t>
  </si>
  <si>
    <t>Tue Jun 25 10:45:59 +0000 2019</t>
  </si>
  <si>
    <t>938167131610300416</t>
  </si>
  <si>
    <t>http://pbs.twimg.com/profile_images/1139504723457789953/WgS2kiA1_normal.jpg</t>
  </si>
  <si>
    <t>Reading, VT</t>
  </si>
  <si>
    <t>http://twitter.com/UrsineLeonard/statuses/1143470388275367937</t>
  </si>
  <si>
    <t>1143470350111399936</t>
  </si>
  <si>
    <t>Tue Jun 25 10:45:50 +0000 2019</t>
  </si>
  <si>
    <t>http://twitter.com/MaryEBryant2/statuses/1143470350111399936</t>
  </si>
  <si>
    <t>1143470348463161344</t>
  </si>
  <si>
    <t>dana12041</t>
  </si>
  <si>
    <t>18091543</t>
  </si>
  <si>
    <t>http://pbs.twimg.com/profile_images/520436864214642688/Q6eqJ_vi_normal.jpeg</t>
  </si>
  <si>
    <t>http://twitter.com/dana12041/statuses/1143470348463161344</t>
  </si>
  <si>
    <t>1143470267550904320</t>
  </si>
  <si>
    <t>ScottPrim1</t>
  </si>
  <si>
    <t>Tue Jun 25 10:45:31 +0000 2019</t>
  </si>
  <si>
    <t>1031244348078338048</t>
  </si>
  <si>
    <t>http://pbs.twimg.com/profile_images/1084708381686943744/WowaywIo_normal.jpg</t>
  </si>
  <si>
    <t>Crown Point, IN</t>
  </si>
  <si>
    <t>http://twitter.com/ScottPrim1/statuses/1143470267550904320</t>
  </si>
  <si>
    <t>1143470159698546688</t>
  </si>
  <si>
    <t>Annalee_Perez</t>
  </si>
  <si>
    <t>Tue Jun 25 10:45:05 +0000 2019</t>
  </si>
  <si>
    <t>317872296</t>
  </si>
  <si>
    <t>http://pbs.twimg.com/profile_images/911947317154123777/ZwCPZU-y_normal.jpg</t>
  </si>
  <si>
    <t>http://twitter.com/Annalee_Perez/statuses/1143470159698546688</t>
  </si>
  <si>
    <t>1143470152392073216</t>
  </si>
  <si>
    <t>Tue Jun 25 10:45:03 +0000 2019</t>
  </si>
  <si>
    <t>http://twitter.com/RickiMayhall/statuses/1143470152392073216</t>
  </si>
  <si>
    <t>1143470142841643008</t>
  </si>
  <si>
    <t>Tue Jun 25 10:45:01 +0000 2019</t>
  </si>
  <si>
    <t>http://twitter.com/SpockMomResists/statuses/1143470142841643008</t>
  </si>
  <si>
    <t>1143470133605801984</t>
  </si>
  <si>
    <t>hxbahja</t>
  </si>
  <si>
    <t>Tue Jun 25 10:44:59 +0000 2019</t>
  </si>
  <si>
    <t>2943791169</t>
  </si>
  <si>
    <t>http://pbs.twimg.com/profile_images/1143181078288588800/nADuNgaa_normal.jpg</t>
  </si>
  <si>
    <t>http://twitter.com/hxbahja/statuses/1143470133605801984</t>
  </si>
  <si>
    <t>1143470082686889984</t>
  </si>
  <si>
    <t>Tue Jun 25 10:44:47 +0000 2019</t>
  </si>
  <si>
    <t>http://twitter.com/Unconquerable/statuses/1143470082686889984</t>
  </si>
  <si>
    <t>1143470008443572224</t>
  </si>
  <si>
    <t>TaylorAmell1</t>
  </si>
  <si>
    <t>Tue Jun 25 10:44:29 +0000 2019</t>
  </si>
  <si>
    <t>891147709834567680</t>
  </si>
  <si>
    <t>http://pbs.twimg.com/profile_images/1134783116525101056/A9gPg_XP_normal.jpg</t>
  </si>
  <si>
    <t>Green Bay, WI</t>
  </si>
  <si>
    <t>http://twitter.com/TaylorAmell1/statuses/1143470008443572224</t>
  </si>
  <si>
    <t>1143469995654909953</t>
  </si>
  <si>
    <t>mscorywatson</t>
  </si>
  <si>
    <t>Tue Jun 25 10:44:26 +0000 2019</t>
  </si>
  <si>
    <t>832506933202472960</t>
  </si>
  <si>
    <t>http://pbs.twimg.com/profile_images/874430201425305601/jJidUkWk_normal.jpg</t>
  </si>
  <si>
    <t>http://twitter.com/mscorywatson/statuses/1143469995654909953</t>
  </si>
  <si>
    <t>1143469963849687040</t>
  </si>
  <si>
    <t>ResistSchnzrs</t>
  </si>
  <si>
    <t>Tue Jun 25 10:44:18 +0000 2019</t>
  </si>
  <si>
    <t>904866954934194178</t>
  </si>
  <si>
    <t>http://pbs.twimg.com/profile_images/1046585042137493505/ByCdODDf_normal.jpg</t>
  </si>
  <si>
    <t>The Sofa</t>
  </si>
  <si>
    <t>http://twitter.com/ResistSchnzrs/statuses/1143469963849687040</t>
  </si>
  <si>
    <t>1143469908862238721</t>
  </si>
  <si>
    <t>caroobscura</t>
  </si>
  <si>
    <t>Tue Jun 25 10:44:05 +0000 2019</t>
  </si>
  <si>
    <t>143845549</t>
  </si>
  <si>
    <t>http://pbs.twimg.com/profile_images/970327693651673088/Q5HljXux_normal.jpg</t>
  </si>
  <si>
    <t>Twilight Zone. AKA So Cal</t>
  </si>
  <si>
    <t>http://twitter.com/caroobscura/statuses/1143469908862238721</t>
  </si>
  <si>
    <t>1143469866319589376</t>
  </si>
  <si>
    <t>teageeare</t>
  </si>
  <si>
    <t>Tue Jun 25 10:43:55 +0000 2019</t>
  </si>
  <si>
    <t>105672226</t>
  </si>
  <si>
    <t>http://pbs.twimg.com/profile_images/957617775203246080/F6rNYJUZ_normal.jpg</t>
  </si>
  <si>
    <t>Chicago's Western Suburbs</t>
  </si>
  <si>
    <t>http://twitter.com/teageeare/statuses/1143469866319589376</t>
  </si>
  <si>
    <t>1143469784979267584</t>
  </si>
  <si>
    <t>andrevanwest</t>
  </si>
  <si>
    <t>Tue Jun 25 10:43:36 +0000 2019</t>
  </si>
  <si>
    <t>89075375</t>
  </si>
  <si>
    <t>http://pbs.twimg.com/profile_images/1106355266587549697/Ka08bSlJ_normal.jpg</t>
  </si>
  <si>
    <t>Brisbane Oz</t>
  </si>
  <si>
    <t>http://twitter.com/andrevanwest/statuses/1143469784979267584</t>
  </si>
  <si>
    <t>1143469743946358784</t>
  </si>
  <si>
    <t>cykelly1718</t>
  </si>
  <si>
    <t>Tue Jun 25 10:43:26 +0000 2019</t>
  </si>
  <si>
    <t>2308720454</t>
  </si>
  <si>
    <t>http://pbs.twimg.com/profile_images/503284798685982721/GkZG0-H3_normal.jpeg</t>
  </si>
  <si>
    <t>http://twitter.com/cykelly1718/statuses/1143469743946358784</t>
  </si>
  <si>
    <t>1143469732567425026</t>
  </si>
  <si>
    <t>micheleabramso2</t>
  </si>
  <si>
    <t>Tue Jun 25 10:43:23 +0000 2019</t>
  </si>
  <si>
    <t>845280496703750145</t>
  </si>
  <si>
    <t>http://pbs.twimg.com/profile_images/979603581623062528/ICOPMztC_normal.jpg</t>
  </si>
  <si>
    <t>http://twitter.com/micheleabramso2/statuses/1143469732567425026</t>
  </si>
  <si>
    <t>1143469729371361281</t>
  </si>
  <si>
    <t>punishbadbutch</t>
  </si>
  <si>
    <t>Tue Jun 25 10:43:22 +0000 2019</t>
  </si>
  <si>
    <t>34043111</t>
  </si>
  <si>
    <t>http://twitter.com/punishbadbutch/statuses/1143469729371361281</t>
  </si>
  <si>
    <t>1143469716968824833</t>
  </si>
  <si>
    <t>NonUtopian</t>
  </si>
  <si>
    <t>Tue Jun 25 10:43:19 +0000 2019</t>
  </si>
  <si>
    <t>518516286</t>
  </si>
  <si>
    <t>http://pbs.twimg.com/profile_images/1091705577854681089/m2R7_tTR_normal.jpg</t>
  </si>
  <si>
    <t>http://twitter.com/NonUtopian/statuses/1143469716968824833</t>
  </si>
  <si>
    <t>1143469695431041024</t>
  </si>
  <si>
    <t>Tue Jun 25 10:43:14 +0000 2019</t>
  </si>
  <si>
    <t>http://twitter.com/ResistSchnzrs/statuses/1143469695431041024</t>
  </si>
  <si>
    <t>1143469678397919233</t>
  </si>
  <si>
    <t>Tue Jun 25 10:43:10 +0000 2019</t>
  </si>
  <si>
    <t>http://twitter.com/1401bonniek/statuses/1143469678397919233</t>
  </si>
  <si>
    <t>1143469660064624640</t>
  </si>
  <si>
    <t>FairyTaleHigh</t>
  </si>
  <si>
    <t>Tue Jun 25 10:43:06 +0000 2019</t>
  </si>
  <si>
    <t>163038319</t>
  </si>
  <si>
    <t>http://pbs.twimg.com/profile_images/1071883499651690497/1dYbkl_0_normal.jpg</t>
  </si>
  <si>
    <t>http://twitter.com/FairyTaleHigh/statuses/1143469660064624640</t>
  </si>
  <si>
    <t>1143469636190707712</t>
  </si>
  <si>
    <t>ZolaWorks</t>
  </si>
  <si>
    <t>Tue Jun 25 10:43:00 +0000 2019</t>
  </si>
  <si>
    <t>824369260214444032</t>
  </si>
  <si>
    <t>http://pbs.twimg.com/profile_images/1131318803814637569/GoMdv5Tj_normal.jpg</t>
  </si>
  <si>
    <t>http://twitter.com/ZolaWorks/statuses/1143469636190707712</t>
  </si>
  <si>
    <t>1143469636173873153</t>
  </si>
  <si>
    <t>http://twitter.com/mybellmichell/statuses/1143469636173873153</t>
  </si>
  <si>
    <t>1143469627793715200</t>
  </si>
  <si>
    <t>MDanhelka66</t>
  </si>
  <si>
    <t>Tue Jun 25 10:42:58 +0000 2019</t>
  </si>
  <si>
    <t>890862154487914496</t>
  </si>
  <si>
    <t>http://pbs.twimg.com/profile_images/945341096028246016/_wt7Ec8r_normal.jpg</t>
  </si>
  <si>
    <t>http://twitter.com/MDanhelka66/statuses/1143469627793715200</t>
  </si>
  <si>
    <t>1143469613637873664</t>
  </si>
  <si>
    <t>blue_koifish</t>
  </si>
  <si>
    <t>Tue Jun 25 10:42:55 +0000 2019</t>
  </si>
  <si>
    <t>1000870773945446402</t>
  </si>
  <si>
    <t>http://pbs.twimg.com/profile_images/1136788152910319616/Fra4HvQL_normal.jpg</t>
  </si>
  <si>
    <t>The Universe</t>
  </si>
  <si>
    <t>http://twitter.com/blue_koifish/statuses/1143469613637873664</t>
  </si>
  <si>
    <t>1143469592116912129</t>
  </si>
  <si>
    <t>blynchca</t>
  </si>
  <si>
    <t>Tue Jun 25 10:42:50 +0000 2019</t>
  </si>
  <si>
    <t>27633775</t>
  </si>
  <si>
    <t>http://pbs.twimg.com/profile_images/745302819264028673/GUOce1_0_normal.jpg</t>
  </si>
  <si>
    <t>Torbay, NL, Canada</t>
  </si>
  <si>
    <t>http://twitter.com/blynchca/statuses/1143469592116912129</t>
  </si>
  <si>
    <t>1143469573049606144</t>
  </si>
  <si>
    <t>JSchof16</t>
  </si>
  <si>
    <t>RT @KTinWisconsin: @FLOTUS #TrumpCamps #BeBest #TrumpCamps #BeBest #TrumpCamps #BeBest #TrumpCamps #BeBest #TrumpCamps #BeBest #TrumpCamps #BeBest #TrumpCamps #BeBest #TrumpCamps #BeBest #TrumpCamps #BeBest #TrumpCamps #BeBest #TrumpCamps #BeBest #TrumpCamps #BeBest #TrumpCamps #BeBest #TrumpCamps #BeBest</t>
  </si>
  <si>
    <t>Tue Jun 25 10:42:45 +0000 2019</t>
  </si>
  <si>
    <t>822603005551853568</t>
  </si>
  <si>
    <t>http://pbs.twimg.com/profile_images/1016452326725505024/rZkcWsgK_normal.jpg</t>
  </si>
  <si>
    <t>http://twitter.com/JSchof16/statuses/1143469573049606144</t>
  </si>
  <si>
    <t>{"hashtags":[{"text":"TrumpCamps","indices":[27,38]},{"text":"BeBest","indices":[39,46]},{"text":"TrumpCamps","indices":[47,58]},{"text":"BeBest","indices":[59,66]},{"text":"TrumpCamps","indices":[67,78]},{"text":"BeBest","indices":[79,86]},{"text":"TrumpCamps","indices":[87,98]},{"text":"BeBest","indices":[99,106]},{"text":"TrumpCamps","indices":[107,118]},{"text":"BeBest","indices":[119,126]},{"text":"TrumpCamps","indices":[127,138]}],"symbols":[],"user_mentions":[{"screen_name":"KTinWisconsin","name":"TsunamiKT #BlueWave","id":370414078,"id_str":"370414078","indices":[3,17]},{"screen_name":"FLOTUS","name":"Melania Trump","id":818876014390603800,"id_str":"818876014390603776","indices":[19,26]}],"urls":[]}</t>
  </si>
  <si>
    <t>1143469566468771840</t>
  </si>
  <si>
    <t>tresbooch</t>
  </si>
  <si>
    <t>Tue Jun 25 10:42:43 +0000 2019</t>
  </si>
  <si>
    <t>40515270</t>
  </si>
  <si>
    <t>http://pbs.twimg.com/profile_images/860492501374971904/-0WPr5GK_normal.jpg</t>
  </si>
  <si>
    <t>http://twitter.com/tresbooch/statuses/1143469566468771840</t>
  </si>
  <si>
    <t>1143469549724897280</t>
  </si>
  <si>
    <t>MissNyetTrump</t>
  </si>
  <si>
    <t>Tue Jun 25 10:42:39 +0000 2019</t>
  </si>
  <si>
    <t>833224452787761152</t>
  </si>
  <si>
    <t>http://pbs.twimg.com/profile_images/1135436002003042304/l3soadvp_normal.jpg</t>
  </si>
  <si>
    <t>Sydney, Australia</t>
  </si>
  <si>
    <t>http://twitter.com/MissNyetTrump/statuses/1143469549724897280</t>
  </si>
  <si>
    <t>1143469542460592129</t>
  </si>
  <si>
    <t>MehkiTabitha</t>
  </si>
  <si>
    <t>Tue Jun 25 10:42:38 +0000 2019</t>
  </si>
  <si>
    <t>1095442573328564224</t>
  </si>
  <si>
    <t>http://pbs.twimg.com/profile_images/1110857725356007425/-XHPTorY_normal.jpg</t>
  </si>
  <si>
    <t>South Rockwood, MI</t>
  </si>
  <si>
    <t>http://twitter.com/MehkiTabitha/statuses/1143469542460592129</t>
  </si>
  <si>
    <t>1143469534009069568</t>
  </si>
  <si>
    <t>bob_levitt</t>
  </si>
  <si>
    <t>Tue Jun 25 10:42:36 +0000 2019</t>
  </si>
  <si>
    <t>1924302038</t>
  </si>
  <si>
    <t>http://pbs.twimg.com/profile_images/997071757478637568/RpakfG0h_normal.jpg</t>
  </si>
  <si>
    <t>http://twitter.com/bob_levitt/statuses/1143469534009069568</t>
  </si>
  <si>
    <t>1143469522684448768</t>
  </si>
  <si>
    <t>kaisap112</t>
  </si>
  <si>
    <t>Tue Jun 25 10:42:33 +0000 2019</t>
  </si>
  <si>
    <t>85902863</t>
  </si>
  <si>
    <t>http://pbs.twimg.com/profile_images/979410322418216961/cUd4MLUv_normal.jpg</t>
  </si>
  <si>
    <t>Suomi</t>
  </si>
  <si>
    <t>http://twitter.com/kaisap112/statuses/1143469522684448768</t>
  </si>
  <si>
    <t>1143469497808052226</t>
  </si>
  <si>
    <t>enidlogan</t>
  </si>
  <si>
    <t>Tue Jun 25 10:42:27 +0000 2019</t>
  </si>
  <si>
    <t>247012981</t>
  </si>
  <si>
    <t>Bethlehem, Pa.</t>
  </si>
  <si>
    <t>http://twitter.com/enidlogan/statuses/1143469497808052226</t>
  </si>
  <si>
    <t>1143469475389480960</t>
  </si>
  <si>
    <t>Tue Jun 25 10:42:22 +0000 2019</t>
  </si>
  <si>
    <t>http://twitter.com/real_currents/statuses/1143469475389480960</t>
  </si>
  <si>
    <t>1143469471786385408</t>
  </si>
  <si>
    <t>Rocks57154707</t>
  </si>
  <si>
    <t>Tue Jun 25 10:42:21 +0000 2019</t>
  </si>
  <si>
    <t>1049112627132022785</t>
  </si>
  <si>
    <t>http://pbs.twimg.com/profile_images/1126054636945698816/T96aHjcL_normal.jpg</t>
  </si>
  <si>
    <t>http://twitter.com/Rocks57154707/statuses/1143469471786385408</t>
  </si>
  <si>
    <t>1143469470658285570</t>
  </si>
  <si>
    <t>Toodles__Galore</t>
  </si>
  <si>
    <t>237685200</t>
  </si>
  <si>
    <t>http://pbs.twimg.com/profile_images/1121458891311734784/D8gyz-gy_normal.jpg</t>
  </si>
  <si>
    <t xml:space="preserve">London </t>
  </si>
  <si>
    <t>http://twitter.com/Toodles__Galore/statuses/1143469470658285570</t>
  </si>
  <si>
    <t>1143469459916513280</t>
  </si>
  <si>
    <t>gdawgaz</t>
  </si>
  <si>
    <t>Tue Jun 25 10:42:18 +0000 2019</t>
  </si>
  <si>
    <t>977388756</t>
  </si>
  <si>
    <t>http://pbs.twimg.com/profile_images/1084429801564172288/113Ehlgc_normal.jpg</t>
  </si>
  <si>
    <t>Phoenix, Arizona</t>
  </si>
  <si>
    <t>http://twitter.com/gdawgaz/statuses/1143469459916513280</t>
  </si>
  <si>
    <t>1143469429457641472</t>
  </si>
  <si>
    <t>JPWitkamp</t>
  </si>
  <si>
    <t>1969403034</t>
  </si>
  <si>
    <t>http://pbs.twimg.com/profile_images/1143440055656210433/Neo0uCF7_normal.png</t>
  </si>
  <si>
    <t>The Netherlands</t>
  </si>
  <si>
    <t>http://twitter.com/JPWitkamp/statuses/1143469429457641472</t>
  </si>
  <si>
    <t>1143469420087431168</t>
  </si>
  <si>
    <t>cfbmike</t>
  </si>
  <si>
    <t>Tue Jun 25 10:42:09 +0000 2019</t>
  </si>
  <si>
    <t>3697187958</t>
  </si>
  <si>
    <t>http://pbs.twimg.com/profile_images/647905845515190272/Kgl7aoPa_normal.png</t>
  </si>
  <si>
    <t>http://twitter.com/cfbmike/statuses/1143469420087431168</t>
  </si>
  <si>
    <t>1143469362332020737</t>
  </si>
  <si>
    <t>macmastermkt</t>
  </si>
  <si>
    <t>Tue Jun 25 10:41:55 +0000 2019</t>
  </si>
  <si>
    <t>2204088279</t>
  </si>
  <si>
    <t>http://pbs.twimg.com/profile_images/501171854015344640/tcnxRrs3_normal.jpeg</t>
  </si>
  <si>
    <t>Nova Scotia, Canada</t>
  </si>
  <si>
    <t>http://twitter.com/macmastermkt/statuses/1143469362332020737</t>
  </si>
  <si>
    <t>1143469323853488129</t>
  </si>
  <si>
    <t>AnnJack92007784</t>
  </si>
  <si>
    <t>Tue Jun 25 10:41:46 +0000 2019</t>
  </si>
  <si>
    <t>900087634747379712</t>
  </si>
  <si>
    <t>http://twitter.com/AnnJack92007784/statuses/1143469323853488129</t>
  </si>
  <si>
    <t>1143469319097126915</t>
  </si>
  <si>
    <t>CarpealltheDiem</t>
  </si>
  <si>
    <t>Tue Jun 25 10:41:44 +0000 2019</t>
  </si>
  <si>
    <t>18334887</t>
  </si>
  <si>
    <t>http://pbs.twimg.com/profile_images/848232357513633792/_iZCx-HK_normal.jpg</t>
  </si>
  <si>
    <t>Atlanta suburb</t>
  </si>
  <si>
    <t>http://twitter.com/CarpealltheDiem/statuses/1143469319097126915</t>
  </si>
  <si>
    <t>1143469308066115584</t>
  </si>
  <si>
    <t>RT @daldham: #Trumpcamps https://t.co/eHzyDy1mVd</t>
  </si>
  <si>
    <t>Tue Jun 25 10:41:42 +0000 2019</t>
  </si>
  <si>
    <t>http://twitter.com/CrazyCatLadyFL/statuses/1143469308066115584</t>
  </si>
  <si>
    <t>{"hashtags":[{"text":"Trumpcamps","indices":[13,24]}],"symbols":[],"user_mentions":[{"screen_name":"daldham","name":"Danny Aldham","id":37953622,"id_str":"37953622","indices":[3,11]}],"urls":[{"url":"https://t.co/eHzyDy1mVd","expanded_url":"https://twitter.com/cohummingbird/status/1142592391255248899","display_url":"twitter.com/cohummingbird/…","indices":[25,48]}]}</t>
  </si>
  <si>
    <t>1143469298519805952</t>
  </si>
  <si>
    <t>SRO66793954</t>
  </si>
  <si>
    <t>RT @Belladora45: #trumpcamps https://t.co/ABKLiRHDBq</t>
  </si>
  <si>
    <t>Tue Jun 25 10:41:40 +0000 2019</t>
  </si>
  <si>
    <t>987881405911887873</t>
  </si>
  <si>
    <t>http://pbs.twimg.com/profile_images/992800987382472705/fUYXpWr__normal.jpg</t>
  </si>
  <si>
    <t>http://twitter.com/SRO66793954/statuses/1143469298519805952</t>
  </si>
  <si>
    <t>{"hashtags":[{"text":"trumpcamps","indices":[17,28]}],"symbols":[],"user_mentions":[{"screen_name":"Belladora45","name":"BellaDora45","id":2373471361,"id_str":"2373471361","indices":[3,15]}],"urls":[{"url":"https://t.co/ABKLiRHDBq","expanded_url":"https://twitter.com/MinnxyminnxX/status/1143044992795103233","display_url":"twitter.com/MinnxyminnxX/s…","indices":[29,52]}]}</t>
  </si>
  <si>
    <t>1143469297307672576</t>
  </si>
  <si>
    <t>JenniferGassman</t>
  </si>
  <si>
    <t>Tue Jun 25 10:41:39 +0000 2019</t>
  </si>
  <si>
    <t>107890260</t>
  </si>
  <si>
    <t>http://pbs.twimg.com/profile_images/594846730920726528/dL3p5lLg_normal.png</t>
  </si>
  <si>
    <t>Shaker Heights, Ohio</t>
  </si>
  <si>
    <t>http://twitter.com/JenniferGassman/statuses/1143469297307672576</t>
  </si>
  <si>
    <t>1143469268945833984</t>
  </si>
  <si>
    <t>AnnRCY</t>
  </si>
  <si>
    <t>Tue Jun 25 10:41:33 +0000 2019</t>
  </si>
  <si>
    <t>818629189318348800</t>
  </si>
  <si>
    <t>http://pbs.twimg.com/profile_images/1087475529010372608/x2bqOES9_normal.jpg</t>
  </si>
  <si>
    <t>http://twitter.com/AnnRCY/statuses/1143469268945833984</t>
  </si>
  <si>
    <t>1143469263572938753</t>
  </si>
  <si>
    <t>dahlingitsme</t>
  </si>
  <si>
    <t>Tue Jun 25 10:41:31 +0000 2019</t>
  </si>
  <si>
    <t>41713818</t>
  </si>
  <si>
    <t>http://pbs.twimg.com/profile_images/1131897640378142720/yQYeUNEJ_normal.jpg</t>
  </si>
  <si>
    <t>http://twitter.com/dahlingitsme/statuses/1143469263572938753</t>
  </si>
  <si>
    <t>1143469250558005249</t>
  </si>
  <si>
    <t>Tue Jun 25 10:41:28 +0000 2019</t>
  </si>
  <si>
    <t>http://twitter.com/RolndKarl/statuses/1143469250558005249</t>
  </si>
  <si>
    <t>1143469175760928769</t>
  </si>
  <si>
    <t>rghtr56</t>
  </si>
  <si>
    <t>Tue Jun 25 10:41:10 +0000 2019</t>
  </si>
  <si>
    <t>58669186</t>
  </si>
  <si>
    <t>http://pbs.twimg.com/profile_images/1018485300996313090/x-g2ktH9_normal.jpg</t>
  </si>
  <si>
    <t>http://twitter.com/rghtr56/statuses/1143469175760928769</t>
  </si>
  <si>
    <t>1143469135277514752</t>
  </si>
  <si>
    <t>RT @JessicaRoyce101: @kellybarnhill Hell on Earth! #TrumpCamps</t>
  </si>
  <si>
    <t>Tue Jun 25 10:41:01 +0000 2019</t>
  </si>
  <si>
    <t>http://twitter.com/ImagineTheGreen/statuses/1143469135277514752</t>
  </si>
  <si>
    <t>{"hashtags":[{"text":"TrumpCamps","indices":[51,62]}],"symbols":[],"user_mentions":[{"screen_name":"JessicaRoyce101","name":"😼Jessica Maybe😼","id":732838685134233600,"id_str":"732838685134233604","indices":[3,19]},{"screen_name":"kellybarnhill","name":"A witch, probably.","id":26664065,"id_str":"26664065","indices":[21,35]}],"urls":[]}</t>
  </si>
  <si>
    <t>1143469133843091457</t>
  </si>
  <si>
    <t>RealDonalDrumpf</t>
  </si>
  <si>
    <t>As part of her #BeBest campaign, Melanie asked me to share this heartwarming story about the free healthcare America gave a chicken attacked by a weasel. It’s a great break from reading  about the atrocities I am currently perpetrating on infants and children at my #TrumpCamps. https://t.co/B24jRII4iC</t>
  </si>
  <si>
    <t>Tue Jun 25 10:41:00 +0000 2019</t>
  </si>
  <si>
    <t>1407822289</t>
  </si>
  <si>
    <t>http://pbs.twimg.com/profile_images/510452555030077440/Cogylk6__normal.jpeg</t>
  </si>
  <si>
    <t>Huff Post archive:</t>
  </si>
  <si>
    <t>http://twitter.com/RealDonalDrumpf/statuses/1143469133843091457</t>
  </si>
  <si>
    <t>{"hashtags":[{"text":"BeBest","indices":[15,22]},{"text":"TrumpCamps","indices":[266,277]}],"symbols":[],"user_mentions":[],"urls":[{"url":"https://t.co/B24jRII4iC","expanded_url":"https://twitter.com/people/status/1114273337549754368","display_url":"twitter.com/people/status/…","indices":[279,302]}]}</t>
  </si>
  <si>
    <t>1143469086657142789</t>
  </si>
  <si>
    <t>TheChildrenHour</t>
  </si>
  <si>
    <t>Tue Jun 25 10:40:49 +0000 2019</t>
  </si>
  <si>
    <t>534858822</t>
  </si>
  <si>
    <t>http://pbs.twimg.com/profile_images/1111308583264796672/Sp7Ls41V_normal.jpg</t>
  </si>
  <si>
    <t>WNY</t>
  </si>
  <si>
    <t>http://twitter.com/TheChildrenHour/statuses/1143469086657142789</t>
  </si>
  <si>
    <t>1143469086325846016</t>
  </si>
  <si>
    <t>KathleenLindel1</t>
  </si>
  <si>
    <t>800398566153854976</t>
  </si>
  <si>
    <t>http://pbs.twimg.com/profile_images/1074275714868920320/qcRrj2cx_normal.jpg</t>
  </si>
  <si>
    <t>http://twitter.com/KathleenLindel1/statuses/1143469086325846016</t>
  </si>
  <si>
    <t>1143469083922456576</t>
  </si>
  <si>
    <t>TerrieG633</t>
  </si>
  <si>
    <t>RT @richardhine: #TrumpRallyOrlando: “Every life is precious.”
#TrumpCamps Texas: In a single facility, 250 infants, children and teens endure neglect and squalor with inadequate food, water and sanitation.  https://t.co/zErkIzG7AL</t>
  </si>
  <si>
    <t>Tue Jun 25 10:40:48 +0000 2019</t>
  </si>
  <si>
    <t>1355153137</t>
  </si>
  <si>
    <t>http://pbs.twimg.com/profile_images/1138399994321522691/OEu2bzzx_normal.jpg</t>
  </si>
  <si>
    <t>http://twitter.com/TerrieG633/statuses/1143469083922456576</t>
  </si>
  <si>
    <t>{"hashtags":[{"text":"TrumpRallyOrlando","indices":[17,35]},{"text":"TrumpCamps","indices":[64,75]}],"symbols":[],"user_mentions":[{"screen_name":"richardhine","name":"Richard Hine","id":115563859,"id_str":"115563859","indices":[3,15]}],"urls":[]}</t>
  </si>
  <si>
    <t>1143469079476363265</t>
  </si>
  <si>
    <t>dumners</t>
  </si>
  <si>
    <t>Tue Jun 25 10:40:47 +0000 2019</t>
  </si>
  <si>
    <t>827468240678891521</t>
  </si>
  <si>
    <t>http://pbs.twimg.com/profile_images/1126465120043917312/COT_tj5w_normal.jpg</t>
  </si>
  <si>
    <t>http://twitter.com/dumners/statuses/1143469079476363265</t>
  </si>
  <si>
    <t>1143469058790174720</t>
  </si>
  <si>
    <t>Kirbyrovirita</t>
  </si>
  <si>
    <t>Tue Jun 25 10:40:42 +0000 2019</t>
  </si>
  <si>
    <t>361823541</t>
  </si>
  <si>
    <t>http://pbs.twimg.com/profile_images/719526351980666880/X-a_Uy9U_normal.jpg</t>
  </si>
  <si>
    <t>españa</t>
  </si>
  <si>
    <t>http://twitter.com/Kirbyrovirita/statuses/1143469058790174720</t>
  </si>
  <si>
    <t>1143469054105214977</t>
  </si>
  <si>
    <t>EngagednEnraged</t>
  </si>
  <si>
    <t>Tue Jun 25 10:40:41 +0000 2019</t>
  </si>
  <si>
    <t>903353964560711680</t>
  </si>
  <si>
    <t>http://pbs.twimg.com/profile_images/1067775980209614848/J_9RWdme_normal.jpg</t>
  </si>
  <si>
    <t>http://twitter.com/EngagednEnraged/statuses/1143469054105214977</t>
  </si>
  <si>
    <t>1143469053832548352</t>
  </si>
  <si>
    <t>RiseUpPeeps</t>
  </si>
  <si>
    <t>16224540</t>
  </si>
  <si>
    <t>http://pbs.twimg.com/profile_images/1062719296025985025/b_t913tq_normal.jpg</t>
  </si>
  <si>
    <t>http://twitter.com/RiseUpPeeps/statuses/1143469053832548352</t>
  </si>
  <si>
    <t>1143468991526187011</t>
  </si>
  <si>
    <t>stopnfrisktally</t>
  </si>
  <si>
    <t>RT @bodebliss54: #MorningJoe #ICEraids #Resist #TrumpLies #Impeach45 @CNN @MSNBC @MADDOW #Resistance #TrumpCamps @McSpocky @AOC #TheWarOnYemen @CNBC @ABC @NBC #AbortionBan Pelosi #LyingMcConnell #PoliceBrutality #ITMFA @Morning_Joe #IWishToTimeTravel #Iran #TrumpRapist #MondayThoughts #MikePence https://t.co/MwPrZhdeDI</t>
  </si>
  <si>
    <t>Tue Jun 25 10:40:26 +0000 2019</t>
  </si>
  <si>
    <t>843519506249138177</t>
  </si>
  <si>
    <t>&lt;a href="https://github.com/blackcodestudies/blkcodestudies" rel="nofollow"&gt;Stop n Frisk Tally&lt;/a&gt;</t>
  </si>
  <si>
    <t>http://twitter.com/stopnfrisktally/statuses/1143468991526187011</t>
  </si>
  <si>
    <t>1143468989605191680</t>
  </si>
  <si>
    <t>shipman96</t>
  </si>
  <si>
    <t>576215318</t>
  </si>
  <si>
    <t>http://pbs.twimg.com/profile_images/1139977217163825152/wS8eh1n5_normal.jpg</t>
  </si>
  <si>
    <t>http://twitter.com/shipman96/statuses/1143468989605191680</t>
  </si>
  <si>
    <t>1143468985679306752</t>
  </si>
  <si>
    <t>BetNot</t>
  </si>
  <si>
    <t>Tue Jun 25 10:40:25 +0000 2019</t>
  </si>
  <si>
    <t>107429408</t>
  </si>
  <si>
    <t>http://pbs.twimg.com/profile_images/1046718530652123136/MvKze55c_normal.jpg</t>
  </si>
  <si>
    <t>#hooligan</t>
  </si>
  <si>
    <t>http://twitter.com/BetNot/statuses/1143468985679306752</t>
  </si>
  <si>
    <t>1143468968398790656</t>
  </si>
  <si>
    <t>RT @TheMarco: @FLOTUS Start with the ones in the #TrumpCamps 
This #BeBest thing is the sickest joke I've ever seen in US politics.
Have you people no shame?!</t>
  </si>
  <si>
    <t>Tue Jun 25 10:40:21 +0000 2019</t>
  </si>
  <si>
    <t>http://twitter.com/CwazupJ/statuses/1143468968398790656</t>
  </si>
  <si>
    <t>{"hashtags":[{"text":"TrumpCamps","indices":[49,60]},{"text":"BeBest","indices":[68,75]}],"symbols":[],"user_mentions":[{"screen_name":"TheMarco","name":"🇳🇱 Marco 🇺🇸 bit.ly/shirtsbymarco 🎸🎮","id":6875652,"id_str":"6875652","indices":[3,12]},{"screen_name":"FLOTUS","name":"Melania Trump","id":818876014390603800,"id_str":"818876014390603776","indices":[14,21]}],"urls":[]}</t>
  </si>
  <si>
    <t>1143468960614166530</t>
  </si>
  <si>
    <t>Tue Jun 25 10:40:19 +0000 2019</t>
  </si>
  <si>
    <t>http://twitter.com/kaisap112/statuses/1143468960614166530</t>
  </si>
  <si>
    <t>1143468955807305729</t>
  </si>
  <si>
    <t>Tue Jun 25 10:40:18 +0000 2019</t>
  </si>
  <si>
    <t>http://twitter.com/RonLais/statuses/1143468955807305729</t>
  </si>
  <si>
    <t>1143468927084720130</t>
  </si>
  <si>
    <t>OrtollServando</t>
  </si>
  <si>
    <t>Tue Jun 25 10:40:11 +0000 2019</t>
  </si>
  <si>
    <t>1172601608</t>
  </si>
  <si>
    <t>http://pbs.twimg.com/profile_images/1103119891496808448/J-3gT9Ig_normal.jpg</t>
  </si>
  <si>
    <t>Guadalajara, Jalisco</t>
  </si>
  <si>
    <t>http://twitter.com/OrtollServando/statuses/1143468927084720130</t>
  </si>
  <si>
    <t>1143468920315273216</t>
  </si>
  <si>
    <t>puffin98</t>
  </si>
  <si>
    <t>RT @CemeteryGuide: History will remember this shameful, inhumane period, not just in U.S. history, but in world history.  We were taught that America is better than this.  I guess we're not.
#TrumpCamps https://t.co/alR7pICDfo</t>
  </si>
  <si>
    <t>Tue Jun 25 10:40:09 +0000 2019</t>
  </si>
  <si>
    <t>18662546</t>
  </si>
  <si>
    <t>http://pbs.twimg.com/profile_images/871037591826477056/Tyh9jRIX_normal.jpg</t>
  </si>
  <si>
    <t>http://twitter.com/puffin98/statuses/1143468920315273216</t>
  </si>
  <si>
    <t>{"hashtags":[],"symbols":[],"user_mentions":[{"screen_name":"CemeteryGuide","name":"Mark Masek","id":60699409,"id_str":"60699409","indices":[3,17]}],"urls":[]}</t>
  </si>
  <si>
    <t>1143468906109186058</t>
  </si>
  <si>
    <t>RT @daldham: #Trumpcamps. #Closethecamps https://t.co/G2wVBogL7d</t>
  </si>
  <si>
    <t>Tue Jun 25 10:40:06 +0000 2019</t>
  </si>
  <si>
    <t>http://twitter.com/CrazyCatLadyFL/statuses/1143468906109186058</t>
  </si>
  <si>
    <t>{"hashtags":[{"text":"Trumpcamps","indices":[13,24]},{"text":"Closethecamps","indices":[26,40]}],"symbols":[],"user_mentions":[{"screen_name":"daldham","name":"Danny Aldham","id":37953622,"id_str":"37953622","indices":[3,11]}],"urls":[{"url":"https://t.co/G2wVBogL7d","expanded_url":"https://twitter.com/RoArquette/status/1142445846568456192","display_url":"twitter.com/RoArquette/sta…","indices":[41,64]}]}</t>
  </si>
  <si>
    <t>1143468905861668865</t>
  </si>
  <si>
    <t>TRossevelt</t>
  </si>
  <si>
    <t>958176168489947137</t>
  </si>
  <si>
    <t>http://pbs.twimg.com/profile_images/1025674005586554881/OsT1TCLW_normal.jpg</t>
  </si>
  <si>
    <t>http://twitter.com/TRossevelt/statuses/1143468905861668865</t>
  </si>
  <si>
    <t>1143468887951970314</t>
  </si>
  <si>
    <t>atsaves_demetra</t>
  </si>
  <si>
    <t>Tue Jun 25 10:40:02 +0000 2019</t>
  </si>
  <si>
    <t>2932824583</t>
  </si>
  <si>
    <t>http://pbs.twimg.com/profile_images/977730768666615809/8NADLY_k_normal.jpg</t>
  </si>
  <si>
    <t>http://twitter.com/atsaves_demetra/statuses/1143468887951970314</t>
  </si>
  <si>
    <t>1143468863973027840</t>
  </si>
  <si>
    <t>skyinthegrass</t>
  </si>
  <si>
    <t>RT @iancyates: Do not look away. This is the reality of Trump’s America.
#TrumpCamps
#TrumpConcentrationCamps  https://t.co/ygUDBCT8vA</t>
  </si>
  <si>
    <t>Tue Jun 25 10:39:56 +0000 2019</t>
  </si>
  <si>
    <t>744181077124620288</t>
  </si>
  <si>
    <t>http://pbs.twimg.com/profile_images/1139663019850358784/Oh-JEUfM_normal.jpg</t>
  </si>
  <si>
    <t>http://twitter.com/skyinthegrass/statuses/1143468863973027840</t>
  </si>
  <si>
    <t>{"hashtags":[{"text":"TrumpCamps","indices":[74,85]},{"text":"TrumpConcentrationCamps","indices":[86,110]}],"symbols":[],"user_mentions":[{"screen_name":"iancyates","name":"Ian Yates","id":761149951829241900,"id_str":"761149951829241856","indices":[3,13]}],"urls":[{"url":"https://t.co/ygUDBCT8vA","expanded_url":"https://www.washingtonpost.com/opinions/this-is-a-humanitarian-crisis-of-trumps-making/2019/06/24/431262f8-96c3-11e9-8d0a-5edd7e2025b1_story.html","display_url":"washingtonpost.com/opinions/this-…","indices":[112,135]}]}</t>
  </si>
  <si>
    <t>1143468805286330369</t>
  </si>
  <si>
    <t>Tue Jun 25 10:39:42 +0000 2019</t>
  </si>
  <si>
    <t>http://twitter.com/minhherself/statuses/1143468805286330369</t>
  </si>
  <si>
    <t>1143468802891534338</t>
  </si>
  <si>
    <t>FadingTeacher</t>
  </si>
  <si>
    <t>RT @granisnark12: #TrumpCamps #BeBest #TrumpConcentrationCamps https://t.co/U9RKmmytNS</t>
  </si>
  <si>
    <t>Tue Jun 25 10:39:41 +0000 2019</t>
  </si>
  <si>
    <t>2322771403</t>
  </si>
  <si>
    <t>http://pbs.twimg.com/profile_images/429698338405875712/4YlWZ8LE_normal.jpeg</t>
  </si>
  <si>
    <t>http://twitter.com/FadingTeacher/statuses/1143468802891534338</t>
  </si>
  <si>
    <t>{"hashtags":[{"text":"TrumpCamps","indices":[18,29]},{"text":"BeBest","indices":[30,37]},{"text":"TrumpConcentrationCamps","indices":[38,62]}],"symbols":[],"user_mentions":[{"screen_name":"granisnark12","name":"(((granni)))","id":3131156139,"id_str":"3131156139","indices":[3,16]}],"urls":[{"url":"https://t.co/U9RKmmytNS","expanded_url":"https://twitter.com/maziehirono/status/1143247408161271808","display_url":"twitter.com/maziehirono/st…","indices":[63,86]}]}</t>
  </si>
  <si>
    <t>1143468800773447681</t>
  </si>
  <si>
    <t>carol_mahabir</t>
  </si>
  <si>
    <t>985560908217794561</t>
  </si>
  <si>
    <t>http://pbs.twimg.com/profile_images/989602765218312192/WMY3YDCJ_normal.jpg</t>
  </si>
  <si>
    <t>Kingston, Ontario</t>
  </si>
  <si>
    <t>http://twitter.com/carol_mahabir/statuses/1143468800773447681</t>
  </si>
  <si>
    <t>1143468794381307905</t>
  </si>
  <si>
    <t>DancingMare</t>
  </si>
  <si>
    <t>Tue Jun 25 10:39:39 +0000 2019</t>
  </si>
  <si>
    <t>70950155</t>
  </si>
  <si>
    <t>http://pbs.twimg.com/profile_images/1590385320/Honey_Bee_Avatar_Correct_Reduction__800x600__normal.jpg</t>
  </si>
  <si>
    <t>http://twitter.com/DancingMare/statuses/1143468794381307905</t>
  </si>
  <si>
    <t>1143468793651269632</t>
  </si>
  <si>
    <t>brooksidemb</t>
  </si>
  <si>
    <t>278055450</t>
  </si>
  <si>
    <t>http://pbs.twimg.com/profile_images/864234508513660930/4TZbdYnk_normal.jpg</t>
  </si>
  <si>
    <t>http://twitter.com/brooksidemb/statuses/1143468793651269632</t>
  </si>
  <si>
    <t>1143468783971045376</t>
  </si>
  <si>
    <t>AMFGM</t>
  </si>
  <si>
    <t>Tue Jun 25 10:39:37 +0000 2019</t>
  </si>
  <si>
    <t>866698496744751105</t>
  </si>
  <si>
    <t>http://pbs.twimg.com/profile_images/929535839947894785/gRMNXT1f_normal.jpg</t>
  </si>
  <si>
    <t>http://twitter.com/AMFGM/statuses/1143468783971045376</t>
  </si>
  <si>
    <t>1143468768372436997</t>
  </si>
  <si>
    <t>Michael41352929</t>
  </si>
  <si>
    <t>Tue Jun 25 10:39:33 +0000 2019</t>
  </si>
  <si>
    <t>828651471176470528</t>
  </si>
  <si>
    <t>http://pbs.twimg.com/profile_images/925032648350691329/9hovKvwj_normal.jpg</t>
  </si>
  <si>
    <t>The World</t>
  </si>
  <si>
    <t>http://twitter.com/Michael41352929/statuses/1143468768372436997</t>
  </si>
  <si>
    <t>1143468753549746178</t>
  </si>
  <si>
    <t>MoshinaJo</t>
  </si>
  <si>
    <t>Tue Jun 25 10:39:30 +0000 2019</t>
  </si>
  <si>
    <t>33914218</t>
  </si>
  <si>
    <t>http://pbs.twimg.com/profile_images/1126630637149020160/wj3Tip92_normal.jpg</t>
  </si>
  <si>
    <t>Here, there and everywhere</t>
  </si>
  <si>
    <t>http://twitter.com/MoshinaJo/statuses/1143468753549746178</t>
  </si>
  <si>
    <t>1143468732985040896</t>
  </si>
  <si>
    <t>Nada61</t>
  </si>
  <si>
    <t>Tue Jun 25 10:39:25 +0000 2019</t>
  </si>
  <si>
    <t>17645950</t>
  </si>
  <si>
    <t>http://pbs.twimg.com/profile_images/3427094411/d20ddb56f5b0b8ff6ff2426937f43f8b_normal.jpeg</t>
  </si>
  <si>
    <t>Sydney</t>
  </si>
  <si>
    <t>http://twitter.com/Nada61/statuses/1143468732985040896</t>
  </si>
  <si>
    <t>1143468730611044354</t>
  </si>
  <si>
    <t>RealDealerMike</t>
  </si>
  <si>
    <t>Tue Jun 25 10:39:24 +0000 2019</t>
  </si>
  <si>
    <t>709875632994426880</t>
  </si>
  <si>
    <t>http://pbs.twimg.com/profile_images/1119690262400438272/Wu2KZGxz_normal.jpg</t>
  </si>
  <si>
    <t xml:space="preserve">Deep in the Bowl </t>
  </si>
  <si>
    <t>http://twitter.com/RealDealerMike/statuses/1143468730611044354</t>
  </si>
  <si>
    <t>1143468700160450561</t>
  </si>
  <si>
    <t>Tue Jun 25 10:39:17 +0000 2019</t>
  </si>
  <si>
    <t>http://twitter.com/VintageKnits/statuses/1143468700160450561</t>
  </si>
  <si>
    <t>1143468686361190401</t>
  </si>
  <si>
    <t>5141quid</t>
  </si>
  <si>
    <t>Tue Jun 25 10:39:14 +0000 2019</t>
  </si>
  <si>
    <t>1041186308</t>
  </si>
  <si>
    <t>http://pbs.twimg.com/profile_images/1114594594044428288/40J0kxIr_normal.jpg</t>
  </si>
  <si>
    <t>http://twitter.com/5141quid/statuses/1143468686361190401</t>
  </si>
  <si>
    <t>1143468684515717121</t>
  </si>
  <si>
    <t>Oscarbob</t>
  </si>
  <si>
    <t>Tue Jun 25 10:39:13 +0000 2019</t>
  </si>
  <si>
    <t>39643733</t>
  </si>
  <si>
    <t>http://pbs.twimg.com/profile_images/1078034503212376064/_ToY15Ob_normal.jpg</t>
  </si>
  <si>
    <t>Upstate N.Y.</t>
  </si>
  <si>
    <t>http://twitter.com/Oscarbob/statuses/1143468684515717121</t>
  </si>
  <si>
    <t>1143468678173855745</t>
  </si>
  <si>
    <t>Mahesh1067</t>
  </si>
  <si>
    <t>Tue Jun 25 10:39:12 +0000 2019</t>
  </si>
  <si>
    <t>339584638</t>
  </si>
  <si>
    <t>http://pbs.twimg.com/profile_images/1011765088338968577/doOXDTT6_normal.jpg</t>
  </si>
  <si>
    <t>Malaga, Spain</t>
  </si>
  <si>
    <t>http://twitter.com/Mahesh1067/statuses/1143468678173855745</t>
  </si>
  <si>
    <t>1143468627854802944</t>
  </si>
  <si>
    <t>awhite1967</t>
  </si>
  <si>
    <t>Tue Jun 25 10:39:00 +0000 2019</t>
  </si>
  <si>
    <t>855435165295837185</t>
  </si>
  <si>
    <t>http://pbs.twimg.com/profile_images/1089268082814656512/mx4OfTjz_normal.jpg</t>
  </si>
  <si>
    <t>Monroeville, AL</t>
  </si>
  <si>
    <t>http://twitter.com/awhite1967/statuses/1143468627854802944</t>
  </si>
  <si>
    <t>1143468607386640386</t>
  </si>
  <si>
    <t>Tue Jun 25 10:38:55 +0000 2019</t>
  </si>
  <si>
    <t>http://twitter.com/Adita1212/statuses/1143468607386640386</t>
  </si>
  <si>
    <t>1143468590643011584</t>
  </si>
  <si>
    <t>hunterdee8</t>
  </si>
  <si>
    <t>Tue Jun 25 10:38:51 +0000 2019</t>
  </si>
  <si>
    <t>39384713</t>
  </si>
  <si>
    <t>http://pbs.twimg.com/profile_images/1061028079970197504/pMuva8Oa_normal.jpg</t>
  </si>
  <si>
    <t>http://twitter.com/hunterdee8/statuses/1143468590643011584</t>
  </si>
  <si>
    <t>1143468527082340352</t>
  </si>
  <si>
    <t>louisgagaa</t>
  </si>
  <si>
    <t>RT @bolin_mary: #TRUMPCAMPS  #TrumpConcentrationCamps #ImpeachmentHearingsNow https://t.co/dunKhjm0Tx</t>
  </si>
  <si>
    <t>Tue Jun 25 10:38:36 +0000 2019</t>
  </si>
  <si>
    <t>2518398241</t>
  </si>
  <si>
    <t>http://pbs.twimg.com/profile_images/1103464307793125382/J5XVmasR_normal.jpg</t>
  </si>
  <si>
    <t>XU - School of Education</t>
  </si>
  <si>
    <t>http://twitter.com/louisgagaa/statuses/1143468527082340352</t>
  </si>
  <si>
    <t>{"hashtags":[{"text":"TRUMPCAMPS","indices":[16,27]},{"text":"TrumpConcentrationCamps","indices":[29,53]},{"text":"ImpeachmentHearingsNow","indices":[54,77]}],"symbols":[],"user_mentions":[{"screen_name":"bolin_mary","name":"MLBolin","id":1526485158,"id_str":"1526485158","indices":[3,14]}],"urls":[],"media":[{"id":1143301671826657300,"id_str":"1143301671826657284","indices":[78,101],"media_url":"http://pbs.twimg.com/media/D93S0CRWkAQZsqO.jpg","media_url_https":"https://pbs.twimg.com/media/D93S0CRWkAQZsqO.jpg","url":"https://t.co/dunKhjm0Tx","display_url":"pic.twitter.com/dunKhjm0Tx","expanded_url":"https://twitter.com/bolin_mary/status/1143301676889202688/photo/1","type":"photo","sizes":{"medium":{"w":1080,"h":1092,"resize":"fit"},"thumb":{"w":150,"h":150,"resize":"crop"},"small":{"w":673,"h":680,"resize":"fit"},"large":{"w":1080,"h":1092,"resize":"fit"}},"source_status_id":1143301676889202700,"source_status_id_str":"1143301676889202688","source_user_id":1526485158,"source_user_id_str":"1526485158"}]}</t>
  </si>
  <si>
    <t>1143468507868422145</t>
  </si>
  <si>
    <t>sharonzaorski</t>
  </si>
  <si>
    <t>Tue Jun 25 10:38:31 +0000 2019</t>
  </si>
  <si>
    <t>49041021</t>
  </si>
  <si>
    <t>http://pbs.twimg.com/profile_images/1013996226902183936/3W7nSzqX_normal.jpg</t>
  </si>
  <si>
    <t>Pa.</t>
  </si>
  <si>
    <t>http://twitter.com/sharonzaorski/statuses/1143468507868422145</t>
  </si>
  <si>
    <t>1143468487098216448</t>
  </si>
  <si>
    <t>flowergirl1126</t>
  </si>
  <si>
    <t>Tue Jun 25 10:38:26 +0000 2019</t>
  </si>
  <si>
    <t>853721644761788417</t>
  </si>
  <si>
    <t>http://pbs.twimg.com/profile_images/965555259866218496/mgqTtNVt_normal.jpg</t>
  </si>
  <si>
    <t>http://twitter.com/flowergirl1126/statuses/1143468487098216448</t>
  </si>
  <si>
    <t>1143468457540968448</t>
  </si>
  <si>
    <t>RT @daldham: #Trumpcamps #closethecamps https://t.co/K2De69F88D</t>
  </si>
  <si>
    <t>Tue Jun 25 10:38:19 +0000 2019</t>
  </si>
  <si>
    <t>http://twitter.com/CrazyCatLadyFL/statuses/1143468457540968448</t>
  </si>
  <si>
    <t>{"hashtags":[{"text":"Trumpcamps","indices":[13,24]},{"text":"closethecamps","indices":[25,39]}],"symbols":[],"user_mentions":[{"screen_name":"daldham","name":"Danny Aldham","id":37953622,"id_str":"37953622","indices":[3,11]}],"urls":[{"url":"https://t.co/K2De69F88D","expanded_url":"https://twitter.com/sltrib/status/1142545225874903045","display_url":"twitter.com/sltrib/status/…","indices":[40,63]}]}</t>
  </si>
  <si>
    <t>1143468445209702400</t>
  </si>
  <si>
    <t>elainem1627</t>
  </si>
  <si>
    <t>Tue Jun 25 10:38:16 +0000 2019</t>
  </si>
  <si>
    <t>2347947538</t>
  </si>
  <si>
    <t>http://pbs.twimg.com/profile_images/633780371411349504/O5Hq0i-f_normal.jpg</t>
  </si>
  <si>
    <t>DE</t>
  </si>
  <si>
    <t>http://twitter.com/elainem1627/statuses/1143468445209702400</t>
  </si>
  <si>
    <t>1143468431053864960</t>
  </si>
  <si>
    <t>BarbDurham4</t>
  </si>
  <si>
    <t>Tue Jun 25 10:38:13 +0000 2019</t>
  </si>
  <si>
    <t>969238195161501696</t>
  </si>
  <si>
    <t>http://pbs.twimg.com/profile_images/1142263421016117248/H8BFw2te_normal.jpg</t>
  </si>
  <si>
    <t>Tarpon Springs, FL</t>
  </si>
  <si>
    <t>http://twitter.com/BarbDurham4/statuses/1143468431053864960</t>
  </si>
  <si>
    <t>1143468364528070656</t>
  </si>
  <si>
    <t>RT @imaginejoe: #SaveAmerica, 
Close the #TrumpCamps 
(...thanks Danny!) https://t.co/vINiogcWR2 https://t.co/jp9BT0rpag</t>
  </si>
  <si>
    <t>Tue Jun 25 10:37:57 +0000 2019</t>
  </si>
  <si>
    <t>http://twitter.com/CrazyCatLadyFL/statuses/1143468364528070656</t>
  </si>
  <si>
    <t>{"hashtags":[{"text":"SaveAmerica","indices":[16,28]},{"text":"TrumpCamps","indices":[41,52]}],"symbols":[],"user_mentions":[{"screen_name":"imaginejoe","name":"F Joseph Perry","id":50129878,"id_str":"50129878","indices":[3,14]}],"urls":[{"url":"https://t.co/vINiogcWR2","expanded_url":"https://twitter.com/daldham/status/1141020747319529476","display_url":"twitter.com/daldham/status…","indices":[74,97]}],"media":[{"id":1142992971094220800,"id_str":"1142992971094220802","indices":[98,121],"media_url":"http://pbs.twimg.com/media/D9y6DSbW4AIb1V2.jpg","media_url_https":"https://pbs.twimg.com/media/D9y6DSbW4AIb1V2.jpg","url":"https://t.co/jp9BT0rpag","display_url":"pic.twitter.com/jp9BT0rpag","expanded_url":"https://twitter.com/imaginejoe/status/1142992975372410882/photo/1","type":"photo","sizes":{"thumb":{"w":150,"h":150,"resize":"crop"},"large":{"w":1895,"h":1042,"resize":"fit"},"small":{"w":680,"h":374,"resize":"fit"},"medium":{"w":1200,"h":660,"resize":"fit"}},"source_status_id":1142992975372410900,"source_status_id_str":"1142992975372410882","source_user_id":50129878,"source_user_id_str":"50129878"}]}</t>
  </si>
  <si>
    <t>1143468353253793792</t>
  </si>
  <si>
    <t>Rufus_TruthFist</t>
  </si>
  <si>
    <t>Tue Jun 25 10:37:54 +0000 2019</t>
  </si>
  <si>
    <t>3236325371</t>
  </si>
  <si>
    <t>http://pbs.twimg.com/profile_images/595637969765191681/ebgFIl3P_normal.png</t>
  </si>
  <si>
    <t>http://twitter.com/Rufus_TruthFist/statuses/1143468353253793792</t>
  </si>
  <si>
    <t>1143468340251435008</t>
  </si>
  <si>
    <t>Spikehairdntca1</t>
  </si>
  <si>
    <t>Ignoring his beloved Bible, yet again, @VP chooses to defend the inhumane treatment of children at #TrumpCamps on Congressional funding. Meanwhile there seems to be plenty of $$$ available to conduct massive deportation raids  throughout the country. https://t.co/ZkRqVgaxfl</t>
  </si>
  <si>
    <t>Tue Jun 25 10:37:51 +0000 2019</t>
  </si>
  <si>
    <t>1003613359835635713</t>
  </si>
  <si>
    <t>http://pbs.twimg.com/profile_images/1011681176095019008/jHv65pyX_normal.jpg</t>
  </si>
  <si>
    <t>http://twitter.com/Spikehairdntca1/statuses/1143468340251435008</t>
  </si>
  <si>
    <t>{"hashtags":[{"text":"TrumpCamps","indices":[99,110]}],"symbols":[],"user_mentions":[{"screen_name":"VP","name":"Vice President Mike Pence","id":818910970567344100,"id_str":"818910970567344128","indices":[39,42]}],"urls":[],"media":[{"id":1143468336929550300,"id_str":"1143468336929550336","indices":[251,274],"media_url":"http://pbs.twimg.com/media/D95qZOKXsAAnrFl.jpg","media_url_https":"https://pbs.twimg.com/media/D95qZOKXsAAnrFl.jpg","url":"https://t.co/ZkRqVgaxfl","display_url":"pic.twitter.com/ZkRqVgaxfl","expanded_url":"https://twitter.com/Spikehairdntca1/status/1143468340251435008/photo/1","type":"photo","sizes":{"small":{"w":680,"h":676,"resize":"fit"},"thumb":{"w":150,"h":150,"resize":"crop"},"large":{"w":960,"h":955,"resize":"fit"},"medium":{"w":960,"h":955,"resize":"fit"}}}]}</t>
  </si>
  <si>
    <t>1143468340092051456</t>
  </si>
  <si>
    <t>HarryCMain</t>
  </si>
  <si>
    <t>746663864360665088</t>
  </si>
  <si>
    <t>http://pbs.twimg.com/profile_images/1051449781753663488/sKm5ctf2_normal.jpg</t>
  </si>
  <si>
    <t>Cupar, Scotland</t>
  </si>
  <si>
    <t>http://twitter.com/HarryCMain/statuses/1143468340092051456</t>
  </si>
  <si>
    <t>1143468304356560897</t>
  </si>
  <si>
    <t>Tue Jun 25 10:37:43 +0000 2019</t>
  </si>
  <si>
    <t>http://twitter.com/CrazyCatLadyFL/statuses/1143468304356560897</t>
  </si>
  <si>
    <t>1143468282378412033</t>
  </si>
  <si>
    <t>Tue Jun 25 10:37:37 +0000 2019</t>
  </si>
  <si>
    <t>http://twitter.com/CrazyCatLadyFL/statuses/1143468282378412033</t>
  </si>
  <si>
    <t>1143468243086188544</t>
  </si>
  <si>
    <t>NargaretL</t>
  </si>
  <si>
    <t>1045809808887218177</t>
  </si>
  <si>
    <t>http://twitter.com/NargaretL/statuses/1143468243086188544</t>
  </si>
  <si>
    <t>1143468237847441408</t>
  </si>
  <si>
    <t>MaryVosburgh</t>
  </si>
  <si>
    <t>RT @welchproject: @GeorgeTakei #TrumpCamps he likes his name on buildings. Let’s give him this. Let history remember who did this atrocity.</t>
  </si>
  <si>
    <t>Tue Jun 25 10:37:27 +0000 2019</t>
  </si>
  <si>
    <t>710554090481197057</t>
  </si>
  <si>
    <t>http://twitter.com/MaryVosburgh/statuses/1143468237847441408</t>
  </si>
  <si>
    <t>{"hashtags":[{"text":"TrumpCamps","indices":[31,42]}],"symbols":[],"user_mentions":[{"screen_name":"welchproject","name":"Welchproject","id":819722049555820500,"id_str":"819722049555820544","indices":[3,16]},{"screen_name":"GeorgeTakei","name":"George Takei","id":237845487,"id_str":"237845487","indices":[18,30]}],"urls":[]}</t>
  </si>
  <si>
    <t>1143468210970353664</t>
  </si>
  <si>
    <t>jenafa24</t>
  </si>
  <si>
    <t>Tue Jun 25 10:37:20 +0000 2019</t>
  </si>
  <si>
    <t>26731427</t>
  </si>
  <si>
    <t>http://pbs.twimg.com/profile_images/313075640/jenw_normal.jpg</t>
  </si>
  <si>
    <t>Philly Burbs</t>
  </si>
  <si>
    <t>http://twitter.com/jenafa24/statuses/1143468210970353664</t>
  </si>
  <si>
    <t>1143468175771754498</t>
  </si>
  <si>
    <t>Tue Jun 25 10:37:12 +0000 2019</t>
  </si>
  <si>
    <t>http://twitter.com/Unconquerable/statuses/1143468175771754498</t>
  </si>
  <si>
    <t>1143468166032457729</t>
  </si>
  <si>
    <t>RobertJohnHenr3</t>
  </si>
  <si>
    <t>Tue Jun 25 10:37:10 +0000 2019</t>
  </si>
  <si>
    <t>855280331687055360</t>
  </si>
  <si>
    <t>http://pbs.twimg.com/profile_images/857822873133514752/gqRVzCHG_normal.jpg</t>
  </si>
  <si>
    <t>http://twitter.com/RobertJohnHenr3/statuses/1143468166032457729</t>
  </si>
  <si>
    <t>1143468151310561280</t>
  </si>
  <si>
    <t>6habin</t>
  </si>
  <si>
    <t>Tue Jun 25 10:37:06 +0000 2019</t>
  </si>
  <si>
    <t>2724298959</t>
  </si>
  <si>
    <t>http://pbs.twimg.com/profile_images/647737838272954368/zS-XewPr_normal.jpg</t>
  </si>
  <si>
    <t>Bailiwick of Jersey, United Kingdom</t>
  </si>
  <si>
    <t>http://twitter.com/6habin/statuses/1143468151310561280</t>
  </si>
  <si>
    <t>1143468132440465408</t>
  </si>
  <si>
    <t>Tue Jun 25 10:37:02 +0000 2019</t>
  </si>
  <si>
    <t>http://twitter.com/jenafa24/statuses/1143468132440465408</t>
  </si>
  <si>
    <t>1143468098365927425</t>
  </si>
  <si>
    <t>maryjaneybarra</t>
  </si>
  <si>
    <t>Tue Jun 25 10:36:53 +0000 2019</t>
  </si>
  <si>
    <t>2524966861</t>
  </si>
  <si>
    <t>http://pbs.twimg.com/profile_images/1119583879839604736/lmev-7bl_normal.jpg</t>
  </si>
  <si>
    <t>http://twitter.com/maryjaneybarra/statuses/1143468098365927425</t>
  </si>
  <si>
    <t>1143468092896493568</t>
  </si>
  <si>
    <t>Tue Jun 25 10:36:52 +0000 2019</t>
  </si>
  <si>
    <t>http://twitter.com/elainem1627/statuses/1143468092896493568</t>
  </si>
  <si>
    <t>1143468044976623616</t>
  </si>
  <si>
    <t>Tue Jun 25 10:36:41 +0000 2019</t>
  </si>
  <si>
    <t>http://twitter.com/lilshilo/statuses/1143468044976623616</t>
  </si>
  <si>
    <t>1143468035593949185</t>
  </si>
  <si>
    <t>Mcgraphics75_AT</t>
  </si>
  <si>
    <t>Tue Jun 25 10:36:38 +0000 2019</t>
  </si>
  <si>
    <t>869984724</t>
  </si>
  <si>
    <t>Vienna, Austria</t>
  </si>
  <si>
    <t>http://twitter.com/Mcgraphics75_AT/statuses/1143468035593949185</t>
  </si>
  <si>
    <t>1143467973665021954</t>
  </si>
  <si>
    <t>dlasamuse</t>
  </si>
  <si>
    <t>Tue Jun 25 10:36:24 +0000 2019</t>
  </si>
  <si>
    <t>1482336324</t>
  </si>
  <si>
    <t>http://pbs.twimg.com/profile_images/1104006744647352321/j4SnR4JZ_normal.jpg</t>
  </si>
  <si>
    <t>Hudson Valley, NY</t>
  </si>
  <si>
    <t>http://twitter.com/dlasamuse/statuses/1143467973665021954</t>
  </si>
  <si>
    <t>1143467967855898624</t>
  </si>
  <si>
    <t>Flame195322</t>
  </si>
  <si>
    <t>Tue Jun 25 10:36:22 +0000 2019</t>
  </si>
  <si>
    <t>2873393297</t>
  </si>
  <si>
    <t>http://pbs.twimg.com/profile_images/1115307935976976384/zdVTsavo_normal.jpg</t>
  </si>
  <si>
    <t xml:space="preserve">New York </t>
  </si>
  <si>
    <t>http://twitter.com/Flame195322/statuses/1143467967855898624</t>
  </si>
  <si>
    <t>1143467960754941953</t>
  </si>
  <si>
    <t>CanWeBeReal_Plz</t>
  </si>
  <si>
    <t>Tue Jun 25 10:36:21 +0000 2019</t>
  </si>
  <si>
    <t>831301928625774592</t>
  </si>
  <si>
    <t>http://pbs.twimg.com/profile_images/831305793798447105/jN-GhXw2_normal.jpg</t>
  </si>
  <si>
    <t>http://twitter.com/CanWeBeReal_Plz/statuses/1143467960754941953</t>
  </si>
  <si>
    <t>1143467945684869122</t>
  </si>
  <si>
    <t>nitrogenic</t>
  </si>
  <si>
    <t>Tue Jun 25 10:36:17 +0000 2019</t>
  </si>
  <si>
    <t>15991499</t>
  </si>
  <si>
    <t>http://pbs.twimg.com/profile_images/1120754924/26954_1324508666751_1051895492_30959450_6800180_n_normal.jpg</t>
  </si>
  <si>
    <t>The North Woods</t>
  </si>
  <si>
    <t>http://twitter.com/nitrogenic/statuses/1143467945684869122</t>
  </si>
  <si>
    <t>1143467945353515015</t>
  </si>
  <si>
    <t>Becks543</t>
  </si>
  <si>
    <t>141651544</t>
  </si>
  <si>
    <t>http://pbs.twimg.com/profile_images/1129340575122112512/05H-Va5S_normal.jpg</t>
  </si>
  <si>
    <t>Williamsburg</t>
  </si>
  <si>
    <t>http://twitter.com/Becks543/statuses/1143467945353515015</t>
  </si>
  <si>
    <t>1143467923450847232</t>
  </si>
  <si>
    <t>Mommypirate2</t>
  </si>
  <si>
    <t>Tue Jun 25 10:36:12 +0000 2019</t>
  </si>
  <si>
    <t>878974347372670977</t>
  </si>
  <si>
    <t>http://pbs.twimg.com/profile_images/954314875987259392/OO2UbhVI_normal.jpg</t>
  </si>
  <si>
    <t>adrift</t>
  </si>
  <si>
    <t>http://twitter.com/Mommypirate2/statuses/1143467923450847232</t>
  </si>
  <si>
    <t>1143467898519740416</t>
  </si>
  <si>
    <t>doreli12</t>
  </si>
  <si>
    <t>Tue Jun 25 10:36:06 +0000 2019</t>
  </si>
  <si>
    <t>1319867221</t>
  </si>
  <si>
    <t>http://pbs.twimg.com/profile_images/1122515218477666305/KsQL7tiG_normal.jpg</t>
  </si>
  <si>
    <t>http://twitter.com/doreli12/statuses/1143467898519740416</t>
  </si>
  <si>
    <t>1143467837614198786</t>
  </si>
  <si>
    <t>emgfind</t>
  </si>
  <si>
    <t>Tue Jun 25 10:35:51 +0000 2019</t>
  </si>
  <si>
    <t>2925571294</t>
  </si>
  <si>
    <t>http://pbs.twimg.com/profile_images/692657187328520192/zeI6TleC_normal.jpg</t>
  </si>
  <si>
    <t>Alberta, Canada</t>
  </si>
  <si>
    <t>http://twitter.com/emgfind/statuses/1143467837614198786</t>
  </si>
  <si>
    <t>1143467834783227905</t>
  </si>
  <si>
    <t>http://twitter.com/JSchof16/statuses/1143467834783227905</t>
  </si>
  <si>
    <t>1143467814168256514</t>
  </si>
  <si>
    <t>FleurySteiner</t>
  </si>
  <si>
    <t>Tue Jun 25 10:35:46 +0000 2019</t>
  </si>
  <si>
    <t>1142208574871023622</t>
  </si>
  <si>
    <t>http://pbs.twimg.com/profile_images/1143175986403598336/PsFJI1eI_normal.jpg</t>
  </si>
  <si>
    <t>http://twitter.com/FleurySteiner/statuses/1143467814168256514</t>
  </si>
  <si>
    <t>1143467811144179713</t>
  </si>
  <si>
    <t>eblee67</t>
  </si>
  <si>
    <t>2418352529</t>
  </si>
  <si>
    <t>http://pbs.twimg.com/profile_images/788331795741671425/sQwEwEQF_normal.jpg</t>
  </si>
  <si>
    <t>http://twitter.com/eblee67/statuses/1143467811144179713</t>
  </si>
  <si>
    <t>1143467790600306688</t>
  </si>
  <si>
    <t>karen_pontius</t>
  </si>
  <si>
    <t>Tue Jun 25 10:35:40 +0000 2019</t>
  </si>
  <si>
    <t>893923817763950592</t>
  </si>
  <si>
    <t>http://pbs.twimg.com/profile_images/893929087680380929/IPlUm853_normal.jpg</t>
  </si>
  <si>
    <t>http://twitter.com/karen_pontius/statuses/1143467790600306688</t>
  </si>
  <si>
    <t>1143467779472994305</t>
  </si>
  <si>
    <t>mikenov</t>
  </si>
  <si>
    <t>Tue Jun 25 10:35:37 +0000 2019</t>
  </si>
  <si>
    <t>78296062</t>
  </si>
  <si>
    <t>http://pbs.twimg.com/profile_images/920700121347588096/JKTgtWyf_normal.jpg</t>
  </si>
  <si>
    <t>http://twitter.com/mikenov/statuses/1143467779472994305</t>
  </si>
  <si>
    <t>1143467756756578304</t>
  </si>
  <si>
    <t>OMG1284</t>
  </si>
  <si>
    <t>Tue Jun 25 10:35:32 +0000 2019</t>
  </si>
  <si>
    <t>902032970684522496</t>
  </si>
  <si>
    <t>http://pbs.twimg.com/profile_images/902124481338068992/U5IFu7cF_normal.jpg</t>
  </si>
  <si>
    <t>http://twitter.com/OMG1284/statuses/1143467756756578304</t>
  </si>
  <si>
    <t>1143467755066163200</t>
  </si>
  <si>
    <t>studygoddess01</t>
  </si>
  <si>
    <t>2713839715</t>
  </si>
  <si>
    <t>http://twitter.com/studygoddess01/statuses/1143467755066163200</t>
  </si>
  <si>
    <t>1143467706974425089</t>
  </si>
  <si>
    <t>Tue Jun 25 10:35:20 +0000 2019</t>
  </si>
  <si>
    <t>http://twitter.com/zenscreamer/statuses/1143467706974425089</t>
  </si>
  <si>
    <t>1143467647448866822</t>
  </si>
  <si>
    <t>Tue Jun 25 10:35:06 +0000 2019</t>
  </si>
  <si>
    <t>http://twitter.com/Kirbyrovirita/statuses/1143467647448866822</t>
  </si>
  <si>
    <t>1143467646563864581</t>
  </si>
  <si>
    <t>http://twitter.com/KathleenLindel1/statuses/1143467646563864581</t>
  </si>
  <si>
    <t>1143467575252258816</t>
  </si>
  <si>
    <t>RT @fams2gether: This weekend, the Trump administration caused panic and confusion among our communities. Many of you have asked how you can help push back against @ICEgov raids and the terrible conditions at #TrumpCamps. Here's what some of our coalition partners are doing:</t>
  </si>
  <si>
    <t>Tue Jun 25 10:34:49 +0000 2019</t>
  </si>
  <si>
    <t>http://twitter.com/FleurySteiner/statuses/1143467575252258816</t>
  </si>
  <si>
    <t>1143467562468040705</t>
  </si>
  <si>
    <t>e_maescott</t>
  </si>
  <si>
    <t>Tue Jun 25 10:34:46 +0000 2019</t>
  </si>
  <si>
    <t>758352751</t>
  </si>
  <si>
    <t>http://pbs.twimg.com/profile_images/908749780418826240/N5M93H7L_normal.jpg</t>
  </si>
  <si>
    <t>http://twitter.com/e_maescott/statuses/1143467562468040705</t>
  </si>
  <si>
    <t>1143467542931001345</t>
  </si>
  <si>
    <t>RT @tracy_coffey: #Trumpcamps, make him own it. https://t.co/OjTOtWWUrI</t>
  </si>
  <si>
    <t>Tue Jun 25 10:34:41 +0000 2019</t>
  </si>
  <si>
    <t>http://twitter.com/CrazyCatLadyFL/statuses/1143467542931001345</t>
  </si>
  <si>
    <t>{"hashtags":[{"text":"Trumpcamps","indices":[18,29]}],"symbols":[],"user_mentions":[{"screen_name":"tracy_coffey","name":"Tracy Coffey 🤪👀😎","id":842219976,"id_str":"842219976","indices":[3,16]}],"urls":[{"url":"https://t.co/OjTOtWWUrI","expanded_url":"https://twitter.com/daldham/status/1141020747319529476","display_url":"twitter.com/daldham/status…","indices":[48,71]}]}</t>
  </si>
  <si>
    <t>1143467539936268289</t>
  </si>
  <si>
    <t>@GOPLeader RT if you agree -&amp;gt; Every Republican Congressman should be detained in #TrumpCamps</t>
  </si>
  <si>
    <t>Tue Jun 25 10:34:40 +0000 2019</t>
  </si>
  <si>
    <t>http://twitter.com/dontiann/statuses/1143467539936268289</t>
  </si>
  <si>
    <t>{"hashtags":[{"text":"TrumpCamps","indices":[84,95]}],"symbols":[],"user_mentions":[{"screen_name":"GOPLeader","name":"Kevin McCarthy","id":19739126,"id_str":"19739126","indices":[0,10]}],"urls":[]}</t>
  </si>
  <si>
    <t>1143467495166271489</t>
  </si>
  <si>
    <t>RT @TrgdyAnn: Exactly THIS. Since you like your name plastered on stuff, here you go you rapist MONSTER @realDonaldTrump. #trumpcamps #trumpcamps #trumpcamps #trumpcamps https://t.co/XtOV80mCyF</t>
  </si>
  <si>
    <t>Tue Jun 25 10:34:30 +0000 2019</t>
  </si>
  <si>
    <t>http://twitter.com/CrazyCatLadyFL/statuses/1143467495166271489</t>
  </si>
  <si>
    <t>{"hashtags":[{"text":"trumpcamps","indices":[122,133]}],"symbols":[],"user_mentions":[{"screen_name":"TrgdyAnn","name":"シャロン Ishimaru Kaito","id":66066411,"id_str":"66066411","indices":[3,12]},{"screen_name":"realDonaldTrump","name":"Donald J. Trump","id":25073877,"id_str":"25073877","indices":[104,120]}],"urls":[]}</t>
  </si>
  <si>
    <t>1143467424848719872</t>
  </si>
  <si>
    <t>Tue Jun 25 10:34:13 +0000 2019</t>
  </si>
  <si>
    <t>http://twitter.com/CrazyCatLadyFL/statuses/1143467424848719872</t>
  </si>
  <si>
    <t>1143467419668627456</t>
  </si>
  <si>
    <t>SherrySpain1</t>
  </si>
  <si>
    <t>Tue Jun 25 10:34:12 +0000 2019</t>
  </si>
  <si>
    <t>717301680</t>
  </si>
  <si>
    <t>http://twitter.com/SherrySpain1/statuses/1143467419668627456</t>
  </si>
  <si>
    <t>1143467373837672450</t>
  </si>
  <si>
    <t>Tue Jun 25 10:34:01 +0000 2019</t>
  </si>
  <si>
    <t>http://twitter.com/CrazyCatLadyFL/statuses/1143467373837672450</t>
  </si>
  <si>
    <t>1143467361581899776</t>
  </si>
  <si>
    <t>sazzygram3</t>
  </si>
  <si>
    <t>Everyone should be at #Lights4Liberty July 12.
There is no excuse for what is happening to these kids. Not in the America I love.
Join me in Norman, OK.
Make your voice heard.
#TrumpCamps 
#CloseTheCamps 
#DontLookAway</t>
  </si>
  <si>
    <t>Tue Jun 25 10:33:58 +0000 2019</t>
  </si>
  <si>
    <t>817361963965628418</t>
  </si>
  <si>
    <t>http://pbs.twimg.com/profile_images/984203772862791686/h6-o--se_normal.jpg</t>
  </si>
  <si>
    <t>http://twitter.com/sazzygram3/statuses/1143467361581899776</t>
  </si>
  <si>
    <t>{"hashtags":[{"text":"Lights4Liberty","indices":[22,37]},{"text":"TrumpCamps","indices":[176,187]},{"text":"CloseTheCamps","indices":[189,203]},{"text":"DontLookAway","indices":[205,218]}],"symbols":[],"user_mentions":[],"urls":[]}</t>
  </si>
  <si>
    <t>1143467358209658880</t>
  </si>
  <si>
    <t>SylsSon</t>
  </si>
  <si>
    <t>Tue Jun 25 10:33:57 +0000 2019</t>
  </si>
  <si>
    <t>805782782978957312</t>
  </si>
  <si>
    <t>http://pbs.twimg.com/profile_images/823206539188125700/pOxiZQKi_normal.jpg</t>
  </si>
  <si>
    <t>http://twitter.com/SylsSon/statuses/1143467358209658880</t>
  </si>
  <si>
    <t>1143467338790035459</t>
  </si>
  <si>
    <t>pennybear6</t>
  </si>
  <si>
    <t>Tue Jun 25 10:33:52 +0000 2019</t>
  </si>
  <si>
    <t>1125517617081589760</t>
  </si>
  <si>
    <t>http://twitter.com/pennybear6/statuses/1143467338790035459</t>
  </si>
  <si>
    <t>1143467294342950913</t>
  </si>
  <si>
    <t>Tue Jun 25 10:33:42 +0000 2019</t>
  </si>
  <si>
    <t>http://twitter.com/bodebliss54/statuses/1143467294342950913</t>
  </si>
  <si>
    <t>1143467287959232512</t>
  </si>
  <si>
    <t>arthur_boone</t>
  </si>
  <si>
    <t>753937212</t>
  </si>
  <si>
    <t>http://pbs.twimg.com/profile_images/1040309746924969984/MCXE_y7x_normal.jpg</t>
  </si>
  <si>
    <t>http://twitter.com/arthur_boone/statuses/1143467287959232512</t>
  </si>
  <si>
    <t>1143467266551537665</t>
  </si>
  <si>
    <t>322f1a8a9b784e6</t>
  </si>
  <si>
    <t>Tue Jun 25 10:33:35 +0000 2019</t>
  </si>
  <si>
    <t>3433564241</t>
  </si>
  <si>
    <t>http://pbs.twimg.com/profile_images/684769101047316480/3aybm1Q7_normal.jpg</t>
  </si>
  <si>
    <t>Browns Mills, New Jersey</t>
  </si>
  <si>
    <t>http://twitter.com/322f1a8a9b784e6/statuses/1143467266551537665</t>
  </si>
  <si>
    <t>1143467266111156224</t>
  </si>
  <si>
    <t>RT @daldham: Probably over 90 % of these people are Catholic, yet the church leadership are MIA  Help us get the church on side. #closethecamps #Trumpcamps https://t.co/i5OBy9wd5H</t>
  </si>
  <si>
    <t>http://twitter.com/CrazyCatLadyFL/statuses/1143467266111156224</t>
  </si>
  <si>
    <t>{"hashtags":[],"symbols":[],"user_mentions":[{"screen_name":"daldham","name":"Danny Aldham","id":37953622,"id_str":"37953622","indices":[3,11]}],"urls":[]}</t>
  </si>
  <si>
    <t>1143467221454413827</t>
  </si>
  <si>
    <t>FieldJimmie</t>
  </si>
  <si>
    <t>Tue Jun 25 10:33:24 +0000 2019</t>
  </si>
  <si>
    <t>1541703554</t>
  </si>
  <si>
    <t>http://twitter.com/FieldJimmie/statuses/1143467221454413827</t>
  </si>
  <si>
    <t>1143467199354552321</t>
  </si>
  <si>
    <t>GenericFighter</t>
  </si>
  <si>
    <t>RT @RichardSitler: #genocide #ChildConcentrationCamps #TrumpCamps #RT #bachelorette #accountability #ChildrenInCages #BeABetterAmerica #BeBest @AllResistNews @FBR #Trump2020 #MAGA2020 #CloseTheDeathCamps #ConcentrationCampsForKids https://t.co/0fX5UbCSQG</t>
  </si>
  <si>
    <t>Tue Jun 25 10:33:19 +0000 2019</t>
  </si>
  <si>
    <t>376690701</t>
  </si>
  <si>
    <t>http://pbs.twimg.com/profile_images/1130342185310838785/w1K3pmld_normal.png</t>
  </si>
  <si>
    <t>South Central PA</t>
  </si>
  <si>
    <t>http://twitter.com/GenericFighter/statuses/1143467199354552321</t>
  </si>
  <si>
    <t>{"hashtags":[{"text":"genocide","indices":[19,28]},{"text":"ChildConcentrationCamps","indices":[29,53]},{"text":"TrumpCamps","indices":[54,65]},{"text":"RT","indices":[66,69]},{"text":"bachelorette","indices":[70,83]},{"text":"accountability","indices":[84,99]},{"text":"ChildrenInCages","indices":[100,116]},{"text":"BeABetterAmerica","indices":[117,134]}],"symbols":[],"user_mentions":[{"screen_name":"RichardSitler","name":"Richard Sitler","id":2978437223,"id_str":"2978437223","indices":[3,17]}],"urls":[]}</t>
  </si>
  <si>
    <t>1143467176000720897</t>
  </si>
  <si>
    <t>Tue Jun 25 10:33:14 +0000 2019</t>
  </si>
  <si>
    <t>http://twitter.com/CrazyCatLadyFL/statuses/1143467176000720897</t>
  </si>
  <si>
    <t>1143467160217501696</t>
  </si>
  <si>
    <t>JIFlagg2</t>
  </si>
  <si>
    <t>Tue Jun 25 10:33:10 +0000 2019</t>
  </si>
  <si>
    <t>4182889762</t>
  </si>
  <si>
    <t>http://pbs.twimg.com/profile_images/1010514326858403842/P1rD-2bL_normal.jpg</t>
  </si>
  <si>
    <t>http://twitter.com/JIFlagg2/statuses/1143467160217501696</t>
  </si>
  <si>
    <t>1143467142370746369</t>
  </si>
  <si>
    <t>http://twitter.com/CrazyCatLadyFL/statuses/1143467142370746369</t>
  </si>
  <si>
    <t>1143467111353933824</t>
  </si>
  <si>
    <t>RT @daldham: #Trumpcamps #closethecamps https://t.co/5ifHpCH8MI</t>
  </si>
  <si>
    <t>Tue Jun 25 10:32:58 +0000 2019</t>
  </si>
  <si>
    <t>http://twitter.com/CrazyCatLadyFL/statuses/1143467111353933824</t>
  </si>
  <si>
    <t>{"hashtags":[{"text":"Trumpcamps","indices":[13,24]},{"text":"closethecamps","indices":[25,39]}],"symbols":[],"user_mentions":[{"screen_name":"daldham","name":"Danny Aldham","id":37953622,"id_str":"37953622","indices":[3,11]}],"urls":[{"url":"https://t.co/5ifHpCH8MI","expanded_url":"https://twitter.com/redtraccoon/status/1143206834939027456","display_url":"twitter.com/redtraccoon/st…","indices":[40,63]}]}</t>
  </si>
  <si>
    <t>1143467105754472448</t>
  </si>
  <si>
    <t>Tue Jun 25 10:32:57 +0000 2019</t>
  </si>
  <si>
    <t>http://twitter.com/shipman96/statuses/1143467105754472448</t>
  </si>
  <si>
    <t>1143467034371661825</t>
  </si>
  <si>
    <t>HajjiADavis</t>
  </si>
  <si>
    <t>Tue Jun 25 10:32:40 +0000 2019</t>
  </si>
  <si>
    <t>546289246</t>
  </si>
  <si>
    <t>http://pbs.twimg.com/profile_images/1142931054413717506/Z1Gd9gEI_normal.jpg</t>
  </si>
  <si>
    <t>Washington DC San Francisco CA</t>
  </si>
  <si>
    <t>http://twitter.com/HajjiADavis/statuses/1143467034371661825</t>
  </si>
  <si>
    <t>1143467012418617344</t>
  </si>
  <si>
    <t>Tue Jun 25 10:32:35 +0000 2019</t>
  </si>
  <si>
    <t>http://twitter.com/5141quid/statuses/1143467012418617344</t>
  </si>
  <si>
    <t>1143467008354205696</t>
  </si>
  <si>
    <t>rockymo73352053</t>
  </si>
  <si>
    <t>Tue Jun 25 10:32:34 +0000 2019</t>
  </si>
  <si>
    <t>1074452730876317697</t>
  </si>
  <si>
    <t>http://pbs.twimg.com/profile_images/1138602475248709632/0ZXgyDBZ_normal.jpg</t>
  </si>
  <si>
    <t>http://twitter.com/rockymo73352053/statuses/1143467008354205696</t>
  </si>
  <si>
    <t>1143466977874329600</t>
  </si>
  <si>
    <t>Trevatha</t>
  </si>
  <si>
    <t>Tue Jun 25 10:32:26 +0000 2019</t>
  </si>
  <si>
    <t>48291403</t>
  </si>
  <si>
    <t>http://pbs.twimg.com/profile_images/476392453679763456/PDTjGl4b_normal.jpeg</t>
  </si>
  <si>
    <t>http://twitter.com/Trevatha/statuses/1143466977874329600</t>
  </si>
  <si>
    <t>1143466975538143233</t>
  </si>
  <si>
    <t>KnoxNana</t>
  </si>
  <si>
    <t>329237532</t>
  </si>
  <si>
    <t>http://pbs.twimg.com/profile_images/753601970380869632/XrhTo90E_normal.jpg</t>
  </si>
  <si>
    <t>http://twitter.com/KnoxNana/statuses/1143466975538143233</t>
  </si>
  <si>
    <t>1143466930025750529</t>
  </si>
  <si>
    <t>intlArt</t>
  </si>
  <si>
    <t>Tue Jun 25 10:32:15 +0000 2019</t>
  </si>
  <si>
    <t>493096744</t>
  </si>
  <si>
    <t>http://pbs.twimg.com/profile_images/795644126008066048/wh5m0GNi_normal.jpg</t>
  </si>
  <si>
    <t>San Antonio, TX via Atl, GA</t>
  </si>
  <si>
    <t>http://twitter.com/intlArt/statuses/1143466930025750529</t>
  </si>
  <si>
    <t>1143466929526661121</t>
  </si>
  <si>
    <t>Beau_Tox</t>
  </si>
  <si>
    <t>213761967</t>
  </si>
  <si>
    <t>http://pbs.twimg.com/profile_images/1084815878494060544/uprSeUM5_normal.jpg</t>
  </si>
  <si>
    <t>Oxford, England</t>
  </si>
  <si>
    <t>http://twitter.com/Beau_Tox/statuses/1143466929526661121</t>
  </si>
  <si>
    <t>1143466928448647169</t>
  </si>
  <si>
    <t>TlatoaniCuau</t>
  </si>
  <si>
    <t>Tue Jun 25 10:32:14 +0000 2019</t>
  </si>
  <si>
    <t>847679196008599553</t>
  </si>
  <si>
    <t>http://pbs.twimg.com/profile_images/1087034437286744065/HEuiOEpe_normal.jpg</t>
  </si>
  <si>
    <t>CDMX Chilangolandia</t>
  </si>
  <si>
    <t>http://twitter.com/TlatoaniCuau/statuses/1143466928448647169</t>
  </si>
  <si>
    <t>1143466740363534336</t>
  </si>
  <si>
    <t>VernonasNonnie</t>
  </si>
  <si>
    <t>Tue Jun 25 10:31:30 +0000 2019</t>
  </si>
  <si>
    <t>769710767167967232</t>
  </si>
  <si>
    <t>http://pbs.twimg.com/profile_images/866031602702458881/IkjLyK5a_normal.jpg</t>
  </si>
  <si>
    <t>http://twitter.com/VernonasNonnie/statuses/1143466740363534336</t>
  </si>
  <si>
    <t>1143466713369010176</t>
  </si>
  <si>
    <t>mskane2u</t>
  </si>
  <si>
    <t>Tue Jun 25 10:31:23 +0000 2019</t>
  </si>
  <si>
    <t>19874819</t>
  </si>
  <si>
    <t>http://pbs.twimg.com/profile_images/1130574246529441799/CULlF7pP_normal.png</t>
  </si>
  <si>
    <t>Rahway, NJ</t>
  </si>
  <si>
    <t>http://twitter.com/mskane2u/statuses/1143466713369010176</t>
  </si>
  <si>
    <t>1143466696327487488</t>
  </si>
  <si>
    <t>nmb9ball</t>
  </si>
  <si>
    <t>RT @AnneStruthers: #TrumpCamps #BeBest #ChildrenInCages https://t.co/uEsuC3M8ji</t>
  </si>
  <si>
    <t>Tue Jun 25 10:31:19 +0000 2019</t>
  </si>
  <si>
    <t>513301910</t>
  </si>
  <si>
    <t>http://twitter.com/nmb9ball/statuses/1143466696327487488</t>
  </si>
  <si>
    <t>{"hashtags":[{"text":"TrumpCamps","indices":[19,30]},{"text":"BeBest","indices":[31,38]},{"text":"ChildrenInCages","indices":[39,55]}],"symbols":[],"user_mentions":[{"screen_name":"AnneStruthers","name":"Anne Struthers","id":987247165,"id_str":"987247165","indices":[3,17]}],"urls":[{"url":"https://t.co/uEsuC3M8ji","expanded_url":"https://twitter.com/flotus/status/1143193330546880512","display_url":"twitter.com/flotus/status/…","indices":[56,79]}]}</t>
  </si>
  <si>
    <t>1143466639494660096</t>
  </si>
  <si>
    <t>helizabethb_</t>
  </si>
  <si>
    <t>Tue Jun 25 10:31:06 +0000 2019</t>
  </si>
  <si>
    <t>971829552518516737</t>
  </si>
  <si>
    <t>http://pbs.twimg.com/profile_images/1042874410955415554/pYsbkm1-_normal.jpg</t>
  </si>
  <si>
    <t>http://twitter.com/helizabethb_/statuses/1143466639494660096</t>
  </si>
  <si>
    <t>1143466626731433986</t>
  </si>
  <si>
    <t>mysticeti</t>
  </si>
  <si>
    <t>Tue Jun 25 10:31:03 +0000 2019</t>
  </si>
  <si>
    <t>18137201</t>
  </si>
  <si>
    <t>http://pbs.twimg.com/profile_images/631970161193385984/v6HX2vEO_normal.jpg</t>
  </si>
  <si>
    <t>http://twitter.com/mysticeti/statuses/1143466626731433986</t>
  </si>
  <si>
    <t>1143466611602526209</t>
  </si>
  <si>
    <t>StIndrigo</t>
  </si>
  <si>
    <t>Tue Jun 25 10:30:59 +0000 2019</t>
  </si>
  <si>
    <t>494183165</t>
  </si>
  <si>
    <t>http://pbs.twimg.com/profile_images/1065997155909931011/spWcShGz_normal.jpg</t>
  </si>
  <si>
    <t>http://twitter.com/StIndrigo/statuses/1143466611602526209</t>
  </si>
  <si>
    <t>1143466608268075009</t>
  </si>
  <si>
    <t>Tue Jun 25 10:30:58 +0000 2019</t>
  </si>
  <si>
    <t>http://twitter.com/bonnie_london/statuses/1143466608268075009</t>
  </si>
  <si>
    <t>1143466533911506945</t>
  </si>
  <si>
    <t>carole_braswell</t>
  </si>
  <si>
    <t>RT @WonderfulwomanK: @maddow Remember that judge that court ordered all children separated at the border to be accounted for and reunited with their parents?  Why did he not hold Trump et all to that court order? #TrumpCamps</t>
  </si>
  <si>
    <t>Tue Jun 25 10:30:40 +0000 2019</t>
  </si>
  <si>
    <t>883232816</t>
  </si>
  <si>
    <t>http://pbs.twimg.com/profile_images/1052009086928257024/nsMeUKly_normal.jpg</t>
  </si>
  <si>
    <t>http://twitter.com/carole_braswell/statuses/1143466533911506945</t>
  </si>
  <si>
    <t>{"hashtags":[],"symbols":[],"user_mentions":[{"screen_name":"WonderfulwomanK","name":"Dr. Vicki Hayes","id":165088789,"id_str":"165088789","indices":[3,19]},{"screen_name":"maddow","name":"Rachel Maddow MSNBC","id":16129920,"id_str":"16129920","indices":[21,28]}],"urls":[]}</t>
  </si>
  <si>
    <t>1143466488197713920</t>
  </si>
  <si>
    <t>Tue Jun 25 10:30:30 +0000 2019</t>
  </si>
  <si>
    <t>http://twitter.com/CrazyCatLadyFL/statuses/1143466488197713920</t>
  </si>
  <si>
    <t>1143466479939215363</t>
  </si>
  <si>
    <t>williamhassin</t>
  </si>
  <si>
    <t>Tue Jun 25 10:30:28 +0000 2019</t>
  </si>
  <si>
    <t>376345874</t>
  </si>
  <si>
    <t>http://pbs.twimg.com/profile_images/954062555282100230/7K_X5nmo_normal.jpg</t>
  </si>
  <si>
    <t xml:space="preserve">New England </t>
  </si>
  <si>
    <t>http://twitter.com/williamhassin/statuses/1143466479939215363</t>
  </si>
  <si>
    <t>1143466469252063237</t>
  </si>
  <si>
    <t>stephaniebleuwo</t>
  </si>
  <si>
    <t>Tue Jun 25 10:30:25 +0000 2019</t>
  </si>
  <si>
    <t>719254159</t>
  </si>
  <si>
    <t>http://pbs.twimg.com/profile_images/1139340961455190016/b9V6O-9Y_normal.png</t>
  </si>
  <si>
    <t>somewhere on planet earth</t>
  </si>
  <si>
    <t>http://twitter.com/stephaniebleuwo/statuses/1143466469252063237</t>
  </si>
  <si>
    <t>1143466451942150145</t>
  </si>
  <si>
    <t>RT @daldham: #Trumpcamps https://t.co/DWwypZVWxU</t>
  </si>
  <si>
    <t>Tue Jun 25 10:30:21 +0000 2019</t>
  </si>
  <si>
    <t>http://twitter.com/CrazyCatLadyFL/statuses/1143466451942150145</t>
  </si>
  <si>
    <t>{"hashtags":[{"text":"Trumpcamps","indices":[13,24]}],"symbols":[],"user_mentions":[{"screen_name":"daldham","name":"Danny Aldham","id":37953622,"id_str":"37953622","indices":[3,11]}],"urls":[{"url":"https://t.co/DWwypZVWxU","expanded_url":"https://twitter.com/ranaaurora/status/1143270323514593281","display_url":"twitter.com/ranaaurora/sta…","indices":[25,48]}]}</t>
  </si>
  <si>
    <t>1143466443746545665</t>
  </si>
  <si>
    <t>rymylee</t>
  </si>
  <si>
    <t>Tue Jun 25 10:30:19 +0000 2019</t>
  </si>
  <si>
    <t>1045726555325034501</t>
  </si>
  <si>
    <t>http://pbs.twimg.com/profile_images/1101588539354107905/dbi8MSvj_normal.jpg</t>
  </si>
  <si>
    <t>http://twitter.com/rymylee/statuses/1143466443746545665</t>
  </si>
  <si>
    <t>1143466428722483200</t>
  </si>
  <si>
    <t>Vbarnett323</t>
  </si>
  <si>
    <t>Tue Jun 25 10:30:15 +0000 2019</t>
  </si>
  <si>
    <t>777154537</t>
  </si>
  <si>
    <t>http://pbs.twimg.com/profile_images/1112477388565368834/u3CZ9kYQ_normal.jpg</t>
  </si>
  <si>
    <t>Tampa Bay, Florida</t>
  </si>
  <si>
    <t>http://twitter.com/Vbarnett323/statuses/1143466428722483200</t>
  </si>
  <si>
    <t>1143466419193036800</t>
  </si>
  <si>
    <t>Tue Jun 25 10:30:13 +0000 2019</t>
  </si>
  <si>
    <t>http://twitter.com/CrazyCatLadyFL/statuses/1143466419193036800</t>
  </si>
  <si>
    <t>1143466418354212864</t>
  </si>
  <si>
    <t>LanSolo12</t>
  </si>
  <si>
    <t>343280377</t>
  </si>
  <si>
    <t>http://pbs.twimg.com/profile_images/824683668287393792/a1VuWGTg_normal.jpg</t>
  </si>
  <si>
    <t>http://twitter.com/LanSolo12/statuses/1143466418354212864</t>
  </si>
  <si>
    <t>1143466366051278849</t>
  </si>
  <si>
    <t>Tue Jun 25 10:30:00 +0000 2019</t>
  </si>
  <si>
    <t>http://twitter.com/CrazyCatLadyFL/statuses/1143466366051278849</t>
  </si>
  <si>
    <t>1143466338121330689</t>
  </si>
  <si>
    <t>Michael52390421</t>
  </si>
  <si>
    <t>Tue Jun 25 10:29:54 +0000 2019</t>
  </si>
  <si>
    <t>1142695231554539520</t>
  </si>
  <si>
    <t>http://pbs.twimg.com/profile_images/1142696121069907969/YxaixqgA_normal.jpg</t>
  </si>
  <si>
    <t>http://twitter.com/Michael52390421/statuses/1143466338121330689</t>
  </si>
  <si>
    <t>1143466333616726018</t>
  </si>
  <si>
    <t>sbtkd</t>
  </si>
  <si>
    <t>RT @TheRealHolli: Fun fact:
Toothbrush, Toothpaste, and Soap for 2.7 million kids.. about 3 million.
1 round of Golf at MarALago for Trump... 3.4 million.
This was never about immigration or funding. This is about hatered pure and simple.
#TrumpCamps</t>
  </si>
  <si>
    <t>Tue Jun 25 10:29:53 +0000 2019</t>
  </si>
  <si>
    <t>17262697</t>
  </si>
  <si>
    <t>http://pbs.twimg.com/profile_images/1117083898645753856/zV4ZlzCt_normal.jpg</t>
  </si>
  <si>
    <t>http://twitter.com/sbtkd/statuses/1143466333616726018</t>
  </si>
  <si>
    <t>{"hashtags":[],"symbols":[],"user_mentions":[{"screen_name":"TheRealHolli","name":"𝓗𝓸𝓵𝓵𝓲 𝓦𝓸𝓾𝓵𝓭 🖕🏼💋","id":1042532966688161800,"id_str":"1042532966688161792","indices":[3,16]}],"urls":[]}</t>
  </si>
  <si>
    <t>1143466319322464256</t>
  </si>
  <si>
    <t>Tue Jun 25 10:29:49 +0000 2019</t>
  </si>
  <si>
    <t>http://twitter.com/CrazyCatLadyFL/statuses/1143466319322464256</t>
  </si>
  <si>
    <t>1143466299516997633</t>
  </si>
  <si>
    <t>KblackKris</t>
  </si>
  <si>
    <t>Tue Jun 25 10:29:45 +0000 2019</t>
  </si>
  <si>
    <t>1716477876</t>
  </si>
  <si>
    <t>http://pbs.twimg.com/profile_images/991427323261046788/kj6WrCDe_normal.jpg</t>
  </si>
  <si>
    <t>http://twitter.com/KblackKris/statuses/1143466299516997633</t>
  </si>
  <si>
    <t>1143466284040019969</t>
  </si>
  <si>
    <t>http://twitter.com/CrazyCatLadyFL/statuses/1143466284040019969</t>
  </si>
  <si>
    <t>1143466281791905793</t>
  </si>
  <si>
    <t>LorraineG330</t>
  </si>
  <si>
    <t>Tue Jun 25 10:29:40 +0000 2019</t>
  </si>
  <si>
    <t>4173701053</t>
  </si>
  <si>
    <t>http://pbs.twimg.com/profile_images/840543870731583488/H7rm2Akb_normal.jpg</t>
  </si>
  <si>
    <t>The Woodlands, TX</t>
  </si>
  <si>
    <t>http://twitter.com/LorraineG330/statuses/1143466281791905793</t>
  </si>
  <si>
    <t>1143466248115818498</t>
  </si>
  <si>
    <t>Tue Jun 25 10:29:32 +0000 2019</t>
  </si>
  <si>
    <t>http://twitter.com/CrazyCatLadyFL/statuses/1143466248115818498</t>
  </si>
  <si>
    <t>1143466178549035008</t>
  </si>
  <si>
    <t>artzgirljud</t>
  </si>
  <si>
    <t>Tue Jun 25 10:29:16 +0000 2019</t>
  </si>
  <si>
    <t>117140168</t>
  </si>
  <si>
    <t>http://pbs.twimg.com/profile_images/2234519611/image_normal.jpg</t>
  </si>
  <si>
    <t>http://twitter.com/artzgirljud/statuses/1143466178549035008</t>
  </si>
  <si>
    <t>1143466175566950400</t>
  </si>
  <si>
    <t>ReallyRoseWhy</t>
  </si>
  <si>
    <t>Tue Jun 25 10:29:15 +0000 2019</t>
  </si>
  <si>
    <t>819567748988682241</t>
  </si>
  <si>
    <t>http://pbs.twimg.com/profile_images/1054001472357179392/hpnEYdV9_normal.jpg</t>
  </si>
  <si>
    <t>Somewhere on a beach.</t>
  </si>
  <si>
    <t>http://twitter.com/ReallyRoseWhy/statuses/1143466175566950400</t>
  </si>
  <si>
    <t>1143466165785833473</t>
  </si>
  <si>
    <t>Tue Jun 25 10:29:13 +0000 2019</t>
  </si>
  <si>
    <t>http://twitter.com/CrazyCatLadyFL/statuses/1143466165785833473</t>
  </si>
  <si>
    <t>1143466163449413632</t>
  </si>
  <si>
    <t>sharifahaiida</t>
  </si>
  <si>
    <t>Tue Jun 25 10:29:12 +0000 2019</t>
  </si>
  <si>
    <t>723640376</t>
  </si>
  <si>
    <t>http://pbs.twimg.com/profile_images/1125154136423641088/z4Qa1ifz_normal.jpg</t>
  </si>
  <si>
    <t>Malaysia</t>
  </si>
  <si>
    <t>http://twitter.com/sharifahaiida/statuses/1143466163449413632</t>
  </si>
  <si>
    <t>1143466158907187205</t>
  </si>
  <si>
    <t>Smrauh67Rauh</t>
  </si>
  <si>
    <t>Tue Jun 25 10:29:11 +0000 2019</t>
  </si>
  <si>
    <t>1344319507</t>
  </si>
  <si>
    <t>http://twitter.com/Smrauh67Rauh/statuses/1143466158907187205</t>
  </si>
  <si>
    <t>1143466155585286144</t>
  </si>
  <si>
    <t>Tue Jun 25 10:29:10 +0000 2019</t>
  </si>
  <si>
    <t>http://twitter.com/Flame195322/statuses/1143466155585286144</t>
  </si>
  <si>
    <t>1143466140389298177</t>
  </si>
  <si>
    <t>jonkersaurus</t>
  </si>
  <si>
    <t>Tue Jun 25 10:29:07 +0000 2019</t>
  </si>
  <si>
    <t>25743577</t>
  </si>
  <si>
    <t>ÜT: 42.422869,-71.08155</t>
  </si>
  <si>
    <t>http://twitter.com/jonkersaurus/statuses/1143466140389298177</t>
  </si>
  <si>
    <t>1143466136216002561</t>
  </si>
  <si>
    <t>#MorningJoe #ICEraids #Resist #TrumpLies #Impeach45 @CNN @MSNBC @MADDOW #Resistance #TrumpCamps @McSpocky @AOC #TheWarOnYemen @CNBC @ABC @NBC #AbortionBan Pelosi #LyingMcConnell #PoliceBrutality #ITMFA @Morning_Joe #IWishToTimeTravel #Iran #TrumpRapist #MondayThoughts #MikePence https://t.co/MwPrZhdeDI</t>
  </si>
  <si>
    <t>Tue Jun 25 10:29:06 +0000 2019</t>
  </si>
  <si>
    <t>http://twitter.com/bodebliss54/statuses/1143466136216002561</t>
  </si>
  <si>
    <t>{"hashtags":[{"text":"MorningJoe","indices":[0,11]},{"text":"ICEraids","indices":[12,21]},{"text":"Resist","indices":[22,29]},{"text":"TrumpLies","indices":[30,40]},{"text":"Impeach45","indices":[41,51]},{"text":"Resistance","indices":[72,83]},{"text":"TrumpCamps","indices":[84,95]},{"text":"TheWarOnYemen","indices":[111,125]},{"text":"AbortionBan","indices":[142,154]},{"text":"LyingMcConnell","indices":[162,177]},{"text":"PoliceBrutality","indices":[178,194]},{"text":"ITMFA","indices":[195,201]},{"text":"IWishToTimeTravel","indices":[215,233]},{"text":"Iran","indices":[234,239]},{"text":"TrumpRapist","indices":[240,252]},{"text":"MondayThoughts","indices":[253,268]},{"text":"MikePence","indices":[269,279]}],"symbols":[],"user_mentions":[{"screen_name":"CNN","name":"CNN","id":759251,"id_str":"759251","indices":[52,56]},{"screen_name":"MSNBC","name":"MSNBC","id":2836421,"id_str":"2836421","indices":[57,63]},{"screen_name":"maddow","name":"Rachel Maddow MSNBC","id":16129920,"id_str":"16129920","indices":[64,71]},{"screen_name":"mcspocky","name":"McSpocky™ 👽🌊","id":18082945,"id_str":"18082945","indices":[96,105]},{"screen_name":"AOC","name":"Alexandria Ocasio-Cortez","id":138203134,"id_str":"138203134","indices":[106,110]},{"screen_name":"CNBC","name":"CNBC","id":20402945,"id_str":"20402945","indices":[126,131]},{"screen_name":"ABC","name":"ABC News","id":28785486,"id_str":"28785486","indices":[132,136]},{"screen_name":"nbc","name":"NBC Entertainment","id":26585095,"id_str":"26585095","indices":[137,141]},{"screen_name":"Morning_Joe","name":"Morning Joe","id":254117355,"id_str":"254117355","indices":[202,214]}],"urls":[],"media":[{"id":1143465926504931300,"id_str":"1143465926504931328","indices":[280,303],"media_url":"http://pbs.twimg.com/media/D95oM6oW4AAPitN.jpg","media_url_https":"https://pbs.twimg.com/media/D95oM6oW4AAPitN.jpg","url":"https://t.co/MwPrZhdeDI","display_url":"pic.twitter.com/MwPrZhdeDI","expanded_url":"https://twitter.com/bodebliss54/status/1143466136216002561/photo/1","type":"photo","sizes":{"large":{"w":684,"h":832,"resize":"fit"},"thumb":{"w":150,"h":150,"resize":"crop"},"small":{"w":559,"h":680,"resize":"fit"},"medium":{"w":684,"h":832,"resize":"fit"}}}]}</t>
  </si>
  <si>
    <t>1143466132633841664</t>
  </si>
  <si>
    <t>Russpoljunkie</t>
  </si>
  <si>
    <t>Tue Jun 25 10:29:05 +0000 2019</t>
  </si>
  <si>
    <t>73050826</t>
  </si>
  <si>
    <t>http://pbs.twimg.com/profile_images/976360461665894400/AmQQtP-z_normal.jpg</t>
  </si>
  <si>
    <t>Portland &amp; San Francisco</t>
  </si>
  <si>
    <t>http://twitter.com/Russpoljunkie/statuses/1143466132633841664</t>
  </si>
  <si>
    <t>1143466131593879552</t>
  </si>
  <si>
    <t>SHWALD</t>
  </si>
  <si>
    <t>288513617</t>
  </si>
  <si>
    <t>http://pbs.twimg.com/profile_images/960176511520313345/6CE0_sAB_normal.jpg</t>
  </si>
  <si>
    <t>http://twitter.com/SHWALD/statuses/1143466131593879552</t>
  </si>
  <si>
    <t>1143466126149586949</t>
  </si>
  <si>
    <t>Tue Jun 25 10:29:03 +0000 2019</t>
  </si>
  <si>
    <t>http://twitter.com/CrazyCatLadyFL/statuses/1143466126149586949</t>
  </si>
  <si>
    <t>1143466104855175168</t>
  </si>
  <si>
    <t>Tue Jun 25 10:28:58 +0000 2019</t>
  </si>
  <si>
    <t>http://twitter.com/CrazyCatLadyFL/statuses/1143466104855175168</t>
  </si>
  <si>
    <t>1143466104146288640</t>
  </si>
  <si>
    <t>http://twitter.com/sbtkd/statuses/1143466104146288640</t>
  </si>
  <si>
    <t>1143466052241756161</t>
  </si>
  <si>
    <t>RT @johnpavlovitz: Children in cages is not normal.
This President is not normal.
This Administration is not normal.
https://t.co/9Ar43Mn1wg
#TrumpCamps</t>
  </si>
  <si>
    <t>Tue Jun 25 10:28:46 +0000 2019</t>
  </si>
  <si>
    <t>http://twitter.com/CrazyCatLadyFL/statuses/1143466052241756161</t>
  </si>
  <si>
    <t>1143466015092879360</t>
  </si>
  <si>
    <t>Tue Jun 25 10:28:37 +0000 2019</t>
  </si>
  <si>
    <t>http://twitter.com/LorraineG330/statuses/1143466015092879360</t>
  </si>
  <si>
    <t>1143466009883316224</t>
  </si>
  <si>
    <t>Needle_of_Arya</t>
  </si>
  <si>
    <t>Tue Jun 25 10:28:35 +0000 2019</t>
  </si>
  <si>
    <t>41340991</t>
  </si>
  <si>
    <t>http://pbs.twimg.com/profile_images/3049122702/63325dacf1a03319f6fc1bebaa19c50d_normal.jpeg</t>
  </si>
  <si>
    <t>http://twitter.com/Needle_of_Arya/statuses/1143466009883316224</t>
  </si>
  <si>
    <t>1143465991613161472</t>
  </si>
  <si>
    <t>Tue Jun 25 10:28:31 +0000 2019</t>
  </si>
  <si>
    <t>http://twitter.com/LorraineG330/statuses/1143465991613161472</t>
  </si>
  <si>
    <t>1143465959207948289</t>
  </si>
  <si>
    <t>Tue Jun 25 10:28:23 +0000 2019</t>
  </si>
  <si>
    <t>http://twitter.com/LorraineG330/statuses/1143465959207948289</t>
  </si>
  <si>
    <t>1143465956498378752</t>
  </si>
  <si>
    <t>mamaavail</t>
  </si>
  <si>
    <t>2361972975</t>
  </si>
  <si>
    <t>http://pbs.twimg.com/profile_images/707398093076045824/TpAFhk5Q_normal.jpg</t>
  </si>
  <si>
    <t>http://twitter.com/mamaavail/statuses/1143465956498378752</t>
  </si>
  <si>
    <t>1143465916417662976</t>
  </si>
  <si>
    <t>Spider56Spider</t>
  </si>
  <si>
    <t>Tue Jun 25 10:28:13 +0000 2019</t>
  </si>
  <si>
    <t>1633981700</t>
  </si>
  <si>
    <t>http://pbs.twimg.com/profile_images/923546472121094145/AxzB1vlf_normal.jpg</t>
  </si>
  <si>
    <t>NCC-1701-A</t>
  </si>
  <si>
    <t>http://twitter.com/Spider56Spider/statuses/1143465916417662976</t>
  </si>
  <si>
    <t>1143465884033400832</t>
  </si>
  <si>
    <t>tedm2207</t>
  </si>
  <si>
    <t>Tue Jun 25 10:28:05 +0000 2019</t>
  </si>
  <si>
    <t>2516073527</t>
  </si>
  <si>
    <t>http://pbs.twimg.com/profile_images/1099643419465519105/reyarlmp_normal.jpg</t>
  </si>
  <si>
    <t>http://twitter.com/tedm2207/statuses/1143465884033400832</t>
  </si>
  <si>
    <t>1143465871505022976</t>
  </si>
  <si>
    <t>DonnaValente5</t>
  </si>
  <si>
    <t>Tue Jun 25 10:28:02 +0000 2019</t>
  </si>
  <si>
    <t>802259603614498816</t>
  </si>
  <si>
    <t>http://pbs.twimg.com/profile_images/802614540244426752/EJWqK91L_normal.jpg</t>
  </si>
  <si>
    <t>Hackettstown, NJ USA</t>
  </si>
  <si>
    <t>http://twitter.com/DonnaValente5/statuses/1143465871505022976</t>
  </si>
  <si>
    <t>1143465828471492608</t>
  </si>
  <si>
    <t>@FLOTUS Torture camps for children. You are the lowest of the low. #trumpcamps</t>
  </si>
  <si>
    <t>Tue Jun 25 10:27:52 +0000 2019</t>
  </si>
  <si>
    <t>http://twitter.com/Dreadnoughtnot/statuses/1143465828471492608</t>
  </si>
  <si>
    <t>{"hashtags":[{"text":"trumpcamps","indices":[67,78]}],"symbols":[],"user_mentions":[{"screen_name":"FLOTUS","name":"Melania Trump","id":818876014390603800,"id_str":"818876014390603776","indices":[0,7]}],"urls":[]}</t>
  </si>
  <si>
    <t>1143465801015582722</t>
  </si>
  <si>
    <t>Tue Jun 25 10:27:46 +0000 2019</t>
  </si>
  <si>
    <t>http://twitter.com/CrazyCatLadyFL/statuses/1143465801015582722</t>
  </si>
  <si>
    <t>1143465746326069248</t>
  </si>
  <si>
    <t>Tue Jun 25 10:27:33 +0000 2019</t>
  </si>
  <si>
    <t>http://twitter.com/CrazyCatLadyFL/statuses/1143465746326069248</t>
  </si>
  <si>
    <t>1143465735408234497</t>
  </si>
  <si>
    <t>bhetki3335</t>
  </si>
  <si>
    <t>Tue Jun 25 10:27:30 +0000 2019</t>
  </si>
  <si>
    <t>822723687761739776</t>
  </si>
  <si>
    <t>http://pbs.twimg.com/profile_images/1048920830682570753/oNJN33Z__normal.jpg</t>
  </si>
  <si>
    <t>http://twitter.com/bhetki3335/statuses/1143465735408234497</t>
  </si>
  <si>
    <t>1143465719495057409</t>
  </si>
  <si>
    <t>Tue Jun 25 10:27:26 +0000 2019</t>
  </si>
  <si>
    <t>http://twitter.com/Adita1212/statuses/1143465719495057409</t>
  </si>
  <si>
    <t>1143465702843719681</t>
  </si>
  <si>
    <t>RT @ZackFord: I see #TrumpCamps is now trending and appropriately so, particularly given his rampant lying that he inherited family separation from Obama. They're concentration camps, and they're his.</t>
  </si>
  <si>
    <t>Tue Jun 25 10:27:22 +0000 2019</t>
  </si>
  <si>
    <t>http://twitter.com/CrazyCatLadyFL/statuses/1143465702843719681</t>
  </si>
  <si>
    <t>{"hashtags":[{"text":"TrumpCamps","indices":[20,31]}],"symbols":[],"user_mentions":[{"screen_name":"ZackFord","name":"Zack Ford","id":20093233,"id_str":"20093233","indices":[3,12]}],"urls":[]}</t>
  </si>
  <si>
    <t>1143465665833111553</t>
  </si>
  <si>
    <t>Tue Jun 25 10:27:13 +0000 2019</t>
  </si>
  <si>
    <t>http://twitter.com/CrazyCatLadyFL/statuses/1143465665833111553</t>
  </si>
  <si>
    <t>1143465646371540992</t>
  </si>
  <si>
    <t>DOR43964</t>
  </si>
  <si>
    <t>Tue Jun 25 10:27:09 +0000 2019</t>
  </si>
  <si>
    <t>814423524005867520</t>
  </si>
  <si>
    <t>http://pbs.twimg.com/profile_images/972434559198474240/Qzqnjic9_normal.jpg</t>
  </si>
  <si>
    <t>http://twitter.com/DOR43964/statuses/1143465646371540992</t>
  </si>
  <si>
    <t>1143465634191368192</t>
  </si>
  <si>
    <t>BurtBuskirk</t>
  </si>
  <si>
    <t>Tue Jun 25 10:27:06 +0000 2019</t>
  </si>
  <si>
    <t>316173147</t>
  </si>
  <si>
    <t>http://pbs.twimg.com/profile_images/867385165504557056/eme7ldUY_normal.jpg</t>
  </si>
  <si>
    <t>Palm Coast, FL</t>
  </si>
  <si>
    <t>http://twitter.com/BurtBuskirk/statuses/1143465634191368192</t>
  </si>
  <si>
    <t>1143465593883914240</t>
  </si>
  <si>
    <t>derikv</t>
  </si>
  <si>
    <t>Tue Jun 25 10:26:56 +0000 2019</t>
  </si>
  <si>
    <t>24061160</t>
  </si>
  <si>
    <t>http://pbs.twimg.com/profile_images/1819165221/DV_Duke_gone_Hollywood_normal.jpg</t>
  </si>
  <si>
    <t>http://twitter.com/derikv/statuses/1143465593883914240</t>
  </si>
  <si>
    <t>1143465574275698688</t>
  </si>
  <si>
    <t>NegriCari</t>
  </si>
  <si>
    <t>Tue Jun 25 10:26:52 +0000 2019</t>
  </si>
  <si>
    <t>3013086839</t>
  </si>
  <si>
    <t>http://pbs.twimg.com/profile_images/562371477660766209/1VwO_4et_normal.jpeg</t>
  </si>
  <si>
    <t>http://twitter.com/NegriCari/statuses/1143465574275698688</t>
  </si>
  <si>
    <t>1143465556558929920</t>
  </si>
  <si>
    <t>BOBBIDOLLS</t>
  </si>
  <si>
    <t>Tue Jun 25 10:26:47 +0000 2019</t>
  </si>
  <si>
    <t>108206995</t>
  </si>
  <si>
    <t>http://pbs.twimg.com/profile_images/1895098918/BOBBI_normal.jpeg</t>
  </si>
  <si>
    <t>http://twitter.com/BOBBIDOLLS/statuses/1143465556558929920</t>
  </si>
  <si>
    <t>1143465547411132416</t>
  </si>
  <si>
    <t>Tue Jun 25 10:26:45 +0000 2019</t>
  </si>
  <si>
    <t>http://twitter.com/CrazyCatLadyFL/statuses/1143465547411132416</t>
  </si>
  <si>
    <t>1143465530235531264</t>
  </si>
  <si>
    <t>PatmosOde</t>
  </si>
  <si>
    <t>RT @BettinaGruber5: Auch dieser Tweet sollte viral werden. Der Wahrheit eine Gasse! Teilen nicht verboten.
#Trump #TrumpCamps #Obama https://t.co/My8U13JN7Z</t>
  </si>
  <si>
    <t>Tue Jun 25 10:26:41 +0000 2019</t>
  </si>
  <si>
    <t>915996509132423168</t>
  </si>
  <si>
    <t>http://pbs.twimg.com/profile_images/1035818608197337088/Bs-a1uBm_normal.jpg</t>
  </si>
  <si>
    <t>http://twitter.com/PatmosOde/statuses/1143465530235531264</t>
  </si>
  <si>
    <t>{"hashtags":[{"text":"Trump","indices":[107,113]},{"text":"TrumpCamps","indices":[114,125]},{"text":"Obama","indices":[126,132]}],"symbols":[],"user_mentions":[{"screen_name":"BettinaGruber5","name":"Bettina Gruber","id":1111610926875246600,"id_str":"1111610926875246592","indices":[3,18]}],"urls":[]}</t>
  </si>
  <si>
    <t>1143465523994345472</t>
  </si>
  <si>
    <t>DigitalDragons</t>
  </si>
  <si>
    <t>Tue Jun 25 10:26:40 +0000 2019</t>
  </si>
  <si>
    <t>557451407</t>
  </si>
  <si>
    <t>http://pbs.twimg.com/profile_images/2481618984/7avDIXMl_normal</t>
  </si>
  <si>
    <t>http://twitter.com/DigitalDragons/statuses/1143465523994345472</t>
  </si>
  <si>
    <t>1143465511205900294</t>
  </si>
  <si>
    <t>Tue Jun 25 10:26:37 +0000 2019</t>
  </si>
  <si>
    <t>http://twitter.com/CrazyCatLadyFL/statuses/1143465511205900294</t>
  </si>
  <si>
    <t>1143465474203799553</t>
  </si>
  <si>
    <t>Ricaredo74</t>
  </si>
  <si>
    <t>Tue Jun 25 10:26:28 +0000 2019</t>
  </si>
  <si>
    <t>1073558802</t>
  </si>
  <si>
    <t>http://pbs.twimg.com/profile_images/974256115126079488/Vg48GXzv_normal.jpg</t>
  </si>
  <si>
    <t>http://twitter.com/Ricaredo74/statuses/1143465474203799553</t>
  </si>
  <si>
    <t>1143465450766032896</t>
  </si>
  <si>
    <t>Tue Jun 25 10:26:22 +0000 2019</t>
  </si>
  <si>
    <t>http://twitter.com/sbtkd/statuses/1143465450766032896</t>
  </si>
  <si>
    <t>1143465444042563585</t>
  </si>
  <si>
    <t>Tue Jun 25 10:26:21 +0000 2019</t>
  </si>
  <si>
    <t>http://twitter.com/CrazyCatLadyFL/statuses/1143465444042563585</t>
  </si>
  <si>
    <t>1143465397305434112</t>
  </si>
  <si>
    <t>Tue Jun 25 10:26:09 +0000 2019</t>
  </si>
  <si>
    <t>http://twitter.com/CrazyCatLadyFL/statuses/1143465397305434112</t>
  </si>
  <si>
    <t>1143465349452574720</t>
  </si>
  <si>
    <t>Tue Jun 25 10:25:58 +0000 2019</t>
  </si>
  <si>
    <t>http://twitter.com/CrazyCatLadyFL/statuses/1143465349452574720</t>
  </si>
  <si>
    <t>1143465325544869888</t>
  </si>
  <si>
    <t>Tue Jun 25 10:25:52 +0000 2019</t>
  </si>
  <si>
    <t>http://twitter.com/sophagazelle/statuses/1143465325544869888</t>
  </si>
  <si>
    <t>1143465311791919104</t>
  </si>
  <si>
    <t>Tue Jun 25 10:25:49 +0000 2019</t>
  </si>
  <si>
    <t>http://twitter.com/CrazyCatLadyFL/statuses/1143465311791919104</t>
  </si>
  <si>
    <t>1143465303164248064</t>
  </si>
  <si>
    <t>coldviolet2</t>
  </si>
  <si>
    <t>1113843031126495232</t>
  </si>
  <si>
    <t>http://pbs.twimg.com/profile_images/1135201839861903360/hpaErSFz_normal.jpg</t>
  </si>
  <si>
    <t>http://twitter.com/coldviolet2/statuses/1143465303164248064</t>
  </si>
  <si>
    <t>1143465302841352192</t>
  </si>
  <si>
    <t>DavidHeap</t>
  </si>
  <si>
    <t>96450418</t>
  </si>
  <si>
    <t>http://pbs.twimg.com/profile_images/1070352371954241536/mZ0Vlf6L_normal.jpg</t>
  </si>
  <si>
    <t>http://twitter.com/DavidHeap/statuses/1143465302841352192</t>
  </si>
  <si>
    <t>1143465292561092608</t>
  </si>
  <si>
    <t>Tue Jun 25 10:25:44 +0000 2019</t>
  </si>
  <si>
    <t>http://twitter.com/CrazyCatLadyFL/statuses/1143465292561092608</t>
  </si>
  <si>
    <t>1143465273489592326</t>
  </si>
  <si>
    <t>cakeryl1</t>
  </si>
  <si>
    <t>Tue Jun 25 10:25:40 +0000 2019</t>
  </si>
  <si>
    <t>1934419650</t>
  </si>
  <si>
    <t>http://pbs.twimg.com/profile_images/1142526411909009414/TzKV00Nj_normal.jpg</t>
  </si>
  <si>
    <t>Earth. Milky way solar system</t>
  </si>
  <si>
    <t>http://twitter.com/cakeryl1/statuses/1143465273489592326</t>
  </si>
  <si>
    <t>1143465273103720449</t>
  </si>
  <si>
    <t>RT @george_inCanada: Works for me.
#TrumpCamps. https://t.co/EZ37jU6r6r</t>
  </si>
  <si>
    <t>http://twitter.com/CrazyCatLadyFL/statuses/1143465273103720449</t>
  </si>
  <si>
    <t>{"hashtags":[{"text":"TrumpCamps","indices":[36,47]}],"symbols":[],"user_mentions":[{"screen_name":"george_inCanada","name":"George, who has found the Pug of my dreams in 🇨🇦","id":500105914,"id_str":"500105914","indices":[3,19]}],"urls":[],"media":[{"id":1143017954923073500,"id_str":"1143017954923073536","indices":[49,72],"media_url":"http://pbs.twimg.com/media/D9zQxicVUAATEjO.jpg","media_url_https":"https://pbs.twimg.com/media/D9zQxicVUAATEjO.jpg","url":"https://t.co/EZ37jU6r6r","display_url":"pic.twitter.com/EZ37jU6r6r","expanded_url":"https://twitter.com/george_inCanada/status/1143017997486870528/photo/1","type":"photo","sizes":{"thumb":{"w":150,"h":150,"resize":"crop"},"medium":{"w":960,"h":960,"resize":"fit"},"small":{"w":680,"h":680,"resize":"fit"},"large":{"w":960,"h":960,"resize":"fit"}},"source_status_id":1143017997486870500,"source_status_id_str":"1143017997486870528","source_user_id":500105914,"source_user_id_str":"500105914"}]}</t>
  </si>
  <si>
    <t>1143465245245095936</t>
  </si>
  <si>
    <t>Tue Jun 25 10:25:33 +0000 2019</t>
  </si>
  <si>
    <t>http://twitter.com/CrazyCatLadyFL/statuses/1143465245245095936</t>
  </si>
  <si>
    <t>1143465234499158016</t>
  </si>
  <si>
    <t>RT @krhooyerbecker: #TrumpCamps
#EndThis https://t.co/qa87csjz83</t>
  </si>
  <si>
    <t>Tue Jun 25 10:25:31 +0000 2019</t>
  </si>
  <si>
    <t>http://twitter.com/BoccaJim/statuses/1143465234499158016</t>
  </si>
  <si>
    <t>{"hashtags":[{"text":"TrumpCamps","indices":[20,31]},{"text":"EndThis","indices":[32,40]}],"symbols":[],"user_mentions":[{"screen_name":"krhooyerbecker","name":"KarynRHB","id":763508908874870800,"id_str":"763508908874870784","indices":[3,18]}],"urls":[{"url":"https://t.co/qa87csjz83","expanded_url":"https://twitter.com/aoc/status/1143379755540066305","display_url":"twitter.com/aoc/status/114…","indices":[41,64]}]}</t>
  </si>
  <si>
    <t>1143465227264114688</t>
  </si>
  <si>
    <t>Tue Jun 25 10:25:29 +0000 2019</t>
  </si>
  <si>
    <t>http://twitter.com/CrazyCatLadyFL/statuses/1143465227264114688</t>
  </si>
  <si>
    <t>1143465199275368449</t>
  </si>
  <si>
    <t>Mianaught</t>
  </si>
  <si>
    <t>Tue Jun 25 10:25:22 +0000 2019</t>
  </si>
  <si>
    <t>780570564448522241</t>
  </si>
  <si>
    <t>http://pbs.twimg.com/profile_images/859292658522607616/Efh1YMC9_normal.jpg</t>
  </si>
  <si>
    <t>http://twitter.com/Mianaught/statuses/1143465199275368449</t>
  </si>
  <si>
    <t>1143465198860341248</t>
  </si>
  <si>
    <t>http://twitter.com/CrazyCatLadyFL/statuses/1143465198860341248</t>
  </si>
  <si>
    <t>1143465196649897985</t>
  </si>
  <si>
    <t>Stewart38455403</t>
  </si>
  <si>
    <t>827128496208113664</t>
  </si>
  <si>
    <t>http://pbs.twimg.com/profile_images/925066417262792704/McfMHhTn_normal.jpg</t>
  </si>
  <si>
    <t>http://twitter.com/Stewart38455403/statuses/1143465196649897985</t>
  </si>
  <si>
    <t>1143465164907397120</t>
  </si>
  <si>
    <t>Tue Jun 25 10:25:14 +0000 2019</t>
  </si>
  <si>
    <t>http://twitter.com/CrazyCatLadyFL/statuses/1143465164907397120</t>
  </si>
  <si>
    <t>1143465143579357185</t>
  </si>
  <si>
    <t>Tue Jun 25 10:25:09 +0000 2019</t>
  </si>
  <si>
    <t>http://twitter.com/5141quid/statuses/1143465143579357185</t>
  </si>
  <si>
    <t>1143465133315936256</t>
  </si>
  <si>
    <t>Tue Jun 25 10:25:06 +0000 2019</t>
  </si>
  <si>
    <t>http://twitter.com/CrazyCatLadyFL/statuses/1143465133315936256</t>
  </si>
  <si>
    <t>1143465115213279232</t>
  </si>
  <si>
    <t>loveyorks</t>
  </si>
  <si>
    <t>Tue Jun 25 10:25:02 +0000 2019</t>
  </si>
  <si>
    <t>712817804</t>
  </si>
  <si>
    <t>http://pbs.twimg.com/profile_images/1112080778458996736/pXqOZ1WA_normal.jpg</t>
  </si>
  <si>
    <t>http://twitter.com/loveyorks/statuses/1143465115213279232</t>
  </si>
  <si>
    <t>1143465090206883841</t>
  </si>
  <si>
    <t>whiteboxersrule</t>
  </si>
  <si>
    <t>Tue Jun 25 10:24:56 +0000 2019</t>
  </si>
  <si>
    <t>27072622</t>
  </si>
  <si>
    <t>http://pbs.twimg.com/profile_images/1053610384303841280/LrbtcOh2_normal.jpg</t>
  </si>
  <si>
    <t>http://twitter.com/whiteboxersrule/statuses/1143465090206883841</t>
  </si>
  <si>
    <t>1143465087476178944</t>
  </si>
  <si>
    <t>http://twitter.com/clairewitz1/statuses/1143465087476178944</t>
  </si>
  <si>
    <t>1143465078714486786</t>
  </si>
  <si>
    <t>solomonzolt</t>
  </si>
  <si>
    <t>Tue Jun 25 10:24:53 +0000 2019</t>
  </si>
  <si>
    <t>1667494644</t>
  </si>
  <si>
    <t>http://pbs.twimg.com/profile_images/378800000285943436/28d2b4e91898a84f7ab73e094b39520c_normal.jpeg</t>
  </si>
  <si>
    <t>copenhagen denmark</t>
  </si>
  <si>
    <t>http://twitter.com/solomonzolt/statuses/1143465078714486786</t>
  </si>
  <si>
    <t>1143465076957089792</t>
  </si>
  <si>
    <t>http://twitter.com/CrazyCatLadyFL/statuses/1143465076957089792</t>
  </si>
  <si>
    <t>1143465072435634177</t>
  </si>
  <si>
    <t>mistakeswerema3</t>
  </si>
  <si>
    <t>Tue Jun 25 10:24:52 +0000 2019</t>
  </si>
  <si>
    <t>1028498824216465409</t>
  </si>
  <si>
    <t>http://twitter.com/mistakeswerema3/statuses/1143465072435634177</t>
  </si>
  <si>
    <t>1143465046493794304</t>
  </si>
  <si>
    <t>Tue Jun 25 10:24:46 +0000 2019</t>
  </si>
  <si>
    <t>http://twitter.com/CrazyCatLadyFL/statuses/1143465046493794304</t>
  </si>
  <si>
    <t>1143465034208751621</t>
  </si>
  <si>
    <t>Tue Jun 25 10:24:43 +0000 2019</t>
  </si>
  <si>
    <t>http://twitter.com/ozogja/statuses/1143465034208751621</t>
  </si>
  <si>
    <t>1143465029540503554</t>
  </si>
  <si>
    <t>Tue Jun 25 10:24:42 +0000 2019</t>
  </si>
  <si>
    <t>http://twitter.com/cdziuba/statuses/1143465029540503554</t>
  </si>
  <si>
    <t>1143464963039727621</t>
  </si>
  <si>
    <t>Leshasselhikes</t>
  </si>
  <si>
    <t>Tue Jun 25 10:24:26 +0000 2019</t>
  </si>
  <si>
    <t>71624044</t>
  </si>
  <si>
    <t>http://pbs.twimg.com/profile_images/691419544/the_eco_honey_normal.jpg</t>
  </si>
  <si>
    <t>http://twitter.com/Leshasselhikes/statuses/1143464963039727621</t>
  </si>
  <si>
    <t>1143464955024248832</t>
  </si>
  <si>
    <t>lizziewarren04</t>
  </si>
  <si>
    <t>Tue Jun 25 10:24:24 +0000 2019</t>
  </si>
  <si>
    <t>1506869556</t>
  </si>
  <si>
    <t>http://pbs.twimg.com/profile_images/416992437374959616/GRPFkHw-_normal.jpeg</t>
  </si>
  <si>
    <t>http://twitter.com/lizziewarren04/statuses/1143464955024248832</t>
  </si>
  <si>
    <t>1143464943070658561</t>
  </si>
  <si>
    <t>Tue Jun 25 10:24:21 +0000 2019</t>
  </si>
  <si>
    <t>http://twitter.com/CrazyCatLadyFL/statuses/1143464943070658561</t>
  </si>
  <si>
    <t>1143464940323426304</t>
  </si>
  <si>
    <t>@ECMcLaughlin @lisa33710 @Lights4Liberty Perpetuating crimes against humanity!  The #TrumpCamps must be closed and this administration needs to be held accountable!</t>
  </si>
  <si>
    <t>Tue Jun 25 10:24:20 +0000 2019</t>
  </si>
  <si>
    <t>1143205574521212929</t>
  </si>
  <si>
    <t>http://twitter.com/KimmyLou7/statuses/1143464940323426304</t>
  </si>
  <si>
    <t>{"hashtags":[{"text":"TrumpCamps","indices":[84,95]}],"symbols":[],"user_mentions":[{"screen_name":"ECMcLaughlin","name":"Elizabeth C. McLaughlin","id":335060282,"id_str":"335060282","indices":[0,13]},{"screen_name":"lisa33710","name":"❄ Lisa 🌊 Lisandra💙","id":827919653032882200,"id_str":"827919653032882178","indices":[14,24]},{"screen_name":"Lights4Liberty","name":"LightsForLiberty","id":1140667771518423000,"id_str":"1140667771518423040","indices":[25,40]}],"urls":[]}</t>
  </si>
  <si>
    <t>1143464911118508032</t>
  </si>
  <si>
    <t>Wethepeoplethe2</t>
  </si>
  <si>
    <t>RT @lkjtexas: @MSNBC #TrumpCamps #concentrationcamps https://t.co/3Gb65wyEBD</t>
  </si>
  <si>
    <t>Tue Jun 25 10:24:14 +0000 2019</t>
  </si>
  <si>
    <t>1092993056033390594</t>
  </si>
  <si>
    <t>http://pbs.twimg.com/profile_images/1092996638581256194/6ahX1Mkw_normal.jpg</t>
  </si>
  <si>
    <t>http://twitter.com/Wethepeoplethe2/statuses/1143464911118508032</t>
  </si>
  <si>
    <t>{"hashtags":[{"text":"TrumpCamps","indices":[21,32]},{"text":"concentrationcamps","indices":[33,52]}],"symbols":[],"user_mentions":[{"screen_name":"lkjtexas","name":"BlueTexan🙅🇺🇸","id":16135336,"id_str":"16135336","indices":[3,12]},{"screen_name":"MSNBC","name":"MSNBC","id":2836421,"id_str":"2836421","indices":[14,20]}],"urls":[],"media":[{"id":1143379030474989600,"id_str":"1143379030474989568","indices":[53,76],"media_url":"http://pbs.twimg.com/tweet_video_thumb/D94ZK5sXoAAjZNt.jpg","media_url_https":"https://pbs.twimg.com/tweet_video_thumb/D94ZK5sXoAAjZNt.jpg","url":"https://t.co/3Gb65wyEBD","display_url":"pic.twitter.com/3Gb65wyEBD","expanded_url":"https://twitter.com/lkjtexas/status/1143379037051658240/photo/1","type":"photo","sizes":{"thumb":{"w":150,"h":150,"resize":"crop"},"small":{"w":300,"h":268,"resize":"fit"},"large":{"w":300,"h":268,"resize":"fit"},"medium":{"w":300,"h":268,"resize":"fit"}},"source_status_id":1143379037051658200,"source_status_id_str":"1143379037051658240","source_user_id":16135336,"source_user_id_str":"16135336"}]}</t>
  </si>
  <si>
    <t>1143464898887917569</t>
  </si>
  <si>
    <t>Tue Jun 25 10:24:11 +0000 2019</t>
  </si>
  <si>
    <t>http://twitter.com/CrazyCatLadyFL/statuses/1143464898887917569</t>
  </si>
  <si>
    <t>1143464867220865024</t>
  </si>
  <si>
    <t>RT @daldham: #Trumpcamps https://t.co/oDGdjtjevF</t>
  </si>
  <si>
    <t>Tue Jun 25 10:24:03 +0000 2019</t>
  </si>
  <si>
    <t>http://twitter.com/CrazyCatLadyFL/statuses/1143464867220865024</t>
  </si>
  <si>
    <t>{"hashtags":[{"text":"Trumpcamps","indices":[13,24]}],"symbols":[],"user_mentions":[{"screen_name":"daldham","name":"Danny Aldham","id":37953622,"id_str":"37953622","indices":[3,11]}],"urls":[{"url":"https://t.co/oDGdjtjevF","expanded_url":"https://twitter.com/ronwyden/status/1143262012115492872","display_url":"twitter.com/ronwyden/statu…","indices":[25,48]}]}</t>
  </si>
  <si>
    <t>1143464838892523520</t>
  </si>
  <si>
    <t>RT @leavenpeace: @one_spoken @realDonaldTrump #TrumpCamps 😥😡
This is not the #AmericanDream 👇🏿
#music 
#musicvideo
https://t.co/m1DMr82ZuS https://t.co/PFtqJPHh32</t>
  </si>
  <si>
    <t>Tue Jun 25 10:23:56 +0000 2019</t>
  </si>
  <si>
    <t>http://twitter.com/leavenpeace/statuses/1143464838892523520</t>
  </si>
  <si>
    <t>{"hashtags":[{"text":"TrumpCamps","indices":[46,57]},{"text":"AmericanDream","indices":[77,91]},{"text":"music","indices":[96,102]},{"text":"musicvideo","indices":[104,115]}],"symbols":[],"user_mentions":[{"screen_name":"leavenpeace","name":"AllThingsConsidered","id":1035192938303815700,"id_str":"1035192938303815680","indices":[3,15]},{"screen_name":"one_spoken","name":"OutSpoken One","id":1141583205390118900,"id_str":"1141583205390118913","indices":[17,28]},{"screen_name":"realDonaldTrump","name":"Donald J. Trump","id":25073877,"id_str":"25073877","indices":[29,45]}],"urls":[]}</t>
  </si>
  <si>
    <t>1143464820231954432</t>
  </si>
  <si>
    <t>DryGulchMerch</t>
  </si>
  <si>
    <t>Tue Jun 25 10:23:52 +0000 2019</t>
  </si>
  <si>
    <t>813817193355825152</t>
  </si>
  <si>
    <t>http://pbs.twimg.com/profile_images/873224114432901120/REREXalw_normal.jpg</t>
  </si>
  <si>
    <t>http://twitter.com/DryGulchMerch/statuses/1143464820231954432</t>
  </si>
  <si>
    <t>1143464711951831040</t>
  </si>
  <si>
    <t>pengtenglil</t>
  </si>
  <si>
    <t>Tue Jun 25 10:23:26 +0000 2019</t>
  </si>
  <si>
    <t>3247826089</t>
  </si>
  <si>
    <t>http://pbs.twimg.com/profile_images/803830141256343553/rSi1jDvZ_normal.jpg</t>
  </si>
  <si>
    <t>http://twitter.com/pengtenglil/statuses/1143464711951831040</t>
  </si>
  <si>
    <t>1143464693102776321</t>
  </si>
  <si>
    <t>Tue Jun 25 10:23:22 +0000 2019</t>
  </si>
  <si>
    <t>http://twitter.com/UrsulaCuffee/statuses/1143464693102776321</t>
  </si>
  <si>
    <t>1143464671661314048</t>
  </si>
  <si>
    <t>Tue Jun 25 10:23:16 +0000 2019</t>
  </si>
  <si>
    <t>http://twitter.com/pengtenglil/statuses/1143464671661314048</t>
  </si>
  <si>
    <t>1143464658688532480</t>
  </si>
  <si>
    <t>PoeticJ59274248</t>
  </si>
  <si>
    <t>Tue Jun 25 10:23:13 +0000 2019</t>
  </si>
  <si>
    <t>1019743517789310982</t>
  </si>
  <si>
    <t>http://pbs.twimg.com/profile_images/1030487266236477440/nqJfeDaK_normal.jpg</t>
  </si>
  <si>
    <t>http://twitter.com/PoeticJ59274248/statuses/1143464658688532480</t>
  </si>
  <si>
    <t>1143464629579984896</t>
  </si>
  <si>
    <t>WembletonT</t>
  </si>
  <si>
    <t>Tue Jun 25 10:23:06 +0000 2019</t>
  </si>
  <si>
    <t>877178529737265153</t>
  </si>
  <si>
    <t>http://twitter.com/WembletonT/statuses/1143464629579984896</t>
  </si>
  <si>
    <t>1143464575486124032</t>
  </si>
  <si>
    <t>furiosomom</t>
  </si>
  <si>
    <t>Tue Jun 25 10:22:53 +0000 2019</t>
  </si>
  <si>
    <t>704112022330470401</t>
  </si>
  <si>
    <t>http://pbs.twimg.com/profile_images/704115236920565761/2_TLp7vJ_normal.jpg</t>
  </si>
  <si>
    <t>http://twitter.com/furiosomom/statuses/1143464575486124032</t>
  </si>
  <si>
    <t>1143464560101380096</t>
  </si>
  <si>
    <t>RT @daldham: #Trumpcamps #closethecamps https://t.co/8VzN2xlfZc</t>
  </si>
  <si>
    <t>Tue Jun 25 10:22:50 +0000 2019</t>
  </si>
  <si>
    <t>http://twitter.com/CrazyCatLadyFL/statuses/1143464560101380096</t>
  </si>
  <si>
    <t>{"hashtags":[{"text":"Trumpcamps","indices":[13,24]},{"text":"closethecamps","indices":[25,39]}],"symbols":[],"user_mentions":[{"screen_name":"daldham","name":"Danny Aldham","id":37953622,"id_str":"37953622","indices":[3,11]}],"urls":[{"url":"https://t.co/8VzN2xlfZc","expanded_url":"https://twitter.com/bettemidler/status/1143339695776129024","display_url":"twitter.com/bettemidler/st…","indices":[40,63]}]}</t>
  </si>
  <si>
    <t>1143464559149277184</t>
  </si>
  <si>
    <t>mayaprnypml</t>
  </si>
  <si>
    <t>4419438017</t>
  </si>
  <si>
    <t>http://pbs.twimg.com/profile_images/836102530132131841/9gjsJdh2_normal.jpg</t>
  </si>
  <si>
    <t>http://twitter.com/mayaprnypml/statuses/1143464559149277184</t>
  </si>
  <si>
    <t>1143464543017951233</t>
  </si>
  <si>
    <t>Tue Jun 25 10:22:46 +0000 2019</t>
  </si>
  <si>
    <t>http://twitter.com/UrsulaCuffee/statuses/1143464543017951233</t>
  </si>
  <si>
    <t>1143464498663174145</t>
  </si>
  <si>
    <t>msmaryjodetroit</t>
  </si>
  <si>
    <t>Tue Jun 25 10:22:35 +0000 2019</t>
  </si>
  <si>
    <t>1855250316</t>
  </si>
  <si>
    <t>http://pbs.twimg.com/profile_images/461217524567117824/GaEZ0qy-_normal.jpeg</t>
  </si>
  <si>
    <t>http://twitter.com/msmaryjodetroit/statuses/1143464498663174145</t>
  </si>
  <si>
    <t>1143464497031634945</t>
  </si>
  <si>
    <t>marieprosper01</t>
  </si>
  <si>
    <t>906950819601371136</t>
  </si>
  <si>
    <t>http://pbs.twimg.com/profile_images/1143468553745719297/eNqSkYnS_normal.jpg</t>
  </si>
  <si>
    <t>http://twitter.com/marieprosper01/statuses/1143464497031634945</t>
  </si>
  <si>
    <t>1143464457416388608</t>
  </si>
  <si>
    <t>syrotter</t>
  </si>
  <si>
    <t>Tue Jun 25 10:22:25 +0000 2019</t>
  </si>
  <si>
    <t>255525633</t>
  </si>
  <si>
    <t>http://pbs.twimg.com/profile_images/1126132139928559616/9Tm2fKzX_normal.png</t>
  </si>
  <si>
    <t>Somewhere in Middle-earth!</t>
  </si>
  <si>
    <t>http://twitter.com/syrotter/statuses/1143464457416388608</t>
  </si>
  <si>
    <t>1143464443008966657</t>
  </si>
  <si>
    <t>GvnMllr</t>
  </si>
  <si>
    <t>Tue Jun 25 10:22:22 +0000 2019</t>
  </si>
  <si>
    <t>963954308097232896</t>
  </si>
  <si>
    <t>http://pbs.twimg.com/profile_images/1088365973147697152/oeYUiK3__normal.jpg</t>
  </si>
  <si>
    <t>http://twitter.com/GvnMllr/statuses/1143464443008966657</t>
  </si>
  <si>
    <t>1143464440022667265</t>
  </si>
  <si>
    <t>swologal</t>
  </si>
  <si>
    <t>Tue Jun 25 10:22:21 +0000 2019</t>
  </si>
  <si>
    <t>702843865871548416</t>
  </si>
  <si>
    <t>http://pbs.twimg.com/profile_images/1076120770139615233/0kdr2Sv6_normal.jpg</t>
  </si>
  <si>
    <t>http://twitter.com/swologal/statuses/1143464440022667265</t>
  </si>
  <si>
    <t>1143464354618236928</t>
  </si>
  <si>
    <t>claudegilbertjr</t>
  </si>
  <si>
    <t>Tue Jun 25 10:22:01 +0000 2019</t>
  </si>
  <si>
    <t>904695390431309824</t>
  </si>
  <si>
    <t>http://twitter.com/claudegilbertjr/statuses/1143464354618236928</t>
  </si>
  <si>
    <t>1143464345575284736</t>
  </si>
  <si>
    <t>tracysden</t>
  </si>
  <si>
    <t>Tue Jun 25 10:21:59 +0000 2019</t>
  </si>
  <si>
    <t>3330313473</t>
  </si>
  <si>
    <t>http://pbs.twimg.com/profile_images/871885078674239488/Dz1DqUwH_normal.jpg</t>
  </si>
  <si>
    <t>Capital District of NYS</t>
  </si>
  <si>
    <t>http://twitter.com/tracysden/statuses/1143464345575284736</t>
  </si>
  <si>
    <t>1143464300230651905</t>
  </si>
  <si>
    <t>MikhaelRayna</t>
  </si>
  <si>
    <t>Tue Jun 25 10:21:48 +0000 2019</t>
  </si>
  <si>
    <t>940216142735474690</t>
  </si>
  <si>
    <t>http://pbs.twimg.com/profile_images/1108066475082948614/r0x_XkVv_normal.jpg</t>
  </si>
  <si>
    <t>Chula Vista, CA</t>
  </si>
  <si>
    <t>http://twitter.com/MikhaelRayna/statuses/1143464300230651905</t>
  </si>
  <si>
    <t>1143464268635021312</t>
  </si>
  <si>
    <t>fuelgrannie</t>
  </si>
  <si>
    <t>Tue Jun 25 10:21:40 +0000 2019</t>
  </si>
  <si>
    <t>52245173</t>
  </si>
  <si>
    <t>http://pbs.twimg.com/profile_images/622370384931889152/PKVaw1pJ_normal.jpg</t>
  </si>
  <si>
    <t>long island city, queens, nyc</t>
  </si>
  <si>
    <t>http://twitter.com/fuelgrannie/statuses/1143464268635021312</t>
  </si>
  <si>
    <t>1143464253489160192</t>
  </si>
  <si>
    <t>carmen_winston8</t>
  </si>
  <si>
    <t>RT @drhug: Why aren’t Republicans and Evangelicals demanding that trump #CloseTheCamps ??
These Conservatives are descending into a pit they may never climb out of.
#CloseTrumpsConcentrationCamps  
#TrumpCamps #TrumpConcentrationCamps #CloseTheConcentrationCamps</t>
  </si>
  <si>
    <t>Tue Jun 25 10:21:37 +0000 2019</t>
  </si>
  <si>
    <t>804772803539070978</t>
  </si>
  <si>
    <t>http://pbs.twimg.com/profile_images/804792052957478914/tmm87bk3_normal.jpg</t>
  </si>
  <si>
    <t>Beasley Texas</t>
  </si>
  <si>
    <t>http://twitter.com/carmen_winston8/statuses/1143464253489160192</t>
  </si>
  <si>
    <t>{"hashtags":[{"text":"CloseTheCamps","indices":[72,86]}],"symbols":[],"user_mentions":[{"screen_name":"drhug","name":"drhug","id":17258301,"id_str":"17258301","indices":[3,9]}],"urls":[]}</t>
  </si>
  <si>
    <t>1143464238142447621</t>
  </si>
  <si>
    <t>whittall_connie</t>
  </si>
  <si>
    <t>Tue Jun 25 10:21:33 +0000 2019</t>
  </si>
  <si>
    <t>1642651981</t>
  </si>
  <si>
    <t>http://pbs.twimg.com/profile_images/862859973189042177/KpwuD4Fh_normal.jpg</t>
  </si>
  <si>
    <t>http://twitter.com/whittall_connie/statuses/1143464238142447621</t>
  </si>
  <si>
    <t>1143464210099318784</t>
  </si>
  <si>
    <t>NameRedacted68</t>
  </si>
  <si>
    <t>Tue Jun 25 10:21:26 +0000 2019</t>
  </si>
  <si>
    <t>819685101864828928</t>
  </si>
  <si>
    <t>http://pbs.twimg.com/profile_images/830141731807096832/PEYEjX9d_normal.jpg</t>
  </si>
  <si>
    <t>http://twitter.com/NameRedacted68/statuses/1143464210099318784</t>
  </si>
  <si>
    <t>1143464202444689413</t>
  </si>
  <si>
    <t>ThxForAllDaFish</t>
  </si>
  <si>
    <t>Tue Jun 25 10:21:25 +0000 2019</t>
  </si>
  <si>
    <t>1330131140</t>
  </si>
  <si>
    <t>http://pbs.twimg.com/profile_images/969197362626420737/_1zerg-B_normal.jpg</t>
  </si>
  <si>
    <t>http://twitter.com/ThxForAllDaFish/statuses/1143464202444689413</t>
  </si>
  <si>
    <t>1143464192424497153</t>
  </si>
  <si>
    <t>40222love</t>
  </si>
  <si>
    <t>Tue Jun 25 10:21:22 +0000 2019</t>
  </si>
  <si>
    <t>755596417687846912</t>
  </si>
  <si>
    <t>http://pbs.twimg.com/profile_images/954706483194810370/yjuGwtcX_normal.jpg</t>
  </si>
  <si>
    <t>http://twitter.com/40222love/statuses/1143464192424497153</t>
  </si>
  <si>
    <t>1143464186476933121</t>
  </si>
  <si>
    <t>http://twitter.com/fuelgrannie/statuses/1143464186476933121</t>
  </si>
  <si>
    <t>1143464158408728576</t>
  </si>
  <si>
    <t>dcstarika</t>
  </si>
  <si>
    <t>Tue Jun 25 10:21:14 +0000 2019</t>
  </si>
  <si>
    <t>246558649</t>
  </si>
  <si>
    <t>http://pbs.twimg.com/profile_images/378800000736221477/a7e44426ed528a059e914f672b6a4797_normal.jpeg</t>
  </si>
  <si>
    <t>http://twitter.com/dcstarika/statuses/1143464158408728576</t>
  </si>
  <si>
    <t>1143464117803655168</t>
  </si>
  <si>
    <t>Tue Jun 25 10:21:04 +0000 2019</t>
  </si>
  <si>
    <t>http://twitter.com/fuelgrannie/statuses/1143464117803655168</t>
  </si>
  <si>
    <t>1143464019736629248</t>
  </si>
  <si>
    <t>These torture camps for children should be renamed for you.  #TrumpCamps   @realdonaldtrump</t>
  </si>
  <si>
    <t>Tue Jun 25 10:20:41 +0000 2019</t>
  </si>
  <si>
    <t>http://twitter.com/annieinargyll/statuses/1143464019736629248</t>
  </si>
  <si>
    <t>{"hashtags":[{"text":"TrumpCamps","indices":[61,72]}],"symbols":[],"user_mentions":[{"screen_name":"realDonaldTrump","name":"Donald J. Trump","id":25073877,"id_str":"25073877","indices":[75,91]}],"urls":[]}</t>
  </si>
  <si>
    <t>1143464002250596353</t>
  </si>
  <si>
    <t>ProgFrog57</t>
  </si>
  <si>
    <t>Tue Jun 25 10:20:37 +0000 2019</t>
  </si>
  <si>
    <t>71927584</t>
  </si>
  <si>
    <t>http://pbs.twimg.com/profile_images/3594791008/6e64ccf9a15a4ef158cfd7339ab3d0df_normal.jpeg</t>
  </si>
  <si>
    <t>Lakeland, Fl.</t>
  </si>
  <si>
    <t>http://twitter.com/ProgFrog57/statuses/1143464002250596353</t>
  </si>
  <si>
    <t>1143463966091485184</t>
  </si>
  <si>
    <t>Tue Jun 25 10:20:28 +0000 2019</t>
  </si>
  <si>
    <t>http://twitter.com/KBanuba/statuses/1143463966091485184</t>
  </si>
  <si>
    <t>1143463958000611329</t>
  </si>
  <si>
    <t>Dawn284923008</t>
  </si>
  <si>
    <t>Tue Jun 25 10:20:26 +0000 2019</t>
  </si>
  <si>
    <t>1095589536900571136</t>
  </si>
  <si>
    <t>http://pbs.twimg.com/profile_images/1099590676675727360/2kRqpF1U_normal.jpg</t>
  </si>
  <si>
    <t>http://twitter.com/Dawn284923008/statuses/1143463958000611329</t>
  </si>
  <si>
    <t>1143463934080507905</t>
  </si>
  <si>
    <t>This guy is bringing chaos around the world, and unfortunately the presidents and PMs after him will have to deal with a ton of messes.
#IMPEACHTRUMPNOW
#TrumpCamps
#CloseTheCamps
https://t.co/GVhp1tblBB</t>
  </si>
  <si>
    <t>Tue Jun 25 10:20:21 +0000 2019</t>
  </si>
  <si>
    <t>http://twitter.com/AlhamAhlam/statuses/1143463934080507905</t>
  </si>
  <si>
    <t>{"hashtags":[{"text":"IMPEACHTRUMPNOW","indices":[137,153]},{"text":"TrumpCamps","indices":[154,165]},{"text":"CloseTheCamps","indices":[166,180]}],"symbols":[],"user_mentions":[],"urls":[{"url":"https://t.co/GVhp1tblBB","expanded_url":"https://www.reuters.com/article/us-usa-japan-defense/trump-privately-talks-about-ending-japan-defense-treaty-bloomberg-idUSKCN1TQ0AS","display_url":"reuters.com/article/us-usa…","indices":[182,205]}]}</t>
  </si>
  <si>
    <t>1143463874278154241</t>
  </si>
  <si>
    <t>mageefrcs</t>
  </si>
  <si>
    <t>RT @DayDayBerry1: #TrumpCamps https://t.co/BGVALP8Cnp</t>
  </si>
  <si>
    <t>Tue Jun 25 10:20:06 +0000 2019</t>
  </si>
  <si>
    <t>194949319</t>
  </si>
  <si>
    <t>http://pbs.twimg.com/profile_images/1082394209775177733/-nKm46m9_normal.jpg</t>
  </si>
  <si>
    <t>Liverpool, UK</t>
  </si>
  <si>
    <t>http://twitter.com/mageefrcs/statuses/1143463874278154241</t>
  </si>
  <si>
    <t>{"hashtags":[{"text":"TrumpCamps","indices":[18,29]}],"symbols":[],"user_mentions":[{"screen_name":"DayDayBerry1","name":"J.David Berry","id":893636099918225400,"id_str":"893636099918225409","indices":[3,16]}],"urls":[],"media":[{"id":1143378065529212900,"id_str":"1143378065529212928","indices":[30,53],"media_url":"http://pbs.twimg.com/media/D94YSu_XkAA4Io9.jpg","media_url_https":"https://pbs.twimg.com/media/D94YSu_XkAA4Io9.jpg","url":"https://t.co/BGVALP8Cnp","display_url":"pic.twitter.com/BGVALP8Cnp","expanded_url":"https://twitter.com/DayDayBerry1/status/1143378072181313536/photo/1","type":"photo","sizes":{"small":{"w":482,"h":680,"resize":"fit"},"thumb":{"w":150,"h":150,"resize":"crop"},"medium":{"w":681,"h":960,"resize":"fit"},"large":{"w":681,"h":960,"resize":"fit"}},"source_status_id":1143378072181313500,"source_status_id_str":"1143378072181313536","source_user_id":893636099918225400,"source_user_id_str":"893636099918225409"}]}</t>
  </si>
  <si>
    <t>1143463845727473664</t>
  </si>
  <si>
    <t>Iam_Martone</t>
  </si>
  <si>
    <t>Tue Jun 25 10:20:00 +0000 2019</t>
  </si>
  <si>
    <t>2968103774</t>
  </si>
  <si>
    <t>http://pbs.twimg.com/profile_images/1141979880923500545/kAhF5MLW_normal.jpg</t>
  </si>
  <si>
    <t>http://twitter.com/Iam_Martone/statuses/1143463845727473664</t>
  </si>
  <si>
    <t>1143463823648555010</t>
  </si>
  <si>
    <t>DavidBeazley4</t>
  </si>
  <si>
    <t>RT @NZdrama_llama: Melania says she wants to “better the lives of children everywhere”. Except for the ones in her husband’s concentration camps #TrumpCamps https://t.co/mgWVCTtzdK</t>
  </si>
  <si>
    <t>Tue Jun 25 10:19:54 +0000 2019</t>
  </si>
  <si>
    <t>906120522739597312</t>
  </si>
  <si>
    <t>http://pbs.twimg.com/profile_images/1139906827280248832/i3oDjUw3_normal.jpg</t>
  </si>
  <si>
    <t xml:space="preserve">Wurundjeri land. </t>
  </si>
  <si>
    <t>http://twitter.com/DavidBeazley4/statuses/1143463823648555010</t>
  </si>
  <si>
    <t>1143463805772419072</t>
  </si>
  <si>
    <t>Arty29112080</t>
  </si>
  <si>
    <t>Tue Jun 25 10:19:50 +0000 2019</t>
  </si>
  <si>
    <t>1022851369886076933</t>
  </si>
  <si>
    <t>http://pbs.twimg.com/profile_images/1087296021007200256/3-gkA11e_normal.jpg</t>
  </si>
  <si>
    <t>Thailand</t>
  </si>
  <si>
    <t>http://twitter.com/Arty29112080/statuses/1143463805772419072</t>
  </si>
  <si>
    <t>1143463767117877248</t>
  </si>
  <si>
    <t>nc_turn</t>
  </si>
  <si>
    <t>Tue Jun 25 10:19:41 +0000 2019</t>
  </si>
  <si>
    <t>1014251360949284870</t>
  </si>
  <si>
    <t>http://pbs.twimg.com/profile_images/1028655203472629760/FHpShdsB_normal.jpg</t>
  </si>
  <si>
    <t>http://twitter.com/nc_turn/statuses/1143463767117877248</t>
  </si>
  <si>
    <t>1143463742316929024</t>
  </si>
  <si>
    <t>ElectricTorque3</t>
  </si>
  <si>
    <t>Tue Jun 25 10:19:35 +0000 2019</t>
  </si>
  <si>
    <t>841042803312467968</t>
  </si>
  <si>
    <t>http://pbs.twimg.com/profile_images/864960870870392833/vtyz5of8_normal.jpg</t>
  </si>
  <si>
    <t>Harwood Heights, IL</t>
  </si>
  <si>
    <t>http://twitter.com/ElectricTorque3/statuses/1143463742316929024</t>
  </si>
  <si>
    <t>1143463641611669505</t>
  </si>
  <si>
    <t>waterfall2027</t>
  </si>
  <si>
    <t>Tue Jun 25 10:19:11 +0000 2019</t>
  </si>
  <si>
    <t>2500877753</t>
  </si>
  <si>
    <t>http://pbs.twimg.com/profile_images/525801777942523905/8Axll_As_normal.jpeg</t>
  </si>
  <si>
    <t>http://twitter.com/waterfall2027/statuses/1143463641611669505</t>
  </si>
  <si>
    <t>1143463620799422464</t>
  </si>
  <si>
    <t>5ahi_l</t>
  </si>
  <si>
    <t>Tue Jun 25 10:19:06 +0000 2019</t>
  </si>
  <si>
    <t>1072368107430105088</t>
  </si>
  <si>
    <t>http://pbs.twimg.com/profile_images/1101885056803454977/FAMQs3et_normal.jpg</t>
  </si>
  <si>
    <t>Manali</t>
  </si>
  <si>
    <t>http://twitter.com/5ahi_l/statuses/1143463620799422464</t>
  </si>
  <si>
    <t>1143463599475740673</t>
  </si>
  <si>
    <t>Lolaatrichvale</t>
  </si>
  <si>
    <t>Tue Jun 25 10:19:01 +0000 2019</t>
  </si>
  <si>
    <t>736015073295138816</t>
  </si>
  <si>
    <t>http://pbs.twimg.com/profile_images/736155107348389888/pg6rUFfP_normal.jpg</t>
  </si>
  <si>
    <t>Halton Hills, Ontario</t>
  </si>
  <si>
    <t>http://twitter.com/Lolaatrichvale/statuses/1143463599475740673</t>
  </si>
  <si>
    <t>1143463502864101377</t>
  </si>
  <si>
    <t>ShelleyLindaue1</t>
  </si>
  <si>
    <t>Tue Jun 25 10:18:38 +0000 2019</t>
  </si>
  <si>
    <t>712936561</t>
  </si>
  <si>
    <t>http://pbs.twimg.com/profile_images/492658677677973504/SWndfazk_normal.jpeg</t>
  </si>
  <si>
    <t>http://twitter.com/ShelleyLindaue1/statuses/1143463502864101377</t>
  </si>
  <si>
    <t>1143463486955118595</t>
  </si>
  <si>
    <t>GeorgeR44905276</t>
  </si>
  <si>
    <t>Tue Jun 25 10:18:34 +0000 2019</t>
  </si>
  <si>
    <t>747033270865494016</t>
  </si>
  <si>
    <t>http://pbs.twimg.com/profile_images/1044011354422726656/uYOfMobb_normal.jpg</t>
  </si>
  <si>
    <t>http://twitter.com/GeorgeR44905276/statuses/1143463486955118595</t>
  </si>
  <si>
    <t>1143463474305077250</t>
  </si>
  <si>
    <t>goyettejordan</t>
  </si>
  <si>
    <t>Tue Jun 25 10:18:31 +0000 2019</t>
  </si>
  <si>
    <t>1173710617</t>
  </si>
  <si>
    <t>http://pbs.twimg.com/profile_images/574641921638928385/DVLjWfcz_normal.jpeg</t>
  </si>
  <si>
    <t>http://twitter.com/goyettejordan/statuses/1143463474305077250</t>
  </si>
  <si>
    <t>1143463466382057473</t>
  </si>
  <si>
    <t>Lanieygr</t>
  </si>
  <si>
    <t>@Lights4Liberty For info on National &amp;amp; World Wide Protest on July 12
#DontLookAway 
#CloseTheCamps 
#TrumpCamps https://t.co/0xXhxc4aer</t>
  </si>
  <si>
    <t>Tue Jun 25 10:18:29 +0000 2019</t>
  </si>
  <si>
    <t>1140667771518423040</t>
  </si>
  <si>
    <t>Lights4Liberty</t>
  </si>
  <si>
    <t>3145805498</t>
  </si>
  <si>
    <t>http://pbs.twimg.com/profile_images/1085015008323559425/Ji4qxrm6_normal.jpg</t>
  </si>
  <si>
    <t>http://twitter.com/Lanieygr/statuses/1143463466382057473</t>
  </si>
  <si>
    <t>{"hashtags":[{"text":"DontLookAway","indices":[74,87]},{"text":"CloseTheCamps","indices":[89,103]},{"text":"TrumpCamps","indices":[105,116]}],"symbols":[],"user_mentions":[{"screen_name":"Lights4Liberty","name":"LightsForLiberty","id":1140667771518423000,"id_str":"1140667771518423040","indices":[0,15]}],"urls":[{"url":"https://t.co/0xXhxc4aer","expanded_url":"https://twitter.com/Thelast_try/status/1143206932318183431","display_url":"twitter.com/Thelast_try/st…","indices":[117,140]}]}</t>
  </si>
  <si>
    <t>1143463435906060289</t>
  </si>
  <si>
    <t>susie_mouse</t>
  </si>
  <si>
    <t>Tue Jun 25 10:18:22 +0000 2019</t>
  </si>
  <si>
    <t>260629260</t>
  </si>
  <si>
    <t>http://pbs.twimg.com/profile_images/1007479314265268224/BX1W2b9u_normal.jpg</t>
  </si>
  <si>
    <t>Willamette Valley, Oregon</t>
  </si>
  <si>
    <t>http://twitter.com/susie_mouse/statuses/1143463435906060289</t>
  </si>
  <si>
    <t>1143463314376318976</t>
  </si>
  <si>
    <t>PatBlashill</t>
  </si>
  <si>
    <t>Tue Jun 25 10:17:53 +0000 2019</t>
  </si>
  <si>
    <t>827854631237779456</t>
  </si>
  <si>
    <t>http://pbs.twimg.com/profile_images/969686964290146304/dC3HO7VT_normal.jpg</t>
  </si>
  <si>
    <t>Wienertown</t>
  </si>
  <si>
    <t>http://twitter.com/PatBlashill/statuses/1143463314376318976</t>
  </si>
  <si>
    <t>1143463303454371841</t>
  </si>
  <si>
    <t>alex83slo</t>
  </si>
  <si>
    <t>Tue Jun 25 10:17:50 +0000 2019</t>
  </si>
  <si>
    <t>sl</t>
  </si>
  <si>
    <t>2943814971</t>
  </si>
  <si>
    <t>http://pbs.twimg.com/profile_images/548847552314220544/Lzel9_p5_normal.jpeg</t>
  </si>
  <si>
    <t>Republic of Slovenia</t>
  </si>
  <si>
    <t>http://twitter.com/alex83slo/statuses/1143463303454371841</t>
  </si>
  <si>
    <t>1143463274215813120</t>
  </si>
  <si>
    <t>PhillipsPaula</t>
  </si>
  <si>
    <t>Tue Jun 25 10:17:43 +0000 2019</t>
  </si>
  <si>
    <t>363044142</t>
  </si>
  <si>
    <t>http://pbs.twimg.com/profile_images/1515796685/fingers_normal.jpg</t>
  </si>
  <si>
    <t>Colchester,England</t>
  </si>
  <si>
    <t>http://twitter.com/PhillipsPaula/statuses/1143463274215813120</t>
  </si>
  <si>
    <t>1143463160118226944</t>
  </si>
  <si>
    <t>http://twitter.com/annieinargyll/statuses/1143463160118226944</t>
  </si>
  <si>
    <t>1143463139842973697</t>
  </si>
  <si>
    <t>ANDREYEVSKY</t>
  </si>
  <si>
    <t>Tue Jun 25 10:17:11 +0000 2019</t>
  </si>
  <si>
    <t>491764832</t>
  </si>
  <si>
    <t>http://pbs.twimg.com/profile_images/738857447109099521/nCGxYZ_L_normal.jpg</t>
  </si>
  <si>
    <t>http://twitter.com/ANDREYEVSKY/statuses/1143463139842973697</t>
  </si>
  <si>
    <t>1143463130132934656</t>
  </si>
  <si>
    <t>AspenBrave</t>
  </si>
  <si>
    <t>Tue Jun 25 10:17:09 +0000 2019</t>
  </si>
  <si>
    <t>3087484501</t>
  </si>
  <si>
    <t>http://pbs.twimg.com/profile_images/1137752820830986245/Kq8bsWiL_normal.jpg</t>
  </si>
  <si>
    <t xml:space="preserve">Main Account: @Write2Fite </t>
  </si>
  <si>
    <t>http://twitter.com/AspenBrave/statuses/1143463130132934656</t>
  </si>
  <si>
    <t>1143463089356120065</t>
  </si>
  <si>
    <t>Trumpwallfetish</t>
  </si>
  <si>
    <t>Tue Jun 25 10:16:59 +0000 2019</t>
  </si>
  <si>
    <t>3023248721</t>
  </si>
  <si>
    <t>http://pbs.twimg.com/profile_images/863667013885022208/nKl9T1xI_normal.jpg</t>
  </si>
  <si>
    <t>Prague, Czech Republic</t>
  </si>
  <si>
    <t>http://twitter.com/Trumpwallfetish/statuses/1143463089356120065</t>
  </si>
  <si>
    <t>1143463066333589506</t>
  </si>
  <si>
    <t>thereal_hair</t>
  </si>
  <si>
    <t>Tue Jun 25 10:16:54 +0000 2019</t>
  </si>
  <si>
    <t>1364713170</t>
  </si>
  <si>
    <t>http://pbs.twimg.com/profile_images/1010870003829301248/JOZv8CGg_normal.jpg</t>
  </si>
  <si>
    <t>http://twitter.com/thereal_hair/statuses/1143463066333589506</t>
  </si>
  <si>
    <t>1143463032032571392</t>
  </si>
  <si>
    <t>MaranoWmarano</t>
  </si>
  <si>
    <t>Tue Jun 25 10:16:46 +0000 2019</t>
  </si>
  <si>
    <t>2889749659</t>
  </si>
  <si>
    <t>http://pbs.twimg.com/profile_images/1132957292599623681/dJhby_pT_normal.jpg</t>
  </si>
  <si>
    <t>http://twitter.com/MaranoWmarano/statuses/1143463032032571392</t>
  </si>
  <si>
    <t>1143462941964025856</t>
  </si>
  <si>
    <t>LindsayRichison</t>
  </si>
  <si>
    <t>Tue Jun 25 10:16:24 +0000 2019</t>
  </si>
  <si>
    <t>933678048918016000</t>
  </si>
  <si>
    <t>http://pbs.twimg.com/profile_images/933833249352306688/ZYup-T3B_normal.jpg</t>
  </si>
  <si>
    <t>http://twitter.com/LindsayRichison/statuses/1143462941964025856</t>
  </si>
  <si>
    <t>1143462929414668288</t>
  </si>
  <si>
    <t>Tue Jun 25 10:16:21 +0000 2019</t>
  </si>
  <si>
    <t>http://twitter.com/LindsayRichison/statuses/1143462929414668288</t>
  </si>
  <si>
    <t>1143462926172545024</t>
  </si>
  <si>
    <t>JulieH40</t>
  </si>
  <si>
    <t>Tue Jun 25 10:16:20 +0000 2019</t>
  </si>
  <si>
    <t>20321861</t>
  </si>
  <si>
    <t>http://pbs.twimg.com/profile_images/1023164614773796864/THoi_YPp_normal.jpg</t>
  </si>
  <si>
    <t>http://twitter.com/JulieH40/statuses/1143462926172545024</t>
  </si>
  <si>
    <t>1143462870669299713</t>
  </si>
  <si>
    <t>Tue Jun 25 10:16:07 +0000 2019</t>
  </si>
  <si>
    <t>http://twitter.com/Cajunwealth/statuses/1143462870669299713</t>
  </si>
  <si>
    <t>1143462827774087168</t>
  </si>
  <si>
    <t>teen_angst_bs</t>
  </si>
  <si>
    <t>Tue Jun 25 10:15:57 +0000 2019</t>
  </si>
  <si>
    <t>739722545058840576</t>
  </si>
  <si>
    <t>http://pbs.twimg.com/profile_images/1113292661358649344/VKLYzwiN_normal.jpg</t>
  </si>
  <si>
    <t>the void</t>
  </si>
  <si>
    <t>http://twitter.com/teen_angst_bs/statuses/1143462827774087168</t>
  </si>
  <si>
    <t>1143462760975601669</t>
  </si>
  <si>
    <t>gahn12345</t>
  </si>
  <si>
    <t>Tue Jun 25 10:15:41 +0000 2019</t>
  </si>
  <si>
    <t>806747552464785408</t>
  </si>
  <si>
    <t>http://pbs.twimg.com/profile_images/1124873011008393216/egml5WYA_normal.jpg</t>
  </si>
  <si>
    <t>http://twitter.com/gahn12345/statuses/1143462760975601669</t>
  </si>
  <si>
    <t>1143462719049351168</t>
  </si>
  <si>
    <t>MccullougAnne</t>
  </si>
  <si>
    <t>Tue Jun 25 10:15:31 +0000 2019</t>
  </si>
  <si>
    <t>774604045508022272</t>
  </si>
  <si>
    <t>http://pbs.twimg.com/profile_images/828649665201631233/LYMAxGXt_normal.jpg</t>
  </si>
  <si>
    <t>http://twitter.com/MccullougAnne/statuses/1143462719049351168</t>
  </si>
  <si>
    <t>1143462574375297024</t>
  </si>
  <si>
    <t>DirtScienceRx</t>
  </si>
  <si>
    <t>Tue Jun 25 10:14:56 +0000 2019</t>
  </si>
  <si>
    <t>828254049870811137</t>
  </si>
  <si>
    <t>http://twitter.com/DirtScienceRx/statuses/1143462574375297024</t>
  </si>
  <si>
    <t>1143462567517360129</t>
  </si>
  <si>
    <t>Tue Jun 25 10:14:55 +0000 2019</t>
  </si>
  <si>
    <t>http://twitter.com/Oldwhitelibera3/statuses/1143462567517360129</t>
  </si>
  <si>
    <t>1143462371941335040</t>
  </si>
  <si>
    <t>Jasandyc</t>
  </si>
  <si>
    <t>Tue Jun 25 10:14:08 +0000 2019</t>
  </si>
  <si>
    <t>1119143511025016833</t>
  </si>
  <si>
    <t>http://pbs.twimg.com/profile_images/1119146802563801088/0QTTuIqC_normal.jpg</t>
  </si>
  <si>
    <t>http://twitter.com/Jasandyc/statuses/1143462371941335040</t>
  </si>
  <si>
    <t>1143462350445514752</t>
  </si>
  <si>
    <t>Tue Jun 25 10:14:03 +0000 2019</t>
  </si>
  <si>
    <t>http://twitter.com/snwinder/statuses/1143462350445514752</t>
  </si>
  <si>
    <t>1143462326332469248</t>
  </si>
  <si>
    <t>Tue Jun 25 10:13:57 +0000 2019</t>
  </si>
  <si>
    <t>http://twitter.com/EdResists/statuses/1143462326332469248</t>
  </si>
  <si>
    <t>1143462325833351168</t>
  </si>
  <si>
    <t>JamieBelcher11</t>
  </si>
  <si>
    <t>827922566362910722</t>
  </si>
  <si>
    <t>http://pbs.twimg.com/profile_images/827924243677581313/8lfK7Swd_normal.jpg</t>
  </si>
  <si>
    <t>http://twitter.com/JamieBelcher11/statuses/1143462325833351168</t>
  </si>
  <si>
    <t>1143462306895941632</t>
  </si>
  <si>
    <t>mjfannon</t>
  </si>
  <si>
    <t>Tue Jun 25 10:13:53 +0000 2019</t>
  </si>
  <si>
    <t>523088523</t>
  </si>
  <si>
    <t>http://pbs.twimg.com/profile_images/722589662020313089/q6jmyikZ_normal.jpg</t>
  </si>
  <si>
    <t>Redding, CA</t>
  </si>
  <si>
    <t>http://twitter.com/mjfannon/statuses/1143462306895941632</t>
  </si>
  <si>
    <t>1143462279381475329</t>
  </si>
  <si>
    <t>SirWilson72</t>
  </si>
  <si>
    <t>Tue Jun 25 10:13:46 +0000 2019</t>
  </si>
  <si>
    <t>799322723189133312</t>
  </si>
  <si>
    <t>http://pbs.twimg.com/profile_images/1110296453983993856/LmGmcPOa_normal.png</t>
  </si>
  <si>
    <t>http://twitter.com/SirWilson72/statuses/1143462279381475329</t>
  </si>
  <si>
    <t>1143462264239996928</t>
  </si>
  <si>
    <t>kenpodude</t>
  </si>
  <si>
    <t>Tue Jun 25 10:13:42 +0000 2019</t>
  </si>
  <si>
    <t>280139698</t>
  </si>
  <si>
    <t>http://pbs.twimg.com/profile_images/1067972646392991744/eBVH_jB9_normal.jpg</t>
  </si>
  <si>
    <t>http://twitter.com/kenpodude/statuses/1143462264239996928</t>
  </si>
  <si>
    <t>1143462230031249411</t>
  </si>
  <si>
    <t>rhscsmtms</t>
  </si>
  <si>
    <t>RT @MJalonschi: "As a rabbi, I agree with AOC: Trump is running concentration camps"  | Opinion https://t.co/GqcnWoJgCu
#TrumpCamps #HumanRights</t>
  </si>
  <si>
    <t>Tue Jun 25 10:13:34 +0000 2019</t>
  </si>
  <si>
    <t>592798129</t>
  </si>
  <si>
    <t>http://pbs.twimg.com/profile_images/1120175736407543808/y75hU6i7_normal.jpg</t>
  </si>
  <si>
    <t>http://twitter.com/rhscsmtms/statuses/1143462230031249411</t>
  </si>
  <si>
    <t>{"hashtags":[{"text":"TrumpCamps","indices":[120,131]}],"symbols":[],"user_mentions":[{"screen_name":"MJalonschi","name":"Manny Jalonschi","id":450025350,"id_str":"450025350","indices":[3,14]}],"urls":[{"url":"https://t.co/GqcnWoJgCu","expanded_url":"https://www.newsweek.com/rabbi-aoc-concentration-camps-never-again-1445036","display_url":"newsweek.com/rabbi-aoc-conc…","indices":[96,119]}]}</t>
  </si>
  <si>
    <t>1143462210561331200</t>
  </si>
  <si>
    <t>Tue Jun 25 10:13:30 +0000 2019</t>
  </si>
  <si>
    <t>http://twitter.com/SirWilson72/statuses/1143462210561331200</t>
  </si>
  <si>
    <t>1143462178059620352</t>
  </si>
  <si>
    <t>jr1955</t>
  </si>
  <si>
    <t>Tue Jun 25 10:13:22 +0000 2019</t>
  </si>
  <si>
    <t>19081703</t>
  </si>
  <si>
    <t>http://pbs.twimg.com/profile_images/465863680832577536/nGx4Ss7a_normal.jpeg</t>
  </si>
  <si>
    <t>Willerby East Yorkshire</t>
  </si>
  <si>
    <t>http://twitter.com/jr1955/statuses/1143462178059620352</t>
  </si>
  <si>
    <t>1143462152390488064</t>
  </si>
  <si>
    <t>RT @giuliag: @FLOTUS This child? #TrumpCamps #TrumpConcentrationCamps #MuellerReport #TrumpResign #TrumpisARapist https://t.co/kCgcw8JJxa</t>
  </si>
  <si>
    <t>Tue Jun 25 10:13:16 +0000 2019</t>
  </si>
  <si>
    <t>http://twitter.com/foolm1ns/statuses/1143462152390488064</t>
  </si>
  <si>
    <t>{"hashtags":[{"text":"TrumpCamps","indices":[33,44]},{"text":"TrumpConcentrationCamps","indices":[45,69]},{"text":"MuellerReport","indices":[70,84]},{"text":"TrumpResign","indices":[85,97]},{"text":"TrumpisARapist","indices":[98,113]}],"symbols":[],"user_mentions":[{"screen_name":"giuliag","name":"Giulia Gambale","id":14788104,"id_str":"14788104","indices":[3,11]},{"screen_name":"FLOTUS","name":"Melania Trump","id":818876014390603800,"id_str":"818876014390603776","indices":[13,20]}],"urls":[],"media":[{"id":1143459180868776000,"id_str":"1143459180868775937","indices":[114,137],"media_url":"http://pbs.twimg.com/media/D95iERLXsAE8S8H.jpg","media_url_https":"https://pbs.twimg.com/media/D95iERLXsAE8S8H.jpg","url":"https://t.co/kCgcw8JJxa","display_url":"pic.twitter.com/kCgcw8JJxa","expanded_url":"https://twitter.com/giuliag/status/1143459185142710272/photo/1","type":"photo","sizes":{"thumb":{"w":150,"h":150,"resize":"crop"},"large":{"w":1125,"h":1132,"resize":"fit"},"small":{"w":676,"h":680,"resize":"fit"},"medium":{"w":1125,"h":1132,"resize":"fit"}},"source_status_id":1143459185142710300,"source_status_id_str":"1143459185142710272","source_user_id":14788104,"source_user_id_str":"14788104"}]}</t>
  </si>
  <si>
    <t>1143462121696571392</t>
  </si>
  <si>
    <t>Tue Jun 25 10:13:08 +0000 2019</t>
  </si>
  <si>
    <t>http://twitter.com/DerickLakes/statuses/1143462121696571392</t>
  </si>
  <si>
    <t>1143462060614934528</t>
  </si>
  <si>
    <t>Tue Jun 25 10:12:54 +0000 2019</t>
  </si>
  <si>
    <t>http://twitter.com/auntieuppity109/statuses/1143462060614934528</t>
  </si>
  <si>
    <t>1143462046962528258</t>
  </si>
  <si>
    <t>RT @foolm1ns: I call them #TrumpCamps and for profit private hell neglecting, abusing, and killing children.  It is VERY helpful and necessary to NAME these horrors!  Language is knowledge and knowledge is powerful!  #Trump and #MikePence are devils!  
#ImpeachTrump #ImpeachmentInquiryNow https://t.co/U2C28A2tkh</t>
  </si>
  <si>
    <t>Tue Jun 25 10:12:51 +0000 2019</t>
  </si>
  <si>
    <t>http://twitter.com/MiamiPapers/statuses/1143462046962528258</t>
  </si>
  <si>
    <t>{"hashtags":[{"text":"TrumpCamps","indices":[26,37]}],"symbols":[],"user_mentions":[{"screen_name":"foolm1ns","name":"SUPPORTING SHAHID BUTTAR TO REPLACE PELOSI","id":842744780086018000,"id_str":"842744780086018048","indices":[3,12]}],"urls":[]}</t>
  </si>
  <si>
    <t>1143462020563558400</t>
  </si>
  <si>
    <t>RT @foolm1ns: If I see a fire, I say fire because people understand what I am seeing and relating to them!  Wrapping up the horrors of what the devils, #Trump and #MikePence are doing in the #TrumpCamps in niceties is harmful!
#ImpeachTrump #ImpeachmentInquiryNOW</t>
  </si>
  <si>
    <t>Tue Jun 25 10:12:44 +0000 2019</t>
  </si>
  <si>
    <t>http://twitter.com/MiamiPapers/statuses/1143462020563558400</t>
  </si>
  <si>
    <t>{"hashtags":[],"symbols":[],"user_mentions":[{"screen_name":"foolm1ns","name":"SUPPORTING SHAHID BUTTAR TO REPLACE PELOSI","id":842744780086018000,"id_str":"842744780086018048","indices":[3,12]}],"urls":[]}</t>
  </si>
  <si>
    <t>1143461972790394882</t>
  </si>
  <si>
    <t>AlexTrebeksAfro</t>
  </si>
  <si>
    <t>#ImpeachDonaldTrump for betraying this country and the people that live in it and our allies.  #RussiaGate is real, read the report.  #Emoluments clause is violated.  #TrumpisARapist and we must close the #TrumpCamps IMMEDIATELY!  #Resist https://t.co/BUBR5gJTzM</t>
  </si>
  <si>
    <t>983497751253213184</t>
  </si>
  <si>
    <t>http://pbs.twimg.com/profile_images/1008819543953805313/aLMNSSYJ_normal.jpg</t>
  </si>
  <si>
    <t>http://twitter.com/AlexTrebeksAfro/statuses/1143461972790394882</t>
  </si>
  <si>
    <t>{"hashtags":[{"text":"ImpeachDonaldTrump","indices":[0,19]},{"text":"RussiaGate","indices":[95,106]},{"text":"Emoluments","indices":[134,145]},{"text":"TrumpisARapist","indices":[167,182]},{"text":"TrumpCamps","indices":[205,216]},{"text":"Resist","indices":[231,238]}],"symbols":[],"user_mentions":[],"urls":[],"media":[{"id":1143461971217604600,"id_str":"1143461971217604608","indices":[239,262],"media_url":"http://pbs.twimg.com/media/D95kmsCX4AAcS7A.jpg","media_url_https":"https://pbs.twimg.com/media/D95kmsCX4AAcS7A.jpg","url":"https://t.co/BUBR5gJTzM","display_url":"pic.twitter.com/BUBR5gJTzM","expanded_url":"https://twitter.com/AlexTrebeksAfro/status/1143461972790394882/photo/1","type":"photo","sizes":{"thumb":{"w":150,"h":150,"resize":"crop"},"small":{"w":680,"h":597,"resize":"fit"},"large":{"w":828,"h":727,"resize":"fit"},"medium":{"w":828,"h":727,"resize":"fit"}}}]}</t>
  </si>
  <si>
    <t>1143461961746800642</t>
  </si>
  <si>
    <t>margaritateresa</t>
  </si>
  <si>
    <t>Tue Jun 25 10:12:30 +0000 2019</t>
  </si>
  <si>
    <t>18487837</t>
  </si>
  <si>
    <t>http://pbs.twimg.com/profile_images/870997803518087168/dspBeBM1_normal.jpg</t>
  </si>
  <si>
    <t>West Palm Beach, FL</t>
  </si>
  <si>
    <t>http://twitter.com/margaritateresa/statuses/1143461961746800642</t>
  </si>
  <si>
    <t>1143461960052334592</t>
  </si>
  <si>
    <t>SnoofyPony</t>
  </si>
  <si>
    <t>RT @ChristiAnne67: #TheResistance
🗳 #VoteOutTheGOP
Yes, where is @Pontifex, @catholicEW, @CatholicBishops on the #TrumpCamps?
Does the #CatholicChurch have any comment on #KidsInCages? 
Words of comfort to the families of those who have died in #TrumpConcentrationCamps ? https://t.co/0sSk7G3Fcj</t>
  </si>
  <si>
    <t>123006382</t>
  </si>
  <si>
    <t>http://pbs.twimg.com/profile_images/480708578253094912/WyTxx68O_normal.jpeg</t>
  </si>
  <si>
    <t>Between Kate Bush &amp; Pink Floyd</t>
  </si>
  <si>
    <t>http://twitter.com/SnoofyPony/statuses/1143461960052334592</t>
  </si>
  <si>
    <t>{"hashtags":[{"text":"TheResistance","indices":[19,33]},{"text":"VoteOutTheGOP","indices":[36,50]},{"text":"TrumpCamps","indices":[114,125]}],"symbols":[],"user_mentions":[{"screen_name":"ChristiAnne67","name":"Christianne Smith","id":71283086,"id_str":"71283086","indices":[3,17]},{"screen_name":"Pontifex","name":"Pope Francis","id":500704345,"id_str":"500704345","indices":[66,75]},{"screen_name":"catholicEW","name":"Catholic Church","id":63668427,"id_str":"63668427","indices":[77,88]},{"screen_name":"CatholicBishops","name":"CatholicBishops","id":81872888,"id_str":"81872888","indices":[90,106]}],"urls":[]}</t>
  </si>
  <si>
    <t>1143461926908911616</t>
  </si>
  <si>
    <t>VicktoryaD1967</t>
  </si>
  <si>
    <t>Tue Jun 25 10:12:22 +0000 2019</t>
  </si>
  <si>
    <t>802149527872503809</t>
  </si>
  <si>
    <t>http://pbs.twimg.com/profile_images/1014547573028392960/kNB9AUCg_normal.jpg</t>
  </si>
  <si>
    <t>http://twitter.com/VicktoryaD1967/statuses/1143461926908911616</t>
  </si>
  <si>
    <t>1143461845753315328</t>
  </si>
  <si>
    <t>Tue Jun 25 10:12:03 +0000 2019</t>
  </si>
  <si>
    <t>http://twitter.com/HartKariann/statuses/1143461845753315328</t>
  </si>
  <si>
    <t>1143461838652182529</t>
  </si>
  <si>
    <t>travisatkins</t>
  </si>
  <si>
    <t>Tue Jun 25 10:12:01 +0000 2019</t>
  </si>
  <si>
    <t>31293370</t>
  </si>
  <si>
    <t>http://pbs.twimg.com/profile_images/3356384310/21cee7d7bd5eb2da4dfa7e192e13a501_normal.jpeg</t>
  </si>
  <si>
    <t>http://twitter.com/travisatkins/statuses/1143461838652182529</t>
  </si>
  <si>
    <t>1143461833417854976</t>
  </si>
  <si>
    <t>Shenerdigans</t>
  </si>
  <si>
    <t>Tue Jun 25 10:12:00 +0000 2019</t>
  </si>
  <si>
    <t>1297327892</t>
  </si>
  <si>
    <t>http://pbs.twimg.com/profile_images/865227492839354368/w6R4DR69_normal.jpg</t>
  </si>
  <si>
    <t>http://twitter.com/Shenerdigans/statuses/1143461833417854976</t>
  </si>
  <si>
    <t>1143461791525216256</t>
  </si>
  <si>
    <t>oct678</t>
  </si>
  <si>
    <t>Tue Jun 25 10:11:50 +0000 2019</t>
  </si>
  <si>
    <t>107727176</t>
  </si>
  <si>
    <t>http://twitter.com/oct678/statuses/1143461791525216256</t>
  </si>
  <si>
    <t>1143461730120548352</t>
  </si>
  <si>
    <t>Tue Jun 25 10:11:35 +0000 2019</t>
  </si>
  <si>
    <t>http://twitter.com/tracysden/statuses/1143461730120548352</t>
  </si>
  <si>
    <t>1143461559919927296</t>
  </si>
  <si>
    <t>HTMacon</t>
  </si>
  <si>
    <t>Tue Jun 25 10:10:55 +0000 2019</t>
  </si>
  <si>
    <t>535927640</t>
  </si>
  <si>
    <t>http://pbs.twimg.com/profile_images/1024290517448675328/-X2Qu8rD_normal.jpg</t>
  </si>
  <si>
    <t>http://twitter.com/HTMacon/statuses/1143461559919927296</t>
  </si>
  <si>
    <t>1143461524742254593</t>
  </si>
  <si>
    <t>Camirilial</t>
  </si>
  <si>
    <t>Tue Jun 25 10:10:46 +0000 2019</t>
  </si>
  <si>
    <t>958501963854999552</t>
  </si>
  <si>
    <t>http://pbs.twimg.com/profile_images/1115749266310467586/MeTTth8f_normal.jpg</t>
  </si>
  <si>
    <t>http://twitter.com/Camirilial/statuses/1143461524742254593</t>
  </si>
  <si>
    <t>1143461494379679744</t>
  </si>
  <si>
    <t>Tue Jun 25 10:10:39 +0000 2019</t>
  </si>
  <si>
    <t>http://twitter.com/ozogja/statuses/1143461494379679744</t>
  </si>
  <si>
    <t>1143461388112654336</t>
  </si>
  <si>
    <t>rustysiding</t>
  </si>
  <si>
    <t>Tue Jun 25 10:10:14 +0000 2019</t>
  </si>
  <si>
    <t>355614310</t>
  </si>
  <si>
    <t>http://pbs.twimg.com/profile_images/557985009147973632/H-yjgILS_normal.jpeg</t>
  </si>
  <si>
    <t>http://twitter.com/rustysiding/statuses/1143461388112654336</t>
  </si>
  <si>
    <t>1143461386330288129</t>
  </si>
  <si>
    <t>floralartist</t>
  </si>
  <si>
    <t>Tue Jun 25 10:10:13 +0000 2019</t>
  </si>
  <si>
    <t>23364874</t>
  </si>
  <si>
    <t>http://pbs.twimg.com/profile_images/858307053324046337/qUNqXcEh_normal.jpg</t>
  </si>
  <si>
    <t>Nashville</t>
  </si>
  <si>
    <t>http://twitter.com/floralartist/statuses/1143461386330288129</t>
  </si>
  <si>
    <t>1143461382530056194</t>
  </si>
  <si>
    <t>VincesSigno</t>
  </si>
  <si>
    <t>Tue Jun 25 10:10:12 +0000 2019</t>
  </si>
  <si>
    <t>2959185678</t>
  </si>
  <si>
    <t>http://pbs.twimg.com/profile_images/610292649254215680/ALa183W-_normal.png</t>
  </si>
  <si>
    <t>http://twitter.com/VincesSigno/statuses/1143461382530056194</t>
  </si>
  <si>
    <t>1143461377769693184</t>
  </si>
  <si>
    <t>KrissyHimes</t>
  </si>
  <si>
    <t>Tue Jun 25 10:10:11 +0000 2019</t>
  </si>
  <si>
    <t>704517715743129600</t>
  </si>
  <si>
    <t>http://pbs.twimg.com/profile_images/947610629740859392/2T7C-7oS_normal.jpg</t>
  </si>
  <si>
    <t>Havertown, Pennsylvania, USA</t>
  </si>
  <si>
    <t>http://twitter.com/KrissyHimes/statuses/1143461377769693184</t>
  </si>
  <si>
    <t>1143461320676843520</t>
  </si>
  <si>
    <t>CharleneTerhune</t>
  </si>
  <si>
    <t>Tue Jun 25 10:09:57 +0000 2019</t>
  </si>
  <si>
    <t>2345152947</t>
  </si>
  <si>
    <t>http://pbs.twimg.com/profile_images/998733798794715137/JS8OT6yV_normal.jpg</t>
  </si>
  <si>
    <t>http://twitter.com/CharleneTerhune/statuses/1143461320676843520</t>
  </si>
  <si>
    <t>1143461279203561472</t>
  </si>
  <si>
    <t>BrainsAreGood</t>
  </si>
  <si>
    <t>Tue Jun 25 10:09:48 +0000 2019</t>
  </si>
  <si>
    <t>937852894505832448</t>
  </si>
  <si>
    <t>http://pbs.twimg.com/profile_images/1032437613767155713/N7zgnh3n_normal.jpg</t>
  </si>
  <si>
    <t>http://twitter.com/BrainsAreGood/statuses/1143461279203561472</t>
  </si>
  <si>
    <t>1143461241937125377</t>
  </si>
  <si>
    <t>Tue Jun 25 10:09:39 +0000 2019</t>
  </si>
  <si>
    <t>http://twitter.com/bonnie_london/statuses/1143461241937125377</t>
  </si>
  <si>
    <t>1143461196068057089</t>
  </si>
  <si>
    <t>RichardMedlock4</t>
  </si>
  <si>
    <t>Tue Jun 25 10:09:28 +0000 2019</t>
  </si>
  <si>
    <t>840681054256168960</t>
  </si>
  <si>
    <t>http://twitter.com/RichardMedlock4/statuses/1143461196068057089</t>
  </si>
  <si>
    <t>1143461160521523200</t>
  </si>
  <si>
    <t>BettersMrs</t>
  </si>
  <si>
    <t>Tue Jun 25 10:09:19 +0000 2019</t>
  </si>
  <si>
    <t>776067614447501318</t>
  </si>
  <si>
    <t>http://pbs.twimg.com/profile_images/994824080305074178/BxEJShcY_normal.jpg</t>
  </si>
  <si>
    <t>League City, TX</t>
  </si>
  <si>
    <t>http://twitter.com/BettersMrs/statuses/1143461160521523200</t>
  </si>
  <si>
    <t>1143461141089148929</t>
  </si>
  <si>
    <t>Tue Jun 25 10:09:15 +0000 2019</t>
  </si>
  <si>
    <t>http://twitter.com/ClemensenGary/statuses/1143461141089148929</t>
  </si>
  <si>
    <t>1143461135582212096</t>
  </si>
  <si>
    <t>Tue Jun 25 10:09:13 +0000 2019</t>
  </si>
  <si>
    <t>http://twitter.com/jonkersaurus/statuses/1143461135582212096</t>
  </si>
  <si>
    <t>1143461127537381376</t>
  </si>
  <si>
    <t>tubacat</t>
  </si>
  <si>
    <t>Tue Jun 25 10:09:11 +0000 2019</t>
  </si>
  <si>
    <t>117308103</t>
  </si>
  <si>
    <t>http://pbs.twimg.com/profile_images/717031781/Photo_1_normal.jpg</t>
  </si>
  <si>
    <t>http://twitter.com/tubacat/statuses/1143461127537381376</t>
  </si>
  <si>
    <t>1143461081056043008</t>
  </si>
  <si>
    <t>4sutq8</t>
  </si>
  <si>
    <t>Tue Jun 25 10:09:00 +0000 2019</t>
  </si>
  <si>
    <t>1089417739804991489</t>
  </si>
  <si>
    <t>http://twitter.com/4sutq8/statuses/1143461081056043008</t>
  </si>
  <si>
    <t>1143461041910796288</t>
  </si>
  <si>
    <t>Bobbo582</t>
  </si>
  <si>
    <t>Tue Jun 25 10:08:51 +0000 2019</t>
  </si>
  <si>
    <t>4058849092</t>
  </si>
  <si>
    <t>http://pbs.twimg.com/profile_images/1087564979828637698/TrUVckad_normal.jpg</t>
  </si>
  <si>
    <t>Panama City, FL</t>
  </si>
  <si>
    <t>http://twitter.com/Bobbo582/statuses/1143461041910796288</t>
  </si>
  <si>
    <t>1143461024273747973</t>
  </si>
  <si>
    <t>Beckognition</t>
  </si>
  <si>
    <t>Tue Jun 25 10:08:47 +0000 2019</t>
  </si>
  <si>
    <t>333399365</t>
  </si>
  <si>
    <t>http://pbs.twimg.com/profile_images/2485768068/ef77r5k90bkezq6wvfus_normal.jpeg</t>
  </si>
  <si>
    <t>http://twitter.com/Beckognition/statuses/1143461024273747973</t>
  </si>
  <si>
    <t>1143460941071355909</t>
  </si>
  <si>
    <t>Tue Jun 25 10:08:27 +0000 2019</t>
  </si>
  <si>
    <t>http://twitter.com/HTMacon/statuses/1143460941071355909</t>
  </si>
  <si>
    <t>1143460930157629441</t>
  </si>
  <si>
    <t>Tue Jun 25 10:08:24 +0000 2019</t>
  </si>
  <si>
    <t>http://twitter.com/RonLais/statuses/1143460930157629441</t>
  </si>
  <si>
    <t>1143460877678415872</t>
  </si>
  <si>
    <t>GriffKohout</t>
  </si>
  <si>
    <t>RT @GriffKohout: think #children should be treated like #humans???
Switch To Warren, yo!
#peace #love #equality #healthcare #education #legalize #cannabis #mmj #evolve #usa #america 
#stonersforwarren #legalizeliz #switchtowarren #warren2020 #lizwarren #trumpcamps #KidsInCages #ChildrenInCages https://t.co/cbk8YXltwz</t>
  </si>
  <si>
    <t>Tue Jun 25 10:08:12 +0000 2019</t>
  </si>
  <si>
    <t>195970177</t>
  </si>
  <si>
    <t>http://pbs.twimg.com/profile_images/1135474981976985600/fOB5bncn_normal.jpg</t>
  </si>
  <si>
    <t xml:space="preserve"> #GreenTeam #KeepItHerbal #LA where dat bombass Hemp be! #VeniceBeach #USA Los Angeles 🎥🏀🌮 #Abide</t>
  </si>
  <si>
    <t>http://twitter.com/GriffKohout/statuses/1143460877678415872</t>
  </si>
  <si>
    <t>{"hashtags":[{"text":"children","indices":[23,32]},{"text":"humans","indices":[56,63]},{"text":"peace","indices":[91,97]},{"text":"love","indices":[98,103]},{"text":"equality","indices":[104,113]},{"text":"healthcare","indices":[114,125]},{"text":"education","indices":[126,136]}],"symbols":[],"user_mentions":[{"screen_name":"GriffKohout","name":"KohExist #GreenCloud Marley Orange Lazarus Herer","id":195970177,"id_str":"195970177","indices":[3,15]}],"urls":[]}</t>
  </si>
  <si>
    <t>1143460845923553280</t>
  </si>
  <si>
    <t>cmeston</t>
  </si>
  <si>
    <t>Tue Jun 25 10:08:04 +0000 2019</t>
  </si>
  <si>
    <t>410977807</t>
  </si>
  <si>
    <t>http://pbs.twimg.com/profile_images/999462259830108161/_blWhb5E_normal.jpg</t>
  </si>
  <si>
    <t>Manistique, Michigan</t>
  </si>
  <si>
    <t>http://twitter.com/cmeston/statuses/1143460845923553280</t>
  </si>
  <si>
    <t>1143460836209545216</t>
  </si>
  <si>
    <t>Tue Jun 25 10:08:02 +0000 2019</t>
  </si>
  <si>
    <t>http://twitter.com/lLadyBing/statuses/1143460836209545216</t>
  </si>
  <si>
    <t>1143460821629984770</t>
  </si>
  <si>
    <t>ferlindad</t>
  </si>
  <si>
    <t>Tue Jun 25 10:07:59 +0000 2019</t>
  </si>
  <si>
    <t>1691786624</t>
  </si>
  <si>
    <t>http://pbs.twimg.com/profile_images/837133946554982400/kS1A_-j-_normal.jpg</t>
  </si>
  <si>
    <t>http://twitter.com/ferlindad/statuses/1143460821629984770</t>
  </si>
  <si>
    <t>1143460811341361152</t>
  </si>
  <si>
    <t>MJNZME</t>
  </si>
  <si>
    <t>RT @erossin48: @ScarlettJamesCC @TexasTribune @AOC The private #TrumpCamps have plenty of money. They get $775 of our tax dollars for each child, every day! More expensive than his hotels. They don't want to spend it on the kids.</t>
  </si>
  <si>
    <t>Tue Jun 25 10:07:56 +0000 2019</t>
  </si>
  <si>
    <t>26647127</t>
  </si>
  <si>
    <t>http://pbs.twimg.com/profile_images/1143304052672876544/PJJe4hIk_normal.jpg</t>
  </si>
  <si>
    <t>New Zealand 🇳🇿</t>
  </si>
  <si>
    <t>http://twitter.com/MJNZME/statuses/1143460811341361152</t>
  </si>
  <si>
    <t>{"hashtags":[{"text":"TrumpCamps","indices":[63,74]}],"symbols":[],"user_mentions":[{"screen_name":"erossin48","name":"Estie Ross","id":604117870,"id_str":"604117870","indices":[3,13]},{"screen_name":"ScarlettJamesCC","name":"Scarlett James","id":819267920375246800,"id_str":"819267920375246849","indices":[15,31]},{"screen_name":"TexasTribune","name":"Texas Tribune","id":44513878,"id_str":"44513878","indices":[32,45]},{"screen_name":"AOC","name":"Alexandria Ocasio-Cortez","id":138203134,"id_str":"138203134","indices":[46,50]}],"urls":[]}</t>
  </si>
  <si>
    <t>1143460753346879489</t>
  </si>
  <si>
    <t>Tue Jun 25 10:07:42 +0000 2019</t>
  </si>
  <si>
    <t>http://twitter.com/HTMacon/statuses/1143460753346879489</t>
  </si>
  <si>
    <t>1143460663433617408</t>
  </si>
  <si>
    <t>lakgirl27</t>
  </si>
  <si>
    <t>Tue Jun 25 10:07:21 +0000 2019</t>
  </si>
  <si>
    <t>2403403360</t>
  </si>
  <si>
    <t>http://pbs.twimg.com/profile_images/823160404461441025/QsDlXDXd_normal.jpg</t>
  </si>
  <si>
    <t>http://twitter.com/lakgirl27/statuses/1143460663433617408</t>
  </si>
  <si>
    <t>1143460608001675264</t>
  </si>
  <si>
    <t>Stepp81967502</t>
  </si>
  <si>
    <t>Tue Jun 25 10:07:08 +0000 2019</t>
  </si>
  <si>
    <t>3375060652</t>
  </si>
  <si>
    <t>http://pbs.twimg.com/profile_images/1142269093367767040/wb2TmniR_normal.jpg</t>
  </si>
  <si>
    <t>http://twitter.com/Stepp81967502/statuses/1143460608001675264</t>
  </si>
  <si>
    <t>1143460588707864576</t>
  </si>
  <si>
    <t>robininrichmond</t>
  </si>
  <si>
    <t>Tue Jun 25 10:07:03 +0000 2019</t>
  </si>
  <si>
    <t>754573039912660993</t>
  </si>
  <si>
    <t>http://pbs.twimg.com/profile_images/923126895293603840/I56GxWKY_normal.jpg</t>
  </si>
  <si>
    <t>http://twitter.com/robininrichmond/statuses/1143460588707864576</t>
  </si>
  <si>
    <t>1143460585033601024</t>
  </si>
  <si>
    <t>RheummanArnaldo</t>
  </si>
  <si>
    <t>Tue Jun 25 10:07:02 +0000 2019</t>
  </si>
  <si>
    <t>1862090197</t>
  </si>
  <si>
    <t>http://twitter.com/RheummanArnaldo/statuses/1143460585033601024</t>
  </si>
  <si>
    <t>1143460581279752193</t>
  </si>
  <si>
    <t>carlchristmas_</t>
  </si>
  <si>
    <t>RT @ChatByCC: @LindaSuhler @Rockprincess818 Is #TrumpCamps today’s #GoldenShowers? 
The left’s faux trends always come back to bite them. Will they ever learn?</t>
  </si>
  <si>
    <t>Tue Jun 25 10:07:01 +0000 2019</t>
  </si>
  <si>
    <t>1006158856681115649</t>
  </si>
  <si>
    <t>http://pbs.twimg.com/profile_images/1006310107217649664/yRpgsuW2_normal.jpg</t>
  </si>
  <si>
    <t>Trump’s America</t>
  </si>
  <si>
    <t>http://twitter.com/carlchristmas_/statuses/1143460581279752193</t>
  </si>
  <si>
    <t>{"hashtags":[{"text":"TrumpCamps","indices":[47,58]},{"text":"GoldenShowers","indices":[67,81]}],"symbols":[],"user_mentions":[{"screen_name":"ChatByCC","name":"CC","id":732980827,"id_str":"732980827","indices":[3,12]},{"screen_name":"LindaSuhler","name":"Linda Suhler, PhD","id":347627434,"id_str":"347627434","indices":[14,26]},{"screen_name":"Rockprincess818","name":"RockPrincess","id":715044396,"id_str":"715044396","indices":[27,43]}],"urls":[]}</t>
  </si>
  <si>
    <t>1143460560840929280</t>
  </si>
  <si>
    <t>VTXGAL</t>
  </si>
  <si>
    <t>RT @gethimouttahere: @ECMcLaughlin The #TrumpCamps are all brutal hellholes for refugee babies, children &amp;amp; adults. On July 12, tell the world you want to #EndUSConcentrationCamps at #Lights4Liberty - a nationwide vigil. Follow @Lights4Liberty &amp;amp; see https://t.co/uU04ZSX0ab #DontLookAway https://t.co/xRczIwwkZK</t>
  </si>
  <si>
    <t>Tue Jun 25 10:06:56 +0000 2019</t>
  </si>
  <si>
    <t>33080350</t>
  </si>
  <si>
    <t>http://pbs.twimg.com/profile_images/145752556/God_s_smile_normal.jpg</t>
  </si>
  <si>
    <t>http://twitter.com/VTXGAL/statuses/1143460560840929280</t>
  </si>
  <si>
    <t>{"hashtags":[{"text":"TrumpCamps","indices":[39,50]}],"symbols":[],"user_mentions":[{"screen_name":"gethimouttahere","name":"Mary Shomon | DC 💙 🌊","id":3762604933,"id_str":"3762604933","indices":[3,19]},{"screen_name":"ECMcLaughlin","name":"Elizabeth C. McLaughlin","id":335060282,"id_str":"335060282","indices":[21,34]}],"urls":[]}</t>
  </si>
  <si>
    <t>1143460551768649729</t>
  </si>
  <si>
    <t>daddaysbrat57</t>
  </si>
  <si>
    <t>Tue Jun 25 10:06:54 +0000 2019</t>
  </si>
  <si>
    <t>81116158</t>
  </si>
  <si>
    <t>http://pbs.twimg.com/profile_images/768756958744543232/yXJEIJ1i_normal.jpg</t>
  </si>
  <si>
    <t>http://twitter.com/daddaysbrat57/statuses/1143460551768649729</t>
  </si>
  <si>
    <t>1143460519099142144</t>
  </si>
  <si>
    <t>CouncilmanGreg2</t>
  </si>
  <si>
    <t>Tue Jun 25 10:06:46 +0000 2019</t>
  </si>
  <si>
    <t>1139095984233955329</t>
  </si>
  <si>
    <t>http://pbs.twimg.com/profile_images/1139096293727461376/vE4or3gr_normal.jpg</t>
  </si>
  <si>
    <t>Gun Barrel City, TX</t>
  </si>
  <si>
    <t>http://twitter.com/CouncilmanGreg2/statuses/1143460519099142144</t>
  </si>
  <si>
    <t>1143460512946151424</t>
  </si>
  <si>
    <t>Tue Jun 25 10:06:45 +0000 2019</t>
  </si>
  <si>
    <t>http://twitter.com/Flartist/statuses/1143460512946151424</t>
  </si>
  <si>
    <t>1143460468788539393</t>
  </si>
  <si>
    <t>SwampyWytch</t>
  </si>
  <si>
    <t>RT @KatDemocracy: With thousands of children being held in detention centers, separated from their parents, America has become a "shit hole country. "
#CloseTheCamps 
#trumpCamps 
#HelptheChildren</t>
  </si>
  <si>
    <t>Tue Jun 25 10:06:34 +0000 2019</t>
  </si>
  <si>
    <t>1124922301</t>
  </si>
  <si>
    <t>http://pbs.twimg.com/profile_images/378800000344941211/ff16758f17704063690b25fb9faf9b27_normal.jpeg</t>
  </si>
  <si>
    <t>Swampland of S GA</t>
  </si>
  <si>
    <t>http://twitter.com/SwampyWytch/statuses/1143460468788539393</t>
  </si>
  <si>
    <t>{"hashtags":[],"symbols":[],"user_mentions":[{"screen_name":"KatDemocracy","name":"Kat 💥Democracy Must Win💥","id":859571132080541700,"id_str":"859571132080541696","indices":[3,16]}],"urls":[]}</t>
  </si>
  <si>
    <t>1143460446952919040</t>
  </si>
  <si>
    <t>Rayshawjr1</t>
  </si>
  <si>
    <t>Tue Jun 25 10:06:29 +0000 2019</t>
  </si>
  <si>
    <t>342863693</t>
  </si>
  <si>
    <t>http://pbs.twimg.com/profile_images/1026999194370957317/cPS3nK3N_normal.jpg</t>
  </si>
  <si>
    <t>North Haven,Ct</t>
  </si>
  <si>
    <t>http://twitter.com/Rayshawjr1/statuses/1143460446952919040</t>
  </si>
  <si>
    <t>1143460403814567941</t>
  </si>
  <si>
    <t>Tue Jun 25 10:06:19 +0000 2019</t>
  </si>
  <si>
    <t>http://twitter.com/awynn0422/statuses/1143460403814567941</t>
  </si>
  <si>
    <t>1143460391420194816</t>
  </si>
  <si>
    <t>Ronnie_XXIII</t>
  </si>
  <si>
    <t>Tue Jun 25 10:06:16 +0000 2019</t>
  </si>
  <si>
    <t>119675335</t>
  </si>
  <si>
    <t>http://pbs.twimg.com/profile_images/1106651792836694017/-pjiJXET_normal.jpg</t>
  </si>
  <si>
    <t>Proud 7th Gen Californian</t>
  </si>
  <si>
    <t>http://twitter.com/Ronnie_XXIII/statuses/1143460391420194816</t>
  </si>
  <si>
    <t>1143460305223262208</t>
  </si>
  <si>
    <t>Rosinafrat</t>
  </si>
  <si>
    <t>Tue Jun 25 10:05:55 +0000 2019</t>
  </si>
  <si>
    <t>903024505928290305</t>
  </si>
  <si>
    <t>http://pbs.twimg.com/profile_images/1101681570539278337/vIYo4kEe_normal.jpg</t>
  </si>
  <si>
    <t>http://twitter.com/Rosinafrat/statuses/1143460305223262208</t>
  </si>
  <si>
    <t>1143460295009947648</t>
  </si>
  <si>
    <t>neskurosawa</t>
  </si>
  <si>
    <t>Tue Jun 25 10:05:53 +0000 2019</t>
  </si>
  <si>
    <t>338419756</t>
  </si>
  <si>
    <t>http://pbs.twimg.com/profile_images/1076432807637860352/kNDs4f0J_normal.jpg</t>
  </si>
  <si>
    <t xml:space="preserve">Melbourne, Victoria </t>
  </si>
  <si>
    <t>http://twitter.com/neskurosawa/statuses/1143460295009947648</t>
  </si>
  <si>
    <t>1143460291826442240</t>
  </si>
  <si>
    <t>JorgeDe36371120</t>
  </si>
  <si>
    <t>Tue Jun 25 10:05:52 +0000 2019</t>
  </si>
  <si>
    <t>746425536</t>
  </si>
  <si>
    <t>http://pbs.twimg.com/profile_images/1110042718581874688/Xh5Rn8oZ_normal.jpg</t>
  </si>
  <si>
    <t>Guayaquil, Ecuador</t>
  </si>
  <si>
    <t>http://twitter.com/JorgeDe36371120/statuses/1143460291826442240</t>
  </si>
  <si>
    <t>1143460232820998144</t>
  </si>
  <si>
    <t>spraguepond</t>
  </si>
  <si>
    <t>Tue Jun 25 10:05:38 +0000 2019</t>
  </si>
  <si>
    <t>886020348390526976</t>
  </si>
  <si>
    <t>http://pbs.twimg.com/profile_images/1012171259004608514/aKm1p7F2_normal.jpg</t>
  </si>
  <si>
    <t>Seabeck, Washington on Hood Canal</t>
  </si>
  <si>
    <t>http://twitter.com/spraguepond/statuses/1143460232820998144</t>
  </si>
  <si>
    <t>1143460190362095617</t>
  </si>
  <si>
    <t>evasanc90827787</t>
  </si>
  <si>
    <t>RT @RiaClaassen: @RealMuckmaker @wcbuecker #TrumpCamps 
#CloseTheConcentrationCamps 
#AnybodyButTrump2020 
#VoteBlueToSaveAmerica 
#VoteBlueNoMatterWho https://t.co/jACDyOdHYT</t>
  </si>
  <si>
    <t>Tue Jun 25 10:05:28 +0000 2019</t>
  </si>
  <si>
    <t>1035736517568651264</t>
  </si>
  <si>
    <t>http://pbs.twimg.com/profile_images/1035740522587992064/bpKSaKTo_normal.jpg</t>
  </si>
  <si>
    <t>http://twitter.com/evasanc90827787/statuses/1143460190362095617</t>
  </si>
  <si>
    <t>{"hashtags":[{"text":"TrumpCamps","indices":[43,54]},{"text":"CloseTheConcentrationCamps","indices":[56,83]},{"text":"AnybodyButTrump2020","indices":[85,105]},{"text":"VoteBlueToSaveAmerica","indices":[107,129]}],"symbols":[],"user_mentions":[{"screen_name":"RiaClaassen","name":"🌊Ria🌊#ImpeachmentInquiryNow*","id":531190709,"id_str":"531190709","indices":[3,15]},{"screen_name":"RealMuckmaker","name":"Muckmaker™","id":732515283902943200,"id_str":"732515283902943232","indices":[17,31]},{"screen_name":"wcbuecker","name":"William Buecker","id":3095991935,"id_str":"3095991935","indices":[32,42]}],"urls":[]}</t>
  </si>
  <si>
    <t>1143460177162788864</t>
  </si>
  <si>
    <t>JaniceWert</t>
  </si>
  <si>
    <t>Tue Jun 25 10:05:25 +0000 2019</t>
  </si>
  <si>
    <t>55388467</t>
  </si>
  <si>
    <t>http://pbs.twimg.com/profile_images/1070256444426072064/1xayF5vs_normal.jpg</t>
  </si>
  <si>
    <t>http://twitter.com/JaniceWert/statuses/1143460177162788864</t>
  </si>
  <si>
    <t>1143460148125396993</t>
  </si>
  <si>
    <t>LilPepper5</t>
  </si>
  <si>
    <t>Tue Jun 25 10:05:18 +0000 2019</t>
  </si>
  <si>
    <t>822745833846161408</t>
  </si>
  <si>
    <t>http://pbs.twimg.com/profile_images/825766030853107714/IFpbmASk_normal.jpg</t>
  </si>
  <si>
    <t>http://twitter.com/LilPepper5/statuses/1143460148125396993</t>
  </si>
  <si>
    <t>1143460089531195392</t>
  </si>
  <si>
    <t>vickygener85</t>
  </si>
  <si>
    <t>RT @CozmoLizard: @StaceyBeeBlue @FoxNews @trivago @Expedia @UniversalPics @Disney @ADT @StarKistCharlie @Bayer @DuluthTradingCo @ProcterGamble @Carvana @MyPillowUSA @BeachesResorts @SandalsResorts @JennyCraig @AARP @DuluthTradingCo  say it isn't so.   Don't sponsor #TrumpCamps - these are kids.  All kids are our kids, not just the white ones.</t>
  </si>
  <si>
    <t>Tue Jun 25 10:05:04 +0000 2019</t>
  </si>
  <si>
    <t>1059478758</t>
  </si>
  <si>
    <t>http://pbs.twimg.com/profile_images/1139792647575527424/hswpQoUW_normal.jpg</t>
  </si>
  <si>
    <t>http://twitter.com/vickygener85/statuses/1143460089531195392</t>
  </si>
  <si>
    <t>{"hashtags":[],"symbols":[],"user_mentions":[{"screen_name":"CozmoLizard","name":"Cosmo Lizard","id":118862006,"id_str":"118862006","indices":[3,15]},{"screen_name":"StaceyBeeBlue","name":"Stacey 🌈Jersey Girl🏖","id":211619871,"id_str":"211619871","indices":[17,31]},{"screen_name":"FoxNews","name":"Fox News","id":1367531,"id_str":"1367531","indices":[32,40]},{"screen_name":"trivago","name":"trivago","id":417927225,"id_str":"417927225","indices":[41,49]},{"screen_name":"Expedia","name":"Expedia","id":17365848,"id_str":"17365848","indices":[50,58]},{"screen_name":"UniversalPics","name":"Universal Pictures","id":21904217,"id_str":"21904217","indices":[59,73]},{"screen_name":"Disney","name":"Disney","id":67418441,"id_str":"67418441","indices":[74,81]},{"screen_name":"ADT","name":"ADT","id":86143723,"id_str":"86143723","indices":[82,86]},{"screen_name":"StarKistCharlie","name":"StarKist","id":85917445,"id_str":"85917445","indices":[87,103]},{"screen_name":"Bayer","name":"Bayer AG","id":137319302,"id_str":"137319302","indices":[104,110]},{"screen_name":"DuluthTradingCo","name":"Duluth Trading Co.","id":54916016,"id_str":"54916016","indices":[111,127]}],"urls":[]}</t>
  </si>
  <si>
    <t>1143460014981562368</t>
  </si>
  <si>
    <t>cNikonphoto</t>
  </si>
  <si>
    <t>Tue Jun 25 10:04:46 +0000 2019</t>
  </si>
  <si>
    <t>759891530</t>
  </si>
  <si>
    <t>http://pbs.twimg.com/profile_images/1106035927426715648/QChSKbLt_normal.jpg</t>
  </si>
  <si>
    <t>http://twitter.com/cNikonphoto/statuses/1143460014981562368</t>
  </si>
  <si>
    <t>1143460009981837312</t>
  </si>
  <si>
    <t>Tue Jun 25 10:04:45 +0000 2019</t>
  </si>
  <si>
    <t>http://twitter.com/JorgeDe36371120/statuses/1143460009981837312</t>
  </si>
  <si>
    <t>1143459999290667009</t>
  </si>
  <si>
    <t>RosenthalEllery</t>
  </si>
  <si>
    <t>Tue Jun 25 10:04:42 +0000 2019</t>
  </si>
  <si>
    <t>4659874881</t>
  </si>
  <si>
    <t>http://pbs.twimg.com/profile_images/1140967949521629184/5eLBVm4S_normal.jpg</t>
  </si>
  <si>
    <t>Milan, Italy</t>
  </si>
  <si>
    <t>http://twitter.com/RosenthalEllery/statuses/1143459999290667009</t>
  </si>
  <si>
    <t>1143459989094391808</t>
  </si>
  <si>
    <t>Start with #TrumpCamps #TrumpConcentrationCamps https://t.co/ak6qQ9gO3v</t>
  </si>
  <si>
    <t>Tue Jun 25 10:04:40 +0000 2019</t>
  </si>
  <si>
    <t>http://twitter.com/_therealmark_/statuses/1143459989094391808</t>
  </si>
  <si>
    <t>{"hashtags":[{"text":"TrumpCamps","indices":[11,22]},{"text":"TrumpConcentrationCamps","indices":[23,47]}],"symbols":[],"user_mentions":[],"urls":[{"url":"https://t.co/ak6qQ9gO3v","expanded_url":"https://twitter.com/FLOTUS/status/1143193330546880512","display_url":"twitter.com/FLOTUS/status/…","indices":[48,71]}]}</t>
  </si>
  <si>
    <t>1143459980990791680</t>
  </si>
  <si>
    <t>VoteEarlyNow</t>
  </si>
  <si>
    <t>Tue Jun 25 10:04:38 +0000 2019</t>
  </si>
  <si>
    <t>958150748000276480</t>
  </si>
  <si>
    <t>http://pbs.twimg.com/profile_images/970426506261413888/qMCwgq_x_normal.jpg</t>
  </si>
  <si>
    <t>Santa Maria, CA, San Francisco, CA</t>
  </si>
  <si>
    <t>http://twitter.com/VoteEarlyNow/statuses/1143459980990791680</t>
  </si>
  <si>
    <t>1143459922585108480</t>
  </si>
  <si>
    <t>davidireland63</t>
  </si>
  <si>
    <t>Tue Jun 25 10:04:24 +0000 2019</t>
  </si>
  <si>
    <t>1434853718</t>
  </si>
  <si>
    <t>http://pbs.twimg.com/profile_images/3670910282/7c2b9d69845520e2ffe0b79154b600db_normal.jpeg</t>
  </si>
  <si>
    <t>http://twitter.com/davidireland63/statuses/1143459922585108480</t>
  </si>
  <si>
    <t>1143459865764990976</t>
  </si>
  <si>
    <t>Dina_no8digits</t>
  </si>
  <si>
    <t>Tue Jun 25 10:04:11 +0000 2019</t>
  </si>
  <si>
    <t>797082504809353216</t>
  </si>
  <si>
    <t>http://pbs.twimg.com/profile_images/823238223199608832/-a9inzoN_normal.jpg</t>
  </si>
  <si>
    <t>http://twitter.com/Dina_no8digits/statuses/1143459865764990976</t>
  </si>
  <si>
    <t>1143459735238148097</t>
  </si>
  <si>
    <t>WynGalbraith</t>
  </si>
  <si>
    <t>Tue Jun 25 10:03:39 +0000 2019</t>
  </si>
  <si>
    <t>9060562</t>
  </si>
  <si>
    <t>http://pbs.twimg.com/profile_images/963910207435718656/3ggovVb__normal.jpg</t>
  </si>
  <si>
    <t>FoyleGully SL, El Sob I cry</t>
  </si>
  <si>
    <t>http://twitter.com/WynGalbraith/statuses/1143459735238148097</t>
  </si>
  <si>
    <t>1143459723376619520</t>
  </si>
  <si>
    <t>Bill_I_Cloud</t>
  </si>
  <si>
    <t>@FLOTUS Hey, how about those children in cages? Are they part of your “children everywhere” proclamation? #TrumpCamps #BeBest #ToneDeaf</t>
  </si>
  <si>
    <t>Tue Jun 25 10:03:37 +0000 2019</t>
  </si>
  <si>
    <t>594944228</t>
  </si>
  <si>
    <t>http://pbs.twimg.com/profile_images/2264444988/qvr8tke5g7hb8epm0w58_normal.jpeg</t>
  </si>
  <si>
    <t>http://twitter.com/Bill_I_Cloud/statuses/1143459723376619520</t>
  </si>
  <si>
    <t>{"hashtags":[{"text":"TrumpCamps","indices":[106,117]},{"text":"BeBest","indices":[118,125]},{"text":"ToneDeaf","indices":[126,135]}],"symbols":[],"user_mentions":[{"screen_name":"FLOTUS","name":"Melania Trump","id":818876014390603800,"id_str":"818876014390603776","indices":[0,7]}],"urls":[]}</t>
  </si>
  <si>
    <t>1143459696654684160</t>
  </si>
  <si>
    <t>Ccaragon57</t>
  </si>
  <si>
    <t>Tue Jun 25 10:03:30 +0000 2019</t>
  </si>
  <si>
    <t>2688292905</t>
  </si>
  <si>
    <t>http://pbs.twimg.com/profile_images/1124273688755367938/NaCdzE4Y_normal.jpg</t>
  </si>
  <si>
    <t>http://twitter.com/Ccaragon57/statuses/1143459696654684160</t>
  </si>
  <si>
    <t>1143459687318216706</t>
  </si>
  <si>
    <t>olsen15mom</t>
  </si>
  <si>
    <t>Tue Jun 25 10:03:28 +0000 2019</t>
  </si>
  <si>
    <t>1247019464</t>
  </si>
  <si>
    <t>http://twitter.com/olsen15mom/statuses/1143459687318216706</t>
  </si>
  <si>
    <t>1143459655995334656</t>
  </si>
  <si>
    <t>The devil @MikePence was at one of the clean, boot camp #TrumpCamps a few months ago, where they treat children like trained dogs, keeping them in tents in the desert, separated from their families!  
This is genocide!
#ImpeachTrump #ImpeachmentInquiryNow</t>
  </si>
  <si>
    <t>Tue Jun 25 10:03:21 +0000 2019</t>
  </si>
  <si>
    <t>http://twitter.com/foolm1ns/statuses/1143459655995334656</t>
  </si>
  <si>
    <t>{"hashtags":[{"text":"TrumpCamps","indices":[56,67]},{"text":"ImpeachTrump","indices":[219,232]},{"text":"ImpeachmentInquiryNow","indices":[233,255]}],"symbols":[],"user_mentions":[{"screen_name":"mikepence","name":"Mike Pence","id":4567901,"id_str":"4567901","indices":[10,20]}],"urls":[]}</t>
  </si>
  <si>
    <t>1143459623376175104</t>
  </si>
  <si>
    <t>randalldrew</t>
  </si>
  <si>
    <t>Tue Jun 25 10:03:13 +0000 2019</t>
  </si>
  <si>
    <t>502113839</t>
  </si>
  <si>
    <t>http://pbs.twimg.com/profile_images/695318180802248704/bAdG0-_6_normal.jpg</t>
  </si>
  <si>
    <t>Bedford, NH</t>
  </si>
  <si>
    <t>http://twitter.com/randalldrew/statuses/1143459623376175104</t>
  </si>
  <si>
    <t>1143459511430197249</t>
  </si>
  <si>
    <t>#LiberatingWord: It's tempting to call them #TrumpCamps. I want to blame #Donald Trump for exploiting the crisis to mobilize his racist right-wing base. Saying it makes me feel self-righteous, and I believe it is true. Unfortunately, it isn?t helpful. https://t.co/HTc25lJtkc https://t.co/d0ucd0QWsG</t>
  </si>
  <si>
    <t>Tue Jun 25 10:02:46 +0000 2019</t>
  </si>
  <si>
    <t>&lt;a href="http://www.constantcontact.com" rel="nofollow"&gt;Constant Contact&lt;/a&gt;</t>
  </si>
  <si>
    <t>http://twitter.com/DBillyP/statuses/1143459511430197249</t>
  </si>
  <si>
    <t>{"hashtags":[{"text":"LiberatingWord","indices":[0,15]},{"text":"TrumpCamps","indices":[44,55]},{"text":"Donald","indices":[73,80]}],"symbols":[],"user_mentions":[],"urls":[{"url":"https://t.co/HTc25lJtkc","expanded_url":"https://conta.cc/2NdHSoe","display_url":"conta.cc/2NdHSoe","indices":[252,275]}],"media":[{"id":1143459510415233000,"id_str":"1143459510415233024","indices":[276,299],"media_url":"http://pbs.twimg.com/media/D95iXc1XkAAz6hb.jpg","media_url_https":"https://pbs.twimg.com/media/D95iXc1XkAAz6hb.jpg","url":"https://t.co/d0ucd0QWsG","display_url":"pic.twitter.com/d0ucd0QWsG","expanded_url":"https://twitter.com/DBillyP/status/1143459511430197249/photo/1","type":"photo","sizes":{"thumb":{"w":150,"h":150,"resize":"crop"},"medium":{"w":672,"h":372,"resize":"fit"},"small":{"w":672,"h":372,"resize":"fit"},"large":{"w":672,"h":372,"resize":"fit"}}}]}</t>
  </si>
  <si>
    <t>1143459506778755072</t>
  </si>
  <si>
    <t>RevMikePiazza</t>
  </si>
  <si>
    <t>#LiberatingWord: It's tempting to call them #TrumpCamps. I want to blame #Donald Trump for exploiting the crisis to mobilize his racist right-wing base. Saying it makes me feel self-righteous, and I believe it is true. Unfortunately, it isn?t helpful. https://t.co/3B95yTzEIu https://t.co/eP8s47QrLQ</t>
  </si>
  <si>
    <t>Tue Jun 25 10:02:45 +0000 2019</t>
  </si>
  <si>
    <t>36184874</t>
  </si>
  <si>
    <t>http://pbs.twimg.com/profile_images/788887531/Mike_-_Close-up_normal.jpg</t>
  </si>
  <si>
    <t>New Canaan, CT</t>
  </si>
  <si>
    <t>http://twitter.com/RevMikePiazza/statuses/1143459506778755072</t>
  </si>
  <si>
    <t>{"hashtags":[{"text":"LiberatingWord","indices":[0,15]},{"text":"TrumpCamps","indices":[44,55]},{"text":"Donald","indices":[73,80]}],"symbols":[],"user_mentions":[],"urls":[{"url":"https://t.co/3B95yTzEIu","expanded_url":"https://conta.cc/2NdHSoe","display_url":"conta.cc/2NdHSoe","indices":[252,275]}],"media":[{"id":1143459505902166000,"id_str":"1143459505902166016","indices":[276,299],"media_url":"http://pbs.twimg.com/media/D95iXMBXoAAolGL.jpg","media_url_https":"https://pbs.twimg.com/media/D95iXMBXoAAolGL.jpg","url":"https://t.co/eP8s47QrLQ","display_url":"pic.twitter.com/eP8s47QrLQ","expanded_url":"https://twitter.com/RevMikePiazza/status/1143459506778755072/photo/1","type":"photo","sizes":{"thumb":{"w":150,"h":150,"resize":"crop"},"medium":{"w":672,"h":372,"resize":"fit"},"small":{"w":672,"h":372,"resize":"fit"},"large":{"w":672,"h":372,"resize":"fit"}}}]}</t>
  </si>
  <si>
    <t>1143459485056417792</t>
  </si>
  <si>
    <t>Jim41716135</t>
  </si>
  <si>
    <t>Tue Jun 25 10:02:40 +0000 2019</t>
  </si>
  <si>
    <t>1071012715613822976</t>
  </si>
  <si>
    <t>http://twitter.com/Jim41716135/statuses/1143459485056417792</t>
  </si>
  <si>
    <t>1143459430970941440</t>
  </si>
  <si>
    <t>Tue Jun 25 10:02:27 +0000 2019</t>
  </si>
  <si>
    <t>http://twitter.com/LaWannish/statuses/1143459430970941440</t>
  </si>
  <si>
    <t>1143459422829600768</t>
  </si>
  <si>
    <t>Tue Jun 25 10:02:25 +0000 2019</t>
  </si>
  <si>
    <t>http://twitter.com/4sutq8/statuses/1143459422829600768</t>
  </si>
  <si>
    <t>1143459403422666752</t>
  </si>
  <si>
    <t>sami_dg89</t>
  </si>
  <si>
    <t>Tue Jun 25 10:02:20 +0000 2019</t>
  </si>
  <si>
    <t>1003474249598820352</t>
  </si>
  <si>
    <t>http://pbs.twimg.com/profile_images/1133207993334587392/4mh0w5L__normal.jpg</t>
  </si>
  <si>
    <t>U.S.A.</t>
  </si>
  <si>
    <t>http://twitter.com/sami_dg89/statuses/1143459403422666752</t>
  </si>
  <si>
    <t>1143459398716493824</t>
  </si>
  <si>
    <t>lgib15</t>
  </si>
  <si>
    <t>Tue Jun 25 10:02:19 +0000 2019</t>
  </si>
  <si>
    <t>33623630</t>
  </si>
  <si>
    <t>http://pbs.twimg.com/profile_images/808386954345598977/xIOXRViO_normal.jpg</t>
  </si>
  <si>
    <t>http://twitter.com/lgib15/statuses/1143459398716493824</t>
  </si>
  <si>
    <t>1143459369599873024</t>
  </si>
  <si>
    <t>Tue Jun 25 10:02:12 +0000 2019</t>
  </si>
  <si>
    <t>http://twitter.com/MaryMil29509077/statuses/1143459369599873024</t>
  </si>
  <si>
    <t>1143459293414297603</t>
  </si>
  <si>
    <t>Tue Jun 25 10:01:54 +0000 2019</t>
  </si>
  <si>
    <t>http://twitter.com/Ccaragon57/statuses/1143459293414297603</t>
  </si>
  <si>
    <t>1143459210769907714</t>
  </si>
  <si>
    <t>zamorinix</t>
  </si>
  <si>
    <t>#TrumpCamps is not expected to release the political part of his peace plan until possibly November, once #Israel holds a general election. The Palestinian Authority won't accept any plan not based on the so-called "two-state solution" -</t>
  </si>
  <si>
    <t>Tue Jun 25 10:01:34 +0000 2019</t>
  </si>
  <si>
    <t>261864009</t>
  </si>
  <si>
    <t>1143459208098197505</t>
  </si>
  <si>
    <t>http://pbs.twimg.com/profile_images/461633858069213185/zd6V7YAB_normal.jpeg</t>
  </si>
  <si>
    <t>Balansiya, Spain</t>
  </si>
  <si>
    <t>http://twitter.com/zamorinix/statuses/1143459210769907714</t>
  </si>
  <si>
    <t>{"hashtags":[{"text":"TrumpCamps","indices":[0,11]},{"text":"Israel","indices":[106,113]}],"symbols":[],"user_mentions":[],"urls":[]}</t>
  </si>
  <si>
    <t>1143459185142710272</t>
  </si>
  <si>
    <t>giuliag</t>
  </si>
  <si>
    <t>@FLOTUS This child? #TrumpCamps #TrumpConcentrationCamps #MuellerReport #TrumpResign #TrumpisARapist https://t.co/kCgcw8JJxa</t>
  </si>
  <si>
    <t>Tue Jun 25 10:01:28 +0000 2019</t>
  </si>
  <si>
    <t>14788104</t>
  </si>
  <si>
    <t>http://pbs.twimg.com/profile_images/1128977657826295809/wZuUosYT_normal.jpg</t>
  </si>
  <si>
    <t>New Haven</t>
  </si>
  <si>
    <t>http://twitter.com/giuliag/statuses/1143459185142710272</t>
  </si>
  <si>
    <t>{"hashtags":[{"text":"TrumpCamps","indices":[20,31]},{"text":"TrumpConcentrationCamps","indices":[32,56]},{"text":"MuellerReport","indices":[57,71]},{"text":"TrumpResign","indices":[72,84]},{"text":"TrumpisARapist","indices":[85,100]}],"symbols":[],"user_mentions":[{"screen_name":"FLOTUS","name":"Melania Trump","id":818876014390603800,"id_str":"818876014390603776","indices":[0,7]}],"urls":[],"media":[{"id":1143459180868776000,"id_str":"1143459180868775937","indices":[101,124],"media_url":"http://pbs.twimg.com/media/D95iERLXsAE8S8H.jpg","media_url_https":"https://pbs.twimg.com/media/D95iERLXsAE8S8H.jpg","url":"https://t.co/kCgcw8JJxa","display_url":"pic.twitter.com/kCgcw8JJxa","expanded_url":"https://twitter.com/giuliag/status/1143459185142710272/photo/1","type":"photo","sizes":{"thumb":{"w":150,"h":150,"resize":"crop"},"large":{"w":1125,"h":1132,"resize":"fit"},"small":{"w":676,"h":680,"resize":"fit"},"medium":{"w":1125,"h":1132,"resize":"fit"}}}]}</t>
  </si>
  <si>
    <t>1143459160807346176</t>
  </si>
  <si>
    <t>fancyfree37</t>
  </si>
  <si>
    <t>Tue Jun 25 10:01:23 +0000 2019</t>
  </si>
  <si>
    <t>326321113</t>
  </si>
  <si>
    <t>http://pbs.twimg.com/profile_images/997467869376999425/p2laqB8H_normal.jpg</t>
  </si>
  <si>
    <t>Armação dos Búzios, Brasil</t>
  </si>
  <si>
    <t>http://twitter.com/fancyfree37/statuses/1143459160807346176</t>
  </si>
  <si>
    <t>1143459157380685825</t>
  </si>
  <si>
    <t>natgrisales</t>
  </si>
  <si>
    <t>Tue Jun 25 10:01:22 +0000 2019</t>
  </si>
  <si>
    <t>818121320</t>
  </si>
  <si>
    <t>http://pbs.twimg.com/profile_images/1121777884237041664/_2wtX29f_normal.jpg</t>
  </si>
  <si>
    <t>http://twitter.com/natgrisales/statuses/1143459157380685825</t>
  </si>
  <si>
    <t>1143459119161995264</t>
  </si>
  <si>
    <t>LauraPhillipsC5</t>
  </si>
  <si>
    <t>RT @Corrbhaile: @neal_katyal @MaxBoot It would be useful if we had some cameras in those shameful "summer" camps for kids.   
#TrumpCamps #TrumpConcentrationCamps #ConcentrationCampsForKids</t>
  </si>
  <si>
    <t>Tue Jun 25 10:01:13 +0000 2019</t>
  </si>
  <si>
    <t>994594910807343104</t>
  </si>
  <si>
    <t>http://twitter.com/LauraPhillipsC5/statuses/1143459119161995264</t>
  </si>
  <si>
    <t>{"hashtags":[{"text":"TrumpCamps","indices":[127,138]}],"symbols":[],"user_mentions":[{"screen_name":"Corrbhaile","name":"Judge Not","id":2804731297,"id_str":"2804731297","indices":[3,14]},{"screen_name":"neal_katyal","name":"Neal Katyal","id":780206406024691700,"id_str":"780206406024691712","indices":[16,28]},{"screen_name":"MaxBoot","name":"Max Boot","id":28162211,"id_str":"28162211","indices":[29,37]}],"urls":[]}</t>
  </si>
  <si>
    <t>1143459106419703808</t>
  </si>
  <si>
    <t>MrsBerts1</t>
  </si>
  <si>
    <t>Tue Jun 25 10:01:10 +0000 2019</t>
  </si>
  <si>
    <t>1107357502486659072</t>
  </si>
  <si>
    <t>http://pbs.twimg.com/profile_images/1112008546562932736/oWv0DHwL_normal.jpg</t>
  </si>
  <si>
    <t>http://twitter.com/MrsBerts1/statuses/1143459106419703808</t>
  </si>
  <si>
    <t>1143459028166729728</t>
  </si>
  <si>
    <t>kilzemal</t>
  </si>
  <si>
    <t>Tue Jun 25 10:00:51 +0000 2019</t>
  </si>
  <si>
    <t>2980010979</t>
  </si>
  <si>
    <t>http://pbs.twimg.com/profile_images/863001348610154496/s-qv4E4c_normal.jpg</t>
  </si>
  <si>
    <t>http://twitter.com/kilzemal/statuses/1143459028166729728</t>
  </si>
  <si>
    <t>1143459010777141248</t>
  </si>
  <si>
    <t>TRob3602</t>
  </si>
  <si>
    <t>Tue Jun 25 10:00:47 +0000 2019</t>
  </si>
  <si>
    <t>839279291242250240</t>
  </si>
  <si>
    <t>http://twitter.com/TRob3602/statuses/1143459010777141248</t>
  </si>
  <si>
    <t>1143458990938103808</t>
  </si>
  <si>
    <t>JoanLDevoe1</t>
  </si>
  <si>
    <t>Tue Jun 25 10:00:42 +0000 2019</t>
  </si>
  <si>
    <t>807641983736913920</t>
  </si>
  <si>
    <t>http://pbs.twimg.com/profile_images/807748945216733184/8qrFOM4e_normal.jpg</t>
  </si>
  <si>
    <t xml:space="preserve">USA </t>
  </si>
  <si>
    <t>http://twitter.com/JoanLDevoe1/statuses/1143458990938103808</t>
  </si>
  <si>
    <t>1143458908289273856</t>
  </si>
  <si>
    <t>MyPalHalTheHack</t>
  </si>
  <si>
    <t>RT @Medaca71dmf: @kylegriffin1 @SpeakerPelosi The outrage is woefully lacking. If you will not stand up to these monsters, we WILL elect people who will #EnoughIsEnough #TrumpCamps #CloseTheCamps #DontLookAway</t>
  </si>
  <si>
    <t>Tue Jun 25 10:00:22 +0000 2019</t>
  </si>
  <si>
    <t>778660821220155392</t>
  </si>
  <si>
    <t>http://pbs.twimg.com/profile_images/1020661970658385920/cL-pGtbr_normal.jpg</t>
  </si>
  <si>
    <t>My Basement</t>
  </si>
  <si>
    <t>http://twitter.com/MyPalHalTheHack/statuses/1143458908289273856</t>
  </si>
  <si>
    <t>{"hashtags":[],"symbols":[],"user_mentions":[{"screen_name":"Medaca71dmf","name":"DMFBR","id":1494328225,"id_str":"1494328225","indices":[3,15]},{"screen_name":"kylegriffin1","name":"Kyle Griffin","id":32871086,"id_str":"32871086","indices":[17,30]},{"screen_name":"SpeakerPelosi","name":"Nancy Pelosi","id":15764644,"id_str":"15764644","indices":[31,45]}],"urls":[]}</t>
  </si>
  <si>
    <t>1143458906422857728</t>
  </si>
  <si>
    <t>http://twitter.com/lakgirl27/statuses/1143458906422857728</t>
  </si>
  <si>
    <t>1143458904384389126</t>
  </si>
  <si>
    <t>Lou74inKC</t>
  </si>
  <si>
    <t>Tue Jun 25 10:00:21 +0000 2019</t>
  </si>
  <si>
    <t>182264370</t>
  </si>
  <si>
    <t>http://pbs.twimg.com/profile_images/3510275227/517c835c2c86e3af43e45a68679b40ad_normal.jpeg</t>
  </si>
  <si>
    <t>http://twitter.com/Lou74inKC/statuses/1143458904384389126</t>
  </si>
  <si>
    <t>1143458894087409664</t>
  </si>
  <si>
    <t>ravena68</t>
  </si>
  <si>
    <t>Tue Jun 25 10:00:19 +0000 2019</t>
  </si>
  <si>
    <t>479144347</t>
  </si>
  <si>
    <t>http://pbs.twimg.com/profile_images/1122622194859827202/OBc-uGSs_normal.jpg</t>
  </si>
  <si>
    <t>http://twitter.com/ravena68/statuses/1143458894087409664</t>
  </si>
  <si>
    <t>1143458861963272192</t>
  </si>
  <si>
    <t>99for99</t>
  </si>
  <si>
    <t>Tue Jun 25 10:00:11 +0000 2019</t>
  </si>
  <si>
    <t>384900025</t>
  </si>
  <si>
    <t>http://pbs.twimg.com/profile_images/1040248469858988033/ra_JXs9C_normal.jpg</t>
  </si>
  <si>
    <t>http://twitter.com/99for99/statuses/1143458861963272192</t>
  </si>
  <si>
    <t>1143458823216275457</t>
  </si>
  <si>
    <t>feasel_nicole</t>
  </si>
  <si>
    <t>Tue Jun 25 10:00:02 +0000 2019</t>
  </si>
  <si>
    <t>3864592715</t>
  </si>
  <si>
    <t>http://pbs.twimg.com/profile_images/1095786642810515462/31C4Btcw_normal.jpg</t>
  </si>
  <si>
    <t>http://twitter.com/feasel_nicole/statuses/1143458823216275457</t>
  </si>
  <si>
    <t>1143458776521093120</t>
  </si>
  <si>
    <t>yesallgamerz</t>
  </si>
  <si>
    <t>RT @Nightinghawk: Me: Mentions to my mom and her bf that children aren't in sanitary conditions, don't have access to medicine, food, water at #TrumpCamps
Mom and BF: But that's so expensive!
Me: ....
Them: ...What?
Me: FOOD. WATER. MEDICINE. FOR CHILDREN.</t>
  </si>
  <si>
    <t>Tue Jun 25 09:59:51 +0000 2019</t>
  </si>
  <si>
    <t>1073228336321716224</t>
  </si>
  <si>
    <t>http://pbs.twimg.com/profile_images/1081274550887813120/UCjOCu4R_normal.jpg</t>
  </si>
  <si>
    <t>Namibia</t>
  </si>
  <si>
    <t>http://twitter.com/yesallgamerz/statuses/1143458776521093120</t>
  </si>
  <si>
    <t>{"hashtags":[],"symbols":[],"user_mentions":[{"screen_name":"Nightinghawk","name":"Mack (They)","id":2652661734,"id_str":"2652661734","indices":[3,16]}],"urls":[]}</t>
  </si>
  <si>
    <t>1143458691007385600</t>
  </si>
  <si>
    <t>Driventoplay1</t>
  </si>
  <si>
    <t>Tue Jun 25 09:59:31 +0000 2019</t>
  </si>
  <si>
    <t>830120804767645696</t>
  </si>
  <si>
    <t>http://twitter.com/Driventoplay1/statuses/1143458691007385600</t>
  </si>
  <si>
    <t>1143458660150075392</t>
  </si>
  <si>
    <t>KarCranky</t>
  </si>
  <si>
    <t>Tue Jun 25 09:59:23 +0000 2019</t>
  </si>
  <si>
    <t>864198358197469184</t>
  </si>
  <si>
    <t>http://pbs.twimg.com/profile_images/1028816549023543296/7s1Arrm2_normal.jpg</t>
  </si>
  <si>
    <t>http://twitter.com/KarCranky/statuses/1143458660150075392</t>
  </si>
  <si>
    <t>1143458624108408832</t>
  </si>
  <si>
    <t>Tue Jun 25 09:59:15 +0000 2019</t>
  </si>
  <si>
    <t>http://twitter.com/zaklalonde/statuses/1143458624108408832</t>
  </si>
  <si>
    <t>1143458607721320448</t>
  </si>
  <si>
    <t>GayleYoungs</t>
  </si>
  <si>
    <t>RT @socflyny: Just spitballing here, but it's worth taking a very long look at Erik Prince (brother of Betsy DeVos) and others who have made a mint creating private prisons ... 
In fact, doesn't John Kelly now sit on the board of one of these?? 😨 #TrumpCamps https://t.co/Vbos8gePh4</t>
  </si>
  <si>
    <t>Tue Jun 25 09:59:11 +0000 2019</t>
  </si>
  <si>
    <t>350998176</t>
  </si>
  <si>
    <t>http://pbs.twimg.com/profile_images/1060579074882617349/G_LnPfYy_normal.jpg</t>
  </si>
  <si>
    <t>Mid-West</t>
  </si>
  <si>
    <t>http://twitter.com/GayleYoungs/statuses/1143458607721320448</t>
  </si>
  <si>
    <t>{"hashtags":[],"symbols":[],"user_mentions":[{"screen_name":"socflyny","name":"Social✽Fly","id":18967346,"id_str":"18967346","indices":[3,12]}],"urls":[]}</t>
  </si>
  <si>
    <t>1143458575823585286</t>
  </si>
  <si>
    <t>JohnHipps</t>
  </si>
  <si>
    <t>Tue Jun 25 09:59:03 +0000 2019</t>
  </si>
  <si>
    <t>374380693</t>
  </si>
  <si>
    <t>http://pbs.twimg.com/profile_images/1139417555766878211/ZTdf11DY_normal.jpg</t>
  </si>
  <si>
    <t>2+2=4</t>
  </si>
  <si>
    <t>http://twitter.com/JohnHipps/statuses/1143458575823585286</t>
  </si>
  <si>
    <t>1143458549269446656</t>
  </si>
  <si>
    <t>Bluepatriot72</t>
  </si>
  <si>
    <t>Tue Jun 25 09:58:57 +0000 2019</t>
  </si>
  <si>
    <t>944180900060893184</t>
  </si>
  <si>
    <t>http://pbs.twimg.com/profile_images/1135597479695736832/jUIi6hMU_normal.jpg</t>
  </si>
  <si>
    <t xml:space="preserve">Nationalconservatism 💙 </t>
  </si>
  <si>
    <t>http://twitter.com/Bluepatriot72/statuses/1143458549269446656</t>
  </si>
  <si>
    <t>1143458542957006848</t>
  </si>
  <si>
    <t>hornsbybob</t>
  </si>
  <si>
    <t>Tue Jun 25 09:58:55 +0000 2019</t>
  </si>
  <si>
    <t>138064268</t>
  </si>
  <si>
    <t>http://pbs.twimg.com/profile_images/1100949092967030785/WkBKwsXw_normal.jpg</t>
  </si>
  <si>
    <t>http://twitter.com/hornsbybob/statuses/1143458542957006848</t>
  </si>
  <si>
    <t>1143458529879220224</t>
  </si>
  <si>
    <t>amystonoha</t>
  </si>
  <si>
    <t>Tue Jun 25 09:58:52 +0000 2019</t>
  </si>
  <si>
    <t>341612858</t>
  </si>
  <si>
    <t>http://pbs.twimg.com/profile_images/1100190933461667842/OEbAPnBL_normal.png</t>
  </si>
  <si>
    <t>☮ ღ ♫</t>
  </si>
  <si>
    <t>http://twitter.com/amystonoha/statuses/1143458529879220224</t>
  </si>
  <si>
    <t>1143458474577289216</t>
  </si>
  <si>
    <t>NervyBastard</t>
  </si>
  <si>
    <t>Tue Jun 25 09:58:39 +0000 2019</t>
  </si>
  <si>
    <t>350270880</t>
  </si>
  <si>
    <t>http://pbs.twimg.com/profile_images/874439966033670144/xrhRcOZX_normal.jpg</t>
  </si>
  <si>
    <t>http://twitter.com/NervyBastard/statuses/1143458474577289216</t>
  </si>
  <si>
    <t>1143458462233440256</t>
  </si>
  <si>
    <t>Tue Jun 25 09:58:36 +0000 2019</t>
  </si>
  <si>
    <t>http://twitter.com/Flartist/statuses/1143458462233440256</t>
  </si>
  <si>
    <t>1143458419980021762</t>
  </si>
  <si>
    <t>RT @SueinRockville: @granisnark12 @UNHumanRights So they moved the children but
WHERE DID THEY GO?
Enough senseless cruelty &amp;amp; brutality
CLOSE the #TrumpCamps or #ShameOnUS https://t.co/sqSbcq65Xy</t>
  </si>
  <si>
    <t>Tue Jun 25 09:58:26 +0000 2019</t>
  </si>
  <si>
    <t>http://twitter.com/granisnark12/statuses/1143458419980021762</t>
  </si>
  <si>
    <t>{"hashtags":[],"symbols":[],"user_mentions":[{"screen_name":"SueinRockville","name":"SueSaysITMFA","id":914567454,"id_str":"914567454","indices":[3,18]},{"screen_name":"granisnark12","name":"(((granni)))","id":3131156139,"id_str":"3131156139","indices":[20,33]},{"screen_name":"UNHumanRights","name":"UN Human Rights","id":69231187,"id_str":"69231187","indices":[34,48]}],"urls":[]}</t>
  </si>
  <si>
    <t>1143458413181095937</t>
  </si>
  <si>
    <t>RT @SouthernLady328: @maziehirono @realDonaldTrump That's right! The djtRumpenstein monster wants to inflict as much pain and degradation as possible on those kids and on any POC. He's a nasty, hateful, racist, bigot.
I only want for him what he has bestowed upon the least of these. 
#TwoCorinthians
#CloseTheCamps
#TrumpCamps</t>
  </si>
  <si>
    <t>Tue Jun 25 09:58:24 +0000 2019</t>
  </si>
  <si>
    <t>http://twitter.com/crazyhorse2126/statuses/1143458413181095937</t>
  </si>
  <si>
    <t>{"hashtags":[],"symbols":[],"user_mentions":[{"screen_name":"SouthernLady328","name":"Ms. L.","id":156641280,"id_str":"156641280","indices":[3,19]},{"screen_name":"maziehirono","name":"Senator Mazie Hirono","id":92186819,"id_str":"92186819","indices":[21,33]},{"screen_name":"realDonaldTrump","name":"Donald J. Trump","id":25073877,"id_str":"25073877","indices":[34,50]}],"urls":[]}</t>
  </si>
  <si>
    <t>1143458372265611264</t>
  </si>
  <si>
    <t>thomas_chips</t>
  </si>
  <si>
    <t>Tue Jun 25 09:58:15 +0000 2019</t>
  </si>
  <si>
    <t>3056903853</t>
  </si>
  <si>
    <t>http://pbs.twimg.com/profile_images/1133115714477469696/KVX2RCIJ_normal.jpg</t>
  </si>
  <si>
    <t>Jersey Shore</t>
  </si>
  <si>
    <t>http://twitter.com/thomas_chips/statuses/1143458372265611264</t>
  </si>
  <si>
    <t>1143458347611561987</t>
  </si>
  <si>
    <t>FashionofSITM</t>
  </si>
  <si>
    <t>Desensitized is THIS. Making excuses or dehumanizing REAL KIDS.  We saw Auschwitz, Human Beings, adults weighing 60 pounds, kids in filth passed out in rags and cells. We Pray for all the humans in #TrumpCamps! Our grandparents had said one thing that stuck with us..(Part 2)</t>
  </si>
  <si>
    <t>Tue Jun 25 09:58:09 +0000 2019</t>
  </si>
  <si>
    <t>733933870664454144</t>
  </si>
  <si>
    <t>1143458346831364096</t>
  </si>
  <si>
    <t>http://pbs.twimg.com/profile_images/852563890952994816/rhoNoikF_normal.jpg</t>
  </si>
  <si>
    <t>http://twitter.com/FashionofSITM/statuses/1143458347611561987</t>
  </si>
  <si>
    <t>{"hashtags":[{"text":"TrumpCamps","indices":[198,209]}],"symbols":[],"user_mentions":[],"urls":[]}</t>
  </si>
  <si>
    <t>1143458344650387456</t>
  </si>
  <si>
    <t>LorriesWatson</t>
  </si>
  <si>
    <t>Tue Jun 25 09:58:08 +0000 2019</t>
  </si>
  <si>
    <t>982567202309263360</t>
  </si>
  <si>
    <t>http://pbs.twimg.com/profile_images/1130048474521702400/TMK3kq6v_normal.jpg</t>
  </si>
  <si>
    <t>http://twitter.com/LorriesWatson/statuses/1143458344650387456</t>
  </si>
  <si>
    <t>1143458343052124160</t>
  </si>
  <si>
    <t>CameraLorin</t>
  </si>
  <si>
    <t>RT @maydaymindy9: The Trump Concentration Camps needs to be the SINGLE ISSUE we are dealing with until these Children are realized to their loved ones and taken care of humanly 
 #TrumpCamps</t>
  </si>
  <si>
    <t>1500156894</t>
  </si>
  <si>
    <t>http://pbs.twimg.com/profile_images/1124726497502060544/yOS2F4ir_normal.jpg</t>
  </si>
  <si>
    <t>http://twitter.com/CameraLorin/statuses/1143458343052124160</t>
  </si>
  <si>
    <t>1143458251662606336</t>
  </si>
  <si>
    <t>capitolhilldc1</t>
  </si>
  <si>
    <t>Tue Jun 25 09:57:46 +0000 2019</t>
  </si>
  <si>
    <t>3404390074</t>
  </si>
  <si>
    <t>http://pbs.twimg.com/profile_images/1012692178638815232/R24pm4mO_normal.jpg</t>
  </si>
  <si>
    <t>Capitol Hill, Washington, DC</t>
  </si>
  <si>
    <t>http://twitter.com/capitolhilldc1/statuses/1143458251662606336</t>
  </si>
  <si>
    <t>1143458243911401472</t>
  </si>
  <si>
    <t>Tue Jun 25 09:57:44 +0000 2019</t>
  </si>
  <si>
    <t>http://twitter.com/CameraLorin/statuses/1143458243911401472</t>
  </si>
  <si>
    <t>1143458205282054144</t>
  </si>
  <si>
    <t>realDonaIdRump</t>
  </si>
  <si>
    <t>@FLOTUS They can start by handing out toothbrushes, soap and blankets in the #TrumpCamps</t>
  </si>
  <si>
    <t>Tue Jun 25 09:57:35 +0000 2019</t>
  </si>
  <si>
    <t>796528769154580480</t>
  </si>
  <si>
    <t>http://pbs.twimg.com/profile_images/796744015995543552/fmRxiRRw_normal.jpg</t>
  </si>
  <si>
    <t>http://twitter.com/realDonaIdRump/statuses/1143458205282054144</t>
  </si>
  <si>
    <t>{"hashtags":[{"text":"TrumpCamps","indices":[77,88]}],"symbols":[],"user_mentions":[{"screen_name":"FLOTUS","name":"Melania Trump","id":818876014390603800,"id_str":"818876014390603776","indices":[0,7]}],"urls":[]}</t>
  </si>
  <si>
    <t>1143458149388705793</t>
  </si>
  <si>
    <t>banzib</t>
  </si>
  <si>
    <t>Tue Jun 25 09:57:21 +0000 2019</t>
  </si>
  <si>
    <t>16083902</t>
  </si>
  <si>
    <t>http://pbs.twimg.com/profile_images/931491077298839554/4f6esnzX_normal.jpg</t>
  </si>
  <si>
    <t>ÜT: 40.695092,-73.968879</t>
  </si>
  <si>
    <t>http://twitter.com/banzib/statuses/1143458149388705793</t>
  </si>
  <si>
    <t>1143458138890203136</t>
  </si>
  <si>
    <t>onecooldeb</t>
  </si>
  <si>
    <t>Tue Jun 25 09:57:19 +0000 2019</t>
  </si>
  <si>
    <t>221266383</t>
  </si>
  <si>
    <t>http://pbs.twimg.com/profile_images/1137901409825804288/fjFcZxuZ_normal.jpg</t>
  </si>
  <si>
    <t>http://twitter.com/onecooldeb/statuses/1143458138890203136</t>
  </si>
  <si>
    <t>1143458097052057600</t>
  </si>
  <si>
    <t>Tue Jun 25 09:57:09 +0000 2019</t>
  </si>
  <si>
    <t>http://twitter.com/CameraLorin/statuses/1143458097052057600</t>
  </si>
  <si>
    <t>1143458067281055744</t>
  </si>
  <si>
    <t>Nav2115</t>
  </si>
  <si>
    <t>Tue Jun 25 09:57:02 +0000 2019</t>
  </si>
  <si>
    <t>1010991948256210949</t>
  </si>
  <si>
    <t>http://pbs.twimg.com/profile_images/1137344506716704768/YIWac11S_normal.jpg</t>
  </si>
  <si>
    <t>Earth every second Tuesday.</t>
  </si>
  <si>
    <t>http://twitter.com/Nav2115/statuses/1143458067281055744</t>
  </si>
  <si>
    <t>1143458049417338880</t>
  </si>
  <si>
    <t>RT @maydaymindy9: I bet the owners of the Private Prisons at the border are brushing their teeth, using soap in their showers as they get richer on the backs of immigrants they treat like cattle 
 #TrumpCamps</t>
  </si>
  <si>
    <t>Tue Jun 25 09:56:58 +0000 2019</t>
  </si>
  <si>
    <t>http://twitter.com/CameraLorin/statuses/1143458049417338880</t>
  </si>
  <si>
    <t>1143458020053139456</t>
  </si>
  <si>
    <t>ZEFSTUDIOS</t>
  </si>
  <si>
    <t>Tue Jun 25 09:56:51 +0000 2019</t>
  </si>
  <si>
    <t>703359636682969089</t>
  </si>
  <si>
    <t>http://pbs.twimg.com/profile_images/911702043827560449/fsYAdWYD_normal.jpg</t>
  </si>
  <si>
    <t>http://twitter.com/ZEFSTUDIOS/statuses/1143458020053139456</t>
  </si>
  <si>
    <t>1143458007189094400</t>
  </si>
  <si>
    <t>Tue Jun 25 09:56:47 +0000 2019</t>
  </si>
  <si>
    <t>http://twitter.com/CameraLorin/statuses/1143458007189094400</t>
  </si>
  <si>
    <t>1143457997848489985</t>
  </si>
  <si>
    <t>Boothaler</t>
  </si>
  <si>
    <t>Tue Jun 25 09:56:45 +0000 2019</t>
  </si>
  <si>
    <t>30202672</t>
  </si>
  <si>
    <t>http://pbs.twimg.com/profile_images/1072883634963660800/WEglOBH5_normal.jpg</t>
  </si>
  <si>
    <t>Maryland</t>
  </si>
  <si>
    <t>http://twitter.com/Boothaler/statuses/1143457997848489985</t>
  </si>
  <si>
    <t>1143457970031742976</t>
  </si>
  <si>
    <t>danienme_danie1</t>
  </si>
  <si>
    <t>Tue Jun 25 09:56:39 +0000 2019</t>
  </si>
  <si>
    <t>587982595</t>
  </si>
  <si>
    <t>http://pbs.twimg.com/profile_images/2242630371/trees_normal.jpg</t>
  </si>
  <si>
    <t>BoraBora</t>
  </si>
  <si>
    <t>http://twitter.com/danienme_danie1/statuses/1143457970031742976</t>
  </si>
  <si>
    <t>1143457940696907777</t>
  </si>
  <si>
    <t>WrobleSgw11</t>
  </si>
  <si>
    <t>Tue Jun 25 09:56:32 +0000 2019</t>
  </si>
  <si>
    <t>1592154241</t>
  </si>
  <si>
    <t>http://pbs.twimg.com/profile_images/1047837257502273536/LeRKiigi_normal.jpg</t>
  </si>
  <si>
    <t>http://twitter.com/WrobleSgw11/statuses/1143457940696907777</t>
  </si>
  <si>
    <t>1143457922480869376</t>
  </si>
  <si>
    <t>http://twitter.com/CameraLorin/statuses/1143457922480869376</t>
  </si>
  <si>
    <t>1143457915325550592</t>
  </si>
  <si>
    <t>Tue Jun 25 09:56:26 +0000 2019</t>
  </si>
  <si>
    <t>http://twitter.com/ninasergison_0/statuses/1143457915325550592</t>
  </si>
  <si>
    <t>1143457850892488704</t>
  </si>
  <si>
    <t>supraTruth</t>
  </si>
  <si>
    <t>Tue Jun 25 09:56:10 +0000 2019</t>
  </si>
  <si>
    <t>278300169</t>
  </si>
  <si>
    <t>http://pbs.twimg.com/profile_images/798049270238584832/StNa57cy_normal.jpg</t>
  </si>
  <si>
    <t>Internet</t>
  </si>
  <si>
    <t>http://twitter.com/supraTruth/statuses/1143457850892488704</t>
  </si>
  <si>
    <t>1143457846681645057</t>
  </si>
  <si>
    <t>thoreaufive</t>
  </si>
  <si>
    <t>RT @SteveFM20: #TrumpCamps #CloseTheCamps #TrumpCamps  #CloseTheCamps #TrumpCamps #CloseTheCamps #TrumpCamps #CloseTheCamps #TrumpCamps #CloseTheCamps #TrumpCamps #CloseTheCamps</t>
  </si>
  <si>
    <t>Tue Jun 25 09:56:09 +0000 2019</t>
  </si>
  <si>
    <t>1093810903382921217</t>
  </si>
  <si>
    <t>http://pbs.twimg.com/profile_images/1107076012662276097/7Pm-X2RV_normal.jpg</t>
  </si>
  <si>
    <t>http://twitter.com/thoreaufive/statuses/1143457846681645057</t>
  </si>
  <si>
    <t>{"hashtags":[{"text":"TrumpCamps","indices":[15,26]},{"text":"CloseTheCamps","indices":[27,41]},{"text":"TrumpCamps","indices":[42,53]},{"text":"CloseTheCamps","indices":[55,69]},{"text":"TrumpCamps","indices":[70,81]},{"text":"CloseTheCamps","indices":[82,96]},{"text":"TrumpCamps","indices":[97,108]},{"text":"CloseTheCamps","indices":[109,123]},{"text":"TrumpCamps","indices":[124,135]}],"symbols":[],"user_mentions":[{"screen_name":"SteveFM20","name":"𝖢𝖺𝗍𝗆𝖺𝗇𝖲𝖺𝗒𝗌#𝖨𝗆𝗉𝖾𝖺𝖼𝗁🐱🌈🌊✡️","id":50878266,"id_str":"50878266","indices":[3,13]}],"urls":[]}</t>
  </si>
  <si>
    <t>1143457835294121986</t>
  </si>
  <si>
    <t>Noname63734627</t>
  </si>
  <si>
    <t>Tue Jun 25 09:56:07 +0000 2019</t>
  </si>
  <si>
    <t>959929660057546752</t>
  </si>
  <si>
    <t>http://pbs.twimg.com/profile_images/1116476057597685763/D_0nVrsJ_normal.jpg</t>
  </si>
  <si>
    <t>http://twitter.com/Noname63734627/statuses/1143457835294121986</t>
  </si>
  <si>
    <t>1143457820408332289</t>
  </si>
  <si>
    <t>Tue Jun 25 09:56:03 +0000 2019</t>
  </si>
  <si>
    <t>http://twitter.com/danienme_danie1/statuses/1143457820408332289</t>
  </si>
  <si>
    <t>1143457670839431169</t>
  </si>
  <si>
    <t>DylanH27</t>
  </si>
  <si>
    <t>Tue Jun 25 09:55:27 +0000 2019</t>
  </si>
  <si>
    <t>340121060</t>
  </si>
  <si>
    <t>http://pbs.twimg.com/profile_images/1031494480627527681/H51bmFZq_normal.jpg</t>
  </si>
  <si>
    <t>Melbourne, Victoria</t>
  </si>
  <si>
    <t>http://twitter.com/DylanH27/statuses/1143457670839431169</t>
  </si>
  <si>
    <t>1143457598114553857</t>
  </si>
  <si>
    <t>ZNursinga</t>
  </si>
  <si>
    <t>Tue Jun 25 09:55:10 +0000 2019</t>
  </si>
  <si>
    <t>1068933488445927424</t>
  </si>
  <si>
    <t>http://pbs.twimg.com/profile_images/1075854200037355522/Q8zOZJjo_normal.jpg</t>
  </si>
  <si>
    <t>http://twitter.com/ZNursinga/statuses/1143457598114553857</t>
  </si>
  <si>
    <t>1143457555601154048</t>
  </si>
  <si>
    <t>AyersloveAyers</t>
  </si>
  <si>
    <t>Tue Jun 25 09:55:00 +0000 2019</t>
  </si>
  <si>
    <t>737368785359937537</t>
  </si>
  <si>
    <t>http://pbs.twimg.com/profile_images/1131261386716340226/cfnnLPJG_normal.jpg</t>
  </si>
  <si>
    <t>http://twitter.com/AyersloveAyers/statuses/1143457555601154048</t>
  </si>
  <si>
    <t>1143457538345771008</t>
  </si>
  <si>
    <t>jerseymagician</t>
  </si>
  <si>
    <t>Tue Jun 25 09:54:56 +0000 2019</t>
  </si>
  <si>
    <t>15870927</t>
  </si>
  <si>
    <t>http://pbs.twimg.com/profile_images/1058584228739366912/3l2E8078_normal.jpg</t>
  </si>
  <si>
    <t>Back in Jersey</t>
  </si>
  <si>
    <t>http://twitter.com/jerseymagician/statuses/1143457538345771008</t>
  </si>
  <si>
    <t>1143457533853609985</t>
  </si>
  <si>
    <t>Tue Jun 25 09:54:55 +0000 2019</t>
  </si>
  <si>
    <t>http://twitter.com/JonAndJoeInIndy/statuses/1143457533853609985</t>
  </si>
  <si>
    <t>1143457532897308677</t>
  </si>
  <si>
    <t>pattydineen</t>
  </si>
  <si>
    <t>Tue Jun 25 09:54:54 +0000 2019</t>
  </si>
  <si>
    <t>48841776</t>
  </si>
  <si>
    <t>http://pbs.twimg.com/profile_images/832018215358316545/77uFQinJ_normal.jpg</t>
  </si>
  <si>
    <t>http://twitter.com/pattydineen/statuses/1143457532897308677</t>
  </si>
  <si>
    <t>1143457492661342209</t>
  </si>
  <si>
    <t>namaste90111</t>
  </si>
  <si>
    <t>Tue Jun 25 09:54:45 +0000 2019</t>
  </si>
  <si>
    <t>2197149780</t>
  </si>
  <si>
    <t>http://pbs.twimg.com/profile_images/983519420525023232/EW1oqp20_normal.jpg</t>
  </si>
  <si>
    <t>I pledge loyalty to America</t>
  </si>
  <si>
    <t>http://twitter.com/namaste90111/statuses/1143457492661342209</t>
  </si>
  <si>
    <t>1143457408418832385</t>
  </si>
  <si>
    <t>JOLYZOO</t>
  </si>
  <si>
    <t>Tue Jun 25 09:54:25 +0000 2019</t>
  </si>
  <si>
    <t>274122914</t>
  </si>
  <si>
    <t>http://pbs.twimg.com/profile_images/1140244947179905030/NbZVDeZb_normal.jpg</t>
  </si>
  <si>
    <t>http://twitter.com/JOLYZOO/statuses/1143457408418832385</t>
  </si>
  <si>
    <t>1143457390152572928</t>
  </si>
  <si>
    <t>Maroc916</t>
  </si>
  <si>
    <t>Tue Jun 25 09:54:20 +0000 2019</t>
  </si>
  <si>
    <t>1363094514</t>
  </si>
  <si>
    <t>http://pbs.twimg.com/profile_images/585868163675529216/mCkAgQsQ_normal.jpg</t>
  </si>
  <si>
    <t>http://twitter.com/Maroc916/statuses/1143457390152572928</t>
  </si>
  <si>
    <t>1143457377427103744</t>
  </si>
  <si>
    <t>golferholls</t>
  </si>
  <si>
    <t>Tue Jun 25 09:54:17 +0000 2019</t>
  </si>
  <si>
    <t>876896083267526656</t>
  </si>
  <si>
    <t>http://twitter.com/golferholls/statuses/1143457377427103744</t>
  </si>
  <si>
    <t>1143457336343846912</t>
  </si>
  <si>
    <t>Tue Jun 25 09:54:08 +0000 2019</t>
  </si>
  <si>
    <t>http://twitter.com/Stepp81967502/statuses/1143457336343846912</t>
  </si>
  <si>
    <t>1143457294853824517</t>
  </si>
  <si>
    <t>kloweryrehabrn</t>
  </si>
  <si>
    <t>Tue Jun 25 09:53:58 +0000 2019</t>
  </si>
  <si>
    <t>1132086296</t>
  </si>
  <si>
    <t>http://pbs.twimg.com/profile_images/978071135727255554/ZVNBBPe1_normal.jpg</t>
  </si>
  <si>
    <t>http://twitter.com/kloweryrehabrn/statuses/1143457294853824517</t>
  </si>
  <si>
    <t>1143457247860789249</t>
  </si>
  <si>
    <t>SeptemberDresan</t>
  </si>
  <si>
    <t>Tue Jun 25 09:53:46 +0000 2019</t>
  </si>
  <si>
    <t>899485684158935045</t>
  </si>
  <si>
    <t>http://pbs.twimg.com/profile_images/1082101391169073155/l6dIPsuC_normal.jpg</t>
  </si>
  <si>
    <t>http://twitter.com/SeptemberDresan/statuses/1143457247860789249</t>
  </si>
  <si>
    <t>1143457240583692289</t>
  </si>
  <si>
    <t>rick_gizzi</t>
  </si>
  <si>
    <t>Tue Jun 25 09:53:45 +0000 2019</t>
  </si>
  <si>
    <t>1244670296</t>
  </si>
  <si>
    <t>http://pbs.twimg.com/profile_images/3347311999/d0b7beb10b7dede0dcd0a87c83c1f7fa_normal.jpeg</t>
  </si>
  <si>
    <t>http://twitter.com/rick_gizzi/statuses/1143457240583692289</t>
  </si>
  <si>
    <t>1143457149852557312</t>
  </si>
  <si>
    <t>BloodwingBX</t>
  </si>
  <si>
    <t>"Except the ones in my husbands concentration camp cages... fuck them kids in particular" 
#BeBest #TrumpCamps https://t.co/l8PUIOr2XT</t>
  </si>
  <si>
    <t>Tue Jun 25 09:53:23 +0000 2019</t>
  </si>
  <si>
    <t>4418164353</t>
  </si>
  <si>
    <t>http://pbs.twimg.com/profile_images/926009800550469632/SEPXKwnl_normal.jpg</t>
  </si>
  <si>
    <t>http://twitter.com/BloodwingBX/statuses/1143457149852557312</t>
  </si>
  <si>
    <t>{"hashtags":[{"text":"BeBest","indices":[91,98]},{"text":"TrumpCamps","indices":[99,110]}],"symbols":[],"user_mentions":[],"urls":[{"url":"https://t.co/l8PUIOr2XT","expanded_url":"https://twitter.com/FLOTUS/status/1143193330546880512","display_url":"twitter.com/FLOTUS/status/…","indices":[111,134]}]}</t>
  </si>
  <si>
    <t>1143457147197382656</t>
  </si>
  <si>
    <t>TributeProjects</t>
  </si>
  <si>
    <t>RT @olivier_patti: #CloseTheCamps 
#DontLookAway 
#TrumpCamps 
#ChildrenInCages 
tRump America
Give me your poor ....
......and.....
We'll put em cages......😰 https://t.co/MkCB5UOgeZ</t>
  </si>
  <si>
    <t>Tue Jun 25 09:53:22 +0000 2019</t>
  </si>
  <si>
    <t>308745800</t>
  </si>
  <si>
    <t>http://pbs.twimg.com/profile_images/1084709929578049538/PtP9e2uF_normal.jpg</t>
  </si>
  <si>
    <t>http://twitter.com/TributeProjects/statuses/1143457147197382656</t>
  </si>
  <si>
    <t>{"hashtags":[{"text":"CloseTheCamps","indices":[19,33]},{"text":"DontLookAway","indices":[35,48]},{"text":"TrumpCamps","indices":[50,61]},{"text":"ChildrenInCages","indices":[63,79]}],"symbols":[],"user_mentions":[{"screen_name":"olivier_patti","name":"🌵Patti.#KamalaHarris...#ForThePeople","id":864663235923820500,"id_str":"864663235923820545","indices":[3,17]}],"urls":[]}</t>
  </si>
  <si>
    <t>1143457137189892098</t>
  </si>
  <si>
    <t>VanstromJames</t>
  </si>
  <si>
    <t>Tue Jun 25 09:53:20 +0000 2019</t>
  </si>
  <si>
    <t>709514138276536320</t>
  </si>
  <si>
    <t>http://pbs.twimg.com/profile_images/1080958153825632257/SXUwsMNB_normal.jpg</t>
  </si>
  <si>
    <t>http://twitter.com/VanstromJames/statuses/1143457137189892098</t>
  </si>
  <si>
    <t>1143457080411484161</t>
  </si>
  <si>
    <t>JensenSbj</t>
  </si>
  <si>
    <t>Tue Jun 25 09:53:07 +0000 2019</t>
  </si>
  <si>
    <t>952120802354147328</t>
  </si>
  <si>
    <t>http://pbs.twimg.com/profile_images/1099997309826420736/W6K7HnJN_normal.png</t>
  </si>
  <si>
    <t>http://twitter.com/JensenSbj/statuses/1143457080411484161</t>
  </si>
  <si>
    <t>1143457065639145472</t>
  </si>
  <si>
    <t>supergeenie</t>
  </si>
  <si>
    <t>RT @Joe_Calexit: @DanCrenshawTX How about letting them work, pay taxes, go to school, &amp;amp; live in the community while their asylum claims are processed? #TrumpCamps https://t.co/Ref1NuHfbT</t>
  </si>
  <si>
    <t>Tue Jun 25 09:53:03 +0000 2019</t>
  </si>
  <si>
    <t>16265229</t>
  </si>
  <si>
    <t>http://pbs.twimg.com/profile_images/1142634100018143232/PzP37BoA_normal.jpg</t>
  </si>
  <si>
    <t>http://twitter.com/supergeenie/statuses/1143457065639145472</t>
  </si>
  <si>
    <t>{"hashtags":[],"symbols":[],"user_mentions":[{"screen_name":"Joe_Calexit","name":"Joe Calexit","id":798022657526464500,"id_str":"798022657526464512","indices":[3,15]},{"screen_name":"DanCrenshawTX","name":"Dan Crenshaw","id":930552552302792700,"id_str":"930552552302792705","indices":[17,31]}],"urls":[]}</t>
  </si>
  <si>
    <t>1143456995145445376</t>
  </si>
  <si>
    <t>Tue Jun 25 09:52:46 +0000 2019</t>
  </si>
  <si>
    <t>http://twitter.com/tubacat/statuses/1143456995145445376</t>
  </si>
  <si>
    <t>1143456985737641984</t>
  </si>
  <si>
    <t>ohdvisy</t>
  </si>
  <si>
    <t>Tue Jun 25 09:52:44 +0000 2019</t>
  </si>
  <si>
    <t>255632233</t>
  </si>
  <si>
    <t>http://pbs.twimg.com/profile_images/1134976658765623296/EqrNyjgz_normal.jpg</t>
  </si>
  <si>
    <t>making music</t>
  </si>
  <si>
    <t>http://twitter.com/ohdvisy/statuses/1143456985737641984</t>
  </si>
  <si>
    <t>1143456981136629761</t>
  </si>
  <si>
    <t>DonnaMWestbrook</t>
  </si>
  <si>
    <t>RT @micheleahern: @UNHumanRights You might want to look into #TrumpCamps as well</t>
  </si>
  <si>
    <t>Tue Jun 25 09:52:43 +0000 2019</t>
  </si>
  <si>
    <t>486658076</t>
  </si>
  <si>
    <t>http://pbs.twimg.com/profile_images/1134794615956131840/jtZWrRjr_normal.png</t>
  </si>
  <si>
    <t>Progressive New Hampshire USA</t>
  </si>
  <si>
    <t>http://twitter.com/DonnaMWestbrook/statuses/1143456981136629761</t>
  </si>
  <si>
    <t>{"hashtags":[{"text":"TrumpCamps","indices":[61,72]}],"symbols":[],"user_mentions":[{"screen_name":"micheleahern","name":"Mimi","id":117886222,"id_str":"117886222","indices":[3,16]},{"screen_name":"UNHumanRights","name":"UN Human Rights","id":69231187,"id_str":"69231187","indices":[18,32]}],"urls":[]}</t>
  </si>
  <si>
    <t>1143456954041458690</t>
  </si>
  <si>
    <t>Secretoriginz</t>
  </si>
  <si>
    <t>Tue Jun 25 09:52:36 +0000 2019</t>
  </si>
  <si>
    <t>59677674</t>
  </si>
  <si>
    <t>http://pbs.twimg.com/profile_images/634161377070981120/CHkauDRf_normal.jpg</t>
  </si>
  <si>
    <t>Winston-Salem</t>
  </si>
  <si>
    <t>http://twitter.com/Secretoriginz/statuses/1143456954041458690</t>
  </si>
  <si>
    <t>1143456933426421761</t>
  </si>
  <si>
    <t>awalker0303</t>
  </si>
  <si>
    <t>Tue Jun 25 09:52:31 +0000 2019</t>
  </si>
  <si>
    <t>1110175774332669953</t>
  </si>
  <si>
    <t>http://pbs.twimg.com/profile_images/1128718639392264193/9sLHjm8d_normal.jpg</t>
  </si>
  <si>
    <t>Rhode Island, USA</t>
  </si>
  <si>
    <t>http://twitter.com/awalker0303/statuses/1143456933426421761</t>
  </si>
  <si>
    <t>1143456925503414272</t>
  </si>
  <si>
    <t>yankeesfanz</t>
  </si>
  <si>
    <t>Tue Jun 25 09:52:30 +0000 2019</t>
  </si>
  <si>
    <t>21891999</t>
  </si>
  <si>
    <t>http://pbs.twimg.com/profile_images/110664612/living_room_027_normal.jpg</t>
  </si>
  <si>
    <t>Saratoga County, NY</t>
  </si>
  <si>
    <t>http://twitter.com/yankeesfanz/statuses/1143456925503414272</t>
  </si>
  <si>
    <t>1143456903915286528</t>
  </si>
  <si>
    <t>Sandy35322047</t>
  </si>
  <si>
    <t>Tue Jun 25 09:52:24 +0000 2019</t>
  </si>
  <si>
    <t>941343858348249088</t>
  </si>
  <si>
    <t>http://pbs.twimg.com/profile_images/944225971590303744/2hiW_a56_normal.jpg</t>
  </si>
  <si>
    <t>http://twitter.com/Sandy35322047/statuses/1143456903915286528</t>
  </si>
  <si>
    <t>1143456883413520385</t>
  </si>
  <si>
    <t>peteach65</t>
  </si>
  <si>
    <t>Tue Jun 25 09:52:20 +0000 2019</t>
  </si>
  <si>
    <t>48104626</t>
  </si>
  <si>
    <t>http://pbs.twimg.com/profile_images/967507605299060737/bu35ut7J_normal.jpg</t>
  </si>
  <si>
    <t>http://twitter.com/peteach65/statuses/1143456883413520385</t>
  </si>
  <si>
    <t>1143456882520145920</t>
  </si>
  <si>
    <t>MaxwellA1710</t>
  </si>
  <si>
    <t>Tue Jun 25 09:52:19 +0000 2019</t>
  </si>
  <si>
    <t>743492189959892992</t>
  </si>
  <si>
    <t>http://pbs.twimg.com/profile_images/1139730371434700800/u85P7G5u_normal.jpg</t>
  </si>
  <si>
    <t>http://twitter.com/MaxwellA1710/statuses/1143456882520145920</t>
  </si>
  <si>
    <t>1143456838542868480</t>
  </si>
  <si>
    <t>SuzanneDuCharme</t>
  </si>
  <si>
    <t>Tue Jun 25 09:52:09 +0000 2019</t>
  </si>
  <si>
    <t>106860313</t>
  </si>
  <si>
    <t>http://pbs.twimg.com/profile_images/928800235920461824/jU8qmrU3_normal.jpg</t>
  </si>
  <si>
    <t>NYC and points North</t>
  </si>
  <si>
    <t>http://twitter.com/SuzanneDuCharme/statuses/1143456838542868480</t>
  </si>
  <si>
    <t>1143456813922365440</t>
  </si>
  <si>
    <t>carm2158</t>
  </si>
  <si>
    <t>Tue Jun 25 09:52:03 +0000 2019</t>
  </si>
  <si>
    <t>244104169</t>
  </si>
  <si>
    <t>http://pbs.twimg.com/profile_images/1130975158586490880/BlbBtd1a_normal.jpg</t>
  </si>
  <si>
    <t>http://twitter.com/carm2158/statuses/1143456813922365440</t>
  </si>
  <si>
    <t>1143456792535543811</t>
  </si>
  <si>
    <t>SandraEmery7</t>
  </si>
  <si>
    <t>Tue Jun 25 09:51:58 +0000 2019</t>
  </si>
  <si>
    <t>786068285318107138</t>
  </si>
  <si>
    <t>http://pbs.twimg.com/profile_images/1010239384275341313/_iE-WuNE_normal.jpg</t>
  </si>
  <si>
    <t>http://twitter.com/SandraEmery7/statuses/1143456792535543811</t>
  </si>
  <si>
    <t>1143456765402648576</t>
  </si>
  <si>
    <t>Tue Jun 25 09:51:51 +0000 2019</t>
  </si>
  <si>
    <t>http://pbs.twimg.com/profile_images/3363151974/e487fea822cec74b2e0add69f8b294ef_normal.jpeg</t>
  </si>
  <si>
    <t>http://twitter.com/EdHull8/statuses/1143456765402648576</t>
  </si>
  <si>
    <t>1143456669118226432</t>
  </si>
  <si>
    <t>Akopp73Lanham</t>
  </si>
  <si>
    <t>Tue Jun 25 09:51:28 +0000 2019</t>
  </si>
  <si>
    <t>1075207813</t>
  </si>
  <si>
    <t>http://twitter.com/Akopp73Lanham/statuses/1143456669118226432</t>
  </si>
  <si>
    <t>1143456612709019648</t>
  </si>
  <si>
    <t>rongarfield10</t>
  </si>
  <si>
    <t>Tue Jun 25 09:51:15 +0000 2019</t>
  </si>
  <si>
    <t>937113460441276416</t>
  </si>
  <si>
    <t>http://twitter.com/rongarfield10/statuses/1143456612709019648</t>
  </si>
  <si>
    <t>1143456588948287488</t>
  </si>
  <si>
    <t>Drouse108Rouse</t>
  </si>
  <si>
    <t>Tue Jun 25 09:51:09 +0000 2019</t>
  </si>
  <si>
    <t>992963684</t>
  </si>
  <si>
    <t>http://pbs.twimg.com/profile_images/917441521770815489/zlwBtfCQ_normal.jpg</t>
  </si>
  <si>
    <t>http://twitter.com/Drouse108Rouse/statuses/1143456588948287488</t>
  </si>
  <si>
    <t>1143456580022800384</t>
  </si>
  <si>
    <t>ableraces</t>
  </si>
  <si>
    <t>Tue Jun 25 09:51:07 +0000 2019</t>
  </si>
  <si>
    <t>55841409</t>
  </si>
  <si>
    <t>http://pbs.twimg.com/profile_images/1109081911249506304/KmlUpSH1_normal.jpg</t>
  </si>
  <si>
    <t>http://twitter.com/ableraces/statuses/1143456580022800384</t>
  </si>
  <si>
    <t>1143456573102014469</t>
  </si>
  <si>
    <t>email8tome</t>
  </si>
  <si>
    <t>Tue Jun 25 09:51:06 +0000 2019</t>
  </si>
  <si>
    <t>606034474</t>
  </si>
  <si>
    <t>http://pbs.twimg.com/profile_images/2619107900/7kqj5dv7jp06uz5dg8uh_normal.jpeg</t>
  </si>
  <si>
    <t>http://twitter.com/email8tome/statuses/1143456573102014469</t>
  </si>
  <si>
    <t>1143456442818662402</t>
  </si>
  <si>
    <t>JohnSpata2</t>
  </si>
  <si>
    <t>Tue Jun 25 09:50:35 +0000 2019</t>
  </si>
  <si>
    <t>1033894886637010944</t>
  </si>
  <si>
    <t>http://twitter.com/JohnSpata2/statuses/1143456442818662402</t>
  </si>
  <si>
    <t>1143456348509634560</t>
  </si>
  <si>
    <t>Demgirl50</t>
  </si>
  <si>
    <t>Tue Jun 25 09:50:12 +0000 2019</t>
  </si>
  <si>
    <t>924325113666965504</t>
  </si>
  <si>
    <t>http://twitter.com/Demgirl50/statuses/1143456348509634560</t>
  </si>
  <si>
    <t>1143456345343037440</t>
  </si>
  <si>
    <t>rebmoti</t>
  </si>
  <si>
    <t>Tue Jun 25 09:50:11 +0000 2019</t>
  </si>
  <si>
    <t>21787013</t>
  </si>
  <si>
    <t>http://pbs.twimg.com/profile_images/2811214776/6435e6e2f006e96ee4d7bfc66daf6df7_normal.png</t>
  </si>
  <si>
    <t>Overland Park, Kansas</t>
  </si>
  <si>
    <t>http://twitter.com/rebmoti/statuses/1143456345343037440</t>
  </si>
  <si>
    <t>1143456338871238657</t>
  </si>
  <si>
    <t>Raisingirl_Indy</t>
  </si>
  <si>
    <t>Tue Jun 25 09:50:10 +0000 2019</t>
  </si>
  <si>
    <t>776844096317091841</t>
  </si>
  <si>
    <t>http://pbs.twimg.com/profile_images/1137298200845541376/NlexvpeP_normal.png</t>
  </si>
  <si>
    <t>Nederland</t>
  </si>
  <si>
    <t>http://twitter.com/Raisingirl_Indy/statuses/1143456338871238657</t>
  </si>
  <si>
    <t>1143456310790426624</t>
  </si>
  <si>
    <t>LarryBlaze6</t>
  </si>
  <si>
    <t>Tue Jun 25 09:50:03 +0000 2019</t>
  </si>
  <si>
    <t>934874441271660547</t>
  </si>
  <si>
    <t>http://pbs.twimg.com/profile_images/1009736057523441664/7wRDVHRB_normal.jpg</t>
  </si>
  <si>
    <t>Jamaica, N.Y.</t>
  </si>
  <si>
    <t>http://twitter.com/LarryBlaze6/statuses/1143456310790426624</t>
  </si>
  <si>
    <t>1143456256302227467</t>
  </si>
  <si>
    <t>cntrymanjam1</t>
  </si>
  <si>
    <t>Tue Jun 25 09:49:50 +0000 2019</t>
  </si>
  <si>
    <t>742334946115620864</t>
  </si>
  <si>
    <t>http://pbs.twimg.com/profile_images/1140724679541481472/USogJncK_normal.jpg</t>
  </si>
  <si>
    <t>http://twitter.com/cntrymanjam1/statuses/1143456256302227467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</si>
</sst>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yyyy\ hh:mm:ss"/>
    <numFmt numFmtId="165" formatCode="m/d/yyyy\ h:mm:ss"/>
    <numFmt numFmtId="166" formatCode="d&quot;/&quot;m&quot;/&quot;yy"/>
    <numFmt numFmtId="167" formatCode="dd/mm/yyyy"/>
    <numFmt numFmtId="168" formatCode="hh:mm:ss"/>
  </numFmts>
  <fonts count="31">
    <font>
      <sz val="10"/>
      <color rgb="FF000000"/>
      <name val="Arial"/>
    </font>
    <font>
      <sz val="18"/>
      <name val="Verdana"/>
    </font>
    <font>
      <sz val="10"/>
      <name val="Arial"/>
    </font>
    <font>
      <sz val="10"/>
      <name val="Roboto"/>
    </font>
    <font>
      <b/>
      <u/>
      <sz val="10"/>
      <color rgb="FF0000FF"/>
      <name val="Roboto"/>
    </font>
    <font>
      <b/>
      <sz val="10"/>
      <color rgb="FFFFFFFF"/>
      <name val="Roboto"/>
    </font>
    <font>
      <sz val="8"/>
      <name val="Arial"/>
    </font>
    <font>
      <sz val="10"/>
      <name val="Courier New"/>
    </font>
    <font>
      <u/>
      <sz val="8"/>
      <color rgb="FF0000FF"/>
      <name val="Arial"/>
    </font>
    <font>
      <u/>
      <sz val="8"/>
      <color rgb="FF0000FF"/>
      <name val="Arial"/>
    </font>
    <font>
      <u/>
      <sz val="8"/>
      <color rgb="FF0000FF"/>
      <name val="Arial"/>
    </font>
    <font>
      <b/>
      <sz val="10"/>
      <name val="Roboto"/>
    </font>
    <font>
      <b/>
      <u/>
      <sz val="10"/>
      <color rgb="FFFFFFFF"/>
      <name val="Roboto"/>
    </font>
    <font>
      <u/>
      <sz val="10"/>
      <color rgb="FF0000FF"/>
      <name val="Roboto"/>
    </font>
    <font>
      <sz val="10"/>
      <name val="Arial"/>
    </font>
    <font>
      <sz val="10"/>
      <name val="Arial"/>
    </font>
    <font>
      <sz val="10"/>
      <name val="Roboto"/>
    </font>
    <font>
      <b/>
      <sz val="10"/>
      <color rgb="FF000000"/>
      <name val="Roboto"/>
    </font>
    <font>
      <b/>
      <sz val="10"/>
      <name val="Roboto"/>
    </font>
    <font>
      <sz val="10"/>
      <color rgb="FFFFFFFF"/>
      <name val="Roboto"/>
    </font>
    <font>
      <sz val="9"/>
      <name val="Roboto"/>
    </font>
    <font>
      <sz val="10"/>
      <color rgb="FF3D85C6"/>
      <name val="Roboto"/>
    </font>
    <font>
      <b/>
      <sz val="24"/>
      <name val="Arial"/>
    </font>
    <font>
      <b/>
      <sz val="10"/>
      <name val="Arial"/>
    </font>
    <font>
      <sz val="9"/>
      <name val="Trebuchet MS"/>
    </font>
    <font>
      <sz val="14"/>
      <name val="Trebuchet MS"/>
    </font>
    <font>
      <sz val="12"/>
      <name val="Trebuchet MS"/>
    </font>
    <font>
      <b/>
      <sz val="9"/>
      <name val="Arial"/>
    </font>
    <font>
      <sz val="12"/>
      <name val="Arial"/>
    </font>
    <font>
      <b/>
      <sz val="10"/>
      <name val="Arial"/>
    </font>
    <font>
      <sz val="8"/>
      <name val="Arial"/>
    </font>
  </fonts>
  <fills count="7">
    <fill>
      <patternFill patternType="none"/>
    </fill>
    <fill>
      <patternFill patternType="gray125"/>
    </fill>
    <fill>
      <patternFill patternType="solid">
        <fgColor rgb="FF2196F3"/>
        <bgColor rgb="FF2196F3"/>
      </patternFill>
    </fill>
    <fill>
      <patternFill patternType="solid">
        <fgColor rgb="FFD9D9D9"/>
        <bgColor rgb="FFD9D9D9"/>
      </patternFill>
    </fill>
    <fill>
      <patternFill patternType="solid">
        <fgColor rgb="FFF3F3F3"/>
        <bgColor rgb="FFF3F3F3"/>
      </patternFill>
    </fill>
    <fill>
      <patternFill patternType="solid">
        <fgColor rgb="FFEFEFEF"/>
        <bgColor rgb="FFEFEFEF"/>
      </patternFill>
    </fill>
    <fill>
      <patternFill patternType="solid">
        <fgColor rgb="FFFFFFFF"/>
        <bgColor rgb="FFFFFFFF"/>
      </patternFill>
    </fill>
  </fills>
  <borders count="12">
    <border>
      <left/>
      <right/>
      <top/>
      <bottom/>
      <diagonal/>
    </border>
    <border>
      <left/>
      <right style="thin">
        <color rgb="FFD9D9D9"/>
      </right>
      <top/>
      <bottom/>
      <diagonal/>
    </border>
    <border>
      <left style="thin">
        <color rgb="FF000000"/>
      </left>
      <right/>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D9D9D9"/>
      </right>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D9D9D9"/>
      </right>
      <top/>
      <bottom style="thin">
        <color rgb="FFD9D9D9"/>
      </bottom>
      <diagonal/>
    </border>
    <border>
      <left/>
      <right/>
      <top/>
      <bottom style="thin">
        <color rgb="FFD9D9D9"/>
      </bottom>
      <diagonal/>
    </border>
  </borders>
  <cellStyleXfs count="1">
    <xf numFmtId="0" fontId="0" fillId="0" borderId="0"/>
  </cellStyleXfs>
  <cellXfs count="146">
    <xf numFmtId="0" fontId="0" fillId="0" borderId="0" xfId="0" applyFont="1" applyAlignment="1"/>
    <xf numFmtId="0" fontId="5" fillId="2" borderId="2" xfId="0" applyFont="1" applyFill="1" applyBorder="1" applyAlignment="1">
      <alignment horizontal="left"/>
    </xf>
    <xf numFmtId="0" fontId="5" fillId="2" borderId="0" xfId="0" applyFont="1" applyFill="1" applyAlignment="1">
      <alignment horizontal="left"/>
    </xf>
    <xf numFmtId="0" fontId="5" fillId="2" borderId="1" xfId="0" applyFont="1" applyFill="1" applyBorder="1" applyAlignment="1">
      <alignment horizontal="right" vertical="center"/>
    </xf>
    <xf numFmtId="0" fontId="3" fillId="0" borderId="0" xfId="0" applyFont="1" applyAlignment="1">
      <alignment vertical="center"/>
    </xf>
    <xf numFmtId="0" fontId="3" fillId="0" borderId="3" xfId="0" applyFont="1" applyBorder="1" applyAlignment="1">
      <alignment vertical="center"/>
    </xf>
    <xf numFmtId="49" fontId="6" fillId="3" borderId="0" xfId="0" applyNumberFormat="1" applyFont="1" applyFill="1" applyAlignment="1">
      <alignment horizontal="left"/>
    </xf>
    <xf numFmtId="0" fontId="3" fillId="0" borderId="1" xfId="0" applyFont="1" applyBorder="1"/>
    <xf numFmtId="49" fontId="6" fillId="0" borderId="0" xfId="0" applyNumberFormat="1" applyFont="1" applyAlignment="1">
      <alignment horizontal="left"/>
    </xf>
    <xf numFmtId="0" fontId="3" fillId="0" borderId="4" xfId="0" applyFont="1" applyBorder="1" applyAlignment="1">
      <alignment vertical="center"/>
    </xf>
    <xf numFmtId="49" fontId="6" fillId="0" borderId="0" xfId="0" applyNumberFormat="1" applyFont="1" applyAlignment="1">
      <alignment horizontal="left" wrapText="1"/>
    </xf>
    <xf numFmtId="0" fontId="7" fillId="4" borderId="5" xfId="0" applyFont="1" applyFill="1" applyBorder="1" applyAlignment="1">
      <alignment horizontal="center" vertical="center" wrapText="1"/>
    </xf>
    <xf numFmtId="164" fontId="6" fillId="0" borderId="0" xfId="0" applyNumberFormat="1" applyFont="1" applyAlignment="1">
      <alignment horizontal="left"/>
    </xf>
    <xf numFmtId="49" fontId="6" fillId="0" borderId="0" xfId="0" applyNumberFormat="1" applyFont="1" applyAlignment="1">
      <alignment horizontal="left"/>
    </xf>
    <xf numFmtId="49" fontId="6" fillId="3" borderId="0" xfId="0" applyNumberFormat="1" applyFont="1" applyFill="1" applyAlignment="1">
      <alignment horizontal="left"/>
    </xf>
    <xf numFmtId="0" fontId="3" fillId="0" borderId="6" xfId="0" applyFont="1" applyBorder="1" applyAlignment="1">
      <alignment vertical="center" wrapText="1"/>
    </xf>
    <xf numFmtId="0" fontId="3" fillId="0" borderId="0" xfId="0" applyFont="1"/>
    <xf numFmtId="0" fontId="3" fillId="0" borderId="7" xfId="0" applyFont="1" applyBorder="1"/>
    <xf numFmtId="0" fontId="3" fillId="0" borderId="4" xfId="0" applyFont="1" applyBorder="1" applyAlignment="1">
      <alignment vertical="center"/>
    </xf>
    <xf numFmtId="49" fontId="8" fillId="0" borderId="0" xfId="0" applyNumberFormat="1" applyFont="1" applyAlignment="1">
      <alignment horizontal="left"/>
    </xf>
    <xf numFmtId="0" fontId="7" fillId="5" borderId="8" xfId="0" applyFont="1" applyFill="1" applyBorder="1" applyAlignment="1">
      <alignment horizontal="center" vertical="center"/>
    </xf>
    <xf numFmtId="0" fontId="3" fillId="0" borderId="6" xfId="0" applyFont="1" applyBorder="1" applyAlignment="1">
      <alignment vertical="center"/>
    </xf>
    <xf numFmtId="49" fontId="9" fillId="0" borderId="0" xfId="0" applyNumberFormat="1" applyFont="1" applyAlignment="1">
      <alignment horizontal="left"/>
    </xf>
    <xf numFmtId="0" fontId="7" fillId="5" borderId="4" xfId="0" applyFont="1" applyFill="1" applyBorder="1" applyAlignment="1">
      <alignment horizontal="center" vertical="center"/>
    </xf>
    <xf numFmtId="0" fontId="3" fillId="0" borderId="6" xfId="0" applyFont="1" applyBorder="1" applyAlignment="1">
      <alignment vertical="center"/>
    </xf>
    <xf numFmtId="0" fontId="3" fillId="0" borderId="6" xfId="0" applyFont="1" applyBorder="1" applyAlignment="1">
      <alignment vertical="center" wrapText="1"/>
    </xf>
    <xf numFmtId="49" fontId="10" fillId="0" borderId="0" xfId="0" applyNumberFormat="1" applyFont="1" applyAlignment="1">
      <alignment horizontal="left" wrapText="1"/>
    </xf>
    <xf numFmtId="0" fontId="7" fillId="5" borderId="4" xfId="0" applyFont="1" applyFill="1" applyBorder="1" applyAlignment="1">
      <alignment horizontal="center" vertical="center"/>
    </xf>
    <xf numFmtId="0" fontId="3" fillId="0" borderId="6" xfId="0" applyFont="1" applyBorder="1" applyAlignment="1">
      <alignment horizontal="left" vertical="center" wrapText="1"/>
    </xf>
    <xf numFmtId="0" fontId="7" fillId="5" borderId="9" xfId="0" applyFont="1" applyFill="1" applyBorder="1" applyAlignment="1">
      <alignment horizontal="center" vertical="center"/>
    </xf>
    <xf numFmtId="0" fontId="3" fillId="0" borderId="6" xfId="0" applyFont="1" applyBorder="1" applyAlignment="1">
      <alignment horizontal="left" vertical="center" wrapText="1"/>
    </xf>
    <xf numFmtId="0" fontId="3" fillId="0" borderId="0" xfId="0" applyFont="1" applyAlignment="1">
      <alignment vertical="center"/>
    </xf>
    <xf numFmtId="3" fontId="7" fillId="4" borderId="8" xfId="0" applyNumberFormat="1" applyFont="1" applyFill="1" applyBorder="1" applyAlignment="1">
      <alignment vertical="center"/>
    </xf>
    <xf numFmtId="0" fontId="11" fillId="0" borderId="1" xfId="0" applyFont="1" applyBorder="1" applyAlignment="1"/>
    <xf numFmtId="3" fontId="7" fillId="4" borderId="4" xfId="0" applyNumberFormat="1" applyFont="1" applyFill="1" applyBorder="1" applyAlignment="1">
      <alignment vertical="center"/>
    </xf>
    <xf numFmtId="0" fontId="3" fillId="0" borderId="0" xfId="0" applyFont="1" applyAlignment="1">
      <alignment vertical="center" wrapText="1"/>
    </xf>
    <xf numFmtId="164" fontId="7" fillId="4" borderId="4" xfId="0" applyNumberFormat="1" applyFont="1" applyFill="1" applyBorder="1" applyAlignment="1">
      <alignment vertical="center"/>
    </xf>
    <xf numFmtId="164" fontId="7" fillId="4" borderId="9" xfId="0" applyNumberFormat="1" applyFont="1" applyFill="1" applyBorder="1" applyAlignment="1">
      <alignment vertical="center"/>
    </xf>
    <xf numFmtId="0" fontId="11" fillId="0" borderId="2" xfId="0" applyFont="1" applyBorder="1" applyAlignment="1"/>
    <xf numFmtId="0" fontId="12" fillId="2" borderId="10" xfId="0" applyFont="1" applyFill="1" applyBorder="1" applyAlignment="1">
      <alignment horizontal="center" vertical="center"/>
    </xf>
    <xf numFmtId="0" fontId="3" fillId="0" borderId="1" xfId="0" applyFont="1" applyBorder="1" applyAlignment="1"/>
    <xf numFmtId="0" fontId="3" fillId="0" borderId="0" xfId="0" applyFont="1" applyAlignment="1">
      <alignment horizontal="left"/>
    </xf>
    <xf numFmtId="0" fontId="3" fillId="6" borderId="1" xfId="0" applyFont="1" applyFill="1" applyBorder="1" applyAlignment="1"/>
    <xf numFmtId="0" fontId="3" fillId="0" borderId="0" xfId="0" applyFont="1" applyAlignment="1">
      <alignment horizontal="left" vertical="center"/>
    </xf>
    <xf numFmtId="0" fontId="3" fillId="6" borderId="0" xfId="0" applyFont="1" applyFill="1" applyAlignment="1">
      <alignment horizontal="right" vertical="top"/>
    </xf>
    <xf numFmtId="0" fontId="3" fillId="0" borderId="1" xfId="0" applyFont="1" applyBorder="1" applyAlignment="1">
      <alignment horizontal="right"/>
    </xf>
    <xf numFmtId="0" fontId="3" fillId="6" borderId="11" xfId="0" applyFont="1" applyFill="1" applyBorder="1" applyAlignment="1">
      <alignment horizontal="right" vertical="top"/>
    </xf>
    <xf numFmtId="0" fontId="3" fillId="0" borderId="10" xfId="0" applyFont="1" applyBorder="1" applyAlignment="1">
      <alignment horizontal="right"/>
    </xf>
    <xf numFmtId="49" fontId="6" fillId="0" borderId="0" xfId="0" quotePrefix="1" applyNumberFormat="1" applyFont="1" applyAlignment="1">
      <alignment horizontal="left" wrapText="1"/>
    </xf>
    <xf numFmtId="49" fontId="6" fillId="0" borderId="0" xfId="0" applyNumberFormat="1" applyFont="1" applyAlignment="1">
      <alignment horizontal="left"/>
    </xf>
    <xf numFmtId="49" fontId="14" fillId="0" borderId="0" xfId="0" applyNumberFormat="1" applyFont="1" applyAlignment="1">
      <alignment horizontal="center" vertical="center"/>
    </xf>
    <xf numFmtId="49"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vertical="center" wrapText="1"/>
    </xf>
    <xf numFmtId="49" fontId="14" fillId="0" borderId="0" xfId="0" applyNumberFormat="1" applyFont="1" applyAlignment="1">
      <alignment horizontal="left"/>
    </xf>
    <xf numFmtId="49" fontId="14" fillId="0" borderId="0" xfId="0" applyNumberFormat="1" applyFont="1" applyAlignment="1">
      <alignment horizontal="left" wrapText="1"/>
    </xf>
    <xf numFmtId="0" fontId="14" fillId="0" borderId="0" xfId="0" applyFont="1" applyAlignment="1">
      <alignment horizontal="center" vertical="center"/>
    </xf>
    <xf numFmtId="0" fontId="14" fillId="0" borderId="0" xfId="0" applyFont="1"/>
    <xf numFmtId="0" fontId="2" fillId="0" borderId="0" xfId="0" applyFont="1" applyAlignment="1">
      <alignment horizontal="center" vertical="center"/>
    </xf>
    <xf numFmtId="0" fontId="14" fillId="0" borderId="0" xfId="0" applyFont="1" applyAlignment="1">
      <alignment horizontal="center" vertical="center"/>
    </xf>
    <xf numFmtId="0" fontId="2" fillId="0" borderId="0" xfId="0" applyFont="1" applyAlignment="1">
      <alignment horizontal="center" vertical="center"/>
    </xf>
    <xf numFmtId="49" fontId="15" fillId="0" borderId="0" xfId="0" applyNumberFormat="1" applyFont="1" applyAlignment="1">
      <alignment horizontal="left"/>
    </xf>
    <xf numFmtId="49" fontId="15" fillId="0" borderId="0" xfId="0" applyNumberFormat="1" applyFont="1" applyAlignment="1">
      <alignment horizontal="left" wrapText="1"/>
    </xf>
    <xf numFmtId="0" fontId="16" fillId="0" borderId="0" xfId="0" applyFont="1"/>
    <xf numFmtId="0" fontId="5" fillId="2" borderId="0" xfId="0" applyFont="1" applyFill="1" applyAlignment="1">
      <alignment horizontal="center"/>
    </xf>
    <xf numFmtId="0" fontId="17" fillId="4" borderId="0" xfId="0" applyFont="1" applyFill="1" applyAlignment="1">
      <alignment horizontal="left" vertical="center"/>
    </xf>
    <xf numFmtId="0" fontId="17" fillId="4" borderId="0" xfId="0" applyFont="1" applyFill="1" applyAlignment="1">
      <alignment horizontal="center" vertical="center"/>
    </xf>
    <xf numFmtId="0" fontId="17" fillId="4" borderId="0" xfId="0" applyFont="1" applyFill="1" applyAlignment="1">
      <alignment vertical="center"/>
    </xf>
    <xf numFmtId="9" fontId="17" fillId="4" borderId="0" xfId="0" applyNumberFormat="1" applyFont="1" applyFill="1" applyAlignment="1">
      <alignment horizontal="center" vertical="center"/>
    </xf>
    <xf numFmtId="0" fontId="18" fillId="0" borderId="0" xfId="0" applyFont="1" applyAlignment="1">
      <alignment horizontal="right" vertical="center"/>
    </xf>
    <xf numFmtId="0" fontId="2" fillId="0" borderId="0" xfId="0" applyFont="1" applyAlignment="1"/>
    <xf numFmtId="0" fontId="19" fillId="2" borderId="0" xfId="0" applyFont="1" applyFill="1" applyAlignment="1">
      <alignment horizontal="center" vertical="center"/>
    </xf>
    <xf numFmtId="0" fontId="20" fillId="4" borderId="0" xfId="0" applyFont="1" applyFill="1" applyAlignment="1">
      <alignment horizontal="left" vertical="center"/>
    </xf>
    <xf numFmtId="0" fontId="20" fillId="4" borderId="0" xfId="0" applyFont="1" applyFill="1" applyAlignment="1">
      <alignment horizontal="center" vertical="center"/>
    </xf>
    <xf numFmtId="0" fontId="16" fillId="4" borderId="0" xfId="0" applyFont="1" applyFill="1" applyAlignment="1">
      <alignment horizontal="center" vertical="center"/>
    </xf>
    <xf numFmtId="9" fontId="16" fillId="4" borderId="0" xfId="0" applyNumberFormat="1" applyFont="1" applyFill="1" applyAlignment="1">
      <alignment horizontal="center" vertical="center"/>
    </xf>
    <xf numFmtId="0" fontId="21" fillId="4" borderId="0" xfId="0" applyFont="1" applyFill="1"/>
    <xf numFmtId="0" fontId="11" fillId="0" borderId="0" xfId="0" applyFont="1" applyAlignment="1"/>
    <xf numFmtId="0" fontId="16" fillId="4" borderId="0" xfId="0" applyFont="1" applyFill="1"/>
    <xf numFmtId="0" fontId="19" fillId="2" borderId="0" xfId="0" applyFont="1" applyFill="1" applyAlignment="1">
      <alignment horizontal="center" vertical="center"/>
    </xf>
    <xf numFmtId="0" fontId="16" fillId="4" borderId="0" xfId="0" applyFont="1" applyFill="1" applyAlignment="1">
      <alignment horizontal="left" vertical="center"/>
    </xf>
    <xf numFmtId="0" fontId="16" fillId="0" borderId="0" xfId="0" applyFont="1" applyAlignment="1"/>
    <xf numFmtId="164" fontId="16" fillId="4" borderId="0" xfId="0" applyNumberFormat="1" applyFont="1" applyFill="1"/>
    <xf numFmtId="0" fontId="11" fillId="0" borderId="0" xfId="0" applyFont="1"/>
    <xf numFmtId="4" fontId="16" fillId="0" borderId="0" xfId="0" applyNumberFormat="1" applyFont="1" applyAlignment="1">
      <alignment horizontal="right"/>
    </xf>
    <xf numFmtId="0" fontId="11" fillId="6" borderId="0" xfId="0" applyFont="1" applyFill="1" applyAlignment="1">
      <alignment horizontal="center"/>
    </xf>
    <xf numFmtId="0" fontId="16" fillId="0" borderId="0" xfId="0" applyFont="1" applyAlignment="1">
      <alignment horizontal="right"/>
    </xf>
    <xf numFmtId="0" fontId="16" fillId="6" borderId="0" xfId="0" applyFont="1" applyFill="1"/>
    <xf numFmtId="0" fontId="16" fillId="6" borderId="0" xfId="0" applyFont="1" applyFill="1" applyAlignment="1"/>
    <xf numFmtId="0" fontId="16" fillId="0" borderId="0" xfId="0" applyFont="1" applyAlignment="1">
      <alignment horizontal="left"/>
    </xf>
    <xf numFmtId="0" fontId="11" fillId="0" borderId="0" xfId="0" applyFont="1" applyAlignment="1">
      <alignment horizontal="right"/>
    </xf>
    <xf numFmtId="0" fontId="16" fillId="5" borderId="0" xfId="0" applyFont="1" applyFill="1" applyAlignment="1">
      <alignment horizontal="center" vertical="center" wrapText="1"/>
    </xf>
    <xf numFmtId="0" fontId="19" fillId="2" borderId="0" xfId="0" applyFont="1" applyFill="1" applyAlignment="1">
      <alignment horizontal="center" wrapText="1"/>
    </xf>
    <xf numFmtId="0" fontId="2" fillId="6" borderId="0" xfId="0" applyFont="1" applyFill="1"/>
    <xf numFmtId="9" fontId="16" fillId="0" borderId="0" xfId="0" applyNumberFormat="1" applyFont="1" applyAlignment="1">
      <alignment horizontal="center" vertical="center"/>
    </xf>
    <xf numFmtId="0" fontId="21" fillId="0" borderId="0" xfId="0" applyFont="1"/>
    <xf numFmtId="0" fontId="16" fillId="0" borderId="0" xfId="0" applyFont="1" applyAlignment="1">
      <alignment horizontal="center" vertical="center"/>
    </xf>
    <xf numFmtId="0" fontId="22" fillId="0" borderId="0" xfId="0" applyFont="1" applyAlignment="1">
      <alignment horizontal="center" vertical="center"/>
    </xf>
    <xf numFmtId="0" fontId="15" fillId="0" borderId="0" xfId="0" applyFont="1" applyAlignment="1"/>
    <xf numFmtId="0" fontId="15" fillId="0" borderId="0" xfId="0" applyFont="1" applyAlignment="1">
      <alignment horizontal="right"/>
    </xf>
    <xf numFmtId="165" fontId="2" fillId="0" borderId="0" xfId="0" applyNumberFormat="1" applyFont="1"/>
    <xf numFmtId="166" fontId="2" fillId="0" borderId="0" xfId="0" applyNumberFormat="1" applyFont="1"/>
    <xf numFmtId="165" fontId="23" fillId="0" borderId="0" xfId="0" applyNumberFormat="1" applyFont="1" applyAlignment="1">
      <alignment horizontal="center"/>
    </xf>
    <xf numFmtId="166" fontId="2" fillId="0" borderId="0" xfId="0" applyNumberFormat="1" applyFont="1" applyAlignment="1"/>
    <xf numFmtId="0" fontId="24" fillId="0" borderId="0" xfId="0" applyFont="1" applyAlignment="1"/>
    <xf numFmtId="164" fontId="2" fillId="0" borderId="0" xfId="0" applyNumberFormat="1" applyFont="1"/>
    <xf numFmtId="0" fontId="25" fillId="0" borderId="0" xfId="0" applyFont="1"/>
    <xf numFmtId="167" fontId="26" fillId="0" borderId="0" xfId="0" applyNumberFormat="1" applyFont="1" applyAlignment="1">
      <alignment horizontal="right" vertical="center" wrapText="1"/>
    </xf>
    <xf numFmtId="0" fontId="27" fillId="0" borderId="0" xfId="0" applyFont="1" applyAlignment="1">
      <alignment wrapText="1"/>
    </xf>
    <xf numFmtId="168" fontId="24" fillId="0" borderId="0" xfId="0" applyNumberFormat="1" applyFont="1" applyAlignment="1">
      <alignment horizontal="right" vertical="top"/>
    </xf>
    <xf numFmtId="0" fontId="23" fillId="0" borderId="0" xfId="0" applyFont="1"/>
    <xf numFmtId="0" fontId="28" fillId="0" borderId="0" xfId="0" applyFont="1" applyAlignment="1">
      <alignment vertical="center"/>
    </xf>
    <xf numFmtId="167" fontId="15" fillId="0" borderId="0" xfId="0" applyNumberFormat="1" applyFont="1" applyAlignment="1">
      <alignment horizontal="right"/>
    </xf>
    <xf numFmtId="0" fontId="15" fillId="0" borderId="0" xfId="0" applyFont="1" applyAlignment="1">
      <alignment horizontal="right"/>
    </xf>
    <xf numFmtId="0" fontId="29" fillId="0" borderId="0" xfId="0" applyFont="1" applyAlignment="1"/>
    <xf numFmtId="0" fontId="23" fillId="0" borderId="0" xfId="0" applyFont="1" applyAlignment="1">
      <alignment horizontal="center"/>
    </xf>
    <xf numFmtId="0" fontId="30" fillId="0" borderId="0" xfId="0" applyFont="1"/>
    <xf numFmtId="0" fontId="6" fillId="0" borderId="0" xfId="0" applyFont="1" applyAlignment="1">
      <alignment horizontal="center" vertical="top"/>
    </xf>
    <xf numFmtId="0" fontId="6" fillId="5" borderId="0" xfId="0" applyFont="1" applyFill="1" applyAlignment="1">
      <alignment vertical="center" wrapText="1"/>
    </xf>
    <xf numFmtId="0" fontId="6" fillId="5" borderId="0" xfId="0" applyFont="1" applyFill="1" applyAlignment="1">
      <alignment horizontal="center" vertical="top"/>
    </xf>
    <xf numFmtId="0" fontId="6" fillId="0" borderId="0" xfId="0" applyFont="1" applyAlignment="1">
      <alignment vertical="center" wrapText="1"/>
    </xf>
    <xf numFmtId="165" fontId="15" fillId="0" borderId="0" xfId="0" applyNumberFormat="1" applyFont="1" applyAlignment="1"/>
    <xf numFmtId="0" fontId="15" fillId="0" borderId="0" xfId="0" applyFont="1"/>
    <xf numFmtId="0" fontId="6" fillId="0" borderId="0" xfId="0" applyFont="1" applyAlignment="1">
      <alignment vertical="center"/>
    </xf>
    <xf numFmtId="0" fontId="23" fillId="0" borderId="0" xfId="0" applyFont="1" applyAlignment="1">
      <alignment horizontal="right" vertical="top"/>
    </xf>
    <xf numFmtId="0" fontId="6" fillId="6" borderId="0" xfId="0" applyFont="1" applyFill="1" applyAlignment="1">
      <alignment vertical="center"/>
    </xf>
    <xf numFmtId="0" fontId="6" fillId="6" borderId="0" xfId="0" applyFont="1" applyFill="1" applyAlignment="1">
      <alignment horizontal="center" vertical="top"/>
    </xf>
    <xf numFmtId="165" fontId="2" fillId="0" borderId="0" xfId="0" applyNumberFormat="1" applyFont="1" applyAlignment="1"/>
    <xf numFmtId="49" fontId="6" fillId="3" borderId="0" xfId="0" applyNumberFormat="1" applyFont="1" applyFill="1" applyAlignment="1"/>
    <xf numFmtId="49" fontId="2" fillId="0" borderId="0" xfId="0" applyNumberFormat="1" applyFont="1"/>
    <xf numFmtId="49" fontId="2" fillId="0" borderId="0" xfId="0" applyNumberFormat="1" applyFont="1" applyAlignment="1">
      <alignment wrapText="1"/>
    </xf>
    <xf numFmtId="49" fontId="6" fillId="0" borderId="0" xfId="0" applyNumberFormat="1" applyFont="1" applyAlignment="1"/>
    <xf numFmtId="0" fontId="5" fillId="2" borderId="2" xfId="0" applyFont="1" applyFill="1" applyBorder="1" applyAlignment="1">
      <alignment horizontal="left"/>
    </xf>
    <xf numFmtId="0" fontId="0" fillId="0" borderId="0" xfId="0" applyFont="1" applyAlignment="1"/>
    <xf numFmtId="0" fontId="2" fillId="0" borderId="1" xfId="0" applyFont="1" applyBorder="1"/>
    <xf numFmtId="0" fontId="3" fillId="0" borderId="2" xfId="0" applyFont="1" applyBorder="1" applyAlignment="1">
      <alignment vertical="center"/>
    </xf>
    <xf numFmtId="0" fontId="3" fillId="6" borderId="0" xfId="0" applyFont="1" applyFill="1" applyAlignment="1">
      <alignment wrapText="1"/>
    </xf>
    <xf numFmtId="0" fontId="13" fillId="6" borderId="0" xfId="0" applyFont="1" applyFill="1" applyAlignment="1">
      <alignment horizontal="right" vertical="top"/>
    </xf>
    <xf numFmtId="0" fontId="11" fillId="0" borderId="0" xfId="0" applyFont="1" applyAlignment="1">
      <alignment vertical="center"/>
    </xf>
    <xf numFmtId="0" fontId="3" fillId="0" borderId="2" xfId="0" applyFont="1" applyBorder="1" applyAlignment="1">
      <alignment horizontal="center" vertical="top"/>
    </xf>
    <xf numFmtId="0" fontId="1" fillId="0" borderId="0" xfId="0" applyFont="1" applyAlignment="1">
      <alignment horizontal="center" vertical="center"/>
    </xf>
    <xf numFmtId="0" fontId="4" fillId="0" borderId="2" xfId="0" applyFont="1" applyBorder="1" applyAlignment="1">
      <alignment horizontal="center" vertical="top"/>
    </xf>
    <xf numFmtId="0" fontId="3" fillId="0" borderId="2" xfId="0" applyFont="1" applyBorder="1" applyAlignment="1">
      <alignment horizontal="left" vertical="center"/>
    </xf>
    <xf numFmtId="0" fontId="3" fillId="0" borderId="0" xfId="0" applyFont="1" applyAlignment="1">
      <alignment vertical="top" wrapText="1"/>
    </xf>
    <xf numFmtId="0" fontId="18" fillId="0" borderId="0" xfId="0" applyFont="1" applyAlignment="1">
      <alignment horizontal="right" vertical="center"/>
    </xf>
    <xf numFmtId="0" fontId="22" fillId="0" borderId="0" xfId="0" applyFont="1" applyAlignment="1">
      <alignment horizontal="left" wrapText="1"/>
    </xf>
  </cellXfs>
  <cellStyles count="1">
    <cellStyle name="Normal" xfId="0" builtinId="0"/>
  </cellStyles>
  <dxfs count="6">
    <dxf>
      <font>
        <color rgb="FFFFFFFF"/>
      </font>
      <fill>
        <patternFill patternType="solid">
          <fgColor rgb="FFFF0000"/>
          <bgColor rgb="FFFF0000"/>
        </patternFill>
      </fill>
    </dxf>
    <dxf>
      <fill>
        <patternFill patternType="solid">
          <fgColor rgb="FF40E118"/>
          <bgColor rgb="FF40E118"/>
        </patternFill>
      </fill>
    </dxf>
    <dxf>
      <font>
        <color rgb="FFFFFFFF"/>
      </font>
      <fill>
        <patternFill patternType="solid">
          <fgColor rgb="FFFF0000"/>
          <bgColor rgb="FFFF0000"/>
        </patternFill>
      </fill>
    </dxf>
    <dxf>
      <fill>
        <patternFill patternType="solid">
          <fgColor rgb="FF40E118"/>
          <bgColor rgb="FF40E118"/>
        </patternFill>
      </fill>
    </dxf>
    <dxf>
      <font>
        <color rgb="FFF3F3F3"/>
      </font>
      <fill>
        <patternFill patternType="none"/>
      </fill>
    </dxf>
    <dxf>
      <font>
        <color rgb="FFF3F3F3"/>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pPr>
            <a:r>
              <a:t>Top Tweeters </a:t>
            </a:r>
          </a:p>
        </c:rich>
      </c:tx>
      <c:overlay val="0"/>
    </c:title>
    <c:autoTitleDeleted val="0"/>
    <c:plotArea>
      <c:layout/>
      <c:barChart>
        <c:barDir val="bar"/>
        <c:grouping val="clustered"/>
        <c:varyColors val="1"/>
        <c:ser>
          <c:idx val="0"/>
          <c:order val="0"/>
          <c:tx>
            <c:strRef>
              <c:f>Dashboard!$U$2</c:f>
              <c:strCache>
                <c:ptCount val="1"/>
              </c:strCache>
            </c:strRef>
          </c:tx>
          <c:spPr>
            <a:solidFill>
              <a:srgbClr val="3366CC"/>
            </a:solidFill>
          </c:spPr>
          <c:invertIfNegative val="1"/>
          <c:val>
            <c:numRef>
              <c:f>Dashboard!$U$3:$U$12</c:f>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5="http://schemas.microsoft.com/office/drawing/2012/chart" uri="{02D57815-91ED-43cb-92C2-25804820EDAC}">
              <c15:filteredCategoryTitle>
                <c15:cat>
                  <c:multiLvlStrRef>
                    <c:extLst>
                      <c:ext uri="{02D57815-91ED-43cb-92C2-25804820EDAC}">
                        <c15:formulaRef>
                          <c15:sqref>Dashboard!$T$3:$T$12</c15:sqref>
                        </c15:formulaRef>
                      </c:ext>
                    </c:extLst>
                  </c:multiLvlStrRef>
                </c15:cat>
              </c15:filteredCategoryTitle>
            </c:ext>
            <c:ext xmlns:c16="http://schemas.microsoft.com/office/drawing/2014/chart" uri="{C3380CC4-5D6E-409C-BE32-E72D297353CC}">
              <c16:uniqueId val="{00000000-5FE5-5549-A52A-EC35E71D62A8}"/>
            </c:ext>
          </c:extLst>
        </c:ser>
        <c:dLbls>
          <c:showLegendKey val="0"/>
          <c:showVal val="0"/>
          <c:showCatName val="0"/>
          <c:showSerName val="0"/>
          <c:showPercent val="0"/>
          <c:showBubbleSize val="0"/>
        </c:dLbls>
        <c:gapWidth val="150"/>
        <c:axId val="1688537575"/>
        <c:axId val="440161626"/>
      </c:barChart>
      <c:catAx>
        <c:axId val="1688537575"/>
        <c:scaling>
          <c:orientation val="maxMin"/>
        </c:scaling>
        <c:delete val="0"/>
        <c:axPos val="l"/>
        <c:majorTickMark val="cross"/>
        <c:minorTickMark val="cross"/>
        <c:tickLblPos val="nextTo"/>
        <c:txPr>
          <a:bodyPr/>
          <a:lstStyle/>
          <a:p>
            <a:pPr lvl="0">
              <a:defRPr b="0"/>
            </a:pPr>
            <a:endParaRPr lang="en-US"/>
          </a:p>
        </c:txPr>
        <c:crossAx val="440161626"/>
        <c:crosses val="autoZero"/>
        <c:auto val="1"/>
        <c:lblAlgn val="ctr"/>
        <c:lblOffset val="100"/>
        <c:noMultiLvlLbl val="1"/>
      </c:catAx>
      <c:valAx>
        <c:axId val="440161626"/>
        <c:scaling>
          <c:orientation val="minMax"/>
          <c:min val="0"/>
        </c:scaling>
        <c:delete val="0"/>
        <c:axPos val="b"/>
        <c:majorGridlines>
          <c:spPr>
            <a:ln>
              <a:solidFill>
                <a:srgbClr val="B7B7B7"/>
              </a:solidFill>
            </a:ln>
          </c:spPr>
        </c:majorGridlines>
        <c:numFmt formatCode="General" sourceLinked="1"/>
        <c:majorTickMark val="cross"/>
        <c:minorTickMark val="cross"/>
        <c:tickLblPos val="nextTo"/>
        <c:spPr>
          <a:ln w="47625">
            <a:noFill/>
          </a:ln>
        </c:spPr>
        <c:txPr>
          <a:bodyPr/>
          <a:lstStyle/>
          <a:p>
            <a:pPr lvl="0">
              <a:defRPr b="0"/>
            </a:pPr>
            <a:endParaRPr lang="en-US"/>
          </a:p>
        </c:txPr>
        <c:crossAx val="1688537575"/>
        <c:crosses val="max"/>
        <c:crossBetween val="between"/>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a:pPr>
            <a:r>
              <a:t>Tweet Volume Over Time (max 60 days)</a:t>
            </a:r>
          </a:p>
        </c:rich>
      </c:tx>
      <c:overlay val="0"/>
    </c:title>
    <c:autoTitleDeleted val="0"/>
    <c:plotArea>
      <c:layout>
        <c:manualLayout>
          <c:xMode val="edge"/>
          <c:yMode val="edge"/>
          <c:x val="7.8528827037773363E-2"/>
          <c:y val="0.141642371234208"/>
          <c:w val="0.88737574552683895"/>
          <c:h val="0.75587949465500481"/>
        </c:manualLayout>
      </c:layout>
      <c:lineChart>
        <c:grouping val="standard"/>
        <c:varyColors val="0"/>
        <c:ser>
          <c:idx val="0"/>
          <c:order val="0"/>
          <c:tx>
            <c:strRef>
              <c:f>Dashboard!$R$14</c:f>
              <c:strCache>
                <c:ptCount val="1"/>
              </c:strCache>
            </c:strRef>
          </c:tx>
          <c:spPr>
            <a:ln w="19050" cmpd="sng">
              <a:solidFill>
                <a:srgbClr val="3366CC"/>
              </a:solidFill>
            </a:ln>
          </c:spPr>
          <c:marker>
            <c:symbol val="circle"/>
            <c:size val="2"/>
            <c:spPr>
              <a:solidFill>
                <a:srgbClr val="3366CC"/>
              </a:solidFill>
              <a:ln cmpd="sng">
                <a:solidFill>
                  <a:srgbClr val="3366CC"/>
                </a:solidFill>
              </a:ln>
            </c:spPr>
          </c:marker>
          <c:dLbls>
            <c:spPr>
              <a:noFill/>
              <a:ln>
                <a:noFill/>
              </a:ln>
              <a:effectLst/>
            </c:spPr>
            <c:txPr>
              <a:bodyPr/>
              <a:lstStyle/>
              <a:p>
                <a:pPr lvl="0">
                  <a:defRPr sz="900" b="0" i="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Dashboard!$Q$15:$Q$74</c:f>
            </c:multiLvlStrRef>
          </c:cat>
          <c:val>
            <c:numRef>
              <c:f>Dashboard!$R$15:$R$74</c:f>
              <c:numCache>
                <c:formatCode>General</c:formatCode>
                <c:ptCount val="60"/>
              </c:numCache>
            </c:numRef>
          </c:val>
          <c:smooth val="0"/>
          <c:extLst>
            <c:ext xmlns:c16="http://schemas.microsoft.com/office/drawing/2014/chart" uri="{C3380CC4-5D6E-409C-BE32-E72D297353CC}">
              <c16:uniqueId val="{00000000-DFC7-5B4D-B0E6-97597482F08D}"/>
            </c:ext>
          </c:extLst>
        </c:ser>
        <c:dLbls>
          <c:showLegendKey val="0"/>
          <c:showVal val="0"/>
          <c:showCatName val="0"/>
          <c:showSerName val="0"/>
          <c:showPercent val="0"/>
          <c:showBubbleSize val="0"/>
        </c:dLbls>
        <c:marker val="1"/>
        <c:smooth val="0"/>
        <c:axId val="1981234773"/>
        <c:axId val="854738453"/>
      </c:lineChart>
      <c:catAx>
        <c:axId val="1981234773"/>
        <c:scaling>
          <c:orientation val="minMax"/>
        </c:scaling>
        <c:delete val="0"/>
        <c:axPos val="b"/>
        <c:title>
          <c:tx>
            <c:rich>
              <a:bodyPr/>
              <a:lstStyle/>
              <a:p>
                <a:pPr lvl="0">
                  <a:defRPr b="0"/>
                </a:pPr>
                <a:endParaRPr/>
              </a:p>
            </c:rich>
          </c:tx>
          <c:overlay val="0"/>
        </c:title>
        <c:majorTickMark val="cross"/>
        <c:minorTickMark val="cross"/>
        <c:tickLblPos val="nextTo"/>
        <c:txPr>
          <a:bodyPr/>
          <a:lstStyle/>
          <a:p>
            <a:pPr lvl="0">
              <a:defRPr sz="900" b="0"/>
            </a:pPr>
            <a:endParaRPr lang="en-US"/>
          </a:p>
        </c:txPr>
        <c:crossAx val="854738453"/>
        <c:crosses val="autoZero"/>
        <c:auto val="1"/>
        <c:lblAlgn val="ctr"/>
        <c:lblOffset val="100"/>
        <c:noMultiLvlLbl val="1"/>
      </c:catAx>
      <c:valAx>
        <c:axId val="854738453"/>
        <c:scaling>
          <c:orientation val="minMax"/>
        </c:scaling>
        <c:delete val="0"/>
        <c:axPos val="l"/>
        <c:majorGridlines>
          <c:spPr>
            <a:ln>
              <a:solidFill>
                <a:srgbClr val="B7B7B7"/>
              </a:solidFill>
            </a:ln>
          </c:spPr>
        </c:majorGridlines>
        <c:title>
          <c:tx>
            <c:rich>
              <a:bodyPr/>
              <a:lstStyle/>
              <a:p>
                <a:pPr lvl="0">
                  <a:defRPr b="0"/>
                </a:pPr>
                <a:r>
                  <a:t>count</a:t>
                </a:r>
              </a:p>
            </c:rich>
          </c:tx>
          <c:overlay val="0"/>
        </c:title>
        <c:numFmt formatCode="General" sourceLinked="1"/>
        <c:majorTickMark val="cross"/>
        <c:minorTickMark val="cross"/>
        <c:tickLblPos val="nextTo"/>
        <c:spPr>
          <a:ln w="47625">
            <a:noFill/>
          </a:ln>
        </c:spPr>
        <c:txPr>
          <a:bodyPr/>
          <a:lstStyle/>
          <a:p>
            <a:pPr lvl="0">
              <a:defRPr sz="900" b="0"/>
            </a:pPr>
            <a:endParaRPr lang="en-US"/>
          </a:p>
        </c:txPr>
        <c:crossAx val="1981234773"/>
        <c:crosses val="autoZero"/>
        <c:crossBetween val="between"/>
      </c:valAx>
    </c:plotArea>
    <c:plotVisOnly val="0"/>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0</xdr:col>
      <xdr:colOff>361950</xdr:colOff>
      <xdr:row>4</xdr:row>
      <xdr:rowOff>447675</xdr:rowOff>
    </xdr:from>
    <xdr:ext cx="3800475" cy="2714625"/>
    <xdr:graphicFrame macro="">
      <xdr:nvGraphicFramePr>
        <xdr:cNvPr id="2" name="Chart 1" title="Chart">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314325</xdr:colOff>
      <xdr:row>21</xdr:row>
      <xdr:rowOff>190500</xdr:rowOff>
    </xdr:from>
    <xdr:ext cx="4791075" cy="3810000"/>
    <xdr:graphicFrame macro="">
      <xdr:nvGraphicFramePr>
        <xdr:cNvPr id="3" name="Chart 2" title="Chart">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tags.hawksey.info/" TargetMode="External"/><Relationship Id="rId1" Type="http://schemas.openxmlformats.org/officeDocument/2006/relationships/hyperlink" Target="http://tags.hawksey.info/" TargetMode="External"/></Relationships>
</file>

<file path=xl/worksheets/_rels/sheet2.xml.rels><?xml version="1.0" encoding="UTF-8" standalone="yes"?>
<Relationships xmlns="http://schemas.openxmlformats.org/package/2006/relationships"><Relationship Id="rId3182" Type="http://schemas.openxmlformats.org/officeDocument/2006/relationships/hyperlink" Target="http://pbs.twimg.com/profile_images/847947639203086337/g6aRUXzR_normal.jpg" TargetMode="External"/><Relationship Id="rId4233" Type="http://schemas.openxmlformats.org/officeDocument/2006/relationships/hyperlink" Target="http://twitter.com/FredFriendly7/statuses/1143511984920506369" TargetMode="External"/><Relationship Id="rId8854" Type="http://schemas.openxmlformats.org/officeDocument/2006/relationships/hyperlink" Target="http://pbs.twimg.com/profile_images/3073339681/839c457b65522af90ac2c7a7c58e9211_normal.jpeg" TargetMode="External"/><Relationship Id="rId9905" Type="http://schemas.openxmlformats.org/officeDocument/2006/relationships/hyperlink" Target="http://twitter.com/afnaaanH/statuses/1143476373039828996" TargetMode="External"/><Relationship Id="rId7456" Type="http://schemas.openxmlformats.org/officeDocument/2006/relationships/hyperlink" Target="http://pbs.twimg.com/profile_images/1032452996880318466/FElLB-Bf_normal.jpg" TargetMode="External"/><Relationship Id="rId8507" Type="http://schemas.openxmlformats.org/officeDocument/2006/relationships/hyperlink" Target="http://twitter.com/KathleenTeskey/statuses/1143486085013659648" TargetMode="External"/><Relationship Id="rId10784" Type="http://schemas.openxmlformats.org/officeDocument/2006/relationships/hyperlink" Target="http://pbs.twimg.com/profile_images/833570868768940032/OfqB-rXe_normal.jpg" TargetMode="External"/><Relationship Id="rId11835" Type="http://schemas.openxmlformats.org/officeDocument/2006/relationships/hyperlink" Target="http://twitter.com/Boothaler/statuses/1143457997848489985" TargetMode="External"/><Relationship Id="rId6058" Type="http://schemas.openxmlformats.org/officeDocument/2006/relationships/hyperlink" Target="http://twitter.com/DVanDyke2/statuses/1143501617205039110" TargetMode="External"/><Relationship Id="rId7109" Type="http://schemas.openxmlformats.org/officeDocument/2006/relationships/hyperlink" Target="http://twitter.com/Teeda100/statuses/1143495245096738817" TargetMode="External"/><Relationship Id="rId10437" Type="http://schemas.openxmlformats.org/officeDocument/2006/relationships/hyperlink" Target="http://twitter.com/OriginalCynthia/statuses/1143472402476785670" TargetMode="External"/><Relationship Id="rId987" Type="http://schemas.openxmlformats.org/officeDocument/2006/relationships/hyperlink" Target="http://twitter.com/sad3955/statuses/1143531131624669184" TargetMode="External"/><Relationship Id="rId2668" Type="http://schemas.openxmlformats.org/officeDocument/2006/relationships/hyperlink" Target="http://pbs.twimg.com/profile_images/1105577336924184576/xOrd_7r7_normal.jpg" TargetMode="External"/><Relationship Id="rId3719" Type="http://schemas.openxmlformats.org/officeDocument/2006/relationships/hyperlink" Target="http://twitter.com/Squidbro717/statuses/1143515189154893824" TargetMode="External"/><Relationship Id="rId4090" Type="http://schemas.openxmlformats.org/officeDocument/2006/relationships/hyperlink" Target="http://pbs.twimg.com/profile_images/1135006252680065024/-4inBsRQ_normal.jpg" TargetMode="External"/><Relationship Id="rId5141" Type="http://schemas.openxmlformats.org/officeDocument/2006/relationships/hyperlink" Target="http://abs.twimg.com/sticky/default_profile_images/default_profile_normal.png" TargetMode="External"/><Relationship Id="rId9762" Type="http://schemas.openxmlformats.org/officeDocument/2006/relationships/hyperlink" Target="http://pbs.twimg.com/profile_images/965594224228839424/rvuafkEv_normal.jpg" TargetMode="External"/><Relationship Id="rId11692" Type="http://schemas.openxmlformats.org/officeDocument/2006/relationships/hyperlink" Target="http://pbs.twimg.com/profile_images/823238223199608832/-a9inzoN_normal.jpg" TargetMode="External"/><Relationship Id="rId1751" Type="http://schemas.openxmlformats.org/officeDocument/2006/relationships/hyperlink" Target="http://twitter.com/sandyherr2/statuses/1143526946795474949" TargetMode="External"/><Relationship Id="rId2802" Type="http://schemas.openxmlformats.org/officeDocument/2006/relationships/hyperlink" Target="http://pbs.twimg.com/profile_images/1134104571649843200/rvmjDJjr_normal.jpg" TargetMode="External"/><Relationship Id="rId8364" Type="http://schemas.openxmlformats.org/officeDocument/2006/relationships/hyperlink" Target="http://pbs.twimg.com/profile_images/1058892186077536257/aypZ_3fs_normal.jpg" TargetMode="External"/><Relationship Id="rId9415" Type="http://schemas.openxmlformats.org/officeDocument/2006/relationships/hyperlink" Target="http://twitter.com/WhoDat17878029/statuses/1143479861366775808" TargetMode="External"/><Relationship Id="rId10294" Type="http://schemas.openxmlformats.org/officeDocument/2006/relationships/hyperlink" Target="http://pbs.twimg.com/profile_images/1540603229/lori_normal.jpg" TargetMode="External"/><Relationship Id="rId11345" Type="http://schemas.openxmlformats.org/officeDocument/2006/relationships/hyperlink" Target="http://twitter.com/marieprosper01/statuses/1143464497031634945" TargetMode="External"/><Relationship Id="rId1404" Type="http://schemas.openxmlformats.org/officeDocument/2006/relationships/hyperlink" Target="http://pbs.twimg.com/profile_images/1736752619/Man_in_shadow-small_normal.JPG" TargetMode="External"/><Relationship Id="rId8017" Type="http://schemas.openxmlformats.org/officeDocument/2006/relationships/hyperlink" Target="http://twitter.com/lezleemac/statuses/1143489677808156672" TargetMode="External"/><Relationship Id="rId3576" Type="http://schemas.openxmlformats.org/officeDocument/2006/relationships/hyperlink" Target="http://pbs.twimg.com/profile_images/830102214693814274/w3QFiglO_normal.jpg" TargetMode="External"/><Relationship Id="rId4627" Type="http://schemas.openxmlformats.org/officeDocument/2006/relationships/hyperlink" Target="http://pbs.twimg.com/profile_images/200979739/Noelle-90_normal.jpg" TargetMode="External"/><Relationship Id="rId4974" Type="http://schemas.openxmlformats.org/officeDocument/2006/relationships/hyperlink" Target="http://twitter.com/Acapecodder/statuses/1143507392010829825" TargetMode="External"/><Relationship Id="rId497" Type="http://schemas.openxmlformats.org/officeDocument/2006/relationships/hyperlink" Target="http://twitter.com/mmaureen7/statuses/1143533925781975041" TargetMode="External"/><Relationship Id="rId2178" Type="http://schemas.openxmlformats.org/officeDocument/2006/relationships/hyperlink" Target="http://pbs.twimg.com/profile_images/1103793368881078272/TuWkCX_Q_normal.jpg" TargetMode="External"/><Relationship Id="rId3229" Type="http://schemas.openxmlformats.org/officeDocument/2006/relationships/hyperlink" Target="http://twitter.com/JimBOBlbc/statuses/1143517887677648896" TargetMode="External"/><Relationship Id="rId7100" Type="http://schemas.openxmlformats.org/officeDocument/2006/relationships/hyperlink" Target="http://pbs.twimg.com/profile_images/1101888376133861376/-Cl2OvH1_normal.jpg" TargetMode="External"/><Relationship Id="rId6799" Type="http://schemas.openxmlformats.org/officeDocument/2006/relationships/hyperlink" Target="http://twitter.com/JodyAlford17/statuses/1143497306013982720" TargetMode="External"/><Relationship Id="rId3710" Type="http://schemas.openxmlformats.org/officeDocument/2006/relationships/hyperlink" Target="http://pbs.twimg.com/profile_images/1033402725848031232/nsFDWph1_normal.jpg" TargetMode="External"/><Relationship Id="rId9272" Type="http://schemas.openxmlformats.org/officeDocument/2006/relationships/hyperlink" Target="http://pbs.twimg.com/profile_images/842031964118962176/xF2CFca-_normal.jpg" TargetMode="External"/><Relationship Id="rId631" Type="http://schemas.openxmlformats.org/officeDocument/2006/relationships/hyperlink" Target="http://twitter.com/cindiloohoot/statuses/1143533171469955072" TargetMode="External"/><Relationship Id="rId1261" Type="http://schemas.openxmlformats.org/officeDocument/2006/relationships/hyperlink" Target="http://twitter.com/windowtothesoul/statuses/1143529764663074817" TargetMode="External"/><Relationship Id="rId2312" Type="http://schemas.openxmlformats.org/officeDocument/2006/relationships/hyperlink" Target="http://pbs.twimg.com/profile_images/848901255032262656/MNGdx_Df_normal.jpg" TargetMode="External"/><Relationship Id="rId5882" Type="http://schemas.openxmlformats.org/officeDocument/2006/relationships/hyperlink" Target="http://twitter.com/janween2/statuses/1143502680066863106" TargetMode="External"/><Relationship Id="rId6933" Type="http://schemas.openxmlformats.org/officeDocument/2006/relationships/hyperlink" Target="http://twitter.com/Cheryl7298752/statuses/1143496495892578304" TargetMode="External"/><Relationship Id="rId4484" Type="http://schemas.openxmlformats.org/officeDocument/2006/relationships/hyperlink" Target="http://pbs.twimg.com/profile_images/1050051350824869888/YS3lKYnn_normal.jpg" TargetMode="External"/><Relationship Id="rId5535" Type="http://schemas.openxmlformats.org/officeDocument/2006/relationships/hyperlink" Target="http://pbs.twimg.com/profile_images/1140959354851602432/mmtuX9BS_normal.jpg" TargetMode="External"/><Relationship Id="rId3086" Type="http://schemas.openxmlformats.org/officeDocument/2006/relationships/hyperlink" Target="http://pbs.twimg.com/profile_images/823980275357122561/ylP51b5Y_normal.jpg" TargetMode="External"/><Relationship Id="rId4137" Type="http://schemas.openxmlformats.org/officeDocument/2006/relationships/hyperlink" Target="http://twitter.com/lindapotyrala13/statuses/1143512588598284288" TargetMode="External"/><Relationship Id="rId8758" Type="http://schemas.openxmlformats.org/officeDocument/2006/relationships/hyperlink" Target="http://pbs.twimg.com/profile_images/1133021679762968579/nx17CcDd_normal.jpg" TargetMode="External"/><Relationship Id="rId9809" Type="http://schemas.openxmlformats.org/officeDocument/2006/relationships/hyperlink" Target="http://twitter.com/McGillicutty_B/statuses/1143477115414896660" TargetMode="External"/><Relationship Id="rId10688" Type="http://schemas.openxmlformats.org/officeDocument/2006/relationships/hyperlink" Target="http://pbs.twimg.com/profile_images/911947317154123777/ZwCPZU-y_normal.jpg" TargetMode="External"/><Relationship Id="rId11739" Type="http://schemas.openxmlformats.org/officeDocument/2006/relationships/hyperlink" Target="http://twitter.com/natgrisales/statuses/1143459157380685825" TargetMode="External"/><Relationship Id="rId141" Type="http://schemas.openxmlformats.org/officeDocument/2006/relationships/hyperlink" Target="http://pbs.twimg.com/profile_images/666455635291037696/fMkchKsS_normal.jpg" TargetMode="External"/><Relationship Id="rId3220" Type="http://schemas.openxmlformats.org/officeDocument/2006/relationships/hyperlink" Target="http://pbs.twimg.com/profile_images/1138505849163395073/1NGl3UmT_normal.jpg" TargetMode="External"/><Relationship Id="rId6790" Type="http://schemas.openxmlformats.org/officeDocument/2006/relationships/hyperlink" Target="http://www.chrissaltrese.co.uk/" TargetMode="External"/><Relationship Id="rId7841" Type="http://schemas.openxmlformats.org/officeDocument/2006/relationships/hyperlink" Target="http://twitter.com/JonnyHood75/statuses/1143490952809594886" TargetMode="External"/><Relationship Id="rId10822" Type="http://schemas.openxmlformats.org/officeDocument/2006/relationships/hyperlink" Target="http://pbs.twimg.com/profile_images/1046718530652123136/MvKze55c_normal.jpg" TargetMode="External"/><Relationship Id="rId7" Type="http://schemas.openxmlformats.org/officeDocument/2006/relationships/hyperlink" Target="http://pbs.twimg.com/profile_images/1022501816221794304/5Nr_1B3R_normal.jpg" TargetMode="External"/><Relationship Id="rId5392" Type="http://schemas.openxmlformats.org/officeDocument/2006/relationships/hyperlink" Target="http://twitter.com/caaot/statuses/1143505383891382272" TargetMode="External"/><Relationship Id="rId6443" Type="http://schemas.openxmlformats.org/officeDocument/2006/relationships/hyperlink" Target="http://pbs.twimg.com/profile_images/1065063493886341120/9sCXqbh__normal.jpg" TargetMode="External"/><Relationship Id="rId5045" Type="http://schemas.openxmlformats.org/officeDocument/2006/relationships/hyperlink" Target="http://pbs.twimg.com/profile_images/567150055/BluebirdPhoto5_normal.jpg" TargetMode="External"/><Relationship Id="rId9666" Type="http://schemas.openxmlformats.org/officeDocument/2006/relationships/hyperlink" Target="http://pbs.twimg.com/profile_images/1066989629591703553/Ye7ExTR7_normal.jpg" TargetMode="External"/><Relationship Id="rId11596" Type="http://schemas.openxmlformats.org/officeDocument/2006/relationships/hyperlink" Target="http://pbs.twimg.com/profile_images/717031781/Photo_1_normal.jpg" TargetMode="External"/><Relationship Id="rId1655" Type="http://schemas.openxmlformats.org/officeDocument/2006/relationships/hyperlink" Target="http://twitter.com/james_vargo/statuses/1143527551832379392" TargetMode="External"/><Relationship Id="rId2706" Type="http://schemas.openxmlformats.org/officeDocument/2006/relationships/hyperlink" Target="http://abs.twimg.com/sticky/default_profile_images/default_profile_normal.png" TargetMode="External"/><Relationship Id="rId8268" Type="http://schemas.openxmlformats.org/officeDocument/2006/relationships/hyperlink" Target="http://pbs.twimg.com/profile_images/1082741905111334912/lyFfge1Y_normal.jpg" TargetMode="External"/><Relationship Id="rId9319" Type="http://schemas.openxmlformats.org/officeDocument/2006/relationships/hyperlink" Target="http://twitter.com/ErnestHernande7/statuses/1143480455859265537" TargetMode="External"/><Relationship Id="rId10198" Type="http://schemas.openxmlformats.org/officeDocument/2006/relationships/hyperlink" Target="http://pbs.twimg.com/profile_images/849934785195556864/4G46OHna_normal.jpg" TargetMode="External"/><Relationship Id="rId11249" Type="http://schemas.openxmlformats.org/officeDocument/2006/relationships/hyperlink" Target="http://twitter.com/CrazyCatLadyFL/statuses/1143465273103720449" TargetMode="External"/><Relationship Id="rId1308" Type="http://schemas.openxmlformats.org/officeDocument/2006/relationships/hyperlink" Target="http://pbs.twimg.com/profile_images/788920634986401792/oU2vRzJ-_normal.jpg" TargetMode="External"/><Relationship Id="rId4878" Type="http://schemas.openxmlformats.org/officeDocument/2006/relationships/hyperlink" Target="http://twitter.com/JoyfulBluebird/statuses/1143507918735757313" TargetMode="External"/><Relationship Id="rId5929" Type="http://schemas.openxmlformats.org/officeDocument/2006/relationships/hyperlink" Target="http://pbs.twimg.com/profile_images/1130431384324067329/kAwztidE_normal.jpg" TargetMode="External"/><Relationship Id="rId9800" Type="http://schemas.openxmlformats.org/officeDocument/2006/relationships/hyperlink" Target="http://pbs.twimg.com/profile_images/2240880955/image_normal.jpg" TargetMode="External"/><Relationship Id="rId11730" Type="http://schemas.openxmlformats.org/officeDocument/2006/relationships/hyperlink" Target="http://pbs.twimg.com/profile_images/461633858069213185/zd6V7YAB_normal.jpeg" TargetMode="External"/><Relationship Id="rId14" Type="http://schemas.openxmlformats.org/officeDocument/2006/relationships/hyperlink" Target="http://twitter.com/proud2bacodder/statuses/1143537242452955136" TargetMode="External"/><Relationship Id="rId7004" Type="http://schemas.openxmlformats.org/officeDocument/2006/relationships/hyperlink" Target="http://pbs.twimg.com/profile_images/921885569562574849/Ff4F7yAX_normal.jpg" TargetMode="External"/><Relationship Id="rId7351" Type="http://schemas.openxmlformats.org/officeDocument/2006/relationships/hyperlink" Target="http://twitter.com/joycemfs/statuses/1143493744169279488" TargetMode="External"/><Relationship Id="rId8402" Type="http://schemas.openxmlformats.org/officeDocument/2006/relationships/hyperlink" Target="http://pbs.twimg.com/profile_images/448074336570978304/vobrjKwE_normal.jpeg" TargetMode="External"/><Relationship Id="rId10332" Type="http://schemas.openxmlformats.org/officeDocument/2006/relationships/hyperlink" Target="http://pbs.twimg.com/profile_images/1062061640739381248/bJYTr7UG_normal.jpg" TargetMode="External"/><Relationship Id="rId3961" Type="http://schemas.openxmlformats.org/officeDocument/2006/relationships/hyperlink" Target="http://twitter.com/MemphisGrits2/statuses/1143513630975176704" TargetMode="External"/><Relationship Id="rId882" Type="http://schemas.openxmlformats.org/officeDocument/2006/relationships/hyperlink" Target="http://pbs.twimg.com/profile_images/1120172908871946240/n3uam5Pn_normal.png" TargetMode="External"/><Relationship Id="rId2563" Type="http://schemas.openxmlformats.org/officeDocument/2006/relationships/hyperlink" Target="http://twitter.com/oldsmartian/statuses/1143521910325686272" TargetMode="External"/><Relationship Id="rId3614" Type="http://schemas.openxmlformats.org/officeDocument/2006/relationships/hyperlink" Target="http://pbs.twimg.com/profile_images/1076943956078940161/1dZK9lCT_normal.jpg" TargetMode="External"/><Relationship Id="rId9176" Type="http://schemas.openxmlformats.org/officeDocument/2006/relationships/hyperlink" Target="http://pbs.twimg.com/profile_images/1240213284/bell_normal.jpg" TargetMode="External"/><Relationship Id="rId535" Type="http://schemas.openxmlformats.org/officeDocument/2006/relationships/hyperlink" Target="http://twitter.com/mjc383/statuses/1143533737830952966" TargetMode="External"/><Relationship Id="rId1165" Type="http://schemas.openxmlformats.org/officeDocument/2006/relationships/hyperlink" Target="http://twitter.com/susiegardner1/statuses/1143530289446174722" TargetMode="External"/><Relationship Id="rId2216" Type="http://schemas.openxmlformats.org/officeDocument/2006/relationships/hyperlink" Target="http://pbs.twimg.com/profile_images/1141545141523615745/-vkQjUZt_normal.jpg" TargetMode="External"/><Relationship Id="rId5786" Type="http://schemas.openxmlformats.org/officeDocument/2006/relationships/hyperlink" Target="http://twitter.com/gatorSoFla/statuses/1143503275934801920" TargetMode="External"/><Relationship Id="rId6837" Type="http://schemas.openxmlformats.org/officeDocument/2006/relationships/hyperlink" Target="http://twitter.com/aquarian1953/statuses/1143497140087480320" TargetMode="External"/><Relationship Id="rId4388" Type="http://schemas.openxmlformats.org/officeDocument/2006/relationships/hyperlink" Target="http://abs.twimg.com/sticky/default_profile_images/default_profile_normal.png" TargetMode="External"/><Relationship Id="rId5439" Type="http://schemas.openxmlformats.org/officeDocument/2006/relationships/hyperlink" Target="http://pbs.twimg.com/profile_images/947095811728592896/1j9TVVR__normal.jpg" TargetMode="External"/><Relationship Id="rId9310" Type="http://schemas.openxmlformats.org/officeDocument/2006/relationships/hyperlink" Target="http://pbs.twimg.com/profile_images/3498713089/6ff3b9070a6a1f86845600b1c641e7d4_normal.jpeg" TargetMode="External"/><Relationship Id="rId11240" Type="http://schemas.openxmlformats.org/officeDocument/2006/relationships/hyperlink" Target="http://pbs.twimg.com/profile_images/1135201839861903360/hpaErSFz_normal.jpg" TargetMode="External"/><Relationship Id="rId5920" Type="http://schemas.openxmlformats.org/officeDocument/2006/relationships/hyperlink" Target="http://twitter.com/ErinDragon58/statuses/1143502410708598784" TargetMode="External"/><Relationship Id="rId3471" Type="http://schemas.openxmlformats.org/officeDocument/2006/relationships/hyperlink" Target="http://twitter.com/eugene_vest/statuses/1143516591734132738" TargetMode="External"/><Relationship Id="rId4522" Type="http://schemas.openxmlformats.org/officeDocument/2006/relationships/hyperlink" Target="http://pbs.twimg.com/profile_images/828336737965469697/xI0sYBnw_normal.jpg" TargetMode="External"/><Relationship Id="rId392" Type="http://schemas.openxmlformats.org/officeDocument/2006/relationships/hyperlink" Target="http://pbs.twimg.com/profile_images/1119684498369728514/AyYiN2Nf_normal.png" TargetMode="External"/><Relationship Id="rId2073" Type="http://schemas.openxmlformats.org/officeDocument/2006/relationships/hyperlink" Target="http://twitter.com/PatriciaRose328/statuses/1143524924092485633" TargetMode="External"/><Relationship Id="rId3124" Type="http://schemas.openxmlformats.org/officeDocument/2006/relationships/hyperlink" Target="http://pbs.twimg.com/profile_images/1059503070797881348/x1n3BmUX_normal.jpg" TargetMode="External"/><Relationship Id="rId6694" Type="http://schemas.openxmlformats.org/officeDocument/2006/relationships/hyperlink" Target="http://twitter.com/sullivan_hh/statuses/1143497840339161091" TargetMode="External"/><Relationship Id="rId7745" Type="http://schemas.openxmlformats.org/officeDocument/2006/relationships/hyperlink" Target="http://twitter.com/JudithKto/statuses/1143491452544147461" TargetMode="External"/><Relationship Id="rId5296" Type="http://schemas.openxmlformats.org/officeDocument/2006/relationships/hyperlink" Target="http://twitter.com/jonholt1962/statuses/1143505939938496513" TargetMode="External"/><Relationship Id="rId6347" Type="http://schemas.openxmlformats.org/officeDocument/2006/relationships/hyperlink" Target="http://pbs.twimg.com/profile_images/814451951631007744/3Z3lhGhF_normal.jpg" TargetMode="External"/><Relationship Id="rId10726" Type="http://schemas.openxmlformats.org/officeDocument/2006/relationships/hyperlink" Target="http://pbs.twimg.com/profile_images/540552721107922944/Bsy8J6LU_normal.png" TargetMode="External"/><Relationship Id="rId2957" Type="http://schemas.openxmlformats.org/officeDocument/2006/relationships/hyperlink" Target="http://twitter.com/Bflo_Gal1/statuses/1143519312235417602" TargetMode="External"/><Relationship Id="rId929" Type="http://schemas.openxmlformats.org/officeDocument/2006/relationships/hyperlink" Target="http://twitter.com/mariogomez162/statuses/1143531474462957570" TargetMode="External"/><Relationship Id="rId1559" Type="http://schemas.openxmlformats.org/officeDocument/2006/relationships/hyperlink" Target="http://twitter.com/windowtothesoul/statuses/1143528101189525505" TargetMode="External"/><Relationship Id="rId4032" Type="http://schemas.openxmlformats.org/officeDocument/2006/relationships/hyperlink" Target="http://abs.twimg.com/sticky/default_profile_images/default_profile_normal.png" TargetMode="External"/><Relationship Id="rId5430" Type="http://schemas.openxmlformats.org/officeDocument/2006/relationships/hyperlink" Target="http://twitter.com/RiaClaassen/statuses/1143505181436461056" TargetMode="External"/><Relationship Id="rId8653" Type="http://schemas.openxmlformats.org/officeDocument/2006/relationships/hyperlink" Target="http://twitter.com/PeanutTaylor4/statuses/1143485033799454720" TargetMode="External"/><Relationship Id="rId9704" Type="http://schemas.openxmlformats.org/officeDocument/2006/relationships/hyperlink" Target="http://pbs.twimg.com/profile_images/1080571964526346240/f2IbE5oH_normal.jpg" TargetMode="External"/><Relationship Id="rId10583" Type="http://schemas.openxmlformats.org/officeDocument/2006/relationships/hyperlink" Target="http://twitter.com/creativecoke/statuses/1143471316441473024" TargetMode="External"/><Relationship Id="rId11634" Type="http://schemas.openxmlformats.org/officeDocument/2006/relationships/hyperlink" Target="http://pbs.twimg.com/profile_images/1006310107217649664/yRpgsuW2_normal.jpg" TargetMode="External"/><Relationship Id="rId7255" Type="http://schemas.openxmlformats.org/officeDocument/2006/relationships/hyperlink" Target="http://twitter.com/hgongaware/statuses/1143494353983279104" TargetMode="External"/><Relationship Id="rId8306" Type="http://schemas.openxmlformats.org/officeDocument/2006/relationships/hyperlink" Target="http://pbs.twimg.com/profile_images/1058347713723539456/MD52-FND_normal.jpg" TargetMode="External"/><Relationship Id="rId10236" Type="http://schemas.openxmlformats.org/officeDocument/2006/relationships/hyperlink" Target="http://pbs.twimg.com/profile_images/1136583093240979456/qb_kb8lW_normal.jpg" TargetMode="External"/><Relationship Id="rId3865" Type="http://schemas.openxmlformats.org/officeDocument/2006/relationships/hyperlink" Target="http://twitter.com/mrsdurkinmuses/statuses/1143514171088285696" TargetMode="External"/><Relationship Id="rId4916" Type="http://schemas.openxmlformats.org/officeDocument/2006/relationships/hyperlink" Target="http://twitter.com/Bufbat611/statuses/1143507755661004800" TargetMode="External"/><Relationship Id="rId786" Type="http://schemas.openxmlformats.org/officeDocument/2006/relationships/hyperlink" Target="http://pbs.twimg.com/profile_images/735268772789899265/GzLZDxlZ_normal.jpg" TargetMode="External"/><Relationship Id="rId2467" Type="http://schemas.openxmlformats.org/officeDocument/2006/relationships/hyperlink" Target="http://twitter.com/cgl5012/statuses/1143522649601007617" TargetMode="External"/><Relationship Id="rId3518" Type="http://schemas.openxmlformats.org/officeDocument/2006/relationships/hyperlink" Target="http://pbs.twimg.com/profile_images/1842057465/stock-photo-4380187-colorful-gerber-daisies_normal.jpg" TargetMode="External"/><Relationship Id="rId439" Type="http://schemas.openxmlformats.org/officeDocument/2006/relationships/hyperlink" Target="http://twitter.com/CluelessNixsMom/statuses/1143534229529202688" TargetMode="External"/><Relationship Id="rId1069" Type="http://schemas.openxmlformats.org/officeDocument/2006/relationships/hyperlink" Target="http://twitter.com/ShorecastMedia/statuses/1143530804477333507" TargetMode="External"/><Relationship Id="rId8163" Type="http://schemas.openxmlformats.org/officeDocument/2006/relationships/hyperlink" Target="http://twitter.com/shouldbe51/statuses/1143488587268349955" TargetMode="External"/><Relationship Id="rId9214" Type="http://schemas.openxmlformats.org/officeDocument/2006/relationships/hyperlink" Target="http://pbs.twimg.com/profile_images/1022225535039139841/mcAmFKqS_normal.jpg" TargetMode="External"/><Relationship Id="rId9561" Type="http://schemas.openxmlformats.org/officeDocument/2006/relationships/hyperlink" Target="http://twitter.com/bwhiteb2/statuses/1143478729156550657" TargetMode="External"/><Relationship Id="rId11491" Type="http://schemas.openxmlformats.org/officeDocument/2006/relationships/hyperlink" Target="http://twitter.com/DirtScienceRx/statuses/1143462574375297024" TargetMode="External"/><Relationship Id="rId920" Type="http://schemas.openxmlformats.org/officeDocument/2006/relationships/hyperlink" Target="http://pbs.twimg.com/profile_images/1043888182184620043/IH2rE8G1_normal.jpg" TargetMode="External"/><Relationship Id="rId1550" Type="http://schemas.openxmlformats.org/officeDocument/2006/relationships/hyperlink" Target="http://pbs.twimg.com/profile_images/1139661832845762566/cbw8aqNE_normal.jpg" TargetMode="External"/><Relationship Id="rId2601" Type="http://schemas.openxmlformats.org/officeDocument/2006/relationships/hyperlink" Target="http://twitter.com/Laighe/statuses/1143521619282989057" TargetMode="External"/><Relationship Id="rId10093" Type="http://schemas.openxmlformats.org/officeDocument/2006/relationships/hyperlink" Target="http://twitter.com/Hops_a_Chord/statuses/1143474960872235008" TargetMode="External"/><Relationship Id="rId11144" Type="http://schemas.openxmlformats.org/officeDocument/2006/relationships/hyperlink" Target="http://pbs.twimg.com/profile_images/1125154136423641088/z4Qa1ifz_normal.jpg" TargetMode="External"/><Relationship Id="rId1203" Type="http://schemas.openxmlformats.org/officeDocument/2006/relationships/hyperlink" Target="http://twitter.com/BarbStewart15/statuses/1143530073527607303" TargetMode="External"/><Relationship Id="rId4773" Type="http://schemas.openxmlformats.org/officeDocument/2006/relationships/hyperlink" Target="http://pbs.twimg.com/profile_images/1309778345/image_normal.jpg" TargetMode="External"/><Relationship Id="rId5824" Type="http://schemas.openxmlformats.org/officeDocument/2006/relationships/hyperlink" Target="http://twitter.com/terrymoore7053/statuses/1143502936032665600" TargetMode="External"/><Relationship Id="rId3375" Type="http://schemas.openxmlformats.org/officeDocument/2006/relationships/hyperlink" Target="http://twitter.com/LynamTerry/statuses/1143517139883761664" TargetMode="External"/><Relationship Id="rId4426" Type="http://schemas.openxmlformats.org/officeDocument/2006/relationships/hyperlink" Target="http://pbs.twimg.com/profile_images/1103698222789341189/q394mpkK_normal.jpg" TargetMode="External"/><Relationship Id="rId7996" Type="http://schemas.openxmlformats.org/officeDocument/2006/relationships/hyperlink" Target="http://pbs.twimg.com/profile_images/954431343173226498/fvhCVNON_normal.jpg" TargetMode="External"/><Relationship Id="rId296" Type="http://schemas.openxmlformats.org/officeDocument/2006/relationships/hyperlink" Target="http://twitter.com/sandyherr2/statuses/1143535440399491072" TargetMode="External"/><Relationship Id="rId3028" Type="http://schemas.openxmlformats.org/officeDocument/2006/relationships/hyperlink" Target="http://pbs.twimg.com/profile_images/1094300773389758465/xa3dTuQB_normal.jpg" TargetMode="External"/><Relationship Id="rId6598" Type="http://schemas.openxmlformats.org/officeDocument/2006/relationships/hyperlink" Target="http://twitter.com/keithjablon/statuses/1143498360692903936" TargetMode="External"/><Relationship Id="rId7649" Type="http://schemas.openxmlformats.org/officeDocument/2006/relationships/hyperlink" Target="http://twitter.com/64by4/statuses/1143491986940293120" TargetMode="External"/><Relationship Id="rId10977" Type="http://schemas.openxmlformats.org/officeDocument/2006/relationships/hyperlink" Target="http://twitter.com/studygoddess01/statuses/1143467755066163200" TargetMode="External"/><Relationship Id="rId9071" Type="http://schemas.openxmlformats.org/officeDocument/2006/relationships/hyperlink" Target="http://twitter.com/eyeofthegoddess/statuses/1143482237062713344" TargetMode="External"/><Relationship Id="rId430" Type="http://schemas.openxmlformats.org/officeDocument/2006/relationships/hyperlink" Target="http://abs.twimg.com/sticky/default_profile_images/default_profile_normal.png" TargetMode="External"/><Relationship Id="rId1060" Type="http://schemas.openxmlformats.org/officeDocument/2006/relationships/hyperlink" Target="http://pbs.twimg.com/profile_images/1075447533562937344/zTixK8wY_normal.jpg" TargetMode="External"/><Relationship Id="rId2111" Type="http://schemas.openxmlformats.org/officeDocument/2006/relationships/hyperlink" Target="http://twitter.com/_Humbled_B_/statuses/1143524697423978498" TargetMode="External"/><Relationship Id="rId5681" Type="http://schemas.openxmlformats.org/officeDocument/2006/relationships/hyperlink" Target="http://pbs.twimg.com/profile_images/954136592406388736/CGU3LEeD_normal.jpg" TargetMode="External"/><Relationship Id="rId6732" Type="http://schemas.openxmlformats.org/officeDocument/2006/relationships/hyperlink" Target="http://twitter.com/Rolandmassa7381/statuses/1143497622776373250" TargetMode="External"/><Relationship Id="rId4283" Type="http://schemas.openxmlformats.org/officeDocument/2006/relationships/hyperlink" Target="http://twitter.com/Michael06111833/statuses/1143511638894612481" TargetMode="External"/><Relationship Id="rId5334" Type="http://schemas.openxmlformats.org/officeDocument/2006/relationships/hyperlink" Target="http://twitter.com/guiovannotti/statuses/1143505698954842114" TargetMode="External"/><Relationship Id="rId9955" Type="http://schemas.openxmlformats.org/officeDocument/2006/relationships/hyperlink" Target="http://twitter.com/PaulDereume/statuses/1143476005299863552" TargetMode="External"/><Relationship Id="rId11885" Type="http://schemas.openxmlformats.org/officeDocument/2006/relationships/hyperlink" Target="http://twitter.com/kloweryrehabrn/statuses/1143457294853824517" TargetMode="External"/><Relationship Id="rId1944" Type="http://schemas.openxmlformats.org/officeDocument/2006/relationships/hyperlink" Target="http://pbs.twimg.com/profile_images/1063487691495362560/oVhfqLNw_normal.jpg" TargetMode="External"/><Relationship Id="rId8557" Type="http://schemas.openxmlformats.org/officeDocument/2006/relationships/hyperlink" Target="http://twitter.com/yokoboji/statuses/1143485752245772289" TargetMode="External"/><Relationship Id="rId9608" Type="http://schemas.openxmlformats.org/officeDocument/2006/relationships/hyperlink" Target="http://pbs.twimg.com/profile_images/953834012061175808/2XZSNTX3_normal.jpg" TargetMode="External"/><Relationship Id="rId10487" Type="http://schemas.openxmlformats.org/officeDocument/2006/relationships/hyperlink" Target="http://twitter.com/HumiennyPam/statuses/1143471947889745920" TargetMode="External"/><Relationship Id="rId11538" Type="http://schemas.openxmlformats.org/officeDocument/2006/relationships/hyperlink" Target="http://pbs.twimg.com/profile_images/1009380712691085312/klpvijgm_normal.jpg" TargetMode="External"/><Relationship Id="rId7159" Type="http://schemas.openxmlformats.org/officeDocument/2006/relationships/hyperlink" Target="http://twitter.com/GrandFaja1/statuses/1143494957933748224" TargetMode="External"/><Relationship Id="rId3769" Type="http://schemas.openxmlformats.org/officeDocument/2006/relationships/hyperlink" Target="http://twitter.com/TommyJa93410325/statuses/1143514784605900801" TargetMode="External"/><Relationship Id="rId5191" Type="http://schemas.openxmlformats.org/officeDocument/2006/relationships/hyperlink" Target="http://pbs.twimg.com/profile_images/1114206156363325440/nlUR14kL_normal.jpg" TargetMode="External"/><Relationship Id="rId6242" Type="http://schemas.openxmlformats.org/officeDocument/2006/relationships/hyperlink" Target="http://twitter.com/plantz3610/statuses/1143500485896355842" TargetMode="External"/><Relationship Id="rId7640" Type="http://schemas.openxmlformats.org/officeDocument/2006/relationships/hyperlink" Target="http://pbs.twimg.com/profile_images/855798712731357184/cg1jQFiU_normal.jpg" TargetMode="External"/><Relationship Id="rId10621" Type="http://schemas.openxmlformats.org/officeDocument/2006/relationships/hyperlink" Target="http://twitter.com/Cangrejon1/statuses/1143470903914835968" TargetMode="External"/><Relationship Id="rId2852" Type="http://schemas.openxmlformats.org/officeDocument/2006/relationships/hyperlink" Target="http://pbs.twimg.com/profile_images/1132448671822503938/QnaRYUM5_normal.jpg" TargetMode="External"/><Relationship Id="rId3903" Type="http://schemas.openxmlformats.org/officeDocument/2006/relationships/hyperlink" Target="http://twitter.com/AMan4AllSaisons/statuses/1143514004708560901" TargetMode="External"/><Relationship Id="rId9465" Type="http://schemas.openxmlformats.org/officeDocument/2006/relationships/hyperlink" Target="http://twitter.com/kals55/statuses/1143479486341685248" TargetMode="External"/><Relationship Id="rId11395" Type="http://schemas.openxmlformats.org/officeDocument/2006/relationships/hyperlink" Target="http://twitter.com/JanePeppler/statuses/1143463923380887555" TargetMode="External"/><Relationship Id="rId824" Type="http://schemas.openxmlformats.org/officeDocument/2006/relationships/hyperlink" Target="http://pbs.twimg.com/profile_images/1044639859770560512/JfxSYmzG_normal.jpg" TargetMode="External"/><Relationship Id="rId1454" Type="http://schemas.openxmlformats.org/officeDocument/2006/relationships/hyperlink" Target="http://pbs.twimg.com/profile_images/1130207710341763072/2nbF7kNg_normal.jpg" TargetMode="External"/><Relationship Id="rId2505" Type="http://schemas.openxmlformats.org/officeDocument/2006/relationships/hyperlink" Target="http://twitter.com/leesiefert/statuses/1143522338539020288" TargetMode="External"/><Relationship Id="rId8067" Type="http://schemas.openxmlformats.org/officeDocument/2006/relationships/hyperlink" Target="http://twitter.com/mkmilitarymom/statuses/1143489352389025792" TargetMode="External"/><Relationship Id="rId9118" Type="http://schemas.openxmlformats.org/officeDocument/2006/relationships/hyperlink" Target="http://pbs.twimg.com/profile_images/835149720871915520/fy2rE2Oz_normal.jpg" TargetMode="External"/><Relationship Id="rId11048" Type="http://schemas.openxmlformats.org/officeDocument/2006/relationships/hyperlink" Target="http://pbs.twimg.com/profile_images/765867787084455936/M2FMMQ2G_normal.jpg" TargetMode="External"/><Relationship Id="rId1107" Type="http://schemas.openxmlformats.org/officeDocument/2006/relationships/hyperlink" Target="http://twitter.com/SurreyAbderraz2/statuses/1143530579020795904" TargetMode="External"/><Relationship Id="rId4677" Type="http://schemas.openxmlformats.org/officeDocument/2006/relationships/hyperlink" Target="http://pbs.twimg.com/profile_images/970419618518044675/FQ-30rBI_normal.jpg" TargetMode="External"/><Relationship Id="rId5728" Type="http://schemas.openxmlformats.org/officeDocument/2006/relationships/hyperlink" Target="http://twitter.com/didinyc/statuses/1143503560702922752" TargetMode="External"/><Relationship Id="rId3279" Type="http://schemas.openxmlformats.org/officeDocument/2006/relationships/hyperlink" Target="http://twitter.com/hollyforry/statuses/1143517599935946752" TargetMode="External"/><Relationship Id="rId7150" Type="http://schemas.openxmlformats.org/officeDocument/2006/relationships/hyperlink" Target="http://pbs.twimg.com/profile_images/878226182512271365/TaqNLinK_normal.jpg" TargetMode="External"/><Relationship Id="rId8201" Type="http://schemas.openxmlformats.org/officeDocument/2006/relationships/hyperlink" Target="http://twitter.com/jasminerae2017/statuses/1143488318161772544" TargetMode="External"/><Relationship Id="rId10131" Type="http://schemas.openxmlformats.org/officeDocument/2006/relationships/hyperlink" Target="http://twitter.com/JanOBrien20/statuses/1143474698057134080" TargetMode="External"/><Relationship Id="rId3760" Type="http://schemas.openxmlformats.org/officeDocument/2006/relationships/hyperlink" Target="http://pbs.twimg.com/profile_images/1679492073/grateful_dead-steal_your_face-sailfastchicago_normal.jpg" TargetMode="External"/><Relationship Id="rId4811" Type="http://schemas.openxmlformats.org/officeDocument/2006/relationships/hyperlink" Target="http://pbs.twimg.com/profile_images/1071718360788987904/PtKener3_normal.jpg" TargetMode="External"/><Relationship Id="rId681" Type="http://schemas.openxmlformats.org/officeDocument/2006/relationships/hyperlink" Target="http://twitter.com/RiaClaassen/statuses/1143532967895207936" TargetMode="External"/><Relationship Id="rId2362" Type="http://schemas.openxmlformats.org/officeDocument/2006/relationships/hyperlink" Target="http://abs.twimg.com/sticky/default_profile_images/default_profile_normal.png" TargetMode="External"/><Relationship Id="rId3413" Type="http://schemas.openxmlformats.org/officeDocument/2006/relationships/hyperlink" Target="http://twitter.com/fate00psgma/statuses/1143516931942735874" TargetMode="External"/><Relationship Id="rId6983" Type="http://schemas.openxmlformats.org/officeDocument/2006/relationships/hyperlink" Target="http://twitter.com/rcstwit/statuses/1143496156384829441" TargetMode="External"/><Relationship Id="rId334" Type="http://schemas.openxmlformats.org/officeDocument/2006/relationships/hyperlink" Target="http://twitter.com/VibeSoHigh/statuses/1143535093811765248" TargetMode="External"/><Relationship Id="rId2015" Type="http://schemas.openxmlformats.org/officeDocument/2006/relationships/hyperlink" Target="http://twitter.com/opielowe/statuses/1143525316758913024" TargetMode="External"/><Relationship Id="rId5585" Type="http://schemas.openxmlformats.org/officeDocument/2006/relationships/hyperlink" Target="http://pbs.twimg.com/profile_images/1014573725969248257/MSYc_wMd_normal.jpg" TargetMode="External"/><Relationship Id="rId6636" Type="http://schemas.openxmlformats.org/officeDocument/2006/relationships/hyperlink" Target="http://twitter.com/JodyAlford17/statuses/1143498172825661440" TargetMode="External"/><Relationship Id="rId4187" Type="http://schemas.openxmlformats.org/officeDocument/2006/relationships/hyperlink" Target="http://twitter.com/BoldEgoist/statuses/1143512300940386304" TargetMode="External"/><Relationship Id="rId5238" Type="http://schemas.openxmlformats.org/officeDocument/2006/relationships/hyperlink" Target="http://twitter.com/burlesquebishop/statuses/1143506167139901442" TargetMode="External"/><Relationship Id="rId9859" Type="http://schemas.openxmlformats.org/officeDocument/2006/relationships/hyperlink" Target="http://twitter.com/D021950/statuses/1143476852008394752" TargetMode="External"/><Relationship Id="rId11789" Type="http://schemas.openxmlformats.org/officeDocument/2006/relationships/hyperlink" Target="http://twitter.com/renee_dall/statuses/1143458544567619585" TargetMode="External"/><Relationship Id="rId1848" Type="http://schemas.openxmlformats.org/officeDocument/2006/relationships/hyperlink" Target="http://pbs.twimg.com/profile_images/1132277609084137472/mMerTfNt_normal.png" TargetMode="External"/><Relationship Id="rId3270" Type="http://schemas.openxmlformats.org/officeDocument/2006/relationships/hyperlink" Target="http://pbs.twimg.com/profile_images/1132014485504495617/_IQ40iZJ_normal.jpg" TargetMode="External"/><Relationship Id="rId4321" Type="http://schemas.openxmlformats.org/officeDocument/2006/relationships/hyperlink" Target="http://twitter.com/drewchainz9/statuses/1143511406265942017" TargetMode="External"/><Relationship Id="rId191" Type="http://schemas.openxmlformats.org/officeDocument/2006/relationships/hyperlink" Target="http://pbs.twimg.com/profile_images/887513919060946946/HR8SFABJ_normal.jpg" TargetMode="External"/><Relationship Id="rId7891" Type="http://schemas.openxmlformats.org/officeDocument/2006/relationships/hyperlink" Target="http://twitter.com/poncesana/statuses/1143490723460845568" TargetMode="External"/><Relationship Id="rId8942" Type="http://schemas.openxmlformats.org/officeDocument/2006/relationships/hyperlink" Target="http://abs.twimg.com/sticky/default_profile_images/default_profile_normal.png" TargetMode="External"/><Relationship Id="rId10872" Type="http://schemas.openxmlformats.org/officeDocument/2006/relationships/hyperlink" Target="http://pbs.twimg.com/profile_images/1114594594044428288/40J0kxIr_normal.jpg" TargetMode="External"/><Relationship Id="rId11923" Type="http://schemas.openxmlformats.org/officeDocument/2006/relationships/hyperlink" Target="http://twitter.com/SuzanneDuCharme/statuses/1143456838542868480" TargetMode="External"/><Relationship Id="rId5095" Type="http://schemas.openxmlformats.org/officeDocument/2006/relationships/hyperlink" Target="http://pbs.twimg.com/profile_images/811083182560919552/NS1_Jx9k_normal.jpg" TargetMode="External"/><Relationship Id="rId6493" Type="http://schemas.openxmlformats.org/officeDocument/2006/relationships/hyperlink" Target="http://pbs.twimg.com/profile_images/1092535571921231874/bZ3Th86L_normal.jpg" TargetMode="External"/><Relationship Id="rId7544" Type="http://schemas.openxmlformats.org/officeDocument/2006/relationships/hyperlink" Target="http://pbs.twimg.com/profile_images/965813088212668416/qDO_ad7L_normal.jpg" TargetMode="External"/><Relationship Id="rId10525" Type="http://schemas.openxmlformats.org/officeDocument/2006/relationships/hyperlink" Target="http://twitter.com/BoccaJim/statuses/1143471673347203072" TargetMode="External"/><Relationship Id="rId6146" Type="http://schemas.openxmlformats.org/officeDocument/2006/relationships/hyperlink" Target="http://twitter.com/simon274ds/statuses/1143501034406514688" TargetMode="External"/><Relationship Id="rId2756" Type="http://schemas.openxmlformats.org/officeDocument/2006/relationships/hyperlink" Target="http://pbs.twimg.com/profile_images/1049441004867264512/IGfD1NkM_normal.jpg" TargetMode="External"/><Relationship Id="rId3807" Type="http://schemas.openxmlformats.org/officeDocument/2006/relationships/hyperlink" Target="http://twitter.com/itserikaa_0288/statuses/1143514519269969922" TargetMode="External"/><Relationship Id="rId9369" Type="http://schemas.openxmlformats.org/officeDocument/2006/relationships/hyperlink" Target="http://twitter.com/leachdonielle/statuses/1143480157644238851" TargetMode="External"/><Relationship Id="rId11299" Type="http://schemas.openxmlformats.org/officeDocument/2006/relationships/hyperlink" Target="http://twitter.com/KimmyLou7/statuses/1143464940323426304" TargetMode="External"/><Relationship Id="rId728" Type="http://schemas.openxmlformats.org/officeDocument/2006/relationships/hyperlink" Target="http://pbs.twimg.com/profile_images/950429231594565632/6GLjjYcR_normal.jpg" TargetMode="External"/><Relationship Id="rId1358" Type="http://schemas.openxmlformats.org/officeDocument/2006/relationships/hyperlink" Target="http://pbs.twimg.com/profile_images/1095249063140868098/4CvEJ77M_normal.jpg" TargetMode="External"/><Relationship Id="rId2409" Type="http://schemas.openxmlformats.org/officeDocument/2006/relationships/hyperlink" Target="http://twitter.com/ella_arson/statuses/1143522992850460673" TargetMode="External"/><Relationship Id="rId5979" Type="http://schemas.openxmlformats.org/officeDocument/2006/relationships/hyperlink" Target="http://pbs.twimg.com/profile_images/1131581222247948288/TSrZltcQ_normal.jpg" TargetMode="External"/><Relationship Id="rId64" Type="http://schemas.openxmlformats.org/officeDocument/2006/relationships/hyperlink" Target="http://twitter.com/sadi63/statuses/1143536925661442053" TargetMode="External"/><Relationship Id="rId8452" Type="http://schemas.openxmlformats.org/officeDocument/2006/relationships/hyperlink" Target="http://pbs.twimg.com/profile_images/967045578310828033/icLe7TiX_normal.jpg" TargetMode="External"/><Relationship Id="rId9503" Type="http://schemas.openxmlformats.org/officeDocument/2006/relationships/hyperlink" Target="http://twitter.com/OccupyPdx/statuses/1143479183370096640" TargetMode="External"/><Relationship Id="rId9850" Type="http://schemas.openxmlformats.org/officeDocument/2006/relationships/hyperlink" Target="http://pbs.twimg.com/profile_images/1140878137527427073/_pEZM7Kc_normal.jpg" TargetMode="External"/><Relationship Id="rId11780" Type="http://schemas.openxmlformats.org/officeDocument/2006/relationships/hyperlink" Target="http://pbs.twimg.com/profile_images/1060579074882617349/G_LnPfYy_normal.jpg" TargetMode="External"/><Relationship Id="rId7054" Type="http://schemas.openxmlformats.org/officeDocument/2006/relationships/hyperlink" Target="http://pbs.twimg.com/profile_images/1119623117062778881/x1-OGlXt_normal.jpg" TargetMode="External"/><Relationship Id="rId8105" Type="http://schemas.openxmlformats.org/officeDocument/2006/relationships/hyperlink" Target="http://twitter.com/Brown_Vittori/statuses/1143489176811257858" TargetMode="External"/><Relationship Id="rId10382" Type="http://schemas.openxmlformats.org/officeDocument/2006/relationships/hyperlink" Target="http://pbs.twimg.com/profile_images/953064741219442689/b_l5Jk9q_normal.jpg" TargetMode="External"/><Relationship Id="rId11433" Type="http://schemas.openxmlformats.org/officeDocument/2006/relationships/hyperlink" Target="http://twitter.com/Lanieygr/statuses/1143463466382057473" TargetMode="External"/><Relationship Id="rId10035" Type="http://schemas.openxmlformats.org/officeDocument/2006/relationships/hyperlink" Target="http://twitter.com/fmvet/statuses/1143475495612440576" TargetMode="External"/><Relationship Id="rId3664" Type="http://schemas.openxmlformats.org/officeDocument/2006/relationships/hyperlink" Target="http://pbs.twimg.com/profile_images/1112190522377015296/5Id_jbS7_normal.jpg" TargetMode="External"/><Relationship Id="rId4715" Type="http://schemas.openxmlformats.org/officeDocument/2006/relationships/hyperlink" Target="http://pbs.twimg.com/profile_images/963797731855781888/j49l8qgy_normal.jpg" TargetMode="External"/><Relationship Id="rId585" Type="http://schemas.openxmlformats.org/officeDocument/2006/relationships/hyperlink" Target="http://twitter.com/tbernitt007/statuses/1143533475351474176" TargetMode="External"/><Relationship Id="rId2266" Type="http://schemas.openxmlformats.org/officeDocument/2006/relationships/hyperlink" Target="http://pbs.twimg.com/profile_images/694146295850598400/5A_x_NgI_normal.jpg" TargetMode="External"/><Relationship Id="rId3317" Type="http://schemas.openxmlformats.org/officeDocument/2006/relationships/hyperlink" Target="http://twitter.com/FlailingWildly4/statuses/1143517392829603842" TargetMode="External"/><Relationship Id="rId6887" Type="http://schemas.openxmlformats.org/officeDocument/2006/relationships/hyperlink" Target="http://twitter.com/Ednitalandia1/statuses/1143496727397167104" TargetMode="External"/><Relationship Id="rId7938" Type="http://schemas.openxmlformats.org/officeDocument/2006/relationships/hyperlink" Target="http://pbs.twimg.com/profile_images/937258553240272896/-41yw-7E_normal.jpg" TargetMode="External"/><Relationship Id="rId238" Type="http://schemas.openxmlformats.org/officeDocument/2006/relationships/hyperlink" Target="http://twitter.com/MandyKilpatric4/statuses/1143535814309056513" TargetMode="External"/><Relationship Id="rId5489" Type="http://schemas.openxmlformats.org/officeDocument/2006/relationships/hyperlink" Target="http://pbs.twimg.com/profile_images/1114973623700328450/krcAzWe3_normal.jpg" TargetMode="External"/><Relationship Id="rId9360" Type="http://schemas.openxmlformats.org/officeDocument/2006/relationships/hyperlink" Target="http://pbs.twimg.com/profile_images/717132040940814336/wV0sJ4Q3_normal.jpg" TargetMode="External"/><Relationship Id="rId10919" Type="http://schemas.openxmlformats.org/officeDocument/2006/relationships/hyperlink" Target="http://twitter.com/MaryVosburgh/statuses/1143468237847441408" TargetMode="External"/><Relationship Id="rId11290" Type="http://schemas.openxmlformats.org/officeDocument/2006/relationships/hyperlink" Target="http://pbs.twimg.com/profile_images/1221282858/816_normal.png" TargetMode="External"/><Relationship Id="rId2400" Type="http://schemas.openxmlformats.org/officeDocument/2006/relationships/hyperlink" Target="http://pbs.twimg.com/profile_images/975388307185008640/GGGexQGQ_normal.jpg" TargetMode="External"/><Relationship Id="rId9013" Type="http://schemas.openxmlformats.org/officeDocument/2006/relationships/hyperlink" Target="http://twitter.com/KobeTheresa/statuses/1143482581553426432" TargetMode="External"/><Relationship Id="rId1002" Type="http://schemas.openxmlformats.org/officeDocument/2006/relationships/hyperlink" Target="http://pbs.twimg.com/profile_images/1073739152506658816/KLUBruY4_normal.jpg" TargetMode="External"/><Relationship Id="rId5970" Type="http://schemas.openxmlformats.org/officeDocument/2006/relationships/hyperlink" Target="http://twitter.com/laschtinks/statuses/1143502059473268737" TargetMode="External"/><Relationship Id="rId3174" Type="http://schemas.openxmlformats.org/officeDocument/2006/relationships/hyperlink" Target="http://pbs.twimg.com/profile_images/3301483331/2f118dc32276578406f1d1cc2138d9ee_normal.jpeg" TargetMode="External"/><Relationship Id="rId4572" Type="http://schemas.openxmlformats.org/officeDocument/2006/relationships/hyperlink" Target="http://pbs.twimg.com/profile_images/902732509972221952/c2FK7f9p_normal.jpg" TargetMode="External"/><Relationship Id="rId5623" Type="http://schemas.openxmlformats.org/officeDocument/2006/relationships/hyperlink" Target="http://pbs.twimg.com/profile_images/829661091739340800/HSHe5JC3_normal.jpg" TargetMode="External"/><Relationship Id="rId4225" Type="http://schemas.openxmlformats.org/officeDocument/2006/relationships/hyperlink" Target="http://twitter.com/SonicNinja/statuses/1143512067661451264" TargetMode="External"/><Relationship Id="rId7795" Type="http://schemas.openxmlformats.org/officeDocument/2006/relationships/hyperlink" Target="http://twitter.com/SmokeyLaPonish/statuses/1143491180782657537" TargetMode="External"/><Relationship Id="rId8846" Type="http://schemas.openxmlformats.org/officeDocument/2006/relationships/hyperlink" Target="http://pbs.twimg.com/profile_images/1080339124354076672/P-t6EQ_S_normal.jpg" TargetMode="External"/><Relationship Id="rId10776" Type="http://schemas.openxmlformats.org/officeDocument/2006/relationships/hyperlink" Target="http://pbs.twimg.com/profile_images/647905845515190272/Kgl7aoPa_normal.png" TargetMode="External"/><Relationship Id="rId11827" Type="http://schemas.openxmlformats.org/officeDocument/2006/relationships/hyperlink" Target="http://twitter.com/Nav2115/statuses/1143458067281055744" TargetMode="External"/><Relationship Id="rId6397" Type="http://schemas.openxmlformats.org/officeDocument/2006/relationships/hyperlink" Target="http://pbs.twimg.com/profile_images/825701620310642688/XfRJi3JI_normal.jpg" TargetMode="External"/><Relationship Id="rId7448" Type="http://schemas.openxmlformats.org/officeDocument/2006/relationships/hyperlink" Target="http://pbs.twimg.com/profile_images/459446009576177664/8g1oPYSU_normal.jpeg" TargetMode="External"/><Relationship Id="rId10429" Type="http://schemas.openxmlformats.org/officeDocument/2006/relationships/hyperlink" Target="http://twitter.com/_therealmark_/statuses/1143472458059698176" TargetMode="External"/><Relationship Id="rId979" Type="http://schemas.openxmlformats.org/officeDocument/2006/relationships/hyperlink" Target="http://twitter.com/h_chuckie/statuses/1143531172535918592" TargetMode="External"/><Relationship Id="rId5480" Type="http://schemas.openxmlformats.org/officeDocument/2006/relationships/hyperlink" Target="http://twitter.com/BluBtfly70/statuses/1143505012028579841" TargetMode="External"/><Relationship Id="rId6531" Type="http://schemas.openxmlformats.org/officeDocument/2006/relationships/hyperlink" Target="http://pbs.twimg.com/profile_images/1105190583017050114/-tPu1WSa_normal.jpg" TargetMode="External"/><Relationship Id="rId10910" Type="http://schemas.openxmlformats.org/officeDocument/2006/relationships/hyperlink" Target="http://pbs.twimg.com/profile_images/833570868768940032/OfqB-rXe_normal.jpg" TargetMode="External"/><Relationship Id="rId4082" Type="http://schemas.openxmlformats.org/officeDocument/2006/relationships/hyperlink" Target="http://pbs.twimg.com/profile_images/378800000124049734/74f60efa1e79022c82963eadfd027d20_normal.jpeg" TargetMode="External"/><Relationship Id="rId5133" Type="http://schemas.openxmlformats.org/officeDocument/2006/relationships/hyperlink" Target="http://pbs.twimg.com/profile_images/1104146884996853760/uAaQikwR_normal.jpg" TargetMode="External"/><Relationship Id="rId9754" Type="http://schemas.openxmlformats.org/officeDocument/2006/relationships/hyperlink" Target="http://pbs.twimg.com/profile_images/430333491687849985/sJlxGx07_normal.jpeg" TargetMode="External"/><Relationship Id="rId11684" Type="http://schemas.openxmlformats.org/officeDocument/2006/relationships/hyperlink" Target="http://pbs.twimg.com/profile_images/970426506261413888/qMCwgq_x_normal.jpg" TargetMode="External"/><Relationship Id="rId1743" Type="http://schemas.openxmlformats.org/officeDocument/2006/relationships/hyperlink" Target="http://twitter.com/ZenMasterGuy/statuses/1143527084825948160" TargetMode="External"/><Relationship Id="rId8009" Type="http://schemas.openxmlformats.org/officeDocument/2006/relationships/hyperlink" Target="http://twitter.com/EvenMoreBlooms/statuses/1143489713027866624" TargetMode="External"/><Relationship Id="rId8356" Type="http://schemas.openxmlformats.org/officeDocument/2006/relationships/hyperlink" Target="http://pbs.twimg.com/profile_images/2825055558/566f805325405a3c7a0d82949dd585be_normal.jpeg" TargetMode="External"/><Relationship Id="rId9407" Type="http://schemas.openxmlformats.org/officeDocument/2006/relationships/hyperlink" Target="http://twitter.com/PDN90/statuses/1143479919672004610" TargetMode="External"/><Relationship Id="rId10286" Type="http://schemas.openxmlformats.org/officeDocument/2006/relationships/hyperlink" Target="http://pbs.twimg.com/profile_images/1540603229/lori_normal.jpg" TargetMode="External"/><Relationship Id="rId11337" Type="http://schemas.openxmlformats.org/officeDocument/2006/relationships/hyperlink" Target="http://twitter.com/CrazyCatLadyFL/statuses/1143464560101380096" TargetMode="External"/><Relationship Id="rId4966" Type="http://schemas.openxmlformats.org/officeDocument/2006/relationships/hyperlink" Target="http://twitter.com/burlesquebishop/statuses/1143507441386229760" TargetMode="External"/><Relationship Id="rId3568" Type="http://schemas.openxmlformats.org/officeDocument/2006/relationships/hyperlink" Target="http://pbs.twimg.com/profile_images/1100077004416827394/1R_jbpvO_normal.jpg" TargetMode="External"/><Relationship Id="rId4619" Type="http://schemas.openxmlformats.org/officeDocument/2006/relationships/hyperlink" Target="http://twitter.com/MKHedblom/statuses/1143509299383144448" TargetMode="External"/><Relationship Id="rId10420" Type="http://schemas.openxmlformats.org/officeDocument/2006/relationships/hyperlink" Target="http://pbs.twimg.com/profile_images/915670732318887937/dlbW1uu6_normal.jpg" TargetMode="External"/><Relationship Id="rId489" Type="http://schemas.openxmlformats.org/officeDocument/2006/relationships/hyperlink" Target="http://twitter.com/WanderingTee/statuses/1143533962138148864" TargetMode="External"/><Relationship Id="rId6041" Type="http://schemas.openxmlformats.org/officeDocument/2006/relationships/hyperlink" Target="http://pbs.twimg.com/profile_images/1139135107367919616/xIaWfRqE_normal.jpg" TargetMode="External"/><Relationship Id="rId9264" Type="http://schemas.openxmlformats.org/officeDocument/2006/relationships/hyperlink" Target="http://pbs.twimg.com/profile_images/1081959983728680961/8l0keVj0_normal.jpg" TargetMode="External"/><Relationship Id="rId970" Type="http://schemas.openxmlformats.org/officeDocument/2006/relationships/hyperlink" Target="http://pbs.twimg.com/profile_images/1073739152506658816/KLUBruY4_normal.jpg" TargetMode="External"/><Relationship Id="rId1253" Type="http://schemas.openxmlformats.org/officeDocument/2006/relationships/hyperlink" Target="http://twitter.com/Can_ada/statuses/1143529827128893442" TargetMode="External"/><Relationship Id="rId2651" Type="http://schemas.openxmlformats.org/officeDocument/2006/relationships/hyperlink" Target="http://twitter.com/leesiefert/statuses/1143521313568501763" TargetMode="External"/><Relationship Id="rId3702" Type="http://schemas.openxmlformats.org/officeDocument/2006/relationships/hyperlink" Target="http://pbs.twimg.com/profile_images/1122234178249142272/bY5UcT60_normal.jpg" TargetMode="External"/><Relationship Id="rId11194" Type="http://schemas.openxmlformats.org/officeDocument/2006/relationships/hyperlink" Target="http://pbs.twimg.com/profile_images/833570868768940032/OfqB-rXe_normal.jpg" TargetMode="External"/><Relationship Id="rId623" Type="http://schemas.openxmlformats.org/officeDocument/2006/relationships/hyperlink" Target="http://twitter.com/nicolerandalljs/statuses/1143533277967372289" TargetMode="External"/><Relationship Id="rId2304" Type="http://schemas.openxmlformats.org/officeDocument/2006/relationships/hyperlink" Target="http://pbs.twimg.com/profile_images/1080625635142311937/Y46s9Qqs_normal.jpg" TargetMode="External"/><Relationship Id="rId5874" Type="http://schemas.openxmlformats.org/officeDocument/2006/relationships/hyperlink" Target="http://twitter.com/RogerInToronto/statuses/1143502727143657472" TargetMode="External"/><Relationship Id="rId6925" Type="http://schemas.openxmlformats.org/officeDocument/2006/relationships/hyperlink" Target="http://twitter.com/theresa62605716/statuses/1143496528729759745" TargetMode="External"/><Relationship Id="rId4476" Type="http://schemas.openxmlformats.org/officeDocument/2006/relationships/hyperlink" Target="http://pbs.twimg.com/profile_images/949001324137517061/svnTGpTV_normal.jpg" TargetMode="External"/><Relationship Id="rId5527" Type="http://schemas.openxmlformats.org/officeDocument/2006/relationships/hyperlink" Target="http://pbs.twimg.com/profile_images/797567044229222404/Ycei99S__normal.jpg" TargetMode="External"/><Relationship Id="rId3078" Type="http://schemas.openxmlformats.org/officeDocument/2006/relationships/hyperlink" Target="http://pbs.twimg.com/profile_images/1118702567347777536/wJUC5CNj_normal.jpg" TargetMode="External"/><Relationship Id="rId4129" Type="http://schemas.openxmlformats.org/officeDocument/2006/relationships/hyperlink" Target="http://twitter.com/DavidAlandoG/statuses/1143512637117853696" TargetMode="External"/><Relationship Id="rId7699" Type="http://schemas.openxmlformats.org/officeDocument/2006/relationships/hyperlink" Target="http://twitter.com/BoccaJim/statuses/1143491725740011522" TargetMode="External"/><Relationship Id="rId8000" Type="http://schemas.openxmlformats.org/officeDocument/2006/relationships/hyperlink" Target="http://abs.twimg.com/sticky/default_profile_images/default_profile_normal.png" TargetMode="External"/><Relationship Id="rId4610" Type="http://schemas.openxmlformats.org/officeDocument/2006/relationships/hyperlink" Target="http://pbs.twimg.com/profile_images/1141812022075523072/tdfNkzpR_normal.png" TargetMode="External"/><Relationship Id="rId480" Type="http://schemas.openxmlformats.org/officeDocument/2006/relationships/hyperlink" Target="http://pbs.twimg.com/profile_images/1139478806400360449/MiWC7Kog_normal.png" TargetMode="External"/><Relationship Id="rId2161" Type="http://schemas.openxmlformats.org/officeDocument/2006/relationships/hyperlink" Target="http://twitter.com/anabrooks28/statuses/1143524303293468675" TargetMode="External"/><Relationship Id="rId3212" Type="http://schemas.openxmlformats.org/officeDocument/2006/relationships/hyperlink" Target="http://pbs.twimg.com/profile_images/1050063673140625409/CptuC8NE_normal.jpg" TargetMode="External"/><Relationship Id="rId133" Type="http://schemas.openxmlformats.org/officeDocument/2006/relationships/hyperlink" Target="http://pbs.twimg.com/profile_images/1139863327432200192/RD3V_HtV_normal.png" TargetMode="External"/><Relationship Id="rId5384" Type="http://schemas.openxmlformats.org/officeDocument/2006/relationships/hyperlink" Target="http://twitter.com/lkysun/statuses/1143505427826696198" TargetMode="External"/><Relationship Id="rId6782" Type="http://schemas.openxmlformats.org/officeDocument/2006/relationships/hyperlink" Target="http://twitter.com/ed080850/statuses/1143497363237027840" TargetMode="External"/><Relationship Id="rId7833" Type="http://schemas.openxmlformats.org/officeDocument/2006/relationships/hyperlink" Target="http://twitter.com/puking_glitter/statuses/1143490992961708032" TargetMode="External"/><Relationship Id="rId10814" Type="http://schemas.openxmlformats.org/officeDocument/2006/relationships/hyperlink" Target="http://pbs.twimg.com/profile_images/1062719296025985025/b_t913tq_normal.jpg" TargetMode="External"/><Relationship Id="rId5037" Type="http://schemas.openxmlformats.org/officeDocument/2006/relationships/hyperlink" Target="http://pbs.twimg.com/profile_images/783361129225588736/zWgpodM__normal.jpg" TargetMode="External"/><Relationship Id="rId6435" Type="http://schemas.openxmlformats.org/officeDocument/2006/relationships/hyperlink" Target="http://pbs.twimg.com/profile_images/853228977548402688/VUDZIBlj_normal.jpg" TargetMode="External"/><Relationship Id="rId1994" Type="http://schemas.openxmlformats.org/officeDocument/2006/relationships/hyperlink" Target="http://pbs.twimg.com/profile_images/1130466325740916736/ocjMpdS1_normal.jpg" TargetMode="External"/><Relationship Id="rId9658" Type="http://schemas.openxmlformats.org/officeDocument/2006/relationships/hyperlink" Target="http://pbs.twimg.com/profile_images/1023404769350754304/Gh89r9Dm_normal.jpg" TargetMode="External"/><Relationship Id="rId11588" Type="http://schemas.openxmlformats.org/officeDocument/2006/relationships/hyperlink" Target="http://abs.twimg.com/sticky/default_profile_images/default_profile_normal.png" TargetMode="External"/><Relationship Id="rId1647" Type="http://schemas.openxmlformats.org/officeDocument/2006/relationships/hyperlink" Target="http://twitter.com/Mudmutter/statuses/1143527587504959488" TargetMode="External"/><Relationship Id="rId4120" Type="http://schemas.openxmlformats.org/officeDocument/2006/relationships/hyperlink" Target="http://pbs.twimg.com/profile_images/823326632827990017/KYG24hnu_normal.jpg" TargetMode="External"/><Relationship Id="rId7690" Type="http://schemas.openxmlformats.org/officeDocument/2006/relationships/hyperlink" Target="http://pbs.twimg.com/profile_images/503471649031999488/Tjz_tqBg_normal.jpeg" TargetMode="External"/><Relationship Id="rId8741" Type="http://schemas.openxmlformats.org/officeDocument/2006/relationships/hyperlink" Target="http://twitter.com/CindyMalon/statuses/1143484302811979776" TargetMode="External"/><Relationship Id="rId6292" Type="http://schemas.openxmlformats.org/officeDocument/2006/relationships/hyperlink" Target="http://twitter.com/natasharesists/statuses/1143500224943595525" TargetMode="External"/><Relationship Id="rId7343" Type="http://schemas.openxmlformats.org/officeDocument/2006/relationships/hyperlink" Target="http://twitter.com/DogsHateBoots/statuses/1143493792235950091" TargetMode="External"/><Relationship Id="rId10671" Type="http://schemas.openxmlformats.org/officeDocument/2006/relationships/hyperlink" Target="http://twitter.com/darth_timon/statuses/1143470421796425728" TargetMode="External"/><Relationship Id="rId11722" Type="http://schemas.openxmlformats.org/officeDocument/2006/relationships/hyperlink" Target="http://pbs.twimg.com/profile_images/1133207993334587392/4mh0w5L__normal.jpg" TargetMode="External"/><Relationship Id="rId10324" Type="http://schemas.openxmlformats.org/officeDocument/2006/relationships/hyperlink" Target="http://pbs.twimg.com/profile_images/1097273404703588357/hhT8wBfG_normal.jpg" TargetMode="External"/><Relationship Id="rId3953" Type="http://schemas.openxmlformats.org/officeDocument/2006/relationships/hyperlink" Target="http://twitter.com/RocksLani/statuses/1143513696552927232" TargetMode="External"/><Relationship Id="rId9168" Type="http://schemas.openxmlformats.org/officeDocument/2006/relationships/hyperlink" Target="http://abs.twimg.com/sticky/default_profile_images/default_profile_normal.png" TargetMode="External"/><Relationship Id="rId874" Type="http://schemas.openxmlformats.org/officeDocument/2006/relationships/hyperlink" Target="http://pbs.twimg.com/profile_images/1016713726211133440/6i66CetN_normal.jpg" TargetMode="External"/><Relationship Id="rId2555" Type="http://schemas.openxmlformats.org/officeDocument/2006/relationships/hyperlink" Target="http://twitter.com/1jasliz/statuses/1143521962972499968" TargetMode="External"/><Relationship Id="rId3606" Type="http://schemas.openxmlformats.org/officeDocument/2006/relationships/hyperlink" Target="http://pbs.twimg.com/profile_images/1105998734704427008/0K0r6-_H_normal.png" TargetMode="External"/><Relationship Id="rId11098" Type="http://schemas.openxmlformats.org/officeDocument/2006/relationships/hyperlink" Target="http://pbs.twimg.com/profile_images/833570868768940032/OfqB-rXe_normal.jpg" TargetMode="External"/><Relationship Id="rId527" Type="http://schemas.openxmlformats.org/officeDocument/2006/relationships/hyperlink" Target="http://twitter.com/woods353/statuses/1143533748950114304" TargetMode="External"/><Relationship Id="rId1157" Type="http://schemas.openxmlformats.org/officeDocument/2006/relationships/hyperlink" Target="http://twitter.com/0153phil/statuses/1143530326674890752" TargetMode="External"/><Relationship Id="rId2208" Type="http://schemas.openxmlformats.org/officeDocument/2006/relationships/hyperlink" Target="http://pbs.twimg.com/profile_images/729399387361808385/18hzkkKp_normal.jpg" TargetMode="External"/><Relationship Id="rId5778" Type="http://schemas.openxmlformats.org/officeDocument/2006/relationships/hyperlink" Target="http://twitter.com/bustelo22/statuses/1143503312978944001" TargetMode="External"/><Relationship Id="rId6829" Type="http://schemas.openxmlformats.org/officeDocument/2006/relationships/hyperlink" Target="http://twitter.com/arny1243/statuses/1143497198476365824" TargetMode="External"/><Relationship Id="rId8251" Type="http://schemas.openxmlformats.org/officeDocument/2006/relationships/hyperlink" Target="http://twitter.com/cherrie_jay/statuses/1143488003597193217" TargetMode="External"/><Relationship Id="rId9302" Type="http://schemas.openxmlformats.org/officeDocument/2006/relationships/hyperlink" Target="http://pbs.twimg.com/profile_images/1137010027494072320/uJvayIU7_normal.jpg" TargetMode="External"/><Relationship Id="rId10181" Type="http://schemas.openxmlformats.org/officeDocument/2006/relationships/hyperlink" Target="http://twitter.com/karawink/statuses/1143474392523071490" TargetMode="External"/><Relationship Id="rId11232" Type="http://schemas.openxmlformats.org/officeDocument/2006/relationships/hyperlink" Target="http://pbs.twimg.com/profile_images/833570868768940032/OfqB-rXe_normal.jpg" TargetMode="External"/><Relationship Id="rId3463" Type="http://schemas.openxmlformats.org/officeDocument/2006/relationships/hyperlink" Target="http://twitter.com/phveilleux1/statuses/1143516621295751168" TargetMode="External"/><Relationship Id="rId4861" Type="http://schemas.openxmlformats.org/officeDocument/2006/relationships/hyperlink" Target="http://pbs.twimg.com/profile_images/1126109419480199168/VdJFLnC1_normal.jpg" TargetMode="External"/><Relationship Id="rId5912" Type="http://schemas.openxmlformats.org/officeDocument/2006/relationships/hyperlink" Target="http://twitter.com/eden_vox/statuses/1143502473262485505" TargetMode="External"/><Relationship Id="rId384" Type="http://schemas.openxmlformats.org/officeDocument/2006/relationships/hyperlink" Target="http://abs.twimg.com/sticky/default_profile_images/default_profile_normal.png" TargetMode="External"/><Relationship Id="rId2065" Type="http://schemas.openxmlformats.org/officeDocument/2006/relationships/hyperlink" Target="http://twitter.com/ManuLorelei/statuses/1143524973644062720" TargetMode="External"/><Relationship Id="rId3116" Type="http://schemas.openxmlformats.org/officeDocument/2006/relationships/hyperlink" Target="http://pbs.twimg.com/profile_images/898233941542490113/TWu7w7my_normal.jpg" TargetMode="External"/><Relationship Id="rId4514" Type="http://schemas.openxmlformats.org/officeDocument/2006/relationships/hyperlink" Target="http://abs.twimg.com/sticky/default_profile_images/default_profile_normal.png" TargetMode="External"/><Relationship Id="rId6686" Type="http://schemas.openxmlformats.org/officeDocument/2006/relationships/hyperlink" Target="http://twitter.com/msmarbella/statuses/1143497933171675138" TargetMode="External"/><Relationship Id="rId7737" Type="http://schemas.openxmlformats.org/officeDocument/2006/relationships/hyperlink" Target="http://twitter.com/claudi_ms/statuses/1143491472265793536" TargetMode="External"/><Relationship Id="rId10718" Type="http://schemas.openxmlformats.org/officeDocument/2006/relationships/hyperlink" Target="http://pbs.twimg.com/profile_images/1106355266587549697/Ka08bSlJ_normal.jpg" TargetMode="External"/><Relationship Id="rId5288" Type="http://schemas.openxmlformats.org/officeDocument/2006/relationships/hyperlink" Target="http://twitter.com/NatesTweetz/statuses/1143505988403650560" TargetMode="External"/><Relationship Id="rId6339" Type="http://schemas.openxmlformats.org/officeDocument/2006/relationships/hyperlink" Target="http://pbs.twimg.com/profile_images/1136654299788914688/OzwJUM0h_normal.jpg" TargetMode="External"/><Relationship Id="rId1898" Type="http://schemas.openxmlformats.org/officeDocument/2006/relationships/hyperlink" Target="http://pbs.twimg.com/profile_images/937857371199586304/DpYRpfH2_normal.jpg" TargetMode="External"/><Relationship Id="rId2949" Type="http://schemas.openxmlformats.org/officeDocument/2006/relationships/hyperlink" Target="http://twitter.com/PierrotEclipse/statuses/1143519346955886597" TargetMode="External"/><Relationship Id="rId6820" Type="http://schemas.openxmlformats.org/officeDocument/2006/relationships/hyperlink" Target="http://pbs.twimg.com/profile_images/1110542353373323264/ur3gvpyB_normal.jpg" TargetMode="External"/><Relationship Id="rId4371" Type="http://schemas.openxmlformats.org/officeDocument/2006/relationships/hyperlink" Target="http://twitter.com/tastycake3/statuses/1143511176384581632" TargetMode="External"/><Relationship Id="rId5422" Type="http://schemas.openxmlformats.org/officeDocument/2006/relationships/hyperlink" Target="http://twitter.com/AmericasRachel/statuses/1143505228479836166" TargetMode="External"/><Relationship Id="rId4024" Type="http://schemas.openxmlformats.org/officeDocument/2006/relationships/hyperlink" Target="http://pbs.twimg.com/profile_images/1046731030453923843/pwzsI1mD_normal.jpg" TargetMode="External"/><Relationship Id="rId7594" Type="http://schemas.openxmlformats.org/officeDocument/2006/relationships/hyperlink" Target="http://pbs.twimg.com/profile_images/1104146934711926785/kWmFwa56_normal.jpg" TargetMode="External"/><Relationship Id="rId8992" Type="http://schemas.openxmlformats.org/officeDocument/2006/relationships/hyperlink" Target="http://pbs.twimg.com/profile_images/1143339475285762048/vc2bsbpv_normal.jpg" TargetMode="External"/><Relationship Id="rId6196" Type="http://schemas.openxmlformats.org/officeDocument/2006/relationships/hyperlink" Target="http://twitter.com/shelleynapier/statuses/1143500766168178688" TargetMode="External"/><Relationship Id="rId7247" Type="http://schemas.openxmlformats.org/officeDocument/2006/relationships/hyperlink" Target="http://twitter.com/lifetothemax1/statuses/1143494379090268161" TargetMode="External"/><Relationship Id="rId8645" Type="http://schemas.openxmlformats.org/officeDocument/2006/relationships/hyperlink" Target="http://twitter.com/tlejde/statuses/1143485076476518400" TargetMode="External"/><Relationship Id="rId10575" Type="http://schemas.openxmlformats.org/officeDocument/2006/relationships/hyperlink" Target="http://twitter.com/_domiana/statuses/1143471372951273473" TargetMode="External"/><Relationship Id="rId11626" Type="http://schemas.openxmlformats.org/officeDocument/2006/relationships/hyperlink" Target="http://pbs.twimg.com/profile_images/1142269093367767040/wb2TmniR_normal.jpg" TargetMode="External"/><Relationship Id="rId10228" Type="http://schemas.openxmlformats.org/officeDocument/2006/relationships/hyperlink" Target="http://pbs.twimg.com/profile_images/831905616125915137/aKMcLGw5_normal.jpg" TargetMode="External"/><Relationship Id="rId3857" Type="http://schemas.openxmlformats.org/officeDocument/2006/relationships/hyperlink" Target="http://twitter.com/WhoaBlackBetty5/statuses/1143514264608661505" TargetMode="External"/><Relationship Id="rId4908" Type="http://schemas.openxmlformats.org/officeDocument/2006/relationships/hyperlink" Target="http://twitter.com/MOM6C1M/statuses/1143507793950855168" TargetMode="External"/><Relationship Id="rId778" Type="http://schemas.openxmlformats.org/officeDocument/2006/relationships/hyperlink" Target="http://abs.twimg.com/sticky/default_profile_images/default_profile_normal.png" TargetMode="External"/><Relationship Id="rId2459" Type="http://schemas.openxmlformats.org/officeDocument/2006/relationships/hyperlink" Target="http://twitter.com/marlemagne11/statuses/1143522688377458688" TargetMode="External"/><Relationship Id="rId6330" Type="http://schemas.openxmlformats.org/officeDocument/2006/relationships/hyperlink" Target="http://twitter.com/sullivan_hh/statuses/1143500042856206336" TargetMode="External"/><Relationship Id="rId9553" Type="http://schemas.openxmlformats.org/officeDocument/2006/relationships/hyperlink" Target="http://twitter.com/Liz960/statuses/1143478747837935621" TargetMode="External"/><Relationship Id="rId1542" Type="http://schemas.openxmlformats.org/officeDocument/2006/relationships/hyperlink" Target="http://pbs.twimg.com/profile_images/1142816470927400968/qXStSOAl_normal.jpg" TargetMode="External"/><Relationship Id="rId2940" Type="http://schemas.openxmlformats.org/officeDocument/2006/relationships/hyperlink" Target="http://pbs.twimg.com/profile_images/887473994080821248/2hjcyX-5_normal.jpg" TargetMode="External"/><Relationship Id="rId8155" Type="http://schemas.openxmlformats.org/officeDocument/2006/relationships/hyperlink" Target="http://twitter.com/joy4lly2u/statuses/1143488711725858816" TargetMode="External"/><Relationship Id="rId9206" Type="http://schemas.openxmlformats.org/officeDocument/2006/relationships/hyperlink" Target="http://pbs.twimg.com/profile_images/857066338421964800/zIDeLIVZ_normal.jpg" TargetMode="External"/><Relationship Id="rId10085" Type="http://schemas.openxmlformats.org/officeDocument/2006/relationships/hyperlink" Target="http://twitter.com/NANCYCURTISSRN/statuses/1143474973148884992" TargetMode="External"/><Relationship Id="rId11136" Type="http://schemas.openxmlformats.org/officeDocument/2006/relationships/hyperlink" Target="http://abs.twimg.com/sticky/default_profile_images/default_profile_normal.png" TargetMode="External"/><Relationship Id="rId11483" Type="http://schemas.openxmlformats.org/officeDocument/2006/relationships/hyperlink" Target="http://twitter.com/gahn12345/statuses/1143462760975601669" TargetMode="External"/><Relationship Id="rId912" Type="http://schemas.openxmlformats.org/officeDocument/2006/relationships/hyperlink" Target="http://pbs.twimg.com/profile_images/2587190290/He_s_decided_to_become_a_father..._normal.png" TargetMode="External"/><Relationship Id="rId4765" Type="http://schemas.openxmlformats.org/officeDocument/2006/relationships/hyperlink" Target="http://pbs.twimg.com/profile_images/658325730141601792/Q_BhZ_AT_normal.jpg" TargetMode="External"/><Relationship Id="rId5816" Type="http://schemas.openxmlformats.org/officeDocument/2006/relationships/hyperlink" Target="http://twitter.com/IshyMaria/statuses/1143503025358528514" TargetMode="External"/><Relationship Id="rId288" Type="http://schemas.openxmlformats.org/officeDocument/2006/relationships/hyperlink" Target="http://twitter.com/Holly500/statuses/1143535472830009354" TargetMode="External"/><Relationship Id="rId3367" Type="http://schemas.openxmlformats.org/officeDocument/2006/relationships/hyperlink" Target="http://twitter.com/dirtladyfla/statuses/1143517161346019328" TargetMode="External"/><Relationship Id="rId4418" Type="http://schemas.openxmlformats.org/officeDocument/2006/relationships/hyperlink" Target="http://pbs.twimg.com/profile_images/1143144470877220865/wJKXuJ5h_normal.jpg" TargetMode="External"/><Relationship Id="rId7988" Type="http://schemas.openxmlformats.org/officeDocument/2006/relationships/hyperlink" Target="http://pbs.twimg.com/profile_images/1002653091257298945/WKHnhFYi_normal.jpg" TargetMode="External"/><Relationship Id="rId10969" Type="http://schemas.openxmlformats.org/officeDocument/2006/relationships/hyperlink" Target="http://twitter.com/eblee67/statuses/1143467811144179713" TargetMode="External"/><Relationship Id="rId2450" Type="http://schemas.openxmlformats.org/officeDocument/2006/relationships/hyperlink" Target="http://pbs.twimg.com/profile_images/378800000387576316/06bba28264198759b51feba79616c0f8_normal.jpeg" TargetMode="External"/><Relationship Id="rId3501" Type="http://schemas.openxmlformats.org/officeDocument/2006/relationships/hyperlink" Target="http://twitter.com/womanry/statuses/1143516464298598400" TargetMode="External"/><Relationship Id="rId9063" Type="http://schemas.openxmlformats.org/officeDocument/2006/relationships/hyperlink" Target="http://twitter.com/KobeTheresa/statuses/1143482250820018178" TargetMode="External"/><Relationship Id="rId422" Type="http://schemas.openxmlformats.org/officeDocument/2006/relationships/hyperlink" Target="http://pbs.twimg.com/profile_images/1119305716110635008/J-UcfwrD_normal.png" TargetMode="External"/><Relationship Id="rId1052" Type="http://schemas.openxmlformats.org/officeDocument/2006/relationships/hyperlink" Target="http://pbs.twimg.com/profile_images/872255574922018816/hPHSJ_nb_normal.jpg" TargetMode="External"/><Relationship Id="rId2103" Type="http://schemas.openxmlformats.org/officeDocument/2006/relationships/hyperlink" Target="http://twitter.com/Mcajr1/statuses/1143524748552486912" TargetMode="External"/><Relationship Id="rId5673" Type="http://schemas.openxmlformats.org/officeDocument/2006/relationships/hyperlink" Target="http://pbs.twimg.com/profile_images/75047158/Photo_53_normal.jpg" TargetMode="External"/><Relationship Id="rId4275" Type="http://schemas.openxmlformats.org/officeDocument/2006/relationships/hyperlink" Target="http://twitter.com/DEBDUNN13/statuses/1143511708452999170" TargetMode="External"/><Relationship Id="rId5326" Type="http://schemas.openxmlformats.org/officeDocument/2006/relationships/hyperlink" Target="http://twitter.com/salsadetroit/statuses/1143505794513682432" TargetMode="External"/><Relationship Id="rId6724" Type="http://schemas.openxmlformats.org/officeDocument/2006/relationships/hyperlink" Target="http://twitter.com/haldonahue/statuses/1143497647300501504" TargetMode="External"/><Relationship Id="rId8896" Type="http://schemas.openxmlformats.org/officeDocument/2006/relationships/hyperlink" Target="http://pbs.twimg.com/profile_images/1096245683420426240/h0_x2THw_normal.png" TargetMode="External"/><Relationship Id="rId9947" Type="http://schemas.openxmlformats.org/officeDocument/2006/relationships/hyperlink" Target="http://twitter.com/TeeBeeDee1/statuses/1143476028750344192" TargetMode="External"/><Relationship Id="rId11877" Type="http://schemas.openxmlformats.org/officeDocument/2006/relationships/hyperlink" Target="http://twitter.com/JOLYZOO/statuses/1143457408418832385" TargetMode="External"/><Relationship Id="rId1936" Type="http://schemas.openxmlformats.org/officeDocument/2006/relationships/hyperlink" Target="http://pbs.twimg.com/profile_images/1131958228756127746/-pSd3J5V_normal.png" TargetMode="External"/><Relationship Id="rId7498" Type="http://schemas.openxmlformats.org/officeDocument/2006/relationships/hyperlink" Target="http://pbs.twimg.com/profile_images/1114515654801936385/1sIS1Y-q_normal.jpg" TargetMode="External"/><Relationship Id="rId8549" Type="http://schemas.openxmlformats.org/officeDocument/2006/relationships/hyperlink" Target="http://twitter.com/beansmeowma/statuses/1143485853072683013" TargetMode="External"/><Relationship Id="rId10479" Type="http://schemas.openxmlformats.org/officeDocument/2006/relationships/hyperlink" Target="http://twitter.com/XyL0nJaY/statuses/1143472028038705152" TargetMode="External"/><Relationship Id="rId3011" Type="http://schemas.openxmlformats.org/officeDocument/2006/relationships/hyperlink" Target="http://twitter.com/PierrotEclipse/statuses/1143519070161125379" TargetMode="External"/><Relationship Id="rId6581" Type="http://schemas.openxmlformats.org/officeDocument/2006/relationships/hyperlink" Target="http://pbs.twimg.com/profile_images/480153480293003265/sJj0K_of_normal.jpeg" TargetMode="External"/><Relationship Id="rId7632" Type="http://schemas.openxmlformats.org/officeDocument/2006/relationships/hyperlink" Target="http://pbs.twimg.com/profile_images/455058092737048576/Pw0GdVEQ_normal.png" TargetMode="External"/><Relationship Id="rId10960" Type="http://schemas.openxmlformats.org/officeDocument/2006/relationships/hyperlink" Target="http://pbs.twimg.com/profile_images/1016452326725505024/rZkcWsgK_normal.jpg" TargetMode="External"/><Relationship Id="rId5183" Type="http://schemas.openxmlformats.org/officeDocument/2006/relationships/hyperlink" Target="http://pbs.twimg.com/profile_images/924980926236434432/TsPXKBwf_normal.jpg" TargetMode="External"/><Relationship Id="rId6234" Type="http://schemas.openxmlformats.org/officeDocument/2006/relationships/hyperlink" Target="http://twitter.com/6bottoms/statuses/1143500539994476544" TargetMode="External"/><Relationship Id="rId10613" Type="http://schemas.openxmlformats.org/officeDocument/2006/relationships/hyperlink" Target="http://twitter.com/MichaelMeanders/statuses/1143470963129929728" TargetMode="External"/><Relationship Id="rId9457" Type="http://schemas.openxmlformats.org/officeDocument/2006/relationships/hyperlink" Target="http://twitter.com/DianeMilne1/statuses/1143479559742001152" TargetMode="External"/><Relationship Id="rId1793" Type="http://schemas.openxmlformats.org/officeDocument/2006/relationships/hyperlink" Target="http://twitter.com/WestvilleGirl82/statuses/1143526686274834434" TargetMode="External"/><Relationship Id="rId2844" Type="http://schemas.openxmlformats.org/officeDocument/2006/relationships/hyperlink" Target="http://pbs.twimg.com/profile_images/1007989443377000450/JwcvVN17_normal.jpg" TargetMode="External"/><Relationship Id="rId8059" Type="http://schemas.openxmlformats.org/officeDocument/2006/relationships/hyperlink" Target="http://twitter.com/letsgetrealtal1/statuses/1143489385008181249" TargetMode="External"/><Relationship Id="rId11387" Type="http://schemas.openxmlformats.org/officeDocument/2006/relationships/hyperlink" Target="http://twitter.com/KBanuba/statuses/1143463966091485184" TargetMode="External"/><Relationship Id="rId816" Type="http://schemas.openxmlformats.org/officeDocument/2006/relationships/hyperlink" Target="http://pbs.twimg.com/profile_images/1046246222955085824/ZV5QUGBE_normal.jpg" TargetMode="External"/><Relationship Id="rId1446" Type="http://schemas.openxmlformats.org/officeDocument/2006/relationships/hyperlink" Target="http://pbs.twimg.com/profile_images/1139005817036976128/X8dlotUB_normal.jpg" TargetMode="External"/><Relationship Id="rId4669" Type="http://schemas.openxmlformats.org/officeDocument/2006/relationships/hyperlink" Target="http://pbs.twimg.com/profile_images/983011546635915264/egyQdNb3_normal.jpg" TargetMode="External"/><Relationship Id="rId8540" Type="http://schemas.openxmlformats.org/officeDocument/2006/relationships/hyperlink" Target="http://pbs.twimg.com/profile_images/3429253913/67ea234c56e0307d137a4e6cccd1dce8_normal.png" TargetMode="External"/><Relationship Id="rId10470" Type="http://schemas.openxmlformats.org/officeDocument/2006/relationships/hyperlink" Target="http://pbs.twimg.com/profile_images/1109852651657838592/BjRvSQk1_normal.jpg" TargetMode="External"/><Relationship Id="rId11521" Type="http://schemas.openxmlformats.org/officeDocument/2006/relationships/hyperlink" Target="http://twitter.com/auntieuppity109/statuses/1143462060614934528" TargetMode="External"/><Relationship Id="rId6091" Type="http://schemas.openxmlformats.org/officeDocument/2006/relationships/hyperlink" Target="http://pbs.twimg.com/profile_images/1099691212821446656/kJ1SiGzV_normal.jpg" TargetMode="External"/><Relationship Id="rId7142" Type="http://schemas.openxmlformats.org/officeDocument/2006/relationships/hyperlink" Target="http://pbs.twimg.com/profile_images/1401820995/0608-barbieprotest_full_600_normal.jpg" TargetMode="External"/><Relationship Id="rId10123" Type="http://schemas.openxmlformats.org/officeDocument/2006/relationships/hyperlink" Target="http://twitter.com/LW1023/statuses/1143474747864485888" TargetMode="External"/><Relationship Id="rId3752" Type="http://schemas.openxmlformats.org/officeDocument/2006/relationships/hyperlink" Target="http://pbs.twimg.com/profile_images/1142396668236578816/U7UX_e8R_normal.jpg" TargetMode="External"/><Relationship Id="rId673" Type="http://schemas.openxmlformats.org/officeDocument/2006/relationships/hyperlink" Target="http://twitter.com/CMJ429/statuses/1143532989562929153" TargetMode="External"/><Relationship Id="rId2354" Type="http://schemas.openxmlformats.org/officeDocument/2006/relationships/hyperlink" Target="http://pbs.twimg.com/profile_images/657909509474656257/lTuih7Kc_normal.jpg" TargetMode="External"/><Relationship Id="rId3405" Type="http://schemas.openxmlformats.org/officeDocument/2006/relationships/hyperlink" Target="http://twitter.com/ChrisLoveless11/statuses/1143516969330774016" TargetMode="External"/><Relationship Id="rId4803" Type="http://schemas.openxmlformats.org/officeDocument/2006/relationships/hyperlink" Target="http://pbs.twimg.com/profile_images/963884659955380225/5d7Qw2uf_normal.jpg" TargetMode="External"/><Relationship Id="rId326" Type="http://schemas.openxmlformats.org/officeDocument/2006/relationships/hyperlink" Target="http://twitter.com/LadyLex42/statuses/1143535104184205312" TargetMode="External"/><Relationship Id="rId2007" Type="http://schemas.openxmlformats.org/officeDocument/2006/relationships/hyperlink" Target="http://twitter.com/_cruel_melody/statuses/1143525363647176704" TargetMode="External"/><Relationship Id="rId6975" Type="http://schemas.openxmlformats.org/officeDocument/2006/relationships/hyperlink" Target="http://twitter.com/browncarol/statuses/1143496192300421121" TargetMode="External"/><Relationship Id="rId4179" Type="http://schemas.openxmlformats.org/officeDocument/2006/relationships/hyperlink" Target="http://twitter.com/komala_hayes/statuses/1143512359752929281" TargetMode="External"/><Relationship Id="rId5577" Type="http://schemas.openxmlformats.org/officeDocument/2006/relationships/hyperlink" Target="http://pbs.twimg.com/profile_images/1108679067715489797/emqn80eN_normal.jpg" TargetMode="External"/><Relationship Id="rId6628" Type="http://schemas.openxmlformats.org/officeDocument/2006/relationships/hyperlink" Target="http://twitter.com/kerstenpr/statuses/1143498229574754304" TargetMode="External"/><Relationship Id="rId8050" Type="http://schemas.openxmlformats.org/officeDocument/2006/relationships/hyperlink" Target="http://pbs.twimg.com/profile_images/1009172618954584067/bq5LgtDp_normal.jpg" TargetMode="External"/><Relationship Id="rId9101" Type="http://schemas.openxmlformats.org/officeDocument/2006/relationships/hyperlink" Target="http://twitter.com/kentuckygrandma/statuses/1143482111028056066" TargetMode="External"/><Relationship Id="rId11031" Type="http://schemas.openxmlformats.org/officeDocument/2006/relationships/hyperlink" Target="http://twitter.com/GenericFighter/statuses/1143467199354552321" TargetMode="External"/><Relationship Id="rId4660" Type="http://schemas.openxmlformats.org/officeDocument/2006/relationships/hyperlink" Target="http://twitter.com/JayKayDeux/statuses/1143509029420974080" TargetMode="External"/><Relationship Id="rId5711" Type="http://schemas.openxmlformats.org/officeDocument/2006/relationships/hyperlink" Target="http://pbs.twimg.com/profile_images/829661091739340800/HSHe5JC3_normal.jpg" TargetMode="External"/><Relationship Id="rId3262" Type="http://schemas.openxmlformats.org/officeDocument/2006/relationships/hyperlink" Target="http://pbs.twimg.com/profile_images/842098418407378944/WIgrUfpH_normal.jpg" TargetMode="External"/><Relationship Id="rId4313" Type="http://schemas.openxmlformats.org/officeDocument/2006/relationships/hyperlink" Target="http://twitter.com/SueHDemocrat/statuses/1143511483256582144" TargetMode="External"/><Relationship Id="rId7883" Type="http://schemas.openxmlformats.org/officeDocument/2006/relationships/hyperlink" Target="http://twitter.com/ConstanBur/statuses/1143490743236997120" TargetMode="External"/><Relationship Id="rId183" Type="http://schemas.openxmlformats.org/officeDocument/2006/relationships/hyperlink" Target="http://abs.twimg.com/sticky/default_profile_images/default_profile_normal.png" TargetMode="External"/><Relationship Id="rId6485" Type="http://schemas.openxmlformats.org/officeDocument/2006/relationships/hyperlink" Target="http://pbs.twimg.com/profile_images/643978244186771456/D6Pa5O3Y_normal.jpg" TargetMode="External"/><Relationship Id="rId7536" Type="http://schemas.openxmlformats.org/officeDocument/2006/relationships/hyperlink" Target="http://pbs.twimg.com/profile_images/1137377087487131649/qMKRS_fM_normal.jpg" TargetMode="External"/><Relationship Id="rId8934" Type="http://schemas.openxmlformats.org/officeDocument/2006/relationships/hyperlink" Target="http://pbs.twimg.com/profile_images/1133744227899379715/4QftXvoR_normal.jpg" TargetMode="External"/><Relationship Id="rId10864" Type="http://schemas.openxmlformats.org/officeDocument/2006/relationships/hyperlink" Target="http://pbs.twimg.com/profile_images/1126630637149020160/wj3Tip92_normal.jpg" TargetMode="External"/><Relationship Id="rId11915" Type="http://schemas.openxmlformats.org/officeDocument/2006/relationships/hyperlink" Target="http://twitter.com/yankeesfanz/statuses/1143456925503414272" TargetMode="External"/><Relationship Id="rId5087" Type="http://schemas.openxmlformats.org/officeDocument/2006/relationships/hyperlink" Target="http://pbs.twimg.com/profile_images/819694045186392064/BNjzHPMR_normal.jpg" TargetMode="External"/><Relationship Id="rId6138" Type="http://schemas.openxmlformats.org/officeDocument/2006/relationships/hyperlink" Target="http://twitter.com/FlowerC43720812/statuses/1143501076978552832" TargetMode="External"/><Relationship Id="rId10517" Type="http://schemas.openxmlformats.org/officeDocument/2006/relationships/hyperlink" Target="http://twitter.com/billybam/statuses/1143471711410692097" TargetMode="External"/><Relationship Id="rId1697" Type="http://schemas.openxmlformats.org/officeDocument/2006/relationships/hyperlink" Target="http://twitter.com/wordsanddeeds2/statuses/1143527343518113793" TargetMode="External"/><Relationship Id="rId2748" Type="http://schemas.openxmlformats.org/officeDocument/2006/relationships/hyperlink" Target="http://pbs.twimg.com/profile_images/848715670145708032/B4v6ClM__normal.jpg" TargetMode="External"/><Relationship Id="rId4170" Type="http://schemas.openxmlformats.org/officeDocument/2006/relationships/hyperlink" Target="http://pbs.twimg.com/profile_images/1101196169865134081/f6ImCsr__normal.jpg" TargetMode="External"/><Relationship Id="rId5221" Type="http://schemas.openxmlformats.org/officeDocument/2006/relationships/hyperlink" Target="http://pbs.twimg.com/profile_images/1116242302844850177/BWv79xBA_normal.jpg" TargetMode="External"/><Relationship Id="rId8791" Type="http://schemas.openxmlformats.org/officeDocument/2006/relationships/hyperlink" Target="http://twitter.com/tooblunt2bgood/statuses/1143483998607331328" TargetMode="External"/><Relationship Id="rId9842" Type="http://schemas.openxmlformats.org/officeDocument/2006/relationships/hyperlink" Target="http://pbs.twimg.com/profile_images/919172114875285504/-j94vfTu_normal.jpg" TargetMode="External"/><Relationship Id="rId56" Type="http://schemas.openxmlformats.org/officeDocument/2006/relationships/hyperlink" Target="http://twitter.com/dreamarius/statuses/1143536972079730688" TargetMode="External"/><Relationship Id="rId1831" Type="http://schemas.openxmlformats.org/officeDocument/2006/relationships/hyperlink" Target="http://twitter.com/Never270/statuses/1143526434604027904" TargetMode="External"/><Relationship Id="rId7393" Type="http://schemas.openxmlformats.org/officeDocument/2006/relationships/hyperlink" Target="http://twitter.com/GinaMarie1952/statuses/1143493550207885312" TargetMode="External"/><Relationship Id="rId8444" Type="http://schemas.openxmlformats.org/officeDocument/2006/relationships/hyperlink" Target="http://pbs.twimg.com/profile_images/972498254096158720/2KRx6Rfe_normal.jpg" TargetMode="External"/><Relationship Id="rId10374" Type="http://schemas.openxmlformats.org/officeDocument/2006/relationships/hyperlink" Target="http://pbs.twimg.com/profile_images/1086192841695449090/opKK0T9-_normal.jpg" TargetMode="External"/><Relationship Id="rId11425" Type="http://schemas.openxmlformats.org/officeDocument/2006/relationships/hyperlink" Target="http://twitter.com/DeAnnaG1197/statuses/1143463525186252801" TargetMode="External"/><Relationship Id="rId11772" Type="http://schemas.openxmlformats.org/officeDocument/2006/relationships/hyperlink" Target="http://pbs.twimg.com/profile_images/680654609661214720/Dt2wlX_9_normal.jpg" TargetMode="External"/><Relationship Id="rId7046" Type="http://schemas.openxmlformats.org/officeDocument/2006/relationships/hyperlink" Target="http://pbs.twimg.com/profile_images/802652951164530688/GhWT4CcP_normal.jpg" TargetMode="External"/><Relationship Id="rId10027" Type="http://schemas.openxmlformats.org/officeDocument/2006/relationships/hyperlink" Target="http://twitter.com/DonaldDrumpfWTF/statuses/1143475525048053763" TargetMode="External"/><Relationship Id="rId577" Type="http://schemas.openxmlformats.org/officeDocument/2006/relationships/hyperlink" Target="http://twitter.com/mkentvl/statuses/1143533529977913344" TargetMode="External"/><Relationship Id="rId2258" Type="http://schemas.openxmlformats.org/officeDocument/2006/relationships/hyperlink" Target="http://pbs.twimg.com/profile_images/1140670338944196608/qGFMMLhP_normal.png" TargetMode="External"/><Relationship Id="rId3656" Type="http://schemas.openxmlformats.org/officeDocument/2006/relationships/hyperlink" Target="http://pbs.twimg.com/profile_images/1077303667185905665/wNOBY6Y__normal.jpg" TargetMode="External"/><Relationship Id="rId4707" Type="http://schemas.openxmlformats.org/officeDocument/2006/relationships/hyperlink" Target="http://pbs.twimg.com/profile_images/830475056870412290/X35ddL2F_normal.jpg" TargetMode="External"/><Relationship Id="rId3309" Type="http://schemas.openxmlformats.org/officeDocument/2006/relationships/hyperlink" Target="http://twitter.com/1proudimmigrant/statuses/1143517453546414081" TargetMode="External"/><Relationship Id="rId6879" Type="http://schemas.openxmlformats.org/officeDocument/2006/relationships/hyperlink" Target="http://twitter.com/Nightbreed1984/statuses/1143496761383837696" TargetMode="External"/><Relationship Id="rId9352" Type="http://schemas.openxmlformats.org/officeDocument/2006/relationships/hyperlink" Target="http://pbs.twimg.com/profile_images/974564544235237377/-E2hQ0vA_normal.jpg" TargetMode="External"/><Relationship Id="rId11282" Type="http://schemas.openxmlformats.org/officeDocument/2006/relationships/hyperlink" Target="http://pbs.twimg.com/profile_images/833570868768940032/OfqB-rXe_normal.jpg" TargetMode="External"/><Relationship Id="rId711" Type="http://schemas.openxmlformats.org/officeDocument/2006/relationships/hyperlink" Target="http://twitter.com/Tropicana1162/statuses/1143532832595296257" TargetMode="External"/><Relationship Id="rId1341" Type="http://schemas.openxmlformats.org/officeDocument/2006/relationships/hyperlink" Target="http://twitter.com/JRHorsting/statuses/1143529211442819072" TargetMode="External"/><Relationship Id="rId5962" Type="http://schemas.openxmlformats.org/officeDocument/2006/relationships/hyperlink" Target="http://twitter.com/RosePac49869548/statuses/1143502131347017729" TargetMode="External"/><Relationship Id="rId9005" Type="http://schemas.openxmlformats.org/officeDocument/2006/relationships/hyperlink" Target="http://twitter.com/suki3hunna/statuses/1143482616362020864" TargetMode="External"/><Relationship Id="rId4564" Type="http://schemas.openxmlformats.org/officeDocument/2006/relationships/hyperlink" Target="http://pbs.twimg.com/profile_images/818501059123564545/ZcgTiq57_normal.jpg" TargetMode="External"/><Relationship Id="rId5615" Type="http://schemas.openxmlformats.org/officeDocument/2006/relationships/hyperlink" Target="http://pbs.twimg.com/profile_images/908328979328786432/mmauIamS_normal.jpg" TargetMode="External"/><Relationship Id="rId3166" Type="http://schemas.openxmlformats.org/officeDocument/2006/relationships/hyperlink" Target="http://pbs.twimg.com/profile_images/1074000286446993409/6vJquYXi_normal.jpg" TargetMode="External"/><Relationship Id="rId4217" Type="http://schemas.openxmlformats.org/officeDocument/2006/relationships/hyperlink" Target="http://twitter.com/Squidbro717/statuses/1143512099542523909" TargetMode="External"/><Relationship Id="rId6389" Type="http://schemas.openxmlformats.org/officeDocument/2006/relationships/hyperlink" Target="http://pbs.twimg.com/profile_images/3402437945/695f570673e03e3e588623289cf5528e_normal.png" TargetMode="External"/><Relationship Id="rId7787" Type="http://schemas.openxmlformats.org/officeDocument/2006/relationships/hyperlink" Target="http://twitter.com/Zarquo/statuses/1143491252299751425" TargetMode="External"/><Relationship Id="rId8838" Type="http://schemas.openxmlformats.org/officeDocument/2006/relationships/hyperlink" Target="http://pbs.twimg.com/profile_images/1138934962965635072/tfVaGHT1_normal.jpg" TargetMode="External"/><Relationship Id="rId10768" Type="http://schemas.openxmlformats.org/officeDocument/2006/relationships/hyperlink" Target="http://pbs.twimg.com/profile_images/1121458891311734784/D8gyz-gy_normal.jpg" TargetMode="External"/><Relationship Id="rId11819" Type="http://schemas.openxmlformats.org/officeDocument/2006/relationships/hyperlink" Target="http://twitter.com/realDonaIdRump/statuses/1143458205282054144" TargetMode="External"/><Relationship Id="rId2999" Type="http://schemas.openxmlformats.org/officeDocument/2006/relationships/hyperlink" Target="http://twitter.com/monkey_ninja/statuses/1143519130043265024" TargetMode="External"/><Relationship Id="rId3300" Type="http://schemas.openxmlformats.org/officeDocument/2006/relationships/hyperlink" Target="http://pbs.twimg.com/profile_images/1139734698635091968/dNiQIX02_normal.jpg" TargetMode="External"/><Relationship Id="rId6870" Type="http://schemas.openxmlformats.org/officeDocument/2006/relationships/hyperlink" Target="http://pbs.twimg.com/profile_images/967200025724952576/_Q0wmkOH_normal.jpg" TargetMode="External"/><Relationship Id="rId7921" Type="http://schemas.openxmlformats.org/officeDocument/2006/relationships/hyperlink" Target="http://twitter.com/LaWannish/statuses/1143490458708054016" TargetMode="External"/><Relationship Id="rId221" Type="http://schemas.openxmlformats.org/officeDocument/2006/relationships/hyperlink" Target="http://pbs.twimg.com/profile_images/973586164421607424/xNk1ChtM_normal.jpg" TargetMode="External"/><Relationship Id="rId5472" Type="http://schemas.openxmlformats.org/officeDocument/2006/relationships/hyperlink" Target="http://twitter.com/guiovannotti/statuses/1143505044630847489" TargetMode="External"/><Relationship Id="rId6523" Type="http://schemas.openxmlformats.org/officeDocument/2006/relationships/hyperlink" Target="http://pbs.twimg.com/profile_images/906315474446585857/VpADHma4_normal.jpg" TargetMode="External"/><Relationship Id="rId10902" Type="http://schemas.openxmlformats.org/officeDocument/2006/relationships/hyperlink" Target="http://pbs.twimg.com/profile_images/595637969765191681/ebgFIl3P_normal.png" TargetMode="External"/><Relationship Id="rId4074" Type="http://schemas.openxmlformats.org/officeDocument/2006/relationships/hyperlink" Target="http://pbs.twimg.com/profile_images/1083103381273694208/ElKwX8US_normal.jpg" TargetMode="External"/><Relationship Id="rId5125" Type="http://schemas.openxmlformats.org/officeDocument/2006/relationships/hyperlink" Target="http://pbs.twimg.com/profile_images/1133379734019203072/__kJQFiX_normal.png" TargetMode="External"/><Relationship Id="rId8695" Type="http://schemas.openxmlformats.org/officeDocument/2006/relationships/hyperlink" Target="http://twitter.com/bkaydw/statuses/1143484595968585728" TargetMode="External"/><Relationship Id="rId9746" Type="http://schemas.openxmlformats.org/officeDocument/2006/relationships/hyperlink" Target="http://pbs.twimg.com/profile_images/1115088987037753344/aeH-icjw_normal.jpg" TargetMode="External"/><Relationship Id="rId7297" Type="http://schemas.openxmlformats.org/officeDocument/2006/relationships/hyperlink" Target="http://twitter.com/teestark/statuses/1143494059950055430" TargetMode="External"/><Relationship Id="rId8348" Type="http://schemas.openxmlformats.org/officeDocument/2006/relationships/hyperlink" Target="http://pbs.twimg.com/profile_images/1128348186517569538/czVvVigC_normal.png" TargetMode="External"/><Relationship Id="rId10278" Type="http://schemas.openxmlformats.org/officeDocument/2006/relationships/hyperlink" Target="http://pbs.twimg.com/profile_images/643185315817984000/PehgoeF-_normal.jpg" TargetMode="External"/><Relationship Id="rId11676" Type="http://schemas.openxmlformats.org/officeDocument/2006/relationships/hyperlink" Target="http://pbs.twimg.com/profile_images/1106035927426715648/QChSKbLt_normal.jpg" TargetMode="External"/><Relationship Id="rId1735" Type="http://schemas.openxmlformats.org/officeDocument/2006/relationships/hyperlink" Target="http://twitter.com/jwbussmann/statuses/1143527113070383105" TargetMode="External"/><Relationship Id="rId11329" Type="http://schemas.openxmlformats.org/officeDocument/2006/relationships/hyperlink" Target="http://twitter.com/PoeticJ59274248/statuses/1143464658688532480" TargetMode="External"/><Relationship Id="rId4958" Type="http://schemas.openxmlformats.org/officeDocument/2006/relationships/hyperlink" Target="http://twitter.com/tbernitt007/statuses/1143507472033951748" TargetMode="External"/><Relationship Id="rId11810" Type="http://schemas.openxmlformats.org/officeDocument/2006/relationships/hyperlink" Target="http://pbs.twimg.com/profile_images/1124726497502060544/yOS2F4ir_normal.jpg" TargetMode="External"/><Relationship Id="rId6380" Type="http://schemas.openxmlformats.org/officeDocument/2006/relationships/hyperlink" Target="http://twitter.com/NSkartveit/statuses/1143499641595371520" TargetMode="External"/><Relationship Id="rId7431" Type="http://schemas.openxmlformats.org/officeDocument/2006/relationships/hyperlink" Target="http://twitter.com/ph00ligan/statuses/1143493306103582721" TargetMode="External"/><Relationship Id="rId10412" Type="http://schemas.openxmlformats.org/officeDocument/2006/relationships/hyperlink" Target="http://pbs.twimg.com/profile_images/979484344250195969/Xgz8pfkx_normal.jpg" TargetMode="External"/><Relationship Id="rId2990" Type="http://schemas.openxmlformats.org/officeDocument/2006/relationships/hyperlink" Target="http://pbs.twimg.com/profile_images/982454503508070400/jwuch7wc_normal.jpg" TargetMode="External"/><Relationship Id="rId6033" Type="http://schemas.openxmlformats.org/officeDocument/2006/relationships/hyperlink" Target="http://pbs.twimg.com/profile_images/822249159193309184/4zznbvgU_normal.jpg" TargetMode="External"/><Relationship Id="rId962" Type="http://schemas.openxmlformats.org/officeDocument/2006/relationships/hyperlink" Target="http://pbs.twimg.com/profile_images/459742363997306880/-SJweI0x_normal.jpeg" TargetMode="External"/><Relationship Id="rId1592" Type="http://schemas.openxmlformats.org/officeDocument/2006/relationships/hyperlink" Target="http://pbs.twimg.com/profile_images/1130337304952881152/RpUkAZUL_normal.jpg" TargetMode="External"/><Relationship Id="rId2643" Type="http://schemas.openxmlformats.org/officeDocument/2006/relationships/hyperlink" Target="http://twitter.com/cindila2009/statuses/1143521333051056128" TargetMode="External"/><Relationship Id="rId9256" Type="http://schemas.openxmlformats.org/officeDocument/2006/relationships/hyperlink" Target="http://pbs.twimg.com/profile_images/1101960515763474433/goGDput1_normal.jpg" TargetMode="External"/><Relationship Id="rId11186" Type="http://schemas.openxmlformats.org/officeDocument/2006/relationships/hyperlink" Target="http://pbs.twimg.com/profile_images/833570868768940032/OfqB-rXe_normal.jpg" TargetMode="External"/><Relationship Id="rId615" Type="http://schemas.openxmlformats.org/officeDocument/2006/relationships/hyperlink" Target="http://twitter.com/rcristofrf/statuses/1143533300054708224" TargetMode="External"/><Relationship Id="rId1245" Type="http://schemas.openxmlformats.org/officeDocument/2006/relationships/hyperlink" Target="http://twitter.com/pbessettwatts/statuses/1143529873778118657" TargetMode="External"/><Relationship Id="rId4468" Type="http://schemas.openxmlformats.org/officeDocument/2006/relationships/hyperlink" Target="http://pbs.twimg.com/profile_images/1113961647201181696/eFuK2ib9_normal.jpg" TargetMode="External"/><Relationship Id="rId5866" Type="http://schemas.openxmlformats.org/officeDocument/2006/relationships/hyperlink" Target="http://twitter.com/Avonan/statuses/1143502771896889344" TargetMode="External"/><Relationship Id="rId6917" Type="http://schemas.openxmlformats.org/officeDocument/2006/relationships/hyperlink" Target="http://twitter.com/ICNTOAN/statuses/1143496596979683333" TargetMode="External"/><Relationship Id="rId5519" Type="http://schemas.openxmlformats.org/officeDocument/2006/relationships/hyperlink" Target="http://pbs.twimg.com/profile_images/897189524941541377/riB6lj5N_normal.jpg" TargetMode="External"/><Relationship Id="rId11320" Type="http://schemas.openxmlformats.org/officeDocument/2006/relationships/hyperlink" Target="http://pbs.twimg.com/profile_images/1036501562477240322/UMHYP9zI_normal.jpg" TargetMode="External"/><Relationship Id="rId3551" Type="http://schemas.openxmlformats.org/officeDocument/2006/relationships/hyperlink" Target="http://twitter.com/rorstill/statuses/1143516094570872837" TargetMode="External"/><Relationship Id="rId4602" Type="http://schemas.openxmlformats.org/officeDocument/2006/relationships/hyperlink" Target="http://pbs.twimg.com/profile_images/530764302517420033/NUx1IqmU_normal.jpeg" TargetMode="External"/><Relationship Id="rId472" Type="http://schemas.openxmlformats.org/officeDocument/2006/relationships/hyperlink" Target="http://pbs.twimg.com/profile_images/1113186495958056966/KiRLI8YK_normal.png" TargetMode="External"/><Relationship Id="rId2153" Type="http://schemas.openxmlformats.org/officeDocument/2006/relationships/hyperlink" Target="http://twitter.com/buffalobill1/statuses/1143524364329136128" TargetMode="External"/><Relationship Id="rId3204" Type="http://schemas.openxmlformats.org/officeDocument/2006/relationships/hyperlink" Target="http://pbs.twimg.com/profile_images/1134852981373972483/b7t28Uw__normal.jpg" TargetMode="External"/><Relationship Id="rId6774" Type="http://schemas.openxmlformats.org/officeDocument/2006/relationships/hyperlink" Target="http://twitter.com/Ry8Ka8/statuses/1143497400969039872" TargetMode="External"/><Relationship Id="rId7825" Type="http://schemas.openxmlformats.org/officeDocument/2006/relationships/hyperlink" Target="http://twitter.com/g0ldengirl9999/statuses/1143491020803510273" TargetMode="External"/><Relationship Id="rId125" Type="http://schemas.openxmlformats.org/officeDocument/2006/relationships/hyperlink" Target="http://pbs.twimg.com/profile_images/1107711913541152769/pqng78jA_normal.jpg" TargetMode="External"/><Relationship Id="rId5376" Type="http://schemas.openxmlformats.org/officeDocument/2006/relationships/hyperlink" Target="http://twitter.com/blevins_kevin/statuses/1143505447690915840" TargetMode="External"/><Relationship Id="rId6427" Type="http://schemas.openxmlformats.org/officeDocument/2006/relationships/hyperlink" Target="http://pbs.twimg.com/profile_images/821438653918388224/-PtmuKia_normal.jpg" TargetMode="External"/><Relationship Id="rId10806" Type="http://schemas.openxmlformats.org/officeDocument/2006/relationships/hyperlink" Target="http://pbs.twimg.com/profile_images/1138399994321522691/OEu2bzzx_normal.jpg" TargetMode="External"/><Relationship Id="rId5029" Type="http://schemas.openxmlformats.org/officeDocument/2006/relationships/hyperlink" Target="http://pbs.twimg.com/profile_images/86764742/022608_Council_Wayne_Photo_Head_Shot_normal.jpg" TargetMode="External"/><Relationship Id="rId8599" Type="http://schemas.openxmlformats.org/officeDocument/2006/relationships/hyperlink" Target="http://twitter.com/Roberto70564572/statuses/1143485424905551872" TargetMode="External"/><Relationship Id="rId9997" Type="http://schemas.openxmlformats.org/officeDocument/2006/relationships/hyperlink" Target="http://twitter.com/PegBaltz/statuses/1143475737829281792" TargetMode="External"/><Relationship Id="rId1986" Type="http://schemas.openxmlformats.org/officeDocument/2006/relationships/hyperlink" Target="http://pbs.twimg.com/profile_images/1142816470927400968/qXStSOAl_normal.jpg" TargetMode="External"/><Relationship Id="rId1639" Type="http://schemas.openxmlformats.org/officeDocument/2006/relationships/hyperlink" Target="http://twitter.com/sandoval_larisa/statuses/1143527623504683008" TargetMode="External"/><Relationship Id="rId3061" Type="http://schemas.openxmlformats.org/officeDocument/2006/relationships/hyperlink" Target="http://twitter.com/Zackbologna/statuses/1143518826203451392" TargetMode="External"/><Relationship Id="rId5510" Type="http://schemas.openxmlformats.org/officeDocument/2006/relationships/hyperlink" Target="http://twitter.com/ColleenPidgeon/statuses/1143504731484098560" TargetMode="External"/><Relationship Id="rId4112" Type="http://schemas.openxmlformats.org/officeDocument/2006/relationships/hyperlink" Target="http://pbs.twimg.com/profile_images/1105079925512552448/XzI9-ri1_normal.jpg" TargetMode="External"/><Relationship Id="rId7682" Type="http://schemas.openxmlformats.org/officeDocument/2006/relationships/hyperlink" Target="http://pbs.twimg.com/profile_images/2431881291/gqrlyneappiwlyfhmw14_normal.jpeg" TargetMode="External"/><Relationship Id="rId8733" Type="http://schemas.openxmlformats.org/officeDocument/2006/relationships/hyperlink" Target="http://twitter.com/IreneWellman1/statuses/1143484370256142336" TargetMode="External"/><Relationship Id="rId10663" Type="http://schemas.openxmlformats.org/officeDocument/2006/relationships/hyperlink" Target="http://twitter.com/brownsugar7878/statuses/1143470483872071682" TargetMode="External"/><Relationship Id="rId11714" Type="http://schemas.openxmlformats.org/officeDocument/2006/relationships/hyperlink" Target="http://pbs.twimg.com/profile_images/788887531/Mike_-_Close-up_normal.jpg" TargetMode="External"/><Relationship Id="rId6284" Type="http://schemas.openxmlformats.org/officeDocument/2006/relationships/hyperlink" Target="http://twitter.com/happee2b/statuses/1143500329822105601" TargetMode="External"/><Relationship Id="rId7335" Type="http://schemas.openxmlformats.org/officeDocument/2006/relationships/hyperlink" Target="http://twitter.com/KristaSparks95/statuses/1143493866601013249" TargetMode="External"/><Relationship Id="rId10316" Type="http://schemas.openxmlformats.org/officeDocument/2006/relationships/hyperlink" Target="http://pbs.twimg.com/profile_images/1540603229/lori_normal.jpg" TargetMode="External"/><Relationship Id="rId2894" Type="http://schemas.openxmlformats.org/officeDocument/2006/relationships/hyperlink" Target="http://pbs.twimg.com/profile_images/1140642601365676033/zsWAhBuq_normal.png" TargetMode="External"/><Relationship Id="rId866" Type="http://schemas.openxmlformats.org/officeDocument/2006/relationships/hyperlink" Target="http://pbs.twimg.com/profile_images/1059305660632965121/tj2Ih8BW_normal.jpg" TargetMode="External"/><Relationship Id="rId1496" Type="http://schemas.openxmlformats.org/officeDocument/2006/relationships/hyperlink" Target="http://pbs.twimg.com/profile_images/3222149350/ae14766c11201af4002529aa0426ddf4_normal.png" TargetMode="External"/><Relationship Id="rId2547" Type="http://schemas.openxmlformats.org/officeDocument/2006/relationships/hyperlink" Target="http://twitter.com/JudyNestico/statuses/1143522061500985344" TargetMode="External"/><Relationship Id="rId3945" Type="http://schemas.openxmlformats.org/officeDocument/2006/relationships/hyperlink" Target="http://twitter.com/fjbagel48/statuses/1143513776416669696" TargetMode="External"/><Relationship Id="rId519" Type="http://schemas.openxmlformats.org/officeDocument/2006/relationships/hyperlink" Target="http://twitter.com/JBendanaJr/statuses/1143533759326801921" TargetMode="External"/><Relationship Id="rId1149" Type="http://schemas.openxmlformats.org/officeDocument/2006/relationships/hyperlink" Target="http://twitter.com/PLaBpt/statuses/1143530373139193856" TargetMode="External"/><Relationship Id="rId5020" Type="http://schemas.openxmlformats.org/officeDocument/2006/relationships/hyperlink" Target="http://twitter.com/nvuspics/statuses/1143507258225102848" TargetMode="External"/><Relationship Id="rId7192" Type="http://schemas.openxmlformats.org/officeDocument/2006/relationships/hyperlink" Target="http://pbs.twimg.com/profile_images/1060651009729552385/O6cOZEip_normal.jpg" TargetMode="External"/><Relationship Id="rId8590" Type="http://schemas.openxmlformats.org/officeDocument/2006/relationships/hyperlink" Target="http://pbs.twimg.com/profile_images/833552534337896449/WOZ7thXF_normal.jpg" TargetMode="External"/><Relationship Id="rId9641" Type="http://schemas.openxmlformats.org/officeDocument/2006/relationships/hyperlink" Target="http://twitter.com/LanceT71/statuses/1143478167564427264" TargetMode="External"/><Relationship Id="rId11571" Type="http://schemas.openxmlformats.org/officeDocument/2006/relationships/hyperlink" Target="http://twitter.com/rustysiding/statuses/1143461388112654336" TargetMode="External"/><Relationship Id="rId1630" Type="http://schemas.openxmlformats.org/officeDocument/2006/relationships/hyperlink" Target="http://pbs.twimg.com/profile_images/1143534134066917376/wjZu4HIy_normal.jpg" TargetMode="External"/><Relationship Id="rId8243" Type="http://schemas.openxmlformats.org/officeDocument/2006/relationships/hyperlink" Target="http://twitter.com/Ajturzhotmailc1/statuses/1143488010044022784" TargetMode="External"/><Relationship Id="rId10173" Type="http://schemas.openxmlformats.org/officeDocument/2006/relationships/hyperlink" Target="http://twitter.com/zennginger/statuses/1143474458797195264" TargetMode="External"/><Relationship Id="rId11224" Type="http://schemas.openxmlformats.org/officeDocument/2006/relationships/hyperlink" Target="http://pbs.twimg.com/profile_images/1136693825945186306/DHkFwoMu_normal.jpg" TargetMode="External"/><Relationship Id="rId4853" Type="http://schemas.openxmlformats.org/officeDocument/2006/relationships/hyperlink" Target="http://pbs.twimg.com/profile_images/1013582051092525056/i1MvFUkq_normal.jpg" TargetMode="External"/><Relationship Id="rId5904" Type="http://schemas.openxmlformats.org/officeDocument/2006/relationships/hyperlink" Target="http://twitter.com/Angry_Jewess/statuses/1143502555416289285" TargetMode="External"/><Relationship Id="rId3455" Type="http://schemas.openxmlformats.org/officeDocument/2006/relationships/hyperlink" Target="http://twitter.com/weeser1/statuses/1143516723007459329" TargetMode="External"/><Relationship Id="rId4506" Type="http://schemas.openxmlformats.org/officeDocument/2006/relationships/hyperlink" Target="http://pbs.twimg.com/profile_images/1093335408363081729/2MvULyJZ_normal.jpg" TargetMode="External"/><Relationship Id="rId376" Type="http://schemas.openxmlformats.org/officeDocument/2006/relationships/hyperlink" Target="http://pbs.twimg.com/profile_images/964278341325828096/VxcSudXo_normal.jpg" TargetMode="External"/><Relationship Id="rId2057" Type="http://schemas.openxmlformats.org/officeDocument/2006/relationships/hyperlink" Target="http://twitter.com/saadooni0112/statuses/1143525003561984000" TargetMode="External"/><Relationship Id="rId3108" Type="http://schemas.openxmlformats.org/officeDocument/2006/relationships/hyperlink" Target="http://pbs.twimg.com/profile_images/648507159504793600/XmdVUbWz_normal.png" TargetMode="External"/><Relationship Id="rId6678" Type="http://schemas.openxmlformats.org/officeDocument/2006/relationships/hyperlink" Target="http://twitter.com/geegeebythesea/statuses/1143497989484425217" TargetMode="External"/><Relationship Id="rId7729" Type="http://schemas.openxmlformats.org/officeDocument/2006/relationships/hyperlink" Target="http://twitter.com/lilianza3/statuses/1143491496911523841" TargetMode="External"/><Relationship Id="rId9151" Type="http://schemas.openxmlformats.org/officeDocument/2006/relationships/hyperlink" Target="http://twitter.com/ImpatientCatX1/statuses/1143481728964673536" TargetMode="External"/><Relationship Id="rId1140" Type="http://schemas.openxmlformats.org/officeDocument/2006/relationships/hyperlink" Target="http://pbs.twimg.com/profile_images/771237140566908928/MRUaPF77_normal.jpg" TargetMode="External"/><Relationship Id="rId11081" Type="http://schemas.openxmlformats.org/officeDocument/2006/relationships/hyperlink" Target="http://twitter.com/helizabethb_/statuses/1143466639494660096" TargetMode="External"/><Relationship Id="rId510" Type="http://schemas.openxmlformats.org/officeDocument/2006/relationships/hyperlink" Target="http://pbs.twimg.com/profile_images/1138959334208147458/3s_F53L4_normal.jpg" TargetMode="External"/><Relationship Id="rId5761" Type="http://schemas.openxmlformats.org/officeDocument/2006/relationships/hyperlink" Target="http://pbs.twimg.com/profile_images/1036589801808584704/nWadv_zP_normal.jpg" TargetMode="External"/><Relationship Id="rId6812" Type="http://schemas.openxmlformats.org/officeDocument/2006/relationships/hyperlink" Target="http://abs.twimg.com/sticky/default_profile_images/default_profile_normal.png" TargetMode="External"/><Relationship Id="rId4363" Type="http://schemas.openxmlformats.org/officeDocument/2006/relationships/hyperlink" Target="http://twitter.com/the_vsting/statuses/1143511212384280576" TargetMode="External"/><Relationship Id="rId5414" Type="http://schemas.openxmlformats.org/officeDocument/2006/relationships/hyperlink" Target="http://twitter.com/ThinkOneWorld/statuses/1143505267767697408" TargetMode="External"/><Relationship Id="rId8984" Type="http://schemas.openxmlformats.org/officeDocument/2006/relationships/hyperlink" Target="http://abs.twimg.com/sticky/default_profile_images/default_profile_normal.png" TargetMode="External"/><Relationship Id="rId4016" Type="http://schemas.openxmlformats.org/officeDocument/2006/relationships/hyperlink" Target="http://pbs.twimg.com/profile_images/1035955059433996289/7FuVE_eQ_normal.jpg" TargetMode="External"/><Relationship Id="rId7586" Type="http://schemas.openxmlformats.org/officeDocument/2006/relationships/hyperlink" Target="http://pbs.twimg.com/profile_images/837864078169227266/CiSTC2Q0_normal.jpg" TargetMode="External"/><Relationship Id="rId8637" Type="http://schemas.openxmlformats.org/officeDocument/2006/relationships/hyperlink" Target="http://twitter.com/gsmitthy/statuses/1143485150409494528" TargetMode="External"/><Relationship Id="rId10567" Type="http://schemas.openxmlformats.org/officeDocument/2006/relationships/hyperlink" Target="http://twitter.com/rxjef77/statuses/1143471472687665152" TargetMode="External"/><Relationship Id="rId6188" Type="http://schemas.openxmlformats.org/officeDocument/2006/relationships/hyperlink" Target="http://twitter.com/januarycat/statuses/1143500810615234563" TargetMode="External"/><Relationship Id="rId7239" Type="http://schemas.openxmlformats.org/officeDocument/2006/relationships/hyperlink" Target="http://twitter.com/ekeats45/statuses/1143494469993545729" TargetMode="External"/><Relationship Id="rId11618" Type="http://schemas.openxmlformats.org/officeDocument/2006/relationships/hyperlink" Target="http://pbs.twimg.com/profile_images/837133946554982400/kS1A_-j-_normal.jpg" TargetMode="External"/><Relationship Id="rId2798" Type="http://schemas.openxmlformats.org/officeDocument/2006/relationships/hyperlink" Target="http://pbs.twimg.com/profile_images/1003304813994676224/1olmjKXS_normal.jpg" TargetMode="External"/><Relationship Id="rId3849" Type="http://schemas.openxmlformats.org/officeDocument/2006/relationships/hyperlink" Target="http://twitter.com/p2cat/statuses/1143514282040209408" TargetMode="External"/><Relationship Id="rId5271" Type="http://schemas.openxmlformats.org/officeDocument/2006/relationships/hyperlink" Target="http://pbs.twimg.com/profile_images/1128458573883817985/Qzy6XaHu_normal.jpg" TargetMode="External"/><Relationship Id="rId7720" Type="http://schemas.openxmlformats.org/officeDocument/2006/relationships/hyperlink" Target="http://pbs.twimg.com/profile_images/503471649031999488/Tjz_tqBg_normal.jpeg" TargetMode="External"/><Relationship Id="rId10701" Type="http://schemas.openxmlformats.org/officeDocument/2006/relationships/hyperlink" Target="http://twitter.com/lovesnowflakes/statuses/1143470040496398337" TargetMode="External"/><Relationship Id="rId6322" Type="http://schemas.openxmlformats.org/officeDocument/2006/relationships/hyperlink" Target="http://twitter.com/socflyny/statuses/1143500092755849222" TargetMode="External"/><Relationship Id="rId9892" Type="http://schemas.openxmlformats.org/officeDocument/2006/relationships/hyperlink" Target="http://pbs.twimg.com/profile_images/1133913348213420032/yFXlmxOD_normal.jpg" TargetMode="External"/><Relationship Id="rId1881" Type="http://schemas.openxmlformats.org/officeDocument/2006/relationships/hyperlink" Target="http://twitter.com/fuarkylma/statuses/1143526142122422273" TargetMode="External"/><Relationship Id="rId2932" Type="http://schemas.openxmlformats.org/officeDocument/2006/relationships/hyperlink" Target="http://abs.twimg.com/sticky/default_profile_images/default_profile_normal.png" TargetMode="External"/><Relationship Id="rId8494" Type="http://schemas.openxmlformats.org/officeDocument/2006/relationships/hyperlink" Target="http://pbs.twimg.com/profile_images/1082060865678069760/ylUgGKi4_normal.jpg" TargetMode="External"/><Relationship Id="rId9545" Type="http://schemas.openxmlformats.org/officeDocument/2006/relationships/hyperlink" Target="http://twitter.com/braden_rose/statuses/1143478830885212160" TargetMode="External"/><Relationship Id="rId11475" Type="http://schemas.openxmlformats.org/officeDocument/2006/relationships/hyperlink" Target="http://twitter.com/JulieH40/statuses/1143462926172545024" TargetMode="External"/><Relationship Id="rId904" Type="http://schemas.openxmlformats.org/officeDocument/2006/relationships/hyperlink" Target="http://pbs.twimg.com/profile_images/823989585780715520/E3wPjNT6_normal.jpg" TargetMode="External"/><Relationship Id="rId1534" Type="http://schemas.openxmlformats.org/officeDocument/2006/relationships/hyperlink" Target="http://pbs.twimg.com/profile_images/1073801574550368256/fFoudmgR_normal.jpg" TargetMode="External"/><Relationship Id="rId7096" Type="http://schemas.openxmlformats.org/officeDocument/2006/relationships/hyperlink" Target="http://pbs.twimg.com/profile_images/847096763299213314/15-eVWQU_normal.png" TargetMode="External"/><Relationship Id="rId8147" Type="http://schemas.openxmlformats.org/officeDocument/2006/relationships/hyperlink" Target="http://twitter.com/Koolmom12Nance/statuses/1143488765266145280" TargetMode="External"/><Relationship Id="rId10077" Type="http://schemas.openxmlformats.org/officeDocument/2006/relationships/hyperlink" Target="http://twitter.com/letsgetrealtal1/statuses/1143475062948995073" TargetMode="External"/><Relationship Id="rId11128" Type="http://schemas.openxmlformats.org/officeDocument/2006/relationships/hyperlink" Target="http://pbs.twimg.com/profile_images/833570868768940032/OfqB-rXe_normal.jpg" TargetMode="External"/><Relationship Id="rId4757" Type="http://schemas.openxmlformats.org/officeDocument/2006/relationships/hyperlink" Target="http://pbs.twimg.com/profile_images/1076884425554710528/1M3CB3-V_normal.jpg" TargetMode="External"/><Relationship Id="rId3359" Type="http://schemas.openxmlformats.org/officeDocument/2006/relationships/hyperlink" Target="http://twitter.com/ReeBee1985/statuses/1143517187849822213" TargetMode="External"/><Relationship Id="rId5808" Type="http://schemas.openxmlformats.org/officeDocument/2006/relationships/hyperlink" Target="http://twitter.com/ImpeachBarr/statuses/1143503034942709761" TargetMode="External"/><Relationship Id="rId7230" Type="http://schemas.openxmlformats.org/officeDocument/2006/relationships/hyperlink" Target="http://pbs.twimg.com/profile_images/904508365736464384/wRSbp1ks_normal.jpg" TargetMode="External"/><Relationship Id="rId10211" Type="http://schemas.openxmlformats.org/officeDocument/2006/relationships/hyperlink" Target="http://twitter.com/matthewjohns444/statuses/1143474164797517824" TargetMode="External"/><Relationship Id="rId3840" Type="http://schemas.openxmlformats.org/officeDocument/2006/relationships/hyperlink" Target="http://pbs.twimg.com/profile_images/1088414906452529152/vrAq8XaM_normal.jpg" TargetMode="External"/><Relationship Id="rId9055" Type="http://schemas.openxmlformats.org/officeDocument/2006/relationships/hyperlink" Target="http://twitter.com/KobeTheresa/statuses/1143482333049380864" TargetMode="External"/><Relationship Id="rId761" Type="http://schemas.openxmlformats.org/officeDocument/2006/relationships/hyperlink" Target="http://twitter.com/JoeBorgia3/statuses/1143532436007133185" TargetMode="External"/><Relationship Id="rId1391" Type="http://schemas.openxmlformats.org/officeDocument/2006/relationships/hyperlink" Target="http://twitter.com/scanthewind/statuses/1143529032379596800" TargetMode="External"/><Relationship Id="rId2442" Type="http://schemas.openxmlformats.org/officeDocument/2006/relationships/hyperlink" Target="http://pbs.twimg.com/profile_images/378800000236532557/ed246f72fd53538728aed086dcd538e3_normal.png" TargetMode="External"/><Relationship Id="rId414" Type="http://schemas.openxmlformats.org/officeDocument/2006/relationships/hyperlink" Target="http://pbs.twimg.com/profile_images/1143345934568497152/MO2BbNGt_normal.png" TargetMode="External"/><Relationship Id="rId1044" Type="http://schemas.openxmlformats.org/officeDocument/2006/relationships/hyperlink" Target="http://pbs.twimg.com/profile_images/1075447533562937344/zTixK8wY_normal.jpg" TargetMode="External"/><Relationship Id="rId5665" Type="http://schemas.openxmlformats.org/officeDocument/2006/relationships/hyperlink" Target="http://pbs.twimg.com/profile_images/841433053184577538/YwtSr7r0_normal.jpg" TargetMode="External"/><Relationship Id="rId6716" Type="http://schemas.openxmlformats.org/officeDocument/2006/relationships/hyperlink" Target="http://twitter.com/theweaselstash/statuses/1143497699653799936" TargetMode="External"/><Relationship Id="rId4267" Type="http://schemas.openxmlformats.org/officeDocument/2006/relationships/hyperlink" Target="http://twitter.com/IceManNYR/statuses/1143511797300912128" TargetMode="External"/><Relationship Id="rId5318" Type="http://schemas.openxmlformats.org/officeDocument/2006/relationships/hyperlink" Target="http://twitter.com/aizuchi1/statuses/1143505827463958529" TargetMode="External"/><Relationship Id="rId8888" Type="http://schemas.openxmlformats.org/officeDocument/2006/relationships/hyperlink" Target="http://pbs.twimg.com/profile_images/1141763578502025216/D8NTnuhR_normal.jpg" TargetMode="External"/><Relationship Id="rId9939" Type="http://schemas.openxmlformats.org/officeDocument/2006/relationships/hyperlink" Target="http://twitter.com/letsgetrealtal1/statuses/1143476120865689601" TargetMode="External"/><Relationship Id="rId11869" Type="http://schemas.openxmlformats.org/officeDocument/2006/relationships/hyperlink" Target="http://twitter.com/pattydineen/statuses/1143457532897308677" TargetMode="External"/><Relationship Id="rId1928" Type="http://schemas.openxmlformats.org/officeDocument/2006/relationships/hyperlink" Target="http://pbs.twimg.com/profile_images/1105998734704427008/0K0r6-_H_normal.png" TargetMode="External"/><Relationship Id="rId3350" Type="http://schemas.openxmlformats.org/officeDocument/2006/relationships/hyperlink" Target="http://pbs.twimg.com/profile_images/3066918955/677a88c16f019f2956579e788730b065_normal.jpeg" TargetMode="External"/><Relationship Id="rId271" Type="http://schemas.openxmlformats.org/officeDocument/2006/relationships/hyperlink" Target="http://pbs.twimg.com/profile_images/1123997567929470979/JF37wAAI_normal.jpg" TargetMode="External"/><Relationship Id="rId3003" Type="http://schemas.openxmlformats.org/officeDocument/2006/relationships/hyperlink" Target="http://twitter.com/bandsh/statuses/1143519121113567232" TargetMode="External"/><Relationship Id="rId4401" Type="http://schemas.openxmlformats.org/officeDocument/2006/relationships/hyperlink" Target="http://twitter.com/southpaw_GA/statuses/1143510981886337024" TargetMode="External"/><Relationship Id="rId7971" Type="http://schemas.openxmlformats.org/officeDocument/2006/relationships/hyperlink" Target="http://twitter.com/missythefae/statuses/1143490034491936770" TargetMode="External"/><Relationship Id="rId10952" Type="http://schemas.openxmlformats.org/officeDocument/2006/relationships/hyperlink" Target="http://pbs.twimg.com/profile_images/954314875987259392/OO2UbhVI_normal.jpg" TargetMode="External"/><Relationship Id="rId6573" Type="http://schemas.openxmlformats.org/officeDocument/2006/relationships/hyperlink" Target="http://pbs.twimg.com/profile_images/1062777480929570819/RuvdZfzP_normal.jpg" TargetMode="External"/><Relationship Id="rId7624" Type="http://schemas.openxmlformats.org/officeDocument/2006/relationships/hyperlink" Target="http://pbs.twimg.com/profile_images/1116784781361070081/hnjLJ7dH_normal.jpg" TargetMode="External"/><Relationship Id="rId10605" Type="http://schemas.openxmlformats.org/officeDocument/2006/relationships/hyperlink" Target="http://twitter.com/marywieseman/statuses/1143470997653381121" TargetMode="External"/><Relationship Id="rId5175" Type="http://schemas.openxmlformats.org/officeDocument/2006/relationships/hyperlink" Target="http://pbs.twimg.com/profile_images/1060855710412611584/AN2czkS0_normal.jpg" TargetMode="External"/><Relationship Id="rId6226" Type="http://schemas.openxmlformats.org/officeDocument/2006/relationships/hyperlink" Target="http://twitter.com/imtutwo1/statuses/1143500567907569671" TargetMode="External"/><Relationship Id="rId9796" Type="http://schemas.openxmlformats.org/officeDocument/2006/relationships/hyperlink" Target="http://pbs.twimg.com/profile_images/2659706810/657ec17ade1028b197e21c7ab01bc1b2_normal.jpeg" TargetMode="External"/><Relationship Id="rId1785" Type="http://schemas.openxmlformats.org/officeDocument/2006/relationships/hyperlink" Target="http://twitter.com/KellyGr02533135/statuses/1143526715987234816" TargetMode="External"/><Relationship Id="rId2836" Type="http://schemas.openxmlformats.org/officeDocument/2006/relationships/hyperlink" Target="http://pbs.twimg.com/profile_images/1122464693145280512/z8AQVXD0_normal.jpg" TargetMode="External"/><Relationship Id="rId8398" Type="http://schemas.openxmlformats.org/officeDocument/2006/relationships/hyperlink" Target="http://pbs.twimg.com/profile_images/1096813635136032769/OjPjbdvp_normal.jpg" TargetMode="External"/><Relationship Id="rId9449" Type="http://schemas.openxmlformats.org/officeDocument/2006/relationships/hyperlink" Target="http://twitter.com/zimmergina/statuses/1143479681871699968" TargetMode="External"/><Relationship Id="rId11379" Type="http://schemas.openxmlformats.org/officeDocument/2006/relationships/hyperlink" Target="http://twitter.com/SherilaSVS/statuses/1143464139895037954" TargetMode="External"/><Relationship Id="rId808" Type="http://schemas.openxmlformats.org/officeDocument/2006/relationships/hyperlink" Target="http://pbs.twimg.com/profile_images/428684360657547264/MbVUhi_y_normal.jpeg" TargetMode="External"/><Relationship Id="rId1438" Type="http://schemas.openxmlformats.org/officeDocument/2006/relationships/hyperlink" Target="http://pbs.twimg.com/profile_images/1136976930052481029/DOPzQ7AS_normal.png" TargetMode="External"/><Relationship Id="rId7481" Type="http://schemas.openxmlformats.org/officeDocument/2006/relationships/hyperlink" Target="http://twitter.com/marieskylight/statuses/1143492991098789889" TargetMode="External"/><Relationship Id="rId9930" Type="http://schemas.openxmlformats.org/officeDocument/2006/relationships/hyperlink" Target="http://pbs.twimg.com/profile_images/1014824706107731969/8wseLn96_normal.jpg" TargetMode="External"/><Relationship Id="rId11860" Type="http://schemas.openxmlformats.org/officeDocument/2006/relationships/hyperlink" Target="http://pbs.twimg.com/profile_images/1075854200037355522/Q8zOZJjo_normal.jpg" TargetMode="External"/><Relationship Id="rId6083" Type="http://schemas.openxmlformats.org/officeDocument/2006/relationships/hyperlink" Target="http://pbs.twimg.com/profile_images/938520302065201154/gXMGXOm6_normal.jpg" TargetMode="External"/><Relationship Id="rId7134" Type="http://schemas.openxmlformats.org/officeDocument/2006/relationships/hyperlink" Target="http://pbs.twimg.com/profile_images/847119755211407360/SpwKMAJN_normal.jpg" TargetMode="External"/><Relationship Id="rId8532" Type="http://schemas.openxmlformats.org/officeDocument/2006/relationships/hyperlink" Target="http://pbs.twimg.com/profile_images/631446702315188224/6D2FFcwN_normal.jpg" TargetMode="External"/><Relationship Id="rId10462" Type="http://schemas.openxmlformats.org/officeDocument/2006/relationships/hyperlink" Target="http://pbs.twimg.com/profile_images/527951696454885376/s74PGgCP_normal.png" TargetMode="External"/><Relationship Id="rId11513" Type="http://schemas.openxmlformats.org/officeDocument/2006/relationships/hyperlink" Target="http://twitter.com/spencer_Jamez/statuses/1143462206098595840" TargetMode="External"/><Relationship Id="rId10115" Type="http://schemas.openxmlformats.org/officeDocument/2006/relationships/hyperlink" Target="http://twitter.com/caroltracy8/statuses/1143474802897936384" TargetMode="External"/><Relationship Id="rId2693" Type="http://schemas.openxmlformats.org/officeDocument/2006/relationships/hyperlink" Target="http://twitter.com/vwgtiman/statuses/1143521063520878593" TargetMode="External"/><Relationship Id="rId3744" Type="http://schemas.openxmlformats.org/officeDocument/2006/relationships/hyperlink" Target="http://pbs.twimg.com/profile_images/1137556358742597632/Nfy74Tyn_normal.jpg" TargetMode="External"/><Relationship Id="rId665" Type="http://schemas.openxmlformats.org/officeDocument/2006/relationships/hyperlink" Target="http://twitter.com/IDiva809/statuses/1143533018600148993" TargetMode="External"/><Relationship Id="rId1295" Type="http://schemas.openxmlformats.org/officeDocument/2006/relationships/hyperlink" Target="http://twitter.com/dlang10502/statuses/1143529575194013696" TargetMode="External"/><Relationship Id="rId2346" Type="http://schemas.openxmlformats.org/officeDocument/2006/relationships/hyperlink" Target="http://pbs.twimg.com/profile_images/1143534134066917376/wjZu4HIy_normal.jpg" TargetMode="External"/><Relationship Id="rId6967" Type="http://schemas.openxmlformats.org/officeDocument/2006/relationships/hyperlink" Target="http://twitter.com/smp0312/statuses/1143496215843225601" TargetMode="External"/><Relationship Id="rId318" Type="http://schemas.openxmlformats.org/officeDocument/2006/relationships/hyperlink" Target="http://twitter.com/sandyherr2/statuses/1143535232512958465" TargetMode="External"/><Relationship Id="rId5569" Type="http://schemas.openxmlformats.org/officeDocument/2006/relationships/hyperlink" Target="http://pbs.twimg.com/profile_images/1007359580031078405/aMWZ9UCL_normal.jpg" TargetMode="External"/><Relationship Id="rId9440" Type="http://schemas.openxmlformats.org/officeDocument/2006/relationships/hyperlink" Target="http://pbs.twimg.com/profile_images/797508672096088064/XaXj2_4r_normal.jpg" TargetMode="External"/><Relationship Id="rId8042" Type="http://schemas.openxmlformats.org/officeDocument/2006/relationships/hyperlink" Target="http://pbs.twimg.com/profile_images/1130466325740916736/ocjMpdS1_normal.jpg" TargetMode="External"/><Relationship Id="rId11370" Type="http://schemas.openxmlformats.org/officeDocument/2006/relationships/hyperlink" Target="http://pbs.twimg.com/profile_images/973960687008518145/-uBB5v-5_normal.jpg" TargetMode="External"/><Relationship Id="rId11023" Type="http://schemas.openxmlformats.org/officeDocument/2006/relationships/hyperlink" Target="http://twitter.com/zaklalonde/statuses/1143467270057971712" TargetMode="External"/><Relationship Id="rId4652" Type="http://schemas.openxmlformats.org/officeDocument/2006/relationships/hyperlink" Target="http://twitter.com/tbernitt007/statuses/1143509055446683651" TargetMode="External"/><Relationship Id="rId5703" Type="http://schemas.openxmlformats.org/officeDocument/2006/relationships/hyperlink" Target="http://pbs.twimg.com/profile_images/1018705621372170240/NF5V4qRK_normal.jpg" TargetMode="External"/><Relationship Id="rId175" Type="http://schemas.openxmlformats.org/officeDocument/2006/relationships/hyperlink" Target="http://pbs.twimg.com/profile_images/1040455220717924352/yxnvDptM_normal.jpg" TargetMode="External"/><Relationship Id="rId3254" Type="http://schemas.openxmlformats.org/officeDocument/2006/relationships/hyperlink" Target="http://pbs.twimg.com/profile_images/1131900842511142913/ycrFvG7C_normal.jpg" TargetMode="External"/><Relationship Id="rId4305" Type="http://schemas.openxmlformats.org/officeDocument/2006/relationships/hyperlink" Target="http://twitter.com/aowski/statuses/1143511530077601793" TargetMode="External"/><Relationship Id="rId7875" Type="http://schemas.openxmlformats.org/officeDocument/2006/relationships/hyperlink" Target="http://twitter.com/KimLehmann9/statuses/1143490763034177536" TargetMode="External"/><Relationship Id="rId8926" Type="http://schemas.openxmlformats.org/officeDocument/2006/relationships/hyperlink" Target="http://pbs.twimg.com/profile_images/1025763209905688576/8FUX2Gqu_normal.jpg" TargetMode="External"/><Relationship Id="rId10856" Type="http://schemas.openxmlformats.org/officeDocument/2006/relationships/hyperlink" Target="http://pbs.twimg.com/profile_images/1590385320/Honey_Bee_Avatar_Correct_Reduction__800x600__normal.jpg" TargetMode="External"/><Relationship Id="rId6477" Type="http://schemas.openxmlformats.org/officeDocument/2006/relationships/hyperlink" Target="http://pbs.twimg.com/profile_images/1011726697790627840/dih7jnMd_normal.jpg" TargetMode="External"/><Relationship Id="rId7528" Type="http://schemas.openxmlformats.org/officeDocument/2006/relationships/hyperlink" Target="http://pbs.twimg.com/profile_images/882336710482317312/gdsqUuGL_normal.jpg" TargetMode="External"/><Relationship Id="rId10509" Type="http://schemas.openxmlformats.org/officeDocument/2006/relationships/hyperlink" Target="http://twitter.com/BoccaJim/statuses/1143471784689188864" TargetMode="External"/><Relationship Id="rId11907" Type="http://schemas.openxmlformats.org/officeDocument/2006/relationships/hyperlink" Target="http://twitter.com/TecFlack/statuses/1143456968226594816" TargetMode="External"/><Relationship Id="rId5079" Type="http://schemas.openxmlformats.org/officeDocument/2006/relationships/hyperlink" Target="http://pbs.twimg.com/profile_images/344513261573294384/f5c6f2261c69625e7c9e0121e0a8bb84_normal.jpeg" TargetMode="External"/><Relationship Id="rId1689" Type="http://schemas.openxmlformats.org/officeDocument/2006/relationships/hyperlink" Target="http://twitter.com/Mudmutter/statuses/1143527397255503874" TargetMode="External"/><Relationship Id="rId5560" Type="http://schemas.openxmlformats.org/officeDocument/2006/relationships/hyperlink" Target="http://twitter.com/AshfieldTodd/statuses/1143504456669179904" TargetMode="External"/><Relationship Id="rId4162" Type="http://schemas.openxmlformats.org/officeDocument/2006/relationships/hyperlink" Target="http://pbs.twimg.com/profile_images/961742918712283136/RDzzcUN3_normal.jpg" TargetMode="External"/><Relationship Id="rId5213" Type="http://schemas.openxmlformats.org/officeDocument/2006/relationships/hyperlink" Target="http://pbs.twimg.com/profile_images/822437490900418562/2uw95bGq_normal.jpg" TargetMode="External"/><Relationship Id="rId6611" Type="http://schemas.openxmlformats.org/officeDocument/2006/relationships/hyperlink" Target="http://pbs.twimg.com/profile_images/1122693723895291904/XA0jUKLY_normal.jpg" TargetMode="External"/><Relationship Id="rId8783" Type="http://schemas.openxmlformats.org/officeDocument/2006/relationships/hyperlink" Target="http://twitter.com/aliyatlecky/statuses/1143484014201884678" TargetMode="External"/><Relationship Id="rId9834" Type="http://schemas.openxmlformats.org/officeDocument/2006/relationships/hyperlink" Target="http://pbs.twimg.com/profile_images/574005208499486720/r7S6_FlG_normal.jpeg" TargetMode="External"/><Relationship Id="rId11764" Type="http://schemas.openxmlformats.org/officeDocument/2006/relationships/hyperlink" Target="http://pbs.twimg.com/profile_images/1083065213023371264/s4wCi2b-_normal.jpg" TargetMode="External"/><Relationship Id="rId48" Type="http://schemas.openxmlformats.org/officeDocument/2006/relationships/hyperlink" Target="http://twitter.com/jgfny1961/statuses/1143537063653978112" TargetMode="External"/><Relationship Id="rId1823" Type="http://schemas.openxmlformats.org/officeDocument/2006/relationships/hyperlink" Target="http://twitter.com/lumpkin_karen/statuses/1143526492598624257" TargetMode="External"/><Relationship Id="rId7385" Type="http://schemas.openxmlformats.org/officeDocument/2006/relationships/hyperlink" Target="http://twitter.com/penndragonArt/statuses/1143493606965047297" TargetMode="External"/><Relationship Id="rId8436" Type="http://schemas.openxmlformats.org/officeDocument/2006/relationships/hyperlink" Target="http://abs.twimg.com/sticky/default_profile_images/default_profile_normal.png" TargetMode="External"/><Relationship Id="rId10366" Type="http://schemas.openxmlformats.org/officeDocument/2006/relationships/hyperlink" Target="http://pbs.twimg.com/profile_images/1051110759156060161/mFHpZFnJ_normal.jpg" TargetMode="External"/><Relationship Id="rId11417" Type="http://schemas.openxmlformats.org/officeDocument/2006/relationships/hyperlink" Target="http://twitter.com/5ahi_l/statuses/1143463620799422464" TargetMode="External"/><Relationship Id="rId3995" Type="http://schemas.openxmlformats.org/officeDocument/2006/relationships/hyperlink" Target="http://twitter.com/altillathedak/statuses/1143513398967242753" TargetMode="External"/><Relationship Id="rId7038" Type="http://schemas.openxmlformats.org/officeDocument/2006/relationships/hyperlink" Target="http://pbs.twimg.com/profile_images/478662119034859521/_YPZXvIz_normal.jpeg" TargetMode="External"/><Relationship Id="rId10019" Type="http://schemas.openxmlformats.org/officeDocument/2006/relationships/hyperlink" Target="http://twitter.com/dianejarrell5/statuses/1143475600079953920" TargetMode="External"/><Relationship Id="rId2597" Type="http://schemas.openxmlformats.org/officeDocument/2006/relationships/hyperlink" Target="http://twitter.com/nanof4knights/statuses/1143521684781223937" TargetMode="External"/><Relationship Id="rId3648" Type="http://schemas.openxmlformats.org/officeDocument/2006/relationships/hyperlink" Target="http://pbs.twimg.com/profile_images/378800000464540009/4c22012c62db2708e3f21231e450a8fa_normal.jpeg" TargetMode="External"/><Relationship Id="rId569" Type="http://schemas.openxmlformats.org/officeDocument/2006/relationships/hyperlink" Target="http://twitter.com/flores88776537/statuses/1143533556775493633" TargetMode="External"/><Relationship Id="rId1199" Type="http://schemas.openxmlformats.org/officeDocument/2006/relationships/hyperlink" Target="http://twitter.com/garymawhiney/statuses/1143530094708871170" TargetMode="External"/><Relationship Id="rId5070" Type="http://schemas.openxmlformats.org/officeDocument/2006/relationships/hyperlink" Target="http://twitter.com/JoyfulBluebird/statuses/1143507022631059456" TargetMode="External"/><Relationship Id="rId6121" Type="http://schemas.openxmlformats.org/officeDocument/2006/relationships/hyperlink" Target="http://pbs.twimg.com/profile_images/1063656248426475520/zvYhOYzV_normal.jpg" TargetMode="External"/><Relationship Id="rId9691" Type="http://schemas.openxmlformats.org/officeDocument/2006/relationships/hyperlink" Target="http://twitter.com/NikkiTorchia/statuses/1143477859304005632" TargetMode="External"/><Relationship Id="rId10500" Type="http://schemas.openxmlformats.org/officeDocument/2006/relationships/hyperlink" Target="http://pbs.twimg.com/profile_images/926422349812867073/6KZlPmjy_normal.jpg" TargetMode="External"/><Relationship Id="rId8293" Type="http://schemas.openxmlformats.org/officeDocument/2006/relationships/hyperlink" Target="http://twitter.com/naftnur/statuses/1143487597400002560" TargetMode="External"/><Relationship Id="rId9344" Type="http://schemas.openxmlformats.org/officeDocument/2006/relationships/hyperlink" Target="http://pbs.twimg.com/profile_images/1062022864432480256/kyD2kPRF_normal.jpg" TargetMode="External"/><Relationship Id="rId1680" Type="http://schemas.openxmlformats.org/officeDocument/2006/relationships/hyperlink" Target="http://pbs.twimg.com/profile_images/1025387091335761921/LqRrLBA1_normal.jpg" TargetMode="External"/><Relationship Id="rId2731" Type="http://schemas.openxmlformats.org/officeDocument/2006/relationships/hyperlink" Target="http://twitter.com/mplank21/statuses/1143520762009047045" TargetMode="External"/><Relationship Id="rId11274" Type="http://schemas.openxmlformats.org/officeDocument/2006/relationships/hyperlink" Target="http://pbs.twimg.com/profile_images/915188626878877696/UfCZuS6w_normal.jpg" TargetMode="External"/><Relationship Id="rId703" Type="http://schemas.openxmlformats.org/officeDocument/2006/relationships/hyperlink" Target="http://twitter.com/Unclescrooge9/statuses/1143532869593313280" TargetMode="External"/><Relationship Id="rId1333" Type="http://schemas.openxmlformats.org/officeDocument/2006/relationships/hyperlink" Target="http://twitter.com/KidSwaqq14/statuses/1143529288773201920" TargetMode="External"/><Relationship Id="rId5954" Type="http://schemas.openxmlformats.org/officeDocument/2006/relationships/hyperlink" Target="http://twitter.com/ihacker69/statuses/1143502215199379456" TargetMode="External"/><Relationship Id="rId4556" Type="http://schemas.openxmlformats.org/officeDocument/2006/relationships/hyperlink" Target="http://pbs.twimg.com/profile_images/973370773694947328/8Apiq1sD_normal.jpg" TargetMode="External"/><Relationship Id="rId5607" Type="http://schemas.openxmlformats.org/officeDocument/2006/relationships/hyperlink" Target="http://pbs.twimg.com/profile_images/878349278594379781/8oAskux6_normal.jpg" TargetMode="External"/><Relationship Id="rId3158" Type="http://schemas.openxmlformats.org/officeDocument/2006/relationships/hyperlink" Target="http://pbs.twimg.com/profile_images/998337271123210240/jHWJVCYr_normal.jpg" TargetMode="External"/><Relationship Id="rId4209" Type="http://schemas.openxmlformats.org/officeDocument/2006/relationships/hyperlink" Target="http://twitter.com/Triple_Bunnee/statuses/1143512151102910464" TargetMode="External"/><Relationship Id="rId7779" Type="http://schemas.openxmlformats.org/officeDocument/2006/relationships/hyperlink" Target="http://twitter.com/whtwouldkarlsay/statuses/1143491266484867073" TargetMode="External"/><Relationship Id="rId10010" Type="http://schemas.openxmlformats.org/officeDocument/2006/relationships/hyperlink" Target="http://pbs.twimg.com/profile_images/1091221761641852928/LTZ4soEt_normal.jpg" TargetMode="External"/><Relationship Id="rId560" Type="http://schemas.openxmlformats.org/officeDocument/2006/relationships/hyperlink" Target="http://pbs.twimg.com/profile_images/1138173202419650566/ojRSWVHO_normal.jpg" TargetMode="External"/><Relationship Id="rId1190" Type="http://schemas.openxmlformats.org/officeDocument/2006/relationships/hyperlink" Target="http://pbs.twimg.com/profile_images/989642957165707265/5oEwLIaO_normal.jpg" TargetMode="External"/><Relationship Id="rId2241" Type="http://schemas.openxmlformats.org/officeDocument/2006/relationships/hyperlink" Target="http://twitter.com/MweneChanga/statuses/1143523875503796224" TargetMode="External"/><Relationship Id="rId213" Type="http://schemas.openxmlformats.org/officeDocument/2006/relationships/hyperlink" Target="http://pbs.twimg.com/profile_images/1134847918358302721/5mwWVNzE_normal.jpg" TargetMode="External"/><Relationship Id="rId6862" Type="http://schemas.openxmlformats.org/officeDocument/2006/relationships/hyperlink" Target="http://pbs.twimg.com/profile_images/1143511337924005888/4nxZrCB9_normal.jpg" TargetMode="External"/><Relationship Id="rId7913" Type="http://schemas.openxmlformats.org/officeDocument/2006/relationships/hyperlink" Target="http://twitter.com/Designshark7/statuses/1143490532662030338" TargetMode="External"/><Relationship Id="rId4066" Type="http://schemas.openxmlformats.org/officeDocument/2006/relationships/hyperlink" Target="http://pbs.twimg.com/profile_images/1012003622190604288/ZXklh156_normal.jpg" TargetMode="External"/><Relationship Id="rId5464" Type="http://schemas.openxmlformats.org/officeDocument/2006/relationships/hyperlink" Target="http://twitter.com/LysistrataGOP/statuses/1143505087857397760" TargetMode="External"/><Relationship Id="rId6515" Type="http://schemas.openxmlformats.org/officeDocument/2006/relationships/hyperlink" Target="http://pbs.twimg.com/profile_images/1041889113471770624/v7Swhgfv_normal.jpg" TargetMode="External"/><Relationship Id="rId5117" Type="http://schemas.openxmlformats.org/officeDocument/2006/relationships/hyperlink" Target="http://pbs.twimg.com/profile_images/716435648345808896/WWKHANIS_normal.jpg" TargetMode="External"/><Relationship Id="rId8687" Type="http://schemas.openxmlformats.org/officeDocument/2006/relationships/hyperlink" Target="http://twitter.com/BoccaJim/statuses/1143484698338811905" TargetMode="External"/><Relationship Id="rId9738" Type="http://schemas.openxmlformats.org/officeDocument/2006/relationships/hyperlink" Target="http://pbs.twimg.com/profile_images/1066989629591703553/Ye7ExTR7_normal.jpg" TargetMode="External"/><Relationship Id="rId11668" Type="http://schemas.openxmlformats.org/officeDocument/2006/relationships/hyperlink" Target="http://pbs.twimg.com/profile_images/825766030853107714/IFpbmASk_normal.jpg" TargetMode="External"/><Relationship Id="rId1727" Type="http://schemas.openxmlformats.org/officeDocument/2006/relationships/hyperlink" Target="http://twitter.com/grannynannynews/statuses/1143527150605279232" TargetMode="External"/><Relationship Id="rId7289" Type="http://schemas.openxmlformats.org/officeDocument/2006/relationships/hyperlink" Target="http://twitter.com/NatalieReid/statuses/1143494143580049414" TargetMode="External"/><Relationship Id="rId3899" Type="http://schemas.openxmlformats.org/officeDocument/2006/relationships/hyperlink" Target="http://twitter.com/Carolyny1948/statuses/1143514009695469568" TargetMode="External"/><Relationship Id="rId4200" Type="http://schemas.openxmlformats.org/officeDocument/2006/relationships/hyperlink" Target="http://pbs.twimg.com/profile_images/178665208/220px-JimiHendrix2_normal.jpg" TargetMode="External"/><Relationship Id="rId7770" Type="http://schemas.openxmlformats.org/officeDocument/2006/relationships/hyperlink" Target="http://pbs.twimg.com/profile_images/929457246559334400/3FNxvsM3_normal.jpg" TargetMode="External"/><Relationship Id="rId6372" Type="http://schemas.openxmlformats.org/officeDocument/2006/relationships/hyperlink" Target="http://twitter.com/67Thumper/statuses/1143499693101637633" TargetMode="External"/><Relationship Id="rId7423" Type="http://schemas.openxmlformats.org/officeDocument/2006/relationships/hyperlink" Target="http://twitter.com/LGHelebra/statuses/1143493358859501570" TargetMode="External"/><Relationship Id="rId8821" Type="http://schemas.openxmlformats.org/officeDocument/2006/relationships/hyperlink" Target="http://twitter.com/NappingNanna/statuses/1143483820336795649" TargetMode="External"/><Relationship Id="rId10751" Type="http://schemas.openxmlformats.org/officeDocument/2006/relationships/hyperlink" Target="http://twitter.com/tresbooch/statuses/1143469566468771840" TargetMode="External"/><Relationship Id="rId11802" Type="http://schemas.openxmlformats.org/officeDocument/2006/relationships/hyperlink" Target="http://pbs.twimg.com/profile_images/2688728894/9052921bf964f8d180fd2c44410ca194_normal.jpeg" TargetMode="External"/><Relationship Id="rId6025" Type="http://schemas.openxmlformats.org/officeDocument/2006/relationships/hyperlink" Target="http://pbs.twimg.com/profile_images/2567294294/photo_normal.JPG" TargetMode="External"/><Relationship Id="rId10404" Type="http://schemas.openxmlformats.org/officeDocument/2006/relationships/hyperlink" Target="http://pbs.twimg.com/profile_images/1031538404771749888/m1mDGHhz_normal.jpg" TargetMode="External"/><Relationship Id="rId2982" Type="http://schemas.openxmlformats.org/officeDocument/2006/relationships/hyperlink" Target="http://pbs.twimg.com/profile_images/1140642601365676033/zsWAhBuq_normal.png" TargetMode="External"/><Relationship Id="rId8197" Type="http://schemas.openxmlformats.org/officeDocument/2006/relationships/hyperlink" Target="http://twitter.com/RemusJLupin2017/statuses/1143488322565808128" TargetMode="External"/><Relationship Id="rId9595" Type="http://schemas.openxmlformats.org/officeDocument/2006/relationships/hyperlink" Target="http://twitter.com/dasindonna/statuses/1143478425509871617" TargetMode="External"/><Relationship Id="rId954" Type="http://schemas.openxmlformats.org/officeDocument/2006/relationships/hyperlink" Target="http://pbs.twimg.com/profile_images/959534560999428097/49hO9JY-_normal.jpg" TargetMode="External"/><Relationship Id="rId1584" Type="http://schemas.openxmlformats.org/officeDocument/2006/relationships/hyperlink" Target="http://pbs.twimg.com/profile_images/1078482330593964036/_kAtUDdW_normal.jpg" TargetMode="External"/><Relationship Id="rId2635" Type="http://schemas.openxmlformats.org/officeDocument/2006/relationships/hyperlink" Target="http://twitter.com/xxdr_zombiexx/statuses/1143521423367004160" TargetMode="External"/><Relationship Id="rId9248" Type="http://schemas.openxmlformats.org/officeDocument/2006/relationships/hyperlink" Target="http://pbs.twimg.com/profile_images/600073802/twitterProfilePhoto_normal.jpg" TargetMode="External"/><Relationship Id="rId11178" Type="http://schemas.openxmlformats.org/officeDocument/2006/relationships/hyperlink" Target="http://pbs.twimg.com/profile_images/1099643419465519105/reyarlmp_normal.jpg" TargetMode="External"/><Relationship Id="rId607" Type="http://schemas.openxmlformats.org/officeDocument/2006/relationships/hyperlink" Target="http://twitter.com/halltoons/statuses/1143533364441485314" TargetMode="External"/><Relationship Id="rId1237" Type="http://schemas.openxmlformats.org/officeDocument/2006/relationships/hyperlink" Target="http://twitter.com/RandomCran/statuses/1143529918187229186" TargetMode="External"/><Relationship Id="rId5858" Type="http://schemas.openxmlformats.org/officeDocument/2006/relationships/hyperlink" Target="http://twitter.com/S_Street123/statuses/1143502795821203461" TargetMode="External"/><Relationship Id="rId6909" Type="http://schemas.openxmlformats.org/officeDocument/2006/relationships/hyperlink" Target="http://twitter.com/Cie2011/statuses/1143496626763370497" TargetMode="External"/><Relationship Id="rId7280" Type="http://schemas.openxmlformats.org/officeDocument/2006/relationships/hyperlink" Target="http://pbs.twimg.com/profile_images/910842087943413760/mXNOe4RE_normal.jpg" TargetMode="External"/><Relationship Id="rId8331" Type="http://schemas.openxmlformats.org/officeDocument/2006/relationships/hyperlink" Target="http://twitter.com/lori_harris8/statuses/1143487320164880390" TargetMode="External"/><Relationship Id="rId10261" Type="http://schemas.openxmlformats.org/officeDocument/2006/relationships/hyperlink" Target="http://twitter.com/lakerbee/statuses/1143473834831560706" TargetMode="External"/><Relationship Id="rId11312" Type="http://schemas.openxmlformats.org/officeDocument/2006/relationships/hyperlink" Target="http://pbs.twimg.com/profile_images/983294798512738304/xJ1MQ7LB_normal.jpg" TargetMode="External"/><Relationship Id="rId2492" Type="http://schemas.openxmlformats.org/officeDocument/2006/relationships/hyperlink" Target="http://pbs.twimg.com/profile_images/1105894565821669376/d9YxM9R5_normal.jpg" TargetMode="External"/><Relationship Id="rId3890" Type="http://schemas.openxmlformats.org/officeDocument/2006/relationships/hyperlink" Target="http://pbs.twimg.com/profile_images/1105577336924184576/xOrd_7r7_normal.jpg" TargetMode="External"/><Relationship Id="rId4941" Type="http://schemas.openxmlformats.org/officeDocument/2006/relationships/hyperlink" Target="http://pbs.twimg.com/profile_images/732624014166740994/ap7WNliP_normal.jpg" TargetMode="External"/><Relationship Id="rId464" Type="http://schemas.openxmlformats.org/officeDocument/2006/relationships/hyperlink" Target="http://pbs.twimg.com/profile_images/577647806/arnheiter_normal.jpg" TargetMode="External"/><Relationship Id="rId1094" Type="http://schemas.openxmlformats.org/officeDocument/2006/relationships/hyperlink" Target="http://pbs.twimg.com/profile_images/945159992713326593/fnJQYKpP_normal.jpg" TargetMode="External"/><Relationship Id="rId2145" Type="http://schemas.openxmlformats.org/officeDocument/2006/relationships/hyperlink" Target="http://twitter.com/GwenAnnBarrett/statuses/1143524404673933312" TargetMode="External"/><Relationship Id="rId3543" Type="http://schemas.openxmlformats.org/officeDocument/2006/relationships/hyperlink" Target="http://twitter.com/JosephSchreib16/statuses/1143516158445813761" TargetMode="External"/><Relationship Id="rId117" Type="http://schemas.openxmlformats.org/officeDocument/2006/relationships/hyperlink" Target="http://pbs.twimg.com/profile_images/968132219679182849/X-_3w7Oq_normal.jpg" TargetMode="External"/><Relationship Id="rId6766" Type="http://schemas.openxmlformats.org/officeDocument/2006/relationships/hyperlink" Target="http://twitter.com/BatFerret/statuses/1143497464428654592" TargetMode="External"/><Relationship Id="rId7817" Type="http://schemas.openxmlformats.org/officeDocument/2006/relationships/hyperlink" Target="http://twitter.com/cheesecourse/statuses/1143491031599591432" TargetMode="External"/><Relationship Id="rId5368" Type="http://schemas.openxmlformats.org/officeDocument/2006/relationships/hyperlink" Target="http://twitter.com/TsaLaGiChahtaMe/statuses/1143505467701960704" TargetMode="External"/><Relationship Id="rId6419" Type="http://schemas.openxmlformats.org/officeDocument/2006/relationships/hyperlink" Target="http://pbs.twimg.com/profile_images/1056199612212568064/e66Dyw8j_normal.jpg" TargetMode="External"/><Relationship Id="rId9989" Type="http://schemas.openxmlformats.org/officeDocument/2006/relationships/hyperlink" Target="http://twitter.com/59martyc/statuses/1143475805558849537" TargetMode="External"/><Relationship Id="rId1978" Type="http://schemas.openxmlformats.org/officeDocument/2006/relationships/hyperlink" Target="http://pbs.twimg.com/profile_images/1088114460873506816/2qZsfiHN_normal.jpg" TargetMode="External"/><Relationship Id="rId4451" Type="http://schemas.openxmlformats.org/officeDocument/2006/relationships/hyperlink" Target="http://twitter.com/lorisstuff123/statuses/1143510606840061953" TargetMode="External"/><Relationship Id="rId5502" Type="http://schemas.openxmlformats.org/officeDocument/2006/relationships/hyperlink" Target="http://twitter.com/DALHOU/statuses/1143504794293870594" TargetMode="External"/><Relationship Id="rId6900" Type="http://schemas.openxmlformats.org/officeDocument/2006/relationships/hyperlink" Target="http://pbs.twimg.com/profile_images/893266177169825792/aQY4kd38_normal.jpg" TargetMode="External"/><Relationship Id="rId3053" Type="http://schemas.openxmlformats.org/officeDocument/2006/relationships/hyperlink" Target="http://twitter.com/comradtrumpovic/statuses/1143518870801702912" TargetMode="External"/><Relationship Id="rId4104" Type="http://schemas.openxmlformats.org/officeDocument/2006/relationships/hyperlink" Target="http://pbs.twimg.com/profile_images/3681128695/e92db8a4575579483dc07182c723160d_normal.png" TargetMode="External"/><Relationship Id="rId6276" Type="http://schemas.openxmlformats.org/officeDocument/2006/relationships/hyperlink" Target="http://twitter.com/grild_cheez/statuses/1143500356187512832" TargetMode="External"/><Relationship Id="rId7674" Type="http://schemas.openxmlformats.org/officeDocument/2006/relationships/hyperlink" Target="http://pbs.twimg.com/profile_images/1123061193076244480/eD3tgV0w_normal.jpg" TargetMode="External"/><Relationship Id="rId8725" Type="http://schemas.openxmlformats.org/officeDocument/2006/relationships/hyperlink" Target="http://twitter.com/suevess/statuses/1143484408256761856" TargetMode="External"/><Relationship Id="rId10655" Type="http://schemas.openxmlformats.org/officeDocument/2006/relationships/hyperlink" Target="http://twitter.com/lamarshall/statuses/1143470536485408769" TargetMode="External"/><Relationship Id="rId11706" Type="http://schemas.openxmlformats.org/officeDocument/2006/relationships/hyperlink" Target="http://pbs.twimg.com/profile_images/1009380712691085312/klpvijgm_normal.jpg" TargetMode="External"/><Relationship Id="rId7327" Type="http://schemas.openxmlformats.org/officeDocument/2006/relationships/hyperlink" Target="http://twitter.com/miladyindistre1/statuses/1143493913623388160" TargetMode="External"/><Relationship Id="rId10308" Type="http://schemas.openxmlformats.org/officeDocument/2006/relationships/hyperlink" Target="http://pbs.twimg.com/profile_images/1540603229/lori_normal.jpg" TargetMode="External"/><Relationship Id="rId2886" Type="http://schemas.openxmlformats.org/officeDocument/2006/relationships/hyperlink" Target="http://pbs.twimg.com/profile_images/1140642601365676033/zsWAhBuq_normal.png" TargetMode="External"/><Relationship Id="rId3937" Type="http://schemas.openxmlformats.org/officeDocument/2006/relationships/hyperlink" Target="http://twitter.com/flcalique/statuses/1143513840920907776" TargetMode="External"/><Relationship Id="rId9499" Type="http://schemas.openxmlformats.org/officeDocument/2006/relationships/hyperlink" Target="http://twitter.com/iyang896/statuses/1143479197484167168" TargetMode="External"/><Relationship Id="rId858" Type="http://schemas.openxmlformats.org/officeDocument/2006/relationships/hyperlink" Target="http://pbs.twimg.com/profile_images/901153877726076928/jDxfatio_normal.jpg" TargetMode="External"/><Relationship Id="rId1488" Type="http://schemas.openxmlformats.org/officeDocument/2006/relationships/hyperlink" Target="http://pbs.twimg.com/profile_images/870067148768526337/JrSeJIl2_normal.jpg" TargetMode="External"/><Relationship Id="rId2539" Type="http://schemas.openxmlformats.org/officeDocument/2006/relationships/hyperlink" Target="http://twitter.com/ckolarz/statuses/1143522111664873473" TargetMode="External"/><Relationship Id="rId6410" Type="http://schemas.openxmlformats.org/officeDocument/2006/relationships/hyperlink" Target="http://twitter.com/lluttig/statuses/1143499512012509184" TargetMode="External"/><Relationship Id="rId9980" Type="http://schemas.openxmlformats.org/officeDocument/2006/relationships/hyperlink" Target="http://pbs.twimg.com/profile_images/1263272278/40955_429317479793_718494793_5204688_3062591_s_1__normal.jpg" TargetMode="External"/><Relationship Id="rId5012" Type="http://schemas.openxmlformats.org/officeDocument/2006/relationships/hyperlink" Target="http://twitter.com/AlisonEccleston/statuses/1143507267020455936" TargetMode="External"/><Relationship Id="rId8582" Type="http://schemas.openxmlformats.org/officeDocument/2006/relationships/hyperlink" Target="http://pbs.twimg.com/profile_images/840262475509596161/WSbcw1LV_normal.jpg" TargetMode="External"/><Relationship Id="rId9633" Type="http://schemas.openxmlformats.org/officeDocument/2006/relationships/hyperlink" Target="http://twitter.com/KatTalesTV/statuses/1143478213554974720" TargetMode="External"/><Relationship Id="rId7184" Type="http://schemas.openxmlformats.org/officeDocument/2006/relationships/hyperlink" Target="http://pbs.twimg.com/profile_images/1067909335257366528/DIEgnhED_normal.jpg" TargetMode="External"/><Relationship Id="rId8235" Type="http://schemas.openxmlformats.org/officeDocument/2006/relationships/hyperlink" Target="http://twitter.com/NstyWmnWendy/statuses/1143488068973977600" TargetMode="External"/><Relationship Id="rId11563" Type="http://schemas.openxmlformats.org/officeDocument/2006/relationships/hyperlink" Target="http://twitter.com/granisnark12/statuses/1143461529641279488" TargetMode="External"/><Relationship Id="rId1622" Type="http://schemas.openxmlformats.org/officeDocument/2006/relationships/hyperlink" Target="http://pbs.twimg.com/profile_images/1063487691495362560/oVhfqLNw_normal.jpg" TargetMode="External"/><Relationship Id="rId10165" Type="http://schemas.openxmlformats.org/officeDocument/2006/relationships/hyperlink" Target="http://twitter.com/lexicaldrrift/statuses/1143474505668386816" TargetMode="External"/><Relationship Id="rId11216" Type="http://schemas.openxmlformats.org/officeDocument/2006/relationships/hyperlink" Target="http://pbs.twimg.com/profile_images/554037947671248897/ffi-ZR1Z_normal.jpeg" TargetMode="External"/><Relationship Id="rId3794" Type="http://schemas.openxmlformats.org/officeDocument/2006/relationships/hyperlink" Target="http://pbs.twimg.com/profile_images/1139869492790603776/s703egMA_normal.jpg" TargetMode="External"/><Relationship Id="rId4845" Type="http://schemas.openxmlformats.org/officeDocument/2006/relationships/hyperlink" Target="http://pbs.twimg.com/profile_images/1133725968907079681/8oG6HBHi_normal.jpg" TargetMode="External"/><Relationship Id="rId2396" Type="http://schemas.openxmlformats.org/officeDocument/2006/relationships/hyperlink" Target="http://pbs.twimg.com/profile_images/735268772789899265/GzLZDxlZ_normal.jpg" TargetMode="External"/><Relationship Id="rId3447" Type="http://schemas.openxmlformats.org/officeDocument/2006/relationships/hyperlink" Target="http://twitter.com/KSlatteryResist/statuses/1143516746764042240" TargetMode="External"/><Relationship Id="rId368" Type="http://schemas.openxmlformats.org/officeDocument/2006/relationships/hyperlink" Target="http://pbs.twimg.com/profile_images/994041261232402432/0reRjqdA_normal.jpg" TargetMode="External"/><Relationship Id="rId2049" Type="http://schemas.openxmlformats.org/officeDocument/2006/relationships/hyperlink" Target="http://twitter.com/SeasonPlanner/statuses/1143525099456356352" TargetMode="External"/><Relationship Id="rId9490" Type="http://schemas.openxmlformats.org/officeDocument/2006/relationships/hyperlink" Target="http://pbs.twimg.com/profile_images/926680010773053440/31LZK3BH_normal.jpg" TargetMode="External"/><Relationship Id="rId2530" Type="http://schemas.openxmlformats.org/officeDocument/2006/relationships/hyperlink" Target="http://pbs.twimg.com/profile_images/1113468869761359873/pJZ1vWng_normal.jpg" TargetMode="External"/><Relationship Id="rId8092" Type="http://schemas.openxmlformats.org/officeDocument/2006/relationships/hyperlink" Target="http://pbs.twimg.com/profile_images/1081746527410888704/MUcI-q89_normal.jpg" TargetMode="External"/><Relationship Id="rId9143" Type="http://schemas.openxmlformats.org/officeDocument/2006/relationships/hyperlink" Target="http://twitter.com/spruce_mis/statuses/1143481783041888256" TargetMode="External"/><Relationship Id="rId11073" Type="http://schemas.openxmlformats.org/officeDocument/2006/relationships/hyperlink" Target="http://twitter.com/Unconquerable/statuses/1143466751935614976" TargetMode="External"/><Relationship Id="rId502" Type="http://schemas.openxmlformats.org/officeDocument/2006/relationships/hyperlink" Target="http://pbs.twimg.com/profile_images/3552219154/6e562ac9c49abc349e7b8484917a5477_normal.jpeg" TargetMode="External"/><Relationship Id="rId1132" Type="http://schemas.openxmlformats.org/officeDocument/2006/relationships/hyperlink" Target="http://pbs.twimg.com/profile_images/1104266094624223232/Up2QG9p9_normal.png" TargetMode="External"/><Relationship Id="rId4355" Type="http://schemas.openxmlformats.org/officeDocument/2006/relationships/hyperlink" Target="http://twitter.com/peonyspring/statuses/1143511251655389184" TargetMode="External"/><Relationship Id="rId5753" Type="http://schemas.openxmlformats.org/officeDocument/2006/relationships/hyperlink" Target="http://pbs.twimg.com/profile_images/1119631335096635393/T7Xr1xG7_normal.png" TargetMode="External"/><Relationship Id="rId6804" Type="http://schemas.openxmlformats.org/officeDocument/2006/relationships/hyperlink" Target="http://pbs.twimg.com/profile_images/1136402718573047808/KWv3nAJc_normal.jpg" TargetMode="External"/><Relationship Id="rId4008" Type="http://schemas.openxmlformats.org/officeDocument/2006/relationships/hyperlink" Target="http://pbs.twimg.com/profile_images/1083534630773579777/PO7piuL0_normal.jpg" TargetMode="External"/><Relationship Id="rId5406" Type="http://schemas.openxmlformats.org/officeDocument/2006/relationships/hyperlink" Target="http://twitter.com/MusingCat2014/statuses/1143505295378960384" TargetMode="External"/><Relationship Id="rId8976" Type="http://schemas.openxmlformats.org/officeDocument/2006/relationships/hyperlink" Target="http://pbs.twimg.com/profile_images/1221282858/816_normal.png" TargetMode="External"/><Relationship Id="rId11957" Type="http://schemas.openxmlformats.org/officeDocument/2006/relationships/hyperlink" Target="http://twitter.com/Raisingirl_Indy/statuses/1143456338871238657" TargetMode="External"/><Relationship Id="rId7578" Type="http://schemas.openxmlformats.org/officeDocument/2006/relationships/hyperlink" Target="http://pbs.twimg.com/profile_images/959893975237734400/HGt6uP1T_normal.jpg" TargetMode="External"/><Relationship Id="rId8629" Type="http://schemas.openxmlformats.org/officeDocument/2006/relationships/hyperlink" Target="http://twitter.com/allison_ramone/statuses/1143485196987174913" TargetMode="External"/><Relationship Id="rId10559" Type="http://schemas.openxmlformats.org/officeDocument/2006/relationships/hyperlink" Target="http://twitter.com/LaBonneLaBonne/statuses/1143471500877533185" TargetMode="External"/><Relationship Id="rId2040" Type="http://schemas.openxmlformats.org/officeDocument/2006/relationships/hyperlink" Target="http://pbs.twimg.com/profile_images/511167476806074369/HXsnt-Yy_normal.jpeg" TargetMode="External"/><Relationship Id="rId6661" Type="http://schemas.openxmlformats.org/officeDocument/2006/relationships/hyperlink" Target="http://pbs.twimg.com/profile_images/1125957869604679680/DGqcGvgy_normal.jpg" TargetMode="External"/><Relationship Id="rId7712" Type="http://schemas.openxmlformats.org/officeDocument/2006/relationships/hyperlink" Target="http://pbs.twimg.com/profile_images/503471649031999488/Tjz_tqBg_normal.jpeg" TargetMode="External"/><Relationship Id="rId5263" Type="http://schemas.openxmlformats.org/officeDocument/2006/relationships/hyperlink" Target="http://pbs.twimg.com/profile_images/887995500972191744/vzoatTab_normal.jpg" TargetMode="External"/><Relationship Id="rId6314" Type="http://schemas.openxmlformats.org/officeDocument/2006/relationships/hyperlink" Target="http://twitter.com/jbills83/statuses/1143500126234660864" TargetMode="External"/><Relationship Id="rId8486" Type="http://schemas.openxmlformats.org/officeDocument/2006/relationships/hyperlink" Target="http://pbs.twimg.com/profile_images/1098781403804778496/ubW_XZOB_normal.jpg" TargetMode="External"/><Relationship Id="rId9884" Type="http://schemas.openxmlformats.org/officeDocument/2006/relationships/hyperlink" Target="http://pbs.twimg.com/profile_images/1101129041648775168/EFioklOP_normal.jpg" TargetMode="External"/><Relationship Id="rId98" Type="http://schemas.openxmlformats.org/officeDocument/2006/relationships/hyperlink" Target="http://twitter.com/Change_Ginn/statuses/1143536717808320512" TargetMode="External"/><Relationship Id="rId1873" Type="http://schemas.openxmlformats.org/officeDocument/2006/relationships/hyperlink" Target="http://twitter.com/gethimouttahere/statuses/1143526227870982144" TargetMode="External"/><Relationship Id="rId2924" Type="http://schemas.openxmlformats.org/officeDocument/2006/relationships/hyperlink" Target="http://pbs.twimg.com/profile_images/1127710417697030145/43jCe9Y5_normal.jpg" TargetMode="External"/><Relationship Id="rId7088" Type="http://schemas.openxmlformats.org/officeDocument/2006/relationships/hyperlink" Target="http://pbs.twimg.com/profile_images/1045430439572381696/UlzRWGDx_normal.jpg" TargetMode="External"/><Relationship Id="rId8139" Type="http://schemas.openxmlformats.org/officeDocument/2006/relationships/hyperlink" Target="http://twitter.com/AccioBooks/statuses/1143488887030984704" TargetMode="External"/><Relationship Id="rId9537" Type="http://schemas.openxmlformats.org/officeDocument/2006/relationships/hyperlink" Target="http://twitter.com/Warm_Quilt/statuses/1143478892260446208" TargetMode="External"/><Relationship Id="rId11467" Type="http://schemas.openxmlformats.org/officeDocument/2006/relationships/hyperlink" Target="http://twitter.com/suckerbsanders/statuses/1143462998675263493" TargetMode="External"/><Relationship Id="rId1526" Type="http://schemas.openxmlformats.org/officeDocument/2006/relationships/hyperlink" Target="http://pbs.twimg.com/profile_images/1025387091335761921/LqRrLBA1_normal.jpg" TargetMode="External"/><Relationship Id="rId10069" Type="http://schemas.openxmlformats.org/officeDocument/2006/relationships/hyperlink" Target="http://twitter.com/karenhasteROCKS/statuses/1143475161016020993" TargetMode="External"/><Relationship Id="rId3698" Type="http://schemas.openxmlformats.org/officeDocument/2006/relationships/hyperlink" Target="http://pbs.twimg.com/profile_images/939181137389326336/J6aiRbOx_normal.jpg" TargetMode="External"/><Relationship Id="rId4749" Type="http://schemas.openxmlformats.org/officeDocument/2006/relationships/hyperlink" Target="http://pbs.twimg.com/profile_images/1134089364219334656/u2CqPpda_normal.png" TargetMode="External"/><Relationship Id="rId8620" Type="http://schemas.openxmlformats.org/officeDocument/2006/relationships/hyperlink" Target="http://pbs.twimg.com/profile_images/983070563575808000/fDy0X2YE_normal.jpg" TargetMode="External"/><Relationship Id="rId10550" Type="http://schemas.openxmlformats.org/officeDocument/2006/relationships/hyperlink" Target="http://pbs.twimg.com/profile_images/977243120495742976/oquyPA0G_normal.jpg" TargetMode="External"/><Relationship Id="rId6171" Type="http://schemas.openxmlformats.org/officeDocument/2006/relationships/hyperlink" Target="http://pbs.twimg.com/profile_images/1069069176407347201/h-R8cPKf_normal.jpg" TargetMode="External"/><Relationship Id="rId7222" Type="http://schemas.openxmlformats.org/officeDocument/2006/relationships/hyperlink" Target="http://pbs.twimg.com/profile_images/895982036967673856/iF_daWeT_normal.jpg" TargetMode="External"/><Relationship Id="rId10203" Type="http://schemas.openxmlformats.org/officeDocument/2006/relationships/hyperlink" Target="http://twitter.com/mskittykowalski/statuses/1143474227120676864" TargetMode="External"/><Relationship Id="rId11601" Type="http://schemas.openxmlformats.org/officeDocument/2006/relationships/hyperlink" Target="http://twitter.com/Bobbo582/statuses/1143461041910796288" TargetMode="External"/><Relationship Id="rId2781" Type="http://schemas.openxmlformats.org/officeDocument/2006/relationships/hyperlink" Target="http://twitter.com/bodebliss54/statuses/1143520319287824384" TargetMode="External"/><Relationship Id="rId9394" Type="http://schemas.openxmlformats.org/officeDocument/2006/relationships/hyperlink" Target="http://pbs.twimg.com/profile_images/1139889701127696387/g_HawCEd_normal.jpg" TargetMode="External"/><Relationship Id="rId753" Type="http://schemas.openxmlformats.org/officeDocument/2006/relationships/hyperlink" Target="http://twitter.com/therealkunt/statuses/1143532519003951104" TargetMode="External"/><Relationship Id="rId1383" Type="http://schemas.openxmlformats.org/officeDocument/2006/relationships/hyperlink" Target="http://twitter.com/kokanekreutzer/statuses/1143529051115675648" TargetMode="External"/><Relationship Id="rId2434" Type="http://schemas.openxmlformats.org/officeDocument/2006/relationships/hyperlink" Target="http://abs.twimg.com/sticky/default_profile_images/default_profile_normal.png" TargetMode="External"/><Relationship Id="rId3832" Type="http://schemas.openxmlformats.org/officeDocument/2006/relationships/hyperlink" Target="http://pbs.twimg.com/profile_images/1139869492790603776/s703egMA_normal.jpg" TargetMode="External"/><Relationship Id="rId9047" Type="http://schemas.openxmlformats.org/officeDocument/2006/relationships/hyperlink" Target="http://twitter.com/cindyceemerson/statuses/1143482397779877888" TargetMode="External"/><Relationship Id="rId406" Type="http://schemas.openxmlformats.org/officeDocument/2006/relationships/hyperlink" Target="http://pbs.twimg.com/profile_images/955532045538791424/gLa4UB73_normal.jpg" TargetMode="External"/><Relationship Id="rId1036" Type="http://schemas.openxmlformats.org/officeDocument/2006/relationships/hyperlink" Target="http://pbs.twimg.com/profile_images/451203533090459648/TquhP7x9_normal.png" TargetMode="External"/><Relationship Id="rId5657" Type="http://schemas.openxmlformats.org/officeDocument/2006/relationships/hyperlink" Target="http://pbs.twimg.com/profile_images/968897218357837825/e_4VdbyL_normal.jpg" TargetMode="External"/><Relationship Id="rId6708" Type="http://schemas.openxmlformats.org/officeDocument/2006/relationships/hyperlink" Target="http://twitter.com/ea120/statuses/1143497767836377088" TargetMode="External"/><Relationship Id="rId4259" Type="http://schemas.openxmlformats.org/officeDocument/2006/relationships/hyperlink" Target="http://twitter.com/Lewisgr34860001/statuses/1143511864170745857" TargetMode="External"/><Relationship Id="rId8130" Type="http://schemas.openxmlformats.org/officeDocument/2006/relationships/hyperlink" Target="http://pbs.twimg.com/profile_images/1133431874951499776/eJzVZiiF_normal.jpg" TargetMode="External"/><Relationship Id="rId10060" Type="http://schemas.openxmlformats.org/officeDocument/2006/relationships/hyperlink" Target="http://pbs.twimg.com/profile_images/1097906604240859137/8jZDh6a__normal.jpg" TargetMode="External"/><Relationship Id="rId11111" Type="http://schemas.openxmlformats.org/officeDocument/2006/relationships/hyperlink" Target="http://twitter.com/CrazyCatLadyFL/statuses/1143466419193036800" TargetMode="External"/><Relationship Id="rId4740" Type="http://schemas.openxmlformats.org/officeDocument/2006/relationships/hyperlink" Target="http://twitter.com/gotosleepivonne/statuses/1143508517489401856" TargetMode="External"/><Relationship Id="rId2291" Type="http://schemas.openxmlformats.org/officeDocument/2006/relationships/hyperlink" Target="http://twitter.com/eleniagresta/statuses/1143523559958077441" TargetMode="External"/><Relationship Id="rId3342" Type="http://schemas.openxmlformats.org/officeDocument/2006/relationships/hyperlink" Target="http://pbs.twimg.com/profile_images/871897958928732160/3CZcYw8m_normal.jpg" TargetMode="External"/><Relationship Id="rId263" Type="http://schemas.openxmlformats.org/officeDocument/2006/relationships/hyperlink" Target="http://pbs.twimg.com/profile_images/450763344702894080/rWwTOwtu_normal.jpeg" TargetMode="External"/><Relationship Id="rId6565" Type="http://schemas.openxmlformats.org/officeDocument/2006/relationships/hyperlink" Target="http://pbs.twimg.com/profile_images/1117113991673851906/-GSpihB6_normal.jpg" TargetMode="External"/><Relationship Id="rId7963" Type="http://schemas.openxmlformats.org/officeDocument/2006/relationships/hyperlink" Target="http://twitter.com/UWSinGA/statuses/1143490070441332736" TargetMode="External"/><Relationship Id="rId10944" Type="http://schemas.openxmlformats.org/officeDocument/2006/relationships/hyperlink" Target="http://pbs.twimg.com/profile_images/1115307935976976384/zdVTsavo_normal.jpg" TargetMode="External"/><Relationship Id="rId5167" Type="http://schemas.openxmlformats.org/officeDocument/2006/relationships/hyperlink" Target="http://pbs.twimg.com/profile_images/2929461193/cf5155b8b6163ad2812815d8e62e7f3c_normal.png" TargetMode="External"/><Relationship Id="rId6218" Type="http://schemas.openxmlformats.org/officeDocument/2006/relationships/hyperlink" Target="http://twitter.com/teestark/statuses/1143500613440999431" TargetMode="External"/><Relationship Id="rId7616" Type="http://schemas.openxmlformats.org/officeDocument/2006/relationships/hyperlink" Target="http://pbs.twimg.com/profile_images/827967495235571712/YdAYJg66_normal.jpg" TargetMode="External"/><Relationship Id="rId9788" Type="http://schemas.openxmlformats.org/officeDocument/2006/relationships/hyperlink" Target="http://abs.twimg.com/sticky/default_profile_images/default_profile_normal.png" TargetMode="External"/><Relationship Id="rId1777" Type="http://schemas.openxmlformats.org/officeDocument/2006/relationships/hyperlink" Target="http://twitter.com/CosletNikki/statuses/1143526805518913537" TargetMode="External"/><Relationship Id="rId2828" Type="http://schemas.openxmlformats.org/officeDocument/2006/relationships/hyperlink" Target="http://pbs.twimg.com/profile_images/1099426228799504384/6BY7Q4SL_normal.jpg" TargetMode="External"/><Relationship Id="rId4250" Type="http://schemas.openxmlformats.org/officeDocument/2006/relationships/hyperlink" Target="http://pbs.twimg.com/profile_images/1115772096913657856/ru_dIP2X_normal.jpg" TargetMode="External"/><Relationship Id="rId5301" Type="http://schemas.openxmlformats.org/officeDocument/2006/relationships/hyperlink" Target="http://pbs.twimg.com/profile_images/598349866088038400/oD0nHE4m_normal.jpg" TargetMode="External"/><Relationship Id="rId8871" Type="http://schemas.openxmlformats.org/officeDocument/2006/relationships/hyperlink" Target="http://twitter.com/burstedlaughter/statuses/1143483467893739525" TargetMode="External"/><Relationship Id="rId9922" Type="http://schemas.openxmlformats.org/officeDocument/2006/relationships/hyperlink" Target="http://pbs.twimg.com/profile_images/1071236615786426370/-hUBUfQC_normal.jpg" TargetMode="External"/><Relationship Id="rId7473" Type="http://schemas.openxmlformats.org/officeDocument/2006/relationships/hyperlink" Target="http://twitter.com/taygee/statuses/1143493069200740352" TargetMode="External"/><Relationship Id="rId8524" Type="http://schemas.openxmlformats.org/officeDocument/2006/relationships/hyperlink" Target="http://pbs.twimg.com/profile_images/3073339681/839c457b65522af90ac2c7a7c58e9211_normal.jpeg" TargetMode="External"/><Relationship Id="rId11852" Type="http://schemas.openxmlformats.org/officeDocument/2006/relationships/hyperlink" Target="http://pbs.twimg.com/profile_images/1116476057597685763/D_0nVrsJ_normal.jpg" TargetMode="External"/><Relationship Id="rId1911" Type="http://schemas.openxmlformats.org/officeDocument/2006/relationships/hyperlink" Target="http://twitter.com/PamelaD42805040/statuses/1143525965810864128" TargetMode="External"/><Relationship Id="rId6075" Type="http://schemas.openxmlformats.org/officeDocument/2006/relationships/hyperlink" Target="http://pbs.twimg.com/profile_images/2025628593/image_normal.jpg" TargetMode="External"/><Relationship Id="rId7126" Type="http://schemas.openxmlformats.org/officeDocument/2006/relationships/hyperlink" Target="http://pbs.twimg.com/profile_images/585806894872133632/qinPAJIA_normal.png" TargetMode="External"/><Relationship Id="rId10454" Type="http://schemas.openxmlformats.org/officeDocument/2006/relationships/hyperlink" Target="http://pbs.twimg.com/profile_images/1137036351453507587/qKOx76OZ_normal.jpg" TargetMode="External"/><Relationship Id="rId11505" Type="http://schemas.openxmlformats.org/officeDocument/2006/relationships/hyperlink" Target="http://twitter.com/SirWilson72/statuses/1143462279381475329" TargetMode="External"/><Relationship Id="rId9298" Type="http://schemas.openxmlformats.org/officeDocument/2006/relationships/hyperlink" Target="http://pbs.twimg.com/profile_images/1004362553693261824/f34dz31O_normal.jpg" TargetMode="External"/><Relationship Id="rId10107" Type="http://schemas.openxmlformats.org/officeDocument/2006/relationships/hyperlink" Target="http://twitter.com/ronnierockstar/statuses/1143474845201653760" TargetMode="External"/><Relationship Id="rId1287" Type="http://schemas.openxmlformats.org/officeDocument/2006/relationships/hyperlink" Target="http://twitter.com/SexiDexiChaos/statuses/1143529637634592768" TargetMode="External"/><Relationship Id="rId2685" Type="http://schemas.openxmlformats.org/officeDocument/2006/relationships/hyperlink" Target="http://twitter.com/downey1950_w/statuses/1143521117262553088" TargetMode="External"/><Relationship Id="rId3736" Type="http://schemas.openxmlformats.org/officeDocument/2006/relationships/hyperlink" Target="http://pbs.twimg.com/profile_images/611575028/Maneki_sun_normal.jpg" TargetMode="External"/><Relationship Id="rId657" Type="http://schemas.openxmlformats.org/officeDocument/2006/relationships/hyperlink" Target="http://twitter.com/NicolleHunsberg/statuses/1143533074665431040" TargetMode="External"/><Relationship Id="rId2338" Type="http://schemas.openxmlformats.org/officeDocument/2006/relationships/hyperlink" Target="http://pbs.twimg.com/profile_images/897403300605292544/cGwNnabF_normal.jpg" TargetMode="External"/><Relationship Id="rId6959" Type="http://schemas.openxmlformats.org/officeDocument/2006/relationships/hyperlink" Target="http://twitter.com/_stablegenius__/statuses/1143496308629614594" TargetMode="External"/><Relationship Id="rId8381" Type="http://schemas.openxmlformats.org/officeDocument/2006/relationships/hyperlink" Target="http://twitter.com/myslp123/statuses/1143486965418999810" TargetMode="External"/><Relationship Id="rId9432" Type="http://schemas.openxmlformats.org/officeDocument/2006/relationships/hyperlink" Target="http://pbs.twimg.com/profile_images/783347688075132928/-nVuZMUP_normal.jpg" TargetMode="External"/><Relationship Id="rId11362" Type="http://schemas.openxmlformats.org/officeDocument/2006/relationships/hyperlink" Target="http://pbs.twimg.com/profile_images/862859973189042177/KpwuD4Fh_normal.jpg" TargetMode="External"/><Relationship Id="rId1421" Type="http://schemas.openxmlformats.org/officeDocument/2006/relationships/hyperlink" Target="http://twitter.com/Pksoze/statuses/1143528885633654784" TargetMode="External"/><Relationship Id="rId4991" Type="http://schemas.openxmlformats.org/officeDocument/2006/relationships/hyperlink" Target="http://pbs.twimg.com/profile_images/956321933179674624/xgD1Xa5p_normal.jpg" TargetMode="External"/><Relationship Id="rId8034" Type="http://schemas.openxmlformats.org/officeDocument/2006/relationships/hyperlink" Target="http://pbs.twimg.com/profile_images/642457029345452033/uoR-JKWp_normal.jpg" TargetMode="External"/><Relationship Id="rId11015" Type="http://schemas.openxmlformats.org/officeDocument/2006/relationships/hyperlink" Target="http://twitter.com/b2savage/statuses/1143467303188799488" TargetMode="External"/><Relationship Id="rId3593" Type="http://schemas.openxmlformats.org/officeDocument/2006/relationships/hyperlink" Target="http://twitter.com/JcC99561616/statuses/1143515840421097472" TargetMode="External"/><Relationship Id="rId4644" Type="http://schemas.openxmlformats.org/officeDocument/2006/relationships/hyperlink" Target="http://twitter.com/AndreaRyanMuncy/statuses/1143509126934335488" TargetMode="External"/><Relationship Id="rId2195" Type="http://schemas.openxmlformats.org/officeDocument/2006/relationships/hyperlink" Target="http://twitter.com/RobersonDetrick/statuses/1143524071432495105" TargetMode="External"/><Relationship Id="rId3246" Type="http://schemas.openxmlformats.org/officeDocument/2006/relationships/hyperlink" Target="http://pbs.twimg.com/profile_images/1142459922774237184/KOXbOcdq_normal.jpg" TargetMode="External"/><Relationship Id="rId167" Type="http://schemas.openxmlformats.org/officeDocument/2006/relationships/hyperlink" Target="http://pbs.twimg.com/profile_images/965683913388646400/DXp5sHF2_normal.jpg" TargetMode="External"/><Relationship Id="rId7867" Type="http://schemas.openxmlformats.org/officeDocument/2006/relationships/hyperlink" Target="http://twitter.com/JusticeMichael/statuses/1143490812560326658" TargetMode="External"/><Relationship Id="rId8918" Type="http://schemas.openxmlformats.org/officeDocument/2006/relationships/hyperlink" Target="http://pbs.twimg.com/profile_images/1101878408840130561/eJqotHVa_normal.jpg" TargetMode="External"/><Relationship Id="rId10848" Type="http://schemas.openxmlformats.org/officeDocument/2006/relationships/hyperlink" Target="http://pbs.twimg.com/profile_images/1139663019850358784/Oh-JEUfM_normal.jpg" TargetMode="External"/><Relationship Id="rId6469" Type="http://schemas.openxmlformats.org/officeDocument/2006/relationships/hyperlink" Target="http://pbs.twimg.com/profile_images/838526962003914753/EJ0ocZPC_normal.jpg" TargetMode="External"/><Relationship Id="rId6950" Type="http://schemas.openxmlformats.org/officeDocument/2006/relationships/hyperlink" Target="http://pbs.twimg.com/profile_images/779774595184332802/8O2eqj7i_normal.jpg" TargetMode="External"/><Relationship Id="rId301" Type="http://schemas.openxmlformats.org/officeDocument/2006/relationships/hyperlink" Target="http://pbs.twimg.com/profile_images/1120711017435058176/9phJEXJO_normal.jpg" TargetMode="External"/><Relationship Id="rId5552" Type="http://schemas.openxmlformats.org/officeDocument/2006/relationships/hyperlink" Target="http://twitter.com/Nancy10SF/statuses/1143504505603969024" TargetMode="External"/><Relationship Id="rId6603" Type="http://schemas.openxmlformats.org/officeDocument/2006/relationships/hyperlink" Target="http://pbs.twimg.com/profile_images/1050575201635713024/1KP_9f2e_normal.jpg" TargetMode="External"/><Relationship Id="rId4154" Type="http://schemas.openxmlformats.org/officeDocument/2006/relationships/hyperlink" Target="http://pbs.twimg.com/profile_images/1066494596912418816/yexbHrre_normal.jpg" TargetMode="External"/><Relationship Id="rId5205" Type="http://schemas.openxmlformats.org/officeDocument/2006/relationships/hyperlink" Target="http://pbs.twimg.com/profile_images/432906550588362753/9lTiakEu_normal.jpeg" TargetMode="External"/><Relationship Id="rId8775" Type="http://schemas.openxmlformats.org/officeDocument/2006/relationships/hyperlink" Target="http://twitter.com/sportsterchic/statuses/1143484034900746240" TargetMode="External"/><Relationship Id="rId7377" Type="http://schemas.openxmlformats.org/officeDocument/2006/relationships/hyperlink" Target="http://twitter.com/Ridiculous_Don/statuses/1143493654830604288" TargetMode="External"/><Relationship Id="rId8428" Type="http://schemas.openxmlformats.org/officeDocument/2006/relationships/hyperlink" Target="http://pbs.twimg.com/profile_images/1734142273/small_2-1_normal.jpg" TargetMode="External"/><Relationship Id="rId9826" Type="http://schemas.openxmlformats.org/officeDocument/2006/relationships/hyperlink" Target="http://pbs.twimg.com/profile_images/1059921955950862342/88PZP2xB_normal.jpg" TargetMode="External"/><Relationship Id="rId11756" Type="http://schemas.openxmlformats.org/officeDocument/2006/relationships/hyperlink" Target="http://pbs.twimg.com/profile_images/3510275227/517c835c2c86e3af43e45a68679b40ad_normal.jpeg" TargetMode="External"/><Relationship Id="rId1815" Type="http://schemas.openxmlformats.org/officeDocument/2006/relationships/hyperlink" Target="http://twitter.com/abramson1234/statuses/1143526556691775488" TargetMode="External"/><Relationship Id="rId10358" Type="http://schemas.openxmlformats.org/officeDocument/2006/relationships/hyperlink" Target="http://pbs.twimg.com/profile_images/684485355719028736/Js6I7EyK_normal.jpg" TargetMode="External"/><Relationship Id="rId11409" Type="http://schemas.openxmlformats.org/officeDocument/2006/relationships/hyperlink" Target="http://twitter.com/nc_turn/statuses/1143463767117877248" TargetMode="External"/><Relationship Id="rId3987" Type="http://schemas.openxmlformats.org/officeDocument/2006/relationships/hyperlink" Target="http://twitter.com/THEWidowMcKay/statuses/1143513488637288448" TargetMode="External"/><Relationship Id="rId2589" Type="http://schemas.openxmlformats.org/officeDocument/2006/relationships/hyperlink" Target="http://twitter.com/SarahResister/statuses/1143521734634684416" TargetMode="External"/><Relationship Id="rId6460" Type="http://schemas.openxmlformats.org/officeDocument/2006/relationships/hyperlink" Target="http://twitter.com/susanpuddysox/statuses/1143499258382954496" TargetMode="External"/><Relationship Id="rId7511" Type="http://schemas.openxmlformats.org/officeDocument/2006/relationships/hyperlink" Target="http://twitter.com/GrassrootsDNC/statuses/1143492796852199424" TargetMode="External"/><Relationship Id="rId5062" Type="http://schemas.openxmlformats.org/officeDocument/2006/relationships/hyperlink" Target="http://twitter.com/raykeck14/statuses/1143507039156523013" TargetMode="External"/><Relationship Id="rId6113" Type="http://schemas.openxmlformats.org/officeDocument/2006/relationships/hyperlink" Target="http://pbs.twimg.com/profile_images/941112354875392000/gy6gfoa0_normal.jpg" TargetMode="External"/><Relationship Id="rId9683" Type="http://schemas.openxmlformats.org/officeDocument/2006/relationships/hyperlink" Target="http://twitter.com/drummindj_j/statuses/1143477884335452162" TargetMode="External"/><Relationship Id="rId1672" Type="http://schemas.openxmlformats.org/officeDocument/2006/relationships/hyperlink" Target="http://abs.twimg.com/sticky/default_profile_images/default_profile_normal.png" TargetMode="External"/><Relationship Id="rId2723" Type="http://schemas.openxmlformats.org/officeDocument/2006/relationships/hyperlink" Target="http://twitter.com/DebTudor2/statuses/1143520822377664518" TargetMode="External"/><Relationship Id="rId8285" Type="http://schemas.openxmlformats.org/officeDocument/2006/relationships/hyperlink" Target="http://twitter.com/TeresaSnyderPho/statuses/1143487707433377793" TargetMode="External"/><Relationship Id="rId9336" Type="http://schemas.openxmlformats.org/officeDocument/2006/relationships/hyperlink" Target="http://pbs.twimg.com/profile_images/1081992981463347202/RRDVXgge_normal.jpg" TargetMode="External"/><Relationship Id="rId11266" Type="http://schemas.openxmlformats.org/officeDocument/2006/relationships/hyperlink" Target="http://pbs.twimg.com/profile_images/1114594594044428288/40J0kxIr_normal.jpg" TargetMode="External"/><Relationship Id="rId1325" Type="http://schemas.openxmlformats.org/officeDocument/2006/relationships/hyperlink" Target="http://twitter.com/LindaHe77365205/statuses/1143529400882868224" TargetMode="External"/><Relationship Id="rId3497" Type="http://schemas.openxmlformats.org/officeDocument/2006/relationships/hyperlink" Target="http://twitter.com/kdqd3/statuses/1143516472943112192" TargetMode="External"/><Relationship Id="rId4895" Type="http://schemas.openxmlformats.org/officeDocument/2006/relationships/hyperlink" Target="http://pbs.twimg.com/profile_images/1135391632885346306/5FZkx3FC_normal.jpg" TargetMode="External"/><Relationship Id="rId5946" Type="http://schemas.openxmlformats.org/officeDocument/2006/relationships/hyperlink" Target="http://twitter.com/SpotEva/statuses/1143502254370185221" TargetMode="External"/><Relationship Id="rId31" Type="http://schemas.openxmlformats.org/officeDocument/2006/relationships/hyperlink" Target="http://pbs.twimg.com/profile_images/1139991185358053377/v9882Kr-_normal.jpg" TargetMode="External"/><Relationship Id="rId2099" Type="http://schemas.openxmlformats.org/officeDocument/2006/relationships/hyperlink" Target="http://twitter.com/SStegemeyer/statuses/1143524755225686017" TargetMode="External"/><Relationship Id="rId4548" Type="http://schemas.openxmlformats.org/officeDocument/2006/relationships/hyperlink" Target="http://pbs.twimg.com/profile_images/967775402059018240/T0ED-joG_normal.jpg" TargetMode="External"/><Relationship Id="rId7021" Type="http://schemas.openxmlformats.org/officeDocument/2006/relationships/hyperlink" Target="http://twitter.com/david_eaton001/statuses/1143495837005352966" TargetMode="External"/><Relationship Id="rId11400" Type="http://schemas.openxmlformats.org/officeDocument/2006/relationships/hyperlink" Target="http://pbs.twimg.com/profile_images/1136693825945186306/DHkFwoMu_normal.jpg" TargetMode="External"/><Relationship Id="rId10002" Type="http://schemas.openxmlformats.org/officeDocument/2006/relationships/hyperlink" Target="http://pbs.twimg.com/profile_images/1446489986/laser_squirrel_normal.jpg" TargetMode="External"/><Relationship Id="rId2580" Type="http://schemas.openxmlformats.org/officeDocument/2006/relationships/hyperlink" Target="http://pbs.twimg.com/profile_images/794756562329960448/NUPtixAz_normal.jpg" TargetMode="External"/><Relationship Id="rId3631" Type="http://schemas.openxmlformats.org/officeDocument/2006/relationships/hyperlink" Target="http://twitter.com/path51/statuses/1143515602511941633" TargetMode="External"/><Relationship Id="rId9193" Type="http://schemas.openxmlformats.org/officeDocument/2006/relationships/hyperlink" Target="http://twitter.com/TBell23417499/statuses/1143481313439223809" TargetMode="External"/><Relationship Id="rId552" Type="http://schemas.openxmlformats.org/officeDocument/2006/relationships/hyperlink" Target="http://pbs.twimg.com/profile_images/867312479520649216/4XmmalVZ_normal.jpg" TargetMode="External"/><Relationship Id="rId1182" Type="http://schemas.openxmlformats.org/officeDocument/2006/relationships/hyperlink" Target="http://pbs.twimg.com/profile_images/1105476316047069184/KLlpZ1xU_normal.png" TargetMode="External"/><Relationship Id="rId2233" Type="http://schemas.openxmlformats.org/officeDocument/2006/relationships/hyperlink" Target="http://twitter.com/jefiner71/statuses/1143523931405672448" TargetMode="External"/><Relationship Id="rId6854" Type="http://schemas.openxmlformats.org/officeDocument/2006/relationships/hyperlink" Target="http://pbs.twimg.com/profile_images/1140670338944196608/qGFMMLhP_normal.png" TargetMode="External"/><Relationship Id="rId205" Type="http://schemas.openxmlformats.org/officeDocument/2006/relationships/hyperlink" Target="http://pbs.twimg.com/profile_images/1121808665240117249/eryzs57H_normal.jpg" TargetMode="External"/><Relationship Id="rId5456" Type="http://schemas.openxmlformats.org/officeDocument/2006/relationships/hyperlink" Target="http://twitter.com/jshphrd/statuses/1143505100499034113" TargetMode="External"/><Relationship Id="rId6507" Type="http://schemas.openxmlformats.org/officeDocument/2006/relationships/hyperlink" Target="http://pbs.twimg.com/profile_images/1007209020669775872/6tg5GoQ-_normal.jpg" TargetMode="External"/><Relationship Id="rId7905" Type="http://schemas.openxmlformats.org/officeDocument/2006/relationships/hyperlink" Target="http://twitter.com/mrosebrooks/statuses/1143490596402868225" TargetMode="External"/><Relationship Id="rId4058" Type="http://schemas.openxmlformats.org/officeDocument/2006/relationships/hyperlink" Target="http://pbs.twimg.com/profile_images/1032076120814960641/dE4HyN1F_normal.jpg" TargetMode="External"/><Relationship Id="rId5109" Type="http://schemas.openxmlformats.org/officeDocument/2006/relationships/hyperlink" Target="http://pbs.twimg.com/profile_images/468190614907940864/7yWenQb4_normal.jpeg" TargetMode="External"/><Relationship Id="rId8679" Type="http://schemas.openxmlformats.org/officeDocument/2006/relationships/hyperlink" Target="http://twitter.com/Silhouetto1/statuses/1143484789275725825" TargetMode="External"/><Relationship Id="rId1719" Type="http://schemas.openxmlformats.org/officeDocument/2006/relationships/hyperlink" Target="http://twitter.com/cathycol54gmai1/statuses/1143527181814882304" TargetMode="External"/><Relationship Id="rId2090" Type="http://schemas.openxmlformats.org/officeDocument/2006/relationships/hyperlink" Target="http://pbs.twimg.com/profile_images/1134810867483238400/CxiVb4lt_normal.jpg" TargetMode="External"/><Relationship Id="rId3141" Type="http://schemas.openxmlformats.org/officeDocument/2006/relationships/hyperlink" Target="http://twitter.com/vassarandrew/statuses/1143518386980294656" TargetMode="External"/><Relationship Id="rId7762" Type="http://schemas.openxmlformats.org/officeDocument/2006/relationships/hyperlink" Target="http://pbs.twimg.com/profile_images/1076981268590538757/pym6xrd7_normal.jpg" TargetMode="External"/><Relationship Id="rId8813" Type="http://schemas.openxmlformats.org/officeDocument/2006/relationships/hyperlink" Target="http://twitter.com/DPP_Economia/statuses/1143483886363643904" TargetMode="External"/><Relationship Id="rId6364" Type="http://schemas.openxmlformats.org/officeDocument/2006/relationships/hyperlink" Target="http://twitter.com/jangoodell/statuses/1143499773174939648" TargetMode="External"/><Relationship Id="rId7415" Type="http://schemas.openxmlformats.org/officeDocument/2006/relationships/hyperlink" Target="http://twitter.com/KP_Kennedy/statuses/1143493414404669440" TargetMode="External"/><Relationship Id="rId10743" Type="http://schemas.openxmlformats.org/officeDocument/2006/relationships/hyperlink" Target="http://twitter.com/MDanhelka66/statuses/1143469627793715200" TargetMode="External"/><Relationship Id="rId6017" Type="http://schemas.openxmlformats.org/officeDocument/2006/relationships/hyperlink" Target="http://pbs.twimg.com/profile_images/1114894470279876608/qk5op9-J_normal.jpg" TargetMode="External"/><Relationship Id="rId9587" Type="http://schemas.openxmlformats.org/officeDocument/2006/relationships/hyperlink" Target="http://twitter.com/rfaircloth88/statuses/1143478488890036224" TargetMode="External"/><Relationship Id="rId1576" Type="http://schemas.openxmlformats.org/officeDocument/2006/relationships/hyperlink" Target="http://pbs.twimg.com/profile_images/995773601306439682/u49ANK2J_normal.jpg" TargetMode="External"/><Relationship Id="rId2974" Type="http://schemas.openxmlformats.org/officeDocument/2006/relationships/hyperlink" Target="http://pbs.twimg.com/profile_images/476065533754748928/KN8o63aw_normal.jpeg" TargetMode="External"/><Relationship Id="rId8189" Type="http://schemas.openxmlformats.org/officeDocument/2006/relationships/hyperlink" Target="http://twitter.com/LFlanagan/statuses/1143488376131248129" TargetMode="External"/><Relationship Id="rId946" Type="http://schemas.openxmlformats.org/officeDocument/2006/relationships/hyperlink" Target="http://pbs.twimg.com/profile_images/3222149350/ae14766c11201af4002529aa0426ddf4_normal.png" TargetMode="External"/><Relationship Id="rId1229" Type="http://schemas.openxmlformats.org/officeDocument/2006/relationships/hyperlink" Target="http://twitter.com/HapeezHunt/statuses/1143529931575398400" TargetMode="External"/><Relationship Id="rId2627" Type="http://schemas.openxmlformats.org/officeDocument/2006/relationships/hyperlink" Target="http://twitter.com/msniklaus/statuses/1143521459584872448" TargetMode="External"/><Relationship Id="rId5100" Type="http://schemas.openxmlformats.org/officeDocument/2006/relationships/hyperlink" Target="http://twitter.com/iamelisabethp/statuses/1143506834948407296" TargetMode="External"/><Relationship Id="rId4799" Type="http://schemas.openxmlformats.org/officeDocument/2006/relationships/hyperlink" Target="http://pbs.twimg.com/profile_images/1003280976640991232/GmHr6384_normal.jpg" TargetMode="External"/><Relationship Id="rId8670" Type="http://schemas.openxmlformats.org/officeDocument/2006/relationships/hyperlink" Target="http://pbs.twimg.com/profile_images/718580940033929217/8zaLMBhS_normal.jpg" TargetMode="External"/><Relationship Id="rId9721" Type="http://schemas.openxmlformats.org/officeDocument/2006/relationships/hyperlink" Target="http://twitter.com/CDodsonPCBeach/statuses/1143477754349916160" TargetMode="External"/><Relationship Id="rId11651" Type="http://schemas.openxmlformats.org/officeDocument/2006/relationships/hyperlink" Target="http://twitter.com/awynn0422/statuses/1143460403814567941" TargetMode="External"/><Relationship Id="rId1710" Type="http://schemas.openxmlformats.org/officeDocument/2006/relationships/hyperlink" Target="http://pbs.twimg.com/profile_images/871897958928732160/3CZcYw8m_normal.jpg" TargetMode="External"/><Relationship Id="rId7272" Type="http://schemas.openxmlformats.org/officeDocument/2006/relationships/hyperlink" Target="http://pbs.twimg.com/profile_images/1128335831004008450/5F3nnrsK_normal.jpg" TargetMode="External"/><Relationship Id="rId8323" Type="http://schemas.openxmlformats.org/officeDocument/2006/relationships/hyperlink" Target="http://twitter.com/LiberalVenom/statuses/1143487349327847424" TargetMode="External"/><Relationship Id="rId10253" Type="http://schemas.openxmlformats.org/officeDocument/2006/relationships/hyperlink" Target="http://twitter.com/23YearNavyVet/statuses/1143473865332580354" TargetMode="External"/><Relationship Id="rId11304" Type="http://schemas.openxmlformats.org/officeDocument/2006/relationships/hyperlink" Target="http://pbs.twimg.com/profile_images/833570868768940032/OfqB-rXe_normal.jpg" TargetMode="External"/><Relationship Id="rId3882" Type="http://schemas.openxmlformats.org/officeDocument/2006/relationships/hyperlink" Target="http://pbs.twimg.com/profile_images/1066494596912418816/yexbHrre_normal.jpg" TargetMode="External"/><Relationship Id="rId4933" Type="http://schemas.openxmlformats.org/officeDocument/2006/relationships/hyperlink" Target="http://pbs.twimg.com/profile_images/567150055/BluebirdPhoto5_normal.jpg" TargetMode="External"/><Relationship Id="rId2484" Type="http://schemas.openxmlformats.org/officeDocument/2006/relationships/hyperlink" Target="http://pbs.twimg.com/profile_images/838803525974949889/jUDNxJOa_normal.jpg" TargetMode="External"/><Relationship Id="rId3535" Type="http://schemas.openxmlformats.org/officeDocument/2006/relationships/hyperlink" Target="http://twitter.com/MaryHoward7/statuses/1143516232387313664" TargetMode="External"/><Relationship Id="rId9097" Type="http://schemas.openxmlformats.org/officeDocument/2006/relationships/hyperlink" Target="http://twitter.com/KobeTheresa/statuses/1143482141503832064" TargetMode="External"/><Relationship Id="rId456" Type="http://schemas.openxmlformats.org/officeDocument/2006/relationships/hyperlink" Target="http://pbs.twimg.com/profile_images/588184319086227456/ZJ1NSFG7_normal.jpg" TargetMode="External"/><Relationship Id="rId1086" Type="http://schemas.openxmlformats.org/officeDocument/2006/relationships/hyperlink" Target="http://pbs.twimg.com/profile_images/946545025424400384/eyViubLf_normal.jpg" TargetMode="External"/><Relationship Id="rId2137" Type="http://schemas.openxmlformats.org/officeDocument/2006/relationships/hyperlink" Target="http://twitter.com/Rev_Mack_B/statuses/1143524469539053574" TargetMode="External"/><Relationship Id="rId109" Type="http://schemas.openxmlformats.org/officeDocument/2006/relationships/hyperlink" Target="http://pbs.twimg.com/profile_images/1043200200410451968/8pBVxZ0P_normal.jpg" TargetMode="External"/><Relationship Id="rId6758" Type="http://schemas.openxmlformats.org/officeDocument/2006/relationships/hyperlink" Target="http://twitter.com/A__Chevalier/statuses/1143497475975720960" TargetMode="External"/><Relationship Id="rId7809" Type="http://schemas.openxmlformats.org/officeDocument/2006/relationships/hyperlink" Target="http://twitter.com/Juliestellman2/statuses/1143491077543870464" TargetMode="External"/><Relationship Id="rId8180" Type="http://schemas.openxmlformats.org/officeDocument/2006/relationships/hyperlink" Target="http://pbs.twimg.com/profile_images/1105643477612838912/8U8RdZ7M_normal.jpg" TargetMode="External"/><Relationship Id="rId9231" Type="http://schemas.openxmlformats.org/officeDocument/2006/relationships/hyperlink" Target="http://twitter.com/closch/statuses/1143481081188036608" TargetMode="External"/><Relationship Id="rId11161" Type="http://schemas.openxmlformats.org/officeDocument/2006/relationships/hyperlink" Target="http://twitter.com/CrazyCatLadyFL/statuses/1143466104855175168" TargetMode="External"/><Relationship Id="rId1220" Type="http://schemas.openxmlformats.org/officeDocument/2006/relationships/hyperlink" Target="http://pbs.twimg.com/profile_images/1073739152506658816/KLUBruY4_normal.jpg" TargetMode="External"/><Relationship Id="rId4790" Type="http://schemas.openxmlformats.org/officeDocument/2006/relationships/hyperlink" Target="http://twitter.com/chelate164/statuses/1143508312085979136" TargetMode="External"/><Relationship Id="rId5841" Type="http://schemas.openxmlformats.org/officeDocument/2006/relationships/hyperlink" Target="http://pbs.twimg.com/profile_images/717428850309902337/ptNb4ncL_normal.jpg" TargetMode="External"/><Relationship Id="rId3392" Type="http://schemas.openxmlformats.org/officeDocument/2006/relationships/hyperlink" Target="http://pbs.twimg.com/profile_images/1012040187185020928/YSoWsUEc_normal.jpg" TargetMode="External"/><Relationship Id="rId4443" Type="http://schemas.openxmlformats.org/officeDocument/2006/relationships/hyperlink" Target="http://twitter.com/thedivuh/statuses/1143510700158963713" TargetMode="External"/><Relationship Id="rId3045" Type="http://schemas.openxmlformats.org/officeDocument/2006/relationships/hyperlink" Target="http://twitter.com/FogerteyKara/statuses/1143518894440603650" TargetMode="External"/><Relationship Id="rId7666" Type="http://schemas.openxmlformats.org/officeDocument/2006/relationships/hyperlink" Target="http://pbs.twimg.com/profile_images/713119569569779716/NnFWPxZy_normal.jpg" TargetMode="External"/><Relationship Id="rId8717" Type="http://schemas.openxmlformats.org/officeDocument/2006/relationships/hyperlink" Target="http://twitter.com/tedateconomy/statuses/1143484468604411904" TargetMode="External"/><Relationship Id="rId10994" Type="http://schemas.openxmlformats.org/officeDocument/2006/relationships/hyperlink" Target="http://pbs.twimg.com/profile_images/859116254816329732/PFQd-nf6_normal.jpg" TargetMode="External"/><Relationship Id="rId6268" Type="http://schemas.openxmlformats.org/officeDocument/2006/relationships/hyperlink" Target="http://twitter.com/JT_TarranKemp/statuses/1143500382431305728" TargetMode="External"/><Relationship Id="rId7319" Type="http://schemas.openxmlformats.org/officeDocument/2006/relationships/hyperlink" Target="http://twitter.com/Poppa_Non/statuses/1143493977729118208" TargetMode="External"/><Relationship Id="rId10647" Type="http://schemas.openxmlformats.org/officeDocument/2006/relationships/hyperlink" Target="http://twitter.com/Jawad4Awan/statuses/1143470652344721408" TargetMode="External"/><Relationship Id="rId100" Type="http://schemas.openxmlformats.org/officeDocument/2006/relationships/hyperlink" Target="http://twitter.com/LynnCatWalters/statuses/1143536699705843713" TargetMode="External"/><Relationship Id="rId2878" Type="http://schemas.openxmlformats.org/officeDocument/2006/relationships/hyperlink" Target="http://pbs.twimg.com/profile_images/842422261135073280/LXMtrQ_L_normal.jpg" TargetMode="External"/><Relationship Id="rId3929" Type="http://schemas.openxmlformats.org/officeDocument/2006/relationships/hyperlink" Target="http://twitter.com/TanyaDawnH/statuses/1143513856876122112" TargetMode="External"/><Relationship Id="rId7800" Type="http://schemas.openxmlformats.org/officeDocument/2006/relationships/hyperlink" Target="http://abs.twimg.com/sticky/default_profile_images/default_profile_normal.png" TargetMode="External"/><Relationship Id="rId5351" Type="http://schemas.openxmlformats.org/officeDocument/2006/relationships/hyperlink" Target="http://pbs.twimg.com/profile_images/1126681323702181888/8bO-NFIX_normal.jpg" TargetMode="External"/><Relationship Id="rId6402" Type="http://schemas.openxmlformats.org/officeDocument/2006/relationships/hyperlink" Target="http://twitter.com/dianeclectica/statuses/1143499552240152576" TargetMode="External"/><Relationship Id="rId9972" Type="http://schemas.openxmlformats.org/officeDocument/2006/relationships/hyperlink" Target="http://pbs.twimg.com/profile_images/1515825372/DSC00182_normal.JPG" TargetMode="External"/><Relationship Id="rId1961" Type="http://schemas.openxmlformats.org/officeDocument/2006/relationships/hyperlink" Target="http://twitter.com/griffinmark/statuses/1143525590982692869" TargetMode="External"/><Relationship Id="rId5004" Type="http://schemas.openxmlformats.org/officeDocument/2006/relationships/hyperlink" Target="http://twitter.com/BrunoZ25/statuses/1143507286289256449" TargetMode="External"/><Relationship Id="rId8574" Type="http://schemas.openxmlformats.org/officeDocument/2006/relationships/hyperlink" Target="http://pbs.twimg.com/profile_images/1124768955321733120/cbdGDb5V_normal.jpg" TargetMode="External"/><Relationship Id="rId9625" Type="http://schemas.openxmlformats.org/officeDocument/2006/relationships/hyperlink" Target="http://twitter.com/brunito_uk/statuses/1143478244886360064" TargetMode="External"/><Relationship Id="rId11555" Type="http://schemas.openxmlformats.org/officeDocument/2006/relationships/hyperlink" Target="http://twitter.com/tracysden/statuses/1143461730120548352" TargetMode="External"/><Relationship Id="rId1614" Type="http://schemas.openxmlformats.org/officeDocument/2006/relationships/hyperlink" Target="http://pbs.twimg.com/profile_images/3579300412/6d71599b0dd21cbe2cd3f0e1073c56ed_normal.jpeg" TargetMode="External"/><Relationship Id="rId7176" Type="http://schemas.openxmlformats.org/officeDocument/2006/relationships/hyperlink" Target="http://pbs.twimg.com/profile_images/1142928514619969537/_DBFaHbI_normal.jpg" TargetMode="External"/><Relationship Id="rId8227" Type="http://schemas.openxmlformats.org/officeDocument/2006/relationships/hyperlink" Target="http://twitter.com/francesdward/statuses/1143488101014282241" TargetMode="External"/><Relationship Id="rId10157" Type="http://schemas.openxmlformats.org/officeDocument/2006/relationships/hyperlink" Target="http://twitter.com/TheDisaffected1/statuses/1143474523033001985" TargetMode="External"/><Relationship Id="rId11208" Type="http://schemas.openxmlformats.org/officeDocument/2006/relationships/hyperlink" Target="http://pbs.twimg.com/profile_images/833570868768940032/OfqB-rXe_normal.jpg" TargetMode="External"/><Relationship Id="rId3786" Type="http://schemas.openxmlformats.org/officeDocument/2006/relationships/hyperlink" Target="http://abs.twimg.com/sticky/default_profile_images/default_profile_normal.png" TargetMode="External"/><Relationship Id="rId2388" Type="http://schemas.openxmlformats.org/officeDocument/2006/relationships/hyperlink" Target="http://pbs.twimg.com/profile_images/2782800357/b55d5bde0cb33b9e2632f896846628d0_normal.jpeg" TargetMode="External"/><Relationship Id="rId3439" Type="http://schemas.openxmlformats.org/officeDocument/2006/relationships/hyperlink" Target="http://twitter.com/tapoutfighter/statuses/1143516810098012160" TargetMode="External"/><Relationship Id="rId4837" Type="http://schemas.openxmlformats.org/officeDocument/2006/relationships/hyperlink" Target="http://pbs.twimg.com/profile_images/969407799041187840/4R18U-Nb_normal.jpg" TargetMode="External"/><Relationship Id="rId7310" Type="http://schemas.openxmlformats.org/officeDocument/2006/relationships/hyperlink" Target="http://abs.twimg.com/sticky/default_profile_images/default_profile_normal.png" TargetMode="External"/><Relationship Id="rId3920" Type="http://schemas.openxmlformats.org/officeDocument/2006/relationships/hyperlink" Target="http://pbs.twimg.com/profile_images/1110981409823473666/8dyeIPAq_normal.jpg" TargetMode="External"/><Relationship Id="rId8084" Type="http://schemas.openxmlformats.org/officeDocument/2006/relationships/hyperlink" Target="http://pbs.twimg.com/profile_images/3429253913/67ea234c56e0307d137a4e6cccd1dce8_normal.png" TargetMode="External"/><Relationship Id="rId9482" Type="http://schemas.openxmlformats.org/officeDocument/2006/relationships/hyperlink" Target="http://pbs.twimg.com/profile_images/1092234712305680385/kqPGgNBR_normal.jpg" TargetMode="External"/><Relationship Id="rId841" Type="http://schemas.openxmlformats.org/officeDocument/2006/relationships/hyperlink" Target="http://twitter.com/sigche/statuses/1143531909944881152" TargetMode="External"/><Relationship Id="rId1471" Type="http://schemas.openxmlformats.org/officeDocument/2006/relationships/hyperlink" Target="http://twitter.com/DellaCooper3/statuses/1143528628539416577" TargetMode="External"/><Relationship Id="rId2522" Type="http://schemas.openxmlformats.org/officeDocument/2006/relationships/hyperlink" Target="http://pbs.twimg.com/profile_images/1021172976585138181/kU6_iNPu_normal.jpg" TargetMode="External"/><Relationship Id="rId9135" Type="http://schemas.openxmlformats.org/officeDocument/2006/relationships/hyperlink" Target="http://twitter.com/GratefullJedd/statuses/1143481824221499395" TargetMode="External"/><Relationship Id="rId11065" Type="http://schemas.openxmlformats.org/officeDocument/2006/relationships/hyperlink" Target="http://twitter.com/Beau_Tox/statuses/1143466929526661121" TargetMode="External"/><Relationship Id="rId1124" Type="http://schemas.openxmlformats.org/officeDocument/2006/relationships/hyperlink" Target="http://pbs.twimg.com/profile_images/1017806784344526848/KYhm92ax_normal.jpg" TargetMode="External"/><Relationship Id="rId4694" Type="http://schemas.openxmlformats.org/officeDocument/2006/relationships/hyperlink" Target="http://twitter.com/AtEaseCoaching/statuses/1143508731918819329" TargetMode="External"/><Relationship Id="rId5745" Type="http://schemas.openxmlformats.org/officeDocument/2006/relationships/hyperlink" Target="http://pbs.twimg.com/profile_images/1116669447887101952/9n_w3fE8_normal.png" TargetMode="External"/><Relationship Id="rId3296" Type="http://schemas.openxmlformats.org/officeDocument/2006/relationships/hyperlink" Target="http://pbs.twimg.com/profile_images/1003829961852112898/tvvMV3Wa_normal.jpg" TargetMode="External"/><Relationship Id="rId4347" Type="http://schemas.openxmlformats.org/officeDocument/2006/relationships/hyperlink" Target="http://twitter.com/B1brom/statuses/1143511277521649671" TargetMode="External"/><Relationship Id="rId8968" Type="http://schemas.openxmlformats.org/officeDocument/2006/relationships/hyperlink" Target="http://pbs.twimg.com/profile_images/1101878408840130561/eJqotHVa_normal.jpg" TargetMode="External"/><Relationship Id="rId10898" Type="http://schemas.openxmlformats.org/officeDocument/2006/relationships/hyperlink" Target="http://pbs.twimg.com/profile_images/1142263421016117248/H8BFw2te_normal.jpg" TargetMode="External"/><Relationship Id="rId11949" Type="http://schemas.openxmlformats.org/officeDocument/2006/relationships/hyperlink" Target="http://twitter.com/JohnSpata2/statuses/1143456442818662402" TargetMode="External"/><Relationship Id="rId3430" Type="http://schemas.openxmlformats.org/officeDocument/2006/relationships/hyperlink" Target="http://pbs.twimg.com/profile_images/1069833589276073984/g4Bib4B1_normal.jpg" TargetMode="External"/><Relationship Id="rId351" Type="http://schemas.openxmlformats.org/officeDocument/2006/relationships/hyperlink" Target="http://pbs.twimg.com/profile_images/2331928623/d7eoq8389yidxj16m21c_normal.jpeg" TargetMode="External"/><Relationship Id="rId2032" Type="http://schemas.openxmlformats.org/officeDocument/2006/relationships/hyperlink" Target="http://pbs.twimg.com/profile_images/1063487691495362560/oVhfqLNw_normal.jpg" TargetMode="External"/><Relationship Id="rId6653" Type="http://schemas.openxmlformats.org/officeDocument/2006/relationships/hyperlink" Target="http://pbs.twimg.com/profile_images/767350916177551360/usV1eFY2_normal.jpg" TargetMode="External"/><Relationship Id="rId7704" Type="http://schemas.openxmlformats.org/officeDocument/2006/relationships/hyperlink" Target="http://pbs.twimg.com/profile_images/589164341250883584/9swytnyV_normal.jpg" TargetMode="External"/><Relationship Id="rId5255" Type="http://schemas.openxmlformats.org/officeDocument/2006/relationships/hyperlink" Target="http://pbs.twimg.com/profile_images/716435648345808896/WWKHANIS_normal.jpg" TargetMode="External"/><Relationship Id="rId6306" Type="http://schemas.openxmlformats.org/officeDocument/2006/relationships/hyperlink" Target="http://twitter.com/jubEjammin/statuses/1143500159076225028" TargetMode="External"/><Relationship Id="rId9876" Type="http://schemas.openxmlformats.org/officeDocument/2006/relationships/hyperlink" Target="http://abs.twimg.com/sticky/default_profile_images/default_profile_normal.png" TargetMode="External"/><Relationship Id="rId1865" Type="http://schemas.openxmlformats.org/officeDocument/2006/relationships/hyperlink" Target="http://twitter.com/sandoval_larisa/statuses/1143526276000604161" TargetMode="External"/><Relationship Id="rId8478" Type="http://schemas.openxmlformats.org/officeDocument/2006/relationships/hyperlink" Target="http://pbs.twimg.com/profile_images/1269291521/Photo_on_2010-07-05_at_13.28_normal.jpg" TargetMode="External"/><Relationship Id="rId9529" Type="http://schemas.openxmlformats.org/officeDocument/2006/relationships/hyperlink" Target="http://twitter.com/katrinaa_mariee/statuses/1143478930961240066" TargetMode="External"/><Relationship Id="rId1518" Type="http://schemas.openxmlformats.org/officeDocument/2006/relationships/hyperlink" Target="http://pbs.twimg.com/profile_images/760184293041713152/pzIKoiEA_normal.jpg" TargetMode="External"/><Relationship Id="rId2916" Type="http://schemas.openxmlformats.org/officeDocument/2006/relationships/hyperlink" Target="http://pbs.twimg.com/profile_images/1128824309013729280/cwfPqMrz_normal.jpg" TargetMode="External"/><Relationship Id="rId11459" Type="http://schemas.openxmlformats.org/officeDocument/2006/relationships/hyperlink" Target="http://twitter.com/suckerbsanders/statuses/1143463072385970176" TargetMode="External"/><Relationship Id="rId11940" Type="http://schemas.openxmlformats.org/officeDocument/2006/relationships/hyperlink" Target="http://pbs.twimg.com/profile_images/917441521770815489/zlwBtfCQ_normal.jpg" TargetMode="External"/><Relationship Id="rId6163" Type="http://schemas.openxmlformats.org/officeDocument/2006/relationships/hyperlink" Target="http://pbs.twimg.com/profile_images/1018893406872002560/nZ9jiboG_normal.jpg" TargetMode="External"/><Relationship Id="rId7561" Type="http://schemas.openxmlformats.org/officeDocument/2006/relationships/hyperlink" Target="http://twitter.com/hi_pah/statuses/1143492528064409601" TargetMode="External"/><Relationship Id="rId8612" Type="http://schemas.openxmlformats.org/officeDocument/2006/relationships/hyperlink" Target="http://pbs.twimg.com/profile_images/995825968454529024/XDgzOBrl_normal.jpg" TargetMode="External"/><Relationship Id="rId10542" Type="http://schemas.openxmlformats.org/officeDocument/2006/relationships/hyperlink" Target="http://pbs.twimg.com/profile_images/1074368596443320322/jHzv2wwF_normal.jpg" TargetMode="External"/><Relationship Id="rId7214" Type="http://schemas.openxmlformats.org/officeDocument/2006/relationships/hyperlink" Target="http://pbs.twimg.com/profile_images/1120734259692605440/AJvIWmIy_normal.jpg" TargetMode="External"/><Relationship Id="rId2773" Type="http://schemas.openxmlformats.org/officeDocument/2006/relationships/hyperlink" Target="http://twitter.com/leemitchellr/statuses/1143520346655600640" TargetMode="External"/><Relationship Id="rId3824" Type="http://schemas.openxmlformats.org/officeDocument/2006/relationships/hyperlink" Target="http://pbs.twimg.com/profile_images/653527499524190210/7imP2zrP_normal.jpg" TargetMode="External"/><Relationship Id="rId9386" Type="http://schemas.openxmlformats.org/officeDocument/2006/relationships/hyperlink" Target="http://pbs.twimg.com/profile_images/1129071953657159680/E25LZJdK_normal.jpg" TargetMode="External"/><Relationship Id="rId745" Type="http://schemas.openxmlformats.org/officeDocument/2006/relationships/hyperlink" Target="http://twitter.com/mjacob9203/statuses/1143532575102767104" TargetMode="External"/><Relationship Id="rId1375" Type="http://schemas.openxmlformats.org/officeDocument/2006/relationships/hyperlink" Target="http://twitter.com/MyNbyrnes5/statuses/1143529064055169024" TargetMode="External"/><Relationship Id="rId2426" Type="http://schemas.openxmlformats.org/officeDocument/2006/relationships/hyperlink" Target="http://pbs.twimg.com/profile_images/628239926190997509/wr29bUOF_normal.jpg" TargetMode="External"/><Relationship Id="rId5996" Type="http://schemas.openxmlformats.org/officeDocument/2006/relationships/hyperlink" Target="http://twitter.com/EssenbergLynn/statuses/1143501943651704832" TargetMode="External"/><Relationship Id="rId9039" Type="http://schemas.openxmlformats.org/officeDocument/2006/relationships/hyperlink" Target="http://twitter.com/ColleenPaige1/statuses/1143482424850038784" TargetMode="External"/><Relationship Id="rId81" Type="http://schemas.openxmlformats.org/officeDocument/2006/relationships/hyperlink" Target="http://pbs.twimg.com/profile_images/528273482048491520/T6j9u8xo_normal.jpeg" TargetMode="External"/><Relationship Id="rId1028" Type="http://schemas.openxmlformats.org/officeDocument/2006/relationships/hyperlink" Target="http://pbs.twimg.com/profile_images/1103415625291055107/gBYQzjSb_normal.jpg" TargetMode="External"/><Relationship Id="rId4598" Type="http://schemas.openxmlformats.org/officeDocument/2006/relationships/hyperlink" Target="http://pbs.twimg.com/profile_images/1336391825/n663276229_561640_4344_normal.jpg" TargetMode="External"/><Relationship Id="rId5649" Type="http://schemas.openxmlformats.org/officeDocument/2006/relationships/hyperlink" Target="http://pbs.twimg.com/profile_images/997937931552604161/liQcH_nB_normal.jpg" TargetMode="External"/><Relationship Id="rId9520" Type="http://schemas.openxmlformats.org/officeDocument/2006/relationships/hyperlink" Target="http://pbs.twimg.com/profile_images/3570798439/048fd1873259d9638b15751a83e2c238_normal.png" TargetMode="External"/><Relationship Id="rId7071" Type="http://schemas.openxmlformats.org/officeDocument/2006/relationships/hyperlink" Target="http://twitter.com/starlightshea/statuses/1143495451527778304" TargetMode="External"/><Relationship Id="rId8122" Type="http://schemas.openxmlformats.org/officeDocument/2006/relationships/hyperlink" Target="http://pbs.twimg.com/profile_images/797210826352562176/jXPvRqHC_normal.jpg" TargetMode="External"/><Relationship Id="rId11450" Type="http://schemas.openxmlformats.org/officeDocument/2006/relationships/hyperlink" Target="http://pbs.twimg.com/profile_images/1137752820830986245/Kq8bsWiL_normal.jpg" TargetMode="External"/><Relationship Id="rId10052" Type="http://schemas.openxmlformats.org/officeDocument/2006/relationships/hyperlink" Target="http://pbs.twimg.com/profile_images/1018916776099237888/h9FeJab__normal.jpg" TargetMode="External"/><Relationship Id="rId11103" Type="http://schemas.openxmlformats.org/officeDocument/2006/relationships/hyperlink" Target="http://twitter.com/stephaniebleuwo/statuses/1143466469252063237" TargetMode="External"/><Relationship Id="rId3681" Type="http://schemas.openxmlformats.org/officeDocument/2006/relationships/hyperlink" Target="http://twitter.com/BobRose08962001/statuses/1143515356511817728" TargetMode="External"/><Relationship Id="rId4732" Type="http://schemas.openxmlformats.org/officeDocument/2006/relationships/hyperlink" Target="http://twitter.com/WholeInCenter/statuses/1143508579200016384" TargetMode="External"/><Relationship Id="rId2283" Type="http://schemas.openxmlformats.org/officeDocument/2006/relationships/hyperlink" Target="http://twitter.com/rudnicker/statuses/1143523620733509633" TargetMode="External"/><Relationship Id="rId3334" Type="http://schemas.openxmlformats.org/officeDocument/2006/relationships/hyperlink" Target="http://pbs.twimg.com/profile_images/1119977679615401985/KRABYo-L_normal.jpg" TargetMode="External"/><Relationship Id="rId7955" Type="http://schemas.openxmlformats.org/officeDocument/2006/relationships/hyperlink" Target="http://twitter.com/ramonbenjamin/statuses/1143490095040909313" TargetMode="External"/><Relationship Id="rId255" Type="http://schemas.openxmlformats.org/officeDocument/2006/relationships/hyperlink" Target="http://pbs.twimg.com/profile_images/989183669553254400/vnW22Sbd_normal.jpg" TargetMode="External"/><Relationship Id="rId6557" Type="http://schemas.openxmlformats.org/officeDocument/2006/relationships/hyperlink" Target="http://pbs.twimg.com/profile_images/746411907695902720/GZ7XN5Ep_normal.jpg" TargetMode="External"/><Relationship Id="rId7608" Type="http://schemas.openxmlformats.org/officeDocument/2006/relationships/hyperlink" Target="http://pbs.twimg.com/profile_images/896543523142475776/AHLi31XW_normal.jpg" TargetMode="External"/><Relationship Id="rId10936" Type="http://schemas.openxmlformats.org/officeDocument/2006/relationships/hyperlink" Target="http://pbs.twimg.com/profile_images/1142213072548958208/ULSwuiFv_normal.jpg" TargetMode="External"/><Relationship Id="rId5159" Type="http://schemas.openxmlformats.org/officeDocument/2006/relationships/hyperlink" Target="http://pbs.twimg.com/profile_images/716435648345808896/WWKHANIS_normal.jpg" TargetMode="External"/><Relationship Id="rId9030" Type="http://schemas.openxmlformats.org/officeDocument/2006/relationships/hyperlink" Target="http://pbs.twimg.com/profile_images/1036501562477240322/UMHYP9zI_normal.jpg" TargetMode="External"/><Relationship Id="rId1769" Type="http://schemas.openxmlformats.org/officeDocument/2006/relationships/hyperlink" Target="http://twitter.com/dolan_robin/statuses/1143526845993881602" TargetMode="External"/><Relationship Id="rId3191" Type="http://schemas.openxmlformats.org/officeDocument/2006/relationships/hyperlink" Target="http://twitter.com/ceciliano04/statuses/1143518057148624896" TargetMode="External"/><Relationship Id="rId4242" Type="http://schemas.openxmlformats.org/officeDocument/2006/relationships/hyperlink" Target="http://pbs.twimg.com/profile_images/1795304870/photo_normal.JPG" TargetMode="External"/><Relationship Id="rId5640" Type="http://schemas.openxmlformats.org/officeDocument/2006/relationships/hyperlink" Target="http://twitter.com/cookie611/statuses/1143504028569128960" TargetMode="External"/><Relationship Id="rId8863" Type="http://schemas.openxmlformats.org/officeDocument/2006/relationships/hyperlink" Target="http://twitter.com/jhgoshorn/statuses/1143483567101632514" TargetMode="External"/><Relationship Id="rId9914" Type="http://schemas.openxmlformats.org/officeDocument/2006/relationships/hyperlink" Target="http://pbs.twimg.com/profile_images/1017836498538913793/-vcSSGHP_normal.jpg" TargetMode="External"/><Relationship Id="rId10793" Type="http://schemas.openxmlformats.org/officeDocument/2006/relationships/hyperlink" Target="http://twitter.com/dahlingitsme/statuses/1143469263572938753" TargetMode="External"/><Relationship Id="rId11844" Type="http://schemas.openxmlformats.org/officeDocument/2006/relationships/hyperlink" Target="http://pbs.twimg.com/profile_images/954420395142152192/xF2IK5wE_normal.jpg" TargetMode="External"/><Relationship Id="rId1903" Type="http://schemas.openxmlformats.org/officeDocument/2006/relationships/hyperlink" Target="http://twitter.com/BrooksDslbrooks/statuses/1143525999528820738" TargetMode="External"/><Relationship Id="rId7465" Type="http://schemas.openxmlformats.org/officeDocument/2006/relationships/hyperlink" Target="http://twitter.com/MMChol1/statuses/1143493106869780483" TargetMode="External"/><Relationship Id="rId8516" Type="http://schemas.openxmlformats.org/officeDocument/2006/relationships/hyperlink" Target="http://abs.twimg.com/sticky/default_profile_images/default_profile_normal.png" TargetMode="External"/><Relationship Id="rId10446" Type="http://schemas.openxmlformats.org/officeDocument/2006/relationships/hyperlink" Target="http://pbs.twimg.com/profile_images/378800000007511442/d1da88dcbfaed243c23739ea55282644_normal.jpeg" TargetMode="External"/><Relationship Id="rId6067" Type="http://schemas.openxmlformats.org/officeDocument/2006/relationships/hyperlink" Target="http://pbs.twimg.com/profile_images/868855072020672512/qUwCTbxr_normal.jpg" TargetMode="External"/><Relationship Id="rId7118" Type="http://schemas.openxmlformats.org/officeDocument/2006/relationships/hyperlink" Target="http://pbs.twimg.com/profile_images/1036586525784518656/EzQpQuqp_normal.jpg" TargetMode="External"/><Relationship Id="rId996" Type="http://schemas.openxmlformats.org/officeDocument/2006/relationships/hyperlink" Target="http://pbs.twimg.com/profile_images/830947895541170178/jl8UMWa7_normal.jpg" TargetMode="External"/><Relationship Id="rId2677" Type="http://schemas.openxmlformats.org/officeDocument/2006/relationships/hyperlink" Target="http://twitter.com/NotoriusNormani/statuses/1143521174649036800" TargetMode="External"/><Relationship Id="rId3728" Type="http://schemas.openxmlformats.org/officeDocument/2006/relationships/hyperlink" Target="http://pbs.twimg.com/profile_images/617855791639322628/ynzSONei_normal.jpg" TargetMode="External"/><Relationship Id="rId649" Type="http://schemas.openxmlformats.org/officeDocument/2006/relationships/hyperlink" Target="http://twitter.com/nielsgl/statuses/1143533112481263616" TargetMode="External"/><Relationship Id="rId1279" Type="http://schemas.openxmlformats.org/officeDocument/2006/relationships/hyperlink" Target="http://twitter.com/mathers_georgia/statuses/1143529661839753217" TargetMode="External"/><Relationship Id="rId5150" Type="http://schemas.openxmlformats.org/officeDocument/2006/relationships/hyperlink" Target="http://twitter.com/jedbettman/statuses/1143506634511134722" TargetMode="External"/><Relationship Id="rId6201" Type="http://schemas.openxmlformats.org/officeDocument/2006/relationships/hyperlink" Target="http://pbs.twimg.com/profile_images/1043174954437566464/xjvr0Jn__normal.jpg" TargetMode="External"/><Relationship Id="rId8373" Type="http://schemas.openxmlformats.org/officeDocument/2006/relationships/hyperlink" Target="http://twitter.com/djpsom/statuses/1143487028459425792" TargetMode="External"/><Relationship Id="rId9771" Type="http://schemas.openxmlformats.org/officeDocument/2006/relationships/hyperlink" Target="http://twitter.com/sdel88/statuses/1143477335490007041" TargetMode="External"/><Relationship Id="rId1760" Type="http://schemas.openxmlformats.org/officeDocument/2006/relationships/hyperlink" Target="http://pbs.twimg.com/profile_images/1041355188655857664/wFFSlkIj_normal.jpg" TargetMode="External"/><Relationship Id="rId2811" Type="http://schemas.openxmlformats.org/officeDocument/2006/relationships/hyperlink" Target="http://twitter.com/nora_davila1/statuses/1143520095869816832" TargetMode="External"/><Relationship Id="rId8026" Type="http://schemas.openxmlformats.org/officeDocument/2006/relationships/hyperlink" Target="http://abs.twimg.com/sticky/default_profile_images/default_profile_normal.png" TargetMode="External"/><Relationship Id="rId9424" Type="http://schemas.openxmlformats.org/officeDocument/2006/relationships/hyperlink" Target="http://pbs.twimg.com/profile_images/468080151700332544/M8MZOxHt_normal.jpeg" TargetMode="External"/><Relationship Id="rId11354" Type="http://schemas.openxmlformats.org/officeDocument/2006/relationships/hyperlink" Target="http://pbs.twimg.com/profile_images/871885078674239488/Dz1DqUwH_normal.jpg" TargetMode="External"/><Relationship Id="rId1413" Type="http://schemas.openxmlformats.org/officeDocument/2006/relationships/hyperlink" Target="http://twitter.com/Fairshare2012/statuses/1143528908282880000" TargetMode="External"/><Relationship Id="rId4983" Type="http://schemas.openxmlformats.org/officeDocument/2006/relationships/hyperlink" Target="http://pbs.twimg.com/profile_images/419316624273858560/uy1Ma1j1_normal.jpeg" TargetMode="External"/><Relationship Id="rId11007" Type="http://schemas.openxmlformats.org/officeDocument/2006/relationships/hyperlink" Target="http://twitter.com/CrazyCatLadyFL/statuses/1143467373837672450" TargetMode="External"/><Relationship Id="rId3585" Type="http://schemas.openxmlformats.org/officeDocument/2006/relationships/hyperlink" Target="http://twitter.com/as_promised/statuses/1143515912059809792" TargetMode="External"/><Relationship Id="rId4636" Type="http://schemas.openxmlformats.org/officeDocument/2006/relationships/hyperlink" Target="http://twitter.com/TreeWill303/statuses/1143509218110164992" TargetMode="External"/><Relationship Id="rId2187" Type="http://schemas.openxmlformats.org/officeDocument/2006/relationships/hyperlink" Target="http://twitter.com/indiana_nurse/statuses/1143524111651618816" TargetMode="External"/><Relationship Id="rId3238" Type="http://schemas.openxmlformats.org/officeDocument/2006/relationships/hyperlink" Target="http://pbs.twimg.com/profile_images/1137718382751387648/McxlE-Ki_normal.jpg" TargetMode="External"/><Relationship Id="rId7859" Type="http://schemas.openxmlformats.org/officeDocument/2006/relationships/hyperlink" Target="http://twitter.com/Barbarah1149/statuses/1143490857087188993" TargetMode="External"/><Relationship Id="rId159" Type="http://schemas.openxmlformats.org/officeDocument/2006/relationships/hyperlink" Target="http://pbs.twimg.com/profile_images/946775689574805505/SWaujL90_normal.jpg" TargetMode="External"/><Relationship Id="rId9281" Type="http://schemas.openxmlformats.org/officeDocument/2006/relationships/hyperlink" Target="http://twitter.com/rsmale/statuses/1143480706833641472" TargetMode="External"/><Relationship Id="rId1270" Type="http://schemas.openxmlformats.org/officeDocument/2006/relationships/hyperlink" Target="http://pbs.twimg.com/profile_images/904376257047142400/YC0b71eU_normal.jpg" TargetMode="External"/><Relationship Id="rId640" Type="http://schemas.openxmlformats.org/officeDocument/2006/relationships/hyperlink" Target="http://abs.twimg.com/sticky/default_profile_images/default_profile_normal.png" TargetMode="External"/><Relationship Id="rId2321" Type="http://schemas.openxmlformats.org/officeDocument/2006/relationships/hyperlink" Target="http://twitter.com/gotmtv/statuses/1143523470619234305" TargetMode="External"/><Relationship Id="rId5891" Type="http://schemas.openxmlformats.org/officeDocument/2006/relationships/hyperlink" Target="http://pbs.twimg.com/profile_images/612729494382645248/c-LhQ26p_normal.jpg" TargetMode="External"/><Relationship Id="rId6942" Type="http://schemas.openxmlformats.org/officeDocument/2006/relationships/hyperlink" Target="http://pbs.twimg.com/profile_images/1115799419226677249/a6QephvX_normal.jpg" TargetMode="External"/><Relationship Id="rId4493" Type="http://schemas.openxmlformats.org/officeDocument/2006/relationships/hyperlink" Target="http://twitter.com/robvertrees/statuses/1143510326660481027" TargetMode="External"/><Relationship Id="rId5544" Type="http://schemas.openxmlformats.org/officeDocument/2006/relationships/hyperlink" Target="http://twitter.com/Gomez99V/statuses/1143504536549699584" TargetMode="External"/><Relationship Id="rId3095" Type="http://schemas.openxmlformats.org/officeDocument/2006/relationships/hyperlink" Target="http://twitter.com/alexthoth/statuses/1143518610507407360" TargetMode="External"/><Relationship Id="rId4146" Type="http://schemas.openxmlformats.org/officeDocument/2006/relationships/hyperlink" Target="http://pbs.twimg.com/profile_images/1117783050836791297/32N7Ob6P_normal.jpg" TargetMode="External"/><Relationship Id="rId8767" Type="http://schemas.openxmlformats.org/officeDocument/2006/relationships/hyperlink" Target="http://twitter.com/mybellmichell/statuses/1143484076315348992" TargetMode="External"/><Relationship Id="rId9818" Type="http://schemas.openxmlformats.org/officeDocument/2006/relationships/hyperlink" Target="http://pbs.twimg.com/profile_images/1072714710607372293/ScmWqcNF_normal.jpg" TargetMode="External"/><Relationship Id="rId10697" Type="http://schemas.openxmlformats.org/officeDocument/2006/relationships/hyperlink" Target="http://twitter.com/bellaby99/statuses/1143470125133312000" TargetMode="External"/><Relationship Id="rId1807" Type="http://schemas.openxmlformats.org/officeDocument/2006/relationships/hyperlink" Target="http://twitter.com/Sensi1973/statuses/1143526596931923974" TargetMode="External"/><Relationship Id="rId7369" Type="http://schemas.openxmlformats.org/officeDocument/2006/relationships/hyperlink" Target="http://twitter.com/DerAlbaugh/statuses/1143493686338215937" TargetMode="External"/><Relationship Id="rId11748" Type="http://schemas.openxmlformats.org/officeDocument/2006/relationships/hyperlink" Target="http://pbs.twimg.com/profile_images/807748945216733184/8qrFOM4e_normal.jpg" TargetMode="External"/><Relationship Id="rId150" Type="http://schemas.openxmlformats.org/officeDocument/2006/relationships/hyperlink" Target="http://twitter.com/TownAndField/statuses/1143536471229587457" TargetMode="External"/><Relationship Id="rId3979" Type="http://schemas.openxmlformats.org/officeDocument/2006/relationships/hyperlink" Target="http://twitter.com/trishmc1958/statuses/1143513506353963008" TargetMode="External"/><Relationship Id="rId6452" Type="http://schemas.openxmlformats.org/officeDocument/2006/relationships/hyperlink" Target="http://twitter.com/crazymeinnyc/statuses/1143499302058303489" TargetMode="External"/><Relationship Id="rId7850" Type="http://schemas.openxmlformats.org/officeDocument/2006/relationships/hyperlink" Target="http://abs.twimg.com/sticky/default_profile_images/default_profile_normal.png" TargetMode="External"/><Relationship Id="rId8901" Type="http://schemas.openxmlformats.org/officeDocument/2006/relationships/hyperlink" Target="http://twitter.com/cindyceemerson/statuses/1143483245691985920" TargetMode="External"/><Relationship Id="rId10831" Type="http://schemas.openxmlformats.org/officeDocument/2006/relationships/hyperlink" Target="http://twitter.com/BLStrangfeld/statuses/1143468947188125697" TargetMode="External"/><Relationship Id="rId5054" Type="http://schemas.openxmlformats.org/officeDocument/2006/relationships/hyperlink" Target="http://twitter.com/JoyfulBluebird/statuses/1143507061554262016" TargetMode="External"/><Relationship Id="rId6105" Type="http://schemas.openxmlformats.org/officeDocument/2006/relationships/hyperlink" Target="http://pbs.twimg.com/profile_images/1138811314418180096/zSUJJyvl_normal.jpg" TargetMode="External"/><Relationship Id="rId7503" Type="http://schemas.openxmlformats.org/officeDocument/2006/relationships/hyperlink" Target="http://twitter.com/granisnark12/statuses/1143492826472308736" TargetMode="External"/><Relationship Id="rId9675" Type="http://schemas.openxmlformats.org/officeDocument/2006/relationships/hyperlink" Target="http://twitter.com/PeterStechow/statuses/1143477950089715712" TargetMode="External"/><Relationship Id="rId1664" Type="http://schemas.openxmlformats.org/officeDocument/2006/relationships/hyperlink" Target="http://pbs.twimg.com/profile_images/919234306970738688/0T3dTm19_normal.jpg" TargetMode="External"/><Relationship Id="rId2715" Type="http://schemas.openxmlformats.org/officeDocument/2006/relationships/hyperlink" Target="http://twitter.com/jefiner71/statuses/1143520892133285888" TargetMode="External"/><Relationship Id="rId8277" Type="http://schemas.openxmlformats.org/officeDocument/2006/relationships/hyperlink" Target="http://twitter.com/18bossy1/statuses/1143487814199369728" TargetMode="External"/><Relationship Id="rId9328" Type="http://schemas.openxmlformats.org/officeDocument/2006/relationships/hyperlink" Target="http://pbs.twimg.com/profile_images/966406854573207553/8xV4seb0_normal.jpg" TargetMode="External"/><Relationship Id="rId11258" Type="http://schemas.openxmlformats.org/officeDocument/2006/relationships/hyperlink" Target="http://pbs.twimg.com/profile_images/859292658522607616/Efh1YMC9_normal.jpg" TargetMode="External"/><Relationship Id="rId1317" Type="http://schemas.openxmlformats.org/officeDocument/2006/relationships/hyperlink" Target="http://twitter.com/DC2CA/statuses/1143529427420106752" TargetMode="External"/><Relationship Id="rId4887" Type="http://schemas.openxmlformats.org/officeDocument/2006/relationships/hyperlink" Target="http://pbs.twimg.com/profile_images/1108939716303347713/5B7c6JMS_normal.png" TargetMode="External"/><Relationship Id="rId5938" Type="http://schemas.openxmlformats.org/officeDocument/2006/relationships/hyperlink" Target="http://twitter.com/YankeeMike015/statuses/1143502306937204737" TargetMode="External"/><Relationship Id="rId23" Type="http://schemas.openxmlformats.org/officeDocument/2006/relationships/hyperlink" Target="http://pbs.twimg.com/profile_images/1128062447414280192/l1j7tvBM_normal.jpg" TargetMode="External"/><Relationship Id="rId3489" Type="http://schemas.openxmlformats.org/officeDocument/2006/relationships/hyperlink" Target="http://twitter.com/Sunnysallyor/statuses/1143516541117276165" TargetMode="External"/><Relationship Id="rId7360" Type="http://schemas.openxmlformats.org/officeDocument/2006/relationships/hyperlink" Target="http://pbs.twimg.com/profile_images/1134227579559391233/lPGTtC3N_normal.jpg" TargetMode="External"/><Relationship Id="rId8411" Type="http://schemas.openxmlformats.org/officeDocument/2006/relationships/hyperlink" Target="http://twitter.com/nummytreat/statuses/1143486628842876929" TargetMode="External"/><Relationship Id="rId7013" Type="http://schemas.openxmlformats.org/officeDocument/2006/relationships/hyperlink" Target="http://twitter.com/Floridalady42/statuses/1143495895448793089" TargetMode="External"/><Relationship Id="rId10341" Type="http://schemas.openxmlformats.org/officeDocument/2006/relationships/hyperlink" Target="http://twitter.com/enough_2016/statuses/1143473390076006400" TargetMode="External"/><Relationship Id="rId3970" Type="http://schemas.openxmlformats.org/officeDocument/2006/relationships/hyperlink" Target="http://pbs.twimg.com/profile_images/1054610451538083840/KQ3uHoTS_normal.jpg" TargetMode="External"/><Relationship Id="rId9185" Type="http://schemas.openxmlformats.org/officeDocument/2006/relationships/hyperlink" Target="http://twitter.com/bwhiteb2/statuses/1143481356216872961" TargetMode="External"/><Relationship Id="rId891" Type="http://schemas.openxmlformats.org/officeDocument/2006/relationships/hyperlink" Target="http://twitter.com/michelleneutim/statuses/1143531689928527872" TargetMode="External"/><Relationship Id="rId2572" Type="http://schemas.openxmlformats.org/officeDocument/2006/relationships/hyperlink" Target="http://pbs.twimg.com/profile_images/1780065265/headshot_normal.JPG" TargetMode="External"/><Relationship Id="rId3623" Type="http://schemas.openxmlformats.org/officeDocument/2006/relationships/hyperlink" Target="http://twitter.com/NCaDaPi/statuses/1143515617900806144" TargetMode="External"/><Relationship Id="rId544" Type="http://schemas.openxmlformats.org/officeDocument/2006/relationships/hyperlink" Target="http://pbs.twimg.com/profile_images/921942378189082624/ZgKCokf-_normal.jpg" TargetMode="External"/><Relationship Id="rId1174" Type="http://schemas.openxmlformats.org/officeDocument/2006/relationships/hyperlink" Target="http://pbs.twimg.com/profile_images/986465308863905792/Dc_tyxfn_normal.jpg" TargetMode="External"/><Relationship Id="rId2225" Type="http://schemas.openxmlformats.org/officeDocument/2006/relationships/hyperlink" Target="http://twitter.com/drhug/statuses/1143523964964093952" TargetMode="External"/><Relationship Id="rId5795" Type="http://schemas.openxmlformats.org/officeDocument/2006/relationships/hyperlink" Target="http://pbs.twimg.com/profile_images/921906501412847622/jk5OiA6S_normal.jpg" TargetMode="External"/><Relationship Id="rId6846" Type="http://schemas.openxmlformats.org/officeDocument/2006/relationships/hyperlink" Target="http://pbs.twimg.com/profile_images/772864113898696704/PCLnxPD7_normal.jpg" TargetMode="External"/><Relationship Id="rId4397" Type="http://schemas.openxmlformats.org/officeDocument/2006/relationships/hyperlink" Target="http://twitter.com/kanejoan1/statuses/1143511040212328448" TargetMode="External"/><Relationship Id="rId5448" Type="http://schemas.openxmlformats.org/officeDocument/2006/relationships/hyperlink" Target="http://twitter.com/_beckykramer/statuses/1143505120946085889" TargetMode="External"/><Relationship Id="rId3480" Type="http://schemas.openxmlformats.org/officeDocument/2006/relationships/hyperlink" Target="http://pbs.twimg.com/profile_images/448074336570978304/vobrjKwE_normal.jpeg" TargetMode="External"/><Relationship Id="rId4531" Type="http://schemas.openxmlformats.org/officeDocument/2006/relationships/hyperlink" Target="http://twitter.com/MadLittleMonkey/statuses/1143510047516966913" TargetMode="External"/><Relationship Id="rId2082" Type="http://schemas.openxmlformats.org/officeDocument/2006/relationships/hyperlink" Target="http://pbs.twimg.com/profile_images/1118878648851935234/g_8As4o4_normal.jpg" TargetMode="External"/><Relationship Id="rId3133" Type="http://schemas.openxmlformats.org/officeDocument/2006/relationships/hyperlink" Target="http://twitter.com/Navarion/statuses/1143518441804091392" TargetMode="External"/><Relationship Id="rId7754" Type="http://schemas.openxmlformats.org/officeDocument/2006/relationships/hyperlink" Target="http://pbs.twimg.com/profile_images/939963686491271168/GsNNqjbW_normal.jpg" TargetMode="External"/><Relationship Id="rId8805" Type="http://schemas.openxmlformats.org/officeDocument/2006/relationships/hyperlink" Target="http://twitter.com/BasiaSosnowska/statuses/1143483924821217280" TargetMode="External"/><Relationship Id="rId10735" Type="http://schemas.openxmlformats.org/officeDocument/2006/relationships/hyperlink" Target="http://twitter.com/1401bonniek/statuses/1143469678397919233" TargetMode="External"/><Relationship Id="rId6356" Type="http://schemas.openxmlformats.org/officeDocument/2006/relationships/hyperlink" Target="http://twitter.com/RLMWA/statuses/1143499866305388545" TargetMode="External"/><Relationship Id="rId7407" Type="http://schemas.openxmlformats.org/officeDocument/2006/relationships/hyperlink" Target="http://twitter.com/karmastella/statuses/1143493452094570496" TargetMode="External"/><Relationship Id="rId2966" Type="http://schemas.openxmlformats.org/officeDocument/2006/relationships/hyperlink" Target="http://abs.twimg.com/sticky/default_profile_images/default_profile_normal.png" TargetMode="External"/><Relationship Id="rId6009" Type="http://schemas.openxmlformats.org/officeDocument/2006/relationships/hyperlink" Target="http://pbs.twimg.com/profile_images/1106890911307333632/VJP31bLn_normal.jpg" TargetMode="External"/><Relationship Id="rId9579" Type="http://schemas.openxmlformats.org/officeDocument/2006/relationships/hyperlink" Target="http://twitter.com/btbudsal/statuses/1143478571589087233" TargetMode="External"/><Relationship Id="rId938" Type="http://schemas.openxmlformats.org/officeDocument/2006/relationships/hyperlink" Target="http://pbs.twimg.com/profile_images/1061686901382541313/FWb9c-Fm_normal.jpg" TargetMode="External"/><Relationship Id="rId1568" Type="http://schemas.openxmlformats.org/officeDocument/2006/relationships/hyperlink" Target="http://pbs.twimg.com/profile_images/1779446015/cup_of_coffee_normal.jpg" TargetMode="External"/><Relationship Id="rId2619" Type="http://schemas.openxmlformats.org/officeDocument/2006/relationships/hyperlink" Target="http://twitter.com/meerkatrodeo/statuses/1143521527167631361" TargetMode="External"/><Relationship Id="rId4041" Type="http://schemas.openxmlformats.org/officeDocument/2006/relationships/hyperlink" Target="http://twitter.com/StDaphne/statuses/1143513122327519236" TargetMode="External"/><Relationship Id="rId8662" Type="http://schemas.openxmlformats.org/officeDocument/2006/relationships/hyperlink" Target="http://pbs.twimg.com/profile_images/965932683988783109/3vrfXFV6_normal.jpg" TargetMode="External"/><Relationship Id="rId7264" Type="http://schemas.openxmlformats.org/officeDocument/2006/relationships/hyperlink" Target="http://pbs.twimg.com/profile_images/1050432685808775169/hlxri_ZN_normal.jpg" TargetMode="External"/><Relationship Id="rId8315" Type="http://schemas.openxmlformats.org/officeDocument/2006/relationships/hyperlink" Target="http://twitter.com/doloreaux/statuses/1143487395259703296" TargetMode="External"/><Relationship Id="rId9713" Type="http://schemas.openxmlformats.org/officeDocument/2006/relationships/hyperlink" Target="http://twitter.com/AmoCorvus/statuses/1143477791943471105" TargetMode="External"/><Relationship Id="rId10592" Type="http://schemas.openxmlformats.org/officeDocument/2006/relationships/hyperlink" Target="http://pbs.twimg.com/profile_images/977243120495742976/oquyPA0G_normal.jpg" TargetMode="External"/><Relationship Id="rId11643" Type="http://schemas.openxmlformats.org/officeDocument/2006/relationships/hyperlink" Target="http://twitter.com/CouncilmanGreg2/statuses/1143460519099142144" TargetMode="External"/><Relationship Id="rId1702" Type="http://schemas.openxmlformats.org/officeDocument/2006/relationships/hyperlink" Target="http://pbs.twimg.com/profile_images/1937881230/picture-2894-master-resize_normal.jpg" TargetMode="External"/><Relationship Id="rId10245" Type="http://schemas.openxmlformats.org/officeDocument/2006/relationships/hyperlink" Target="http://twitter.com/djconn/statuses/1143473888820629505" TargetMode="External"/><Relationship Id="rId3874" Type="http://schemas.openxmlformats.org/officeDocument/2006/relationships/hyperlink" Target="http://pbs.twimg.com/profile_images/1046923410054344706/29GtcQ3Q_normal.jpg" TargetMode="External"/><Relationship Id="rId4925" Type="http://schemas.openxmlformats.org/officeDocument/2006/relationships/hyperlink" Target="http://abs.twimg.com/sticky/default_profile_images/default_profile_normal.png" TargetMode="External"/><Relationship Id="rId9089" Type="http://schemas.openxmlformats.org/officeDocument/2006/relationships/hyperlink" Target="http://twitter.com/AliAdair22/statuses/1143482179818786816" TargetMode="External"/><Relationship Id="rId795" Type="http://schemas.openxmlformats.org/officeDocument/2006/relationships/hyperlink" Target="http://twitter.com/MarkHar97179598/statuses/1143532233921187841" TargetMode="External"/><Relationship Id="rId2476" Type="http://schemas.openxmlformats.org/officeDocument/2006/relationships/hyperlink" Target="http://abs.twimg.com/sticky/default_profile_images/default_profile_normal.png" TargetMode="External"/><Relationship Id="rId3527" Type="http://schemas.openxmlformats.org/officeDocument/2006/relationships/hyperlink" Target="http://twitter.com/ladytintypist/statuses/1143516272447098880" TargetMode="External"/><Relationship Id="rId448" Type="http://schemas.openxmlformats.org/officeDocument/2006/relationships/hyperlink" Target="http://pbs.twimg.com/profile_images/918595505151545344/T4eGx3cl_normal.jpg" TargetMode="External"/><Relationship Id="rId1078" Type="http://schemas.openxmlformats.org/officeDocument/2006/relationships/hyperlink" Target="http://pbs.twimg.com/profile_images/477274844241731584/w8y78Wbm_normal.jpeg" TargetMode="External"/><Relationship Id="rId2129" Type="http://schemas.openxmlformats.org/officeDocument/2006/relationships/hyperlink" Target="http://twitter.com/hotmess2018/statuses/1143524536198938624" TargetMode="External"/><Relationship Id="rId5699" Type="http://schemas.openxmlformats.org/officeDocument/2006/relationships/hyperlink" Target="http://pbs.twimg.com/profile_images/1046529055842086913/sNL7NYUM_normal.jpg" TargetMode="External"/><Relationship Id="rId6000" Type="http://schemas.openxmlformats.org/officeDocument/2006/relationships/hyperlink" Target="http://twitter.com/35stevens/statuses/1143501933933727744" TargetMode="External"/><Relationship Id="rId9570" Type="http://schemas.openxmlformats.org/officeDocument/2006/relationships/hyperlink" Target="http://pbs.twimg.com/profile_images/914110684002226176/OEHIfwfx_normal.jpg" TargetMode="External"/><Relationship Id="rId8172" Type="http://schemas.openxmlformats.org/officeDocument/2006/relationships/hyperlink" Target="http://pbs.twimg.com/profile_images/1139888771091091456/crT_YVDv_normal.jpg" TargetMode="External"/><Relationship Id="rId9223" Type="http://schemas.openxmlformats.org/officeDocument/2006/relationships/hyperlink" Target="http://twitter.com/tedateconomy/statuses/1143481107633102848" TargetMode="External"/><Relationship Id="rId11153" Type="http://schemas.openxmlformats.org/officeDocument/2006/relationships/hyperlink" Target="http://twitter.com/bodebliss54/statuses/1143466136216002561" TargetMode="External"/><Relationship Id="rId1212" Type="http://schemas.openxmlformats.org/officeDocument/2006/relationships/hyperlink" Target="http://pbs.twimg.com/profile_images/1141952305782243329/4rg39THl_normal.jpg" TargetMode="External"/><Relationship Id="rId2610" Type="http://schemas.openxmlformats.org/officeDocument/2006/relationships/hyperlink" Target="http://pbs.twimg.com/profile_images/834584516446543873/XEpEGgI3_normal.jpg" TargetMode="External"/><Relationship Id="rId4782" Type="http://schemas.openxmlformats.org/officeDocument/2006/relationships/hyperlink" Target="http://twitter.com/BrianTrotier/statuses/1143508376573186049" TargetMode="External"/><Relationship Id="rId5833" Type="http://schemas.openxmlformats.org/officeDocument/2006/relationships/hyperlink" Target="http://pbs.twimg.com/profile_images/2459031406/200790_1003875616276_1206426458_30013878_6112_n_normal.jpg" TargetMode="External"/><Relationship Id="rId3037" Type="http://schemas.openxmlformats.org/officeDocument/2006/relationships/hyperlink" Target="http://twitter.com/CjaCarole/statuses/1143518961595801601" TargetMode="External"/><Relationship Id="rId3384" Type="http://schemas.openxmlformats.org/officeDocument/2006/relationships/hyperlink" Target="http://pbs.twimg.com/profile_images/1139869492790603776/s703egMA_normal.jpg" TargetMode="External"/><Relationship Id="rId4435" Type="http://schemas.openxmlformats.org/officeDocument/2006/relationships/hyperlink" Target="http://twitter.com/FigeroaSusan/statuses/1143510768941486080" TargetMode="External"/><Relationship Id="rId10986" Type="http://schemas.openxmlformats.org/officeDocument/2006/relationships/hyperlink" Target="http://pbs.twimg.com/profile_images/1074275714868920320/qcRrj2cx_normal.jpg" TargetMode="External"/><Relationship Id="rId7658" Type="http://schemas.openxmlformats.org/officeDocument/2006/relationships/hyperlink" Target="http://pbs.twimg.com/profile_images/1079532244790702080/H9FBq_bf_normal.jpg" TargetMode="External"/><Relationship Id="rId8709" Type="http://schemas.openxmlformats.org/officeDocument/2006/relationships/hyperlink" Target="http://twitter.com/misscrf/statuses/1143484499117916163" TargetMode="External"/><Relationship Id="rId10639" Type="http://schemas.openxmlformats.org/officeDocument/2006/relationships/hyperlink" Target="http://twitter.com/JASVPUMP/statuses/1143470759022489605" TargetMode="External"/><Relationship Id="rId9080" Type="http://schemas.openxmlformats.org/officeDocument/2006/relationships/hyperlink" Target="http://abs.twimg.com/sticky/default_profile_images/default_profile_normal.png" TargetMode="External"/><Relationship Id="rId2120" Type="http://schemas.openxmlformats.org/officeDocument/2006/relationships/hyperlink" Target="http://abs.twimg.com/sticky/default_profile_images/default_profile_normal.png" TargetMode="External"/><Relationship Id="rId5690" Type="http://schemas.openxmlformats.org/officeDocument/2006/relationships/hyperlink" Target="http://twitter.com/penny_doke/statuses/1143503797500698624" TargetMode="External"/><Relationship Id="rId6741" Type="http://schemas.openxmlformats.org/officeDocument/2006/relationships/hyperlink" Target="http://pbs.twimg.com/profile_images/295616265/baby-pygmy-marmoset_normal.jpg" TargetMode="External"/><Relationship Id="rId4292" Type="http://schemas.openxmlformats.org/officeDocument/2006/relationships/hyperlink" Target="http://pbs.twimg.com/profile_images/1051522340243136513/bC7j7hhK_normal.jpg" TargetMode="External"/><Relationship Id="rId5343" Type="http://schemas.openxmlformats.org/officeDocument/2006/relationships/hyperlink" Target="http://pbs.twimg.com/profile_images/829084086723559425/jUlDD8r6_normal.jpg" TargetMode="External"/><Relationship Id="rId9964" Type="http://schemas.openxmlformats.org/officeDocument/2006/relationships/hyperlink" Target="http://pbs.twimg.com/profile_images/1036793705917804545/7rCYCwAf_normal.jpg" TargetMode="External"/><Relationship Id="rId11894" Type="http://schemas.openxmlformats.org/officeDocument/2006/relationships/hyperlink" Target="http://pbs.twimg.com/profile_images/1080958153825632257/SXUwsMNB_normal.jpg" TargetMode="External"/><Relationship Id="rId1953" Type="http://schemas.openxmlformats.org/officeDocument/2006/relationships/hyperlink" Target="http://twitter.com/pattiagood_good/statuses/1143525651145613313" TargetMode="External"/><Relationship Id="rId7168" Type="http://schemas.openxmlformats.org/officeDocument/2006/relationships/hyperlink" Target="http://pbs.twimg.com/profile_images/1142592811293974529/CLIwICQm_normal.jpg" TargetMode="External"/><Relationship Id="rId8566" Type="http://schemas.openxmlformats.org/officeDocument/2006/relationships/hyperlink" Target="http://pbs.twimg.com/profile_images/1133431874951499776/eJzVZiiF_normal.jpg" TargetMode="External"/><Relationship Id="rId9617" Type="http://schemas.openxmlformats.org/officeDocument/2006/relationships/hyperlink" Target="http://twitter.com/chvinnyk/statuses/1143478325001818118" TargetMode="External"/><Relationship Id="rId10496" Type="http://schemas.openxmlformats.org/officeDocument/2006/relationships/hyperlink" Target="http://pbs.twimg.com/profile_images/1021462466801303563/rWi3nL6f_normal.jpg" TargetMode="External"/><Relationship Id="rId11547" Type="http://schemas.openxmlformats.org/officeDocument/2006/relationships/hyperlink" Target="http://twitter.com/Shenerdigans/statuses/1143461833417854976" TargetMode="External"/><Relationship Id="rId1606" Type="http://schemas.openxmlformats.org/officeDocument/2006/relationships/hyperlink" Target="http://pbs.twimg.com/profile_images/621805893680656384/QhHLdEqi_normal.jpg" TargetMode="External"/><Relationship Id="rId8219" Type="http://schemas.openxmlformats.org/officeDocument/2006/relationships/hyperlink" Target="http://twitter.com/un_gusanito/statuses/1143488129606868993" TargetMode="External"/><Relationship Id="rId10149" Type="http://schemas.openxmlformats.org/officeDocument/2006/relationships/hyperlink" Target="http://twitter.com/SolarSurvival/statuses/1143474579345727489" TargetMode="External"/><Relationship Id="rId3778" Type="http://schemas.openxmlformats.org/officeDocument/2006/relationships/hyperlink" Target="http://abs.twimg.com/sticky/default_profile_images/default_profile_normal.png" TargetMode="External"/><Relationship Id="rId4829" Type="http://schemas.openxmlformats.org/officeDocument/2006/relationships/hyperlink" Target="http://pbs.twimg.com/profile_images/993883732661751808/8Q7W1Moi_normal.jpg" TargetMode="External"/><Relationship Id="rId8700" Type="http://schemas.openxmlformats.org/officeDocument/2006/relationships/hyperlink" Target="http://pbs.twimg.com/profile_images/695569234/martinishaker_normal.jpg" TargetMode="External"/><Relationship Id="rId699" Type="http://schemas.openxmlformats.org/officeDocument/2006/relationships/hyperlink" Target="http://twitter.com/dcmthird/statuses/1143532870801039362" TargetMode="External"/><Relationship Id="rId6251" Type="http://schemas.openxmlformats.org/officeDocument/2006/relationships/hyperlink" Target="http://pbs.twimg.com/profile_images/1099026658949033985/Ufkg-uin_normal.jpg" TargetMode="External"/><Relationship Id="rId7302" Type="http://schemas.openxmlformats.org/officeDocument/2006/relationships/hyperlink" Target="http://pbs.twimg.com/profile_images/884745930288893954/P3B6qFBT_normal.jpg" TargetMode="External"/><Relationship Id="rId10630" Type="http://schemas.openxmlformats.org/officeDocument/2006/relationships/hyperlink" Target="http://pbs.twimg.com/profile_images/1135242836687949826/lGTqShml_normal.jpg" TargetMode="External"/><Relationship Id="rId9474" Type="http://schemas.openxmlformats.org/officeDocument/2006/relationships/hyperlink" Target="http://pbs.twimg.com/profile_images/976245276296888320/5hHR-LG0_normal.jpg" TargetMode="External"/><Relationship Id="rId2861" Type="http://schemas.openxmlformats.org/officeDocument/2006/relationships/hyperlink" Target="http://twitter.com/LIDiva/statuses/1143519802918653953" TargetMode="External"/><Relationship Id="rId3912" Type="http://schemas.openxmlformats.org/officeDocument/2006/relationships/hyperlink" Target="http://pbs.twimg.com/profile_images/966027411505668096/M6v9AQSD_normal.jpg" TargetMode="External"/><Relationship Id="rId8076" Type="http://schemas.openxmlformats.org/officeDocument/2006/relationships/hyperlink" Target="http://pbs.twimg.com/profile_images/1606918908/IMG00269_normal.jpg" TargetMode="External"/><Relationship Id="rId9127" Type="http://schemas.openxmlformats.org/officeDocument/2006/relationships/hyperlink" Target="http://twitter.com/gladassed/statuses/1143481885986832390" TargetMode="External"/><Relationship Id="rId833" Type="http://schemas.openxmlformats.org/officeDocument/2006/relationships/hyperlink" Target="http://twitter.com/AlaskaBecks/statuses/1143532012780654592" TargetMode="External"/><Relationship Id="rId1116" Type="http://schemas.openxmlformats.org/officeDocument/2006/relationships/hyperlink" Target="http://pbs.twimg.com/profile_images/881213156663492608/X-BD5rgg_normal.jpg" TargetMode="External"/><Relationship Id="rId1463" Type="http://schemas.openxmlformats.org/officeDocument/2006/relationships/hyperlink" Target="http://twitter.com/EvSagan/statuses/1143528651083997185" TargetMode="External"/><Relationship Id="rId2514" Type="http://schemas.openxmlformats.org/officeDocument/2006/relationships/hyperlink" Target="http://pbs.twimg.com/profile_images/842505005152264192/r3R2j3Cz_normal.jpg" TargetMode="External"/><Relationship Id="rId11057" Type="http://schemas.openxmlformats.org/officeDocument/2006/relationships/hyperlink" Target="http://twitter.com/KimmyLou7/statuses/1143466999009423360" TargetMode="External"/><Relationship Id="rId4686" Type="http://schemas.openxmlformats.org/officeDocument/2006/relationships/hyperlink" Target="http://twitter.com/denteen69/statuses/1143508798553726976" TargetMode="External"/><Relationship Id="rId5737" Type="http://schemas.openxmlformats.org/officeDocument/2006/relationships/hyperlink" Target="http://pbs.twimg.com/profile_images/1060062809017475072/WZHa68nG_normal.jpg" TargetMode="External"/><Relationship Id="rId3288" Type="http://schemas.openxmlformats.org/officeDocument/2006/relationships/hyperlink" Target="http://pbs.twimg.com/profile_images/959472597674151937/ZHMVpcu__normal.jpg" TargetMode="External"/><Relationship Id="rId4339" Type="http://schemas.openxmlformats.org/officeDocument/2006/relationships/hyperlink" Target="http://twitter.com/r0gelia/statuses/1143511320853135360" TargetMode="External"/><Relationship Id="rId8210" Type="http://schemas.openxmlformats.org/officeDocument/2006/relationships/hyperlink" Target="http://pbs.twimg.com/profile_images/592751148915924992/Z1zb2QVn_normal.jpg" TargetMode="External"/><Relationship Id="rId10140" Type="http://schemas.openxmlformats.org/officeDocument/2006/relationships/hyperlink" Target="http://pbs.twimg.com/profile_images/1801330004/upnorth_normal.jpg" TargetMode="External"/><Relationship Id="rId690" Type="http://schemas.openxmlformats.org/officeDocument/2006/relationships/hyperlink" Target="http://pbs.twimg.com/profile_images/1132558447851950080/2_FN14lM_normal.jpg" TargetMode="External"/><Relationship Id="rId2371" Type="http://schemas.openxmlformats.org/officeDocument/2006/relationships/hyperlink" Target="http://twitter.com/TrumpWorstPrez/statuses/1143523174971301889" TargetMode="External"/><Relationship Id="rId3422" Type="http://schemas.openxmlformats.org/officeDocument/2006/relationships/hyperlink" Target="http://pbs.twimg.com/profile_images/950739245588606976/LuXSeWwW_normal.jpg" TargetMode="External"/><Relationship Id="rId4820" Type="http://schemas.openxmlformats.org/officeDocument/2006/relationships/hyperlink" Target="http://twitter.com/borderxing/statuses/1143508215184928778" TargetMode="External"/><Relationship Id="rId343" Type="http://schemas.openxmlformats.org/officeDocument/2006/relationships/hyperlink" Target="http://pbs.twimg.com/profile_images/918595505151545344/T4eGx3cl_normal.jpg" TargetMode="External"/><Relationship Id="rId2024" Type="http://schemas.openxmlformats.org/officeDocument/2006/relationships/hyperlink" Target="http://pbs.twimg.com/profile_images/840391875332849664/hM74LQ4M_normal.jpg" TargetMode="External"/><Relationship Id="rId6992" Type="http://schemas.openxmlformats.org/officeDocument/2006/relationships/hyperlink" Target="http://pbs.twimg.com/profile_images/1106253008344702985/jvTQwO5d_normal.jpg" TargetMode="External"/><Relationship Id="rId4196" Type="http://schemas.openxmlformats.org/officeDocument/2006/relationships/hyperlink" Target="http://pbs.twimg.com/profile_images/649654105099513856/vFTW3NDg_normal.jpg" TargetMode="External"/><Relationship Id="rId5247" Type="http://schemas.openxmlformats.org/officeDocument/2006/relationships/hyperlink" Target="http://abs.twimg.com/sticky/default_profile_images/default_profile_normal.png" TargetMode="External"/><Relationship Id="rId5594" Type="http://schemas.openxmlformats.org/officeDocument/2006/relationships/hyperlink" Target="http://twitter.com/amayajsmith/statuses/1143504286917242888" TargetMode="External"/><Relationship Id="rId6645" Type="http://schemas.openxmlformats.org/officeDocument/2006/relationships/hyperlink" Target="http://pbs.twimg.com/profile_images/199288373/apple_normal.jpg" TargetMode="External"/><Relationship Id="rId9868" Type="http://schemas.openxmlformats.org/officeDocument/2006/relationships/hyperlink" Target="http://pbs.twimg.com/profile_images/1081594419319586816/BDmr6sbG_normal.jpg" TargetMode="External"/><Relationship Id="rId11798" Type="http://schemas.openxmlformats.org/officeDocument/2006/relationships/hyperlink" Target="http://pbs.twimg.com/profile_images/1041310974807093250/C9CkpX1W_normal.jpg" TargetMode="External"/><Relationship Id="rId1857" Type="http://schemas.openxmlformats.org/officeDocument/2006/relationships/hyperlink" Target="http://twitter.com/jpsarj51/statuses/1143526296539947008" TargetMode="External"/><Relationship Id="rId2908" Type="http://schemas.openxmlformats.org/officeDocument/2006/relationships/hyperlink" Target="http://pbs.twimg.com/profile_images/668194576000286720/hGy65z6v_normal.jpg" TargetMode="External"/><Relationship Id="rId4330" Type="http://schemas.openxmlformats.org/officeDocument/2006/relationships/hyperlink" Target="http://abs.twimg.com/sticky/default_profile_images/default_profile_normal.png" TargetMode="External"/><Relationship Id="rId8951" Type="http://schemas.openxmlformats.org/officeDocument/2006/relationships/hyperlink" Target="http://twitter.com/wontwearadress/statuses/1143482853583310848" TargetMode="External"/><Relationship Id="rId7553" Type="http://schemas.openxmlformats.org/officeDocument/2006/relationships/hyperlink" Target="http://twitter.com/abbygoldgirl/statuses/1143492584985300993" TargetMode="External"/><Relationship Id="rId8604" Type="http://schemas.openxmlformats.org/officeDocument/2006/relationships/hyperlink" Target="http://pbs.twimg.com/profile_images/929740738350518272/7svhBTbA_normal.jpg" TargetMode="External"/><Relationship Id="rId10881" Type="http://schemas.openxmlformats.org/officeDocument/2006/relationships/hyperlink" Target="http://twitter.com/Adita1212/statuses/1143468607386640386" TargetMode="External"/><Relationship Id="rId11932" Type="http://schemas.openxmlformats.org/officeDocument/2006/relationships/hyperlink" Target="http://pbs.twimg.com/profile_images/1062748311470383104/i67_UnZ6_normal.jpg" TargetMode="External"/><Relationship Id="rId6155" Type="http://schemas.openxmlformats.org/officeDocument/2006/relationships/hyperlink" Target="http://pbs.twimg.com/profile_images/1098693707681939464/u3XaKmnz_normal.jpg" TargetMode="External"/><Relationship Id="rId7206" Type="http://schemas.openxmlformats.org/officeDocument/2006/relationships/hyperlink" Target="http://pbs.twimg.com/profile_images/906463277403840512/mo6rxMIV_normal.jpg" TargetMode="External"/><Relationship Id="rId10534" Type="http://schemas.openxmlformats.org/officeDocument/2006/relationships/hyperlink" Target="http://pbs.twimg.com/profile_images/1124061965163409419/olsk0rFK_normal.png" TargetMode="External"/><Relationship Id="rId9378" Type="http://schemas.openxmlformats.org/officeDocument/2006/relationships/hyperlink" Target="http://pbs.twimg.com/profile_images/579500966866788352/VWSmbK85_normal.jpg" TargetMode="External"/><Relationship Id="rId2765" Type="http://schemas.openxmlformats.org/officeDocument/2006/relationships/hyperlink" Target="http://twitter.com/qigongmama/statuses/1143520475139592195" TargetMode="External"/><Relationship Id="rId3816" Type="http://schemas.openxmlformats.org/officeDocument/2006/relationships/hyperlink" Target="http://pbs.twimg.com/profile_images/1424233826/27064_722371404907_15607408_40322861_1649109_n_normal.jpg" TargetMode="External"/><Relationship Id="rId737" Type="http://schemas.openxmlformats.org/officeDocument/2006/relationships/hyperlink" Target="http://twitter.com/JeremyBach5/statuses/1143532624327000065" TargetMode="External"/><Relationship Id="rId1367" Type="http://schemas.openxmlformats.org/officeDocument/2006/relationships/hyperlink" Target="http://twitter.com/Kandy_James/statuses/1143529081398542337" TargetMode="External"/><Relationship Id="rId2418" Type="http://schemas.openxmlformats.org/officeDocument/2006/relationships/hyperlink" Target="http://abs.twimg.com/sticky/default_profile_images/default_profile_normal.png" TargetMode="External"/><Relationship Id="rId5988" Type="http://schemas.openxmlformats.org/officeDocument/2006/relationships/hyperlink" Target="http://twitter.com/AVD911/statuses/1143501990825222144" TargetMode="External"/><Relationship Id="rId73" Type="http://schemas.openxmlformats.org/officeDocument/2006/relationships/hyperlink" Target="http://pbs.twimg.com/profile_images/1092800796108959747/Ie4EOiF6_normal.jpg" TargetMode="External"/><Relationship Id="rId8461" Type="http://schemas.openxmlformats.org/officeDocument/2006/relationships/hyperlink" Target="http://twitter.com/Treesatweets/statuses/1143486415507984384" TargetMode="External"/><Relationship Id="rId9512" Type="http://schemas.openxmlformats.org/officeDocument/2006/relationships/hyperlink" Target="http://pbs.twimg.com/profile_images/665869490626760705/_J_m7BB__normal.jpg" TargetMode="External"/><Relationship Id="rId10391" Type="http://schemas.openxmlformats.org/officeDocument/2006/relationships/hyperlink" Target="http://twitter.com/Kawuma/statuses/1143472955114106880" TargetMode="External"/><Relationship Id="rId11442" Type="http://schemas.openxmlformats.org/officeDocument/2006/relationships/hyperlink" Target="http://pbs.twimg.com/profile_images/1143411713049366528/e_pKc6d__normal.jpg" TargetMode="External"/><Relationship Id="rId1501" Type="http://schemas.openxmlformats.org/officeDocument/2006/relationships/hyperlink" Target="http://twitter.com/DeAnnaG1197/statuses/1143528400180654083" TargetMode="External"/><Relationship Id="rId7063" Type="http://schemas.openxmlformats.org/officeDocument/2006/relationships/hyperlink" Target="http://twitter.com/Bobethy/statuses/1143495511644758016" TargetMode="External"/><Relationship Id="rId8114" Type="http://schemas.openxmlformats.org/officeDocument/2006/relationships/hyperlink" Target="http://pbs.twimg.com/profile_images/797210826352562176/jXPvRqHC_normal.jpg" TargetMode="External"/><Relationship Id="rId10044" Type="http://schemas.openxmlformats.org/officeDocument/2006/relationships/hyperlink" Target="http://pbs.twimg.com/profile_images/1097906604240859137/8jZDh6a__normal.jpg" TargetMode="External"/><Relationship Id="rId594" Type="http://schemas.openxmlformats.org/officeDocument/2006/relationships/hyperlink" Target="http://pbs.twimg.com/profile_images/1091206611354345472/wVTglslN_normal.jpg" TargetMode="External"/><Relationship Id="rId2275" Type="http://schemas.openxmlformats.org/officeDocument/2006/relationships/hyperlink" Target="http://twitter.com/AsaDeMatteo/statuses/1143523663754383362" TargetMode="External"/><Relationship Id="rId3326" Type="http://schemas.openxmlformats.org/officeDocument/2006/relationships/hyperlink" Target="http://pbs.twimg.com/profile_images/1126673310975184896/RxJA6UHJ_normal.jpg" TargetMode="External"/><Relationship Id="rId3673" Type="http://schemas.openxmlformats.org/officeDocument/2006/relationships/hyperlink" Target="http://twitter.com/newmusicfriday3/statuses/1143515380415107072" TargetMode="External"/><Relationship Id="rId4724" Type="http://schemas.openxmlformats.org/officeDocument/2006/relationships/hyperlink" Target="http://twitter.com/Educator1028/statuses/1143508593846738945" TargetMode="External"/><Relationship Id="rId247" Type="http://schemas.openxmlformats.org/officeDocument/2006/relationships/hyperlink" Target="http://pbs.twimg.com/profile_images/912669134403620864/D7MG0umV_normal.jpg" TargetMode="External"/><Relationship Id="rId6896" Type="http://schemas.openxmlformats.org/officeDocument/2006/relationships/hyperlink" Target="http://pbs.twimg.com/profile_images/1045393604590620673/kC3u-_PG_normal.jpg" TargetMode="External"/><Relationship Id="rId7947" Type="http://schemas.openxmlformats.org/officeDocument/2006/relationships/hyperlink" Target="http://twitter.com/hiten_vasa/statuses/1143490185050517504" TargetMode="External"/><Relationship Id="rId10928" Type="http://schemas.openxmlformats.org/officeDocument/2006/relationships/hyperlink" Target="http://pbs.twimg.com/profile_images/313075640/jenw_normal.jpg" TargetMode="External"/><Relationship Id="rId5498" Type="http://schemas.openxmlformats.org/officeDocument/2006/relationships/hyperlink" Target="http://twitter.com/Gordo5551/statuses/1143504874438631428" TargetMode="External"/><Relationship Id="rId6549" Type="http://schemas.openxmlformats.org/officeDocument/2006/relationships/hyperlink" Target="http://pbs.twimg.com/profile_images/845288261358682113/Vz3DENKh_normal.jpg" TargetMode="External"/><Relationship Id="rId9022" Type="http://schemas.openxmlformats.org/officeDocument/2006/relationships/hyperlink" Target="http://abs.twimg.com/sticky/default_profile_images/default_profile_normal.png" TargetMode="External"/><Relationship Id="rId1011" Type="http://schemas.openxmlformats.org/officeDocument/2006/relationships/hyperlink" Target="http://twitter.com/jbsmd8/statuses/1143531043544326147" TargetMode="External"/><Relationship Id="rId4581" Type="http://schemas.openxmlformats.org/officeDocument/2006/relationships/hyperlink" Target="http://twitter.com/MuteVolume/statuses/1143509581018140673" TargetMode="External"/><Relationship Id="rId5632" Type="http://schemas.openxmlformats.org/officeDocument/2006/relationships/hyperlink" Target="http://twitter.com/heromum2000/statuses/1143504062333239297" TargetMode="External"/><Relationship Id="rId3183" Type="http://schemas.openxmlformats.org/officeDocument/2006/relationships/hyperlink" Target="http://twitter.com/The3_Million/statuses/1143518077176299520" TargetMode="External"/><Relationship Id="rId4234" Type="http://schemas.openxmlformats.org/officeDocument/2006/relationships/hyperlink" Target="http://pbs.twimg.com/profile_images/1066494596912418816/yexbHrre_normal.jpg" TargetMode="External"/><Relationship Id="rId7457" Type="http://schemas.openxmlformats.org/officeDocument/2006/relationships/hyperlink" Target="http://twitter.com/ph00ligan/statuses/1143493151014998016" TargetMode="External"/><Relationship Id="rId8855" Type="http://schemas.openxmlformats.org/officeDocument/2006/relationships/hyperlink" Target="http://twitter.com/LFlanagan/statuses/1143483627046658054" TargetMode="External"/><Relationship Id="rId9906" Type="http://schemas.openxmlformats.org/officeDocument/2006/relationships/hyperlink" Target="http://pbs.twimg.com/profile_images/1091683378036916225/oue9jJp2_normal.jpg" TargetMode="External"/><Relationship Id="rId10785" Type="http://schemas.openxmlformats.org/officeDocument/2006/relationships/hyperlink" Target="http://twitter.com/CrazyCatLadyFL/statuses/1143469308066115584" TargetMode="External"/><Relationship Id="rId11836" Type="http://schemas.openxmlformats.org/officeDocument/2006/relationships/hyperlink" Target="http://pbs.twimg.com/profile_images/1094930853392801792/cQNDjkwa_normal.jpg" TargetMode="External"/><Relationship Id="rId6059" Type="http://schemas.openxmlformats.org/officeDocument/2006/relationships/hyperlink" Target="http://pbs.twimg.com/profile_images/886055036366843905/RWm7kiXo_normal.jpg" TargetMode="External"/><Relationship Id="rId8508" Type="http://schemas.openxmlformats.org/officeDocument/2006/relationships/hyperlink" Target="http://pbs.twimg.com/profile_images/1734142273/small_2-1_normal.jpg" TargetMode="External"/><Relationship Id="rId10438" Type="http://schemas.openxmlformats.org/officeDocument/2006/relationships/hyperlink" Target="http://pbs.twimg.com/profile_images/652163950323236865/YeTQjD6i_normal.jpg" TargetMode="External"/><Relationship Id="rId988" Type="http://schemas.openxmlformats.org/officeDocument/2006/relationships/hyperlink" Target="http://pbs.twimg.com/profile_images/866413806842499073/USA0O9Ep_normal.jpg" TargetMode="External"/><Relationship Id="rId2669" Type="http://schemas.openxmlformats.org/officeDocument/2006/relationships/hyperlink" Target="http://twitter.com/thereal_pat13/statuses/1143521206085156864" TargetMode="External"/><Relationship Id="rId6540" Type="http://schemas.openxmlformats.org/officeDocument/2006/relationships/hyperlink" Target="http://twitter.com/Debbie83388097/statuses/1143498864810270720" TargetMode="External"/><Relationship Id="rId4091" Type="http://schemas.openxmlformats.org/officeDocument/2006/relationships/hyperlink" Target="http://twitter.com/Tee62253/statuses/1143512883592085504" TargetMode="External"/><Relationship Id="rId5142" Type="http://schemas.openxmlformats.org/officeDocument/2006/relationships/hyperlink" Target="http://twitter.com/AlisonEccleston/statuses/1143506657730691073" TargetMode="External"/><Relationship Id="rId9763" Type="http://schemas.openxmlformats.org/officeDocument/2006/relationships/hyperlink" Target="http://twitter.com/donoharmwb/statuses/1143477390921871361" TargetMode="External"/><Relationship Id="rId8365" Type="http://schemas.openxmlformats.org/officeDocument/2006/relationships/hyperlink" Target="http://twitter.com/GRGirl8/statuses/1143487127331778560" TargetMode="External"/><Relationship Id="rId9416" Type="http://schemas.openxmlformats.org/officeDocument/2006/relationships/hyperlink" Target="http://pbs.twimg.com/profile_images/1127977268310159360/jOri_thV_normal.jpg" TargetMode="External"/><Relationship Id="rId10295" Type="http://schemas.openxmlformats.org/officeDocument/2006/relationships/hyperlink" Target="http://twitter.com/23YearNavyVet/statuses/1143473683119431681" TargetMode="External"/><Relationship Id="rId11693" Type="http://schemas.openxmlformats.org/officeDocument/2006/relationships/hyperlink" Target="http://twitter.com/Dina_no8digits/statuses/1143459865764990976" TargetMode="External"/><Relationship Id="rId1405" Type="http://schemas.openxmlformats.org/officeDocument/2006/relationships/hyperlink" Target="http://twitter.com/sdcinvancouver/statuses/1143528961659437061" TargetMode="External"/><Relationship Id="rId1752" Type="http://schemas.openxmlformats.org/officeDocument/2006/relationships/hyperlink" Target="http://pbs.twimg.com/profile_images/1139411680574595074/zyYIJllP_normal.png" TargetMode="External"/><Relationship Id="rId2803" Type="http://schemas.openxmlformats.org/officeDocument/2006/relationships/hyperlink" Target="http://twitter.com/Okenough4now/statuses/1143520148009054208" TargetMode="External"/><Relationship Id="rId8018" Type="http://schemas.openxmlformats.org/officeDocument/2006/relationships/hyperlink" Target="http://pbs.twimg.com/profile_images/781879182125039616/7IMre74Y_normal.jpg" TargetMode="External"/><Relationship Id="rId11346" Type="http://schemas.openxmlformats.org/officeDocument/2006/relationships/hyperlink" Target="http://pbs.twimg.com/profile_images/1126132139928559616/9Tm2fKzX_normal.png" TargetMode="External"/><Relationship Id="rId4975" Type="http://schemas.openxmlformats.org/officeDocument/2006/relationships/hyperlink" Target="http://pbs.twimg.com/profile_images/735613196405510144/5H6fwIk7_normal.jpg" TargetMode="External"/><Relationship Id="rId498" Type="http://schemas.openxmlformats.org/officeDocument/2006/relationships/hyperlink" Target="http://pbs.twimg.com/profile_images/983011546635915264/egyQdNb3_normal.jpg" TargetMode="External"/><Relationship Id="rId2179" Type="http://schemas.openxmlformats.org/officeDocument/2006/relationships/hyperlink" Target="http://twitter.com/cherokeesher2/statuses/1143524213430652929" TargetMode="External"/><Relationship Id="rId3577" Type="http://schemas.openxmlformats.org/officeDocument/2006/relationships/hyperlink" Target="http://twitter.com/pennymcm58/statuses/1143515970301911040" TargetMode="External"/><Relationship Id="rId4628" Type="http://schemas.openxmlformats.org/officeDocument/2006/relationships/hyperlink" Target="http://twitter.com/noellekatai/statuses/1143509236728639488" TargetMode="External"/><Relationship Id="rId6050" Type="http://schemas.openxmlformats.org/officeDocument/2006/relationships/hyperlink" Target="http://twitter.com/CharlotteOnder1/statuses/1143501641691348997" TargetMode="External"/><Relationship Id="rId7101" Type="http://schemas.openxmlformats.org/officeDocument/2006/relationships/hyperlink" Target="http://twitter.com/Marie_Onyx/statuses/1143495298574180353" TargetMode="External"/><Relationship Id="rId2660" Type="http://schemas.openxmlformats.org/officeDocument/2006/relationships/hyperlink" Target="http://pbs.twimg.com/profile_images/1130881189324177409/nL8dPq0k_normal.jpg" TargetMode="External"/><Relationship Id="rId3711" Type="http://schemas.openxmlformats.org/officeDocument/2006/relationships/hyperlink" Target="http://twitter.com/spwsec/statuses/1143515217349025793" TargetMode="External"/><Relationship Id="rId9273" Type="http://schemas.openxmlformats.org/officeDocument/2006/relationships/hyperlink" Target="http://twitter.com/ResistanceWarr1/statuses/1143480758452887556" TargetMode="External"/><Relationship Id="rId632" Type="http://schemas.openxmlformats.org/officeDocument/2006/relationships/hyperlink" Target="http://pbs.twimg.com/profile_images/757231426731282432/t5LgRLJU_normal.jpg" TargetMode="External"/><Relationship Id="rId1262" Type="http://schemas.openxmlformats.org/officeDocument/2006/relationships/hyperlink" Target="http://pbs.twimg.com/profile_images/1077980556845998082/iztrrt8O_normal.jpg" TargetMode="External"/><Relationship Id="rId2313" Type="http://schemas.openxmlformats.org/officeDocument/2006/relationships/hyperlink" Target="http://twitter.com/KyleGamgee/statuses/1143523493050376202" TargetMode="External"/><Relationship Id="rId4485" Type="http://schemas.openxmlformats.org/officeDocument/2006/relationships/hyperlink" Target="http://twitter.com/tmcbeth66/statuses/1143510385930096640" TargetMode="External"/><Relationship Id="rId5536" Type="http://schemas.openxmlformats.org/officeDocument/2006/relationships/hyperlink" Target="http://twitter.com/lorisstuff123/statuses/1143504618145681409" TargetMode="External"/><Relationship Id="rId5883" Type="http://schemas.openxmlformats.org/officeDocument/2006/relationships/hyperlink" Target="http://pbs.twimg.com/profile_images/966708806993498114/Q_hwo8qo_normal.jpg" TargetMode="External"/><Relationship Id="rId6934" Type="http://schemas.openxmlformats.org/officeDocument/2006/relationships/hyperlink" Target="http://pbs.twimg.com/profile_images/937783455433105408/bm9PPNw3_normal.jpg" TargetMode="External"/><Relationship Id="rId3087" Type="http://schemas.openxmlformats.org/officeDocument/2006/relationships/hyperlink" Target="http://twitter.com/DarthDadius7/statuses/1143518634708471810" TargetMode="External"/><Relationship Id="rId4138" Type="http://schemas.openxmlformats.org/officeDocument/2006/relationships/hyperlink" Target="http://pbs.twimg.com/profile_images/1018211202604851200/0nALqXG7_normal.jpg" TargetMode="External"/><Relationship Id="rId8759" Type="http://schemas.openxmlformats.org/officeDocument/2006/relationships/hyperlink" Target="http://twitter.com/TonyCopeland99/statuses/1143484199208476673" TargetMode="External"/><Relationship Id="rId10689" Type="http://schemas.openxmlformats.org/officeDocument/2006/relationships/hyperlink" Target="http://twitter.com/Annalee_Perez/statuses/1143470159698546688" TargetMode="External"/><Relationship Id="rId2170" Type="http://schemas.openxmlformats.org/officeDocument/2006/relationships/hyperlink" Target="http://pbs.twimg.com/profile_images/1103793368881078272/TuWkCX_Q_normal.jpg" TargetMode="External"/><Relationship Id="rId3221" Type="http://schemas.openxmlformats.org/officeDocument/2006/relationships/hyperlink" Target="http://twitter.com/RenegadeWhore/statuses/1143517903406477312" TargetMode="External"/><Relationship Id="rId6791" Type="http://schemas.openxmlformats.org/officeDocument/2006/relationships/hyperlink" Target="http://twitter.com/HelgaSpeck/statuses/1143497333210042369" TargetMode="External"/><Relationship Id="rId7842" Type="http://schemas.openxmlformats.org/officeDocument/2006/relationships/hyperlink" Target="http://pbs.twimg.com/profile_images/1074865980143222786/nIq8K43d_normal.jpg" TargetMode="External"/><Relationship Id="rId8" Type="http://schemas.openxmlformats.org/officeDocument/2006/relationships/hyperlink" Target="http://twitter.com/MiZDove/statuses/1143537261860052993" TargetMode="External"/><Relationship Id="rId142" Type="http://schemas.openxmlformats.org/officeDocument/2006/relationships/hyperlink" Target="http://twitter.com/Kieradee/statuses/1143536516875948033" TargetMode="External"/><Relationship Id="rId5393" Type="http://schemas.openxmlformats.org/officeDocument/2006/relationships/hyperlink" Target="http://pbs.twimg.com/profile_images/1116242302844850177/BWv79xBA_normal.jpg" TargetMode="External"/><Relationship Id="rId6444" Type="http://schemas.openxmlformats.org/officeDocument/2006/relationships/hyperlink" Target="http://twitter.com/mad2merry/statuses/1143499334400405504" TargetMode="External"/><Relationship Id="rId10823" Type="http://schemas.openxmlformats.org/officeDocument/2006/relationships/hyperlink" Target="http://twitter.com/BetNot/statuses/1143468985679306752" TargetMode="External"/><Relationship Id="rId5046" Type="http://schemas.openxmlformats.org/officeDocument/2006/relationships/hyperlink" Target="http://twitter.com/JoyfulBluebird/statuses/1143507105099472903" TargetMode="External"/><Relationship Id="rId9667" Type="http://schemas.openxmlformats.org/officeDocument/2006/relationships/hyperlink" Target="http://twitter.com/Clary_Catherine/statuses/1143477997502119937" TargetMode="External"/><Relationship Id="rId8269" Type="http://schemas.openxmlformats.org/officeDocument/2006/relationships/hyperlink" Target="http://twitter.com/DHAmerican/statuses/1143487850199076865" TargetMode="External"/><Relationship Id="rId11597" Type="http://schemas.openxmlformats.org/officeDocument/2006/relationships/hyperlink" Target="http://twitter.com/tubacat/statuses/1143461127537381376" TargetMode="External"/><Relationship Id="rId1656" Type="http://schemas.openxmlformats.org/officeDocument/2006/relationships/hyperlink" Target="http://pbs.twimg.com/profile_images/1118659456563384321/moIZiTwB_normal.jpg" TargetMode="External"/><Relationship Id="rId2707" Type="http://schemas.openxmlformats.org/officeDocument/2006/relationships/hyperlink" Target="http://twitter.com/Doloresgalla1/statuses/1143520992821747713" TargetMode="External"/><Relationship Id="rId10199" Type="http://schemas.openxmlformats.org/officeDocument/2006/relationships/hyperlink" Target="http://twitter.com/penguinyz/statuses/1143474239493873664" TargetMode="External"/><Relationship Id="rId1309" Type="http://schemas.openxmlformats.org/officeDocument/2006/relationships/hyperlink" Target="http://twitter.com/Mudmutter/statuses/1143529465693265923" TargetMode="External"/><Relationship Id="rId4879" Type="http://schemas.openxmlformats.org/officeDocument/2006/relationships/hyperlink" Target="http://pbs.twimg.com/profile_images/1141401372476223489/XEK5_ySf_normal.jpg" TargetMode="External"/><Relationship Id="rId8750" Type="http://schemas.openxmlformats.org/officeDocument/2006/relationships/hyperlink" Target="http://pbs.twimg.com/profile_images/1015745118287036417/eiJ-nS3__normal.jpg" TargetMode="External"/><Relationship Id="rId9801" Type="http://schemas.openxmlformats.org/officeDocument/2006/relationships/hyperlink" Target="http://twitter.com/AlaskaSweet/statuses/1143477162999197697" TargetMode="External"/><Relationship Id="rId10680" Type="http://schemas.openxmlformats.org/officeDocument/2006/relationships/hyperlink" Target="http://pbs.twimg.com/profile_images/520436864214642688/Q6eqJ_vi_normal.jpeg" TargetMode="External"/><Relationship Id="rId11731" Type="http://schemas.openxmlformats.org/officeDocument/2006/relationships/hyperlink" Target="http://twitter.com/zamorinix/statuses/1143459210769907714" TargetMode="External"/><Relationship Id="rId15" Type="http://schemas.openxmlformats.org/officeDocument/2006/relationships/hyperlink" Target="http://pbs.twimg.com/profile_images/1142517867184701440/V7YwraES_normal.png" TargetMode="External"/><Relationship Id="rId7352" Type="http://schemas.openxmlformats.org/officeDocument/2006/relationships/hyperlink" Target="http://pbs.twimg.com/profile_images/1008407129986760704/KUmD20Cb_normal.jpg" TargetMode="External"/><Relationship Id="rId8403" Type="http://schemas.openxmlformats.org/officeDocument/2006/relationships/hyperlink" Target="http://twitter.com/sksnky/statuses/1143486695708528640" TargetMode="External"/><Relationship Id="rId10333" Type="http://schemas.openxmlformats.org/officeDocument/2006/relationships/hyperlink" Target="http://twitter.com/pj1414/statuses/1143473449370865666" TargetMode="External"/><Relationship Id="rId7005" Type="http://schemas.openxmlformats.org/officeDocument/2006/relationships/hyperlink" Target="http://twitter.com/TexasSadie/statuses/1143495954210938881" TargetMode="External"/><Relationship Id="rId883" Type="http://schemas.openxmlformats.org/officeDocument/2006/relationships/hyperlink" Target="http://twitter.com/tinyboo49/statuses/1143531726590947328" TargetMode="External"/><Relationship Id="rId2564" Type="http://schemas.openxmlformats.org/officeDocument/2006/relationships/hyperlink" Target="http://pbs.twimg.com/profile_images/1116360145020358662/nFkRgPVq_normal.jpg" TargetMode="External"/><Relationship Id="rId3615" Type="http://schemas.openxmlformats.org/officeDocument/2006/relationships/hyperlink" Target="http://twitter.com/soyfantomas/statuses/1143515724033536000" TargetMode="External"/><Relationship Id="rId3962" Type="http://schemas.openxmlformats.org/officeDocument/2006/relationships/hyperlink" Target="http://pbs.twimg.com/profile_images/1125182154961510401/OO-f7njA_normal.jpg" TargetMode="External"/><Relationship Id="rId9177" Type="http://schemas.openxmlformats.org/officeDocument/2006/relationships/hyperlink" Target="http://twitter.com/60oldman/statuses/1143481459405185024" TargetMode="External"/><Relationship Id="rId536" Type="http://schemas.openxmlformats.org/officeDocument/2006/relationships/hyperlink" Target="http://pbs.twimg.com/profile_images/570649273425133568/fgl5Co80_normal.jpeg" TargetMode="External"/><Relationship Id="rId1166" Type="http://schemas.openxmlformats.org/officeDocument/2006/relationships/hyperlink" Target="http://pbs.twimg.com/profile_images/1088224188006051840/dcn_VND2_normal.jpg" TargetMode="External"/><Relationship Id="rId2217" Type="http://schemas.openxmlformats.org/officeDocument/2006/relationships/hyperlink" Target="http://twitter.com/Vickivbreezy/statuses/1143523994336989184" TargetMode="External"/><Relationship Id="rId4389" Type="http://schemas.openxmlformats.org/officeDocument/2006/relationships/hyperlink" Target="http://twitter.com/cliffhangerCA/statuses/1143511069047922688" TargetMode="External"/><Relationship Id="rId5787" Type="http://schemas.openxmlformats.org/officeDocument/2006/relationships/hyperlink" Target="http://pbs.twimg.com/profile_images/891678184869167105/3Oen_fVZ_normal.jpg" TargetMode="External"/><Relationship Id="rId6838" Type="http://schemas.openxmlformats.org/officeDocument/2006/relationships/hyperlink" Target="http://pbs.twimg.com/profile_images/1120734259692605440/AJvIWmIy_normal.jpg" TargetMode="External"/><Relationship Id="rId8260" Type="http://schemas.openxmlformats.org/officeDocument/2006/relationships/hyperlink" Target="http://pbs.twimg.com/profile_images/1606918908/IMG00269_normal.jpg" TargetMode="External"/><Relationship Id="rId9311" Type="http://schemas.openxmlformats.org/officeDocument/2006/relationships/hyperlink" Target="http://twitter.com/glenmary/statuses/1143480563787010049" TargetMode="External"/><Relationship Id="rId10190" Type="http://schemas.openxmlformats.org/officeDocument/2006/relationships/hyperlink" Target="http://pbs.twimg.com/profile_images/967045578310828033/icLe7TiX_normal.jpg" TargetMode="External"/><Relationship Id="rId11241" Type="http://schemas.openxmlformats.org/officeDocument/2006/relationships/hyperlink" Target="http://twitter.com/coldviolet2/statuses/1143465303164248064" TargetMode="External"/><Relationship Id="rId1300" Type="http://schemas.openxmlformats.org/officeDocument/2006/relationships/hyperlink" Target="http://pbs.twimg.com/profile_images/621805893680656384/QhHLdEqi_normal.jpg" TargetMode="External"/><Relationship Id="rId4870" Type="http://schemas.openxmlformats.org/officeDocument/2006/relationships/hyperlink" Target="http://twitter.com/SoCallls/statuses/1143507939291885570" TargetMode="External"/><Relationship Id="rId5921" Type="http://schemas.openxmlformats.org/officeDocument/2006/relationships/hyperlink" Target="http://pbs.twimg.com/profile_images/1047456615299997696/Y_rYDMAv_normal.jpg" TargetMode="External"/><Relationship Id="rId3472" Type="http://schemas.openxmlformats.org/officeDocument/2006/relationships/hyperlink" Target="http://pbs.twimg.com/profile_images/983294798512738304/xJ1MQ7LB_normal.jpg" TargetMode="External"/><Relationship Id="rId4523" Type="http://schemas.openxmlformats.org/officeDocument/2006/relationships/hyperlink" Target="http://twitter.com/democraticmama/statuses/1143510105243078656" TargetMode="External"/><Relationship Id="rId393" Type="http://schemas.openxmlformats.org/officeDocument/2006/relationships/hyperlink" Target="http://twitter.com/AChristineArt/statuses/1143534638993944578" TargetMode="External"/><Relationship Id="rId2074" Type="http://schemas.openxmlformats.org/officeDocument/2006/relationships/hyperlink" Target="http://pbs.twimg.com/profile_images/1021909774449827840/tcpnDDP4_normal.jpg" TargetMode="External"/><Relationship Id="rId3125" Type="http://schemas.openxmlformats.org/officeDocument/2006/relationships/hyperlink" Target="http://twitter.com/C4loveandtruth/statuses/1143518483998760960" TargetMode="External"/><Relationship Id="rId6695" Type="http://schemas.openxmlformats.org/officeDocument/2006/relationships/hyperlink" Target="http://pbs.twimg.com/profile_images/1040368127094255616/B--SypW7_normal.jpg" TargetMode="External"/><Relationship Id="rId7746" Type="http://schemas.openxmlformats.org/officeDocument/2006/relationships/hyperlink" Target="http://pbs.twimg.com/profile_images/1111029289326166016/irdzvEvI_normal.jpg" TargetMode="External"/><Relationship Id="rId5297" Type="http://schemas.openxmlformats.org/officeDocument/2006/relationships/hyperlink" Target="http://pbs.twimg.com/profile_images/1085545133632712704/3l5Thcgn_normal.jpg" TargetMode="External"/><Relationship Id="rId6348" Type="http://schemas.openxmlformats.org/officeDocument/2006/relationships/hyperlink" Target="http://twitter.com/UndergroundSch2/statuses/1143499911926878208" TargetMode="External"/><Relationship Id="rId10727" Type="http://schemas.openxmlformats.org/officeDocument/2006/relationships/hyperlink" Target="http://twitter.com/Brendamouse/statuses/1143469724669530112" TargetMode="External"/><Relationship Id="rId2958" Type="http://schemas.openxmlformats.org/officeDocument/2006/relationships/hyperlink" Target="http://pbs.twimg.com/profile_images/874807209753968641/9VZuMh55_normal.jpg" TargetMode="External"/><Relationship Id="rId4380" Type="http://schemas.openxmlformats.org/officeDocument/2006/relationships/hyperlink" Target="http://pbs.twimg.com/profile_images/1019653780344885249/GaSN5Fjr_normal.jpg" TargetMode="External"/><Relationship Id="rId5431" Type="http://schemas.openxmlformats.org/officeDocument/2006/relationships/hyperlink" Target="http://pbs.twimg.com/profile_images/913831592421969920/02kavX6g_normal.jpg" TargetMode="External"/><Relationship Id="rId4033" Type="http://schemas.openxmlformats.org/officeDocument/2006/relationships/hyperlink" Target="http://twitter.com/LydiaRo51/statuses/1143513174727114752" TargetMode="External"/><Relationship Id="rId8654" Type="http://schemas.openxmlformats.org/officeDocument/2006/relationships/hyperlink" Target="http://pbs.twimg.com/profile_images/861617006042390528/bgNvr1q8_normal.jpg" TargetMode="External"/><Relationship Id="rId9705" Type="http://schemas.openxmlformats.org/officeDocument/2006/relationships/hyperlink" Target="http://twitter.com/RSDAY72/statuses/1143477815045738496" TargetMode="External"/><Relationship Id="rId10584" Type="http://schemas.openxmlformats.org/officeDocument/2006/relationships/hyperlink" Target="http://abs.twimg.com/sticky/default_profile_images/default_profile_normal.png" TargetMode="External"/><Relationship Id="rId7256" Type="http://schemas.openxmlformats.org/officeDocument/2006/relationships/hyperlink" Target="http://pbs.twimg.com/profile_images/1119625310809444352/B6yRsKdY_normal.jpg" TargetMode="External"/><Relationship Id="rId8307" Type="http://schemas.openxmlformats.org/officeDocument/2006/relationships/hyperlink" Target="http://twitter.com/flanfriday/statuses/1143487455150125064" TargetMode="External"/><Relationship Id="rId10237" Type="http://schemas.openxmlformats.org/officeDocument/2006/relationships/hyperlink" Target="http://twitter.com/DustinBones6/statuses/1143473918549921792" TargetMode="External"/><Relationship Id="rId11635" Type="http://schemas.openxmlformats.org/officeDocument/2006/relationships/hyperlink" Target="http://twitter.com/carlchristmas_/statuses/1143460581279752193" TargetMode="External"/><Relationship Id="rId3866" Type="http://schemas.openxmlformats.org/officeDocument/2006/relationships/hyperlink" Target="http://pbs.twimg.com/profile_images/1045153651642249216/D05nsn9c_normal.jpg" TargetMode="External"/><Relationship Id="rId4917" Type="http://schemas.openxmlformats.org/officeDocument/2006/relationships/hyperlink" Target="http://pbs.twimg.com/profile_images/537673740717277184/HYPxRPN-_normal.jpeg" TargetMode="External"/><Relationship Id="rId787" Type="http://schemas.openxmlformats.org/officeDocument/2006/relationships/hyperlink" Target="http://twitter.com/AsaDeMatteo/statuses/1143532273364418560" TargetMode="External"/><Relationship Id="rId2468" Type="http://schemas.openxmlformats.org/officeDocument/2006/relationships/hyperlink" Target="http://pbs.twimg.com/profile_images/1131868760451821569/PDPRaMGT_normal.jpg" TargetMode="External"/><Relationship Id="rId3519" Type="http://schemas.openxmlformats.org/officeDocument/2006/relationships/hyperlink" Target="http://twitter.com/MaryHoward7/statuses/1143516388734230528" TargetMode="External"/><Relationship Id="rId9562" Type="http://schemas.openxmlformats.org/officeDocument/2006/relationships/hyperlink" Target="http://pbs.twimg.com/profile_images/810031536573710337/XgNWWWf-_normal.jpg" TargetMode="External"/><Relationship Id="rId11492" Type="http://schemas.openxmlformats.org/officeDocument/2006/relationships/hyperlink" Target="http://pbs.twimg.com/profile_images/1140878137527427073/_pEZM7Kc_normal.jpg" TargetMode="External"/><Relationship Id="rId921" Type="http://schemas.openxmlformats.org/officeDocument/2006/relationships/hyperlink" Target="http://twitter.com/TupperwareYes/statuses/1143531519534870528" TargetMode="External"/><Relationship Id="rId1551" Type="http://schemas.openxmlformats.org/officeDocument/2006/relationships/hyperlink" Target="http://twitter.com/mommamia1217/statuses/1143528152150532096" TargetMode="External"/><Relationship Id="rId2602" Type="http://schemas.openxmlformats.org/officeDocument/2006/relationships/hyperlink" Target="http://pbs.twimg.com/profile_images/881693206185889792/S9cNGApa_normal.jpg" TargetMode="External"/><Relationship Id="rId8164" Type="http://schemas.openxmlformats.org/officeDocument/2006/relationships/hyperlink" Target="http://pbs.twimg.com/profile_images/971207026561994754/YRmIDk5E_normal.jpg" TargetMode="External"/><Relationship Id="rId9215" Type="http://schemas.openxmlformats.org/officeDocument/2006/relationships/hyperlink" Target="http://twitter.com/sburley/statuses/1143481163702525953" TargetMode="External"/><Relationship Id="rId10094" Type="http://schemas.openxmlformats.org/officeDocument/2006/relationships/hyperlink" Target="http://pbs.twimg.com/profile_images/897873783192567808/8Dv6f__3_normal.jpg" TargetMode="External"/><Relationship Id="rId11145" Type="http://schemas.openxmlformats.org/officeDocument/2006/relationships/hyperlink" Target="http://twitter.com/sharifahaiida/statuses/1143466163449413632" TargetMode="External"/><Relationship Id="rId1204" Type="http://schemas.openxmlformats.org/officeDocument/2006/relationships/hyperlink" Target="http://pbs.twimg.com/profile_images/1048598353062187008/cW8vRdgs_normal.jpg" TargetMode="External"/><Relationship Id="rId4774" Type="http://schemas.openxmlformats.org/officeDocument/2006/relationships/hyperlink" Target="http://twitter.com/txeclectic/statuses/1143508408169062400" TargetMode="External"/><Relationship Id="rId5825" Type="http://schemas.openxmlformats.org/officeDocument/2006/relationships/hyperlink" Target="http://pbs.twimg.com/profile_images/699365970876481536/fUJU7IzO_normal.jpg" TargetMode="External"/><Relationship Id="rId3376" Type="http://schemas.openxmlformats.org/officeDocument/2006/relationships/hyperlink" Target="http://pbs.twimg.com/profile_images/1139885763376689152/zEI9Hlpt_normal.png" TargetMode="External"/><Relationship Id="rId4427" Type="http://schemas.openxmlformats.org/officeDocument/2006/relationships/hyperlink" Target="http://twitter.com/WhatAboutSpeas/statuses/1143510789850054657" TargetMode="External"/><Relationship Id="rId297" Type="http://schemas.openxmlformats.org/officeDocument/2006/relationships/hyperlink" Target="http://pbs.twimg.com/profile_images/1119118072713900032/tZMmUkTr_normal.jpg" TargetMode="External"/><Relationship Id="rId3029" Type="http://schemas.openxmlformats.org/officeDocument/2006/relationships/hyperlink" Target="http://twitter.com/bpashubby/statuses/1143518972437884933" TargetMode="External"/><Relationship Id="rId6599" Type="http://schemas.openxmlformats.org/officeDocument/2006/relationships/hyperlink" Target="http://pbs.twimg.com/profile_images/845319426509484033/tHmIeC3s_normal.jpg" TargetMode="External"/><Relationship Id="rId7997" Type="http://schemas.openxmlformats.org/officeDocument/2006/relationships/hyperlink" Target="http://twitter.com/LawnDivine582/statuses/1143489763820879872" TargetMode="External"/><Relationship Id="rId10978" Type="http://schemas.openxmlformats.org/officeDocument/2006/relationships/hyperlink" Target="http://pbs.twimg.com/profile_images/1135290310165172232/KZRdC-rZ_normal.jpg" TargetMode="External"/><Relationship Id="rId9072" Type="http://schemas.openxmlformats.org/officeDocument/2006/relationships/hyperlink" Target="http://pbs.twimg.com/profile_images/642903063431254016/dMD_rsay_normal.jpg" TargetMode="External"/><Relationship Id="rId3510" Type="http://schemas.openxmlformats.org/officeDocument/2006/relationships/hyperlink" Target="http://pbs.twimg.com/profile_images/1842057465/stock-photo-4380187-colorful-gerber-daisies_normal.jpg" TargetMode="External"/><Relationship Id="rId431" Type="http://schemas.openxmlformats.org/officeDocument/2006/relationships/hyperlink" Target="http://twitter.com/mooreski6/statuses/1143534286097801219" TargetMode="External"/><Relationship Id="rId1061" Type="http://schemas.openxmlformats.org/officeDocument/2006/relationships/hyperlink" Target="http://twitter.com/ange_patricia/statuses/1143530833275494401" TargetMode="External"/><Relationship Id="rId2112" Type="http://schemas.openxmlformats.org/officeDocument/2006/relationships/hyperlink" Target="http://pbs.twimg.com/profile_images/1109210059303780352/YF_KFQSe_normal.png" TargetMode="External"/><Relationship Id="rId5682" Type="http://schemas.openxmlformats.org/officeDocument/2006/relationships/hyperlink" Target="http://twitter.com/IndivRivertowns/statuses/1143503831084470272" TargetMode="External"/><Relationship Id="rId6733" Type="http://schemas.openxmlformats.org/officeDocument/2006/relationships/hyperlink" Target="http://pbs.twimg.com/profile_images/378800000007511442/d1da88dcbfaed243c23739ea55282644_normal.jpeg" TargetMode="External"/><Relationship Id="rId4284" Type="http://schemas.openxmlformats.org/officeDocument/2006/relationships/hyperlink" Target="http://pbs.twimg.com/profile_images/829084086723559425/jUlDD8r6_normal.jpg" TargetMode="External"/><Relationship Id="rId5335" Type="http://schemas.openxmlformats.org/officeDocument/2006/relationships/hyperlink" Target="http://pbs.twimg.com/profile_images/943188579718717445/S53HxV8q_normal.jpg" TargetMode="External"/><Relationship Id="rId9956" Type="http://schemas.openxmlformats.org/officeDocument/2006/relationships/hyperlink" Target="http://pbs.twimg.com/profile_images/1075524274407047168/tPZjzNnz_normal.jpg" TargetMode="External"/><Relationship Id="rId8558" Type="http://schemas.openxmlformats.org/officeDocument/2006/relationships/hyperlink" Target="http://pbs.twimg.com/profile_images/1515825372/DSC00182_normal.JPG" TargetMode="External"/><Relationship Id="rId9609" Type="http://schemas.openxmlformats.org/officeDocument/2006/relationships/hyperlink" Target="http://twitter.com/ThomasPercy1/statuses/1143478358648532992" TargetMode="External"/><Relationship Id="rId11886" Type="http://schemas.openxmlformats.org/officeDocument/2006/relationships/hyperlink" Target="http://pbs.twimg.com/profile_images/1082101391169073155/l6dIPsuC_normal.jpg" TargetMode="External"/><Relationship Id="rId1945" Type="http://schemas.openxmlformats.org/officeDocument/2006/relationships/hyperlink" Target="http://twitter.com/SingerLouise/statuses/1143525742027788288" TargetMode="External"/><Relationship Id="rId10488" Type="http://schemas.openxmlformats.org/officeDocument/2006/relationships/hyperlink" Target="http://pbs.twimg.com/profile_images/1085632970239561729/o8MnP6pW_normal.jpg" TargetMode="External"/><Relationship Id="rId11539" Type="http://schemas.openxmlformats.org/officeDocument/2006/relationships/hyperlink" Target="http://twitter.com/foolm1ns/statuses/1143461911322943488" TargetMode="External"/><Relationship Id="rId3020" Type="http://schemas.openxmlformats.org/officeDocument/2006/relationships/hyperlink" Target="http://pbs.twimg.com/profile_images/378800000624155875/a6d4b42e92633236411c2bffd69d8867_normal.jpeg" TargetMode="External"/><Relationship Id="rId6590" Type="http://schemas.openxmlformats.org/officeDocument/2006/relationships/hyperlink" Target="http://twitter.com/chloedancer/statuses/1143498471695011840" TargetMode="External"/><Relationship Id="rId7641" Type="http://schemas.openxmlformats.org/officeDocument/2006/relationships/hyperlink" Target="http://twitter.com/Mingcat/statuses/1143492047552299009" TargetMode="External"/><Relationship Id="rId10622" Type="http://schemas.openxmlformats.org/officeDocument/2006/relationships/hyperlink" Target="http://pbs.twimg.com/profile_images/1109852651657838592/BjRvSQk1_normal.jpg" TargetMode="External"/><Relationship Id="rId5192" Type="http://schemas.openxmlformats.org/officeDocument/2006/relationships/hyperlink" Target="http://twitter.com/KathySylvie/statuses/1143506373482876928" TargetMode="External"/><Relationship Id="rId6243" Type="http://schemas.openxmlformats.org/officeDocument/2006/relationships/hyperlink" Target="http://pbs.twimg.com/profile_images/1134751355162284032/N9mbckLk_normal.jpg" TargetMode="External"/><Relationship Id="rId2853" Type="http://schemas.openxmlformats.org/officeDocument/2006/relationships/hyperlink" Target="http://twitter.com/SpitNRealTweets/statuses/1143519821436465152" TargetMode="External"/><Relationship Id="rId3904" Type="http://schemas.openxmlformats.org/officeDocument/2006/relationships/hyperlink" Target="http://abs.twimg.com/sticky/default_profile_images/default_profile_normal.png" TargetMode="External"/><Relationship Id="rId9466" Type="http://schemas.openxmlformats.org/officeDocument/2006/relationships/hyperlink" Target="http://pbs.twimg.com/profile_images/1141074559728308224/Syd7xx55_normal.jpg" TargetMode="External"/><Relationship Id="rId11396" Type="http://schemas.openxmlformats.org/officeDocument/2006/relationships/hyperlink" Target="http://pbs.twimg.com/profile_images/1082394209775177733/-nKm46m9_normal.jpg" TargetMode="External"/><Relationship Id="rId825" Type="http://schemas.openxmlformats.org/officeDocument/2006/relationships/hyperlink" Target="http://twitter.com/ParaDelusionist/statuses/1143532065822007322" TargetMode="External"/><Relationship Id="rId1455" Type="http://schemas.openxmlformats.org/officeDocument/2006/relationships/hyperlink" Target="http://twitter.com/windowtothesoul/statuses/1143528677273034753" TargetMode="External"/><Relationship Id="rId2506" Type="http://schemas.openxmlformats.org/officeDocument/2006/relationships/hyperlink" Target="http://pbs.twimg.com/profile_images/1140614741355847685/UiAXAjsJ_normal.jpg" TargetMode="External"/><Relationship Id="rId8068" Type="http://schemas.openxmlformats.org/officeDocument/2006/relationships/hyperlink" Target="http://abs.twimg.com/sticky/default_profile_images/default_profile_normal.png" TargetMode="External"/><Relationship Id="rId9119" Type="http://schemas.openxmlformats.org/officeDocument/2006/relationships/hyperlink" Target="http://twitter.com/watsenaam/statuses/1143481935869698051" TargetMode="External"/><Relationship Id="rId11049" Type="http://schemas.openxmlformats.org/officeDocument/2006/relationships/hyperlink" Target="http://twitter.com/chadortis/statuses/1143467094501154816" TargetMode="External"/><Relationship Id="rId1108" Type="http://schemas.openxmlformats.org/officeDocument/2006/relationships/hyperlink" Target="http://pbs.twimg.com/profile_images/1002655084671619072/ww5PUIzX_normal.jpg" TargetMode="External"/><Relationship Id="rId4678" Type="http://schemas.openxmlformats.org/officeDocument/2006/relationships/hyperlink" Target="http://twitter.com/DrDrD85/statuses/1143508874923794432" TargetMode="External"/><Relationship Id="rId5729" Type="http://schemas.openxmlformats.org/officeDocument/2006/relationships/hyperlink" Target="http://pbs.twimg.com/profile_images/1110724856251854848/IanBIGyW_normal.png" TargetMode="External"/><Relationship Id="rId7151" Type="http://schemas.openxmlformats.org/officeDocument/2006/relationships/hyperlink" Target="http://twitter.com/rcstwit/statuses/1143495000908541957" TargetMode="External"/><Relationship Id="rId8202" Type="http://schemas.openxmlformats.org/officeDocument/2006/relationships/hyperlink" Target="http://pbs.twimg.com/profile_images/939950372767936513/obWJt1Xp_normal.jpg" TargetMode="External"/><Relationship Id="rId9600" Type="http://schemas.openxmlformats.org/officeDocument/2006/relationships/hyperlink" Target="http://pbs.twimg.com/profile_images/757554361450962945/d3HXWH6k_normal.jpg" TargetMode="External"/><Relationship Id="rId11530" Type="http://schemas.openxmlformats.org/officeDocument/2006/relationships/hyperlink" Target="http://pbs.twimg.com/profile_images/1008819543953805313/aLMNSSYJ_normal.jpg" TargetMode="External"/><Relationship Id="rId10132" Type="http://schemas.openxmlformats.org/officeDocument/2006/relationships/hyperlink" Target="http://pbs.twimg.com/profile_images/1139237921012310016/gu9nX_9m_normal.jpg" TargetMode="External"/><Relationship Id="rId3761" Type="http://schemas.openxmlformats.org/officeDocument/2006/relationships/hyperlink" Target="http://twitter.com/cristo_monte/statuses/1143514858148769793" TargetMode="External"/><Relationship Id="rId4812" Type="http://schemas.openxmlformats.org/officeDocument/2006/relationships/hyperlink" Target="http://twitter.com/AUMichaelBrown/statuses/1143508224253091842" TargetMode="External"/><Relationship Id="rId682" Type="http://schemas.openxmlformats.org/officeDocument/2006/relationships/hyperlink" Target="http://pbs.twimg.com/profile_images/1073893108058796032/o3w1xIZd_normal.jpg" TargetMode="External"/><Relationship Id="rId2363" Type="http://schemas.openxmlformats.org/officeDocument/2006/relationships/hyperlink" Target="http://twitter.com/Dloissr/statuses/1143523232785588224" TargetMode="External"/><Relationship Id="rId3414" Type="http://schemas.openxmlformats.org/officeDocument/2006/relationships/hyperlink" Target="http://pbs.twimg.com/profile_images/939527610010181632/JpU9-wu__normal.jpg" TargetMode="External"/><Relationship Id="rId6984" Type="http://schemas.openxmlformats.org/officeDocument/2006/relationships/hyperlink" Target="http://pbs.twimg.com/profile_images/1136846417949892609/eo_XmMf-_normal.jpg" TargetMode="External"/><Relationship Id="rId335" Type="http://schemas.openxmlformats.org/officeDocument/2006/relationships/hyperlink" Target="http://pbs.twimg.com/profile_images/829466022017064961/Uww4yWi0_normal.jpg" TargetMode="External"/><Relationship Id="rId2016" Type="http://schemas.openxmlformats.org/officeDocument/2006/relationships/hyperlink" Target="http://pbs.twimg.com/profile_images/1110659263158980610/Coq2jU8I_normal.jpg" TargetMode="External"/><Relationship Id="rId5586" Type="http://schemas.openxmlformats.org/officeDocument/2006/relationships/hyperlink" Target="http://twitter.com/Mccallforall/statuses/1143504322724057089" TargetMode="External"/><Relationship Id="rId6637" Type="http://schemas.openxmlformats.org/officeDocument/2006/relationships/hyperlink" Target="http://pbs.twimg.com/profile_images/890317898404810752/KHlCyJ_a_normal.jpg" TargetMode="External"/><Relationship Id="rId4188" Type="http://schemas.openxmlformats.org/officeDocument/2006/relationships/hyperlink" Target="http://pbs.twimg.com/profile_images/1064332102118899712/5zqW5RX0_normal.jpg" TargetMode="External"/><Relationship Id="rId5239" Type="http://schemas.openxmlformats.org/officeDocument/2006/relationships/hyperlink" Target="http://pbs.twimg.com/profile_images/939205810353328128/2UfMce3s_normal.jpg" TargetMode="External"/><Relationship Id="rId9110" Type="http://schemas.openxmlformats.org/officeDocument/2006/relationships/hyperlink" Target="http://pbs.twimg.com/profile_images/928799837503471616/FS5l3z19_normal.jpg" TargetMode="External"/><Relationship Id="rId11040" Type="http://schemas.openxmlformats.org/officeDocument/2006/relationships/hyperlink" Target="http://pbs.twimg.com/profile_images/2901856904/5fb641dda2b3cebc67e226b30cede78c_normal.jpeg" TargetMode="External"/><Relationship Id="rId1849" Type="http://schemas.openxmlformats.org/officeDocument/2006/relationships/hyperlink" Target="http://twitter.com/SamuelA71459883/statuses/1143526346380972035" TargetMode="External"/><Relationship Id="rId5720" Type="http://schemas.openxmlformats.org/officeDocument/2006/relationships/hyperlink" Target="http://twitter.com/SaltyBernie/statuses/1143503607888797696" TargetMode="External"/><Relationship Id="rId192" Type="http://schemas.openxmlformats.org/officeDocument/2006/relationships/hyperlink" Target="http://twitter.com/nordygirl39/statuses/1143536270746050560" TargetMode="External"/><Relationship Id="rId3271" Type="http://schemas.openxmlformats.org/officeDocument/2006/relationships/hyperlink" Target="http://twitter.com/John_thompson99/statuses/1143517703929573376" TargetMode="External"/><Relationship Id="rId4322" Type="http://schemas.openxmlformats.org/officeDocument/2006/relationships/hyperlink" Target="http://pbs.twimg.com/profile_images/1062725248095682560/yu936v7__normal.jpg" TargetMode="External"/><Relationship Id="rId7892" Type="http://schemas.openxmlformats.org/officeDocument/2006/relationships/hyperlink" Target="http://pbs.twimg.com/profile_images/1136059467261468672/qgc1Mm5k_normal.jpg" TargetMode="External"/><Relationship Id="rId8943" Type="http://schemas.openxmlformats.org/officeDocument/2006/relationships/hyperlink" Target="http://twitter.com/KobeTheresa/statuses/1143482900760973312" TargetMode="External"/><Relationship Id="rId10873" Type="http://schemas.openxmlformats.org/officeDocument/2006/relationships/hyperlink" Target="http://twitter.com/5141quid/statuses/1143468686361190401" TargetMode="External"/><Relationship Id="rId6494" Type="http://schemas.openxmlformats.org/officeDocument/2006/relationships/hyperlink" Target="http://twitter.com/Newyorker2212/statuses/1143499118486196224" TargetMode="External"/><Relationship Id="rId7545" Type="http://schemas.openxmlformats.org/officeDocument/2006/relationships/hyperlink" Target="http://twitter.com/TheMMChief/statuses/1143492597303959552" TargetMode="External"/><Relationship Id="rId10526" Type="http://schemas.openxmlformats.org/officeDocument/2006/relationships/hyperlink" Target="http://abs.twimg.com/sticky/default_profile_images/default_profile_normal.png" TargetMode="External"/><Relationship Id="rId11924" Type="http://schemas.openxmlformats.org/officeDocument/2006/relationships/hyperlink" Target="http://pbs.twimg.com/profile_images/1130975158586490880/BlbBtd1a_normal.jpg" TargetMode="External"/><Relationship Id="rId5096" Type="http://schemas.openxmlformats.org/officeDocument/2006/relationships/hyperlink" Target="http://twitter.com/kimberlyybarra/statuses/1143506852937961478" TargetMode="External"/><Relationship Id="rId6147" Type="http://schemas.openxmlformats.org/officeDocument/2006/relationships/hyperlink" Target="http://pbs.twimg.com/profile_images/1119405854955114496/yIuMQbcX_normal.jpg" TargetMode="External"/><Relationship Id="rId729" Type="http://schemas.openxmlformats.org/officeDocument/2006/relationships/hyperlink" Target="http://twitter.com/meeaz/statuses/1143532729172135936" TargetMode="External"/><Relationship Id="rId1359" Type="http://schemas.openxmlformats.org/officeDocument/2006/relationships/hyperlink" Target="http://twitter.com/HartKariann/statuses/1143529094270918658" TargetMode="External"/><Relationship Id="rId2757" Type="http://schemas.openxmlformats.org/officeDocument/2006/relationships/hyperlink" Target="http://twitter.com/CharlynnRoss/statuses/1143520555691364352" TargetMode="External"/><Relationship Id="rId3808" Type="http://schemas.openxmlformats.org/officeDocument/2006/relationships/hyperlink" Target="http://pbs.twimg.com/profile_images/1113305776968200192/kmf6-ym2_normal.jpg" TargetMode="External"/><Relationship Id="rId5230" Type="http://schemas.openxmlformats.org/officeDocument/2006/relationships/hyperlink" Target="http://twitter.com/Rokbehappy1234/statuses/1143506180322422784" TargetMode="External"/><Relationship Id="rId9851" Type="http://schemas.openxmlformats.org/officeDocument/2006/relationships/hyperlink" Target="http://twitter.com/Oldwhitelibera3/statuses/1143476908224499712" TargetMode="External"/><Relationship Id="rId11781" Type="http://schemas.openxmlformats.org/officeDocument/2006/relationships/hyperlink" Target="http://twitter.com/GayleYoungs/statuses/1143458607721320448" TargetMode="External"/><Relationship Id="rId65" Type="http://schemas.openxmlformats.org/officeDocument/2006/relationships/hyperlink" Target="http://abs.twimg.com/sticky/default_profile_images/default_profile_normal.png" TargetMode="External"/><Relationship Id="rId1840" Type="http://schemas.openxmlformats.org/officeDocument/2006/relationships/hyperlink" Target="http://pbs.twimg.com/profile_images/974870669056856064/ucBwN5gG_normal.jpg" TargetMode="External"/><Relationship Id="rId8453" Type="http://schemas.openxmlformats.org/officeDocument/2006/relationships/hyperlink" Target="http://twitter.com/MaryEBryant2/statuses/1143486461250949120" TargetMode="External"/><Relationship Id="rId9504" Type="http://schemas.openxmlformats.org/officeDocument/2006/relationships/hyperlink" Target="http://abs.twimg.com/sticky/default_profile_images/default_profile_normal.png" TargetMode="External"/><Relationship Id="rId10383" Type="http://schemas.openxmlformats.org/officeDocument/2006/relationships/hyperlink" Target="http://twitter.com/sprizz324/statuses/1143473047208415232" TargetMode="External"/><Relationship Id="rId11434" Type="http://schemas.openxmlformats.org/officeDocument/2006/relationships/hyperlink" Target="http://pbs.twimg.com/profile_images/1007479314265268224/BX1W2b9u_normal.jpg" TargetMode="External"/><Relationship Id="rId7055" Type="http://schemas.openxmlformats.org/officeDocument/2006/relationships/hyperlink" Target="http://twitter.com/NoKoolAidNow/statuses/1143495600287178753" TargetMode="External"/><Relationship Id="rId8106" Type="http://schemas.openxmlformats.org/officeDocument/2006/relationships/hyperlink" Target="http://pbs.twimg.com/profile_images/1001998953825603585/RST6ZNnu_normal.jpg" TargetMode="External"/><Relationship Id="rId10036" Type="http://schemas.openxmlformats.org/officeDocument/2006/relationships/hyperlink" Target="http://pbs.twimg.com/profile_images/1138934962965635072/tfVaGHT1_normal.jpg" TargetMode="External"/><Relationship Id="rId3665" Type="http://schemas.openxmlformats.org/officeDocument/2006/relationships/hyperlink" Target="http://twitter.com/FreeformMethod/statuses/1143515409473310721" TargetMode="External"/><Relationship Id="rId4716" Type="http://schemas.openxmlformats.org/officeDocument/2006/relationships/hyperlink" Target="http://twitter.com/mcb826/statuses/1143508681830653954" TargetMode="External"/><Relationship Id="rId586" Type="http://schemas.openxmlformats.org/officeDocument/2006/relationships/hyperlink" Target="http://pbs.twimg.com/profile_images/989183669553254400/vnW22Sbd_normal.jpg" TargetMode="External"/><Relationship Id="rId2267" Type="http://schemas.openxmlformats.org/officeDocument/2006/relationships/hyperlink" Target="http://twitter.com/feeinthebern/statuses/1143523736919977985" TargetMode="External"/><Relationship Id="rId3318" Type="http://schemas.openxmlformats.org/officeDocument/2006/relationships/hyperlink" Target="http://pbs.twimg.com/profile_images/495762736672825345/e55NRTJS_normal.jpeg" TargetMode="External"/><Relationship Id="rId6888" Type="http://schemas.openxmlformats.org/officeDocument/2006/relationships/hyperlink" Target="http://abs.twimg.com/sticky/default_profile_images/default_profile_normal.png" TargetMode="External"/><Relationship Id="rId239" Type="http://schemas.openxmlformats.org/officeDocument/2006/relationships/hyperlink" Target="http://pbs.twimg.com/profile_images/965846731505197057/09EOrBej_normal.jpg" TargetMode="External"/><Relationship Id="rId7939" Type="http://schemas.openxmlformats.org/officeDocument/2006/relationships/hyperlink" Target="http://twitter.com/AmeriHephaestus/statuses/1143490238922272769" TargetMode="External"/><Relationship Id="rId9361" Type="http://schemas.openxmlformats.org/officeDocument/2006/relationships/hyperlink" Target="http://twitter.com/deb_sistadevine/statuses/1143480183237828608" TargetMode="External"/><Relationship Id="rId9014" Type="http://schemas.openxmlformats.org/officeDocument/2006/relationships/hyperlink" Target="http://pbs.twimg.com/profile_images/1101878408840130561/eJqotHVa_normal.jpg" TargetMode="External"/><Relationship Id="rId11291" Type="http://schemas.openxmlformats.org/officeDocument/2006/relationships/hyperlink" Target="http://twitter.com/cdziuba/statuses/1143465029540503554" TargetMode="External"/><Relationship Id="rId720" Type="http://schemas.openxmlformats.org/officeDocument/2006/relationships/hyperlink" Target="http://pbs.twimg.com/profile_images/1064332102118899712/5zqW5RX0_normal.jpg" TargetMode="External"/><Relationship Id="rId1350" Type="http://schemas.openxmlformats.org/officeDocument/2006/relationships/hyperlink" Target="http://pbs.twimg.com/profile_images/1094803633600901120/gR1ej77C_normal.jpg" TargetMode="External"/><Relationship Id="rId2401" Type="http://schemas.openxmlformats.org/officeDocument/2006/relationships/hyperlink" Target="http://twitter.com/coco_das/statuses/1143523080649793537" TargetMode="External"/><Relationship Id="rId5971" Type="http://schemas.openxmlformats.org/officeDocument/2006/relationships/hyperlink" Target="http://pbs.twimg.com/profile_images/3281217425/cb9dc8bc5ae1f59be77a4c5a0bde076d_normal.jpeg" TargetMode="External"/><Relationship Id="rId1003" Type="http://schemas.openxmlformats.org/officeDocument/2006/relationships/hyperlink" Target="http://twitter.com/0153phil/statuses/1143531071902031872" TargetMode="External"/><Relationship Id="rId4573" Type="http://schemas.openxmlformats.org/officeDocument/2006/relationships/hyperlink" Target="http://twitter.com/SonOfTheDude/statuses/1143509629412028417" TargetMode="External"/><Relationship Id="rId5624" Type="http://schemas.openxmlformats.org/officeDocument/2006/relationships/hyperlink" Target="http://twitter.com/LeslieLee327/statuses/1143504136861880320" TargetMode="External"/><Relationship Id="rId3175" Type="http://schemas.openxmlformats.org/officeDocument/2006/relationships/hyperlink" Target="http://twitter.com/CastonChris/statuses/1143518178192101377" TargetMode="External"/><Relationship Id="rId4226" Type="http://schemas.openxmlformats.org/officeDocument/2006/relationships/hyperlink" Target="http://pbs.twimg.com/profile_images/1060951527253262343/_az65mj__normal.jpg" TargetMode="External"/><Relationship Id="rId7796" Type="http://schemas.openxmlformats.org/officeDocument/2006/relationships/hyperlink" Target="http://pbs.twimg.com/profile_images/915726896998043648/6ULR4Aka_normal.jpg" TargetMode="External"/><Relationship Id="rId8847" Type="http://schemas.openxmlformats.org/officeDocument/2006/relationships/hyperlink" Target="http://twitter.com/allison_ramone/statuses/1143483687549448192" TargetMode="External"/><Relationship Id="rId6398" Type="http://schemas.openxmlformats.org/officeDocument/2006/relationships/hyperlink" Target="http://twitter.com/AcmeNonInc/statuses/1143499556820094980" TargetMode="External"/><Relationship Id="rId7449" Type="http://schemas.openxmlformats.org/officeDocument/2006/relationships/hyperlink" Target="http://twitter.com/NicholasSegura/statuses/1143493222095867904" TargetMode="External"/><Relationship Id="rId10777" Type="http://schemas.openxmlformats.org/officeDocument/2006/relationships/hyperlink" Target="http://twitter.com/cfbmike/statuses/1143469420087431168" TargetMode="External"/><Relationship Id="rId11828" Type="http://schemas.openxmlformats.org/officeDocument/2006/relationships/hyperlink" Target="http://pbs.twimg.com/profile_images/1124726497502060544/yOS2F4ir_normal.jpg" TargetMode="External"/><Relationship Id="rId230" Type="http://schemas.openxmlformats.org/officeDocument/2006/relationships/hyperlink" Target="http://twitter.com/dironablu2u/statuses/1143535902569799681" TargetMode="External"/><Relationship Id="rId7930" Type="http://schemas.openxmlformats.org/officeDocument/2006/relationships/hyperlink" Target="http://pbs.twimg.com/profile_images/1044133426150936576/2TZXl62K_normal.jpg" TargetMode="External"/><Relationship Id="rId10911" Type="http://schemas.openxmlformats.org/officeDocument/2006/relationships/hyperlink" Target="http://twitter.com/CrazyCatLadyFL/statuses/1143468282378412033" TargetMode="External"/><Relationship Id="rId4083" Type="http://schemas.openxmlformats.org/officeDocument/2006/relationships/hyperlink" Target="http://twitter.com/Sevenfold747/statuses/1143512933110112257" TargetMode="External"/><Relationship Id="rId5481" Type="http://schemas.openxmlformats.org/officeDocument/2006/relationships/hyperlink" Target="http://pbs.twimg.com/profile_images/936126692699107328/rzaOnfEU_normal.jpg" TargetMode="External"/><Relationship Id="rId6532" Type="http://schemas.openxmlformats.org/officeDocument/2006/relationships/hyperlink" Target="http://twitter.com/wagner_rob/statuses/1143498888382418945" TargetMode="External"/><Relationship Id="rId5134" Type="http://schemas.openxmlformats.org/officeDocument/2006/relationships/hyperlink" Target="http://twitter.com/SheripetersonS/statuses/1143506693109817344" TargetMode="External"/><Relationship Id="rId9755" Type="http://schemas.openxmlformats.org/officeDocument/2006/relationships/hyperlink" Target="http://twitter.com/greenacres1956/statuses/1143477450824753152" TargetMode="External"/><Relationship Id="rId11685" Type="http://schemas.openxmlformats.org/officeDocument/2006/relationships/hyperlink" Target="http://twitter.com/VoteEarlyNow/statuses/1143459980990791680" TargetMode="External"/><Relationship Id="rId1744" Type="http://schemas.openxmlformats.org/officeDocument/2006/relationships/hyperlink" Target="http://pbs.twimg.com/profile_images/795196057340637184/8rfB6hQb_normal.jpg" TargetMode="External"/><Relationship Id="rId8357" Type="http://schemas.openxmlformats.org/officeDocument/2006/relationships/hyperlink" Target="http://twitter.com/daz621/statuses/1143487187645808640" TargetMode="External"/><Relationship Id="rId9408" Type="http://schemas.openxmlformats.org/officeDocument/2006/relationships/hyperlink" Target="http://pbs.twimg.com/profile_images/1046796101574168577/84sgnQkp_normal.jpg" TargetMode="External"/><Relationship Id="rId10287" Type="http://schemas.openxmlformats.org/officeDocument/2006/relationships/hyperlink" Target="http://twitter.com/23YearNavyVet/statuses/1143473703696703489" TargetMode="External"/><Relationship Id="rId11338" Type="http://schemas.openxmlformats.org/officeDocument/2006/relationships/hyperlink" Target="http://pbs.twimg.com/profile_images/836102530132131841/9gjsJdh2_normal.jpg" TargetMode="External"/><Relationship Id="rId4967" Type="http://schemas.openxmlformats.org/officeDocument/2006/relationships/hyperlink" Target="http://pbs.twimg.com/profile_images/1120711195227353089/SgT20L4L_normal.png" TargetMode="External"/><Relationship Id="rId3569" Type="http://schemas.openxmlformats.org/officeDocument/2006/relationships/hyperlink" Target="http://twitter.com/pamelarwalker/statuses/1143516005978824706" TargetMode="External"/><Relationship Id="rId7440" Type="http://schemas.openxmlformats.org/officeDocument/2006/relationships/hyperlink" Target="http://pbs.twimg.com/profile_images/797592204193726464/9KLDWPLE_normal.jpg" TargetMode="External"/><Relationship Id="rId6042" Type="http://schemas.openxmlformats.org/officeDocument/2006/relationships/hyperlink" Target="http://twitter.com/Rbhol1/statuses/1143501679888932864" TargetMode="External"/><Relationship Id="rId10421" Type="http://schemas.openxmlformats.org/officeDocument/2006/relationships/hyperlink" Target="http://twitter.com/InfoOetken/statuses/1143472553702383616" TargetMode="External"/><Relationship Id="rId971" Type="http://schemas.openxmlformats.org/officeDocument/2006/relationships/hyperlink" Target="http://twitter.com/0153phil/statuses/1143531235114921989" TargetMode="External"/><Relationship Id="rId2652" Type="http://schemas.openxmlformats.org/officeDocument/2006/relationships/hyperlink" Target="http://pbs.twimg.com/profile_images/1072093186468823041/1hi43FVf_normal.jpg" TargetMode="External"/><Relationship Id="rId3703" Type="http://schemas.openxmlformats.org/officeDocument/2006/relationships/hyperlink" Target="http://twitter.com/DottieMoore15/statuses/1143515251310305280" TargetMode="External"/><Relationship Id="rId9265" Type="http://schemas.openxmlformats.org/officeDocument/2006/relationships/hyperlink" Target="http://twitter.com/cahill_laurence/statuses/1143480860387217408" TargetMode="External"/><Relationship Id="rId11195" Type="http://schemas.openxmlformats.org/officeDocument/2006/relationships/hyperlink" Target="http://twitter.com/CrazyCatLadyFL/statuses/1143465665833111553" TargetMode="External"/><Relationship Id="rId624" Type="http://schemas.openxmlformats.org/officeDocument/2006/relationships/hyperlink" Target="http://pbs.twimg.com/profile_images/1129952021556154368/XPJ1Suti_normal.jpg" TargetMode="External"/><Relationship Id="rId1254" Type="http://schemas.openxmlformats.org/officeDocument/2006/relationships/hyperlink" Target="http://pbs.twimg.com/profile_images/1116187354329436161/NunY9Ioa_normal.jpg" TargetMode="External"/><Relationship Id="rId2305" Type="http://schemas.openxmlformats.org/officeDocument/2006/relationships/hyperlink" Target="http://twitter.com/shossy2/statuses/1143523527397662722" TargetMode="External"/><Relationship Id="rId5875" Type="http://schemas.openxmlformats.org/officeDocument/2006/relationships/hyperlink" Target="http://pbs.twimg.com/profile_images/1139887890245332993/Fmo-hKi0_normal.jpg" TargetMode="External"/><Relationship Id="rId6926" Type="http://schemas.openxmlformats.org/officeDocument/2006/relationships/hyperlink" Target="http://pbs.twimg.com/profile_images/1132071962509922305/X4PnkCbI_normal.jpg" TargetMode="External"/><Relationship Id="rId4477" Type="http://schemas.openxmlformats.org/officeDocument/2006/relationships/hyperlink" Target="http://twitter.com/wtpwcsusa/statuses/1143510424958177281" TargetMode="External"/><Relationship Id="rId5528" Type="http://schemas.openxmlformats.org/officeDocument/2006/relationships/hyperlink" Target="http://twitter.com/nolabearcat/statuses/1143504641449238530" TargetMode="External"/><Relationship Id="rId3079" Type="http://schemas.openxmlformats.org/officeDocument/2006/relationships/hyperlink" Target="http://twitter.com/akaTheMGT/statuses/1143518691478212610" TargetMode="External"/><Relationship Id="rId8001" Type="http://schemas.openxmlformats.org/officeDocument/2006/relationships/hyperlink" Target="http://twitter.com/ChapKarenHormel/statuses/1143489739733032961" TargetMode="External"/><Relationship Id="rId481" Type="http://schemas.openxmlformats.org/officeDocument/2006/relationships/hyperlink" Target="http://twitter.com/LeftwardSwing/statuses/1143533977480790016" TargetMode="External"/><Relationship Id="rId2162" Type="http://schemas.openxmlformats.org/officeDocument/2006/relationships/hyperlink" Target="http://pbs.twimg.com/profile_images/1096087237580607493/-PjXU_Gu_normal.png" TargetMode="External"/><Relationship Id="rId3560" Type="http://schemas.openxmlformats.org/officeDocument/2006/relationships/hyperlink" Target="http://pbs.twimg.com/profile_images/849553740172537858/oGJNIljW_normal.jpg" TargetMode="External"/><Relationship Id="rId4611" Type="http://schemas.openxmlformats.org/officeDocument/2006/relationships/hyperlink" Target="http://twitter.com/JanineRogan/statuses/1143509368010182657" TargetMode="External"/><Relationship Id="rId134" Type="http://schemas.openxmlformats.org/officeDocument/2006/relationships/hyperlink" Target="http://twitter.com/FeistyLibLady/statuses/1143536555052687360" TargetMode="External"/><Relationship Id="rId3213" Type="http://schemas.openxmlformats.org/officeDocument/2006/relationships/hyperlink" Target="http://twitter.com/tajj4_bruce/statuses/1143517960616718336" TargetMode="External"/><Relationship Id="rId6783" Type="http://schemas.openxmlformats.org/officeDocument/2006/relationships/hyperlink" Target="http://pbs.twimg.com/profile_images/797511474877001728/RvIwvs-X_normal.jpg" TargetMode="External"/><Relationship Id="rId7834" Type="http://schemas.openxmlformats.org/officeDocument/2006/relationships/hyperlink" Target="http://pbs.twimg.com/profile_images/927334085785133056/Bwxk004v_normal.jpg" TargetMode="External"/><Relationship Id="rId10815" Type="http://schemas.openxmlformats.org/officeDocument/2006/relationships/hyperlink" Target="http://twitter.com/RiseUpPeeps/statuses/1143469053832548352" TargetMode="External"/><Relationship Id="rId5385" Type="http://schemas.openxmlformats.org/officeDocument/2006/relationships/hyperlink" Target="http://pbs.twimg.com/profile_images/1074368596443320322/jHzv2wwF_normal.jpg" TargetMode="External"/><Relationship Id="rId6436" Type="http://schemas.openxmlformats.org/officeDocument/2006/relationships/hyperlink" Target="http://twitter.com/heroesofmine/statuses/1143499381250936833" TargetMode="External"/><Relationship Id="rId1995" Type="http://schemas.openxmlformats.org/officeDocument/2006/relationships/hyperlink" Target="http://twitter.com/cindyceemerson/statuses/1143525436397195266" TargetMode="External"/><Relationship Id="rId5038" Type="http://schemas.openxmlformats.org/officeDocument/2006/relationships/hyperlink" Target="http://twitter.com/AndreaBurlee1/statuses/1143507203497910272" TargetMode="External"/><Relationship Id="rId9659" Type="http://schemas.openxmlformats.org/officeDocument/2006/relationships/hyperlink" Target="http://twitter.com/NaeHelen/statuses/1143478098954018817" TargetMode="External"/><Relationship Id="rId11589" Type="http://schemas.openxmlformats.org/officeDocument/2006/relationships/hyperlink" Target="http://twitter.com/RichardMedlock4/statuses/1143461196068057089" TargetMode="External"/><Relationship Id="rId1648" Type="http://schemas.openxmlformats.org/officeDocument/2006/relationships/hyperlink" Target="http://pbs.twimg.com/profile_images/965994366174158855/oSfSoxMc_normal.jpg" TargetMode="External"/><Relationship Id="rId3070" Type="http://schemas.openxmlformats.org/officeDocument/2006/relationships/hyperlink" Target="http://pbs.twimg.com/profile_images/1101232058125484032/IZ2mEtzk_normal.png" TargetMode="External"/><Relationship Id="rId4121" Type="http://schemas.openxmlformats.org/officeDocument/2006/relationships/hyperlink" Target="http://twitter.com/annemck653/statuses/1143512708383268865" TargetMode="External"/><Relationship Id="rId6293" Type="http://schemas.openxmlformats.org/officeDocument/2006/relationships/hyperlink" Target="http://pbs.twimg.com/profile_images/922657240326328320/vujGH_z1_normal.jpg" TargetMode="External"/><Relationship Id="rId7691" Type="http://schemas.openxmlformats.org/officeDocument/2006/relationships/hyperlink" Target="http://twitter.com/lilianza3/statuses/1143491743477850114" TargetMode="External"/><Relationship Id="rId8742" Type="http://schemas.openxmlformats.org/officeDocument/2006/relationships/hyperlink" Target="http://pbs.twimg.com/profile_images/1014885641862205440/7Ogxp_lK_normal.jpg" TargetMode="External"/><Relationship Id="rId10672" Type="http://schemas.openxmlformats.org/officeDocument/2006/relationships/hyperlink" Target="http://pbs.twimg.com/profile_images/1098887868834033664/Vk00aVOs_normal.jpg" TargetMode="External"/><Relationship Id="rId11723" Type="http://schemas.openxmlformats.org/officeDocument/2006/relationships/hyperlink" Target="http://twitter.com/sami_dg89/statuses/1143459403422666752" TargetMode="External"/><Relationship Id="rId7344" Type="http://schemas.openxmlformats.org/officeDocument/2006/relationships/hyperlink" Target="http://pbs.twimg.com/profile_images/966308614435635205/LFDWgVrw_normal.jpg" TargetMode="External"/><Relationship Id="rId10325" Type="http://schemas.openxmlformats.org/officeDocument/2006/relationships/hyperlink" Target="http://twitter.com/nomiwest/statuses/1143473491888529408" TargetMode="External"/><Relationship Id="rId3954" Type="http://schemas.openxmlformats.org/officeDocument/2006/relationships/hyperlink" Target="http://pbs.twimg.com/profile_images/1105998734704427008/0K0r6-_H_normal.png" TargetMode="External"/><Relationship Id="rId875" Type="http://schemas.openxmlformats.org/officeDocument/2006/relationships/hyperlink" Target="http://twitter.com/SentinelColo/statuses/1143531756135616514" TargetMode="External"/><Relationship Id="rId2556" Type="http://schemas.openxmlformats.org/officeDocument/2006/relationships/hyperlink" Target="http://pbs.twimg.com/profile_images/874723426849652736/UMcpdhLl_normal.jpg" TargetMode="External"/><Relationship Id="rId3607" Type="http://schemas.openxmlformats.org/officeDocument/2006/relationships/hyperlink" Target="http://twitter.com/Never270/statuses/1143515775598288896" TargetMode="External"/><Relationship Id="rId9169" Type="http://schemas.openxmlformats.org/officeDocument/2006/relationships/hyperlink" Target="http://twitter.com/ctriii/statuses/1143481534973906951" TargetMode="External"/><Relationship Id="rId11099" Type="http://schemas.openxmlformats.org/officeDocument/2006/relationships/hyperlink" Target="http://twitter.com/CrazyCatLadyFL/statuses/1143466488197713920" TargetMode="External"/><Relationship Id="rId528" Type="http://schemas.openxmlformats.org/officeDocument/2006/relationships/hyperlink" Target="http://pbs.twimg.com/profile_images/65447987/small_pic_normal.jpg" TargetMode="External"/><Relationship Id="rId1158" Type="http://schemas.openxmlformats.org/officeDocument/2006/relationships/hyperlink" Target="http://pbs.twimg.com/profile_images/1136612990621347840/6eyr3guu_normal.png" TargetMode="External"/><Relationship Id="rId2209" Type="http://schemas.openxmlformats.org/officeDocument/2006/relationships/hyperlink" Target="http://twitter.com/jimmyjamespaint/statuses/1143524009503539201" TargetMode="External"/><Relationship Id="rId5779" Type="http://schemas.openxmlformats.org/officeDocument/2006/relationships/hyperlink" Target="http://pbs.twimg.com/profile_images/1017868840145965056/O3ayf1Uk_normal.jpg" TargetMode="External"/><Relationship Id="rId9650" Type="http://schemas.openxmlformats.org/officeDocument/2006/relationships/hyperlink" Target="http://pbs.twimg.com/profile_images/965820912242249729/EeJsfxe2_normal.jpg" TargetMode="External"/><Relationship Id="rId8252" Type="http://schemas.openxmlformats.org/officeDocument/2006/relationships/hyperlink" Target="http://pbs.twimg.com/profile_images/773989012587642881/tHUclg9W_normal.jpg" TargetMode="External"/><Relationship Id="rId9303" Type="http://schemas.openxmlformats.org/officeDocument/2006/relationships/hyperlink" Target="http://twitter.com/4truefeathers/statuses/1143480586180452354" TargetMode="External"/><Relationship Id="rId11580" Type="http://schemas.openxmlformats.org/officeDocument/2006/relationships/hyperlink" Target="http://pbs.twimg.com/profile_images/1048711656057004032/xYBjOVDA_normal.jpg" TargetMode="External"/><Relationship Id="rId10182" Type="http://schemas.openxmlformats.org/officeDocument/2006/relationships/hyperlink" Target="http://pbs.twimg.com/profile_images/1093255037730590722/C2_-wWSF_normal.jpg" TargetMode="External"/><Relationship Id="rId11233" Type="http://schemas.openxmlformats.org/officeDocument/2006/relationships/hyperlink" Target="http://twitter.com/CrazyCatLadyFL/statuses/1143465349452574720" TargetMode="External"/><Relationship Id="rId4862" Type="http://schemas.openxmlformats.org/officeDocument/2006/relationships/hyperlink" Target="http://twitter.com/WordKitchenDC/statuses/1143507985114816513" TargetMode="External"/><Relationship Id="rId5913" Type="http://schemas.openxmlformats.org/officeDocument/2006/relationships/hyperlink" Target="http://pbs.twimg.com/profile_images/1133881253797740544/71ZJgGWB_normal.jpg" TargetMode="External"/><Relationship Id="rId3464" Type="http://schemas.openxmlformats.org/officeDocument/2006/relationships/hyperlink" Target="http://pbs.twimg.com/profile_images/976793052001030145/yTbD-dlv_normal.jpg" TargetMode="External"/><Relationship Id="rId4515" Type="http://schemas.openxmlformats.org/officeDocument/2006/relationships/hyperlink" Target="http://twitter.com/EvaNell2017/statuses/1143510156979740672" TargetMode="External"/><Relationship Id="rId385" Type="http://schemas.openxmlformats.org/officeDocument/2006/relationships/hyperlink" Target="http://twitter.com/Krmillr/statuses/1143534715921731584" TargetMode="External"/><Relationship Id="rId2066" Type="http://schemas.openxmlformats.org/officeDocument/2006/relationships/hyperlink" Target="http://pbs.twimg.com/profile_images/684897765231562753/Tjia9tj8_normal.jpg" TargetMode="External"/><Relationship Id="rId3117" Type="http://schemas.openxmlformats.org/officeDocument/2006/relationships/hyperlink" Target="http://twitter.com/MarkoSilberhand/statuses/1143518515351248897" TargetMode="External"/><Relationship Id="rId6687" Type="http://schemas.openxmlformats.org/officeDocument/2006/relationships/hyperlink" Target="http://pbs.twimg.com/profile_images/1094029773645459456/KnrNOQ1c_normal.jpg" TargetMode="External"/><Relationship Id="rId7738" Type="http://schemas.openxmlformats.org/officeDocument/2006/relationships/hyperlink" Target="http://pbs.twimg.com/profile_images/563047775525289984/JVw7kG-p_normal.jpeg" TargetMode="External"/><Relationship Id="rId5289" Type="http://schemas.openxmlformats.org/officeDocument/2006/relationships/hyperlink" Target="http://pbs.twimg.com/profile_images/1044003634181263360/Rr3KkxAk_normal.jpg" TargetMode="External"/><Relationship Id="rId9160" Type="http://schemas.openxmlformats.org/officeDocument/2006/relationships/hyperlink" Target="http://pbs.twimg.com/profile_images/1118630321459814402/T1pXWZro_normal.jpg" TargetMode="External"/><Relationship Id="rId10719" Type="http://schemas.openxmlformats.org/officeDocument/2006/relationships/hyperlink" Target="http://twitter.com/andrevanwest/statuses/1143469784979267584" TargetMode="External"/><Relationship Id="rId11090" Type="http://schemas.openxmlformats.org/officeDocument/2006/relationships/hyperlink" Target="http://pbs.twimg.com/profile_images/554037947671248897/ffi-ZR1Z_normal.jpeg" TargetMode="External"/><Relationship Id="rId2200" Type="http://schemas.openxmlformats.org/officeDocument/2006/relationships/hyperlink" Target="http://pbs.twimg.com/profile_images/1096763523768741888/2h8hekmU_normal.png" TargetMode="External"/><Relationship Id="rId1899" Type="http://schemas.openxmlformats.org/officeDocument/2006/relationships/hyperlink" Target="http://twitter.com/GwenAnnBarrett/statuses/1143526038216953856" TargetMode="External"/><Relationship Id="rId4372" Type="http://schemas.openxmlformats.org/officeDocument/2006/relationships/hyperlink" Target="http://pbs.twimg.com/profile_images/847947639203086337/g6aRUXzR_normal.jpg" TargetMode="External"/><Relationship Id="rId5770" Type="http://schemas.openxmlformats.org/officeDocument/2006/relationships/hyperlink" Target="http://twitter.com/Gordo5551/statuses/1143503361884479489" TargetMode="External"/><Relationship Id="rId6821" Type="http://schemas.openxmlformats.org/officeDocument/2006/relationships/hyperlink" Target="http://twitter.com/A2Mamman/statuses/1143497208446234624" TargetMode="External"/><Relationship Id="rId4025" Type="http://schemas.openxmlformats.org/officeDocument/2006/relationships/hyperlink" Target="http://twitter.com/OriginofABCs/statuses/1143513234521018368" TargetMode="External"/><Relationship Id="rId5423" Type="http://schemas.openxmlformats.org/officeDocument/2006/relationships/hyperlink" Target="http://pbs.twimg.com/profile_images/1137364986890768384/nJTz8Nrt_normal.jpg" TargetMode="External"/><Relationship Id="rId8993" Type="http://schemas.openxmlformats.org/officeDocument/2006/relationships/hyperlink" Target="http://twitter.com/StaceyBeeBlue/statuses/1143482661635317760" TargetMode="External"/><Relationship Id="rId7595" Type="http://schemas.openxmlformats.org/officeDocument/2006/relationships/hyperlink" Target="http://twitter.com/LynnetteEndean/statuses/1143492326406467584" TargetMode="External"/><Relationship Id="rId8646" Type="http://schemas.openxmlformats.org/officeDocument/2006/relationships/hyperlink" Target="http://abs.twimg.com/sticky/default_profile_images/default_profile_normal.png" TargetMode="External"/><Relationship Id="rId10576" Type="http://schemas.openxmlformats.org/officeDocument/2006/relationships/hyperlink" Target="http://pbs.twimg.com/profile_images/1077623141843767301/Hi-3lyku_normal.jpg" TargetMode="External"/><Relationship Id="rId11627" Type="http://schemas.openxmlformats.org/officeDocument/2006/relationships/hyperlink" Target="http://twitter.com/Stepp81967502/statuses/1143460608001675264" TargetMode="External"/><Relationship Id="rId6197" Type="http://schemas.openxmlformats.org/officeDocument/2006/relationships/hyperlink" Target="http://pbs.twimg.com/profile_images/909086589048979459/csJoPUc5_normal.jpg" TargetMode="External"/><Relationship Id="rId7248" Type="http://schemas.openxmlformats.org/officeDocument/2006/relationships/hyperlink" Target="http://pbs.twimg.com/profile_images/2221143703/Life_normal.png" TargetMode="External"/><Relationship Id="rId10229" Type="http://schemas.openxmlformats.org/officeDocument/2006/relationships/hyperlink" Target="http://twitter.com/jacieminniepep/statuses/1143474045142360066" TargetMode="External"/><Relationship Id="rId3858" Type="http://schemas.openxmlformats.org/officeDocument/2006/relationships/hyperlink" Target="http://pbs.twimg.com/profile_images/1121436147824177154/3v3CItLe_normal.jpg" TargetMode="External"/><Relationship Id="rId4909" Type="http://schemas.openxmlformats.org/officeDocument/2006/relationships/hyperlink" Target="http://pbs.twimg.com/profile_images/1143506485395238912/SKTr_Ilg_normal.jpg" TargetMode="External"/><Relationship Id="rId779" Type="http://schemas.openxmlformats.org/officeDocument/2006/relationships/hyperlink" Target="http://twitter.com/MoMoDee9/statuses/1143532322622361600" TargetMode="External"/><Relationship Id="rId5280" Type="http://schemas.openxmlformats.org/officeDocument/2006/relationships/hyperlink" Target="http://twitter.com/ktafilaj/statuses/1143506032938934272" TargetMode="External"/><Relationship Id="rId6331" Type="http://schemas.openxmlformats.org/officeDocument/2006/relationships/hyperlink" Target="http://pbs.twimg.com/profile_images/797511474877001728/RvIwvs-X_normal.jpg" TargetMode="External"/><Relationship Id="rId10710" Type="http://schemas.openxmlformats.org/officeDocument/2006/relationships/hyperlink" Target="http://pbs.twimg.com/profile_images/970327693651673088/Q5HljXux_normal.jpg" TargetMode="External"/><Relationship Id="rId1890" Type="http://schemas.openxmlformats.org/officeDocument/2006/relationships/hyperlink" Target="http://pbs.twimg.com/profile_images/1123738971807391745/IOyU3FSN_normal.png" TargetMode="External"/><Relationship Id="rId2941" Type="http://schemas.openxmlformats.org/officeDocument/2006/relationships/hyperlink" Target="http://twitter.com/TuxcedoCat/statuses/1143519402798620672" TargetMode="External"/><Relationship Id="rId8156" Type="http://schemas.openxmlformats.org/officeDocument/2006/relationships/hyperlink" Target="http://pbs.twimg.com/profile_images/513469117739720705/G-j5YWS1_normal.jpeg" TargetMode="External"/><Relationship Id="rId9207" Type="http://schemas.openxmlformats.org/officeDocument/2006/relationships/hyperlink" Target="http://twitter.com/kejohnsto/statuses/1143481224213794817" TargetMode="External"/><Relationship Id="rId9554" Type="http://schemas.openxmlformats.org/officeDocument/2006/relationships/hyperlink" Target="http://pbs.twimg.com/profile_images/1116049623985139714/-OYFgT6S_normal.png" TargetMode="External"/><Relationship Id="rId11484" Type="http://schemas.openxmlformats.org/officeDocument/2006/relationships/hyperlink" Target="http://pbs.twimg.com/profile_images/828649665201631233/LYMAxGXt_normal.jpg" TargetMode="External"/><Relationship Id="rId913" Type="http://schemas.openxmlformats.org/officeDocument/2006/relationships/hyperlink" Target="http://twitter.com/PAGESGREENLAND/statuses/1143531583120519168" TargetMode="External"/><Relationship Id="rId1543" Type="http://schemas.openxmlformats.org/officeDocument/2006/relationships/hyperlink" Target="http://twitter.com/SarahResister/statuses/1143528217074159618" TargetMode="External"/><Relationship Id="rId10086" Type="http://schemas.openxmlformats.org/officeDocument/2006/relationships/hyperlink" Target="http://pbs.twimg.com/profile_images/879901571680751617/8KcA_rM3_normal.jpg" TargetMode="External"/><Relationship Id="rId11137" Type="http://schemas.openxmlformats.org/officeDocument/2006/relationships/hyperlink" Target="http://twitter.com/nkmjwy/statuses/1143466183221530624" TargetMode="External"/><Relationship Id="rId4766" Type="http://schemas.openxmlformats.org/officeDocument/2006/relationships/hyperlink" Target="http://twitter.com/73SNAngel/statuses/1143508440951771136" TargetMode="External"/><Relationship Id="rId5817" Type="http://schemas.openxmlformats.org/officeDocument/2006/relationships/hyperlink" Target="http://pbs.twimg.com/profile_images/1056564070202200067/zTmv0rZg_normal.jpg" TargetMode="External"/><Relationship Id="rId3368" Type="http://schemas.openxmlformats.org/officeDocument/2006/relationships/hyperlink" Target="http://pbs.twimg.com/profile_images/1130080414985592832/Nw1GlNf8_normal.jpg" TargetMode="External"/><Relationship Id="rId4419" Type="http://schemas.openxmlformats.org/officeDocument/2006/relationships/hyperlink" Target="http://twitter.com/pirate5742/statuses/1143510823979102208" TargetMode="External"/><Relationship Id="rId7989" Type="http://schemas.openxmlformats.org/officeDocument/2006/relationships/hyperlink" Target="http://twitter.com/larrysmom_dmc/statuses/1143489834306220032" TargetMode="External"/><Relationship Id="rId10220" Type="http://schemas.openxmlformats.org/officeDocument/2006/relationships/hyperlink" Target="http://pbs.twimg.com/profile_images/984109919975583744/vs7GX5fS_normal.jpg" TargetMode="External"/><Relationship Id="rId289" Type="http://schemas.openxmlformats.org/officeDocument/2006/relationships/hyperlink" Target="http://pbs.twimg.com/profile_images/685301084911321089/DfVIE6zb_normal.jpg" TargetMode="External"/><Relationship Id="rId770" Type="http://schemas.openxmlformats.org/officeDocument/2006/relationships/hyperlink" Target="http://pbs.twimg.com/profile_images/1133784379778404353/rTwjzK2M_normal.jpg" TargetMode="External"/><Relationship Id="rId2451" Type="http://schemas.openxmlformats.org/officeDocument/2006/relationships/hyperlink" Target="http://twitter.com/Mystrie010/statuses/1143522757088567296" TargetMode="External"/><Relationship Id="rId4900" Type="http://schemas.openxmlformats.org/officeDocument/2006/relationships/hyperlink" Target="http://twitter.com/Never270/statuses/1143507798883557377" TargetMode="External"/><Relationship Id="rId9064" Type="http://schemas.openxmlformats.org/officeDocument/2006/relationships/hyperlink" Target="http://pbs.twimg.com/profile_images/834086156920840192/3YFVA5Lm_normal.jpg" TargetMode="External"/><Relationship Id="rId423" Type="http://schemas.openxmlformats.org/officeDocument/2006/relationships/hyperlink" Target="http://twitter.com/RJI4446/statuses/1143534399490801664" TargetMode="External"/><Relationship Id="rId1053" Type="http://schemas.openxmlformats.org/officeDocument/2006/relationships/hyperlink" Target="http://twitter.com/ChiksRockk/statuses/1143530851130630146" TargetMode="External"/><Relationship Id="rId2104" Type="http://schemas.openxmlformats.org/officeDocument/2006/relationships/hyperlink" Target="http://pbs.twimg.com/profile_images/3742387281/1d0c659c9b5c7a3ac086f29d5df9aa4e_normal.jpeg" TargetMode="External"/><Relationship Id="rId3502" Type="http://schemas.openxmlformats.org/officeDocument/2006/relationships/hyperlink" Target="http://pbs.twimg.com/profile_images/834086156920840192/3YFVA5Lm_normal.jpg" TargetMode="External"/><Relationship Id="rId5674" Type="http://schemas.openxmlformats.org/officeDocument/2006/relationships/hyperlink" Target="http://twitter.com/lantonmay/statuses/1143503858963869697" TargetMode="External"/><Relationship Id="rId6725" Type="http://schemas.openxmlformats.org/officeDocument/2006/relationships/hyperlink" Target="http://pbs.twimg.com/profile_images/906315474446585857/VpADHma4_normal.jpg" TargetMode="External"/><Relationship Id="rId4276" Type="http://schemas.openxmlformats.org/officeDocument/2006/relationships/hyperlink" Target="http://pbs.twimg.com/profile_images/447037584514904064/XDtPag6m_normal.jpeg" TargetMode="External"/><Relationship Id="rId5327" Type="http://schemas.openxmlformats.org/officeDocument/2006/relationships/hyperlink" Target="http://pbs.twimg.com/profile_images/1096763523768741888/2h8hekmU_normal.png" TargetMode="External"/><Relationship Id="rId8897" Type="http://schemas.openxmlformats.org/officeDocument/2006/relationships/hyperlink" Target="http://twitter.com/ttrask/statuses/1143483288683552768" TargetMode="External"/><Relationship Id="rId9948" Type="http://schemas.openxmlformats.org/officeDocument/2006/relationships/hyperlink" Target="http://pbs.twimg.com/profile_images/1111016200748916737/vBQqLKax_normal.jpg" TargetMode="External"/><Relationship Id="rId11878" Type="http://schemas.openxmlformats.org/officeDocument/2006/relationships/hyperlink" Target="http://pbs.twimg.com/profile_images/585868163675529216/mCkAgQsQ_normal.jpg" TargetMode="External"/><Relationship Id="rId1937" Type="http://schemas.openxmlformats.org/officeDocument/2006/relationships/hyperlink" Target="http://twitter.com/InGeekWeTrust/statuses/1143525770272432128" TargetMode="External"/><Relationship Id="rId7499" Type="http://schemas.openxmlformats.org/officeDocument/2006/relationships/hyperlink" Target="http://twitter.com/StantonMonique/statuses/1143492873226055681" TargetMode="External"/><Relationship Id="rId4410" Type="http://schemas.openxmlformats.org/officeDocument/2006/relationships/hyperlink" Target="http://pbs.twimg.com/profile_images/1140764953072340992/pY-IPEjK_normal.jpg" TargetMode="External"/><Relationship Id="rId280" Type="http://schemas.openxmlformats.org/officeDocument/2006/relationships/hyperlink" Target="http://twitter.com/shellybarring/statuses/1143535531692716033" TargetMode="External"/><Relationship Id="rId3012" Type="http://schemas.openxmlformats.org/officeDocument/2006/relationships/hyperlink" Target="http://pbs.twimg.com/profile_images/1109621850978553857/5cMvkNNl_normal.jpg" TargetMode="External"/><Relationship Id="rId6582" Type="http://schemas.openxmlformats.org/officeDocument/2006/relationships/hyperlink" Target="http://twitter.com/barbarab928/statuses/1143498536820051969" TargetMode="External"/><Relationship Id="rId7980" Type="http://schemas.openxmlformats.org/officeDocument/2006/relationships/hyperlink" Target="http://pbs.twimg.com/profile_images/1062579418055331840/rjRt9CRr_normal.jpg" TargetMode="External"/><Relationship Id="rId10961" Type="http://schemas.openxmlformats.org/officeDocument/2006/relationships/hyperlink" Target="http://twitter.com/JSchof16/statuses/1143467834783227905" TargetMode="External"/><Relationship Id="rId5184" Type="http://schemas.openxmlformats.org/officeDocument/2006/relationships/hyperlink" Target="http://twitter.com/martyandchris/statuses/1143506468047638530" TargetMode="External"/><Relationship Id="rId6235" Type="http://schemas.openxmlformats.org/officeDocument/2006/relationships/hyperlink" Target="http://pbs.twimg.com/profile_images/1130069991091572736/CcF4MYUN_normal.jpg" TargetMode="External"/><Relationship Id="rId7633" Type="http://schemas.openxmlformats.org/officeDocument/2006/relationships/hyperlink" Target="http://twitter.com/HHooversGhost/statuses/1143492104821194752" TargetMode="External"/><Relationship Id="rId10614" Type="http://schemas.openxmlformats.org/officeDocument/2006/relationships/hyperlink" Target="http://pbs.twimg.com/profile_images/859116254816329732/PFQd-nf6_normal.jpg" TargetMode="External"/><Relationship Id="rId1794" Type="http://schemas.openxmlformats.org/officeDocument/2006/relationships/hyperlink" Target="http://abs.twimg.com/sticky/default_profile_images/default_profile_normal.png" TargetMode="External"/><Relationship Id="rId2845" Type="http://schemas.openxmlformats.org/officeDocument/2006/relationships/hyperlink" Target="http://twitter.com/1_Happy_Nana/statuses/1143519873345056769" TargetMode="External"/><Relationship Id="rId9458" Type="http://schemas.openxmlformats.org/officeDocument/2006/relationships/hyperlink" Target="http://pbs.twimg.com/profile_images/811037382552096768/DeWqHR9B_normal.jpg" TargetMode="External"/><Relationship Id="rId11388" Type="http://schemas.openxmlformats.org/officeDocument/2006/relationships/hyperlink" Target="http://pbs.twimg.com/profile_images/1099590676675727360/2kRqpF1U_normal.jpg" TargetMode="External"/><Relationship Id="rId817" Type="http://schemas.openxmlformats.org/officeDocument/2006/relationships/hyperlink" Target="http://twitter.com/anne_boerner/statuses/1143532127243235328" TargetMode="External"/><Relationship Id="rId1447" Type="http://schemas.openxmlformats.org/officeDocument/2006/relationships/hyperlink" Target="http://twitter.com/bellablueyes1/statuses/1143528727776780291" TargetMode="External"/><Relationship Id="rId7490" Type="http://schemas.openxmlformats.org/officeDocument/2006/relationships/hyperlink" Target="http://pbs.twimg.com/profile_images/413046789218906112/FesT4Uu3_normal.jpeg" TargetMode="External"/><Relationship Id="rId8541" Type="http://schemas.openxmlformats.org/officeDocument/2006/relationships/hyperlink" Target="http://twitter.com/Mom2han8/statuses/1143485879631142913" TargetMode="External"/><Relationship Id="rId6092" Type="http://schemas.openxmlformats.org/officeDocument/2006/relationships/hyperlink" Target="http://twitter.com/ImpatientCatX1/statuses/1143501402666360833" TargetMode="External"/><Relationship Id="rId7143" Type="http://schemas.openxmlformats.org/officeDocument/2006/relationships/hyperlink" Target="http://twitter.com/SmithBye/statuses/1143495070643032065" TargetMode="External"/><Relationship Id="rId10124" Type="http://schemas.openxmlformats.org/officeDocument/2006/relationships/hyperlink" Target="http://pbs.twimg.com/profile_images/1142628576845541376/otiueAt__normal.jpg" TargetMode="External"/><Relationship Id="rId10471" Type="http://schemas.openxmlformats.org/officeDocument/2006/relationships/hyperlink" Target="http://twitter.com/Unconquerable/statuses/1143472121793921029" TargetMode="External"/><Relationship Id="rId11522" Type="http://schemas.openxmlformats.org/officeDocument/2006/relationships/hyperlink" Target="http://pbs.twimg.com/profile_images/859501278476554242/jlBOdoIP_normal.jpg" TargetMode="External"/><Relationship Id="rId3753" Type="http://schemas.openxmlformats.org/officeDocument/2006/relationships/hyperlink" Target="http://twitter.com/sing_america/statuses/1143514929028145152" TargetMode="External"/><Relationship Id="rId4804" Type="http://schemas.openxmlformats.org/officeDocument/2006/relationships/hyperlink" Target="http://twitter.com/realhardworking/statuses/1143508255571943424" TargetMode="External"/><Relationship Id="rId674" Type="http://schemas.openxmlformats.org/officeDocument/2006/relationships/hyperlink" Target="http://pbs.twimg.com/profile_images/970751662150189057/2EGtiE5O_normal.jpg" TargetMode="External"/><Relationship Id="rId2355" Type="http://schemas.openxmlformats.org/officeDocument/2006/relationships/hyperlink" Target="http://twitter.com/TheoBuzz/statuses/1143523314444505089" TargetMode="External"/><Relationship Id="rId3406" Type="http://schemas.openxmlformats.org/officeDocument/2006/relationships/hyperlink" Target="http://pbs.twimg.com/profile_images/1100099382106640386/9qiowZ1s_normal.jpg" TargetMode="External"/><Relationship Id="rId6976" Type="http://schemas.openxmlformats.org/officeDocument/2006/relationships/hyperlink" Target="http://pbs.twimg.com/profile_images/1026099829775233024/19fZuj7E_normal.jpg" TargetMode="External"/><Relationship Id="rId327" Type="http://schemas.openxmlformats.org/officeDocument/2006/relationships/hyperlink" Target="http://pbs.twimg.com/profile_images/1129975584199593984/Pk-Dxbzb_normal.jpg" TargetMode="External"/><Relationship Id="rId2008" Type="http://schemas.openxmlformats.org/officeDocument/2006/relationships/hyperlink" Target="http://pbs.twimg.com/profile_images/1129764374376267776/ApeXhao8_normal.jpg" TargetMode="External"/><Relationship Id="rId5578" Type="http://schemas.openxmlformats.org/officeDocument/2006/relationships/hyperlink" Target="http://twitter.com/1Fashionisima/statuses/1143504371378003968" TargetMode="External"/><Relationship Id="rId6629" Type="http://schemas.openxmlformats.org/officeDocument/2006/relationships/hyperlink" Target="http://abs.twimg.com/sticky/default_profile_images/default_profile_normal.png" TargetMode="External"/><Relationship Id="rId8051" Type="http://schemas.openxmlformats.org/officeDocument/2006/relationships/hyperlink" Target="http://twitter.com/ChiefExecBear/statuses/1143489432886140928" TargetMode="External"/><Relationship Id="rId9102" Type="http://schemas.openxmlformats.org/officeDocument/2006/relationships/hyperlink" Target="http://pbs.twimg.com/profile_images/1046120161605046272/FKAnpVds_normal.jpg" TargetMode="External"/><Relationship Id="rId11032" Type="http://schemas.openxmlformats.org/officeDocument/2006/relationships/hyperlink" Target="http://pbs.twimg.com/profile_images/833570868768940032/OfqB-rXe_normal.jpg" TargetMode="External"/><Relationship Id="rId4661" Type="http://schemas.openxmlformats.org/officeDocument/2006/relationships/hyperlink" Target="http://abs.twimg.com/sticky/default_profile_images/default_profile_normal.png" TargetMode="External"/><Relationship Id="rId3263" Type="http://schemas.openxmlformats.org/officeDocument/2006/relationships/hyperlink" Target="http://twitter.com/chromesthesia/statuses/1143517780743995392" TargetMode="External"/><Relationship Id="rId4314" Type="http://schemas.openxmlformats.org/officeDocument/2006/relationships/hyperlink" Target="http://pbs.twimg.com/profile_images/1043213038118100992/HlFAxBgn_normal.jpg" TargetMode="External"/><Relationship Id="rId5712" Type="http://schemas.openxmlformats.org/officeDocument/2006/relationships/hyperlink" Target="http://twitter.com/LeslieLee327/statuses/1143503677510041600" TargetMode="External"/><Relationship Id="rId184" Type="http://schemas.openxmlformats.org/officeDocument/2006/relationships/hyperlink" Target="http://twitter.com/gunn_1234/statuses/1143536307500539906" TargetMode="External"/><Relationship Id="rId7884" Type="http://schemas.openxmlformats.org/officeDocument/2006/relationships/hyperlink" Target="http://abs.twimg.com/sticky/default_profile_images/default_profile_normal.png" TargetMode="External"/><Relationship Id="rId8935" Type="http://schemas.openxmlformats.org/officeDocument/2006/relationships/hyperlink" Target="http://twitter.com/61_Patriot/statuses/1143482940896239616" TargetMode="External"/><Relationship Id="rId10865" Type="http://schemas.openxmlformats.org/officeDocument/2006/relationships/hyperlink" Target="http://twitter.com/MoshinaJo/statuses/1143468753549746178" TargetMode="External"/><Relationship Id="rId11916" Type="http://schemas.openxmlformats.org/officeDocument/2006/relationships/hyperlink" Target="http://pbs.twimg.com/profile_images/944225971590303744/2hiW_a56_normal.jpg" TargetMode="External"/><Relationship Id="rId5088" Type="http://schemas.openxmlformats.org/officeDocument/2006/relationships/hyperlink" Target="http://twitter.com/Frantasticsh/statuses/1143506894545412096" TargetMode="External"/><Relationship Id="rId6139" Type="http://schemas.openxmlformats.org/officeDocument/2006/relationships/hyperlink" Target="http://pbs.twimg.com/profile_images/667892850/Roxy_normal.jpg" TargetMode="External"/><Relationship Id="rId6486" Type="http://schemas.openxmlformats.org/officeDocument/2006/relationships/hyperlink" Target="http://twitter.com/Harlow_Ophelia/statuses/1143499167920087043" TargetMode="External"/><Relationship Id="rId7537" Type="http://schemas.openxmlformats.org/officeDocument/2006/relationships/hyperlink" Target="http://twitter.com/readonthebeach/statuses/1143492680233705472" TargetMode="External"/><Relationship Id="rId10518" Type="http://schemas.openxmlformats.org/officeDocument/2006/relationships/hyperlink" Target="http://pbs.twimg.com/profile_images/1079930489618731009/HPnm3TQY_normal.jpg" TargetMode="External"/><Relationship Id="rId1698" Type="http://schemas.openxmlformats.org/officeDocument/2006/relationships/hyperlink" Target="http://pbs.twimg.com/profile_images/1142824361566638081/DXY8mCLu_normal.jpg" TargetMode="External"/><Relationship Id="rId2749" Type="http://schemas.openxmlformats.org/officeDocument/2006/relationships/hyperlink" Target="http://twitter.com/RitaLowry1/statuses/1143520609755893760" TargetMode="External"/><Relationship Id="rId6620" Type="http://schemas.openxmlformats.org/officeDocument/2006/relationships/hyperlink" Target="http://twitter.com/KateRothwell/statuses/1143498249812230144" TargetMode="External"/><Relationship Id="rId4171" Type="http://schemas.openxmlformats.org/officeDocument/2006/relationships/hyperlink" Target="http://twitter.com/pollsofpolitics/statuses/1143512414207397888" TargetMode="External"/><Relationship Id="rId5222" Type="http://schemas.openxmlformats.org/officeDocument/2006/relationships/hyperlink" Target="http://twitter.com/RuhlGinny/statuses/1143506233690738688" TargetMode="External"/><Relationship Id="rId8792" Type="http://schemas.openxmlformats.org/officeDocument/2006/relationships/hyperlink" Target="http://pbs.twimg.com/profile_images/3073339681/839c457b65522af90ac2c7a7c58e9211_normal.jpeg" TargetMode="External"/><Relationship Id="rId57" Type="http://schemas.openxmlformats.org/officeDocument/2006/relationships/hyperlink" Target="http://pbs.twimg.com/profile_images/825193518700253184/5gQmOMZ0_normal.jpg" TargetMode="External"/><Relationship Id="rId7394" Type="http://schemas.openxmlformats.org/officeDocument/2006/relationships/hyperlink" Target="http://pbs.twimg.com/profile_images/1040368127094255616/B--SypW7_normal.jpg" TargetMode="External"/><Relationship Id="rId8445" Type="http://schemas.openxmlformats.org/officeDocument/2006/relationships/hyperlink" Target="http://twitter.com/myslp123/statuses/1143486481236987906" TargetMode="External"/><Relationship Id="rId9843" Type="http://schemas.openxmlformats.org/officeDocument/2006/relationships/hyperlink" Target="http://twitter.com/stallfortime/statuses/1143476949794377734" TargetMode="External"/><Relationship Id="rId11773" Type="http://schemas.openxmlformats.org/officeDocument/2006/relationships/hyperlink" Target="http://twitter.com/JordanSramek/statuses/1143458671374086145" TargetMode="External"/><Relationship Id="rId1832" Type="http://schemas.openxmlformats.org/officeDocument/2006/relationships/hyperlink" Target="http://pbs.twimg.com/profile_images/1141414566422880259/3blRPMSe_normal.jpg" TargetMode="External"/><Relationship Id="rId7047" Type="http://schemas.openxmlformats.org/officeDocument/2006/relationships/hyperlink" Target="http://twitter.com/Emolclause/statuses/1143495664036458496" TargetMode="External"/><Relationship Id="rId10375" Type="http://schemas.openxmlformats.org/officeDocument/2006/relationships/hyperlink" Target="http://twitter.com/brainbootcamp/statuses/1143473096579379201" TargetMode="External"/><Relationship Id="rId11426" Type="http://schemas.openxmlformats.org/officeDocument/2006/relationships/hyperlink" Target="http://pbs.twimg.com/profile_images/492658677677973504/SWndfazk_normal.jpeg" TargetMode="External"/><Relationship Id="rId10028" Type="http://schemas.openxmlformats.org/officeDocument/2006/relationships/hyperlink" Target="http://pbs.twimg.com/profile_images/1066989629591703553/Ye7ExTR7_normal.jpg" TargetMode="External"/><Relationship Id="rId3657" Type="http://schemas.openxmlformats.org/officeDocument/2006/relationships/hyperlink" Target="http://twitter.com/pickledpuffin/statuses/1143515480843571200" TargetMode="External"/><Relationship Id="rId4708" Type="http://schemas.openxmlformats.org/officeDocument/2006/relationships/hyperlink" Target="http://twitter.com/conspirator0/statuses/1143508697156476929" TargetMode="External"/><Relationship Id="rId578" Type="http://schemas.openxmlformats.org/officeDocument/2006/relationships/hyperlink" Target="http://pbs.twimg.com/profile_images/1053835858862759937/8qCpTJ6E_normal.jpg" TargetMode="External"/><Relationship Id="rId2259" Type="http://schemas.openxmlformats.org/officeDocument/2006/relationships/hyperlink" Target="http://twitter.com/AnniePositively/statuses/1143523756394057728" TargetMode="External"/><Relationship Id="rId6130" Type="http://schemas.openxmlformats.org/officeDocument/2006/relationships/hyperlink" Target="http://twitter.com/RedRider444/statuses/1143501127079661568" TargetMode="External"/><Relationship Id="rId2740" Type="http://schemas.openxmlformats.org/officeDocument/2006/relationships/hyperlink" Target="http://pbs.twimg.com/profile_images/894970520940277761/iZxht5mo_normal.jpg" TargetMode="External"/><Relationship Id="rId9353" Type="http://schemas.openxmlformats.org/officeDocument/2006/relationships/hyperlink" Target="http://twitter.com/ottawatts/statuses/1143480257397297153" TargetMode="External"/><Relationship Id="rId11283" Type="http://schemas.openxmlformats.org/officeDocument/2006/relationships/hyperlink" Target="http://twitter.com/CrazyCatLadyFL/statuses/1143465076957089792" TargetMode="External"/><Relationship Id="rId712" Type="http://schemas.openxmlformats.org/officeDocument/2006/relationships/hyperlink" Target="http://pbs.twimg.com/profile_images/1140481655142002688/mp9Kwimm_normal.jpg" TargetMode="External"/><Relationship Id="rId1342" Type="http://schemas.openxmlformats.org/officeDocument/2006/relationships/hyperlink" Target="http://pbs.twimg.com/profile_images/463075577462022144/it8_F8-9_normal.jpeg" TargetMode="External"/><Relationship Id="rId9006" Type="http://schemas.openxmlformats.org/officeDocument/2006/relationships/hyperlink" Target="http://abs.twimg.com/sticky/default_profile_images/default_profile_normal.png" TargetMode="External"/><Relationship Id="rId5963" Type="http://schemas.openxmlformats.org/officeDocument/2006/relationships/hyperlink" Target="http://pbs.twimg.com/profile_images/1054268716727328768/ZnCvKIxp_normal.jpg" TargetMode="External"/><Relationship Id="rId3167" Type="http://schemas.openxmlformats.org/officeDocument/2006/relationships/hyperlink" Target="http://twitter.com/JaniceHotchkiss/statuses/1143518206298140673" TargetMode="External"/><Relationship Id="rId4565" Type="http://schemas.openxmlformats.org/officeDocument/2006/relationships/hyperlink" Target="http://twitter.com/CarlyPildis/statuses/1143509682092425216" TargetMode="External"/><Relationship Id="rId5616" Type="http://schemas.openxmlformats.org/officeDocument/2006/relationships/hyperlink" Target="http://twitter.com/chloedancer/statuses/1143504146244354050" TargetMode="External"/><Relationship Id="rId4218" Type="http://schemas.openxmlformats.org/officeDocument/2006/relationships/hyperlink" Target="http://pbs.twimg.com/profile_images/3139686846/fab31d9929d5d5a4e0cc5576e38b93c4_normal.jpeg" TargetMode="External"/><Relationship Id="rId7788" Type="http://schemas.openxmlformats.org/officeDocument/2006/relationships/hyperlink" Target="http://pbs.twimg.com/profile_images/1138797931895689217/-UGzdWKP_normal.jpg" TargetMode="External"/><Relationship Id="rId8839" Type="http://schemas.openxmlformats.org/officeDocument/2006/relationships/hyperlink" Target="http://twitter.com/letsgetrealtal1/statuses/1143483750057172992" TargetMode="External"/><Relationship Id="rId10769" Type="http://schemas.openxmlformats.org/officeDocument/2006/relationships/hyperlink" Target="http://twitter.com/Toodles__Galore/statuses/1143469470658285570" TargetMode="External"/><Relationship Id="rId2250" Type="http://schemas.openxmlformats.org/officeDocument/2006/relationships/hyperlink" Target="http://pbs.twimg.com/profile_images/320038371/Photo_5_normal.jpg" TargetMode="External"/><Relationship Id="rId3301" Type="http://schemas.openxmlformats.org/officeDocument/2006/relationships/hyperlink" Target="http://twitter.com/arianaoftherose/statuses/1143517528687337473" TargetMode="External"/><Relationship Id="rId6871" Type="http://schemas.openxmlformats.org/officeDocument/2006/relationships/hyperlink" Target="http://twitter.com/faraiwe/statuses/1143496828798799872" TargetMode="External"/><Relationship Id="rId222" Type="http://schemas.openxmlformats.org/officeDocument/2006/relationships/hyperlink" Target="http://twitter.com/leafsman/statuses/1143535994903433216" TargetMode="External"/><Relationship Id="rId5473" Type="http://schemas.openxmlformats.org/officeDocument/2006/relationships/hyperlink" Target="http://pbs.twimg.com/profile_images/1108367329396707329/SiNys5oY_normal.jpg" TargetMode="External"/><Relationship Id="rId6524" Type="http://schemas.openxmlformats.org/officeDocument/2006/relationships/hyperlink" Target="http://twitter.com/geegeebythesea/statuses/1143498922553483265" TargetMode="External"/><Relationship Id="rId7922" Type="http://schemas.openxmlformats.org/officeDocument/2006/relationships/hyperlink" Target="http://pbs.twimg.com/profile_images/1096394073802297346/ena7sdzv_normal.png" TargetMode="External"/><Relationship Id="rId10903" Type="http://schemas.openxmlformats.org/officeDocument/2006/relationships/hyperlink" Target="http://twitter.com/Rufus_TruthFist/statuses/1143468353253793792" TargetMode="External"/><Relationship Id="rId4075" Type="http://schemas.openxmlformats.org/officeDocument/2006/relationships/hyperlink" Target="http://twitter.com/LezlieEileen/statuses/1143512990265704448" TargetMode="External"/><Relationship Id="rId5126" Type="http://schemas.openxmlformats.org/officeDocument/2006/relationships/hyperlink" Target="http://twitter.com/Siwel17J36CF/statuses/1143506712017678336" TargetMode="External"/><Relationship Id="rId7298" Type="http://schemas.openxmlformats.org/officeDocument/2006/relationships/hyperlink" Target="http://pbs.twimg.com/profile_images/1062329166849363968/fWhLtOpn_normal.jpg" TargetMode="External"/><Relationship Id="rId8349" Type="http://schemas.openxmlformats.org/officeDocument/2006/relationships/hyperlink" Target="http://twitter.com/lolomonitos/statuses/1143487229718757382" TargetMode="External"/><Relationship Id="rId8696" Type="http://schemas.openxmlformats.org/officeDocument/2006/relationships/hyperlink" Target="http://pbs.twimg.com/profile_images/1109825267105783810/Vuv35yfI_normal.jpg" TargetMode="External"/><Relationship Id="rId9747" Type="http://schemas.openxmlformats.org/officeDocument/2006/relationships/hyperlink" Target="http://twitter.com/sophagazelle/statuses/1143477524090912769" TargetMode="External"/><Relationship Id="rId11677" Type="http://schemas.openxmlformats.org/officeDocument/2006/relationships/hyperlink" Target="http://twitter.com/cNikonphoto/statuses/1143460014981562368" TargetMode="External"/><Relationship Id="rId1736" Type="http://schemas.openxmlformats.org/officeDocument/2006/relationships/hyperlink" Target="http://pbs.twimg.com/profile_images/1025387091335761921/LqRrLBA1_normal.jpg" TargetMode="External"/><Relationship Id="rId10279" Type="http://schemas.openxmlformats.org/officeDocument/2006/relationships/hyperlink" Target="http://twitter.com/jrmak0049/statuses/1143473737775427585" TargetMode="External"/><Relationship Id="rId4959" Type="http://schemas.openxmlformats.org/officeDocument/2006/relationships/hyperlink" Target="http://pbs.twimg.com/profile_images/567150055/BluebirdPhoto5_normal.jpg" TargetMode="External"/><Relationship Id="rId8830" Type="http://schemas.openxmlformats.org/officeDocument/2006/relationships/hyperlink" Target="http://pbs.twimg.com/profile_images/560032474701385729/ZZ5HUH4k_normal.jpeg" TargetMode="External"/><Relationship Id="rId6381" Type="http://schemas.openxmlformats.org/officeDocument/2006/relationships/hyperlink" Target="http://abs.twimg.com/sticky/default_profile_images/default_profile_normal.png" TargetMode="External"/><Relationship Id="rId7432" Type="http://schemas.openxmlformats.org/officeDocument/2006/relationships/hyperlink" Target="http://pbs.twimg.com/profile_images/1108570695536119813/IJsMhDRl_normal.jpg" TargetMode="External"/><Relationship Id="rId10413" Type="http://schemas.openxmlformats.org/officeDocument/2006/relationships/hyperlink" Target="http://twitter.com/stayceyyy/statuses/1143472631099920384" TargetMode="External"/><Relationship Id="rId10760" Type="http://schemas.openxmlformats.org/officeDocument/2006/relationships/hyperlink" Target="http://pbs.twimg.com/profile_images/979410322418216961/cUd4MLUv_normal.jpg" TargetMode="External"/><Relationship Id="rId11811" Type="http://schemas.openxmlformats.org/officeDocument/2006/relationships/hyperlink" Target="http://twitter.com/CameraLorin/statuses/1143458343052124160" TargetMode="External"/><Relationship Id="rId6034" Type="http://schemas.openxmlformats.org/officeDocument/2006/relationships/hyperlink" Target="http://twitter.com/fotoeffex/statuses/1143501768032055297" TargetMode="External"/><Relationship Id="rId1593" Type="http://schemas.openxmlformats.org/officeDocument/2006/relationships/hyperlink" Target="http://twitter.com/WendiChicago/statuses/1143527894226001920" TargetMode="External"/><Relationship Id="rId2991" Type="http://schemas.openxmlformats.org/officeDocument/2006/relationships/hyperlink" Target="http://twitter.com/sadie35081381/statuses/1143519167095590912" TargetMode="External"/><Relationship Id="rId9257" Type="http://schemas.openxmlformats.org/officeDocument/2006/relationships/hyperlink" Target="http://twitter.com/JepSeanConnery/statuses/1143480941177913350" TargetMode="External"/><Relationship Id="rId11187" Type="http://schemas.openxmlformats.org/officeDocument/2006/relationships/hyperlink" Target="http://twitter.com/CrazyCatLadyFL/statuses/1143465746326069248" TargetMode="External"/><Relationship Id="rId963" Type="http://schemas.openxmlformats.org/officeDocument/2006/relationships/hyperlink" Target="http://twitter.com/RxwtlossChuck/statuses/1143531278324469760" TargetMode="External"/><Relationship Id="rId1246" Type="http://schemas.openxmlformats.org/officeDocument/2006/relationships/hyperlink" Target="http://pbs.twimg.com/profile_images/1099057239833210880/GP8zmRle_normal.png" TargetMode="External"/><Relationship Id="rId2644" Type="http://schemas.openxmlformats.org/officeDocument/2006/relationships/hyperlink" Target="http://pbs.twimg.com/profile_images/822664681856897025/EYj0Kyb0_normal.jpg" TargetMode="External"/><Relationship Id="rId616" Type="http://schemas.openxmlformats.org/officeDocument/2006/relationships/hyperlink" Target="http://pbs.twimg.com/profile_images/1878019984/Heart_of_A_and_M_normal.jpg" TargetMode="External"/><Relationship Id="rId5867" Type="http://schemas.openxmlformats.org/officeDocument/2006/relationships/hyperlink" Target="http://pbs.twimg.com/profile_images/941850905736966145/2P-GCVOK_normal.jpg" TargetMode="External"/><Relationship Id="rId6918" Type="http://schemas.openxmlformats.org/officeDocument/2006/relationships/hyperlink" Target="http://abs.twimg.com/sticky/default_profile_images/default_profile_normal.png" TargetMode="External"/><Relationship Id="rId4469" Type="http://schemas.openxmlformats.org/officeDocument/2006/relationships/hyperlink" Target="http://twitter.com/JeaniSouthworth/statuses/1143510479043624966" TargetMode="External"/><Relationship Id="rId8340" Type="http://schemas.openxmlformats.org/officeDocument/2006/relationships/hyperlink" Target="http://pbs.twimg.com/profile_images/1014856271734833154/bj3WkyxQ_normal.jpg" TargetMode="External"/><Relationship Id="rId10270" Type="http://schemas.openxmlformats.org/officeDocument/2006/relationships/hyperlink" Target="http://pbs.twimg.com/profile_images/752270059599519746/eE-lIc8k_normal.jpg" TargetMode="External"/><Relationship Id="rId11321" Type="http://schemas.openxmlformats.org/officeDocument/2006/relationships/hyperlink" Target="http://twitter.com/UrsulaCuffee/statuses/1143464693102776321" TargetMode="External"/><Relationship Id="rId4950" Type="http://schemas.openxmlformats.org/officeDocument/2006/relationships/hyperlink" Target="http://twitter.com/clgclg/statuses/1143507511233826819" TargetMode="External"/><Relationship Id="rId3552" Type="http://schemas.openxmlformats.org/officeDocument/2006/relationships/hyperlink" Target="http://pbs.twimg.com/profile_images/583356741737263104/mZZcmgUg_normal.jpg" TargetMode="External"/><Relationship Id="rId4603" Type="http://schemas.openxmlformats.org/officeDocument/2006/relationships/hyperlink" Target="http://twitter.com/FIELHouston/statuses/1143509448197050369" TargetMode="External"/><Relationship Id="rId473" Type="http://schemas.openxmlformats.org/officeDocument/2006/relationships/hyperlink" Target="http://twitter.com/Jahv_RAM/statuses/1143534036792614913" TargetMode="External"/><Relationship Id="rId2154" Type="http://schemas.openxmlformats.org/officeDocument/2006/relationships/hyperlink" Target="http://pbs.twimg.com/profile_images/923613557111115782/veBW2UN-_normal.jpg" TargetMode="External"/><Relationship Id="rId3205" Type="http://schemas.openxmlformats.org/officeDocument/2006/relationships/hyperlink" Target="http://twitter.com/BMatteau/statuses/1143517992002740228" TargetMode="External"/><Relationship Id="rId126" Type="http://schemas.openxmlformats.org/officeDocument/2006/relationships/hyperlink" Target="http://twitter.com/lLadyBing/statuses/1143536622270648326" TargetMode="External"/><Relationship Id="rId5377" Type="http://schemas.openxmlformats.org/officeDocument/2006/relationships/hyperlink" Target="http://pbs.twimg.com/profile_images/1141222677253742592/59ieMQMC_normal.jpg" TargetMode="External"/><Relationship Id="rId6428" Type="http://schemas.openxmlformats.org/officeDocument/2006/relationships/hyperlink" Target="http://twitter.com/TrumpeeToupee/statuses/1143499448351375360" TargetMode="External"/><Relationship Id="rId6775" Type="http://schemas.openxmlformats.org/officeDocument/2006/relationships/hyperlink" Target="http://abs.twimg.com/sticky/default_profile_images/default_profile_normal.png" TargetMode="External"/><Relationship Id="rId7826" Type="http://schemas.openxmlformats.org/officeDocument/2006/relationships/hyperlink" Target="http://pbs.twimg.com/profile_images/1134810867483238400/CxiVb4lt_normal.jpg" TargetMode="External"/><Relationship Id="rId10807" Type="http://schemas.openxmlformats.org/officeDocument/2006/relationships/hyperlink" Target="http://twitter.com/TerrieG633/statuses/1143469083922456576" TargetMode="External"/><Relationship Id="rId9998" Type="http://schemas.openxmlformats.org/officeDocument/2006/relationships/hyperlink" Target="http://pbs.twimg.com/profile_images/1123630383092912128/Qotc3w6I_normal.jpg" TargetMode="External"/><Relationship Id="rId1987" Type="http://schemas.openxmlformats.org/officeDocument/2006/relationships/hyperlink" Target="http://twitter.com/SarahResister/statuses/1143525468035047425" TargetMode="External"/><Relationship Id="rId4460" Type="http://schemas.openxmlformats.org/officeDocument/2006/relationships/hyperlink" Target="http://pbs.twimg.com/profile_images/1060556130542329856/csEwR40z_normal.jpg" TargetMode="External"/><Relationship Id="rId5511" Type="http://schemas.openxmlformats.org/officeDocument/2006/relationships/hyperlink" Target="http://pbs.twimg.com/profile_images/1118002172829024256/CMPkJjh1_normal.jpg" TargetMode="External"/><Relationship Id="rId3062" Type="http://schemas.openxmlformats.org/officeDocument/2006/relationships/hyperlink" Target="http://pbs.twimg.com/profile_images/1036291200624386048/DQIBqzCC_normal.jpg" TargetMode="External"/><Relationship Id="rId4113" Type="http://schemas.openxmlformats.org/officeDocument/2006/relationships/hyperlink" Target="http://twitter.com/CitizenWonk/statuses/1143512761382637568" TargetMode="External"/><Relationship Id="rId7683" Type="http://schemas.openxmlformats.org/officeDocument/2006/relationships/hyperlink" Target="http://twitter.com/stevehlondon/statuses/1143491780412870656" TargetMode="External"/><Relationship Id="rId8734" Type="http://schemas.openxmlformats.org/officeDocument/2006/relationships/hyperlink" Target="http://abs.twimg.com/sticky/default_profile_images/default_profile_normal.png" TargetMode="External"/><Relationship Id="rId6285" Type="http://schemas.openxmlformats.org/officeDocument/2006/relationships/hyperlink" Target="http://pbs.twimg.com/profile_images/464205882197164032/n4im7tXg_normal.jpeg" TargetMode="External"/><Relationship Id="rId7336" Type="http://schemas.openxmlformats.org/officeDocument/2006/relationships/hyperlink" Target="http://pbs.twimg.com/profile_images/1120461229322047489/0QahciVO_normal.jpg" TargetMode="External"/><Relationship Id="rId10664" Type="http://schemas.openxmlformats.org/officeDocument/2006/relationships/hyperlink" Target="http://pbs.twimg.com/profile_images/1032831066770292736/z8LdvgEn_normal.jpg" TargetMode="External"/><Relationship Id="rId11715" Type="http://schemas.openxmlformats.org/officeDocument/2006/relationships/hyperlink" Target="http://twitter.com/RevMikePiazza/statuses/1143459506778755072" TargetMode="External"/><Relationship Id="rId10317" Type="http://schemas.openxmlformats.org/officeDocument/2006/relationships/hyperlink" Target="http://twitter.com/23YearNavyVet/statuses/1143473524515966976" TargetMode="External"/><Relationship Id="rId2895" Type="http://schemas.openxmlformats.org/officeDocument/2006/relationships/hyperlink" Target="http://twitter.com/PierrotEclipse/statuses/1143519593606131712" TargetMode="External"/><Relationship Id="rId3946" Type="http://schemas.openxmlformats.org/officeDocument/2006/relationships/hyperlink" Target="http://pbs.twimg.com/profile_images/914617994617278464/W5zpxtp__normal.jpg" TargetMode="External"/><Relationship Id="rId867" Type="http://schemas.openxmlformats.org/officeDocument/2006/relationships/hyperlink" Target="http://twitter.com/Rhaj_the_wonder/statuses/1143531796484829184" TargetMode="External"/><Relationship Id="rId1497" Type="http://schemas.openxmlformats.org/officeDocument/2006/relationships/hyperlink" Target="http://twitter.com/RonHall46/statuses/1143528428919906304" TargetMode="External"/><Relationship Id="rId2548" Type="http://schemas.openxmlformats.org/officeDocument/2006/relationships/hyperlink" Target="http://pbs.twimg.com/profile_images/1114576241586139136/YQJkbDTe_normal.jpg" TargetMode="External"/><Relationship Id="rId5021" Type="http://schemas.openxmlformats.org/officeDocument/2006/relationships/hyperlink" Target="http://pbs.twimg.com/profile_images/1140949637831901186/5WKdMrHs_normal.jpg" TargetMode="External"/><Relationship Id="rId8591" Type="http://schemas.openxmlformats.org/officeDocument/2006/relationships/hyperlink" Target="http://twitter.com/TheNorthMama/statuses/1143485459768729605" TargetMode="External"/><Relationship Id="rId9642" Type="http://schemas.openxmlformats.org/officeDocument/2006/relationships/hyperlink" Target="http://pbs.twimg.com/profile_images/499054758024712192/A5bB4yyC_normal.jpeg" TargetMode="External"/><Relationship Id="rId11572" Type="http://schemas.openxmlformats.org/officeDocument/2006/relationships/hyperlink" Target="http://pbs.twimg.com/profile_images/858307053324046337/qUNqXcEh_normal.jpg" TargetMode="External"/><Relationship Id="rId1631" Type="http://schemas.openxmlformats.org/officeDocument/2006/relationships/hyperlink" Target="http://twitter.com/roaaaboelenein/statuses/1143527669700714499" TargetMode="External"/><Relationship Id="rId7193" Type="http://schemas.openxmlformats.org/officeDocument/2006/relationships/hyperlink" Target="http://twitter.com/Zen_Soul/statuses/1143494778677583872" TargetMode="External"/><Relationship Id="rId8244" Type="http://schemas.openxmlformats.org/officeDocument/2006/relationships/hyperlink" Target="http://pbs.twimg.com/profile_images/922502951243059200/SgFCuE8V_normal.jpg" TargetMode="External"/><Relationship Id="rId10174" Type="http://schemas.openxmlformats.org/officeDocument/2006/relationships/hyperlink" Target="http://pbs.twimg.com/profile_images/822316373523066880/VNZRoTlp_normal.jpg" TargetMode="External"/><Relationship Id="rId11225" Type="http://schemas.openxmlformats.org/officeDocument/2006/relationships/hyperlink" Target="http://twitter.com/JewellGypsy/statuses/1143465410278371328" TargetMode="External"/><Relationship Id="rId3456" Type="http://schemas.openxmlformats.org/officeDocument/2006/relationships/hyperlink" Target="http://pbs.twimg.com/profile_images/906230391509458944/JxnPHF3W_normal.jpg" TargetMode="External"/><Relationship Id="rId4854" Type="http://schemas.openxmlformats.org/officeDocument/2006/relationships/hyperlink" Target="http://twitter.com/cj_dugas/statuses/1143508022813241347" TargetMode="External"/><Relationship Id="rId5905" Type="http://schemas.openxmlformats.org/officeDocument/2006/relationships/hyperlink" Target="http://pbs.twimg.com/profile_images/924318466668101632/3SW_pqp9_normal.jpg" TargetMode="External"/><Relationship Id="rId377" Type="http://schemas.openxmlformats.org/officeDocument/2006/relationships/hyperlink" Target="http://twitter.com/Tina12312/statuses/1143534768748990464" TargetMode="External"/><Relationship Id="rId2058" Type="http://schemas.openxmlformats.org/officeDocument/2006/relationships/hyperlink" Target="http://pbs.twimg.com/profile_images/605186524095889408/hbO29bKZ_normal.jpg" TargetMode="External"/><Relationship Id="rId3109" Type="http://schemas.openxmlformats.org/officeDocument/2006/relationships/hyperlink" Target="http://twitter.com/katewillis10/statuses/1143518547123081217" TargetMode="External"/><Relationship Id="rId4507" Type="http://schemas.openxmlformats.org/officeDocument/2006/relationships/hyperlink" Target="http://twitter.com/mimi1bandolera/statuses/1143510271392190464" TargetMode="External"/><Relationship Id="rId6679" Type="http://schemas.openxmlformats.org/officeDocument/2006/relationships/hyperlink" Target="http://pbs.twimg.com/profile_images/1141718211358089217/vorxm5NF_normal.jpg" TargetMode="External"/><Relationship Id="rId9152" Type="http://schemas.openxmlformats.org/officeDocument/2006/relationships/hyperlink" Target="http://pbs.twimg.com/profile_images/1073655376573157376/wBRp8rPz_normal.jpg" TargetMode="External"/><Relationship Id="rId11082" Type="http://schemas.openxmlformats.org/officeDocument/2006/relationships/hyperlink" Target="http://pbs.twimg.com/profile_images/631970161193385984/v6HX2vEO_normal.jpg" TargetMode="External"/><Relationship Id="rId511" Type="http://schemas.openxmlformats.org/officeDocument/2006/relationships/hyperlink" Target="http://twitter.com/giftshop_monkey/statuses/1143533842025857027" TargetMode="External"/><Relationship Id="rId1141" Type="http://schemas.openxmlformats.org/officeDocument/2006/relationships/hyperlink" Target="http://twitter.com/kristybarros/statuses/1143530462754660352" TargetMode="External"/><Relationship Id="rId5762" Type="http://schemas.openxmlformats.org/officeDocument/2006/relationships/hyperlink" Target="http://twitter.com/DeeDash49/statuses/1143503406612590593" TargetMode="External"/><Relationship Id="rId6813" Type="http://schemas.openxmlformats.org/officeDocument/2006/relationships/hyperlink" Target="http://twitter.com/memkmmkam/statuses/1143497236237705217" TargetMode="External"/><Relationship Id="rId4364" Type="http://schemas.openxmlformats.org/officeDocument/2006/relationships/hyperlink" Target="http://pbs.twimg.com/profile_images/1049254459950473216/PexNEodE_normal.jpg" TargetMode="External"/><Relationship Id="rId5415" Type="http://schemas.openxmlformats.org/officeDocument/2006/relationships/hyperlink" Target="http://pbs.twimg.com/profile_images/1114973623700328450/krcAzWe3_normal.jpg" TargetMode="External"/><Relationship Id="rId4017" Type="http://schemas.openxmlformats.org/officeDocument/2006/relationships/hyperlink" Target="http://twitter.com/Cinnabar2017/statuses/1143513282268938242" TargetMode="External"/><Relationship Id="rId7587" Type="http://schemas.openxmlformats.org/officeDocument/2006/relationships/hyperlink" Target="http://twitter.com/mountainmama91/statuses/1143492393993416705" TargetMode="External"/><Relationship Id="rId8638" Type="http://schemas.openxmlformats.org/officeDocument/2006/relationships/hyperlink" Target="http://pbs.twimg.com/profile_images/926828202680639488/5eEL935z_normal.jpg" TargetMode="External"/><Relationship Id="rId8985" Type="http://schemas.openxmlformats.org/officeDocument/2006/relationships/hyperlink" Target="http://twitter.com/KobeTheresa/statuses/1143482688608907264" TargetMode="External"/><Relationship Id="rId6189" Type="http://schemas.openxmlformats.org/officeDocument/2006/relationships/hyperlink" Target="http://pbs.twimg.com/profile_images/1121797640499421184/kwufPiIP_normal.jpg" TargetMode="External"/><Relationship Id="rId10568" Type="http://schemas.openxmlformats.org/officeDocument/2006/relationships/hyperlink" Target="http://pbs.twimg.com/profile_images/950058923624611841/AgNoF_nq_normal.jpg" TargetMode="External"/><Relationship Id="rId11619" Type="http://schemas.openxmlformats.org/officeDocument/2006/relationships/hyperlink" Target="http://twitter.com/ferlindad/statuses/1143460821629984770" TargetMode="External"/><Relationship Id="rId2799" Type="http://schemas.openxmlformats.org/officeDocument/2006/relationships/hyperlink" Target="http://twitter.com/RobertaSaidThat/statuses/1143520200756797444" TargetMode="External"/><Relationship Id="rId3100" Type="http://schemas.openxmlformats.org/officeDocument/2006/relationships/hyperlink" Target="http://pbs.twimg.com/profile_images/823980275357122561/ylP51b5Y_normal.jpg" TargetMode="External"/><Relationship Id="rId6670" Type="http://schemas.openxmlformats.org/officeDocument/2006/relationships/hyperlink" Target="http://twitter.com/mom0squishy/statuses/1143498012448215040" TargetMode="External"/><Relationship Id="rId7721" Type="http://schemas.openxmlformats.org/officeDocument/2006/relationships/hyperlink" Target="http://twitter.com/lilianza3/statuses/1143491537206173697" TargetMode="External"/><Relationship Id="rId10702" Type="http://schemas.openxmlformats.org/officeDocument/2006/relationships/hyperlink" Target="http://pbs.twimg.com/profile_images/1134783116525101056/A9gPg_XP_normal.jpg" TargetMode="External"/><Relationship Id="rId5272" Type="http://schemas.openxmlformats.org/officeDocument/2006/relationships/hyperlink" Target="http://twitter.com/ICNTOAN/statuses/1143506049493807105" TargetMode="External"/><Relationship Id="rId6323" Type="http://schemas.openxmlformats.org/officeDocument/2006/relationships/hyperlink" Target="http://pbs.twimg.com/profile_images/1122251450472697856/Hk4ml5ea_normal.jpg" TargetMode="External"/><Relationship Id="rId9893" Type="http://schemas.openxmlformats.org/officeDocument/2006/relationships/hyperlink" Target="http://twitter.com/ladylee86/statuses/1143476452056158211" TargetMode="External"/><Relationship Id="rId1882" Type="http://schemas.openxmlformats.org/officeDocument/2006/relationships/hyperlink" Target="http://pbs.twimg.com/profile_images/406712941/SocoProfilePic_normal.jpg" TargetMode="External"/><Relationship Id="rId8495" Type="http://schemas.openxmlformats.org/officeDocument/2006/relationships/hyperlink" Target="http://twitter.com/bkaydw/statuses/1143486220154093568" TargetMode="External"/><Relationship Id="rId9546" Type="http://schemas.openxmlformats.org/officeDocument/2006/relationships/hyperlink" Target="http://pbs.twimg.com/profile_images/853552543003287553/qOOsfpb7_normal.jpg" TargetMode="External"/><Relationship Id="rId11476" Type="http://schemas.openxmlformats.org/officeDocument/2006/relationships/hyperlink" Target="http://pbs.twimg.com/profile_images/843399736099033088/bqeYfzAJ_normal.jpg" TargetMode="External"/><Relationship Id="rId1535" Type="http://schemas.openxmlformats.org/officeDocument/2006/relationships/hyperlink" Target="http://twitter.com/Sbenzi23/statuses/1143528242176909313" TargetMode="External"/><Relationship Id="rId2933" Type="http://schemas.openxmlformats.org/officeDocument/2006/relationships/hyperlink" Target="http://twitter.com/fiesta5/statuses/1143519433454845952" TargetMode="External"/><Relationship Id="rId7097" Type="http://schemas.openxmlformats.org/officeDocument/2006/relationships/hyperlink" Target="http://twitter.com/Reggiebub/statuses/1143495307457650689" TargetMode="External"/><Relationship Id="rId8148" Type="http://schemas.openxmlformats.org/officeDocument/2006/relationships/hyperlink" Target="http://pbs.twimg.com/profile_images/1137054133855371264/9pTF8dXR_normal.jpg" TargetMode="External"/><Relationship Id="rId10078" Type="http://schemas.openxmlformats.org/officeDocument/2006/relationships/hyperlink" Target="http://pbs.twimg.com/profile_images/1123532727653928960/ytfK_hM8_normal.jpg" TargetMode="External"/><Relationship Id="rId11129" Type="http://schemas.openxmlformats.org/officeDocument/2006/relationships/hyperlink" Target="http://twitter.com/CrazyCatLadyFL/statuses/1143466284040019969" TargetMode="External"/><Relationship Id="rId905" Type="http://schemas.openxmlformats.org/officeDocument/2006/relationships/hyperlink" Target="http://twitter.com/brianc_madlib/statuses/1143531611742494720" TargetMode="External"/><Relationship Id="rId4758" Type="http://schemas.openxmlformats.org/officeDocument/2006/relationships/hyperlink" Target="http://twitter.com/coldwomaninmn/statuses/1143508461965250560" TargetMode="External"/><Relationship Id="rId5809" Type="http://schemas.openxmlformats.org/officeDocument/2006/relationships/hyperlink" Target="http://abs.twimg.com/sticky/default_profile_images/default_profile_normal.png" TargetMode="External"/><Relationship Id="rId6180" Type="http://schemas.openxmlformats.org/officeDocument/2006/relationships/hyperlink" Target="http://twitter.com/JamesJetsOften/statuses/1143500858912661506" TargetMode="External"/><Relationship Id="rId11610" Type="http://schemas.openxmlformats.org/officeDocument/2006/relationships/hyperlink" Target="http://pbs.twimg.com/profile_images/527951696454885376/s74PGgCP_normal.png" TargetMode="External"/><Relationship Id="rId7231" Type="http://schemas.openxmlformats.org/officeDocument/2006/relationships/hyperlink" Target="http://twitter.com/MissESODMG/statuses/1143494488918253568" TargetMode="External"/><Relationship Id="rId10212" Type="http://schemas.openxmlformats.org/officeDocument/2006/relationships/hyperlink" Target="http://pbs.twimg.com/profile_images/825667929840590848/o8q1XVYL_normal.jpg" TargetMode="External"/><Relationship Id="rId2790" Type="http://schemas.openxmlformats.org/officeDocument/2006/relationships/hyperlink" Target="http://pbs.twimg.com/profile_images/462250247989649409/hBcqRFOG_normal.jpeg" TargetMode="External"/><Relationship Id="rId3841" Type="http://schemas.openxmlformats.org/officeDocument/2006/relationships/hyperlink" Target="http://twitter.com/BeckyIB/statuses/1143514334385057794" TargetMode="External"/><Relationship Id="rId762" Type="http://schemas.openxmlformats.org/officeDocument/2006/relationships/hyperlink" Target="http://pbs.twimg.com/profile_images/1064332102118899712/5zqW5RX0_normal.jpg" TargetMode="External"/><Relationship Id="rId1392" Type="http://schemas.openxmlformats.org/officeDocument/2006/relationships/hyperlink" Target="http://pbs.twimg.com/profile_images/2312472219/vabynys6adaa1l1of777_normal.jpeg" TargetMode="External"/><Relationship Id="rId2443" Type="http://schemas.openxmlformats.org/officeDocument/2006/relationships/hyperlink" Target="http://twitter.com/narwhalsaurus/statuses/1143522823773798400" TargetMode="External"/><Relationship Id="rId9056" Type="http://schemas.openxmlformats.org/officeDocument/2006/relationships/hyperlink" Target="http://pbs.twimg.com/profile_images/871087896505106432/08kRKCBe_normal.jpg" TargetMode="External"/><Relationship Id="rId415" Type="http://schemas.openxmlformats.org/officeDocument/2006/relationships/hyperlink" Target="http://twitter.com/BoothDigital/statuses/1143534481611141121" TargetMode="External"/><Relationship Id="rId1045" Type="http://schemas.openxmlformats.org/officeDocument/2006/relationships/hyperlink" Target="http://twitter.com/ange_patricia/statuses/1143530886090174464" TargetMode="External"/><Relationship Id="rId5666" Type="http://schemas.openxmlformats.org/officeDocument/2006/relationships/hyperlink" Target="http://twitter.com/TammyBuck20/statuses/1143503914152710145" TargetMode="External"/><Relationship Id="rId4268" Type="http://schemas.openxmlformats.org/officeDocument/2006/relationships/hyperlink" Target="http://pbs.twimg.com/profile_images/960962600237453313/v3p3GmtJ_normal.jpg" TargetMode="External"/><Relationship Id="rId5319" Type="http://schemas.openxmlformats.org/officeDocument/2006/relationships/hyperlink" Target="http://pbs.twimg.com/profile_images/985673806/me_normal.jpg" TargetMode="External"/><Relationship Id="rId6717" Type="http://schemas.openxmlformats.org/officeDocument/2006/relationships/hyperlink" Target="http://pbs.twimg.com/profile_images/885842749429358594/vQlQZUcI_normal.jpg" TargetMode="External"/><Relationship Id="rId8889" Type="http://schemas.openxmlformats.org/officeDocument/2006/relationships/hyperlink" Target="http://twitter.com/stweetleigh/statuses/1143483366701797383" TargetMode="External"/><Relationship Id="rId11120" Type="http://schemas.openxmlformats.org/officeDocument/2006/relationships/hyperlink" Target="http://pbs.twimg.com/profile_images/1142696121069907969/YxaixqgA_normal.jpg" TargetMode="External"/><Relationship Id="rId1929" Type="http://schemas.openxmlformats.org/officeDocument/2006/relationships/hyperlink" Target="http://twitter.com/Never270/statuses/1143525827717545986" TargetMode="External"/><Relationship Id="rId5800" Type="http://schemas.openxmlformats.org/officeDocument/2006/relationships/hyperlink" Target="http://twitter.com/MsAnthropist999/statuses/1143503072783736833" TargetMode="External"/><Relationship Id="rId3351" Type="http://schemas.openxmlformats.org/officeDocument/2006/relationships/hyperlink" Target="http://twitter.com/AnneMarieFlynn2/statuses/1143517219286073344" TargetMode="External"/><Relationship Id="rId4402" Type="http://schemas.openxmlformats.org/officeDocument/2006/relationships/hyperlink" Target="http://pbs.twimg.com/profile_images/1058232796106248192/Ge6LerIr_normal.jpg" TargetMode="External"/><Relationship Id="rId7972" Type="http://schemas.openxmlformats.org/officeDocument/2006/relationships/hyperlink" Target="http://pbs.twimg.com/profile_images/1142520011224997890/Qy5DKoN2_normal.jpg" TargetMode="External"/><Relationship Id="rId272" Type="http://schemas.openxmlformats.org/officeDocument/2006/relationships/hyperlink" Target="http://twitter.com/personalitty/statuses/1143535600462684160" TargetMode="External"/><Relationship Id="rId3004" Type="http://schemas.openxmlformats.org/officeDocument/2006/relationships/hyperlink" Target="http://pbs.twimg.com/profile_images/1121905591457390592/-vM4NkFk_normal.jpg" TargetMode="External"/><Relationship Id="rId6574" Type="http://schemas.openxmlformats.org/officeDocument/2006/relationships/hyperlink" Target="http://twitter.com/TuesdaysToomey/statuses/1143498564036956160" TargetMode="External"/><Relationship Id="rId7625" Type="http://schemas.openxmlformats.org/officeDocument/2006/relationships/hyperlink" Target="http://twitter.com/OklasotaGal/statuses/1143492130276618240" TargetMode="External"/><Relationship Id="rId10953" Type="http://schemas.openxmlformats.org/officeDocument/2006/relationships/hyperlink" Target="http://twitter.com/Mommypirate2/statuses/1143467923450847232" TargetMode="External"/><Relationship Id="rId5176" Type="http://schemas.openxmlformats.org/officeDocument/2006/relationships/hyperlink" Target="http://twitter.com/DianePayne20/statuses/1143506500935180289" TargetMode="External"/><Relationship Id="rId6227" Type="http://schemas.openxmlformats.org/officeDocument/2006/relationships/hyperlink" Target="http://pbs.twimg.com/profile_images/980028488630628352/gvGssVGW_normal.jpg" TargetMode="External"/><Relationship Id="rId9797" Type="http://schemas.openxmlformats.org/officeDocument/2006/relationships/hyperlink" Target="http://twitter.com/tctcm/statuses/1143477167604555776" TargetMode="External"/><Relationship Id="rId10606" Type="http://schemas.openxmlformats.org/officeDocument/2006/relationships/hyperlink" Target="http://pbs.twimg.com/profile_images/1106888734354665472/nTio4Lva_normal.jpg" TargetMode="External"/><Relationship Id="rId8399" Type="http://schemas.openxmlformats.org/officeDocument/2006/relationships/hyperlink" Target="http://twitter.com/Jlhiteox73/statuses/1143486715878944769" TargetMode="External"/><Relationship Id="rId1786" Type="http://schemas.openxmlformats.org/officeDocument/2006/relationships/hyperlink" Target="http://pbs.twimg.com/profile_images/988786942878810112/WIrqjFJW_normal.jpg" TargetMode="External"/><Relationship Id="rId2837" Type="http://schemas.openxmlformats.org/officeDocument/2006/relationships/hyperlink" Target="http://twitter.com/SarcasmFont1/statuses/1143519927988555776" TargetMode="External"/><Relationship Id="rId809" Type="http://schemas.openxmlformats.org/officeDocument/2006/relationships/hyperlink" Target="http://twitter.com/expatfrommass/statuses/1143532160713940993" TargetMode="External"/><Relationship Id="rId1439" Type="http://schemas.openxmlformats.org/officeDocument/2006/relationships/hyperlink" Target="http://twitter.com/kenbielicki/statuses/1143528794386513925" TargetMode="External"/><Relationship Id="rId5310" Type="http://schemas.openxmlformats.org/officeDocument/2006/relationships/hyperlink" Target="http://twitter.com/CarrieH10987654/statuses/1143505862234738688" TargetMode="External"/><Relationship Id="rId8880" Type="http://schemas.openxmlformats.org/officeDocument/2006/relationships/hyperlink" Target="http://pbs.twimg.com/profile_images/1135059895324237825/TM_fbbyk_normal.jpg" TargetMode="External"/><Relationship Id="rId9931" Type="http://schemas.openxmlformats.org/officeDocument/2006/relationships/hyperlink" Target="http://twitter.com/immigrants24/statuses/1143476204772757506" TargetMode="External"/><Relationship Id="rId11861" Type="http://schemas.openxmlformats.org/officeDocument/2006/relationships/hyperlink" Target="http://twitter.com/ZNursinga/statuses/1143457598114553857" TargetMode="External"/><Relationship Id="rId1920" Type="http://schemas.openxmlformats.org/officeDocument/2006/relationships/hyperlink" Target="http://pbs.twimg.com/profile_images/871897958928732160/3CZcYw8m_normal.jpg" TargetMode="External"/><Relationship Id="rId7482" Type="http://schemas.openxmlformats.org/officeDocument/2006/relationships/hyperlink" Target="http://pbs.twimg.com/profile_images/713816994915688448/6J5tKWYK_normal.jpg" TargetMode="External"/><Relationship Id="rId8533" Type="http://schemas.openxmlformats.org/officeDocument/2006/relationships/hyperlink" Target="http://twitter.com/rsapplegate/statuses/1143485922052362242" TargetMode="External"/><Relationship Id="rId10463" Type="http://schemas.openxmlformats.org/officeDocument/2006/relationships/hyperlink" Target="http://twitter.com/RonLais/statuses/1143472155180408832" TargetMode="External"/><Relationship Id="rId11514" Type="http://schemas.openxmlformats.org/officeDocument/2006/relationships/hyperlink" Target="http://pbs.twimg.com/profile_images/465863680832577536/nGx4Ss7a_normal.jpeg" TargetMode="External"/><Relationship Id="rId6084" Type="http://schemas.openxmlformats.org/officeDocument/2006/relationships/hyperlink" Target="http://twitter.com/bigdaddy4948/statuses/1143501463727026181" TargetMode="External"/><Relationship Id="rId7135" Type="http://schemas.openxmlformats.org/officeDocument/2006/relationships/hyperlink" Target="http://twitter.com/IanPaulWeb/statuses/1143495092386353152" TargetMode="External"/><Relationship Id="rId10116" Type="http://schemas.openxmlformats.org/officeDocument/2006/relationships/hyperlink" Target="http://pbs.twimg.com/profile_images/1004167359865720832/taiA6aa3_normal.jpg" TargetMode="External"/><Relationship Id="rId2694" Type="http://schemas.openxmlformats.org/officeDocument/2006/relationships/hyperlink" Target="http://abs.twimg.com/sticky/default_profile_images/default_profile_normal.png" TargetMode="External"/><Relationship Id="rId3745" Type="http://schemas.openxmlformats.org/officeDocument/2006/relationships/hyperlink" Target="http://twitter.com/ReeBee1985/statuses/1143514957172158465" TargetMode="External"/><Relationship Id="rId666" Type="http://schemas.openxmlformats.org/officeDocument/2006/relationships/hyperlink" Target="http://pbs.twimg.com/profile_images/1068637213376823298/KwuPkvXy_normal.jpg" TargetMode="External"/><Relationship Id="rId1296" Type="http://schemas.openxmlformats.org/officeDocument/2006/relationships/hyperlink" Target="http://pbs.twimg.com/profile_images/1130207710341763072/2nbF7kNg_normal.jpg" TargetMode="External"/><Relationship Id="rId2347" Type="http://schemas.openxmlformats.org/officeDocument/2006/relationships/hyperlink" Target="http://twitter.com/roaaaboelenein/statuses/1143523360846032904" TargetMode="External"/><Relationship Id="rId319" Type="http://schemas.openxmlformats.org/officeDocument/2006/relationships/hyperlink" Target="http://pbs.twimg.com/profile_images/1064408342397825026/d7QASJpo_normal.jpg" TargetMode="External"/><Relationship Id="rId6968" Type="http://schemas.openxmlformats.org/officeDocument/2006/relationships/hyperlink" Target="http://pbs.twimg.com/profile_images/429390882065096704/tvOfE4zc_normal.jpeg" TargetMode="External"/><Relationship Id="rId8390" Type="http://schemas.openxmlformats.org/officeDocument/2006/relationships/hyperlink" Target="http://abs.twimg.com/sticky/default_profile_images/default_profile_normal.png" TargetMode="External"/><Relationship Id="rId8043" Type="http://schemas.openxmlformats.org/officeDocument/2006/relationships/hyperlink" Target="http://twitter.com/cindyceemerson/statuses/1143489495523663873" TargetMode="External"/><Relationship Id="rId9441" Type="http://schemas.openxmlformats.org/officeDocument/2006/relationships/hyperlink" Target="http://twitter.com/rob0349/statuses/1143479706869743626" TargetMode="External"/><Relationship Id="rId11371" Type="http://schemas.openxmlformats.org/officeDocument/2006/relationships/hyperlink" Target="http://twitter.com/annieinargyll/statuses/1143464189157097472" TargetMode="External"/><Relationship Id="rId800" Type="http://schemas.openxmlformats.org/officeDocument/2006/relationships/hyperlink" Target="http://pbs.twimg.com/profile_images/378800000536354434/8a35769d799777703018666a7e70a875_normal.png" TargetMode="External"/><Relationship Id="rId1430" Type="http://schemas.openxmlformats.org/officeDocument/2006/relationships/hyperlink" Target="http://pbs.twimg.com/profile_images/3579300412/6d71599b0dd21cbe2cd3f0e1073c56ed_normal.jpeg" TargetMode="External"/><Relationship Id="rId11024" Type="http://schemas.openxmlformats.org/officeDocument/2006/relationships/hyperlink" Target="http://pbs.twimg.com/profile_images/684769101047316480/3aybm1Q7_normal.jpg" TargetMode="External"/><Relationship Id="rId4653" Type="http://schemas.openxmlformats.org/officeDocument/2006/relationships/hyperlink" Target="http://pbs.twimg.com/profile_images/1141002347566575616/AFAmZut3_normal.jpg" TargetMode="External"/><Relationship Id="rId5704" Type="http://schemas.openxmlformats.org/officeDocument/2006/relationships/hyperlink" Target="http://twitter.com/yamyeroc/statuses/1143503709994799105" TargetMode="External"/><Relationship Id="rId3255" Type="http://schemas.openxmlformats.org/officeDocument/2006/relationships/hyperlink" Target="http://twitter.com/whitewingdove70/statuses/1143517808388661253" TargetMode="External"/><Relationship Id="rId4306" Type="http://schemas.openxmlformats.org/officeDocument/2006/relationships/hyperlink" Target="http://pbs.twimg.com/profile_images/995549545332277248/AvZICO0Q_normal.jpg" TargetMode="External"/><Relationship Id="rId7876" Type="http://schemas.openxmlformats.org/officeDocument/2006/relationships/hyperlink" Target="http://pbs.twimg.com/profile_images/1047922150076796928/v5MAunrH_normal.jpg" TargetMode="External"/><Relationship Id="rId8927" Type="http://schemas.openxmlformats.org/officeDocument/2006/relationships/hyperlink" Target="http://twitter.com/Nikki43159980/statuses/1143483075210424320" TargetMode="External"/><Relationship Id="rId176" Type="http://schemas.openxmlformats.org/officeDocument/2006/relationships/hyperlink" Target="http://twitter.com/oraclecm98/statuses/1143536361112309760" TargetMode="External"/><Relationship Id="rId6478" Type="http://schemas.openxmlformats.org/officeDocument/2006/relationships/hyperlink" Target="http://twitter.com/NosbigTina/statuses/1143499194746974208" TargetMode="External"/><Relationship Id="rId7529" Type="http://schemas.openxmlformats.org/officeDocument/2006/relationships/hyperlink" Target="http://twitter.com/SharonPonitz/statuses/1143492734142959617" TargetMode="External"/><Relationship Id="rId10857" Type="http://schemas.openxmlformats.org/officeDocument/2006/relationships/hyperlink" Target="http://twitter.com/DancingMare/statuses/1143468794381307905" TargetMode="External"/><Relationship Id="rId11908" Type="http://schemas.openxmlformats.org/officeDocument/2006/relationships/hyperlink" Target="http://pbs.twimg.com/profile_images/634161377070981120/CHkauDRf_normal.jpg" TargetMode="External"/><Relationship Id="rId310" Type="http://schemas.openxmlformats.org/officeDocument/2006/relationships/hyperlink" Target="http://twitter.com/TerrySt54644680/statuses/1143535290784653317" TargetMode="External"/><Relationship Id="rId5561" Type="http://schemas.openxmlformats.org/officeDocument/2006/relationships/hyperlink" Target="http://pbs.twimg.com/profile_images/826859945857519616/AGBZehd3_normal.jpg" TargetMode="External"/><Relationship Id="rId6612" Type="http://schemas.openxmlformats.org/officeDocument/2006/relationships/hyperlink" Target="http://twitter.com/Stopfemanowxxx2/statuses/1143498287007375360" TargetMode="External"/><Relationship Id="rId4163" Type="http://schemas.openxmlformats.org/officeDocument/2006/relationships/hyperlink" Target="http://twitter.com/julieinjax/statuses/1143512494012542980" TargetMode="External"/><Relationship Id="rId5214" Type="http://schemas.openxmlformats.org/officeDocument/2006/relationships/hyperlink" Target="http://twitter.com/libby_annn/statuses/1143506273398190080" TargetMode="External"/><Relationship Id="rId8784" Type="http://schemas.openxmlformats.org/officeDocument/2006/relationships/hyperlink" Target="http://pbs.twimg.com/profile_images/1137192089261871105/U4xHhG90_normal.jpg" TargetMode="External"/><Relationship Id="rId9835" Type="http://schemas.openxmlformats.org/officeDocument/2006/relationships/hyperlink" Target="http://twitter.com/Karen1Walter/statuses/1143477003590557698" TargetMode="External"/><Relationship Id="rId11765" Type="http://schemas.openxmlformats.org/officeDocument/2006/relationships/hyperlink" Target="http://twitter.com/SNebelstein/statuses/1143458807181455360" TargetMode="External"/><Relationship Id="rId49" Type="http://schemas.openxmlformats.org/officeDocument/2006/relationships/hyperlink" Target="http://pbs.twimg.com/profile_images/921942378189082624/ZgKCokf-_normal.jpg" TargetMode="External"/><Relationship Id="rId1824" Type="http://schemas.openxmlformats.org/officeDocument/2006/relationships/hyperlink" Target="http://pbs.twimg.com/profile_images/1062150692436172800/OdRExAyc_normal.jpg" TargetMode="External"/><Relationship Id="rId7386" Type="http://schemas.openxmlformats.org/officeDocument/2006/relationships/hyperlink" Target="http://pbs.twimg.com/profile_images/1097816357264150528/Tooh1GPm_normal.jpg" TargetMode="External"/><Relationship Id="rId8437" Type="http://schemas.openxmlformats.org/officeDocument/2006/relationships/hyperlink" Target="http://twitter.com/64Mcbers/statuses/1143486503907143680" TargetMode="External"/><Relationship Id="rId10367" Type="http://schemas.openxmlformats.org/officeDocument/2006/relationships/hyperlink" Target="http://twitter.com/badrake919/statuses/1143473152405716994" TargetMode="External"/><Relationship Id="rId11418" Type="http://schemas.openxmlformats.org/officeDocument/2006/relationships/hyperlink" Target="http://pbs.twimg.com/profile_images/958323839049568256/xhbmsXCy_normal.jpg" TargetMode="External"/><Relationship Id="rId7039" Type="http://schemas.openxmlformats.org/officeDocument/2006/relationships/hyperlink" Target="http://twitter.com/dlipp3/statuses/1143495739395514368" TargetMode="External"/><Relationship Id="rId2598" Type="http://schemas.openxmlformats.org/officeDocument/2006/relationships/hyperlink" Target="http://pbs.twimg.com/profile_images/1133515743738454018/EFC7y2dc_normal.jpg" TargetMode="External"/><Relationship Id="rId3996" Type="http://schemas.openxmlformats.org/officeDocument/2006/relationships/hyperlink" Target="http://abs.twimg.com/sticky/default_profile_images/default_profile_normal.png" TargetMode="External"/><Relationship Id="rId3649" Type="http://schemas.openxmlformats.org/officeDocument/2006/relationships/hyperlink" Target="http://twitter.com/MaryKennedy22/statuses/1143515524338524160" TargetMode="External"/><Relationship Id="rId5071" Type="http://schemas.openxmlformats.org/officeDocument/2006/relationships/hyperlink" Target="http://pbs.twimg.com/profile_images/1073586267428937728/5yULrrNs_normal.jpg" TargetMode="External"/><Relationship Id="rId6122" Type="http://schemas.openxmlformats.org/officeDocument/2006/relationships/hyperlink" Target="http://twitter.com/pahl_brighteyes/statuses/1143501169341263872" TargetMode="External"/><Relationship Id="rId7520" Type="http://schemas.openxmlformats.org/officeDocument/2006/relationships/hyperlink" Target="http://pbs.twimg.com/profile_images/1056199612212568064/e66Dyw8j_normal.jpg" TargetMode="External"/><Relationship Id="rId10501" Type="http://schemas.openxmlformats.org/officeDocument/2006/relationships/hyperlink" Target="http://twitter.com/suckerbsanders/statuses/1143471872526442496" TargetMode="External"/><Relationship Id="rId9692" Type="http://schemas.openxmlformats.org/officeDocument/2006/relationships/hyperlink" Target="http://pbs.twimg.com/profile_images/1135153062220316672/SLemV-8E_normal.jpg" TargetMode="External"/><Relationship Id="rId1681" Type="http://schemas.openxmlformats.org/officeDocument/2006/relationships/hyperlink" Target="http://twitter.com/dolan_robin/statuses/1143527454977548288" TargetMode="External"/><Relationship Id="rId2732" Type="http://schemas.openxmlformats.org/officeDocument/2006/relationships/hyperlink" Target="http://pbs.twimg.com/profile_images/910133401121955840/aa1ju42H_normal.jpg" TargetMode="External"/><Relationship Id="rId8294" Type="http://schemas.openxmlformats.org/officeDocument/2006/relationships/hyperlink" Target="http://pbs.twimg.com/profile_images/430021973565919232/agGsvXNz_normal.jpeg" TargetMode="External"/><Relationship Id="rId9345" Type="http://schemas.openxmlformats.org/officeDocument/2006/relationships/hyperlink" Target="http://twitter.com/cchexcsechotmai/statuses/1143480325433188355" TargetMode="External"/><Relationship Id="rId11275" Type="http://schemas.openxmlformats.org/officeDocument/2006/relationships/hyperlink" Target="http://twitter.com/clairewitz1/statuses/1143465087476178944" TargetMode="External"/><Relationship Id="rId704" Type="http://schemas.openxmlformats.org/officeDocument/2006/relationships/hyperlink" Target="http://pbs.twimg.com/profile_images/1117436424725258240/jEFfrzeF_normal.jpg" TargetMode="External"/><Relationship Id="rId1334" Type="http://schemas.openxmlformats.org/officeDocument/2006/relationships/hyperlink" Target="http://pbs.twimg.com/profile_images/643185657809104897/BpUewxzA_normal.jpg" TargetMode="External"/><Relationship Id="rId5955" Type="http://schemas.openxmlformats.org/officeDocument/2006/relationships/hyperlink" Target="http://pbs.twimg.com/profile_images/703274897217159168/2kwaaFQC_normal.jpg" TargetMode="External"/><Relationship Id="rId40" Type="http://schemas.openxmlformats.org/officeDocument/2006/relationships/hyperlink" Target="http://twitter.com/showfanfree/statuses/1143537102719729664" TargetMode="External"/><Relationship Id="rId4557" Type="http://schemas.openxmlformats.org/officeDocument/2006/relationships/hyperlink" Target="http://twitter.com/Sugars5150/statuses/1143509723448107013" TargetMode="External"/><Relationship Id="rId5608" Type="http://schemas.openxmlformats.org/officeDocument/2006/relationships/hyperlink" Target="http://twitter.com/KoriIrok6/statuses/1143504192037937152" TargetMode="External"/><Relationship Id="rId3159" Type="http://schemas.openxmlformats.org/officeDocument/2006/relationships/hyperlink" Target="http://twitter.com/KarmicCrimson/statuses/1143518269472673792" TargetMode="External"/><Relationship Id="rId7030" Type="http://schemas.openxmlformats.org/officeDocument/2006/relationships/hyperlink" Target="http://pbs.twimg.com/profile_images/909550623972093953/uqAmO6e4_normal.jpg" TargetMode="External"/><Relationship Id="rId10011" Type="http://schemas.openxmlformats.org/officeDocument/2006/relationships/hyperlink" Target="http://twitter.com/AidaCanales/statuses/1143475651279839234" TargetMode="External"/><Relationship Id="rId1191" Type="http://schemas.openxmlformats.org/officeDocument/2006/relationships/hyperlink" Target="http://twitter.com/nyinmigracion/statuses/1143530137620766722" TargetMode="External"/><Relationship Id="rId3640" Type="http://schemas.openxmlformats.org/officeDocument/2006/relationships/hyperlink" Target="http://pbs.twimg.com/profile_images/965795048909606912/b4DBLY5Q_normal.jpg" TargetMode="External"/><Relationship Id="rId561" Type="http://schemas.openxmlformats.org/officeDocument/2006/relationships/hyperlink" Target="http://twitter.com/dawnymock/statuses/1143533581735813120" TargetMode="External"/><Relationship Id="rId2242" Type="http://schemas.openxmlformats.org/officeDocument/2006/relationships/hyperlink" Target="http://pbs.twimg.com/profile_images/1025762101510397953/9g3gbdrQ_normal.jpg" TargetMode="External"/><Relationship Id="rId6863" Type="http://schemas.openxmlformats.org/officeDocument/2006/relationships/hyperlink" Target="http://twitter.com/CBVET4202/statuses/1143496894330658818" TargetMode="External"/><Relationship Id="rId7914" Type="http://schemas.openxmlformats.org/officeDocument/2006/relationships/hyperlink" Target="http://pbs.twimg.com/profile_images/1101541378356637696/n6-gSl9N_normal.png" TargetMode="External"/><Relationship Id="rId214" Type="http://schemas.openxmlformats.org/officeDocument/2006/relationships/hyperlink" Target="http://twitter.com/JerryJe53424596/statuses/1143536050842849281" TargetMode="External"/><Relationship Id="rId5465" Type="http://schemas.openxmlformats.org/officeDocument/2006/relationships/hyperlink" Target="http://pbs.twimg.com/profile_images/908328979328786432/mmauIamS_normal.jpg" TargetMode="External"/><Relationship Id="rId6516" Type="http://schemas.openxmlformats.org/officeDocument/2006/relationships/hyperlink" Target="http://twitter.com/Tigerstrat57/statuses/1143498958293098496" TargetMode="External"/><Relationship Id="rId4067" Type="http://schemas.openxmlformats.org/officeDocument/2006/relationships/hyperlink" Target="http://twitter.com/I_Do_This24/statuses/1143513042233286658" TargetMode="External"/><Relationship Id="rId5118" Type="http://schemas.openxmlformats.org/officeDocument/2006/relationships/hyperlink" Target="http://twitter.com/wordsanddeeds2/statuses/1143506745056256000" TargetMode="External"/><Relationship Id="rId8688" Type="http://schemas.openxmlformats.org/officeDocument/2006/relationships/hyperlink" Target="http://pbs.twimg.com/profile_images/778561100686254080/6KfNV52x_normal.jpg" TargetMode="External"/><Relationship Id="rId9739" Type="http://schemas.openxmlformats.org/officeDocument/2006/relationships/hyperlink" Target="http://twitter.com/Clary_Catherine/statuses/1143477563202969601" TargetMode="External"/><Relationship Id="rId11669" Type="http://schemas.openxmlformats.org/officeDocument/2006/relationships/hyperlink" Target="http://twitter.com/LilPepper5/statuses/1143460148125396993" TargetMode="External"/><Relationship Id="rId1728" Type="http://schemas.openxmlformats.org/officeDocument/2006/relationships/hyperlink" Target="http://pbs.twimg.com/profile_images/2331928623/d7eoq8389yidxj16m21c_normal.jpeg" TargetMode="External"/><Relationship Id="rId3150" Type="http://schemas.openxmlformats.org/officeDocument/2006/relationships/hyperlink" Target="http://pbs.twimg.com/profile_images/1138505849163395073/1NGl3UmT_normal.jpg" TargetMode="External"/><Relationship Id="rId4201" Type="http://schemas.openxmlformats.org/officeDocument/2006/relationships/hyperlink" Target="http://twitter.com/SonicNinja/statuses/1143512212939538432" TargetMode="External"/><Relationship Id="rId7771" Type="http://schemas.openxmlformats.org/officeDocument/2006/relationships/hyperlink" Target="http://twitter.com/ChrisFrance14/statuses/1143491297161777152" TargetMode="External"/><Relationship Id="rId8822" Type="http://schemas.openxmlformats.org/officeDocument/2006/relationships/hyperlink" Target="http://pbs.twimg.com/profile_images/889623099884396545/3NHt8MZZ_normal.jpg" TargetMode="External"/><Relationship Id="rId10752" Type="http://schemas.openxmlformats.org/officeDocument/2006/relationships/hyperlink" Target="http://pbs.twimg.com/profile_images/1135436002003042304/l3soadvp_normal.jpg" TargetMode="External"/><Relationship Id="rId11803" Type="http://schemas.openxmlformats.org/officeDocument/2006/relationships/hyperlink" Target="http://twitter.com/crazyhorse2126/statuses/1143458413181095937" TargetMode="External"/><Relationship Id="rId6373" Type="http://schemas.openxmlformats.org/officeDocument/2006/relationships/hyperlink" Target="http://pbs.twimg.com/profile_images/965439716052025344/GtL6ENwU_normal.jpg" TargetMode="External"/><Relationship Id="rId7424" Type="http://schemas.openxmlformats.org/officeDocument/2006/relationships/hyperlink" Target="http://pbs.twimg.com/profile_images/538611462692818944/DjDPn9HN_normal.jpeg" TargetMode="External"/><Relationship Id="rId10405" Type="http://schemas.openxmlformats.org/officeDocument/2006/relationships/hyperlink" Target="http://twitter.com/TejandaDonna/statuses/1143472713870336001" TargetMode="External"/><Relationship Id="rId2983" Type="http://schemas.openxmlformats.org/officeDocument/2006/relationships/hyperlink" Target="http://twitter.com/PierrotEclipse/statuses/1143519209110081537" TargetMode="External"/><Relationship Id="rId6026" Type="http://schemas.openxmlformats.org/officeDocument/2006/relationships/hyperlink" Target="http://twitter.com/janween2/statuses/1143501799262969859" TargetMode="External"/><Relationship Id="rId9596" Type="http://schemas.openxmlformats.org/officeDocument/2006/relationships/hyperlink" Target="http://pbs.twimg.com/profile_images/1105190583017050114/-tPu1WSa_normal.jpg" TargetMode="External"/><Relationship Id="rId955" Type="http://schemas.openxmlformats.org/officeDocument/2006/relationships/hyperlink" Target="http://twitter.com/DumbAssDrump/statuses/1143531340152881152" TargetMode="External"/><Relationship Id="rId1585" Type="http://schemas.openxmlformats.org/officeDocument/2006/relationships/hyperlink" Target="http://twitter.com/LauraHopeLS/statuses/1143527908935438337" TargetMode="External"/><Relationship Id="rId2636" Type="http://schemas.openxmlformats.org/officeDocument/2006/relationships/hyperlink" Target="http://pbs.twimg.com/profile_images/1130441430567141377/68YPo6tA_normal.jpg" TargetMode="External"/><Relationship Id="rId8198" Type="http://schemas.openxmlformats.org/officeDocument/2006/relationships/hyperlink" Target="http://pbs.twimg.com/profile_images/1067943685319344129/TjVTQUel_normal.jpg" TargetMode="External"/><Relationship Id="rId9249" Type="http://schemas.openxmlformats.org/officeDocument/2006/relationships/hyperlink" Target="http://twitter.com/jinghani/statuses/1143481002582429696" TargetMode="External"/><Relationship Id="rId11179" Type="http://schemas.openxmlformats.org/officeDocument/2006/relationships/hyperlink" Target="http://twitter.com/tedm2207/statuses/1143465884033400832" TargetMode="External"/><Relationship Id="rId608" Type="http://schemas.openxmlformats.org/officeDocument/2006/relationships/hyperlink" Target="http://pbs.twimg.com/profile_images/1124597068226543616/lHxu5ax4_normal.jpg" TargetMode="External"/><Relationship Id="rId1238" Type="http://schemas.openxmlformats.org/officeDocument/2006/relationships/hyperlink" Target="http://pbs.twimg.com/profile_images/1097357256079953921/x5E1xRmr_normal.jpg" TargetMode="External"/><Relationship Id="rId5859" Type="http://schemas.openxmlformats.org/officeDocument/2006/relationships/hyperlink" Target="http://pbs.twimg.com/profile_images/915057221821644801/68dO458a_normal.jpg" TargetMode="External"/><Relationship Id="rId7281" Type="http://schemas.openxmlformats.org/officeDocument/2006/relationships/hyperlink" Target="http://twitter.com/Mink626mink/statuses/1143494191634374656" TargetMode="External"/><Relationship Id="rId8332" Type="http://schemas.openxmlformats.org/officeDocument/2006/relationships/hyperlink" Target="http://pbs.twimg.com/profile_images/525745623320887296/xPbNnPZ-_normal.jpeg" TargetMode="External"/><Relationship Id="rId9730" Type="http://schemas.openxmlformats.org/officeDocument/2006/relationships/hyperlink" Target="http://pbs.twimg.com/profile_images/1040872618713395201/fGaVwQ3N_normal.jpg" TargetMode="External"/><Relationship Id="rId11660" Type="http://schemas.openxmlformats.org/officeDocument/2006/relationships/hyperlink" Target="http://pbs.twimg.com/profile_images/378800000007511442/d1da88dcbfaed243c23739ea55282644_normal.jpeg" TargetMode="External"/><Relationship Id="rId10262" Type="http://schemas.openxmlformats.org/officeDocument/2006/relationships/hyperlink" Target="http://pbs.twimg.com/profile_images/904572594803879936/115huscf_normal.jpg" TargetMode="External"/><Relationship Id="rId11313" Type="http://schemas.openxmlformats.org/officeDocument/2006/relationships/hyperlink" Target="http://twitter.com/liliandlee/statuses/1143464756507885568" TargetMode="External"/><Relationship Id="rId3891" Type="http://schemas.openxmlformats.org/officeDocument/2006/relationships/hyperlink" Target="http://twitter.com/thereal_pat13/statuses/1143514032789438469" TargetMode="External"/><Relationship Id="rId4942" Type="http://schemas.openxmlformats.org/officeDocument/2006/relationships/hyperlink" Target="http://twitter.com/editingmylife/statuses/1143507572336390149" TargetMode="External"/><Relationship Id="rId2493" Type="http://schemas.openxmlformats.org/officeDocument/2006/relationships/hyperlink" Target="http://twitter.com/NicolePacent/statuses/1143522435314024449" TargetMode="External"/><Relationship Id="rId3544" Type="http://schemas.openxmlformats.org/officeDocument/2006/relationships/hyperlink" Target="http://pbs.twimg.com/profile_images/1025971937649061889/w7aGaetY_normal.jpg" TargetMode="External"/><Relationship Id="rId465" Type="http://schemas.openxmlformats.org/officeDocument/2006/relationships/hyperlink" Target="http://twitter.com/carlarnheiter/statuses/1143534081306701826" TargetMode="External"/><Relationship Id="rId1095" Type="http://schemas.openxmlformats.org/officeDocument/2006/relationships/hyperlink" Target="http://twitter.com/eclubproject/statuses/1143530669219504129" TargetMode="External"/><Relationship Id="rId2146" Type="http://schemas.openxmlformats.org/officeDocument/2006/relationships/hyperlink" Target="http://pbs.twimg.com/profile_images/1072688485667024896/lafExjnp_normal.jpg" TargetMode="External"/><Relationship Id="rId6767" Type="http://schemas.openxmlformats.org/officeDocument/2006/relationships/hyperlink" Target="http://pbs.twimg.com/profile_images/447419577098440704/n2zHptdT_normal.jpeg" TargetMode="External"/><Relationship Id="rId7818" Type="http://schemas.openxmlformats.org/officeDocument/2006/relationships/hyperlink" Target="http://pbs.twimg.com/profile_images/1106702845879816192/ewmn_q7x_normal.jpg" TargetMode="External"/><Relationship Id="rId118" Type="http://schemas.openxmlformats.org/officeDocument/2006/relationships/hyperlink" Target="http://twitter.com/philbutta/statuses/1143536640343846914" TargetMode="External"/><Relationship Id="rId5369" Type="http://schemas.openxmlformats.org/officeDocument/2006/relationships/hyperlink" Target="http://pbs.twimg.com/profile_images/1045386955943563265/eqzvMQs6_normal.jpg" TargetMode="External"/><Relationship Id="rId9240" Type="http://schemas.openxmlformats.org/officeDocument/2006/relationships/hyperlink" Target="http://pbs.twimg.com/profile_images/842031964118962176/xF2CFca-_normal.jpg" TargetMode="External"/><Relationship Id="rId11170" Type="http://schemas.openxmlformats.org/officeDocument/2006/relationships/hyperlink" Target="http://pbs.twimg.com/profile_images/840543870731583488/H7rm2Akb_normal.jpg" TargetMode="External"/><Relationship Id="rId1979" Type="http://schemas.openxmlformats.org/officeDocument/2006/relationships/hyperlink" Target="http://twitter.com/BlueGirlsRule/statuses/1143525505800347648" TargetMode="External"/><Relationship Id="rId5850" Type="http://schemas.openxmlformats.org/officeDocument/2006/relationships/hyperlink" Target="http://twitter.com/mimizelman/statuses/1143502844739411968" TargetMode="External"/><Relationship Id="rId6901" Type="http://schemas.openxmlformats.org/officeDocument/2006/relationships/hyperlink" Target="http://twitter.com/Bw2411Wilson/statuses/1143496670707159042" TargetMode="External"/><Relationship Id="rId3054" Type="http://schemas.openxmlformats.org/officeDocument/2006/relationships/hyperlink" Target="http://pbs.twimg.com/profile_images/968537104220344321/DDp1qZN-_normal.jpg" TargetMode="External"/><Relationship Id="rId4452" Type="http://schemas.openxmlformats.org/officeDocument/2006/relationships/hyperlink" Target="http://pbs.twimg.com/profile_images/903099244067872770/FcTBkERI_normal.jpg" TargetMode="External"/><Relationship Id="rId5503" Type="http://schemas.openxmlformats.org/officeDocument/2006/relationships/hyperlink" Target="http://pbs.twimg.com/profile_images/458711066856267777/NglUBKwA_normal.jpeg" TargetMode="External"/><Relationship Id="rId4105" Type="http://schemas.openxmlformats.org/officeDocument/2006/relationships/hyperlink" Target="http://twitter.com/funkb4u/statuses/1143512814218338304" TargetMode="External"/><Relationship Id="rId7675" Type="http://schemas.openxmlformats.org/officeDocument/2006/relationships/hyperlink" Target="http://twitter.com/JoJoChildress1/statuses/1143491845336502273" TargetMode="External"/><Relationship Id="rId8726" Type="http://schemas.openxmlformats.org/officeDocument/2006/relationships/hyperlink" Target="http://pbs.twimg.com/profile_images/1130616167524175875/hV9GAZrs_normal.jpg" TargetMode="External"/><Relationship Id="rId10656" Type="http://schemas.openxmlformats.org/officeDocument/2006/relationships/hyperlink" Target="http://pbs.twimg.com/profile_images/1085060805605842944/FD9QM_HB_normal.jpg" TargetMode="External"/><Relationship Id="rId11707" Type="http://schemas.openxmlformats.org/officeDocument/2006/relationships/hyperlink" Target="http://twitter.com/foolm1ns/statuses/1143459655181635585" TargetMode="External"/><Relationship Id="rId6277" Type="http://schemas.openxmlformats.org/officeDocument/2006/relationships/hyperlink" Target="http://pbs.twimg.com/profile_images/1143399132020662272/LaCJ9ING_normal.jpg" TargetMode="External"/><Relationship Id="rId7328" Type="http://schemas.openxmlformats.org/officeDocument/2006/relationships/hyperlink" Target="http://pbs.twimg.com/profile_images/1141713479482662912/JqNhBA2Y_normal.jpg" TargetMode="External"/><Relationship Id="rId10309" Type="http://schemas.openxmlformats.org/officeDocument/2006/relationships/hyperlink" Target="http://twitter.com/23YearNavyVet/statuses/1143473579427864577" TargetMode="External"/><Relationship Id="rId2887" Type="http://schemas.openxmlformats.org/officeDocument/2006/relationships/hyperlink" Target="http://twitter.com/PierrotEclipse/statuses/1143519637424025601" TargetMode="External"/><Relationship Id="rId859" Type="http://schemas.openxmlformats.org/officeDocument/2006/relationships/hyperlink" Target="http://twitter.com/roz_carrera/statuses/1143531840105410561" TargetMode="External"/><Relationship Id="rId1489" Type="http://schemas.openxmlformats.org/officeDocument/2006/relationships/hyperlink" Target="http://twitter.com/MelSloop/statuses/1143528505008951302" TargetMode="External"/><Relationship Id="rId3938" Type="http://schemas.openxmlformats.org/officeDocument/2006/relationships/hyperlink" Target="http://pbs.twimg.com/profile_images/905278544116310016/jAU6q1bT_normal.jpg" TargetMode="External"/><Relationship Id="rId5360" Type="http://schemas.openxmlformats.org/officeDocument/2006/relationships/hyperlink" Target="http://twitter.com/HollyinAR/statuses/1143505484940480512" TargetMode="External"/><Relationship Id="rId6411" Type="http://schemas.openxmlformats.org/officeDocument/2006/relationships/hyperlink" Target="http://pbs.twimg.com/profile_images/894426986646429696/82vluPu4_normal.jpg" TargetMode="External"/><Relationship Id="rId5013" Type="http://schemas.openxmlformats.org/officeDocument/2006/relationships/hyperlink" Target="http://pbs.twimg.com/profile_images/819846316301946880/zEugDu1Q_normal.jpg" TargetMode="External"/><Relationship Id="rId9981" Type="http://schemas.openxmlformats.org/officeDocument/2006/relationships/hyperlink" Target="http://twitter.com/Pathfinder1001/statuses/1143475868603428869" TargetMode="External"/><Relationship Id="rId1970" Type="http://schemas.openxmlformats.org/officeDocument/2006/relationships/hyperlink" Target="http://pbs.twimg.com/profile_images/1075421114661306368/ShmdLKrf_normal.jpg" TargetMode="External"/><Relationship Id="rId7185" Type="http://schemas.openxmlformats.org/officeDocument/2006/relationships/hyperlink" Target="http://twitter.com/LindaMH6219/statuses/1143494821174304768" TargetMode="External"/><Relationship Id="rId8583" Type="http://schemas.openxmlformats.org/officeDocument/2006/relationships/hyperlink" Target="http://twitter.com/molaikowski/statuses/1143485554459369472" TargetMode="External"/><Relationship Id="rId9634" Type="http://schemas.openxmlformats.org/officeDocument/2006/relationships/hyperlink" Target="http://pbs.twimg.com/profile_images/2434452580/ljrgay8vusrxnis3ke7t_normal.jpeg" TargetMode="External"/><Relationship Id="rId11564" Type="http://schemas.openxmlformats.org/officeDocument/2006/relationships/hyperlink" Target="http://pbs.twimg.com/profile_images/1115749266310467586/MeTTth8f_normal.jpg" TargetMode="External"/><Relationship Id="rId1623" Type="http://schemas.openxmlformats.org/officeDocument/2006/relationships/hyperlink" Target="http://twitter.com/SingerLouise/statuses/1143527718199279622" TargetMode="External"/><Relationship Id="rId8236" Type="http://schemas.openxmlformats.org/officeDocument/2006/relationships/hyperlink" Target="http://pbs.twimg.com/profile_images/1002885954833612800/9BvVO7hp_normal.jpg" TargetMode="External"/><Relationship Id="rId10166" Type="http://schemas.openxmlformats.org/officeDocument/2006/relationships/hyperlink" Target="http://pbs.twimg.com/profile_images/1032452996880318466/FElLB-Bf_normal.jpg" TargetMode="External"/><Relationship Id="rId11217" Type="http://schemas.openxmlformats.org/officeDocument/2006/relationships/hyperlink" Target="http://twitter.com/RnMobo/statuses/1143465508127330307" TargetMode="External"/><Relationship Id="rId3795" Type="http://schemas.openxmlformats.org/officeDocument/2006/relationships/hyperlink" Target="http://twitter.com/MarciaHyatt6/statuses/1143514625570463745" TargetMode="External"/><Relationship Id="rId4846" Type="http://schemas.openxmlformats.org/officeDocument/2006/relationships/hyperlink" Target="http://twitter.com/bejaha/statuses/1143508077263695874" TargetMode="External"/><Relationship Id="rId2397" Type="http://schemas.openxmlformats.org/officeDocument/2006/relationships/hyperlink" Target="http://twitter.com/AsaDeMatteo/statuses/1143523099532378113" TargetMode="External"/><Relationship Id="rId3448" Type="http://schemas.openxmlformats.org/officeDocument/2006/relationships/hyperlink" Target="http://pbs.twimg.com/profile_images/1134610093767569410/nq8m5qXl_normal.jpg" TargetMode="External"/><Relationship Id="rId369" Type="http://schemas.openxmlformats.org/officeDocument/2006/relationships/hyperlink" Target="http://twitter.com/TennesseeNeNe/statuses/1143534796540436480" TargetMode="External"/><Relationship Id="rId9491" Type="http://schemas.openxmlformats.org/officeDocument/2006/relationships/hyperlink" Target="http://twitter.com/TOEACHHISPHONE/statuses/1143479302505168897" TargetMode="External"/><Relationship Id="rId10300" Type="http://schemas.openxmlformats.org/officeDocument/2006/relationships/hyperlink" Target="http://pbs.twimg.com/profile_images/1073583134275526656/M46uxeKZ_normal.jpg" TargetMode="External"/><Relationship Id="rId1480" Type="http://schemas.openxmlformats.org/officeDocument/2006/relationships/hyperlink" Target="http://pbs.twimg.com/profile_images/910229746939604992/J2kMhLB9_normal.jpg" TargetMode="External"/><Relationship Id="rId8093" Type="http://schemas.openxmlformats.org/officeDocument/2006/relationships/hyperlink" Target="http://twitter.com/beadlebuggy/statuses/1143489268494557194" TargetMode="External"/><Relationship Id="rId9144" Type="http://schemas.openxmlformats.org/officeDocument/2006/relationships/hyperlink" Target="http://pbs.twimg.com/profile_images/616434112883089408/e7YiTd44_normal.jpg" TargetMode="External"/><Relationship Id="rId850" Type="http://schemas.openxmlformats.org/officeDocument/2006/relationships/hyperlink" Target="http://pbs.twimg.com/profile_images/378800000536354434/8a35769d799777703018666a7e70a875_normal.png" TargetMode="External"/><Relationship Id="rId1133" Type="http://schemas.openxmlformats.org/officeDocument/2006/relationships/hyperlink" Target="http://twitter.com/JeniverseAbr/statuses/1143530483906752513" TargetMode="External"/><Relationship Id="rId2531" Type="http://schemas.openxmlformats.org/officeDocument/2006/relationships/hyperlink" Target="http://twitter.com/geryk52/statuses/1143522155360997376" TargetMode="External"/><Relationship Id="rId11074" Type="http://schemas.openxmlformats.org/officeDocument/2006/relationships/hyperlink" Target="http://pbs.twimg.com/profile_images/866031602702458881/IkjLyK5a_normal.jpg" TargetMode="External"/><Relationship Id="rId503" Type="http://schemas.openxmlformats.org/officeDocument/2006/relationships/hyperlink" Target="http://twitter.com/Dsp503/statuses/1143533856433168384" TargetMode="External"/><Relationship Id="rId5754" Type="http://schemas.openxmlformats.org/officeDocument/2006/relationships/hyperlink" Target="http://twitter.com/LAjools2/statuses/1143503492771745793" TargetMode="External"/><Relationship Id="rId6805" Type="http://schemas.openxmlformats.org/officeDocument/2006/relationships/hyperlink" Target="http://twitter.com/BetsieFl/statuses/1143497287471157251" TargetMode="External"/><Relationship Id="rId4356" Type="http://schemas.openxmlformats.org/officeDocument/2006/relationships/hyperlink" Target="http://pbs.twimg.com/profile_images/1074523603176210433/vRTxKV1X_normal.jpg" TargetMode="External"/><Relationship Id="rId5407" Type="http://schemas.openxmlformats.org/officeDocument/2006/relationships/hyperlink" Target="http://pbs.twimg.com/profile_images/908328979328786432/mmauIamS_normal.jpg" TargetMode="External"/><Relationship Id="rId8977" Type="http://schemas.openxmlformats.org/officeDocument/2006/relationships/hyperlink" Target="http://twitter.com/cdziuba/statuses/1143482722192646150" TargetMode="External"/><Relationship Id="rId4009" Type="http://schemas.openxmlformats.org/officeDocument/2006/relationships/hyperlink" Target="http://twitter.com/NextManUp22/statuses/1143513309339164677" TargetMode="External"/><Relationship Id="rId7579" Type="http://schemas.openxmlformats.org/officeDocument/2006/relationships/hyperlink" Target="http://twitter.com/TaimHanks/statuses/1143492409105326081" TargetMode="External"/><Relationship Id="rId11958" Type="http://schemas.openxmlformats.org/officeDocument/2006/relationships/hyperlink" Target="http://pbs.twimg.com/profile_images/1009736057523441664/7wRDVHRB_normal.jpg" TargetMode="External"/><Relationship Id="rId360" Type="http://schemas.openxmlformats.org/officeDocument/2006/relationships/hyperlink" Target="http://pbs.twimg.com/profile_images/815136449582362624/Au941BLw_normal.jpg" TargetMode="External"/><Relationship Id="rId2041" Type="http://schemas.openxmlformats.org/officeDocument/2006/relationships/hyperlink" Target="http://twitter.com/Alatarielle2/statuses/1143525133627379712" TargetMode="External"/><Relationship Id="rId5264" Type="http://schemas.openxmlformats.org/officeDocument/2006/relationships/hyperlink" Target="http://twitter.com/CRS8765/statuses/1143506073464315905" TargetMode="External"/><Relationship Id="rId6662" Type="http://schemas.openxmlformats.org/officeDocument/2006/relationships/hyperlink" Target="http://twitter.com/PizzaPie1018/statuses/1143498066919477249" TargetMode="External"/><Relationship Id="rId7713" Type="http://schemas.openxmlformats.org/officeDocument/2006/relationships/hyperlink" Target="http://twitter.com/lilianza3/statuses/1143491583230324736" TargetMode="External"/><Relationship Id="rId6315" Type="http://schemas.openxmlformats.org/officeDocument/2006/relationships/hyperlink" Target="http://pbs.twimg.com/profile_images/1135613700474359813/NNi_LDk0_normal.jpg" TargetMode="External"/><Relationship Id="rId9885" Type="http://schemas.openxmlformats.org/officeDocument/2006/relationships/hyperlink" Target="http://twitter.com/fayepelzer/statuses/1143476495266045952" TargetMode="External"/><Relationship Id="rId99" Type="http://schemas.openxmlformats.org/officeDocument/2006/relationships/hyperlink" Target="http://pbs.twimg.com/profile_images/1129931172237193216/fzO1A1p-_normal.jpg" TargetMode="External"/><Relationship Id="rId1874" Type="http://schemas.openxmlformats.org/officeDocument/2006/relationships/hyperlink" Target="http://pbs.twimg.com/profile_images/864336578922954754/XpgOyhib_normal.jpg" TargetMode="External"/><Relationship Id="rId2925" Type="http://schemas.openxmlformats.org/officeDocument/2006/relationships/hyperlink" Target="http://twitter.com/Wenbeauty/statuses/1143519467361767427" TargetMode="External"/><Relationship Id="rId8487" Type="http://schemas.openxmlformats.org/officeDocument/2006/relationships/hyperlink" Target="http://twitter.com/BazanNeddy/statuses/1143486285857918977" TargetMode="External"/><Relationship Id="rId9538" Type="http://schemas.openxmlformats.org/officeDocument/2006/relationships/hyperlink" Target="http://pbs.twimg.com/profile_images/1134499114161508352/X-eMoVQ0_normal.jpg" TargetMode="External"/><Relationship Id="rId11468" Type="http://schemas.openxmlformats.org/officeDocument/2006/relationships/hyperlink" Target="http://pbs.twimg.com/profile_images/933833249352306688/ZYup-T3B_normal.jpg" TargetMode="External"/><Relationship Id="rId1527" Type="http://schemas.openxmlformats.org/officeDocument/2006/relationships/hyperlink" Target="http://twitter.com/dolan_robin/statuses/1143528263953858561" TargetMode="External"/><Relationship Id="rId7089" Type="http://schemas.openxmlformats.org/officeDocument/2006/relationships/hyperlink" Target="http://twitter.com/From_The_Porch/statuses/1143495343407058945" TargetMode="External"/><Relationship Id="rId3699" Type="http://schemas.openxmlformats.org/officeDocument/2006/relationships/hyperlink" Target="http://twitter.com/NickKave/statuses/1143515261837991938" TargetMode="External"/><Relationship Id="rId4000" Type="http://schemas.openxmlformats.org/officeDocument/2006/relationships/hyperlink" Target="http://pbs.twimg.com/profile_images/1134830490815422465/vYExywQR_normal.jpg" TargetMode="External"/><Relationship Id="rId7570" Type="http://schemas.openxmlformats.org/officeDocument/2006/relationships/hyperlink" Target="http://pbs.twimg.com/profile_images/1092797743641313281/9RgabRam_normal.jpg" TargetMode="External"/><Relationship Id="rId8621" Type="http://schemas.openxmlformats.org/officeDocument/2006/relationships/hyperlink" Target="http://twitter.com/BooksYALove/statuses/1143485268961501185" TargetMode="External"/><Relationship Id="rId6172" Type="http://schemas.openxmlformats.org/officeDocument/2006/relationships/hyperlink" Target="http://twitter.com/LifeAtTheIntsec/statuses/1143500916949213185" TargetMode="External"/><Relationship Id="rId7223" Type="http://schemas.openxmlformats.org/officeDocument/2006/relationships/hyperlink" Target="http://twitter.com/yikesks/statuses/1143494606216138752" TargetMode="External"/><Relationship Id="rId10551" Type="http://schemas.openxmlformats.org/officeDocument/2006/relationships/hyperlink" Target="http://twitter.com/wsternks/statuses/1143471566820380672" TargetMode="External"/><Relationship Id="rId11602" Type="http://schemas.openxmlformats.org/officeDocument/2006/relationships/hyperlink" Target="http://pbs.twimg.com/profile_images/2485768068/ef77r5k90bkezq6wvfus_normal.jpeg" TargetMode="External"/><Relationship Id="rId9395" Type="http://schemas.openxmlformats.org/officeDocument/2006/relationships/hyperlink" Target="http://twitter.com/BonniBK/statuses/1143480020586958848" TargetMode="External"/><Relationship Id="rId10204" Type="http://schemas.openxmlformats.org/officeDocument/2006/relationships/hyperlink" Target="http://pbs.twimg.com/profile_images/1110496446820823041/EsuvzELT_normal.jpg" TargetMode="External"/><Relationship Id="rId2782" Type="http://schemas.openxmlformats.org/officeDocument/2006/relationships/hyperlink" Target="http://pbs.twimg.com/profile_images/963185659560148992/cIQ1EYPH_normal.jpg" TargetMode="External"/><Relationship Id="rId3833" Type="http://schemas.openxmlformats.org/officeDocument/2006/relationships/hyperlink" Target="http://twitter.com/MarciaHyatt6/statuses/1143514381638144000" TargetMode="External"/><Relationship Id="rId9048" Type="http://schemas.openxmlformats.org/officeDocument/2006/relationships/hyperlink" Target="http://pbs.twimg.com/profile_images/1131759654856478720/OkSmR5UL_normal.png" TargetMode="External"/><Relationship Id="rId754" Type="http://schemas.openxmlformats.org/officeDocument/2006/relationships/hyperlink" Target="http://pbs.twimg.com/profile_images/745360341236744192/0z0zi689_normal.jpg" TargetMode="External"/><Relationship Id="rId1384" Type="http://schemas.openxmlformats.org/officeDocument/2006/relationships/hyperlink" Target="http://pbs.twimg.com/profile_images/1137776932366573569/Fhv02C4Z_normal.jpg" TargetMode="External"/><Relationship Id="rId2435" Type="http://schemas.openxmlformats.org/officeDocument/2006/relationships/hyperlink" Target="http://twitter.com/fairchild_keith/statuses/1143522850155958272" TargetMode="External"/><Relationship Id="rId90" Type="http://schemas.openxmlformats.org/officeDocument/2006/relationships/hyperlink" Target="http://twitter.com/snuggles0711/statuses/1143536769587208192" TargetMode="External"/><Relationship Id="rId407" Type="http://schemas.openxmlformats.org/officeDocument/2006/relationships/hyperlink" Target="http://twitter.com/Donald8725/statuses/1143534564377153536" TargetMode="External"/><Relationship Id="rId1037" Type="http://schemas.openxmlformats.org/officeDocument/2006/relationships/hyperlink" Target="http://twitter.com/YasminJiwani/statuses/1143530939445850112" TargetMode="External"/><Relationship Id="rId5658" Type="http://schemas.openxmlformats.org/officeDocument/2006/relationships/hyperlink" Target="http://twitter.com/ColleenPidgeon/statuses/1143503945937166336" TargetMode="External"/><Relationship Id="rId6709" Type="http://schemas.openxmlformats.org/officeDocument/2006/relationships/hyperlink" Target="http://pbs.twimg.com/profile_images/1141946583946280960/QECu0FHO_normal.png" TargetMode="External"/><Relationship Id="rId7080" Type="http://schemas.openxmlformats.org/officeDocument/2006/relationships/hyperlink" Target="http://pbs.twimg.com/profile_images/1003759515647569920/WLMBOJwY_normal.jpg" TargetMode="External"/><Relationship Id="rId8131" Type="http://schemas.openxmlformats.org/officeDocument/2006/relationships/hyperlink" Target="http://twitter.com/cholloway74116/statuses/1143489016546975744" TargetMode="External"/><Relationship Id="rId10061" Type="http://schemas.openxmlformats.org/officeDocument/2006/relationships/hyperlink" Target="http://twitter.com/SocksUsa/statuses/1143475287130116096" TargetMode="External"/><Relationship Id="rId11112" Type="http://schemas.openxmlformats.org/officeDocument/2006/relationships/hyperlink" Target="http://pbs.twimg.com/profile_images/824683668287393792/a1VuWGTg_normal.jpg" TargetMode="External"/><Relationship Id="rId3690" Type="http://schemas.openxmlformats.org/officeDocument/2006/relationships/hyperlink" Target="http://pbs.twimg.com/profile_images/606315499924766721/wMuOh1E0_normal.jpg" TargetMode="External"/><Relationship Id="rId2292" Type="http://schemas.openxmlformats.org/officeDocument/2006/relationships/hyperlink" Target="http://pbs.twimg.com/profile_images/1130867932550975489/-29ojQqJ_normal.jpg" TargetMode="External"/><Relationship Id="rId3343" Type="http://schemas.openxmlformats.org/officeDocument/2006/relationships/hyperlink" Target="http://twitter.com/sandyherr2/statuses/1143517234905538560" TargetMode="External"/><Relationship Id="rId4741" Type="http://schemas.openxmlformats.org/officeDocument/2006/relationships/hyperlink" Target="http://pbs.twimg.com/profile_images/1110479816728502272/vjc1GTFx_normal.png" TargetMode="External"/><Relationship Id="rId264" Type="http://schemas.openxmlformats.org/officeDocument/2006/relationships/hyperlink" Target="http://twitter.com/boandsunny/statuses/1143535622130454528" TargetMode="External"/><Relationship Id="rId7964" Type="http://schemas.openxmlformats.org/officeDocument/2006/relationships/hyperlink" Target="http://pbs.twimg.com/profile_images/1137472098576867328/chJL57he_normal.jpg" TargetMode="External"/><Relationship Id="rId10945" Type="http://schemas.openxmlformats.org/officeDocument/2006/relationships/hyperlink" Target="http://twitter.com/Flame195322/statuses/1143467967855898624" TargetMode="External"/><Relationship Id="rId6566" Type="http://schemas.openxmlformats.org/officeDocument/2006/relationships/hyperlink" Target="http://twitter.com/alfie322/statuses/1143498596312068096" TargetMode="External"/><Relationship Id="rId7617" Type="http://schemas.openxmlformats.org/officeDocument/2006/relationships/hyperlink" Target="http://twitter.com/dianeclectica/statuses/1143492211180560384" TargetMode="External"/><Relationship Id="rId5168" Type="http://schemas.openxmlformats.org/officeDocument/2006/relationships/hyperlink" Target="http://twitter.com/ElizBenedict/statuses/1143506570862632966" TargetMode="External"/><Relationship Id="rId6219" Type="http://schemas.openxmlformats.org/officeDocument/2006/relationships/hyperlink" Target="http://pbs.twimg.com/profile_images/468124003731652608/32tZZ-TT_normal.jpeg" TargetMode="External"/><Relationship Id="rId9789" Type="http://schemas.openxmlformats.org/officeDocument/2006/relationships/hyperlink" Target="http://twitter.com/YoCarm23/statuses/1143477206443630592" TargetMode="External"/><Relationship Id="rId1778" Type="http://schemas.openxmlformats.org/officeDocument/2006/relationships/hyperlink" Target="http://pbs.twimg.com/profile_images/1133040756380225536/ZqzTSXnM_normal.jpg" TargetMode="External"/><Relationship Id="rId2829" Type="http://schemas.openxmlformats.org/officeDocument/2006/relationships/hyperlink" Target="http://twitter.com/FIyHi/statuses/1143519976541839361" TargetMode="External"/><Relationship Id="rId6700" Type="http://schemas.openxmlformats.org/officeDocument/2006/relationships/hyperlink" Target="http://twitter.com/RyanEGregg/statuses/1143497809380827136" TargetMode="External"/><Relationship Id="rId4251" Type="http://schemas.openxmlformats.org/officeDocument/2006/relationships/hyperlink" Target="http://twitter.com/amerika206/statuses/1143511921217298432" TargetMode="External"/><Relationship Id="rId5302" Type="http://schemas.openxmlformats.org/officeDocument/2006/relationships/hyperlink" Target="http://twitter.com/MouthyFeminist/statuses/1143505900994486273" TargetMode="External"/><Relationship Id="rId7474" Type="http://schemas.openxmlformats.org/officeDocument/2006/relationships/hyperlink" Target="http://pbs.twimg.com/profile_images/863861807974293505/nJp-0lC8_normal.jpg" TargetMode="External"/><Relationship Id="rId8872" Type="http://schemas.openxmlformats.org/officeDocument/2006/relationships/hyperlink" Target="http://pbs.twimg.com/profile_images/1071762905887055872/Erd_mEwf_normal.jpg" TargetMode="External"/><Relationship Id="rId9923" Type="http://schemas.openxmlformats.org/officeDocument/2006/relationships/hyperlink" Target="http://twitter.com/beaniemurphy/statuses/1143476249052012545" TargetMode="External"/><Relationship Id="rId11853" Type="http://schemas.openxmlformats.org/officeDocument/2006/relationships/hyperlink" Target="http://twitter.com/Noname63734627/statuses/1143457835294121986" TargetMode="External"/><Relationship Id="rId1912" Type="http://schemas.openxmlformats.org/officeDocument/2006/relationships/hyperlink" Target="http://pbs.twimg.com/profile_images/468080151700332544/M8MZOxHt_normal.jpeg" TargetMode="External"/><Relationship Id="rId6076" Type="http://schemas.openxmlformats.org/officeDocument/2006/relationships/hyperlink" Target="http://twitter.com/mluttig/statuses/1143501498342629377" TargetMode="External"/><Relationship Id="rId7127" Type="http://schemas.openxmlformats.org/officeDocument/2006/relationships/hyperlink" Target="http://twitter.com/lunajade/statuses/1143495133096292356" TargetMode="External"/><Relationship Id="rId8525" Type="http://schemas.openxmlformats.org/officeDocument/2006/relationships/hyperlink" Target="http://twitter.com/LFlanagan/statuses/1143485972883095552" TargetMode="External"/><Relationship Id="rId10455" Type="http://schemas.openxmlformats.org/officeDocument/2006/relationships/hyperlink" Target="http://twitter.com/MichelleBanta3/statuses/1143472258763120640" TargetMode="External"/><Relationship Id="rId11506" Type="http://schemas.openxmlformats.org/officeDocument/2006/relationships/hyperlink" Target="http://pbs.twimg.com/profile_images/1067972646392991744/eBVH_jB9_normal.jpg" TargetMode="External"/><Relationship Id="rId10108" Type="http://schemas.openxmlformats.org/officeDocument/2006/relationships/hyperlink" Target="http://abs.twimg.com/sticky/default_profile_images/default_profile_normal.png" TargetMode="External"/><Relationship Id="rId2686" Type="http://schemas.openxmlformats.org/officeDocument/2006/relationships/hyperlink" Target="http://pbs.twimg.com/profile_images/1062866743213797377/WSqEWL6R_normal.jpg" TargetMode="External"/><Relationship Id="rId3737" Type="http://schemas.openxmlformats.org/officeDocument/2006/relationships/hyperlink" Target="http://twitter.com/verdiKat/statuses/1143515052068233216" TargetMode="External"/><Relationship Id="rId9299" Type="http://schemas.openxmlformats.org/officeDocument/2006/relationships/hyperlink" Target="http://twitter.com/jules32566/statuses/1143480594418077699" TargetMode="External"/><Relationship Id="rId658" Type="http://schemas.openxmlformats.org/officeDocument/2006/relationships/hyperlink" Target="http://pbs.twimg.com/profile_images/1308120602/Sean_After_the_gOLD_rUSH_bLUE_2_normal.jpg" TargetMode="External"/><Relationship Id="rId1288" Type="http://schemas.openxmlformats.org/officeDocument/2006/relationships/hyperlink" Target="http://pbs.twimg.com/profile_images/488914788139819009/y3rDbnN9_normal.jpeg" TargetMode="External"/><Relationship Id="rId2339" Type="http://schemas.openxmlformats.org/officeDocument/2006/relationships/hyperlink" Target="http://twitter.com/TavaresTheresa/statuses/1143523409944596481" TargetMode="External"/><Relationship Id="rId6210" Type="http://schemas.openxmlformats.org/officeDocument/2006/relationships/hyperlink" Target="http://twitter.com/Unclescrooge9/statuses/1143500656982011905" TargetMode="External"/><Relationship Id="rId9780" Type="http://schemas.openxmlformats.org/officeDocument/2006/relationships/hyperlink" Target="http://pbs.twimg.com/profile_images/1139589226893369352/_roBKMK7_normal.jpg" TargetMode="External"/><Relationship Id="rId8382" Type="http://schemas.openxmlformats.org/officeDocument/2006/relationships/hyperlink" Target="http://pbs.twimg.com/profile_images/704746598878699520/0d8EIv_f_normal.jpg" TargetMode="External"/><Relationship Id="rId9433" Type="http://schemas.openxmlformats.org/officeDocument/2006/relationships/hyperlink" Target="http://twitter.com/jsaintnick/statuses/1143479773177532416" TargetMode="External"/><Relationship Id="rId1422" Type="http://schemas.openxmlformats.org/officeDocument/2006/relationships/hyperlink" Target="http://pbs.twimg.com/profile_images/1118706246/cartoon_1__normal.jpg" TargetMode="External"/><Relationship Id="rId2820" Type="http://schemas.openxmlformats.org/officeDocument/2006/relationships/hyperlink" Target="http://pbs.twimg.com/profile_images/1128546459874361345/6IcuBdjl_normal.jpg" TargetMode="External"/><Relationship Id="rId8035" Type="http://schemas.openxmlformats.org/officeDocument/2006/relationships/hyperlink" Target="http://twitter.com/tryinntryin/statuses/1143489533629075456" TargetMode="External"/><Relationship Id="rId11016" Type="http://schemas.openxmlformats.org/officeDocument/2006/relationships/hyperlink" Target="http://pbs.twimg.com/profile_images/462250247989649409/hBcqRFOG_normal.jpeg" TargetMode="External"/><Relationship Id="rId11363" Type="http://schemas.openxmlformats.org/officeDocument/2006/relationships/hyperlink" Target="http://twitter.com/whittall_connie/statuses/1143464238142447621" TargetMode="External"/><Relationship Id="rId4992" Type="http://schemas.openxmlformats.org/officeDocument/2006/relationships/hyperlink" Target="http://twitter.com/hopedawg420/statuses/1143507340064428032" TargetMode="External"/><Relationship Id="rId2196" Type="http://schemas.openxmlformats.org/officeDocument/2006/relationships/hyperlink" Target="http://pbs.twimg.com/profile_images/872258565322534912/PF3sTWzh_normal.jpg" TargetMode="External"/><Relationship Id="rId3594" Type="http://schemas.openxmlformats.org/officeDocument/2006/relationships/hyperlink" Target="http://pbs.twimg.com/profile_images/378800000247032062/26880a6881ec5c9bf55a45c12bbcb221_normal.jpeg" TargetMode="External"/><Relationship Id="rId4645" Type="http://schemas.openxmlformats.org/officeDocument/2006/relationships/hyperlink" Target="http://pbs.twimg.com/profile_images/720983419337854976/iRm_E_pg_normal.jpg" TargetMode="External"/><Relationship Id="rId168" Type="http://schemas.openxmlformats.org/officeDocument/2006/relationships/hyperlink" Target="http://twitter.com/Renmdec88/statuses/1143536414593826816" TargetMode="External"/><Relationship Id="rId3247" Type="http://schemas.openxmlformats.org/officeDocument/2006/relationships/hyperlink" Target="http://twitter.com/NMacartny/statuses/1143517829041291266" TargetMode="External"/><Relationship Id="rId7868" Type="http://schemas.openxmlformats.org/officeDocument/2006/relationships/hyperlink" Target="http://pbs.twimg.com/profile_images/1606918908/IMG00269_normal.jpg" TargetMode="External"/><Relationship Id="rId8919" Type="http://schemas.openxmlformats.org/officeDocument/2006/relationships/hyperlink" Target="http://twitter.com/visible_light1/statuses/1143483118147514368" TargetMode="External"/><Relationship Id="rId10849" Type="http://schemas.openxmlformats.org/officeDocument/2006/relationships/hyperlink" Target="http://twitter.com/skyinthegrass/statuses/1143468863973027840" TargetMode="External"/><Relationship Id="rId9290" Type="http://schemas.openxmlformats.org/officeDocument/2006/relationships/hyperlink" Target="http://pbs.twimg.com/profile_images/988519474121846784/jLooCN01_normal.jpg" TargetMode="External"/><Relationship Id="rId2330" Type="http://schemas.openxmlformats.org/officeDocument/2006/relationships/hyperlink" Target="http://abs.twimg.com/sticky/default_profile_images/default_profile_normal.png" TargetMode="External"/><Relationship Id="rId302" Type="http://schemas.openxmlformats.org/officeDocument/2006/relationships/hyperlink" Target="http://twitter.com/susiesandb/statuses/1143535360011431936" TargetMode="External"/><Relationship Id="rId5553" Type="http://schemas.openxmlformats.org/officeDocument/2006/relationships/hyperlink" Target="http://pbs.twimg.com/profile_images/1141940088399630337/lPIMc7sc_normal.jpg" TargetMode="External"/><Relationship Id="rId6951" Type="http://schemas.openxmlformats.org/officeDocument/2006/relationships/hyperlink" Target="http://twitter.com/arsenalsdove/statuses/1143496368545292288" TargetMode="External"/><Relationship Id="rId4155" Type="http://schemas.openxmlformats.org/officeDocument/2006/relationships/hyperlink" Target="http://twitter.com/FredFriendly7/statuses/1143512510110359553" TargetMode="External"/><Relationship Id="rId5206" Type="http://schemas.openxmlformats.org/officeDocument/2006/relationships/hyperlink" Target="http://twitter.com/Mholly01/statuses/1143506313340760071" TargetMode="External"/><Relationship Id="rId6604" Type="http://schemas.openxmlformats.org/officeDocument/2006/relationships/hyperlink" Target="http://twitter.com/Yikbug/statuses/1143498324135333888" TargetMode="External"/><Relationship Id="rId8776" Type="http://schemas.openxmlformats.org/officeDocument/2006/relationships/hyperlink" Target="http://pbs.twimg.com/profile_images/1020692575710216193/6jtlQLA__normal.jpg" TargetMode="External"/><Relationship Id="rId9827" Type="http://schemas.openxmlformats.org/officeDocument/2006/relationships/hyperlink" Target="http://twitter.com/BadgerStew/statuses/1143477060335259648" TargetMode="External"/><Relationship Id="rId11757" Type="http://schemas.openxmlformats.org/officeDocument/2006/relationships/hyperlink" Target="http://twitter.com/Lou74inKC/statuses/1143458904384389126" TargetMode="External"/><Relationship Id="rId1816" Type="http://schemas.openxmlformats.org/officeDocument/2006/relationships/hyperlink" Target="http://pbs.twimg.com/profile_images/1052772617223135232/UpcEWCbW_normal.jpg" TargetMode="External"/><Relationship Id="rId7378" Type="http://schemas.openxmlformats.org/officeDocument/2006/relationships/hyperlink" Target="http://pbs.twimg.com/profile_images/1057360261894553602/6c6IwqzL_normal.jpg" TargetMode="External"/><Relationship Id="rId8429" Type="http://schemas.openxmlformats.org/officeDocument/2006/relationships/hyperlink" Target="http://twitter.com/eeisdorfer/statuses/1143486556222758913" TargetMode="External"/><Relationship Id="rId10359" Type="http://schemas.openxmlformats.org/officeDocument/2006/relationships/hyperlink" Target="http://twitter.com/DeaconessBlues/statuses/1143473204628992001" TargetMode="External"/><Relationship Id="rId3988" Type="http://schemas.openxmlformats.org/officeDocument/2006/relationships/hyperlink" Target="http://pbs.twimg.com/profile_images/1038474109993140229/IQ8Hgnr5_normal.jpg" TargetMode="External"/><Relationship Id="rId8910" Type="http://schemas.openxmlformats.org/officeDocument/2006/relationships/hyperlink" Target="http://pbs.twimg.com/profile_images/596698864645644289/XuhIfRe8_normal.jpg" TargetMode="External"/><Relationship Id="rId6461" Type="http://schemas.openxmlformats.org/officeDocument/2006/relationships/hyperlink" Target="http://pbs.twimg.com/profile_images/1142792934544117761/s3fQ8iLF_normal.jpg" TargetMode="External"/><Relationship Id="rId7512" Type="http://schemas.openxmlformats.org/officeDocument/2006/relationships/hyperlink" Target="http://pbs.twimg.com/profile_images/984182078634971138/-AT06b6-_normal.jpg" TargetMode="External"/><Relationship Id="rId10840" Type="http://schemas.openxmlformats.org/officeDocument/2006/relationships/hyperlink" Target="http://pbs.twimg.com/profile_images/1025674005586554881/OsT1TCLW_normal.jpg" TargetMode="External"/><Relationship Id="rId5063" Type="http://schemas.openxmlformats.org/officeDocument/2006/relationships/hyperlink" Target="http://pbs.twimg.com/profile_images/860231626281730048/9vq_XtpD_normal.jpg" TargetMode="External"/><Relationship Id="rId6114" Type="http://schemas.openxmlformats.org/officeDocument/2006/relationships/hyperlink" Target="http://twitter.com/NPWF/statuses/1143501265411948546" TargetMode="External"/><Relationship Id="rId9684" Type="http://schemas.openxmlformats.org/officeDocument/2006/relationships/hyperlink" Target="http://pbs.twimg.com/profile_images/1130074434432372737/weqaeTup_normal.png" TargetMode="External"/><Relationship Id="rId8286" Type="http://schemas.openxmlformats.org/officeDocument/2006/relationships/hyperlink" Target="http://pbs.twimg.com/profile_images/1112824718313357314/z6PZHr0M_normal.png" TargetMode="External"/><Relationship Id="rId9337" Type="http://schemas.openxmlformats.org/officeDocument/2006/relationships/hyperlink" Target="http://twitter.com/Karma_Incarnate/statuses/1143480416441180160" TargetMode="External"/><Relationship Id="rId1673" Type="http://schemas.openxmlformats.org/officeDocument/2006/relationships/hyperlink" Target="http://twitter.com/BaylorHarold/statuses/1143527481510703107" TargetMode="External"/><Relationship Id="rId2724" Type="http://schemas.openxmlformats.org/officeDocument/2006/relationships/hyperlink" Target="http://pbs.twimg.com/profile_images/546085502936301568/LqhjzuQz_normal.jpeg" TargetMode="External"/><Relationship Id="rId11267" Type="http://schemas.openxmlformats.org/officeDocument/2006/relationships/hyperlink" Target="http://twitter.com/5141quid/statuses/1143465143579357185" TargetMode="External"/><Relationship Id="rId1326" Type="http://schemas.openxmlformats.org/officeDocument/2006/relationships/hyperlink" Target="http://pbs.twimg.com/profile_images/990280580679045121/hm_WVVPb_normal.jpg" TargetMode="External"/><Relationship Id="rId4896" Type="http://schemas.openxmlformats.org/officeDocument/2006/relationships/hyperlink" Target="http://twitter.com/FbhLorna/statuses/1143507804667305984" TargetMode="External"/><Relationship Id="rId5947" Type="http://schemas.openxmlformats.org/officeDocument/2006/relationships/hyperlink" Target="http://pbs.twimg.com/profile_images/1121882373468114945/61KWxj_i_normal.jpg" TargetMode="External"/><Relationship Id="rId32" Type="http://schemas.openxmlformats.org/officeDocument/2006/relationships/hyperlink" Target="http://twitter.com/GraceMoves/statuses/1143537160882184194" TargetMode="External"/><Relationship Id="rId3498" Type="http://schemas.openxmlformats.org/officeDocument/2006/relationships/hyperlink" Target="http://pbs.twimg.com/profile_images/1047223561134530560/PM69FxhI_normal.jpg" TargetMode="External"/><Relationship Id="rId4549" Type="http://schemas.openxmlformats.org/officeDocument/2006/relationships/hyperlink" Target="http://twitter.com/RenaDescartes/statuses/1143509803152621574" TargetMode="External"/><Relationship Id="rId8420" Type="http://schemas.openxmlformats.org/officeDocument/2006/relationships/hyperlink" Target="http://abs.twimg.com/sticky/default_profile_images/default_profile_normal.png" TargetMode="External"/><Relationship Id="rId10350" Type="http://schemas.openxmlformats.org/officeDocument/2006/relationships/hyperlink" Target="http://pbs.twimg.com/profile_images/1080560940184158208/y8VbfQKi_normal.jpg" TargetMode="External"/><Relationship Id="rId11401" Type="http://schemas.openxmlformats.org/officeDocument/2006/relationships/hyperlink" Target="http://twitter.com/JewellGypsy/statuses/1143463838618181632" TargetMode="External"/><Relationship Id="rId7022" Type="http://schemas.openxmlformats.org/officeDocument/2006/relationships/hyperlink" Target="http://pbs.twimg.com/profile_images/1011472675888300032/cwX8U7iX_normal.jpg" TargetMode="External"/><Relationship Id="rId10003" Type="http://schemas.openxmlformats.org/officeDocument/2006/relationships/hyperlink" Target="http://twitter.com/catbert234/statuses/1143475682753884165" TargetMode="External"/><Relationship Id="rId2581" Type="http://schemas.openxmlformats.org/officeDocument/2006/relationships/hyperlink" Target="http://twitter.com/AmericanWomen37/statuses/1143521765303472130" TargetMode="External"/><Relationship Id="rId3632" Type="http://schemas.openxmlformats.org/officeDocument/2006/relationships/hyperlink" Target="http://pbs.twimg.com/profile_images/1143504204746678272/_HhZEV3g_normal.png" TargetMode="External"/><Relationship Id="rId9194" Type="http://schemas.openxmlformats.org/officeDocument/2006/relationships/hyperlink" Target="http://pbs.twimg.com/profile_images/757554361450962945/d3HXWH6k_normal.jpg" TargetMode="External"/><Relationship Id="rId553" Type="http://schemas.openxmlformats.org/officeDocument/2006/relationships/hyperlink" Target="http://twitter.com/SassmanJames/statuses/1143533630029012993" TargetMode="External"/><Relationship Id="rId1183" Type="http://schemas.openxmlformats.org/officeDocument/2006/relationships/hyperlink" Target="http://twitter.com/RepDean/statuses/1143530193677668352" TargetMode="External"/><Relationship Id="rId2234" Type="http://schemas.openxmlformats.org/officeDocument/2006/relationships/hyperlink" Target="http://pbs.twimg.com/profile_images/735268772789899265/GzLZDxlZ_normal.jpg" TargetMode="External"/><Relationship Id="rId206" Type="http://schemas.openxmlformats.org/officeDocument/2006/relationships/hyperlink" Target="http://twitter.com/Kathleenytimes/statuses/1143536116320145408" TargetMode="External"/><Relationship Id="rId6855" Type="http://schemas.openxmlformats.org/officeDocument/2006/relationships/hyperlink" Target="http://twitter.com/AnniePositively/statuses/1143496944142180352" TargetMode="External"/><Relationship Id="rId7906" Type="http://schemas.openxmlformats.org/officeDocument/2006/relationships/hyperlink" Target="http://pbs.twimg.com/profile_images/927334085785133056/Bwxk004v_normal.jpg" TargetMode="External"/><Relationship Id="rId4059" Type="http://schemas.openxmlformats.org/officeDocument/2006/relationships/hyperlink" Target="http://twitter.com/Loudmouthkid62/statuses/1143513075699638272" TargetMode="External"/><Relationship Id="rId5457" Type="http://schemas.openxmlformats.org/officeDocument/2006/relationships/hyperlink" Target="http://pbs.twimg.com/profile_images/1030143973359276034/TzgOfM7r_normal.jpg" TargetMode="External"/><Relationship Id="rId6508" Type="http://schemas.openxmlformats.org/officeDocument/2006/relationships/hyperlink" Target="http://twitter.com/teestark/statuses/1143498975452028928" TargetMode="External"/><Relationship Id="rId4540" Type="http://schemas.openxmlformats.org/officeDocument/2006/relationships/hyperlink" Target="http://pbs.twimg.com/profile_images/1137722050414387201/v-CCLvDz_normal.jpg" TargetMode="External"/><Relationship Id="rId2091" Type="http://schemas.openxmlformats.org/officeDocument/2006/relationships/hyperlink" Target="http://twitter.com/knittinglinda/statuses/1143524828512772098" TargetMode="External"/><Relationship Id="rId3142" Type="http://schemas.openxmlformats.org/officeDocument/2006/relationships/hyperlink" Target="http://pbs.twimg.com/profile_images/860231626281730048/9vq_XtpD_normal.jpg" TargetMode="External"/><Relationship Id="rId7763" Type="http://schemas.openxmlformats.org/officeDocument/2006/relationships/hyperlink" Target="http://twitter.com/pjlsan2012/statuses/1143491345543307264" TargetMode="External"/><Relationship Id="rId6365" Type="http://schemas.openxmlformats.org/officeDocument/2006/relationships/hyperlink" Target="http://pbs.twimg.com/profile_images/538611462692818944/DjDPn9HN_normal.jpeg" TargetMode="External"/><Relationship Id="rId7416" Type="http://schemas.openxmlformats.org/officeDocument/2006/relationships/hyperlink" Target="http://abs.twimg.com/sticky/default_profile_images/default_profile_normal.png" TargetMode="External"/><Relationship Id="rId8814" Type="http://schemas.openxmlformats.org/officeDocument/2006/relationships/hyperlink" Target="http://pbs.twimg.com/profile_images/596698864645644289/XuhIfRe8_normal.jpg" TargetMode="External"/><Relationship Id="rId10744" Type="http://schemas.openxmlformats.org/officeDocument/2006/relationships/hyperlink" Target="http://pbs.twimg.com/profile_images/1136788152910319616/Fra4HvQL_normal.jpg" TargetMode="External"/><Relationship Id="rId6018" Type="http://schemas.openxmlformats.org/officeDocument/2006/relationships/hyperlink" Target="http://twitter.com/NotPlayinAround/statuses/1143501829382131714" TargetMode="External"/><Relationship Id="rId2975" Type="http://schemas.openxmlformats.org/officeDocument/2006/relationships/hyperlink" Target="http://twitter.com/JimBOBlbc/statuses/1143519228672086016" TargetMode="External"/><Relationship Id="rId9588" Type="http://schemas.openxmlformats.org/officeDocument/2006/relationships/hyperlink" Target="http://pbs.twimg.com/profile_images/979479393344081920/Yv1W_SkO_normal.jpg" TargetMode="External"/><Relationship Id="rId947" Type="http://schemas.openxmlformats.org/officeDocument/2006/relationships/hyperlink" Target="http://twitter.com/RonHall46/statuses/1143531380854312960" TargetMode="External"/><Relationship Id="rId1577" Type="http://schemas.openxmlformats.org/officeDocument/2006/relationships/hyperlink" Target="http://twitter.com/MeyerSusie/statuses/1143527973946974209" TargetMode="External"/><Relationship Id="rId2628" Type="http://schemas.openxmlformats.org/officeDocument/2006/relationships/hyperlink" Target="http://pbs.twimg.com/profile_images/2216377731/image_normal.jpg" TargetMode="External"/><Relationship Id="rId4050" Type="http://schemas.openxmlformats.org/officeDocument/2006/relationships/hyperlink" Target="http://pbs.twimg.com/profile_images/1118344647984566273/4dMLUciZ_normal.jpg" TargetMode="External"/><Relationship Id="rId5101" Type="http://schemas.openxmlformats.org/officeDocument/2006/relationships/hyperlink" Target="http://pbs.twimg.com/profile_images/1050168063570644992/gugllbYt_normal.jpg" TargetMode="External"/><Relationship Id="rId8671" Type="http://schemas.openxmlformats.org/officeDocument/2006/relationships/hyperlink" Target="http://twitter.com/realDonaldTruvp/statuses/1143484872562020352" TargetMode="External"/><Relationship Id="rId9722" Type="http://schemas.openxmlformats.org/officeDocument/2006/relationships/hyperlink" Target="http://pbs.twimg.com/profile_images/1109665251048468480/tIfJp3vS_normal.jpg" TargetMode="External"/><Relationship Id="rId1711" Type="http://schemas.openxmlformats.org/officeDocument/2006/relationships/hyperlink" Target="http://twitter.com/sandyherr2/statuses/1143527214954102785" TargetMode="External"/><Relationship Id="rId7273" Type="http://schemas.openxmlformats.org/officeDocument/2006/relationships/hyperlink" Target="http://twitter.com/MelissaSueMcQ/statuses/1143494241978634241" TargetMode="External"/><Relationship Id="rId8324" Type="http://schemas.openxmlformats.org/officeDocument/2006/relationships/hyperlink" Target="http://pbs.twimg.com/profile_images/1463957567/DSCN0588__640x480__normal.jpg" TargetMode="External"/><Relationship Id="rId10254" Type="http://schemas.openxmlformats.org/officeDocument/2006/relationships/hyperlink" Target="http://pbs.twimg.com/profile_images/996784971380649984/jGPLQzzC_normal.jpg" TargetMode="External"/><Relationship Id="rId11652" Type="http://schemas.openxmlformats.org/officeDocument/2006/relationships/hyperlink" Target="http://pbs.twimg.com/profile_images/1106651792836694017/-pjiJXET_normal.jpg" TargetMode="External"/><Relationship Id="rId11305" Type="http://schemas.openxmlformats.org/officeDocument/2006/relationships/hyperlink" Target="http://twitter.com/CrazyCatLadyFL/statuses/1143464867220865024" TargetMode="External"/><Relationship Id="rId2485" Type="http://schemas.openxmlformats.org/officeDocument/2006/relationships/hyperlink" Target="http://twitter.com/JRasputin2013/statuses/1143522484551114752" TargetMode="External"/><Relationship Id="rId3883" Type="http://schemas.openxmlformats.org/officeDocument/2006/relationships/hyperlink" Target="http://twitter.com/FredFriendly7/statuses/1143514090347880448" TargetMode="External"/><Relationship Id="rId4934" Type="http://schemas.openxmlformats.org/officeDocument/2006/relationships/hyperlink" Target="http://twitter.com/JoyfulBluebird/statuses/1143507598861377536" TargetMode="External"/><Relationship Id="rId9098" Type="http://schemas.openxmlformats.org/officeDocument/2006/relationships/hyperlink" Target="http://pbs.twimg.com/profile_images/1130247262255362048/ahemyNpp_normal.jpg" TargetMode="External"/><Relationship Id="rId457" Type="http://schemas.openxmlformats.org/officeDocument/2006/relationships/hyperlink" Target="http://twitter.com/nsgorostiza/statuses/1143534139884261376" TargetMode="External"/><Relationship Id="rId1087" Type="http://schemas.openxmlformats.org/officeDocument/2006/relationships/hyperlink" Target="http://twitter.com/AZWS/statuses/1143530689192583168" TargetMode="External"/><Relationship Id="rId2138" Type="http://schemas.openxmlformats.org/officeDocument/2006/relationships/hyperlink" Target="http://pbs.twimg.com/profile_images/1112886265819541504/vYJYWHqS_normal.png" TargetMode="External"/><Relationship Id="rId3536" Type="http://schemas.openxmlformats.org/officeDocument/2006/relationships/hyperlink" Target="http://pbs.twimg.com/profile_images/1129407229650771968/kRfjPYDX_normal.jpg" TargetMode="External"/><Relationship Id="rId6759" Type="http://schemas.openxmlformats.org/officeDocument/2006/relationships/hyperlink" Target="http://pbs.twimg.com/profile_images/2459031406/200790_1003875616276_1206426458_30013878_6112_n_normal.jpg" TargetMode="External"/><Relationship Id="rId8181" Type="http://schemas.openxmlformats.org/officeDocument/2006/relationships/hyperlink" Target="http://twitter.com/gaitn_natalia/statuses/1143488425498165254" TargetMode="External"/><Relationship Id="rId9232" Type="http://schemas.openxmlformats.org/officeDocument/2006/relationships/hyperlink" Target="http://pbs.twimg.com/profile_images/1097906604240859137/8jZDh6a__normal.jpg" TargetMode="External"/><Relationship Id="rId11162" Type="http://schemas.openxmlformats.org/officeDocument/2006/relationships/hyperlink" Target="http://pbs.twimg.com/profile_images/1117083898645753856/zV4ZlzCt_normal.jpg" TargetMode="External"/><Relationship Id="rId1221" Type="http://schemas.openxmlformats.org/officeDocument/2006/relationships/hyperlink" Target="http://twitter.com/0153phil/statuses/1143529996683829250" TargetMode="External"/><Relationship Id="rId4791" Type="http://schemas.openxmlformats.org/officeDocument/2006/relationships/hyperlink" Target="http://pbs.twimg.com/profile_images/892517904536580097/6LxvelKg_normal.jpg" TargetMode="External"/><Relationship Id="rId5842" Type="http://schemas.openxmlformats.org/officeDocument/2006/relationships/hyperlink" Target="http://twitter.com/jacquesbot42/statuses/1143502883024977922" TargetMode="External"/><Relationship Id="rId3393" Type="http://schemas.openxmlformats.org/officeDocument/2006/relationships/hyperlink" Target="http://twitter.com/peteginsd/statuses/1143517049873788928" TargetMode="External"/><Relationship Id="rId4444" Type="http://schemas.openxmlformats.org/officeDocument/2006/relationships/hyperlink" Target="http://pbs.twimg.com/profile_images/1118915574656950273/4RV62W6e_normal.jpg" TargetMode="External"/><Relationship Id="rId3046" Type="http://schemas.openxmlformats.org/officeDocument/2006/relationships/hyperlink" Target="http://pbs.twimg.com/profile_images/1134104571649843200/rvmjDJjr_normal.jpg" TargetMode="External"/><Relationship Id="rId10995" Type="http://schemas.openxmlformats.org/officeDocument/2006/relationships/hyperlink" Target="http://twitter.com/dontiann/statuses/1143467539936268289" TargetMode="External"/><Relationship Id="rId6269" Type="http://schemas.openxmlformats.org/officeDocument/2006/relationships/hyperlink" Target="http://pbs.twimg.com/profile_images/1099691212821446656/kJ1SiGzV_normal.jpg" TargetMode="External"/><Relationship Id="rId7667" Type="http://schemas.openxmlformats.org/officeDocument/2006/relationships/hyperlink" Target="http://twitter.com/CrickettGrrrl/statuses/1143491892740538369" TargetMode="External"/><Relationship Id="rId8718" Type="http://schemas.openxmlformats.org/officeDocument/2006/relationships/hyperlink" Target="http://pbs.twimg.com/profile_images/745360341236744192/0z0zi689_normal.jpg" TargetMode="External"/><Relationship Id="rId10648" Type="http://schemas.openxmlformats.org/officeDocument/2006/relationships/hyperlink" Target="http://abs.twimg.com/sticky/default_profile_images/default_profile_normal.png" TargetMode="External"/><Relationship Id="rId2879" Type="http://schemas.openxmlformats.org/officeDocument/2006/relationships/hyperlink" Target="http://twitter.com/amdebbie/statuses/1143519730885693442" TargetMode="External"/><Relationship Id="rId6750" Type="http://schemas.openxmlformats.org/officeDocument/2006/relationships/hyperlink" Target="http://twitter.com/BruffGd/statuses/1143497499078008832" TargetMode="External"/><Relationship Id="rId7801" Type="http://schemas.openxmlformats.org/officeDocument/2006/relationships/hyperlink" Target="http://twitter.com/jacquelinelpea2/statuses/1143491114089033728" TargetMode="External"/><Relationship Id="rId101" Type="http://schemas.openxmlformats.org/officeDocument/2006/relationships/hyperlink" Target="http://pbs.twimg.com/profile_images/1092359408867205121/y-Fz_upx_normal.jpg" TargetMode="External"/><Relationship Id="rId5352" Type="http://schemas.openxmlformats.org/officeDocument/2006/relationships/hyperlink" Target="http://twitter.com/sandraUno82/statuses/1143505535511044099" TargetMode="External"/><Relationship Id="rId6403" Type="http://schemas.openxmlformats.org/officeDocument/2006/relationships/hyperlink" Target="http://pbs.twimg.com/profile_images/963884659955380225/5d7Qw2uf_normal.jpg" TargetMode="External"/><Relationship Id="rId9973" Type="http://schemas.openxmlformats.org/officeDocument/2006/relationships/hyperlink" Target="http://twitter.com/faith_true/statuses/1143475900132052992" TargetMode="External"/><Relationship Id="rId5005" Type="http://schemas.openxmlformats.org/officeDocument/2006/relationships/hyperlink" Target="http://pbs.twimg.com/profile_images/648994859873906688/PMzBdUiC_normal.jpg" TargetMode="External"/><Relationship Id="rId8575" Type="http://schemas.openxmlformats.org/officeDocument/2006/relationships/hyperlink" Target="http://twitter.com/TeresaGreen143/statuses/1143485601863409664" TargetMode="External"/><Relationship Id="rId9626" Type="http://schemas.openxmlformats.org/officeDocument/2006/relationships/hyperlink" Target="http://pbs.twimg.com/profile_images/947003203840815104/gwzY9wo3_normal.jpg" TargetMode="External"/><Relationship Id="rId1962" Type="http://schemas.openxmlformats.org/officeDocument/2006/relationships/hyperlink" Target="http://pbs.twimg.com/profile_images/1096210133175001088/C7ICvH0R_normal.jpg" TargetMode="External"/><Relationship Id="rId7177" Type="http://schemas.openxmlformats.org/officeDocument/2006/relationships/hyperlink" Target="http://twitter.com/amyannperez121/statuses/1143494869727567872" TargetMode="External"/><Relationship Id="rId8228" Type="http://schemas.openxmlformats.org/officeDocument/2006/relationships/hyperlink" Target="http://pbs.twimg.com/profile_images/873406010806947840/4HcC7xGr_normal.jpg" TargetMode="External"/><Relationship Id="rId11556" Type="http://schemas.openxmlformats.org/officeDocument/2006/relationships/hyperlink" Target="http://pbs.twimg.com/profile_images/804806001782353920/75JwT1g7_normal.jpg" TargetMode="External"/><Relationship Id="rId1615" Type="http://schemas.openxmlformats.org/officeDocument/2006/relationships/hyperlink" Target="http://twitter.com/skirider1/statuses/1143527746750111745" TargetMode="External"/><Relationship Id="rId10158" Type="http://schemas.openxmlformats.org/officeDocument/2006/relationships/hyperlink" Target="http://pbs.twimg.com/profile_images/1129152983504171009/yk5LnmlV_normal.jpg" TargetMode="External"/><Relationship Id="rId11209" Type="http://schemas.openxmlformats.org/officeDocument/2006/relationships/hyperlink" Target="http://twitter.com/CrazyCatLadyFL/statuses/1143465547411132416" TargetMode="External"/><Relationship Id="rId3787" Type="http://schemas.openxmlformats.org/officeDocument/2006/relationships/hyperlink" Target="http://twitter.com/wackus1/statuses/1143514683770490881" TargetMode="External"/><Relationship Id="rId4838" Type="http://schemas.openxmlformats.org/officeDocument/2006/relationships/hyperlink" Target="http://twitter.com/mommyroxworld/statuses/1143508105797480448" TargetMode="External"/><Relationship Id="rId2389" Type="http://schemas.openxmlformats.org/officeDocument/2006/relationships/hyperlink" Target="http://twitter.com/ClumpedIsotopes/statuses/1143523111737839616" TargetMode="External"/><Relationship Id="rId6260" Type="http://schemas.openxmlformats.org/officeDocument/2006/relationships/hyperlink" Target="http://twitter.com/LandgrantGrant/statuses/1143500413578219522" TargetMode="External"/><Relationship Id="rId7311" Type="http://schemas.openxmlformats.org/officeDocument/2006/relationships/hyperlink" Target="http://twitter.com/agentglass5/statuses/1143494022738190336" TargetMode="External"/><Relationship Id="rId2870" Type="http://schemas.openxmlformats.org/officeDocument/2006/relationships/hyperlink" Target="http://pbs.twimg.com/profile_images/1081540108275204096/NxD3STQZ_normal.jpg" TargetMode="External"/><Relationship Id="rId3921" Type="http://schemas.openxmlformats.org/officeDocument/2006/relationships/hyperlink" Target="http://twitter.com/kellimc101/statuses/1143513929961766914" TargetMode="External"/><Relationship Id="rId9483" Type="http://schemas.openxmlformats.org/officeDocument/2006/relationships/hyperlink" Target="http://twitter.com/taterpie534/statuses/1143479412467404801" TargetMode="External"/><Relationship Id="rId842" Type="http://schemas.openxmlformats.org/officeDocument/2006/relationships/hyperlink" Target="http://pbs.twimg.com/profile_images/413082442765840384/N9VT3loZ_normal.png" TargetMode="External"/><Relationship Id="rId1472" Type="http://schemas.openxmlformats.org/officeDocument/2006/relationships/hyperlink" Target="http://pbs.twimg.com/profile_images/1022689457991020546/At4usu-7_normal.jpg" TargetMode="External"/><Relationship Id="rId2523" Type="http://schemas.openxmlformats.org/officeDocument/2006/relationships/hyperlink" Target="http://twitter.com/DeniseSims/statuses/1143522223744942081" TargetMode="External"/><Relationship Id="rId8085" Type="http://schemas.openxmlformats.org/officeDocument/2006/relationships/hyperlink" Target="http://twitter.com/Mom2han8/statuses/1143489284500049921" TargetMode="External"/><Relationship Id="rId9136" Type="http://schemas.openxmlformats.org/officeDocument/2006/relationships/hyperlink" Target="http://abs.twimg.com/sticky/default_profile_images/default_profile_normal.png" TargetMode="External"/><Relationship Id="rId11066" Type="http://schemas.openxmlformats.org/officeDocument/2006/relationships/hyperlink" Target="http://pbs.twimg.com/profile_images/1087034437286744065/HEuiOEpe_normal.jpg" TargetMode="External"/><Relationship Id="rId1125" Type="http://schemas.openxmlformats.org/officeDocument/2006/relationships/hyperlink" Target="http://twitter.com/jgrecoj/statuses/1143530537203720192" TargetMode="External"/><Relationship Id="rId4695" Type="http://schemas.openxmlformats.org/officeDocument/2006/relationships/hyperlink" Target="http://pbs.twimg.com/profile_images/908429185936437249/gtbA2yjT_normal.jpg" TargetMode="External"/><Relationship Id="rId3297" Type="http://schemas.openxmlformats.org/officeDocument/2006/relationships/hyperlink" Target="http://twitter.com/MeaghanAnneSC/statuses/1143517535452762112" TargetMode="External"/><Relationship Id="rId4348" Type="http://schemas.openxmlformats.org/officeDocument/2006/relationships/hyperlink" Target="http://pbs.twimg.com/profile_images/1017768571491905537/ZLiDFqiF_normal.jpg" TargetMode="External"/><Relationship Id="rId5746" Type="http://schemas.openxmlformats.org/officeDocument/2006/relationships/hyperlink" Target="http://twitter.com/MAGA451st/statuses/1143503516343963649" TargetMode="External"/><Relationship Id="rId8969" Type="http://schemas.openxmlformats.org/officeDocument/2006/relationships/hyperlink" Target="http://twitter.com/visible_light1/statuses/1143482769990963200" TargetMode="External"/><Relationship Id="rId10899" Type="http://schemas.openxmlformats.org/officeDocument/2006/relationships/hyperlink" Target="http://twitter.com/BarbDurham4/statuses/1143468431053864960" TargetMode="External"/><Relationship Id="rId11200" Type="http://schemas.openxmlformats.org/officeDocument/2006/relationships/hyperlink" Target="http://pbs.twimg.com/profile_images/554037947671248897/ffi-ZR1Z_normal.jpeg" TargetMode="External"/><Relationship Id="rId2380" Type="http://schemas.openxmlformats.org/officeDocument/2006/relationships/hyperlink" Target="http://abs.twimg.com/sticky/default_profile_images/default_profile_normal.png" TargetMode="External"/><Relationship Id="rId3431" Type="http://schemas.openxmlformats.org/officeDocument/2006/relationships/hyperlink" Target="http://twitter.com/yellowcat413/statuses/1143516824241225728" TargetMode="External"/><Relationship Id="rId352" Type="http://schemas.openxmlformats.org/officeDocument/2006/relationships/hyperlink" Target="http://twitter.com/reneejoy41/statuses/1143535013297885184" TargetMode="External"/><Relationship Id="rId2033" Type="http://schemas.openxmlformats.org/officeDocument/2006/relationships/hyperlink" Target="http://twitter.com/SingerLouise/statuses/1143525188320894978" TargetMode="External"/><Relationship Id="rId6654" Type="http://schemas.openxmlformats.org/officeDocument/2006/relationships/hyperlink" Target="http://twitter.com/karmickickback/statuses/1143498098578059264" TargetMode="External"/><Relationship Id="rId7705" Type="http://schemas.openxmlformats.org/officeDocument/2006/relationships/hyperlink" Target="http://twitter.com/pogoge/statuses/1143491686573756416" TargetMode="External"/><Relationship Id="rId5256" Type="http://schemas.openxmlformats.org/officeDocument/2006/relationships/hyperlink" Target="http://twitter.com/wordsanddeeds2/statuses/1143506089880760321" TargetMode="External"/><Relationship Id="rId6307" Type="http://schemas.openxmlformats.org/officeDocument/2006/relationships/hyperlink" Target="http://pbs.twimg.com/profile_images/1139013936823656449/MSD-7FVs_normal.jpg" TargetMode="External"/><Relationship Id="rId8479" Type="http://schemas.openxmlformats.org/officeDocument/2006/relationships/hyperlink" Target="http://twitter.com/placarrubba/statuses/1143486344104239104" TargetMode="External"/><Relationship Id="rId9877" Type="http://schemas.openxmlformats.org/officeDocument/2006/relationships/hyperlink" Target="http://twitter.com/fairchild_keith/statuses/1143476684387172354" TargetMode="External"/><Relationship Id="rId1866" Type="http://schemas.openxmlformats.org/officeDocument/2006/relationships/hyperlink" Target="http://pbs.twimg.com/profile_images/1142928514619969537/_DBFaHbI_normal.jpg" TargetMode="External"/><Relationship Id="rId2917" Type="http://schemas.openxmlformats.org/officeDocument/2006/relationships/hyperlink" Target="http://twitter.com/Holly4humanity/statuses/1143519497275478016" TargetMode="External"/><Relationship Id="rId1519" Type="http://schemas.openxmlformats.org/officeDocument/2006/relationships/hyperlink" Target="http://twitter.com/cupidisasniper/statuses/1143528294660358144" TargetMode="External"/><Relationship Id="rId8960" Type="http://schemas.openxmlformats.org/officeDocument/2006/relationships/hyperlink" Target="http://abs.twimg.com/sticky/default_profile_images/default_profile_normal.png" TargetMode="External"/><Relationship Id="rId10890" Type="http://schemas.openxmlformats.org/officeDocument/2006/relationships/hyperlink" Target="http://pbs.twimg.com/profile_images/1013996226902183936/3W7nSzqX_normal.jpg" TargetMode="External"/><Relationship Id="rId7562" Type="http://schemas.openxmlformats.org/officeDocument/2006/relationships/hyperlink" Target="http://pbs.twimg.com/profile_images/835881828204625926/8cT-akyV_normal.jpg" TargetMode="External"/><Relationship Id="rId8613" Type="http://schemas.openxmlformats.org/officeDocument/2006/relationships/hyperlink" Target="http://twitter.com/shelbyricher/statuses/1143485344219848710" TargetMode="External"/><Relationship Id="rId10543" Type="http://schemas.openxmlformats.org/officeDocument/2006/relationships/hyperlink" Target="http://twitter.com/Eykis/statuses/1143471609484910592" TargetMode="External"/><Relationship Id="rId11941" Type="http://schemas.openxmlformats.org/officeDocument/2006/relationships/hyperlink" Target="http://twitter.com/Drouse108Rouse/statuses/1143456588948287488" TargetMode="External"/><Relationship Id="rId6164" Type="http://schemas.openxmlformats.org/officeDocument/2006/relationships/hyperlink" Target="http://twitter.com/rkm1216/statuses/1143500937304186882" TargetMode="External"/><Relationship Id="rId7215" Type="http://schemas.openxmlformats.org/officeDocument/2006/relationships/hyperlink" Target="http://twitter.com/KimTompkins12/statuses/1143494669684359169" TargetMode="External"/><Relationship Id="rId2774" Type="http://schemas.openxmlformats.org/officeDocument/2006/relationships/hyperlink" Target="http://pbs.twimg.com/profile_images/1140642601365676033/zsWAhBuq_normal.png" TargetMode="External"/><Relationship Id="rId9387" Type="http://schemas.openxmlformats.org/officeDocument/2006/relationships/hyperlink" Target="http://twitter.com/ElastigirlVotes/statuses/1143480051066908673" TargetMode="External"/><Relationship Id="rId746" Type="http://schemas.openxmlformats.org/officeDocument/2006/relationships/hyperlink" Target="http://pbs.twimg.com/profile_images/1074000286446993409/6vJquYXi_normal.jpg" TargetMode="External"/><Relationship Id="rId1376" Type="http://schemas.openxmlformats.org/officeDocument/2006/relationships/hyperlink" Target="http://pbs.twimg.com/profile_images/1063487691495362560/oVhfqLNw_normal.jpg" TargetMode="External"/><Relationship Id="rId2427" Type="http://schemas.openxmlformats.org/officeDocument/2006/relationships/hyperlink" Target="http://twitter.com/AimeeBissonette/statuses/1143522877616152577" TargetMode="External"/><Relationship Id="rId3825" Type="http://schemas.openxmlformats.org/officeDocument/2006/relationships/hyperlink" Target="http://twitter.com/MLCHZDK/statuses/1143514394816655360" TargetMode="External"/><Relationship Id="rId1029" Type="http://schemas.openxmlformats.org/officeDocument/2006/relationships/hyperlink" Target="http://twitter.com/tmilmi1996/statuses/1143530958244765696" TargetMode="External"/><Relationship Id="rId5997" Type="http://schemas.openxmlformats.org/officeDocument/2006/relationships/hyperlink" Target="http://pbs.twimg.com/profile_images/839962846121304064/bgaE2XZ1_normal.jpg" TargetMode="External"/><Relationship Id="rId82" Type="http://schemas.openxmlformats.org/officeDocument/2006/relationships/hyperlink" Target="http://twitter.com/cartogeek/statuses/1143536847605420033" TargetMode="External"/><Relationship Id="rId4599" Type="http://schemas.openxmlformats.org/officeDocument/2006/relationships/hyperlink" Target="http://twitter.com/justis2252/statuses/1143509491343908864" TargetMode="External"/><Relationship Id="rId7072" Type="http://schemas.openxmlformats.org/officeDocument/2006/relationships/hyperlink" Target="http://pbs.twimg.com/profile_images/3496000383/e69bb7e6360510967326d45380bc39f3_normal.jpeg" TargetMode="External"/><Relationship Id="rId8470" Type="http://schemas.openxmlformats.org/officeDocument/2006/relationships/hyperlink" Target="http://pbs.twimg.com/profile_images/894564030995714048/loEFbsmc_normal.jpg" TargetMode="External"/><Relationship Id="rId9521" Type="http://schemas.openxmlformats.org/officeDocument/2006/relationships/hyperlink" Target="http://twitter.com/FWLeila/statuses/1143479013857464321" TargetMode="External"/><Relationship Id="rId11451" Type="http://schemas.openxmlformats.org/officeDocument/2006/relationships/hyperlink" Target="http://twitter.com/AspenBrave/statuses/1143463130132934656" TargetMode="External"/><Relationship Id="rId1510" Type="http://schemas.openxmlformats.org/officeDocument/2006/relationships/hyperlink" Target="http://pbs.twimg.com/profile_images/901671942976966656/JnH9p4Sz_normal.jpg" TargetMode="External"/><Relationship Id="rId8123" Type="http://schemas.openxmlformats.org/officeDocument/2006/relationships/hyperlink" Target="http://twitter.com/MoveATurtle/statuses/1143489052370440199" TargetMode="External"/><Relationship Id="rId10053" Type="http://schemas.openxmlformats.org/officeDocument/2006/relationships/hyperlink" Target="http://twitter.com/SReimerson/statuses/1143475423021547522" TargetMode="External"/><Relationship Id="rId11104" Type="http://schemas.openxmlformats.org/officeDocument/2006/relationships/hyperlink" Target="http://pbs.twimg.com/profile_images/833570868768940032/OfqB-rXe_normal.jpg" TargetMode="External"/><Relationship Id="rId3682" Type="http://schemas.openxmlformats.org/officeDocument/2006/relationships/hyperlink" Target="http://pbs.twimg.com/profile_images/1081742154823692288/WvPiol5s_normal.jpg" TargetMode="External"/><Relationship Id="rId4733" Type="http://schemas.openxmlformats.org/officeDocument/2006/relationships/hyperlink" Target="http://pbs.twimg.com/profile_images/1042447587528204288/hCluV6x2_normal.jpg" TargetMode="External"/><Relationship Id="rId2284" Type="http://schemas.openxmlformats.org/officeDocument/2006/relationships/hyperlink" Target="http://pbs.twimg.com/profile_images/614654553343041536/rQbex7bB_normal.jpg" TargetMode="External"/><Relationship Id="rId3335" Type="http://schemas.openxmlformats.org/officeDocument/2006/relationships/hyperlink" Target="http://twitter.com/Zooladie/statuses/1143517276118945797" TargetMode="External"/><Relationship Id="rId256" Type="http://schemas.openxmlformats.org/officeDocument/2006/relationships/hyperlink" Target="http://twitter.com/MairScott3/statuses/1143535652866273285" TargetMode="External"/><Relationship Id="rId6558" Type="http://schemas.openxmlformats.org/officeDocument/2006/relationships/hyperlink" Target="http://twitter.com/flynny1/statuses/1143498659994247171" TargetMode="External"/><Relationship Id="rId7956" Type="http://schemas.openxmlformats.org/officeDocument/2006/relationships/hyperlink" Target="http://pbs.twimg.com/profile_images/1137937595890094081/29Z2Qmk4_normal.jpg" TargetMode="External"/><Relationship Id="rId10937" Type="http://schemas.openxmlformats.org/officeDocument/2006/relationships/hyperlink" Target="http://twitter.com/rubies222/statuses/1143468067533545472" TargetMode="External"/><Relationship Id="rId7609" Type="http://schemas.openxmlformats.org/officeDocument/2006/relationships/hyperlink" Target="http://twitter.com/dhaynes101/statuses/1143492242293870592" TargetMode="External"/><Relationship Id="rId9031" Type="http://schemas.openxmlformats.org/officeDocument/2006/relationships/hyperlink" Target="http://twitter.com/UrsulaCuffee/statuses/1143482494769094656" TargetMode="External"/><Relationship Id="rId1020" Type="http://schemas.openxmlformats.org/officeDocument/2006/relationships/hyperlink" Target="http://pbs.twimg.com/profile_images/1046145491728310273/4jSDSyDU_normal.jpg" TargetMode="External"/><Relationship Id="rId4590" Type="http://schemas.openxmlformats.org/officeDocument/2006/relationships/hyperlink" Target="http://pbs.twimg.com/profile_images/1140105409547636736/o--TN9ud_normal.jpg" TargetMode="External"/><Relationship Id="rId5641" Type="http://schemas.openxmlformats.org/officeDocument/2006/relationships/hyperlink" Target="http://pbs.twimg.com/profile_images/822129819395784704/63gw6RNU_normal.jpg" TargetMode="External"/><Relationship Id="rId3192" Type="http://schemas.openxmlformats.org/officeDocument/2006/relationships/hyperlink" Target="http://pbs.twimg.com/profile_images/938422065299849216/a9FRp1ts_normal.jpg" TargetMode="External"/><Relationship Id="rId4243" Type="http://schemas.openxmlformats.org/officeDocument/2006/relationships/hyperlink" Target="http://twitter.com/Stark923/statuses/1143511936920956928" TargetMode="External"/><Relationship Id="rId8864" Type="http://schemas.openxmlformats.org/officeDocument/2006/relationships/hyperlink" Target="http://pbs.twimg.com/profile_images/1135204738759352320/oj8FZPx3_normal.jpg" TargetMode="External"/><Relationship Id="rId9915" Type="http://schemas.openxmlformats.org/officeDocument/2006/relationships/hyperlink" Target="http://twitter.com/awakenchi1/statuses/1143476323526033408" TargetMode="External"/><Relationship Id="rId7466" Type="http://schemas.openxmlformats.org/officeDocument/2006/relationships/hyperlink" Target="http://pbs.twimg.com/profile_images/1108570695536119813/IJsMhDRl_normal.jpg" TargetMode="External"/><Relationship Id="rId8517" Type="http://schemas.openxmlformats.org/officeDocument/2006/relationships/hyperlink" Target="http://twitter.com/LizColl88450733/statuses/1143486021373505536" TargetMode="External"/><Relationship Id="rId10794" Type="http://schemas.openxmlformats.org/officeDocument/2006/relationships/hyperlink" Target="http://pbs.twimg.com/profile_images/840900747365605376/JhOfW-_D_normal.jpg" TargetMode="External"/><Relationship Id="rId11845" Type="http://schemas.openxmlformats.org/officeDocument/2006/relationships/hyperlink" Target="http://twitter.com/SpringitonEm/statuses/1143457919654121477" TargetMode="External"/><Relationship Id="rId1904" Type="http://schemas.openxmlformats.org/officeDocument/2006/relationships/hyperlink" Target="http://pbs.twimg.com/profile_images/522918695006244865/qU4ML5Qh_normal.jpeg" TargetMode="External"/><Relationship Id="rId6068" Type="http://schemas.openxmlformats.org/officeDocument/2006/relationships/hyperlink" Target="http://twitter.com/SoaringAurora1/statuses/1143501568077160449" TargetMode="External"/><Relationship Id="rId7119" Type="http://schemas.openxmlformats.org/officeDocument/2006/relationships/hyperlink" Target="http://twitter.com/kerstenpr/statuses/1143495158077493248" TargetMode="External"/><Relationship Id="rId10447" Type="http://schemas.openxmlformats.org/officeDocument/2006/relationships/hyperlink" Target="http://twitter.com/bruceheg/statuses/1143472312508964864" TargetMode="External"/><Relationship Id="rId997" Type="http://schemas.openxmlformats.org/officeDocument/2006/relationships/hyperlink" Target="http://twitter.com/TheRedNightBird/statuses/1143531099592777728" TargetMode="External"/><Relationship Id="rId2678" Type="http://schemas.openxmlformats.org/officeDocument/2006/relationships/hyperlink" Target="http://pbs.twimg.com/profile_images/1001622425325522945/GLgGU0-j_normal.jpg" TargetMode="External"/><Relationship Id="rId3729" Type="http://schemas.openxmlformats.org/officeDocument/2006/relationships/hyperlink" Target="http://twitter.com/BellowsSue/statuses/1143515128127774720" TargetMode="External"/><Relationship Id="rId5151" Type="http://schemas.openxmlformats.org/officeDocument/2006/relationships/hyperlink" Target="http://pbs.twimg.com/profile_images/816807037308764160/o4AF2OX0_normal.jpg" TargetMode="External"/><Relationship Id="rId7600" Type="http://schemas.openxmlformats.org/officeDocument/2006/relationships/hyperlink" Target="http://pbs.twimg.com/profile_images/1046591540129402880/J_qFUXOd_normal.jpg" TargetMode="External"/><Relationship Id="rId6202" Type="http://schemas.openxmlformats.org/officeDocument/2006/relationships/hyperlink" Target="http://twitter.com/lillybelleinluv/statuses/1143500742453551104" TargetMode="External"/><Relationship Id="rId9772" Type="http://schemas.openxmlformats.org/officeDocument/2006/relationships/hyperlink" Target="http://pbs.twimg.com/profile_images/1100987596056997888/6c2C-BN9_normal.jpg" TargetMode="External"/><Relationship Id="rId1761" Type="http://schemas.openxmlformats.org/officeDocument/2006/relationships/hyperlink" Target="http://twitter.com/wlmich/statuses/1143526888528330752" TargetMode="External"/><Relationship Id="rId2812" Type="http://schemas.openxmlformats.org/officeDocument/2006/relationships/hyperlink" Target="http://pbs.twimg.com/profile_images/1126992833557270529/MidNcabq_normal.jpg" TargetMode="External"/><Relationship Id="rId8374" Type="http://schemas.openxmlformats.org/officeDocument/2006/relationships/hyperlink" Target="http://pbs.twimg.com/profile_images/1041709544773103616/ZJeVwbSQ_normal.jpg" TargetMode="External"/><Relationship Id="rId9425" Type="http://schemas.openxmlformats.org/officeDocument/2006/relationships/hyperlink" Target="http://twitter.com/erikaraskin/statuses/1143479779208945665" TargetMode="External"/><Relationship Id="rId11355" Type="http://schemas.openxmlformats.org/officeDocument/2006/relationships/hyperlink" Target="http://twitter.com/tracysden/statuses/1143464345575284736" TargetMode="External"/><Relationship Id="rId1414" Type="http://schemas.openxmlformats.org/officeDocument/2006/relationships/hyperlink" Target="http://pbs.twimg.com/profile_images/824669453132697600/qaFtCw3A_normal.jpg" TargetMode="External"/><Relationship Id="rId4984" Type="http://schemas.openxmlformats.org/officeDocument/2006/relationships/hyperlink" Target="http://twitter.com/shelleynapier/statuses/1143507368648617985" TargetMode="External"/><Relationship Id="rId8027" Type="http://schemas.openxmlformats.org/officeDocument/2006/relationships/hyperlink" Target="http://twitter.com/MSwerissen/statuses/1143489594995830786" TargetMode="External"/><Relationship Id="rId11008" Type="http://schemas.openxmlformats.org/officeDocument/2006/relationships/hyperlink" Target="http://pbs.twimg.com/profile_images/984203772862791686/h6-o--se_normal.jpg" TargetMode="External"/><Relationship Id="rId3586" Type="http://schemas.openxmlformats.org/officeDocument/2006/relationships/hyperlink" Target="http://pbs.twimg.com/profile_images/3619361323/d368001c846782dc47766e55ffcecf35_normal.jpeg" TargetMode="External"/><Relationship Id="rId4637" Type="http://schemas.openxmlformats.org/officeDocument/2006/relationships/hyperlink" Target="http://pbs.twimg.com/profile_images/1033314153140809729/YzMysT6N_normal.jpg" TargetMode="External"/><Relationship Id="rId2188" Type="http://schemas.openxmlformats.org/officeDocument/2006/relationships/hyperlink" Target="http://pbs.twimg.com/profile_images/829150677217718274/RvC7ZQ-8_normal.jpg" TargetMode="External"/><Relationship Id="rId3239" Type="http://schemas.openxmlformats.org/officeDocument/2006/relationships/hyperlink" Target="http://twitter.com/POTUS45stinks/statuses/1143517842345746434" TargetMode="External"/><Relationship Id="rId7110" Type="http://schemas.openxmlformats.org/officeDocument/2006/relationships/hyperlink" Target="http://pbs.twimg.com/profile_images/1029917230518005761/Ymc35gAg_normal.jpg" TargetMode="External"/><Relationship Id="rId9282" Type="http://schemas.openxmlformats.org/officeDocument/2006/relationships/hyperlink" Target="http://pbs.twimg.com/profile_images/1058892186077536257/aypZ_3fs_normal.jpg" TargetMode="External"/><Relationship Id="rId3720" Type="http://schemas.openxmlformats.org/officeDocument/2006/relationships/hyperlink" Target="http://pbs.twimg.com/profile_images/1038474109993140229/IQ8Hgnr5_normal.jpg" TargetMode="External"/><Relationship Id="rId641" Type="http://schemas.openxmlformats.org/officeDocument/2006/relationships/hyperlink" Target="http://twitter.com/Slotsqueen3/statuses/1143533152020979712" TargetMode="External"/><Relationship Id="rId1271" Type="http://schemas.openxmlformats.org/officeDocument/2006/relationships/hyperlink" Target="http://twitter.com/Joakimkollberg/statuses/1143529728588025858" TargetMode="External"/><Relationship Id="rId2322" Type="http://schemas.openxmlformats.org/officeDocument/2006/relationships/hyperlink" Target="http://pbs.twimg.com/profile_images/876125742584573952/lcVAh6hd_normal.jpg" TargetMode="External"/><Relationship Id="rId5892" Type="http://schemas.openxmlformats.org/officeDocument/2006/relationships/hyperlink" Target="http://twitter.com/sktaylor88/statuses/1143502612618067969" TargetMode="External"/><Relationship Id="rId6943" Type="http://schemas.openxmlformats.org/officeDocument/2006/relationships/hyperlink" Target="http://twitter.com/DemocratGrandma/statuses/1143496428796502017" TargetMode="External"/><Relationship Id="rId4494" Type="http://schemas.openxmlformats.org/officeDocument/2006/relationships/hyperlink" Target="http://pbs.twimg.com/profile_images/378800000806730984/c7bda51200ea0a1718bea7ed9beb47c6_normal.jpeg" TargetMode="External"/><Relationship Id="rId5545" Type="http://schemas.openxmlformats.org/officeDocument/2006/relationships/hyperlink" Target="http://abs.twimg.com/sticky/default_profile_images/default_profile_normal.png" TargetMode="External"/><Relationship Id="rId3096" Type="http://schemas.openxmlformats.org/officeDocument/2006/relationships/hyperlink" Target="http://pbs.twimg.com/profile_images/456959823121113088/CluS6K_3_normal.jpeg" TargetMode="External"/><Relationship Id="rId4147" Type="http://schemas.openxmlformats.org/officeDocument/2006/relationships/hyperlink" Target="http://twitter.com/JackJackson2355/statuses/1143512518989701120" TargetMode="External"/><Relationship Id="rId8768" Type="http://schemas.openxmlformats.org/officeDocument/2006/relationships/hyperlink" Target="http://pbs.twimg.com/profile_images/1122708456568389632/pgrtW4z6_normal.jpg" TargetMode="External"/><Relationship Id="rId9819" Type="http://schemas.openxmlformats.org/officeDocument/2006/relationships/hyperlink" Target="http://twitter.com/NancyCoat/statuses/1143477076797865990" TargetMode="External"/><Relationship Id="rId10698" Type="http://schemas.openxmlformats.org/officeDocument/2006/relationships/hyperlink" Target="http://pbs.twimg.com/profile_images/1109852651657838592/BjRvSQk1_normal.jpg" TargetMode="External"/><Relationship Id="rId11749" Type="http://schemas.openxmlformats.org/officeDocument/2006/relationships/hyperlink" Target="http://twitter.com/JoanLDevoe1/statuses/1143458990938103808" TargetMode="External"/><Relationship Id="rId1808" Type="http://schemas.openxmlformats.org/officeDocument/2006/relationships/hyperlink" Target="http://pbs.twimg.com/profile_images/1139167215868162049/f7GF7mBf_normal.jpg" TargetMode="External"/><Relationship Id="rId151" Type="http://schemas.openxmlformats.org/officeDocument/2006/relationships/hyperlink" Target="http://pbs.twimg.com/profile_images/1115859061159923716/f_dwFYmh_normal.jpg" TargetMode="External"/><Relationship Id="rId3230" Type="http://schemas.openxmlformats.org/officeDocument/2006/relationships/hyperlink" Target="http://pbs.twimg.com/profile_images/1123189015304445953/xX82nvBv_normal.jpg" TargetMode="External"/><Relationship Id="rId7851" Type="http://schemas.openxmlformats.org/officeDocument/2006/relationships/hyperlink" Target="http://twitter.com/RecRuth/statuses/1143490896404652032" TargetMode="External"/><Relationship Id="rId8902" Type="http://schemas.openxmlformats.org/officeDocument/2006/relationships/hyperlink" Target="http://pbs.twimg.com/profile_images/1139766341215408128/NJrGMjnS_normal.jpg" TargetMode="External"/><Relationship Id="rId10832" Type="http://schemas.openxmlformats.org/officeDocument/2006/relationships/hyperlink" Target="http://pbs.twimg.com/profile_images/475665021117407232/ghlIDlzx_normal.jpeg" TargetMode="External"/><Relationship Id="rId6453" Type="http://schemas.openxmlformats.org/officeDocument/2006/relationships/hyperlink" Target="http://pbs.twimg.com/profile_images/636682208326107136/H-LL_l5v_normal.jpg" TargetMode="External"/><Relationship Id="rId7504" Type="http://schemas.openxmlformats.org/officeDocument/2006/relationships/hyperlink" Target="http://pbs.twimg.com/profile_images/1060230664946176000/MvFLiE1D_normal.jpg" TargetMode="External"/><Relationship Id="rId5055" Type="http://schemas.openxmlformats.org/officeDocument/2006/relationships/hyperlink" Target="http://pbs.twimg.com/profile_images/567150055/BluebirdPhoto5_normal.jpg" TargetMode="External"/><Relationship Id="rId6106" Type="http://schemas.openxmlformats.org/officeDocument/2006/relationships/hyperlink" Target="http://twitter.com/Soleiyu79a/statuses/1143501307019517953" TargetMode="External"/><Relationship Id="rId9676" Type="http://schemas.openxmlformats.org/officeDocument/2006/relationships/hyperlink" Target="http://pbs.twimg.com/profile_images/378800000568317445/5084ee3264b8c70edae210d2ecfee1a3_normal.jpeg" TargetMode="External"/><Relationship Id="rId1665" Type="http://schemas.openxmlformats.org/officeDocument/2006/relationships/hyperlink" Target="http://twitter.com/AMovieForThat/statuses/1143527516356804609" TargetMode="External"/><Relationship Id="rId2716" Type="http://schemas.openxmlformats.org/officeDocument/2006/relationships/hyperlink" Target="http://pbs.twimg.com/profile_images/1119792218770825217/feLbDWkw_normal.png" TargetMode="External"/><Relationship Id="rId8278" Type="http://schemas.openxmlformats.org/officeDocument/2006/relationships/hyperlink" Target="http://pbs.twimg.com/profile_images/938200975847780352/zQb7BTpE_normal.jpg" TargetMode="External"/><Relationship Id="rId9329" Type="http://schemas.openxmlformats.org/officeDocument/2006/relationships/hyperlink" Target="http://twitter.com/TequilaSunrize6/statuses/1143480432626929664" TargetMode="External"/><Relationship Id="rId11259" Type="http://schemas.openxmlformats.org/officeDocument/2006/relationships/hyperlink" Target="http://twitter.com/Mianaught/statuses/1143465199275368449" TargetMode="External"/><Relationship Id="rId1318" Type="http://schemas.openxmlformats.org/officeDocument/2006/relationships/hyperlink" Target="http://pbs.twimg.com/profile_images/803893710123474948/bIjJYk6P_normal.jpg" TargetMode="External"/><Relationship Id="rId4888" Type="http://schemas.openxmlformats.org/officeDocument/2006/relationships/hyperlink" Target="http://twitter.com/jennote/statuses/1143507834124021761" TargetMode="External"/><Relationship Id="rId5939" Type="http://schemas.openxmlformats.org/officeDocument/2006/relationships/hyperlink" Target="http://pbs.twimg.com/profile_images/1124321283829899265/QaUhnqPI_normal.jpg" TargetMode="External"/><Relationship Id="rId7361" Type="http://schemas.openxmlformats.org/officeDocument/2006/relationships/hyperlink" Target="http://twitter.com/yelli1972/statuses/1143493717346738182" TargetMode="External"/><Relationship Id="rId9810" Type="http://schemas.openxmlformats.org/officeDocument/2006/relationships/hyperlink" Target="http://pbs.twimg.com/profile_images/378800000424636850/22bda1f4d7a6a71682181d27f386e31e_normal.jpeg" TargetMode="External"/><Relationship Id="rId11740" Type="http://schemas.openxmlformats.org/officeDocument/2006/relationships/hyperlink" Target="http://abs.twimg.com/sticky/default_profile_images/default_profile_normal.png" TargetMode="External"/><Relationship Id="rId24" Type="http://schemas.openxmlformats.org/officeDocument/2006/relationships/hyperlink" Target="http://twitter.com/Sabrina39585994/statuses/1143537201050980352" TargetMode="External"/><Relationship Id="rId7014" Type="http://schemas.openxmlformats.org/officeDocument/2006/relationships/hyperlink" Target="http://pbs.twimg.com/profile_images/828998488889446400/bKkmUs9e_normal.jpg" TargetMode="External"/><Relationship Id="rId8412" Type="http://schemas.openxmlformats.org/officeDocument/2006/relationships/hyperlink" Target="http://pbs.twimg.com/profile_images/1106426337063919616/HybxMBGW_normal.jpg" TargetMode="External"/><Relationship Id="rId10342" Type="http://schemas.openxmlformats.org/officeDocument/2006/relationships/hyperlink" Target="http://abs.twimg.com/sticky/default_profile_images/default_profile_normal.png" TargetMode="External"/><Relationship Id="rId3971" Type="http://schemas.openxmlformats.org/officeDocument/2006/relationships/hyperlink" Target="http://twitter.com/EricLuna1216/statuses/1143513568371007488" TargetMode="External"/><Relationship Id="rId892" Type="http://schemas.openxmlformats.org/officeDocument/2006/relationships/hyperlink" Target="http://pbs.twimg.com/profile_images/895004076194377731/uD9ddFJr_normal.jpg" TargetMode="External"/><Relationship Id="rId2573" Type="http://schemas.openxmlformats.org/officeDocument/2006/relationships/hyperlink" Target="http://twitter.com/ClaireNBarnes/statuses/1143521808320090112" TargetMode="External"/><Relationship Id="rId3624" Type="http://schemas.openxmlformats.org/officeDocument/2006/relationships/hyperlink" Target="http://pbs.twimg.com/profile_images/1142828944153911297/JWCNSlg0_normal.jpg" TargetMode="External"/><Relationship Id="rId9186" Type="http://schemas.openxmlformats.org/officeDocument/2006/relationships/hyperlink" Target="http://pbs.twimg.com/profile_images/1138934962965635072/tfVaGHT1_normal.jpg" TargetMode="External"/><Relationship Id="rId545" Type="http://schemas.openxmlformats.org/officeDocument/2006/relationships/hyperlink" Target="http://twitter.com/ChetPowell/statuses/1143533690728960000" TargetMode="External"/><Relationship Id="rId1175" Type="http://schemas.openxmlformats.org/officeDocument/2006/relationships/hyperlink" Target="http://twitter.com/fuarkylma/statuses/1143530243451310080" TargetMode="External"/><Relationship Id="rId2226" Type="http://schemas.openxmlformats.org/officeDocument/2006/relationships/hyperlink" Target="http://pbs.twimg.com/profile_images/1907840192/googlecactus_normal.jpg" TargetMode="External"/><Relationship Id="rId5796" Type="http://schemas.openxmlformats.org/officeDocument/2006/relationships/hyperlink" Target="http://twitter.com/Jjdaniels133/statuses/1143503129624928257" TargetMode="External"/><Relationship Id="rId6847" Type="http://schemas.openxmlformats.org/officeDocument/2006/relationships/hyperlink" Target="http://twitter.com/newtoadulting/statuses/1143497049284972544" TargetMode="External"/><Relationship Id="rId4398" Type="http://schemas.openxmlformats.org/officeDocument/2006/relationships/hyperlink" Target="http://pbs.twimg.com/profile_images/1106702845879816192/ewmn_q7x_normal.jpg" TargetMode="External"/><Relationship Id="rId5449" Type="http://schemas.openxmlformats.org/officeDocument/2006/relationships/hyperlink" Target="http://pbs.twimg.com/profile_images/815923965810135040/_pwAigma_normal.jpg" TargetMode="External"/><Relationship Id="rId9320" Type="http://schemas.openxmlformats.org/officeDocument/2006/relationships/hyperlink" Target="http://pbs.twimg.com/profile_images/822191188182700032/sVpLV9HI_normal.jpg" TargetMode="External"/><Relationship Id="rId11250" Type="http://schemas.openxmlformats.org/officeDocument/2006/relationships/hyperlink" Target="http://pbs.twimg.com/profile_images/833570868768940032/OfqB-rXe_normal.jpg" TargetMode="External"/><Relationship Id="rId5930" Type="http://schemas.openxmlformats.org/officeDocument/2006/relationships/hyperlink" Target="http://twitter.com/kygirl4260/statuses/1143502342169534464" TargetMode="External"/><Relationship Id="rId3481" Type="http://schemas.openxmlformats.org/officeDocument/2006/relationships/hyperlink" Target="http://twitter.com/sksnky/statuses/1143516564651683852" TargetMode="External"/><Relationship Id="rId4532" Type="http://schemas.openxmlformats.org/officeDocument/2006/relationships/hyperlink" Target="http://pbs.twimg.com/profile_images/1105998734704427008/0K0r6-_H_normal.png" TargetMode="External"/><Relationship Id="rId2083" Type="http://schemas.openxmlformats.org/officeDocument/2006/relationships/hyperlink" Target="http://twitter.com/TS20441521/statuses/1143524887052484613" TargetMode="External"/><Relationship Id="rId3134" Type="http://schemas.openxmlformats.org/officeDocument/2006/relationships/hyperlink" Target="http://pbs.twimg.com/profile_images/808461479632654336/e7QfG2Lg_normal.jpg" TargetMode="External"/><Relationship Id="rId7755" Type="http://schemas.openxmlformats.org/officeDocument/2006/relationships/hyperlink" Target="http://twitter.com/RedPillDetox/statuses/1143491403844149249" TargetMode="External"/><Relationship Id="rId8806" Type="http://schemas.openxmlformats.org/officeDocument/2006/relationships/hyperlink" Target="http://pbs.twimg.com/profile_images/1243445684/post1_normal.jpg" TargetMode="External"/><Relationship Id="rId6357" Type="http://schemas.openxmlformats.org/officeDocument/2006/relationships/hyperlink" Target="http://pbs.twimg.com/profile_images/619678664150507520/qRqtHWm-_normal.jpg" TargetMode="External"/><Relationship Id="rId7408" Type="http://schemas.openxmlformats.org/officeDocument/2006/relationships/hyperlink" Target="http://pbs.twimg.com/profile_images/1027260574202089472/t98JsScb_normal.jpg" TargetMode="External"/><Relationship Id="rId10736" Type="http://schemas.openxmlformats.org/officeDocument/2006/relationships/hyperlink" Target="http://pbs.twimg.com/profile_images/1071883499651690497/1dYbkl_0_normal.jpg" TargetMode="External"/><Relationship Id="rId1569" Type="http://schemas.openxmlformats.org/officeDocument/2006/relationships/hyperlink" Target="http://twitter.com/jengaboury/statuses/1143528015873359872" TargetMode="External"/><Relationship Id="rId2967" Type="http://schemas.openxmlformats.org/officeDocument/2006/relationships/hyperlink" Target="http://twitter.com/ffferrara66/statuses/1143519273912025094" TargetMode="External"/><Relationship Id="rId5440" Type="http://schemas.openxmlformats.org/officeDocument/2006/relationships/hyperlink" Target="http://twitter.com/SharronCarlso18/statuses/1143505163597967360" TargetMode="External"/><Relationship Id="rId939" Type="http://schemas.openxmlformats.org/officeDocument/2006/relationships/hyperlink" Target="http://twitter.com/what2hell/statuses/1143531426530430976" TargetMode="External"/><Relationship Id="rId4042" Type="http://schemas.openxmlformats.org/officeDocument/2006/relationships/hyperlink" Target="http://pbs.twimg.com/profile_images/921508694696833025/jai4oieT_normal.jpg" TargetMode="External"/><Relationship Id="rId8663" Type="http://schemas.openxmlformats.org/officeDocument/2006/relationships/hyperlink" Target="http://twitter.com/drdoodlie1994/statuses/1143484939394048005" TargetMode="External"/><Relationship Id="rId9714" Type="http://schemas.openxmlformats.org/officeDocument/2006/relationships/hyperlink" Target="http://pbs.twimg.com/profile_images/1091353773266661378/cjnWZC9W_normal.jpg" TargetMode="External"/><Relationship Id="rId10593" Type="http://schemas.openxmlformats.org/officeDocument/2006/relationships/hyperlink" Target="http://twitter.com/wsternks/statuses/1143471184727683074" TargetMode="External"/><Relationship Id="rId11644" Type="http://schemas.openxmlformats.org/officeDocument/2006/relationships/hyperlink" Target="http://pbs.twimg.com/profile_images/1041310974807093250/C9CkpX1W_normal.jpg" TargetMode="External"/><Relationship Id="rId1703" Type="http://schemas.openxmlformats.org/officeDocument/2006/relationships/hyperlink" Target="http://twitter.com/susanwiggs/statuses/1143527279059804161" TargetMode="External"/><Relationship Id="rId7265" Type="http://schemas.openxmlformats.org/officeDocument/2006/relationships/hyperlink" Target="http://twitter.com/DebraLNess/statuses/1143494279697981441" TargetMode="External"/><Relationship Id="rId8316" Type="http://schemas.openxmlformats.org/officeDocument/2006/relationships/hyperlink" Target="http://pbs.twimg.com/profile_images/519802517233098753/i-SVN-o2_normal.jpeg" TargetMode="External"/><Relationship Id="rId10246" Type="http://schemas.openxmlformats.org/officeDocument/2006/relationships/hyperlink" Target="http://pbs.twimg.com/profile_images/1026293280932278273/URDU5OxJ_normal.jpg" TargetMode="External"/><Relationship Id="rId3875" Type="http://schemas.openxmlformats.org/officeDocument/2006/relationships/hyperlink" Target="http://twitter.com/LikesDaisy/statuses/1143514124170588161" TargetMode="External"/><Relationship Id="rId4926" Type="http://schemas.openxmlformats.org/officeDocument/2006/relationships/hyperlink" Target="http://twitter.com/PJaxParker/statuses/1143507665643089921" TargetMode="External"/><Relationship Id="rId796" Type="http://schemas.openxmlformats.org/officeDocument/2006/relationships/hyperlink" Target="http://pbs.twimg.com/profile_images/374601374/DSC04030_Birdman_of_Sydney_b_normal.JPG" TargetMode="External"/><Relationship Id="rId2477" Type="http://schemas.openxmlformats.org/officeDocument/2006/relationships/hyperlink" Target="http://twitter.com/bacollins19/statuses/1143522553807478784" TargetMode="External"/><Relationship Id="rId3528" Type="http://schemas.openxmlformats.org/officeDocument/2006/relationships/hyperlink" Target="http://pbs.twimg.com/profile_images/1110250519686275072/L5w7w8Kr_normal.jpg" TargetMode="External"/><Relationship Id="rId449" Type="http://schemas.openxmlformats.org/officeDocument/2006/relationships/hyperlink" Target="http://twitter.com/gr8tfulkinder1/statuses/1143534198784790528" TargetMode="External"/><Relationship Id="rId1079" Type="http://schemas.openxmlformats.org/officeDocument/2006/relationships/hyperlink" Target="http://twitter.com/Lettesgo54/statuses/1143530740820451328" TargetMode="External"/><Relationship Id="rId6001" Type="http://schemas.openxmlformats.org/officeDocument/2006/relationships/hyperlink" Target="http://pbs.twimg.com/profile_images/1023913469421137925/ouMw9rcx_normal.jpg" TargetMode="External"/><Relationship Id="rId9571" Type="http://schemas.openxmlformats.org/officeDocument/2006/relationships/hyperlink" Target="http://twitter.com/Dlynnoc/statuses/1143478649993224193" TargetMode="External"/><Relationship Id="rId8173" Type="http://schemas.openxmlformats.org/officeDocument/2006/relationships/hyperlink" Target="http://twitter.com/mariannvogt1/statuses/1143488478661042176" TargetMode="External"/><Relationship Id="rId9224" Type="http://schemas.openxmlformats.org/officeDocument/2006/relationships/hyperlink" Target="http://pbs.twimg.com/profile_images/1032271714519068672/eRfxlMnR_normal.jpg" TargetMode="External"/><Relationship Id="rId930" Type="http://schemas.openxmlformats.org/officeDocument/2006/relationships/hyperlink" Target="http://pbs.twimg.com/profile_images/1141344883686305794/xkurtZz0_normal.jpg" TargetMode="External"/><Relationship Id="rId1560" Type="http://schemas.openxmlformats.org/officeDocument/2006/relationships/hyperlink" Target="http://pbs.twimg.com/profile_images/1123700284583231494/g0vNyhd1_normal.jpg" TargetMode="External"/><Relationship Id="rId2611" Type="http://schemas.openxmlformats.org/officeDocument/2006/relationships/hyperlink" Target="http://twitter.com/Jerrya3900Jerry/statuses/1143521569018437633" TargetMode="External"/><Relationship Id="rId11154" Type="http://schemas.openxmlformats.org/officeDocument/2006/relationships/hyperlink" Target="http://pbs.twimg.com/profile_images/976360461665894400/AmQQtP-z_normal.jpg" TargetMode="External"/><Relationship Id="rId1213" Type="http://schemas.openxmlformats.org/officeDocument/2006/relationships/hyperlink" Target="http://twitter.com/motherofpalms/statuses/1143530045828403200" TargetMode="External"/><Relationship Id="rId4783" Type="http://schemas.openxmlformats.org/officeDocument/2006/relationships/hyperlink" Target="http://pbs.twimg.com/profile_images/823190233915138048/3IDDY5dj_normal.jpg" TargetMode="External"/><Relationship Id="rId5834" Type="http://schemas.openxmlformats.org/officeDocument/2006/relationships/hyperlink" Target="http://twitter.com/mkmilitarymom/statuses/1143502902268444673" TargetMode="External"/><Relationship Id="rId3385" Type="http://schemas.openxmlformats.org/officeDocument/2006/relationships/hyperlink" Target="http://twitter.com/MarciaHyatt6/statuses/1143517102478958592" TargetMode="External"/><Relationship Id="rId4436" Type="http://schemas.openxmlformats.org/officeDocument/2006/relationships/hyperlink" Target="http://pbs.twimg.com/profile_images/1109429059837222912/ID-FUjfa_normal.jpg" TargetMode="External"/><Relationship Id="rId3038" Type="http://schemas.openxmlformats.org/officeDocument/2006/relationships/hyperlink" Target="http://pbs.twimg.com/profile_images/1140017794475388928/F0JHJygz_normal.jpg" TargetMode="External"/><Relationship Id="rId7659" Type="http://schemas.openxmlformats.org/officeDocument/2006/relationships/hyperlink" Target="http://twitter.com/mikeytheweasel/statuses/1143491963980845057" TargetMode="External"/><Relationship Id="rId10987" Type="http://schemas.openxmlformats.org/officeDocument/2006/relationships/hyperlink" Target="http://twitter.com/KathleenLindel1/statuses/1143467646563864581" TargetMode="External"/><Relationship Id="rId9081" Type="http://schemas.openxmlformats.org/officeDocument/2006/relationships/hyperlink" Target="http://twitter.com/KobeTheresa/statuses/1143482189474123777" TargetMode="External"/><Relationship Id="rId440" Type="http://schemas.openxmlformats.org/officeDocument/2006/relationships/hyperlink" Target="http://pbs.twimg.com/profile_images/965463011283689473/IeN-sfEW_normal.jpg" TargetMode="External"/><Relationship Id="rId1070" Type="http://schemas.openxmlformats.org/officeDocument/2006/relationships/hyperlink" Target="http://pbs.twimg.com/profile_images/1082813684999540736/sMD6Kf6k_normal.jpg" TargetMode="External"/><Relationship Id="rId2121" Type="http://schemas.openxmlformats.org/officeDocument/2006/relationships/hyperlink" Target="http://twitter.com/nicaciao/statuses/1143524621188096000" TargetMode="External"/><Relationship Id="rId5691" Type="http://schemas.openxmlformats.org/officeDocument/2006/relationships/hyperlink" Target="http://pbs.twimg.com/profile_images/841433053184577538/YwtSr7r0_normal.jpg" TargetMode="External"/><Relationship Id="rId6742" Type="http://schemas.openxmlformats.org/officeDocument/2006/relationships/hyperlink" Target="http://twitter.com/emote_control/statuses/1143497535190896640" TargetMode="External"/><Relationship Id="rId4293" Type="http://schemas.openxmlformats.org/officeDocument/2006/relationships/hyperlink" Target="http://twitter.com/GenXNukeBaby/statuses/1143511612776538112" TargetMode="External"/><Relationship Id="rId5344" Type="http://schemas.openxmlformats.org/officeDocument/2006/relationships/hyperlink" Target="http://twitter.com/southpaw_GA/statuses/1143505611830812673" TargetMode="External"/><Relationship Id="rId9965" Type="http://schemas.openxmlformats.org/officeDocument/2006/relationships/hyperlink" Target="http://twitter.com/pine_lana/statuses/1143475930150690818" TargetMode="External"/><Relationship Id="rId11895" Type="http://schemas.openxmlformats.org/officeDocument/2006/relationships/hyperlink" Target="http://twitter.com/VanstromJames/statuses/1143457137189892098" TargetMode="External"/><Relationship Id="rId1954" Type="http://schemas.openxmlformats.org/officeDocument/2006/relationships/hyperlink" Target="http://pbs.twimg.com/profile_images/1142285425119285248/-vm9sz5Z_normal.jpg" TargetMode="External"/><Relationship Id="rId8567" Type="http://schemas.openxmlformats.org/officeDocument/2006/relationships/hyperlink" Target="http://twitter.com/cholloway74116/statuses/1143485671484665863" TargetMode="External"/><Relationship Id="rId9618" Type="http://schemas.openxmlformats.org/officeDocument/2006/relationships/hyperlink" Target="http://pbs.twimg.com/profile_images/1066989629591703553/Ye7ExTR7_normal.jpg" TargetMode="External"/><Relationship Id="rId10497" Type="http://schemas.openxmlformats.org/officeDocument/2006/relationships/hyperlink" Target="http://twitter.com/bexque1019/statuses/1143471886862622721" TargetMode="External"/><Relationship Id="rId11548" Type="http://schemas.openxmlformats.org/officeDocument/2006/relationships/hyperlink" Target="http://abs.twimg.com/sticky/default_profile_images/default_profile_normal.png" TargetMode="External"/><Relationship Id="rId1607" Type="http://schemas.openxmlformats.org/officeDocument/2006/relationships/hyperlink" Target="http://twitter.com/Can_ada/statuses/1143527801338781696" TargetMode="External"/><Relationship Id="rId7169" Type="http://schemas.openxmlformats.org/officeDocument/2006/relationships/hyperlink" Target="http://twitter.com/NelsonH25954546/statuses/1143494925482450944" TargetMode="External"/><Relationship Id="rId3779" Type="http://schemas.openxmlformats.org/officeDocument/2006/relationships/hyperlink" Target="http://twitter.com/e_ghope/statuses/1143514723398422529" TargetMode="External"/><Relationship Id="rId7650" Type="http://schemas.openxmlformats.org/officeDocument/2006/relationships/hyperlink" Target="http://pbs.twimg.com/profile_images/1019210501971173378/PokIbBcI_normal.jpg" TargetMode="External"/><Relationship Id="rId6252" Type="http://schemas.openxmlformats.org/officeDocument/2006/relationships/hyperlink" Target="http://twitter.com/webber_9esw9/statuses/1143500442841899014" TargetMode="External"/><Relationship Id="rId7303" Type="http://schemas.openxmlformats.org/officeDocument/2006/relationships/hyperlink" Target="http://twitter.com/SteveWiley72/statuses/1143494037091094529" TargetMode="External"/><Relationship Id="rId8701" Type="http://schemas.openxmlformats.org/officeDocument/2006/relationships/hyperlink" Target="http://twitter.com/MxdUpShookUpGrl/statuses/1143484544449990657" TargetMode="External"/><Relationship Id="rId10631" Type="http://schemas.openxmlformats.org/officeDocument/2006/relationships/hyperlink" Target="http://twitter.com/Q_Relax/statuses/1143470825233887237" TargetMode="External"/><Relationship Id="rId2862" Type="http://schemas.openxmlformats.org/officeDocument/2006/relationships/hyperlink" Target="http://pbs.twimg.com/profile_images/1141022501213835264/f01HkuMs_normal.jpg" TargetMode="External"/><Relationship Id="rId3913" Type="http://schemas.openxmlformats.org/officeDocument/2006/relationships/hyperlink" Target="http://twitter.com/Carolyny1948/statuses/1143513962182369280" TargetMode="External"/><Relationship Id="rId8077" Type="http://schemas.openxmlformats.org/officeDocument/2006/relationships/hyperlink" Target="http://twitter.com/brilam1229/statuses/1143489319593791488" TargetMode="External"/><Relationship Id="rId9475" Type="http://schemas.openxmlformats.org/officeDocument/2006/relationships/hyperlink" Target="http://twitter.com/klovanchicago/statuses/1143479428795838465" TargetMode="External"/><Relationship Id="rId834" Type="http://schemas.openxmlformats.org/officeDocument/2006/relationships/hyperlink" Target="http://pbs.twimg.com/profile_images/828063759922917377/zpn2YPt4_normal.jpg" TargetMode="External"/><Relationship Id="rId1464" Type="http://schemas.openxmlformats.org/officeDocument/2006/relationships/hyperlink" Target="http://pbs.twimg.com/profile_images/803630140865605632/w1bMO7ls_normal.jpg" TargetMode="External"/><Relationship Id="rId2515" Type="http://schemas.openxmlformats.org/officeDocument/2006/relationships/hyperlink" Target="http://twitter.com/WidmerMichele/statuses/1143522253738561536" TargetMode="External"/><Relationship Id="rId9128" Type="http://schemas.openxmlformats.org/officeDocument/2006/relationships/hyperlink" Target="http://pbs.twimg.com/profile_images/1135007996382253056/jlOFNUE-_normal.jpg" TargetMode="External"/><Relationship Id="rId11058" Type="http://schemas.openxmlformats.org/officeDocument/2006/relationships/hyperlink" Target="http://pbs.twimg.com/profile_images/476392453679763456/PDTjGl4b_normal.jpeg" TargetMode="External"/><Relationship Id="rId1117" Type="http://schemas.openxmlformats.org/officeDocument/2006/relationships/hyperlink" Target="http://twitter.com/PiperBlue21/statuses/1143530547903225856" TargetMode="External"/><Relationship Id="rId4687" Type="http://schemas.openxmlformats.org/officeDocument/2006/relationships/hyperlink" Target="http://pbs.twimg.com/profile_images/1135391632885346306/5FZkx3FC_normal.jpg" TargetMode="External"/><Relationship Id="rId5738" Type="http://schemas.openxmlformats.org/officeDocument/2006/relationships/hyperlink" Target="http://twitter.com/jwells2001/statuses/1143503535759331328" TargetMode="External"/><Relationship Id="rId3289" Type="http://schemas.openxmlformats.org/officeDocument/2006/relationships/hyperlink" Target="http://twitter.com/Pegtopm/statuses/1143517548102787077" TargetMode="External"/><Relationship Id="rId7160" Type="http://schemas.openxmlformats.org/officeDocument/2006/relationships/hyperlink" Target="http://pbs.twimg.com/profile_images/938567559707684864/qOJkD7ow_normal.jpg" TargetMode="External"/><Relationship Id="rId8211" Type="http://schemas.openxmlformats.org/officeDocument/2006/relationships/hyperlink" Target="http://twitter.com/specialk2660/statuses/1143488228558872578" TargetMode="External"/><Relationship Id="rId10141" Type="http://schemas.openxmlformats.org/officeDocument/2006/relationships/hyperlink" Target="http://twitter.com/sandra_riccardi/statuses/1143474659708559361" TargetMode="External"/><Relationship Id="rId3770" Type="http://schemas.openxmlformats.org/officeDocument/2006/relationships/hyperlink" Target="http://pbs.twimg.com/profile_images/982335886653345793/Wsas7TE4_normal.jpg" TargetMode="External"/><Relationship Id="rId4821" Type="http://schemas.openxmlformats.org/officeDocument/2006/relationships/hyperlink" Target="http://pbs.twimg.com/profile_images/1004958069258932224/Fq7YIf5K_normal.jpg" TargetMode="External"/><Relationship Id="rId344" Type="http://schemas.openxmlformats.org/officeDocument/2006/relationships/hyperlink" Target="http://twitter.com/gr8tfulkinder1/statuses/1143535034940313600" TargetMode="External"/><Relationship Id="rId691" Type="http://schemas.openxmlformats.org/officeDocument/2006/relationships/hyperlink" Target="http://twitter.com/AttilioArmeni1/statuses/1143532892678574082" TargetMode="External"/><Relationship Id="rId2025" Type="http://schemas.openxmlformats.org/officeDocument/2006/relationships/hyperlink" Target="http://twitter.com/irarun21/statuses/1143525232356945920" TargetMode="External"/><Relationship Id="rId2372" Type="http://schemas.openxmlformats.org/officeDocument/2006/relationships/hyperlink" Target="http://pbs.twimg.com/profile_images/1012981572432084992/me9TDlq__normal.jpg" TargetMode="External"/><Relationship Id="rId3423" Type="http://schemas.openxmlformats.org/officeDocument/2006/relationships/hyperlink" Target="http://twitter.com/Triple_Bunnee/statuses/1143516878272266240" TargetMode="External"/><Relationship Id="rId6993" Type="http://schemas.openxmlformats.org/officeDocument/2006/relationships/hyperlink" Target="http://twitter.com/DarkGothGirl34/statuses/1143496076298727424" TargetMode="External"/><Relationship Id="rId5595" Type="http://schemas.openxmlformats.org/officeDocument/2006/relationships/hyperlink" Target="http://pbs.twimg.com/profile_images/1141940088399630337/lPIMc7sc_normal.jpg" TargetMode="External"/><Relationship Id="rId6646" Type="http://schemas.openxmlformats.org/officeDocument/2006/relationships/hyperlink" Target="http://twitter.com/RonSupportsYou/statuses/1143498132681981952" TargetMode="External"/><Relationship Id="rId4197" Type="http://schemas.openxmlformats.org/officeDocument/2006/relationships/hyperlink" Target="http://twitter.com/CrabDiving/statuses/1143512244044611590" TargetMode="External"/><Relationship Id="rId5248" Type="http://schemas.openxmlformats.org/officeDocument/2006/relationships/hyperlink" Target="http://twitter.com/AlisonEccleston/statuses/1143506114979356672" TargetMode="External"/><Relationship Id="rId9869" Type="http://schemas.openxmlformats.org/officeDocument/2006/relationships/hyperlink" Target="http://twitter.com/Brooke021063/statuses/1143476780164100096" TargetMode="External"/><Relationship Id="rId1858" Type="http://schemas.openxmlformats.org/officeDocument/2006/relationships/hyperlink" Target="http://pbs.twimg.com/profile_images/1142928514619969537/_DBFaHbI_normal.jpg" TargetMode="External"/><Relationship Id="rId11799" Type="http://schemas.openxmlformats.org/officeDocument/2006/relationships/hyperlink" Target="http://twitter.com/Flartist/statuses/1143458462233440256" TargetMode="External"/><Relationship Id="rId2909" Type="http://schemas.openxmlformats.org/officeDocument/2006/relationships/hyperlink" Target="http://twitter.com/LIDiva/statuses/1143519505643126785" TargetMode="External"/><Relationship Id="rId3280" Type="http://schemas.openxmlformats.org/officeDocument/2006/relationships/hyperlink" Target="http://pbs.twimg.com/profile_images/1138505849163395073/1NGl3UmT_normal.jpg" TargetMode="External"/><Relationship Id="rId4331" Type="http://schemas.openxmlformats.org/officeDocument/2006/relationships/hyperlink" Target="http://twitter.com/pkrebrok/statuses/1143511338951544833" TargetMode="External"/><Relationship Id="rId8952" Type="http://schemas.openxmlformats.org/officeDocument/2006/relationships/hyperlink" Target="http://pbs.twimg.com/profile_images/1126844546707525634/cu8JQr3B_normal.jpg" TargetMode="External"/><Relationship Id="rId10882" Type="http://schemas.openxmlformats.org/officeDocument/2006/relationships/hyperlink" Target="http://pbs.twimg.com/profile_images/1061028079970197504/pMuva8Oa_normal.jpg" TargetMode="External"/><Relationship Id="rId11933" Type="http://schemas.openxmlformats.org/officeDocument/2006/relationships/hyperlink" Target="http://twitter.com/EA_WorldView/statuses/1143456693814202368" TargetMode="External"/><Relationship Id="rId6156" Type="http://schemas.openxmlformats.org/officeDocument/2006/relationships/hyperlink" Target="http://twitter.com/TsaLaGiChahtaMe/statuses/1143500963883474946" TargetMode="External"/><Relationship Id="rId7554" Type="http://schemas.openxmlformats.org/officeDocument/2006/relationships/hyperlink" Target="http://pbs.twimg.com/profile_images/1100572986904592385/xkjt_Rji_normal.jpg" TargetMode="External"/><Relationship Id="rId8605" Type="http://schemas.openxmlformats.org/officeDocument/2006/relationships/hyperlink" Target="http://twitter.com/UniceLieberman/statuses/1143485414646456320" TargetMode="External"/><Relationship Id="rId10535" Type="http://schemas.openxmlformats.org/officeDocument/2006/relationships/hyperlink" Target="http://twitter.com/kagorsa/statuses/1143471642674434048" TargetMode="External"/><Relationship Id="rId7207" Type="http://schemas.openxmlformats.org/officeDocument/2006/relationships/hyperlink" Target="http://twitter.com/ImmyG97/statuses/1143494726332637185" TargetMode="External"/><Relationship Id="rId2766" Type="http://schemas.openxmlformats.org/officeDocument/2006/relationships/hyperlink" Target="http://pbs.twimg.com/profile_images/1064671320301015040/sPdex3jZ_normal.jpg" TargetMode="External"/><Relationship Id="rId3817" Type="http://schemas.openxmlformats.org/officeDocument/2006/relationships/hyperlink" Target="http://twitter.com/PJRS_/statuses/1143514453494964224" TargetMode="External"/><Relationship Id="rId9379" Type="http://schemas.openxmlformats.org/officeDocument/2006/relationships/hyperlink" Target="http://twitter.com/HonasJo/statuses/1143480096310870016" TargetMode="External"/><Relationship Id="rId738" Type="http://schemas.openxmlformats.org/officeDocument/2006/relationships/hyperlink" Target="http://pbs.twimg.com/profile_images/800801436946743300/dAU0uNTr_normal.jpg" TargetMode="External"/><Relationship Id="rId1368" Type="http://schemas.openxmlformats.org/officeDocument/2006/relationships/hyperlink" Target="http://pbs.twimg.com/profile_images/1111585485334421504/0duwgB3k_normal.jpg" TargetMode="External"/><Relationship Id="rId2419" Type="http://schemas.openxmlformats.org/officeDocument/2006/relationships/hyperlink" Target="http://twitter.com/jlcook621/statuses/1143522946394312704" TargetMode="External"/><Relationship Id="rId5989" Type="http://schemas.openxmlformats.org/officeDocument/2006/relationships/hyperlink" Target="http://pbs.twimg.com/profile_images/791918497605484544/00NYKB3Q_normal.jpg" TargetMode="External"/><Relationship Id="rId9860" Type="http://schemas.openxmlformats.org/officeDocument/2006/relationships/hyperlink" Target="http://pbs.twimg.com/profile_images/1047336575426646017/NMYXCc8a_normal.jpg" TargetMode="External"/><Relationship Id="rId74" Type="http://schemas.openxmlformats.org/officeDocument/2006/relationships/hyperlink" Target="http://twitter.com/encarri/statuses/1143536879247269888" TargetMode="External"/><Relationship Id="rId8462" Type="http://schemas.openxmlformats.org/officeDocument/2006/relationships/hyperlink" Target="http://pbs.twimg.com/profile_images/1045732642799460355/lfeLQCAh_normal.jpg" TargetMode="External"/><Relationship Id="rId9513" Type="http://schemas.openxmlformats.org/officeDocument/2006/relationships/hyperlink" Target="http://twitter.com/LaBonneLaBonne/statuses/1143479104953618432" TargetMode="External"/><Relationship Id="rId11790" Type="http://schemas.openxmlformats.org/officeDocument/2006/relationships/hyperlink" Target="http://pbs.twimg.com/profile_images/1100949092967030785/WkBKwsXw_normal.jpg" TargetMode="External"/><Relationship Id="rId2900" Type="http://schemas.openxmlformats.org/officeDocument/2006/relationships/hyperlink" Target="http://pbs.twimg.com/profile_images/1136244929225584643/m37-B52Q_normal.jpg" TargetMode="External"/><Relationship Id="rId7064" Type="http://schemas.openxmlformats.org/officeDocument/2006/relationships/hyperlink" Target="http://pbs.twimg.com/profile_images/1100809827863982080/t_C4KlLQ_normal.jpg" TargetMode="External"/><Relationship Id="rId8115" Type="http://schemas.openxmlformats.org/officeDocument/2006/relationships/hyperlink" Target="http://twitter.com/MoveATurtle/statuses/1143489112441274368" TargetMode="External"/><Relationship Id="rId10392" Type="http://schemas.openxmlformats.org/officeDocument/2006/relationships/hyperlink" Target="http://pbs.twimg.com/profile_images/1091353773266661378/cjnWZC9W_normal.jpg" TargetMode="External"/><Relationship Id="rId11443" Type="http://schemas.openxmlformats.org/officeDocument/2006/relationships/hyperlink" Target="http://twitter.com/CraftyPsycho/statuses/1143463184591757313" TargetMode="External"/><Relationship Id="rId1502" Type="http://schemas.openxmlformats.org/officeDocument/2006/relationships/hyperlink" Target="http://pbs.twimg.com/profile_images/1116086789926719488/bSC5VWjZ_normal.jpg" TargetMode="External"/><Relationship Id="rId10045" Type="http://schemas.openxmlformats.org/officeDocument/2006/relationships/hyperlink" Target="http://twitter.com/SocksUsa/statuses/1143475454478708736" TargetMode="External"/><Relationship Id="rId3674" Type="http://schemas.openxmlformats.org/officeDocument/2006/relationships/hyperlink" Target="http://pbs.twimg.com/profile_images/1117263319272837120/1rixcX3j_normal.jpg" TargetMode="External"/><Relationship Id="rId4725" Type="http://schemas.openxmlformats.org/officeDocument/2006/relationships/hyperlink" Target="http://pbs.twimg.com/profile_images/983011546635915264/egyQdNb3_normal.jpg" TargetMode="External"/><Relationship Id="rId595" Type="http://schemas.openxmlformats.org/officeDocument/2006/relationships/hyperlink" Target="http://twitter.com/JanetFairy/statuses/1143533417264324608" TargetMode="External"/><Relationship Id="rId2276" Type="http://schemas.openxmlformats.org/officeDocument/2006/relationships/hyperlink" Target="http://pbs.twimg.com/profile_images/541953140728152064/rJq68asG_normal.jpeg" TargetMode="External"/><Relationship Id="rId3327" Type="http://schemas.openxmlformats.org/officeDocument/2006/relationships/hyperlink" Target="http://twitter.com/KJVonderLieth/statuses/1143517323137081350" TargetMode="External"/><Relationship Id="rId6897" Type="http://schemas.openxmlformats.org/officeDocument/2006/relationships/hyperlink" Target="http://twitter.com/tgh1159/statuses/1143496708816551936" TargetMode="External"/><Relationship Id="rId7948" Type="http://schemas.openxmlformats.org/officeDocument/2006/relationships/hyperlink" Target="http://pbs.twimg.com/profile_images/825743436443693057/eFNE_98C_normal.jpg" TargetMode="External"/><Relationship Id="rId248" Type="http://schemas.openxmlformats.org/officeDocument/2006/relationships/hyperlink" Target="http://twitter.com/nativechuck/statuses/1143535715764068353" TargetMode="External"/><Relationship Id="rId5499" Type="http://schemas.openxmlformats.org/officeDocument/2006/relationships/hyperlink" Target="http://pbs.twimg.com/profile_images/1114225422697402369/nIlY-dUm_normal.jpg" TargetMode="External"/><Relationship Id="rId9370" Type="http://schemas.openxmlformats.org/officeDocument/2006/relationships/hyperlink" Target="http://pbs.twimg.com/profile_images/1046124515309146112/GlEKZsdi_normal.jpg" TargetMode="External"/><Relationship Id="rId10929" Type="http://schemas.openxmlformats.org/officeDocument/2006/relationships/hyperlink" Target="http://twitter.com/jenafa24/statuses/1143468132440465408" TargetMode="External"/><Relationship Id="rId2410" Type="http://schemas.openxmlformats.org/officeDocument/2006/relationships/hyperlink" Target="http://pbs.twimg.com/profile_images/1785801674/photo_normal.JPG" TargetMode="External"/><Relationship Id="rId9023" Type="http://schemas.openxmlformats.org/officeDocument/2006/relationships/hyperlink" Target="http://twitter.com/KobeTheresa/statuses/1143482526524170245" TargetMode="External"/><Relationship Id="rId1012" Type="http://schemas.openxmlformats.org/officeDocument/2006/relationships/hyperlink" Target="http://pbs.twimg.com/profile_images/1098956959355670529/YtZ9iB18_normal.jpg" TargetMode="External"/><Relationship Id="rId5980" Type="http://schemas.openxmlformats.org/officeDocument/2006/relationships/hyperlink" Target="http://twitter.com/NcBet/statuses/1143502022056038400" TargetMode="External"/><Relationship Id="rId3184" Type="http://schemas.openxmlformats.org/officeDocument/2006/relationships/hyperlink" Target="http://pbs.twimg.com/profile_images/964897621092589571/n3i1Zj5x_normal.jpg" TargetMode="External"/><Relationship Id="rId4235" Type="http://schemas.openxmlformats.org/officeDocument/2006/relationships/hyperlink" Target="http://twitter.com/FredFriendly7/statuses/1143511984920506369" TargetMode="External"/><Relationship Id="rId4582" Type="http://schemas.openxmlformats.org/officeDocument/2006/relationships/hyperlink" Target="http://pbs.twimg.com/profile_images/1069617299664048128/fPAJEMC9_normal.jpg" TargetMode="External"/><Relationship Id="rId5633" Type="http://schemas.openxmlformats.org/officeDocument/2006/relationships/hyperlink" Target="http://pbs.twimg.com/profile_images/960763959623131136/2q_f4rIZ_normal.jpg" TargetMode="External"/><Relationship Id="rId8856" Type="http://schemas.openxmlformats.org/officeDocument/2006/relationships/hyperlink" Target="http://pbs.twimg.com/profile_images/1004901219259879424/nYFIuac0_normal.jpg" TargetMode="External"/><Relationship Id="rId9907" Type="http://schemas.openxmlformats.org/officeDocument/2006/relationships/hyperlink" Target="http://twitter.com/brutus1959/statuses/1143476350696792064" TargetMode="External"/><Relationship Id="rId10786" Type="http://schemas.openxmlformats.org/officeDocument/2006/relationships/hyperlink" Target="http://pbs.twimg.com/profile_images/992800987382472705/fUYXpWr__normal.jpg" TargetMode="External"/><Relationship Id="rId11837" Type="http://schemas.openxmlformats.org/officeDocument/2006/relationships/hyperlink" Target="http://twitter.com/Helenhs/statuses/1143457978076618752" TargetMode="External"/><Relationship Id="rId7458" Type="http://schemas.openxmlformats.org/officeDocument/2006/relationships/hyperlink" Target="http://pbs.twimg.com/profile_images/1136308341037080578/1-YKTtQ8_normal.jpg" TargetMode="External"/><Relationship Id="rId8509" Type="http://schemas.openxmlformats.org/officeDocument/2006/relationships/hyperlink" Target="http://twitter.com/eeisdorfer/statuses/1143486074834030592" TargetMode="External"/><Relationship Id="rId10439" Type="http://schemas.openxmlformats.org/officeDocument/2006/relationships/hyperlink" Target="http://twitter.com/swan5675/statuses/1143472377361293312" TargetMode="External"/><Relationship Id="rId989" Type="http://schemas.openxmlformats.org/officeDocument/2006/relationships/hyperlink" Target="http://twitter.com/AbbyZavos/statuses/1143531130098016257" TargetMode="External"/><Relationship Id="rId5490" Type="http://schemas.openxmlformats.org/officeDocument/2006/relationships/hyperlink" Target="http://twitter.com/ValeriansRealm/statuses/1143504940146540544" TargetMode="External"/><Relationship Id="rId6541" Type="http://schemas.openxmlformats.org/officeDocument/2006/relationships/hyperlink" Target="http://pbs.twimg.com/profile_images/1132351774470201344/vRCDZ9zZ_normal.jpg" TargetMode="External"/><Relationship Id="rId10920" Type="http://schemas.openxmlformats.org/officeDocument/2006/relationships/hyperlink" Target="http://pbs.twimg.com/profile_images/313075640/jenw_normal.jpg" TargetMode="External"/><Relationship Id="rId4092" Type="http://schemas.openxmlformats.org/officeDocument/2006/relationships/hyperlink" Target="http://pbs.twimg.com/profile_images/914617994617278464/W5zpxtp__normal.jpg" TargetMode="External"/><Relationship Id="rId5143" Type="http://schemas.openxmlformats.org/officeDocument/2006/relationships/hyperlink" Target="http://pbs.twimg.com/profile_images/827714911706963969/VlseLr2O_normal.jpg" TargetMode="External"/><Relationship Id="rId8366" Type="http://schemas.openxmlformats.org/officeDocument/2006/relationships/hyperlink" Target="http://pbs.twimg.com/profile_images/1142046455143817216/X2bLn5Dq_normal.png" TargetMode="External"/><Relationship Id="rId9764" Type="http://schemas.openxmlformats.org/officeDocument/2006/relationships/hyperlink" Target="http://pbs.twimg.com/profile_images/499054758024712192/A5bB4yyC_normal.jpeg" TargetMode="External"/><Relationship Id="rId11694" Type="http://schemas.openxmlformats.org/officeDocument/2006/relationships/hyperlink" Target="http://pbs.twimg.com/profile_images/963910207435718656/3ggovVb__normal.jpg" TargetMode="External"/><Relationship Id="rId1753" Type="http://schemas.openxmlformats.org/officeDocument/2006/relationships/hyperlink" Target="http://twitter.com/RottenRepublica/statuses/1143526919897403392" TargetMode="External"/><Relationship Id="rId2804" Type="http://schemas.openxmlformats.org/officeDocument/2006/relationships/hyperlink" Target="http://pbs.twimg.com/profile_images/754398482719440896/brzzdnz0_normal.jpg" TargetMode="External"/><Relationship Id="rId8019" Type="http://schemas.openxmlformats.org/officeDocument/2006/relationships/hyperlink" Target="http://twitter.com/2jeep2wanda/statuses/1143489664604680192" TargetMode="External"/><Relationship Id="rId9417" Type="http://schemas.openxmlformats.org/officeDocument/2006/relationships/hyperlink" Target="http://twitter.com/KateUpNorth/statuses/1143479844359086080" TargetMode="External"/><Relationship Id="rId10296" Type="http://schemas.openxmlformats.org/officeDocument/2006/relationships/hyperlink" Target="http://pbs.twimg.com/profile_images/681645531647598592/uP6EHDsb_normal.jpg" TargetMode="External"/><Relationship Id="rId11347" Type="http://schemas.openxmlformats.org/officeDocument/2006/relationships/hyperlink" Target="http://twitter.com/syrotter/statuses/1143464457416388608" TargetMode="External"/><Relationship Id="rId1406" Type="http://schemas.openxmlformats.org/officeDocument/2006/relationships/hyperlink" Target="http://pbs.twimg.com/profile_images/1101708754553368577/YpFsIVRO_normal.jpg" TargetMode="External"/><Relationship Id="rId4976" Type="http://schemas.openxmlformats.org/officeDocument/2006/relationships/hyperlink" Target="http://twitter.com/SofiaLemons/statuses/1143507390865858563" TargetMode="External"/><Relationship Id="rId3578" Type="http://schemas.openxmlformats.org/officeDocument/2006/relationships/hyperlink" Target="http://pbs.twimg.com/profile_images/983294798512738304/xJ1MQ7LB_normal.jpg" TargetMode="External"/><Relationship Id="rId4629" Type="http://schemas.openxmlformats.org/officeDocument/2006/relationships/hyperlink" Target="http://pbs.twimg.com/profile_images/1123450001496080384/h3XJ9_As_normal.jpg" TargetMode="External"/><Relationship Id="rId8500" Type="http://schemas.openxmlformats.org/officeDocument/2006/relationships/hyperlink" Target="http://pbs.twimg.com/profile_images/1080222008506347520/MY7eMPK4_normal.jpg" TargetMode="External"/><Relationship Id="rId10430" Type="http://schemas.openxmlformats.org/officeDocument/2006/relationships/hyperlink" Target="http://pbs.twimg.com/profile_images/823962528967524352/FyOiE6I7_normal.jpg" TargetMode="External"/><Relationship Id="rId499" Type="http://schemas.openxmlformats.org/officeDocument/2006/relationships/hyperlink" Target="http://twitter.com/RiaClaassen/statuses/1143533909281595398" TargetMode="External"/><Relationship Id="rId6051" Type="http://schemas.openxmlformats.org/officeDocument/2006/relationships/hyperlink" Target="http://pbs.twimg.com/profile_images/1056568837439553537/tiimBdn-_normal.jpg" TargetMode="External"/><Relationship Id="rId7102" Type="http://schemas.openxmlformats.org/officeDocument/2006/relationships/hyperlink" Target="http://pbs.twimg.com/profile_images/664888304001662976/r8z8m38c_normal.jpg" TargetMode="External"/><Relationship Id="rId9274" Type="http://schemas.openxmlformats.org/officeDocument/2006/relationships/hyperlink" Target="http://pbs.twimg.com/profile_images/2121578994/image_normal.jpg" TargetMode="External"/><Relationship Id="rId633" Type="http://schemas.openxmlformats.org/officeDocument/2006/relationships/hyperlink" Target="http://twitter.com/Lrietsema/statuses/1143533170538819584" TargetMode="External"/><Relationship Id="rId980" Type="http://schemas.openxmlformats.org/officeDocument/2006/relationships/hyperlink" Target="http://pbs.twimg.com/profile_images/1120799757822242817/FteP4V2h_normal.png" TargetMode="External"/><Relationship Id="rId1263" Type="http://schemas.openxmlformats.org/officeDocument/2006/relationships/hyperlink" Target="http://twitter.com/boscosmom14/statuses/1143529761563533318" TargetMode="External"/><Relationship Id="rId2314" Type="http://schemas.openxmlformats.org/officeDocument/2006/relationships/hyperlink" Target="http://pbs.twimg.com/profile_images/1070109995440709632/eR_Q28bU_normal.jpg" TargetMode="External"/><Relationship Id="rId2661" Type="http://schemas.openxmlformats.org/officeDocument/2006/relationships/hyperlink" Target="http://twitter.com/Christyw277/statuses/1143521228315123714" TargetMode="External"/><Relationship Id="rId3712" Type="http://schemas.openxmlformats.org/officeDocument/2006/relationships/hyperlink" Target="http://pbs.twimg.com/profile_images/979852921050349569/BR6TdPnB_normal.jpg" TargetMode="External"/><Relationship Id="rId5884" Type="http://schemas.openxmlformats.org/officeDocument/2006/relationships/hyperlink" Target="http://twitter.com/concerned2345/statuses/1143502655848943616" TargetMode="External"/><Relationship Id="rId6935" Type="http://schemas.openxmlformats.org/officeDocument/2006/relationships/hyperlink" Target="http://twitter.com/GoodDogLouie/statuses/1143496490494509057" TargetMode="External"/><Relationship Id="rId3088" Type="http://schemas.openxmlformats.org/officeDocument/2006/relationships/hyperlink" Target="http://pbs.twimg.com/profile_images/898233941542490113/TWu7w7my_normal.jpg" TargetMode="External"/><Relationship Id="rId4486" Type="http://schemas.openxmlformats.org/officeDocument/2006/relationships/hyperlink" Target="http://pbs.twimg.com/profile_images/1059973742661656576/UJj534sU_normal.jpg" TargetMode="External"/><Relationship Id="rId5537" Type="http://schemas.openxmlformats.org/officeDocument/2006/relationships/hyperlink" Target="http://pbs.twimg.com/profile_images/1138802968550133761/eo8iQIl4_normal.jpg" TargetMode="External"/><Relationship Id="rId4139" Type="http://schemas.openxmlformats.org/officeDocument/2006/relationships/hyperlink" Target="http://twitter.com/Moesly_Mc/statuses/1143512574765355008" TargetMode="External"/><Relationship Id="rId8010" Type="http://schemas.openxmlformats.org/officeDocument/2006/relationships/hyperlink" Target="http://pbs.twimg.com/profile_images/874586812857147392/lRKMqf4K_normal.jpg" TargetMode="External"/><Relationship Id="rId4620" Type="http://schemas.openxmlformats.org/officeDocument/2006/relationships/hyperlink" Target="http://pbs.twimg.com/profile_images/1122331137865445376/iUPHgk4o_normal.jpg" TargetMode="External"/><Relationship Id="rId490" Type="http://schemas.openxmlformats.org/officeDocument/2006/relationships/hyperlink" Target="http://pbs.twimg.com/profile_images/1006684342117195777/gE0v2Z5n_normal.jpg" TargetMode="External"/><Relationship Id="rId2171" Type="http://schemas.openxmlformats.org/officeDocument/2006/relationships/hyperlink" Target="http://twitter.com/cherokeesher2/statuses/1143524243369529347" TargetMode="External"/><Relationship Id="rId3222" Type="http://schemas.openxmlformats.org/officeDocument/2006/relationships/hyperlink" Target="http://pbs.twimg.com/profile_images/1142187663920943114/wKICTU_9_normal.png" TargetMode="External"/><Relationship Id="rId143" Type="http://schemas.openxmlformats.org/officeDocument/2006/relationships/hyperlink" Target="http://pbs.twimg.com/profile_images/984507042282070016/rrADxwjN_normal.jpg" TargetMode="External"/><Relationship Id="rId5394" Type="http://schemas.openxmlformats.org/officeDocument/2006/relationships/hyperlink" Target="http://twitter.com/RuhlGinny/statuses/1143505383643762689" TargetMode="External"/><Relationship Id="rId6445" Type="http://schemas.openxmlformats.org/officeDocument/2006/relationships/hyperlink" Target="http://pbs.twimg.com/profile_images/1141310220930617344/PYpDbhN2_normal.jpg" TargetMode="External"/><Relationship Id="rId6792" Type="http://schemas.openxmlformats.org/officeDocument/2006/relationships/hyperlink" Target="http://pbs.twimg.com/profile_images/1139283326076952577/8zoRoMwD_normal.jpg" TargetMode="External"/><Relationship Id="rId7843" Type="http://schemas.openxmlformats.org/officeDocument/2006/relationships/hyperlink" Target="http://twitter.com/morenapreciosa8/statuses/1143490939433959426" TargetMode="External"/><Relationship Id="rId10824" Type="http://schemas.openxmlformats.org/officeDocument/2006/relationships/hyperlink" Target="http://pbs.twimg.com/profile_images/1090300584538779648/YcUln3F6_normal.jpg" TargetMode="External"/><Relationship Id="rId9" Type="http://schemas.openxmlformats.org/officeDocument/2006/relationships/hyperlink" Target="http://pbs.twimg.com/profile_images/378800000536354434/8a35769d799777703018666a7e70a875_normal.png" TargetMode="External"/><Relationship Id="rId5047" Type="http://schemas.openxmlformats.org/officeDocument/2006/relationships/hyperlink" Target="http://pbs.twimg.com/profile_images/796724092980396033/i-ZIgvEL_normal.jpg" TargetMode="External"/><Relationship Id="rId9668" Type="http://schemas.openxmlformats.org/officeDocument/2006/relationships/hyperlink" Target="http://pbs.twimg.com/profile_images/1459058322/dig_pics_066_normal.jpg" TargetMode="External"/><Relationship Id="rId11598" Type="http://schemas.openxmlformats.org/officeDocument/2006/relationships/hyperlink" Target="http://abs.twimg.com/sticky/default_profile_images/default_profile_normal.png" TargetMode="External"/><Relationship Id="rId1657" Type="http://schemas.openxmlformats.org/officeDocument/2006/relationships/hyperlink" Target="http://twitter.com/dazyjane410/statuses/1143527545868029952" TargetMode="External"/><Relationship Id="rId2708" Type="http://schemas.openxmlformats.org/officeDocument/2006/relationships/hyperlink" Target="http://abs.twimg.com/sticky/default_profile_images/default_profile_normal.png" TargetMode="External"/><Relationship Id="rId4130" Type="http://schemas.openxmlformats.org/officeDocument/2006/relationships/hyperlink" Target="http://pbs.twimg.com/profile_images/800461665766666240/KdYHjBAp_normal.jpg" TargetMode="External"/><Relationship Id="rId8751" Type="http://schemas.openxmlformats.org/officeDocument/2006/relationships/hyperlink" Target="http://twitter.com/mybellmichell/statuses/1143484206993027074" TargetMode="External"/><Relationship Id="rId9802" Type="http://schemas.openxmlformats.org/officeDocument/2006/relationships/hyperlink" Target="http://pbs.twimg.com/profile_images/1141150457026551808/jBEaZd1q_normal.jpg" TargetMode="External"/><Relationship Id="rId16" Type="http://schemas.openxmlformats.org/officeDocument/2006/relationships/hyperlink" Target="http://twitter.com/badpiratemonkey/statuses/1143537237776191488" TargetMode="External"/><Relationship Id="rId7353" Type="http://schemas.openxmlformats.org/officeDocument/2006/relationships/hyperlink" Target="http://twitter.com/ClovGraham/statuses/1143493738355802113" TargetMode="External"/><Relationship Id="rId8404" Type="http://schemas.openxmlformats.org/officeDocument/2006/relationships/hyperlink" Target="http://pbs.twimg.com/profile_images/3074633520/66ad2b8c285ae64c227ecdfd6c68ddcf_normal.jpeg" TargetMode="External"/><Relationship Id="rId10681" Type="http://schemas.openxmlformats.org/officeDocument/2006/relationships/hyperlink" Target="http://twitter.com/dana12041/statuses/1143470348463161344" TargetMode="External"/><Relationship Id="rId11732" Type="http://schemas.openxmlformats.org/officeDocument/2006/relationships/hyperlink" Target="http://pbs.twimg.com/profile_images/1128977657826295809/wZuUosYT_normal.jpg" TargetMode="External"/><Relationship Id="rId7006" Type="http://schemas.openxmlformats.org/officeDocument/2006/relationships/hyperlink" Target="http://pbs.twimg.com/profile_images/1071774645790146562/xobWC_Oo_normal.jpg" TargetMode="External"/><Relationship Id="rId10334" Type="http://schemas.openxmlformats.org/officeDocument/2006/relationships/hyperlink" Target="http://pbs.twimg.com/profile_images/752270059599519746/eE-lIc8k_normal.jpg" TargetMode="External"/><Relationship Id="rId3963" Type="http://schemas.openxmlformats.org/officeDocument/2006/relationships/hyperlink" Target="http://twitter.com/SueHDemocrat/statuses/1143513593373175810" TargetMode="External"/><Relationship Id="rId9178" Type="http://schemas.openxmlformats.org/officeDocument/2006/relationships/hyperlink" Target="http://pbs.twimg.com/profile_images/1135327113614172160/UvHhB7w1_normal.jpg" TargetMode="External"/><Relationship Id="rId884" Type="http://schemas.openxmlformats.org/officeDocument/2006/relationships/hyperlink" Target="http://pbs.twimg.com/profile_images/1120172908871946240/n3uam5Pn_normal.png" TargetMode="External"/><Relationship Id="rId2565" Type="http://schemas.openxmlformats.org/officeDocument/2006/relationships/hyperlink" Target="http://twitter.com/th_z/statuses/1143521892697088003" TargetMode="External"/><Relationship Id="rId3616" Type="http://schemas.openxmlformats.org/officeDocument/2006/relationships/hyperlink" Target="http://pbs.twimg.com/profile_images/1043128308110696448/xOIxLnRy_normal.jpg" TargetMode="External"/><Relationship Id="rId537" Type="http://schemas.openxmlformats.org/officeDocument/2006/relationships/hyperlink" Target="http://twitter.com/tiffcald/statuses/1143533736052629504" TargetMode="External"/><Relationship Id="rId1167" Type="http://schemas.openxmlformats.org/officeDocument/2006/relationships/hyperlink" Target="http://twitter.com/YoungerLorna/statuses/1143530272362782726" TargetMode="External"/><Relationship Id="rId2218" Type="http://schemas.openxmlformats.org/officeDocument/2006/relationships/hyperlink" Target="http://pbs.twimg.com/profile_images/823588618035834880/6XaY8j_b_normal.jpg" TargetMode="External"/><Relationship Id="rId5788" Type="http://schemas.openxmlformats.org/officeDocument/2006/relationships/hyperlink" Target="http://twitter.com/Notademtard/statuses/1143503268422852608" TargetMode="External"/><Relationship Id="rId6839" Type="http://schemas.openxmlformats.org/officeDocument/2006/relationships/hyperlink" Target="http://twitter.com/KimTompkins12/statuses/1143497112375758849" TargetMode="External"/><Relationship Id="rId8261" Type="http://schemas.openxmlformats.org/officeDocument/2006/relationships/hyperlink" Target="http://twitter.com/brilam1229/statuses/1143487930750722048" TargetMode="External"/><Relationship Id="rId9312" Type="http://schemas.openxmlformats.org/officeDocument/2006/relationships/hyperlink" Target="http://pbs.twimg.com/profile_images/499054758024712192/A5bB4yyC_normal.jpeg" TargetMode="External"/><Relationship Id="rId10191" Type="http://schemas.openxmlformats.org/officeDocument/2006/relationships/hyperlink" Target="http://twitter.com/MaryEBryant2/statuses/1143474320737308673" TargetMode="External"/><Relationship Id="rId11242" Type="http://schemas.openxmlformats.org/officeDocument/2006/relationships/hyperlink" Target="http://pbs.twimg.com/profile_images/1070352371954241536/mZ0Vlf6L_normal.jpg" TargetMode="External"/><Relationship Id="rId1301" Type="http://schemas.openxmlformats.org/officeDocument/2006/relationships/hyperlink" Target="http://twitter.com/Can_ada/statuses/1143529533456257024" TargetMode="External"/><Relationship Id="rId3473" Type="http://schemas.openxmlformats.org/officeDocument/2006/relationships/hyperlink" Target="http://twitter.com/liliandlee/statuses/1143516586977853440" TargetMode="External"/><Relationship Id="rId4524" Type="http://schemas.openxmlformats.org/officeDocument/2006/relationships/hyperlink" Target="http://pbs.twimg.com/profile_images/1105782363685089280/nrFoere8_normal.jpg" TargetMode="External"/><Relationship Id="rId4871" Type="http://schemas.openxmlformats.org/officeDocument/2006/relationships/hyperlink" Target="http://pbs.twimg.com/profile_images/2567294294/photo_normal.JPG" TargetMode="External"/><Relationship Id="rId5922" Type="http://schemas.openxmlformats.org/officeDocument/2006/relationships/hyperlink" Target="http://twitter.com/DebraDuGemini59/statuses/1143502388516589575" TargetMode="External"/><Relationship Id="rId394" Type="http://schemas.openxmlformats.org/officeDocument/2006/relationships/hyperlink" Target="http://pbs.twimg.com/profile_images/1137718077192380416/8BK6l2Zn_normal.jpg" TargetMode="External"/><Relationship Id="rId2075" Type="http://schemas.openxmlformats.org/officeDocument/2006/relationships/hyperlink" Target="http://twitter.com/laurie_joy7/statuses/1143524912361066498" TargetMode="External"/><Relationship Id="rId3126" Type="http://schemas.openxmlformats.org/officeDocument/2006/relationships/hyperlink" Target="http://pbs.twimg.com/profile_images/476065533754748928/KN8o63aw_normal.jpeg" TargetMode="External"/><Relationship Id="rId5298" Type="http://schemas.openxmlformats.org/officeDocument/2006/relationships/hyperlink" Target="http://twitter.com/Carolyn81933632/statuses/1143505910763073536" TargetMode="External"/><Relationship Id="rId6696" Type="http://schemas.openxmlformats.org/officeDocument/2006/relationships/hyperlink" Target="http://twitter.com/joy_roehnert/statuses/1143497827634556930" TargetMode="External"/><Relationship Id="rId7747" Type="http://schemas.openxmlformats.org/officeDocument/2006/relationships/hyperlink" Target="http://twitter.com/BandelliMarci/statuses/1143491451021594627" TargetMode="External"/><Relationship Id="rId10728" Type="http://schemas.openxmlformats.org/officeDocument/2006/relationships/hyperlink" Target="http://pbs.twimg.com/profile_images/1091705577854681089/m2R7_tTR_normal.jpg" TargetMode="External"/><Relationship Id="rId6349" Type="http://schemas.openxmlformats.org/officeDocument/2006/relationships/hyperlink" Target="http://pbs.twimg.com/profile_images/1007209020669775872/6tg5GoQ-_normal.jpg" TargetMode="External"/><Relationship Id="rId2959" Type="http://schemas.openxmlformats.org/officeDocument/2006/relationships/hyperlink" Target="http://twitter.com/donna_gardner/statuses/1143519286482350086" TargetMode="External"/><Relationship Id="rId6830" Type="http://schemas.openxmlformats.org/officeDocument/2006/relationships/hyperlink" Target="http://pbs.twimg.com/profile_images/704268476383232001/QIAG9pM__normal.jpg" TargetMode="External"/><Relationship Id="rId4381" Type="http://schemas.openxmlformats.org/officeDocument/2006/relationships/hyperlink" Target="http://twitter.com/can_arabwmn/statuses/1143511131568390144" TargetMode="External"/><Relationship Id="rId5018" Type="http://schemas.openxmlformats.org/officeDocument/2006/relationships/hyperlink" Target="http://twitter.com/Whodidthis2017/statuses/1143507259265302528" TargetMode="External"/><Relationship Id="rId5432" Type="http://schemas.openxmlformats.org/officeDocument/2006/relationships/hyperlink" Target="http://twitter.com/MerryGhouled/statuses/1143505178638921729" TargetMode="External"/><Relationship Id="rId8588" Type="http://schemas.openxmlformats.org/officeDocument/2006/relationships/hyperlink" Target="http://pbs.twimg.com/profile_images/631446702315188224/6D2FFcwN_normal.jpg" TargetMode="External"/><Relationship Id="rId9639" Type="http://schemas.openxmlformats.org/officeDocument/2006/relationships/hyperlink" Target="http://twitter.com/whatnow1984/statuses/1143478188657577984" TargetMode="External"/><Relationship Id="rId1628" Type="http://schemas.openxmlformats.org/officeDocument/2006/relationships/hyperlink" Target="http://pbs.twimg.com/profile_images/1141905287726559232/9IDEhyky_normal.jpg" TargetMode="External"/><Relationship Id="rId1975" Type="http://schemas.openxmlformats.org/officeDocument/2006/relationships/hyperlink" Target="http://twitter.com/juniorandjoe/statuses/1143525561089843201" TargetMode="External"/><Relationship Id="rId4034" Type="http://schemas.openxmlformats.org/officeDocument/2006/relationships/hyperlink" Target="http://pbs.twimg.com/profile_images/2655774143/9ef09a60a9b57f3be02cd95965ca5ecf_normal.jpeg" TargetMode="External"/><Relationship Id="rId8655" Type="http://schemas.openxmlformats.org/officeDocument/2006/relationships/hyperlink" Target="http://twitter.com/AllieAlo46/statuses/1143485015289999360" TargetMode="External"/><Relationship Id="rId11569" Type="http://schemas.openxmlformats.org/officeDocument/2006/relationships/hyperlink" Target="http://twitter.com/littleredblog/statuses/1143461392374255616" TargetMode="External"/><Relationship Id="rId3050" Type="http://schemas.openxmlformats.org/officeDocument/2006/relationships/hyperlink" Target="http://pbs.twimg.com/profile_images/1143526732970057728/Ph8ANcqE_normal.jpg" TargetMode="External"/><Relationship Id="rId4101" Type="http://schemas.openxmlformats.org/officeDocument/2006/relationships/hyperlink" Target="http://twitter.com/JackJackson2355/statuses/1143512826805391361" TargetMode="External"/><Relationship Id="rId7257" Type="http://schemas.openxmlformats.org/officeDocument/2006/relationships/hyperlink" Target="http://twitter.com/Twanda86701819/statuses/1143494317987659776" TargetMode="External"/><Relationship Id="rId8308" Type="http://schemas.openxmlformats.org/officeDocument/2006/relationships/hyperlink" Target="http://pbs.twimg.com/profile_images/1052700273980903429/mugAoQFh_normal.jpg" TargetMode="External"/><Relationship Id="rId9706" Type="http://schemas.openxmlformats.org/officeDocument/2006/relationships/hyperlink" Target="http://pbs.twimg.com/profile_images/966546576633204736/t5Y3x1Zz_normal.jpg" TargetMode="External"/><Relationship Id="rId10585" Type="http://schemas.openxmlformats.org/officeDocument/2006/relationships/hyperlink" Target="http://twitter.com/TRICKYWAPPY/statuses/1143471277308555264" TargetMode="External"/><Relationship Id="rId11636" Type="http://schemas.openxmlformats.org/officeDocument/2006/relationships/hyperlink" Target="http://pbs.twimg.com/profile_images/145752556/God_s_smile_normal.jpg" TargetMode="External"/><Relationship Id="rId7671" Type="http://schemas.openxmlformats.org/officeDocument/2006/relationships/hyperlink" Target="http://twitter.com/auntieuppity109/statuses/1143491857160245248" TargetMode="External"/><Relationship Id="rId8722" Type="http://schemas.openxmlformats.org/officeDocument/2006/relationships/hyperlink" Target="http://pbs.twimg.com/profile_images/802231773140656128/lBuPGTH__normal.jpg" TargetMode="External"/><Relationship Id="rId10238" Type="http://schemas.openxmlformats.org/officeDocument/2006/relationships/hyperlink" Target="http://pbs.twimg.com/profile_images/1029830202296344576/DtSSD2gA_normal.jpg" TargetMode="External"/><Relationship Id="rId10652" Type="http://schemas.openxmlformats.org/officeDocument/2006/relationships/hyperlink" Target="http://pbs.twimg.com/profile_images/1056292676000198656/Zt2AllUF_normal.jpg" TargetMode="External"/><Relationship Id="rId11703" Type="http://schemas.openxmlformats.org/officeDocument/2006/relationships/hyperlink" Target="http://twitter.com/olsen15mom/statuses/1143459687318216706" TargetMode="External"/><Relationship Id="rId3867" Type="http://schemas.openxmlformats.org/officeDocument/2006/relationships/hyperlink" Target="http://twitter.com/JenniferRobeso3/statuses/1143514149818970113" TargetMode="External"/><Relationship Id="rId4918" Type="http://schemas.openxmlformats.org/officeDocument/2006/relationships/hyperlink" Target="http://twitter.com/MamaChryl/statuses/1143507750116311040" TargetMode="External"/><Relationship Id="rId6273" Type="http://schemas.openxmlformats.org/officeDocument/2006/relationships/hyperlink" Target="http://pbs.twimg.com/profile_images/114844794/Susan_Hammond_0760_72_dpi_5x7_normal.jpg" TargetMode="External"/><Relationship Id="rId7324" Type="http://schemas.openxmlformats.org/officeDocument/2006/relationships/hyperlink" Target="http://pbs.twimg.com/profile_images/1002256540831748096/bb_w6VLS_normal.jpg" TargetMode="External"/><Relationship Id="rId10305" Type="http://schemas.openxmlformats.org/officeDocument/2006/relationships/hyperlink" Target="http://twitter.com/AidaCanales/statuses/1143473592669278210" TargetMode="External"/><Relationship Id="rId788" Type="http://schemas.openxmlformats.org/officeDocument/2006/relationships/hyperlink" Target="http://pbs.twimg.com/profile_images/459775938985598978/VgNEy8Pq_normal.jpeg" TargetMode="External"/><Relationship Id="rId2469" Type="http://schemas.openxmlformats.org/officeDocument/2006/relationships/hyperlink" Target="http://twitter.com/Lovepet19691/statuses/1143522634442973185" TargetMode="External"/><Relationship Id="rId2883" Type="http://schemas.openxmlformats.org/officeDocument/2006/relationships/hyperlink" Target="http://twitter.com/chefowen/statuses/1143519702024503297" TargetMode="External"/><Relationship Id="rId3934" Type="http://schemas.openxmlformats.org/officeDocument/2006/relationships/hyperlink" Target="http://pbs.twimg.com/profile_images/964505277226561538/5zqMEdIn_normal.jpg" TargetMode="External"/><Relationship Id="rId6340" Type="http://schemas.openxmlformats.org/officeDocument/2006/relationships/hyperlink" Target="http://twitter.com/VintageKnits/statuses/1143500002066608131" TargetMode="External"/><Relationship Id="rId9496" Type="http://schemas.openxmlformats.org/officeDocument/2006/relationships/hyperlink" Target="http://pbs.twimg.com/profile_images/1096189958740721664/yFKfBEeJ_normal.jpg" TargetMode="External"/><Relationship Id="rId855" Type="http://schemas.openxmlformats.org/officeDocument/2006/relationships/hyperlink" Target="http://twitter.com/aramfischer/statuses/1143531859722113025" TargetMode="External"/><Relationship Id="rId1485" Type="http://schemas.openxmlformats.org/officeDocument/2006/relationships/hyperlink" Target="http://twitter.com/Mudmutter/statuses/1143528556603068416" TargetMode="External"/><Relationship Id="rId2536" Type="http://schemas.openxmlformats.org/officeDocument/2006/relationships/hyperlink" Target="http://pbs.twimg.com/profile_images/1932131382/23241_1628735266_3996_n_normal.jpg" TargetMode="External"/><Relationship Id="rId8098" Type="http://schemas.openxmlformats.org/officeDocument/2006/relationships/hyperlink" Target="http://pbs.twimg.com/profile_images/1123703658531774464/W2ZcGxAP_normal.jpg" TargetMode="External"/><Relationship Id="rId9149" Type="http://schemas.openxmlformats.org/officeDocument/2006/relationships/hyperlink" Target="http://twitter.com/john_ziobro/statuses/1143481731338657793" TargetMode="External"/><Relationship Id="rId9563" Type="http://schemas.openxmlformats.org/officeDocument/2006/relationships/hyperlink" Target="http://twitter.com/veve4heart/statuses/1143478723854917632" TargetMode="External"/><Relationship Id="rId11079" Type="http://schemas.openxmlformats.org/officeDocument/2006/relationships/hyperlink" Target="http://twitter.com/nmb9ball/statuses/1143466696327487488" TargetMode="External"/><Relationship Id="rId11493" Type="http://schemas.openxmlformats.org/officeDocument/2006/relationships/hyperlink" Target="http://twitter.com/Oldwhitelibera3/statuses/1143462567517360129" TargetMode="External"/><Relationship Id="rId508" Type="http://schemas.openxmlformats.org/officeDocument/2006/relationships/hyperlink" Target="http://pbs.twimg.com/profile_images/1133698742199234565/EXVROO72_normal.jpg" TargetMode="External"/><Relationship Id="rId922" Type="http://schemas.openxmlformats.org/officeDocument/2006/relationships/hyperlink" Target="http://pbs.twimg.com/profile_images/946031594657153024/8dteZJ69_normal.jpg" TargetMode="External"/><Relationship Id="rId1138" Type="http://schemas.openxmlformats.org/officeDocument/2006/relationships/hyperlink" Target="http://pbs.twimg.com/profile_images/1090256576710144000/bCqnyqHd_normal.jpg" TargetMode="External"/><Relationship Id="rId1552" Type="http://schemas.openxmlformats.org/officeDocument/2006/relationships/hyperlink" Target="http://abs.twimg.com/sticky/default_profile_images/default_profile_normal.png" TargetMode="External"/><Relationship Id="rId2603" Type="http://schemas.openxmlformats.org/officeDocument/2006/relationships/hyperlink" Target="http://twitter.com/Valress/statuses/1143521605248700416" TargetMode="External"/><Relationship Id="rId2950" Type="http://schemas.openxmlformats.org/officeDocument/2006/relationships/hyperlink" Target="http://pbs.twimg.com/profile_images/1096483118586966017/E4ow2lGT_normal.jpg" TargetMode="External"/><Relationship Id="rId5759" Type="http://schemas.openxmlformats.org/officeDocument/2006/relationships/hyperlink" Target="http://pbs.twimg.com/profile_images/1060711302493102080/Jbl4qS26_normal.jpg" TargetMode="External"/><Relationship Id="rId8165" Type="http://schemas.openxmlformats.org/officeDocument/2006/relationships/hyperlink" Target="http://twitter.com/theseaward2/statuses/1143488564375822336" TargetMode="External"/><Relationship Id="rId9216" Type="http://schemas.openxmlformats.org/officeDocument/2006/relationships/hyperlink" Target="http://pbs.twimg.com/profile_images/1136389418183405568/68ifBv3B_normal.jpg" TargetMode="External"/><Relationship Id="rId9630" Type="http://schemas.openxmlformats.org/officeDocument/2006/relationships/hyperlink" Target="http://abs.twimg.com/sticky/default_profile_images/default_profile_normal.png" TargetMode="External"/><Relationship Id="rId10095" Type="http://schemas.openxmlformats.org/officeDocument/2006/relationships/hyperlink" Target="http://twitter.com/TinyFingerTrump/statuses/1143474940756275200" TargetMode="External"/><Relationship Id="rId11146" Type="http://schemas.openxmlformats.org/officeDocument/2006/relationships/hyperlink" Target="http://abs.twimg.com/sticky/default_profile_images/default_profile_normal.png" TargetMode="External"/><Relationship Id="rId1205" Type="http://schemas.openxmlformats.org/officeDocument/2006/relationships/hyperlink" Target="http://twitter.com/HighArchmage/statuses/1143530068540628994" TargetMode="External"/><Relationship Id="rId7181" Type="http://schemas.openxmlformats.org/officeDocument/2006/relationships/hyperlink" Target="http://twitter.com/HalewhatLoretta/statuses/1143494855752110081" TargetMode="External"/><Relationship Id="rId8232" Type="http://schemas.openxmlformats.org/officeDocument/2006/relationships/hyperlink" Target="http://pbs.twimg.com/profile_images/1079329757274296321/Ee9y9EjF_normal.jpg" TargetMode="External"/><Relationship Id="rId11560" Type="http://schemas.openxmlformats.org/officeDocument/2006/relationships/hyperlink" Target="http://pbs.twimg.com/profile_images/1024290517448675328/-X2Qu8rD_normal.jpg" TargetMode="External"/><Relationship Id="rId3377" Type="http://schemas.openxmlformats.org/officeDocument/2006/relationships/hyperlink" Target="http://twitter.com/5M23129/statuses/1143517131230855173" TargetMode="External"/><Relationship Id="rId4775" Type="http://schemas.openxmlformats.org/officeDocument/2006/relationships/hyperlink" Target="http://pbs.twimg.com/profile_images/61842364/poppy_compressed_normal.JPG" TargetMode="External"/><Relationship Id="rId5826" Type="http://schemas.openxmlformats.org/officeDocument/2006/relationships/hyperlink" Target="http://twitter.com/CelinaSchocken/statuses/1143502926587060224" TargetMode="External"/><Relationship Id="rId10162" Type="http://schemas.openxmlformats.org/officeDocument/2006/relationships/hyperlink" Target="http://pbs.twimg.com/profile_images/1121400310407270402/0Asfr_8j_normal.jpg" TargetMode="External"/><Relationship Id="rId11213" Type="http://schemas.openxmlformats.org/officeDocument/2006/relationships/hyperlink" Target="http://twitter.com/DigitalDragons/statuses/1143465523994345472" TargetMode="External"/><Relationship Id="rId298" Type="http://schemas.openxmlformats.org/officeDocument/2006/relationships/hyperlink" Target="http://twitter.com/BevACoulter1/statuses/1143535434221477894" TargetMode="External"/><Relationship Id="rId3791" Type="http://schemas.openxmlformats.org/officeDocument/2006/relationships/hyperlink" Target="http://twitter.com/IceManNYR/statuses/1143514676233482240" TargetMode="External"/><Relationship Id="rId4428" Type="http://schemas.openxmlformats.org/officeDocument/2006/relationships/hyperlink" Target="http://pbs.twimg.com/profile_images/777653162413060100/zMGhcGo9_normal.jpg" TargetMode="External"/><Relationship Id="rId4842" Type="http://schemas.openxmlformats.org/officeDocument/2006/relationships/hyperlink" Target="http://twitter.com/joeltyner/statuses/1143508089770926081" TargetMode="External"/><Relationship Id="rId7998" Type="http://schemas.openxmlformats.org/officeDocument/2006/relationships/hyperlink" Target="http://pbs.twimg.com/profile_images/1040368127094255616/B--SypW7_normal.jpg" TargetMode="External"/><Relationship Id="rId10979" Type="http://schemas.openxmlformats.org/officeDocument/2006/relationships/hyperlink" Target="http://twitter.com/zedsded213/statuses/1143467748045000705" TargetMode="External"/><Relationship Id="rId2393" Type="http://schemas.openxmlformats.org/officeDocument/2006/relationships/hyperlink" Target="http://twitter.com/sc_control/statuses/1143523105987551232" TargetMode="External"/><Relationship Id="rId3444" Type="http://schemas.openxmlformats.org/officeDocument/2006/relationships/hyperlink" Target="http://pbs.twimg.com/profile_images/1081400212885626881/fNu_DR4F_normal.jpg" TargetMode="External"/><Relationship Id="rId365" Type="http://schemas.openxmlformats.org/officeDocument/2006/relationships/hyperlink" Target="http://twitter.com/smaldo76/statuses/1143534921782370309" TargetMode="External"/><Relationship Id="rId2046" Type="http://schemas.openxmlformats.org/officeDocument/2006/relationships/hyperlink" Target="http://pbs.twimg.com/profile_images/808486134531518466/tVAX2QEi_normal.jpg" TargetMode="External"/><Relationship Id="rId2460" Type="http://schemas.openxmlformats.org/officeDocument/2006/relationships/hyperlink" Target="http://pbs.twimg.com/profile_images/825739587695677441/dzuKiYWH_normal.jpg" TargetMode="External"/><Relationship Id="rId3511" Type="http://schemas.openxmlformats.org/officeDocument/2006/relationships/hyperlink" Target="http://twitter.com/MaryHoward7/statuses/1143516417540677633" TargetMode="External"/><Relationship Id="rId6667" Type="http://schemas.openxmlformats.org/officeDocument/2006/relationships/hyperlink" Target="http://pbs.twimg.com/profile_images/1007979626579267584/BRJmoygs_normal.jpg" TargetMode="External"/><Relationship Id="rId7718" Type="http://schemas.openxmlformats.org/officeDocument/2006/relationships/hyperlink" Target="http://pbs.twimg.com/profile_images/825770455143374849/nrz34k12_normal.jpg" TargetMode="External"/><Relationship Id="rId9073" Type="http://schemas.openxmlformats.org/officeDocument/2006/relationships/hyperlink" Target="http://twitter.com/trumpsanalbeads/statuses/1143482226958639104" TargetMode="External"/><Relationship Id="rId432" Type="http://schemas.openxmlformats.org/officeDocument/2006/relationships/hyperlink" Target="http://pbs.twimg.com/profile_images/1048244754390179840/Z9vTTkzZ_normal.jpg" TargetMode="External"/><Relationship Id="rId1062" Type="http://schemas.openxmlformats.org/officeDocument/2006/relationships/hyperlink" Target="http://pbs.twimg.com/profile_images/877013575243505664/JblZjmV1_normal.jpg" TargetMode="External"/><Relationship Id="rId2113" Type="http://schemas.openxmlformats.org/officeDocument/2006/relationships/hyperlink" Target="http://twitter.com/rivergirl40/statuses/1143524686170664960" TargetMode="External"/><Relationship Id="rId5269" Type="http://schemas.openxmlformats.org/officeDocument/2006/relationships/hyperlink" Target="http://pbs.twimg.com/profile_images/1034506574503596033/cRzS3wCP_normal.jpg" TargetMode="External"/><Relationship Id="rId5683" Type="http://schemas.openxmlformats.org/officeDocument/2006/relationships/hyperlink" Target="http://abs.twimg.com/sticky/default_profile_images/default_profile_normal.png" TargetMode="External"/><Relationship Id="rId6734" Type="http://schemas.openxmlformats.org/officeDocument/2006/relationships/hyperlink" Target="http://twitter.com/bruceheg/statuses/1143497589486182400" TargetMode="External"/><Relationship Id="rId9140" Type="http://schemas.openxmlformats.org/officeDocument/2006/relationships/hyperlink" Target="http://pbs.twimg.com/profile_images/596698864645644289/XuhIfRe8_normal.jpg" TargetMode="External"/><Relationship Id="rId11070" Type="http://schemas.openxmlformats.org/officeDocument/2006/relationships/hyperlink" Target="http://pbs.twimg.com/profile_images/765867787084455936/M2FMMQ2G_normal.jpg" TargetMode="External"/><Relationship Id="rId4285" Type="http://schemas.openxmlformats.org/officeDocument/2006/relationships/hyperlink" Target="http://twitter.com/southpaw_GA/statuses/1143511638412279808" TargetMode="External"/><Relationship Id="rId5336" Type="http://schemas.openxmlformats.org/officeDocument/2006/relationships/hyperlink" Target="http://twitter.com/jailingtrump/statuses/1143505658890768384" TargetMode="External"/><Relationship Id="rId1879" Type="http://schemas.openxmlformats.org/officeDocument/2006/relationships/hyperlink" Target="http://twitter.com/sandoval_larisa/statuses/1143526163480031233" TargetMode="External"/><Relationship Id="rId5750" Type="http://schemas.openxmlformats.org/officeDocument/2006/relationships/hyperlink" Target="http://twitter.com/CaptCarpeDiem/statuses/1143503512510304256" TargetMode="External"/><Relationship Id="rId6801" Type="http://schemas.openxmlformats.org/officeDocument/2006/relationships/hyperlink" Target="http://twitter.com/FatherGuidoOK/statuses/1143497305422782464" TargetMode="External"/><Relationship Id="rId9957" Type="http://schemas.openxmlformats.org/officeDocument/2006/relationships/hyperlink" Target="http://twitter.com/cosmyra64/statuses/1143476002355646465" TargetMode="External"/><Relationship Id="rId11887" Type="http://schemas.openxmlformats.org/officeDocument/2006/relationships/hyperlink" Target="http://twitter.com/SeptemberDresan/statuses/1143457247860789249" TargetMode="External"/><Relationship Id="rId1946" Type="http://schemas.openxmlformats.org/officeDocument/2006/relationships/hyperlink" Target="http://pbs.twimg.com/profile_images/773980162933219328/nT0gNHTe_normal.jpg" TargetMode="External"/><Relationship Id="rId4005" Type="http://schemas.openxmlformats.org/officeDocument/2006/relationships/hyperlink" Target="http://twitter.com/peamom/statuses/1143513323096420352" TargetMode="External"/><Relationship Id="rId4352" Type="http://schemas.openxmlformats.org/officeDocument/2006/relationships/hyperlink" Target="http://pbs.twimg.com/profile_images/1061143904320405505/a0eupwRM_normal.jpg" TargetMode="External"/><Relationship Id="rId5403" Type="http://schemas.openxmlformats.org/officeDocument/2006/relationships/hyperlink" Target="http://pbs.twimg.com/profile_images/1093010307612430336/dRe0y-su_normal.jpg" TargetMode="External"/><Relationship Id="rId8559" Type="http://schemas.openxmlformats.org/officeDocument/2006/relationships/hyperlink" Target="http://twitter.com/faith_true/statuses/1143485703235481600" TargetMode="External"/><Relationship Id="rId8973" Type="http://schemas.openxmlformats.org/officeDocument/2006/relationships/hyperlink" Target="http://twitter.com/KobeTheresa/statuses/1143482757512929280" TargetMode="External"/><Relationship Id="rId10489" Type="http://schemas.openxmlformats.org/officeDocument/2006/relationships/hyperlink" Target="http://twitter.com/eatreadwriterun/statuses/1143471939446403073" TargetMode="External"/><Relationship Id="rId11954" Type="http://schemas.openxmlformats.org/officeDocument/2006/relationships/hyperlink" Target="http://pbs.twimg.com/profile_images/2811214776/6435e6e2f006e96ee4d7bfc66daf6df7_normal.png" TargetMode="External"/><Relationship Id="rId7575" Type="http://schemas.openxmlformats.org/officeDocument/2006/relationships/hyperlink" Target="http://twitter.com/NicholasSegura/statuses/1143492423638761472" TargetMode="External"/><Relationship Id="rId8626" Type="http://schemas.openxmlformats.org/officeDocument/2006/relationships/hyperlink" Target="http://pbs.twimg.com/profile_images/1141710342403309568/SVWA5c6c_normal.jpg" TargetMode="External"/><Relationship Id="rId10556" Type="http://schemas.openxmlformats.org/officeDocument/2006/relationships/hyperlink" Target="http://pbs.twimg.com/profile_images/538685339032760320/XH-yspbr_normal.jpeg" TargetMode="External"/><Relationship Id="rId11607" Type="http://schemas.openxmlformats.org/officeDocument/2006/relationships/hyperlink" Target="http://twitter.com/ellebycul/statuses/1143460949707415552" TargetMode="External"/><Relationship Id="rId3021" Type="http://schemas.openxmlformats.org/officeDocument/2006/relationships/hyperlink" Target="http://twitter.com/drroynorman/statuses/1143518995162771456" TargetMode="External"/><Relationship Id="rId6177" Type="http://schemas.openxmlformats.org/officeDocument/2006/relationships/hyperlink" Target="http://abs.twimg.com/sticky/default_profile_images/default_profile_normal.png" TargetMode="External"/><Relationship Id="rId6591" Type="http://schemas.openxmlformats.org/officeDocument/2006/relationships/hyperlink" Target="http://pbs.twimg.com/profile_images/1139980061484945409/GvO8KjAM_normal.jpg" TargetMode="External"/><Relationship Id="rId7228" Type="http://schemas.openxmlformats.org/officeDocument/2006/relationships/hyperlink" Target="http://pbs.twimg.com/profile_images/1080978209804410880/bOFwAPWM_normal.jpg" TargetMode="External"/><Relationship Id="rId7642" Type="http://schemas.openxmlformats.org/officeDocument/2006/relationships/hyperlink" Target="http://pbs.twimg.com/profile_images/1130069991091572736/CcF4MYUN_normal.jpg" TargetMode="External"/><Relationship Id="rId10209" Type="http://schemas.openxmlformats.org/officeDocument/2006/relationships/hyperlink" Target="http://twitter.com/letsgetrealtal1/statuses/1143474196728766464" TargetMode="External"/><Relationship Id="rId10970" Type="http://schemas.openxmlformats.org/officeDocument/2006/relationships/hyperlink" Target="http://pbs.twimg.com/profile_images/893929087680380929/IPlUm853_normal.jpg" TargetMode="External"/><Relationship Id="rId2787" Type="http://schemas.openxmlformats.org/officeDocument/2006/relationships/hyperlink" Target="http://twitter.com/SueG907/statuses/1143520304263651333" TargetMode="External"/><Relationship Id="rId3838" Type="http://schemas.openxmlformats.org/officeDocument/2006/relationships/hyperlink" Target="http://pbs.twimg.com/profile_images/832695395847327744/vYDMAV-a_normal.jpg" TargetMode="External"/><Relationship Id="rId5193" Type="http://schemas.openxmlformats.org/officeDocument/2006/relationships/hyperlink" Target="http://pbs.twimg.com/profile_images/1137334084689117186/YxYrZngl_normal.jpg" TargetMode="External"/><Relationship Id="rId6244" Type="http://schemas.openxmlformats.org/officeDocument/2006/relationships/hyperlink" Target="http://twitter.com/Xpertnurse/statuses/1143500485191774209" TargetMode="External"/><Relationship Id="rId10623" Type="http://schemas.openxmlformats.org/officeDocument/2006/relationships/hyperlink" Target="http://twitter.com/Unconquerable/statuses/1143470873371979778" TargetMode="External"/><Relationship Id="rId759" Type="http://schemas.openxmlformats.org/officeDocument/2006/relationships/hyperlink" Target="http://twitter.com/katb1107/statuses/1143532450771034112" TargetMode="External"/><Relationship Id="rId1389" Type="http://schemas.openxmlformats.org/officeDocument/2006/relationships/hyperlink" Target="http://twitter.com/emilialuxa/statuses/1143529039295967232" TargetMode="External"/><Relationship Id="rId5260" Type="http://schemas.openxmlformats.org/officeDocument/2006/relationships/hyperlink" Target="http://twitter.com/SandyKAlano/statuses/1143506088240615424" TargetMode="External"/><Relationship Id="rId6311" Type="http://schemas.openxmlformats.org/officeDocument/2006/relationships/hyperlink" Target="http://pbs.twimg.com/profile_images/965749974775615489/BoLdc1Gq_normal.jpg" TargetMode="External"/><Relationship Id="rId9467" Type="http://schemas.openxmlformats.org/officeDocument/2006/relationships/hyperlink" Target="http://twitter.com/undewcover/statuses/1143479470227120128" TargetMode="External"/><Relationship Id="rId2854" Type="http://schemas.openxmlformats.org/officeDocument/2006/relationships/hyperlink" Target="http://pbs.twimg.com/profile_images/1129117778957414400/GrDPJ-GR_normal.jpg" TargetMode="External"/><Relationship Id="rId3905" Type="http://schemas.openxmlformats.org/officeDocument/2006/relationships/hyperlink" Target="http://twitter.com/VeraPar88750449/statuses/1143514002238169088" TargetMode="External"/><Relationship Id="rId8069" Type="http://schemas.openxmlformats.org/officeDocument/2006/relationships/hyperlink" Target="http://twitter.com/diboone001/statuses/1143489348354138114" TargetMode="External"/><Relationship Id="rId8483" Type="http://schemas.openxmlformats.org/officeDocument/2006/relationships/hyperlink" Target="http://twitter.com/StaceyWagoner/statuses/1143486319894695937" TargetMode="External"/><Relationship Id="rId9881" Type="http://schemas.openxmlformats.org/officeDocument/2006/relationships/hyperlink" Target="http://twitter.com/ellenzelwell/statuses/1143476534591852544" TargetMode="External"/><Relationship Id="rId11397" Type="http://schemas.openxmlformats.org/officeDocument/2006/relationships/hyperlink" Target="http://twitter.com/mageefrcs/statuses/1143463874278154241" TargetMode="External"/><Relationship Id="rId95" Type="http://schemas.openxmlformats.org/officeDocument/2006/relationships/hyperlink" Target="http://pbs.twimg.com/profile_images/1105945693871583232/SlxFYsNU_normal.png" TargetMode="External"/><Relationship Id="rId826" Type="http://schemas.openxmlformats.org/officeDocument/2006/relationships/hyperlink" Target="http://pbs.twimg.com/profile_images/1074140187846983680/hok-i1Od_normal.jpg" TargetMode="External"/><Relationship Id="rId1109" Type="http://schemas.openxmlformats.org/officeDocument/2006/relationships/hyperlink" Target="http://twitter.com/AllOfURSumOfMe/statuses/1143530577045463040" TargetMode="External"/><Relationship Id="rId1456" Type="http://schemas.openxmlformats.org/officeDocument/2006/relationships/hyperlink" Target="http://pbs.twimg.com/profile_images/1140256597526155264/Ih-9hHwt_normal.jpg" TargetMode="External"/><Relationship Id="rId1870" Type="http://schemas.openxmlformats.org/officeDocument/2006/relationships/hyperlink" Target="http://pbs.twimg.com/profile_images/1090793604929503233/vNohwngN_normal.jpg" TargetMode="External"/><Relationship Id="rId2507" Type="http://schemas.openxmlformats.org/officeDocument/2006/relationships/hyperlink" Target="http://twitter.com/4a_of/statuses/1143522310244184064" TargetMode="External"/><Relationship Id="rId2921" Type="http://schemas.openxmlformats.org/officeDocument/2006/relationships/hyperlink" Target="http://twitter.com/DarthDadius7/statuses/1143519482767454209" TargetMode="External"/><Relationship Id="rId7085" Type="http://schemas.openxmlformats.org/officeDocument/2006/relationships/hyperlink" Target="http://twitter.com/TheLiberalVOR/statuses/1143495396213305344" TargetMode="External"/><Relationship Id="rId8136" Type="http://schemas.openxmlformats.org/officeDocument/2006/relationships/hyperlink" Target="http://pbs.twimg.com/profile_images/829334261148766210/23XHqxPo_normal.jpg" TargetMode="External"/><Relationship Id="rId9534" Type="http://schemas.openxmlformats.org/officeDocument/2006/relationships/hyperlink" Target="http://pbs.twimg.com/profile_images/937738065380102147/D8QR5mjm_normal.jpg" TargetMode="External"/><Relationship Id="rId11464" Type="http://schemas.openxmlformats.org/officeDocument/2006/relationships/hyperlink" Target="http://pbs.twimg.com/profile_images/1132957292599623681/dJhby_pT_normal.jpg" TargetMode="External"/><Relationship Id="rId1523" Type="http://schemas.openxmlformats.org/officeDocument/2006/relationships/hyperlink" Target="http://twitter.com/SarahResister/statuses/1143528285189505024" TargetMode="External"/><Relationship Id="rId4679" Type="http://schemas.openxmlformats.org/officeDocument/2006/relationships/hyperlink" Target="http://pbs.twimg.com/profile_images/1122206901503049729/YTlJd220_normal.jpg" TargetMode="External"/><Relationship Id="rId8550" Type="http://schemas.openxmlformats.org/officeDocument/2006/relationships/hyperlink" Target="http://pbs.twimg.com/profile_images/1098781403804778496/ubW_XZOB_normal.jpg" TargetMode="External"/><Relationship Id="rId9601" Type="http://schemas.openxmlformats.org/officeDocument/2006/relationships/hyperlink" Target="http://twitter.com/kateacosta5/statuses/1143478378688761856" TargetMode="External"/><Relationship Id="rId10066" Type="http://schemas.openxmlformats.org/officeDocument/2006/relationships/hyperlink" Target="http://pbs.twimg.com/profile_images/899997826289106945/UJbjEwos_normal.jpg" TargetMode="External"/><Relationship Id="rId10480" Type="http://schemas.openxmlformats.org/officeDocument/2006/relationships/hyperlink" Target="http://abs.twimg.com/sticky/default_profile_images/default_profile_normal.png" TargetMode="External"/><Relationship Id="rId11117" Type="http://schemas.openxmlformats.org/officeDocument/2006/relationships/hyperlink" Target="http://twitter.com/MrDetilly/statuses/1143466367296974849" TargetMode="External"/><Relationship Id="rId11531" Type="http://schemas.openxmlformats.org/officeDocument/2006/relationships/hyperlink" Target="http://twitter.com/AlexTrebeksAfro/statuses/1143461972790394882" TargetMode="External"/><Relationship Id="rId3695" Type="http://schemas.openxmlformats.org/officeDocument/2006/relationships/hyperlink" Target="http://twitter.com/JASringer1/statuses/1143515318553214976" TargetMode="External"/><Relationship Id="rId4746" Type="http://schemas.openxmlformats.org/officeDocument/2006/relationships/hyperlink" Target="http://twitter.com/taytaypurv/statuses/1143508507477585923" TargetMode="External"/><Relationship Id="rId7152" Type="http://schemas.openxmlformats.org/officeDocument/2006/relationships/hyperlink" Target="http://pbs.twimg.com/profile_images/1020631832440852485/dl0XlTIC_normal.jpg" TargetMode="External"/><Relationship Id="rId8203" Type="http://schemas.openxmlformats.org/officeDocument/2006/relationships/hyperlink" Target="http://twitter.com/CokerRory/statuses/1143488288000487425" TargetMode="External"/><Relationship Id="rId10133" Type="http://schemas.openxmlformats.org/officeDocument/2006/relationships/hyperlink" Target="http://twitter.com/gail1954/statuses/1143474692868714496" TargetMode="External"/><Relationship Id="rId2297" Type="http://schemas.openxmlformats.org/officeDocument/2006/relationships/hyperlink" Target="http://twitter.com/sledpress/statuses/1143523539976433669" TargetMode="External"/><Relationship Id="rId3348" Type="http://schemas.openxmlformats.org/officeDocument/2006/relationships/hyperlink" Target="http://pbs.twimg.com/profile_images/916517142257860608/il2fOJC5_normal.jpg" TargetMode="External"/><Relationship Id="rId3762" Type="http://schemas.openxmlformats.org/officeDocument/2006/relationships/hyperlink" Target="http://pbs.twimg.com/profile_images/1091399746193842176/PRvTW3qU_normal.jpg" TargetMode="External"/><Relationship Id="rId4813" Type="http://schemas.openxmlformats.org/officeDocument/2006/relationships/hyperlink" Target="http://pbs.twimg.com/profile_images/1083486350903525385/T_47SdoA_normal.jpg" TargetMode="External"/><Relationship Id="rId7969" Type="http://schemas.openxmlformats.org/officeDocument/2006/relationships/hyperlink" Target="http://twitter.com/missythefae/statuses/1143490034491936770" TargetMode="External"/><Relationship Id="rId10200" Type="http://schemas.openxmlformats.org/officeDocument/2006/relationships/hyperlink" Target="http://pbs.twimg.com/profile_images/950023749381902336/1iLYoL81_normal.jpg" TargetMode="External"/><Relationship Id="rId269" Type="http://schemas.openxmlformats.org/officeDocument/2006/relationships/hyperlink" Target="http://pbs.twimg.com/profile_images/1023334693935038464/ge8yWTNM_normal.jpg" TargetMode="External"/><Relationship Id="rId683" Type="http://schemas.openxmlformats.org/officeDocument/2006/relationships/hyperlink" Target="http://twitter.com/ruthumstweets/statuses/1143532955542835201" TargetMode="External"/><Relationship Id="rId2364" Type="http://schemas.openxmlformats.org/officeDocument/2006/relationships/hyperlink" Target="http://pbs.twimg.com/profile_images/1138164481102688256/zsYAAyqk_normal.jpg" TargetMode="External"/><Relationship Id="rId3415" Type="http://schemas.openxmlformats.org/officeDocument/2006/relationships/hyperlink" Target="http://twitter.com/alisadoc1/statuses/1143516926213332992" TargetMode="External"/><Relationship Id="rId9391" Type="http://schemas.openxmlformats.org/officeDocument/2006/relationships/hyperlink" Target="http://twitter.com/RealDINNERman/statuses/1143480044779687936" TargetMode="External"/><Relationship Id="rId336" Type="http://schemas.openxmlformats.org/officeDocument/2006/relationships/hyperlink" Target="http://twitter.com/dvillella/statuses/1143535090569535488" TargetMode="External"/><Relationship Id="rId1380" Type="http://schemas.openxmlformats.org/officeDocument/2006/relationships/hyperlink" Target="http://pbs.twimg.com/profile_images/761950712297164801/oSIVemri_normal.jpg" TargetMode="External"/><Relationship Id="rId2017" Type="http://schemas.openxmlformats.org/officeDocument/2006/relationships/hyperlink" Target="http://twitter.com/lauracovello1/statuses/1143525315999928326" TargetMode="External"/><Relationship Id="rId5587" Type="http://schemas.openxmlformats.org/officeDocument/2006/relationships/hyperlink" Target="http://pbs.twimg.com/profile_images/25276662/BradChat_normal.png" TargetMode="External"/><Relationship Id="rId6985" Type="http://schemas.openxmlformats.org/officeDocument/2006/relationships/hyperlink" Target="http://twitter.com/Trish5_Here/statuses/1143496143827079168" TargetMode="External"/><Relationship Id="rId9044" Type="http://schemas.openxmlformats.org/officeDocument/2006/relationships/hyperlink" Target="http://pbs.twimg.com/profile_images/596698864645644289/XuhIfRe8_normal.jpg" TargetMode="External"/><Relationship Id="rId403" Type="http://schemas.openxmlformats.org/officeDocument/2006/relationships/hyperlink" Target="http://twitter.com/pcminga/statuses/1143534580063965184" TargetMode="External"/><Relationship Id="rId750" Type="http://schemas.openxmlformats.org/officeDocument/2006/relationships/hyperlink" Target="http://pbs.twimg.com/profile_images/970846221253398533/7TEIqn1t_normal.jpg" TargetMode="External"/><Relationship Id="rId1033" Type="http://schemas.openxmlformats.org/officeDocument/2006/relationships/hyperlink" Target="http://twitter.com/VenSpa/statuses/1143530949373808640" TargetMode="External"/><Relationship Id="rId2431" Type="http://schemas.openxmlformats.org/officeDocument/2006/relationships/hyperlink" Target="http://twitter.com/sanbach1314/statuses/1143522854539079681" TargetMode="External"/><Relationship Id="rId4189" Type="http://schemas.openxmlformats.org/officeDocument/2006/relationships/hyperlink" Target="http://twitter.com/matthewjohns444/statuses/1143512267281043458" TargetMode="External"/><Relationship Id="rId6638" Type="http://schemas.openxmlformats.org/officeDocument/2006/relationships/hyperlink" Target="http://twitter.com/mildredmud/statuses/1143498166463074304" TargetMode="External"/><Relationship Id="rId8060" Type="http://schemas.openxmlformats.org/officeDocument/2006/relationships/hyperlink" Target="http://abs.twimg.com/sticky/default_profile_images/default_profile_normal.png" TargetMode="External"/><Relationship Id="rId9111" Type="http://schemas.openxmlformats.org/officeDocument/2006/relationships/hyperlink" Target="http://twitter.com/iowanebraskaspa/statuses/1143481990001438720" TargetMode="External"/><Relationship Id="rId5654" Type="http://schemas.openxmlformats.org/officeDocument/2006/relationships/hyperlink" Target="http://twitter.com/ValeriansRealm/statuses/1143503952232796160" TargetMode="External"/><Relationship Id="rId6705" Type="http://schemas.openxmlformats.org/officeDocument/2006/relationships/hyperlink" Target="http://pbs.twimg.com/profile_images/838526962003914753/EJ0ocZPC_normal.jpg" TargetMode="External"/><Relationship Id="rId11041" Type="http://schemas.openxmlformats.org/officeDocument/2006/relationships/hyperlink" Target="http://twitter.com/bugsymol/statuses/1143467120354832384" TargetMode="External"/><Relationship Id="rId1100" Type="http://schemas.openxmlformats.org/officeDocument/2006/relationships/hyperlink" Target="http://pbs.twimg.com/profile_images/1107711913541152769/pqng78jA_normal.jpg" TargetMode="External"/><Relationship Id="rId4256" Type="http://schemas.openxmlformats.org/officeDocument/2006/relationships/hyperlink" Target="http://pbs.twimg.com/profile_images/1086389669653344259/-YwXZynh_normal.jpg" TargetMode="External"/><Relationship Id="rId4670" Type="http://schemas.openxmlformats.org/officeDocument/2006/relationships/hyperlink" Target="http://twitter.com/RiaClaassen/statuses/1143508904988610560" TargetMode="External"/><Relationship Id="rId5307" Type="http://schemas.openxmlformats.org/officeDocument/2006/relationships/hyperlink" Target="http://pbs.twimg.com/profile_images/968897218357837825/e_4VdbyL_normal.jpg" TargetMode="External"/><Relationship Id="rId5721" Type="http://schemas.openxmlformats.org/officeDocument/2006/relationships/hyperlink" Target="http://pbs.twimg.com/profile_images/1072093186468823041/1hi43FVf_normal.jpg" TargetMode="External"/><Relationship Id="rId8877" Type="http://schemas.openxmlformats.org/officeDocument/2006/relationships/hyperlink" Target="http://twitter.com/RobertMcCowan1/statuses/1143483446381228033" TargetMode="External"/><Relationship Id="rId9928" Type="http://schemas.openxmlformats.org/officeDocument/2006/relationships/hyperlink" Target="http://abs.twimg.com/sticky/default_profile_images/default_profile_normal.png" TargetMode="External"/><Relationship Id="rId1917" Type="http://schemas.openxmlformats.org/officeDocument/2006/relationships/hyperlink" Target="http://twitter.com/rclift61/statuses/1143525935469223938" TargetMode="External"/><Relationship Id="rId3272" Type="http://schemas.openxmlformats.org/officeDocument/2006/relationships/hyperlink" Target="http://pbs.twimg.com/profile_images/1111791391317856258/6Ge-PLgo_normal.jpg" TargetMode="External"/><Relationship Id="rId4323" Type="http://schemas.openxmlformats.org/officeDocument/2006/relationships/hyperlink" Target="http://twitter.com/42Lives/statuses/1143511402419761152" TargetMode="External"/><Relationship Id="rId7479" Type="http://schemas.openxmlformats.org/officeDocument/2006/relationships/hyperlink" Target="http://twitter.com/Annchicken/statuses/1143493030575595520" TargetMode="External"/><Relationship Id="rId7893" Type="http://schemas.openxmlformats.org/officeDocument/2006/relationships/hyperlink" Target="http://twitter.com/Bitte__B/statuses/1143490698081198080" TargetMode="External"/><Relationship Id="rId8944" Type="http://schemas.openxmlformats.org/officeDocument/2006/relationships/hyperlink" Target="http://pbs.twimg.com/profile_images/1221282858/816_normal.png" TargetMode="External"/><Relationship Id="rId11858" Type="http://schemas.openxmlformats.org/officeDocument/2006/relationships/hyperlink" Target="http://pbs.twimg.com/profile_images/1031494480627527681/H51bmFZq_normal.jpg" TargetMode="External"/><Relationship Id="rId193" Type="http://schemas.openxmlformats.org/officeDocument/2006/relationships/hyperlink" Target="http://pbs.twimg.com/profile_images/1063656248426475520/zvYhOYzV_normal.jpg" TargetMode="External"/><Relationship Id="rId6495" Type="http://schemas.openxmlformats.org/officeDocument/2006/relationships/hyperlink" Target="http://pbs.twimg.com/profile_images/1049380051303710721/DHdohlPR_normal.jpg" TargetMode="External"/><Relationship Id="rId7546" Type="http://schemas.openxmlformats.org/officeDocument/2006/relationships/hyperlink" Target="http://pbs.twimg.com/profile_images/575628788182085633/c6cpgRtr_normal.jpeg" TargetMode="External"/><Relationship Id="rId10874" Type="http://schemas.openxmlformats.org/officeDocument/2006/relationships/hyperlink" Target="http://pbs.twimg.com/profile_images/1078034503212376064/_ToY15Ob_normal.jpg" TargetMode="External"/><Relationship Id="rId11925" Type="http://schemas.openxmlformats.org/officeDocument/2006/relationships/hyperlink" Target="http://twitter.com/carm2158/statuses/1143456813922365440" TargetMode="External"/><Relationship Id="rId260" Type="http://schemas.openxmlformats.org/officeDocument/2006/relationships/hyperlink" Target="http://twitter.com/leafsman/statuses/1143535640623104002" TargetMode="External"/><Relationship Id="rId5097" Type="http://schemas.openxmlformats.org/officeDocument/2006/relationships/hyperlink" Target="http://pbs.twimg.com/profile_images/862092381788794885/zHdRRrIe_normal.jpg" TargetMode="External"/><Relationship Id="rId6148" Type="http://schemas.openxmlformats.org/officeDocument/2006/relationships/hyperlink" Target="http://twitter.com/EileenForBlue/statuses/1143501030740639745" TargetMode="External"/><Relationship Id="rId7960" Type="http://schemas.openxmlformats.org/officeDocument/2006/relationships/hyperlink" Target="http://pbs.twimg.com/profile_images/1070827368107905029/dtJp3pmj_normal.jpg" TargetMode="External"/><Relationship Id="rId10527" Type="http://schemas.openxmlformats.org/officeDocument/2006/relationships/hyperlink" Target="http://twitter.com/4murca/statuses/1143471669077512193" TargetMode="External"/><Relationship Id="rId10941" Type="http://schemas.openxmlformats.org/officeDocument/2006/relationships/hyperlink" Target="http://twitter.com/Mcgraphics75_AT/statuses/1143468035593949185" TargetMode="External"/><Relationship Id="rId5164" Type="http://schemas.openxmlformats.org/officeDocument/2006/relationships/hyperlink" Target="http://twitter.com/FrankEskimos/statuses/1143506592807182336" TargetMode="External"/><Relationship Id="rId6215" Type="http://schemas.openxmlformats.org/officeDocument/2006/relationships/hyperlink" Target="http://pbs.twimg.com/profile_images/928671956265852933/OyCxPsuE_normal.jpg" TargetMode="External"/><Relationship Id="rId6562" Type="http://schemas.openxmlformats.org/officeDocument/2006/relationships/hyperlink" Target="http://twitter.com/prjctfish/statuses/1143498606588178437" TargetMode="External"/><Relationship Id="rId7613" Type="http://schemas.openxmlformats.org/officeDocument/2006/relationships/hyperlink" Target="http://twitter.com/bonnie_lambert/statuses/1143492213768433665" TargetMode="External"/><Relationship Id="rId2758" Type="http://schemas.openxmlformats.org/officeDocument/2006/relationships/hyperlink" Target="http://pbs.twimg.com/profile_images/1139199935268528130/o2-4mEkY_normal.png" TargetMode="External"/><Relationship Id="rId3809" Type="http://schemas.openxmlformats.org/officeDocument/2006/relationships/hyperlink" Target="http://twitter.com/debi_chessani/statuses/1143514483085549568" TargetMode="External"/><Relationship Id="rId9785" Type="http://schemas.openxmlformats.org/officeDocument/2006/relationships/hyperlink" Target="http://twitter.com/SusanFo05886573/statuses/1143477253088645120" TargetMode="External"/><Relationship Id="rId1774" Type="http://schemas.openxmlformats.org/officeDocument/2006/relationships/hyperlink" Target="http://pbs.twimg.com/profile_images/1142285425119285248/-vm9sz5Z_normal.jpg" TargetMode="External"/><Relationship Id="rId2825" Type="http://schemas.openxmlformats.org/officeDocument/2006/relationships/hyperlink" Target="http://twitter.com/RitaLowry1/statuses/1143519993226780674" TargetMode="External"/><Relationship Id="rId4180" Type="http://schemas.openxmlformats.org/officeDocument/2006/relationships/hyperlink" Target="http://pbs.twimg.com/profile_images/1042100632470081536/wBplOZGA_normal.jpg" TargetMode="External"/><Relationship Id="rId5231" Type="http://schemas.openxmlformats.org/officeDocument/2006/relationships/hyperlink" Target="http://pbs.twimg.com/profile_images/861997829455302656/iFu0W1cU_normal.jpg" TargetMode="External"/><Relationship Id="rId8387" Type="http://schemas.openxmlformats.org/officeDocument/2006/relationships/hyperlink" Target="http://twitter.com/Dean_parrothead/statuses/1143486905918603265" TargetMode="External"/><Relationship Id="rId9438" Type="http://schemas.openxmlformats.org/officeDocument/2006/relationships/hyperlink" Target="http://pbs.twimg.com/profile_images/1060297132786180096/T_KGgSQA_normal.jpg" TargetMode="External"/><Relationship Id="rId9852" Type="http://schemas.openxmlformats.org/officeDocument/2006/relationships/hyperlink" Target="http://pbs.twimg.com/profile_images/1140604886213636096/i8X2V5Ty_normal.jpg" TargetMode="External"/><Relationship Id="rId11368" Type="http://schemas.openxmlformats.org/officeDocument/2006/relationships/hyperlink" Target="http://pbs.twimg.com/profile_images/954706483194810370/yjuGwtcX_normal.jpg" TargetMode="External"/><Relationship Id="rId11782" Type="http://schemas.openxmlformats.org/officeDocument/2006/relationships/hyperlink" Target="http://pbs.twimg.com/profile_images/1139417555766878211/ZTdf11DY_normal.jpg" TargetMode="External"/><Relationship Id="rId66" Type="http://schemas.openxmlformats.org/officeDocument/2006/relationships/hyperlink" Target="http://twitter.com/phillip92321/statuses/1143536918581452800" TargetMode="External"/><Relationship Id="rId1427" Type="http://schemas.openxmlformats.org/officeDocument/2006/relationships/hyperlink" Target="http://twitter.com/gloloh/statuses/1143528835608006657" TargetMode="External"/><Relationship Id="rId1841" Type="http://schemas.openxmlformats.org/officeDocument/2006/relationships/hyperlink" Target="http://twitter.com/Monstermash042/statuses/1143526391784153088" TargetMode="External"/><Relationship Id="rId4997" Type="http://schemas.openxmlformats.org/officeDocument/2006/relationships/hyperlink" Target="http://pbs.twimg.com/profile_images/942954437655646209/hipqR26a_normal.jpg" TargetMode="External"/><Relationship Id="rId8454" Type="http://schemas.openxmlformats.org/officeDocument/2006/relationships/hyperlink" Target="http://pbs.twimg.com/profile_images/797167055875305473/ASiyQf2a_normal.jpg" TargetMode="External"/><Relationship Id="rId9505" Type="http://schemas.openxmlformats.org/officeDocument/2006/relationships/hyperlink" Target="http://twitter.com/nomechick/statuses/1143479175413583874" TargetMode="External"/><Relationship Id="rId10384" Type="http://schemas.openxmlformats.org/officeDocument/2006/relationships/hyperlink" Target="http://pbs.twimg.com/profile_images/1093614449808867328/eHxuiIdY_normal.jpg" TargetMode="External"/><Relationship Id="rId11435" Type="http://schemas.openxmlformats.org/officeDocument/2006/relationships/hyperlink" Target="http://twitter.com/susie_mouse/statuses/1143463435906060289" TargetMode="External"/><Relationship Id="rId3599" Type="http://schemas.openxmlformats.org/officeDocument/2006/relationships/hyperlink" Target="http://twitter.com/siriusmn/statuses/1143515806707474434" TargetMode="External"/><Relationship Id="rId7056" Type="http://schemas.openxmlformats.org/officeDocument/2006/relationships/hyperlink" Target="http://pbs.twimg.com/profile_images/1097299831788253185/gLYHPSzt_normal.jpg" TargetMode="External"/><Relationship Id="rId7470" Type="http://schemas.openxmlformats.org/officeDocument/2006/relationships/hyperlink" Target="http://abs.twimg.com/sticky/default_profile_images/default_profile_normal.png" TargetMode="External"/><Relationship Id="rId8107" Type="http://schemas.openxmlformats.org/officeDocument/2006/relationships/hyperlink" Target="http://twitter.com/DebbieDoshier/statuses/1143489164895277059" TargetMode="External"/><Relationship Id="rId8521" Type="http://schemas.openxmlformats.org/officeDocument/2006/relationships/hyperlink" Target="http://twitter.com/Minuteman04/statuses/1143486012817059842" TargetMode="External"/><Relationship Id="rId10037" Type="http://schemas.openxmlformats.org/officeDocument/2006/relationships/hyperlink" Target="http://twitter.com/letsgetrealtal1/statuses/1143475487106326528" TargetMode="External"/><Relationship Id="rId3666" Type="http://schemas.openxmlformats.org/officeDocument/2006/relationships/hyperlink" Target="http://pbs.twimg.com/profile_images/1063179811668025344/ogOW_bfj_normal.jpg" TargetMode="External"/><Relationship Id="rId6072" Type="http://schemas.openxmlformats.org/officeDocument/2006/relationships/hyperlink" Target="http://twitter.com/R_Elizabeth_D/statuses/1143501547717967872" TargetMode="External"/><Relationship Id="rId7123" Type="http://schemas.openxmlformats.org/officeDocument/2006/relationships/hyperlink" Target="http://twitter.com/741hertz/statuses/1143495135562350592" TargetMode="External"/><Relationship Id="rId10451" Type="http://schemas.openxmlformats.org/officeDocument/2006/relationships/hyperlink" Target="http://twitter.com/julescator/statuses/1143472274777022464" TargetMode="External"/><Relationship Id="rId11502" Type="http://schemas.openxmlformats.org/officeDocument/2006/relationships/hyperlink" Target="http://pbs.twimg.com/profile_images/722589662020313089/q6jmyikZ_normal.jpg" TargetMode="External"/><Relationship Id="rId587" Type="http://schemas.openxmlformats.org/officeDocument/2006/relationships/hyperlink" Target="http://twitter.com/MairScott3/statuses/1143533472885157888" TargetMode="External"/><Relationship Id="rId2268" Type="http://schemas.openxmlformats.org/officeDocument/2006/relationships/hyperlink" Target="http://pbs.twimg.com/profile_images/1080625635142311937/Y46s9Qqs_normal.jpg" TargetMode="External"/><Relationship Id="rId3319" Type="http://schemas.openxmlformats.org/officeDocument/2006/relationships/hyperlink" Target="http://twitter.com/DocSueDVM/statuses/1143517389902008320" TargetMode="External"/><Relationship Id="rId4717" Type="http://schemas.openxmlformats.org/officeDocument/2006/relationships/hyperlink" Target="http://pbs.twimg.com/profile_images/1136263318941962240/_FsV2DlE_normal.jpg" TargetMode="External"/><Relationship Id="rId9295" Type="http://schemas.openxmlformats.org/officeDocument/2006/relationships/hyperlink" Target="http://twitter.com/cindyk1020/statuses/1143480607105847297" TargetMode="External"/><Relationship Id="rId10104" Type="http://schemas.openxmlformats.org/officeDocument/2006/relationships/hyperlink" Target="http://pbs.twimg.com/profile_images/1105415573545148416/a0eEUR2m_normal.jpg" TargetMode="External"/><Relationship Id="rId2682" Type="http://schemas.openxmlformats.org/officeDocument/2006/relationships/hyperlink" Target="http://pbs.twimg.com/profile_images/549746052400947200/kAJuI6Sm_normal.jpeg" TargetMode="External"/><Relationship Id="rId3733" Type="http://schemas.openxmlformats.org/officeDocument/2006/relationships/hyperlink" Target="http://twitter.com/MoRandolph130/statuses/1143515090232205313" TargetMode="External"/><Relationship Id="rId6889" Type="http://schemas.openxmlformats.org/officeDocument/2006/relationships/hyperlink" Target="http://twitter.com/deacstevenson/statuses/1143496720858406912" TargetMode="External"/><Relationship Id="rId654" Type="http://schemas.openxmlformats.org/officeDocument/2006/relationships/hyperlink" Target="http://pbs.twimg.com/profile_images/1100223596432023552/QIAJ2_SM_normal.jpg" TargetMode="External"/><Relationship Id="rId1284" Type="http://schemas.openxmlformats.org/officeDocument/2006/relationships/hyperlink" Target="http://pbs.twimg.com/profile_images/946545025424400384/eyViubLf_normal.jpg" TargetMode="External"/><Relationship Id="rId2335" Type="http://schemas.openxmlformats.org/officeDocument/2006/relationships/hyperlink" Target="http://twitter.com/philbutta/statuses/1143523439422128128" TargetMode="External"/><Relationship Id="rId3800" Type="http://schemas.openxmlformats.org/officeDocument/2006/relationships/hyperlink" Target="http://pbs.twimg.com/profile_images/1142441344369090561/nN0tgGxu_normal.jpg" TargetMode="External"/><Relationship Id="rId6956" Type="http://schemas.openxmlformats.org/officeDocument/2006/relationships/hyperlink" Target="http://pbs.twimg.com/profile_images/1071240517478866945/llKLttMr_normal.jpg" TargetMode="External"/><Relationship Id="rId9362" Type="http://schemas.openxmlformats.org/officeDocument/2006/relationships/hyperlink" Target="http://abs.twimg.com/sticky/default_profile_images/default_profile_normal.png" TargetMode="External"/><Relationship Id="rId11292" Type="http://schemas.openxmlformats.org/officeDocument/2006/relationships/hyperlink" Target="http://pbs.twimg.com/profile_images/691419544/the_eco_honey_normal.jpg" TargetMode="External"/><Relationship Id="rId307" Type="http://schemas.openxmlformats.org/officeDocument/2006/relationships/hyperlink" Target="http://pbs.twimg.com/profile_images/1079841420964433922/Xe9UXDe__normal.jpg" TargetMode="External"/><Relationship Id="rId721" Type="http://schemas.openxmlformats.org/officeDocument/2006/relationships/hyperlink" Target="http://twitter.com/matthewjohns444/statuses/1143532775716339713" TargetMode="External"/><Relationship Id="rId1351" Type="http://schemas.openxmlformats.org/officeDocument/2006/relationships/hyperlink" Target="http://twitter.com/mikleyamashita/statuses/1143529143415558145" TargetMode="External"/><Relationship Id="rId2402" Type="http://schemas.openxmlformats.org/officeDocument/2006/relationships/hyperlink" Target="http://pbs.twimg.com/profile_images/1056951030372421634/PM5xb016_normal.jpg" TargetMode="External"/><Relationship Id="rId5558" Type="http://schemas.openxmlformats.org/officeDocument/2006/relationships/hyperlink" Target="http://twitter.com/BeckyIB/statuses/1143504462214025217" TargetMode="External"/><Relationship Id="rId5972" Type="http://schemas.openxmlformats.org/officeDocument/2006/relationships/hyperlink" Target="http://twitter.com/PameBradley/statuses/1143502047255257088" TargetMode="External"/><Relationship Id="rId6609" Type="http://schemas.openxmlformats.org/officeDocument/2006/relationships/hyperlink" Target="http://pbs.twimg.com/profile_images/1065334176407273472/jGniGFRr_normal.jpg" TargetMode="External"/><Relationship Id="rId9015" Type="http://schemas.openxmlformats.org/officeDocument/2006/relationships/hyperlink" Target="http://twitter.com/visible_light1/statuses/1143482580421042176" TargetMode="External"/><Relationship Id="rId1004" Type="http://schemas.openxmlformats.org/officeDocument/2006/relationships/hyperlink" Target="http://pbs.twimg.com/profile_images/1058624623330410496/tDeO_Wbl_normal.jpg" TargetMode="External"/><Relationship Id="rId4574" Type="http://schemas.openxmlformats.org/officeDocument/2006/relationships/hyperlink" Target="http://pbs.twimg.com/profile_images/955988198613688320/pf_9R94W_normal.jpg" TargetMode="External"/><Relationship Id="rId5625" Type="http://schemas.openxmlformats.org/officeDocument/2006/relationships/hyperlink" Target="http://pbs.twimg.com/profile_images/829661091739340800/HSHe5JC3_normal.jpg" TargetMode="External"/><Relationship Id="rId8031" Type="http://schemas.openxmlformats.org/officeDocument/2006/relationships/hyperlink" Target="http://twitter.com/DakotaRolling/statuses/1143489568626348032" TargetMode="External"/><Relationship Id="rId11012" Type="http://schemas.openxmlformats.org/officeDocument/2006/relationships/hyperlink" Target="http://abs.twimg.com/sticky/default_profile_images/default_profile_normal.png" TargetMode="External"/><Relationship Id="rId3176" Type="http://schemas.openxmlformats.org/officeDocument/2006/relationships/hyperlink" Target="http://pbs.twimg.com/profile_images/1851031439/TommyKnockerBrewery_Avitar_normal.jpg" TargetMode="External"/><Relationship Id="rId3590" Type="http://schemas.openxmlformats.org/officeDocument/2006/relationships/hyperlink" Target="http://pbs.twimg.com/profile_images/995269129509720064/mmegJIzi_normal.jpg" TargetMode="External"/><Relationship Id="rId4227" Type="http://schemas.openxmlformats.org/officeDocument/2006/relationships/hyperlink" Target="http://twitter.com/tg_tillman/statuses/1143512023684263937" TargetMode="External"/><Relationship Id="rId7797" Type="http://schemas.openxmlformats.org/officeDocument/2006/relationships/hyperlink" Target="http://twitter.com/LiquidSoul06/statuses/1143491165347614720" TargetMode="External"/><Relationship Id="rId2192" Type="http://schemas.openxmlformats.org/officeDocument/2006/relationships/hyperlink" Target="http://pbs.twimg.com/profile_images/1141979318442176513/VE8rVWoG_normal.jpg" TargetMode="External"/><Relationship Id="rId3243" Type="http://schemas.openxmlformats.org/officeDocument/2006/relationships/hyperlink" Target="http://twitter.com/katersherrard/statuses/1143517837752975361" TargetMode="External"/><Relationship Id="rId4641" Type="http://schemas.openxmlformats.org/officeDocument/2006/relationships/hyperlink" Target="http://pbs.twimg.com/profile_images/830239047729762306/u--OrmDq_normal.jpg" TargetMode="External"/><Relationship Id="rId6399" Type="http://schemas.openxmlformats.org/officeDocument/2006/relationships/hyperlink" Target="http://pbs.twimg.com/profile_images/828245201961390084/ngSjOLOQ_normal.jpg" TargetMode="External"/><Relationship Id="rId8848" Type="http://schemas.openxmlformats.org/officeDocument/2006/relationships/hyperlink" Target="http://pbs.twimg.com/profile_images/1081624130858840064/9cHvUCV3_normal.jpg" TargetMode="External"/><Relationship Id="rId10778" Type="http://schemas.openxmlformats.org/officeDocument/2006/relationships/hyperlink" Target="http://pbs.twimg.com/profile_images/501171854015344640/tcnxRrs3_normal.jpeg" TargetMode="External"/><Relationship Id="rId11829" Type="http://schemas.openxmlformats.org/officeDocument/2006/relationships/hyperlink" Target="http://twitter.com/CameraLorin/statuses/1143458049417338880" TargetMode="External"/><Relationship Id="rId164" Type="http://schemas.openxmlformats.org/officeDocument/2006/relationships/hyperlink" Target="http://twitter.com/CelloLvr/statuses/1143536418045624321" TargetMode="External"/><Relationship Id="rId7864" Type="http://schemas.openxmlformats.org/officeDocument/2006/relationships/hyperlink" Target="http://pbs.twimg.com/profile_images/1060220495163879425/GmSnHQCK_normal.jpg" TargetMode="External"/><Relationship Id="rId8915" Type="http://schemas.openxmlformats.org/officeDocument/2006/relationships/hyperlink" Target="http://twitter.com/IsabellaLitchka/statuses/1143483136157913088" TargetMode="External"/><Relationship Id="rId10845" Type="http://schemas.openxmlformats.org/officeDocument/2006/relationships/hyperlink" Target="http://twitter.com/atsaves_demetra/statuses/1143468887951970314" TargetMode="External"/><Relationship Id="rId3310" Type="http://schemas.openxmlformats.org/officeDocument/2006/relationships/hyperlink" Target="http://pbs.twimg.com/profile_images/920144368400588801/8l8soMVk_normal.jpg" TargetMode="External"/><Relationship Id="rId5068" Type="http://schemas.openxmlformats.org/officeDocument/2006/relationships/hyperlink" Target="http://twitter.com/cristo_monte/statuses/1143507027852955649" TargetMode="External"/><Relationship Id="rId6466" Type="http://schemas.openxmlformats.org/officeDocument/2006/relationships/hyperlink" Target="http://twitter.com/rogue_wee/statuses/1143499226527272960" TargetMode="External"/><Relationship Id="rId6880" Type="http://schemas.openxmlformats.org/officeDocument/2006/relationships/hyperlink" Target="http://pbs.twimg.com/profile_images/1278133315/Mothra_normal.jpg" TargetMode="External"/><Relationship Id="rId7517" Type="http://schemas.openxmlformats.org/officeDocument/2006/relationships/hyperlink" Target="http://twitter.com/Coeleborn/statuses/1143492767273951232" TargetMode="External"/><Relationship Id="rId7931" Type="http://schemas.openxmlformats.org/officeDocument/2006/relationships/hyperlink" Target="http://twitter.com/Mudassi20925139/statuses/1143490270744469506" TargetMode="External"/><Relationship Id="rId231" Type="http://schemas.openxmlformats.org/officeDocument/2006/relationships/hyperlink" Target="http://abs.twimg.com/sticky/default_profile_images/default_profile_normal.png" TargetMode="External"/><Relationship Id="rId5482" Type="http://schemas.openxmlformats.org/officeDocument/2006/relationships/hyperlink" Target="http://twitter.com/Davecox40692552/statuses/1143505008706695170" TargetMode="External"/><Relationship Id="rId6119" Type="http://schemas.openxmlformats.org/officeDocument/2006/relationships/hyperlink" Target="http://pbs.twimg.com/profile_images/1116114427395366912/4lmx8wUm_normal.jpg" TargetMode="External"/><Relationship Id="rId6533" Type="http://schemas.openxmlformats.org/officeDocument/2006/relationships/hyperlink" Target="http://pbs.twimg.com/profile_images/1013897896297627648/aPNryeuI_normal.jpg" TargetMode="External"/><Relationship Id="rId9689" Type="http://schemas.openxmlformats.org/officeDocument/2006/relationships/hyperlink" Target="http://twitter.com/WalterBrownMax1/statuses/1143477861334114304" TargetMode="External"/><Relationship Id="rId10912" Type="http://schemas.openxmlformats.org/officeDocument/2006/relationships/hyperlink" Target="http://abs.twimg.com/sticky/default_profile_images/default_profile_normal.png" TargetMode="External"/><Relationship Id="rId1678" Type="http://schemas.openxmlformats.org/officeDocument/2006/relationships/hyperlink" Target="http://pbs.twimg.com/profile_images/1133909619653382158/x_ArbUqe_normal.jpg" TargetMode="External"/><Relationship Id="rId2729" Type="http://schemas.openxmlformats.org/officeDocument/2006/relationships/hyperlink" Target="http://twitter.com/DPTBW/statuses/1143520775934271493" TargetMode="External"/><Relationship Id="rId4084" Type="http://schemas.openxmlformats.org/officeDocument/2006/relationships/hyperlink" Target="http://abs.twimg.com/sticky/default_profile_images/default_profile_normal.png" TargetMode="External"/><Relationship Id="rId5135" Type="http://schemas.openxmlformats.org/officeDocument/2006/relationships/hyperlink" Target="http://pbs.twimg.com/profile_images/1034413786655088640/FM9mKF3__normal.jpg" TargetMode="External"/><Relationship Id="rId6600" Type="http://schemas.openxmlformats.org/officeDocument/2006/relationships/hyperlink" Target="http://twitter.com/DonellStiers/statuses/1143498346683703297" TargetMode="External"/><Relationship Id="rId9756" Type="http://schemas.openxmlformats.org/officeDocument/2006/relationships/hyperlink" Target="http://abs.twimg.com/sticky/default_profile_images/default_profile_normal.png" TargetMode="External"/><Relationship Id="rId4151" Type="http://schemas.openxmlformats.org/officeDocument/2006/relationships/hyperlink" Target="http://twitter.com/pkrebrok/statuses/1143512513037897728" TargetMode="External"/><Relationship Id="rId5202" Type="http://schemas.openxmlformats.org/officeDocument/2006/relationships/hyperlink" Target="http://twitter.com/DerickLakes/statuses/1143506348812001280" TargetMode="External"/><Relationship Id="rId8358" Type="http://schemas.openxmlformats.org/officeDocument/2006/relationships/hyperlink" Target="http://pbs.twimg.com/profile_images/2585370573/Corner_of_Heaven_sm_normal.JPG" TargetMode="External"/><Relationship Id="rId9409" Type="http://schemas.openxmlformats.org/officeDocument/2006/relationships/hyperlink" Target="http://twitter.com/Treesatweets/statuses/1143479885815529472" TargetMode="External"/><Relationship Id="rId10288" Type="http://schemas.openxmlformats.org/officeDocument/2006/relationships/hyperlink" Target="http://pbs.twimg.com/profile_images/1077200286958215168/NcL8HGfV_normal.jpg" TargetMode="External"/><Relationship Id="rId11686" Type="http://schemas.openxmlformats.org/officeDocument/2006/relationships/hyperlink" Target="http://pbs.twimg.com/profile_images/378800000007511442/d1da88dcbfaed243c23739ea55282644_normal.jpeg" TargetMode="External"/><Relationship Id="rId1745" Type="http://schemas.openxmlformats.org/officeDocument/2006/relationships/hyperlink" Target="http://twitter.com/mdjgutie/statuses/1143527023697993735" TargetMode="External"/><Relationship Id="rId7374" Type="http://schemas.openxmlformats.org/officeDocument/2006/relationships/hyperlink" Target="http://pbs.twimg.com/profile_images/1097816357264150528/Tooh1GPm_normal.jpg" TargetMode="External"/><Relationship Id="rId8425" Type="http://schemas.openxmlformats.org/officeDocument/2006/relationships/hyperlink" Target="http://twitter.com/kjubeau/statuses/1143486561297870851" TargetMode="External"/><Relationship Id="rId8772" Type="http://schemas.openxmlformats.org/officeDocument/2006/relationships/hyperlink" Target="http://pbs.twimg.com/profile_images/502914755795771392/aB97mDYi_normal.jpeg" TargetMode="External"/><Relationship Id="rId9823" Type="http://schemas.openxmlformats.org/officeDocument/2006/relationships/hyperlink" Target="http://twitter.com/_chicky_little/statuses/1143477068283486208" TargetMode="External"/><Relationship Id="rId11339" Type="http://schemas.openxmlformats.org/officeDocument/2006/relationships/hyperlink" Target="http://twitter.com/mayaprnypml/statuses/1143464559149277184" TargetMode="External"/><Relationship Id="rId11753" Type="http://schemas.openxmlformats.org/officeDocument/2006/relationships/hyperlink" Target="http://twitter.com/MyPalHalTheHack/statuses/1143458908289273856" TargetMode="External"/><Relationship Id="rId37" Type="http://schemas.openxmlformats.org/officeDocument/2006/relationships/hyperlink" Target="http://pbs.twimg.com/profile_images/1036444055662723073/32TXgp9r_normal.jpg" TargetMode="External"/><Relationship Id="rId1812" Type="http://schemas.openxmlformats.org/officeDocument/2006/relationships/hyperlink" Target="http://abs.twimg.com/sticky/default_profile_images/default_profile_normal.png" TargetMode="External"/><Relationship Id="rId4968" Type="http://schemas.openxmlformats.org/officeDocument/2006/relationships/hyperlink" Target="http://twitter.com/CdnAngel1970/statuses/1143507440639414277" TargetMode="External"/><Relationship Id="rId7027" Type="http://schemas.openxmlformats.org/officeDocument/2006/relationships/hyperlink" Target="http://twitter.com/joy_roehnert/statuses/1143495815538888704" TargetMode="External"/><Relationship Id="rId10355" Type="http://schemas.openxmlformats.org/officeDocument/2006/relationships/hyperlink" Target="http://twitter.com/marlene17903036/statuses/1143473250988711936" TargetMode="External"/><Relationship Id="rId11406" Type="http://schemas.openxmlformats.org/officeDocument/2006/relationships/hyperlink" Target="http://pbs.twimg.com/profile_images/1087296021007200256/3-gkA11e_normal.jpg" TargetMode="External"/><Relationship Id="rId11820" Type="http://schemas.openxmlformats.org/officeDocument/2006/relationships/hyperlink" Target="http://pbs.twimg.com/profile_images/931491077298839554/4f6esnzX_normal.jpg" TargetMode="External"/><Relationship Id="rId3984" Type="http://schemas.openxmlformats.org/officeDocument/2006/relationships/hyperlink" Target="http://abs.twimg.com/sticky/default_profile_images/default_profile_normal.png" TargetMode="External"/><Relationship Id="rId6390" Type="http://schemas.openxmlformats.org/officeDocument/2006/relationships/hyperlink" Target="http://twitter.com/Imzadi121/statuses/1143499578618077184" TargetMode="External"/><Relationship Id="rId7441" Type="http://schemas.openxmlformats.org/officeDocument/2006/relationships/hyperlink" Target="http://twitter.com/attyjsmiller/statuses/1143493240882114560" TargetMode="External"/><Relationship Id="rId9199" Type="http://schemas.openxmlformats.org/officeDocument/2006/relationships/hyperlink" Target="http://twitter.com/bwhiteb2/statuses/1143481275547865089" TargetMode="External"/><Relationship Id="rId10008" Type="http://schemas.openxmlformats.org/officeDocument/2006/relationships/hyperlink" Target="http://pbs.twimg.com/profile_images/1138547579728343040/KKspimN0_normal.jpg" TargetMode="External"/><Relationship Id="rId10422" Type="http://schemas.openxmlformats.org/officeDocument/2006/relationships/hyperlink" Target="http://pbs.twimg.com/profile_images/1138230297554763777/mOEiX41J_normal.jpg" TargetMode="External"/><Relationship Id="rId2586" Type="http://schemas.openxmlformats.org/officeDocument/2006/relationships/hyperlink" Target="http://pbs.twimg.com/profile_images/890317898404810752/KHlCyJ_a_normal.jpg" TargetMode="External"/><Relationship Id="rId3637" Type="http://schemas.openxmlformats.org/officeDocument/2006/relationships/hyperlink" Target="http://twitter.com/lorne_sinclair/statuses/1143515544181604353" TargetMode="External"/><Relationship Id="rId6043" Type="http://schemas.openxmlformats.org/officeDocument/2006/relationships/hyperlink" Target="http://pbs.twimg.com/profile_images/881719194886311936/q0EsMObT_normal.jpg" TargetMode="External"/><Relationship Id="rId558" Type="http://schemas.openxmlformats.org/officeDocument/2006/relationships/hyperlink" Target="http://pbs.twimg.com/profile_images/1087192084258402306/hJcKvrax_normal.jpg" TargetMode="External"/><Relationship Id="rId972" Type="http://schemas.openxmlformats.org/officeDocument/2006/relationships/hyperlink" Target="http://pbs.twimg.com/profile_images/788920634986401792/oU2vRzJ-_normal.jpg" TargetMode="External"/><Relationship Id="rId1188" Type="http://schemas.openxmlformats.org/officeDocument/2006/relationships/hyperlink" Target="http://pbs.twimg.com/profile_images/983859876303519744/5e0O8eOQ_normal.jpg" TargetMode="External"/><Relationship Id="rId2239" Type="http://schemas.openxmlformats.org/officeDocument/2006/relationships/hyperlink" Target="http://twitter.com/ZellaQuixote/statuses/1143523903475556352" TargetMode="External"/><Relationship Id="rId2653" Type="http://schemas.openxmlformats.org/officeDocument/2006/relationships/hyperlink" Target="http://twitter.com/meerkatrodeo/statuses/1143521278009204741" TargetMode="External"/><Relationship Id="rId3704" Type="http://schemas.openxmlformats.org/officeDocument/2006/relationships/hyperlink" Target="http://pbs.twimg.com/profile_images/1058003640361709568/hGP7fduC_normal.jpg" TargetMode="External"/><Relationship Id="rId6110" Type="http://schemas.openxmlformats.org/officeDocument/2006/relationships/hyperlink" Target="http://twitter.com/maestrasjd/statuses/1143501288702980096" TargetMode="External"/><Relationship Id="rId9266" Type="http://schemas.openxmlformats.org/officeDocument/2006/relationships/hyperlink" Target="http://pbs.twimg.com/profile_images/825068820108890119/ySPJAcu6_normal.jpg" TargetMode="External"/><Relationship Id="rId9680" Type="http://schemas.openxmlformats.org/officeDocument/2006/relationships/hyperlink" Target="http://pbs.twimg.com/profile_images/733395259447595008/EzWzyJal_normal.jpg" TargetMode="External"/><Relationship Id="rId11196" Type="http://schemas.openxmlformats.org/officeDocument/2006/relationships/hyperlink" Target="http://pbs.twimg.com/profile_images/972434559198474240/Qzqnjic9_normal.jpg" TargetMode="External"/><Relationship Id="rId625" Type="http://schemas.openxmlformats.org/officeDocument/2006/relationships/hyperlink" Target="http://twitter.com/Edie7squirrel/statuses/1143533238956240908" TargetMode="External"/><Relationship Id="rId1255" Type="http://schemas.openxmlformats.org/officeDocument/2006/relationships/hyperlink" Target="http://twitter.com/BelovedLazer/statuses/1143529800650416128" TargetMode="External"/><Relationship Id="rId2306" Type="http://schemas.openxmlformats.org/officeDocument/2006/relationships/hyperlink" Target="http://pbs.twimg.com/profile_images/1142816470927400968/qXStSOAl_normal.jpg" TargetMode="External"/><Relationship Id="rId5876" Type="http://schemas.openxmlformats.org/officeDocument/2006/relationships/hyperlink" Target="http://twitter.com/ddmoore89/statuses/1143502711926743046" TargetMode="External"/><Relationship Id="rId8282" Type="http://schemas.openxmlformats.org/officeDocument/2006/relationships/hyperlink" Target="http://pbs.twimg.com/profile_images/942832418209370112/EYNRkArq_normal.jpg" TargetMode="External"/><Relationship Id="rId9333" Type="http://schemas.openxmlformats.org/officeDocument/2006/relationships/hyperlink" Target="http://twitter.com/PDN90/statuses/1143480427799371776" TargetMode="External"/><Relationship Id="rId11263" Type="http://schemas.openxmlformats.org/officeDocument/2006/relationships/hyperlink" Target="http://twitter.com/Stewart38455403/statuses/1143465196649897985" TargetMode="External"/><Relationship Id="rId1322" Type="http://schemas.openxmlformats.org/officeDocument/2006/relationships/hyperlink" Target="http://abs.twimg.com/sticky/default_profile_images/default_profile_normal.png" TargetMode="External"/><Relationship Id="rId2720" Type="http://schemas.openxmlformats.org/officeDocument/2006/relationships/hyperlink" Target="http://pbs.twimg.com/profile_images/546085502936301568/LqhjzuQz_normal.jpeg" TargetMode="External"/><Relationship Id="rId4478" Type="http://schemas.openxmlformats.org/officeDocument/2006/relationships/hyperlink" Target="http://pbs.twimg.com/profile_images/1003752570869960704/VfeZXGNV_normal.jpg" TargetMode="External"/><Relationship Id="rId5529" Type="http://schemas.openxmlformats.org/officeDocument/2006/relationships/hyperlink" Target="http://pbs.twimg.com/profile_images/668976053117849601/kHavKvXu_normal.jpg" TargetMode="External"/><Relationship Id="rId6927" Type="http://schemas.openxmlformats.org/officeDocument/2006/relationships/hyperlink" Target="http://twitter.com/theresa62605716/statuses/1143496528729759745" TargetMode="External"/><Relationship Id="rId9400" Type="http://schemas.openxmlformats.org/officeDocument/2006/relationships/hyperlink" Target="http://pbs.twimg.com/profile_images/1038977456038981632/HRluVudL_normal.jpg" TargetMode="External"/><Relationship Id="rId4892" Type="http://schemas.openxmlformats.org/officeDocument/2006/relationships/hyperlink" Target="http://twitter.com/joeltyner/statuses/1143507809029332992" TargetMode="External"/><Relationship Id="rId5943" Type="http://schemas.openxmlformats.org/officeDocument/2006/relationships/hyperlink" Target="http://pbs.twimg.com/profile_images/1116893383702663168/LEtmd5xl_normal.jpg" TargetMode="External"/><Relationship Id="rId8002" Type="http://schemas.openxmlformats.org/officeDocument/2006/relationships/hyperlink" Target="http://pbs.twimg.com/profile_images/1060680471175221249/9r4BqErT_normal.jpg" TargetMode="External"/><Relationship Id="rId11330" Type="http://schemas.openxmlformats.org/officeDocument/2006/relationships/hyperlink" Target="http://pbs.twimg.com/profile_images/1142588333924786181/T3jU3lxn_normal.jpg" TargetMode="External"/><Relationship Id="rId2096" Type="http://schemas.openxmlformats.org/officeDocument/2006/relationships/hyperlink" Target="http://pbs.twimg.com/profile_images/1013210824213778434/A6QfJvZB_normal.jpg" TargetMode="External"/><Relationship Id="rId3494" Type="http://schemas.openxmlformats.org/officeDocument/2006/relationships/hyperlink" Target="http://pbs.twimg.com/profile_images/1034801778309644288/Cuv9TMxP_normal.jpg" TargetMode="External"/><Relationship Id="rId4545" Type="http://schemas.openxmlformats.org/officeDocument/2006/relationships/hyperlink" Target="http://twitter.com/Amandahd1212/statuses/1143509823033630721" TargetMode="External"/><Relationship Id="rId3147" Type="http://schemas.openxmlformats.org/officeDocument/2006/relationships/hyperlink" Target="http://twitter.com/Scapenighter/statuses/1143518324019453953" TargetMode="External"/><Relationship Id="rId3561" Type="http://schemas.openxmlformats.org/officeDocument/2006/relationships/hyperlink" Target="http://twitter.com/RobEDM83/statuses/1143516050752856065" TargetMode="External"/><Relationship Id="rId4612" Type="http://schemas.openxmlformats.org/officeDocument/2006/relationships/hyperlink" Target="http://pbs.twimg.com/profile_images/1123450001496080384/h3XJ9_As_normal.jpg" TargetMode="External"/><Relationship Id="rId7768" Type="http://schemas.openxmlformats.org/officeDocument/2006/relationships/hyperlink" Target="http://pbs.twimg.com/profile_images/1123244237779275776/T1cqNT-n_normal.jpg" TargetMode="External"/><Relationship Id="rId8819" Type="http://schemas.openxmlformats.org/officeDocument/2006/relationships/hyperlink" Target="http://twitter.com/maheini/statuses/1143483831141486598" TargetMode="External"/><Relationship Id="rId10749" Type="http://schemas.openxmlformats.org/officeDocument/2006/relationships/hyperlink" Target="http://twitter.com/JSchof16/statuses/1143469573049606144" TargetMode="External"/><Relationship Id="rId482" Type="http://schemas.openxmlformats.org/officeDocument/2006/relationships/hyperlink" Target="http://pbs.twimg.com/profile_images/1124498025022279680/5L2-ezCE_normal.jpg" TargetMode="External"/><Relationship Id="rId2163" Type="http://schemas.openxmlformats.org/officeDocument/2006/relationships/hyperlink" Target="http://twitter.com/pepoke/statuses/1143524297421406209" TargetMode="External"/><Relationship Id="rId3214" Type="http://schemas.openxmlformats.org/officeDocument/2006/relationships/hyperlink" Target="http://pbs.twimg.com/profile_images/1019932411482734592/krzc5o9F_normal.jpg" TargetMode="External"/><Relationship Id="rId6784" Type="http://schemas.openxmlformats.org/officeDocument/2006/relationships/hyperlink" Target="http://twitter.com/GibHammond/statuses/1143497340478787586" TargetMode="External"/><Relationship Id="rId7835" Type="http://schemas.openxmlformats.org/officeDocument/2006/relationships/hyperlink" Target="http://twitter.com/jbkbean/statuses/1143490981922295808" TargetMode="External"/><Relationship Id="rId9190" Type="http://schemas.openxmlformats.org/officeDocument/2006/relationships/hyperlink" Target="http://pbs.twimg.com/profile_images/551477045603991552/afrB8P_P_normal.jpeg" TargetMode="External"/><Relationship Id="rId135" Type="http://schemas.openxmlformats.org/officeDocument/2006/relationships/hyperlink" Target="http://pbs.twimg.com/profile_images/1141520615322636288/jAF8rYeP_normal.jpg" TargetMode="External"/><Relationship Id="rId2230" Type="http://schemas.openxmlformats.org/officeDocument/2006/relationships/hyperlink" Target="http://abs.twimg.com/sticky/default_profile_images/default_profile_normal.png" TargetMode="External"/><Relationship Id="rId5386" Type="http://schemas.openxmlformats.org/officeDocument/2006/relationships/hyperlink" Target="http://twitter.com/Eykis/statuses/1143505424945242113" TargetMode="External"/><Relationship Id="rId6437" Type="http://schemas.openxmlformats.org/officeDocument/2006/relationships/hyperlink" Target="http://pbs.twimg.com/profile_images/964897621092589571/n3i1Zj5x_normal.jpg" TargetMode="External"/><Relationship Id="rId10816" Type="http://schemas.openxmlformats.org/officeDocument/2006/relationships/hyperlink" Target="http://pbs.twimg.com/profile_images/840900747365605376/JhOfW-_D_normal.jpg" TargetMode="External"/><Relationship Id="rId202" Type="http://schemas.openxmlformats.org/officeDocument/2006/relationships/hyperlink" Target="http://twitter.com/nsgorostiza/statuses/1143536131050393601" TargetMode="External"/><Relationship Id="rId5039" Type="http://schemas.openxmlformats.org/officeDocument/2006/relationships/hyperlink" Target="http://pbs.twimg.com/profile_images/1117743952038375425/k5BkmjAN_normal.png" TargetMode="External"/><Relationship Id="rId5453" Type="http://schemas.openxmlformats.org/officeDocument/2006/relationships/hyperlink" Target="http://pbs.twimg.com/profile_images/1088114460873506816/2qZsfiHN_normal.jpg" TargetMode="External"/><Relationship Id="rId6504" Type="http://schemas.openxmlformats.org/officeDocument/2006/relationships/hyperlink" Target="http://twitter.com/regraz07/statuses/1143499004573114369" TargetMode="External"/><Relationship Id="rId6851" Type="http://schemas.openxmlformats.org/officeDocument/2006/relationships/hyperlink" Target="http://twitter.com/A2Mamman/statuses/1143496956012105729" TargetMode="External"/><Relationship Id="rId7902" Type="http://schemas.openxmlformats.org/officeDocument/2006/relationships/hyperlink" Target="http://pbs.twimg.com/profile_images/552150786491170816/hte3qD60_normal.jpeg" TargetMode="External"/><Relationship Id="rId1996" Type="http://schemas.openxmlformats.org/officeDocument/2006/relationships/hyperlink" Target="http://pbs.twimg.com/profile_images/937857371199586304/DpYRpfH2_normal.jpg" TargetMode="External"/><Relationship Id="rId4055" Type="http://schemas.openxmlformats.org/officeDocument/2006/relationships/hyperlink" Target="http://twitter.com/vegacura/statuses/1143513080745332737" TargetMode="External"/><Relationship Id="rId5106" Type="http://schemas.openxmlformats.org/officeDocument/2006/relationships/hyperlink" Target="http://twitter.com/acomputerguru/statuses/1143506797661249538" TargetMode="External"/><Relationship Id="rId1649" Type="http://schemas.openxmlformats.org/officeDocument/2006/relationships/hyperlink" Target="http://twitter.com/Jeanfb18Jean/statuses/1143527585307156481" TargetMode="External"/><Relationship Id="rId3071" Type="http://schemas.openxmlformats.org/officeDocument/2006/relationships/hyperlink" Target="http://twitter.com/Brynner68/statuses/1143518745807269890" TargetMode="External"/><Relationship Id="rId5520" Type="http://schemas.openxmlformats.org/officeDocument/2006/relationships/hyperlink" Target="http://twitter.com/susanb2658/statuses/1143504674223534080" TargetMode="External"/><Relationship Id="rId7278" Type="http://schemas.openxmlformats.org/officeDocument/2006/relationships/hyperlink" Target="http://pbs.twimg.com/profile_images/999413896736788481/KA6AAO5R_normal.jpg" TargetMode="External"/><Relationship Id="rId8676" Type="http://schemas.openxmlformats.org/officeDocument/2006/relationships/hyperlink" Target="http://pbs.twimg.com/profile_images/1136901124680814592/kfUsTWJ2_normal.jpg" TargetMode="External"/><Relationship Id="rId9727" Type="http://schemas.openxmlformats.org/officeDocument/2006/relationships/hyperlink" Target="http://twitter.com/Sunnysallyor/statuses/1143477698607616000" TargetMode="External"/><Relationship Id="rId11657" Type="http://schemas.openxmlformats.org/officeDocument/2006/relationships/hyperlink" Target="http://twitter.com/neskurosawa/statuses/1143460295009947648" TargetMode="External"/><Relationship Id="rId1716" Type="http://schemas.openxmlformats.org/officeDocument/2006/relationships/hyperlink" Target="http://pbs.twimg.com/profile_images/1122918846145474561/EwELsTuz_normal.jpg" TargetMode="External"/><Relationship Id="rId4122" Type="http://schemas.openxmlformats.org/officeDocument/2006/relationships/hyperlink" Target="http://pbs.twimg.com/profile_images/1007304614922805248/BF2dSfKa_normal.jpg" TargetMode="External"/><Relationship Id="rId7692" Type="http://schemas.openxmlformats.org/officeDocument/2006/relationships/hyperlink" Target="http://pbs.twimg.com/profile_images/1133164852472631296/paGHogiF_normal.jpg" TargetMode="External"/><Relationship Id="rId8329" Type="http://schemas.openxmlformats.org/officeDocument/2006/relationships/hyperlink" Target="http://twitter.com/turnermelodie12/statuses/1143487327748153344" TargetMode="External"/><Relationship Id="rId8743" Type="http://schemas.openxmlformats.org/officeDocument/2006/relationships/hyperlink" Target="http://twitter.com/TragikJimmyJam/statuses/1143484283924942848" TargetMode="External"/><Relationship Id="rId10259" Type="http://schemas.openxmlformats.org/officeDocument/2006/relationships/hyperlink" Target="http://twitter.com/Texanna33/statuses/1143473859649310720" TargetMode="External"/><Relationship Id="rId10673" Type="http://schemas.openxmlformats.org/officeDocument/2006/relationships/hyperlink" Target="http://twitter.com/DJCarmen323/statuses/1143470402099982342" TargetMode="External"/><Relationship Id="rId11724" Type="http://schemas.openxmlformats.org/officeDocument/2006/relationships/hyperlink" Target="http://pbs.twimg.com/profile_images/808386954345598977/xIOXRViO_normal.jpg" TargetMode="External"/><Relationship Id="rId3888" Type="http://schemas.openxmlformats.org/officeDocument/2006/relationships/hyperlink" Target="http://pbs.twimg.com/profile_images/957052235535601664/jfGYfvTW_normal.jpg" TargetMode="External"/><Relationship Id="rId4939" Type="http://schemas.openxmlformats.org/officeDocument/2006/relationships/hyperlink" Target="http://pbs.twimg.com/profile_images/1005227185106386944/0PEIh9fc_normal.jpg" TargetMode="External"/><Relationship Id="rId6294" Type="http://schemas.openxmlformats.org/officeDocument/2006/relationships/hyperlink" Target="http://twitter.com/MoMoDdotcom/statuses/1143500209756000257" TargetMode="External"/><Relationship Id="rId7345" Type="http://schemas.openxmlformats.org/officeDocument/2006/relationships/hyperlink" Target="http://twitter.com/MFergenbaum/statuses/1143493784010919936" TargetMode="External"/><Relationship Id="rId8810" Type="http://schemas.openxmlformats.org/officeDocument/2006/relationships/hyperlink" Target="http://pbs.twimg.com/profile_images/1124801221422977031/MROtcrDu_normal.jpg" TargetMode="External"/><Relationship Id="rId10326" Type="http://schemas.openxmlformats.org/officeDocument/2006/relationships/hyperlink" Target="http://pbs.twimg.com/profile_images/1540603229/lori_normal.jpg" TargetMode="External"/><Relationship Id="rId6361" Type="http://schemas.openxmlformats.org/officeDocument/2006/relationships/hyperlink" Target="http://pbs.twimg.com/profile_images/899541505026674688/vy09my-l_normal.jpg" TargetMode="External"/><Relationship Id="rId7412" Type="http://schemas.openxmlformats.org/officeDocument/2006/relationships/hyperlink" Target="http://pbs.twimg.com/profile_images/1736502695/categg_edited-1_normal.jpg" TargetMode="External"/><Relationship Id="rId10740" Type="http://schemas.openxmlformats.org/officeDocument/2006/relationships/hyperlink" Target="http://pbs.twimg.com/profile_images/1015745118287036417/eiJ-nS3__normal.jpg" TargetMode="External"/><Relationship Id="rId876" Type="http://schemas.openxmlformats.org/officeDocument/2006/relationships/hyperlink" Target="http://pbs.twimg.com/profile_images/885691418571919360/FJSB4fb6_normal.jpg" TargetMode="External"/><Relationship Id="rId2557" Type="http://schemas.openxmlformats.org/officeDocument/2006/relationships/hyperlink" Target="http://twitter.com/KirstenFisher/statuses/1143521958384066560" TargetMode="External"/><Relationship Id="rId3608" Type="http://schemas.openxmlformats.org/officeDocument/2006/relationships/hyperlink" Target="http://pbs.twimg.com/profile_images/841513883177254914/OxRNLlGf_normal.jpg" TargetMode="External"/><Relationship Id="rId3955" Type="http://schemas.openxmlformats.org/officeDocument/2006/relationships/hyperlink" Target="http://twitter.com/Never270/statuses/1143513670128979969" TargetMode="External"/><Relationship Id="rId6014" Type="http://schemas.openxmlformats.org/officeDocument/2006/relationships/hyperlink" Target="http://twitter.com/luckykash777/statuses/1143501863679090689" TargetMode="External"/><Relationship Id="rId9584" Type="http://schemas.openxmlformats.org/officeDocument/2006/relationships/hyperlink" Target="http://pbs.twimg.com/profile_images/1011276961132363776/lCJTzDUF_normal.jpg" TargetMode="External"/><Relationship Id="rId529" Type="http://schemas.openxmlformats.org/officeDocument/2006/relationships/hyperlink" Target="http://twitter.com/onlyshadow/statuses/1143533745959514112" TargetMode="External"/><Relationship Id="rId1159" Type="http://schemas.openxmlformats.org/officeDocument/2006/relationships/hyperlink" Target="http://twitter.com/cheryllo59/statuses/1143530316323102721" TargetMode="External"/><Relationship Id="rId2971" Type="http://schemas.openxmlformats.org/officeDocument/2006/relationships/hyperlink" Target="http://twitter.com/dakkendoofer/statuses/1143519265590587392" TargetMode="External"/><Relationship Id="rId5030" Type="http://schemas.openxmlformats.org/officeDocument/2006/relationships/hyperlink" Target="http://twitter.com/wsnoey/statuses/1143507223517130754" TargetMode="External"/><Relationship Id="rId8186" Type="http://schemas.openxmlformats.org/officeDocument/2006/relationships/hyperlink" Target="http://pbs.twimg.com/profile_images/68256820/Image008_normal.jpg" TargetMode="External"/><Relationship Id="rId9237" Type="http://schemas.openxmlformats.org/officeDocument/2006/relationships/hyperlink" Target="http://twitter.com/McBiffing/statuses/1143481061684461569" TargetMode="External"/><Relationship Id="rId943" Type="http://schemas.openxmlformats.org/officeDocument/2006/relationships/hyperlink" Target="http://twitter.com/KenVandergriff/statuses/1143531386013437960" TargetMode="External"/><Relationship Id="rId1573" Type="http://schemas.openxmlformats.org/officeDocument/2006/relationships/hyperlink" Target="http://twitter.com/ponytail122/statuses/1143528009972015104" TargetMode="External"/><Relationship Id="rId2624" Type="http://schemas.openxmlformats.org/officeDocument/2006/relationships/hyperlink" Target="http://pbs.twimg.com/profile_images/960529892600246272/mpZSGfNU_normal.jpg" TargetMode="External"/><Relationship Id="rId9651" Type="http://schemas.openxmlformats.org/officeDocument/2006/relationships/hyperlink" Target="http://twitter.com/ValeLeegirl/statuses/1143478122752421893" TargetMode="External"/><Relationship Id="rId11167" Type="http://schemas.openxmlformats.org/officeDocument/2006/relationships/hyperlink" Target="http://twitter.com/LorraineG330/statuses/1143466015092879360" TargetMode="External"/><Relationship Id="rId11581" Type="http://schemas.openxmlformats.org/officeDocument/2006/relationships/hyperlink" Target="http://twitter.com/dxena2/statuses/1143461312619601920" TargetMode="External"/><Relationship Id="rId1226" Type="http://schemas.openxmlformats.org/officeDocument/2006/relationships/hyperlink" Target="http://pbs.twimg.com/profile_images/870092046882701313/RWArhuun_normal.jpg" TargetMode="External"/><Relationship Id="rId1640" Type="http://schemas.openxmlformats.org/officeDocument/2006/relationships/hyperlink" Target="http://pbs.twimg.com/profile_images/1141360123589419008/FxqcEnaR_normal.jpg" TargetMode="External"/><Relationship Id="rId4796" Type="http://schemas.openxmlformats.org/officeDocument/2006/relationships/hyperlink" Target="http://twitter.com/AmySab1/statuses/1143508286420987905" TargetMode="External"/><Relationship Id="rId5847" Type="http://schemas.openxmlformats.org/officeDocument/2006/relationships/hyperlink" Target="http://pbs.twimg.com/profile_images/960763959623131136/2q_f4rIZ_normal.jpg" TargetMode="External"/><Relationship Id="rId8253" Type="http://schemas.openxmlformats.org/officeDocument/2006/relationships/hyperlink" Target="http://twitter.com/CarolForden/statuses/1143487990729232385" TargetMode="External"/><Relationship Id="rId9304" Type="http://schemas.openxmlformats.org/officeDocument/2006/relationships/hyperlink" Target="http://pbs.twimg.com/profile_images/1080339124354076672/P-t6EQ_S_normal.jpg" TargetMode="External"/><Relationship Id="rId10183" Type="http://schemas.openxmlformats.org/officeDocument/2006/relationships/hyperlink" Target="http://twitter.com/KnowSteaks/statuses/1143474361862631424" TargetMode="External"/><Relationship Id="rId11234" Type="http://schemas.openxmlformats.org/officeDocument/2006/relationships/hyperlink" Target="http://pbs.twimg.com/profile_images/1115088987037753344/aeH-icjw_normal.jpg" TargetMode="External"/><Relationship Id="rId3398" Type="http://schemas.openxmlformats.org/officeDocument/2006/relationships/hyperlink" Target="http://pbs.twimg.com/profile_images/1044778267377512448/O0jSFchG_normal.jpg" TargetMode="External"/><Relationship Id="rId4449" Type="http://schemas.openxmlformats.org/officeDocument/2006/relationships/hyperlink" Target="http://twitter.com/tbernitt007/statuses/1143510616491139072" TargetMode="External"/><Relationship Id="rId4863" Type="http://schemas.openxmlformats.org/officeDocument/2006/relationships/hyperlink" Target="http://pbs.twimg.com/profile_images/919420888507912192/qfLySRrV_normal.jpg" TargetMode="External"/><Relationship Id="rId5914" Type="http://schemas.openxmlformats.org/officeDocument/2006/relationships/hyperlink" Target="http://twitter.com/Joseph4800/statuses/1143502445525524481" TargetMode="External"/><Relationship Id="rId8320" Type="http://schemas.openxmlformats.org/officeDocument/2006/relationships/hyperlink" Target="http://pbs.twimg.com/profile_images/1019187828754993152/gtLIBhqE_normal.jpg" TargetMode="External"/><Relationship Id="rId10250" Type="http://schemas.openxmlformats.org/officeDocument/2006/relationships/hyperlink" Target="http://pbs.twimg.com/profile_images/818963288071536641/VZWDNUVv_normal.jpg" TargetMode="External"/><Relationship Id="rId11301" Type="http://schemas.openxmlformats.org/officeDocument/2006/relationships/hyperlink" Target="http://twitter.com/Wethepeoplethe2/statuses/1143464911118508032" TargetMode="External"/><Relationship Id="rId3465" Type="http://schemas.openxmlformats.org/officeDocument/2006/relationships/hyperlink" Target="http://twitter.com/JanPark05778117/statuses/1143516608075325441" TargetMode="External"/><Relationship Id="rId4516" Type="http://schemas.openxmlformats.org/officeDocument/2006/relationships/hyperlink" Target="http://pbs.twimg.com/profile_images/3339696918/700157bef94253f06b4ddd94ca976010_normal.jpeg" TargetMode="External"/><Relationship Id="rId386" Type="http://schemas.openxmlformats.org/officeDocument/2006/relationships/hyperlink" Target="http://pbs.twimg.com/profile_images/1139604586287812608/17zkMjES_normal.jpg" TargetMode="External"/><Relationship Id="rId2067" Type="http://schemas.openxmlformats.org/officeDocument/2006/relationships/hyperlink" Target="http://twitter.com/shirlh307/statuses/1143524968023638016" TargetMode="External"/><Relationship Id="rId2481" Type="http://schemas.openxmlformats.org/officeDocument/2006/relationships/hyperlink" Target="http://twitter.com/MissPuskar/statuses/1143522531925798912" TargetMode="External"/><Relationship Id="rId3118" Type="http://schemas.openxmlformats.org/officeDocument/2006/relationships/hyperlink" Target="http://abs.twimg.com/sticky/default_profile_images/default_profile_normal.png" TargetMode="External"/><Relationship Id="rId3532" Type="http://schemas.openxmlformats.org/officeDocument/2006/relationships/hyperlink" Target="http://pbs.twimg.com/profile_images/980863785/m_42a261a0adb280bbad7d6e4171cafbed_1__normal.jpg" TargetMode="External"/><Relationship Id="rId4930" Type="http://schemas.openxmlformats.org/officeDocument/2006/relationships/hyperlink" Target="http://twitter.com/Mamasamuelsen/statuses/1143507620814360576" TargetMode="External"/><Relationship Id="rId6688" Type="http://schemas.openxmlformats.org/officeDocument/2006/relationships/hyperlink" Target="http://twitter.com/RichieFed/statuses/1143497919200473088" TargetMode="External"/><Relationship Id="rId7739" Type="http://schemas.openxmlformats.org/officeDocument/2006/relationships/hyperlink" Target="http://twitter.com/AaronGraubart/statuses/1143491470722306049" TargetMode="External"/><Relationship Id="rId9094" Type="http://schemas.openxmlformats.org/officeDocument/2006/relationships/hyperlink" Target="http://pbs.twimg.com/profile_images/821365606985461766/lZG2b_kB_normal.jpg" TargetMode="External"/><Relationship Id="rId453" Type="http://schemas.openxmlformats.org/officeDocument/2006/relationships/hyperlink" Target="http://twitter.com/My_name_is_Aka/statuses/1143534166149128192" TargetMode="External"/><Relationship Id="rId1083" Type="http://schemas.openxmlformats.org/officeDocument/2006/relationships/hyperlink" Target="http://twitter.com/LexieWolski/statuses/1143530728941948928" TargetMode="External"/><Relationship Id="rId2134" Type="http://schemas.openxmlformats.org/officeDocument/2006/relationships/hyperlink" Target="http://pbs.twimg.com/profile_images/885072926294331394/U2MmrjVR_normal.jpg" TargetMode="External"/><Relationship Id="rId9161" Type="http://schemas.openxmlformats.org/officeDocument/2006/relationships/hyperlink" Target="http://twitter.com/GregHarris71/statuses/1143481647154782208" TargetMode="External"/><Relationship Id="rId11091" Type="http://schemas.openxmlformats.org/officeDocument/2006/relationships/hyperlink" Target="http://twitter.com/RnMobo/statuses/1143466566677348352" TargetMode="External"/><Relationship Id="rId106" Type="http://schemas.openxmlformats.org/officeDocument/2006/relationships/hyperlink" Target="http://twitter.com/GunterHufner/statuses/1143536680688898050" TargetMode="External"/><Relationship Id="rId1150" Type="http://schemas.openxmlformats.org/officeDocument/2006/relationships/hyperlink" Target="http://pbs.twimg.com/profile_images/1134832978960506880/H4wQyosi_normal.jpg" TargetMode="External"/><Relationship Id="rId5357" Type="http://schemas.openxmlformats.org/officeDocument/2006/relationships/hyperlink" Target="http://pbs.twimg.com/profile_images/1025796399600943104/Bll6cvWD_normal.jpg" TargetMode="External"/><Relationship Id="rId6755" Type="http://schemas.openxmlformats.org/officeDocument/2006/relationships/hyperlink" Target="http://pbs.twimg.com/profile_images/966410999623544832/0KBBiYji_normal.jpg" TargetMode="External"/><Relationship Id="rId7806" Type="http://schemas.openxmlformats.org/officeDocument/2006/relationships/hyperlink" Target="http://pbs.twimg.com/profile_images/830262801839046656/I9JvlT4f_normal.jpg" TargetMode="External"/><Relationship Id="rId520" Type="http://schemas.openxmlformats.org/officeDocument/2006/relationships/hyperlink" Target="http://pbs.twimg.com/profile_images/1142100638932881408/IrE36d8S_normal.png" TargetMode="External"/><Relationship Id="rId2201" Type="http://schemas.openxmlformats.org/officeDocument/2006/relationships/hyperlink" Target="http://twitter.com/LucyHarrizon/statuses/1143524020010311681" TargetMode="External"/><Relationship Id="rId5771" Type="http://schemas.openxmlformats.org/officeDocument/2006/relationships/hyperlink" Target="http://pbs.twimg.com/profile_images/1110162310817931266/B4s_wbmh_normal.png" TargetMode="External"/><Relationship Id="rId6408" Type="http://schemas.openxmlformats.org/officeDocument/2006/relationships/hyperlink" Target="http://twitter.com/pahl_brighteyes/statuses/1143499516856766464" TargetMode="External"/><Relationship Id="rId6822" Type="http://schemas.openxmlformats.org/officeDocument/2006/relationships/hyperlink" Target="http://abs.twimg.com/sticky/default_profile_images/default_profile_normal.png" TargetMode="External"/><Relationship Id="rId9978" Type="http://schemas.openxmlformats.org/officeDocument/2006/relationships/hyperlink" Target="http://pbs.twimg.com/profile_images/1073997414007169024/jNy74Bpq_normal.jpg" TargetMode="External"/><Relationship Id="rId1967" Type="http://schemas.openxmlformats.org/officeDocument/2006/relationships/hyperlink" Target="http://twitter.com/ae4ca/statuses/1143525582392692736" TargetMode="External"/><Relationship Id="rId4373" Type="http://schemas.openxmlformats.org/officeDocument/2006/relationships/hyperlink" Target="http://twitter.com/The3_Million/statuses/1143511166230024192" TargetMode="External"/><Relationship Id="rId5424" Type="http://schemas.openxmlformats.org/officeDocument/2006/relationships/hyperlink" Target="http://twitter.com/J_Axthelm/statuses/1143505211425742850" TargetMode="External"/><Relationship Id="rId8994" Type="http://schemas.openxmlformats.org/officeDocument/2006/relationships/hyperlink" Target="http://abs.twimg.com/sticky/default_profile_images/default_profile_normal.png" TargetMode="External"/><Relationship Id="rId4026" Type="http://schemas.openxmlformats.org/officeDocument/2006/relationships/hyperlink" Target="http://pbs.twimg.com/profile_images/1063442384065884160/IVfSsvUl_normal.jpg" TargetMode="External"/><Relationship Id="rId4440" Type="http://schemas.openxmlformats.org/officeDocument/2006/relationships/hyperlink" Target="http://pbs.twimg.com/profile_images/821892100950204416/uMi7ccXb_normal.jpg" TargetMode="External"/><Relationship Id="rId7596" Type="http://schemas.openxmlformats.org/officeDocument/2006/relationships/hyperlink" Target="http://pbs.twimg.com/profile_images/1142031636927848452/ry26kT4M_normal.jpg" TargetMode="External"/><Relationship Id="rId8647" Type="http://schemas.openxmlformats.org/officeDocument/2006/relationships/hyperlink" Target="http://twitter.com/tlejde/statuses/1143485076476518400" TargetMode="External"/><Relationship Id="rId10577" Type="http://schemas.openxmlformats.org/officeDocument/2006/relationships/hyperlink" Target="http://twitter.com/EileenmdhRita/statuses/1143471364071972864" TargetMode="External"/><Relationship Id="rId3042" Type="http://schemas.openxmlformats.org/officeDocument/2006/relationships/hyperlink" Target="http://pbs.twimg.com/profile_images/799614452077391872/Z-FX3DMR_normal.jpg" TargetMode="External"/><Relationship Id="rId6198" Type="http://schemas.openxmlformats.org/officeDocument/2006/relationships/hyperlink" Target="http://twitter.com/fivelsgirl/statuses/1143500763290841088" TargetMode="External"/><Relationship Id="rId7249" Type="http://schemas.openxmlformats.org/officeDocument/2006/relationships/hyperlink" Target="http://twitter.com/lifetothemax1/statuses/1143494379090268161" TargetMode="External"/><Relationship Id="rId7663" Type="http://schemas.openxmlformats.org/officeDocument/2006/relationships/hyperlink" Target="http://twitter.com/CrickettGrrrl/statuses/1143491912390905856" TargetMode="External"/><Relationship Id="rId8714" Type="http://schemas.openxmlformats.org/officeDocument/2006/relationships/hyperlink" Target="http://pbs.twimg.com/profile_images/969754651074748416/fX_eSa82_normal.jpg" TargetMode="External"/><Relationship Id="rId10991" Type="http://schemas.openxmlformats.org/officeDocument/2006/relationships/hyperlink" Target="http://twitter.com/e_maescott/statuses/1143467562468040705" TargetMode="External"/><Relationship Id="rId11628" Type="http://schemas.openxmlformats.org/officeDocument/2006/relationships/hyperlink" Target="http://pbs.twimg.com/profile_images/1142269093367767040/wb2TmniR_normal.jpg" TargetMode="External"/><Relationship Id="rId6265" Type="http://schemas.openxmlformats.org/officeDocument/2006/relationships/hyperlink" Target="http://pbs.twimg.com/profile_images/1008126016089292800/L1L6UeY4_normal.jpg" TargetMode="External"/><Relationship Id="rId7316" Type="http://schemas.openxmlformats.org/officeDocument/2006/relationships/hyperlink" Target="http://pbs.twimg.com/profile_images/464047922443583489/mkQ3oijX_normal.jpeg" TargetMode="External"/><Relationship Id="rId10644" Type="http://schemas.openxmlformats.org/officeDocument/2006/relationships/hyperlink" Target="http://pbs.twimg.com/profile_images/1068498982538752002/1tSfDAeh_normal.jpg" TargetMode="External"/><Relationship Id="rId3859" Type="http://schemas.openxmlformats.org/officeDocument/2006/relationships/hyperlink" Target="http://twitter.com/LindaFensterma4/statuses/1143514217489805313" TargetMode="External"/><Relationship Id="rId5281" Type="http://schemas.openxmlformats.org/officeDocument/2006/relationships/hyperlink" Target="http://pbs.twimg.com/profile_images/25276662/BradChat_normal.png" TargetMode="External"/><Relationship Id="rId7730" Type="http://schemas.openxmlformats.org/officeDocument/2006/relationships/hyperlink" Target="http://pbs.twimg.com/profile_images/1110526675928924160/bZgN4mdZ_normal.jpg" TargetMode="External"/><Relationship Id="rId9488" Type="http://schemas.openxmlformats.org/officeDocument/2006/relationships/hyperlink" Target="http://pbs.twimg.com/profile_images/1009533565103566848/5BQgmAqL_normal.jpg" TargetMode="External"/><Relationship Id="rId10711" Type="http://schemas.openxmlformats.org/officeDocument/2006/relationships/hyperlink" Target="http://twitter.com/caroobscura/statuses/1143469908862238721" TargetMode="External"/><Relationship Id="rId2875" Type="http://schemas.openxmlformats.org/officeDocument/2006/relationships/hyperlink" Target="http://twitter.com/LashesShaw/statuses/1143519747268644864" TargetMode="External"/><Relationship Id="rId3926" Type="http://schemas.openxmlformats.org/officeDocument/2006/relationships/hyperlink" Target="http://pbs.twimg.com/profile_images/517100529919348737/PhUInb_2_normal.jpeg" TargetMode="External"/><Relationship Id="rId6332" Type="http://schemas.openxmlformats.org/officeDocument/2006/relationships/hyperlink" Target="http://twitter.com/GibHammond/statuses/1143500032324317185" TargetMode="External"/><Relationship Id="rId847" Type="http://schemas.openxmlformats.org/officeDocument/2006/relationships/hyperlink" Target="http://twitter.com/SansMerci86/statuses/1143531891309477893" TargetMode="External"/><Relationship Id="rId1477" Type="http://schemas.openxmlformats.org/officeDocument/2006/relationships/hyperlink" Target="http://twitter.com/Gracie_Pyper/statuses/1143528596104859648" TargetMode="External"/><Relationship Id="rId1891" Type="http://schemas.openxmlformats.org/officeDocument/2006/relationships/hyperlink" Target="http://twitter.com/UniteBlueTX/statuses/1143526072048345088" TargetMode="External"/><Relationship Id="rId2528" Type="http://schemas.openxmlformats.org/officeDocument/2006/relationships/hyperlink" Target="http://pbs.twimg.com/profile_images/630321234266361856/IZ_EnSMQ_normal.jpg" TargetMode="External"/><Relationship Id="rId2942" Type="http://schemas.openxmlformats.org/officeDocument/2006/relationships/hyperlink" Target="http://pbs.twimg.com/profile_images/1137166858841403392/5Mqt9XT3_normal.jpg" TargetMode="External"/><Relationship Id="rId9555" Type="http://schemas.openxmlformats.org/officeDocument/2006/relationships/hyperlink" Target="http://twitter.com/christo4ferris/statuses/1143478743396229121" TargetMode="External"/><Relationship Id="rId11485" Type="http://schemas.openxmlformats.org/officeDocument/2006/relationships/hyperlink" Target="http://twitter.com/MccullougAnne/statuses/1143462719049351168" TargetMode="External"/><Relationship Id="rId914" Type="http://schemas.openxmlformats.org/officeDocument/2006/relationships/hyperlink" Target="http://pbs.twimg.com/profile_images/858724918/r_logo_normal.jpg" TargetMode="External"/><Relationship Id="rId1544" Type="http://schemas.openxmlformats.org/officeDocument/2006/relationships/hyperlink" Target="http://pbs.twimg.com/profile_images/1097357256079953921/x5E1xRmr_normal.jpg" TargetMode="External"/><Relationship Id="rId5001" Type="http://schemas.openxmlformats.org/officeDocument/2006/relationships/hyperlink" Target="http://pbs.twimg.com/profile_images/1128372094037741568/gw9BXNYh_normal.png" TargetMode="External"/><Relationship Id="rId8157" Type="http://schemas.openxmlformats.org/officeDocument/2006/relationships/hyperlink" Target="http://twitter.com/kylescrafty/statuses/1143488660370837505" TargetMode="External"/><Relationship Id="rId8571" Type="http://schemas.openxmlformats.org/officeDocument/2006/relationships/hyperlink" Target="http://twitter.com/MrsViperkeeper/statuses/1143485661816721408" TargetMode="External"/><Relationship Id="rId9208" Type="http://schemas.openxmlformats.org/officeDocument/2006/relationships/hyperlink" Target="http://pbs.twimg.com/profile_images/1009217458861830145/cb97CWjG_normal.jpg" TargetMode="External"/><Relationship Id="rId9622" Type="http://schemas.openxmlformats.org/officeDocument/2006/relationships/hyperlink" Target="http://pbs.twimg.com/profile_images/830426199159631872/H72CVpCR_normal.jpg" TargetMode="External"/><Relationship Id="rId10087" Type="http://schemas.openxmlformats.org/officeDocument/2006/relationships/hyperlink" Target="http://twitter.com/brditton/statuses/1143474973048279048" TargetMode="External"/><Relationship Id="rId11138" Type="http://schemas.openxmlformats.org/officeDocument/2006/relationships/hyperlink" Target="http://pbs.twimg.com/profile_images/2234519611/image_normal.jpg" TargetMode="External"/><Relationship Id="rId11552" Type="http://schemas.openxmlformats.org/officeDocument/2006/relationships/hyperlink" Target="http://pbs.twimg.com/profile_images/1142542026686304257/RblC7M4w_normal.jpg" TargetMode="External"/><Relationship Id="rId1611" Type="http://schemas.openxmlformats.org/officeDocument/2006/relationships/hyperlink" Target="http://twitter.com/Mudmutter/statuses/1143527781931847680" TargetMode="External"/><Relationship Id="rId4767" Type="http://schemas.openxmlformats.org/officeDocument/2006/relationships/hyperlink" Target="http://pbs.twimg.com/profile_images/1019800993482067968/Qqe3rrNL_normal.jpg" TargetMode="External"/><Relationship Id="rId5818" Type="http://schemas.openxmlformats.org/officeDocument/2006/relationships/hyperlink" Target="http://twitter.com/mimizelman/statuses/1143502957100654593" TargetMode="External"/><Relationship Id="rId7173" Type="http://schemas.openxmlformats.org/officeDocument/2006/relationships/hyperlink" Target="http://twitter.com/rbsralaw/statuses/1143494906096189442" TargetMode="External"/><Relationship Id="rId8224" Type="http://schemas.openxmlformats.org/officeDocument/2006/relationships/hyperlink" Target="http://pbs.twimg.com/profile_images/516992311251574784/0Pm8WTx4_normal.jpeg" TargetMode="External"/><Relationship Id="rId10154" Type="http://schemas.openxmlformats.org/officeDocument/2006/relationships/hyperlink" Target="http://abs.twimg.com/sticky/default_profile_images/default_profile_normal.png" TargetMode="External"/><Relationship Id="rId11205" Type="http://schemas.openxmlformats.org/officeDocument/2006/relationships/hyperlink" Target="http://twitter.com/NegriCari/statuses/1143465574275698688" TargetMode="External"/><Relationship Id="rId3369" Type="http://schemas.openxmlformats.org/officeDocument/2006/relationships/hyperlink" Target="http://twitter.com/jan_tate_/statuses/1143517150738599938" TargetMode="External"/><Relationship Id="rId7240" Type="http://schemas.openxmlformats.org/officeDocument/2006/relationships/hyperlink" Target="http://abs.twimg.com/sticky/default_profile_images/default_profile_normal.png" TargetMode="External"/><Relationship Id="rId2385" Type="http://schemas.openxmlformats.org/officeDocument/2006/relationships/hyperlink" Target="http://twitter.com/Zach___Thomas/statuses/1143523117182136320" TargetMode="External"/><Relationship Id="rId3783" Type="http://schemas.openxmlformats.org/officeDocument/2006/relationships/hyperlink" Target="http://twitter.com/mgluchini/statuses/1143514718415523842" TargetMode="External"/><Relationship Id="rId4834" Type="http://schemas.openxmlformats.org/officeDocument/2006/relationships/hyperlink" Target="http://twitter.com/JoyfulBluebird/statuses/1143508134448771072" TargetMode="External"/><Relationship Id="rId10221" Type="http://schemas.openxmlformats.org/officeDocument/2006/relationships/hyperlink" Target="http://twitter.com/oldconn42/statuses/1143474074716233728" TargetMode="External"/><Relationship Id="rId357" Type="http://schemas.openxmlformats.org/officeDocument/2006/relationships/hyperlink" Target="http://twitter.com/blainekell6/statuses/1143534991160139776" TargetMode="External"/><Relationship Id="rId2038" Type="http://schemas.openxmlformats.org/officeDocument/2006/relationships/hyperlink" Target="http://abs.twimg.com/sticky/default_profile_images/default_profile_normal.png" TargetMode="External"/><Relationship Id="rId3436" Type="http://schemas.openxmlformats.org/officeDocument/2006/relationships/hyperlink" Target="http://pbs.twimg.com/profile_images/1108088057876480000/sqKrGXK8_normal.jpg" TargetMode="External"/><Relationship Id="rId3850" Type="http://schemas.openxmlformats.org/officeDocument/2006/relationships/hyperlink" Target="http://pbs.twimg.com/profile_images/1140500714386575360/708DKzQf_normal.jpg" TargetMode="External"/><Relationship Id="rId4901" Type="http://schemas.openxmlformats.org/officeDocument/2006/relationships/hyperlink" Target="http://pbs.twimg.com/profile_images/1141985501651406848/BXeQfjrI_normal.jpg" TargetMode="External"/><Relationship Id="rId9065" Type="http://schemas.openxmlformats.org/officeDocument/2006/relationships/hyperlink" Target="http://twitter.com/BrentSullivan/statuses/1143482248697647104" TargetMode="External"/><Relationship Id="rId771" Type="http://schemas.openxmlformats.org/officeDocument/2006/relationships/hyperlink" Target="http://twitter.com/KimbaTheWitch/statuses/1143532367895601154" TargetMode="External"/><Relationship Id="rId2452" Type="http://schemas.openxmlformats.org/officeDocument/2006/relationships/hyperlink" Target="http://pbs.twimg.com/profile_images/474895659972046848/ODFCV6da_normal.jpeg" TargetMode="External"/><Relationship Id="rId3503" Type="http://schemas.openxmlformats.org/officeDocument/2006/relationships/hyperlink" Target="http://twitter.com/BrentSullivan/statuses/1143516463384412160" TargetMode="External"/><Relationship Id="rId6659" Type="http://schemas.openxmlformats.org/officeDocument/2006/relationships/hyperlink" Target="http://pbs.twimg.com/profile_images/1117860824146690049/kLCDNbZ2_normal.jpg" TargetMode="External"/><Relationship Id="rId424" Type="http://schemas.openxmlformats.org/officeDocument/2006/relationships/hyperlink" Target="http://pbs.twimg.com/profile_images/956459608784101376/_KuxYTx__normal.jpg" TargetMode="External"/><Relationship Id="rId1054" Type="http://schemas.openxmlformats.org/officeDocument/2006/relationships/hyperlink" Target="http://pbs.twimg.com/profile_images/1139612707970256897/DXAXQxjQ_normal.jpg" TargetMode="External"/><Relationship Id="rId2105" Type="http://schemas.openxmlformats.org/officeDocument/2006/relationships/hyperlink" Target="http://twitter.com/koko_fung/statuses/1143524716499521537" TargetMode="External"/><Relationship Id="rId5675" Type="http://schemas.openxmlformats.org/officeDocument/2006/relationships/hyperlink" Target="http://pbs.twimg.com/profile_images/1068227220706086914/kctUGYXM_normal.jpg" TargetMode="External"/><Relationship Id="rId6726" Type="http://schemas.openxmlformats.org/officeDocument/2006/relationships/hyperlink" Target="http://twitter.com/geegeebythesea/statuses/1143497642951020544" TargetMode="External"/><Relationship Id="rId8081" Type="http://schemas.openxmlformats.org/officeDocument/2006/relationships/hyperlink" Target="http://twitter.com/KevinHe16643109/statuses/1143489306754985984" TargetMode="External"/><Relationship Id="rId9132" Type="http://schemas.openxmlformats.org/officeDocument/2006/relationships/hyperlink" Target="http://pbs.twimg.com/profile_images/797217013454213120/iw26vtx0_normal.jpg" TargetMode="External"/><Relationship Id="rId11062" Type="http://schemas.openxmlformats.org/officeDocument/2006/relationships/hyperlink" Target="http://pbs.twimg.com/profile_images/795644126008066048/wh5m0GNi_normal.jpg" TargetMode="External"/><Relationship Id="rId1121" Type="http://schemas.openxmlformats.org/officeDocument/2006/relationships/hyperlink" Target="http://twitter.com/pratneshwar/statuses/1143530542517723137" TargetMode="External"/><Relationship Id="rId4277" Type="http://schemas.openxmlformats.org/officeDocument/2006/relationships/hyperlink" Target="http://twitter.com/acehanna54/statuses/1143511681705893889" TargetMode="External"/><Relationship Id="rId4691" Type="http://schemas.openxmlformats.org/officeDocument/2006/relationships/hyperlink" Target="http://pbs.twimg.com/profile_images/830475056870412290/X35ddL2F_normal.jpg" TargetMode="External"/><Relationship Id="rId5328" Type="http://schemas.openxmlformats.org/officeDocument/2006/relationships/hyperlink" Target="http://twitter.com/LucyHarrizon/statuses/1143505757889015810" TargetMode="External"/><Relationship Id="rId5742" Type="http://schemas.openxmlformats.org/officeDocument/2006/relationships/hyperlink" Target="http://twitter.com/SSNBubblehead/statuses/1143503522765389824" TargetMode="External"/><Relationship Id="rId8898" Type="http://schemas.openxmlformats.org/officeDocument/2006/relationships/hyperlink" Target="http://pbs.twimg.com/profile_images/1094930853392801792/cQNDjkwa_normal.jpg" TargetMode="External"/><Relationship Id="rId9949" Type="http://schemas.openxmlformats.org/officeDocument/2006/relationships/hyperlink" Target="http://twitter.com/ttherealchupaca/statuses/1143476012698820611" TargetMode="External"/><Relationship Id="rId3293" Type="http://schemas.openxmlformats.org/officeDocument/2006/relationships/hyperlink" Target="http://twitter.com/FlowWithTheGo81/statuses/1143517540376821760" TargetMode="External"/><Relationship Id="rId4344" Type="http://schemas.openxmlformats.org/officeDocument/2006/relationships/hyperlink" Target="http://abs.twimg.com/sticky/default_profile_images/default_profile_normal.png" TargetMode="External"/><Relationship Id="rId11879" Type="http://schemas.openxmlformats.org/officeDocument/2006/relationships/hyperlink" Target="http://twitter.com/Maroc916/statuses/1143457390152572928" TargetMode="External"/><Relationship Id="rId1938" Type="http://schemas.openxmlformats.org/officeDocument/2006/relationships/hyperlink" Target="http://pbs.twimg.com/profile_images/1109596583174254593/1v9_A6sR_normal.jpg" TargetMode="External"/><Relationship Id="rId3360" Type="http://schemas.openxmlformats.org/officeDocument/2006/relationships/hyperlink" Target="http://pbs.twimg.com/profile_images/1107647076056342529/zFpeCmRp_normal.jpg" TargetMode="External"/><Relationship Id="rId7567" Type="http://schemas.openxmlformats.org/officeDocument/2006/relationships/hyperlink" Target="http://twitter.com/letsgetrealtal1/statuses/1143492463212072962" TargetMode="External"/><Relationship Id="rId8965" Type="http://schemas.openxmlformats.org/officeDocument/2006/relationships/hyperlink" Target="http://twitter.com/albyandvino/statuses/1143482781927972864" TargetMode="External"/><Relationship Id="rId10895" Type="http://schemas.openxmlformats.org/officeDocument/2006/relationships/hyperlink" Target="http://twitter.com/CrazyCatLadyFL/statuses/1143468457540968448" TargetMode="External"/><Relationship Id="rId11946" Type="http://schemas.openxmlformats.org/officeDocument/2006/relationships/hyperlink" Target="http://pbs.twimg.com/profile_images/884540786062356484/cbePBiWa_normal.jpg" TargetMode="External"/><Relationship Id="rId281" Type="http://schemas.openxmlformats.org/officeDocument/2006/relationships/hyperlink" Target="http://pbs.twimg.com/profile_images/670064639825326080/dAFbm_fK_normal.jpg" TargetMode="External"/><Relationship Id="rId3013" Type="http://schemas.openxmlformats.org/officeDocument/2006/relationships/hyperlink" Target="http://twitter.com/Jeep_TJ_Girl/statuses/1143519067095126016" TargetMode="External"/><Relationship Id="rId4411" Type="http://schemas.openxmlformats.org/officeDocument/2006/relationships/hyperlink" Target="http://twitter.com/CrystalHariss/statuses/1143510862650589185" TargetMode="External"/><Relationship Id="rId6169" Type="http://schemas.openxmlformats.org/officeDocument/2006/relationships/hyperlink" Target="http://pbs.twimg.com/profile_images/1105879922902478859/8FTstMOk_normal.jpg" TargetMode="External"/><Relationship Id="rId7981" Type="http://schemas.openxmlformats.org/officeDocument/2006/relationships/hyperlink" Target="http://twitter.com/whterrell/statuses/1143489915621117954" TargetMode="External"/><Relationship Id="rId8618" Type="http://schemas.openxmlformats.org/officeDocument/2006/relationships/hyperlink" Target="http://pbs.twimg.com/profile_images/823390863535419394/JI_G2-NY_normal.jpg" TargetMode="External"/><Relationship Id="rId10548" Type="http://schemas.openxmlformats.org/officeDocument/2006/relationships/hyperlink" Target="http://pbs.twimg.com/profile_images/941440803943190528/O_w2F9CO_normal.jpg" TargetMode="External"/><Relationship Id="rId10962" Type="http://schemas.openxmlformats.org/officeDocument/2006/relationships/hyperlink" Target="http://pbs.twimg.com/profile_images/1032452996880318466/FElLB-Bf_normal.jpg" TargetMode="External"/><Relationship Id="rId6583" Type="http://schemas.openxmlformats.org/officeDocument/2006/relationships/hyperlink" Target="http://pbs.twimg.com/profile_images/966651750588534785/nmIUh0gW_normal.jpg" TargetMode="External"/><Relationship Id="rId7634" Type="http://schemas.openxmlformats.org/officeDocument/2006/relationships/hyperlink" Target="http://pbs.twimg.com/profile_images/3447468157/27d7ec1960245bfda9b128b5e3646c0a_normal.jpeg" TargetMode="External"/><Relationship Id="rId10615" Type="http://schemas.openxmlformats.org/officeDocument/2006/relationships/hyperlink" Target="http://twitter.com/dontiann/statuses/1143470961167130625" TargetMode="External"/><Relationship Id="rId2779" Type="http://schemas.openxmlformats.org/officeDocument/2006/relationships/hyperlink" Target="http://twitter.com/greerbrabazon/statuses/1143520333284237312" TargetMode="External"/><Relationship Id="rId5185" Type="http://schemas.openxmlformats.org/officeDocument/2006/relationships/hyperlink" Target="http://pbs.twimg.com/profile_images/819689186177339392/Cgx3o-Zt_normal.jpg" TargetMode="External"/><Relationship Id="rId6236" Type="http://schemas.openxmlformats.org/officeDocument/2006/relationships/hyperlink" Target="http://twitter.com/Brooks0967/statuses/1143500513440350212" TargetMode="External"/><Relationship Id="rId6650" Type="http://schemas.openxmlformats.org/officeDocument/2006/relationships/hyperlink" Target="http://twitter.com/MusingCat2014/statuses/1143498126063472640" TargetMode="External"/><Relationship Id="rId7701" Type="http://schemas.openxmlformats.org/officeDocument/2006/relationships/hyperlink" Target="http://twitter.com/Val08442552Andy/statuses/1143491712947576832" TargetMode="External"/><Relationship Id="rId1795" Type="http://schemas.openxmlformats.org/officeDocument/2006/relationships/hyperlink" Target="http://twitter.com/RebeccaDoss4/statuses/1143526684450332673" TargetMode="External"/><Relationship Id="rId2846" Type="http://schemas.openxmlformats.org/officeDocument/2006/relationships/hyperlink" Target="http://pbs.twimg.com/profile_images/790253318874333185/Gw4TIS3d_normal.jpg" TargetMode="External"/><Relationship Id="rId5252" Type="http://schemas.openxmlformats.org/officeDocument/2006/relationships/hyperlink" Target="http://twitter.com/JoyfulBluebird/statuses/1143506108079906817" TargetMode="External"/><Relationship Id="rId6303" Type="http://schemas.openxmlformats.org/officeDocument/2006/relationships/hyperlink" Target="http://pbs.twimg.com/profile_images/1086027126556553218/HRNmUSWV_normal.jpg" TargetMode="External"/><Relationship Id="rId9459" Type="http://schemas.openxmlformats.org/officeDocument/2006/relationships/hyperlink" Target="http://twitter.com/SMLMR5/statuses/1143479557460307968" TargetMode="External"/><Relationship Id="rId9873" Type="http://schemas.openxmlformats.org/officeDocument/2006/relationships/hyperlink" Target="http://twitter.com/PegBaltz/statuses/1143476753165422592" TargetMode="External"/><Relationship Id="rId11389" Type="http://schemas.openxmlformats.org/officeDocument/2006/relationships/hyperlink" Target="http://twitter.com/Dawn284923008/statuses/1143463958000611329" TargetMode="External"/><Relationship Id="rId87" Type="http://schemas.openxmlformats.org/officeDocument/2006/relationships/hyperlink" Target="http://pbs.twimg.com/profile_images/975936116770594816/xrc6icY__normal.jpg" TargetMode="External"/><Relationship Id="rId818" Type="http://schemas.openxmlformats.org/officeDocument/2006/relationships/hyperlink" Target="http://pbs.twimg.com/profile_images/1137332642377011200/TFpGxCS2_normal.jpg" TargetMode="External"/><Relationship Id="rId1448" Type="http://schemas.openxmlformats.org/officeDocument/2006/relationships/hyperlink" Target="http://pbs.twimg.com/profile_images/1105152464347553796/jgNHjF0J_normal.jpg" TargetMode="External"/><Relationship Id="rId8475" Type="http://schemas.openxmlformats.org/officeDocument/2006/relationships/hyperlink" Target="http://twitter.com/iteachmuggles03/statuses/1143486346100727809" TargetMode="External"/><Relationship Id="rId9526" Type="http://schemas.openxmlformats.org/officeDocument/2006/relationships/hyperlink" Target="http://abs.twimg.com/sticky/default_profile_images/default_profile_normal.png" TargetMode="External"/><Relationship Id="rId1862" Type="http://schemas.openxmlformats.org/officeDocument/2006/relationships/hyperlink" Target="http://pbs.twimg.com/profile_images/941422034550231040/O87wb2Jy_normal.jpg" TargetMode="External"/><Relationship Id="rId2913" Type="http://schemas.openxmlformats.org/officeDocument/2006/relationships/hyperlink" Target="http://twitter.com/Ben_Stotler/statuses/1143519502170238978" TargetMode="External"/><Relationship Id="rId7077" Type="http://schemas.openxmlformats.org/officeDocument/2006/relationships/hyperlink" Target="http://twitter.com/NicholasSegura/statuses/1143495443994816513" TargetMode="External"/><Relationship Id="rId7491" Type="http://schemas.openxmlformats.org/officeDocument/2006/relationships/hyperlink" Target="http://twitter.com/metsscotty/statuses/1143492906847805441" TargetMode="External"/><Relationship Id="rId8128" Type="http://schemas.openxmlformats.org/officeDocument/2006/relationships/hyperlink" Target="http://pbs.twimg.com/profile_images/1046785871566057478/TSlNNNpg_normal.jpg" TargetMode="External"/><Relationship Id="rId9940" Type="http://schemas.openxmlformats.org/officeDocument/2006/relationships/hyperlink" Target="http://pbs.twimg.com/profile_images/538685339032760320/XH-yspbr_normal.jpeg" TargetMode="External"/><Relationship Id="rId10058" Type="http://schemas.openxmlformats.org/officeDocument/2006/relationships/hyperlink" Target="http://pbs.twimg.com/profile_images/1032452996880318466/FElLB-Bf_normal.jpg" TargetMode="External"/><Relationship Id="rId11456" Type="http://schemas.openxmlformats.org/officeDocument/2006/relationships/hyperlink" Target="http://pbs.twimg.com/profile_images/926422349812867073/6KZlPmjy_normal.jpg" TargetMode="External"/><Relationship Id="rId11870" Type="http://schemas.openxmlformats.org/officeDocument/2006/relationships/hyperlink" Target="http://pbs.twimg.com/profile_images/983519420525023232/EW1oqp20_normal.jpg" TargetMode="External"/><Relationship Id="rId1515" Type="http://schemas.openxmlformats.org/officeDocument/2006/relationships/hyperlink" Target="http://twitter.com/dyannleroy/statuses/1143528306479894529" TargetMode="External"/><Relationship Id="rId6093" Type="http://schemas.openxmlformats.org/officeDocument/2006/relationships/hyperlink" Target="http://pbs.twimg.com/profile_images/811037084186066944/10UlJNNZ_normal.jpg" TargetMode="External"/><Relationship Id="rId7144" Type="http://schemas.openxmlformats.org/officeDocument/2006/relationships/hyperlink" Target="http://pbs.twimg.com/profile_images/882351045585678336/bSvnM8nC_normal.jpg" TargetMode="External"/><Relationship Id="rId8542" Type="http://schemas.openxmlformats.org/officeDocument/2006/relationships/hyperlink" Target="http://pbs.twimg.com/profile_images/1040809233112018944/VPWeLmKo_normal.jpg" TargetMode="External"/><Relationship Id="rId10472" Type="http://schemas.openxmlformats.org/officeDocument/2006/relationships/hyperlink" Target="http://pbs.twimg.com/profile_images/1128997388205645824/xYQyfDwW_normal.jpg" TargetMode="External"/><Relationship Id="rId11109" Type="http://schemas.openxmlformats.org/officeDocument/2006/relationships/hyperlink" Target="http://twitter.com/Vbarnett323/statuses/1143466428722483200" TargetMode="External"/><Relationship Id="rId11523" Type="http://schemas.openxmlformats.org/officeDocument/2006/relationships/hyperlink" Target="http://twitter.com/MiamiPapers/statuses/1143462046962528258" TargetMode="External"/><Relationship Id="rId3687" Type="http://schemas.openxmlformats.org/officeDocument/2006/relationships/hyperlink" Target="http://twitter.com/Liz960/statuses/1143515337868099584" TargetMode="External"/><Relationship Id="rId4738" Type="http://schemas.openxmlformats.org/officeDocument/2006/relationships/hyperlink" Target="http://twitter.com/leapsRL/statuses/1143508552813821952" TargetMode="External"/><Relationship Id="rId10125" Type="http://schemas.openxmlformats.org/officeDocument/2006/relationships/hyperlink" Target="http://twitter.com/BluBtfly70/statuses/1143474731607384070" TargetMode="External"/><Relationship Id="rId2289" Type="http://schemas.openxmlformats.org/officeDocument/2006/relationships/hyperlink" Target="http://twitter.com/scanthewind/statuses/1143523572318498817" TargetMode="External"/><Relationship Id="rId3754" Type="http://schemas.openxmlformats.org/officeDocument/2006/relationships/hyperlink" Target="http://pbs.twimg.com/profile_images/1139869492790603776/s703egMA_normal.jpg" TargetMode="External"/><Relationship Id="rId4805" Type="http://schemas.openxmlformats.org/officeDocument/2006/relationships/hyperlink" Target="http://pbs.twimg.com/profile_images/1085608127037198336/seDo_A-P_normal.jpg" TargetMode="External"/><Relationship Id="rId6160" Type="http://schemas.openxmlformats.org/officeDocument/2006/relationships/hyperlink" Target="http://twitter.com/ktmac74/statuses/1143500942219907073" TargetMode="External"/><Relationship Id="rId7211" Type="http://schemas.openxmlformats.org/officeDocument/2006/relationships/hyperlink" Target="http://twitter.com/plrnyny/statuses/1143494702823616512" TargetMode="External"/><Relationship Id="rId675" Type="http://schemas.openxmlformats.org/officeDocument/2006/relationships/hyperlink" Target="http://twitter.com/iDreamer18/statuses/1143532980255776768" TargetMode="External"/><Relationship Id="rId2356" Type="http://schemas.openxmlformats.org/officeDocument/2006/relationships/hyperlink" Target="http://pbs.twimg.com/profile_images/849114378758758400/JENhbQUU_normal.jpg" TargetMode="External"/><Relationship Id="rId2770" Type="http://schemas.openxmlformats.org/officeDocument/2006/relationships/hyperlink" Target="http://pbs.twimg.com/profile_images/1121981267413733376/QAlFnvat_normal.jpg" TargetMode="External"/><Relationship Id="rId3407" Type="http://schemas.openxmlformats.org/officeDocument/2006/relationships/hyperlink" Target="http://twitter.com/ShaolinStrong/statuses/1143516966533107712" TargetMode="External"/><Relationship Id="rId3821" Type="http://schemas.openxmlformats.org/officeDocument/2006/relationships/hyperlink" Target="http://twitter.com/JennHaQuinn/statuses/1143514404740317184" TargetMode="External"/><Relationship Id="rId6977" Type="http://schemas.openxmlformats.org/officeDocument/2006/relationships/hyperlink" Target="http://twitter.com/Fishgot2swim/statuses/1143496172964851712" TargetMode="External"/><Relationship Id="rId9383" Type="http://schemas.openxmlformats.org/officeDocument/2006/relationships/hyperlink" Target="http://twitter.com/docrocktex26/statuses/1143480073372217349" TargetMode="External"/><Relationship Id="rId328" Type="http://schemas.openxmlformats.org/officeDocument/2006/relationships/hyperlink" Target="http://twitter.com/CJNWrites/statuses/1143535098735689728" TargetMode="External"/><Relationship Id="rId742" Type="http://schemas.openxmlformats.org/officeDocument/2006/relationships/hyperlink" Target="http://pbs.twimg.com/profile_images/962736811104550913/KqwuEkkz_normal.jpg" TargetMode="External"/><Relationship Id="rId1372" Type="http://schemas.openxmlformats.org/officeDocument/2006/relationships/hyperlink" Target="http://pbs.twimg.com/profile_images/874069137982709760/MOP26Kdq_normal.jpg" TargetMode="External"/><Relationship Id="rId2009" Type="http://schemas.openxmlformats.org/officeDocument/2006/relationships/hyperlink" Target="http://twitter.com/mspinkify/statuses/1143525335021031424" TargetMode="External"/><Relationship Id="rId2423" Type="http://schemas.openxmlformats.org/officeDocument/2006/relationships/hyperlink" Target="http://twitter.com/Hellacort/statuses/1143522910562324486" TargetMode="External"/><Relationship Id="rId5579" Type="http://schemas.openxmlformats.org/officeDocument/2006/relationships/hyperlink" Target="http://pbs.twimg.com/profile_images/869279156848050176/YzX-9AGz_normal.jpg" TargetMode="External"/><Relationship Id="rId9036" Type="http://schemas.openxmlformats.org/officeDocument/2006/relationships/hyperlink" Target="http://abs.twimg.com/sticky/default_profile_images/default_profile_normal.png" TargetMode="External"/><Relationship Id="rId9450" Type="http://schemas.openxmlformats.org/officeDocument/2006/relationships/hyperlink" Target="http://pbs.twimg.com/profile_images/378800000856790253/FmMW2kqW_normal.jpeg" TargetMode="External"/><Relationship Id="rId1025" Type="http://schemas.openxmlformats.org/officeDocument/2006/relationships/hyperlink" Target="http://twitter.com/AlaskaBecks/statuses/1143530976800210944" TargetMode="External"/><Relationship Id="rId4595" Type="http://schemas.openxmlformats.org/officeDocument/2006/relationships/hyperlink" Target="http://twitter.com/teslagre4/statuses/1143509511854051334" TargetMode="External"/><Relationship Id="rId5646" Type="http://schemas.openxmlformats.org/officeDocument/2006/relationships/hyperlink" Target="http://twitter.com/statsguy/statuses/1143503991927476224" TargetMode="External"/><Relationship Id="rId5993" Type="http://schemas.openxmlformats.org/officeDocument/2006/relationships/hyperlink" Target="http://pbs.twimg.com/profile_images/1032308088869715970/Cur_Sr8x_normal.jpg" TargetMode="External"/><Relationship Id="rId8052" Type="http://schemas.openxmlformats.org/officeDocument/2006/relationships/hyperlink" Target="http://pbs.twimg.com/profile_images/1002653091257298945/WKHnhFYi_normal.jpg" TargetMode="External"/><Relationship Id="rId9103" Type="http://schemas.openxmlformats.org/officeDocument/2006/relationships/hyperlink" Target="http://twitter.com/EquallyChic/statuses/1143482098092781569" TargetMode="External"/><Relationship Id="rId11033" Type="http://schemas.openxmlformats.org/officeDocument/2006/relationships/hyperlink" Target="http://twitter.com/CrazyCatLadyFL/statuses/1143467176000720897" TargetMode="External"/><Relationship Id="rId11380" Type="http://schemas.openxmlformats.org/officeDocument/2006/relationships/hyperlink" Target="http://pbs.twimg.com/profile_images/622370384931889152/PKVaw1pJ_normal.jpg" TargetMode="External"/><Relationship Id="rId3197" Type="http://schemas.openxmlformats.org/officeDocument/2006/relationships/hyperlink" Target="http://twitter.com/AmericasRachel/statuses/1143518024714137600" TargetMode="External"/><Relationship Id="rId4248" Type="http://schemas.openxmlformats.org/officeDocument/2006/relationships/hyperlink" Target="http://pbs.twimg.com/profile_images/1057297418780397570/UPThXqyU_normal.jpg" TargetMode="External"/><Relationship Id="rId4662" Type="http://schemas.openxmlformats.org/officeDocument/2006/relationships/hyperlink" Target="http://twitter.com/AlisonEccleston/statuses/1143509009946705922" TargetMode="External"/><Relationship Id="rId5713" Type="http://schemas.openxmlformats.org/officeDocument/2006/relationships/hyperlink" Target="http://pbs.twimg.com/profile_images/1679492073/grateful_dead-steal_your_face-sailfastchicago_normal.jpg" TargetMode="External"/><Relationship Id="rId8869" Type="http://schemas.openxmlformats.org/officeDocument/2006/relationships/hyperlink" Target="http://twitter.com/LizColl88450733/statuses/1143483557836480513" TargetMode="External"/><Relationship Id="rId10799" Type="http://schemas.openxmlformats.org/officeDocument/2006/relationships/hyperlink" Target="http://twitter.com/ImagineTheGreen/statuses/1143469135277514752" TargetMode="External"/><Relationship Id="rId11100" Type="http://schemas.openxmlformats.org/officeDocument/2006/relationships/hyperlink" Target="http://pbs.twimg.com/profile_images/954062555282100230/7K_X5nmo_normal.jpg" TargetMode="External"/><Relationship Id="rId185" Type="http://schemas.openxmlformats.org/officeDocument/2006/relationships/hyperlink" Target="http://pbs.twimg.com/profile_images/777627913273352192/Hygk8DMK_normal.jpg" TargetMode="External"/><Relationship Id="rId1909" Type="http://schemas.openxmlformats.org/officeDocument/2006/relationships/hyperlink" Target="http://twitter.com/HartKariann/statuses/1143525967627001857" TargetMode="External"/><Relationship Id="rId3264" Type="http://schemas.openxmlformats.org/officeDocument/2006/relationships/hyperlink" Target="http://pbs.twimg.com/profile_images/983294798512738304/xJ1MQ7LB_normal.jpg" TargetMode="External"/><Relationship Id="rId4315" Type="http://schemas.openxmlformats.org/officeDocument/2006/relationships/hyperlink" Target="http://twitter.com/RebeccaSimonse8/statuses/1143511439644094464" TargetMode="External"/><Relationship Id="rId7885" Type="http://schemas.openxmlformats.org/officeDocument/2006/relationships/hyperlink" Target="http://twitter.com/1liberatedlibra/statuses/1143490743065030658" TargetMode="External"/><Relationship Id="rId8936" Type="http://schemas.openxmlformats.org/officeDocument/2006/relationships/hyperlink" Target="http://pbs.twimg.com/profile_images/2964126264/81afa16a3986bffd4293df9279ae6114_normal.jpeg" TargetMode="External"/><Relationship Id="rId10866" Type="http://schemas.openxmlformats.org/officeDocument/2006/relationships/hyperlink" Target="http://pbs.twimg.com/profile_images/3427094411/d20ddb56f5b0b8ff6ff2426937f43f8b_normal.jpeg" TargetMode="External"/><Relationship Id="rId2280" Type="http://schemas.openxmlformats.org/officeDocument/2006/relationships/hyperlink" Target="http://pbs.twimg.com/profile_images/1057796558266294273/5XwtWN5P_normal.jpg" TargetMode="External"/><Relationship Id="rId3331" Type="http://schemas.openxmlformats.org/officeDocument/2006/relationships/hyperlink" Target="http://twitter.com/henricoblue/statuses/1143517296150896641" TargetMode="External"/><Relationship Id="rId6487" Type="http://schemas.openxmlformats.org/officeDocument/2006/relationships/hyperlink" Target="http://pbs.twimg.com/profile_images/924318466668101632/3SW_pqp9_normal.jpg" TargetMode="External"/><Relationship Id="rId7538" Type="http://schemas.openxmlformats.org/officeDocument/2006/relationships/hyperlink" Target="http://pbs.twimg.com/profile_images/1086706777851187201/-RYF6KEm_normal.jpg" TargetMode="External"/><Relationship Id="rId7952" Type="http://schemas.openxmlformats.org/officeDocument/2006/relationships/hyperlink" Target="http://pbs.twimg.com/profile_images/968954175005470720/hP9mfcde_normal.jpg" TargetMode="External"/><Relationship Id="rId10519" Type="http://schemas.openxmlformats.org/officeDocument/2006/relationships/hyperlink" Target="http://twitter.com/BarberJ1976/statuses/1143471698118938626" TargetMode="External"/><Relationship Id="rId11917" Type="http://schemas.openxmlformats.org/officeDocument/2006/relationships/hyperlink" Target="http://twitter.com/Sandy35322047/statuses/1143456903915286528" TargetMode="External"/><Relationship Id="rId252" Type="http://schemas.openxmlformats.org/officeDocument/2006/relationships/hyperlink" Target="http://twitter.com/DenisevZ3/statuses/1143535678615109634" TargetMode="External"/><Relationship Id="rId5089" Type="http://schemas.openxmlformats.org/officeDocument/2006/relationships/hyperlink" Target="http://pbs.twimg.com/profile_images/468190614907940864/7yWenQb4_normal.jpeg" TargetMode="External"/><Relationship Id="rId6554" Type="http://schemas.openxmlformats.org/officeDocument/2006/relationships/hyperlink" Target="http://twitter.com/HassanN93297545/statuses/1143498762440122369" TargetMode="External"/><Relationship Id="rId7605" Type="http://schemas.openxmlformats.org/officeDocument/2006/relationships/hyperlink" Target="http://twitter.com/infoodel/statuses/1143492264016207873" TargetMode="External"/><Relationship Id="rId10933" Type="http://schemas.openxmlformats.org/officeDocument/2006/relationships/hyperlink" Target="http://twitter.com/elainem1627/statuses/1143468092896493568" TargetMode="External"/><Relationship Id="rId1699" Type="http://schemas.openxmlformats.org/officeDocument/2006/relationships/hyperlink" Target="http://twitter.com/vMD6ZJd5s1wovbE/statuses/1143527300807483392" TargetMode="External"/><Relationship Id="rId2000" Type="http://schemas.openxmlformats.org/officeDocument/2006/relationships/hyperlink" Target="http://pbs.twimg.com/profile_images/871897958928732160/3CZcYw8m_normal.jpg" TargetMode="External"/><Relationship Id="rId5156" Type="http://schemas.openxmlformats.org/officeDocument/2006/relationships/hyperlink" Target="http://twitter.com/therealwendylo2/statuses/1143506598284988417" TargetMode="External"/><Relationship Id="rId5570" Type="http://schemas.openxmlformats.org/officeDocument/2006/relationships/hyperlink" Target="http://twitter.com/MaryMorrisseyS1/statuses/1143504391728762880" TargetMode="External"/><Relationship Id="rId6207" Type="http://schemas.openxmlformats.org/officeDocument/2006/relationships/hyperlink" Target="http://pbs.twimg.com/profile_images/444511958339837952/_CwTCaKA_normal.png" TargetMode="External"/><Relationship Id="rId9777" Type="http://schemas.openxmlformats.org/officeDocument/2006/relationships/hyperlink" Target="http://twitter.com/DaveHagan10/statuses/1143477274475454465" TargetMode="External"/><Relationship Id="rId4172" Type="http://schemas.openxmlformats.org/officeDocument/2006/relationships/hyperlink" Target="http://pbs.twimg.com/profile_images/932328592364724224/vwzEO1v-_normal.jpg" TargetMode="External"/><Relationship Id="rId5223" Type="http://schemas.openxmlformats.org/officeDocument/2006/relationships/hyperlink" Target="http://pbs.twimg.com/profile_images/1033704058727669760/9nDomzDC_normal.jpg" TargetMode="External"/><Relationship Id="rId6621" Type="http://schemas.openxmlformats.org/officeDocument/2006/relationships/hyperlink" Target="http://pbs.twimg.com/profile_images/952226590888361984/DjH1e9Rh_normal.jpg" TargetMode="External"/><Relationship Id="rId8379" Type="http://schemas.openxmlformats.org/officeDocument/2006/relationships/hyperlink" Target="http://twitter.com/SassySwift1/statuses/1143486969969860609" TargetMode="External"/><Relationship Id="rId1766" Type="http://schemas.openxmlformats.org/officeDocument/2006/relationships/hyperlink" Target="http://pbs.twimg.com/profile_images/690308816118743041/N4YaEShk_normal.jpg" TargetMode="External"/><Relationship Id="rId2817" Type="http://schemas.openxmlformats.org/officeDocument/2006/relationships/hyperlink" Target="http://twitter.com/LePorchBrigade/statuses/1143520053347913728" TargetMode="External"/><Relationship Id="rId8793" Type="http://schemas.openxmlformats.org/officeDocument/2006/relationships/hyperlink" Target="http://twitter.com/LFlanagan/statuses/1143483992672522240" TargetMode="External"/><Relationship Id="rId9844" Type="http://schemas.openxmlformats.org/officeDocument/2006/relationships/hyperlink" Target="http://pbs.twimg.com/profile_images/499054758024712192/A5bB4yyC_normal.jpeg" TargetMode="External"/><Relationship Id="rId11774" Type="http://schemas.openxmlformats.org/officeDocument/2006/relationships/hyperlink" Target="http://pbs.twimg.com/profile_images/1028816549023543296/7s1Arrm2_normal.jpg" TargetMode="External"/><Relationship Id="rId58" Type="http://schemas.openxmlformats.org/officeDocument/2006/relationships/hyperlink" Target="http://twitter.com/Kip_Stolberg/statuses/1143536963066011649" TargetMode="External"/><Relationship Id="rId1419" Type="http://schemas.openxmlformats.org/officeDocument/2006/relationships/hyperlink" Target="http://twitter.com/beanbagnanny/statuses/1143528891962810374" TargetMode="External"/><Relationship Id="rId1833" Type="http://schemas.openxmlformats.org/officeDocument/2006/relationships/hyperlink" Target="http://twitter.com/Collinsdw/statuses/1143526429503741952" TargetMode="External"/><Relationship Id="rId4989" Type="http://schemas.openxmlformats.org/officeDocument/2006/relationships/hyperlink" Target="http://pbs.twimg.com/profile_images/1030286161481281539/3OfYXFd7_normal.jpg" TargetMode="External"/><Relationship Id="rId7048" Type="http://schemas.openxmlformats.org/officeDocument/2006/relationships/hyperlink" Target="http://pbs.twimg.com/profile_images/1089539572474744832/OQ-NUepb_normal.jpg" TargetMode="External"/><Relationship Id="rId7395" Type="http://schemas.openxmlformats.org/officeDocument/2006/relationships/hyperlink" Target="http://twitter.com/joy_roehnert/statuses/1143493546789523456" TargetMode="External"/><Relationship Id="rId8446" Type="http://schemas.openxmlformats.org/officeDocument/2006/relationships/hyperlink" Target="http://pbs.twimg.com/profile_images/1093939867199983618/tTjrxzIo_normal.jpg" TargetMode="External"/><Relationship Id="rId8860" Type="http://schemas.openxmlformats.org/officeDocument/2006/relationships/hyperlink" Target="http://pbs.twimg.com/profile_images/1042477538109472769/n7odGEtV_normal.jpg" TargetMode="External"/><Relationship Id="rId9911" Type="http://schemas.openxmlformats.org/officeDocument/2006/relationships/hyperlink" Target="http://twitter.com/PressHereJG/statuses/1143476340504563712" TargetMode="External"/><Relationship Id="rId10376" Type="http://schemas.openxmlformats.org/officeDocument/2006/relationships/hyperlink" Target="http://pbs.twimg.com/profile_images/1116864290974306304/QztmHvsv_normal.png" TargetMode="External"/><Relationship Id="rId10790" Type="http://schemas.openxmlformats.org/officeDocument/2006/relationships/hyperlink" Target="http://pbs.twimg.com/profile_images/1087475529010372608/x2bqOES9_normal.jpg" TargetMode="External"/><Relationship Id="rId11427" Type="http://schemas.openxmlformats.org/officeDocument/2006/relationships/hyperlink" Target="http://twitter.com/ShelleyLindaue1/statuses/1143463502864101377" TargetMode="External"/><Relationship Id="rId11841" Type="http://schemas.openxmlformats.org/officeDocument/2006/relationships/hyperlink" Target="http://twitter.com/WrobleSgw11/statuses/1143457940696907777" TargetMode="External"/><Relationship Id="rId1900" Type="http://schemas.openxmlformats.org/officeDocument/2006/relationships/hyperlink" Target="http://pbs.twimg.com/profile_images/937857371199586304/DpYRpfH2_normal.jpg" TargetMode="External"/><Relationship Id="rId7462" Type="http://schemas.openxmlformats.org/officeDocument/2006/relationships/hyperlink" Target="http://abs.twimg.com/sticky/default_profile_images/default_profile_normal.png" TargetMode="External"/><Relationship Id="rId8513" Type="http://schemas.openxmlformats.org/officeDocument/2006/relationships/hyperlink" Target="http://twitter.com/CynPryce1/statuses/1143486035986247680" TargetMode="External"/><Relationship Id="rId10029" Type="http://schemas.openxmlformats.org/officeDocument/2006/relationships/hyperlink" Target="http://twitter.com/Clary_Catherine/statuses/1143475520279126016" TargetMode="External"/><Relationship Id="rId10443" Type="http://schemas.openxmlformats.org/officeDocument/2006/relationships/hyperlink" Target="http://twitter.com/KathiClawson5/statuses/1143472357572583424" TargetMode="External"/><Relationship Id="rId3658" Type="http://schemas.openxmlformats.org/officeDocument/2006/relationships/hyperlink" Target="http://pbs.twimg.com/profile_images/966165361971220481/zLnVJXAc_normal.jpg" TargetMode="External"/><Relationship Id="rId4709" Type="http://schemas.openxmlformats.org/officeDocument/2006/relationships/hyperlink" Target="http://pbs.twimg.com/profile_images/1000001308089290752/PZSXeCj8_normal.jpg" TargetMode="External"/><Relationship Id="rId6064" Type="http://schemas.openxmlformats.org/officeDocument/2006/relationships/hyperlink" Target="http://twitter.com/PostLefton/statuses/1143501589275168768" TargetMode="External"/><Relationship Id="rId7115" Type="http://schemas.openxmlformats.org/officeDocument/2006/relationships/hyperlink" Target="http://twitter.com/downey1950_w/statuses/1143495212645388288" TargetMode="External"/><Relationship Id="rId579" Type="http://schemas.openxmlformats.org/officeDocument/2006/relationships/hyperlink" Target="http://twitter.com/debgaret68/statuses/1143533526991527936" TargetMode="External"/><Relationship Id="rId993" Type="http://schemas.openxmlformats.org/officeDocument/2006/relationships/hyperlink" Target="http://twitter.com/holybullies/statuses/1143531104424615936" TargetMode="External"/><Relationship Id="rId2674" Type="http://schemas.openxmlformats.org/officeDocument/2006/relationships/hyperlink" Target="http://pbs.twimg.com/profile_images/1001622425325522945/GLgGU0-j_normal.jpg" TargetMode="External"/><Relationship Id="rId5080" Type="http://schemas.openxmlformats.org/officeDocument/2006/relationships/hyperlink" Target="http://twitter.com/jruha/statuses/1143506967752609795" TargetMode="External"/><Relationship Id="rId6131" Type="http://schemas.openxmlformats.org/officeDocument/2006/relationships/hyperlink" Target="http://pbs.twimg.com/profile_images/1773060217/twitter_pic_normal.jpg" TargetMode="External"/><Relationship Id="rId9287" Type="http://schemas.openxmlformats.org/officeDocument/2006/relationships/hyperlink" Target="http://twitter.com/joesgarage101/statuses/1143480656908947458" TargetMode="External"/><Relationship Id="rId10510" Type="http://schemas.openxmlformats.org/officeDocument/2006/relationships/hyperlink" Target="http://pbs.twimg.com/profile_images/1121756225857835008/tpEaPg_7_normal.png" TargetMode="External"/><Relationship Id="rId646" Type="http://schemas.openxmlformats.org/officeDocument/2006/relationships/hyperlink" Target="http://pbs.twimg.com/profile_images/1142100638932881408/IrE36d8S_normal.png" TargetMode="External"/><Relationship Id="rId1276" Type="http://schemas.openxmlformats.org/officeDocument/2006/relationships/hyperlink" Target="http://pbs.twimg.com/profile_images/845388557426446340/VlDuQ95W_normal.jpg" TargetMode="External"/><Relationship Id="rId2327" Type="http://schemas.openxmlformats.org/officeDocument/2006/relationships/hyperlink" Target="http://twitter.com/Unconquerable/statuses/1143523458560798722" TargetMode="External"/><Relationship Id="rId3725" Type="http://schemas.openxmlformats.org/officeDocument/2006/relationships/hyperlink" Target="http://twitter.com/realHeatherD/statuses/1143515159576682502" TargetMode="External"/><Relationship Id="rId9354" Type="http://schemas.openxmlformats.org/officeDocument/2006/relationships/hyperlink" Target="http://pbs.twimg.com/profile_images/1026501710481580032/V2RinIYR_normal.jpg" TargetMode="External"/><Relationship Id="rId1690" Type="http://schemas.openxmlformats.org/officeDocument/2006/relationships/hyperlink" Target="http://pbs.twimg.com/profile_images/964897621092589571/n3i1Zj5x_normal.jpg" TargetMode="External"/><Relationship Id="rId2741" Type="http://schemas.openxmlformats.org/officeDocument/2006/relationships/hyperlink" Target="http://twitter.com/HanlonRoberta/statuses/1143520680115408896" TargetMode="External"/><Relationship Id="rId5897" Type="http://schemas.openxmlformats.org/officeDocument/2006/relationships/hyperlink" Target="http://pbs.twimg.com/profile_images/955130687752941569/TafPko-2_normal.jpg" TargetMode="External"/><Relationship Id="rId6948" Type="http://schemas.openxmlformats.org/officeDocument/2006/relationships/hyperlink" Target="http://pbs.twimg.com/profile_images/1048669692863369217/rNDxBtJ__normal.jpg" TargetMode="External"/><Relationship Id="rId9007" Type="http://schemas.openxmlformats.org/officeDocument/2006/relationships/hyperlink" Target="http://twitter.com/KobeTheresa/statuses/1143482596304785409" TargetMode="External"/><Relationship Id="rId11284" Type="http://schemas.openxmlformats.org/officeDocument/2006/relationships/hyperlink" Target="http://abs.twimg.com/sticky/default_profile_images/default_profile_normal.png" TargetMode="External"/><Relationship Id="rId713" Type="http://schemas.openxmlformats.org/officeDocument/2006/relationships/hyperlink" Target="http://twitter.com/AdamAddict/statuses/1143532831458635776" TargetMode="External"/><Relationship Id="rId1343" Type="http://schemas.openxmlformats.org/officeDocument/2006/relationships/hyperlink" Target="http://twitter.com/mcc01778/statuses/1143529201326350336" TargetMode="External"/><Relationship Id="rId4499" Type="http://schemas.openxmlformats.org/officeDocument/2006/relationships/hyperlink" Target="http://twitter.com/sunoshineon/statuses/1143510312454221824" TargetMode="External"/><Relationship Id="rId5964" Type="http://schemas.openxmlformats.org/officeDocument/2006/relationships/hyperlink" Target="http://twitter.com/GreekGod_Pan/statuses/1143502126632656899" TargetMode="External"/><Relationship Id="rId8370" Type="http://schemas.openxmlformats.org/officeDocument/2006/relationships/hyperlink" Target="http://pbs.twimg.com/profile_images/378800000553066217/cab37784381f3948d9ace8ce85f5cade_normal.jpeg" TargetMode="External"/><Relationship Id="rId9421" Type="http://schemas.openxmlformats.org/officeDocument/2006/relationships/hyperlink" Target="http://twitter.com/bwhiteb2/statuses/1143479807147163655" TargetMode="External"/><Relationship Id="rId11351" Type="http://schemas.openxmlformats.org/officeDocument/2006/relationships/hyperlink" Target="http://twitter.com/swologal/statuses/1143464440022667265" TargetMode="External"/><Relationship Id="rId1410" Type="http://schemas.openxmlformats.org/officeDocument/2006/relationships/hyperlink" Target="http://pbs.twimg.com/profile_images/1073860837620834304/rxEjiquF_normal.jpg" TargetMode="External"/><Relationship Id="rId4566" Type="http://schemas.openxmlformats.org/officeDocument/2006/relationships/hyperlink" Target="http://pbs.twimg.com/profile_images/1085213641664811008/M_l6Mp-D_normal.jpg" TargetMode="External"/><Relationship Id="rId4980" Type="http://schemas.openxmlformats.org/officeDocument/2006/relationships/hyperlink" Target="http://twitter.com/SuzanneFLCPA/statuses/1143507385585197056" TargetMode="External"/><Relationship Id="rId5617" Type="http://schemas.openxmlformats.org/officeDocument/2006/relationships/hyperlink" Target="http://pbs.twimg.com/profile_images/818471530413760513/-KDwqoi8_normal.jpg" TargetMode="External"/><Relationship Id="rId8023" Type="http://schemas.openxmlformats.org/officeDocument/2006/relationships/hyperlink" Target="http://twitter.com/mikeresistance1/statuses/1143489614855979008" TargetMode="External"/><Relationship Id="rId11004" Type="http://schemas.openxmlformats.org/officeDocument/2006/relationships/hyperlink" Target="http://abs.twimg.com/sticky/default_profile_images/default_profile_normal.png" TargetMode="External"/><Relationship Id="rId3168" Type="http://schemas.openxmlformats.org/officeDocument/2006/relationships/hyperlink" Target="http://pbs.twimg.com/profile_images/1015195733186764800/wem1QGCM_normal.jpg" TargetMode="External"/><Relationship Id="rId3582" Type="http://schemas.openxmlformats.org/officeDocument/2006/relationships/hyperlink" Target="http://pbs.twimg.com/profile_images/541953140728152064/rJq68asG_normal.jpeg" TargetMode="External"/><Relationship Id="rId4219" Type="http://schemas.openxmlformats.org/officeDocument/2006/relationships/hyperlink" Target="http://twitter.com/parislady1492/statuses/1143512094136066048" TargetMode="External"/><Relationship Id="rId4633" Type="http://schemas.openxmlformats.org/officeDocument/2006/relationships/hyperlink" Target="http://pbs.twimg.com/profile_images/422883257693130752/KQ__vID9_normal.png" TargetMode="External"/><Relationship Id="rId7789" Type="http://schemas.openxmlformats.org/officeDocument/2006/relationships/hyperlink" Target="http://twitter.com/stridernfs/statuses/1143491242216611840" TargetMode="External"/><Relationship Id="rId10020" Type="http://schemas.openxmlformats.org/officeDocument/2006/relationships/hyperlink" Target="http://pbs.twimg.com/profile_images/1110224062813560833/2CI8BPfm_normal.png" TargetMode="External"/><Relationship Id="rId2184" Type="http://schemas.openxmlformats.org/officeDocument/2006/relationships/hyperlink" Target="http://pbs.twimg.com/profile_images/1139329771773579265/Sk2tnd2c_normal.png" TargetMode="External"/><Relationship Id="rId3235" Type="http://schemas.openxmlformats.org/officeDocument/2006/relationships/hyperlink" Target="http://twitter.com/19dxh/statuses/1143517868593692672" TargetMode="External"/><Relationship Id="rId7856" Type="http://schemas.openxmlformats.org/officeDocument/2006/relationships/hyperlink" Target="http://pbs.twimg.com/profile_images/1121819352955797504/wRNPYGea_normal.jpg" TargetMode="External"/><Relationship Id="rId156" Type="http://schemas.openxmlformats.org/officeDocument/2006/relationships/hyperlink" Target="http://twitter.com/itstabAtha_no_I/statuses/1143536457333772289" TargetMode="External"/><Relationship Id="rId570" Type="http://schemas.openxmlformats.org/officeDocument/2006/relationships/hyperlink" Target="http://pbs.twimg.com/profile_images/940666992918331392/oOTiiQpu_normal.jpg" TargetMode="External"/><Relationship Id="rId2251" Type="http://schemas.openxmlformats.org/officeDocument/2006/relationships/hyperlink" Target="http://twitter.com/kymburleigh/statuses/1143523784369954816" TargetMode="External"/><Relationship Id="rId3302" Type="http://schemas.openxmlformats.org/officeDocument/2006/relationships/hyperlink" Target="http://pbs.twimg.com/profile_images/1078495329367007232/W6Gm0_xY_normal.jpg" TargetMode="External"/><Relationship Id="rId4700" Type="http://schemas.openxmlformats.org/officeDocument/2006/relationships/hyperlink" Target="http://twitter.com/LauraBray_/statuses/1143508729310171142" TargetMode="External"/><Relationship Id="rId6458" Type="http://schemas.openxmlformats.org/officeDocument/2006/relationships/hyperlink" Target="http://twitter.com/sum1star/statuses/1143499269287976962" TargetMode="External"/><Relationship Id="rId7509" Type="http://schemas.openxmlformats.org/officeDocument/2006/relationships/hyperlink" Target="http://twitter.com/eldon_wriston/statuses/1143492800081813504" TargetMode="External"/><Relationship Id="rId8907" Type="http://schemas.openxmlformats.org/officeDocument/2006/relationships/hyperlink" Target="http://twitter.com/letsgetrealtal1/statuses/1143483205938569217" TargetMode="External"/><Relationship Id="rId10837" Type="http://schemas.openxmlformats.org/officeDocument/2006/relationships/hyperlink" Target="http://twitter.com/puffin98/statuses/1143468920315273216" TargetMode="External"/><Relationship Id="rId223" Type="http://schemas.openxmlformats.org/officeDocument/2006/relationships/hyperlink" Target="http://pbs.twimg.com/profile_images/1043200200410451968/8pBVxZ0P_normal.jpg" TargetMode="External"/><Relationship Id="rId6872" Type="http://schemas.openxmlformats.org/officeDocument/2006/relationships/hyperlink" Target="http://pbs.twimg.com/profile_images/967161455534514176/jG3UF6Lt_normal.jpg" TargetMode="External"/><Relationship Id="rId7923" Type="http://schemas.openxmlformats.org/officeDocument/2006/relationships/hyperlink" Target="http://twitter.com/AvaAnneMarie/statuses/1143490330466979842" TargetMode="External"/><Relationship Id="rId10904" Type="http://schemas.openxmlformats.org/officeDocument/2006/relationships/hyperlink" Target="http://pbs.twimg.com/profile_images/1011681176095019008/jHv65pyX_normal.jpg" TargetMode="External"/><Relationship Id="rId4076" Type="http://schemas.openxmlformats.org/officeDocument/2006/relationships/hyperlink" Target="http://abs.twimg.com/sticky/default_profile_images/default_profile_normal.png" TargetMode="External"/><Relationship Id="rId5474" Type="http://schemas.openxmlformats.org/officeDocument/2006/relationships/hyperlink" Target="http://twitter.com/SaltyBernie/statuses/1143505032349978624" TargetMode="External"/><Relationship Id="rId6525" Type="http://schemas.openxmlformats.org/officeDocument/2006/relationships/hyperlink" Target="http://pbs.twimg.com/profile_images/1013079147214585856/t9KsIqmu_normal.jpg" TargetMode="External"/><Relationship Id="rId4490" Type="http://schemas.openxmlformats.org/officeDocument/2006/relationships/hyperlink" Target="http://pbs.twimg.com/profile_images/1104418827935404032/I7iSuwTc_normal.jpg" TargetMode="External"/><Relationship Id="rId5127" Type="http://schemas.openxmlformats.org/officeDocument/2006/relationships/hyperlink" Target="http://pbs.twimg.com/profile_images/1138916130368643072/nY1aAooS_normal.jpg" TargetMode="External"/><Relationship Id="rId5541" Type="http://schemas.openxmlformats.org/officeDocument/2006/relationships/hyperlink" Target="http://pbs.twimg.com/profile_images/1139847792506167296/al_6QXyQ_normal.jpg" TargetMode="External"/><Relationship Id="rId8697" Type="http://schemas.openxmlformats.org/officeDocument/2006/relationships/hyperlink" Target="http://twitter.com/RhymesWithRight/statuses/1143484578042142720" TargetMode="External"/><Relationship Id="rId9748" Type="http://schemas.openxmlformats.org/officeDocument/2006/relationships/hyperlink" Target="http://pbs.twimg.com/profile_images/1083121086324043776/NdvL-5kH_normal.jpg" TargetMode="External"/><Relationship Id="rId11678" Type="http://schemas.openxmlformats.org/officeDocument/2006/relationships/hyperlink" Target="http://pbs.twimg.com/profile_images/1110042718581874688/Xh5Rn8oZ_normal.jpg" TargetMode="External"/><Relationship Id="rId1737" Type="http://schemas.openxmlformats.org/officeDocument/2006/relationships/hyperlink" Target="http://twitter.com/dolan_robin/statuses/1143527099363295233" TargetMode="External"/><Relationship Id="rId3092" Type="http://schemas.openxmlformats.org/officeDocument/2006/relationships/hyperlink" Target="http://pbs.twimg.com/profile_images/1007209020669775872/6tg5GoQ-_normal.jpg" TargetMode="External"/><Relationship Id="rId4143" Type="http://schemas.openxmlformats.org/officeDocument/2006/relationships/hyperlink" Target="http://twitter.com/BritForever1/statuses/1143512557799370752" TargetMode="External"/><Relationship Id="rId7299" Type="http://schemas.openxmlformats.org/officeDocument/2006/relationships/hyperlink" Target="http://twitter.com/Silhouetto1/statuses/1143494054384156673" TargetMode="External"/><Relationship Id="rId8764" Type="http://schemas.openxmlformats.org/officeDocument/2006/relationships/hyperlink" Target="http://pbs.twimg.com/profile_images/1088812250389975040/MOwFqdZq_normal.jpg" TargetMode="External"/><Relationship Id="rId9815" Type="http://schemas.openxmlformats.org/officeDocument/2006/relationships/hyperlink" Target="http://twitter.com/letsgetrealtal1/statuses/1143477080979660800" TargetMode="External"/><Relationship Id="rId10694" Type="http://schemas.openxmlformats.org/officeDocument/2006/relationships/hyperlink" Target="http://pbs.twimg.com/profile_images/1143181078288588800/nADuNgaa_normal.jpg" TargetMode="External"/><Relationship Id="rId29" Type="http://schemas.openxmlformats.org/officeDocument/2006/relationships/hyperlink" Target="http://pbs.twimg.com/profile_images/1130293860716949504/h4H1Gaor_normal.jpg" TargetMode="External"/><Relationship Id="rId4210" Type="http://schemas.openxmlformats.org/officeDocument/2006/relationships/hyperlink" Target="http://pbs.twimg.com/profile_images/1080995189697597440/bINTKD1x_normal.jpg" TargetMode="External"/><Relationship Id="rId7366" Type="http://schemas.openxmlformats.org/officeDocument/2006/relationships/hyperlink" Target="http://pbs.twimg.com/profile_images/843902487031566336/ivp7vuSb_normal.jpg" TargetMode="External"/><Relationship Id="rId7780" Type="http://schemas.openxmlformats.org/officeDocument/2006/relationships/hyperlink" Target="http://pbs.twimg.com/profile_images/1094045499299164166/jdxXuNiP_normal.jpg" TargetMode="External"/><Relationship Id="rId8417" Type="http://schemas.openxmlformats.org/officeDocument/2006/relationships/hyperlink" Target="http://twitter.com/legallylance/statuses/1143486583729008641" TargetMode="External"/><Relationship Id="rId10347" Type="http://schemas.openxmlformats.org/officeDocument/2006/relationships/hyperlink" Target="http://twitter.com/DarlingDCS/statuses/1143473352188862465" TargetMode="External"/><Relationship Id="rId11745" Type="http://schemas.openxmlformats.org/officeDocument/2006/relationships/hyperlink" Target="http://twitter.com/kilzemal/statuses/1143459028166729728" TargetMode="External"/><Relationship Id="rId1804" Type="http://schemas.openxmlformats.org/officeDocument/2006/relationships/hyperlink" Target="http://pbs.twimg.com/profile_images/960321839397593088/nEgjPjnR_normal.jpg" TargetMode="External"/><Relationship Id="rId6382" Type="http://schemas.openxmlformats.org/officeDocument/2006/relationships/hyperlink" Target="http://twitter.com/Aus154/statuses/1143499614391111680" TargetMode="External"/><Relationship Id="rId7019" Type="http://schemas.openxmlformats.org/officeDocument/2006/relationships/hyperlink" Target="http://twitter.com/paigie1229/statuses/1143495871792852993" TargetMode="External"/><Relationship Id="rId7433" Type="http://schemas.openxmlformats.org/officeDocument/2006/relationships/hyperlink" Target="http://twitter.com/mamacherney/statuses/1143493276114333696" TargetMode="External"/><Relationship Id="rId8831" Type="http://schemas.openxmlformats.org/officeDocument/2006/relationships/hyperlink" Target="http://twitter.com/Chickesh/statuses/1143483779656421376" TargetMode="External"/><Relationship Id="rId10761" Type="http://schemas.openxmlformats.org/officeDocument/2006/relationships/hyperlink" Target="http://twitter.com/kaisap112/statuses/1143469522684448768" TargetMode="External"/><Relationship Id="rId11812" Type="http://schemas.openxmlformats.org/officeDocument/2006/relationships/hyperlink" Target="http://pbs.twimg.com/profile_images/1012692178638815232/R24pm4mO_normal.jpg" TargetMode="External"/><Relationship Id="rId3976" Type="http://schemas.openxmlformats.org/officeDocument/2006/relationships/hyperlink" Target="http://pbs.twimg.com/profile_images/1048617403284951040/zQN2vNld_normal.jpg" TargetMode="External"/><Relationship Id="rId6035" Type="http://schemas.openxmlformats.org/officeDocument/2006/relationships/hyperlink" Target="http://abs.twimg.com/sticky/default_profile_images/default_profile_normal.png" TargetMode="External"/><Relationship Id="rId10414" Type="http://schemas.openxmlformats.org/officeDocument/2006/relationships/hyperlink" Target="http://pbs.twimg.com/profile_images/934072545179029505/PZbflM2T_normal.jpg" TargetMode="External"/><Relationship Id="rId897" Type="http://schemas.openxmlformats.org/officeDocument/2006/relationships/hyperlink" Target="http://twitter.com/dmf71/statuses/1143531645632483329" TargetMode="External"/><Relationship Id="rId2578" Type="http://schemas.openxmlformats.org/officeDocument/2006/relationships/hyperlink" Target="http://pbs.twimg.com/profile_images/628239926190997509/wr29bUOF_normal.jpg" TargetMode="External"/><Relationship Id="rId2992" Type="http://schemas.openxmlformats.org/officeDocument/2006/relationships/hyperlink" Target="http://pbs.twimg.com/profile_images/1007304614922805248/BF2dSfKa_normal.jpg" TargetMode="External"/><Relationship Id="rId3629" Type="http://schemas.openxmlformats.org/officeDocument/2006/relationships/hyperlink" Target="http://twitter.com/KatHawkins811/statuses/1143515605754155008" TargetMode="External"/><Relationship Id="rId5051" Type="http://schemas.openxmlformats.org/officeDocument/2006/relationships/hyperlink" Target="http://pbs.twimg.com/profile_images/344513261573294384/f5c6f2261c69625e7c9e0121e0a8bb84_normal.jpeg" TargetMode="External"/><Relationship Id="rId7500" Type="http://schemas.openxmlformats.org/officeDocument/2006/relationships/hyperlink" Target="http://pbs.twimg.com/profile_images/849626726237966336/E656_hQc_normal.jpg" TargetMode="External"/><Relationship Id="rId9258" Type="http://schemas.openxmlformats.org/officeDocument/2006/relationships/hyperlink" Target="http://pbs.twimg.com/profile_images/2553214547/5lrpmk34mi33x4h6myim_normal.jpeg" TargetMode="External"/><Relationship Id="rId964" Type="http://schemas.openxmlformats.org/officeDocument/2006/relationships/hyperlink" Target="http://pbs.twimg.com/profile_images/1012482041923829760/IfNL0DPE_normal.jpg" TargetMode="External"/><Relationship Id="rId1594" Type="http://schemas.openxmlformats.org/officeDocument/2006/relationships/hyperlink" Target="http://pbs.twimg.com/profile_images/1025387091335761921/LqRrLBA1_normal.jpg" TargetMode="External"/><Relationship Id="rId2645" Type="http://schemas.openxmlformats.org/officeDocument/2006/relationships/hyperlink" Target="http://twitter.com/genghisgalahad2/statuses/1143521324041555968" TargetMode="External"/><Relationship Id="rId6102" Type="http://schemas.openxmlformats.org/officeDocument/2006/relationships/hyperlink" Target="http://twitter.com/Sedibus_MCML/statuses/1143501346970247173" TargetMode="External"/><Relationship Id="rId9672" Type="http://schemas.openxmlformats.org/officeDocument/2006/relationships/hyperlink" Target="http://pbs.twimg.com/profile_images/1138934962965635072/tfVaGHT1_normal.jpg" TargetMode="External"/><Relationship Id="rId11188" Type="http://schemas.openxmlformats.org/officeDocument/2006/relationships/hyperlink" Target="http://pbs.twimg.com/profile_images/1048920830682570753/oNJN33Z__normal.jpg" TargetMode="External"/><Relationship Id="rId617" Type="http://schemas.openxmlformats.org/officeDocument/2006/relationships/hyperlink" Target="http://twitter.com/AggieDave/statuses/1143533295579422720" TargetMode="External"/><Relationship Id="rId1247" Type="http://schemas.openxmlformats.org/officeDocument/2006/relationships/hyperlink" Target="http://twitter.com/AprilJMoore/statuses/1143529865582452736" TargetMode="External"/><Relationship Id="rId1661" Type="http://schemas.openxmlformats.org/officeDocument/2006/relationships/hyperlink" Target="http://twitter.com/sandyherr2/statuses/1143527541862359040" TargetMode="External"/><Relationship Id="rId2712" Type="http://schemas.openxmlformats.org/officeDocument/2006/relationships/hyperlink" Target="http://pbs.twimg.com/profile_images/832258696562487297/vRKqtaDF_normal.jpg" TargetMode="External"/><Relationship Id="rId5868" Type="http://schemas.openxmlformats.org/officeDocument/2006/relationships/hyperlink" Target="http://twitter.com/MarcosAlonsoIII/statuses/1143502771234246656" TargetMode="External"/><Relationship Id="rId6919" Type="http://schemas.openxmlformats.org/officeDocument/2006/relationships/hyperlink" Target="http://twitter.com/Shelley62256225/statuses/1143496583746588674" TargetMode="External"/><Relationship Id="rId8274" Type="http://schemas.openxmlformats.org/officeDocument/2006/relationships/hyperlink" Target="http://pbs.twimg.com/profile_images/1101292409084956677/VXMeRndp_normal.jpg" TargetMode="External"/><Relationship Id="rId9325" Type="http://schemas.openxmlformats.org/officeDocument/2006/relationships/hyperlink" Target="http://twitter.com/bwhiteb2/statuses/1143480438780059649" TargetMode="External"/><Relationship Id="rId11255" Type="http://schemas.openxmlformats.org/officeDocument/2006/relationships/hyperlink" Target="http://twitter.com/CrazyCatLadyFL/statuses/1143465227264114688" TargetMode="External"/><Relationship Id="rId1314" Type="http://schemas.openxmlformats.org/officeDocument/2006/relationships/hyperlink" Target="http://pbs.twimg.com/profile_images/1043285364184698880/cD-dScu9_normal.jpg" TargetMode="External"/><Relationship Id="rId4884" Type="http://schemas.openxmlformats.org/officeDocument/2006/relationships/hyperlink" Target="http://twitter.com/Orianerose/statuses/1143507862456434688" TargetMode="External"/><Relationship Id="rId5935" Type="http://schemas.openxmlformats.org/officeDocument/2006/relationships/hyperlink" Target="http://pbs.twimg.com/profile_images/1138625106769514497/XQ84POAX_normal.jpg" TargetMode="External"/><Relationship Id="rId7290" Type="http://schemas.openxmlformats.org/officeDocument/2006/relationships/hyperlink" Target="http://pbs.twimg.com/profile_images/1129677553873117184/d0hNlKzW_normal.jpg" TargetMode="External"/><Relationship Id="rId8341" Type="http://schemas.openxmlformats.org/officeDocument/2006/relationships/hyperlink" Target="http://twitter.com/un_gusanito/statuses/1143487247393677313" TargetMode="External"/><Relationship Id="rId10271" Type="http://schemas.openxmlformats.org/officeDocument/2006/relationships/hyperlink" Target="http://twitter.com/stevonyc34/statuses/1143473764446945280" TargetMode="External"/><Relationship Id="rId11322" Type="http://schemas.openxmlformats.org/officeDocument/2006/relationships/hyperlink" Target="http://pbs.twimg.com/profile_images/980188617757937664/IlNXjaRt_normal.jpg" TargetMode="External"/><Relationship Id="rId3486" Type="http://schemas.openxmlformats.org/officeDocument/2006/relationships/hyperlink" Target="http://abs.twimg.com/sticky/default_profile_images/default_profile_normal.png" TargetMode="External"/><Relationship Id="rId4537" Type="http://schemas.openxmlformats.org/officeDocument/2006/relationships/hyperlink" Target="http://twitter.com/DonnaHo62790205/statuses/1143509967003164673" TargetMode="External"/><Relationship Id="rId20" Type="http://schemas.openxmlformats.org/officeDocument/2006/relationships/hyperlink" Target="http://twitter.com/JoeKing3333/statuses/1143537213931687938" TargetMode="External"/><Relationship Id="rId2088" Type="http://schemas.openxmlformats.org/officeDocument/2006/relationships/hyperlink" Target="http://pbs.twimg.com/profile_images/1056906823268294656/FH7Onhgp_normal.jpg" TargetMode="External"/><Relationship Id="rId3139" Type="http://schemas.openxmlformats.org/officeDocument/2006/relationships/hyperlink" Target="http://twitter.com/kuh_nuckles/statuses/1143518396669018112" TargetMode="External"/><Relationship Id="rId4951" Type="http://schemas.openxmlformats.org/officeDocument/2006/relationships/hyperlink" Target="http://pbs.twimg.com/profile_images/378800000515789258/f3e994558561a1f055a52f1cb54f7421_normal.jpeg" TargetMode="External"/><Relationship Id="rId7010" Type="http://schemas.openxmlformats.org/officeDocument/2006/relationships/hyperlink" Target="http://pbs.twimg.com/profile_images/1074000286446993409/6vJquYXi_normal.jpg" TargetMode="External"/><Relationship Id="rId474" Type="http://schemas.openxmlformats.org/officeDocument/2006/relationships/hyperlink" Target="http://pbs.twimg.com/profile_images/1136924491408220161/J2L0dOQ0_normal.png" TargetMode="External"/><Relationship Id="rId2155" Type="http://schemas.openxmlformats.org/officeDocument/2006/relationships/hyperlink" Target="http://twitter.com/Hard2finetj/statuses/1143524340698427392" TargetMode="External"/><Relationship Id="rId3553" Type="http://schemas.openxmlformats.org/officeDocument/2006/relationships/hyperlink" Target="http://twitter.com/rorstill/statuses/1143516094570872837" TargetMode="External"/><Relationship Id="rId4604" Type="http://schemas.openxmlformats.org/officeDocument/2006/relationships/hyperlink" Target="http://pbs.twimg.com/profile_images/1105998734704427008/0K0r6-_H_normal.png" TargetMode="External"/><Relationship Id="rId9182" Type="http://schemas.openxmlformats.org/officeDocument/2006/relationships/hyperlink" Target="http://pbs.twimg.com/profile_images/437359153158574080/9kX6_DH4_normal.jpeg" TargetMode="External"/><Relationship Id="rId127" Type="http://schemas.openxmlformats.org/officeDocument/2006/relationships/hyperlink" Target="http://pbs.twimg.com/profile_images/1072530079916404739/Tn5Vhiqp_normal.jpg" TargetMode="External"/><Relationship Id="rId3206" Type="http://schemas.openxmlformats.org/officeDocument/2006/relationships/hyperlink" Target="http://pbs.twimg.com/profile_images/1022194771996143617/0O-HTJ5E_normal.jpg" TargetMode="External"/><Relationship Id="rId3620" Type="http://schemas.openxmlformats.org/officeDocument/2006/relationships/hyperlink" Target="http://pbs.twimg.com/profile_images/776490213749039105/M3aLi3VB_normal.jpg" TargetMode="External"/><Relationship Id="rId6776" Type="http://schemas.openxmlformats.org/officeDocument/2006/relationships/hyperlink" Target="http://twitter.com/libmrpigs/statuses/1143497391280152576" TargetMode="External"/><Relationship Id="rId7827" Type="http://schemas.openxmlformats.org/officeDocument/2006/relationships/hyperlink" Target="http://twitter.com/knittinglinda/statuses/1143491015787069440" TargetMode="External"/><Relationship Id="rId10808" Type="http://schemas.openxmlformats.org/officeDocument/2006/relationships/hyperlink" Target="http://pbs.twimg.com/profile_images/1126465120043917312/COT_tj5w_normal.jpg" TargetMode="External"/><Relationship Id="rId541" Type="http://schemas.openxmlformats.org/officeDocument/2006/relationships/hyperlink" Target="http://twitter.com/Lisa26808/statuses/1143533728129437696" TargetMode="External"/><Relationship Id="rId1171" Type="http://schemas.openxmlformats.org/officeDocument/2006/relationships/hyperlink" Target="http://twitter.com/thereal_pat13/statuses/1143530250812440576" TargetMode="External"/><Relationship Id="rId2222" Type="http://schemas.openxmlformats.org/officeDocument/2006/relationships/hyperlink" Target="http://pbs.twimg.com/profile_images/614654553343041536/rQbex7bB_normal.jpg" TargetMode="External"/><Relationship Id="rId5378" Type="http://schemas.openxmlformats.org/officeDocument/2006/relationships/hyperlink" Target="http://twitter.com/Cl1984Jennifer/statuses/1143505433493037056" TargetMode="External"/><Relationship Id="rId5792" Type="http://schemas.openxmlformats.org/officeDocument/2006/relationships/hyperlink" Target="http://twitter.com/LucyishomeKathy/statuses/1143503240719298560" TargetMode="External"/><Relationship Id="rId6429" Type="http://schemas.openxmlformats.org/officeDocument/2006/relationships/hyperlink" Target="http://pbs.twimg.com/profile_images/894426986646429696/82vluPu4_normal.jpg" TargetMode="External"/><Relationship Id="rId6843" Type="http://schemas.openxmlformats.org/officeDocument/2006/relationships/hyperlink" Target="http://twitter.com/pjlsan2012/statuses/1143497090284380160" TargetMode="External"/><Relationship Id="rId9999" Type="http://schemas.openxmlformats.org/officeDocument/2006/relationships/hyperlink" Target="http://twitter.com/QuixoteDahn/statuses/1143475693164146688" TargetMode="External"/><Relationship Id="rId1988" Type="http://schemas.openxmlformats.org/officeDocument/2006/relationships/hyperlink" Target="http://abs.twimg.com/sticky/default_profile_images/default_profile_normal.png" TargetMode="External"/><Relationship Id="rId4394" Type="http://schemas.openxmlformats.org/officeDocument/2006/relationships/hyperlink" Target="http://pbs.twimg.com/profile_images/1021986572684673030/FT47Xr9c_normal.jpg" TargetMode="External"/><Relationship Id="rId5445" Type="http://schemas.openxmlformats.org/officeDocument/2006/relationships/hyperlink" Target="http://pbs.twimg.com/profile_images/968897218357837825/e_4VdbyL_normal.jpg" TargetMode="External"/><Relationship Id="rId4047" Type="http://schemas.openxmlformats.org/officeDocument/2006/relationships/hyperlink" Target="http://twitter.com/gus_posey/statuses/1143513113305763841" TargetMode="External"/><Relationship Id="rId4461" Type="http://schemas.openxmlformats.org/officeDocument/2006/relationships/hyperlink" Target="http://twitter.com/DeborahAlcorn/statuses/1143510533552971777" TargetMode="External"/><Relationship Id="rId5512" Type="http://schemas.openxmlformats.org/officeDocument/2006/relationships/hyperlink" Target="http://twitter.com/SusanLCathcart2/statuses/1143504727046610944" TargetMode="External"/><Relationship Id="rId6910" Type="http://schemas.openxmlformats.org/officeDocument/2006/relationships/hyperlink" Target="http://pbs.twimg.com/profile_images/1029917230518005761/Ymc35gAg_normal.jpg" TargetMode="External"/><Relationship Id="rId8668" Type="http://schemas.openxmlformats.org/officeDocument/2006/relationships/hyperlink" Target="http://pbs.twimg.com/profile_images/1098887868834033664/Vk00aVOs_normal.jpg" TargetMode="External"/><Relationship Id="rId9719" Type="http://schemas.openxmlformats.org/officeDocument/2006/relationships/hyperlink" Target="http://twitter.com/tack_sharp/statuses/1143477780732153859" TargetMode="External"/><Relationship Id="rId3063" Type="http://schemas.openxmlformats.org/officeDocument/2006/relationships/hyperlink" Target="http://twitter.com/USA_MAGAPatriot/statuses/1143518802933473281" TargetMode="External"/><Relationship Id="rId4114" Type="http://schemas.openxmlformats.org/officeDocument/2006/relationships/hyperlink" Target="http://pbs.twimg.com/profile_images/521415499641405440/RKIyV-6t_normal.jpeg" TargetMode="External"/><Relationship Id="rId10598" Type="http://schemas.openxmlformats.org/officeDocument/2006/relationships/hyperlink" Target="http://pbs.twimg.com/profile_images/825490591291146245/0w2Bfry1_normal.jpg" TargetMode="External"/><Relationship Id="rId11649" Type="http://schemas.openxmlformats.org/officeDocument/2006/relationships/hyperlink" Target="http://twitter.com/Rayshawjr1/statuses/1143460446952919040" TargetMode="External"/><Relationship Id="rId1708" Type="http://schemas.openxmlformats.org/officeDocument/2006/relationships/hyperlink" Target="http://pbs.twimg.com/profile_images/761539772233887744/7RQcYfnd_normal.jpg" TargetMode="External"/><Relationship Id="rId3130" Type="http://schemas.openxmlformats.org/officeDocument/2006/relationships/hyperlink" Target="http://pbs.twimg.com/profile_images/1057285482579673094/NFlGBDMV_normal.jpg" TargetMode="External"/><Relationship Id="rId6286" Type="http://schemas.openxmlformats.org/officeDocument/2006/relationships/hyperlink" Target="http://twitter.com/rowan777mx/statuses/1143500328983285761" TargetMode="External"/><Relationship Id="rId7337" Type="http://schemas.openxmlformats.org/officeDocument/2006/relationships/hyperlink" Target="http://twitter.com/BelangerSusan/statuses/1143493858262769664" TargetMode="External"/><Relationship Id="rId7684" Type="http://schemas.openxmlformats.org/officeDocument/2006/relationships/hyperlink" Target="http://pbs.twimg.com/profile_images/1135167031991578624/V3oniNoh_normal.jpg" TargetMode="External"/><Relationship Id="rId8735" Type="http://schemas.openxmlformats.org/officeDocument/2006/relationships/hyperlink" Target="http://twitter.com/sallyagale/statuses/1143484354208915458" TargetMode="External"/><Relationship Id="rId10665" Type="http://schemas.openxmlformats.org/officeDocument/2006/relationships/hyperlink" Target="http://twitter.com/hhgttg69/statuses/1143470469703618560" TargetMode="External"/><Relationship Id="rId11716" Type="http://schemas.openxmlformats.org/officeDocument/2006/relationships/hyperlink" Target="http://abs.twimg.com/sticky/default_profile_images/default_profile_normal.png" TargetMode="External"/><Relationship Id="rId7751" Type="http://schemas.openxmlformats.org/officeDocument/2006/relationships/hyperlink" Target="http://twitter.com/WalkerWorlde/statuses/1143491416473182209" TargetMode="External"/><Relationship Id="rId8802" Type="http://schemas.openxmlformats.org/officeDocument/2006/relationships/hyperlink" Target="http://pbs.twimg.com/profile_images/988990976642502662/c5b_iU25_normal.jpg" TargetMode="External"/><Relationship Id="rId10318" Type="http://schemas.openxmlformats.org/officeDocument/2006/relationships/hyperlink" Target="http://pbs.twimg.com/profile_images/1045056497506488320/366PG0-h_normal.jpg" TargetMode="External"/><Relationship Id="rId10732" Type="http://schemas.openxmlformats.org/officeDocument/2006/relationships/hyperlink" Target="http://pbs.twimg.com/profile_images/1046585042137493505/ByCdODDf_normal.jpg" TargetMode="External"/><Relationship Id="rId2896" Type="http://schemas.openxmlformats.org/officeDocument/2006/relationships/hyperlink" Target="http://pbs.twimg.com/profile_images/822419085380071424/JO3nmItD_normal.jpg" TargetMode="External"/><Relationship Id="rId3947" Type="http://schemas.openxmlformats.org/officeDocument/2006/relationships/hyperlink" Target="http://twitter.com/lietteped/statuses/1143513728220114945" TargetMode="External"/><Relationship Id="rId6353" Type="http://schemas.openxmlformats.org/officeDocument/2006/relationships/hyperlink" Target="http://pbs.twimg.com/profile_images/960685614973665280/jDOaitYy_normal.jpg" TargetMode="External"/><Relationship Id="rId7404" Type="http://schemas.openxmlformats.org/officeDocument/2006/relationships/hyperlink" Target="http://abs.twimg.com/sticky/default_profile_images/default_profile_normal.png" TargetMode="External"/><Relationship Id="rId868" Type="http://schemas.openxmlformats.org/officeDocument/2006/relationships/hyperlink" Target="http://pbs.twimg.com/profile_images/861732932356067332/StGtDKwj_normal.jpg" TargetMode="External"/><Relationship Id="rId1498" Type="http://schemas.openxmlformats.org/officeDocument/2006/relationships/hyperlink" Target="http://pbs.twimg.com/profile_images/977896786399436801/n6nuRIQz_normal.jpg" TargetMode="External"/><Relationship Id="rId2549" Type="http://schemas.openxmlformats.org/officeDocument/2006/relationships/hyperlink" Target="http://twitter.com/shellybarring/statuses/1143522019994001408" TargetMode="External"/><Relationship Id="rId2963" Type="http://schemas.openxmlformats.org/officeDocument/2006/relationships/hyperlink" Target="http://twitter.com/GrandeMocha/statuses/1143519276353167361" TargetMode="External"/><Relationship Id="rId6006" Type="http://schemas.openxmlformats.org/officeDocument/2006/relationships/hyperlink" Target="http://twitter.com/Lasher0408/statuses/1143501914476351489" TargetMode="External"/><Relationship Id="rId6420" Type="http://schemas.openxmlformats.org/officeDocument/2006/relationships/hyperlink" Target="http://twitter.com/MusingCat2014/statuses/1143499463543140352" TargetMode="External"/><Relationship Id="rId9576" Type="http://schemas.openxmlformats.org/officeDocument/2006/relationships/hyperlink" Target="http://pbs.twimg.com/profile_images/1014887472881389568/5g9OriU4_normal.jpg" TargetMode="External"/><Relationship Id="rId9990" Type="http://schemas.openxmlformats.org/officeDocument/2006/relationships/hyperlink" Target="http://pbs.twimg.com/profile_images/1126957948130013185/xug1saT3_normal.jpg" TargetMode="External"/><Relationship Id="rId935" Type="http://schemas.openxmlformats.org/officeDocument/2006/relationships/hyperlink" Target="http://twitter.com/DanielMyers76/statuses/1143531447938011137" TargetMode="External"/><Relationship Id="rId1565" Type="http://schemas.openxmlformats.org/officeDocument/2006/relationships/hyperlink" Target="http://twitter.com/skirider1/statuses/1143528069690462208" TargetMode="External"/><Relationship Id="rId2616" Type="http://schemas.openxmlformats.org/officeDocument/2006/relationships/hyperlink" Target="http://pbs.twimg.com/profile_images/1113744923352760321/JCbKQNHa_normal.jpg" TargetMode="External"/><Relationship Id="rId5022" Type="http://schemas.openxmlformats.org/officeDocument/2006/relationships/hyperlink" Target="http://twitter.com/stormsssunshine/statuses/1143507250520027137" TargetMode="External"/><Relationship Id="rId8178" Type="http://schemas.openxmlformats.org/officeDocument/2006/relationships/hyperlink" Target="http://pbs.twimg.com/profile_images/1142065379205926918/BOx81WAR_normal.jpg" TargetMode="External"/><Relationship Id="rId8592" Type="http://schemas.openxmlformats.org/officeDocument/2006/relationships/hyperlink" Target="http://pbs.twimg.com/profile_images/1062329166849363968/fWhLtOpn_normal.jpg" TargetMode="External"/><Relationship Id="rId9229" Type="http://schemas.openxmlformats.org/officeDocument/2006/relationships/hyperlink" Target="http://twitter.com/MelodyJ58736170/statuses/1143481081208946688" TargetMode="External"/><Relationship Id="rId9643" Type="http://schemas.openxmlformats.org/officeDocument/2006/relationships/hyperlink" Target="http://twitter.com/bwhiteb2/statuses/1143478165307830272" TargetMode="External"/><Relationship Id="rId11159" Type="http://schemas.openxmlformats.org/officeDocument/2006/relationships/hyperlink" Target="http://twitter.com/CrazyCatLadyFL/statuses/1143466126149586949" TargetMode="External"/><Relationship Id="rId1218" Type="http://schemas.openxmlformats.org/officeDocument/2006/relationships/hyperlink" Target="http://pbs.twimg.com/profile_images/378800000302508301/11ef97ca635cf5916bf7415e4fd6b56d_normal.jpeg" TargetMode="External"/><Relationship Id="rId7194" Type="http://schemas.openxmlformats.org/officeDocument/2006/relationships/hyperlink" Target="http://pbs.twimg.com/profile_images/1139751978123186177/OyY-hVvi_normal.jpg" TargetMode="External"/><Relationship Id="rId8245" Type="http://schemas.openxmlformats.org/officeDocument/2006/relationships/hyperlink" Target="http://twitter.com/HeathTeresa/statuses/1143488009398079488" TargetMode="External"/><Relationship Id="rId10175" Type="http://schemas.openxmlformats.org/officeDocument/2006/relationships/hyperlink" Target="http://twitter.com/sunengine/statuses/1143474401150676993" TargetMode="External"/><Relationship Id="rId11573" Type="http://schemas.openxmlformats.org/officeDocument/2006/relationships/hyperlink" Target="http://twitter.com/floralartist/statuses/1143461386330288129" TargetMode="External"/><Relationship Id="rId1632" Type="http://schemas.openxmlformats.org/officeDocument/2006/relationships/hyperlink" Target="http://pbs.twimg.com/profile_images/1139292198950842375/GD-5Wa-4_normal.jpg" TargetMode="External"/><Relationship Id="rId4788" Type="http://schemas.openxmlformats.org/officeDocument/2006/relationships/hyperlink" Target="http://twitter.com/MagistraGoetz/statuses/1143508330289225728" TargetMode="External"/><Relationship Id="rId5839" Type="http://schemas.openxmlformats.org/officeDocument/2006/relationships/hyperlink" Target="http://pbs.twimg.com/profile_images/949001324137517061/svnTGpTV_normal.jpg" TargetMode="External"/><Relationship Id="rId7261" Type="http://schemas.openxmlformats.org/officeDocument/2006/relationships/hyperlink" Target="http://twitter.com/JacobSizzle/statuses/1143494285238497282" TargetMode="External"/><Relationship Id="rId9710" Type="http://schemas.openxmlformats.org/officeDocument/2006/relationships/hyperlink" Target="http://pbs.twimg.com/profile_images/1034044202588487682/zl3_2hAk_normal.jpg" TargetMode="External"/><Relationship Id="rId11226" Type="http://schemas.openxmlformats.org/officeDocument/2006/relationships/hyperlink" Target="http://pbs.twimg.com/profile_images/554037947671248897/ffi-ZR1Z_normal.jpeg" TargetMode="External"/><Relationship Id="rId11640" Type="http://schemas.openxmlformats.org/officeDocument/2006/relationships/hyperlink" Target="http://pbs.twimg.com/profile_images/378800000007511442/d1da88dcbfaed243c23739ea55282644_normal.jpeg" TargetMode="External"/><Relationship Id="rId4855" Type="http://schemas.openxmlformats.org/officeDocument/2006/relationships/hyperlink" Target="http://pbs.twimg.com/profile_images/661413459767066625/d0-jd52k_normal.jpg" TargetMode="External"/><Relationship Id="rId5906" Type="http://schemas.openxmlformats.org/officeDocument/2006/relationships/hyperlink" Target="http://twitter.com/Michell45129550/statuses/1143502534587367424" TargetMode="External"/><Relationship Id="rId8312" Type="http://schemas.openxmlformats.org/officeDocument/2006/relationships/hyperlink" Target="http://pbs.twimg.com/profile_images/843280574882095106/3_zzFnZ0_normal.jpg" TargetMode="External"/><Relationship Id="rId10242" Type="http://schemas.openxmlformats.org/officeDocument/2006/relationships/hyperlink" Target="http://pbs.twimg.com/profile_images/983859876303519744/5e0O8eOQ_normal.jpg" TargetMode="External"/><Relationship Id="rId3457" Type="http://schemas.openxmlformats.org/officeDocument/2006/relationships/hyperlink" Target="http://twitter.com/shurn_burn/statuses/1143516715990601728" TargetMode="External"/><Relationship Id="rId3871" Type="http://schemas.openxmlformats.org/officeDocument/2006/relationships/hyperlink" Target="http://twitter.com/TexasManz/statuses/1143514132232253441" TargetMode="External"/><Relationship Id="rId4508" Type="http://schemas.openxmlformats.org/officeDocument/2006/relationships/hyperlink" Target="http://pbs.twimg.com/profile_images/1023139850311159808/ggaRq0Vt_normal.jpg" TargetMode="External"/><Relationship Id="rId4922" Type="http://schemas.openxmlformats.org/officeDocument/2006/relationships/hyperlink" Target="http://twitter.com/JoyfulBluebird/statuses/1143507684697751552" TargetMode="External"/><Relationship Id="rId378" Type="http://schemas.openxmlformats.org/officeDocument/2006/relationships/hyperlink" Target="http://pbs.twimg.com/profile_images/871897958928732160/3CZcYw8m_normal.jpg" TargetMode="External"/><Relationship Id="rId792" Type="http://schemas.openxmlformats.org/officeDocument/2006/relationships/hyperlink" Target="http://pbs.twimg.com/profile_images/1068336411336568833/gy9PQkVe_normal.jpg" TargetMode="External"/><Relationship Id="rId2059" Type="http://schemas.openxmlformats.org/officeDocument/2006/relationships/hyperlink" Target="http://twitter.com/CorporateMohawk/statuses/1143524998331752450" TargetMode="External"/><Relationship Id="rId2473" Type="http://schemas.openxmlformats.org/officeDocument/2006/relationships/hyperlink" Target="http://twitter.com/johnni/statuses/1143522577672855552" TargetMode="External"/><Relationship Id="rId3524" Type="http://schemas.openxmlformats.org/officeDocument/2006/relationships/hyperlink" Target="http://pbs.twimg.com/profile_images/1096438280298610689/5eSUGGtb_normal.jpg" TargetMode="External"/><Relationship Id="rId9086" Type="http://schemas.openxmlformats.org/officeDocument/2006/relationships/hyperlink" Target="http://pbs.twimg.com/profile_images/1081992981463347202/RRDVXgge_normal.jpg" TargetMode="External"/><Relationship Id="rId445" Type="http://schemas.openxmlformats.org/officeDocument/2006/relationships/hyperlink" Target="http://twitter.com/GunterHufner/statuses/1143534211854417921" TargetMode="External"/><Relationship Id="rId1075" Type="http://schemas.openxmlformats.org/officeDocument/2006/relationships/hyperlink" Target="http://twitter.com/h_chuckie/statuses/1143530748823183360" TargetMode="External"/><Relationship Id="rId2126" Type="http://schemas.openxmlformats.org/officeDocument/2006/relationships/hyperlink" Target="http://pbs.twimg.com/profile_images/1135455328349196289/q6wVEzi1_normal.jpg" TargetMode="External"/><Relationship Id="rId2540" Type="http://schemas.openxmlformats.org/officeDocument/2006/relationships/hyperlink" Target="http://pbs.twimg.com/profile_images/754318575939129345/tur-VFsa_normal.jpg" TargetMode="External"/><Relationship Id="rId5696" Type="http://schemas.openxmlformats.org/officeDocument/2006/relationships/hyperlink" Target="http://twitter.com/SCarlson48/statuses/1143503784913645569" TargetMode="External"/><Relationship Id="rId6747" Type="http://schemas.openxmlformats.org/officeDocument/2006/relationships/hyperlink" Target="http://pbs.twimg.com/profile_images/832390598015332352/yEr_QScG_normal.jpg" TargetMode="External"/><Relationship Id="rId9153" Type="http://schemas.openxmlformats.org/officeDocument/2006/relationships/hyperlink" Target="http://twitter.com/drmlb/statuses/1143481721524031488" TargetMode="External"/><Relationship Id="rId11083" Type="http://schemas.openxmlformats.org/officeDocument/2006/relationships/hyperlink" Target="http://twitter.com/mysticeti/statuses/1143466626731433986" TargetMode="External"/><Relationship Id="rId512" Type="http://schemas.openxmlformats.org/officeDocument/2006/relationships/hyperlink" Target="http://pbs.twimg.com/profile_images/1138959334208147458/3s_F53L4_normal.jpg" TargetMode="External"/><Relationship Id="rId1142" Type="http://schemas.openxmlformats.org/officeDocument/2006/relationships/hyperlink" Target="http://pbs.twimg.com/profile_images/1087443782046502914/ALyWImy__normal.jpg" TargetMode="External"/><Relationship Id="rId4298" Type="http://schemas.openxmlformats.org/officeDocument/2006/relationships/hyperlink" Target="http://pbs.twimg.com/profile_images/534817454535356416/8JQXckh4_normal.jpeg" TargetMode="External"/><Relationship Id="rId5349" Type="http://schemas.openxmlformats.org/officeDocument/2006/relationships/hyperlink" Target="http://pbs.twimg.com/profile_images/983011546635915264/egyQdNb3_normal.jpg" TargetMode="External"/><Relationship Id="rId9220" Type="http://schemas.openxmlformats.org/officeDocument/2006/relationships/hyperlink" Target="http://pbs.twimg.com/profile_images/1139552760079245317/Gjb6ogFS_normal.jpg" TargetMode="External"/><Relationship Id="rId4365" Type="http://schemas.openxmlformats.org/officeDocument/2006/relationships/hyperlink" Target="http://twitter.com/miraculous1/statuses/1143511210601734145" TargetMode="External"/><Relationship Id="rId5763" Type="http://schemas.openxmlformats.org/officeDocument/2006/relationships/hyperlink" Target="http://pbs.twimg.com/profile_images/1123280778031292416/saf4nxHc_normal.jpg" TargetMode="External"/><Relationship Id="rId6814" Type="http://schemas.openxmlformats.org/officeDocument/2006/relationships/hyperlink" Target="http://pbs.twimg.com/profile_images/704368824829739009/uDDq9zM8_normal.jpg" TargetMode="External"/><Relationship Id="rId11150" Type="http://schemas.openxmlformats.org/officeDocument/2006/relationships/hyperlink" Target="http://abs.twimg.com/sticky/default_profile_images/default_profile_normal.png" TargetMode="External"/><Relationship Id="rId1959" Type="http://schemas.openxmlformats.org/officeDocument/2006/relationships/hyperlink" Target="http://twitter.com/NstyWmnWendy/statuses/1143525617918447616" TargetMode="External"/><Relationship Id="rId4018" Type="http://schemas.openxmlformats.org/officeDocument/2006/relationships/hyperlink" Target="http://pbs.twimg.com/profile_images/1091067286797144064/7u_m87iz_normal.jpg" TargetMode="External"/><Relationship Id="rId5416" Type="http://schemas.openxmlformats.org/officeDocument/2006/relationships/hyperlink" Target="http://twitter.com/ValeriansRealm/statuses/1143505258712305664" TargetMode="External"/><Relationship Id="rId5830" Type="http://schemas.openxmlformats.org/officeDocument/2006/relationships/hyperlink" Target="http://twitter.com/Marilyn31682963/statuses/1143502923483271168" TargetMode="External"/><Relationship Id="rId8986" Type="http://schemas.openxmlformats.org/officeDocument/2006/relationships/hyperlink" Target="http://pbs.twimg.com/profile_images/1056223049668644864/mUEc6H9b_normal.jpg" TargetMode="External"/><Relationship Id="rId3381" Type="http://schemas.openxmlformats.org/officeDocument/2006/relationships/hyperlink" Target="http://twitter.com/DickWagner17/statuses/1143517126751379457" TargetMode="External"/><Relationship Id="rId4432" Type="http://schemas.openxmlformats.org/officeDocument/2006/relationships/hyperlink" Target="http://pbs.twimg.com/profile_images/977200953911750656/GQqTUamr_normal.jpg" TargetMode="External"/><Relationship Id="rId7588" Type="http://schemas.openxmlformats.org/officeDocument/2006/relationships/hyperlink" Target="http://pbs.twimg.com/profile_images/1060680471175221249/9r4BqErT_normal.jpg" TargetMode="External"/><Relationship Id="rId8639" Type="http://schemas.openxmlformats.org/officeDocument/2006/relationships/hyperlink" Target="http://twitter.com/kathleenroeberg/statuses/1143485146194223104" TargetMode="External"/><Relationship Id="rId10569" Type="http://schemas.openxmlformats.org/officeDocument/2006/relationships/hyperlink" Target="http://twitter.com/vansopinion8ted/statuses/1143471455536992257" TargetMode="External"/><Relationship Id="rId10983" Type="http://schemas.openxmlformats.org/officeDocument/2006/relationships/hyperlink" Target="http://twitter.com/zaklalonde/statuses/1143467656319787008" TargetMode="External"/><Relationship Id="rId3034" Type="http://schemas.openxmlformats.org/officeDocument/2006/relationships/hyperlink" Target="http://pbs.twimg.com/profile_images/1139874333835309056/I5LdWhjK_normal.jpg" TargetMode="External"/><Relationship Id="rId7655" Type="http://schemas.openxmlformats.org/officeDocument/2006/relationships/hyperlink" Target="http://twitter.com/kathy_levy/statuses/1143491969097748481" TargetMode="External"/><Relationship Id="rId8706" Type="http://schemas.openxmlformats.org/officeDocument/2006/relationships/hyperlink" Target="http://pbs.twimg.com/profile_images/1103420377357828098/kJLOHxy8_normal.jpg" TargetMode="External"/><Relationship Id="rId10636" Type="http://schemas.openxmlformats.org/officeDocument/2006/relationships/hyperlink" Target="http://pbs.twimg.com/profile_images/1105998734704427008/0K0r6-_H_normal.png" TargetMode="External"/><Relationship Id="rId2050" Type="http://schemas.openxmlformats.org/officeDocument/2006/relationships/hyperlink" Target="http://pbs.twimg.com/profile_images/1013210824213778434/A6QfJvZB_normal.jpg" TargetMode="External"/><Relationship Id="rId3101" Type="http://schemas.openxmlformats.org/officeDocument/2006/relationships/hyperlink" Target="http://twitter.com/DarthDadius7/statuses/1143518572460875777" TargetMode="External"/><Relationship Id="rId6257" Type="http://schemas.openxmlformats.org/officeDocument/2006/relationships/hyperlink" Target="http://pbs.twimg.com/profile_images/775405557494734852/cCovideT_normal.jpg" TargetMode="External"/><Relationship Id="rId6671" Type="http://schemas.openxmlformats.org/officeDocument/2006/relationships/hyperlink" Target="http://pbs.twimg.com/profile_images/966392808482287616/XKDkP-DG_normal.jpg" TargetMode="External"/><Relationship Id="rId7308" Type="http://schemas.openxmlformats.org/officeDocument/2006/relationships/hyperlink" Target="http://pbs.twimg.com/profile_images/1140815654477602816/XXeCOax9_normal.jpg" TargetMode="External"/><Relationship Id="rId7722" Type="http://schemas.openxmlformats.org/officeDocument/2006/relationships/hyperlink" Target="http://pbs.twimg.com/profile_images/503471649031999488/Tjz_tqBg_normal.jpeg" TargetMode="External"/><Relationship Id="rId5273" Type="http://schemas.openxmlformats.org/officeDocument/2006/relationships/hyperlink" Target="http://pbs.twimg.com/profile_images/3664123601/bde2cde3b4aff578dfbcd5de0b082701_normal.jpeg" TargetMode="External"/><Relationship Id="rId6324" Type="http://schemas.openxmlformats.org/officeDocument/2006/relationships/hyperlink" Target="http://twitter.com/Sissy02468/statuses/1143500083952046080" TargetMode="External"/><Relationship Id="rId10703" Type="http://schemas.openxmlformats.org/officeDocument/2006/relationships/hyperlink" Target="http://twitter.com/TaylorAmell1/statuses/1143470008443572224" TargetMode="External"/><Relationship Id="rId839" Type="http://schemas.openxmlformats.org/officeDocument/2006/relationships/hyperlink" Target="http://twitter.com/fostermom42/statuses/1143531965481660418" TargetMode="External"/><Relationship Id="rId1469" Type="http://schemas.openxmlformats.org/officeDocument/2006/relationships/hyperlink" Target="http://twitter.com/ACHBALLAZ/statuses/1143528633446862849" TargetMode="External"/><Relationship Id="rId2867" Type="http://schemas.openxmlformats.org/officeDocument/2006/relationships/hyperlink" Target="http://twitter.com/XtineCochran/statuses/1143519781661872128" TargetMode="External"/><Relationship Id="rId3918" Type="http://schemas.openxmlformats.org/officeDocument/2006/relationships/hyperlink" Target="http://pbs.twimg.com/profile_images/1119799030584791040/ZuCoP43C_normal.jpg" TargetMode="External"/><Relationship Id="rId5340" Type="http://schemas.openxmlformats.org/officeDocument/2006/relationships/hyperlink" Target="http://twitter.com/HunyBadgr1/statuses/1143505629362806784" TargetMode="External"/><Relationship Id="rId8496" Type="http://schemas.openxmlformats.org/officeDocument/2006/relationships/hyperlink" Target="http://pbs.twimg.com/profile_images/1127035991741620225/8vP14WCf_normal.jpg" TargetMode="External"/><Relationship Id="rId9547" Type="http://schemas.openxmlformats.org/officeDocument/2006/relationships/hyperlink" Target="http://twitter.com/ProgressiveMPA/statuses/1143478789956968448" TargetMode="External"/><Relationship Id="rId9894" Type="http://schemas.openxmlformats.org/officeDocument/2006/relationships/hyperlink" Target="http://pbs.twimg.com/profile_images/1084453746946523137/U01lF-zf_normal.jpg" TargetMode="External"/><Relationship Id="rId1883" Type="http://schemas.openxmlformats.org/officeDocument/2006/relationships/hyperlink" Target="http://twitter.com/socoart/statuses/1143526097851736064" TargetMode="External"/><Relationship Id="rId2934" Type="http://schemas.openxmlformats.org/officeDocument/2006/relationships/hyperlink" Target="http://pbs.twimg.com/profile_images/1061324472299520005/FFSQDrMe_normal.jpg" TargetMode="External"/><Relationship Id="rId7098" Type="http://schemas.openxmlformats.org/officeDocument/2006/relationships/hyperlink" Target="http://pbs.twimg.com/profile_images/1140815654477602816/XXeCOax9_normal.jpg" TargetMode="External"/><Relationship Id="rId8149" Type="http://schemas.openxmlformats.org/officeDocument/2006/relationships/hyperlink" Target="http://twitter.com/animebookchic/statuses/1143488744344997888" TargetMode="External"/><Relationship Id="rId9961" Type="http://schemas.openxmlformats.org/officeDocument/2006/relationships/hyperlink" Target="http://twitter.com/wickelewis/statuses/1143475940653223939" TargetMode="External"/><Relationship Id="rId11477" Type="http://schemas.openxmlformats.org/officeDocument/2006/relationships/hyperlink" Target="http://twitter.com/Cajunwealth/statuses/1143462870669299713" TargetMode="External"/><Relationship Id="rId11891" Type="http://schemas.openxmlformats.org/officeDocument/2006/relationships/hyperlink" Target="http://twitter.com/BloodwingBX/statuses/1143457149852557312" TargetMode="External"/><Relationship Id="rId906" Type="http://schemas.openxmlformats.org/officeDocument/2006/relationships/hyperlink" Target="http://pbs.twimg.com/profile_images/1007218081226248192/_BggpffI_normal.jpg" TargetMode="External"/><Relationship Id="rId1536" Type="http://schemas.openxmlformats.org/officeDocument/2006/relationships/hyperlink" Target="http://pbs.twimg.com/profile_images/1142187663920943114/wKICTU_9_normal.png" TargetMode="External"/><Relationship Id="rId1950" Type="http://schemas.openxmlformats.org/officeDocument/2006/relationships/hyperlink" Target="http://abs.twimg.com/sticky/default_profile_images/default_profile_normal.png" TargetMode="External"/><Relationship Id="rId8563" Type="http://schemas.openxmlformats.org/officeDocument/2006/relationships/hyperlink" Target="http://twitter.com/Anerlin/statuses/1143485699112472577" TargetMode="External"/><Relationship Id="rId9614" Type="http://schemas.openxmlformats.org/officeDocument/2006/relationships/hyperlink" Target="http://abs.twimg.com/sticky/default_profile_images/default_profile_normal.png" TargetMode="External"/><Relationship Id="rId10079" Type="http://schemas.openxmlformats.org/officeDocument/2006/relationships/hyperlink" Target="http://twitter.com/HenleyCarol/statuses/1143475062026264576" TargetMode="External"/><Relationship Id="rId10493" Type="http://schemas.openxmlformats.org/officeDocument/2006/relationships/hyperlink" Target="http://twitter.com/bruceheg/statuses/1143471919943041025" TargetMode="External"/><Relationship Id="rId11544" Type="http://schemas.openxmlformats.org/officeDocument/2006/relationships/hyperlink" Target="http://pbs.twimg.com/profile_images/3356384310/21cee7d7bd5eb2da4dfa7e192e13a501_normal.jpeg" TargetMode="External"/><Relationship Id="rId1603" Type="http://schemas.openxmlformats.org/officeDocument/2006/relationships/hyperlink" Target="http://twitter.com/FrankEskimos/statuses/1143527824306900992" TargetMode="External"/><Relationship Id="rId4759" Type="http://schemas.openxmlformats.org/officeDocument/2006/relationships/hyperlink" Target="http://pbs.twimg.com/profile_images/1134505505274114048/re2ywH75_normal.jpg" TargetMode="External"/><Relationship Id="rId7165" Type="http://schemas.openxmlformats.org/officeDocument/2006/relationships/hyperlink" Target="http://twitter.com/cwolmak/statuses/1143494950195224576" TargetMode="External"/><Relationship Id="rId8216" Type="http://schemas.openxmlformats.org/officeDocument/2006/relationships/hyperlink" Target="http://pbs.twimg.com/profile_images/1039842330688278528/oppgplRU_normal.jpg" TargetMode="External"/><Relationship Id="rId8630" Type="http://schemas.openxmlformats.org/officeDocument/2006/relationships/hyperlink" Target="http://pbs.twimg.com/profile_images/490054424312553472/K0wU7v5T_normal.png" TargetMode="External"/><Relationship Id="rId10146" Type="http://schemas.openxmlformats.org/officeDocument/2006/relationships/hyperlink" Target="http://pbs.twimg.com/profile_images/775089685630681088/bt5wsYOi_normal.jpg" TargetMode="External"/><Relationship Id="rId10560" Type="http://schemas.openxmlformats.org/officeDocument/2006/relationships/hyperlink" Target="http://pbs.twimg.com/profile_images/475665021117407232/ghlIDlzx_normal.jpeg" TargetMode="External"/><Relationship Id="rId11611" Type="http://schemas.openxmlformats.org/officeDocument/2006/relationships/hyperlink" Target="http://twitter.com/RonLais/statuses/1143460930157629441" TargetMode="External"/><Relationship Id="rId3775" Type="http://schemas.openxmlformats.org/officeDocument/2006/relationships/hyperlink" Target="http://twitter.com/AlbertFlorian4/statuses/1143514726158217216" TargetMode="External"/><Relationship Id="rId4826" Type="http://schemas.openxmlformats.org/officeDocument/2006/relationships/hyperlink" Target="http://twitter.com/ToasterSmokey/statuses/1143508211447844864" TargetMode="External"/><Relationship Id="rId6181" Type="http://schemas.openxmlformats.org/officeDocument/2006/relationships/hyperlink" Target="http://pbs.twimg.com/profile_images/1141140254717612033/qVlvW8JB_normal.jpg" TargetMode="External"/><Relationship Id="rId7232" Type="http://schemas.openxmlformats.org/officeDocument/2006/relationships/hyperlink" Target="http://pbs.twimg.com/profile_images/1136846417949892609/eo_XmMf-_normal.jpg" TargetMode="External"/><Relationship Id="rId10213" Type="http://schemas.openxmlformats.org/officeDocument/2006/relationships/hyperlink" Target="http://twitter.com/misseclipse1984/statuses/1143474150998020096" TargetMode="External"/><Relationship Id="rId696" Type="http://schemas.openxmlformats.org/officeDocument/2006/relationships/hyperlink" Target="http://pbs.twimg.com/profile_images/1060669604685479936/W_71-50W_normal.jpg" TargetMode="External"/><Relationship Id="rId2377" Type="http://schemas.openxmlformats.org/officeDocument/2006/relationships/hyperlink" Target="http://twitter.com/vincefil/statuses/1143523133586124800" TargetMode="External"/><Relationship Id="rId2791" Type="http://schemas.openxmlformats.org/officeDocument/2006/relationships/hyperlink" Target="http://twitter.com/bodebliss54/statuses/1143520286337306625" TargetMode="External"/><Relationship Id="rId3428" Type="http://schemas.openxmlformats.org/officeDocument/2006/relationships/hyperlink" Target="http://pbs.twimg.com/profile_images/1139331121915867137/mqiDChML_normal.jpg" TargetMode="External"/><Relationship Id="rId349" Type="http://schemas.openxmlformats.org/officeDocument/2006/relationships/hyperlink" Target="http://pbs.twimg.com/profile_images/837344235066044417/EO4e-TmJ_normal.jpg" TargetMode="External"/><Relationship Id="rId763" Type="http://schemas.openxmlformats.org/officeDocument/2006/relationships/hyperlink" Target="http://twitter.com/matthewjohns444/statuses/1143532422396436481" TargetMode="External"/><Relationship Id="rId1393" Type="http://schemas.openxmlformats.org/officeDocument/2006/relationships/hyperlink" Target="http://twitter.com/YukonGale/statuses/1143529007985508352" TargetMode="External"/><Relationship Id="rId2444" Type="http://schemas.openxmlformats.org/officeDocument/2006/relationships/hyperlink" Target="http://pbs.twimg.com/profile_images/795032165926965248/ZvaXhdx3_normal.jpg" TargetMode="External"/><Relationship Id="rId3842" Type="http://schemas.openxmlformats.org/officeDocument/2006/relationships/hyperlink" Target="http://pbs.twimg.com/profile_images/1095305810769375232/HFFZAptr_normal.jpg" TargetMode="External"/><Relationship Id="rId6998" Type="http://schemas.openxmlformats.org/officeDocument/2006/relationships/hyperlink" Target="http://abs.twimg.com/sticky/default_profile_images/default_profile_normal.png" TargetMode="External"/><Relationship Id="rId9057" Type="http://schemas.openxmlformats.org/officeDocument/2006/relationships/hyperlink" Target="http://twitter.com/jarmancolo/statuses/1143482325704957953" TargetMode="External"/><Relationship Id="rId9471" Type="http://schemas.openxmlformats.org/officeDocument/2006/relationships/hyperlink" Target="http://twitter.com/ClemensenGary/statuses/1143479447510585350" TargetMode="External"/><Relationship Id="rId416" Type="http://schemas.openxmlformats.org/officeDocument/2006/relationships/hyperlink" Target="http://abs.twimg.com/sticky/default_profile_images/default_profile_normal.png" TargetMode="External"/><Relationship Id="rId1046" Type="http://schemas.openxmlformats.org/officeDocument/2006/relationships/hyperlink" Target="http://pbs.twimg.com/profile_images/1082363470136442880/PGbJ4LZ__normal.jpg" TargetMode="External"/><Relationship Id="rId8073" Type="http://schemas.openxmlformats.org/officeDocument/2006/relationships/hyperlink" Target="http://twitter.com/tree__star/statuses/1143489343102828545" TargetMode="External"/><Relationship Id="rId9124" Type="http://schemas.openxmlformats.org/officeDocument/2006/relationships/hyperlink" Target="http://pbs.twimg.com/profile_images/378800000007511442/d1da88dcbfaed243c23739ea55282644_normal.jpeg" TargetMode="External"/><Relationship Id="rId830" Type="http://schemas.openxmlformats.org/officeDocument/2006/relationships/hyperlink" Target="http://pbs.twimg.com/profile_images/1044602721175769088/txTmXBB2_normal.jpg" TargetMode="External"/><Relationship Id="rId1460" Type="http://schemas.openxmlformats.org/officeDocument/2006/relationships/hyperlink" Target="http://pbs.twimg.com/profile_images/459775938985598978/VgNEy8Pq_normal.jpeg" TargetMode="External"/><Relationship Id="rId2511" Type="http://schemas.openxmlformats.org/officeDocument/2006/relationships/hyperlink" Target="http://twitter.com/socflyny/statuses/1143522304447717376" TargetMode="External"/><Relationship Id="rId5667" Type="http://schemas.openxmlformats.org/officeDocument/2006/relationships/hyperlink" Target="http://pbs.twimg.com/profile_images/1105998734704427008/0K0r6-_H_normal.png" TargetMode="External"/><Relationship Id="rId6718" Type="http://schemas.openxmlformats.org/officeDocument/2006/relationships/hyperlink" Target="http://twitter.com/SheenaLeith/statuses/1143497685091196928" TargetMode="External"/><Relationship Id="rId11054" Type="http://schemas.openxmlformats.org/officeDocument/2006/relationships/hyperlink" Target="http://pbs.twimg.com/profile_images/1138602475248709632/0ZXgyDBZ_normal.jpg" TargetMode="External"/><Relationship Id="rId1113" Type="http://schemas.openxmlformats.org/officeDocument/2006/relationships/hyperlink" Target="http://twitter.com/zachariasd/statuses/1143530560691814400" TargetMode="External"/><Relationship Id="rId4269" Type="http://schemas.openxmlformats.org/officeDocument/2006/relationships/hyperlink" Target="http://twitter.com/jlmreading/statuses/1143511787784024066" TargetMode="External"/><Relationship Id="rId4683" Type="http://schemas.openxmlformats.org/officeDocument/2006/relationships/hyperlink" Target="http://pbs.twimg.com/profile_images/1116253364809977856/Dfe-3mG7_normal.png" TargetMode="External"/><Relationship Id="rId5734" Type="http://schemas.openxmlformats.org/officeDocument/2006/relationships/hyperlink" Target="http://twitter.com/LeslieLee327/statuses/1143503547306323968" TargetMode="External"/><Relationship Id="rId8140" Type="http://schemas.openxmlformats.org/officeDocument/2006/relationships/hyperlink" Target="http://pbs.twimg.com/profile_images/1040368127094255616/B--SypW7_normal.jpg" TargetMode="External"/><Relationship Id="rId10070" Type="http://schemas.openxmlformats.org/officeDocument/2006/relationships/hyperlink" Target="http://pbs.twimg.com/profile_images/1014573725969248257/MSYc_wMd_normal.jpg" TargetMode="External"/><Relationship Id="rId11121" Type="http://schemas.openxmlformats.org/officeDocument/2006/relationships/hyperlink" Target="http://twitter.com/Michael52390421/statuses/1143466338121330689" TargetMode="External"/><Relationship Id="rId3285" Type="http://schemas.openxmlformats.org/officeDocument/2006/relationships/hyperlink" Target="http://twitter.com/GypseyBarke/statuses/1143517582911299584" TargetMode="External"/><Relationship Id="rId4336" Type="http://schemas.openxmlformats.org/officeDocument/2006/relationships/hyperlink" Target="http://pbs.twimg.com/profile_images/1105998734704427008/0K0r6-_H_normal.png" TargetMode="External"/><Relationship Id="rId4750" Type="http://schemas.openxmlformats.org/officeDocument/2006/relationships/hyperlink" Target="http://twitter.com/all_sabrina/statuses/1143508495913967616" TargetMode="External"/><Relationship Id="rId5801" Type="http://schemas.openxmlformats.org/officeDocument/2006/relationships/hyperlink" Target="http://pbs.twimg.com/profile_images/650439591703498753/TZaKFP6T_normal.jpg" TargetMode="External"/><Relationship Id="rId8957" Type="http://schemas.openxmlformats.org/officeDocument/2006/relationships/hyperlink" Target="http://twitter.com/KobeTheresa/statuses/1143482817919275010" TargetMode="External"/><Relationship Id="rId3352" Type="http://schemas.openxmlformats.org/officeDocument/2006/relationships/hyperlink" Target="http://pbs.twimg.com/profile_images/1133992775169511429/D6JRbdTA_normal.jpg" TargetMode="External"/><Relationship Id="rId4403" Type="http://schemas.openxmlformats.org/officeDocument/2006/relationships/hyperlink" Target="http://twitter.com/Kat82294387/statuses/1143510978920878080" TargetMode="External"/><Relationship Id="rId7559" Type="http://schemas.openxmlformats.org/officeDocument/2006/relationships/hyperlink" Target="http://twitter.com/AirToob/statuses/1143492536478179328" TargetMode="External"/><Relationship Id="rId10887" Type="http://schemas.openxmlformats.org/officeDocument/2006/relationships/hyperlink" Target="http://twitter.com/sandyb1957/statuses/1143468550193078272" TargetMode="External"/><Relationship Id="rId11938" Type="http://schemas.openxmlformats.org/officeDocument/2006/relationships/hyperlink" Target="http://abs.twimg.com/sticky/default_profile_images/default_profile_normal.png" TargetMode="External"/><Relationship Id="rId273" Type="http://schemas.openxmlformats.org/officeDocument/2006/relationships/hyperlink" Target="http://pbs.twimg.com/profile_images/685324044770668549/uYOlFBha_normal.jpg" TargetMode="External"/><Relationship Id="rId3005" Type="http://schemas.openxmlformats.org/officeDocument/2006/relationships/hyperlink" Target="http://twitter.com/HelenMayKay1/statuses/1143519113148600321" TargetMode="External"/><Relationship Id="rId6575" Type="http://schemas.openxmlformats.org/officeDocument/2006/relationships/hyperlink" Target="http://pbs.twimg.com/profile_images/1062777480929570819/RuvdZfzP_normal.jpg" TargetMode="External"/><Relationship Id="rId7626" Type="http://schemas.openxmlformats.org/officeDocument/2006/relationships/hyperlink" Target="http://pbs.twimg.com/profile_images/859501278476554242/jlBOdoIP_normal.jpg" TargetMode="External"/><Relationship Id="rId7973" Type="http://schemas.openxmlformats.org/officeDocument/2006/relationships/hyperlink" Target="http://twitter.com/puppia18/statuses/1143490033825058816" TargetMode="External"/><Relationship Id="rId10954" Type="http://schemas.openxmlformats.org/officeDocument/2006/relationships/hyperlink" Target="http://pbs.twimg.com/profile_images/1122515218477666305/KsQL7tiG_normal.jpg" TargetMode="External"/><Relationship Id="rId340" Type="http://schemas.openxmlformats.org/officeDocument/2006/relationships/hyperlink" Target="http://twitter.com/LadyLex42/statuses/1143535074996097025" TargetMode="External"/><Relationship Id="rId2021" Type="http://schemas.openxmlformats.org/officeDocument/2006/relationships/hyperlink" Target="http://twitter.com/seanstacks23/statuses/1143525276162248705" TargetMode="External"/><Relationship Id="rId5177" Type="http://schemas.openxmlformats.org/officeDocument/2006/relationships/hyperlink" Target="http://pbs.twimg.com/profile_images/1129131738268033024/hdAEOjbe_normal.png" TargetMode="External"/><Relationship Id="rId6228" Type="http://schemas.openxmlformats.org/officeDocument/2006/relationships/hyperlink" Target="http://twitter.com/SeviChase/statuses/1143500563549696001" TargetMode="External"/><Relationship Id="rId10607" Type="http://schemas.openxmlformats.org/officeDocument/2006/relationships/hyperlink" Target="http://twitter.com/SamCulper4/statuses/1143470995304570880" TargetMode="External"/><Relationship Id="rId4193" Type="http://schemas.openxmlformats.org/officeDocument/2006/relationships/hyperlink" Target="http://twitter.com/loradler/statuses/1143512254626848774" TargetMode="External"/><Relationship Id="rId5591" Type="http://schemas.openxmlformats.org/officeDocument/2006/relationships/hyperlink" Target="http://pbs.twimg.com/profile_images/1122159193799028736/v_Z3VTs8_normal.jpg" TargetMode="External"/><Relationship Id="rId6642" Type="http://schemas.openxmlformats.org/officeDocument/2006/relationships/hyperlink" Target="http://twitter.com/futureup2us/statuses/1143498150809915392" TargetMode="External"/><Relationship Id="rId9798" Type="http://schemas.openxmlformats.org/officeDocument/2006/relationships/hyperlink" Target="http://pbs.twimg.com/profile_images/1091221761641852928/LTZ4soEt_normal.jpg" TargetMode="External"/><Relationship Id="rId1787" Type="http://schemas.openxmlformats.org/officeDocument/2006/relationships/hyperlink" Target="http://twitter.com/BoyleLance/statuses/1143526696857067520" TargetMode="External"/><Relationship Id="rId2838" Type="http://schemas.openxmlformats.org/officeDocument/2006/relationships/hyperlink" Target="http://pbs.twimg.com/profile_images/1141172631741317121/q213QFZY_normal.jpg" TargetMode="External"/><Relationship Id="rId5244" Type="http://schemas.openxmlformats.org/officeDocument/2006/relationships/hyperlink" Target="http://twitter.com/hogan89374490/statuses/1143506129248542723" TargetMode="External"/><Relationship Id="rId9865" Type="http://schemas.openxmlformats.org/officeDocument/2006/relationships/hyperlink" Target="http://twitter.com/Sunnysallyor/statuses/1143476805552287745" TargetMode="External"/><Relationship Id="rId11795" Type="http://schemas.openxmlformats.org/officeDocument/2006/relationships/hyperlink" Target="http://twitter.com/bruceheg/statuses/1143458506936377344" TargetMode="External"/><Relationship Id="rId79" Type="http://schemas.openxmlformats.org/officeDocument/2006/relationships/hyperlink" Target="http://pbs.twimg.com/profile_images/775619650528743425/LGKV9h7F_normal.jpg" TargetMode="External"/><Relationship Id="rId1854" Type="http://schemas.openxmlformats.org/officeDocument/2006/relationships/hyperlink" Target="http://pbs.twimg.com/profile_images/898368929340502020/o7sxGcEv_normal.jpg" TargetMode="External"/><Relationship Id="rId2905" Type="http://schemas.openxmlformats.org/officeDocument/2006/relationships/hyperlink" Target="http://twitter.com/Rachid01233217/statuses/1143519525557567491" TargetMode="External"/><Relationship Id="rId4260" Type="http://schemas.openxmlformats.org/officeDocument/2006/relationships/hyperlink" Target="http://pbs.twimg.com/profile_images/1102039653610209282/TrtAaPs3_normal.jpg" TargetMode="External"/><Relationship Id="rId5311" Type="http://schemas.openxmlformats.org/officeDocument/2006/relationships/hyperlink" Target="http://pbs.twimg.com/profile_images/839805917617074178/HPouAdZP_normal.jpg" TargetMode="External"/><Relationship Id="rId8467" Type="http://schemas.openxmlformats.org/officeDocument/2006/relationships/hyperlink" Target="http://twitter.com/mjc5577/statuses/1143486399963906050" TargetMode="External"/><Relationship Id="rId8881" Type="http://schemas.openxmlformats.org/officeDocument/2006/relationships/hyperlink" Target="http://twitter.com/anaisa987_ana/statuses/1143483437933875200" TargetMode="External"/><Relationship Id="rId9518" Type="http://schemas.openxmlformats.org/officeDocument/2006/relationships/hyperlink" Target="http://pbs.twimg.com/profile_images/1115088987037753344/aeH-icjw_normal.jpg" TargetMode="External"/><Relationship Id="rId9932" Type="http://schemas.openxmlformats.org/officeDocument/2006/relationships/hyperlink" Target="http://pbs.twimg.com/profile_images/864524985578135552/xWWqydx2_normal.jpg" TargetMode="External"/><Relationship Id="rId10397" Type="http://schemas.openxmlformats.org/officeDocument/2006/relationships/hyperlink" Target="http://twitter.com/Maddygram/statuses/1143472814764244992" TargetMode="External"/><Relationship Id="rId11448" Type="http://schemas.openxmlformats.org/officeDocument/2006/relationships/hyperlink" Target="http://pbs.twimg.com/profile_images/738857447109099521/nCGxYZ_L_normal.jpg" TargetMode="External"/><Relationship Id="rId1507" Type="http://schemas.openxmlformats.org/officeDocument/2006/relationships/hyperlink" Target="http://twitter.com/sandyherr2/statuses/1143528340915019776" TargetMode="External"/><Relationship Id="rId7069" Type="http://schemas.openxmlformats.org/officeDocument/2006/relationships/hyperlink" Target="http://twitter.com/bradleystark/statuses/1143495455545970688" TargetMode="External"/><Relationship Id="rId7483" Type="http://schemas.openxmlformats.org/officeDocument/2006/relationships/hyperlink" Target="http://twitter.com/camino72/statuses/1143492981070151681" TargetMode="External"/><Relationship Id="rId8534" Type="http://schemas.openxmlformats.org/officeDocument/2006/relationships/hyperlink" Target="http://pbs.twimg.com/profile_images/1710403789/image_normal.jpg" TargetMode="External"/><Relationship Id="rId10464" Type="http://schemas.openxmlformats.org/officeDocument/2006/relationships/hyperlink" Target="http://pbs.twimg.com/profile_images/1126958815830843397/TPtVRbPM_normal.jpg" TargetMode="External"/><Relationship Id="rId11862" Type="http://schemas.openxmlformats.org/officeDocument/2006/relationships/hyperlink" Target="http://pbs.twimg.com/profile_images/1131261386716340226/cfnnLPJG_normal.jpg" TargetMode="External"/><Relationship Id="rId1921" Type="http://schemas.openxmlformats.org/officeDocument/2006/relationships/hyperlink" Target="http://twitter.com/sandyherr2/statuses/1143525885070303232" TargetMode="External"/><Relationship Id="rId3679" Type="http://schemas.openxmlformats.org/officeDocument/2006/relationships/hyperlink" Target="http://twitter.com/sslatinqueen254/statuses/1143515367861624832" TargetMode="External"/><Relationship Id="rId6085" Type="http://schemas.openxmlformats.org/officeDocument/2006/relationships/hyperlink" Target="http://pbs.twimg.com/profile_images/1142125283211993089/VNn_K8D2_normal.jpg" TargetMode="External"/><Relationship Id="rId7136" Type="http://schemas.openxmlformats.org/officeDocument/2006/relationships/hyperlink" Target="http://pbs.twimg.com/profile_images/1117567893330440192/RlKmCEvT_normal.jpg" TargetMode="External"/><Relationship Id="rId7550" Type="http://schemas.openxmlformats.org/officeDocument/2006/relationships/hyperlink" Target="http://pbs.twimg.com/profile_images/917756512939991040/5TG4IMtc_normal.jpg" TargetMode="External"/><Relationship Id="rId10117" Type="http://schemas.openxmlformats.org/officeDocument/2006/relationships/hyperlink" Target="http://twitter.com/trumpsgottago/statuses/1143474775089700865" TargetMode="External"/><Relationship Id="rId11515" Type="http://schemas.openxmlformats.org/officeDocument/2006/relationships/hyperlink" Target="http://twitter.com/jr1955/statuses/1143462178059620352" TargetMode="External"/><Relationship Id="rId6152" Type="http://schemas.openxmlformats.org/officeDocument/2006/relationships/hyperlink" Target="http://twitter.com/Nightbreed1984/statuses/1143501004563988482" TargetMode="External"/><Relationship Id="rId7203" Type="http://schemas.openxmlformats.org/officeDocument/2006/relationships/hyperlink" Target="http://twitter.com/schmermund_k/statuses/1143494749309063168" TargetMode="External"/><Relationship Id="rId8601" Type="http://schemas.openxmlformats.org/officeDocument/2006/relationships/hyperlink" Target="http://twitter.com/SharonS35992569/statuses/1143485424582692864" TargetMode="External"/><Relationship Id="rId10531" Type="http://schemas.openxmlformats.org/officeDocument/2006/relationships/hyperlink" Target="http://twitter.com/petreantonpetre/statuses/1143471658591612928" TargetMode="External"/><Relationship Id="rId1297" Type="http://schemas.openxmlformats.org/officeDocument/2006/relationships/hyperlink" Target="http://twitter.com/windowtothesoul/statuses/1143529570634567683" TargetMode="External"/><Relationship Id="rId2695" Type="http://schemas.openxmlformats.org/officeDocument/2006/relationships/hyperlink" Target="http://twitter.com/vivellen/statuses/1143521053534240773" TargetMode="External"/><Relationship Id="rId3746" Type="http://schemas.openxmlformats.org/officeDocument/2006/relationships/hyperlink" Target="http://pbs.twimg.com/profile_images/822938591856836609/0f8nPy-a_normal.jpg" TargetMode="External"/><Relationship Id="rId667" Type="http://schemas.openxmlformats.org/officeDocument/2006/relationships/hyperlink" Target="http://twitter.com/MitchellShapir2/statuses/1143533013134905344" TargetMode="External"/><Relationship Id="rId2348" Type="http://schemas.openxmlformats.org/officeDocument/2006/relationships/hyperlink" Target="http://abs.twimg.com/sticky/default_profile_images/default_profile_normal.png" TargetMode="External"/><Relationship Id="rId2762" Type="http://schemas.openxmlformats.org/officeDocument/2006/relationships/hyperlink" Target="http://pbs.twimg.com/profile_images/824676516147589126/WNR1Cyul_normal.jpg" TargetMode="External"/><Relationship Id="rId3813" Type="http://schemas.openxmlformats.org/officeDocument/2006/relationships/hyperlink" Target="http://twitter.com/dalegstine/statuses/1143514468686671872" TargetMode="External"/><Relationship Id="rId6969" Type="http://schemas.openxmlformats.org/officeDocument/2006/relationships/hyperlink" Target="http://twitter.com/JimWyler/statuses/1143496214597574656" TargetMode="External"/><Relationship Id="rId9028" Type="http://schemas.openxmlformats.org/officeDocument/2006/relationships/hyperlink" Target="http://abs.twimg.com/sticky/default_profile_images/default_profile_normal.png" TargetMode="External"/><Relationship Id="rId9375" Type="http://schemas.openxmlformats.org/officeDocument/2006/relationships/hyperlink" Target="http://twitter.com/TurnBlueUS/statuses/1143480123863252992" TargetMode="External"/><Relationship Id="rId734" Type="http://schemas.openxmlformats.org/officeDocument/2006/relationships/hyperlink" Target="http://pbs.twimg.com/profile_images/1062583413188763654/6K49J4XQ_normal.jpg" TargetMode="External"/><Relationship Id="rId1364" Type="http://schemas.openxmlformats.org/officeDocument/2006/relationships/hyperlink" Target="http://pbs.twimg.com/profile_images/621805893680656384/QhHLdEqi_normal.jpg" TargetMode="External"/><Relationship Id="rId2415" Type="http://schemas.openxmlformats.org/officeDocument/2006/relationships/hyperlink" Target="http://twitter.com/fuzzypeachtree/statuses/1143522973841858560" TargetMode="External"/><Relationship Id="rId5985" Type="http://schemas.openxmlformats.org/officeDocument/2006/relationships/hyperlink" Target="http://pbs.twimg.com/profile_images/977881987527725056/ylNj42E__normal.jpg" TargetMode="External"/><Relationship Id="rId8391" Type="http://schemas.openxmlformats.org/officeDocument/2006/relationships/hyperlink" Target="http://twitter.com/Dean_parrothead/statuses/1143486813291646982" TargetMode="External"/><Relationship Id="rId9442" Type="http://schemas.openxmlformats.org/officeDocument/2006/relationships/hyperlink" Target="http://pbs.twimg.com/profile_images/499054758024712192/A5bB4yyC_normal.jpeg" TargetMode="External"/><Relationship Id="rId11372" Type="http://schemas.openxmlformats.org/officeDocument/2006/relationships/hyperlink" Target="http://pbs.twimg.com/profile_images/622370384931889152/PKVaw1pJ_normal.jpg" TargetMode="External"/><Relationship Id="rId70" Type="http://schemas.openxmlformats.org/officeDocument/2006/relationships/hyperlink" Target="http://twitter.com/gr8tfulkinder1/statuses/1143536911165743104" TargetMode="External"/><Relationship Id="rId801" Type="http://schemas.openxmlformats.org/officeDocument/2006/relationships/hyperlink" Target="http://twitter.com/nielsgl/statuses/1143532204267659264" TargetMode="External"/><Relationship Id="rId1017" Type="http://schemas.openxmlformats.org/officeDocument/2006/relationships/hyperlink" Target="http://twitter.com/Speak4Tomorrow/statuses/1143531023227117568" TargetMode="External"/><Relationship Id="rId1431" Type="http://schemas.openxmlformats.org/officeDocument/2006/relationships/hyperlink" Target="http://twitter.com/skirider1/statuses/1143528826607194112" TargetMode="External"/><Relationship Id="rId4587" Type="http://schemas.openxmlformats.org/officeDocument/2006/relationships/hyperlink" Target="http://twitter.com/democraticmama/statuses/1143509545878036480" TargetMode="External"/><Relationship Id="rId5638" Type="http://schemas.openxmlformats.org/officeDocument/2006/relationships/hyperlink" Target="http://twitter.com/busdrivinmomma1/statuses/1143504031035400192" TargetMode="External"/><Relationship Id="rId8044" Type="http://schemas.openxmlformats.org/officeDocument/2006/relationships/hyperlink" Target="http://abs.twimg.com/sticky/default_profile_images/default_profile_normal.png" TargetMode="External"/><Relationship Id="rId11025" Type="http://schemas.openxmlformats.org/officeDocument/2006/relationships/hyperlink" Target="http://twitter.com/322f1a8a9b784e6/statuses/1143467266551537665" TargetMode="External"/><Relationship Id="rId3189" Type="http://schemas.openxmlformats.org/officeDocument/2006/relationships/hyperlink" Target="http://twitter.com/sullivan_hh/statuses/1143518060688662533" TargetMode="External"/><Relationship Id="rId4654" Type="http://schemas.openxmlformats.org/officeDocument/2006/relationships/hyperlink" Target="http://twitter.com/caragal_/statuses/1143509050191155201" TargetMode="External"/><Relationship Id="rId7060" Type="http://schemas.openxmlformats.org/officeDocument/2006/relationships/hyperlink" Target="http://abs.twimg.com/sticky/default_profile_images/default_profile_normal.png" TargetMode="External"/><Relationship Id="rId8111" Type="http://schemas.openxmlformats.org/officeDocument/2006/relationships/hyperlink" Target="http://twitter.com/efilskov/statuses/1143489119601012736" TargetMode="External"/><Relationship Id="rId10041" Type="http://schemas.openxmlformats.org/officeDocument/2006/relationships/hyperlink" Target="http://twitter.com/BigTaliesin/statuses/1143475468588474368" TargetMode="External"/><Relationship Id="rId3256" Type="http://schemas.openxmlformats.org/officeDocument/2006/relationships/hyperlink" Target="http://pbs.twimg.com/profile_images/1099346257506693122/nYLZTglj_normal.jpg" TargetMode="External"/><Relationship Id="rId4307" Type="http://schemas.openxmlformats.org/officeDocument/2006/relationships/hyperlink" Target="http://twitter.com/cavsallday86/statuses/1143511521596547072" TargetMode="External"/><Relationship Id="rId5705" Type="http://schemas.openxmlformats.org/officeDocument/2006/relationships/hyperlink" Target="http://pbs.twimg.com/profile_images/589164341250883584/9swytnyV_normal.jpg" TargetMode="External"/><Relationship Id="rId177" Type="http://schemas.openxmlformats.org/officeDocument/2006/relationships/hyperlink" Target="http://pbs.twimg.com/profile_images/817345962997874688/PN5NA8sB_normal.jpg" TargetMode="External"/><Relationship Id="rId591" Type="http://schemas.openxmlformats.org/officeDocument/2006/relationships/hyperlink" Target="http://twitter.com/StephSwisher934/statuses/1143533462852423682" TargetMode="External"/><Relationship Id="rId2272" Type="http://schemas.openxmlformats.org/officeDocument/2006/relationships/hyperlink" Target="http://pbs.twimg.com/profile_images/1090978653138239488/6giRB4cW_normal.jpg" TargetMode="External"/><Relationship Id="rId3670" Type="http://schemas.openxmlformats.org/officeDocument/2006/relationships/hyperlink" Target="http://pbs.twimg.com/profile_images/451008172086398977/482zLamz_normal.jpeg" TargetMode="External"/><Relationship Id="rId4721" Type="http://schemas.openxmlformats.org/officeDocument/2006/relationships/hyperlink" Target="http://pbs.twimg.com/profile_images/1035900956209082368/kUu1piek_normal.jpg" TargetMode="External"/><Relationship Id="rId7877" Type="http://schemas.openxmlformats.org/officeDocument/2006/relationships/hyperlink" Target="http://twitter.com/KimSilvers3/statuses/1143490761046073344" TargetMode="External"/><Relationship Id="rId8928" Type="http://schemas.openxmlformats.org/officeDocument/2006/relationships/hyperlink" Target="http://pbs.twimg.com/profile_images/1114982498377846784/f5l8Vocd_normal.png" TargetMode="External"/><Relationship Id="rId10858" Type="http://schemas.openxmlformats.org/officeDocument/2006/relationships/hyperlink" Target="http://pbs.twimg.com/profile_images/864234508513660930/4TZbdYnk_normal.jpg" TargetMode="External"/><Relationship Id="rId11909" Type="http://schemas.openxmlformats.org/officeDocument/2006/relationships/hyperlink" Target="http://twitter.com/Secretoriginz/statuses/1143456954041458690" TargetMode="External"/><Relationship Id="rId244" Type="http://schemas.openxmlformats.org/officeDocument/2006/relationships/hyperlink" Target="http://twitter.com/leafsman/statuses/1143535736949551104" TargetMode="External"/><Relationship Id="rId3323" Type="http://schemas.openxmlformats.org/officeDocument/2006/relationships/hyperlink" Target="http://twitter.com/ClaireNBarnes/statuses/1143517363024715777" TargetMode="External"/><Relationship Id="rId6479" Type="http://schemas.openxmlformats.org/officeDocument/2006/relationships/hyperlink" Target="http://pbs.twimg.com/profile_images/816141599453364228/VFWS6DUV_normal.jpg" TargetMode="External"/><Relationship Id="rId6893" Type="http://schemas.openxmlformats.org/officeDocument/2006/relationships/hyperlink" Target="http://twitter.com/VossLily/statuses/1143496712742494208" TargetMode="External"/><Relationship Id="rId7944" Type="http://schemas.openxmlformats.org/officeDocument/2006/relationships/hyperlink" Target="http://pbs.twimg.com/profile_images/919919039199301632/Wn0LfoFv_normal.jpg" TargetMode="External"/><Relationship Id="rId10925" Type="http://schemas.openxmlformats.org/officeDocument/2006/relationships/hyperlink" Target="http://twitter.com/RobertJohnHenr3/statuses/1143468166032457729" TargetMode="External"/><Relationship Id="rId5495" Type="http://schemas.openxmlformats.org/officeDocument/2006/relationships/hyperlink" Target="http://pbs.twimg.com/profile_images/948742591268491264/K_u4Vnj0_normal.jpg" TargetMode="External"/><Relationship Id="rId6546" Type="http://schemas.openxmlformats.org/officeDocument/2006/relationships/hyperlink" Target="http://twitter.com/haldonahue/statuses/1143498800293732353" TargetMode="External"/><Relationship Id="rId6960" Type="http://schemas.openxmlformats.org/officeDocument/2006/relationships/hyperlink" Target="http://pbs.twimg.com/profile_images/959795367834521600/OJicV6zL_normal.jpg" TargetMode="External"/><Relationship Id="rId311" Type="http://schemas.openxmlformats.org/officeDocument/2006/relationships/hyperlink" Target="http://pbs.twimg.com/profile_images/1073679560338620416/-FPPZF5O_normal.jpg" TargetMode="External"/><Relationship Id="rId4097" Type="http://schemas.openxmlformats.org/officeDocument/2006/relationships/hyperlink" Target="http://twitter.com/MerrittKelly1/statuses/1143512841820897280" TargetMode="External"/><Relationship Id="rId5148" Type="http://schemas.openxmlformats.org/officeDocument/2006/relationships/hyperlink" Target="http://twitter.com/CRS8765/statuses/1143506635048017923" TargetMode="External"/><Relationship Id="rId5562" Type="http://schemas.openxmlformats.org/officeDocument/2006/relationships/hyperlink" Target="http://twitter.com/coachjakes12tvc/statuses/1143504441879998464" TargetMode="External"/><Relationship Id="rId6613" Type="http://schemas.openxmlformats.org/officeDocument/2006/relationships/hyperlink" Target="http://pbs.twimg.com/profile_images/704268476383232001/QIAG9pM__normal.jpg" TargetMode="External"/><Relationship Id="rId9769" Type="http://schemas.openxmlformats.org/officeDocument/2006/relationships/hyperlink" Target="http://twitter.com/JudyWixted/statuses/1143477355819732998" TargetMode="External"/><Relationship Id="rId11699" Type="http://schemas.openxmlformats.org/officeDocument/2006/relationships/hyperlink" Target="http://twitter.com/pennyparker0523/statuses/1143459719157309442" TargetMode="External"/><Relationship Id="rId1758" Type="http://schemas.openxmlformats.org/officeDocument/2006/relationships/hyperlink" Target="http://pbs.twimg.com/profile_images/669558189491429377/aZ3xed_C_normal.jpg" TargetMode="External"/><Relationship Id="rId2809" Type="http://schemas.openxmlformats.org/officeDocument/2006/relationships/hyperlink" Target="http://twitter.com/Neuroglyph/statuses/1143520103872585728" TargetMode="External"/><Relationship Id="rId4164" Type="http://schemas.openxmlformats.org/officeDocument/2006/relationships/hyperlink" Target="http://pbs.twimg.com/profile_images/826150580766732289/AuwA8eS4_normal.jpg" TargetMode="External"/><Relationship Id="rId5215" Type="http://schemas.openxmlformats.org/officeDocument/2006/relationships/hyperlink" Target="http://pbs.twimg.com/profile_images/983011546635915264/egyQdNb3_normal.jpg" TargetMode="External"/><Relationship Id="rId8785" Type="http://schemas.openxmlformats.org/officeDocument/2006/relationships/hyperlink" Target="http://twitter.com/ebrownrochester/statuses/1143484011458809856" TargetMode="External"/><Relationship Id="rId9836" Type="http://schemas.openxmlformats.org/officeDocument/2006/relationships/hyperlink" Target="http://pbs.twimg.com/profile_images/983011546635915264/egyQdNb3_normal.jpg" TargetMode="External"/><Relationship Id="rId3180" Type="http://schemas.openxmlformats.org/officeDocument/2006/relationships/hyperlink" Target="http://pbs.twimg.com/profile_images/1035611175030009856/vyTFgloG_normal.jpg" TargetMode="External"/><Relationship Id="rId4231" Type="http://schemas.openxmlformats.org/officeDocument/2006/relationships/hyperlink" Target="http://twitter.com/DonnaHo62790205/statuses/1143511994202501122" TargetMode="External"/><Relationship Id="rId7387" Type="http://schemas.openxmlformats.org/officeDocument/2006/relationships/hyperlink" Target="http://twitter.com/Bugs4US/statuses/1143493597632892931" TargetMode="External"/><Relationship Id="rId8438" Type="http://schemas.openxmlformats.org/officeDocument/2006/relationships/hyperlink" Target="http://pbs.twimg.com/profile_images/1089539572474744832/OQ-NUepb_normal.jpg" TargetMode="External"/><Relationship Id="rId11766" Type="http://schemas.openxmlformats.org/officeDocument/2006/relationships/hyperlink" Target="http://pbs.twimg.com/profile_images/1081274550887813120/UCjOCu4R_normal.jpg" TargetMode="External"/><Relationship Id="rId1825" Type="http://schemas.openxmlformats.org/officeDocument/2006/relationships/hyperlink" Target="http://twitter.com/MBrenowitz/statuses/1143526487133425664" TargetMode="External"/><Relationship Id="rId8852" Type="http://schemas.openxmlformats.org/officeDocument/2006/relationships/hyperlink" Target="http://pbs.twimg.com/profile_images/1134866608558661634/7HpmkTvC_normal.png" TargetMode="External"/><Relationship Id="rId9903" Type="http://schemas.openxmlformats.org/officeDocument/2006/relationships/hyperlink" Target="http://twitter.com/PnMuntergk/statuses/1143476409182167041" TargetMode="External"/><Relationship Id="rId10368" Type="http://schemas.openxmlformats.org/officeDocument/2006/relationships/hyperlink" Target="http://pbs.twimg.com/profile_images/953064741219442689/b_l5Jk9q_normal.jpg" TargetMode="External"/><Relationship Id="rId10782" Type="http://schemas.openxmlformats.org/officeDocument/2006/relationships/hyperlink" Target="http://pbs.twimg.com/profile_images/848232357513633792/_iZCx-HK_normal.jpg" TargetMode="External"/><Relationship Id="rId11419" Type="http://schemas.openxmlformats.org/officeDocument/2006/relationships/hyperlink" Target="http://twitter.com/Qbnkelt/statuses/1143463606694096896" TargetMode="External"/><Relationship Id="rId11833" Type="http://schemas.openxmlformats.org/officeDocument/2006/relationships/hyperlink" Target="http://twitter.com/CameraLorin/statuses/1143458007189094400" TargetMode="External"/><Relationship Id="rId3997" Type="http://schemas.openxmlformats.org/officeDocument/2006/relationships/hyperlink" Target="http://twitter.com/LynnFeltner/statuses/1143513388800204800" TargetMode="External"/><Relationship Id="rId6056" Type="http://schemas.openxmlformats.org/officeDocument/2006/relationships/hyperlink" Target="http://twitter.com/Cos2mwiz2/statuses/1143501628965679104" TargetMode="External"/><Relationship Id="rId7454" Type="http://schemas.openxmlformats.org/officeDocument/2006/relationships/hyperlink" Target="http://pbs.twimg.com/profile_images/721732436283908096/fXCHJE_s_normal.jpg" TargetMode="External"/><Relationship Id="rId8505" Type="http://schemas.openxmlformats.org/officeDocument/2006/relationships/hyperlink" Target="http://twitter.com/LBC1961/statuses/1143486124851126272" TargetMode="External"/><Relationship Id="rId10435" Type="http://schemas.openxmlformats.org/officeDocument/2006/relationships/hyperlink" Target="http://twitter.com/CoxRJC/statuses/1143472411410665472" TargetMode="External"/><Relationship Id="rId11900" Type="http://schemas.openxmlformats.org/officeDocument/2006/relationships/hyperlink" Target="http://pbs.twimg.com/profile_images/717031781/Photo_1_normal.jpg" TargetMode="External"/><Relationship Id="rId2599" Type="http://schemas.openxmlformats.org/officeDocument/2006/relationships/hyperlink" Target="http://twitter.com/sharonskerritt/statuses/1143521630070722561" TargetMode="External"/><Relationship Id="rId6470" Type="http://schemas.openxmlformats.org/officeDocument/2006/relationships/hyperlink" Target="http://twitter.com/TheKudzuQueen/statuses/1143499220680400898" TargetMode="External"/><Relationship Id="rId7107" Type="http://schemas.openxmlformats.org/officeDocument/2006/relationships/hyperlink" Target="http://twitter.com/Rieja26/statuses/1143495258593996800" TargetMode="External"/><Relationship Id="rId7521" Type="http://schemas.openxmlformats.org/officeDocument/2006/relationships/hyperlink" Target="http://twitter.com/MusingCat2014/statuses/1143492760642686976" TargetMode="External"/><Relationship Id="rId10502" Type="http://schemas.openxmlformats.org/officeDocument/2006/relationships/hyperlink" Target="http://pbs.twimg.com/profile_images/378800000007511442/d1da88dcbfaed243c23739ea55282644_normal.jpeg" TargetMode="External"/><Relationship Id="rId985" Type="http://schemas.openxmlformats.org/officeDocument/2006/relationships/hyperlink" Target="http://twitter.com/melissaquilts/statuses/1143531150058463232" TargetMode="External"/><Relationship Id="rId2666" Type="http://schemas.openxmlformats.org/officeDocument/2006/relationships/hyperlink" Target="http://pbs.twimg.com/profile_images/1122262745150148608/aGIaUaJI_normal.jpg" TargetMode="External"/><Relationship Id="rId3717" Type="http://schemas.openxmlformats.org/officeDocument/2006/relationships/hyperlink" Target="http://twitter.com/Tybird99/statuses/1143515190920720385" TargetMode="External"/><Relationship Id="rId5072" Type="http://schemas.openxmlformats.org/officeDocument/2006/relationships/hyperlink" Target="http://twitter.com/patsyhoefler/statuses/1143507017602129921" TargetMode="External"/><Relationship Id="rId6123" Type="http://schemas.openxmlformats.org/officeDocument/2006/relationships/hyperlink" Target="http://pbs.twimg.com/profile_images/845380167543541760/we20Hdho_normal.jpg" TargetMode="External"/><Relationship Id="rId9279" Type="http://schemas.openxmlformats.org/officeDocument/2006/relationships/hyperlink" Target="http://twitter.com/dialogician/statuses/1143480713670529024" TargetMode="External"/><Relationship Id="rId9693" Type="http://schemas.openxmlformats.org/officeDocument/2006/relationships/hyperlink" Target="http://twitter.com/packles07/statuses/1143477852991610880" TargetMode="External"/><Relationship Id="rId638" Type="http://schemas.openxmlformats.org/officeDocument/2006/relationships/hyperlink" Target="http://pbs.twimg.com/profile_images/1048660556159361024/YQwFdVYx_normal.jpg" TargetMode="External"/><Relationship Id="rId1268" Type="http://schemas.openxmlformats.org/officeDocument/2006/relationships/hyperlink" Target="http://abs.twimg.com/sticky/default_profile_images/default_profile_normal.png" TargetMode="External"/><Relationship Id="rId1682" Type="http://schemas.openxmlformats.org/officeDocument/2006/relationships/hyperlink" Target="http://pbs.twimg.com/profile_images/947330051799859203/NZZ4_r8E_normal.jpg" TargetMode="External"/><Relationship Id="rId2319" Type="http://schemas.openxmlformats.org/officeDocument/2006/relationships/hyperlink" Target="http://twitter.com/Lorinnie/statuses/1143523477246230528" TargetMode="External"/><Relationship Id="rId2733" Type="http://schemas.openxmlformats.org/officeDocument/2006/relationships/hyperlink" Target="http://twitter.com/TiagoMaya_/statuses/1143520740421095424" TargetMode="External"/><Relationship Id="rId5889" Type="http://schemas.openxmlformats.org/officeDocument/2006/relationships/hyperlink" Target="http://pbs.twimg.com/profile_images/896351039158353921/sde-B8wT_normal.jpg" TargetMode="External"/><Relationship Id="rId8295" Type="http://schemas.openxmlformats.org/officeDocument/2006/relationships/hyperlink" Target="http://twitter.com/JackiN503/statuses/1143487583823024129" TargetMode="External"/><Relationship Id="rId9346" Type="http://schemas.openxmlformats.org/officeDocument/2006/relationships/hyperlink" Target="http://pbs.twimg.com/profile_images/1037217079722749952/V_0sIYbI_normal.jpg" TargetMode="External"/><Relationship Id="rId9760" Type="http://schemas.openxmlformats.org/officeDocument/2006/relationships/hyperlink" Target="http://pbs.twimg.com/profile_images/1141020812637540355/9m060cAr_normal.jpg" TargetMode="External"/><Relationship Id="rId11276" Type="http://schemas.openxmlformats.org/officeDocument/2006/relationships/hyperlink" Target="http://pbs.twimg.com/profile_images/1115353690729328640/dL7VjA_W_normal.jpg" TargetMode="External"/><Relationship Id="rId705" Type="http://schemas.openxmlformats.org/officeDocument/2006/relationships/hyperlink" Target="http://twitter.com/oliverg2014/statuses/1143532866128584704" TargetMode="External"/><Relationship Id="rId1335" Type="http://schemas.openxmlformats.org/officeDocument/2006/relationships/hyperlink" Target="http://twitter.com/twobaskets/statuses/1143529286080614400" TargetMode="External"/><Relationship Id="rId8362" Type="http://schemas.openxmlformats.org/officeDocument/2006/relationships/hyperlink" Target="http://pbs.twimg.com/profile_images/1863682630/7U91L1ia_normal" TargetMode="External"/><Relationship Id="rId9413" Type="http://schemas.openxmlformats.org/officeDocument/2006/relationships/hyperlink" Target="http://twitter.com/safetylawyer1/statuses/1143479866962194432" TargetMode="External"/><Relationship Id="rId11690" Type="http://schemas.openxmlformats.org/officeDocument/2006/relationships/hyperlink" Target="http://pbs.twimg.com/profile_images/983294798512738304/xJ1MQ7LB_normal.jpg" TargetMode="External"/><Relationship Id="rId2800" Type="http://schemas.openxmlformats.org/officeDocument/2006/relationships/hyperlink" Target="http://pbs.twimg.com/profile_images/1134193481813860352/s6TdX4Fz_normal.jpg" TargetMode="External"/><Relationship Id="rId5956" Type="http://schemas.openxmlformats.org/officeDocument/2006/relationships/hyperlink" Target="http://twitter.com/heyvickybell/statuses/1143502188703936514" TargetMode="External"/><Relationship Id="rId8015" Type="http://schemas.openxmlformats.org/officeDocument/2006/relationships/hyperlink" Target="http://twitter.com/Pasqualiba/statuses/1143489683462270976" TargetMode="External"/><Relationship Id="rId10292" Type="http://schemas.openxmlformats.org/officeDocument/2006/relationships/hyperlink" Target="http://pbs.twimg.com/profile_images/1124614883067211776/8jQIZ-Kf_normal.jpg" TargetMode="External"/><Relationship Id="rId11343" Type="http://schemas.openxmlformats.org/officeDocument/2006/relationships/hyperlink" Target="http://twitter.com/msmaryjodetroit/statuses/1143464498663174145" TargetMode="External"/><Relationship Id="rId41" Type="http://schemas.openxmlformats.org/officeDocument/2006/relationships/hyperlink" Target="http://pbs.twimg.com/profile_images/871897958928732160/3CZcYw8m_normal.jpg" TargetMode="External"/><Relationship Id="rId1402" Type="http://schemas.openxmlformats.org/officeDocument/2006/relationships/hyperlink" Target="http://abs.twimg.com/sticky/default_profile_images/default_profile_normal.png" TargetMode="External"/><Relationship Id="rId4558" Type="http://schemas.openxmlformats.org/officeDocument/2006/relationships/hyperlink" Target="http://pbs.twimg.com/profile_images/1111086682558722048/E8jsWMUO_normal.jpg" TargetMode="External"/><Relationship Id="rId4972" Type="http://schemas.openxmlformats.org/officeDocument/2006/relationships/hyperlink" Target="http://twitter.com/nanniquilts/statuses/1143507395408269312" TargetMode="External"/><Relationship Id="rId5609" Type="http://schemas.openxmlformats.org/officeDocument/2006/relationships/hyperlink" Target="http://pbs.twimg.com/profile_images/920439368837238785/-fiTT0XP_normal.jpg" TargetMode="External"/><Relationship Id="rId7031" Type="http://schemas.openxmlformats.org/officeDocument/2006/relationships/hyperlink" Target="http://twitter.com/Roselyn71699346/statuses/1143495778826096641" TargetMode="External"/><Relationship Id="rId11410" Type="http://schemas.openxmlformats.org/officeDocument/2006/relationships/hyperlink" Target="http://pbs.twimg.com/profile_images/983294798512738304/xJ1MQ7LB_normal.jpg" TargetMode="External"/><Relationship Id="rId3574" Type="http://schemas.openxmlformats.org/officeDocument/2006/relationships/hyperlink" Target="http://pbs.twimg.com/profile_images/356160594/lil_rose_normal.JPG" TargetMode="External"/><Relationship Id="rId4625" Type="http://schemas.openxmlformats.org/officeDocument/2006/relationships/hyperlink" Target="http://pbs.twimg.com/profile_images/378800000054299566/b641858547c6dcfd736f59eda0373a6f_normal.jpeg" TargetMode="External"/><Relationship Id="rId10012" Type="http://schemas.openxmlformats.org/officeDocument/2006/relationships/hyperlink" Target="http://pbs.twimg.com/profile_images/502011844471828480/V8juldeU_normal.jpeg" TargetMode="External"/><Relationship Id="rId495" Type="http://schemas.openxmlformats.org/officeDocument/2006/relationships/hyperlink" Target="http://twitter.com/o0Hollis0o/statuses/1143533943427358721" TargetMode="External"/><Relationship Id="rId2176" Type="http://schemas.openxmlformats.org/officeDocument/2006/relationships/hyperlink" Target="http://pbs.twimg.com/profile_images/378800000548304203/9cbbac3223a6de337637e37684029c3f_normal.jpeg" TargetMode="External"/><Relationship Id="rId2590" Type="http://schemas.openxmlformats.org/officeDocument/2006/relationships/hyperlink" Target="http://pbs.twimg.com/profile_images/915726896998043648/6ULR4Aka_normal.jpg" TargetMode="External"/><Relationship Id="rId3227" Type="http://schemas.openxmlformats.org/officeDocument/2006/relationships/hyperlink" Target="http://twitter.com/karolegrimstad/statuses/1143517891188416514" TargetMode="External"/><Relationship Id="rId3641" Type="http://schemas.openxmlformats.org/officeDocument/2006/relationships/hyperlink" Target="http://twitter.com/sastone68/statuses/1143515534677434368" TargetMode="External"/><Relationship Id="rId6797" Type="http://schemas.openxmlformats.org/officeDocument/2006/relationships/hyperlink" Target="http://twitter.com/Lincurt/statuses/1143497307113054209" TargetMode="External"/><Relationship Id="rId7848" Type="http://schemas.openxmlformats.org/officeDocument/2006/relationships/hyperlink" Target="http://pbs.twimg.com/profile_images/1137937595890094081/29Z2Qmk4_normal.jpg" TargetMode="External"/><Relationship Id="rId148" Type="http://schemas.openxmlformats.org/officeDocument/2006/relationships/hyperlink" Target="http://twitter.com/JRasputin2013/statuses/1143536478854811648" TargetMode="External"/><Relationship Id="rId562" Type="http://schemas.openxmlformats.org/officeDocument/2006/relationships/hyperlink" Target="http://pbs.twimg.com/profile_images/806295197806108674/Hjev__zT_normal.jpg" TargetMode="External"/><Relationship Id="rId1192" Type="http://schemas.openxmlformats.org/officeDocument/2006/relationships/hyperlink" Target="http://abs.twimg.com/sticky/default_profile_images/default_profile_normal.png" TargetMode="External"/><Relationship Id="rId2243" Type="http://schemas.openxmlformats.org/officeDocument/2006/relationships/hyperlink" Target="http://twitter.com/hjuleehebert/statuses/1143523874962903041" TargetMode="External"/><Relationship Id="rId5399" Type="http://schemas.openxmlformats.org/officeDocument/2006/relationships/hyperlink" Target="http://pbs.twimg.com/profile_images/1755129819/charlie-square_normal.jpg" TargetMode="External"/><Relationship Id="rId6864" Type="http://schemas.openxmlformats.org/officeDocument/2006/relationships/hyperlink" Target="http://pbs.twimg.com/profile_images/835800066602446848/7BMqursz_normal.jpg" TargetMode="External"/><Relationship Id="rId7915" Type="http://schemas.openxmlformats.org/officeDocument/2006/relationships/hyperlink" Target="http://twitter.com/wsoxfnjoel/statuses/1143490514437705728" TargetMode="External"/><Relationship Id="rId9270" Type="http://schemas.openxmlformats.org/officeDocument/2006/relationships/hyperlink" Target="http://pbs.twimg.com/profile_images/1143150008503603200/A-4xNihq_normal.jpg" TargetMode="External"/><Relationship Id="rId10829" Type="http://schemas.openxmlformats.org/officeDocument/2006/relationships/hyperlink" Target="http://twitter.com/RonLais/statuses/1143468955807305729" TargetMode="External"/><Relationship Id="rId215" Type="http://schemas.openxmlformats.org/officeDocument/2006/relationships/hyperlink" Target="http://pbs.twimg.com/profile_images/745806681775316993/fVPAyMhk_normal.jpg" TargetMode="External"/><Relationship Id="rId2310" Type="http://schemas.openxmlformats.org/officeDocument/2006/relationships/hyperlink" Target="http://pbs.twimg.com/profile_images/1141089944569634818/DeVanmlH_normal.jpg" TargetMode="External"/><Relationship Id="rId5466" Type="http://schemas.openxmlformats.org/officeDocument/2006/relationships/hyperlink" Target="http://twitter.com/chloedancer/statuses/1143505071885258755" TargetMode="External"/><Relationship Id="rId6517" Type="http://schemas.openxmlformats.org/officeDocument/2006/relationships/hyperlink" Target="http://abs.twimg.com/sticky/default_profile_images/default_profile_normal.png" TargetMode="External"/><Relationship Id="rId4068" Type="http://schemas.openxmlformats.org/officeDocument/2006/relationships/hyperlink" Target="http://pbs.twimg.com/profile_images/818148050875088896/KS190ccJ_normal.jpg" TargetMode="External"/><Relationship Id="rId4482" Type="http://schemas.openxmlformats.org/officeDocument/2006/relationships/hyperlink" Target="http://pbs.twimg.com/profile_images/2337542551/rzhrgwqs78cirby8shf9_normal.jpeg" TargetMode="External"/><Relationship Id="rId5119" Type="http://schemas.openxmlformats.org/officeDocument/2006/relationships/hyperlink" Target="http://pbs.twimg.com/profile_images/659135346257608704/pMKIuWBI_normal.jpg" TargetMode="External"/><Relationship Id="rId5880" Type="http://schemas.openxmlformats.org/officeDocument/2006/relationships/hyperlink" Target="http://twitter.com/pa_lin12/statuses/1143502688761667585" TargetMode="External"/><Relationship Id="rId6931" Type="http://schemas.openxmlformats.org/officeDocument/2006/relationships/hyperlink" Target="http://twitter.com/MemyselfandI019/statuses/1143496519095599104" TargetMode="External"/><Relationship Id="rId3084" Type="http://schemas.openxmlformats.org/officeDocument/2006/relationships/hyperlink" Target="http://pbs.twimg.com/profile_images/1137519717068005376/_vDHZmx9_normal.jpg" TargetMode="External"/><Relationship Id="rId4135" Type="http://schemas.openxmlformats.org/officeDocument/2006/relationships/hyperlink" Target="http://twitter.com/boyle_kathy/statuses/1143512596601090048" TargetMode="External"/><Relationship Id="rId5533" Type="http://schemas.openxmlformats.org/officeDocument/2006/relationships/hyperlink" Target="http://abs.twimg.com/sticky/default_profile_images/default_profile_normal.png" TargetMode="External"/><Relationship Id="rId8689" Type="http://schemas.openxmlformats.org/officeDocument/2006/relationships/hyperlink" Target="http://twitter.com/scross1141/statuses/1143484678718054401" TargetMode="External"/><Relationship Id="rId1729" Type="http://schemas.openxmlformats.org/officeDocument/2006/relationships/hyperlink" Target="http://twitter.com/reneejoy41/statuses/1143527140324888576" TargetMode="External"/><Relationship Id="rId5600" Type="http://schemas.openxmlformats.org/officeDocument/2006/relationships/hyperlink" Target="http://twitter.com/Tackspayer/statuses/1143504251718701057" TargetMode="External"/><Relationship Id="rId8756" Type="http://schemas.openxmlformats.org/officeDocument/2006/relationships/hyperlink" Target="http://pbs.twimg.com/profile_images/1134208855964082176/A3PKAWTG_normal.jpg" TargetMode="External"/><Relationship Id="rId9807" Type="http://schemas.openxmlformats.org/officeDocument/2006/relationships/hyperlink" Target="http://twitter.com/wendydshaffer/statuses/1143477125422485504" TargetMode="External"/><Relationship Id="rId10686" Type="http://schemas.openxmlformats.org/officeDocument/2006/relationships/hyperlink" Target="http://pbs.twimg.com/profile_images/1084708381686943744/WowaywIo_normal.jpg" TargetMode="External"/><Relationship Id="rId11737" Type="http://schemas.openxmlformats.org/officeDocument/2006/relationships/hyperlink" Target="http://twitter.com/fancyfree37/statuses/1143459160807346176" TargetMode="External"/><Relationship Id="rId3151" Type="http://schemas.openxmlformats.org/officeDocument/2006/relationships/hyperlink" Target="http://twitter.com/RenegadeWhore/statuses/1143518313127059456" TargetMode="External"/><Relationship Id="rId4202" Type="http://schemas.openxmlformats.org/officeDocument/2006/relationships/hyperlink" Target="http://pbs.twimg.com/profile_images/1036691739170332675/guInND1V_normal.jpg" TargetMode="External"/><Relationship Id="rId7358" Type="http://schemas.openxmlformats.org/officeDocument/2006/relationships/hyperlink" Target="http://pbs.twimg.com/profile_images/835894117657894913/-BjyFBoE_normal.jpg" TargetMode="External"/><Relationship Id="rId7772" Type="http://schemas.openxmlformats.org/officeDocument/2006/relationships/hyperlink" Target="http://pbs.twimg.com/profile_images/1142031636927848452/ry26kT4M_normal.jpg" TargetMode="External"/><Relationship Id="rId8409" Type="http://schemas.openxmlformats.org/officeDocument/2006/relationships/hyperlink" Target="http://twitter.com/Yeldeo/statuses/1143486631455973379" TargetMode="External"/><Relationship Id="rId8823" Type="http://schemas.openxmlformats.org/officeDocument/2006/relationships/hyperlink" Target="http://twitter.com/Cherieaidie/statuses/1143483813407993857" TargetMode="External"/><Relationship Id="rId10339" Type="http://schemas.openxmlformats.org/officeDocument/2006/relationships/hyperlink" Target="http://twitter.com/ricitosdeplata1/statuses/1143473396250030080" TargetMode="External"/><Relationship Id="rId10753" Type="http://schemas.openxmlformats.org/officeDocument/2006/relationships/hyperlink" Target="http://twitter.com/MissNyetTrump/statuses/1143469549724897280" TargetMode="External"/><Relationship Id="rId3968" Type="http://schemas.openxmlformats.org/officeDocument/2006/relationships/hyperlink" Target="http://pbs.twimg.com/profile_images/1123700284583231494/g0vNyhd1_normal.jpg" TargetMode="External"/><Relationship Id="rId6374" Type="http://schemas.openxmlformats.org/officeDocument/2006/relationships/hyperlink" Target="http://twitter.com/rodeodance/statuses/1143499671454789633" TargetMode="External"/><Relationship Id="rId7425" Type="http://schemas.openxmlformats.org/officeDocument/2006/relationships/hyperlink" Target="http://twitter.com/bobbicoker/statuses/1143493324558471169" TargetMode="External"/><Relationship Id="rId10406" Type="http://schemas.openxmlformats.org/officeDocument/2006/relationships/hyperlink" Target="http://pbs.twimg.com/profile_images/799094263531249664/T8_sHtyt_normal.jpg" TargetMode="External"/><Relationship Id="rId11804" Type="http://schemas.openxmlformats.org/officeDocument/2006/relationships/hyperlink" Target="http://pbs.twimg.com/profile_images/1133115714477469696/KVX2RCIJ_normal.jpg" TargetMode="External"/><Relationship Id="rId5" Type="http://schemas.openxmlformats.org/officeDocument/2006/relationships/hyperlink" Target="http://pbs.twimg.com/profile_images/826094512560812032/xDCYssof_normal.jpg" TargetMode="External"/><Relationship Id="rId889" Type="http://schemas.openxmlformats.org/officeDocument/2006/relationships/hyperlink" Target="http://twitter.com/DrNurseProf/statuses/1143531709016760323" TargetMode="External"/><Relationship Id="rId5390" Type="http://schemas.openxmlformats.org/officeDocument/2006/relationships/hyperlink" Target="http://twitter.com/caaot/statuses/1143505383891382272" TargetMode="External"/><Relationship Id="rId6027" Type="http://schemas.openxmlformats.org/officeDocument/2006/relationships/hyperlink" Target="http://pbs.twimg.com/profile_images/1080885767663222784/ToaI93da_normal.jpg" TargetMode="External"/><Relationship Id="rId6441" Type="http://schemas.openxmlformats.org/officeDocument/2006/relationships/hyperlink" Target="http://abs.twimg.com/sticky/default_profile_images/default_profile_normal.png" TargetMode="External"/><Relationship Id="rId9597" Type="http://schemas.openxmlformats.org/officeDocument/2006/relationships/hyperlink" Target="http://twitter.com/wagner_rob/statuses/1143478413883301890" TargetMode="External"/><Relationship Id="rId10820" Type="http://schemas.openxmlformats.org/officeDocument/2006/relationships/hyperlink" Target="http://pbs.twimg.com/profile_images/1139977217163825152/wS8eh1n5_normal.jpg" TargetMode="External"/><Relationship Id="rId1586" Type="http://schemas.openxmlformats.org/officeDocument/2006/relationships/hyperlink" Target="http://pbs.twimg.com/profile_images/1117501026418876417/Txog0eiP_normal.jpg" TargetMode="External"/><Relationship Id="rId2984" Type="http://schemas.openxmlformats.org/officeDocument/2006/relationships/hyperlink" Target="http://pbs.twimg.com/profile_images/543721768272138241/NrsYDFXK_normal.jpeg" TargetMode="External"/><Relationship Id="rId5043" Type="http://schemas.openxmlformats.org/officeDocument/2006/relationships/hyperlink" Target="http://pbs.twimg.com/profile_images/464047922443583489/mkQ3oijX_normal.jpeg" TargetMode="External"/><Relationship Id="rId8199" Type="http://schemas.openxmlformats.org/officeDocument/2006/relationships/hyperlink" Target="http://twitter.com/cwilliamsvotes/statuses/1143488320774823936" TargetMode="External"/><Relationship Id="rId609" Type="http://schemas.openxmlformats.org/officeDocument/2006/relationships/hyperlink" Target="http://twitter.com/IreneDuffy19/statuses/1143533357655056386" TargetMode="External"/><Relationship Id="rId956" Type="http://schemas.openxmlformats.org/officeDocument/2006/relationships/hyperlink" Target="http://pbs.twimg.com/profile_images/1087929578885210112/P97CgXFw_normal.jpg" TargetMode="External"/><Relationship Id="rId1239" Type="http://schemas.openxmlformats.org/officeDocument/2006/relationships/hyperlink" Target="http://twitter.com/LisaHyde19/statuses/1143529913401655298" TargetMode="External"/><Relationship Id="rId2637" Type="http://schemas.openxmlformats.org/officeDocument/2006/relationships/hyperlink" Target="http://twitter.com/SandyTomich/statuses/1143521403347656704" TargetMode="External"/><Relationship Id="rId5110" Type="http://schemas.openxmlformats.org/officeDocument/2006/relationships/hyperlink" Target="http://twitter.com/nadiepetah/statuses/1143506781672497152" TargetMode="External"/><Relationship Id="rId8266" Type="http://schemas.openxmlformats.org/officeDocument/2006/relationships/hyperlink" Target="http://pbs.twimg.com/profile_images/801054362093187072/7OjHKYIe_normal.jpg" TargetMode="External"/><Relationship Id="rId9317" Type="http://schemas.openxmlformats.org/officeDocument/2006/relationships/hyperlink" Target="http://twitter.com/JennHaQuinn/statuses/1143480482350424065" TargetMode="External"/><Relationship Id="rId9664" Type="http://schemas.openxmlformats.org/officeDocument/2006/relationships/hyperlink" Target="http://pbs.twimg.com/profile_images/1057807130726666240/hHeqoxQu_normal.jpg" TargetMode="External"/><Relationship Id="rId11594" Type="http://schemas.openxmlformats.org/officeDocument/2006/relationships/hyperlink" Target="http://abs.twimg.com/sticky/default_profile_images/default_profile_normal.png" TargetMode="External"/><Relationship Id="rId1653" Type="http://schemas.openxmlformats.org/officeDocument/2006/relationships/hyperlink" Target="http://twitter.com/madgoat61/statuses/1143527560166273024" TargetMode="External"/><Relationship Id="rId2704" Type="http://schemas.openxmlformats.org/officeDocument/2006/relationships/hyperlink" Target="http://pbs.twimg.com/profile_images/1133369249580441603/i6h9VdoF_normal.jpg" TargetMode="External"/><Relationship Id="rId8680" Type="http://schemas.openxmlformats.org/officeDocument/2006/relationships/hyperlink" Target="http://pbs.twimg.com/profile_images/969051826657034241/EzXEZCYu_normal.jpg" TargetMode="External"/><Relationship Id="rId9731" Type="http://schemas.openxmlformats.org/officeDocument/2006/relationships/hyperlink" Target="http://twitter.com/jfitzgerald612/statuses/1143477643100196864" TargetMode="External"/><Relationship Id="rId10196" Type="http://schemas.openxmlformats.org/officeDocument/2006/relationships/hyperlink" Target="http://pbs.twimg.com/profile_images/965935428984561664/GVMkTpBv_normal.jpg" TargetMode="External"/><Relationship Id="rId11247" Type="http://schemas.openxmlformats.org/officeDocument/2006/relationships/hyperlink" Target="http://twitter.com/cakeryl1/statuses/1143465273489592326" TargetMode="External"/><Relationship Id="rId11661" Type="http://schemas.openxmlformats.org/officeDocument/2006/relationships/hyperlink" Target="http://twitter.com/bruceheg/statuses/1143460255369695232" TargetMode="External"/><Relationship Id="rId1306" Type="http://schemas.openxmlformats.org/officeDocument/2006/relationships/hyperlink" Target="http://pbs.twimg.com/profile_images/1267821477/RachelStormKing10-09_normal.jpg" TargetMode="External"/><Relationship Id="rId1720" Type="http://schemas.openxmlformats.org/officeDocument/2006/relationships/hyperlink" Target="http://pbs.twimg.com/profile_images/1138894381199581185/eQJJY7FQ_normal.png" TargetMode="External"/><Relationship Id="rId4876" Type="http://schemas.openxmlformats.org/officeDocument/2006/relationships/hyperlink" Target="http://twitter.com/Analisa_Swan/statuses/1143507923605184513" TargetMode="External"/><Relationship Id="rId5927" Type="http://schemas.openxmlformats.org/officeDocument/2006/relationships/hyperlink" Target="http://pbs.twimg.com/profile_images/956282386827829248/2SpLj0Tj_normal.jpg" TargetMode="External"/><Relationship Id="rId7282" Type="http://schemas.openxmlformats.org/officeDocument/2006/relationships/hyperlink" Target="http://pbs.twimg.com/profile_images/1040368127094255616/B--SypW7_normal.jpg" TargetMode="External"/><Relationship Id="rId8333" Type="http://schemas.openxmlformats.org/officeDocument/2006/relationships/hyperlink" Target="http://twitter.com/kjubeau/statuses/1143487319640551425" TargetMode="External"/><Relationship Id="rId10263" Type="http://schemas.openxmlformats.org/officeDocument/2006/relationships/hyperlink" Target="http://twitter.com/Pearl1776/statuses/1143473812907991041" TargetMode="External"/><Relationship Id="rId11314" Type="http://schemas.openxmlformats.org/officeDocument/2006/relationships/hyperlink" Target="http://pbs.twimg.com/profile_images/1097593453947641858/_4sSvRwD_normal.jpg" TargetMode="External"/><Relationship Id="rId12" Type="http://schemas.openxmlformats.org/officeDocument/2006/relationships/hyperlink" Target="http://twitter.com/NstyWmnWendy/statuses/1143537249038032897" TargetMode="External"/><Relationship Id="rId3478" Type="http://schemas.openxmlformats.org/officeDocument/2006/relationships/hyperlink" Target="http://pbs.twimg.com/profile_images/445212385893044224/wRcGghcG_normal.jpeg" TargetMode="External"/><Relationship Id="rId3892" Type="http://schemas.openxmlformats.org/officeDocument/2006/relationships/hyperlink" Target="http://pbs.twimg.com/profile_images/951842024839417856/A6AzD5bT_normal.jpg" TargetMode="External"/><Relationship Id="rId4529" Type="http://schemas.openxmlformats.org/officeDocument/2006/relationships/hyperlink" Target="http://twitter.com/BeachyPiers/statuses/1143510055129686016" TargetMode="External"/><Relationship Id="rId4943" Type="http://schemas.openxmlformats.org/officeDocument/2006/relationships/hyperlink" Target="http://pbs.twimg.com/profile_images/1064610436773892096/uDw7RfA7_normal.jpg" TargetMode="External"/><Relationship Id="rId8400" Type="http://schemas.openxmlformats.org/officeDocument/2006/relationships/hyperlink" Target="http://pbs.twimg.com/profile_images/3497833369/67420bb0aa3cf7d8154a1f5813e7233e_normal.jpeg" TargetMode="External"/><Relationship Id="rId10330" Type="http://schemas.openxmlformats.org/officeDocument/2006/relationships/hyperlink" Target="http://pbs.twimg.com/profile_images/859501278476554242/jlBOdoIP_normal.jpg" TargetMode="External"/><Relationship Id="rId399" Type="http://schemas.openxmlformats.org/officeDocument/2006/relationships/hyperlink" Target="http://twitter.com/AltDivide/statuses/1143534601534500864" TargetMode="External"/><Relationship Id="rId2494" Type="http://schemas.openxmlformats.org/officeDocument/2006/relationships/hyperlink" Target="http://pbs.twimg.com/profile_images/615672178198118401/DZLR-ksM_normal.jpg" TargetMode="External"/><Relationship Id="rId3545" Type="http://schemas.openxmlformats.org/officeDocument/2006/relationships/hyperlink" Target="http://twitter.com/MikeManpad/statuses/1143516145691045888" TargetMode="External"/><Relationship Id="rId7002" Type="http://schemas.openxmlformats.org/officeDocument/2006/relationships/hyperlink" Target="http://pbs.twimg.com/profile_images/1125373958457561092/uF2pd1Ml_normal.jpg" TargetMode="External"/><Relationship Id="rId466" Type="http://schemas.openxmlformats.org/officeDocument/2006/relationships/hyperlink" Target="http://abs.twimg.com/sticky/default_profile_images/default_profile_normal.png" TargetMode="External"/><Relationship Id="rId880" Type="http://schemas.openxmlformats.org/officeDocument/2006/relationships/hyperlink" Target="http://pbs.twimg.com/profile_images/558424360327708672/lVm53e0v_normal.jpeg" TargetMode="External"/><Relationship Id="rId1096" Type="http://schemas.openxmlformats.org/officeDocument/2006/relationships/hyperlink" Target="http://pbs.twimg.com/profile_images/570682172722262016/BOSQ2ptw_normal.jpeg" TargetMode="External"/><Relationship Id="rId2147" Type="http://schemas.openxmlformats.org/officeDocument/2006/relationships/hyperlink" Target="http://twitter.com/chontal/statuses/1143524394406334464" TargetMode="External"/><Relationship Id="rId2561" Type="http://schemas.openxmlformats.org/officeDocument/2006/relationships/hyperlink" Target="http://twitter.com/BillNy914/statuses/1143521916621328386" TargetMode="External"/><Relationship Id="rId9174" Type="http://schemas.openxmlformats.org/officeDocument/2006/relationships/hyperlink" Target="http://pbs.twimg.com/profile_images/1090300584538779648/YcUln3F6_normal.jpg" TargetMode="External"/><Relationship Id="rId119" Type="http://schemas.openxmlformats.org/officeDocument/2006/relationships/hyperlink" Target="http://pbs.twimg.com/profile_images/978380401692602369/nJdlvfXu_normal.jpg" TargetMode="External"/><Relationship Id="rId533" Type="http://schemas.openxmlformats.org/officeDocument/2006/relationships/hyperlink" Target="http://twitter.com/carriebar1/statuses/1143533738908954624" TargetMode="External"/><Relationship Id="rId1163" Type="http://schemas.openxmlformats.org/officeDocument/2006/relationships/hyperlink" Target="http://twitter.com/0153phil/statuses/1143530304243675136" TargetMode="External"/><Relationship Id="rId2214" Type="http://schemas.openxmlformats.org/officeDocument/2006/relationships/hyperlink" Target="http://pbs.twimg.com/profile_images/1048657235935731712/l0g5R-kz_normal.jpg" TargetMode="External"/><Relationship Id="rId3612" Type="http://schemas.openxmlformats.org/officeDocument/2006/relationships/hyperlink" Target="http://pbs.twimg.com/profile_images/1106590236614815746/L9Vtj2wa_normal.jpg" TargetMode="External"/><Relationship Id="rId6768" Type="http://schemas.openxmlformats.org/officeDocument/2006/relationships/hyperlink" Target="http://twitter.com/annie37goossens/statuses/1143497438247997446" TargetMode="External"/><Relationship Id="rId7819" Type="http://schemas.openxmlformats.org/officeDocument/2006/relationships/hyperlink" Target="http://twitter.com/Getting2old4th1/statuses/1143491025622593537" TargetMode="External"/><Relationship Id="rId8190" Type="http://schemas.openxmlformats.org/officeDocument/2006/relationships/hyperlink" Target="http://pbs.twimg.com/profile_images/1139869492790603776/s703egMA_normal.jpg" TargetMode="External"/><Relationship Id="rId9241" Type="http://schemas.openxmlformats.org/officeDocument/2006/relationships/hyperlink" Target="http://twitter.com/ResistanceWarr1/statuses/1143481048136704001" TargetMode="External"/><Relationship Id="rId5784" Type="http://schemas.openxmlformats.org/officeDocument/2006/relationships/hyperlink" Target="http://twitter.com/rstu1/statuses/1143503285967630337" TargetMode="External"/><Relationship Id="rId6835" Type="http://schemas.openxmlformats.org/officeDocument/2006/relationships/hyperlink" Target="http://twitter.com/Hawkeye7115/statuses/1143497141316476934" TargetMode="External"/><Relationship Id="rId11171" Type="http://schemas.openxmlformats.org/officeDocument/2006/relationships/hyperlink" Target="http://twitter.com/LorraineG330/statuses/1143465991613161472" TargetMode="External"/><Relationship Id="rId600" Type="http://schemas.openxmlformats.org/officeDocument/2006/relationships/hyperlink" Target="http://pbs.twimg.com/profile_images/1042812104842010624/h0qZYUz4_normal.jpg" TargetMode="External"/><Relationship Id="rId1230" Type="http://schemas.openxmlformats.org/officeDocument/2006/relationships/hyperlink" Target="http://pbs.twimg.com/profile_images/935579236965814272/84G_67wx_normal.jpg" TargetMode="External"/><Relationship Id="rId4386" Type="http://schemas.openxmlformats.org/officeDocument/2006/relationships/hyperlink" Target="http://pbs.twimg.com/profile_images/1038905614183755777/4vLd-WPg_normal.jpg" TargetMode="External"/><Relationship Id="rId5437" Type="http://schemas.openxmlformats.org/officeDocument/2006/relationships/hyperlink" Target="http://pbs.twimg.com/profile_images/1029318282510323712/dRdFRzGz_normal.jpg" TargetMode="External"/><Relationship Id="rId5851" Type="http://schemas.openxmlformats.org/officeDocument/2006/relationships/hyperlink" Target="http://pbs.twimg.com/profile_images/1104838348919791616/pXp-Sai1_normal.jpg" TargetMode="External"/><Relationship Id="rId6902" Type="http://schemas.openxmlformats.org/officeDocument/2006/relationships/hyperlink" Target="http://pbs.twimg.com/profile_images/1140457082975641601/gALaDjt6_normal.jpg" TargetMode="External"/><Relationship Id="rId4039" Type="http://schemas.openxmlformats.org/officeDocument/2006/relationships/hyperlink" Target="http://twitter.com/theironicview/statuses/1143513131508887552" TargetMode="External"/><Relationship Id="rId4453" Type="http://schemas.openxmlformats.org/officeDocument/2006/relationships/hyperlink" Target="http://twitter.com/AndrewGatto/statuses/1143510599168593920" TargetMode="External"/><Relationship Id="rId5504" Type="http://schemas.openxmlformats.org/officeDocument/2006/relationships/hyperlink" Target="http://twitter.com/becksterdenver/statuses/1143504787029278720" TargetMode="External"/><Relationship Id="rId3055" Type="http://schemas.openxmlformats.org/officeDocument/2006/relationships/hyperlink" Target="http://twitter.com/mgyousey/statuses/1143518835166908418" TargetMode="External"/><Relationship Id="rId4106" Type="http://schemas.openxmlformats.org/officeDocument/2006/relationships/hyperlink" Target="http://pbs.twimg.com/profile_images/975191635398184960/zsOj-F3I_normal.jpg" TargetMode="External"/><Relationship Id="rId4520" Type="http://schemas.openxmlformats.org/officeDocument/2006/relationships/hyperlink" Target="http://pbs.twimg.com/profile_images/1099433601794363392/tfvcPUlf_normal.jpg" TargetMode="External"/><Relationship Id="rId7676" Type="http://schemas.openxmlformats.org/officeDocument/2006/relationships/hyperlink" Target="http://pbs.twimg.com/profile_images/1111355100688236545/77-DNgLw_normal.jpg" TargetMode="External"/><Relationship Id="rId8727" Type="http://schemas.openxmlformats.org/officeDocument/2006/relationships/hyperlink" Target="http://twitter.com/CPBuffy19/statuses/1143484394381959169" TargetMode="External"/><Relationship Id="rId390" Type="http://schemas.openxmlformats.org/officeDocument/2006/relationships/hyperlink" Target="http://pbs.twimg.com/profile_images/1063880543010349056/ya0k7ZQN_normal.jpg" TargetMode="External"/><Relationship Id="rId2071" Type="http://schemas.openxmlformats.org/officeDocument/2006/relationships/hyperlink" Target="http://twitter.com/karenfhy/statuses/1143524951384821763" TargetMode="External"/><Relationship Id="rId3122" Type="http://schemas.openxmlformats.org/officeDocument/2006/relationships/hyperlink" Target="http://pbs.twimg.com/profile_images/1042574650385981440/rJhWflud_normal.jpg" TargetMode="External"/><Relationship Id="rId6278" Type="http://schemas.openxmlformats.org/officeDocument/2006/relationships/hyperlink" Target="http://twitter.com/Mcknife1952/statuses/1143500356044726277" TargetMode="External"/><Relationship Id="rId6692" Type="http://schemas.openxmlformats.org/officeDocument/2006/relationships/hyperlink" Target="http://twitter.com/trumptheshitsho/statuses/1143497849595924485" TargetMode="External"/><Relationship Id="rId7329" Type="http://schemas.openxmlformats.org/officeDocument/2006/relationships/hyperlink" Target="http://twitter.com/Wolf54350997/statuses/1143493901749280769" TargetMode="External"/><Relationship Id="rId10657" Type="http://schemas.openxmlformats.org/officeDocument/2006/relationships/hyperlink" Target="http://twitter.com/Jeepnpeep/statuses/1143470532073021440" TargetMode="External"/><Relationship Id="rId11708" Type="http://schemas.openxmlformats.org/officeDocument/2006/relationships/hyperlink" Target="http://pbs.twimg.com/profile_images/695318180802248704/bAdG0-_6_normal.jpg" TargetMode="External"/><Relationship Id="rId5294" Type="http://schemas.openxmlformats.org/officeDocument/2006/relationships/hyperlink" Target="http://twitter.com/holtvolts/statuses/1143505945420414976" TargetMode="External"/><Relationship Id="rId6345" Type="http://schemas.openxmlformats.org/officeDocument/2006/relationships/hyperlink" Target="http://pbs.twimg.com/profile_images/1051987693788377090/jbLpgme7_normal.jpg" TargetMode="External"/><Relationship Id="rId7743" Type="http://schemas.openxmlformats.org/officeDocument/2006/relationships/hyperlink" Target="http://twitter.com/Sunnysallyor/statuses/1143491463784873985" TargetMode="External"/><Relationship Id="rId10724" Type="http://schemas.openxmlformats.org/officeDocument/2006/relationships/hyperlink" Target="http://abs.twimg.com/sticky/default_profile_images/default_profile_normal.png" TargetMode="External"/><Relationship Id="rId110" Type="http://schemas.openxmlformats.org/officeDocument/2006/relationships/hyperlink" Target="http://twitter.com/buffymuffy4444/statuses/1143536664951656450" TargetMode="External"/><Relationship Id="rId2888" Type="http://schemas.openxmlformats.org/officeDocument/2006/relationships/hyperlink" Target="http://pbs.twimg.com/profile_images/1137918245028192257/9CHlMHNH_normal.jpg" TargetMode="External"/><Relationship Id="rId3939" Type="http://schemas.openxmlformats.org/officeDocument/2006/relationships/hyperlink" Target="http://twitter.com/goutamjois/statuses/1143513838370852867" TargetMode="External"/><Relationship Id="rId7810" Type="http://schemas.openxmlformats.org/officeDocument/2006/relationships/hyperlink" Target="http://pbs.twimg.com/profile_images/1138934962965635072/tfVaGHT1_normal.jpg" TargetMode="External"/><Relationship Id="rId2955" Type="http://schemas.openxmlformats.org/officeDocument/2006/relationships/hyperlink" Target="http://twitter.com/Statesy/statuses/1143519314319990786" TargetMode="External"/><Relationship Id="rId5361" Type="http://schemas.openxmlformats.org/officeDocument/2006/relationships/hyperlink" Target="http://pbs.twimg.com/profile_images/1140421813664702465/uA28CCI8_normal.jpg" TargetMode="External"/><Relationship Id="rId6412" Type="http://schemas.openxmlformats.org/officeDocument/2006/relationships/hyperlink" Target="http://twitter.com/m1chellemor3no/statuses/1143499499375157248" TargetMode="External"/><Relationship Id="rId9568" Type="http://schemas.openxmlformats.org/officeDocument/2006/relationships/hyperlink" Target="http://pbs.twimg.com/profile_images/1125163969155616768/4HkQSX7e_normal.jpg" TargetMode="External"/><Relationship Id="rId9982" Type="http://schemas.openxmlformats.org/officeDocument/2006/relationships/hyperlink" Target="http://pbs.twimg.com/profile_images/475804700718034945/TIzKHs1o_normal.jpeg" TargetMode="External"/><Relationship Id="rId11498" Type="http://schemas.openxmlformats.org/officeDocument/2006/relationships/hyperlink" Target="http://pbs.twimg.com/profile_images/1018911453338853376/72NlCnWP_normal.jpg" TargetMode="External"/><Relationship Id="rId927" Type="http://schemas.openxmlformats.org/officeDocument/2006/relationships/hyperlink" Target="http://twitter.com/kelysuperficial/statuses/1143531490485178369" TargetMode="External"/><Relationship Id="rId1557" Type="http://schemas.openxmlformats.org/officeDocument/2006/relationships/hyperlink" Target="http://twitter.com/Jasparrows/statuses/1143528103395962881" TargetMode="External"/><Relationship Id="rId1971" Type="http://schemas.openxmlformats.org/officeDocument/2006/relationships/hyperlink" Target="http://twitter.com/realappeal007/statuses/1143525569126195201" TargetMode="External"/><Relationship Id="rId2608" Type="http://schemas.openxmlformats.org/officeDocument/2006/relationships/hyperlink" Target="http://pbs.twimg.com/profile_images/1261369225/2_normal.jpg" TargetMode="External"/><Relationship Id="rId5014" Type="http://schemas.openxmlformats.org/officeDocument/2006/relationships/hyperlink" Target="http://twitter.com/SuzanneSpsjess/statuses/1143507264298467328" TargetMode="External"/><Relationship Id="rId8584" Type="http://schemas.openxmlformats.org/officeDocument/2006/relationships/hyperlink" Target="http://pbs.twimg.com/profile_images/1000574209725157376/qX7ghMBq_normal.jpg" TargetMode="External"/><Relationship Id="rId9635" Type="http://schemas.openxmlformats.org/officeDocument/2006/relationships/hyperlink" Target="http://twitter.com/GmaIowa/statuses/1143478204000346112" TargetMode="External"/><Relationship Id="rId11565" Type="http://schemas.openxmlformats.org/officeDocument/2006/relationships/hyperlink" Target="http://twitter.com/Camirilial/statuses/1143461524742254593" TargetMode="External"/><Relationship Id="rId1624" Type="http://schemas.openxmlformats.org/officeDocument/2006/relationships/hyperlink" Target="http://abs.twimg.com/sticky/default_profile_images/default_profile_normal.png" TargetMode="External"/><Relationship Id="rId4030" Type="http://schemas.openxmlformats.org/officeDocument/2006/relationships/hyperlink" Target="http://pbs.twimg.com/profile_images/1142124568443858947/BPZocSLU_normal.jpg" TargetMode="External"/><Relationship Id="rId7186" Type="http://schemas.openxmlformats.org/officeDocument/2006/relationships/hyperlink" Target="http://pbs.twimg.com/profile_images/1010767035624636417/0GKZuOIC_normal.jpg" TargetMode="External"/><Relationship Id="rId8237" Type="http://schemas.openxmlformats.org/officeDocument/2006/relationships/hyperlink" Target="http://twitter.com/kebika0406/statuses/1143488042344337408" TargetMode="External"/><Relationship Id="rId8651" Type="http://schemas.openxmlformats.org/officeDocument/2006/relationships/hyperlink" Target="http://twitter.com/SharonS35992569/statuses/1143485036840325121" TargetMode="External"/><Relationship Id="rId9702" Type="http://schemas.openxmlformats.org/officeDocument/2006/relationships/hyperlink" Target="http://abs.twimg.com/sticky/default_profile_images/default_profile_normal.png" TargetMode="External"/><Relationship Id="rId10167" Type="http://schemas.openxmlformats.org/officeDocument/2006/relationships/hyperlink" Target="http://twitter.com/ph00ligan/statuses/1143474491550515200" TargetMode="External"/><Relationship Id="rId11218" Type="http://schemas.openxmlformats.org/officeDocument/2006/relationships/hyperlink" Target="http://pbs.twimg.com/profile_images/974256115126079488/Vg48GXzv_normal.jpg" TargetMode="External"/><Relationship Id="rId3796" Type="http://schemas.openxmlformats.org/officeDocument/2006/relationships/hyperlink" Target="http://pbs.twimg.com/profile_images/3358593790/9a015201d0ff3e12fc64e108fae90cc0_normal.jpeg" TargetMode="External"/><Relationship Id="rId7253" Type="http://schemas.openxmlformats.org/officeDocument/2006/relationships/hyperlink" Target="http://twitter.com/MLottawa342/statuses/1143494361944088576" TargetMode="External"/><Relationship Id="rId8304" Type="http://schemas.openxmlformats.org/officeDocument/2006/relationships/hyperlink" Target="http://pbs.twimg.com/profile_images/1109852651657838592/BjRvSQk1_normal.jpg" TargetMode="External"/><Relationship Id="rId10234" Type="http://schemas.openxmlformats.org/officeDocument/2006/relationships/hyperlink" Target="http://pbs.twimg.com/profile_images/952793427405615104/rFchxCtF_normal.jpg" TargetMode="External"/><Relationship Id="rId10581" Type="http://schemas.openxmlformats.org/officeDocument/2006/relationships/hyperlink" Target="http://twitter.com/lilacjenn/statuses/1143471338235015169" TargetMode="External"/><Relationship Id="rId11632" Type="http://schemas.openxmlformats.org/officeDocument/2006/relationships/hyperlink" Target="http://abs.twimg.com/sticky/default_profile_images/default_profile_normal.png" TargetMode="External"/><Relationship Id="rId2398" Type="http://schemas.openxmlformats.org/officeDocument/2006/relationships/hyperlink" Target="http://pbs.twimg.com/profile_images/714222488243277827/BLj8LUcp_normal.jpg" TargetMode="External"/><Relationship Id="rId3449" Type="http://schemas.openxmlformats.org/officeDocument/2006/relationships/hyperlink" Target="http://twitter.com/janetwillsrolls/statuses/1143516736127406081" TargetMode="External"/><Relationship Id="rId4847" Type="http://schemas.openxmlformats.org/officeDocument/2006/relationships/hyperlink" Target="http://pbs.twimg.com/profile_images/862092381788794885/zHdRRrIe_normal.jpg" TargetMode="External"/><Relationship Id="rId7320" Type="http://schemas.openxmlformats.org/officeDocument/2006/relationships/hyperlink" Target="http://pbs.twimg.com/profile_images/459446009576177664/8g1oPYSU_normal.jpeg" TargetMode="External"/><Relationship Id="rId3863" Type="http://schemas.openxmlformats.org/officeDocument/2006/relationships/hyperlink" Target="http://twitter.com/chuzasc/statuses/1143514184971431936" TargetMode="External"/><Relationship Id="rId4914" Type="http://schemas.openxmlformats.org/officeDocument/2006/relationships/hyperlink" Target="http://twitter.com/CLC1905/statuses/1143507759163482112" TargetMode="External"/><Relationship Id="rId9078" Type="http://schemas.openxmlformats.org/officeDocument/2006/relationships/hyperlink" Target="http://pbs.twimg.com/profile_images/858423787565481985/dwhGqbfa_normal.jpg" TargetMode="External"/><Relationship Id="rId10301" Type="http://schemas.openxmlformats.org/officeDocument/2006/relationships/hyperlink" Target="http://twitter.com/kladwood/statuses/1143473602559401986" TargetMode="External"/><Relationship Id="rId784" Type="http://schemas.openxmlformats.org/officeDocument/2006/relationships/hyperlink" Target="http://pbs.twimg.com/profile_images/673167947334991872/TB8aDiFx_normal.png" TargetMode="External"/><Relationship Id="rId1067" Type="http://schemas.openxmlformats.org/officeDocument/2006/relationships/hyperlink" Target="http://twitter.com/lnr70497010/statuses/1143530807555792896" TargetMode="External"/><Relationship Id="rId2465" Type="http://schemas.openxmlformats.org/officeDocument/2006/relationships/hyperlink" Target="http://twitter.com/sandyherr2/statuses/1143522667942645760" TargetMode="External"/><Relationship Id="rId3516" Type="http://schemas.openxmlformats.org/officeDocument/2006/relationships/hyperlink" Target="http://pbs.twimg.com/profile_images/1138473950210600961/xaoQbVCs_normal.png" TargetMode="External"/><Relationship Id="rId3930" Type="http://schemas.openxmlformats.org/officeDocument/2006/relationships/hyperlink" Target="http://pbs.twimg.com/profile_images/378800000572906504/3ada26cdac77f716a84209fda2fbee08_normal.jpeg" TargetMode="External"/><Relationship Id="rId8094" Type="http://schemas.openxmlformats.org/officeDocument/2006/relationships/hyperlink" Target="http://pbs.twimg.com/profile_images/1100104202142040064/C53Rgela_normal.jpg" TargetMode="External"/><Relationship Id="rId9492" Type="http://schemas.openxmlformats.org/officeDocument/2006/relationships/hyperlink" Target="http://abs.twimg.com/sticky/default_profile_images/default_profile_normal.png" TargetMode="External"/><Relationship Id="rId437" Type="http://schemas.openxmlformats.org/officeDocument/2006/relationships/hyperlink" Target="http://twitter.com/lynda514/statuses/1143534247338287105" TargetMode="External"/><Relationship Id="rId851" Type="http://schemas.openxmlformats.org/officeDocument/2006/relationships/hyperlink" Target="http://twitter.com/nielsgl/statuses/1143531886351925249" TargetMode="External"/><Relationship Id="rId1481" Type="http://schemas.openxmlformats.org/officeDocument/2006/relationships/hyperlink" Target="http://twitter.com/sillypants003/statuses/1143528569391312896" TargetMode="External"/><Relationship Id="rId2118" Type="http://schemas.openxmlformats.org/officeDocument/2006/relationships/hyperlink" Target="http://pbs.twimg.com/profile_images/548986739420049408/rPOfLOqX_normal.jpeg" TargetMode="External"/><Relationship Id="rId2532" Type="http://schemas.openxmlformats.org/officeDocument/2006/relationships/hyperlink" Target="http://pbs.twimg.com/profile_images/897403300605292544/cGwNnabF_normal.jpg" TargetMode="External"/><Relationship Id="rId5688" Type="http://schemas.openxmlformats.org/officeDocument/2006/relationships/hyperlink" Target="http://twitter.com/CLC1905/statuses/1143503798079500288" TargetMode="External"/><Relationship Id="rId6739" Type="http://schemas.openxmlformats.org/officeDocument/2006/relationships/hyperlink" Target="http://pbs.twimg.com/profile_images/1116538201651466240/MRE91hq2_normal.jpg" TargetMode="External"/><Relationship Id="rId9145" Type="http://schemas.openxmlformats.org/officeDocument/2006/relationships/hyperlink" Target="http://twitter.com/synergy1135/statuses/1143481768680595456" TargetMode="External"/><Relationship Id="rId11075" Type="http://schemas.openxmlformats.org/officeDocument/2006/relationships/hyperlink" Target="http://twitter.com/VernonasNonnie/statuses/1143466740363534336" TargetMode="External"/><Relationship Id="rId504" Type="http://schemas.openxmlformats.org/officeDocument/2006/relationships/hyperlink" Target="http://pbs.twimg.com/profile_images/1127921436155437056/Affhq7US_normal.jpg" TargetMode="External"/><Relationship Id="rId1134" Type="http://schemas.openxmlformats.org/officeDocument/2006/relationships/hyperlink" Target="http://pbs.twimg.com/profile_images/1135992805568860162/Sh8ZW3FU_normal.png" TargetMode="External"/><Relationship Id="rId5755" Type="http://schemas.openxmlformats.org/officeDocument/2006/relationships/hyperlink" Target="http://pbs.twimg.com/profile_images/1063095910673068033/ri-Zu2t1_normal.jpg" TargetMode="External"/><Relationship Id="rId6806" Type="http://schemas.openxmlformats.org/officeDocument/2006/relationships/hyperlink" Target="http://pbs.twimg.com/profile_images/1047459353270394882/8tvnGkd7_normal.jpg" TargetMode="External"/><Relationship Id="rId8161" Type="http://schemas.openxmlformats.org/officeDocument/2006/relationships/hyperlink" Target="http://twitter.com/taff147/statuses/1143488647343300608" TargetMode="External"/><Relationship Id="rId9212" Type="http://schemas.openxmlformats.org/officeDocument/2006/relationships/hyperlink" Target="http://pbs.twimg.com/profile_images/946521538353807360/JtOWUXqJ_normal.jpg" TargetMode="External"/><Relationship Id="rId10091" Type="http://schemas.openxmlformats.org/officeDocument/2006/relationships/hyperlink" Target="http://twitter.com/visible_light1/statuses/1143474970531651585" TargetMode="External"/><Relationship Id="rId11142" Type="http://schemas.openxmlformats.org/officeDocument/2006/relationships/hyperlink" Target="http://pbs.twimg.com/profile_images/833570868768940032/OfqB-rXe_normal.jpg" TargetMode="External"/><Relationship Id="rId1201" Type="http://schemas.openxmlformats.org/officeDocument/2006/relationships/hyperlink" Target="http://twitter.com/mommamia1217/statuses/1143530082025254914" TargetMode="External"/><Relationship Id="rId4357" Type="http://schemas.openxmlformats.org/officeDocument/2006/relationships/hyperlink" Target="http://twitter.com/charvey48/statuses/1143511233456480257" TargetMode="External"/><Relationship Id="rId4771" Type="http://schemas.openxmlformats.org/officeDocument/2006/relationships/hyperlink" Target="http://pbs.twimg.com/profile_images/1134975339178942465/y2trh-JI_normal.jpg" TargetMode="External"/><Relationship Id="rId5408" Type="http://schemas.openxmlformats.org/officeDocument/2006/relationships/hyperlink" Target="http://twitter.com/chloedancer/statuses/1143505284750401539" TargetMode="External"/><Relationship Id="rId3373" Type="http://schemas.openxmlformats.org/officeDocument/2006/relationships/hyperlink" Target="http://twitter.com/entropydoc/statuses/1143517141016051712" TargetMode="External"/><Relationship Id="rId4424" Type="http://schemas.openxmlformats.org/officeDocument/2006/relationships/hyperlink" Target="http://pbs.twimg.com/profile_images/1130981833523585024/oCHLKCvX_normal.jpg" TargetMode="External"/><Relationship Id="rId5822" Type="http://schemas.openxmlformats.org/officeDocument/2006/relationships/hyperlink" Target="http://twitter.com/JanValego/statuses/1143502939564269568" TargetMode="External"/><Relationship Id="rId8978" Type="http://schemas.openxmlformats.org/officeDocument/2006/relationships/hyperlink" Target="http://pbs.twimg.com/profile_images/1140008271627083782/tkU_j-Ij_normal.jpg" TargetMode="External"/><Relationship Id="rId11959" Type="http://schemas.openxmlformats.org/officeDocument/2006/relationships/hyperlink" Target="http://twitter.com/LarryBlaze6/statuses/1143456310790426624" TargetMode="External"/><Relationship Id="rId294" Type="http://schemas.openxmlformats.org/officeDocument/2006/relationships/hyperlink" Target="http://twitter.com/deutschelady/statuses/1143535448167464960" TargetMode="External"/><Relationship Id="rId3026" Type="http://schemas.openxmlformats.org/officeDocument/2006/relationships/hyperlink" Target="http://pbs.twimg.com/profile_images/780531389095698432/CDfM-yjg_normal.jpg" TargetMode="External"/><Relationship Id="rId7994" Type="http://schemas.openxmlformats.org/officeDocument/2006/relationships/hyperlink" Target="http://pbs.twimg.com/profile_images/623144063/1_normal.bmp" TargetMode="External"/><Relationship Id="rId10975" Type="http://schemas.openxmlformats.org/officeDocument/2006/relationships/hyperlink" Target="http://twitter.com/OMG1284/statuses/1143467756756578304" TargetMode="External"/><Relationship Id="rId361" Type="http://schemas.openxmlformats.org/officeDocument/2006/relationships/hyperlink" Target="http://twitter.com/TVStaceyLevin/statuses/1143534964899663874" TargetMode="External"/><Relationship Id="rId2042" Type="http://schemas.openxmlformats.org/officeDocument/2006/relationships/hyperlink" Target="http://pbs.twimg.com/profile_images/1134998102669234176/xWgTvjYy_normal.jpg" TargetMode="External"/><Relationship Id="rId3440" Type="http://schemas.openxmlformats.org/officeDocument/2006/relationships/hyperlink" Target="http://pbs.twimg.com/profile_images/1047922150076796928/v5MAunrH_normal.jpg" TargetMode="External"/><Relationship Id="rId5198" Type="http://schemas.openxmlformats.org/officeDocument/2006/relationships/hyperlink" Target="http://twitter.com/runzwithknives/statuses/1143506357812789249" TargetMode="External"/><Relationship Id="rId6596" Type="http://schemas.openxmlformats.org/officeDocument/2006/relationships/hyperlink" Target="http://twitter.com/EileenC1988/statuses/1143498367634464770" TargetMode="External"/><Relationship Id="rId7647" Type="http://schemas.openxmlformats.org/officeDocument/2006/relationships/hyperlink" Target="http://twitter.com/SilenceNotanOpt/statuses/1143492001326755842" TargetMode="External"/><Relationship Id="rId10628" Type="http://schemas.openxmlformats.org/officeDocument/2006/relationships/hyperlink" Target="http://pbs.twimg.com/profile_images/1121893925705388032/0l5UdrdW_normal.jpg" TargetMode="External"/><Relationship Id="rId6249" Type="http://schemas.openxmlformats.org/officeDocument/2006/relationships/hyperlink" Target="http://pbs.twimg.com/profile_images/829129223801552896/s2jfLVdK_normal.jpg" TargetMode="External"/><Relationship Id="rId6663" Type="http://schemas.openxmlformats.org/officeDocument/2006/relationships/hyperlink" Target="http://pbs.twimg.com/profile_images/1051191461507735555/U9hQDZEH_normal.jpg" TargetMode="External"/><Relationship Id="rId7714" Type="http://schemas.openxmlformats.org/officeDocument/2006/relationships/hyperlink" Target="http://pbs.twimg.com/profile_images/1107137833318404096/MopHuaEh_normal.jpg" TargetMode="External"/><Relationship Id="rId2859" Type="http://schemas.openxmlformats.org/officeDocument/2006/relationships/hyperlink" Target="http://twitter.com/LIDiva/statuses/1143519802918653953" TargetMode="External"/><Relationship Id="rId5265" Type="http://schemas.openxmlformats.org/officeDocument/2006/relationships/hyperlink" Target="http://pbs.twimg.com/profile_images/999502543804760065/xuZorGq9_normal.jpg" TargetMode="External"/><Relationship Id="rId6316" Type="http://schemas.openxmlformats.org/officeDocument/2006/relationships/hyperlink" Target="http://twitter.com/alexmarshall191/statuses/1143500113890992128" TargetMode="External"/><Relationship Id="rId6730" Type="http://schemas.openxmlformats.org/officeDocument/2006/relationships/hyperlink" Target="http://twitter.com/Bw2411Wilson/statuses/1143497639725621250" TargetMode="External"/><Relationship Id="rId9886" Type="http://schemas.openxmlformats.org/officeDocument/2006/relationships/hyperlink" Target="http://pbs.twimg.com/profile_images/643923967246364672/VJ4MEf1d_normal.jpg" TargetMode="External"/><Relationship Id="rId1875" Type="http://schemas.openxmlformats.org/officeDocument/2006/relationships/hyperlink" Target="http://twitter.com/brigid67/statuses/1143526175278374912" TargetMode="External"/><Relationship Id="rId4281" Type="http://schemas.openxmlformats.org/officeDocument/2006/relationships/hyperlink" Target="http://twitter.com/DonnaHo62790205/statuses/1143511659035680768" TargetMode="External"/><Relationship Id="rId5332" Type="http://schemas.openxmlformats.org/officeDocument/2006/relationships/hyperlink" Target="http://twitter.com/NcBet/statuses/1143505737773133825" TargetMode="External"/><Relationship Id="rId8488" Type="http://schemas.openxmlformats.org/officeDocument/2006/relationships/hyperlink" Target="http://abs.twimg.com/sticky/default_profile_images/default_profile_normal.png" TargetMode="External"/><Relationship Id="rId9539" Type="http://schemas.openxmlformats.org/officeDocument/2006/relationships/hyperlink" Target="http://twitter.com/nowhere823/statuses/1143478887625691136" TargetMode="External"/><Relationship Id="rId11469" Type="http://schemas.openxmlformats.org/officeDocument/2006/relationships/hyperlink" Target="http://twitter.com/LindsayRichison/statuses/1143462941964025856" TargetMode="External"/><Relationship Id="rId1528" Type="http://schemas.openxmlformats.org/officeDocument/2006/relationships/hyperlink" Target="http://pbs.twimg.com/profile_images/832759850681585665/sxhOGS57_normal.jpg" TargetMode="External"/><Relationship Id="rId2926" Type="http://schemas.openxmlformats.org/officeDocument/2006/relationships/hyperlink" Target="http://pbs.twimg.com/profile_images/987381980412108800/PJS6kbFv_normal.jpg" TargetMode="External"/><Relationship Id="rId8555" Type="http://schemas.openxmlformats.org/officeDocument/2006/relationships/hyperlink" Target="http://twitter.com/patty_hawthorne/statuses/1143485759732609024" TargetMode="External"/><Relationship Id="rId9606" Type="http://schemas.openxmlformats.org/officeDocument/2006/relationships/hyperlink" Target="http://pbs.twimg.com/profile_images/923660675989327875/nWh3audg_normal.jpg" TargetMode="External"/><Relationship Id="rId9953" Type="http://schemas.openxmlformats.org/officeDocument/2006/relationships/hyperlink" Target="http://twitter.com/SBeekeeper/statuses/1143476005786521600" TargetMode="External"/><Relationship Id="rId11883" Type="http://schemas.openxmlformats.org/officeDocument/2006/relationships/hyperlink" Target="http://twitter.com/Stepp81967502/statuses/1143457336343846912" TargetMode="External"/><Relationship Id="rId1942" Type="http://schemas.openxmlformats.org/officeDocument/2006/relationships/hyperlink" Target="http://pbs.twimg.com/profile_images/782614570443603969/nxH7Ttz3_normal.jpg" TargetMode="External"/><Relationship Id="rId4001" Type="http://schemas.openxmlformats.org/officeDocument/2006/relationships/hyperlink" Target="http://twitter.com/ShomahKhoobi/statuses/1143513374342307841" TargetMode="External"/><Relationship Id="rId7157" Type="http://schemas.openxmlformats.org/officeDocument/2006/relationships/hyperlink" Target="http://twitter.com/kachelme1/statuses/1143494962706653184" TargetMode="External"/><Relationship Id="rId8208" Type="http://schemas.openxmlformats.org/officeDocument/2006/relationships/hyperlink" Target="http://pbs.twimg.com/profile_images/1082788486619512833/5BBEIIFP_normal.jpg" TargetMode="External"/><Relationship Id="rId10485" Type="http://schemas.openxmlformats.org/officeDocument/2006/relationships/hyperlink" Target="http://twitter.com/FeddiUp/statuses/1143471952654471168" TargetMode="External"/><Relationship Id="rId11536" Type="http://schemas.openxmlformats.org/officeDocument/2006/relationships/hyperlink" Target="http://pbs.twimg.com/profile_images/1014547573028392960/kNB9AUCg_normal.jpg" TargetMode="External"/><Relationship Id="rId11950" Type="http://schemas.openxmlformats.org/officeDocument/2006/relationships/hyperlink" Target="http://pbs.twimg.com/profile_images/1086547492420825088/K6EGo4up_normal.jpg" TargetMode="External"/><Relationship Id="rId6173" Type="http://schemas.openxmlformats.org/officeDocument/2006/relationships/hyperlink" Target="http://pbs.twimg.com/profile_images/1073559879837736961/33ixqBXZ_normal.jpg" TargetMode="External"/><Relationship Id="rId7571" Type="http://schemas.openxmlformats.org/officeDocument/2006/relationships/hyperlink" Target="http://twitter.com/DickMarsh2019/statuses/1143492457910419456" TargetMode="External"/><Relationship Id="rId8622" Type="http://schemas.openxmlformats.org/officeDocument/2006/relationships/hyperlink" Target="http://pbs.twimg.com/profile_images/1084381339602817024/qalm581W_normal.jpg" TargetMode="External"/><Relationship Id="rId10138" Type="http://schemas.openxmlformats.org/officeDocument/2006/relationships/hyperlink" Target="http://pbs.twimg.com/profile_images/3512723949/14795717807ea9f0515171bb8a42b586_normal.jpeg" TargetMode="External"/><Relationship Id="rId10552" Type="http://schemas.openxmlformats.org/officeDocument/2006/relationships/hyperlink" Target="http://pbs.twimg.com/profile_images/1056182435824553989/pCeeYVEq_normal.jpg" TargetMode="External"/><Relationship Id="rId11603" Type="http://schemas.openxmlformats.org/officeDocument/2006/relationships/hyperlink" Target="http://twitter.com/Beckognition/statuses/1143461024273747973" TargetMode="External"/><Relationship Id="rId3767" Type="http://schemas.openxmlformats.org/officeDocument/2006/relationships/hyperlink" Target="http://twitter.com/peteginsd/statuses/1143514786459611137" TargetMode="External"/><Relationship Id="rId4818" Type="http://schemas.openxmlformats.org/officeDocument/2006/relationships/hyperlink" Target="http://twitter.com/JoyfulBluebird/statuses/1143508216241971200" TargetMode="External"/><Relationship Id="rId7224" Type="http://schemas.openxmlformats.org/officeDocument/2006/relationships/hyperlink" Target="http://pbs.twimg.com/profile_images/1122627670179708928/xRtoDmwd_normal.jpg" TargetMode="External"/><Relationship Id="rId10205" Type="http://schemas.openxmlformats.org/officeDocument/2006/relationships/hyperlink" Target="http://twitter.com/BarryVictor5/statuses/1143474222599196672" TargetMode="External"/><Relationship Id="rId688" Type="http://schemas.openxmlformats.org/officeDocument/2006/relationships/hyperlink" Target="http://pbs.twimg.com/profile_images/817932084471877633/7wSm12Jn_normal.jpg" TargetMode="External"/><Relationship Id="rId2369" Type="http://schemas.openxmlformats.org/officeDocument/2006/relationships/hyperlink" Target="http://twitter.com/TrumpWorstPrez/statuses/1143523174971301889" TargetMode="External"/><Relationship Id="rId2783" Type="http://schemas.openxmlformats.org/officeDocument/2006/relationships/hyperlink" Target="http://twitter.com/dgjewel/statuses/1143520317559599112" TargetMode="External"/><Relationship Id="rId3834" Type="http://schemas.openxmlformats.org/officeDocument/2006/relationships/hyperlink" Target="http://pbs.twimg.com/profile_images/549746052400947200/kAJuI6Sm_normal.jpeg" TargetMode="External"/><Relationship Id="rId6240" Type="http://schemas.openxmlformats.org/officeDocument/2006/relationships/hyperlink" Target="http://twitter.com/AlanPrkns/statuses/1143500489503510528" TargetMode="External"/><Relationship Id="rId9396" Type="http://schemas.openxmlformats.org/officeDocument/2006/relationships/hyperlink" Target="http://pbs.twimg.com/profile_images/1126844546707525634/cu8JQr3B_normal.jpg" TargetMode="External"/><Relationship Id="rId755" Type="http://schemas.openxmlformats.org/officeDocument/2006/relationships/hyperlink" Target="http://twitter.com/Brown_Vittori/statuses/1143532492756082688" TargetMode="External"/><Relationship Id="rId1385" Type="http://schemas.openxmlformats.org/officeDocument/2006/relationships/hyperlink" Target="http://twitter.com/BagumaTjoshua/statuses/1143529046615216133" TargetMode="External"/><Relationship Id="rId2436" Type="http://schemas.openxmlformats.org/officeDocument/2006/relationships/hyperlink" Target="http://pbs.twimg.com/profile_images/1124354259842150401/FXdSnMuC_normal.jpg" TargetMode="External"/><Relationship Id="rId2850" Type="http://schemas.openxmlformats.org/officeDocument/2006/relationships/hyperlink" Target="http://pbs.twimg.com/profile_images/1140642601365676033/zsWAhBuq_normal.png" TargetMode="External"/><Relationship Id="rId9049" Type="http://schemas.openxmlformats.org/officeDocument/2006/relationships/hyperlink" Target="http://twitter.com/BlueCatArtist56/statuses/1143482396194553857" TargetMode="External"/><Relationship Id="rId9463" Type="http://schemas.openxmlformats.org/officeDocument/2006/relationships/hyperlink" Target="http://twitter.com/HenrietaPodaru/statuses/1143479521527717888" TargetMode="External"/><Relationship Id="rId11393" Type="http://schemas.openxmlformats.org/officeDocument/2006/relationships/hyperlink" Target="http://twitter.com/EasternShoreDog/statuses/1143463933531086849" TargetMode="External"/><Relationship Id="rId91" Type="http://schemas.openxmlformats.org/officeDocument/2006/relationships/hyperlink" Target="http://pbs.twimg.com/profile_images/1042823817855467521/GsTkT17D_normal.jpg" TargetMode="External"/><Relationship Id="rId408" Type="http://schemas.openxmlformats.org/officeDocument/2006/relationships/hyperlink" Target="http://pbs.twimg.com/profile_images/669112255993114624/i8CefBM-_normal.jpg" TargetMode="External"/><Relationship Id="rId822" Type="http://schemas.openxmlformats.org/officeDocument/2006/relationships/hyperlink" Target="http://pbs.twimg.com/profile_images/1142483807573962752/64t8-M8x_normal.jpg" TargetMode="External"/><Relationship Id="rId1038" Type="http://schemas.openxmlformats.org/officeDocument/2006/relationships/hyperlink" Target="http://pbs.twimg.com/profile_images/1114348239732404224/v2K8I5EB_normal.jpg" TargetMode="External"/><Relationship Id="rId1452" Type="http://schemas.openxmlformats.org/officeDocument/2006/relationships/hyperlink" Target="http://pbs.twimg.com/profile_images/1000579296228970496/M6LbR9dh_normal.jpg" TargetMode="External"/><Relationship Id="rId2503" Type="http://schemas.openxmlformats.org/officeDocument/2006/relationships/hyperlink" Target="http://twitter.com/glennmerrill/statuses/1143522360948957184" TargetMode="External"/><Relationship Id="rId3901" Type="http://schemas.openxmlformats.org/officeDocument/2006/relationships/hyperlink" Target="http://twitter.com/OMAHAGEMGIRL/statuses/1143514005170008065" TargetMode="External"/><Relationship Id="rId5659" Type="http://schemas.openxmlformats.org/officeDocument/2006/relationships/hyperlink" Target="http://pbs.twimg.com/profile_images/1132443645653737474/l3BAbMC1_normal.jpg" TargetMode="External"/><Relationship Id="rId8065" Type="http://schemas.openxmlformats.org/officeDocument/2006/relationships/hyperlink" Target="http://twitter.com/Never270/statuses/1143489352833650688" TargetMode="External"/><Relationship Id="rId9116" Type="http://schemas.openxmlformats.org/officeDocument/2006/relationships/hyperlink" Target="http://pbs.twimg.com/profile_images/525703982040088576/LzWIn6uC_normal.jpeg" TargetMode="External"/><Relationship Id="rId9530" Type="http://schemas.openxmlformats.org/officeDocument/2006/relationships/hyperlink" Target="http://pbs.twimg.com/profile_images/803730415299207168/gNJmwGzm_normal.jpg" TargetMode="External"/><Relationship Id="rId11046" Type="http://schemas.openxmlformats.org/officeDocument/2006/relationships/hyperlink" Target="http://pbs.twimg.com/profile_images/1089529044297834503/T1IVt6QL_normal.jpg" TargetMode="External"/><Relationship Id="rId1105" Type="http://schemas.openxmlformats.org/officeDocument/2006/relationships/hyperlink" Target="http://twitter.com/ImpeachmentNow3/statuses/1143530611849777158" TargetMode="External"/><Relationship Id="rId7081" Type="http://schemas.openxmlformats.org/officeDocument/2006/relationships/hyperlink" Target="http://twitter.com/Jimmy_2_Feet/statuses/1143495414244618242" TargetMode="External"/><Relationship Id="rId8132" Type="http://schemas.openxmlformats.org/officeDocument/2006/relationships/hyperlink" Target="http://pbs.twimg.com/profile_images/1057006323706015749/9L5x8cmC_normal.jpg" TargetMode="External"/><Relationship Id="rId11460" Type="http://schemas.openxmlformats.org/officeDocument/2006/relationships/hyperlink" Target="http://pbs.twimg.com/profile_images/1010870003829301248/JOZv8CGg_normal.jpg" TargetMode="External"/><Relationship Id="rId3277" Type="http://schemas.openxmlformats.org/officeDocument/2006/relationships/hyperlink" Target="http://twitter.com/fetty_shabazz/statuses/1143517624967532544" TargetMode="External"/><Relationship Id="rId4675" Type="http://schemas.openxmlformats.org/officeDocument/2006/relationships/hyperlink" Target="http://pbs.twimg.com/profile_images/1092940723824005120/Nv1BvMF3_normal.jpg" TargetMode="External"/><Relationship Id="rId5726" Type="http://schemas.openxmlformats.org/officeDocument/2006/relationships/hyperlink" Target="http://twitter.com/lucyall2/statuses/1143503577593319425" TargetMode="External"/><Relationship Id="rId10062" Type="http://schemas.openxmlformats.org/officeDocument/2006/relationships/hyperlink" Target="http://pbs.twimg.com/profile_images/966546576633204736/t5Y3x1Zz_normal.jpg" TargetMode="External"/><Relationship Id="rId11113" Type="http://schemas.openxmlformats.org/officeDocument/2006/relationships/hyperlink" Target="http://twitter.com/LanSolo12/statuses/1143466418354212864" TargetMode="External"/><Relationship Id="rId198" Type="http://schemas.openxmlformats.org/officeDocument/2006/relationships/hyperlink" Target="http://twitter.com/RobertAshburn18/statuses/1143536199870664704" TargetMode="External"/><Relationship Id="rId3691" Type="http://schemas.openxmlformats.org/officeDocument/2006/relationships/hyperlink" Target="http://twitter.com/leafleague/statuses/1143515321757650945" TargetMode="External"/><Relationship Id="rId4328" Type="http://schemas.openxmlformats.org/officeDocument/2006/relationships/hyperlink" Target="http://pbs.twimg.com/profile_images/1095403962348388352/_fooWKUf_normal.jpg" TargetMode="External"/><Relationship Id="rId4742" Type="http://schemas.openxmlformats.org/officeDocument/2006/relationships/hyperlink" Target="http://twitter.com/melabroohaha/statuses/1143508513148289024" TargetMode="External"/><Relationship Id="rId7898" Type="http://schemas.openxmlformats.org/officeDocument/2006/relationships/hyperlink" Target="http://pbs.twimg.com/profile_images/1588183303/image_normal.jpg" TargetMode="External"/><Relationship Id="rId8949" Type="http://schemas.openxmlformats.org/officeDocument/2006/relationships/hyperlink" Target="http://twitter.com/tedateconomy/statuses/1143482869093994496" TargetMode="External"/><Relationship Id="rId10879" Type="http://schemas.openxmlformats.org/officeDocument/2006/relationships/hyperlink" Target="http://twitter.com/awhite1967/statuses/1143468627854802944" TargetMode="External"/><Relationship Id="rId2293" Type="http://schemas.openxmlformats.org/officeDocument/2006/relationships/hyperlink" Target="http://twitter.com/Martin951xx/statuses/1143523548402552832" TargetMode="External"/><Relationship Id="rId3344" Type="http://schemas.openxmlformats.org/officeDocument/2006/relationships/hyperlink" Target="http://pbs.twimg.com/profile_images/1121833748213981186/EBFMVVsy_normal.jpg" TargetMode="External"/><Relationship Id="rId7965" Type="http://schemas.openxmlformats.org/officeDocument/2006/relationships/hyperlink" Target="http://twitter.com/InfosecMilan/statuses/1143490048270262272" TargetMode="External"/><Relationship Id="rId265" Type="http://schemas.openxmlformats.org/officeDocument/2006/relationships/hyperlink" Target="http://pbs.twimg.com/profile_images/1043896869389307904/gAgS7Bi7_normal.jpg" TargetMode="External"/><Relationship Id="rId2360" Type="http://schemas.openxmlformats.org/officeDocument/2006/relationships/hyperlink" Target="http://pbs.twimg.com/profile_images/947383914607382528/Tr0RDAjj_normal.jpg" TargetMode="External"/><Relationship Id="rId3411" Type="http://schemas.openxmlformats.org/officeDocument/2006/relationships/hyperlink" Target="http://twitter.com/clwhite58/statuses/1143516939165347840" TargetMode="External"/><Relationship Id="rId6567" Type="http://schemas.openxmlformats.org/officeDocument/2006/relationships/hyperlink" Target="http://pbs.twimg.com/profile_images/581606557403709440/7qbMfxFg_normal.jpg" TargetMode="External"/><Relationship Id="rId6981" Type="http://schemas.openxmlformats.org/officeDocument/2006/relationships/hyperlink" Target="http://twitter.com/StillSwirling/statuses/1143496158586789894" TargetMode="External"/><Relationship Id="rId7618" Type="http://schemas.openxmlformats.org/officeDocument/2006/relationships/hyperlink" Target="http://pbs.twimg.com/profile_images/1068317250657153024/eMRX_DTK_normal.jpg" TargetMode="External"/><Relationship Id="rId10946" Type="http://schemas.openxmlformats.org/officeDocument/2006/relationships/hyperlink" Target="http://pbs.twimg.com/profile_images/831305793798447105/jN-GhXw2_normal.jpg" TargetMode="External"/><Relationship Id="rId332" Type="http://schemas.openxmlformats.org/officeDocument/2006/relationships/hyperlink" Target="http://twitter.com/CultivatedBS/statuses/1143535097326571521" TargetMode="External"/><Relationship Id="rId2013" Type="http://schemas.openxmlformats.org/officeDocument/2006/relationships/hyperlink" Target="http://twitter.com/dcasapwarren/statuses/1143525322060681217" TargetMode="External"/><Relationship Id="rId5169" Type="http://schemas.openxmlformats.org/officeDocument/2006/relationships/hyperlink" Target="http://abs.twimg.com/sticky/default_profile_images/default_profile_normal.png" TargetMode="External"/><Relationship Id="rId5583" Type="http://schemas.openxmlformats.org/officeDocument/2006/relationships/hyperlink" Target="http://pbs.twimg.com/profile_images/797607213196079106/PvtJ5kXf_normal.jpg" TargetMode="External"/><Relationship Id="rId6634" Type="http://schemas.openxmlformats.org/officeDocument/2006/relationships/hyperlink" Target="http://twitter.com/BeckyToton/statuses/1143498186717138947" TargetMode="External"/><Relationship Id="rId9040" Type="http://schemas.openxmlformats.org/officeDocument/2006/relationships/hyperlink" Target="http://abs.twimg.com/sticky/default_profile_images/default_profile_normal.png" TargetMode="External"/><Relationship Id="rId4185" Type="http://schemas.openxmlformats.org/officeDocument/2006/relationships/hyperlink" Target="http://twitter.com/BuckaRubby/statuses/1143512327569858561" TargetMode="External"/><Relationship Id="rId5236" Type="http://schemas.openxmlformats.org/officeDocument/2006/relationships/hyperlink" Target="http://twitter.com/volunteri/statuses/1143506175209742337" TargetMode="External"/><Relationship Id="rId1779" Type="http://schemas.openxmlformats.org/officeDocument/2006/relationships/hyperlink" Target="http://twitter.com/Queenhildaglam/statuses/1143526793472663552" TargetMode="External"/><Relationship Id="rId4252" Type="http://schemas.openxmlformats.org/officeDocument/2006/relationships/hyperlink" Target="http://pbs.twimg.com/profile_images/1042076597027713024/O4hncEOY_normal.jpg" TargetMode="External"/><Relationship Id="rId5650" Type="http://schemas.openxmlformats.org/officeDocument/2006/relationships/hyperlink" Target="http://twitter.com/lucyall2/statuses/1143503975465066496" TargetMode="External"/><Relationship Id="rId6701" Type="http://schemas.openxmlformats.org/officeDocument/2006/relationships/hyperlink" Target="http://pbs.twimg.com/profile_images/1035900956209082368/kUu1piek_normal.jpg" TargetMode="External"/><Relationship Id="rId9857" Type="http://schemas.openxmlformats.org/officeDocument/2006/relationships/hyperlink" Target="http://twitter.com/ChrisMoy1987951/statuses/1143476876448452613" TargetMode="External"/><Relationship Id="rId11787" Type="http://schemas.openxmlformats.org/officeDocument/2006/relationships/hyperlink" Target="http://twitter.com/Bluepatriot72/statuses/1143458549269446656" TargetMode="External"/><Relationship Id="rId1846" Type="http://schemas.openxmlformats.org/officeDocument/2006/relationships/hyperlink" Target="http://pbs.twimg.com/profile_images/1127241576617521152/cWBv8vkA_normal.jpg" TargetMode="External"/><Relationship Id="rId5303" Type="http://schemas.openxmlformats.org/officeDocument/2006/relationships/hyperlink" Target="http://pbs.twimg.com/profile_images/1140392581915746305/s6xTCcK4_normal.jpg" TargetMode="External"/><Relationship Id="rId8459" Type="http://schemas.openxmlformats.org/officeDocument/2006/relationships/hyperlink" Target="http://twitter.com/eeisdorfer/statuses/1143486424206991360" TargetMode="External"/><Relationship Id="rId8873" Type="http://schemas.openxmlformats.org/officeDocument/2006/relationships/hyperlink" Target="http://twitter.com/OlwenSearles/statuses/1143483462252453889" TargetMode="External"/><Relationship Id="rId9924" Type="http://schemas.openxmlformats.org/officeDocument/2006/relationships/hyperlink" Target="http://pbs.twimg.com/profile_images/855760187914940416/5nZhKDyx_normal.jpg" TargetMode="External"/><Relationship Id="rId10389" Type="http://schemas.openxmlformats.org/officeDocument/2006/relationships/hyperlink" Target="http://twitter.com/KenyaAlure/statuses/1143472991407431680" TargetMode="External"/><Relationship Id="rId11854" Type="http://schemas.openxmlformats.org/officeDocument/2006/relationships/hyperlink" Target="http://pbs.twimg.com/profile_images/1137876574030708736/KRkzfJnp_normal.jpg" TargetMode="External"/><Relationship Id="rId1913" Type="http://schemas.openxmlformats.org/officeDocument/2006/relationships/hyperlink" Target="http://twitter.com/erikaraskin/statuses/1143525959154507776" TargetMode="External"/><Relationship Id="rId7475" Type="http://schemas.openxmlformats.org/officeDocument/2006/relationships/hyperlink" Target="http://twitter.com/RASTON48/statuses/1143493054227025920" TargetMode="External"/><Relationship Id="rId8526" Type="http://schemas.openxmlformats.org/officeDocument/2006/relationships/hyperlink" Target="http://pbs.twimg.com/profile_images/944188472528658432/y0zeP0Iy_normal.jpg" TargetMode="External"/><Relationship Id="rId8940" Type="http://schemas.openxmlformats.org/officeDocument/2006/relationships/hyperlink" Target="http://abs.twimg.com/sticky/default_profile_images/default_profile_normal.png" TargetMode="External"/><Relationship Id="rId10456" Type="http://schemas.openxmlformats.org/officeDocument/2006/relationships/hyperlink" Target="http://pbs.twimg.com/profile_images/1105929126991540226/V6tp5K6y_normal.jpg" TargetMode="External"/><Relationship Id="rId11507" Type="http://schemas.openxmlformats.org/officeDocument/2006/relationships/hyperlink" Target="http://twitter.com/kenpodude/statuses/1143462264239996928" TargetMode="External"/><Relationship Id="rId6077" Type="http://schemas.openxmlformats.org/officeDocument/2006/relationships/hyperlink" Target="http://pbs.twimg.com/profile_images/1046580959859093504/ICGvi3q-_normal.jpg" TargetMode="External"/><Relationship Id="rId6491" Type="http://schemas.openxmlformats.org/officeDocument/2006/relationships/hyperlink" Target="http://pbs.twimg.com/profile_images/1060792552348155904/I3FQFkhI_normal.jpg" TargetMode="External"/><Relationship Id="rId7128" Type="http://schemas.openxmlformats.org/officeDocument/2006/relationships/hyperlink" Target="http://pbs.twimg.com/profile_images/3499826030/8ada1f38805576eec5fa9dc92ff05992_normal.jpeg" TargetMode="External"/><Relationship Id="rId7542" Type="http://schemas.openxmlformats.org/officeDocument/2006/relationships/hyperlink" Target="http://pbs.twimg.com/profile_images/895304640601833472/JJr-z_yt_normal.jpg" TargetMode="External"/><Relationship Id="rId10109" Type="http://schemas.openxmlformats.org/officeDocument/2006/relationships/hyperlink" Target="http://twitter.com/bryantpk65/statuses/1143474819998113792" TargetMode="External"/><Relationship Id="rId10523" Type="http://schemas.openxmlformats.org/officeDocument/2006/relationships/hyperlink" Target="http://twitter.com/dreddlore/statuses/1143471685787684865" TargetMode="External"/><Relationship Id="rId10870" Type="http://schemas.openxmlformats.org/officeDocument/2006/relationships/hyperlink" Target="http://pbs.twimg.com/profile_images/1136654299788914688/OzwJUM0h_normal.jpg" TargetMode="External"/><Relationship Id="rId11921" Type="http://schemas.openxmlformats.org/officeDocument/2006/relationships/hyperlink" Target="http://twitter.com/MaxwellA1710/statuses/1143456882520145920" TargetMode="External"/><Relationship Id="rId2687" Type="http://schemas.openxmlformats.org/officeDocument/2006/relationships/hyperlink" Target="http://twitter.com/OCHittman/statuses/1143521111444819968" TargetMode="External"/><Relationship Id="rId3738" Type="http://schemas.openxmlformats.org/officeDocument/2006/relationships/hyperlink" Target="http://pbs.twimg.com/profile_images/1138580653728051201/n1SbVhdF_normal.jpg" TargetMode="External"/><Relationship Id="rId5093" Type="http://schemas.openxmlformats.org/officeDocument/2006/relationships/hyperlink" Target="http://pbs.twimg.com/profile_images/983011546635915264/egyQdNb3_normal.jpg" TargetMode="External"/><Relationship Id="rId6144" Type="http://schemas.openxmlformats.org/officeDocument/2006/relationships/hyperlink" Target="http://twitter.com/DMcGinnis64/statuses/1143501041654214656" TargetMode="External"/><Relationship Id="rId659" Type="http://schemas.openxmlformats.org/officeDocument/2006/relationships/hyperlink" Target="http://twitter.com/seanpagedrummer/statuses/1143533072819769344" TargetMode="External"/><Relationship Id="rId1289" Type="http://schemas.openxmlformats.org/officeDocument/2006/relationships/hyperlink" Target="http://twitter.com/antoniolz/statuses/1143529634664988672" TargetMode="External"/><Relationship Id="rId5160" Type="http://schemas.openxmlformats.org/officeDocument/2006/relationships/hyperlink" Target="http://twitter.com/wordsanddeeds2/statuses/1143506596099739648" TargetMode="External"/><Relationship Id="rId6211" Type="http://schemas.openxmlformats.org/officeDocument/2006/relationships/hyperlink" Target="http://abs.twimg.com/sticky/default_profile_images/default_profile_normal.png" TargetMode="External"/><Relationship Id="rId9367" Type="http://schemas.openxmlformats.org/officeDocument/2006/relationships/hyperlink" Target="http://twitter.com/wentword/statuses/1143480161079140352" TargetMode="External"/><Relationship Id="rId1356" Type="http://schemas.openxmlformats.org/officeDocument/2006/relationships/hyperlink" Target="http://pbs.twimg.com/profile_images/1124668007303843841/ySr1_Pu2_normal.jpg" TargetMode="External"/><Relationship Id="rId2754" Type="http://schemas.openxmlformats.org/officeDocument/2006/relationships/hyperlink" Target="http://pbs.twimg.com/profile_images/492322926218051585/rCaiF07F_normal.jpeg" TargetMode="External"/><Relationship Id="rId3805" Type="http://schemas.openxmlformats.org/officeDocument/2006/relationships/hyperlink" Target="http://twitter.com/MarciaDaughtre1/statuses/1143514542078607360" TargetMode="External"/><Relationship Id="rId8383" Type="http://schemas.openxmlformats.org/officeDocument/2006/relationships/hyperlink" Target="http://twitter.com/griggsme/statuses/1143486934230228992" TargetMode="External"/><Relationship Id="rId9781" Type="http://schemas.openxmlformats.org/officeDocument/2006/relationships/hyperlink" Target="http://twitter.com/twin_blue_eyes/statuses/1143477264618856448" TargetMode="External"/><Relationship Id="rId11297" Type="http://schemas.openxmlformats.org/officeDocument/2006/relationships/hyperlink" Target="http://twitter.com/CrazyCatLadyFL/statuses/1143464943070658561" TargetMode="External"/><Relationship Id="rId726" Type="http://schemas.openxmlformats.org/officeDocument/2006/relationships/hyperlink" Target="http://pbs.twimg.com/profile_images/853686052732764161/Qy14n7AH_normal.jpg" TargetMode="External"/><Relationship Id="rId1009" Type="http://schemas.openxmlformats.org/officeDocument/2006/relationships/hyperlink" Target="http://twitter.com/WendyCCH/statuses/1143531045075243008" TargetMode="External"/><Relationship Id="rId1770" Type="http://schemas.openxmlformats.org/officeDocument/2006/relationships/hyperlink" Target="http://pbs.twimg.com/profile_images/1122882376496025600/RWpvw416_normal.jpg" TargetMode="External"/><Relationship Id="rId2407" Type="http://schemas.openxmlformats.org/officeDocument/2006/relationships/hyperlink" Target="http://twitter.com/janeeucraft/statuses/1143523007895392256" TargetMode="External"/><Relationship Id="rId2821" Type="http://schemas.openxmlformats.org/officeDocument/2006/relationships/hyperlink" Target="http://twitter.com/kaiyoor/statuses/1143520025405480960" TargetMode="External"/><Relationship Id="rId5977" Type="http://schemas.openxmlformats.org/officeDocument/2006/relationships/hyperlink" Target="http://pbs.twimg.com/profile_images/1127544524451078144/EhpbDqMd_normal.jpg" TargetMode="External"/><Relationship Id="rId8036" Type="http://schemas.openxmlformats.org/officeDocument/2006/relationships/hyperlink" Target="http://pbs.twimg.com/profile_images/799996670888984576/0Vzp47_H_normal.jpg" TargetMode="External"/><Relationship Id="rId9434" Type="http://schemas.openxmlformats.org/officeDocument/2006/relationships/hyperlink" Target="http://abs.twimg.com/sticky/default_profile_images/default_profile_normal.png" TargetMode="External"/><Relationship Id="rId11364" Type="http://schemas.openxmlformats.org/officeDocument/2006/relationships/hyperlink" Target="http://pbs.twimg.com/profile_images/830141731807096832/PEYEjX9d_normal.jpg" TargetMode="External"/><Relationship Id="rId62" Type="http://schemas.openxmlformats.org/officeDocument/2006/relationships/hyperlink" Target="http://twitter.com/bacabmk13/statuses/1143536926600962049" TargetMode="External"/><Relationship Id="rId1423" Type="http://schemas.openxmlformats.org/officeDocument/2006/relationships/hyperlink" Target="http://twitter.com/ccaspen/statuses/1143528874057146368" TargetMode="External"/><Relationship Id="rId4579" Type="http://schemas.openxmlformats.org/officeDocument/2006/relationships/hyperlink" Target="http://twitter.com/Tawanda46/statuses/1143509588429410304" TargetMode="External"/><Relationship Id="rId4993" Type="http://schemas.openxmlformats.org/officeDocument/2006/relationships/hyperlink" Target="http://pbs.twimg.com/profile_images/1103813753412468737/ng2ADdC__normal.jpg" TargetMode="External"/><Relationship Id="rId8450" Type="http://schemas.openxmlformats.org/officeDocument/2006/relationships/hyperlink" Target="http://pbs.twimg.com/profile_images/1114565929814253568/xSCUa7oI_normal.jpg" TargetMode="External"/><Relationship Id="rId9501" Type="http://schemas.openxmlformats.org/officeDocument/2006/relationships/hyperlink" Target="http://twitter.com/Dontm8kamricaH8/statuses/1143479184267841537" TargetMode="External"/><Relationship Id="rId10380" Type="http://schemas.openxmlformats.org/officeDocument/2006/relationships/hyperlink" Target="http://pbs.twimg.com/profile_images/699683481236938752/orIYtWUc_normal.jpg" TargetMode="External"/><Relationship Id="rId11017" Type="http://schemas.openxmlformats.org/officeDocument/2006/relationships/hyperlink" Target="http://twitter.com/bodebliss54/statuses/1143467294342950913" TargetMode="External"/><Relationship Id="rId11431" Type="http://schemas.openxmlformats.org/officeDocument/2006/relationships/hyperlink" Target="http://twitter.com/goyettejordan/statuses/1143463474305077250" TargetMode="External"/><Relationship Id="rId3595" Type="http://schemas.openxmlformats.org/officeDocument/2006/relationships/hyperlink" Target="http://twitter.com/jbh3arch/statuses/1143515815507087361" TargetMode="External"/><Relationship Id="rId4646" Type="http://schemas.openxmlformats.org/officeDocument/2006/relationships/hyperlink" Target="http://twitter.com/Logan_868/statuses/1143509109775319042" TargetMode="External"/><Relationship Id="rId7052" Type="http://schemas.openxmlformats.org/officeDocument/2006/relationships/hyperlink" Target="http://pbs.twimg.com/profile_images/828998488889446400/bKkmUs9e_normal.jpg" TargetMode="External"/><Relationship Id="rId8103" Type="http://schemas.openxmlformats.org/officeDocument/2006/relationships/hyperlink" Target="http://twitter.com/IvonneRovira/statuses/1143489201301835777" TargetMode="External"/><Relationship Id="rId10033" Type="http://schemas.openxmlformats.org/officeDocument/2006/relationships/hyperlink" Target="http://twitter.com/KathyCubit/statuses/1143475506471473153" TargetMode="External"/><Relationship Id="rId2197" Type="http://schemas.openxmlformats.org/officeDocument/2006/relationships/hyperlink" Target="http://twitter.com/ComputeBlu/statuses/1143524037093666816" TargetMode="External"/><Relationship Id="rId3248" Type="http://schemas.openxmlformats.org/officeDocument/2006/relationships/hyperlink" Target="http://pbs.twimg.com/profile_images/958507778233991168/qC07_J-m_normal.jpg" TargetMode="External"/><Relationship Id="rId3662" Type="http://schemas.openxmlformats.org/officeDocument/2006/relationships/hyperlink" Target="http://pbs.twimg.com/profile_images/496286266359427072/yB03rSCn_normal.png" TargetMode="External"/><Relationship Id="rId4713" Type="http://schemas.openxmlformats.org/officeDocument/2006/relationships/hyperlink" Target="http://pbs.twimg.com/profile_images/830475056870412290/X35ddL2F_normal.jpg" TargetMode="External"/><Relationship Id="rId7869" Type="http://schemas.openxmlformats.org/officeDocument/2006/relationships/hyperlink" Target="http://twitter.com/brilam1229/statuses/1143490811826442240" TargetMode="External"/><Relationship Id="rId10100" Type="http://schemas.openxmlformats.org/officeDocument/2006/relationships/hyperlink" Target="http://pbs.twimg.com/profile_images/773669681802588160/o0MeENL5_normal.jpg" TargetMode="External"/><Relationship Id="rId169" Type="http://schemas.openxmlformats.org/officeDocument/2006/relationships/hyperlink" Target="http://pbs.twimg.com/profile_images/983329081554014208/wT5P6-uD_normal.jpg" TargetMode="External"/><Relationship Id="rId583" Type="http://schemas.openxmlformats.org/officeDocument/2006/relationships/hyperlink" Target="http://twitter.com/kenneth_proto/statuses/1143533493714071555" TargetMode="External"/><Relationship Id="rId2264" Type="http://schemas.openxmlformats.org/officeDocument/2006/relationships/hyperlink" Target="http://pbs.twimg.com/profile_images/1096533551556767744/-aRynu41_normal.jpg" TargetMode="External"/><Relationship Id="rId3315" Type="http://schemas.openxmlformats.org/officeDocument/2006/relationships/hyperlink" Target="http://twitter.com/mildredmud/statuses/1143517397657300993" TargetMode="External"/><Relationship Id="rId9291" Type="http://schemas.openxmlformats.org/officeDocument/2006/relationships/hyperlink" Target="http://twitter.com/BN51/statuses/1143480646062546944" TargetMode="External"/><Relationship Id="rId236" Type="http://schemas.openxmlformats.org/officeDocument/2006/relationships/hyperlink" Target="http://twitter.com/coasterpm/statuses/1143535819010924545" TargetMode="External"/><Relationship Id="rId650" Type="http://schemas.openxmlformats.org/officeDocument/2006/relationships/hyperlink" Target="http://pbs.twimg.com/profile_images/1010488297825579013/FLOsjSXX_normal.jpg" TargetMode="External"/><Relationship Id="rId1280" Type="http://schemas.openxmlformats.org/officeDocument/2006/relationships/hyperlink" Target="http://pbs.twimg.com/profile_images/967037112796241920/zh_bdwfZ_normal.jpg" TargetMode="External"/><Relationship Id="rId2331" Type="http://schemas.openxmlformats.org/officeDocument/2006/relationships/hyperlink" Target="http://twitter.com/AnnLee05098454/statuses/1143523440630087680" TargetMode="External"/><Relationship Id="rId5487" Type="http://schemas.openxmlformats.org/officeDocument/2006/relationships/hyperlink" Target="http://pbs.twimg.com/profile_images/928017354965094401/7XHdUE-E_normal.jpg" TargetMode="External"/><Relationship Id="rId6885" Type="http://schemas.openxmlformats.org/officeDocument/2006/relationships/hyperlink" Target="http://twitter.com/LeroyOsborne2/statuses/1143496732317290496" TargetMode="External"/><Relationship Id="rId7936" Type="http://schemas.openxmlformats.org/officeDocument/2006/relationships/hyperlink" Target="http://pbs.twimg.com/profile_images/1606918908/IMG00269_normal.jpg" TargetMode="External"/><Relationship Id="rId10917" Type="http://schemas.openxmlformats.org/officeDocument/2006/relationships/hyperlink" Target="http://twitter.com/Belladora45/statuses/1143468242914205696" TargetMode="External"/><Relationship Id="rId303" Type="http://schemas.openxmlformats.org/officeDocument/2006/relationships/hyperlink" Target="http://pbs.twimg.com/profile_images/1130596769597775873/R76gsi7y_normal.png" TargetMode="External"/><Relationship Id="rId4089" Type="http://schemas.openxmlformats.org/officeDocument/2006/relationships/hyperlink" Target="http://twitter.com/Cardparty/statuses/1143512886897254400" TargetMode="External"/><Relationship Id="rId6538" Type="http://schemas.openxmlformats.org/officeDocument/2006/relationships/hyperlink" Target="http://twitter.com/pjlsan2012/statuses/1143498881281548289" TargetMode="External"/><Relationship Id="rId6952" Type="http://schemas.openxmlformats.org/officeDocument/2006/relationships/hyperlink" Target="http://pbs.twimg.com/profile_images/861558322234884097/NRGTnmPr_normal.jpg" TargetMode="External"/><Relationship Id="rId9011" Type="http://schemas.openxmlformats.org/officeDocument/2006/relationships/hyperlink" Target="http://twitter.com/rrummie04/statuses/1143482582925041664" TargetMode="External"/><Relationship Id="rId5554" Type="http://schemas.openxmlformats.org/officeDocument/2006/relationships/hyperlink" Target="http://twitter.com/oppositofmedium/statuses/1143504482275340288" TargetMode="External"/><Relationship Id="rId6605" Type="http://schemas.openxmlformats.org/officeDocument/2006/relationships/hyperlink" Target="http://pbs.twimg.com/profile_images/1141517059790127104/MQtkhIgt_normal.jpg" TargetMode="External"/><Relationship Id="rId1000" Type="http://schemas.openxmlformats.org/officeDocument/2006/relationships/hyperlink" Target="http://pbs.twimg.com/profile_images/955104522510020608/HVCU8c-s_normal.jpg" TargetMode="External"/><Relationship Id="rId4156" Type="http://schemas.openxmlformats.org/officeDocument/2006/relationships/hyperlink" Target="http://pbs.twimg.com/profile_images/1116538201651466240/MRE91hq2_normal.jpg" TargetMode="External"/><Relationship Id="rId4570" Type="http://schemas.openxmlformats.org/officeDocument/2006/relationships/hyperlink" Target="http://pbs.twimg.com/profile_images/883510132184764416/ZW4nSX_x_normal.jpg" TargetMode="External"/><Relationship Id="rId5207" Type="http://schemas.openxmlformats.org/officeDocument/2006/relationships/hyperlink" Target="http://pbs.twimg.com/profile_images/1096143864681902081/Hnm81XBg_normal.jpg" TargetMode="External"/><Relationship Id="rId5621" Type="http://schemas.openxmlformats.org/officeDocument/2006/relationships/hyperlink" Target="http://abs.twimg.com/sticky/default_profile_images/default_profile_normal.png" TargetMode="External"/><Relationship Id="rId8777" Type="http://schemas.openxmlformats.org/officeDocument/2006/relationships/hyperlink" Target="http://twitter.com/LaurelH48685112/statuses/1143484033051111424" TargetMode="External"/><Relationship Id="rId9828" Type="http://schemas.openxmlformats.org/officeDocument/2006/relationships/hyperlink" Target="http://pbs.twimg.com/profile_images/1111732206479773698/hGXgMLn-_normal.jpg" TargetMode="External"/><Relationship Id="rId11758" Type="http://schemas.openxmlformats.org/officeDocument/2006/relationships/hyperlink" Target="http://pbs.twimg.com/profile_images/1122622194859827202/OBc-uGSs_normal.jpg" TargetMode="External"/><Relationship Id="rId1817" Type="http://schemas.openxmlformats.org/officeDocument/2006/relationships/hyperlink" Target="http://twitter.com/MisterRightWing/statuses/1143526552698855424" TargetMode="External"/><Relationship Id="rId3172" Type="http://schemas.openxmlformats.org/officeDocument/2006/relationships/hyperlink" Target="http://pbs.twimg.com/profile_images/1093614449808867328/eHxuiIdY_normal.jpg" TargetMode="External"/><Relationship Id="rId4223" Type="http://schemas.openxmlformats.org/officeDocument/2006/relationships/hyperlink" Target="http://twitter.com/TornadoT85/statuses/1143512079137009665" TargetMode="External"/><Relationship Id="rId7379" Type="http://schemas.openxmlformats.org/officeDocument/2006/relationships/hyperlink" Target="http://twitter.com/CaminanteRegio/statuses/1143493647373152257" TargetMode="External"/><Relationship Id="rId7793" Type="http://schemas.openxmlformats.org/officeDocument/2006/relationships/hyperlink" Target="http://twitter.com/Getting2old4th1/statuses/1143491208410304512" TargetMode="External"/><Relationship Id="rId8844" Type="http://schemas.openxmlformats.org/officeDocument/2006/relationships/hyperlink" Target="http://pbs.twimg.com/profile_images/596698864645644289/XuhIfRe8_normal.jpg" TargetMode="External"/><Relationship Id="rId6395" Type="http://schemas.openxmlformats.org/officeDocument/2006/relationships/hyperlink" Target="http://pbs.twimg.com/profile_images/1143382782942601216/DIZuXLxc_normal.jpg" TargetMode="External"/><Relationship Id="rId7446" Type="http://schemas.openxmlformats.org/officeDocument/2006/relationships/hyperlink" Target="http://pbs.twimg.com/profile_images/1140614741355847685/UiAXAjsJ_normal.jpg" TargetMode="External"/><Relationship Id="rId10774" Type="http://schemas.openxmlformats.org/officeDocument/2006/relationships/hyperlink" Target="http://pbs.twimg.com/profile_images/1143440055656210433/Neo0uCF7_normal.png" TargetMode="External"/><Relationship Id="rId11825" Type="http://schemas.openxmlformats.org/officeDocument/2006/relationships/hyperlink" Target="http://twitter.com/CameraLorin/statuses/1143458097052057600" TargetMode="External"/><Relationship Id="rId160" Type="http://schemas.openxmlformats.org/officeDocument/2006/relationships/hyperlink" Target="http://twitter.com/snooze_cat/statuses/1143536430888697856" TargetMode="External"/><Relationship Id="rId3989" Type="http://schemas.openxmlformats.org/officeDocument/2006/relationships/hyperlink" Target="http://twitter.com/murzld/statuses/1143513453937623040" TargetMode="External"/><Relationship Id="rId6048" Type="http://schemas.openxmlformats.org/officeDocument/2006/relationships/hyperlink" Target="http://twitter.com/HawkeyeResists/statuses/1143501663296245761" TargetMode="External"/><Relationship Id="rId6462" Type="http://schemas.openxmlformats.org/officeDocument/2006/relationships/hyperlink" Target="http://twitter.com/JamesJetsOften/statuses/1143499238640218113" TargetMode="External"/><Relationship Id="rId7860" Type="http://schemas.openxmlformats.org/officeDocument/2006/relationships/hyperlink" Target="http://pbs.twimg.com/profile_images/950580653908742145/5I1gunLO_normal.jpg" TargetMode="External"/><Relationship Id="rId8911" Type="http://schemas.openxmlformats.org/officeDocument/2006/relationships/hyperlink" Target="http://twitter.com/tedateconomy/statuses/1143483189048074242" TargetMode="External"/><Relationship Id="rId10427" Type="http://schemas.openxmlformats.org/officeDocument/2006/relationships/hyperlink" Target="http://twitter.com/HoosierBlack/statuses/1143472459808694272" TargetMode="External"/><Relationship Id="rId10841" Type="http://schemas.openxmlformats.org/officeDocument/2006/relationships/hyperlink" Target="http://twitter.com/TRossevelt/statuses/1143468905861668865" TargetMode="External"/><Relationship Id="rId5064" Type="http://schemas.openxmlformats.org/officeDocument/2006/relationships/hyperlink" Target="http://twitter.com/clgclg/statuses/1143507039135490050" TargetMode="External"/><Relationship Id="rId6115" Type="http://schemas.openxmlformats.org/officeDocument/2006/relationships/hyperlink" Target="http://pbs.twimg.com/profile_images/1032962135956103168/W0_1EVBg_normal.jpg" TargetMode="External"/><Relationship Id="rId7513" Type="http://schemas.openxmlformats.org/officeDocument/2006/relationships/hyperlink" Target="http://twitter.com/yepthatsalie/statuses/1143492775389929472" TargetMode="External"/><Relationship Id="rId977" Type="http://schemas.openxmlformats.org/officeDocument/2006/relationships/hyperlink" Target="http://twitter.com/suzymoffitt/statuses/1143531195084365825" TargetMode="External"/><Relationship Id="rId2658" Type="http://schemas.openxmlformats.org/officeDocument/2006/relationships/hyperlink" Target="http://pbs.twimg.com/profile_images/1135161080844574722/Ip7c0t-k_normal.jpg" TargetMode="External"/><Relationship Id="rId3709" Type="http://schemas.openxmlformats.org/officeDocument/2006/relationships/hyperlink" Target="http://twitter.com/debstweeters/statuses/1143515239499161601" TargetMode="External"/><Relationship Id="rId4080" Type="http://schemas.openxmlformats.org/officeDocument/2006/relationships/hyperlink" Target="http://pbs.twimg.com/profile_images/144819785/fred_normal.JPG" TargetMode="External"/><Relationship Id="rId9685" Type="http://schemas.openxmlformats.org/officeDocument/2006/relationships/hyperlink" Target="http://twitter.com/goldnugget7/statuses/1143477864970510336" TargetMode="External"/><Relationship Id="rId1674" Type="http://schemas.openxmlformats.org/officeDocument/2006/relationships/hyperlink" Target="http://pbs.twimg.com/profile_images/1009814333541552128/CLS1jPFA_normal.jpg" TargetMode="External"/><Relationship Id="rId2725" Type="http://schemas.openxmlformats.org/officeDocument/2006/relationships/hyperlink" Target="http://twitter.com/mariatihui/statuses/1143520790584971270" TargetMode="External"/><Relationship Id="rId5131" Type="http://schemas.openxmlformats.org/officeDocument/2006/relationships/hyperlink" Target="http://pbs.twimg.com/profile_images/875366095733084161/XoBzIgqA_normal.jpg" TargetMode="External"/><Relationship Id="rId8287" Type="http://schemas.openxmlformats.org/officeDocument/2006/relationships/hyperlink" Target="http://twitter.com/DiogenesToo/statuses/1143487704363085825" TargetMode="External"/><Relationship Id="rId9338" Type="http://schemas.openxmlformats.org/officeDocument/2006/relationships/hyperlink" Target="http://pbs.twimg.com/profile_images/1092234712305680385/kqPGgNBR_normal.jpg" TargetMode="External"/><Relationship Id="rId9752" Type="http://schemas.openxmlformats.org/officeDocument/2006/relationships/hyperlink" Target="http://pbs.twimg.com/profile_images/1139480016599883781/UqfpiumQ_normal.jpg" TargetMode="External"/><Relationship Id="rId11268" Type="http://schemas.openxmlformats.org/officeDocument/2006/relationships/hyperlink" Target="http://pbs.twimg.com/profile_images/833570868768940032/OfqB-rXe_normal.jpg" TargetMode="External"/><Relationship Id="rId11682" Type="http://schemas.openxmlformats.org/officeDocument/2006/relationships/hyperlink" Target="http://pbs.twimg.com/profile_images/800516202170880000/2cBWo7ig_normal.jpg" TargetMode="External"/><Relationship Id="rId1327" Type="http://schemas.openxmlformats.org/officeDocument/2006/relationships/hyperlink" Target="http://twitter.com/think_teach1/statuses/1143529350601596931" TargetMode="External"/><Relationship Id="rId1741" Type="http://schemas.openxmlformats.org/officeDocument/2006/relationships/hyperlink" Target="http://twitter.com/water_you_doing/statuses/1143527094653280257" TargetMode="External"/><Relationship Id="rId4897" Type="http://schemas.openxmlformats.org/officeDocument/2006/relationships/hyperlink" Target="http://abs.twimg.com/sticky/default_profile_images/default_profile_normal.png" TargetMode="External"/><Relationship Id="rId5948" Type="http://schemas.openxmlformats.org/officeDocument/2006/relationships/hyperlink" Target="http://twitter.com/careaware/statuses/1143502248368119810" TargetMode="External"/><Relationship Id="rId8354" Type="http://schemas.openxmlformats.org/officeDocument/2006/relationships/hyperlink" Target="http://pbs.twimg.com/profile_images/1133744227899379715/4QftXvoR_normal.jpg" TargetMode="External"/><Relationship Id="rId9405" Type="http://schemas.openxmlformats.org/officeDocument/2006/relationships/hyperlink" Target="http://twitter.com/PDN90/statuses/1143479937879433216" TargetMode="External"/><Relationship Id="rId10284" Type="http://schemas.openxmlformats.org/officeDocument/2006/relationships/hyperlink" Target="http://pbs.twimg.com/profile_images/1018911453338853376/72NlCnWP_normal.jpg" TargetMode="External"/><Relationship Id="rId11335" Type="http://schemas.openxmlformats.org/officeDocument/2006/relationships/hyperlink" Target="http://twitter.com/furiosomom/statuses/1143464575486124032" TargetMode="External"/><Relationship Id="rId33" Type="http://schemas.openxmlformats.org/officeDocument/2006/relationships/hyperlink" Target="http://pbs.twimg.com/profile_images/741246064817246208/lhXbC_j-_normal.jpg" TargetMode="External"/><Relationship Id="rId3499" Type="http://schemas.openxmlformats.org/officeDocument/2006/relationships/hyperlink" Target="http://twitter.com/revmagdalen/statuses/1143516468686000128" TargetMode="External"/><Relationship Id="rId7370" Type="http://schemas.openxmlformats.org/officeDocument/2006/relationships/hyperlink" Target="http://pbs.twimg.com/profile_images/1129975584199593984/Pk-Dxbzb_normal.jpg" TargetMode="External"/><Relationship Id="rId8007" Type="http://schemas.openxmlformats.org/officeDocument/2006/relationships/hyperlink" Target="http://twitter.com/cindyceemerson/statuses/1143489727892299777" TargetMode="External"/><Relationship Id="rId8421" Type="http://schemas.openxmlformats.org/officeDocument/2006/relationships/hyperlink" Target="http://twitter.com/KPrice1234/statuses/1143486574547615744" TargetMode="External"/><Relationship Id="rId3566" Type="http://schemas.openxmlformats.org/officeDocument/2006/relationships/hyperlink" Target="http://pbs.twimg.com/profile_images/987121928451354625/It5PwqZb_normal.jpg" TargetMode="External"/><Relationship Id="rId4964" Type="http://schemas.openxmlformats.org/officeDocument/2006/relationships/hyperlink" Target="http://twitter.com/LMNacht/statuses/1143507449267179520" TargetMode="External"/><Relationship Id="rId7023" Type="http://schemas.openxmlformats.org/officeDocument/2006/relationships/hyperlink" Target="http://twitter.com/tenorjcs/statuses/1143495827341684738" TargetMode="External"/><Relationship Id="rId10351" Type="http://schemas.openxmlformats.org/officeDocument/2006/relationships/hyperlink" Target="http://twitter.com/sxpnce/statuses/1143473314926645248" TargetMode="External"/><Relationship Id="rId11402" Type="http://schemas.openxmlformats.org/officeDocument/2006/relationships/hyperlink" Target="http://pbs.twimg.com/profile_images/865565201617174528/xXq-66Zi_normal.jpg" TargetMode="External"/><Relationship Id="rId487" Type="http://schemas.openxmlformats.org/officeDocument/2006/relationships/hyperlink" Target="http://twitter.com/ABfrdcP/statuses/1143533964692508677" TargetMode="External"/><Relationship Id="rId2168" Type="http://schemas.openxmlformats.org/officeDocument/2006/relationships/hyperlink" Target="http://pbs.twimg.com/profile_images/1142928514619969537/_DBFaHbI_normal.jpg" TargetMode="External"/><Relationship Id="rId3219" Type="http://schemas.openxmlformats.org/officeDocument/2006/relationships/hyperlink" Target="http://twitter.com/Pauligirl3/statuses/1143517908779360261" TargetMode="External"/><Relationship Id="rId3980" Type="http://schemas.openxmlformats.org/officeDocument/2006/relationships/hyperlink" Target="http://pbs.twimg.com/profile_images/435792980234887169/NV3K3R9d_normal.jpeg" TargetMode="External"/><Relationship Id="rId4617" Type="http://schemas.openxmlformats.org/officeDocument/2006/relationships/hyperlink" Target="http://twitter.com/BobbyOneSpur/statuses/1143509308413480960" TargetMode="External"/><Relationship Id="rId9195" Type="http://schemas.openxmlformats.org/officeDocument/2006/relationships/hyperlink" Target="http://twitter.com/kateacosta5/statuses/1143481299467849733" TargetMode="External"/><Relationship Id="rId10004" Type="http://schemas.openxmlformats.org/officeDocument/2006/relationships/hyperlink" Target="http://pbs.twimg.com/profile_images/1111585485334421504/0duwgB3k_normal.jpg" TargetMode="External"/><Relationship Id="rId1184" Type="http://schemas.openxmlformats.org/officeDocument/2006/relationships/hyperlink" Target="http://pbs.twimg.com/profile_images/934133498452914176/tu76T-s8_normal.jpg" TargetMode="External"/><Relationship Id="rId2582" Type="http://schemas.openxmlformats.org/officeDocument/2006/relationships/hyperlink" Target="http://pbs.twimg.com/profile_images/1029148202132336640/sCAQ-mmW_normal.jpg" TargetMode="External"/><Relationship Id="rId3633" Type="http://schemas.openxmlformats.org/officeDocument/2006/relationships/hyperlink" Target="http://twitter.com/inhammable/statuses/1143515599185879041" TargetMode="External"/><Relationship Id="rId6789" Type="http://schemas.openxmlformats.org/officeDocument/2006/relationships/hyperlink" Target="http://pbs.twimg.com/profile_images/1125403760619130881/e6GO9UXJ_normal.png" TargetMode="External"/><Relationship Id="rId554" Type="http://schemas.openxmlformats.org/officeDocument/2006/relationships/hyperlink" Target="http://pbs.twimg.com/profile_images/1002371762363879427/5lQODb4F_normal.jpg" TargetMode="External"/><Relationship Id="rId2235" Type="http://schemas.openxmlformats.org/officeDocument/2006/relationships/hyperlink" Target="http://twitter.com/AsaDeMatteo/statuses/1143523921188179976" TargetMode="External"/><Relationship Id="rId3700" Type="http://schemas.openxmlformats.org/officeDocument/2006/relationships/hyperlink" Target="http://pbs.twimg.com/profile_images/786529269564321792/K1mjIQFP_normal.jpg" TargetMode="External"/><Relationship Id="rId6856" Type="http://schemas.openxmlformats.org/officeDocument/2006/relationships/hyperlink" Target="http://pbs.twimg.com/profile_images/1141099605301637121/phebgLBY_normal.jpg" TargetMode="External"/><Relationship Id="rId7907" Type="http://schemas.openxmlformats.org/officeDocument/2006/relationships/hyperlink" Target="http://twitter.com/jbkbean/statuses/1143490582452609024" TargetMode="External"/><Relationship Id="rId9262" Type="http://schemas.openxmlformats.org/officeDocument/2006/relationships/hyperlink" Target="http://pbs.twimg.com/profile_images/842031964118962176/xF2CFca-_normal.jpg" TargetMode="External"/><Relationship Id="rId11192" Type="http://schemas.openxmlformats.org/officeDocument/2006/relationships/hyperlink" Target="http://pbs.twimg.com/profile_images/833570868768940032/OfqB-rXe_normal.jpg" TargetMode="External"/><Relationship Id="rId207" Type="http://schemas.openxmlformats.org/officeDocument/2006/relationships/hyperlink" Target="http://pbs.twimg.com/profile_images/1013622259116793857/sZ_-z3eW_normal.jpg" TargetMode="External"/><Relationship Id="rId621" Type="http://schemas.openxmlformats.org/officeDocument/2006/relationships/hyperlink" Target="http://twitter.com/madkemp/statuses/1143533279410368513" TargetMode="External"/><Relationship Id="rId1251" Type="http://schemas.openxmlformats.org/officeDocument/2006/relationships/hyperlink" Target="http://twitter.com/sdkp/statuses/1143529852315697152" TargetMode="External"/><Relationship Id="rId2302" Type="http://schemas.openxmlformats.org/officeDocument/2006/relationships/hyperlink" Target="http://pbs.twimg.com/profile_images/898368929340502020/o7sxGcEv_normal.jpg" TargetMode="External"/><Relationship Id="rId5458" Type="http://schemas.openxmlformats.org/officeDocument/2006/relationships/hyperlink" Target="http://twitter.com/Maitefa/statuses/1143505100343787520" TargetMode="External"/><Relationship Id="rId5872" Type="http://schemas.openxmlformats.org/officeDocument/2006/relationships/hyperlink" Target="http://twitter.com/MassholeInGA/statuses/1143502742419365890" TargetMode="External"/><Relationship Id="rId6509" Type="http://schemas.openxmlformats.org/officeDocument/2006/relationships/hyperlink" Target="http://pbs.twimg.com/profile_images/475361777908072448/5xfvJEco_normal.jpeg" TargetMode="External"/><Relationship Id="rId6923" Type="http://schemas.openxmlformats.org/officeDocument/2006/relationships/hyperlink" Target="http://twitter.com/Cie2011/statuses/1143496575752253442" TargetMode="External"/><Relationship Id="rId4474" Type="http://schemas.openxmlformats.org/officeDocument/2006/relationships/hyperlink" Target="http://pbs.twimg.com/profile_images/2337542551/rzhrgwqs78cirby8shf9_normal.jpeg" TargetMode="External"/><Relationship Id="rId5525" Type="http://schemas.openxmlformats.org/officeDocument/2006/relationships/hyperlink" Target="http://pbs.twimg.com/profile_images/1032613029995851776/Pmndugsp_normal.jpg" TargetMode="External"/><Relationship Id="rId3076" Type="http://schemas.openxmlformats.org/officeDocument/2006/relationships/hyperlink" Target="http://pbs.twimg.com/profile_images/982454503508070400/jwuch7wc_normal.jpg" TargetMode="External"/><Relationship Id="rId3490" Type="http://schemas.openxmlformats.org/officeDocument/2006/relationships/hyperlink" Target="http://pbs.twimg.com/profile_images/794268626928840704/yplUP_sg_normal.jpg" TargetMode="External"/><Relationship Id="rId4127" Type="http://schemas.openxmlformats.org/officeDocument/2006/relationships/hyperlink" Target="http://twitter.com/carolin53549455/statuses/1143512676426850304" TargetMode="External"/><Relationship Id="rId4541" Type="http://schemas.openxmlformats.org/officeDocument/2006/relationships/hyperlink" Target="http://twitter.com/Write2Fite/statuses/1143509853094105091" TargetMode="External"/><Relationship Id="rId7697" Type="http://schemas.openxmlformats.org/officeDocument/2006/relationships/hyperlink" Target="http://twitter.com/lilianza3/statuses/1143491726180569094" TargetMode="External"/><Relationship Id="rId2092" Type="http://schemas.openxmlformats.org/officeDocument/2006/relationships/hyperlink" Target="http://pbs.twimg.com/profile_images/1115978793787637766/rcL7nQIb_normal.jpg" TargetMode="External"/><Relationship Id="rId3143" Type="http://schemas.openxmlformats.org/officeDocument/2006/relationships/hyperlink" Target="http://twitter.com/clgclg/statuses/1143518384971079683" TargetMode="External"/><Relationship Id="rId6299" Type="http://schemas.openxmlformats.org/officeDocument/2006/relationships/hyperlink" Target="http://pbs.twimg.com/profile_images/1117029646325960704/d9i7lh2R_normal.jpg" TargetMode="External"/><Relationship Id="rId8748" Type="http://schemas.openxmlformats.org/officeDocument/2006/relationships/hyperlink" Target="http://pbs.twimg.com/profile_images/1083486350903525385/T_47SdoA_normal.jpg" TargetMode="External"/><Relationship Id="rId10678" Type="http://schemas.openxmlformats.org/officeDocument/2006/relationships/hyperlink" Target="http://pbs.twimg.com/profile_images/967045578310828033/icLe7TiX_normal.jpg" TargetMode="External"/><Relationship Id="rId11729" Type="http://schemas.openxmlformats.org/officeDocument/2006/relationships/hyperlink" Target="http://twitter.com/Ccaragon57/statuses/1143459293414297603" TargetMode="External"/><Relationship Id="rId7764" Type="http://schemas.openxmlformats.org/officeDocument/2006/relationships/hyperlink" Target="http://pbs.twimg.com/profile_images/1142033416780689408/EZDtnlA6_normal.jpg" TargetMode="External"/><Relationship Id="rId8815" Type="http://schemas.openxmlformats.org/officeDocument/2006/relationships/hyperlink" Target="http://twitter.com/tedateconomy/statuses/1143483836136919040" TargetMode="External"/><Relationship Id="rId10745" Type="http://schemas.openxmlformats.org/officeDocument/2006/relationships/hyperlink" Target="http://twitter.com/blue_koifish/statuses/1143469613637873664" TargetMode="External"/><Relationship Id="rId131" Type="http://schemas.openxmlformats.org/officeDocument/2006/relationships/hyperlink" Target="http://pbs.twimg.com/profile_images/378800000271220164/3c0f21cb6f880d420290861c86269fd4_normal.jpeg" TargetMode="External"/><Relationship Id="rId3210" Type="http://schemas.openxmlformats.org/officeDocument/2006/relationships/hyperlink" Target="http://pbs.twimg.com/profile_images/1136327612706373632/J1zvQoTj_normal.jpg" TargetMode="External"/><Relationship Id="rId6366" Type="http://schemas.openxmlformats.org/officeDocument/2006/relationships/hyperlink" Target="http://twitter.com/bobbicoker/statuses/1143499739457040384" TargetMode="External"/><Relationship Id="rId6780" Type="http://schemas.openxmlformats.org/officeDocument/2006/relationships/hyperlink" Target="http://twitter.com/Stopfemanowxxx2/statuses/1143497367657824257" TargetMode="External"/><Relationship Id="rId7417" Type="http://schemas.openxmlformats.org/officeDocument/2006/relationships/hyperlink" Target="http://twitter.com/wiljpeters/statuses/1143493368682434560" TargetMode="External"/><Relationship Id="rId7831" Type="http://schemas.openxmlformats.org/officeDocument/2006/relationships/hyperlink" Target="http://twitter.com/CelticTee/statuses/1143491000331132929" TargetMode="External"/><Relationship Id="rId2976" Type="http://schemas.openxmlformats.org/officeDocument/2006/relationships/hyperlink" Target="http://pbs.twimg.com/profile_images/730811555433066497/mdKkx-Pp_normal.jpg" TargetMode="External"/><Relationship Id="rId5382" Type="http://schemas.openxmlformats.org/officeDocument/2006/relationships/hyperlink" Target="http://twitter.com/bannerite/statuses/1143505428132687873" TargetMode="External"/><Relationship Id="rId6019" Type="http://schemas.openxmlformats.org/officeDocument/2006/relationships/hyperlink" Target="http://pbs.twimg.com/profile_images/905536954372120576/v_gpUXOM_normal.jpg" TargetMode="External"/><Relationship Id="rId6433" Type="http://schemas.openxmlformats.org/officeDocument/2006/relationships/hyperlink" Target="http://pbs.twimg.com/profile_images/969051826657034241/EzXEZCYu_normal.jpg" TargetMode="External"/><Relationship Id="rId9589" Type="http://schemas.openxmlformats.org/officeDocument/2006/relationships/hyperlink" Target="http://twitter.com/____Ahpook____/statuses/1143478467159310339" TargetMode="External"/><Relationship Id="rId10812" Type="http://schemas.openxmlformats.org/officeDocument/2006/relationships/hyperlink" Target="http://pbs.twimg.com/profile_images/1067775980209614848/J_9RWdme_normal.jpg" TargetMode="External"/><Relationship Id="rId948" Type="http://schemas.openxmlformats.org/officeDocument/2006/relationships/hyperlink" Target="http://pbs.twimg.com/profile_images/549746052400947200/kAJuI6Sm_normal.jpeg" TargetMode="External"/><Relationship Id="rId1578" Type="http://schemas.openxmlformats.org/officeDocument/2006/relationships/hyperlink" Target="http://pbs.twimg.com/profile_images/966138240490262533/EhOO8nc6_normal.jpg" TargetMode="External"/><Relationship Id="rId1992" Type="http://schemas.openxmlformats.org/officeDocument/2006/relationships/hyperlink" Target="http://pbs.twimg.com/profile_images/1111060214298619904/C2Uw2UUu_normal.jpg" TargetMode="External"/><Relationship Id="rId2629" Type="http://schemas.openxmlformats.org/officeDocument/2006/relationships/hyperlink" Target="http://twitter.com/DaisyJane_2/statuses/1143521441561755649" TargetMode="External"/><Relationship Id="rId5035" Type="http://schemas.openxmlformats.org/officeDocument/2006/relationships/hyperlink" Target="http://pbs.twimg.com/profile_images/567150055/BluebirdPhoto5_normal.jpg" TargetMode="External"/><Relationship Id="rId6500" Type="http://schemas.openxmlformats.org/officeDocument/2006/relationships/hyperlink" Target="http://twitter.com/lovetobefair/statuses/1143499031894798337" TargetMode="External"/><Relationship Id="rId9656" Type="http://schemas.openxmlformats.org/officeDocument/2006/relationships/hyperlink" Target="http://pbs.twimg.com/profile_images/1046251924788572160/jBBHmJAv_normal.jpg" TargetMode="External"/><Relationship Id="rId1645" Type="http://schemas.openxmlformats.org/officeDocument/2006/relationships/hyperlink" Target="http://twitter.com/SingerLouise/statuses/1143527608027623425" TargetMode="External"/><Relationship Id="rId4051" Type="http://schemas.openxmlformats.org/officeDocument/2006/relationships/hyperlink" Target="http://twitter.com/SolarSam6/statuses/1143513105776832512" TargetMode="External"/><Relationship Id="rId5102" Type="http://schemas.openxmlformats.org/officeDocument/2006/relationships/hyperlink" Target="http://twitter.com/paku2000/statuses/1143506811108114439" TargetMode="External"/><Relationship Id="rId8258" Type="http://schemas.openxmlformats.org/officeDocument/2006/relationships/hyperlink" Target="http://pbs.twimg.com/profile_images/1041310974807093250/C9CkpX1W_normal.jpg" TargetMode="External"/><Relationship Id="rId8672" Type="http://schemas.openxmlformats.org/officeDocument/2006/relationships/hyperlink" Target="http://pbs.twimg.com/profile_images/1011736443620904960/gMpDN3TO_normal.jpg" TargetMode="External"/><Relationship Id="rId9309" Type="http://schemas.openxmlformats.org/officeDocument/2006/relationships/hyperlink" Target="http://twitter.com/qautumndaze/statuses/1143480565313654784" TargetMode="External"/><Relationship Id="rId10188" Type="http://schemas.openxmlformats.org/officeDocument/2006/relationships/hyperlink" Target="http://pbs.twimg.com/profile_images/1097038837786787840/gv-RVQFu_normal.jpg" TargetMode="External"/><Relationship Id="rId11239" Type="http://schemas.openxmlformats.org/officeDocument/2006/relationships/hyperlink" Target="http://twitter.com/IDareYou2020/statuses/1143465304368001025" TargetMode="External"/><Relationship Id="rId11586" Type="http://schemas.openxmlformats.org/officeDocument/2006/relationships/hyperlink" Target="http://pbs.twimg.com/profile_images/1110980084670832641/REi5HaEb_normal.jpg" TargetMode="External"/><Relationship Id="rId7274" Type="http://schemas.openxmlformats.org/officeDocument/2006/relationships/hyperlink" Target="http://pbs.twimg.com/profile_images/1134489994842857473/sExxa5Cw_normal.jpg" TargetMode="External"/><Relationship Id="rId8325" Type="http://schemas.openxmlformats.org/officeDocument/2006/relationships/hyperlink" Target="http://twitter.com/JAPayneMemphis/statuses/1143487340737904641" TargetMode="External"/><Relationship Id="rId9723" Type="http://schemas.openxmlformats.org/officeDocument/2006/relationships/hyperlink" Target="http://twitter.com/gabebabe1965/statuses/1143477720724246533" TargetMode="External"/><Relationship Id="rId11653" Type="http://schemas.openxmlformats.org/officeDocument/2006/relationships/hyperlink" Target="http://twitter.com/Ronnie_XXIII/statuses/1143460391420194816" TargetMode="External"/><Relationship Id="rId1712" Type="http://schemas.openxmlformats.org/officeDocument/2006/relationships/hyperlink" Target="http://pbs.twimg.com/profile_images/667752388258717697/3Y3bPIvu_normal.jpg" TargetMode="External"/><Relationship Id="rId4868" Type="http://schemas.openxmlformats.org/officeDocument/2006/relationships/hyperlink" Target="http://twitter.com/mattivi28/statuses/1143507954446077952" TargetMode="External"/><Relationship Id="rId5919" Type="http://schemas.openxmlformats.org/officeDocument/2006/relationships/hyperlink" Target="http://pbs.twimg.com/profile_images/1004854121302712320/AVenBwga_normal.jpg" TargetMode="External"/><Relationship Id="rId6290" Type="http://schemas.openxmlformats.org/officeDocument/2006/relationships/hyperlink" Target="http://twitter.com/kkwise2/statuses/1143500225182601220" TargetMode="External"/><Relationship Id="rId10255" Type="http://schemas.openxmlformats.org/officeDocument/2006/relationships/hyperlink" Target="http://twitter.com/FloridaVoterNPA/statuses/1143473863679983616" TargetMode="External"/><Relationship Id="rId11306" Type="http://schemas.openxmlformats.org/officeDocument/2006/relationships/hyperlink" Target="http://pbs.twimg.com/profile_images/1140719990284402689/77T4PF1h_normal.jpg" TargetMode="External"/><Relationship Id="rId11720" Type="http://schemas.openxmlformats.org/officeDocument/2006/relationships/hyperlink" Target="http://abs.twimg.com/sticky/default_profile_images/default_profile_normal.png" TargetMode="External"/><Relationship Id="rId3884" Type="http://schemas.openxmlformats.org/officeDocument/2006/relationships/hyperlink" Target="http://pbs.twimg.com/profile_images/1119625310809444352/B6yRsKdY_normal.jpg" TargetMode="External"/><Relationship Id="rId4935" Type="http://schemas.openxmlformats.org/officeDocument/2006/relationships/hyperlink" Target="http://pbs.twimg.com/profile_images/61842364/poppy_compressed_normal.JPG" TargetMode="External"/><Relationship Id="rId7341" Type="http://schemas.openxmlformats.org/officeDocument/2006/relationships/hyperlink" Target="http://twitter.com/plrnyny/statuses/1143493841623891968" TargetMode="External"/><Relationship Id="rId9099" Type="http://schemas.openxmlformats.org/officeDocument/2006/relationships/hyperlink" Target="http://twitter.com/CeceSurfs/statuses/1143482128585375745" TargetMode="External"/><Relationship Id="rId10322" Type="http://schemas.openxmlformats.org/officeDocument/2006/relationships/hyperlink" Target="http://pbs.twimg.com/profile_images/1661739353/brightness_on_pic_cover_fm_my_book_normal.jpg" TargetMode="External"/><Relationship Id="rId2486" Type="http://schemas.openxmlformats.org/officeDocument/2006/relationships/hyperlink" Target="http://pbs.twimg.com/profile_images/633037620658991104/bLozXvGy_normal.jpg" TargetMode="External"/><Relationship Id="rId3537" Type="http://schemas.openxmlformats.org/officeDocument/2006/relationships/hyperlink" Target="http://twitter.com/tammywaters1962/statuses/1143516214045696001" TargetMode="External"/><Relationship Id="rId3951" Type="http://schemas.openxmlformats.org/officeDocument/2006/relationships/hyperlink" Target="http://twitter.com/Donnalea13/statuses/1143513704811651073" TargetMode="External"/><Relationship Id="rId458" Type="http://schemas.openxmlformats.org/officeDocument/2006/relationships/hyperlink" Target="http://pbs.twimg.com/profile_images/915671341357035520/mZ9jXE1o_normal.jpg" TargetMode="External"/><Relationship Id="rId872" Type="http://schemas.openxmlformats.org/officeDocument/2006/relationships/hyperlink" Target="http://pbs.twimg.com/profile_images/938475233253584896/9z45-TjH_normal.jpg" TargetMode="External"/><Relationship Id="rId1088" Type="http://schemas.openxmlformats.org/officeDocument/2006/relationships/hyperlink" Target="http://pbs.twimg.com/profile_images/1073739152506658816/KLUBruY4_normal.jpg" TargetMode="External"/><Relationship Id="rId2139" Type="http://schemas.openxmlformats.org/officeDocument/2006/relationships/hyperlink" Target="http://twitter.com/CajunBlueAZ1/statuses/1143524456498810880" TargetMode="External"/><Relationship Id="rId2553" Type="http://schemas.openxmlformats.org/officeDocument/2006/relationships/hyperlink" Target="http://twitter.com/taterpie534/statuses/1143521980043472897" TargetMode="External"/><Relationship Id="rId3604" Type="http://schemas.openxmlformats.org/officeDocument/2006/relationships/hyperlink" Target="http://pbs.twimg.com/profile_images/1143364628107448320/f6UfgeTh_normal.png" TargetMode="External"/><Relationship Id="rId6010" Type="http://schemas.openxmlformats.org/officeDocument/2006/relationships/hyperlink" Target="http://twitter.com/hildeg332/statuses/1143501885321678848" TargetMode="External"/><Relationship Id="rId9166" Type="http://schemas.openxmlformats.org/officeDocument/2006/relationships/hyperlink" Target="http://pbs.twimg.com/profile_images/1138855376923889664/-9p8SUsd_normal.jpg" TargetMode="External"/><Relationship Id="rId9580" Type="http://schemas.openxmlformats.org/officeDocument/2006/relationships/hyperlink" Target="http://pbs.twimg.com/profile_images/833743429297389570/rvzbRYyd_normal.jpg" TargetMode="External"/><Relationship Id="rId11096" Type="http://schemas.openxmlformats.org/officeDocument/2006/relationships/hyperlink" Target="http://pbs.twimg.com/profile_images/1052009086928257024/nsMeUKly_normal.jpg" TargetMode="External"/><Relationship Id="rId525" Type="http://schemas.openxmlformats.org/officeDocument/2006/relationships/hyperlink" Target="http://twitter.com/andersm31/statuses/1143533749893816320" TargetMode="External"/><Relationship Id="rId1155" Type="http://schemas.openxmlformats.org/officeDocument/2006/relationships/hyperlink" Target="http://twitter.com/HeyNiceSweater/statuses/1143530329166229504" TargetMode="External"/><Relationship Id="rId2206" Type="http://schemas.openxmlformats.org/officeDocument/2006/relationships/hyperlink" Target="http://pbs.twimg.com/profile_images/1064351328846004224/PyGyxyFs_normal.jpg" TargetMode="External"/><Relationship Id="rId2620" Type="http://schemas.openxmlformats.org/officeDocument/2006/relationships/hyperlink" Target="http://pbs.twimg.com/profile_images/1137915040709955589/n_S15ADq_normal.jpg" TargetMode="External"/><Relationship Id="rId5776" Type="http://schemas.openxmlformats.org/officeDocument/2006/relationships/hyperlink" Target="http://twitter.com/ThunderBay43/statuses/1143503322260918272" TargetMode="External"/><Relationship Id="rId8182" Type="http://schemas.openxmlformats.org/officeDocument/2006/relationships/hyperlink" Target="http://pbs.twimg.com/profile_images/1127931249576771584/CaRT8IUL_normal.jpg" TargetMode="External"/><Relationship Id="rId9233" Type="http://schemas.openxmlformats.org/officeDocument/2006/relationships/hyperlink" Target="http://twitter.com/SocksUsa/statuses/1143481078633492481" TargetMode="External"/><Relationship Id="rId11163" Type="http://schemas.openxmlformats.org/officeDocument/2006/relationships/hyperlink" Target="http://twitter.com/sbtkd/statuses/1143466104146288640" TargetMode="External"/><Relationship Id="rId1222" Type="http://schemas.openxmlformats.org/officeDocument/2006/relationships/hyperlink" Target="http://pbs.twimg.com/profile_images/906732941375455232/O5lo2CqN_normal.jpg" TargetMode="External"/><Relationship Id="rId4378" Type="http://schemas.openxmlformats.org/officeDocument/2006/relationships/hyperlink" Target="http://pbs.twimg.com/profile_images/1022164272389021698/igV08ah4_normal.jpg" TargetMode="External"/><Relationship Id="rId5429" Type="http://schemas.openxmlformats.org/officeDocument/2006/relationships/hyperlink" Target="http://pbs.twimg.com/profile_images/983011546635915264/egyQdNb3_normal.jpg" TargetMode="External"/><Relationship Id="rId6827" Type="http://schemas.openxmlformats.org/officeDocument/2006/relationships/hyperlink" Target="http://twitter.com/FatherGuidoOK/statuses/1143497203534761984" TargetMode="External"/><Relationship Id="rId9300" Type="http://schemas.openxmlformats.org/officeDocument/2006/relationships/hyperlink" Target="http://pbs.twimg.com/profile_images/1122995773401108483/5Cc8RqdL_normal.png" TargetMode="External"/><Relationship Id="rId3394" Type="http://schemas.openxmlformats.org/officeDocument/2006/relationships/hyperlink" Target="http://pbs.twimg.com/profile_images/1113817834281480192/-YgSXBtX_normal.jpg" TargetMode="External"/><Relationship Id="rId4792" Type="http://schemas.openxmlformats.org/officeDocument/2006/relationships/hyperlink" Target="http://twitter.com/EHudd97/statuses/1143508303470665729" TargetMode="External"/><Relationship Id="rId5843" Type="http://schemas.openxmlformats.org/officeDocument/2006/relationships/hyperlink" Target="http://pbs.twimg.com/profile_images/1097494730101964801/wAUm0yxN_normal.jpg" TargetMode="External"/><Relationship Id="rId8999" Type="http://schemas.openxmlformats.org/officeDocument/2006/relationships/hyperlink" Target="http://twitter.com/KobeTheresa/statuses/1143482627422392320" TargetMode="External"/><Relationship Id="rId11230" Type="http://schemas.openxmlformats.org/officeDocument/2006/relationships/hyperlink" Target="http://pbs.twimg.com/profile_images/797508672096088064/XaXj2_4r_normal.jpg" TargetMode="External"/><Relationship Id="rId3047" Type="http://schemas.openxmlformats.org/officeDocument/2006/relationships/hyperlink" Target="http://twitter.com/Okenough4now/statuses/1143518894293827591" TargetMode="External"/><Relationship Id="rId4445" Type="http://schemas.openxmlformats.org/officeDocument/2006/relationships/hyperlink" Target="http://twitter.com/joanschulze/statuses/1143510658828255232" TargetMode="External"/><Relationship Id="rId5910" Type="http://schemas.openxmlformats.org/officeDocument/2006/relationships/hyperlink" Target="http://twitter.com/DawnCampion2/statuses/1143502484738052096" TargetMode="External"/><Relationship Id="rId10996" Type="http://schemas.openxmlformats.org/officeDocument/2006/relationships/hyperlink" Target="http://pbs.twimg.com/profile_images/935164931447644165/nGgRatD1_normal.jpg" TargetMode="External"/><Relationship Id="rId3461" Type="http://schemas.openxmlformats.org/officeDocument/2006/relationships/hyperlink" Target="http://twitter.com/vbintx/statuses/1143516633924849664" TargetMode="External"/><Relationship Id="rId4512" Type="http://schemas.openxmlformats.org/officeDocument/2006/relationships/hyperlink" Target="http://pbs.twimg.com/profile_images/614489663441604609/e4Ud9CG1_normal.jpg" TargetMode="External"/><Relationship Id="rId7668" Type="http://schemas.openxmlformats.org/officeDocument/2006/relationships/hyperlink" Target="http://pbs.twimg.com/profile_images/1132351774470201344/vRCDZ9zZ_normal.jpg" TargetMode="External"/><Relationship Id="rId8719" Type="http://schemas.openxmlformats.org/officeDocument/2006/relationships/hyperlink" Target="http://twitter.com/Brown_Vittori/statuses/1143484459498516480" TargetMode="External"/><Relationship Id="rId10649" Type="http://schemas.openxmlformats.org/officeDocument/2006/relationships/hyperlink" Target="http://twitter.com/RomeroVzquez1/statuses/1143470595495120896" TargetMode="External"/><Relationship Id="rId382" Type="http://schemas.openxmlformats.org/officeDocument/2006/relationships/hyperlink" Target="http://pbs.twimg.com/profile_images/924980926236434432/TsPXKBwf_normal.jpg" TargetMode="External"/><Relationship Id="rId2063" Type="http://schemas.openxmlformats.org/officeDocument/2006/relationships/hyperlink" Target="http://twitter.com/munson15fan/statuses/1143524991453077505" TargetMode="External"/><Relationship Id="rId3114" Type="http://schemas.openxmlformats.org/officeDocument/2006/relationships/hyperlink" Target="http://abs.twimg.com/sticky/default_profile_images/default_profile_normal.png" TargetMode="External"/><Relationship Id="rId6684" Type="http://schemas.openxmlformats.org/officeDocument/2006/relationships/hyperlink" Target="http://twitter.com/Slipstickguy/statuses/1143497953912340482" TargetMode="External"/><Relationship Id="rId7735" Type="http://schemas.openxmlformats.org/officeDocument/2006/relationships/hyperlink" Target="http://twitter.com/djoretiree/statuses/1143491474400534529" TargetMode="External"/><Relationship Id="rId9090" Type="http://schemas.openxmlformats.org/officeDocument/2006/relationships/hyperlink" Target="http://abs.twimg.com/sticky/default_profile_images/default_profile_normal.png" TargetMode="External"/><Relationship Id="rId2130" Type="http://schemas.openxmlformats.org/officeDocument/2006/relationships/hyperlink" Target="http://pbs.twimg.com/profile_images/1139664584430837767/SCUyesWB_normal.jpg" TargetMode="External"/><Relationship Id="rId5286" Type="http://schemas.openxmlformats.org/officeDocument/2006/relationships/hyperlink" Target="http://twitter.com/Portland_Chris/statuses/1143505993831108609" TargetMode="External"/><Relationship Id="rId6337" Type="http://schemas.openxmlformats.org/officeDocument/2006/relationships/hyperlink" Target="http://pbs.twimg.com/profile_images/1141812127906316289/ZG410R1C_normal.jpg" TargetMode="External"/><Relationship Id="rId6751" Type="http://schemas.openxmlformats.org/officeDocument/2006/relationships/hyperlink" Target="http://pbs.twimg.com/profile_images/1141510914308489216/J0_nRZxZ_normal.jpg" TargetMode="External"/><Relationship Id="rId10716" Type="http://schemas.openxmlformats.org/officeDocument/2006/relationships/hyperlink" Target="http://pbs.twimg.com/profile_images/1077623141843767301/Hi-3lyku_normal.jpg" TargetMode="External"/><Relationship Id="rId102" Type="http://schemas.openxmlformats.org/officeDocument/2006/relationships/hyperlink" Target="http://twitter.com/NadelParis/statuses/1143536699344998400" TargetMode="External"/><Relationship Id="rId5353" Type="http://schemas.openxmlformats.org/officeDocument/2006/relationships/hyperlink" Target="http://pbs.twimg.com/profile_images/1055231545991159808/sDUIuvYS_normal.jpg" TargetMode="External"/><Relationship Id="rId6404" Type="http://schemas.openxmlformats.org/officeDocument/2006/relationships/hyperlink" Target="http://twitter.com/realhardworking/statuses/1143499542748418048" TargetMode="External"/><Relationship Id="rId7802" Type="http://schemas.openxmlformats.org/officeDocument/2006/relationships/hyperlink" Target="http://pbs.twimg.com/profile_images/1080600445368918017/GgrlzgQy_normal.jpg" TargetMode="External"/><Relationship Id="rId1896" Type="http://schemas.openxmlformats.org/officeDocument/2006/relationships/hyperlink" Target="http://pbs.twimg.com/profile_images/1127241576617521152/cWBv8vkA_normal.jpg" TargetMode="External"/><Relationship Id="rId2947" Type="http://schemas.openxmlformats.org/officeDocument/2006/relationships/hyperlink" Target="http://twitter.com/pnl1959/statuses/1143519347736023045" TargetMode="External"/><Relationship Id="rId5006" Type="http://schemas.openxmlformats.org/officeDocument/2006/relationships/hyperlink" Target="http://twitter.com/BSCWatson/statuses/1143507281889452032" TargetMode="External"/><Relationship Id="rId9974" Type="http://schemas.openxmlformats.org/officeDocument/2006/relationships/hyperlink" Target="http://pbs.twimg.com/profile_images/1111585485334421504/0duwgB3k_normal.jpg" TargetMode="External"/><Relationship Id="rId919" Type="http://schemas.openxmlformats.org/officeDocument/2006/relationships/hyperlink" Target="http://twitter.com/HMR812/statuses/1143531531052441601" TargetMode="External"/><Relationship Id="rId1549" Type="http://schemas.openxmlformats.org/officeDocument/2006/relationships/hyperlink" Target="http://twitter.com/urbanplannerist/statuses/1143528153022791681" TargetMode="External"/><Relationship Id="rId1963" Type="http://schemas.openxmlformats.org/officeDocument/2006/relationships/hyperlink" Target="http://twitter.com/JohnandCats/statuses/1143525586729521157" TargetMode="External"/><Relationship Id="rId4022" Type="http://schemas.openxmlformats.org/officeDocument/2006/relationships/hyperlink" Target="http://pbs.twimg.com/profile_images/1036214193173581824/t7Rqb8Q1_normal.jpg" TargetMode="External"/><Relationship Id="rId5420" Type="http://schemas.openxmlformats.org/officeDocument/2006/relationships/hyperlink" Target="http://twitter.com/Carol_R_Scott/statuses/1143505245307396097" TargetMode="External"/><Relationship Id="rId7178" Type="http://schemas.openxmlformats.org/officeDocument/2006/relationships/hyperlink" Target="http://pbs.twimg.com/profile_images/578221957/Little_Me_021_normal.jpg" TargetMode="External"/><Relationship Id="rId8576" Type="http://schemas.openxmlformats.org/officeDocument/2006/relationships/hyperlink" Target="http://pbs.twimg.com/profile_images/972498254096158720/2KRx6Rfe_normal.jpg" TargetMode="External"/><Relationship Id="rId8990" Type="http://schemas.openxmlformats.org/officeDocument/2006/relationships/hyperlink" Target="http://pbs.twimg.com/profile_images/1143339475285762048/vc2bsbpv_normal.jpg" TargetMode="External"/><Relationship Id="rId9627" Type="http://schemas.openxmlformats.org/officeDocument/2006/relationships/hyperlink" Target="http://twitter.com/pedaltheUS/statuses/1143478230093115394" TargetMode="External"/><Relationship Id="rId11557" Type="http://schemas.openxmlformats.org/officeDocument/2006/relationships/hyperlink" Target="http://twitter.com/grahamcraig3/statuses/1143461694615822337" TargetMode="External"/><Relationship Id="rId1616" Type="http://schemas.openxmlformats.org/officeDocument/2006/relationships/hyperlink" Target="http://pbs.twimg.com/profile_images/880863879466688512/jlzetvsu_normal.jpg" TargetMode="External"/><Relationship Id="rId7592" Type="http://schemas.openxmlformats.org/officeDocument/2006/relationships/hyperlink" Target="http://pbs.twimg.com/profile_images/1106882901457674240/jqiqeCGp_normal.jpg" TargetMode="External"/><Relationship Id="rId8229" Type="http://schemas.openxmlformats.org/officeDocument/2006/relationships/hyperlink" Target="http://twitter.com/joy4lly2u/statuses/1143488087319859200" TargetMode="External"/><Relationship Id="rId8643" Type="http://schemas.openxmlformats.org/officeDocument/2006/relationships/hyperlink" Target="http://twitter.com/ShelliTweetz/statuses/1143485108630020097" TargetMode="External"/><Relationship Id="rId10159" Type="http://schemas.openxmlformats.org/officeDocument/2006/relationships/hyperlink" Target="http://twitter.com/collectbalance/statuses/1143474517811109888" TargetMode="External"/><Relationship Id="rId10573" Type="http://schemas.openxmlformats.org/officeDocument/2006/relationships/hyperlink" Target="http://twitter.com/connor_Labour/statuses/1143471430883057665" TargetMode="External"/><Relationship Id="rId11624" Type="http://schemas.openxmlformats.org/officeDocument/2006/relationships/hyperlink" Target="http://pbs.twimg.com/profile_images/823160404461441025/QsDlXDXd_normal.jpg" TargetMode="External"/><Relationship Id="rId3788" Type="http://schemas.openxmlformats.org/officeDocument/2006/relationships/hyperlink" Target="http://pbs.twimg.com/profile_images/834086156920840192/3YFVA5Lm_normal.jpg" TargetMode="External"/><Relationship Id="rId4839" Type="http://schemas.openxmlformats.org/officeDocument/2006/relationships/hyperlink" Target="http://pbs.twimg.com/profile_images/820278169546686464/KSNpw-71_normal.jpg" TargetMode="External"/><Relationship Id="rId6194" Type="http://schemas.openxmlformats.org/officeDocument/2006/relationships/hyperlink" Target="http://twitter.com/kimlovestrees/statuses/1143500772312829954" TargetMode="External"/><Relationship Id="rId7245" Type="http://schemas.openxmlformats.org/officeDocument/2006/relationships/hyperlink" Target="http://twitter.com/iamironmanofbbc/statuses/1143494381003071488" TargetMode="External"/><Relationship Id="rId8710" Type="http://schemas.openxmlformats.org/officeDocument/2006/relationships/hyperlink" Target="http://pbs.twimg.com/profile_images/1031023397390700549/fQzloY-y_normal.jpg" TargetMode="External"/><Relationship Id="rId10226" Type="http://schemas.openxmlformats.org/officeDocument/2006/relationships/hyperlink" Target="http://pbs.twimg.com/profile_images/831905616125915137/aKMcLGw5_normal.jpg" TargetMode="External"/><Relationship Id="rId3855" Type="http://schemas.openxmlformats.org/officeDocument/2006/relationships/hyperlink" Target="http://twitter.com/lori_dentzer/statuses/1143514271155937281" TargetMode="External"/><Relationship Id="rId6261" Type="http://schemas.openxmlformats.org/officeDocument/2006/relationships/hyperlink" Target="http://pbs.twimg.com/profile_images/964897621092589571/n3i1Zj5x_normal.jpg" TargetMode="External"/><Relationship Id="rId7312" Type="http://schemas.openxmlformats.org/officeDocument/2006/relationships/hyperlink" Target="http://pbs.twimg.com/profile_images/803980613804032000/SQQsWTXk_normal.jpg" TargetMode="External"/><Relationship Id="rId10640" Type="http://schemas.openxmlformats.org/officeDocument/2006/relationships/hyperlink" Target="http://pbs.twimg.com/profile_images/582795429412270082/eitIh7n4_normal.jpg" TargetMode="External"/><Relationship Id="rId776" Type="http://schemas.openxmlformats.org/officeDocument/2006/relationships/hyperlink" Target="http://pbs.twimg.com/profile_images/1016713726211133440/6i66CetN_normal.jpg" TargetMode="External"/><Relationship Id="rId2457" Type="http://schemas.openxmlformats.org/officeDocument/2006/relationships/hyperlink" Target="http://twitter.com/Esquivel510/statuses/1143522710753927168" TargetMode="External"/><Relationship Id="rId3508" Type="http://schemas.openxmlformats.org/officeDocument/2006/relationships/hyperlink" Target="http://pbs.twimg.com/profile_images/890193203068116992/BTFj1WC1_normal.jpg" TargetMode="External"/><Relationship Id="rId4906" Type="http://schemas.openxmlformats.org/officeDocument/2006/relationships/hyperlink" Target="http://twitter.com/yogaskidogs/statuses/1143507795884437504" TargetMode="External"/><Relationship Id="rId9484" Type="http://schemas.openxmlformats.org/officeDocument/2006/relationships/hyperlink" Target="http://pbs.twimg.com/profile_images/3536599710/b1ee10827f8126ec91d897ec057bd9c5_normal.jpeg" TargetMode="External"/><Relationship Id="rId429" Type="http://schemas.openxmlformats.org/officeDocument/2006/relationships/hyperlink" Target="http://twitter.com/Sunf10wer_64/statuses/1143534305551048706" TargetMode="External"/><Relationship Id="rId1059" Type="http://schemas.openxmlformats.org/officeDocument/2006/relationships/hyperlink" Target="http://twitter.com/Triple_Bunnee/statuses/1143530833824759808" TargetMode="External"/><Relationship Id="rId1473" Type="http://schemas.openxmlformats.org/officeDocument/2006/relationships/hyperlink" Target="http://twitter.com/barbara_porteus/statuses/1143528617219186689" TargetMode="External"/><Relationship Id="rId2871" Type="http://schemas.openxmlformats.org/officeDocument/2006/relationships/hyperlink" Target="http://twitter.com/WildInMe/statuses/1143519772207828992" TargetMode="External"/><Relationship Id="rId3922" Type="http://schemas.openxmlformats.org/officeDocument/2006/relationships/hyperlink" Target="http://pbs.twimg.com/profile_images/1031548650240045058/p9C90Pdg_normal.jpg" TargetMode="External"/><Relationship Id="rId8086" Type="http://schemas.openxmlformats.org/officeDocument/2006/relationships/hyperlink" Target="http://pbs.twimg.com/profile_images/789962288962871296/6VLAopse_normal.jpg" TargetMode="External"/><Relationship Id="rId9137" Type="http://schemas.openxmlformats.org/officeDocument/2006/relationships/hyperlink" Target="http://twitter.com/GregJon27277299/statuses/1143481822392791040" TargetMode="External"/><Relationship Id="rId843" Type="http://schemas.openxmlformats.org/officeDocument/2006/relationships/hyperlink" Target="http://twitter.com/badwebsites/statuses/1143531896938344450" TargetMode="External"/><Relationship Id="rId1126" Type="http://schemas.openxmlformats.org/officeDocument/2006/relationships/hyperlink" Target="http://pbs.twimg.com/profile_images/502606669336285185/iKor3IfJ_normal.jpeg" TargetMode="External"/><Relationship Id="rId2524" Type="http://schemas.openxmlformats.org/officeDocument/2006/relationships/hyperlink" Target="http://pbs.twimg.com/profile_images/1098031181415604225/p3mPyp2f_normal.jpg" TargetMode="External"/><Relationship Id="rId8153" Type="http://schemas.openxmlformats.org/officeDocument/2006/relationships/hyperlink" Target="http://twitter.com/Lenafreed/statuses/1143488732202487808" TargetMode="External"/><Relationship Id="rId9551" Type="http://schemas.openxmlformats.org/officeDocument/2006/relationships/hyperlink" Target="http://twitter.com/thekatehannon/statuses/1143478748408360960" TargetMode="External"/><Relationship Id="rId11067" Type="http://schemas.openxmlformats.org/officeDocument/2006/relationships/hyperlink" Target="http://twitter.com/TlatoaniCuau/statuses/1143466928448647169" TargetMode="External"/><Relationship Id="rId11481" Type="http://schemas.openxmlformats.org/officeDocument/2006/relationships/hyperlink" Target="http://twitter.com/teen_angst_bs/statuses/1143462827774087168" TargetMode="External"/><Relationship Id="rId910" Type="http://schemas.openxmlformats.org/officeDocument/2006/relationships/hyperlink" Target="http://pbs.twimg.com/profile_images/1141065689664561152/WQMkFPyP_normal.png" TargetMode="External"/><Relationship Id="rId1540" Type="http://schemas.openxmlformats.org/officeDocument/2006/relationships/hyperlink" Target="http://pbs.twimg.com/profile_images/1111631710507147264/LC4U3oNH_normal.png" TargetMode="External"/><Relationship Id="rId4696" Type="http://schemas.openxmlformats.org/officeDocument/2006/relationships/hyperlink" Target="http://twitter.com/SPEAKUPJULIA/statuses/1143508731256352768" TargetMode="External"/><Relationship Id="rId5747" Type="http://schemas.openxmlformats.org/officeDocument/2006/relationships/hyperlink" Target="http://pbs.twimg.com/profile_images/1050743452495826944/rKNkc5kB_normal.jpg" TargetMode="External"/><Relationship Id="rId9204" Type="http://schemas.openxmlformats.org/officeDocument/2006/relationships/hyperlink" Target="http://pbs.twimg.com/profile_images/1083486350903525385/T_47SdoA_normal.jpg" TargetMode="External"/><Relationship Id="rId10083" Type="http://schemas.openxmlformats.org/officeDocument/2006/relationships/hyperlink" Target="http://twitter.com/WR_inTX/statuses/1143475029960773633" TargetMode="External"/><Relationship Id="rId11134" Type="http://schemas.openxmlformats.org/officeDocument/2006/relationships/hyperlink" Target="http://pbs.twimg.com/profile_images/833570868768940032/OfqB-rXe_normal.jpg" TargetMode="External"/><Relationship Id="rId3298" Type="http://schemas.openxmlformats.org/officeDocument/2006/relationships/hyperlink" Target="http://pbs.twimg.com/profile_images/1120865378186530816/1xJAHf4P_normal.jpg" TargetMode="External"/><Relationship Id="rId4349" Type="http://schemas.openxmlformats.org/officeDocument/2006/relationships/hyperlink" Target="http://twitter.com/longint32/statuses/1143511270857093121" TargetMode="External"/><Relationship Id="rId4763" Type="http://schemas.openxmlformats.org/officeDocument/2006/relationships/hyperlink" Target="http://pbs.twimg.com/profile_images/1107438743387033600/Fyn8ZxLt_normal.png" TargetMode="External"/><Relationship Id="rId5814" Type="http://schemas.openxmlformats.org/officeDocument/2006/relationships/hyperlink" Target="http://twitter.com/LauraGwashere/statuses/1143503026029645825" TargetMode="External"/><Relationship Id="rId8220" Type="http://schemas.openxmlformats.org/officeDocument/2006/relationships/hyperlink" Target="http://pbs.twimg.com/profile_images/109933336/Chris_and_Me_normal.jpg" TargetMode="External"/><Relationship Id="rId10150" Type="http://schemas.openxmlformats.org/officeDocument/2006/relationships/hyperlink" Target="http://pbs.twimg.com/profile_images/879983821063569408/t62-o4s7_normal.jpg" TargetMode="External"/><Relationship Id="rId11201" Type="http://schemas.openxmlformats.org/officeDocument/2006/relationships/hyperlink" Target="http://twitter.com/RnMobo/statuses/1143465617749696514" TargetMode="External"/><Relationship Id="rId3365" Type="http://schemas.openxmlformats.org/officeDocument/2006/relationships/hyperlink" Target="http://twitter.com/Trinity4Freedom/statuses/1143517166253289472" TargetMode="External"/><Relationship Id="rId4416" Type="http://schemas.openxmlformats.org/officeDocument/2006/relationships/hyperlink" Target="http://pbs.twimg.com/profile_images/1138224084272074752/QUwR1PQC_normal.png" TargetMode="External"/><Relationship Id="rId4830" Type="http://schemas.openxmlformats.org/officeDocument/2006/relationships/hyperlink" Target="http://twitter.com/Karmyk_Li8erati/statuses/1143508165276946432" TargetMode="External"/><Relationship Id="rId7986" Type="http://schemas.openxmlformats.org/officeDocument/2006/relationships/hyperlink" Target="http://pbs.twimg.com/profile_images/1723741617/img009_-_slipcover___bloom_pic_-_edit_normal.jpg" TargetMode="External"/><Relationship Id="rId286" Type="http://schemas.openxmlformats.org/officeDocument/2006/relationships/hyperlink" Target="http://twitter.com/Trumpisnotmypre/statuses/1143535481805627392" TargetMode="External"/><Relationship Id="rId2381" Type="http://schemas.openxmlformats.org/officeDocument/2006/relationships/hyperlink" Target="http://twitter.com/FaulknerLinda/statuses/1143523129677025280" TargetMode="External"/><Relationship Id="rId3018" Type="http://schemas.openxmlformats.org/officeDocument/2006/relationships/hyperlink" Target="http://pbs.twimg.com/profile_images/1114978293751488512/9CCD3CPG_normal.jpg" TargetMode="External"/><Relationship Id="rId3432" Type="http://schemas.openxmlformats.org/officeDocument/2006/relationships/hyperlink" Target="http://pbs.twimg.com/profile_images/798890608970502144/yKn5E3zL_normal.jpg" TargetMode="External"/><Relationship Id="rId6588" Type="http://schemas.openxmlformats.org/officeDocument/2006/relationships/hyperlink" Target="http://twitter.com/HexKitchen/statuses/1143498481354588161" TargetMode="External"/><Relationship Id="rId7639" Type="http://schemas.openxmlformats.org/officeDocument/2006/relationships/hyperlink" Target="http://twitter.com/kathy1031/statuses/1143492079403716608" TargetMode="External"/><Relationship Id="rId10967" Type="http://schemas.openxmlformats.org/officeDocument/2006/relationships/hyperlink" Target="http://twitter.com/granisnark12/statuses/1143467813400666112" TargetMode="External"/><Relationship Id="rId353" Type="http://schemas.openxmlformats.org/officeDocument/2006/relationships/hyperlink" Target="http://pbs.twimg.com/profile_images/828702548219420672/xoYslEms_normal.jpg" TargetMode="External"/><Relationship Id="rId2034" Type="http://schemas.openxmlformats.org/officeDocument/2006/relationships/hyperlink" Target="http://pbs.twimg.com/profile_images/871897958928732160/3CZcYw8m_normal.jpg" TargetMode="External"/><Relationship Id="rId9061" Type="http://schemas.openxmlformats.org/officeDocument/2006/relationships/hyperlink" Target="http://twitter.com/KobeTheresa/statuses/1143482308357476352" TargetMode="External"/><Relationship Id="rId420" Type="http://schemas.openxmlformats.org/officeDocument/2006/relationships/hyperlink" Target="http://pbs.twimg.com/profile_images/1138054907515342849/OHZ-lY-m_normal.jpg" TargetMode="External"/><Relationship Id="rId1050" Type="http://schemas.openxmlformats.org/officeDocument/2006/relationships/hyperlink" Target="http://pbs.twimg.com/profile_images/920008238938181633/pkR66fm4_normal.jpg" TargetMode="External"/><Relationship Id="rId2101" Type="http://schemas.openxmlformats.org/officeDocument/2006/relationships/hyperlink" Target="http://twitter.com/suedanim/statuses/1143524754210643970" TargetMode="External"/><Relationship Id="rId5257" Type="http://schemas.openxmlformats.org/officeDocument/2006/relationships/hyperlink" Target="http://pbs.twimg.com/profile_images/1018167283057864705/oldLpAjD_normal.jpg" TargetMode="External"/><Relationship Id="rId6655" Type="http://schemas.openxmlformats.org/officeDocument/2006/relationships/hyperlink" Target="http://pbs.twimg.com/profile_images/966352378793361408/6U2j6sIp_normal.jpg" TargetMode="External"/><Relationship Id="rId7706" Type="http://schemas.openxmlformats.org/officeDocument/2006/relationships/hyperlink" Target="http://pbs.twimg.com/profile_images/1091181126670897152/NsJDUU6N_normal.jpg" TargetMode="External"/><Relationship Id="rId5671" Type="http://schemas.openxmlformats.org/officeDocument/2006/relationships/hyperlink" Target="http://pbs.twimg.com/profile_images/964243329864159235/LA4w3DEy_normal.jpg" TargetMode="External"/><Relationship Id="rId6308" Type="http://schemas.openxmlformats.org/officeDocument/2006/relationships/hyperlink" Target="http://twitter.com/happee2b/statuses/1143500153036464128" TargetMode="External"/><Relationship Id="rId6722" Type="http://schemas.openxmlformats.org/officeDocument/2006/relationships/hyperlink" Target="http://twitter.com/Newyorker2212/statuses/1143497650513350656" TargetMode="External"/><Relationship Id="rId9878" Type="http://schemas.openxmlformats.org/officeDocument/2006/relationships/hyperlink" Target="http://pbs.twimg.com/profile_images/1135007996382253056/jlOFNUE-_normal.jpg" TargetMode="External"/><Relationship Id="rId1867" Type="http://schemas.openxmlformats.org/officeDocument/2006/relationships/hyperlink" Target="http://twitter.com/amyannperez121/statuses/1143526266215251968" TargetMode="External"/><Relationship Id="rId2918" Type="http://schemas.openxmlformats.org/officeDocument/2006/relationships/hyperlink" Target="http://pbs.twimg.com/profile_images/1114893479438475264/TCtiYf4N_normal.jpg" TargetMode="External"/><Relationship Id="rId4273" Type="http://schemas.openxmlformats.org/officeDocument/2006/relationships/hyperlink" Target="http://twitter.com/pkrebrok/statuses/1143511757685698561" TargetMode="External"/><Relationship Id="rId5324" Type="http://schemas.openxmlformats.org/officeDocument/2006/relationships/hyperlink" Target="http://twitter.com/NatesTweetz/statuses/1143505800498823169" TargetMode="External"/><Relationship Id="rId8894" Type="http://schemas.openxmlformats.org/officeDocument/2006/relationships/hyperlink" Target="http://pbs.twimg.com/profile_images/1515825372/DSC00182_normal.JPG" TargetMode="External"/><Relationship Id="rId9945" Type="http://schemas.openxmlformats.org/officeDocument/2006/relationships/hyperlink" Target="http://twitter.com/michellesawyer6/statuses/1143476033905143808" TargetMode="External"/><Relationship Id="rId1934" Type="http://schemas.openxmlformats.org/officeDocument/2006/relationships/hyperlink" Target="http://pbs.twimg.com/profile_images/1013210824213778434/A6QfJvZB_normal.jpg" TargetMode="External"/><Relationship Id="rId4340" Type="http://schemas.openxmlformats.org/officeDocument/2006/relationships/hyperlink" Target="http://pbs.twimg.com/profile_images/3153474581/aeca49d9b4e9b5e9dab4c6f697b9f8a7_normal.jpeg" TargetMode="External"/><Relationship Id="rId7496" Type="http://schemas.openxmlformats.org/officeDocument/2006/relationships/hyperlink" Target="http://pbs.twimg.com/profile_images/1032815103882612736/sWqlBC4B_normal.jpg" TargetMode="External"/><Relationship Id="rId8547" Type="http://schemas.openxmlformats.org/officeDocument/2006/relationships/hyperlink" Target="http://twitter.com/MissesHaze/statuses/1143485856109539329" TargetMode="External"/><Relationship Id="rId8961" Type="http://schemas.openxmlformats.org/officeDocument/2006/relationships/hyperlink" Target="http://twitter.com/KobeTheresa/statuses/1143482796729602049" TargetMode="External"/><Relationship Id="rId10477" Type="http://schemas.openxmlformats.org/officeDocument/2006/relationships/hyperlink" Target="http://twitter.com/Darqm/statuses/1143472037127708672" TargetMode="External"/><Relationship Id="rId11528" Type="http://schemas.openxmlformats.org/officeDocument/2006/relationships/hyperlink" Target="http://pbs.twimg.com/profile_images/699365970876481536/fUJU7IzO_normal.jpg" TargetMode="External"/><Relationship Id="rId11875" Type="http://schemas.openxmlformats.org/officeDocument/2006/relationships/hyperlink" Target="http://twitter.com/Bitch_Peas_/statuses/1143457445651668992" TargetMode="External"/><Relationship Id="rId6098" Type="http://schemas.openxmlformats.org/officeDocument/2006/relationships/hyperlink" Target="http://twitter.com/ArcturusYeomans/statuses/1143501353227939840" TargetMode="External"/><Relationship Id="rId7149" Type="http://schemas.openxmlformats.org/officeDocument/2006/relationships/hyperlink" Target="http://twitter.com/EarthlyJay/statuses/1143495003831963648" TargetMode="External"/><Relationship Id="rId7563" Type="http://schemas.openxmlformats.org/officeDocument/2006/relationships/hyperlink" Target="http://twitter.com/Seacretsoc1/statuses/1143492510645465091" TargetMode="External"/><Relationship Id="rId8614" Type="http://schemas.openxmlformats.org/officeDocument/2006/relationships/hyperlink" Target="http://pbs.twimg.com/profile_images/1045651752609972224/h43zy1q5_normal.jpg" TargetMode="External"/><Relationship Id="rId10891" Type="http://schemas.openxmlformats.org/officeDocument/2006/relationships/hyperlink" Target="http://twitter.com/sharonzaorski/statuses/1143468507868422145" TargetMode="External"/><Relationship Id="rId11942" Type="http://schemas.openxmlformats.org/officeDocument/2006/relationships/hyperlink" Target="http://pbs.twimg.com/profile_images/1109081911249506304/KmlUpSH1_normal.jpg" TargetMode="External"/><Relationship Id="rId6165" Type="http://schemas.openxmlformats.org/officeDocument/2006/relationships/hyperlink" Target="http://pbs.twimg.com/profile_images/896576024762130432/hFv9JLj6_normal.jpg" TargetMode="External"/><Relationship Id="rId7216" Type="http://schemas.openxmlformats.org/officeDocument/2006/relationships/hyperlink" Target="http://abs.twimg.com/sticky/default_profile_images/default_profile_normal.png" TargetMode="External"/><Relationship Id="rId10544" Type="http://schemas.openxmlformats.org/officeDocument/2006/relationships/hyperlink" Target="http://pbs.twimg.com/profile_images/1126661081718562816/G5F6B1Nj_normal.jpg" TargetMode="External"/><Relationship Id="rId3759" Type="http://schemas.openxmlformats.org/officeDocument/2006/relationships/hyperlink" Target="http://twitter.com/scorpiess93/statuses/1143514873684516865" TargetMode="External"/><Relationship Id="rId5181" Type="http://schemas.openxmlformats.org/officeDocument/2006/relationships/hyperlink" Target="http://pbs.twimg.com/profile_images/3188153933/479d0d1c890864c9e07c4a056a8fca1d_normal.jpeg" TargetMode="External"/><Relationship Id="rId6232" Type="http://schemas.openxmlformats.org/officeDocument/2006/relationships/hyperlink" Target="http://twitter.com/NadelParis/statuses/1143500551826505729" TargetMode="External"/><Relationship Id="rId7630" Type="http://schemas.openxmlformats.org/officeDocument/2006/relationships/hyperlink" Target="http://pbs.twimg.com/profile_images/1066729123958149121/IInzCEMU_normal.jpg" TargetMode="External"/><Relationship Id="rId9388" Type="http://schemas.openxmlformats.org/officeDocument/2006/relationships/hyperlink" Target="http://pbs.twimg.com/profile_images/1110532527909826560/HxY-VVfW_normal.jpg" TargetMode="External"/><Relationship Id="rId10611" Type="http://schemas.openxmlformats.org/officeDocument/2006/relationships/hyperlink" Target="http://twitter.com/coloradosun1/statuses/1143470982637789184" TargetMode="External"/><Relationship Id="rId2775" Type="http://schemas.openxmlformats.org/officeDocument/2006/relationships/hyperlink" Target="http://twitter.com/PierrotEclipse/statuses/1143520346043232256" TargetMode="External"/><Relationship Id="rId3826" Type="http://schemas.openxmlformats.org/officeDocument/2006/relationships/hyperlink" Target="http://pbs.twimg.com/profile_images/969336832793202688/YdWyec4R_normal.jpg" TargetMode="External"/><Relationship Id="rId747" Type="http://schemas.openxmlformats.org/officeDocument/2006/relationships/hyperlink" Target="http://twitter.com/JaniceHotchkiss/statuses/1143532558078152706" TargetMode="External"/><Relationship Id="rId1377" Type="http://schemas.openxmlformats.org/officeDocument/2006/relationships/hyperlink" Target="http://twitter.com/SingerLouise/statuses/1143529054970114049" TargetMode="External"/><Relationship Id="rId1791" Type="http://schemas.openxmlformats.org/officeDocument/2006/relationships/hyperlink" Target="http://twitter.com/mjbeegood/statuses/1143526687071756288" TargetMode="External"/><Relationship Id="rId2428" Type="http://schemas.openxmlformats.org/officeDocument/2006/relationships/hyperlink" Target="http://pbs.twimg.com/profile_images/864289126492889088/-whlwunL_normal.jpg" TargetMode="External"/><Relationship Id="rId2842" Type="http://schemas.openxmlformats.org/officeDocument/2006/relationships/hyperlink" Target="http://pbs.twimg.com/profile_images/1099426228799504384/6BY7Q4SL_normal.jpg" TargetMode="External"/><Relationship Id="rId5998" Type="http://schemas.openxmlformats.org/officeDocument/2006/relationships/hyperlink" Target="http://twitter.com/rd4fun103/statuses/1143501937838567424" TargetMode="External"/><Relationship Id="rId9455" Type="http://schemas.openxmlformats.org/officeDocument/2006/relationships/hyperlink" Target="http://twitter.com/AnneWinkl2/statuses/1143479576963833856" TargetMode="External"/><Relationship Id="rId11385" Type="http://schemas.openxmlformats.org/officeDocument/2006/relationships/hyperlink" Target="http://twitter.com/ProgFrog57/statuses/1143464002250596353" TargetMode="External"/><Relationship Id="rId83" Type="http://schemas.openxmlformats.org/officeDocument/2006/relationships/hyperlink" Target="http://pbs.twimg.com/profile_images/982319033923067904/1NIQ18yf_normal.jpg" TargetMode="External"/><Relationship Id="rId814" Type="http://schemas.openxmlformats.org/officeDocument/2006/relationships/hyperlink" Target="http://pbs.twimg.com/profile_images/1130207710341763072/2nbF7kNg_normal.jpg" TargetMode="External"/><Relationship Id="rId1444" Type="http://schemas.openxmlformats.org/officeDocument/2006/relationships/hyperlink" Target="http://pbs.twimg.com/profile_images/459775938985598978/VgNEy8Pq_normal.jpeg" TargetMode="External"/><Relationship Id="rId8057" Type="http://schemas.openxmlformats.org/officeDocument/2006/relationships/hyperlink" Target="http://twitter.com/judnellrecords/statuses/1143489399918911488" TargetMode="External"/><Relationship Id="rId8471" Type="http://schemas.openxmlformats.org/officeDocument/2006/relationships/hyperlink" Target="http://twitter.com/joesgarage101/statuses/1143486391126495233" TargetMode="External"/><Relationship Id="rId9108" Type="http://schemas.openxmlformats.org/officeDocument/2006/relationships/hyperlink" Target="http://pbs.twimg.com/profile_images/803803484260827136/59rG8eqr_normal.jpg" TargetMode="External"/><Relationship Id="rId9522" Type="http://schemas.openxmlformats.org/officeDocument/2006/relationships/hyperlink" Target="http://pbs.twimg.com/profile_images/1117557709090373632/viMZ0Nkf_normal.png" TargetMode="External"/><Relationship Id="rId11038" Type="http://schemas.openxmlformats.org/officeDocument/2006/relationships/hyperlink" Target="http://pbs.twimg.com/profile_images/830844168721272834/xZ9Hqgpl_normal.jpg" TargetMode="External"/><Relationship Id="rId11452" Type="http://schemas.openxmlformats.org/officeDocument/2006/relationships/hyperlink" Target="http://pbs.twimg.com/profile_images/1113285707794198529/sDqOUEyD_normal.jpg" TargetMode="External"/><Relationship Id="rId1511" Type="http://schemas.openxmlformats.org/officeDocument/2006/relationships/hyperlink" Target="http://twitter.com/sheryl_segal/statuses/1143528337924481024" TargetMode="External"/><Relationship Id="rId4667" Type="http://schemas.openxmlformats.org/officeDocument/2006/relationships/hyperlink" Target="http://pbs.twimg.com/profile_images/1100899112/Emma_normal.jpg" TargetMode="External"/><Relationship Id="rId5718" Type="http://schemas.openxmlformats.org/officeDocument/2006/relationships/hyperlink" Target="http://twitter.com/southpaw_GA/statuses/1143503613702094849" TargetMode="External"/><Relationship Id="rId7073" Type="http://schemas.openxmlformats.org/officeDocument/2006/relationships/hyperlink" Target="http://twitter.com/dapdaddy/statuses/1143495447413215234" TargetMode="External"/><Relationship Id="rId8124" Type="http://schemas.openxmlformats.org/officeDocument/2006/relationships/hyperlink" Target="http://pbs.twimg.com/profile_images/1105998734704427008/0K0r6-_H_normal.png" TargetMode="External"/><Relationship Id="rId10054" Type="http://schemas.openxmlformats.org/officeDocument/2006/relationships/hyperlink" Target="http://pbs.twimg.com/profile_images/605092273575989248/3NlECxjQ_normal.jpg" TargetMode="External"/><Relationship Id="rId11105" Type="http://schemas.openxmlformats.org/officeDocument/2006/relationships/hyperlink" Target="http://twitter.com/CrazyCatLadyFL/statuses/1143466451942150145" TargetMode="External"/><Relationship Id="rId3269" Type="http://schemas.openxmlformats.org/officeDocument/2006/relationships/hyperlink" Target="http://twitter.com/MamaTGar66/statuses/1143517725270003712" TargetMode="External"/><Relationship Id="rId3683" Type="http://schemas.openxmlformats.org/officeDocument/2006/relationships/hyperlink" Target="http://twitter.com/Orianerose/statuses/1143515348009775104" TargetMode="External"/><Relationship Id="rId7140" Type="http://schemas.openxmlformats.org/officeDocument/2006/relationships/hyperlink" Target="http://pbs.twimg.com/profile_images/725405473013399553/5Q71HwHg_normal.jpg" TargetMode="External"/><Relationship Id="rId2285" Type="http://schemas.openxmlformats.org/officeDocument/2006/relationships/hyperlink" Target="http://twitter.com/motherfulkser/statuses/1143523619974406146" TargetMode="External"/><Relationship Id="rId3336" Type="http://schemas.openxmlformats.org/officeDocument/2006/relationships/hyperlink" Target="http://pbs.twimg.com/profile_images/1121515530811322368/UkR5uZeE_normal.jpg" TargetMode="External"/><Relationship Id="rId4734" Type="http://schemas.openxmlformats.org/officeDocument/2006/relationships/hyperlink" Target="http://twitter.com/VikingKel/statuses/1143508562393493506" TargetMode="External"/><Relationship Id="rId10121" Type="http://schemas.openxmlformats.org/officeDocument/2006/relationships/hyperlink" Target="http://twitter.com/letsgetrealtal1/statuses/1143474750267756545" TargetMode="External"/><Relationship Id="rId257" Type="http://schemas.openxmlformats.org/officeDocument/2006/relationships/hyperlink" Target="http://pbs.twimg.com/profile_images/1094803633600901120/gR1ej77C_normal.jpg" TargetMode="External"/><Relationship Id="rId3750" Type="http://schemas.openxmlformats.org/officeDocument/2006/relationships/hyperlink" Target="http://pbs.twimg.com/profile_images/1011726697790627840/dih7jnMd_normal.jpg" TargetMode="External"/><Relationship Id="rId4801" Type="http://schemas.openxmlformats.org/officeDocument/2006/relationships/hyperlink" Target="http://pbs.twimg.com/profile_images/1042862379686617088/fKTRkzBC_normal.jpg" TargetMode="External"/><Relationship Id="rId7957" Type="http://schemas.openxmlformats.org/officeDocument/2006/relationships/hyperlink" Target="http://twitter.com/puking_glitter/statuses/1143490087453417472" TargetMode="External"/><Relationship Id="rId10938" Type="http://schemas.openxmlformats.org/officeDocument/2006/relationships/hyperlink" Target="http://pbs.twimg.com/profile_images/475665021117407232/ghlIDlzx_normal.jpeg" TargetMode="External"/><Relationship Id="rId671" Type="http://schemas.openxmlformats.org/officeDocument/2006/relationships/hyperlink" Target="http://twitter.com/PatGall10/statuses/1143533002183630849" TargetMode="External"/><Relationship Id="rId2352" Type="http://schemas.openxmlformats.org/officeDocument/2006/relationships/hyperlink" Target="http://pbs.twimg.com/profile_images/1082534569826410497/AK-4lcWi_normal.jpg" TargetMode="External"/><Relationship Id="rId3403" Type="http://schemas.openxmlformats.org/officeDocument/2006/relationships/hyperlink" Target="http://twitter.com/LisbethFarnum1/statuses/1143516990423928834" TargetMode="External"/><Relationship Id="rId6559" Type="http://schemas.openxmlformats.org/officeDocument/2006/relationships/hyperlink" Target="http://pbs.twimg.com/profile_images/1117444062913736704/8TqCR40F_normal.jpg" TargetMode="External"/><Relationship Id="rId6973" Type="http://schemas.openxmlformats.org/officeDocument/2006/relationships/hyperlink" Target="http://twitter.com/MaatieAlcindor/statuses/1143496204816396290" TargetMode="External"/><Relationship Id="rId324" Type="http://schemas.openxmlformats.org/officeDocument/2006/relationships/hyperlink" Target="http://twitter.com/gethimouttahere/statuses/1143535161230921730" TargetMode="External"/><Relationship Id="rId2005" Type="http://schemas.openxmlformats.org/officeDocument/2006/relationships/hyperlink" Target="http://twitter.com/Never270/statuses/1143525391245729797" TargetMode="External"/><Relationship Id="rId5575" Type="http://schemas.openxmlformats.org/officeDocument/2006/relationships/hyperlink" Target="http://pbs.twimg.com/profile_images/897189524941541377/riB6lj5N_normal.jpg" TargetMode="External"/><Relationship Id="rId6626" Type="http://schemas.openxmlformats.org/officeDocument/2006/relationships/hyperlink" Target="http://twitter.com/mkmilitarymom/statuses/1143498231172800513" TargetMode="External"/><Relationship Id="rId9032" Type="http://schemas.openxmlformats.org/officeDocument/2006/relationships/hyperlink" Target="http://pbs.twimg.com/profile_images/1079487764150738944/jyzCbTZz_normal.jpg" TargetMode="External"/><Relationship Id="rId1021" Type="http://schemas.openxmlformats.org/officeDocument/2006/relationships/hyperlink" Target="http://twitter.com/scia_p/statuses/1143531002524033025" TargetMode="External"/><Relationship Id="rId4177" Type="http://schemas.openxmlformats.org/officeDocument/2006/relationships/hyperlink" Target="http://twitter.com/KeKaLiana/statuses/1143512372163690498" TargetMode="External"/><Relationship Id="rId4591" Type="http://schemas.openxmlformats.org/officeDocument/2006/relationships/hyperlink" Target="http://twitter.com/bluetexgal14/statuses/1143509522193031168" TargetMode="External"/><Relationship Id="rId5228" Type="http://schemas.openxmlformats.org/officeDocument/2006/relationships/hyperlink" Target="http://twitter.com/msnomir/statuses/1143506194608402432" TargetMode="External"/><Relationship Id="rId5642" Type="http://schemas.openxmlformats.org/officeDocument/2006/relationships/hyperlink" Target="http://twitter.com/mummy_ann/statuses/1143504019400343552" TargetMode="External"/><Relationship Id="rId8798" Type="http://schemas.openxmlformats.org/officeDocument/2006/relationships/hyperlink" Target="http://pbs.twimg.com/profile_images/1045056497506488320/366PG0-h_normal.jpg" TargetMode="External"/><Relationship Id="rId9849" Type="http://schemas.openxmlformats.org/officeDocument/2006/relationships/hyperlink" Target="http://twitter.com/klingensmith_j/statuses/1143476929309208576" TargetMode="External"/><Relationship Id="rId3193" Type="http://schemas.openxmlformats.org/officeDocument/2006/relationships/hyperlink" Target="http://twitter.com/I__BORG/statuses/1143518033929035776" TargetMode="External"/><Relationship Id="rId4244" Type="http://schemas.openxmlformats.org/officeDocument/2006/relationships/hyperlink" Target="http://pbs.twimg.com/profile_images/1025546529082236928/9n5Wtuq1_normal.jpg" TargetMode="External"/><Relationship Id="rId11779" Type="http://schemas.openxmlformats.org/officeDocument/2006/relationships/hyperlink" Target="http://twitter.com/ali_hulmes/statuses/1143458612297326593" TargetMode="External"/><Relationship Id="rId1838" Type="http://schemas.openxmlformats.org/officeDocument/2006/relationships/hyperlink" Target="http://pbs.twimg.com/profile_images/871897958928732160/3CZcYw8m_normal.jpg" TargetMode="External"/><Relationship Id="rId3260" Type="http://schemas.openxmlformats.org/officeDocument/2006/relationships/hyperlink" Target="http://pbs.twimg.com/profile_images/521809685/nbr_t_ss_normal.jpg" TargetMode="External"/><Relationship Id="rId4311" Type="http://schemas.openxmlformats.org/officeDocument/2006/relationships/hyperlink" Target="http://twitter.com/DarcyDarce/statuses/1143511483441016833" TargetMode="External"/><Relationship Id="rId7467" Type="http://schemas.openxmlformats.org/officeDocument/2006/relationships/hyperlink" Target="http://twitter.com/mamacherney/statuses/1143493093624287237" TargetMode="External"/><Relationship Id="rId8865" Type="http://schemas.openxmlformats.org/officeDocument/2006/relationships/hyperlink" Target="http://twitter.com/blockingbots/statuses/1143483562676674568" TargetMode="External"/><Relationship Id="rId9916" Type="http://schemas.openxmlformats.org/officeDocument/2006/relationships/hyperlink" Target="http://pbs.twimg.com/profile_images/943580283374366720/2PMLR8T6_normal.jpg" TargetMode="External"/><Relationship Id="rId10795" Type="http://schemas.openxmlformats.org/officeDocument/2006/relationships/hyperlink" Target="http://twitter.com/RolndKarl/statuses/1143469250558005249" TargetMode="External"/><Relationship Id="rId11846" Type="http://schemas.openxmlformats.org/officeDocument/2006/relationships/hyperlink" Target="http://abs.twimg.com/sticky/default_profile_images/default_profile_normal.png" TargetMode="External"/><Relationship Id="rId181" Type="http://schemas.openxmlformats.org/officeDocument/2006/relationships/hyperlink" Target="http://abs.twimg.com/sticky/default_profile_images/default_profile_normal.png" TargetMode="External"/><Relationship Id="rId1905" Type="http://schemas.openxmlformats.org/officeDocument/2006/relationships/hyperlink" Target="http://twitter.com/charleneanelson/statuses/1143525991958155264" TargetMode="External"/><Relationship Id="rId6069" Type="http://schemas.openxmlformats.org/officeDocument/2006/relationships/hyperlink" Target="http://pbs.twimg.com/profile_images/841051486788435970/uAaxCjuX_normal.jpg" TargetMode="External"/><Relationship Id="rId7881" Type="http://schemas.openxmlformats.org/officeDocument/2006/relationships/hyperlink" Target="http://twitter.com/TerryTo84408007/statuses/1143490749293584384" TargetMode="External"/><Relationship Id="rId8518" Type="http://schemas.openxmlformats.org/officeDocument/2006/relationships/hyperlink" Target="http://pbs.twimg.com/profile_images/954024684512825346/tOEDicvr_normal.jpg" TargetMode="External"/><Relationship Id="rId8932" Type="http://schemas.openxmlformats.org/officeDocument/2006/relationships/hyperlink" Target="http://pbs.twimg.com/profile_images/1095473353174011909/Ljepz-g1_normal.jpg" TargetMode="External"/><Relationship Id="rId10448" Type="http://schemas.openxmlformats.org/officeDocument/2006/relationships/hyperlink" Target="http://pbs.twimg.com/profile_images/1125800099974668294/HSG6P3Pg_normal.png" TargetMode="External"/><Relationship Id="rId10862" Type="http://schemas.openxmlformats.org/officeDocument/2006/relationships/hyperlink" Target="http://pbs.twimg.com/profile_images/925032648350691329/9hovKvwj_normal.jpg" TargetMode="External"/><Relationship Id="rId11913" Type="http://schemas.openxmlformats.org/officeDocument/2006/relationships/hyperlink" Target="http://twitter.com/awalker0303/statuses/1143456933426421761" TargetMode="External"/><Relationship Id="rId5085" Type="http://schemas.openxmlformats.org/officeDocument/2006/relationships/hyperlink" Target="http://pbs.twimg.com/profile_images/1011987348546916352/rVzw7uNR_normal.jpg" TargetMode="External"/><Relationship Id="rId6483" Type="http://schemas.openxmlformats.org/officeDocument/2006/relationships/hyperlink" Target="http://pbs.twimg.com/profile_images/760632897774706688/DjynHbKi_normal.jpg" TargetMode="External"/><Relationship Id="rId7534" Type="http://schemas.openxmlformats.org/officeDocument/2006/relationships/hyperlink" Target="http://pbs.twimg.com/profile_images/1032452996880318466/FElLB-Bf_normal.jpg" TargetMode="External"/><Relationship Id="rId10515" Type="http://schemas.openxmlformats.org/officeDocument/2006/relationships/hyperlink" Target="http://twitter.com/sherrywgv/statuses/1143471755224387584" TargetMode="External"/><Relationship Id="rId998" Type="http://schemas.openxmlformats.org/officeDocument/2006/relationships/hyperlink" Target="http://pbs.twimg.com/profile_images/1126985018960572416/TThXDcqz_normal.png" TargetMode="External"/><Relationship Id="rId2679" Type="http://schemas.openxmlformats.org/officeDocument/2006/relationships/hyperlink" Target="http://twitter.com/downey1950_w/statuses/1143521160593850368" TargetMode="External"/><Relationship Id="rId6136" Type="http://schemas.openxmlformats.org/officeDocument/2006/relationships/hyperlink" Target="http://twitter.com/darmagirl24/statuses/1143501082213199873" TargetMode="External"/><Relationship Id="rId6550" Type="http://schemas.openxmlformats.org/officeDocument/2006/relationships/hyperlink" Target="http://twitter.com/JennySampson16/statuses/1143498771696934914" TargetMode="External"/><Relationship Id="rId7601" Type="http://schemas.openxmlformats.org/officeDocument/2006/relationships/hyperlink" Target="http://twitter.com/CarleneGarriso6/statuses/1143492272828366848" TargetMode="External"/><Relationship Id="rId1695" Type="http://schemas.openxmlformats.org/officeDocument/2006/relationships/hyperlink" Target="http://twitter.com/mamajenninabq1/statuses/1143527345157836802" TargetMode="External"/><Relationship Id="rId2746" Type="http://schemas.openxmlformats.org/officeDocument/2006/relationships/hyperlink" Target="http://pbs.twimg.com/profile_images/1096762667388129280/coXw2aVN_normal.jpg" TargetMode="External"/><Relationship Id="rId5152" Type="http://schemas.openxmlformats.org/officeDocument/2006/relationships/hyperlink" Target="http://twitter.com/CarrieH10987654/statuses/1143506609370329088" TargetMode="External"/><Relationship Id="rId6203" Type="http://schemas.openxmlformats.org/officeDocument/2006/relationships/hyperlink" Target="http://pbs.twimg.com/profile_images/575621022726029312/CWzPM0w-_normal.png" TargetMode="External"/><Relationship Id="rId9359" Type="http://schemas.openxmlformats.org/officeDocument/2006/relationships/hyperlink" Target="http://twitter.com/TurnBlueUS/statuses/1143480210861543426" TargetMode="External"/><Relationship Id="rId9773" Type="http://schemas.openxmlformats.org/officeDocument/2006/relationships/hyperlink" Target="http://twitter.com/MSancler00/statuses/1143477334684655617" TargetMode="External"/><Relationship Id="rId11289" Type="http://schemas.openxmlformats.org/officeDocument/2006/relationships/hyperlink" Target="http://twitter.com/ozogja/statuses/1143465034208751621" TargetMode="External"/><Relationship Id="rId718" Type="http://schemas.openxmlformats.org/officeDocument/2006/relationships/hyperlink" Target="http://abs.twimg.com/sticky/default_profile_images/default_profile_normal.png" TargetMode="External"/><Relationship Id="rId1348" Type="http://schemas.openxmlformats.org/officeDocument/2006/relationships/hyperlink" Target="http://pbs.twimg.com/profile_images/1083508101721047040/oy-AY9hn_normal.jpg" TargetMode="External"/><Relationship Id="rId1762" Type="http://schemas.openxmlformats.org/officeDocument/2006/relationships/hyperlink" Target="http://abs.twimg.com/sticky/default_profile_images/default_profile_normal.png" TargetMode="External"/><Relationship Id="rId8375" Type="http://schemas.openxmlformats.org/officeDocument/2006/relationships/hyperlink" Target="http://twitter.com/mcleod55/statuses/1143486985685950464" TargetMode="External"/><Relationship Id="rId9426" Type="http://schemas.openxmlformats.org/officeDocument/2006/relationships/hyperlink" Target="http://pbs.twimg.com/profile_images/990280580679045121/hm_WVVPb_normal.jpg" TargetMode="External"/><Relationship Id="rId1415" Type="http://schemas.openxmlformats.org/officeDocument/2006/relationships/hyperlink" Target="http://twitter.com/LaraLovesCrows/statuses/1143528900867371008" TargetMode="External"/><Relationship Id="rId2813" Type="http://schemas.openxmlformats.org/officeDocument/2006/relationships/hyperlink" Target="http://twitter.com/Mojocitarita/statuses/1143520089758736385" TargetMode="External"/><Relationship Id="rId5969" Type="http://schemas.openxmlformats.org/officeDocument/2006/relationships/hyperlink" Target="http://pbs.twimg.com/profile_images/920832994906054656/1wcQrbgn_normal.jpg" TargetMode="External"/><Relationship Id="rId7391" Type="http://schemas.openxmlformats.org/officeDocument/2006/relationships/hyperlink" Target="http://twitter.com/sparky6978/statuses/1143493568973045761" TargetMode="External"/><Relationship Id="rId8028" Type="http://schemas.openxmlformats.org/officeDocument/2006/relationships/hyperlink" Target="http://pbs.twimg.com/profile_images/1079558359420936193/gNL7hR2Q_normal.jpg" TargetMode="External"/><Relationship Id="rId8442" Type="http://schemas.openxmlformats.org/officeDocument/2006/relationships/hyperlink" Target="http://pbs.twimg.com/profile_images/1076884425554710528/1M3CB3-V_normal.jpg" TargetMode="External"/><Relationship Id="rId9840" Type="http://schemas.openxmlformats.org/officeDocument/2006/relationships/hyperlink" Target="http://pbs.twimg.com/profile_images/926680010773053440/31LZK3BH_normal.jpg" TargetMode="External"/><Relationship Id="rId11009" Type="http://schemas.openxmlformats.org/officeDocument/2006/relationships/hyperlink" Target="http://twitter.com/sazzygram3/statuses/1143467361581899776" TargetMode="External"/><Relationship Id="rId11356" Type="http://schemas.openxmlformats.org/officeDocument/2006/relationships/hyperlink" Target="http://pbs.twimg.com/profile_images/1108066475082948614/r0x_XkVv_normal.jpg" TargetMode="External"/><Relationship Id="rId11770" Type="http://schemas.openxmlformats.org/officeDocument/2006/relationships/hyperlink" Target="http://abs.twimg.com/sticky/default_profile_images/default_profile_normal.png" TargetMode="External"/><Relationship Id="rId54" Type="http://schemas.openxmlformats.org/officeDocument/2006/relationships/hyperlink" Target="http://twitter.com/cate_walt/statuses/1143536977075220480" TargetMode="External"/><Relationship Id="rId4985" Type="http://schemas.openxmlformats.org/officeDocument/2006/relationships/hyperlink" Target="http://pbs.twimg.com/profile_images/1104086968877621248/mD23_KI9_normal.jpg" TargetMode="External"/><Relationship Id="rId7044" Type="http://schemas.openxmlformats.org/officeDocument/2006/relationships/hyperlink" Target="http://pbs.twimg.com/profile_images/1139697572484771840/W8ys4Dfu_normal.jpg" TargetMode="External"/><Relationship Id="rId10372" Type="http://schemas.openxmlformats.org/officeDocument/2006/relationships/hyperlink" Target="http://pbs.twimg.com/profile_images/955130687752941569/TafPko-2_normal.jpg" TargetMode="External"/><Relationship Id="rId11423" Type="http://schemas.openxmlformats.org/officeDocument/2006/relationships/hyperlink" Target="http://twitter.com/rob0349/statuses/1143463584661463040" TargetMode="External"/><Relationship Id="rId2189" Type="http://schemas.openxmlformats.org/officeDocument/2006/relationships/hyperlink" Target="http://twitter.com/OHungerdell/statuses/1143524108518473729" TargetMode="External"/><Relationship Id="rId3587" Type="http://schemas.openxmlformats.org/officeDocument/2006/relationships/hyperlink" Target="http://twitter.com/Danni214/statuses/1143515877809283074" TargetMode="External"/><Relationship Id="rId4638" Type="http://schemas.openxmlformats.org/officeDocument/2006/relationships/hyperlink" Target="http://twitter.com/CharlieCunnin20/statuses/1143509194697519105" TargetMode="External"/><Relationship Id="rId6060" Type="http://schemas.openxmlformats.org/officeDocument/2006/relationships/hyperlink" Target="http://twitter.com/CharlotteOnder1/statuses/1143501601468010496" TargetMode="External"/><Relationship Id="rId10025" Type="http://schemas.openxmlformats.org/officeDocument/2006/relationships/hyperlink" Target="http://twitter.com/WeStillCan/statuses/1143475533218533377" TargetMode="External"/><Relationship Id="rId3654" Type="http://schemas.openxmlformats.org/officeDocument/2006/relationships/hyperlink" Target="http://pbs.twimg.com/profile_images/1139852629545107458/-56ewt_B_normal.jpg" TargetMode="External"/><Relationship Id="rId4705" Type="http://schemas.openxmlformats.org/officeDocument/2006/relationships/hyperlink" Target="http://pbs.twimg.com/profile_images/830475056870412290/X35ddL2F_normal.jpg" TargetMode="External"/><Relationship Id="rId7111" Type="http://schemas.openxmlformats.org/officeDocument/2006/relationships/hyperlink" Target="http://twitter.com/owelor02/statuses/1143495233486774272" TargetMode="External"/><Relationship Id="rId575" Type="http://schemas.openxmlformats.org/officeDocument/2006/relationships/hyperlink" Target="http://twitter.com/AnnLee05098454/statuses/1143533534545678336" TargetMode="External"/><Relationship Id="rId2256" Type="http://schemas.openxmlformats.org/officeDocument/2006/relationships/hyperlink" Target="http://pbs.twimg.com/profile_images/871897958928732160/3CZcYw8m_normal.jpg" TargetMode="External"/><Relationship Id="rId2670" Type="http://schemas.openxmlformats.org/officeDocument/2006/relationships/hyperlink" Target="http://pbs.twimg.com/profile_images/1050932440389189632/sFdp3LNY_normal.jpg" TargetMode="External"/><Relationship Id="rId3307" Type="http://schemas.openxmlformats.org/officeDocument/2006/relationships/hyperlink" Target="http://twitter.com/Candace81797218/statuses/1143517468784283649" TargetMode="External"/><Relationship Id="rId3721" Type="http://schemas.openxmlformats.org/officeDocument/2006/relationships/hyperlink" Target="http://twitter.com/murzld/statuses/1143515188169023492" TargetMode="External"/><Relationship Id="rId6877" Type="http://schemas.openxmlformats.org/officeDocument/2006/relationships/hyperlink" Target="http://twitter.com/joy_roehnert/statuses/1143496784918044672" TargetMode="External"/><Relationship Id="rId7928" Type="http://schemas.openxmlformats.org/officeDocument/2006/relationships/hyperlink" Target="http://pbs.twimg.com/profile_images/1137937595890094081/29Z2Qmk4_normal.jpg" TargetMode="External"/><Relationship Id="rId9283" Type="http://schemas.openxmlformats.org/officeDocument/2006/relationships/hyperlink" Target="http://twitter.com/GRGirl8/statuses/1143480700659732480" TargetMode="External"/><Relationship Id="rId228" Type="http://schemas.openxmlformats.org/officeDocument/2006/relationships/hyperlink" Target="http://twitter.com/asoria85/statuses/1143535908798500868" TargetMode="External"/><Relationship Id="rId642" Type="http://schemas.openxmlformats.org/officeDocument/2006/relationships/hyperlink" Target="http://pbs.twimg.com/profile_images/1022501816221794304/5Nr_1B3R_normal.jpg" TargetMode="External"/><Relationship Id="rId1272" Type="http://schemas.openxmlformats.org/officeDocument/2006/relationships/hyperlink" Target="http://pbs.twimg.com/profile_images/1143012298061242371/g91YxglU_normal.jpg" TargetMode="External"/><Relationship Id="rId2323" Type="http://schemas.openxmlformats.org/officeDocument/2006/relationships/hyperlink" Target="http://twitter.com/amplifiedcauses/statuses/1143523468773773312" TargetMode="External"/><Relationship Id="rId5479" Type="http://schemas.openxmlformats.org/officeDocument/2006/relationships/hyperlink" Target="http://pbs.twimg.com/profile_images/1142628576845541376/otiueAt__normal.jpg" TargetMode="External"/><Relationship Id="rId5893" Type="http://schemas.openxmlformats.org/officeDocument/2006/relationships/hyperlink" Target="http://pbs.twimg.com/profile_images/473814876213624832/ANwO-NXB_normal.jpeg" TargetMode="External"/><Relationship Id="rId9350" Type="http://schemas.openxmlformats.org/officeDocument/2006/relationships/hyperlink" Target="http://pbs.twimg.com/profile_images/1134768775360892930/qS8dW-dj_normal.jpg" TargetMode="External"/><Relationship Id="rId10909" Type="http://schemas.openxmlformats.org/officeDocument/2006/relationships/hyperlink" Target="http://twitter.com/CrazyCatLadyFL/statuses/1143468304356560897" TargetMode="External"/><Relationship Id="rId11280" Type="http://schemas.openxmlformats.org/officeDocument/2006/relationships/hyperlink" Target="http://pbs.twimg.com/profile_images/378800000285943436/28d2b4e91898a84f7ab73e094b39520c_normal.jpeg" TargetMode="External"/><Relationship Id="rId4495" Type="http://schemas.openxmlformats.org/officeDocument/2006/relationships/hyperlink" Target="http://twitter.com/jennnmike4/statuses/1143510321883164673" TargetMode="External"/><Relationship Id="rId5546" Type="http://schemas.openxmlformats.org/officeDocument/2006/relationships/hyperlink" Target="http://twitter.com/ribbitthegreen/statuses/1143504532644737025" TargetMode="External"/><Relationship Id="rId6944" Type="http://schemas.openxmlformats.org/officeDocument/2006/relationships/hyperlink" Target="http://pbs.twimg.com/profile_images/1141985501651406848/BXeQfjrI_normal.jpg" TargetMode="External"/><Relationship Id="rId9003" Type="http://schemas.openxmlformats.org/officeDocument/2006/relationships/hyperlink" Target="http://twitter.com/JoshuaTPriceMo1/statuses/1143482617066643457" TargetMode="External"/><Relationship Id="rId3097" Type="http://schemas.openxmlformats.org/officeDocument/2006/relationships/hyperlink" Target="http://twitter.com/ZoneyBelle/statuses/1143518584921968650" TargetMode="External"/><Relationship Id="rId4148" Type="http://schemas.openxmlformats.org/officeDocument/2006/relationships/hyperlink" Target="http://pbs.twimg.com/profile_images/1049701009390493696/zNS6d469_normal.jpg" TargetMode="External"/><Relationship Id="rId5960" Type="http://schemas.openxmlformats.org/officeDocument/2006/relationships/hyperlink" Target="http://twitter.com/colbad2/statuses/1143502132445949952" TargetMode="External"/><Relationship Id="rId3164" Type="http://schemas.openxmlformats.org/officeDocument/2006/relationships/hyperlink" Target="http://pbs.twimg.com/profile_images/1137407259141640192/aRjUFBaD_normal.jpg" TargetMode="External"/><Relationship Id="rId4562" Type="http://schemas.openxmlformats.org/officeDocument/2006/relationships/hyperlink" Target="http://pbs.twimg.com/profile_images/824303059731787777/3xLgCzdp_normal.jpg" TargetMode="External"/><Relationship Id="rId5613" Type="http://schemas.openxmlformats.org/officeDocument/2006/relationships/hyperlink" Target="http://pbs.twimg.com/profile_images/1142827689797025793/EH37raQP_normal.jpg" TargetMode="External"/><Relationship Id="rId8769" Type="http://schemas.openxmlformats.org/officeDocument/2006/relationships/hyperlink" Target="http://twitter.com/isthatyouboo/statuses/1143484060460867585" TargetMode="External"/><Relationship Id="rId10699" Type="http://schemas.openxmlformats.org/officeDocument/2006/relationships/hyperlink" Target="http://twitter.com/Unconquerable/statuses/1143470082686889984" TargetMode="External"/><Relationship Id="rId11000" Type="http://schemas.openxmlformats.org/officeDocument/2006/relationships/hyperlink" Target="http://pbs.twimg.com/profile_images/833570868768940032/OfqB-rXe_normal.jpg" TargetMode="External"/><Relationship Id="rId1809" Type="http://schemas.openxmlformats.org/officeDocument/2006/relationships/hyperlink" Target="http://twitter.com/katb1107/statuses/1143526590762106880" TargetMode="External"/><Relationship Id="rId4215" Type="http://schemas.openxmlformats.org/officeDocument/2006/relationships/hyperlink" Target="http://twitter.com/lindapotyrala13/statuses/1143512114843308033" TargetMode="External"/><Relationship Id="rId7785" Type="http://schemas.openxmlformats.org/officeDocument/2006/relationships/hyperlink" Target="http://twitter.com/brilam1229/statuses/1143491258960289792" TargetMode="External"/><Relationship Id="rId8836" Type="http://schemas.openxmlformats.org/officeDocument/2006/relationships/hyperlink" Target="http://pbs.twimg.com/profile_images/834086156920840192/3YFVA5Lm_normal.jpg" TargetMode="External"/><Relationship Id="rId10766" Type="http://schemas.openxmlformats.org/officeDocument/2006/relationships/hyperlink" Target="http://pbs.twimg.com/profile_images/1126054636945698816/T96aHjcL_normal.jpg" TargetMode="External"/><Relationship Id="rId11817" Type="http://schemas.openxmlformats.org/officeDocument/2006/relationships/hyperlink" Target="http://twitter.com/pirate5742/statuses/1143458229235720193" TargetMode="External"/><Relationship Id="rId2180" Type="http://schemas.openxmlformats.org/officeDocument/2006/relationships/hyperlink" Target="http://pbs.twimg.com/profile_images/907573089499844609/eMjEtJnJ_normal.jpg" TargetMode="External"/><Relationship Id="rId3231" Type="http://schemas.openxmlformats.org/officeDocument/2006/relationships/hyperlink" Target="http://twitter.com/mmaureen7/statuses/1143517880249671680" TargetMode="External"/><Relationship Id="rId6387" Type="http://schemas.openxmlformats.org/officeDocument/2006/relationships/hyperlink" Target="http://pbs.twimg.com/profile_images/963506455931432960/aSaPCHw2_normal.jpg" TargetMode="External"/><Relationship Id="rId7438" Type="http://schemas.openxmlformats.org/officeDocument/2006/relationships/hyperlink" Target="http://pbs.twimg.com/profile_images/987123721201750018/Io3EQYGN_normal.jpg" TargetMode="External"/><Relationship Id="rId7852" Type="http://schemas.openxmlformats.org/officeDocument/2006/relationships/hyperlink" Target="http://pbs.twimg.com/profile_images/1072508059765956615/C9zOv3Lp_normal.jpg" TargetMode="External"/><Relationship Id="rId8903" Type="http://schemas.openxmlformats.org/officeDocument/2006/relationships/hyperlink" Target="http://twitter.com/ESmithinAR479/statuses/1143483213177905153" TargetMode="External"/><Relationship Id="rId10419" Type="http://schemas.openxmlformats.org/officeDocument/2006/relationships/hyperlink" Target="http://twitter.com/AUMichaelBrown/statuses/1143472578977095680" TargetMode="External"/><Relationship Id="rId152" Type="http://schemas.openxmlformats.org/officeDocument/2006/relationships/hyperlink" Target="http://twitter.com/belamesh/statuses/1143536469102825472" TargetMode="External"/><Relationship Id="rId2997" Type="http://schemas.openxmlformats.org/officeDocument/2006/relationships/hyperlink" Target="http://twitter.com/patty_hawthorne/statuses/1143519131662090240" TargetMode="External"/><Relationship Id="rId6454" Type="http://schemas.openxmlformats.org/officeDocument/2006/relationships/hyperlink" Target="http://twitter.com/MarjorieBeck2/statuses/1143499297721389058" TargetMode="External"/><Relationship Id="rId7505" Type="http://schemas.openxmlformats.org/officeDocument/2006/relationships/hyperlink" Target="http://twitter.com/njpt10/statuses/1143492825578909697" TargetMode="External"/><Relationship Id="rId10833" Type="http://schemas.openxmlformats.org/officeDocument/2006/relationships/hyperlink" Target="http://twitter.com/lilshilo/statuses/1143468935628677125" TargetMode="External"/><Relationship Id="rId969" Type="http://schemas.openxmlformats.org/officeDocument/2006/relationships/hyperlink" Target="http://twitter.com/DschaUsf/statuses/1143531266299633664" TargetMode="External"/><Relationship Id="rId1599" Type="http://schemas.openxmlformats.org/officeDocument/2006/relationships/hyperlink" Target="http://twitter.com/MairScott3/statuses/1143527858792538113" TargetMode="External"/><Relationship Id="rId5056" Type="http://schemas.openxmlformats.org/officeDocument/2006/relationships/hyperlink" Target="http://twitter.com/JoyfulBluebird/statuses/1143507061554262016" TargetMode="External"/><Relationship Id="rId5470" Type="http://schemas.openxmlformats.org/officeDocument/2006/relationships/hyperlink" Target="http://twitter.com/Luckiestduckey/statuses/1143505051677126656" TargetMode="External"/><Relationship Id="rId6107" Type="http://schemas.openxmlformats.org/officeDocument/2006/relationships/hyperlink" Target="http://abs.twimg.com/sticky/default_profile_images/default_profile_normal.png" TargetMode="External"/><Relationship Id="rId6521" Type="http://schemas.openxmlformats.org/officeDocument/2006/relationships/hyperlink" Target="http://pbs.twimg.com/profile_images/746684755102470144/WT2H2S3U_normal.jpg" TargetMode="External"/><Relationship Id="rId9677" Type="http://schemas.openxmlformats.org/officeDocument/2006/relationships/hyperlink" Target="http://twitter.com/Scacman/statuses/1143477899812638721" TargetMode="External"/><Relationship Id="rId10900" Type="http://schemas.openxmlformats.org/officeDocument/2006/relationships/hyperlink" Target="http://pbs.twimg.com/profile_images/833570868768940032/OfqB-rXe_normal.jpg" TargetMode="External"/><Relationship Id="rId4072" Type="http://schemas.openxmlformats.org/officeDocument/2006/relationships/hyperlink" Target="http://pbs.twimg.com/profile_images/1023946225706401793/BcmSbB-8_normal.jpg" TargetMode="External"/><Relationship Id="rId5123" Type="http://schemas.openxmlformats.org/officeDocument/2006/relationships/hyperlink" Target="http://pbs.twimg.com/profile_images/659135346257608704/pMKIuWBI_normal.jpg" TargetMode="External"/><Relationship Id="rId8279" Type="http://schemas.openxmlformats.org/officeDocument/2006/relationships/hyperlink" Target="http://twitter.com/jojake111/statuses/1143487810562744321" TargetMode="External"/><Relationship Id="rId1666" Type="http://schemas.openxmlformats.org/officeDocument/2006/relationships/hyperlink" Target="http://pbs.twimg.com/profile_images/1093215620919951367/SqF-0a4G_normal.jpg" TargetMode="External"/><Relationship Id="rId2717" Type="http://schemas.openxmlformats.org/officeDocument/2006/relationships/hyperlink" Target="http://twitter.com/hotmess2018/statuses/1143520886852472833" TargetMode="External"/><Relationship Id="rId7295" Type="http://schemas.openxmlformats.org/officeDocument/2006/relationships/hyperlink" Target="http://twitter.com/pamswart/statuses/1143494095593250816" TargetMode="External"/><Relationship Id="rId8693" Type="http://schemas.openxmlformats.org/officeDocument/2006/relationships/hyperlink" Target="http://twitter.com/idkTheyAllTaken/statuses/1143484632463269888" TargetMode="External"/><Relationship Id="rId9744" Type="http://schemas.openxmlformats.org/officeDocument/2006/relationships/hyperlink" Target="http://pbs.twimg.com/profile_images/1142928417932763136/HfK5vwMp_normal.jpg" TargetMode="External"/><Relationship Id="rId11674" Type="http://schemas.openxmlformats.org/officeDocument/2006/relationships/hyperlink" Target="http://pbs.twimg.com/profile_images/1139792647575527424/hswpQoUW_normal.jpg" TargetMode="External"/><Relationship Id="rId1319" Type="http://schemas.openxmlformats.org/officeDocument/2006/relationships/hyperlink" Target="http://twitter.com/Tempestuous_Tea/statuses/1143529411687407617" TargetMode="External"/><Relationship Id="rId1733" Type="http://schemas.openxmlformats.org/officeDocument/2006/relationships/hyperlink" Target="http://twitter.com/melodyisdestiny/statuses/1143527121043644416" TargetMode="External"/><Relationship Id="rId4889" Type="http://schemas.openxmlformats.org/officeDocument/2006/relationships/hyperlink" Target="http://pbs.twimg.com/profile_images/2247976074/K702-tyner-hed-290x290_normal.jpg" TargetMode="External"/><Relationship Id="rId8346" Type="http://schemas.openxmlformats.org/officeDocument/2006/relationships/hyperlink" Target="http://pbs.twimg.com/profile_images/1140835698041167872/x2d0xASo_normal.jpg" TargetMode="External"/><Relationship Id="rId8760" Type="http://schemas.openxmlformats.org/officeDocument/2006/relationships/hyperlink" Target="http://abs.twimg.com/sticky/default_profile_images/default_profile_normal.png" TargetMode="External"/><Relationship Id="rId9811" Type="http://schemas.openxmlformats.org/officeDocument/2006/relationships/hyperlink" Target="http://twitter.com/raggydollnet/statuses/1143477113405812736" TargetMode="External"/><Relationship Id="rId10276" Type="http://schemas.openxmlformats.org/officeDocument/2006/relationships/hyperlink" Target="http://pbs.twimg.com/profile_images/826923537906671616/0lRu8_7i_normal.jpg" TargetMode="External"/><Relationship Id="rId10690" Type="http://schemas.openxmlformats.org/officeDocument/2006/relationships/hyperlink" Target="http://pbs.twimg.com/profile_images/1034145827386580992/EaR3ZjaC_normal.jpg" TargetMode="External"/><Relationship Id="rId11327" Type="http://schemas.openxmlformats.org/officeDocument/2006/relationships/hyperlink" Target="http://twitter.com/KimmyLou7/statuses/1143464663138676736" TargetMode="External"/><Relationship Id="rId11741" Type="http://schemas.openxmlformats.org/officeDocument/2006/relationships/hyperlink" Target="http://twitter.com/LauraPhillipsC5/statuses/1143459119161995264" TargetMode="External"/><Relationship Id="rId25" Type="http://schemas.openxmlformats.org/officeDocument/2006/relationships/hyperlink" Target="http://pbs.twimg.com/profile_images/1141929521790246913/_HP6UuPi_normal.png" TargetMode="External"/><Relationship Id="rId1800" Type="http://schemas.openxmlformats.org/officeDocument/2006/relationships/hyperlink" Target="http://pbs.twimg.com/profile_images/883340631434711040/iCT1x1fR_normal.jpg" TargetMode="External"/><Relationship Id="rId4956" Type="http://schemas.openxmlformats.org/officeDocument/2006/relationships/hyperlink" Target="http://twitter.com/joeltyner/statuses/1143507485136867328" TargetMode="External"/><Relationship Id="rId7362" Type="http://schemas.openxmlformats.org/officeDocument/2006/relationships/hyperlink" Target="http://pbs.twimg.com/profile_images/980511219441422337/aOuV2mMi_normal.jpg" TargetMode="External"/><Relationship Id="rId8413" Type="http://schemas.openxmlformats.org/officeDocument/2006/relationships/hyperlink" Target="http://twitter.com/ahmadaafuw/statuses/1143486621347540992" TargetMode="External"/><Relationship Id="rId10343" Type="http://schemas.openxmlformats.org/officeDocument/2006/relationships/hyperlink" Target="http://twitter.com/patrici50009157/statuses/1143473367074217984" TargetMode="External"/><Relationship Id="rId3558" Type="http://schemas.openxmlformats.org/officeDocument/2006/relationships/hyperlink" Target="http://pbs.twimg.com/profile_images/1031279680538718209/XwHP1Vn9_normal.jpg" TargetMode="External"/><Relationship Id="rId3972" Type="http://schemas.openxmlformats.org/officeDocument/2006/relationships/hyperlink" Target="http://pbs.twimg.com/profile_images/1100275526336425984/XkNS8U8W_normal.jpg" TargetMode="External"/><Relationship Id="rId4609" Type="http://schemas.openxmlformats.org/officeDocument/2006/relationships/hyperlink" Target="http://twitter.com/teracorona/statuses/1143509368698068993" TargetMode="External"/><Relationship Id="rId7015" Type="http://schemas.openxmlformats.org/officeDocument/2006/relationships/hyperlink" Target="http://twitter.com/upstander_2/statuses/1143495887617961984" TargetMode="External"/><Relationship Id="rId479" Type="http://schemas.openxmlformats.org/officeDocument/2006/relationships/hyperlink" Target="http://twitter.com/TurtleTears/statuses/1143533992794308610" TargetMode="External"/><Relationship Id="rId893" Type="http://schemas.openxmlformats.org/officeDocument/2006/relationships/hyperlink" Target="http://twitter.com/memaheagy/statuses/1143531669347024896" TargetMode="External"/><Relationship Id="rId2574" Type="http://schemas.openxmlformats.org/officeDocument/2006/relationships/hyperlink" Target="http://pbs.twimg.com/profile_images/1060403380915527681/fBmxEC9E_normal.jpg" TargetMode="External"/><Relationship Id="rId3625" Type="http://schemas.openxmlformats.org/officeDocument/2006/relationships/hyperlink" Target="http://twitter.com/1JustinMayer/statuses/1143515612682977281" TargetMode="External"/><Relationship Id="rId6031" Type="http://schemas.openxmlformats.org/officeDocument/2006/relationships/hyperlink" Target="http://pbs.twimg.com/profile_images/791075721393364992/-4AA3ryW_normal.jpg" TargetMode="External"/><Relationship Id="rId9187" Type="http://schemas.openxmlformats.org/officeDocument/2006/relationships/hyperlink" Target="http://twitter.com/letsgetrealtal1/statuses/1143481345726918656" TargetMode="External"/><Relationship Id="rId10410" Type="http://schemas.openxmlformats.org/officeDocument/2006/relationships/hyperlink" Target="http://pbs.twimg.com/profile_images/665869490626760705/_J_m7BB__normal.jpg" TargetMode="External"/><Relationship Id="rId546" Type="http://schemas.openxmlformats.org/officeDocument/2006/relationships/hyperlink" Target="http://pbs.twimg.com/profile_images/545785279596867584/PqBC6zrL_normal.jpeg" TargetMode="External"/><Relationship Id="rId1176" Type="http://schemas.openxmlformats.org/officeDocument/2006/relationships/hyperlink" Target="http://pbs.twimg.com/profile_images/1130636047514316800/RkTF90Jy_normal.jpg" TargetMode="External"/><Relationship Id="rId2227" Type="http://schemas.openxmlformats.org/officeDocument/2006/relationships/hyperlink" Target="http://twitter.com/TAFORU/statuses/1143523961835347968" TargetMode="External"/><Relationship Id="rId9254" Type="http://schemas.openxmlformats.org/officeDocument/2006/relationships/hyperlink" Target="http://pbs.twimg.com/profile_images/1138934962965635072/tfVaGHT1_normal.jpg" TargetMode="External"/><Relationship Id="rId960" Type="http://schemas.openxmlformats.org/officeDocument/2006/relationships/hyperlink" Target="http://pbs.twimg.com/profile_images/1071818101589708800/vuBbOJo9_normal.jpg" TargetMode="External"/><Relationship Id="rId1243" Type="http://schemas.openxmlformats.org/officeDocument/2006/relationships/hyperlink" Target="http://twitter.com/RonHall46/statuses/1143529890815152128" TargetMode="External"/><Relationship Id="rId1590" Type="http://schemas.openxmlformats.org/officeDocument/2006/relationships/hyperlink" Target="http://pbs.twimg.com/profile_images/900258710127341568/C2zikja__normal.jpg" TargetMode="External"/><Relationship Id="rId2641" Type="http://schemas.openxmlformats.org/officeDocument/2006/relationships/hyperlink" Target="http://twitter.com/Wendywendt6/statuses/1143521357004603393" TargetMode="External"/><Relationship Id="rId4399" Type="http://schemas.openxmlformats.org/officeDocument/2006/relationships/hyperlink" Target="http://twitter.com/Getting2old4th1/statuses/1143510997891575808" TargetMode="External"/><Relationship Id="rId5797" Type="http://schemas.openxmlformats.org/officeDocument/2006/relationships/hyperlink" Target="http://pbs.twimg.com/profile_images/1079597690898374656/SK5zufAx_normal.jpg" TargetMode="External"/><Relationship Id="rId6848" Type="http://schemas.openxmlformats.org/officeDocument/2006/relationships/hyperlink" Target="http://abs.twimg.com/sticky/default_profile_images/default_profile_normal.png" TargetMode="External"/><Relationship Id="rId8270" Type="http://schemas.openxmlformats.org/officeDocument/2006/relationships/hyperlink" Target="http://pbs.twimg.com/profile_images/1088848732659998720/4JxNWnzM_normal.jpg" TargetMode="External"/><Relationship Id="rId11184" Type="http://schemas.openxmlformats.org/officeDocument/2006/relationships/hyperlink" Target="http://pbs.twimg.com/profile_images/833570868768940032/OfqB-rXe_normal.jpg" TargetMode="External"/><Relationship Id="rId613" Type="http://schemas.openxmlformats.org/officeDocument/2006/relationships/hyperlink" Target="http://twitter.com/Action2getherNJ/statuses/1143533308854321152" TargetMode="External"/><Relationship Id="rId5864" Type="http://schemas.openxmlformats.org/officeDocument/2006/relationships/hyperlink" Target="http://twitter.com/kygirl4260/statuses/1143502773394259968" TargetMode="External"/><Relationship Id="rId6915" Type="http://schemas.openxmlformats.org/officeDocument/2006/relationships/hyperlink" Target="http://twitter.com/MOM6C1M/statuses/1143496606001614849" TargetMode="External"/><Relationship Id="rId9321" Type="http://schemas.openxmlformats.org/officeDocument/2006/relationships/hyperlink" Target="http://twitter.com/ErnestHernande7/statuses/1143480455859265537" TargetMode="External"/><Relationship Id="rId11251" Type="http://schemas.openxmlformats.org/officeDocument/2006/relationships/hyperlink" Target="http://twitter.com/CrazyCatLadyFL/statuses/1143465245245095936" TargetMode="External"/><Relationship Id="rId1310" Type="http://schemas.openxmlformats.org/officeDocument/2006/relationships/hyperlink" Target="http://pbs.twimg.com/profile_images/1120070327411924995/0vQ_axWe_normal.jpg" TargetMode="External"/><Relationship Id="rId4466" Type="http://schemas.openxmlformats.org/officeDocument/2006/relationships/hyperlink" Target="http://pbs.twimg.com/profile_images/1136479057414168576/donnEnsI_normal.jpg" TargetMode="External"/><Relationship Id="rId4880" Type="http://schemas.openxmlformats.org/officeDocument/2006/relationships/hyperlink" Target="http://twitter.com/RuthBouvier1/statuses/1143507898414379008" TargetMode="External"/><Relationship Id="rId5517" Type="http://schemas.openxmlformats.org/officeDocument/2006/relationships/hyperlink" Target="http://pbs.twimg.com/profile_images/1114973623700328450/krcAzWe3_normal.jpg" TargetMode="External"/><Relationship Id="rId5931" Type="http://schemas.openxmlformats.org/officeDocument/2006/relationships/hyperlink" Target="http://pbs.twimg.com/profile_images/552291871968358400/lo7STAWN_normal.jpeg" TargetMode="External"/><Relationship Id="rId3068" Type="http://schemas.openxmlformats.org/officeDocument/2006/relationships/hyperlink" Target="http://pbs.twimg.com/profile_images/823980275357122561/ylP51b5Y_normal.jpg" TargetMode="External"/><Relationship Id="rId3482" Type="http://schemas.openxmlformats.org/officeDocument/2006/relationships/hyperlink" Target="http://pbs.twimg.com/profile_images/1124698186667384832/LD8xqgc5_normal.jpg" TargetMode="External"/><Relationship Id="rId4119" Type="http://schemas.openxmlformats.org/officeDocument/2006/relationships/hyperlink" Target="http://twitter.com/sonny9636/statuses/1143512725244514305" TargetMode="External"/><Relationship Id="rId4533" Type="http://schemas.openxmlformats.org/officeDocument/2006/relationships/hyperlink" Target="http://twitter.com/Never270/statuses/1143509991917260800" TargetMode="External"/><Relationship Id="rId7689" Type="http://schemas.openxmlformats.org/officeDocument/2006/relationships/hyperlink" Target="http://twitter.com/cmegstar/statuses/1143491753623851013" TargetMode="External"/><Relationship Id="rId2084" Type="http://schemas.openxmlformats.org/officeDocument/2006/relationships/hyperlink" Target="http://pbs.twimg.com/profile_images/1084864092337254407/wWYlHeZM_normal.jpg" TargetMode="External"/><Relationship Id="rId3135" Type="http://schemas.openxmlformats.org/officeDocument/2006/relationships/hyperlink" Target="http://twitter.com/sjump6/statuses/1143518412225830914" TargetMode="External"/><Relationship Id="rId4600" Type="http://schemas.openxmlformats.org/officeDocument/2006/relationships/hyperlink" Target="http://abs.twimg.com/sticky/default_profile_images/default_profile_normal.png" TargetMode="External"/><Relationship Id="rId7756" Type="http://schemas.openxmlformats.org/officeDocument/2006/relationships/hyperlink" Target="http://pbs.twimg.com/profile_images/503471649031999488/Tjz_tqBg_normal.jpeg" TargetMode="External"/><Relationship Id="rId470" Type="http://schemas.openxmlformats.org/officeDocument/2006/relationships/hyperlink" Target="http://pbs.twimg.com/profile_images/890377813131280384/GySNt_EU_normal.jpg" TargetMode="External"/><Relationship Id="rId2151" Type="http://schemas.openxmlformats.org/officeDocument/2006/relationships/hyperlink" Target="http://twitter.com/ricebag/statuses/1143524365658742784" TargetMode="External"/><Relationship Id="rId3202" Type="http://schemas.openxmlformats.org/officeDocument/2006/relationships/hyperlink" Target="http://pbs.twimg.com/profile_images/1196831105/2nd_20Street_20Bridge_normal.jpg" TargetMode="External"/><Relationship Id="rId6358" Type="http://schemas.openxmlformats.org/officeDocument/2006/relationships/hyperlink" Target="http://twitter.com/hoffmanjoyce/statuses/1143499847355572226" TargetMode="External"/><Relationship Id="rId7409" Type="http://schemas.openxmlformats.org/officeDocument/2006/relationships/hyperlink" Target="http://twitter.com/23ac231/statuses/1143493442066104320" TargetMode="External"/><Relationship Id="rId8807" Type="http://schemas.openxmlformats.org/officeDocument/2006/relationships/hyperlink" Target="http://twitter.com/GGshoe/statuses/1143483902251528194" TargetMode="External"/><Relationship Id="rId10737" Type="http://schemas.openxmlformats.org/officeDocument/2006/relationships/hyperlink" Target="http://twitter.com/FairyTaleHigh/statuses/1143469660064624640" TargetMode="External"/><Relationship Id="rId123" Type="http://schemas.openxmlformats.org/officeDocument/2006/relationships/hyperlink" Target="http://pbs.twimg.com/profile_images/3259335699/f1686f1c40c9c35f5956ffa5c6e98b9f_normal.jpeg" TargetMode="External"/><Relationship Id="rId5374" Type="http://schemas.openxmlformats.org/officeDocument/2006/relationships/hyperlink" Target="http://twitter.com/Fleethoneybee/statuses/1143505450543005696" TargetMode="External"/><Relationship Id="rId6772" Type="http://schemas.openxmlformats.org/officeDocument/2006/relationships/hyperlink" Target="http://twitter.com/heroesofmine/statuses/1143497414655062017" TargetMode="External"/><Relationship Id="rId7823" Type="http://schemas.openxmlformats.org/officeDocument/2006/relationships/hyperlink" Target="http://twitter.com/Mrs_Slinky/statuses/1143491021575196672" TargetMode="External"/><Relationship Id="rId10804" Type="http://schemas.openxmlformats.org/officeDocument/2006/relationships/hyperlink" Target="http://pbs.twimg.com/profile_images/1074275714868920320/qcRrj2cx_normal.jpg" TargetMode="External"/><Relationship Id="rId2968" Type="http://schemas.openxmlformats.org/officeDocument/2006/relationships/hyperlink" Target="http://pbs.twimg.com/profile_images/709922162619113472/OF8Zyhzz_normal.jpg" TargetMode="External"/><Relationship Id="rId5027" Type="http://schemas.openxmlformats.org/officeDocument/2006/relationships/hyperlink" Target="http://pbs.twimg.com/profile_images/1139443013111840768/Fm4XwkbF_normal.jpg" TargetMode="External"/><Relationship Id="rId6425" Type="http://schemas.openxmlformats.org/officeDocument/2006/relationships/hyperlink" Target="http://pbs.twimg.com/profile_images/702077588223746048/Lfh90jF6_normal.jpg" TargetMode="External"/><Relationship Id="rId9995" Type="http://schemas.openxmlformats.org/officeDocument/2006/relationships/hyperlink" Target="http://twitter.com/shellzortizz/statuses/1143475741935300608" TargetMode="External"/><Relationship Id="rId1984" Type="http://schemas.openxmlformats.org/officeDocument/2006/relationships/hyperlink" Target="http://pbs.twimg.com/profile_images/890801192275656704/G7Lkyvji_normal.jpg" TargetMode="External"/><Relationship Id="rId4390" Type="http://schemas.openxmlformats.org/officeDocument/2006/relationships/hyperlink" Target="http://pbs.twimg.com/profile_images/142702264/bl_choc_chip_pb_cip_normal.jpg" TargetMode="External"/><Relationship Id="rId5441" Type="http://schemas.openxmlformats.org/officeDocument/2006/relationships/hyperlink" Target="http://pbs.twimg.com/profile_images/958535452801290240/JRUJnBO3_normal.jpg" TargetMode="External"/><Relationship Id="rId8597" Type="http://schemas.openxmlformats.org/officeDocument/2006/relationships/hyperlink" Target="http://twitter.com/Ithen_thought/statuses/1143485439094865920" TargetMode="External"/><Relationship Id="rId9648" Type="http://schemas.openxmlformats.org/officeDocument/2006/relationships/hyperlink" Target="http://pbs.twimg.com/profile_images/950777745197490179/xn6DT_sZ_normal.jpg" TargetMode="External"/><Relationship Id="rId11578" Type="http://schemas.openxmlformats.org/officeDocument/2006/relationships/hyperlink" Target="http://pbs.twimg.com/profile_images/998733798794715137/JS8OT6yV_normal.jpg" TargetMode="External"/><Relationship Id="rId1637" Type="http://schemas.openxmlformats.org/officeDocument/2006/relationships/hyperlink" Target="http://twitter.com/susiegardner1/statuses/1143527635064164353" TargetMode="External"/><Relationship Id="rId4043" Type="http://schemas.openxmlformats.org/officeDocument/2006/relationships/hyperlink" Target="http://twitter.com/luvwinsresist/statuses/1143513119035015169" TargetMode="External"/><Relationship Id="rId7199" Type="http://schemas.openxmlformats.org/officeDocument/2006/relationships/hyperlink" Target="http://twitter.com/chuzasc/statuses/1143494767470403585" TargetMode="External"/><Relationship Id="rId8664" Type="http://schemas.openxmlformats.org/officeDocument/2006/relationships/hyperlink" Target="http://pbs.twimg.com/profile_images/1136954481982283776/CuSY5VFQ_normal.jpg" TargetMode="External"/><Relationship Id="rId9715" Type="http://schemas.openxmlformats.org/officeDocument/2006/relationships/hyperlink" Target="http://twitter.com/enough_2016/statuses/1143477786289422337" TargetMode="External"/><Relationship Id="rId10594" Type="http://schemas.openxmlformats.org/officeDocument/2006/relationships/hyperlink" Target="http://pbs.twimg.com/profile_images/1056223049668644864/mUEc6H9b_normal.jpg" TargetMode="External"/><Relationship Id="rId1704" Type="http://schemas.openxmlformats.org/officeDocument/2006/relationships/hyperlink" Target="http://pbs.twimg.com/profile_images/1076860003921752064/_SYfDv4Y_normal.jpg" TargetMode="External"/><Relationship Id="rId4110" Type="http://schemas.openxmlformats.org/officeDocument/2006/relationships/hyperlink" Target="http://pbs.twimg.com/profile_images/987745131196567552/y7fa5yO__normal.jpg" TargetMode="External"/><Relationship Id="rId7266" Type="http://schemas.openxmlformats.org/officeDocument/2006/relationships/hyperlink" Target="http://pbs.twimg.com/profile_images/1134922287268868096/6v9i6UpR_normal.jpg" TargetMode="External"/><Relationship Id="rId7680" Type="http://schemas.openxmlformats.org/officeDocument/2006/relationships/hyperlink" Target="http://pbs.twimg.com/profile_images/1137300228799905794/kN05Rbpo_normal.jpg" TargetMode="External"/><Relationship Id="rId8317" Type="http://schemas.openxmlformats.org/officeDocument/2006/relationships/hyperlink" Target="http://twitter.com/TheresaJoslin/statuses/1143487387248615425" TargetMode="External"/><Relationship Id="rId8731" Type="http://schemas.openxmlformats.org/officeDocument/2006/relationships/hyperlink" Target="http://twitter.com/1975Lakenheath/statuses/1143484371141386242" TargetMode="External"/><Relationship Id="rId10247" Type="http://schemas.openxmlformats.org/officeDocument/2006/relationships/hyperlink" Target="http://twitter.com/CovellPerkins/statuses/1143473888120180737" TargetMode="External"/><Relationship Id="rId11645" Type="http://schemas.openxmlformats.org/officeDocument/2006/relationships/hyperlink" Target="http://twitter.com/Flartist/statuses/1143460512946151424" TargetMode="External"/><Relationship Id="rId6282" Type="http://schemas.openxmlformats.org/officeDocument/2006/relationships/hyperlink" Target="http://twitter.com/ejoiner2003/statuses/1143500335505465345" TargetMode="External"/><Relationship Id="rId7333" Type="http://schemas.openxmlformats.org/officeDocument/2006/relationships/hyperlink" Target="http://twitter.com/Bitte__B/statuses/1143493879670423552" TargetMode="External"/><Relationship Id="rId10661" Type="http://schemas.openxmlformats.org/officeDocument/2006/relationships/hyperlink" Target="http://twitter.com/BeverlyFasig/statuses/1143470485080092672" TargetMode="External"/><Relationship Id="rId11712" Type="http://schemas.openxmlformats.org/officeDocument/2006/relationships/hyperlink" Target="http://pbs.twimg.com/profile_images/982270666740195329/vJo2d0ED_normal.jpg" TargetMode="External"/><Relationship Id="rId797" Type="http://schemas.openxmlformats.org/officeDocument/2006/relationships/hyperlink" Target="http://twitter.com/geotripper/statuses/1143532226665041920" TargetMode="External"/><Relationship Id="rId2478" Type="http://schemas.openxmlformats.org/officeDocument/2006/relationships/hyperlink" Target="http://pbs.twimg.com/profile_images/439139221563916288/b6uQ-7D0_normal.jpeg" TargetMode="External"/><Relationship Id="rId3876" Type="http://schemas.openxmlformats.org/officeDocument/2006/relationships/hyperlink" Target="http://pbs.twimg.com/profile_images/853762393708658688/t6LpUW5r_normal.jpg" TargetMode="External"/><Relationship Id="rId4927" Type="http://schemas.openxmlformats.org/officeDocument/2006/relationships/hyperlink" Target="http://pbs.twimg.com/profile_images/835859110704762880/En5mf3o1_normal.jpg" TargetMode="External"/><Relationship Id="rId10314" Type="http://schemas.openxmlformats.org/officeDocument/2006/relationships/hyperlink" Target="http://pbs.twimg.com/profile_images/624247430238765056/SI1x7zPV_normal.jpg" TargetMode="External"/><Relationship Id="rId2892" Type="http://schemas.openxmlformats.org/officeDocument/2006/relationships/hyperlink" Target="http://pbs.twimg.com/profile_images/905536954372120576/v_gpUXOM_normal.jpg" TargetMode="External"/><Relationship Id="rId3529" Type="http://schemas.openxmlformats.org/officeDocument/2006/relationships/hyperlink" Target="http://twitter.com/MairzyMurter/statuses/1143516262775107585" TargetMode="External"/><Relationship Id="rId3943" Type="http://schemas.openxmlformats.org/officeDocument/2006/relationships/hyperlink" Target="http://twitter.com/ElSuavenero/statuses/1143513792963330049" TargetMode="External"/><Relationship Id="rId6002" Type="http://schemas.openxmlformats.org/officeDocument/2006/relationships/hyperlink" Target="http://twitter.com/Dramamama1964/statuses/1143501927336042498" TargetMode="External"/><Relationship Id="rId7400" Type="http://schemas.openxmlformats.org/officeDocument/2006/relationships/hyperlink" Target="http://pbs.twimg.com/profile_images/1416877419/jeffempire_normal.jpg" TargetMode="External"/><Relationship Id="rId9158" Type="http://schemas.openxmlformats.org/officeDocument/2006/relationships/hyperlink" Target="http://pbs.twimg.com/profile_images/829592093735735302/evIHqSMY_normal.jpg" TargetMode="External"/><Relationship Id="rId864" Type="http://schemas.openxmlformats.org/officeDocument/2006/relationships/hyperlink" Target="http://pbs.twimg.com/profile_images/1142781465383624704/zrkNQ9KI_normal.jpg" TargetMode="External"/><Relationship Id="rId1494" Type="http://schemas.openxmlformats.org/officeDocument/2006/relationships/hyperlink" Target="http://pbs.twimg.com/profile_images/1132332223783419910/xqyHvtA3_normal.jpg" TargetMode="External"/><Relationship Id="rId2545" Type="http://schemas.openxmlformats.org/officeDocument/2006/relationships/hyperlink" Target="http://twitter.com/JudyNestico/statuses/1143522061500985344" TargetMode="External"/><Relationship Id="rId9572" Type="http://schemas.openxmlformats.org/officeDocument/2006/relationships/hyperlink" Target="http://pbs.twimg.com/profile_images/963241235334008833/5Eo9FHJW_normal.jpg" TargetMode="External"/><Relationship Id="rId11088" Type="http://schemas.openxmlformats.org/officeDocument/2006/relationships/hyperlink" Target="http://pbs.twimg.com/profile_images/1009780681273036800/hTkqV7Wz_normal.jpg" TargetMode="External"/><Relationship Id="rId517" Type="http://schemas.openxmlformats.org/officeDocument/2006/relationships/hyperlink" Target="http://twitter.com/ToasterSmokey/statuses/1143533782143832064" TargetMode="External"/><Relationship Id="rId931" Type="http://schemas.openxmlformats.org/officeDocument/2006/relationships/hyperlink" Target="http://twitter.com/MakeMineChai/statuses/1143531470155206656" TargetMode="External"/><Relationship Id="rId1147" Type="http://schemas.openxmlformats.org/officeDocument/2006/relationships/hyperlink" Target="http://twitter.com/kimmyifuplease/statuses/1143530400096149504" TargetMode="External"/><Relationship Id="rId1561" Type="http://schemas.openxmlformats.org/officeDocument/2006/relationships/hyperlink" Target="http://twitter.com/mjbeegood/statuses/1143528098929041409" TargetMode="External"/><Relationship Id="rId2612" Type="http://schemas.openxmlformats.org/officeDocument/2006/relationships/hyperlink" Target="http://pbs.twimg.com/profile_images/1093215482641928192/qGJ3LNdD_normal.jpg" TargetMode="External"/><Relationship Id="rId5768" Type="http://schemas.openxmlformats.org/officeDocument/2006/relationships/hyperlink" Target="http://twitter.com/lr_chenault/statuses/1143503373913788424" TargetMode="External"/><Relationship Id="rId6819" Type="http://schemas.openxmlformats.org/officeDocument/2006/relationships/hyperlink" Target="http://twitter.com/we8kings/statuses/1143497210233085953" TargetMode="External"/><Relationship Id="rId8174" Type="http://schemas.openxmlformats.org/officeDocument/2006/relationships/hyperlink" Target="http://pbs.twimg.com/profile_images/762017880670146562/yTXXQWLd_normal.jpg" TargetMode="External"/><Relationship Id="rId9225" Type="http://schemas.openxmlformats.org/officeDocument/2006/relationships/hyperlink" Target="http://twitter.com/AdamSteeltown/statuses/1143481106685210627" TargetMode="External"/><Relationship Id="rId11155" Type="http://schemas.openxmlformats.org/officeDocument/2006/relationships/hyperlink" Target="http://twitter.com/Russpoljunkie/statuses/1143466132633841664" TargetMode="External"/><Relationship Id="rId1214" Type="http://schemas.openxmlformats.org/officeDocument/2006/relationships/hyperlink" Target="http://pbs.twimg.com/profile_images/1073739152506658816/KLUBruY4_normal.jpg" TargetMode="External"/><Relationship Id="rId4784" Type="http://schemas.openxmlformats.org/officeDocument/2006/relationships/hyperlink" Target="http://twitter.com/mountie7376/statuses/1143508356478328832" TargetMode="External"/><Relationship Id="rId5835" Type="http://schemas.openxmlformats.org/officeDocument/2006/relationships/hyperlink" Target="http://abs.twimg.com/sticky/default_profile_images/default_profile_normal.png" TargetMode="External"/><Relationship Id="rId7190" Type="http://schemas.openxmlformats.org/officeDocument/2006/relationships/hyperlink" Target="http://pbs.twimg.com/profile_images/1139751978123186177/OyY-hVvi_normal.jpg" TargetMode="External"/><Relationship Id="rId8241" Type="http://schemas.openxmlformats.org/officeDocument/2006/relationships/hyperlink" Target="http://twitter.com/SillysWill1/statuses/1143488014481539073" TargetMode="External"/><Relationship Id="rId10171" Type="http://schemas.openxmlformats.org/officeDocument/2006/relationships/hyperlink" Target="http://twitter.com/alldisney2/statuses/1143474478506229760" TargetMode="External"/><Relationship Id="rId11222" Type="http://schemas.openxmlformats.org/officeDocument/2006/relationships/hyperlink" Target="http://pbs.twimg.com/profile_images/833570868768940032/OfqB-rXe_normal.jpg" TargetMode="External"/><Relationship Id="rId3386" Type="http://schemas.openxmlformats.org/officeDocument/2006/relationships/hyperlink" Target="http://pbs.twimg.com/profile_images/1143179703903109120/uXcFFHb__normal.jpg" TargetMode="External"/><Relationship Id="rId4437" Type="http://schemas.openxmlformats.org/officeDocument/2006/relationships/hyperlink" Target="http://twitter.com/finbarvano/statuses/1143510741108121601" TargetMode="External"/><Relationship Id="rId3039" Type="http://schemas.openxmlformats.org/officeDocument/2006/relationships/hyperlink" Target="http://twitter.com/Ordinary1World/statuses/1143518945573367809" TargetMode="External"/><Relationship Id="rId3453" Type="http://schemas.openxmlformats.org/officeDocument/2006/relationships/hyperlink" Target="http://twitter.com/JenniferStraay1/statuses/1143516725943644161" TargetMode="External"/><Relationship Id="rId4851" Type="http://schemas.openxmlformats.org/officeDocument/2006/relationships/hyperlink" Target="http://pbs.twimg.com/profile_images/1096163507022761986/E6RiDlTH_normal.jpg" TargetMode="External"/><Relationship Id="rId5902" Type="http://schemas.openxmlformats.org/officeDocument/2006/relationships/hyperlink" Target="http://twitter.com/SheriBmuddy/statuses/1143502558130053121" TargetMode="External"/><Relationship Id="rId10988" Type="http://schemas.openxmlformats.org/officeDocument/2006/relationships/hyperlink" Target="http://pbs.twimg.com/profile_images/1143175986403598336/PsFJI1eI_normal.jpg" TargetMode="External"/><Relationship Id="rId374" Type="http://schemas.openxmlformats.org/officeDocument/2006/relationships/hyperlink" Target="http://pbs.twimg.com/profile_images/937234620046643200/rSpn57cA_normal.jpg" TargetMode="External"/><Relationship Id="rId2055" Type="http://schemas.openxmlformats.org/officeDocument/2006/relationships/hyperlink" Target="http://twitter.com/drmaggot05201/statuses/1143525044309696512" TargetMode="External"/><Relationship Id="rId3106" Type="http://schemas.openxmlformats.org/officeDocument/2006/relationships/hyperlink" Target="http://pbs.twimg.com/profile_images/1143519623331110913/V8Y95TNW_normal.jpg" TargetMode="External"/><Relationship Id="rId4504" Type="http://schemas.openxmlformats.org/officeDocument/2006/relationships/hyperlink" Target="http://pbs.twimg.com/profile_images/1071390406234042368/8VoWGyR7_normal.jpg" TargetMode="External"/><Relationship Id="rId9082" Type="http://schemas.openxmlformats.org/officeDocument/2006/relationships/hyperlink" Target="http://pbs.twimg.com/profile_images/1131759654856478720/OkSmR5UL_normal.png" TargetMode="External"/><Relationship Id="rId3520" Type="http://schemas.openxmlformats.org/officeDocument/2006/relationships/hyperlink" Target="http://pbs.twimg.com/profile_images/1129114522369835008/LAie8oDz_normal.jpg" TargetMode="External"/><Relationship Id="rId6676" Type="http://schemas.openxmlformats.org/officeDocument/2006/relationships/hyperlink" Target="http://twitter.com/conscious_sis/statuses/1143497993099849734" TargetMode="External"/><Relationship Id="rId7727" Type="http://schemas.openxmlformats.org/officeDocument/2006/relationships/hyperlink" Target="http://twitter.com/EssenbergLynn/statuses/1143491504326889472" TargetMode="External"/><Relationship Id="rId10708" Type="http://schemas.openxmlformats.org/officeDocument/2006/relationships/hyperlink" Target="http://pbs.twimg.com/profile_images/1083969637/Karla_Barber_small_normal.jpg" TargetMode="External"/><Relationship Id="rId441" Type="http://schemas.openxmlformats.org/officeDocument/2006/relationships/hyperlink" Target="http://twitter.com/woods353/statuses/1143534214727503872" TargetMode="External"/><Relationship Id="rId1071" Type="http://schemas.openxmlformats.org/officeDocument/2006/relationships/hyperlink" Target="http://twitter.com/5thGenCaliNativ/statuses/1143530789369339905" TargetMode="External"/><Relationship Id="rId2122" Type="http://schemas.openxmlformats.org/officeDocument/2006/relationships/hyperlink" Target="http://pbs.twimg.com/profile_images/830553487037472768/HcsRmbiy_normal.jpg" TargetMode="External"/><Relationship Id="rId5278" Type="http://schemas.openxmlformats.org/officeDocument/2006/relationships/hyperlink" Target="http://twitter.com/PaxNostrum/statuses/1143506038496227329" TargetMode="External"/><Relationship Id="rId5692" Type="http://schemas.openxmlformats.org/officeDocument/2006/relationships/hyperlink" Target="http://twitter.com/TammyBuck20/statuses/1143503789879681025" TargetMode="External"/><Relationship Id="rId6329" Type="http://schemas.openxmlformats.org/officeDocument/2006/relationships/hyperlink" Target="http://pbs.twimg.com/profile_images/1054857002915110912/Qc1C78Cb_normal.jpg" TargetMode="External"/><Relationship Id="rId6743" Type="http://schemas.openxmlformats.org/officeDocument/2006/relationships/hyperlink" Target="http://pbs.twimg.com/profile_images/378800000539775619/7f112b6149570dd417d9a5134870ba14_normal.jpeg" TargetMode="External"/><Relationship Id="rId9899" Type="http://schemas.openxmlformats.org/officeDocument/2006/relationships/hyperlink" Target="http://twitter.com/AlfreArFe/statuses/1143476415742009346" TargetMode="External"/><Relationship Id="rId1888" Type="http://schemas.openxmlformats.org/officeDocument/2006/relationships/hyperlink" Target="http://abs.twimg.com/sticky/default_profile_images/default_profile_normal.png" TargetMode="External"/><Relationship Id="rId2939" Type="http://schemas.openxmlformats.org/officeDocument/2006/relationships/hyperlink" Target="http://twitter.com/bodebliss54/statuses/1143519407349665794" TargetMode="External"/><Relationship Id="rId4294" Type="http://schemas.openxmlformats.org/officeDocument/2006/relationships/hyperlink" Target="http://pbs.twimg.com/profile_images/877153201199435776/QPNGIjGj_normal.jpg" TargetMode="External"/><Relationship Id="rId5345" Type="http://schemas.openxmlformats.org/officeDocument/2006/relationships/hyperlink" Target="http://pbs.twimg.com/profile_images/839805917617074178/HPouAdZP_normal.jpg" TargetMode="External"/><Relationship Id="rId6810" Type="http://schemas.openxmlformats.org/officeDocument/2006/relationships/hyperlink" Target="http://pbs.twimg.com/profile_images/1435270031/cie1_normal.jpg" TargetMode="External"/><Relationship Id="rId9966" Type="http://schemas.openxmlformats.org/officeDocument/2006/relationships/hyperlink" Target="http://pbs.twimg.com/profile_images/1140610880062644224/LVb9P_Qj_normal.jpg" TargetMode="External"/><Relationship Id="rId4361" Type="http://schemas.openxmlformats.org/officeDocument/2006/relationships/hyperlink" Target="http://twitter.com/ReeBee1985/statuses/1143511216465350656" TargetMode="External"/><Relationship Id="rId5412" Type="http://schemas.openxmlformats.org/officeDocument/2006/relationships/hyperlink" Target="http://twitter.com/PShopAndAwe/statuses/1143505276869365761" TargetMode="External"/><Relationship Id="rId8568" Type="http://schemas.openxmlformats.org/officeDocument/2006/relationships/hyperlink" Target="http://pbs.twimg.com/profile_images/931394211425013760/P_9yRCrg_normal.jpg" TargetMode="External"/><Relationship Id="rId9619" Type="http://schemas.openxmlformats.org/officeDocument/2006/relationships/hyperlink" Target="http://twitter.com/Clary_Catherine/statuses/1143478295419338752" TargetMode="External"/><Relationship Id="rId11896" Type="http://schemas.openxmlformats.org/officeDocument/2006/relationships/hyperlink" Target="http://pbs.twimg.com/profile_images/1099997309826420736/W6K7HnJN_normal.png" TargetMode="External"/><Relationship Id="rId1955" Type="http://schemas.openxmlformats.org/officeDocument/2006/relationships/hyperlink" Target="http://twitter.com/gethimouttahere/statuses/1143525638185394177" TargetMode="External"/><Relationship Id="rId4014" Type="http://schemas.openxmlformats.org/officeDocument/2006/relationships/hyperlink" Target="http://pbs.twimg.com/profile_images/1066753451063955456/11zkUpda_normal.jpg" TargetMode="External"/><Relationship Id="rId7584" Type="http://schemas.openxmlformats.org/officeDocument/2006/relationships/hyperlink" Target="http://pbs.twimg.com/profile_images/1059826276897316864/aHuIW0kP_normal.jpg" TargetMode="External"/><Relationship Id="rId8982" Type="http://schemas.openxmlformats.org/officeDocument/2006/relationships/hyperlink" Target="http://pbs.twimg.com/profile_images/1045651752609972224/h43zy1q5_normal.jpg" TargetMode="External"/><Relationship Id="rId10498" Type="http://schemas.openxmlformats.org/officeDocument/2006/relationships/hyperlink" Target="http://pbs.twimg.com/profile_images/854934934166708228/DMN0_Lr7_normal.jpg" TargetMode="External"/><Relationship Id="rId11549" Type="http://schemas.openxmlformats.org/officeDocument/2006/relationships/hyperlink" Target="http://twitter.com/oct678/statuses/1143461791525216256" TargetMode="External"/><Relationship Id="rId1608" Type="http://schemas.openxmlformats.org/officeDocument/2006/relationships/hyperlink" Target="http://pbs.twimg.com/profile_images/985404590207057921/FCubkWHd_normal.jpg" TargetMode="External"/><Relationship Id="rId3030" Type="http://schemas.openxmlformats.org/officeDocument/2006/relationships/hyperlink" Target="http://pbs.twimg.com/profile_images/1116923109427355654/PwaisADi_normal.png" TargetMode="External"/><Relationship Id="rId6186" Type="http://schemas.openxmlformats.org/officeDocument/2006/relationships/hyperlink" Target="http://twitter.com/Cos2mwiz2/statuses/1143500830558969856" TargetMode="External"/><Relationship Id="rId7237" Type="http://schemas.openxmlformats.org/officeDocument/2006/relationships/hyperlink" Target="http://twitter.com/wbgkgrrl/statuses/1143494470928748545" TargetMode="External"/><Relationship Id="rId8635" Type="http://schemas.openxmlformats.org/officeDocument/2006/relationships/hyperlink" Target="http://twitter.com/wontwearadress/statuses/1143485153185939456" TargetMode="External"/><Relationship Id="rId10565" Type="http://schemas.openxmlformats.org/officeDocument/2006/relationships/hyperlink" Target="http://twitter.com/buckleupbcup/statuses/1143471476533862400" TargetMode="External"/><Relationship Id="rId11616" Type="http://schemas.openxmlformats.org/officeDocument/2006/relationships/hyperlink" Target="http://pbs.twimg.com/profile_images/1107711913541152769/pqng78jA_normal.jpg" TargetMode="External"/><Relationship Id="rId7651" Type="http://schemas.openxmlformats.org/officeDocument/2006/relationships/hyperlink" Target="http://twitter.com/mcnary_ann/statuses/1143491984138674176" TargetMode="External"/><Relationship Id="rId8702" Type="http://schemas.openxmlformats.org/officeDocument/2006/relationships/hyperlink" Target="http://pbs.twimg.com/profile_images/558402532226383872/VQqCErH0_normal.jpeg" TargetMode="External"/><Relationship Id="rId10218" Type="http://schemas.openxmlformats.org/officeDocument/2006/relationships/hyperlink" Target="http://pbs.twimg.com/profile_images/1112841101944213504/SN6AeYBs_normal.jpg" TargetMode="External"/><Relationship Id="rId10632" Type="http://schemas.openxmlformats.org/officeDocument/2006/relationships/hyperlink" Target="http://pbs.twimg.com/profile_images/1121861502124871680/gqUjTtYk_normal.jpg" TargetMode="External"/><Relationship Id="rId2796" Type="http://schemas.openxmlformats.org/officeDocument/2006/relationships/hyperlink" Target="http://pbs.twimg.com/profile_images/1196831105/2nd_20Street_20Bridge_normal.jpg" TargetMode="External"/><Relationship Id="rId3847" Type="http://schemas.openxmlformats.org/officeDocument/2006/relationships/hyperlink" Target="http://twitter.com/shadyhousewife/statuses/1143514295700983808" TargetMode="External"/><Relationship Id="rId6253" Type="http://schemas.openxmlformats.org/officeDocument/2006/relationships/hyperlink" Target="http://abs.twimg.com/sticky/default_profile_images/default_profile_normal.png" TargetMode="External"/><Relationship Id="rId7304" Type="http://schemas.openxmlformats.org/officeDocument/2006/relationships/hyperlink" Target="http://abs.twimg.com/sticky/default_profile_images/default_profile_normal.png" TargetMode="External"/><Relationship Id="rId768" Type="http://schemas.openxmlformats.org/officeDocument/2006/relationships/hyperlink" Target="http://pbs.twimg.com/profile_images/968335898780815360/w5Q1Ilxu_normal.jpg" TargetMode="External"/><Relationship Id="rId1398" Type="http://schemas.openxmlformats.org/officeDocument/2006/relationships/hyperlink" Target="http://pbs.twimg.com/profile_images/1015786333263056896/dgWqQ5-m_normal.jpg" TargetMode="External"/><Relationship Id="rId2449" Type="http://schemas.openxmlformats.org/officeDocument/2006/relationships/hyperlink" Target="http://twitter.com/ImmaBlueDot/statuses/1143522769784758273" TargetMode="External"/><Relationship Id="rId2863" Type="http://schemas.openxmlformats.org/officeDocument/2006/relationships/hyperlink" Target="http://twitter.com/Rush_Under/statuses/1143519791073771520" TargetMode="External"/><Relationship Id="rId3914" Type="http://schemas.openxmlformats.org/officeDocument/2006/relationships/hyperlink" Target="http://pbs.twimg.com/profile_images/378800000861581857/rJOxnD9z_normal.jpeg" TargetMode="External"/><Relationship Id="rId6320" Type="http://schemas.openxmlformats.org/officeDocument/2006/relationships/hyperlink" Target="http://twitter.com/Juliestellman2/statuses/1143500104097157120" TargetMode="External"/><Relationship Id="rId9476" Type="http://schemas.openxmlformats.org/officeDocument/2006/relationships/hyperlink" Target="http://pbs.twimg.com/profile_images/973655634120855552/W9i08HVN_normal.jpg" TargetMode="External"/><Relationship Id="rId9890" Type="http://schemas.openxmlformats.org/officeDocument/2006/relationships/hyperlink" Target="http://pbs.twimg.com/profile_images/872621432357965824/2M4Z7SwF_normal.jpg" TargetMode="External"/><Relationship Id="rId835" Type="http://schemas.openxmlformats.org/officeDocument/2006/relationships/hyperlink" Target="http://twitter.com/buybeachhouses/statuses/1143532006195834881" TargetMode="External"/><Relationship Id="rId1465" Type="http://schemas.openxmlformats.org/officeDocument/2006/relationships/hyperlink" Target="http://twitter.com/iodrdave/statuses/1143528637599223809" TargetMode="External"/><Relationship Id="rId2516" Type="http://schemas.openxmlformats.org/officeDocument/2006/relationships/hyperlink" Target="http://pbs.twimg.com/profile_images/1136986258813571073/YdGlxuhm_normal.jpg" TargetMode="External"/><Relationship Id="rId8078" Type="http://schemas.openxmlformats.org/officeDocument/2006/relationships/hyperlink" Target="http://pbs.twimg.com/profile_images/1111585485334421504/0duwgB3k_normal.jpg" TargetMode="External"/><Relationship Id="rId8492" Type="http://schemas.openxmlformats.org/officeDocument/2006/relationships/hyperlink" Target="http://pbs.twimg.com/profile_images/735828040194740224/wPB8xEN9_normal.jpg" TargetMode="External"/><Relationship Id="rId9129" Type="http://schemas.openxmlformats.org/officeDocument/2006/relationships/hyperlink" Target="http://twitter.com/DemocracyStorm/statuses/1143481884720193538" TargetMode="External"/><Relationship Id="rId9543" Type="http://schemas.openxmlformats.org/officeDocument/2006/relationships/hyperlink" Target="http://twitter.com/CindyMalon/statuses/1143478843115802626" TargetMode="External"/><Relationship Id="rId11059" Type="http://schemas.openxmlformats.org/officeDocument/2006/relationships/hyperlink" Target="http://twitter.com/Trevatha/statuses/1143466977874329600" TargetMode="External"/><Relationship Id="rId1118" Type="http://schemas.openxmlformats.org/officeDocument/2006/relationships/hyperlink" Target="http://pbs.twimg.com/profile_images/1093306223191941120/uBHUTspE_normal.jpg" TargetMode="External"/><Relationship Id="rId1532" Type="http://schemas.openxmlformats.org/officeDocument/2006/relationships/hyperlink" Target="http://pbs.twimg.com/profile_images/839873486583537664/LvKFdClm_normal.jpg" TargetMode="External"/><Relationship Id="rId2930" Type="http://schemas.openxmlformats.org/officeDocument/2006/relationships/hyperlink" Target="http://pbs.twimg.com/profile_images/1072486020191539201/It4tvXYv_normal.jpg" TargetMode="External"/><Relationship Id="rId4688" Type="http://schemas.openxmlformats.org/officeDocument/2006/relationships/hyperlink" Target="http://twitter.com/FbhLorna/statuses/1143508795928141824" TargetMode="External"/><Relationship Id="rId7094" Type="http://schemas.openxmlformats.org/officeDocument/2006/relationships/hyperlink" Target="http://pbs.twimg.com/profile_images/1142903316873175042/PEkOH_x4_normal.jpg" TargetMode="External"/><Relationship Id="rId8145" Type="http://schemas.openxmlformats.org/officeDocument/2006/relationships/hyperlink" Target="http://twitter.com/elaineprettyeye/statuses/1143488818324082688" TargetMode="External"/><Relationship Id="rId10075" Type="http://schemas.openxmlformats.org/officeDocument/2006/relationships/hyperlink" Target="http://twitter.com/ThisGeekyChick/statuses/1143475068690939905" TargetMode="External"/><Relationship Id="rId11473" Type="http://schemas.openxmlformats.org/officeDocument/2006/relationships/hyperlink" Target="http://twitter.com/LindsayRichison/statuses/1143462929414668288" TargetMode="External"/><Relationship Id="rId902" Type="http://schemas.openxmlformats.org/officeDocument/2006/relationships/hyperlink" Target="http://pbs.twimg.com/profile_images/965937211488206848/V1ZbtleK_normal.jpg" TargetMode="External"/><Relationship Id="rId5739" Type="http://schemas.openxmlformats.org/officeDocument/2006/relationships/hyperlink" Target="http://abs.twimg.com/sticky/default_profile_images/default_profile_normal.png" TargetMode="External"/><Relationship Id="rId7161" Type="http://schemas.openxmlformats.org/officeDocument/2006/relationships/hyperlink" Target="http://twitter.com/colemanmarina/statuses/1143494954976763906" TargetMode="External"/><Relationship Id="rId8212" Type="http://schemas.openxmlformats.org/officeDocument/2006/relationships/hyperlink" Target="http://pbs.twimg.com/profile_images/823020672/fb-patio_normal.jpg" TargetMode="External"/><Relationship Id="rId9610" Type="http://schemas.openxmlformats.org/officeDocument/2006/relationships/hyperlink" Target="http://abs.twimg.com/sticky/default_profile_images/default_profile_normal.png" TargetMode="External"/><Relationship Id="rId11126" Type="http://schemas.openxmlformats.org/officeDocument/2006/relationships/hyperlink" Target="http://pbs.twimg.com/profile_images/991427323261046788/kj6WrCDe_normal.jpg" TargetMode="External"/><Relationship Id="rId11540" Type="http://schemas.openxmlformats.org/officeDocument/2006/relationships/hyperlink" Target="http://pbs.twimg.com/profile_images/1009380712691085312/klpvijgm_normal.jpg" TargetMode="External"/><Relationship Id="rId4755" Type="http://schemas.openxmlformats.org/officeDocument/2006/relationships/hyperlink" Target="http://pbs.twimg.com/profile_images/549746052400947200/kAJuI6Sm_normal.jpeg" TargetMode="External"/><Relationship Id="rId5806" Type="http://schemas.openxmlformats.org/officeDocument/2006/relationships/hyperlink" Target="http://twitter.com/pollsofpolitics/statuses/1143503052042670082" TargetMode="External"/><Relationship Id="rId10142" Type="http://schemas.openxmlformats.org/officeDocument/2006/relationships/hyperlink" Target="http://pbs.twimg.com/profile_images/2517911397/wfe99tng8ak2f9fhwbux_normal.jpeg" TargetMode="External"/><Relationship Id="rId278" Type="http://schemas.openxmlformats.org/officeDocument/2006/relationships/hyperlink" Target="http://twitter.com/DanYork11/statuses/1143535542207991808" TargetMode="External"/><Relationship Id="rId3357" Type="http://schemas.openxmlformats.org/officeDocument/2006/relationships/hyperlink" Target="http://twitter.com/The3_Million/statuses/1143517190496243712" TargetMode="External"/><Relationship Id="rId3771" Type="http://schemas.openxmlformats.org/officeDocument/2006/relationships/hyperlink" Target="http://twitter.com/WilsonParody/statuses/1143514761541431296" TargetMode="External"/><Relationship Id="rId4408" Type="http://schemas.openxmlformats.org/officeDocument/2006/relationships/hyperlink" Target="http://pbs.twimg.com/profile_images/1091870244233273344/JfSFblbj_normal.jpg" TargetMode="External"/><Relationship Id="rId4822" Type="http://schemas.openxmlformats.org/officeDocument/2006/relationships/hyperlink" Target="http://twitter.com/guahuc/statuses/1143508214572621824" TargetMode="External"/><Relationship Id="rId7978" Type="http://schemas.openxmlformats.org/officeDocument/2006/relationships/hyperlink" Target="http://pbs.twimg.com/profile_images/1098986654470193152/f5--6pMb_normal.jpg" TargetMode="External"/><Relationship Id="rId10959" Type="http://schemas.openxmlformats.org/officeDocument/2006/relationships/hyperlink" Target="http://twitter.com/emgfind/statuses/1143467837614198786" TargetMode="External"/><Relationship Id="rId692" Type="http://schemas.openxmlformats.org/officeDocument/2006/relationships/hyperlink" Target="http://pbs.twimg.com/profile_images/800801436946743300/dAU0uNTr_normal.jpg" TargetMode="External"/><Relationship Id="rId2373" Type="http://schemas.openxmlformats.org/officeDocument/2006/relationships/hyperlink" Target="http://twitter.com/wearedsb/statuses/1143523158848430083" TargetMode="External"/><Relationship Id="rId3424" Type="http://schemas.openxmlformats.org/officeDocument/2006/relationships/hyperlink" Target="http://pbs.twimg.com/profile_images/1112430524155473920/JCBvrpp7_normal.jpg" TargetMode="External"/><Relationship Id="rId6994" Type="http://schemas.openxmlformats.org/officeDocument/2006/relationships/hyperlink" Target="http://pbs.twimg.com/profile_images/890306065144872960/hM92-Ars_normal.jpg" TargetMode="External"/><Relationship Id="rId345" Type="http://schemas.openxmlformats.org/officeDocument/2006/relationships/hyperlink" Target="http://pbs.twimg.com/profile_images/1029157365780598784/XvX212om_normal.jpg" TargetMode="External"/><Relationship Id="rId2026" Type="http://schemas.openxmlformats.org/officeDocument/2006/relationships/hyperlink" Target="http://pbs.twimg.com/profile_images/1045785017727602688/9Mmzq0eT_normal.jpg" TargetMode="External"/><Relationship Id="rId2440" Type="http://schemas.openxmlformats.org/officeDocument/2006/relationships/hyperlink" Target="http://pbs.twimg.com/profile_images/871897958928732160/3CZcYw8m_normal.jpg" TargetMode="External"/><Relationship Id="rId5596" Type="http://schemas.openxmlformats.org/officeDocument/2006/relationships/hyperlink" Target="http://twitter.com/oppositofmedium/statuses/1143504283675111426" TargetMode="External"/><Relationship Id="rId6647" Type="http://schemas.openxmlformats.org/officeDocument/2006/relationships/hyperlink" Target="http://pbs.twimg.com/profile_images/1051191461507735555/U9hQDZEH_normal.jpg" TargetMode="External"/><Relationship Id="rId9053" Type="http://schemas.openxmlformats.org/officeDocument/2006/relationships/hyperlink" Target="http://twitter.com/KobeTheresa/statuses/1143482344734691332" TargetMode="External"/><Relationship Id="rId412" Type="http://schemas.openxmlformats.org/officeDocument/2006/relationships/hyperlink" Target="http://pbs.twimg.com/profile_images/822263624337068032/My8-0403_normal.jpg" TargetMode="External"/><Relationship Id="rId1042" Type="http://schemas.openxmlformats.org/officeDocument/2006/relationships/hyperlink" Target="http://pbs.twimg.com/profile_images/1075447533562937344/zTixK8wY_normal.jpg" TargetMode="External"/><Relationship Id="rId4198" Type="http://schemas.openxmlformats.org/officeDocument/2006/relationships/hyperlink" Target="http://pbs.twimg.com/profile_images/1138981977162440705/8bPkdYWM_normal.jpg" TargetMode="External"/><Relationship Id="rId5249" Type="http://schemas.openxmlformats.org/officeDocument/2006/relationships/hyperlink" Target="http://pbs.twimg.com/profile_images/479763397253165056/ZwG-oNKt_normal.jpeg" TargetMode="External"/><Relationship Id="rId5663" Type="http://schemas.openxmlformats.org/officeDocument/2006/relationships/hyperlink" Target="http://pbs.twimg.com/profile_images/723204206988025857/8X5VRZX3_normal.jpg" TargetMode="External"/><Relationship Id="rId9120" Type="http://schemas.openxmlformats.org/officeDocument/2006/relationships/hyperlink" Target="http://pbs.twimg.com/profile_images/1137394934099644416/okeMufWj_normal.jpg" TargetMode="External"/><Relationship Id="rId11050" Type="http://schemas.openxmlformats.org/officeDocument/2006/relationships/hyperlink" Target="http://pbs.twimg.com/profile_images/1142931054413717506/Z1Gd9gEI_normal.jpg" TargetMode="External"/><Relationship Id="rId4265" Type="http://schemas.openxmlformats.org/officeDocument/2006/relationships/hyperlink" Target="http://twitter.com/money_wonk/statuses/1143511825608167424" TargetMode="External"/><Relationship Id="rId5316" Type="http://schemas.openxmlformats.org/officeDocument/2006/relationships/hyperlink" Target="http://twitter.com/Jxnewton/statuses/1143505846527307778" TargetMode="External"/><Relationship Id="rId6714" Type="http://schemas.openxmlformats.org/officeDocument/2006/relationships/hyperlink" Target="http://twitter.com/Tinkerbellfern/statuses/1143497705106186241" TargetMode="External"/><Relationship Id="rId1859" Type="http://schemas.openxmlformats.org/officeDocument/2006/relationships/hyperlink" Target="http://twitter.com/amyannperez121/statuses/1143526294279335937" TargetMode="External"/><Relationship Id="rId5730" Type="http://schemas.openxmlformats.org/officeDocument/2006/relationships/hyperlink" Target="http://twitter.com/ArmedFreedom/statuses/1143503557875982338" TargetMode="External"/><Relationship Id="rId8886" Type="http://schemas.openxmlformats.org/officeDocument/2006/relationships/hyperlink" Target="http://pbs.twimg.com/profile_images/793590555607465984/9XY2qMWt_normal.jpg" TargetMode="External"/><Relationship Id="rId9937" Type="http://schemas.openxmlformats.org/officeDocument/2006/relationships/hyperlink" Target="http://twitter.com/hdome251/statuses/1143476123176701952" TargetMode="External"/><Relationship Id="rId11867" Type="http://schemas.openxmlformats.org/officeDocument/2006/relationships/hyperlink" Target="http://twitter.com/JonAndJoeInIndy/statuses/1143457533853609985" TargetMode="External"/><Relationship Id="rId1926" Type="http://schemas.openxmlformats.org/officeDocument/2006/relationships/hyperlink" Target="http://pbs.twimg.com/profile_images/1116187354329436161/NunY9Ioa_normal.jpg" TargetMode="External"/><Relationship Id="rId3281" Type="http://schemas.openxmlformats.org/officeDocument/2006/relationships/hyperlink" Target="http://twitter.com/RenegadeWhore/statuses/1143517596588937219" TargetMode="External"/><Relationship Id="rId4332" Type="http://schemas.openxmlformats.org/officeDocument/2006/relationships/hyperlink" Target="http://pbs.twimg.com/profile_images/1088918665913761792/Z-aI41ZA_normal.jpg" TargetMode="External"/><Relationship Id="rId7488" Type="http://schemas.openxmlformats.org/officeDocument/2006/relationships/hyperlink" Target="http://pbs.twimg.com/profile_images/1128778742338326528/ir54XQPW_normal.png" TargetMode="External"/><Relationship Id="rId8539" Type="http://schemas.openxmlformats.org/officeDocument/2006/relationships/hyperlink" Target="http://twitter.com/dpeasley99/statuses/1143485892176334848" TargetMode="External"/><Relationship Id="rId8953" Type="http://schemas.openxmlformats.org/officeDocument/2006/relationships/hyperlink" Target="http://twitter.com/MarlaVagts/statuses/1143482851163344896" TargetMode="External"/><Relationship Id="rId10469" Type="http://schemas.openxmlformats.org/officeDocument/2006/relationships/hyperlink" Target="http://twitter.com/Wallyscott4/statuses/1143472126923612160" TargetMode="External"/><Relationship Id="rId10883" Type="http://schemas.openxmlformats.org/officeDocument/2006/relationships/hyperlink" Target="http://twitter.com/hunterdee8/statuses/1143468590643011584" TargetMode="External"/><Relationship Id="rId7555" Type="http://schemas.openxmlformats.org/officeDocument/2006/relationships/hyperlink" Target="http://twitter.com/GilCard76140319/statuses/1143492561572651008" TargetMode="External"/><Relationship Id="rId8606" Type="http://schemas.openxmlformats.org/officeDocument/2006/relationships/hyperlink" Target="http://pbs.twimg.com/profile_images/1093306171035971585/8KxzUeAS_normal.jpg" TargetMode="External"/><Relationship Id="rId10536" Type="http://schemas.openxmlformats.org/officeDocument/2006/relationships/hyperlink" Target="http://pbs.twimg.com/profile_images/747780396641718272/p7f7g2TS_normal.jpg" TargetMode="External"/><Relationship Id="rId11934" Type="http://schemas.openxmlformats.org/officeDocument/2006/relationships/hyperlink" Target="http://abs.twimg.com/sticky/default_profile_images/default_profile_normal.png" TargetMode="External"/><Relationship Id="rId3001" Type="http://schemas.openxmlformats.org/officeDocument/2006/relationships/hyperlink" Target="http://twitter.com/CastonChris/statuses/1143519128822661120" TargetMode="External"/><Relationship Id="rId6157" Type="http://schemas.openxmlformats.org/officeDocument/2006/relationships/hyperlink" Target="http://pbs.twimg.com/profile_images/378800000473428643/dcf9a94bebb7d915a510a7b4608af113_normal.jpeg" TargetMode="External"/><Relationship Id="rId6571" Type="http://schemas.openxmlformats.org/officeDocument/2006/relationships/hyperlink" Target="http://pbs.twimg.com/profile_images/378800000124049734/74f60efa1e79022c82963eadfd027d20_normal.jpeg" TargetMode="External"/><Relationship Id="rId7208" Type="http://schemas.openxmlformats.org/officeDocument/2006/relationships/hyperlink" Target="http://abs.twimg.com/sticky/default_profile_images/default_profile_normal.png" TargetMode="External"/><Relationship Id="rId7622" Type="http://schemas.openxmlformats.org/officeDocument/2006/relationships/hyperlink" Target="http://pbs.twimg.com/profile_images/499758048798605313/INF3Viln_normal.jpeg" TargetMode="External"/><Relationship Id="rId10950" Type="http://schemas.openxmlformats.org/officeDocument/2006/relationships/hyperlink" Target="http://pbs.twimg.com/profile_images/1129340575122112512/05H-Va5S_normal.jpg" TargetMode="External"/><Relationship Id="rId2767" Type="http://schemas.openxmlformats.org/officeDocument/2006/relationships/hyperlink" Target="http://twitter.com/RhoniDu/statuses/1143520417426157568" TargetMode="External"/><Relationship Id="rId5173" Type="http://schemas.openxmlformats.org/officeDocument/2006/relationships/hyperlink" Target="http://pbs.twimg.com/profile_images/1141199464859934720/-v6VBzen_normal.jpg" TargetMode="External"/><Relationship Id="rId6224" Type="http://schemas.openxmlformats.org/officeDocument/2006/relationships/hyperlink" Target="http://twitter.com/CaseyMcCollum9/statuses/1143500568578670593" TargetMode="External"/><Relationship Id="rId9794" Type="http://schemas.openxmlformats.org/officeDocument/2006/relationships/hyperlink" Target="http://pbs.twimg.com/profile_images/1053181937874034688/uu0dW7pG_normal.jpg" TargetMode="External"/><Relationship Id="rId10603" Type="http://schemas.openxmlformats.org/officeDocument/2006/relationships/hyperlink" Target="http://twitter.com/nannova/statuses/1143471015915339776" TargetMode="External"/><Relationship Id="rId739" Type="http://schemas.openxmlformats.org/officeDocument/2006/relationships/hyperlink" Target="http://twitter.com/PattyMarvel/statuses/1143532610016153600" TargetMode="External"/><Relationship Id="rId1369" Type="http://schemas.openxmlformats.org/officeDocument/2006/relationships/hyperlink" Target="http://twitter.com/NstyWmnWendy/statuses/1143529077179080706" TargetMode="External"/><Relationship Id="rId3818" Type="http://schemas.openxmlformats.org/officeDocument/2006/relationships/hyperlink" Target="http://pbs.twimg.com/profile_images/1093213123421466624/ExUOmFrX_normal.jpg" TargetMode="External"/><Relationship Id="rId5240" Type="http://schemas.openxmlformats.org/officeDocument/2006/relationships/hyperlink" Target="http://twitter.com/AmyLea2013/statuses/1143506152166215681" TargetMode="External"/><Relationship Id="rId8396" Type="http://schemas.openxmlformats.org/officeDocument/2006/relationships/hyperlink" Target="http://pbs.twimg.com/profile_images/1141790727107727360/TWLW34Ko_normal.jpg" TargetMode="External"/><Relationship Id="rId9447" Type="http://schemas.openxmlformats.org/officeDocument/2006/relationships/hyperlink" Target="http://twitter.com/FrankEskimos/statuses/1143479689970966529" TargetMode="External"/><Relationship Id="rId1783" Type="http://schemas.openxmlformats.org/officeDocument/2006/relationships/hyperlink" Target="http://twitter.com/LingZhiTweet/statuses/1143526718134575111" TargetMode="External"/><Relationship Id="rId2834" Type="http://schemas.openxmlformats.org/officeDocument/2006/relationships/hyperlink" Target="http://pbs.twimg.com/profile_images/937740685062561795/zAUG7zB-_normal.jpg" TargetMode="External"/><Relationship Id="rId8049" Type="http://schemas.openxmlformats.org/officeDocument/2006/relationships/hyperlink" Target="http://twitter.com/_D_Eazyy/statuses/1143489479069577216" TargetMode="External"/><Relationship Id="rId9861" Type="http://schemas.openxmlformats.org/officeDocument/2006/relationships/hyperlink" Target="http://twitter.com/Romeowromeow/statuses/1143476835994546177" TargetMode="External"/><Relationship Id="rId11377" Type="http://schemas.openxmlformats.org/officeDocument/2006/relationships/hyperlink" Target="http://twitter.com/dcstarika/statuses/1143464158408728576" TargetMode="External"/><Relationship Id="rId11791" Type="http://schemas.openxmlformats.org/officeDocument/2006/relationships/hyperlink" Target="http://twitter.com/hornsbybob/statuses/1143458542957006848" TargetMode="External"/><Relationship Id="rId75" Type="http://schemas.openxmlformats.org/officeDocument/2006/relationships/hyperlink" Target="http://pbs.twimg.com/profile_images/896421925362126849/oHNXpdbk_normal.jpg" TargetMode="External"/><Relationship Id="rId806" Type="http://schemas.openxmlformats.org/officeDocument/2006/relationships/hyperlink" Target="http://pbs.twimg.com/profile_images/1082813684999540736/sMD6Kf6k_normal.jpg" TargetMode="External"/><Relationship Id="rId1436" Type="http://schemas.openxmlformats.org/officeDocument/2006/relationships/hyperlink" Target="http://pbs.twimg.com/profile_images/1141474556718256128/dJaLzgTd_normal.jpg" TargetMode="External"/><Relationship Id="rId1850" Type="http://schemas.openxmlformats.org/officeDocument/2006/relationships/hyperlink" Target="http://pbs.twimg.com/profile_images/1133120620605009920/LbG-c8oQ_normal.jpg" TargetMode="External"/><Relationship Id="rId2901" Type="http://schemas.openxmlformats.org/officeDocument/2006/relationships/hyperlink" Target="http://twitter.com/soliviahye/statuses/1143519566510866433" TargetMode="External"/><Relationship Id="rId7065" Type="http://schemas.openxmlformats.org/officeDocument/2006/relationships/hyperlink" Target="http://twitter.com/Gigi88718995/statuses/1143495500743811073" TargetMode="External"/><Relationship Id="rId8463" Type="http://schemas.openxmlformats.org/officeDocument/2006/relationships/hyperlink" Target="http://twitter.com/btmauggie/statuses/1143486414719475713" TargetMode="External"/><Relationship Id="rId9514" Type="http://schemas.openxmlformats.org/officeDocument/2006/relationships/hyperlink" Target="http://pbs.twimg.com/profile_images/459051886281109504/qDsIoWjX_normal.jpeg" TargetMode="External"/><Relationship Id="rId10393" Type="http://schemas.openxmlformats.org/officeDocument/2006/relationships/hyperlink" Target="http://twitter.com/enough_2016/statuses/1143472954178756609" TargetMode="External"/><Relationship Id="rId11444" Type="http://schemas.openxmlformats.org/officeDocument/2006/relationships/hyperlink" Target="http://pbs.twimg.com/profile_images/926422349812867073/6KZlPmjy_normal.jpg" TargetMode="External"/><Relationship Id="rId1503" Type="http://schemas.openxmlformats.org/officeDocument/2006/relationships/hyperlink" Target="http://twitter.com/pmcvie/statuses/1143528342634881026" TargetMode="External"/><Relationship Id="rId4659" Type="http://schemas.openxmlformats.org/officeDocument/2006/relationships/hyperlink" Target="http://abs.twimg.com/sticky/default_profile_images/default_profile_normal.png" TargetMode="External"/><Relationship Id="rId8116" Type="http://schemas.openxmlformats.org/officeDocument/2006/relationships/hyperlink" Target="http://pbs.twimg.com/profile_images/1048617403284951040/zQN2vNld_normal.jpg" TargetMode="External"/><Relationship Id="rId8530" Type="http://schemas.openxmlformats.org/officeDocument/2006/relationships/hyperlink" Target="http://pbs.twimg.com/profile_images/1013258112726437888/p0PQJxMu_normal.jpg" TargetMode="External"/><Relationship Id="rId10046" Type="http://schemas.openxmlformats.org/officeDocument/2006/relationships/hyperlink" Target="http://pbs.twimg.com/profile_images/3129972342/c0dac3c87a019d69a0897155eea6b6db_normal.jpeg" TargetMode="External"/><Relationship Id="rId10460" Type="http://schemas.openxmlformats.org/officeDocument/2006/relationships/hyperlink" Target="http://pbs.twimg.com/profile_images/1138934962965635072/tfVaGHT1_normal.jpg" TargetMode="External"/><Relationship Id="rId11511" Type="http://schemas.openxmlformats.org/officeDocument/2006/relationships/hyperlink" Target="http://twitter.com/SirWilson72/statuses/1143462210561331200" TargetMode="External"/><Relationship Id="rId3675" Type="http://schemas.openxmlformats.org/officeDocument/2006/relationships/hyperlink" Target="http://twitter.com/runzwithknives/statuses/1143515378041028608" TargetMode="External"/><Relationship Id="rId4726" Type="http://schemas.openxmlformats.org/officeDocument/2006/relationships/hyperlink" Target="http://twitter.com/RiaClaassen/statuses/1143508590684188678" TargetMode="External"/><Relationship Id="rId6081" Type="http://schemas.openxmlformats.org/officeDocument/2006/relationships/hyperlink" Target="http://pbs.twimg.com/profile_images/1121041379315023873/I3rek4NS_normal.jpg" TargetMode="External"/><Relationship Id="rId7132" Type="http://schemas.openxmlformats.org/officeDocument/2006/relationships/hyperlink" Target="http://pbs.twimg.com/profile_images/691263107583340544/ZuKpL5ug_normal.jpg" TargetMode="External"/><Relationship Id="rId10113" Type="http://schemas.openxmlformats.org/officeDocument/2006/relationships/hyperlink" Target="http://twitter.com/Unconquerable/statuses/1143474813887045632" TargetMode="External"/><Relationship Id="rId596" Type="http://schemas.openxmlformats.org/officeDocument/2006/relationships/hyperlink" Target="http://pbs.twimg.com/profile_images/983011546635915264/egyQdNb3_normal.jpg" TargetMode="External"/><Relationship Id="rId2277" Type="http://schemas.openxmlformats.org/officeDocument/2006/relationships/hyperlink" Target="http://twitter.com/MerrittKelly1/statuses/1143523648168316930" TargetMode="External"/><Relationship Id="rId2691" Type="http://schemas.openxmlformats.org/officeDocument/2006/relationships/hyperlink" Target="http://twitter.com/Dloissr/statuses/1143521068658900994" TargetMode="External"/><Relationship Id="rId3328" Type="http://schemas.openxmlformats.org/officeDocument/2006/relationships/hyperlink" Target="http://pbs.twimg.com/profile_images/1135368708107513856/8vOD6t4j_normal.jpg" TargetMode="External"/><Relationship Id="rId3742" Type="http://schemas.openxmlformats.org/officeDocument/2006/relationships/hyperlink" Target="http://pbs.twimg.com/profile_images/1084978409753710592/uBlxitOA_normal.jpg" TargetMode="External"/><Relationship Id="rId6898" Type="http://schemas.openxmlformats.org/officeDocument/2006/relationships/hyperlink" Target="http://abs.twimg.com/sticky/default_profile_images/default_profile_normal.png" TargetMode="External"/><Relationship Id="rId249" Type="http://schemas.openxmlformats.org/officeDocument/2006/relationships/hyperlink" Target="http://pbs.twimg.com/profile_images/1092359408867205121/y-Fz_upx_normal.jpg" TargetMode="External"/><Relationship Id="rId663" Type="http://schemas.openxmlformats.org/officeDocument/2006/relationships/hyperlink" Target="http://twitter.com/niasinas/statuses/1143533031132545024" TargetMode="External"/><Relationship Id="rId1293" Type="http://schemas.openxmlformats.org/officeDocument/2006/relationships/hyperlink" Target="http://twitter.com/Can_ada/statuses/1143529578435977216" TargetMode="External"/><Relationship Id="rId2344" Type="http://schemas.openxmlformats.org/officeDocument/2006/relationships/hyperlink" Target="http://pbs.twimg.com/profile_images/1092727617701273601/oIZ28u_V_normal.jpg" TargetMode="External"/><Relationship Id="rId7949" Type="http://schemas.openxmlformats.org/officeDocument/2006/relationships/hyperlink" Target="http://twitter.com/Yeraski/statuses/1143490174241914880" TargetMode="External"/><Relationship Id="rId9371" Type="http://schemas.openxmlformats.org/officeDocument/2006/relationships/hyperlink" Target="http://twitter.com/nunez_anna/statuses/1143480153147891712" TargetMode="External"/><Relationship Id="rId316" Type="http://schemas.openxmlformats.org/officeDocument/2006/relationships/hyperlink" Target="http://twitter.com/DonohueMartha/statuses/1143535261265125378" TargetMode="External"/><Relationship Id="rId6965" Type="http://schemas.openxmlformats.org/officeDocument/2006/relationships/hyperlink" Target="http://twitter.com/thorsunn2/statuses/1143496239046172680" TargetMode="External"/><Relationship Id="rId9024" Type="http://schemas.openxmlformats.org/officeDocument/2006/relationships/hyperlink" Target="http://abs.twimg.com/sticky/default_profile_images/default_profile_normal.png" TargetMode="External"/><Relationship Id="rId730" Type="http://schemas.openxmlformats.org/officeDocument/2006/relationships/hyperlink" Target="http://pbs.twimg.com/profile_images/945760960458915841/JFXun6ij_normal.jpg" TargetMode="External"/><Relationship Id="rId1013" Type="http://schemas.openxmlformats.org/officeDocument/2006/relationships/hyperlink" Target="http://twitter.com/AnnhLer/statuses/1143531026683191296" TargetMode="External"/><Relationship Id="rId1360" Type="http://schemas.openxmlformats.org/officeDocument/2006/relationships/hyperlink" Target="http://pbs.twimg.com/profile_images/1142475297306136576/4YMOmiFj_normal.png" TargetMode="External"/><Relationship Id="rId2411" Type="http://schemas.openxmlformats.org/officeDocument/2006/relationships/hyperlink" Target="http://twitter.com/oldladyofthelak/statuses/1143522990258155521" TargetMode="External"/><Relationship Id="rId4169" Type="http://schemas.openxmlformats.org/officeDocument/2006/relationships/hyperlink" Target="http://twitter.com/EC_890/statuses/1143512418397622272" TargetMode="External"/><Relationship Id="rId5567" Type="http://schemas.openxmlformats.org/officeDocument/2006/relationships/hyperlink" Target="http://pbs.twimg.com/profile_images/947623556900257792/2cmQHfEt_normal.jpg" TargetMode="External"/><Relationship Id="rId5981" Type="http://schemas.openxmlformats.org/officeDocument/2006/relationships/hyperlink" Target="http://pbs.twimg.com/profile_images/1008838397069287431/1BJdKtKP_normal.jpg" TargetMode="External"/><Relationship Id="rId6618" Type="http://schemas.openxmlformats.org/officeDocument/2006/relationships/hyperlink" Target="http://twitter.com/MizzMaryKhalaf/statuses/1143498271354056710" TargetMode="External"/><Relationship Id="rId8040" Type="http://schemas.openxmlformats.org/officeDocument/2006/relationships/hyperlink" Target="http://pbs.twimg.com/profile_images/1139842925628727299/IKAYVxkU_normal.jpg" TargetMode="External"/><Relationship Id="rId4583" Type="http://schemas.openxmlformats.org/officeDocument/2006/relationships/hyperlink" Target="http://twitter.com/shadedgrl/statuses/1143509553696448512" TargetMode="External"/><Relationship Id="rId5634" Type="http://schemas.openxmlformats.org/officeDocument/2006/relationships/hyperlink" Target="http://twitter.com/Talon269/statuses/1143504061284540416" TargetMode="External"/><Relationship Id="rId11021" Type="http://schemas.openxmlformats.org/officeDocument/2006/relationships/hyperlink" Target="http://twitter.com/JenJazzer/statuses/1143467286398939136" TargetMode="External"/><Relationship Id="rId3185" Type="http://schemas.openxmlformats.org/officeDocument/2006/relationships/hyperlink" Target="http://twitter.com/tbernitt007/statuses/1143518072898248706" TargetMode="External"/><Relationship Id="rId4236" Type="http://schemas.openxmlformats.org/officeDocument/2006/relationships/hyperlink" Target="http://pbs.twimg.com/profile_images/1105998734704427008/0K0r6-_H_normal.png" TargetMode="External"/><Relationship Id="rId4650" Type="http://schemas.openxmlformats.org/officeDocument/2006/relationships/hyperlink" Target="http://twitter.com/GeriBAnderson/statuses/1143509090175528960" TargetMode="External"/><Relationship Id="rId5701" Type="http://schemas.openxmlformats.org/officeDocument/2006/relationships/hyperlink" Target="http://pbs.twimg.com/profile_images/1101492738401492992/3VsBLV6Q_normal.jpg" TargetMode="External"/><Relationship Id="rId8857" Type="http://schemas.openxmlformats.org/officeDocument/2006/relationships/hyperlink" Target="http://twitter.com/tuckermitchell/statuses/1143483618561581056" TargetMode="External"/><Relationship Id="rId9908" Type="http://schemas.openxmlformats.org/officeDocument/2006/relationships/hyperlink" Target="http://pbs.twimg.com/profile_images/838571442836910080/jpVllbwd_normal.jpg" TargetMode="External"/><Relationship Id="rId3252" Type="http://schemas.openxmlformats.org/officeDocument/2006/relationships/hyperlink" Target="http://pbs.twimg.com/profile_images/1063095910673068033/ri-Zu2t1_normal.jpg" TargetMode="External"/><Relationship Id="rId4303" Type="http://schemas.openxmlformats.org/officeDocument/2006/relationships/hyperlink" Target="http://twitter.com/birderseye/statuses/1143511532426485760" TargetMode="External"/><Relationship Id="rId7459" Type="http://schemas.openxmlformats.org/officeDocument/2006/relationships/hyperlink" Target="http://twitter.com/bgdeuce68/statuses/1143493128755777536" TargetMode="External"/><Relationship Id="rId7873" Type="http://schemas.openxmlformats.org/officeDocument/2006/relationships/hyperlink" Target="http://twitter.com/mkmilitarymom/statuses/1143490786698366976" TargetMode="External"/><Relationship Id="rId10787" Type="http://schemas.openxmlformats.org/officeDocument/2006/relationships/hyperlink" Target="http://twitter.com/SRO66793954/statuses/1143469298519805952" TargetMode="External"/><Relationship Id="rId11838" Type="http://schemas.openxmlformats.org/officeDocument/2006/relationships/hyperlink" Target="http://pbs.twimg.com/profile_images/2242630371/trees_normal.jpg" TargetMode="External"/><Relationship Id="rId173" Type="http://schemas.openxmlformats.org/officeDocument/2006/relationships/hyperlink" Target="http://pbs.twimg.com/profile_images/679025261736693760/IREvZ7ct_normal.jpg" TargetMode="External"/><Relationship Id="rId6475" Type="http://schemas.openxmlformats.org/officeDocument/2006/relationships/hyperlink" Target="http://pbs.twimg.com/profile_images/1142475297306136576/4YMOmiFj_normal.png" TargetMode="External"/><Relationship Id="rId7526" Type="http://schemas.openxmlformats.org/officeDocument/2006/relationships/hyperlink" Target="http://pbs.twimg.com/profile_images/1013950519390322688/fNKRSVZY_normal.jpg" TargetMode="External"/><Relationship Id="rId8924" Type="http://schemas.openxmlformats.org/officeDocument/2006/relationships/hyperlink" Target="http://pbs.twimg.com/profile_images/725405473013399553/5Q71HwHg_normal.jpg" TargetMode="External"/><Relationship Id="rId10854" Type="http://schemas.openxmlformats.org/officeDocument/2006/relationships/hyperlink" Target="http://pbs.twimg.com/profile_images/989602765218312192/WMY3YDCJ_normal.jpg" TargetMode="External"/><Relationship Id="rId11905" Type="http://schemas.openxmlformats.org/officeDocument/2006/relationships/hyperlink" Target="http://twitter.com/DonnaMWestbrook/statuses/1143456981136629761" TargetMode="External"/><Relationship Id="rId240" Type="http://schemas.openxmlformats.org/officeDocument/2006/relationships/hyperlink" Target="http://twitter.com/lilbigmouth1776/statuses/1143535787113353222" TargetMode="External"/><Relationship Id="rId5077" Type="http://schemas.openxmlformats.org/officeDocument/2006/relationships/hyperlink" Target="http://pbs.twimg.com/profile_images/1102619760221712384/-O2_ELDh_normal.jpg" TargetMode="External"/><Relationship Id="rId6128" Type="http://schemas.openxmlformats.org/officeDocument/2006/relationships/hyperlink" Target="http://twitter.com/judesyr/statuses/1143501130649018368" TargetMode="External"/><Relationship Id="rId7940" Type="http://schemas.openxmlformats.org/officeDocument/2006/relationships/hyperlink" Target="http://pbs.twimg.com/profile_images/1130466325740916736/ocjMpdS1_normal.jpg" TargetMode="External"/><Relationship Id="rId10507" Type="http://schemas.openxmlformats.org/officeDocument/2006/relationships/hyperlink" Target="http://twitter.com/suckerbsanders/statuses/1143471806696890368" TargetMode="External"/><Relationship Id="rId10921" Type="http://schemas.openxmlformats.org/officeDocument/2006/relationships/hyperlink" Target="http://twitter.com/jenafa24/statuses/1143468210970353664" TargetMode="External"/><Relationship Id="rId4093" Type="http://schemas.openxmlformats.org/officeDocument/2006/relationships/hyperlink" Target="http://twitter.com/lietteped/statuses/1143512874318516224" TargetMode="External"/><Relationship Id="rId5144" Type="http://schemas.openxmlformats.org/officeDocument/2006/relationships/hyperlink" Target="http://twitter.com/OrlyPhillips/statuses/1143506639510736897" TargetMode="External"/><Relationship Id="rId5491" Type="http://schemas.openxmlformats.org/officeDocument/2006/relationships/hyperlink" Target="http://pbs.twimg.com/profile_images/1116242302844850177/BWv79xBA_normal.jpg" TargetMode="External"/><Relationship Id="rId6542" Type="http://schemas.openxmlformats.org/officeDocument/2006/relationships/hyperlink" Target="http://twitter.com/Juliestellman2/statuses/1143498856274919425" TargetMode="External"/><Relationship Id="rId9698" Type="http://schemas.openxmlformats.org/officeDocument/2006/relationships/hyperlink" Target="http://pbs.twimg.com/profile_images/968864380526956544/IFa6BtJA_normal.jpg" TargetMode="External"/><Relationship Id="rId1687" Type="http://schemas.openxmlformats.org/officeDocument/2006/relationships/hyperlink" Target="http://twitter.com/markl280/statuses/1143527409465139202" TargetMode="External"/><Relationship Id="rId2738" Type="http://schemas.openxmlformats.org/officeDocument/2006/relationships/hyperlink" Target="http://pbs.twimg.com/profile_images/1130975760485965824/cc8M75L3_normal.jpg" TargetMode="External"/><Relationship Id="rId9765" Type="http://schemas.openxmlformats.org/officeDocument/2006/relationships/hyperlink" Target="http://twitter.com/bwhiteb2/statuses/1143477386182365184" TargetMode="External"/><Relationship Id="rId11695" Type="http://schemas.openxmlformats.org/officeDocument/2006/relationships/hyperlink" Target="http://twitter.com/WynGalbraith/statuses/1143459735238148097" TargetMode="External"/><Relationship Id="rId1754" Type="http://schemas.openxmlformats.org/officeDocument/2006/relationships/hyperlink" Target="http://pbs.twimg.com/profile_images/865332848684748800/9JxALg5L_normal.jpg" TargetMode="External"/><Relationship Id="rId2805" Type="http://schemas.openxmlformats.org/officeDocument/2006/relationships/hyperlink" Target="http://twitter.com/msgtedretaf/statuses/1143520131412320257" TargetMode="External"/><Relationship Id="rId4160" Type="http://schemas.openxmlformats.org/officeDocument/2006/relationships/hyperlink" Target="http://pbs.twimg.com/profile_images/967775402059018240/T0ED-joG_normal.jpg" TargetMode="External"/><Relationship Id="rId5211" Type="http://schemas.openxmlformats.org/officeDocument/2006/relationships/hyperlink" Target="http://pbs.twimg.com/profile_images/844253971992756224/r8XbPXFS_normal.jpg" TargetMode="External"/><Relationship Id="rId8367" Type="http://schemas.openxmlformats.org/officeDocument/2006/relationships/hyperlink" Target="http://twitter.com/AdJansen2/statuses/1143487065285439489" TargetMode="External"/><Relationship Id="rId8781" Type="http://schemas.openxmlformats.org/officeDocument/2006/relationships/hyperlink" Target="http://twitter.com/nayacutie/statuses/1143484016861073408" TargetMode="External"/><Relationship Id="rId9418" Type="http://schemas.openxmlformats.org/officeDocument/2006/relationships/hyperlink" Target="http://pbs.twimg.com/profile_images/1111605908805697538/vdlva_ZD_normal.png" TargetMode="External"/><Relationship Id="rId9832" Type="http://schemas.openxmlformats.org/officeDocument/2006/relationships/hyperlink" Target="http://pbs.twimg.com/profile_images/1143494483222433792/Sl3azYoo_normal.jpg" TargetMode="External"/><Relationship Id="rId10297" Type="http://schemas.openxmlformats.org/officeDocument/2006/relationships/hyperlink" Target="http://twitter.com/DemforceMGWV/statuses/1143473635144941568" TargetMode="External"/><Relationship Id="rId11348" Type="http://schemas.openxmlformats.org/officeDocument/2006/relationships/hyperlink" Target="http://pbs.twimg.com/profile_images/1088365973147697152/oeYUiK3__normal.jpg" TargetMode="External"/><Relationship Id="rId46" Type="http://schemas.openxmlformats.org/officeDocument/2006/relationships/hyperlink" Target="http://twitter.com/hghc93/statuses/1143537070666743810" TargetMode="External"/><Relationship Id="rId1407" Type="http://schemas.openxmlformats.org/officeDocument/2006/relationships/hyperlink" Target="http://twitter.com/cmg255/statuses/1143528954952933377" TargetMode="External"/><Relationship Id="rId1821" Type="http://schemas.openxmlformats.org/officeDocument/2006/relationships/hyperlink" Target="http://twitter.com/roaaaboelenein/statuses/1143526516745211905" TargetMode="External"/><Relationship Id="rId4977" Type="http://schemas.openxmlformats.org/officeDocument/2006/relationships/hyperlink" Target="http://pbs.twimg.com/profile_images/1090263604996202502/VWDGdx3y_normal.jpg" TargetMode="External"/><Relationship Id="rId7383" Type="http://schemas.openxmlformats.org/officeDocument/2006/relationships/hyperlink" Target="http://twitter.com/kenbielicki/statuses/1143493622429626370" TargetMode="External"/><Relationship Id="rId8434" Type="http://schemas.openxmlformats.org/officeDocument/2006/relationships/hyperlink" Target="http://pbs.twimg.com/profile_images/1062385564597542912/ETftPUIa_normal.jpg" TargetMode="External"/><Relationship Id="rId10364" Type="http://schemas.openxmlformats.org/officeDocument/2006/relationships/hyperlink" Target="http://pbs.twimg.com/profile_images/1082738120418779137/fRO2GPLF_normal.jpg" TargetMode="External"/><Relationship Id="rId11762" Type="http://schemas.openxmlformats.org/officeDocument/2006/relationships/hyperlink" Target="http://pbs.twimg.com/profile_images/1095786642810515462/31C4Btcw_normal.jpg" TargetMode="External"/><Relationship Id="rId3579" Type="http://schemas.openxmlformats.org/officeDocument/2006/relationships/hyperlink" Target="http://twitter.com/liliandlee/statuses/1143515949732995074" TargetMode="External"/><Relationship Id="rId7036" Type="http://schemas.openxmlformats.org/officeDocument/2006/relationships/hyperlink" Target="http://pbs.twimg.com/profile_images/970723869307781122/JP0b5vd3_normal.jpg" TargetMode="External"/><Relationship Id="rId7450" Type="http://schemas.openxmlformats.org/officeDocument/2006/relationships/hyperlink" Target="http://pbs.twimg.com/profile_images/1127568087048445957/-wczM9BE_normal.jpg" TargetMode="External"/><Relationship Id="rId8501" Type="http://schemas.openxmlformats.org/officeDocument/2006/relationships/hyperlink" Target="http://twitter.com/country1st2020/statuses/1143486163019132928" TargetMode="External"/><Relationship Id="rId10017" Type="http://schemas.openxmlformats.org/officeDocument/2006/relationships/hyperlink" Target="http://twitter.com/PrightonD/statuses/1143475612218208263" TargetMode="External"/><Relationship Id="rId11415" Type="http://schemas.openxmlformats.org/officeDocument/2006/relationships/hyperlink" Target="http://twitter.com/waterfall2027/statuses/1143463641611669505" TargetMode="External"/><Relationship Id="rId2595" Type="http://schemas.openxmlformats.org/officeDocument/2006/relationships/hyperlink" Target="http://twitter.com/CStrait2/statuses/1143521705375272960" TargetMode="External"/><Relationship Id="rId3993" Type="http://schemas.openxmlformats.org/officeDocument/2006/relationships/hyperlink" Target="http://twitter.com/MindMasterZone/statuses/1143513413114650624" TargetMode="External"/><Relationship Id="rId6052" Type="http://schemas.openxmlformats.org/officeDocument/2006/relationships/hyperlink" Target="http://twitter.com/TLove_077/statuses/1143501637756968960" TargetMode="External"/><Relationship Id="rId7103" Type="http://schemas.openxmlformats.org/officeDocument/2006/relationships/hyperlink" Target="http://twitter.com/justjo1002/statuses/1143495296120426497" TargetMode="External"/><Relationship Id="rId10431" Type="http://schemas.openxmlformats.org/officeDocument/2006/relationships/hyperlink" Target="http://twitter.com/SwannCarinda/statuses/1143472421422411781" TargetMode="External"/><Relationship Id="rId567" Type="http://schemas.openxmlformats.org/officeDocument/2006/relationships/hyperlink" Target="http://twitter.com/cb_annen/statuses/1143533562056138753" TargetMode="External"/><Relationship Id="rId1197" Type="http://schemas.openxmlformats.org/officeDocument/2006/relationships/hyperlink" Target="http://twitter.com/MoveOn/statuses/1143530097288339461" TargetMode="External"/><Relationship Id="rId2248" Type="http://schemas.openxmlformats.org/officeDocument/2006/relationships/hyperlink" Target="http://pbs.twimg.com/profile_images/1064554560/Nice_moth_pic_normal.bmp" TargetMode="External"/><Relationship Id="rId3646" Type="http://schemas.openxmlformats.org/officeDocument/2006/relationships/hyperlink" Target="http://pbs.twimg.com/profile_images/964505277226561538/5zqMEdIn_normal.jpg" TargetMode="External"/><Relationship Id="rId9275" Type="http://schemas.openxmlformats.org/officeDocument/2006/relationships/hyperlink" Target="http://twitter.com/pgf13/statuses/1143480730401591297" TargetMode="External"/><Relationship Id="rId981" Type="http://schemas.openxmlformats.org/officeDocument/2006/relationships/hyperlink" Target="http://twitter.com/macomber_ed/statuses/1143531167540551681" TargetMode="External"/><Relationship Id="rId2662" Type="http://schemas.openxmlformats.org/officeDocument/2006/relationships/hyperlink" Target="http://pbs.twimg.com/profile_images/549746052400947200/kAJuI6Sm_normal.jpeg" TargetMode="External"/><Relationship Id="rId3713" Type="http://schemas.openxmlformats.org/officeDocument/2006/relationships/hyperlink" Target="http://twitter.com/c0ugar13/statuses/1143515215666900992" TargetMode="External"/><Relationship Id="rId6869" Type="http://schemas.openxmlformats.org/officeDocument/2006/relationships/hyperlink" Target="http://twitter.com/keyocean/statuses/1143496851037007873" TargetMode="External"/><Relationship Id="rId634" Type="http://schemas.openxmlformats.org/officeDocument/2006/relationships/hyperlink" Target="http://pbs.twimg.com/profile_images/518748487/wayne_trimmed_normal.jpg" TargetMode="External"/><Relationship Id="rId1264" Type="http://schemas.openxmlformats.org/officeDocument/2006/relationships/hyperlink" Target="http://pbs.twimg.com/profile_images/1007235140999733249/w0BuY-_z_normal.jpg" TargetMode="External"/><Relationship Id="rId2315" Type="http://schemas.openxmlformats.org/officeDocument/2006/relationships/hyperlink" Target="http://twitter.com/LeainWV/statuses/1143523486297657344" TargetMode="External"/><Relationship Id="rId5885" Type="http://schemas.openxmlformats.org/officeDocument/2006/relationships/hyperlink" Target="http://pbs.twimg.com/profile_images/473814876213624832/ANwO-NXB_normal.jpeg" TargetMode="External"/><Relationship Id="rId6936" Type="http://schemas.openxmlformats.org/officeDocument/2006/relationships/hyperlink" Target="http://pbs.twimg.com/profile_images/824652933337849856/wolrORyX_normal.jpg" TargetMode="External"/><Relationship Id="rId8291" Type="http://schemas.openxmlformats.org/officeDocument/2006/relationships/hyperlink" Target="http://twitter.com/tanyia/statuses/1143487631164157953" TargetMode="External"/><Relationship Id="rId9342" Type="http://schemas.openxmlformats.org/officeDocument/2006/relationships/hyperlink" Target="http://pbs.twimg.com/profile_images/969359374325112832/eDBc-Ktg_normal.jpg" TargetMode="External"/><Relationship Id="rId11272" Type="http://schemas.openxmlformats.org/officeDocument/2006/relationships/hyperlink" Target="http://pbs.twimg.com/profile_images/1053610384303841280/LrbtcOh2_normal.jpg" TargetMode="External"/><Relationship Id="rId701" Type="http://schemas.openxmlformats.org/officeDocument/2006/relationships/hyperlink" Target="http://twitter.com/Unclescrooge9/statuses/1143532869593313280" TargetMode="External"/><Relationship Id="rId1331" Type="http://schemas.openxmlformats.org/officeDocument/2006/relationships/hyperlink" Target="http://twitter.com/TheSusieQue/statuses/1143529292523081729" TargetMode="External"/><Relationship Id="rId4487" Type="http://schemas.openxmlformats.org/officeDocument/2006/relationships/hyperlink" Target="http://twitter.com/cakelly50/statuses/1143510382688002048" TargetMode="External"/><Relationship Id="rId5538" Type="http://schemas.openxmlformats.org/officeDocument/2006/relationships/hyperlink" Target="http://twitter.com/Gordo5551/statuses/1143504568103374849" TargetMode="External"/><Relationship Id="rId5952" Type="http://schemas.openxmlformats.org/officeDocument/2006/relationships/hyperlink" Target="http://twitter.com/Rllsunlover/statuses/1143502229724418049" TargetMode="External"/><Relationship Id="rId3089" Type="http://schemas.openxmlformats.org/officeDocument/2006/relationships/hyperlink" Target="http://twitter.com/MarkoSilberhand/statuses/1143518634419118083" TargetMode="External"/><Relationship Id="rId4554" Type="http://schemas.openxmlformats.org/officeDocument/2006/relationships/hyperlink" Target="http://pbs.twimg.com/profile_images/1117001516995493888/EYXDZqww_normal.jpg" TargetMode="External"/><Relationship Id="rId5605" Type="http://schemas.openxmlformats.org/officeDocument/2006/relationships/hyperlink" Target="http://pbs.twimg.com/profile_images/1125431113013452801/W92mCfNC_normal.png" TargetMode="External"/><Relationship Id="rId8011" Type="http://schemas.openxmlformats.org/officeDocument/2006/relationships/hyperlink" Target="http://twitter.com/LucyBangko/statuses/1143489709592776705" TargetMode="External"/><Relationship Id="rId3156" Type="http://schemas.openxmlformats.org/officeDocument/2006/relationships/hyperlink" Target="http://pbs.twimg.com/profile_images/984470003884883968/1TNcLJnG_normal.jpg" TargetMode="External"/><Relationship Id="rId4207" Type="http://schemas.openxmlformats.org/officeDocument/2006/relationships/hyperlink" Target="http://twitter.com/ricarascal/statuses/1143512178944696320" TargetMode="External"/><Relationship Id="rId491" Type="http://schemas.openxmlformats.org/officeDocument/2006/relationships/hyperlink" Target="http://twitter.com/sohulme/statuses/1143533961827758080" TargetMode="External"/><Relationship Id="rId2172" Type="http://schemas.openxmlformats.org/officeDocument/2006/relationships/hyperlink" Target="http://pbs.twimg.com/profile_images/871897958928732160/3CZcYw8m_normal.jpg" TargetMode="External"/><Relationship Id="rId3223" Type="http://schemas.openxmlformats.org/officeDocument/2006/relationships/hyperlink" Target="http://twitter.com/OKKaye924/statuses/1143517900537511936" TargetMode="External"/><Relationship Id="rId3570" Type="http://schemas.openxmlformats.org/officeDocument/2006/relationships/hyperlink" Target="http://pbs.twimg.com/profile_images/1082746894735065088/loziOcI1_normal.jpg" TargetMode="External"/><Relationship Id="rId4621" Type="http://schemas.openxmlformats.org/officeDocument/2006/relationships/hyperlink" Target="http://thatsjacqueline.com/" TargetMode="External"/><Relationship Id="rId6379" Type="http://schemas.openxmlformats.org/officeDocument/2006/relationships/hyperlink" Target="http://pbs.twimg.com/profile_images/1087128853246402561/G3a7tR0y_normal.jpg" TargetMode="External"/><Relationship Id="rId7777" Type="http://schemas.openxmlformats.org/officeDocument/2006/relationships/hyperlink" Target="http://twitter.com/ProfessorBec/statuses/1143491290975412225" TargetMode="External"/><Relationship Id="rId8828" Type="http://schemas.openxmlformats.org/officeDocument/2006/relationships/hyperlink" Target="http://pbs.twimg.com/profile_images/1107551796346740736/tSpIQVmi_normal.jpg" TargetMode="External"/><Relationship Id="rId10758" Type="http://schemas.openxmlformats.org/officeDocument/2006/relationships/hyperlink" Target="http://pbs.twimg.com/profile_images/1139280714405437440/S6cLK1bP_normal.jpg" TargetMode="External"/><Relationship Id="rId11809" Type="http://schemas.openxmlformats.org/officeDocument/2006/relationships/hyperlink" Target="http://twitter.com/LorriesWatson/statuses/1143458344650387456" TargetMode="External"/><Relationship Id="rId144" Type="http://schemas.openxmlformats.org/officeDocument/2006/relationships/hyperlink" Target="http://twitter.com/JesseSimonODay/statuses/1143536511230644224" TargetMode="External"/><Relationship Id="rId6793" Type="http://schemas.openxmlformats.org/officeDocument/2006/relationships/hyperlink" Target="http://twitter.com/pitprince/statuses/1143497323806416896" TargetMode="External"/><Relationship Id="rId7844" Type="http://schemas.openxmlformats.org/officeDocument/2006/relationships/hyperlink" Target="http://pbs.twimg.com/profile_images/1049843719543898112/97hMEy0x_normal.jpg" TargetMode="External"/><Relationship Id="rId10825" Type="http://schemas.openxmlformats.org/officeDocument/2006/relationships/hyperlink" Target="http://twitter.com/CwazupJ/statuses/1143468968398790656" TargetMode="External"/><Relationship Id="rId2989" Type="http://schemas.openxmlformats.org/officeDocument/2006/relationships/hyperlink" Target="http://twitter.com/Tessacurly/statuses/1143519176864272390" TargetMode="External"/><Relationship Id="rId5395" Type="http://schemas.openxmlformats.org/officeDocument/2006/relationships/hyperlink" Target="http://pbs.twimg.com/profile_images/721121515823964160/8UXn308W_normal.jpg" TargetMode="External"/><Relationship Id="rId6446" Type="http://schemas.openxmlformats.org/officeDocument/2006/relationships/hyperlink" Target="http://twitter.com/Betsy_Manning/statuses/1143499330571177985" TargetMode="External"/><Relationship Id="rId6860" Type="http://schemas.openxmlformats.org/officeDocument/2006/relationships/hyperlink" Target="http://pbs.twimg.com/profile_images/1123574611646590976/h-ffEV_G_normal.jpg" TargetMode="External"/><Relationship Id="rId7911" Type="http://schemas.openxmlformats.org/officeDocument/2006/relationships/hyperlink" Target="http://twitter.com/archieonthehill/statuses/1143490538273988609" TargetMode="External"/><Relationship Id="rId211" Type="http://schemas.openxmlformats.org/officeDocument/2006/relationships/hyperlink" Target="http://pbs.twimg.com/profile_images/837339834893152258/9SWJhLyF_normal.jpg" TargetMode="External"/><Relationship Id="rId5048" Type="http://schemas.openxmlformats.org/officeDocument/2006/relationships/hyperlink" Target="http://twitter.com/OGOPer/statuses/1143507102595473414" TargetMode="External"/><Relationship Id="rId5462" Type="http://schemas.openxmlformats.org/officeDocument/2006/relationships/hyperlink" Target="http://twitter.com/judesyr/statuses/1143505093242888192" TargetMode="External"/><Relationship Id="rId6513" Type="http://schemas.openxmlformats.org/officeDocument/2006/relationships/hyperlink" Target="http://pbs.twimg.com/profile_images/1257025407/profile_pic_normal.jpg" TargetMode="External"/><Relationship Id="rId9669" Type="http://schemas.openxmlformats.org/officeDocument/2006/relationships/hyperlink" Target="http://twitter.com/Jackie_Tilton22/statuses/1143477994155139072" TargetMode="External"/><Relationship Id="rId11599" Type="http://schemas.openxmlformats.org/officeDocument/2006/relationships/hyperlink" Target="http://twitter.com/4sutq8/statuses/1143461081056043008" TargetMode="External"/><Relationship Id="rId1658" Type="http://schemas.openxmlformats.org/officeDocument/2006/relationships/hyperlink" Target="http://pbs.twimg.com/profile_images/880512346468352000/TssD1ZV6_normal.jpg" TargetMode="External"/><Relationship Id="rId2709" Type="http://schemas.openxmlformats.org/officeDocument/2006/relationships/hyperlink" Target="http://twitter.com/SteveP68434620/statuses/1143520958982103040" TargetMode="External"/><Relationship Id="rId4064" Type="http://schemas.openxmlformats.org/officeDocument/2006/relationships/hyperlink" Target="http://pbs.twimg.com/profile_images/1114048555658833921/6JRUcZsK_normal.jpg" TargetMode="External"/><Relationship Id="rId5115" Type="http://schemas.openxmlformats.org/officeDocument/2006/relationships/hyperlink" Target="http://pbs.twimg.com/profile_images/1135345569369661442/my4vNKMc_normal.jpg" TargetMode="External"/><Relationship Id="rId8685" Type="http://schemas.openxmlformats.org/officeDocument/2006/relationships/hyperlink" Target="http://twitter.com/IndianaThinks/statuses/1143484703661600768" TargetMode="External"/><Relationship Id="rId9736" Type="http://schemas.openxmlformats.org/officeDocument/2006/relationships/hyperlink" Target="http://pbs.twimg.com/profile_images/1126192083721756673/DJaELxTA_normal.jpg" TargetMode="External"/><Relationship Id="rId3080" Type="http://schemas.openxmlformats.org/officeDocument/2006/relationships/hyperlink" Target="http://pbs.twimg.com/profile_images/796019788678135808/gJGuLv4R_normal.jpg" TargetMode="External"/><Relationship Id="rId4131" Type="http://schemas.openxmlformats.org/officeDocument/2006/relationships/hyperlink" Target="http://twitter.com/garylgoben/statuses/1143512630860140544" TargetMode="External"/><Relationship Id="rId7287" Type="http://schemas.openxmlformats.org/officeDocument/2006/relationships/hyperlink" Target="http://twitter.com/daeupher/statuses/1143494147560660992" TargetMode="External"/><Relationship Id="rId8338" Type="http://schemas.openxmlformats.org/officeDocument/2006/relationships/hyperlink" Target="http://pbs.twimg.com/profile_images/525745623320887296/xPbNnPZ-_normal.jpeg" TargetMode="External"/><Relationship Id="rId11666" Type="http://schemas.openxmlformats.org/officeDocument/2006/relationships/hyperlink" Target="http://pbs.twimg.com/profile_images/1070256444426072064/1xayF5vs_normal.jpg" TargetMode="External"/><Relationship Id="rId1725" Type="http://schemas.openxmlformats.org/officeDocument/2006/relationships/hyperlink" Target="http://twitter.com/MimiTexasAngel/statuses/1143527173241954304" TargetMode="External"/><Relationship Id="rId7354" Type="http://schemas.openxmlformats.org/officeDocument/2006/relationships/hyperlink" Target="http://pbs.twimg.com/profile_images/1110721090396012544/FPcMdZju_normal.jpg" TargetMode="External"/><Relationship Id="rId8752" Type="http://schemas.openxmlformats.org/officeDocument/2006/relationships/hyperlink" Target="http://pbs.twimg.com/profile_images/1013926458014752768/Vd4kA070_normal.jpg" TargetMode="External"/><Relationship Id="rId9803" Type="http://schemas.openxmlformats.org/officeDocument/2006/relationships/hyperlink" Target="http://twitter.com/TKinMB/statuses/1143477160784646145" TargetMode="External"/><Relationship Id="rId10268" Type="http://schemas.openxmlformats.org/officeDocument/2006/relationships/hyperlink" Target="http://pbs.twimg.com/profile_images/1540603229/lori_normal.jpg" TargetMode="External"/><Relationship Id="rId10682" Type="http://schemas.openxmlformats.org/officeDocument/2006/relationships/hyperlink" Target="http://pbs.twimg.com/profile_images/1138274157634969600/5KA_23H9_normal.jpg" TargetMode="External"/><Relationship Id="rId11319" Type="http://schemas.openxmlformats.org/officeDocument/2006/relationships/hyperlink" Target="http://twitter.com/AnneStruthers/statuses/1143464709158592515" TargetMode="External"/><Relationship Id="rId11733" Type="http://schemas.openxmlformats.org/officeDocument/2006/relationships/hyperlink" Target="http://twitter.com/giuliag/statuses/1143459185142710272" TargetMode="External"/><Relationship Id="rId17" Type="http://schemas.openxmlformats.org/officeDocument/2006/relationships/hyperlink" Target="http://pbs.twimg.com/profile_images/1141888204452323329/mVWdvywk_normal.jpg" TargetMode="External"/><Relationship Id="rId3897" Type="http://schemas.openxmlformats.org/officeDocument/2006/relationships/hyperlink" Target="http://twitter.com/1proudamcitizen/statuses/1143514016016490496" TargetMode="External"/><Relationship Id="rId4948" Type="http://schemas.openxmlformats.org/officeDocument/2006/relationships/hyperlink" Target="http://twitter.com/3426674/statuses/1143507542972047361" TargetMode="External"/><Relationship Id="rId7007" Type="http://schemas.openxmlformats.org/officeDocument/2006/relationships/hyperlink" Target="http://twitter.com/dianesummers6/statuses/1143495935248519168" TargetMode="External"/><Relationship Id="rId8405" Type="http://schemas.openxmlformats.org/officeDocument/2006/relationships/hyperlink" Target="http://twitter.com/ssmithpolitical/statuses/1143486653216018432" TargetMode="External"/><Relationship Id="rId10335" Type="http://schemas.openxmlformats.org/officeDocument/2006/relationships/hyperlink" Target="http://twitter.com/stevonyc34/statuses/1143473438281084928" TargetMode="External"/><Relationship Id="rId11800" Type="http://schemas.openxmlformats.org/officeDocument/2006/relationships/hyperlink" Target="http://pbs.twimg.com/profile_images/1116864290974306304/QztmHvsv_normal.png" TargetMode="External"/><Relationship Id="rId2499" Type="http://schemas.openxmlformats.org/officeDocument/2006/relationships/hyperlink" Target="http://twitter.com/lininohio/statuses/1143522410689417217" TargetMode="External"/><Relationship Id="rId3964" Type="http://schemas.openxmlformats.org/officeDocument/2006/relationships/hyperlink" Target="http://abs.twimg.com/sticky/default_profile_images/default_profile_normal.png" TargetMode="External"/><Relationship Id="rId6370" Type="http://schemas.openxmlformats.org/officeDocument/2006/relationships/hyperlink" Target="http://twitter.com/MichelleLavoie/statuses/1143499712290537472" TargetMode="External"/><Relationship Id="rId7421" Type="http://schemas.openxmlformats.org/officeDocument/2006/relationships/hyperlink" Target="http://twitter.com/LOACAge/statuses/1143493364127535105" TargetMode="External"/><Relationship Id="rId10402" Type="http://schemas.openxmlformats.org/officeDocument/2006/relationships/hyperlink" Target="http://pbs.twimg.com/profile_images/1077623141843767301/Hi-3lyku_normal.jpg" TargetMode="External"/><Relationship Id="rId1" Type="http://schemas.openxmlformats.org/officeDocument/2006/relationships/hyperlink" Target="http://pbs.twimg.com/profile_images/972677365636608000/5eW-4rv__normal.jpg" TargetMode="External"/><Relationship Id="rId885" Type="http://schemas.openxmlformats.org/officeDocument/2006/relationships/hyperlink" Target="http://twitter.com/tinyboo49/statuses/1143531726590947328" TargetMode="External"/><Relationship Id="rId2566" Type="http://schemas.openxmlformats.org/officeDocument/2006/relationships/hyperlink" Target="http://pbs.twimg.com/profile_images/1128769824488853505/3sUJzUoo_normal.png" TargetMode="External"/><Relationship Id="rId2980" Type="http://schemas.openxmlformats.org/officeDocument/2006/relationships/hyperlink" Target="http://pbs.twimg.com/profile_images/1059859174434078720/G05ta9ca_normal.jpg" TargetMode="External"/><Relationship Id="rId3617" Type="http://schemas.openxmlformats.org/officeDocument/2006/relationships/hyperlink" Target="http://twitter.com/TheFaxMatter/statuses/1143515721328156673" TargetMode="External"/><Relationship Id="rId6023" Type="http://schemas.openxmlformats.org/officeDocument/2006/relationships/hyperlink" Target="http://pbs.twimg.com/profile_images/1028001447449976832/EXkx-Spr_normal.jpg" TargetMode="External"/><Relationship Id="rId9179" Type="http://schemas.openxmlformats.org/officeDocument/2006/relationships/hyperlink" Target="http://twitter.com/chicola_nola/statuses/1143481439708700672" TargetMode="External"/><Relationship Id="rId9593" Type="http://schemas.openxmlformats.org/officeDocument/2006/relationships/hyperlink" Target="http://twitter.com/sarahcherry77/statuses/1143478432275271682" TargetMode="External"/><Relationship Id="rId538" Type="http://schemas.openxmlformats.org/officeDocument/2006/relationships/hyperlink" Target="http://abs.twimg.com/sticky/default_profile_images/default_profile_normal.png" TargetMode="External"/><Relationship Id="rId952" Type="http://schemas.openxmlformats.org/officeDocument/2006/relationships/hyperlink" Target="http://pbs.twimg.com/profile_images/845716484651331584/kV8YSzZi_normal.jpg" TargetMode="External"/><Relationship Id="rId1168" Type="http://schemas.openxmlformats.org/officeDocument/2006/relationships/hyperlink" Target="http://pbs.twimg.com/profile_images/921179049308905473/OoTnSsyb_normal.jpg" TargetMode="External"/><Relationship Id="rId1582" Type="http://schemas.openxmlformats.org/officeDocument/2006/relationships/hyperlink" Target="http://pbs.twimg.com/profile_images/881226844183289857/M3rUS2YX_normal.jpg" TargetMode="External"/><Relationship Id="rId2219" Type="http://schemas.openxmlformats.org/officeDocument/2006/relationships/hyperlink" Target="http://twitter.com/DebLaPo/statuses/1143523991807643648" TargetMode="External"/><Relationship Id="rId2633" Type="http://schemas.openxmlformats.org/officeDocument/2006/relationships/hyperlink" Target="http://twitter.com/NemesisRides/statuses/1143521430254039043" TargetMode="External"/><Relationship Id="rId5789" Type="http://schemas.openxmlformats.org/officeDocument/2006/relationships/hyperlink" Target="http://pbs.twimg.com/profile_images/897880642679164928/yAwRKF0w_normal.jpg" TargetMode="External"/><Relationship Id="rId8195" Type="http://schemas.openxmlformats.org/officeDocument/2006/relationships/hyperlink" Target="http://twitter.com/YogiSunlight/statuses/1143488346381062145" TargetMode="External"/><Relationship Id="rId9246" Type="http://schemas.openxmlformats.org/officeDocument/2006/relationships/hyperlink" Target="http://pbs.twimg.com/profile_images/1110553714107002880/tsB5o4cH_normal.jpg" TargetMode="External"/><Relationship Id="rId9660" Type="http://schemas.openxmlformats.org/officeDocument/2006/relationships/hyperlink" Target="http://pbs.twimg.com/profile_images/966546576633204736/t5Y3x1Zz_normal.jpg" TargetMode="External"/><Relationship Id="rId11176" Type="http://schemas.openxmlformats.org/officeDocument/2006/relationships/hyperlink" Target="http://pbs.twimg.com/profile_images/923546472121094145/AxzB1vlf_normal.jpg" TargetMode="External"/><Relationship Id="rId605" Type="http://schemas.openxmlformats.org/officeDocument/2006/relationships/hyperlink" Target="http://twitter.com/Jaja_In_SF/statuses/1143533370023874562" TargetMode="External"/><Relationship Id="rId1235" Type="http://schemas.openxmlformats.org/officeDocument/2006/relationships/hyperlink" Target="http://twitter.com/LauraPynn/statuses/1143529920225824769" TargetMode="External"/><Relationship Id="rId8262" Type="http://schemas.openxmlformats.org/officeDocument/2006/relationships/hyperlink" Target="http://pbs.twimg.com/profile_images/1139842925628727299/IKAYVxkU_normal.jpg" TargetMode="External"/><Relationship Id="rId9313" Type="http://schemas.openxmlformats.org/officeDocument/2006/relationships/hyperlink" Target="http://twitter.com/bwhiteb2/statuses/1143480504462786560" TargetMode="External"/><Relationship Id="rId10192" Type="http://schemas.openxmlformats.org/officeDocument/2006/relationships/hyperlink" Target="http://pbs.twimg.com/profile_images/1055897514145136640/jk0tJTyP_normal.jpg" TargetMode="External"/><Relationship Id="rId11590" Type="http://schemas.openxmlformats.org/officeDocument/2006/relationships/hyperlink" Target="http://pbs.twimg.com/profile_images/994824080305074178/BxEJShcY_normal.jpg" TargetMode="External"/><Relationship Id="rId1302" Type="http://schemas.openxmlformats.org/officeDocument/2006/relationships/hyperlink" Target="http://pbs.twimg.com/profile_images/848603180590141441/qdvy0XCf_normal.jpg" TargetMode="External"/><Relationship Id="rId2700" Type="http://schemas.openxmlformats.org/officeDocument/2006/relationships/hyperlink" Target="http://pbs.twimg.com/profile_images/288958751/brian_headshot2_2008_normal.jpg" TargetMode="External"/><Relationship Id="rId4458" Type="http://schemas.openxmlformats.org/officeDocument/2006/relationships/hyperlink" Target="http://pbs.twimg.com/profile_images/838061737123450880/bIlbYFxU_normal.jpg" TargetMode="External"/><Relationship Id="rId5856" Type="http://schemas.openxmlformats.org/officeDocument/2006/relationships/hyperlink" Target="http://twitter.com/magost/statuses/1143502803828125697" TargetMode="External"/><Relationship Id="rId6907" Type="http://schemas.openxmlformats.org/officeDocument/2006/relationships/hyperlink" Target="http://twitter.com/neeedanewname/statuses/1143496636850683904" TargetMode="External"/><Relationship Id="rId11243" Type="http://schemas.openxmlformats.org/officeDocument/2006/relationships/hyperlink" Target="http://twitter.com/DavidHeap/statuses/1143465302841352192" TargetMode="External"/><Relationship Id="rId4872" Type="http://schemas.openxmlformats.org/officeDocument/2006/relationships/hyperlink" Target="http://twitter.com/janween2/statuses/1143507935412273154" TargetMode="External"/><Relationship Id="rId5509" Type="http://schemas.openxmlformats.org/officeDocument/2006/relationships/hyperlink" Target="http://pbs.twimg.com/profile_images/968897218357837825/e_4VdbyL_normal.jpg" TargetMode="External"/><Relationship Id="rId5923" Type="http://schemas.openxmlformats.org/officeDocument/2006/relationships/hyperlink" Target="http://pbs.twimg.com/profile_images/3339696918/700157bef94253f06b4ddd94ca976010_normal.jpeg" TargetMode="External"/><Relationship Id="rId11310" Type="http://schemas.openxmlformats.org/officeDocument/2006/relationships/hyperlink" Target="http://pbs.twimg.com/profile_images/1140719990284402689/77T4PF1h_normal.jpg" TargetMode="External"/><Relationship Id="rId395" Type="http://schemas.openxmlformats.org/officeDocument/2006/relationships/hyperlink" Target="http://twitter.com/mrmatt46/statuses/1143534638918492163" TargetMode="External"/><Relationship Id="rId2076" Type="http://schemas.openxmlformats.org/officeDocument/2006/relationships/hyperlink" Target="http://pbs.twimg.com/profile_images/871897958928732160/3CZcYw8m_normal.jpg" TargetMode="External"/><Relationship Id="rId3474" Type="http://schemas.openxmlformats.org/officeDocument/2006/relationships/hyperlink" Target="http://pbs.twimg.com/profile_images/957052235535601664/jfGYfvTW_normal.jpg" TargetMode="External"/><Relationship Id="rId4525" Type="http://schemas.openxmlformats.org/officeDocument/2006/relationships/hyperlink" Target="http://twitter.com/marie_guarde/statuses/1143510092781895680" TargetMode="External"/><Relationship Id="rId2490" Type="http://schemas.openxmlformats.org/officeDocument/2006/relationships/hyperlink" Target="http://pbs.twimg.com/profile_images/966698328846036992/MV9soUZf_normal.jpg" TargetMode="External"/><Relationship Id="rId3127" Type="http://schemas.openxmlformats.org/officeDocument/2006/relationships/hyperlink" Target="http://twitter.com/JimBOBlbc/statuses/1143518464683864066" TargetMode="External"/><Relationship Id="rId3541" Type="http://schemas.openxmlformats.org/officeDocument/2006/relationships/hyperlink" Target="http://twitter.com/funkb4u/statuses/1143516182894563328" TargetMode="External"/><Relationship Id="rId6697" Type="http://schemas.openxmlformats.org/officeDocument/2006/relationships/hyperlink" Target="http://pbs.twimg.com/profile_images/966883799190532096/ZtjrebRH_normal.jpg" TargetMode="External"/><Relationship Id="rId7748" Type="http://schemas.openxmlformats.org/officeDocument/2006/relationships/hyperlink" Target="http://pbs.twimg.com/profile_images/1109469484811780096/_ec5sFcA_normal.jpg" TargetMode="External"/><Relationship Id="rId462" Type="http://schemas.openxmlformats.org/officeDocument/2006/relationships/hyperlink" Target="http://pbs.twimg.com/profile_images/1127714570292752385/ULUlq4Nt_normal.png" TargetMode="External"/><Relationship Id="rId1092" Type="http://schemas.openxmlformats.org/officeDocument/2006/relationships/hyperlink" Target="http://pbs.twimg.com/profile_images/1101515807517859840/pOywrlRH_normal.jpg" TargetMode="External"/><Relationship Id="rId2143" Type="http://schemas.openxmlformats.org/officeDocument/2006/relationships/hyperlink" Target="http://twitter.com/EveDunbar/statuses/1143524405886296064" TargetMode="External"/><Relationship Id="rId5299" Type="http://schemas.openxmlformats.org/officeDocument/2006/relationships/hyperlink" Target="http://pbs.twimg.com/profile_images/841485977373818881/I67vSeAT_normal.jpg" TargetMode="External"/><Relationship Id="rId6764" Type="http://schemas.openxmlformats.org/officeDocument/2006/relationships/hyperlink" Target="http://twitter.com/canoncity7/statuses/1143497465053818880" TargetMode="External"/><Relationship Id="rId7815" Type="http://schemas.openxmlformats.org/officeDocument/2006/relationships/hyperlink" Target="http://twitter.com/drmla310/statuses/1143491041783250950" TargetMode="External"/><Relationship Id="rId9170" Type="http://schemas.openxmlformats.org/officeDocument/2006/relationships/hyperlink" Target="http://pbs.twimg.com/profile_images/832436830234619904/VH5Z2h3r_normal.jpg" TargetMode="External"/><Relationship Id="rId10729" Type="http://schemas.openxmlformats.org/officeDocument/2006/relationships/hyperlink" Target="http://twitter.com/NonUtopian/statuses/1143469716968824833" TargetMode="External"/><Relationship Id="rId115" Type="http://schemas.openxmlformats.org/officeDocument/2006/relationships/hyperlink" Target="http://pbs.twimg.com/profile_images/1125467808836608001/tAMhl4Lv_normal.jpg" TargetMode="External"/><Relationship Id="rId2210" Type="http://schemas.openxmlformats.org/officeDocument/2006/relationships/hyperlink" Target="http://pbs.twimg.com/profile_images/1091748068666626048/vuRcf9xW_normal.jpg" TargetMode="External"/><Relationship Id="rId5366" Type="http://schemas.openxmlformats.org/officeDocument/2006/relationships/hyperlink" Target="http://twitter.com/tiredofgop/statuses/1143505471677980672" TargetMode="External"/><Relationship Id="rId6417" Type="http://schemas.openxmlformats.org/officeDocument/2006/relationships/hyperlink" Target="http://abs.twimg.com/sticky/default_profile_images/default_profile_normal.png" TargetMode="External"/><Relationship Id="rId4382" Type="http://schemas.openxmlformats.org/officeDocument/2006/relationships/hyperlink" Target="http://pbs.twimg.com/profile_images/666408291774431232/1aAMzyyS_normal.jpg" TargetMode="External"/><Relationship Id="rId5019" Type="http://schemas.openxmlformats.org/officeDocument/2006/relationships/hyperlink" Target="http://pbs.twimg.com/profile_images/791068064133427200/2SKLZLO6_normal.jpg" TargetMode="External"/><Relationship Id="rId5433" Type="http://schemas.openxmlformats.org/officeDocument/2006/relationships/hyperlink" Target="http://pbs.twimg.com/profile_images/1139295449393876992/QDLyvfrs_normal.jpg" TargetMode="External"/><Relationship Id="rId5780" Type="http://schemas.openxmlformats.org/officeDocument/2006/relationships/hyperlink" Target="http://twitter.com/disneymom9801/statuses/1143503302602231808" TargetMode="External"/><Relationship Id="rId6831" Type="http://schemas.openxmlformats.org/officeDocument/2006/relationships/hyperlink" Target="http://twitter.com/SecularMomNC/statuses/1143497180952633344" TargetMode="External"/><Relationship Id="rId8589" Type="http://schemas.openxmlformats.org/officeDocument/2006/relationships/hyperlink" Target="http://twitter.com/rsapplegate/statuses/1143485468467781634" TargetMode="External"/><Relationship Id="rId9987" Type="http://schemas.openxmlformats.org/officeDocument/2006/relationships/hyperlink" Target="http://twitter.com/FeeshKeeng/statuses/1143475806548766720" TargetMode="External"/><Relationship Id="rId1976" Type="http://schemas.openxmlformats.org/officeDocument/2006/relationships/hyperlink" Target="http://pbs.twimg.com/profile_images/977798916878974976/E6McQ-Ha_normal.jpg" TargetMode="External"/><Relationship Id="rId4035" Type="http://schemas.openxmlformats.org/officeDocument/2006/relationships/hyperlink" Target="http://twitter.com/reislingpatti/statuses/1143513174307528704" TargetMode="External"/><Relationship Id="rId1629" Type="http://schemas.openxmlformats.org/officeDocument/2006/relationships/hyperlink" Target="http://twitter.com/sandy_b_good/statuses/1143527682090553350" TargetMode="External"/><Relationship Id="rId5500" Type="http://schemas.openxmlformats.org/officeDocument/2006/relationships/hyperlink" Target="http://twitter.com/SamuelsClem/statuses/1143504815894487040" TargetMode="External"/><Relationship Id="rId8656" Type="http://schemas.openxmlformats.org/officeDocument/2006/relationships/hyperlink" Target="http://pbs.twimg.com/profile_images/1614958486/me_and_waterboy_normal.jpg" TargetMode="External"/><Relationship Id="rId9707" Type="http://schemas.openxmlformats.org/officeDocument/2006/relationships/hyperlink" Target="http://twitter.com/PingTech/statuses/1143477810419441666" TargetMode="External"/><Relationship Id="rId10586" Type="http://schemas.openxmlformats.org/officeDocument/2006/relationships/hyperlink" Target="http://pbs.twimg.com/profile_images/732746172721434624/gSMhzdAk_normal.jpg" TargetMode="External"/><Relationship Id="rId11637" Type="http://schemas.openxmlformats.org/officeDocument/2006/relationships/hyperlink" Target="http://twitter.com/VTXGAL/statuses/1143460560840929280" TargetMode="External"/><Relationship Id="rId3051" Type="http://schemas.openxmlformats.org/officeDocument/2006/relationships/hyperlink" Target="http://twitter.com/avroka/statuses/1143518870864564224" TargetMode="External"/><Relationship Id="rId4102" Type="http://schemas.openxmlformats.org/officeDocument/2006/relationships/hyperlink" Target="http://pbs.twimg.com/profile_images/1047922150076796928/v5MAunrH_normal.jpg" TargetMode="External"/><Relationship Id="rId7258" Type="http://schemas.openxmlformats.org/officeDocument/2006/relationships/hyperlink" Target="http://pbs.twimg.com/profile_images/1007888317487239168/__3p6gRN_normal.jpg" TargetMode="External"/><Relationship Id="rId7672" Type="http://schemas.openxmlformats.org/officeDocument/2006/relationships/hyperlink" Target="http://pbs.twimg.com/profile_images/1060680471175221249/9r4BqErT_normal.jpg" TargetMode="External"/><Relationship Id="rId8309" Type="http://schemas.openxmlformats.org/officeDocument/2006/relationships/hyperlink" Target="http://twitter.com/pullenpoynt1/statuses/1143487423470592001" TargetMode="External"/><Relationship Id="rId8723" Type="http://schemas.openxmlformats.org/officeDocument/2006/relationships/hyperlink" Target="http://twitter.com/LaGrande97/statuses/1143484419866365956" TargetMode="External"/><Relationship Id="rId10239" Type="http://schemas.openxmlformats.org/officeDocument/2006/relationships/hyperlink" Target="http://twitter.com/birdiedoesit/statuses/1143473917144813573" TargetMode="External"/><Relationship Id="rId10653" Type="http://schemas.openxmlformats.org/officeDocument/2006/relationships/hyperlink" Target="http://twitter.com/dmtowns63/statuses/1143470546472046593" TargetMode="External"/><Relationship Id="rId3868" Type="http://schemas.openxmlformats.org/officeDocument/2006/relationships/hyperlink" Target="http://abs.twimg.com/sticky/default_profile_images/default_profile_normal.png" TargetMode="External"/><Relationship Id="rId4919" Type="http://schemas.openxmlformats.org/officeDocument/2006/relationships/hyperlink" Target="http://pbs.twimg.com/profile_images/999668449457532934/fjkys3ik_normal.jpg" TargetMode="External"/><Relationship Id="rId6274" Type="http://schemas.openxmlformats.org/officeDocument/2006/relationships/hyperlink" Target="http://twitter.com/SusanCHammond/statuses/1143500358473441281" TargetMode="External"/><Relationship Id="rId7325" Type="http://schemas.openxmlformats.org/officeDocument/2006/relationships/hyperlink" Target="http://twitter.com/KristaSparks95/statuses/1143493914881646593" TargetMode="External"/><Relationship Id="rId10306" Type="http://schemas.openxmlformats.org/officeDocument/2006/relationships/hyperlink" Target="http://pbs.twimg.com/profile_images/462250247989649409/hBcqRFOG_normal.jpeg" TargetMode="External"/><Relationship Id="rId11704" Type="http://schemas.openxmlformats.org/officeDocument/2006/relationships/hyperlink" Target="http://pbs.twimg.com/profile_images/1009380712691085312/klpvijgm_normal.jpg" TargetMode="External"/><Relationship Id="rId789" Type="http://schemas.openxmlformats.org/officeDocument/2006/relationships/hyperlink" Target="http://twitter.com/PenIssueBlood/statuses/1143532262128046080" TargetMode="External"/><Relationship Id="rId2884" Type="http://schemas.openxmlformats.org/officeDocument/2006/relationships/hyperlink" Target="http://pbs.twimg.com/profile_images/1136986258813571073/YdGlxuhm_normal.jpg" TargetMode="External"/><Relationship Id="rId5290" Type="http://schemas.openxmlformats.org/officeDocument/2006/relationships/hyperlink" Target="http://twitter.com/MambaPdx/statuses/1143505979775959040" TargetMode="External"/><Relationship Id="rId6341" Type="http://schemas.openxmlformats.org/officeDocument/2006/relationships/hyperlink" Target="http://pbs.twimg.com/profile_images/1143339475285762048/vc2bsbpv_normal.jpg" TargetMode="External"/><Relationship Id="rId9497" Type="http://schemas.openxmlformats.org/officeDocument/2006/relationships/hyperlink" Target="http://twitter.com/Hissifitz/statuses/1143479200415985665" TargetMode="External"/><Relationship Id="rId10720" Type="http://schemas.openxmlformats.org/officeDocument/2006/relationships/hyperlink" Target="http://pbs.twimg.com/profile_images/503284798685982721/GkZG0-H3_normal.jpeg" TargetMode="External"/><Relationship Id="rId856" Type="http://schemas.openxmlformats.org/officeDocument/2006/relationships/hyperlink" Target="http://pbs.twimg.com/profile_images/845115321597870086/W2Afd9Xj_normal.jpg" TargetMode="External"/><Relationship Id="rId1486" Type="http://schemas.openxmlformats.org/officeDocument/2006/relationships/hyperlink" Target="http://pbs.twimg.com/profile_images/459775938985598978/VgNEy8Pq_normal.jpeg" TargetMode="External"/><Relationship Id="rId2537" Type="http://schemas.openxmlformats.org/officeDocument/2006/relationships/hyperlink" Target="http://twitter.com/OconnorPeggy/statuses/1143522117130117121" TargetMode="External"/><Relationship Id="rId3935" Type="http://schemas.openxmlformats.org/officeDocument/2006/relationships/hyperlink" Target="http://twitter.com/DavidAlandoG/statuses/1143513842183315457" TargetMode="External"/><Relationship Id="rId8099" Type="http://schemas.openxmlformats.org/officeDocument/2006/relationships/hyperlink" Target="http://twitter.com/yanayboayue/statuses/1143489221279309824" TargetMode="External"/><Relationship Id="rId9564" Type="http://schemas.openxmlformats.org/officeDocument/2006/relationships/hyperlink" Target="http://pbs.twimg.com/profile_images/736215549194207232/A6dIKIf0_normal.jpg" TargetMode="External"/><Relationship Id="rId509" Type="http://schemas.openxmlformats.org/officeDocument/2006/relationships/hyperlink" Target="http://twitter.com/KINKYSPECIES/statuses/1143533844102078465" TargetMode="External"/><Relationship Id="rId1139" Type="http://schemas.openxmlformats.org/officeDocument/2006/relationships/hyperlink" Target="http://twitter.com/RedHotDawn76/statuses/1143530462838743040" TargetMode="External"/><Relationship Id="rId2951" Type="http://schemas.openxmlformats.org/officeDocument/2006/relationships/hyperlink" Target="http://twitter.com/demeascott/statuses/1143519328177983488" TargetMode="External"/><Relationship Id="rId5010" Type="http://schemas.openxmlformats.org/officeDocument/2006/relationships/hyperlink" Target="http://twitter.com/stormsssunshine/statuses/1143507274062635008" TargetMode="External"/><Relationship Id="rId8166" Type="http://schemas.openxmlformats.org/officeDocument/2006/relationships/hyperlink" Target="http://pbs.twimg.com/profile_images/849043246512844800/Vp9lCF52_normal.jpg" TargetMode="External"/><Relationship Id="rId9217" Type="http://schemas.openxmlformats.org/officeDocument/2006/relationships/hyperlink" Target="http://twitter.com/Infantryski7/statuses/1143481160774950913" TargetMode="External"/><Relationship Id="rId11494" Type="http://schemas.openxmlformats.org/officeDocument/2006/relationships/hyperlink" Target="http://pbs.twimg.com/profile_images/1119146802563801088/0QTTuIqC_normal.jpg" TargetMode="External"/><Relationship Id="rId923" Type="http://schemas.openxmlformats.org/officeDocument/2006/relationships/hyperlink" Target="http://twitter.com/MAGAMOE22/statuses/1143531514073927680" TargetMode="External"/><Relationship Id="rId1553" Type="http://schemas.openxmlformats.org/officeDocument/2006/relationships/hyperlink" Target="http://twitter.com/cchucklee/statuses/1143528137159925761" TargetMode="External"/><Relationship Id="rId2604" Type="http://schemas.openxmlformats.org/officeDocument/2006/relationships/hyperlink" Target="http://pbs.twimg.com/profile_images/873418107078926336/AKfw0rNG_normal.jpg" TargetMode="External"/><Relationship Id="rId8580" Type="http://schemas.openxmlformats.org/officeDocument/2006/relationships/hyperlink" Target="http://pbs.twimg.com/profile_images/2555909648/mangatar_normal.jpg" TargetMode="External"/><Relationship Id="rId9631" Type="http://schemas.openxmlformats.org/officeDocument/2006/relationships/hyperlink" Target="http://twitter.com/marieskylight/statuses/1143478214465085446" TargetMode="External"/><Relationship Id="rId10096" Type="http://schemas.openxmlformats.org/officeDocument/2006/relationships/hyperlink" Target="http://pbs.twimg.com/profile_images/980204986683490305/LuM7S7uP_normal.jpg" TargetMode="External"/><Relationship Id="rId11147" Type="http://schemas.openxmlformats.org/officeDocument/2006/relationships/hyperlink" Target="http://twitter.com/Smrauh67Rauh/statuses/1143466158907187205" TargetMode="External"/><Relationship Id="rId11561" Type="http://schemas.openxmlformats.org/officeDocument/2006/relationships/hyperlink" Target="http://twitter.com/HTMacon/statuses/1143461559919927296" TargetMode="External"/><Relationship Id="rId1206" Type="http://schemas.openxmlformats.org/officeDocument/2006/relationships/hyperlink" Target="http://pbs.twimg.com/profile_images/983859876303519744/5e0O8eOQ_normal.jpg" TargetMode="External"/><Relationship Id="rId1620" Type="http://schemas.openxmlformats.org/officeDocument/2006/relationships/hyperlink" Target="http://pbs.twimg.com/profile_images/1089827556847538176/X4nzCxKv_normal.jpg" TargetMode="External"/><Relationship Id="rId4776" Type="http://schemas.openxmlformats.org/officeDocument/2006/relationships/hyperlink" Target="http://twitter.com/mimi67/statuses/1143508389051265025" TargetMode="External"/><Relationship Id="rId5827" Type="http://schemas.openxmlformats.org/officeDocument/2006/relationships/hyperlink" Target="http://pbs.twimg.com/profile_images/1097167186454634498/QdH82F04_normal.jpg" TargetMode="External"/><Relationship Id="rId7182" Type="http://schemas.openxmlformats.org/officeDocument/2006/relationships/hyperlink" Target="http://pbs.twimg.com/profile_images/1136846417949892609/eo_XmMf-_normal.jpg" TargetMode="External"/><Relationship Id="rId8233" Type="http://schemas.openxmlformats.org/officeDocument/2006/relationships/hyperlink" Target="http://twitter.com/NiteSteppin/statuses/1143488073788997632" TargetMode="External"/><Relationship Id="rId10163" Type="http://schemas.openxmlformats.org/officeDocument/2006/relationships/hyperlink" Target="http://twitter.com/manamiangry/statuses/1143474512182333440" TargetMode="External"/><Relationship Id="rId11214" Type="http://schemas.openxmlformats.org/officeDocument/2006/relationships/hyperlink" Target="http://pbs.twimg.com/profile_images/833570868768940032/OfqB-rXe_normal.jpg" TargetMode="External"/><Relationship Id="rId3378" Type="http://schemas.openxmlformats.org/officeDocument/2006/relationships/hyperlink" Target="http://pbs.twimg.com/profile_images/1010658342983913472/rb0iLqwS_normal.jpg" TargetMode="External"/><Relationship Id="rId3792" Type="http://schemas.openxmlformats.org/officeDocument/2006/relationships/hyperlink" Target="http://pbs.twimg.com/profile_images/848120231402852352/VI--xMPL_normal.jpg" TargetMode="External"/><Relationship Id="rId4429" Type="http://schemas.openxmlformats.org/officeDocument/2006/relationships/hyperlink" Target="http://twitter.com/Cabbidges/statuses/1143510789720068097" TargetMode="External"/><Relationship Id="rId4843" Type="http://schemas.openxmlformats.org/officeDocument/2006/relationships/hyperlink" Target="http://pbs.twimg.com/profile_images/1063656248426475520/zvYhOYzV_normal.jpg" TargetMode="External"/><Relationship Id="rId7999" Type="http://schemas.openxmlformats.org/officeDocument/2006/relationships/hyperlink" Target="http://twitter.com/joy_roehnert/statuses/1143489753502879745" TargetMode="External"/><Relationship Id="rId8300" Type="http://schemas.openxmlformats.org/officeDocument/2006/relationships/hyperlink" Target="http://pbs.twimg.com/profile_images/1109852651657838592/BjRvSQk1_normal.jpg" TargetMode="External"/><Relationship Id="rId10230" Type="http://schemas.openxmlformats.org/officeDocument/2006/relationships/hyperlink" Target="http://pbs.twimg.com/profile_images/713109593958785025/9g3JSS5v_normal.jpg" TargetMode="External"/><Relationship Id="rId299" Type="http://schemas.openxmlformats.org/officeDocument/2006/relationships/hyperlink" Target="http://pbs.twimg.com/profile_images/1127907852922834944/vVJwMXP4_normal.jpg" TargetMode="External"/><Relationship Id="rId2394" Type="http://schemas.openxmlformats.org/officeDocument/2006/relationships/hyperlink" Target="http://pbs.twimg.com/profile_images/1109852651657838592/BjRvSQk1_normal.jpg" TargetMode="External"/><Relationship Id="rId3445" Type="http://schemas.openxmlformats.org/officeDocument/2006/relationships/hyperlink" Target="http://twitter.com/LauriBrenner/statuses/1143516749666459649" TargetMode="External"/><Relationship Id="rId366" Type="http://schemas.openxmlformats.org/officeDocument/2006/relationships/hyperlink" Target="http://pbs.twimg.com/profile_images/1116540449567592448/mV3ivSFq_normal.jpg" TargetMode="External"/><Relationship Id="rId780" Type="http://schemas.openxmlformats.org/officeDocument/2006/relationships/hyperlink" Target="http://pbs.twimg.com/profile_images/969051826657034241/EzXEZCYu_normal.jpg" TargetMode="External"/><Relationship Id="rId2047" Type="http://schemas.openxmlformats.org/officeDocument/2006/relationships/hyperlink" Target="http://twitter.com/ginamalewicz/statuses/1143525117747748864" TargetMode="External"/><Relationship Id="rId2461" Type="http://schemas.openxmlformats.org/officeDocument/2006/relationships/hyperlink" Target="http://twitter.com/Stormalong_13/statuses/1143522686284419072" TargetMode="External"/><Relationship Id="rId3512" Type="http://schemas.openxmlformats.org/officeDocument/2006/relationships/hyperlink" Target="http://pbs.twimg.com/profile_images/983294798512738304/xJ1MQ7LB_normal.jpg" TargetMode="External"/><Relationship Id="rId4910" Type="http://schemas.openxmlformats.org/officeDocument/2006/relationships/hyperlink" Target="http://twitter.com/GailKFla/statuses/1143507777438048261" TargetMode="External"/><Relationship Id="rId6668" Type="http://schemas.openxmlformats.org/officeDocument/2006/relationships/hyperlink" Target="http://twitter.com/Djamery/statuses/1143498012842442758" TargetMode="External"/><Relationship Id="rId9074" Type="http://schemas.openxmlformats.org/officeDocument/2006/relationships/hyperlink" Target="http://pbs.twimg.com/profile_images/1143339475285762048/vc2bsbpv_normal.jpg" TargetMode="External"/><Relationship Id="rId433" Type="http://schemas.openxmlformats.org/officeDocument/2006/relationships/hyperlink" Target="http://twitter.com/Robyn2Rebel/statuses/1143534274555109377" TargetMode="External"/><Relationship Id="rId1063" Type="http://schemas.openxmlformats.org/officeDocument/2006/relationships/hyperlink" Target="http://twitter.com/brrite/statuses/1143530830595162114" TargetMode="External"/><Relationship Id="rId2114" Type="http://schemas.openxmlformats.org/officeDocument/2006/relationships/hyperlink" Target="http://pbs.twimg.com/profile_images/977758105458032643/eN7EwS5e_normal.jpg" TargetMode="External"/><Relationship Id="rId7719" Type="http://schemas.openxmlformats.org/officeDocument/2006/relationships/hyperlink" Target="http://twitter.com/resist_p45/statuses/1143491537520779264" TargetMode="External"/><Relationship Id="rId8090" Type="http://schemas.openxmlformats.org/officeDocument/2006/relationships/hyperlink" Target="http://pbs.twimg.com/profile_images/993172471720407042/yIZetTqB_normal.jpg" TargetMode="External"/><Relationship Id="rId9141" Type="http://schemas.openxmlformats.org/officeDocument/2006/relationships/hyperlink" Target="http://twitter.com/tedateconomy/statuses/1143481786695073793" TargetMode="External"/><Relationship Id="rId4286" Type="http://schemas.openxmlformats.org/officeDocument/2006/relationships/hyperlink" Target="http://pbs.twimg.com/profile_images/1128030226271830016/wBB49Z9__normal.jpg" TargetMode="External"/><Relationship Id="rId5684" Type="http://schemas.openxmlformats.org/officeDocument/2006/relationships/hyperlink" Target="http://twitter.com/klwalkersells/statuses/1143503814416224257" TargetMode="External"/><Relationship Id="rId6735" Type="http://schemas.openxmlformats.org/officeDocument/2006/relationships/hyperlink" Target="http://pbs.twimg.com/profile_images/991348964074012674/gx-_z2Dq_normal.jpg" TargetMode="External"/><Relationship Id="rId11071" Type="http://schemas.openxmlformats.org/officeDocument/2006/relationships/hyperlink" Target="http://twitter.com/chadortis/statuses/1143466920940843009" TargetMode="External"/><Relationship Id="rId500" Type="http://schemas.openxmlformats.org/officeDocument/2006/relationships/hyperlink" Target="http://pbs.twimg.com/profile_images/418538649114800128/n8VNxHwu_normal.jpeg" TargetMode="External"/><Relationship Id="rId1130" Type="http://schemas.openxmlformats.org/officeDocument/2006/relationships/hyperlink" Target="http://pbs.twimg.com/profile_images/344513261570884881/6f9eb3eef7afa20dfe422607dd1d47af_normal.jpeg" TargetMode="External"/><Relationship Id="rId5337" Type="http://schemas.openxmlformats.org/officeDocument/2006/relationships/hyperlink" Target="http://pbs.twimg.com/profile_images/941044319892381696/-uKl8mSC_normal.jpg" TargetMode="External"/><Relationship Id="rId5751" Type="http://schemas.openxmlformats.org/officeDocument/2006/relationships/hyperlink" Target="http://pbs.twimg.com/profile_images/917425391782023169/Xo4Xf5c7_normal.jpg" TargetMode="External"/><Relationship Id="rId6802" Type="http://schemas.openxmlformats.org/officeDocument/2006/relationships/hyperlink" Target="http://pbs.twimg.com/profile_images/967200025724952576/_Q0wmkOH_normal.jpg" TargetMode="External"/><Relationship Id="rId9958" Type="http://schemas.openxmlformats.org/officeDocument/2006/relationships/hyperlink" Target="http://pbs.twimg.com/profile_images/1137484276662964224/NcXw-9MX_normal.jpg" TargetMode="External"/><Relationship Id="rId11888" Type="http://schemas.openxmlformats.org/officeDocument/2006/relationships/hyperlink" Target="http://pbs.twimg.com/profile_images/3347311999/d0b7beb10b7dede0dcd0a87c83c1f7fa_normal.jpeg" TargetMode="External"/><Relationship Id="rId1947" Type="http://schemas.openxmlformats.org/officeDocument/2006/relationships/hyperlink" Target="http://twitter.com/vinosmax/statuses/1143525731655307264" TargetMode="External"/><Relationship Id="rId4353" Type="http://schemas.openxmlformats.org/officeDocument/2006/relationships/hyperlink" Target="http://twitter.com/Fantasy25/statuses/1143511259687661568" TargetMode="External"/><Relationship Id="rId5404" Type="http://schemas.openxmlformats.org/officeDocument/2006/relationships/hyperlink" Target="http://twitter.com/ThinkOneWorld/statuses/1143505296922312705" TargetMode="External"/><Relationship Id="rId8974" Type="http://schemas.openxmlformats.org/officeDocument/2006/relationships/hyperlink" Target="http://abs.twimg.com/sticky/default_profile_images/default_profile_normal.png" TargetMode="External"/><Relationship Id="rId4006" Type="http://schemas.openxmlformats.org/officeDocument/2006/relationships/hyperlink" Target="http://pbs.twimg.com/profile_images/1136130039819296768/_sUzce3T_normal.png" TargetMode="External"/><Relationship Id="rId4420" Type="http://schemas.openxmlformats.org/officeDocument/2006/relationships/hyperlink" Target="http://pbs.twimg.com/profile_images/1128030226271830016/wBB49Z9__normal.jpg" TargetMode="External"/><Relationship Id="rId7576" Type="http://schemas.openxmlformats.org/officeDocument/2006/relationships/hyperlink" Target="http://pbs.twimg.com/profile_images/1090919297667424258/P-_fyoBv_normal.jpg" TargetMode="External"/><Relationship Id="rId7990" Type="http://schemas.openxmlformats.org/officeDocument/2006/relationships/hyperlink" Target="http://pbs.twimg.com/profile_images/1060951527253262343/_az65mj__normal.jpg" TargetMode="External"/><Relationship Id="rId8627" Type="http://schemas.openxmlformats.org/officeDocument/2006/relationships/hyperlink" Target="http://twitter.com/RobertMcCowan1/statuses/1143485218327867392" TargetMode="External"/><Relationship Id="rId11955" Type="http://schemas.openxmlformats.org/officeDocument/2006/relationships/hyperlink" Target="http://twitter.com/rebmoti/statuses/1143456345343037440" TargetMode="External"/><Relationship Id="rId290" Type="http://schemas.openxmlformats.org/officeDocument/2006/relationships/hyperlink" Target="http://twitter.com/bro_mon1/statuses/1143535472603324416" TargetMode="External"/><Relationship Id="rId3022" Type="http://schemas.openxmlformats.org/officeDocument/2006/relationships/hyperlink" Target="http://pbs.twimg.com/profile_images/490712464862887937/s6vz4sVx_normal.jpeg" TargetMode="External"/><Relationship Id="rId6178" Type="http://schemas.openxmlformats.org/officeDocument/2006/relationships/hyperlink" Target="http://twitter.com/Dorinda12562288/statuses/1143500870543388672" TargetMode="External"/><Relationship Id="rId6592" Type="http://schemas.openxmlformats.org/officeDocument/2006/relationships/hyperlink" Target="http://twitter.com/politiFRESH/statuses/1143498421753602048" TargetMode="External"/><Relationship Id="rId7229" Type="http://schemas.openxmlformats.org/officeDocument/2006/relationships/hyperlink" Target="http://twitter.com/_blessheem/statuses/1143494534053224451" TargetMode="External"/><Relationship Id="rId7643" Type="http://schemas.openxmlformats.org/officeDocument/2006/relationships/hyperlink" Target="http://twitter.com/Brooks0967/statuses/1143492046797398017" TargetMode="External"/><Relationship Id="rId10557" Type="http://schemas.openxmlformats.org/officeDocument/2006/relationships/hyperlink" Target="http://twitter.com/haldonahue/statuses/1143471522725715976" TargetMode="External"/><Relationship Id="rId10971" Type="http://schemas.openxmlformats.org/officeDocument/2006/relationships/hyperlink" Target="http://twitter.com/karen_pontius/statuses/1143467790600306688" TargetMode="External"/><Relationship Id="rId11608" Type="http://schemas.openxmlformats.org/officeDocument/2006/relationships/hyperlink" Target="http://pbs.twimg.com/profile_images/1024290517448675328/-X2Qu8rD_normal.jpg" TargetMode="External"/><Relationship Id="rId5194" Type="http://schemas.openxmlformats.org/officeDocument/2006/relationships/hyperlink" Target="http://twitter.com/rbragg1230/statuses/1143506373143093253" TargetMode="External"/><Relationship Id="rId6245" Type="http://schemas.openxmlformats.org/officeDocument/2006/relationships/hyperlink" Target="http://pbs.twimg.com/profile_images/1010567431574695936/sEKXk-vE_normal.jpg" TargetMode="External"/><Relationship Id="rId10624" Type="http://schemas.openxmlformats.org/officeDocument/2006/relationships/hyperlink" Target="http://pbs.twimg.com/profile_images/655620134426427396/ehBpbPBW_normal.png" TargetMode="External"/><Relationship Id="rId2788" Type="http://schemas.openxmlformats.org/officeDocument/2006/relationships/hyperlink" Target="http://pbs.twimg.com/profile_images/1074000286446993409/6vJquYXi_normal.jpg" TargetMode="External"/><Relationship Id="rId3839" Type="http://schemas.openxmlformats.org/officeDocument/2006/relationships/hyperlink" Target="http://twitter.com/luanne_j/statuses/1143514373811515392" TargetMode="External"/><Relationship Id="rId7710" Type="http://schemas.openxmlformats.org/officeDocument/2006/relationships/hyperlink" Target="http://pbs.twimg.com/profile_images/938486251233185792/fLS115JU_normal.jpg" TargetMode="External"/><Relationship Id="rId2855" Type="http://schemas.openxmlformats.org/officeDocument/2006/relationships/hyperlink" Target="http://twitter.com/Jiimyjam/statuses/1143519816751276032" TargetMode="External"/><Relationship Id="rId3906" Type="http://schemas.openxmlformats.org/officeDocument/2006/relationships/hyperlink" Target="http://pbs.twimg.com/profile_images/849553740172537858/oGJNIljW_normal.jpg" TargetMode="External"/><Relationship Id="rId5261" Type="http://schemas.openxmlformats.org/officeDocument/2006/relationships/hyperlink" Target="http://pbs.twimg.com/profile_images/821029476243046400/lSc317Qa_normal.jpg" TargetMode="External"/><Relationship Id="rId6312" Type="http://schemas.openxmlformats.org/officeDocument/2006/relationships/hyperlink" Target="http://twitter.com/Margare98136428/statuses/1143500146778488832" TargetMode="External"/><Relationship Id="rId9468" Type="http://schemas.openxmlformats.org/officeDocument/2006/relationships/hyperlink" Target="http://pbs.twimg.com/profile_images/1131587293033189377/VEIpFw_t_normal.jpg" TargetMode="External"/><Relationship Id="rId9882" Type="http://schemas.openxmlformats.org/officeDocument/2006/relationships/hyperlink" Target="http://pbs.twimg.com/profile_images/838571442836910080/jpVllbwd_normal.jpg" TargetMode="External"/><Relationship Id="rId11398" Type="http://schemas.openxmlformats.org/officeDocument/2006/relationships/hyperlink" Target="http://pbs.twimg.com/profile_images/1141979880923500545/kAhF5MLW_normal.jpg" TargetMode="External"/><Relationship Id="rId96" Type="http://schemas.openxmlformats.org/officeDocument/2006/relationships/hyperlink" Target="http://twitter.com/SwingLeftCoe/statuses/1143536728231350272" TargetMode="External"/><Relationship Id="rId827" Type="http://schemas.openxmlformats.org/officeDocument/2006/relationships/hyperlink" Target="http://twitter.com/King__Kush/statuses/1143532062244311048" TargetMode="External"/><Relationship Id="rId1457" Type="http://schemas.openxmlformats.org/officeDocument/2006/relationships/hyperlink" Target="http://twitter.com/gardnerannam/statuses/1143528663780155392" TargetMode="External"/><Relationship Id="rId1871" Type="http://schemas.openxmlformats.org/officeDocument/2006/relationships/hyperlink" Target="http://twitter.com/IsThisWhoYouAre/statuses/1143526228411990016" TargetMode="External"/><Relationship Id="rId2508" Type="http://schemas.openxmlformats.org/officeDocument/2006/relationships/hyperlink" Target="http://pbs.twimg.com/profile_images/1049051939034390528/snLoff1o_normal.jpg" TargetMode="External"/><Relationship Id="rId2922" Type="http://schemas.openxmlformats.org/officeDocument/2006/relationships/hyperlink" Target="http://pbs.twimg.com/profile_images/1105652159901847553/qxkKrUHT_normal.jpg" TargetMode="External"/><Relationship Id="rId8484" Type="http://schemas.openxmlformats.org/officeDocument/2006/relationships/hyperlink" Target="http://abs.twimg.com/sticky/default_profile_images/default_profile_normal.png" TargetMode="External"/><Relationship Id="rId9535" Type="http://schemas.openxmlformats.org/officeDocument/2006/relationships/hyperlink" Target="http://twitter.com/GilRiveraPhotos/statuses/1143478894009487360" TargetMode="External"/><Relationship Id="rId11465" Type="http://schemas.openxmlformats.org/officeDocument/2006/relationships/hyperlink" Target="http://twitter.com/MaranoWmarano/statuses/1143463032032571392" TargetMode="External"/><Relationship Id="rId1524" Type="http://schemas.openxmlformats.org/officeDocument/2006/relationships/hyperlink" Target="http://pbs.twimg.com/profile_images/911581143786389504/h25xNwAj_normal.jpg" TargetMode="External"/><Relationship Id="rId7086" Type="http://schemas.openxmlformats.org/officeDocument/2006/relationships/hyperlink" Target="http://pbs.twimg.com/profile_images/1139334254964420608/Iu0LXTo8_normal.jpg" TargetMode="External"/><Relationship Id="rId8137" Type="http://schemas.openxmlformats.org/officeDocument/2006/relationships/hyperlink" Target="http://twitter.com/zanne1/statuses/1143488890780758018" TargetMode="External"/><Relationship Id="rId8551" Type="http://schemas.openxmlformats.org/officeDocument/2006/relationships/hyperlink" Target="http://twitter.com/BazanNeddy/statuses/1143485818864119808" TargetMode="External"/><Relationship Id="rId9602" Type="http://schemas.openxmlformats.org/officeDocument/2006/relationships/hyperlink" Target="http://pbs.twimg.com/profile_images/627369360923971584/mBpehY2t_normal.jpg" TargetMode="External"/><Relationship Id="rId10067" Type="http://schemas.openxmlformats.org/officeDocument/2006/relationships/hyperlink" Target="http://twitter.com/Omy19703647/statuses/1143475162353995778" TargetMode="External"/><Relationship Id="rId10481" Type="http://schemas.openxmlformats.org/officeDocument/2006/relationships/hyperlink" Target="http://twitter.com/grannygrande/statuses/1143472014541254656" TargetMode="External"/><Relationship Id="rId11118" Type="http://schemas.openxmlformats.org/officeDocument/2006/relationships/hyperlink" Target="http://pbs.twimg.com/profile_images/833570868768940032/OfqB-rXe_normal.jpg" TargetMode="External"/><Relationship Id="rId3696" Type="http://schemas.openxmlformats.org/officeDocument/2006/relationships/hyperlink" Target="http://pbs.twimg.com/profile_images/1095305810769375232/HFFZAptr_normal.jpg" TargetMode="External"/><Relationship Id="rId4747" Type="http://schemas.openxmlformats.org/officeDocument/2006/relationships/hyperlink" Target="http://pbs.twimg.com/profile_images/830239047729762306/u--OrmDq_normal.jpg" TargetMode="External"/><Relationship Id="rId7153" Type="http://schemas.openxmlformats.org/officeDocument/2006/relationships/hyperlink" Target="http://twitter.com/AliciaResists/statuses/1143494989810417664" TargetMode="External"/><Relationship Id="rId8204" Type="http://schemas.openxmlformats.org/officeDocument/2006/relationships/hyperlink" Target="http://pbs.twimg.com/profile_images/1083677038/GODJR_normal.jpg" TargetMode="External"/><Relationship Id="rId10134" Type="http://schemas.openxmlformats.org/officeDocument/2006/relationships/hyperlink" Target="http://pbs.twimg.com/profile_images/978297494554664960/4ujY4tFa_normal.jpg" TargetMode="External"/><Relationship Id="rId11532" Type="http://schemas.openxmlformats.org/officeDocument/2006/relationships/hyperlink" Target="http://pbs.twimg.com/profile_images/870997803518087168/dspBeBM1_normal.jpg" TargetMode="External"/><Relationship Id="rId2298" Type="http://schemas.openxmlformats.org/officeDocument/2006/relationships/hyperlink" Target="http://pbs.twimg.com/profile_images/883510132184764416/ZW4nSX_x_normal.jpg" TargetMode="External"/><Relationship Id="rId3349" Type="http://schemas.openxmlformats.org/officeDocument/2006/relationships/hyperlink" Target="http://twitter.com/JoyKurland/statuses/1143517223178424322" TargetMode="External"/><Relationship Id="rId7220" Type="http://schemas.openxmlformats.org/officeDocument/2006/relationships/hyperlink" Target="http://pbs.twimg.com/profile_images/1062329166849363968/fWhLtOpn_normal.jpg" TargetMode="External"/><Relationship Id="rId684" Type="http://schemas.openxmlformats.org/officeDocument/2006/relationships/hyperlink" Target="http://pbs.twimg.com/profile_images/1141925185139937280/nAfuAa1w_normal.jpg" TargetMode="External"/><Relationship Id="rId2365" Type="http://schemas.openxmlformats.org/officeDocument/2006/relationships/hyperlink" Target="http://twitter.com/quxluper/statuses/1143523231367933952" TargetMode="External"/><Relationship Id="rId3763" Type="http://schemas.openxmlformats.org/officeDocument/2006/relationships/hyperlink" Target="http://twitter.com/Mess_OfMe/statuses/1143514831103770631" TargetMode="External"/><Relationship Id="rId4814" Type="http://schemas.openxmlformats.org/officeDocument/2006/relationships/hyperlink" Target="http://twitter.com/JerryLOakley1/statuses/1143508221107331072" TargetMode="External"/><Relationship Id="rId9392" Type="http://schemas.openxmlformats.org/officeDocument/2006/relationships/hyperlink" Target="http://abs.twimg.com/sticky/default_profile_images/default_profile_normal.png" TargetMode="External"/><Relationship Id="rId10201" Type="http://schemas.openxmlformats.org/officeDocument/2006/relationships/hyperlink" Target="http://twitter.com/EKwtis/statuses/1143474229553303552" TargetMode="External"/><Relationship Id="rId337" Type="http://schemas.openxmlformats.org/officeDocument/2006/relationships/hyperlink" Target="http://pbs.twimg.com/profile_images/378800000271220164/3c0f21cb6f880d420290861c86269fd4_normal.jpeg" TargetMode="External"/><Relationship Id="rId2018" Type="http://schemas.openxmlformats.org/officeDocument/2006/relationships/hyperlink" Target="http://pbs.twimg.com/profile_images/379880236/coyote.moon_normal.jpg" TargetMode="External"/><Relationship Id="rId3416" Type="http://schemas.openxmlformats.org/officeDocument/2006/relationships/hyperlink" Target="http://pbs.twimg.com/profile_images/1054857002915110912/Qc1C78Cb_normal.jpg" TargetMode="External"/><Relationship Id="rId3830" Type="http://schemas.openxmlformats.org/officeDocument/2006/relationships/hyperlink" Target="http://pbs.twimg.com/profile_images/1141717577594540032/BbTzMUm5_normal.jpg" TargetMode="External"/><Relationship Id="rId6986" Type="http://schemas.openxmlformats.org/officeDocument/2006/relationships/hyperlink" Target="http://pbs.twimg.com/profile_images/1131012349089894401/o4RRN6rO_normal.jpg" TargetMode="External"/><Relationship Id="rId9045" Type="http://schemas.openxmlformats.org/officeDocument/2006/relationships/hyperlink" Target="http://twitter.com/tedateconomy/statuses/1143482397868118016" TargetMode="External"/><Relationship Id="rId751" Type="http://schemas.openxmlformats.org/officeDocument/2006/relationships/hyperlink" Target="http://twitter.com/KM_Huber/statuses/1143532529108041729" TargetMode="External"/><Relationship Id="rId1381" Type="http://schemas.openxmlformats.org/officeDocument/2006/relationships/hyperlink" Target="http://twitter.com/KrisColvin/statuses/1143529051635748866" TargetMode="External"/><Relationship Id="rId2432" Type="http://schemas.openxmlformats.org/officeDocument/2006/relationships/hyperlink" Target="http://pbs.twimg.com/profile_images/1141369717942312961/8dT1SIC3_normal.jpg" TargetMode="External"/><Relationship Id="rId5588" Type="http://schemas.openxmlformats.org/officeDocument/2006/relationships/hyperlink" Target="http://twitter.com/colbad2/statuses/1143504311885991936" TargetMode="External"/><Relationship Id="rId6639" Type="http://schemas.openxmlformats.org/officeDocument/2006/relationships/hyperlink" Target="http://pbs.twimg.com/profile_images/1138848521757634561/ypgclx77_normal.jpg" TargetMode="External"/><Relationship Id="rId404" Type="http://schemas.openxmlformats.org/officeDocument/2006/relationships/hyperlink" Target="http://pbs.twimg.com/profile_images/1126338343866904577/mgDy8Me5_normal.jpg" TargetMode="External"/><Relationship Id="rId1034" Type="http://schemas.openxmlformats.org/officeDocument/2006/relationships/hyperlink" Target="http://pbs.twimg.com/profile_images/1063473623242031105/FR_QRwIx_normal.jpg" TargetMode="External"/><Relationship Id="rId5655" Type="http://schemas.openxmlformats.org/officeDocument/2006/relationships/hyperlink" Target="http://pbs.twimg.com/profile_images/1119799030584791040/ZuCoP43C_normal.jpg" TargetMode="External"/><Relationship Id="rId6706" Type="http://schemas.openxmlformats.org/officeDocument/2006/relationships/hyperlink" Target="http://twitter.com/TheKudzuQueen/statuses/1143497769933561856" TargetMode="External"/><Relationship Id="rId8061" Type="http://schemas.openxmlformats.org/officeDocument/2006/relationships/hyperlink" Target="http://twitter.com/diboone001/statuses/1143489383670194176" TargetMode="External"/><Relationship Id="rId9112" Type="http://schemas.openxmlformats.org/officeDocument/2006/relationships/hyperlink" Target="http://pbs.twimg.com/profile_images/982666619234250752/f33XMGvl_normal.jpg" TargetMode="External"/><Relationship Id="rId11042" Type="http://schemas.openxmlformats.org/officeDocument/2006/relationships/hyperlink" Target="http://pbs.twimg.com/profile_images/833570868768940032/OfqB-rXe_normal.jpg" TargetMode="External"/><Relationship Id="rId1101" Type="http://schemas.openxmlformats.org/officeDocument/2006/relationships/hyperlink" Target="http://twitter.com/lLadyBing/statuses/1143530638135431168" TargetMode="External"/><Relationship Id="rId4257" Type="http://schemas.openxmlformats.org/officeDocument/2006/relationships/hyperlink" Target="http://twitter.com/LouiseCort1/statuses/1143511867337449472" TargetMode="External"/><Relationship Id="rId4671" Type="http://schemas.openxmlformats.org/officeDocument/2006/relationships/hyperlink" Target="http://pbs.twimg.com/profile_images/816807037308764160/o4AF2OX0_normal.jpg" TargetMode="External"/><Relationship Id="rId5308" Type="http://schemas.openxmlformats.org/officeDocument/2006/relationships/hyperlink" Target="http://twitter.com/ColleenPidgeon/statuses/1143505872255180803" TargetMode="External"/><Relationship Id="rId5722" Type="http://schemas.openxmlformats.org/officeDocument/2006/relationships/hyperlink" Target="http://twitter.com/meerkatrodeo/statuses/1143503604248121344" TargetMode="External"/><Relationship Id="rId8878" Type="http://schemas.openxmlformats.org/officeDocument/2006/relationships/hyperlink" Target="http://pbs.twimg.com/profile_images/872621432357965824/2M4Z7SwF_normal.jpg" TargetMode="External"/><Relationship Id="rId3273" Type="http://schemas.openxmlformats.org/officeDocument/2006/relationships/hyperlink" Target="http://twitter.com/SuzanneESG/statuses/1143517691208245248" TargetMode="External"/><Relationship Id="rId4324" Type="http://schemas.openxmlformats.org/officeDocument/2006/relationships/hyperlink" Target="http://pbs.twimg.com/profile_images/865175195346010112/gx8hOJm2_normal.jpg" TargetMode="External"/><Relationship Id="rId9929" Type="http://schemas.openxmlformats.org/officeDocument/2006/relationships/hyperlink" Target="http://twitter.com/bryantpk65/statuses/1143476212246994947" TargetMode="External"/><Relationship Id="rId11859" Type="http://schemas.openxmlformats.org/officeDocument/2006/relationships/hyperlink" Target="http://twitter.com/DylanH27/statuses/1143457670839431169" TargetMode="External"/><Relationship Id="rId194" Type="http://schemas.openxmlformats.org/officeDocument/2006/relationships/hyperlink" Target="http://twitter.com/pahl_brighteyes/statuses/1143536257693188096" TargetMode="External"/><Relationship Id="rId1918" Type="http://schemas.openxmlformats.org/officeDocument/2006/relationships/hyperlink" Target="http://pbs.twimg.com/profile_images/1043688803167297536/aGWpYHc2_normal.jpg" TargetMode="External"/><Relationship Id="rId6496" Type="http://schemas.openxmlformats.org/officeDocument/2006/relationships/hyperlink" Target="http://twitter.com/momaroonio/statuses/1143499102581403656" TargetMode="External"/><Relationship Id="rId7894" Type="http://schemas.openxmlformats.org/officeDocument/2006/relationships/hyperlink" Target="http://pbs.twimg.com/profile_images/1723741617/img009_-_slipcover___bloom_pic_-_edit_normal.jpg" TargetMode="External"/><Relationship Id="rId8945" Type="http://schemas.openxmlformats.org/officeDocument/2006/relationships/hyperlink" Target="http://twitter.com/cdziuba/statuses/1143482877725827072" TargetMode="External"/><Relationship Id="rId10875" Type="http://schemas.openxmlformats.org/officeDocument/2006/relationships/hyperlink" Target="http://twitter.com/Oscarbob/statuses/1143468684515717121" TargetMode="External"/><Relationship Id="rId11926" Type="http://schemas.openxmlformats.org/officeDocument/2006/relationships/hyperlink" Target="http://pbs.twimg.com/profile_images/1010239384275341313/_iE-WuNE_normal.jpg" TargetMode="External"/><Relationship Id="rId261" Type="http://schemas.openxmlformats.org/officeDocument/2006/relationships/hyperlink" Target="http://abs.twimg.com/sticky/default_profile_images/default_profile_normal.png" TargetMode="External"/><Relationship Id="rId3340" Type="http://schemas.openxmlformats.org/officeDocument/2006/relationships/hyperlink" Target="http://pbs.twimg.com/profile_images/1463957567/DSCN0588__640x480__normal.jpg" TargetMode="External"/><Relationship Id="rId5098" Type="http://schemas.openxmlformats.org/officeDocument/2006/relationships/hyperlink" Target="http://twitter.com/skugood/statuses/1143506835519025154" TargetMode="External"/><Relationship Id="rId6149" Type="http://schemas.openxmlformats.org/officeDocument/2006/relationships/hyperlink" Target="http://abs.twimg.com/sticky/default_profile_images/default_profile_normal.png" TargetMode="External"/><Relationship Id="rId7547" Type="http://schemas.openxmlformats.org/officeDocument/2006/relationships/hyperlink" Target="http://twitter.com/wzowl/statuses/1143492595286515713" TargetMode="External"/><Relationship Id="rId7961" Type="http://schemas.openxmlformats.org/officeDocument/2006/relationships/hyperlink" Target="http://twitter.com/LJ14141/statuses/1143490079928856576" TargetMode="External"/><Relationship Id="rId10528" Type="http://schemas.openxmlformats.org/officeDocument/2006/relationships/hyperlink" Target="http://pbs.twimg.com/profile_images/1143372591454924806/_63i7xbD_normal.jpg" TargetMode="External"/><Relationship Id="rId10942" Type="http://schemas.openxmlformats.org/officeDocument/2006/relationships/hyperlink" Target="http://pbs.twimg.com/profile_images/1104006744647352321/j4SnR4JZ_normal.jpg" TargetMode="External"/><Relationship Id="rId6563" Type="http://schemas.openxmlformats.org/officeDocument/2006/relationships/hyperlink" Target="http://pbs.twimg.com/profile_images/924492906811019264/8aTt8U9a_normal.jpg" TargetMode="External"/><Relationship Id="rId7614" Type="http://schemas.openxmlformats.org/officeDocument/2006/relationships/hyperlink" Target="http://abs.twimg.com/sticky/default_profile_images/default_profile_normal.png" TargetMode="External"/><Relationship Id="rId2759" Type="http://schemas.openxmlformats.org/officeDocument/2006/relationships/hyperlink" Target="http://twitter.com/Linda3760/statuses/1143520521520320517" TargetMode="External"/><Relationship Id="rId5165" Type="http://schemas.openxmlformats.org/officeDocument/2006/relationships/hyperlink" Target="http://pbs.twimg.com/profile_images/1066089574466637825/u535KOut_normal.jpg" TargetMode="External"/><Relationship Id="rId6216" Type="http://schemas.openxmlformats.org/officeDocument/2006/relationships/hyperlink" Target="http://twitter.com/caciquecaonao/statuses/1143500620701159424" TargetMode="External"/><Relationship Id="rId6630" Type="http://schemas.openxmlformats.org/officeDocument/2006/relationships/hyperlink" Target="http://twitter.com/brucemalcolm50/statuses/1143498221622321153" TargetMode="External"/><Relationship Id="rId9786" Type="http://schemas.openxmlformats.org/officeDocument/2006/relationships/hyperlink" Target="http://pbs.twimg.com/profile_images/847276823679451138/cY3Snc1V_normal.jpg" TargetMode="External"/><Relationship Id="rId1775" Type="http://schemas.openxmlformats.org/officeDocument/2006/relationships/hyperlink" Target="http://twitter.com/gethimouttahere/statuses/1143526808543027200" TargetMode="External"/><Relationship Id="rId2826" Type="http://schemas.openxmlformats.org/officeDocument/2006/relationships/hyperlink" Target="http://pbs.twimg.com/profile_images/1140642601365676033/zsWAhBuq_normal.png" TargetMode="External"/><Relationship Id="rId4181" Type="http://schemas.openxmlformats.org/officeDocument/2006/relationships/hyperlink" Target="http://twitter.com/Wherring65/statuses/1143512331005116416" TargetMode="External"/><Relationship Id="rId5232" Type="http://schemas.openxmlformats.org/officeDocument/2006/relationships/hyperlink" Target="http://twitter.com/MiAmorLetra/statuses/1143506177206231040" TargetMode="External"/><Relationship Id="rId8388" Type="http://schemas.openxmlformats.org/officeDocument/2006/relationships/hyperlink" Target="http://pbs.twimg.com/profile_images/1142662798117261313/s1CB_0iW_normal.png" TargetMode="External"/><Relationship Id="rId9439" Type="http://schemas.openxmlformats.org/officeDocument/2006/relationships/hyperlink" Target="http://twitter.com/az_garden2007/statuses/1143479718026498049" TargetMode="External"/><Relationship Id="rId9853" Type="http://schemas.openxmlformats.org/officeDocument/2006/relationships/hyperlink" Target="http://twitter.com/EllisGBS/statuses/1143476899261362177" TargetMode="External"/><Relationship Id="rId11369" Type="http://schemas.openxmlformats.org/officeDocument/2006/relationships/hyperlink" Target="http://twitter.com/40222love/statuses/1143464192424497153" TargetMode="External"/><Relationship Id="rId67" Type="http://schemas.openxmlformats.org/officeDocument/2006/relationships/hyperlink" Target="http://pbs.twimg.com/profile_images/1135011358670499855/qZIs14k0_normal.jpg" TargetMode="External"/><Relationship Id="rId1428" Type="http://schemas.openxmlformats.org/officeDocument/2006/relationships/hyperlink" Target="http://pbs.twimg.com/profile_images/1137362652651331584/37yZxcpr_normal.png" TargetMode="External"/><Relationship Id="rId8455" Type="http://schemas.openxmlformats.org/officeDocument/2006/relationships/hyperlink" Target="http://twitter.com/TeamB21919030/statuses/1143486460089311232" TargetMode="External"/><Relationship Id="rId9506" Type="http://schemas.openxmlformats.org/officeDocument/2006/relationships/hyperlink" Target="http://pbs.twimg.com/profile_images/892367554655551488/bLqgRzjI_normal.jpg" TargetMode="External"/><Relationship Id="rId11783" Type="http://schemas.openxmlformats.org/officeDocument/2006/relationships/hyperlink" Target="http://twitter.com/JohnHipps/statuses/1143458575823585286" TargetMode="External"/><Relationship Id="rId1842" Type="http://schemas.openxmlformats.org/officeDocument/2006/relationships/hyperlink" Target="http://pbs.twimg.com/profile_images/863069875773743104/txm4nPvv_normal.jpg" TargetMode="External"/><Relationship Id="rId4998" Type="http://schemas.openxmlformats.org/officeDocument/2006/relationships/hyperlink" Target="http://twitter.com/realmiami305/statuses/1143507326093135872" TargetMode="External"/><Relationship Id="rId7057" Type="http://schemas.openxmlformats.org/officeDocument/2006/relationships/hyperlink" Target="http://twitter.com/cpindell_2/statuses/1143495574160736258" TargetMode="External"/><Relationship Id="rId8108" Type="http://schemas.openxmlformats.org/officeDocument/2006/relationships/hyperlink" Target="http://pbs.twimg.com/profile_images/1019187828754993152/gtLIBhqE_normal.jpg" TargetMode="External"/><Relationship Id="rId9920" Type="http://schemas.openxmlformats.org/officeDocument/2006/relationships/hyperlink" Target="http://pbs.twimg.com/profile_images/847847799555272704/sKXwqe___normal.jpg" TargetMode="External"/><Relationship Id="rId10385" Type="http://schemas.openxmlformats.org/officeDocument/2006/relationships/hyperlink" Target="http://twitter.com/raeraeh1/statuses/1143473039138611200" TargetMode="External"/><Relationship Id="rId11436" Type="http://schemas.openxmlformats.org/officeDocument/2006/relationships/hyperlink" Target="http://pbs.twimg.com/profile_images/969686964290146304/dC3HO7VT_normal.jpg" TargetMode="External"/><Relationship Id="rId11850" Type="http://schemas.openxmlformats.org/officeDocument/2006/relationships/hyperlink" Target="http://pbs.twimg.com/profile_images/1107076012662276097/7Pm-X2RV_normal.jpg" TargetMode="External"/><Relationship Id="rId6073" Type="http://schemas.openxmlformats.org/officeDocument/2006/relationships/hyperlink" Target="http://pbs.twimg.com/profile_images/1012552584782123008/S7egrWR8_normal.jpg" TargetMode="External"/><Relationship Id="rId7124" Type="http://schemas.openxmlformats.org/officeDocument/2006/relationships/hyperlink" Target="http://abs.twimg.com/sticky/default_profile_images/default_profile_normal.png" TargetMode="External"/><Relationship Id="rId7471" Type="http://schemas.openxmlformats.org/officeDocument/2006/relationships/hyperlink" Target="http://twitter.com/JennaKe33788915/statuses/1143493069481885696" TargetMode="External"/><Relationship Id="rId8522" Type="http://schemas.openxmlformats.org/officeDocument/2006/relationships/hyperlink" Target="http://pbs.twimg.com/profile_images/936487798131093504/fPAQXlqB_normal.jpg" TargetMode="External"/><Relationship Id="rId10038" Type="http://schemas.openxmlformats.org/officeDocument/2006/relationships/hyperlink" Target="http://pbs.twimg.com/profile_images/835833589421977600/hlZQ7H6C_normal.jpg" TargetMode="External"/><Relationship Id="rId10452" Type="http://schemas.openxmlformats.org/officeDocument/2006/relationships/hyperlink" Target="http://pbs.twimg.com/profile_images/1141314871553855491/X_KMF4dD_normal.jpg" TargetMode="External"/><Relationship Id="rId11503" Type="http://schemas.openxmlformats.org/officeDocument/2006/relationships/hyperlink" Target="http://twitter.com/mjfannon/statuses/1143462306895941632" TargetMode="External"/><Relationship Id="rId3667" Type="http://schemas.openxmlformats.org/officeDocument/2006/relationships/hyperlink" Target="http://twitter.com/Astrologic007/statuses/1143515409376845825" TargetMode="External"/><Relationship Id="rId4718" Type="http://schemas.openxmlformats.org/officeDocument/2006/relationships/hyperlink" Target="http://twitter.com/dcasapwarren/statuses/1143508665019842562" TargetMode="External"/><Relationship Id="rId10105" Type="http://schemas.openxmlformats.org/officeDocument/2006/relationships/hyperlink" Target="http://twitter.com/j4son34/statuses/1143474857558073344" TargetMode="External"/><Relationship Id="rId588" Type="http://schemas.openxmlformats.org/officeDocument/2006/relationships/hyperlink" Target="http://pbs.twimg.com/profile_images/1042226667605770240/OXN0kTrW_normal.jpg" TargetMode="External"/><Relationship Id="rId2269" Type="http://schemas.openxmlformats.org/officeDocument/2006/relationships/hyperlink" Target="http://twitter.com/shossy2/statuses/1143523723426881536" TargetMode="External"/><Relationship Id="rId2683" Type="http://schemas.openxmlformats.org/officeDocument/2006/relationships/hyperlink" Target="http://twitter.com/HeyNiceSweater/statuses/1143521122580930560" TargetMode="External"/><Relationship Id="rId3734" Type="http://schemas.openxmlformats.org/officeDocument/2006/relationships/hyperlink" Target="http://pbs.twimg.com/profile_images/1129380609346985986/csEIzE-y_normal.jpg" TargetMode="External"/><Relationship Id="rId6140" Type="http://schemas.openxmlformats.org/officeDocument/2006/relationships/hyperlink" Target="http://twitter.com/schmamma/statuses/1143501063900676096" TargetMode="External"/><Relationship Id="rId9296" Type="http://schemas.openxmlformats.org/officeDocument/2006/relationships/hyperlink" Target="http://pbs.twimg.com/profile_images/1133891336535519232/fryNVujM_normal.jpg" TargetMode="External"/><Relationship Id="rId655" Type="http://schemas.openxmlformats.org/officeDocument/2006/relationships/hyperlink" Target="http://twitter.com/Queen0Hartz/statuses/1143533092495216641" TargetMode="External"/><Relationship Id="rId1285" Type="http://schemas.openxmlformats.org/officeDocument/2006/relationships/hyperlink" Target="http://twitter.com/AZWS/statuses/1143529644932513792" TargetMode="External"/><Relationship Id="rId2336" Type="http://schemas.openxmlformats.org/officeDocument/2006/relationships/hyperlink" Target="http://abs.twimg.com/sticky/default_profile_images/default_profile_normal.png" TargetMode="External"/><Relationship Id="rId2750" Type="http://schemas.openxmlformats.org/officeDocument/2006/relationships/hyperlink" Target="http://pbs.twimg.com/profile_images/1062911749375045632/K2L2KYaE_normal.jpg" TargetMode="External"/><Relationship Id="rId3801" Type="http://schemas.openxmlformats.org/officeDocument/2006/relationships/hyperlink" Target="http://twitter.com/Not3Worthy/statuses/1143514560894242817" TargetMode="External"/><Relationship Id="rId6957" Type="http://schemas.openxmlformats.org/officeDocument/2006/relationships/hyperlink" Target="http://twitter.com/marylougeorge2/statuses/1143496317223755781" TargetMode="External"/><Relationship Id="rId9363" Type="http://schemas.openxmlformats.org/officeDocument/2006/relationships/hyperlink" Target="http://twitter.com/GregJon27277299/statuses/1143480172496216064" TargetMode="External"/><Relationship Id="rId11293" Type="http://schemas.openxmlformats.org/officeDocument/2006/relationships/hyperlink" Target="http://twitter.com/Leshasselhikes/statuses/1143464963039727621" TargetMode="External"/><Relationship Id="rId308" Type="http://schemas.openxmlformats.org/officeDocument/2006/relationships/hyperlink" Target="http://twitter.com/LadyLex42/statuses/1143535298078564352" TargetMode="External"/><Relationship Id="rId722" Type="http://schemas.openxmlformats.org/officeDocument/2006/relationships/hyperlink" Target="http://pbs.twimg.com/profile_images/459051886281109504/qDsIoWjX_normal.jpeg" TargetMode="External"/><Relationship Id="rId1352" Type="http://schemas.openxmlformats.org/officeDocument/2006/relationships/hyperlink" Target="http://pbs.twimg.com/profile_images/1606918908/IMG00269_normal.jpg" TargetMode="External"/><Relationship Id="rId2403" Type="http://schemas.openxmlformats.org/officeDocument/2006/relationships/hyperlink" Target="http://twitter.com/fordoers/statuses/1143523063436234752" TargetMode="External"/><Relationship Id="rId5559" Type="http://schemas.openxmlformats.org/officeDocument/2006/relationships/hyperlink" Target="http://pbs.twimg.com/profile_images/1100596341842026497/6LTESgAK_normal.jpg" TargetMode="External"/><Relationship Id="rId9016" Type="http://schemas.openxmlformats.org/officeDocument/2006/relationships/hyperlink" Target="http://pbs.twimg.com/profile_images/1143112734499889152/GYgw817J_normal.jpg" TargetMode="External"/><Relationship Id="rId9430" Type="http://schemas.openxmlformats.org/officeDocument/2006/relationships/hyperlink" Target="http://pbs.twimg.com/profile_images/1133864514007396352/nbK5zLTl_normal.jpg" TargetMode="External"/><Relationship Id="rId1005" Type="http://schemas.openxmlformats.org/officeDocument/2006/relationships/hyperlink" Target="http://twitter.com/Nimueh6/statuses/1143531070475952128" TargetMode="External"/><Relationship Id="rId4575" Type="http://schemas.openxmlformats.org/officeDocument/2006/relationships/hyperlink" Target="http://twitter.com/CathCampbell8/statuses/1143509614706794496" TargetMode="External"/><Relationship Id="rId5973" Type="http://schemas.openxmlformats.org/officeDocument/2006/relationships/hyperlink" Target="http://pbs.twimg.com/profile_images/1121882373468114945/61KWxj_i_normal.jpg" TargetMode="External"/><Relationship Id="rId8032" Type="http://schemas.openxmlformats.org/officeDocument/2006/relationships/hyperlink" Target="http://pbs.twimg.com/profile_images/1082419268644290561/aWLOu8La_normal.jpg" TargetMode="External"/><Relationship Id="rId11360" Type="http://schemas.openxmlformats.org/officeDocument/2006/relationships/hyperlink" Target="http://pbs.twimg.com/profile_images/804792052957478914/tmm87bk3_normal.jpg" TargetMode="External"/><Relationship Id="rId3177" Type="http://schemas.openxmlformats.org/officeDocument/2006/relationships/hyperlink" Target="http://twitter.com/NoAltFactsHere/statuses/1143518169673412610" TargetMode="External"/><Relationship Id="rId4228" Type="http://schemas.openxmlformats.org/officeDocument/2006/relationships/hyperlink" Target="http://abs.twimg.com/sticky/default_profile_images/default_profile_normal.png" TargetMode="External"/><Relationship Id="rId5626" Type="http://schemas.openxmlformats.org/officeDocument/2006/relationships/hyperlink" Target="http://twitter.com/LeslieLee327/statuses/1143504081996136450" TargetMode="External"/><Relationship Id="rId11013" Type="http://schemas.openxmlformats.org/officeDocument/2006/relationships/hyperlink" Target="http://twitter.com/pennybear6/statuses/1143467338790035459" TargetMode="External"/><Relationship Id="rId3591" Type="http://schemas.openxmlformats.org/officeDocument/2006/relationships/hyperlink" Target="http://twitter.com/David56703135/statuses/1143515856833527808" TargetMode="External"/><Relationship Id="rId4642" Type="http://schemas.openxmlformats.org/officeDocument/2006/relationships/hyperlink" Target="http://twitter.com/BobbyOneSpur/statuses/1143509131535552512" TargetMode="External"/><Relationship Id="rId7798" Type="http://schemas.openxmlformats.org/officeDocument/2006/relationships/hyperlink" Target="http://pbs.twimg.com/profile_images/1139842925628727299/IKAYVxkU_normal.jpg" TargetMode="External"/><Relationship Id="rId8849" Type="http://schemas.openxmlformats.org/officeDocument/2006/relationships/hyperlink" Target="http://twitter.com/resistTrump1m/statuses/1143483676203745280" TargetMode="External"/><Relationship Id="rId10779" Type="http://schemas.openxmlformats.org/officeDocument/2006/relationships/hyperlink" Target="http://twitter.com/macmastermkt/statuses/1143469362332020737" TargetMode="External"/><Relationship Id="rId2193" Type="http://schemas.openxmlformats.org/officeDocument/2006/relationships/hyperlink" Target="http://twitter.com/AceTalks73/statuses/1143524078017482752" TargetMode="External"/><Relationship Id="rId3244" Type="http://schemas.openxmlformats.org/officeDocument/2006/relationships/hyperlink" Target="http://pbs.twimg.com/profile_images/870135092298997760/1H5EFMUt_normal.jpg" TargetMode="External"/><Relationship Id="rId7865" Type="http://schemas.openxmlformats.org/officeDocument/2006/relationships/hyperlink" Target="http://twitter.com/NOLADuchess/statuses/1143490824233242624" TargetMode="External"/><Relationship Id="rId8916" Type="http://schemas.openxmlformats.org/officeDocument/2006/relationships/hyperlink" Target="http://pbs.twimg.com/profile_images/1108555094436515841/AxgkZ3Vl_normal.png" TargetMode="External"/><Relationship Id="rId165" Type="http://schemas.openxmlformats.org/officeDocument/2006/relationships/hyperlink" Target="http://abs.twimg.com/sticky/default_profile_images/default_profile_normal.png" TargetMode="External"/><Relationship Id="rId2260" Type="http://schemas.openxmlformats.org/officeDocument/2006/relationships/hyperlink" Target="http://pbs.twimg.com/profile_images/1078482330593964036/_kAtUDdW_normal.jpg" TargetMode="External"/><Relationship Id="rId3311" Type="http://schemas.openxmlformats.org/officeDocument/2006/relationships/hyperlink" Target="http://twitter.com/CarolPoleno/statuses/1143517444251824128" TargetMode="External"/><Relationship Id="rId6467" Type="http://schemas.openxmlformats.org/officeDocument/2006/relationships/hyperlink" Target="http://pbs.twimg.com/profile_images/798359819002544129/tW8Ep-od_normal.jpg" TargetMode="External"/><Relationship Id="rId6881" Type="http://schemas.openxmlformats.org/officeDocument/2006/relationships/hyperlink" Target="http://twitter.com/Wrecksdart/statuses/1143496740420689921" TargetMode="External"/><Relationship Id="rId7518" Type="http://schemas.openxmlformats.org/officeDocument/2006/relationships/hyperlink" Target="http://pbs.twimg.com/profile_images/1018347662116962304/Wp_UhGA6_normal.jpg" TargetMode="External"/><Relationship Id="rId7932" Type="http://schemas.openxmlformats.org/officeDocument/2006/relationships/hyperlink" Target="http://pbs.twimg.com/profile_images/1133260045687435264/9D26YAcF_normal.jpg" TargetMode="External"/><Relationship Id="rId10846" Type="http://schemas.openxmlformats.org/officeDocument/2006/relationships/hyperlink" Target="http://pbs.twimg.com/profile_images/926422349812867073/6KZlPmjy_normal.jpg" TargetMode="External"/><Relationship Id="rId232" Type="http://schemas.openxmlformats.org/officeDocument/2006/relationships/hyperlink" Target="http://twitter.com/aglmom/statuses/1143535879786512394" TargetMode="External"/><Relationship Id="rId5069" Type="http://schemas.openxmlformats.org/officeDocument/2006/relationships/hyperlink" Target="http://pbs.twimg.com/profile_images/567150055/BluebirdPhoto5_normal.jpg" TargetMode="External"/><Relationship Id="rId5483" Type="http://schemas.openxmlformats.org/officeDocument/2006/relationships/hyperlink" Target="http://pbs.twimg.com/profile_images/1003553475232391169/2EAdEbtW_normal.jpg" TargetMode="External"/><Relationship Id="rId6534" Type="http://schemas.openxmlformats.org/officeDocument/2006/relationships/hyperlink" Target="http://twitter.com/nhungtuyettran/statuses/1143498885416939522" TargetMode="External"/><Relationship Id="rId10913" Type="http://schemas.openxmlformats.org/officeDocument/2006/relationships/hyperlink" Target="http://twitter.com/NargaretL/statuses/1143468243086188544" TargetMode="External"/><Relationship Id="rId1679" Type="http://schemas.openxmlformats.org/officeDocument/2006/relationships/hyperlink" Target="http://twitter.com/mbelen_morales/statuses/1143527462573355008" TargetMode="External"/><Relationship Id="rId4085" Type="http://schemas.openxmlformats.org/officeDocument/2006/relationships/hyperlink" Target="http://twitter.com/CharleneCronin2/statuses/1143512922850824193" TargetMode="External"/><Relationship Id="rId5136" Type="http://schemas.openxmlformats.org/officeDocument/2006/relationships/hyperlink" Target="http://twitter.com/Dreadnoughtnot/statuses/1143506689347526656" TargetMode="External"/><Relationship Id="rId4152" Type="http://schemas.openxmlformats.org/officeDocument/2006/relationships/hyperlink" Target="http://pbs.twimg.com/profile_images/937370304220819456/0rgCMM_m_normal.jpg" TargetMode="External"/><Relationship Id="rId5203" Type="http://schemas.openxmlformats.org/officeDocument/2006/relationships/hyperlink" Target="http://pbs.twimg.com/profile_images/858713574277095424/MGSNKC_W_normal.jpg" TargetMode="External"/><Relationship Id="rId5550" Type="http://schemas.openxmlformats.org/officeDocument/2006/relationships/hyperlink" Target="http://twitter.com/Spun23/statuses/1143504524163727360" TargetMode="External"/><Relationship Id="rId6601" Type="http://schemas.openxmlformats.org/officeDocument/2006/relationships/hyperlink" Target="http://pbs.twimg.com/profile_images/634770131583938561/iSf2OmGf_normal.jpg" TargetMode="External"/><Relationship Id="rId8359" Type="http://schemas.openxmlformats.org/officeDocument/2006/relationships/hyperlink" Target="http://twitter.com/CEAalys/statuses/1143487181870313473" TargetMode="External"/><Relationship Id="rId9757" Type="http://schemas.openxmlformats.org/officeDocument/2006/relationships/hyperlink" Target="http://twitter.com/KissKarmas/statuses/1143477448870436865" TargetMode="External"/><Relationship Id="rId11687" Type="http://schemas.openxmlformats.org/officeDocument/2006/relationships/hyperlink" Target="http://twitter.com/bruceheg/statuses/1143459927064809472" TargetMode="External"/><Relationship Id="rId1746" Type="http://schemas.openxmlformats.org/officeDocument/2006/relationships/hyperlink" Target="http://pbs.twimg.com/profile_images/1135432796569104384/hDk48MqC_normal.jpg" TargetMode="External"/><Relationship Id="rId8773" Type="http://schemas.openxmlformats.org/officeDocument/2006/relationships/hyperlink" Target="http://twitter.com/ianbalgobin/statuses/1143484037266321413" TargetMode="External"/><Relationship Id="rId9824" Type="http://schemas.openxmlformats.org/officeDocument/2006/relationships/hyperlink" Target="http://abs.twimg.com/sticky/default_profile_images/default_profile_normal.png" TargetMode="External"/><Relationship Id="rId10289" Type="http://schemas.openxmlformats.org/officeDocument/2006/relationships/hyperlink" Target="http://twitter.com/Mompreneur_of_3/statuses/1143473693848461312" TargetMode="External"/><Relationship Id="rId11754" Type="http://schemas.openxmlformats.org/officeDocument/2006/relationships/hyperlink" Target="http://pbs.twimg.com/profile_images/823160404461441025/QsDlXDXd_normal.jpg" TargetMode="External"/><Relationship Id="rId38" Type="http://schemas.openxmlformats.org/officeDocument/2006/relationships/hyperlink" Target="http://twitter.com/juniorandjoe/statuses/1143537122659438593" TargetMode="External"/><Relationship Id="rId1813" Type="http://schemas.openxmlformats.org/officeDocument/2006/relationships/hyperlink" Target="http://twitter.com/Milesformile/statuses/1143526576107249665" TargetMode="External"/><Relationship Id="rId4969" Type="http://schemas.openxmlformats.org/officeDocument/2006/relationships/hyperlink" Target="http://pbs.twimg.com/profile_images/963626695050842112/aP810lYy_normal.jpg" TargetMode="External"/><Relationship Id="rId7375" Type="http://schemas.openxmlformats.org/officeDocument/2006/relationships/hyperlink" Target="http://twitter.com/Bugs4US/statuses/1143493657296887810" TargetMode="External"/><Relationship Id="rId8426" Type="http://schemas.openxmlformats.org/officeDocument/2006/relationships/hyperlink" Target="http://pbs.twimg.com/profile_images/1062481596060590080/3OLP9Eot_normal.jpg" TargetMode="External"/><Relationship Id="rId8840" Type="http://schemas.openxmlformats.org/officeDocument/2006/relationships/hyperlink" Target="http://pbs.twimg.com/profile_images/3365744216/cb9377f0b8f99f4221f1b229be9ae787_normal.png" TargetMode="External"/><Relationship Id="rId10356" Type="http://schemas.openxmlformats.org/officeDocument/2006/relationships/hyperlink" Target="http://pbs.twimg.com/profile_images/1084155436079763456/IAQ-_gTA_normal.jpg" TargetMode="External"/><Relationship Id="rId10770" Type="http://schemas.openxmlformats.org/officeDocument/2006/relationships/hyperlink" Target="http://pbs.twimg.com/profile_images/1084429801564172288/113Ehlgc_normal.jpg" TargetMode="External"/><Relationship Id="rId11407" Type="http://schemas.openxmlformats.org/officeDocument/2006/relationships/hyperlink" Target="http://twitter.com/Arty29112080/statuses/1143463805772419072" TargetMode="External"/><Relationship Id="rId3985" Type="http://schemas.openxmlformats.org/officeDocument/2006/relationships/hyperlink" Target="http://twitter.com/Bob45758219/statuses/1143513494005964800" TargetMode="External"/><Relationship Id="rId6391" Type="http://schemas.openxmlformats.org/officeDocument/2006/relationships/hyperlink" Target="http://pbs.twimg.com/profile_images/979816149021089792/fBJSThle_normal.jpg" TargetMode="External"/><Relationship Id="rId7028" Type="http://schemas.openxmlformats.org/officeDocument/2006/relationships/hyperlink" Target="http://pbs.twimg.com/profile_images/1000848763970256896/Nf5eEg_C_normal.jpg" TargetMode="External"/><Relationship Id="rId7442" Type="http://schemas.openxmlformats.org/officeDocument/2006/relationships/hyperlink" Target="http://pbs.twimg.com/profile_images/948003705185603585/Ma2vLXHN_normal.jpg" TargetMode="External"/><Relationship Id="rId10009" Type="http://schemas.openxmlformats.org/officeDocument/2006/relationships/hyperlink" Target="http://twitter.com/kellymcgillis3/statuses/1143475664563126272" TargetMode="External"/><Relationship Id="rId10423" Type="http://schemas.openxmlformats.org/officeDocument/2006/relationships/hyperlink" Target="http://twitter.com/ALifeGardener/statuses/1143472550321766400" TargetMode="External"/><Relationship Id="rId11821" Type="http://schemas.openxmlformats.org/officeDocument/2006/relationships/hyperlink" Target="http://twitter.com/banzib/statuses/1143458149388705793" TargetMode="External"/><Relationship Id="rId2587" Type="http://schemas.openxmlformats.org/officeDocument/2006/relationships/hyperlink" Target="http://twitter.com/mildredmud/statuses/1143521736006279169" TargetMode="External"/><Relationship Id="rId3638" Type="http://schemas.openxmlformats.org/officeDocument/2006/relationships/hyperlink" Target="http://pbs.twimg.com/profile_images/1141726994108997633/63Mry4xo_normal.png" TargetMode="External"/><Relationship Id="rId6044" Type="http://schemas.openxmlformats.org/officeDocument/2006/relationships/hyperlink" Target="http://twitter.com/OnceaSloan/statuses/1143501678580289536" TargetMode="External"/><Relationship Id="rId559" Type="http://schemas.openxmlformats.org/officeDocument/2006/relationships/hyperlink" Target="http://twitter.com/PhillyKat25/statuses/1143533587817467904" TargetMode="External"/><Relationship Id="rId1189" Type="http://schemas.openxmlformats.org/officeDocument/2006/relationships/hyperlink" Target="http://twitter.com/tundrawolfqueen/statuses/1143530146831327237" TargetMode="External"/><Relationship Id="rId5060" Type="http://schemas.openxmlformats.org/officeDocument/2006/relationships/hyperlink" Target="http://twitter.com/TNsmartgal/statuses/1143507056890171393" TargetMode="External"/><Relationship Id="rId6111" Type="http://schemas.openxmlformats.org/officeDocument/2006/relationships/hyperlink" Target="http://pbs.twimg.com/profile_images/1140034638917840896/qacor4R7_normal.jpg" TargetMode="External"/><Relationship Id="rId9267" Type="http://schemas.openxmlformats.org/officeDocument/2006/relationships/hyperlink" Target="http://twitter.com/RuthH_R/statuses/1143480820180672514" TargetMode="External"/><Relationship Id="rId9681" Type="http://schemas.openxmlformats.org/officeDocument/2006/relationships/hyperlink" Target="http://twitter.com/shalesmail/statuses/1143477889956032512" TargetMode="External"/><Relationship Id="rId11197" Type="http://schemas.openxmlformats.org/officeDocument/2006/relationships/hyperlink" Target="http://twitter.com/DOR43964/statuses/1143465646371540992" TargetMode="External"/><Relationship Id="rId626" Type="http://schemas.openxmlformats.org/officeDocument/2006/relationships/hyperlink" Target="http://pbs.twimg.com/profile_images/601101866261348352/SMO3pIQt_normal.jpg" TargetMode="External"/><Relationship Id="rId973" Type="http://schemas.openxmlformats.org/officeDocument/2006/relationships/hyperlink" Target="http://twitter.com/Mudmutter/statuses/1143531213480742912" TargetMode="External"/><Relationship Id="rId1256" Type="http://schemas.openxmlformats.org/officeDocument/2006/relationships/hyperlink" Target="http://pbs.twimg.com/profile_images/1110925802827190278/-gzn-Ffd_normal.jpg" TargetMode="External"/><Relationship Id="rId2307" Type="http://schemas.openxmlformats.org/officeDocument/2006/relationships/hyperlink" Target="http://twitter.com/SarahResister/statuses/1143523526147747840" TargetMode="External"/><Relationship Id="rId2654" Type="http://schemas.openxmlformats.org/officeDocument/2006/relationships/hyperlink" Target="http://pbs.twimg.com/profile_images/1024335783400853504/LlT1iL96_normal.jpg" TargetMode="External"/><Relationship Id="rId3705" Type="http://schemas.openxmlformats.org/officeDocument/2006/relationships/hyperlink" Target="http://twitter.com/Dem4T/statuses/1143515249485721600" TargetMode="External"/><Relationship Id="rId8283" Type="http://schemas.openxmlformats.org/officeDocument/2006/relationships/hyperlink" Target="http://twitter.com/Afsan01/statuses/1143487762269646848" TargetMode="External"/><Relationship Id="rId9334" Type="http://schemas.openxmlformats.org/officeDocument/2006/relationships/hyperlink" Target="http://pbs.twimg.com/profile_images/1064071826601664512/LU5rpU6K_normal.jpg" TargetMode="External"/><Relationship Id="rId1670" Type="http://schemas.openxmlformats.org/officeDocument/2006/relationships/hyperlink" Target="http://abs.twimg.com/sticky/default_profile_images/default_profile_normal.png" TargetMode="External"/><Relationship Id="rId2721" Type="http://schemas.openxmlformats.org/officeDocument/2006/relationships/hyperlink" Target="http://twitter.com/mariatihui/statuses/1143520851112988672" TargetMode="External"/><Relationship Id="rId5877" Type="http://schemas.openxmlformats.org/officeDocument/2006/relationships/hyperlink" Target="http://pbs.twimg.com/profile_images/649973614/Andrew_in_towerjpg_normal.jpg" TargetMode="External"/><Relationship Id="rId6928" Type="http://schemas.openxmlformats.org/officeDocument/2006/relationships/hyperlink" Target="http://pbs.twimg.com/profile_images/1140670338944196608/qGFMMLhP_normal.png" TargetMode="External"/><Relationship Id="rId11264" Type="http://schemas.openxmlformats.org/officeDocument/2006/relationships/hyperlink" Target="http://pbs.twimg.com/profile_images/833570868768940032/OfqB-rXe_normal.jpg" TargetMode="External"/><Relationship Id="rId1323" Type="http://schemas.openxmlformats.org/officeDocument/2006/relationships/hyperlink" Target="http://twitter.com/ponytail122/statuses/1143529402560589824" TargetMode="External"/><Relationship Id="rId4479" Type="http://schemas.openxmlformats.org/officeDocument/2006/relationships/hyperlink" Target="http://twitter.com/dixiedanger15/statuses/1143510422621962240" TargetMode="External"/><Relationship Id="rId4893" Type="http://schemas.openxmlformats.org/officeDocument/2006/relationships/hyperlink" Target="http://pbs.twimg.com/profile_images/443190866644303872/6qooy4NC_normal.jpeg" TargetMode="External"/><Relationship Id="rId5944" Type="http://schemas.openxmlformats.org/officeDocument/2006/relationships/hyperlink" Target="http://twitter.com/TheAcrobat7788/statuses/1143502258145026053" TargetMode="External"/><Relationship Id="rId8350" Type="http://schemas.openxmlformats.org/officeDocument/2006/relationships/hyperlink" Target="http://pbs.twimg.com/profile_images/1134068684006330368/UTXfLP5P_normal.png" TargetMode="External"/><Relationship Id="rId9401" Type="http://schemas.openxmlformats.org/officeDocument/2006/relationships/hyperlink" Target="http://twitter.com/Perrin55Chris/statuses/1143479959509487617" TargetMode="External"/><Relationship Id="rId10280" Type="http://schemas.openxmlformats.org/officeDocument/2006/relationships/hyperlink" Target="http://pbs.twimg.com/profile_images/1061301051469385728/8LSGX7s6_normal.jpg" TargetMode="External"/><Relationship Id="rId11331" Type="http://schemas.openxmlformats.org/officeDocument/2006/relationships/hyperlink" Target="http://twitter.com/IDareYou2020/statuses/1143464648768991233" TargetMode="External"/><Relationship Id="rId3495" Type="http://schemas.openxmlformats.org/officeDocument/2006/relationships/hyperlink" Target="http://twitter.com/Calico3D/statuses/1143516497110798336" TargetMode="External"/><Relationship Id="rId4546" Type="http://schemas.openxmlformats.org/officeDocument/2006/relationships/hyperlink" Target="http://pbs.twimg.com/profile_images/828336737965469697/xI0sYBnw_normal.jpg" TargetMode="External"/><Relationship Id="rId4960" Type="http://schemas.openxmlformats.org/officeDocument/2006/relationships/hyperlink" Target="http://twitter.com/JoyfulBluebird/statuses/1143507469399986177" TargetMode="External"/><Relationship Id="rId8003" Type="http://schemas.openxmlformats.org/officeDocument/2006/relationships/hyperlink" Target="http://twitter.com/Jnzi123/statuses/1143489739049316352" TargetMode="External"/><Relationship Id="rId2097" Type="http://schemas.openxmlformats.org/officeDocument/2006/relationships/hyperlink" Target="http://twitter.com/jackfrostcat/statuses/1143524793565745152" TargetMode="External"/><Relationship Id="rId3148" Type="http://schemas.openxmlformats.org/officeDocument/2006/relationships/hyperlink" Target="http://pbs.twimg.com/profile_images/702621711213039618/21xF1azt_normal.jpg" TargetMode="External"/><Relationship Id="rId3562" Type="http://schemas.openxmlformats.org/officeDocument/2006/relationships/hyperlink" Target="http://pbs.twimg.com/profile_images/1123243570574561281/cpIZm_aM_normal.jpg" TargetMode="External"/><Relationship Id="rId4613" Type="http://schemas.openxmlformats.org/officeDocument/2006/relationships/hyperlink" Target="http://twitter.com/ImpeachBarr/statuses/1143509360330641410" TargetMode="External"/><Relationship Id="rId7769" Type="http://schemas.openxmlformats.org/officeDocument/2006/relationships/hyperlink" Target="http://twitter.com/leelee24305982/statuses/1143491317391069184" TargetMode="External"/><Relationship Id="rId10000" Type="http://schemas.openxmlformats.org/officeDocument/2006/relationships/hyperlink" Target="http://pbs.twimg.com/profile_images/933355945538834433/Yv6sdV49_normal.jpg" TargetMode="External"/><Relationship Id="rId483" Type="http://schemas.openxmlformats.org/officeDocument/2006/relationships/hyperlink" Target="http://twitter.com/sagemendo/statuses/1143533970480517120" TargetMode="External"/><Relationship Id="rId2164" Type="http://schemas.openxmlformats.org/officeDocument/2006/relationships/hyperlink" Target="http://pbs.twimg.com/profile_images/1135913451644022787/SjvT8WT8_normal.png" TargetMode="External"/><Relationship Id="rId3215" Type="http://schemas.openxmlformats.org/officeDocument/2006/relationships/hyperlink" Target="http://twitter.com/DaveAlissa/statuses/1143517950651097089" TargetMode="External"/><Relationship Id="rId6785" Type="http://schemas.openxmlformats.org/officeDocument/2006/relationships/hyperlink" Target="http://pbs.twimg.com/profile_images/1096085688859222016/RiaXO_JO_normal.jpg" TargetMode="External"/><Relationship Id="rId9191" Type="http://schemas.openxmlformats.org/officeDocument/2006/relationships/hyperlink" Target="http://twitter.com/CuponerasOnline/statuses/1143481320754098176" TargetMode="External"/><Relationship Id="rId136" Type="http://schemas.openxmlformats.org/officeDocument/2006/relationships/hyperlink" Target="http://twitter.com/nazariaparrott/statuses/1143536528070795265" TargetMode="External"/><Relationship Id="rId550" Type="http://schemas.openxmlformats.org/officeDocument/2006/relationships/hyperlink" Target="http://pbs.twimg.com/profile_images/945334663026941952/C8iRMt5T_normal.jpg" TargetMode="External"/><Relationship Id="rId1180" Type="http://schemas.openxmlformats.org/officeDocument/2006/relationships/hyperlink" Target="http://pbs.twimg.com/profile_images/885584133438701569/px9ofQOo_normal.jpg" TargetMode="External"/><Relationship Id="rId2231" Type="http://schemas.openxmlformats.org/officeDocument/2006/relationships/hyperlink" Target="http://twitter.com/REALLYURKIDING/statuses/1143523949009133568" TargetMode="External"/><Relationship Id="rId5387" Type="http://schemas.openxmlformats.org/officeDocument/2006/relationships/hyperlink" Target="http://pbs.twimg.com/profile_images/464047922443583489/mkQ3oijX_normal.jpeg" TargetMode="External"/><Relationship Id="rId6438" Type="http://schemas.openxmlformats.org/officeDocument/2006/relationships/hyperlink" Target="http://twitter.com/tbernitt007/statuses/1143499374472957954" TargetMode="External"/><Relationship Id="rId7836" Type="http://schemas.openxmlformats.org/officeDocument/2006/relationships/hyperlink" Target="http://pbs.twimg.com/profile_images/2751987665/a8b46a2efb7b6a2bfff0a972f58f8939_normal.png" TargetMode="External"/><Relationship Id="rId10817" Type="http://schemas.openxmlformats.org/officeDocument/2006/relationships/hyperlink" Target="http://twitter.com/RolndKarl/statuses/1143469044747689989" TargetMode="External"/><Relationship Id="rId203" Type="http://schemas.openxmlformats.org/officeDocument/2006/relationships/hyperlink" Target="http://pbs.twimg.com/profile_images/2270996268/w9clduk0nb4cnc256d23_normal.jpeg" TargetMode="External"/><Relationship Id="rId6852" Type="http://schemas.openxmlformats.org/officeDocument/2006/relationships/hyperlink" Target="http://pbs.twimg.com/profile_images/1088414906452529152/vrAq8XaM_normal.jpg" TargetMode="External"/><Relationship Id="rId7903" Type="http://schemas.openxmlformats.org/officeDocument/2006/relationships/hyperlink" Target="http://twitter.com/MichaelOAllen/statuses/1143490610684411904" TargetMode="External"/><Relationship Id="rId1997" Type="http://schemas.openxmlformats.org/officeDocument/2006/relationships/hyperlink" Target="http://twitter.com/GwenAnnBarrett/statuses/1143525426171527174" TargetMode="External"/><Relationship Id="rId4056" Type="http://schemas.openxmlformats.org/officeDocument/2006/relationships/hyperlink" Target="http://pbs.twimg.com/profile_images/1051199867547250688/1v88k93S_normal.jpg" TargetMode="External"/><Relationship Id="rId5454" Type="http://schemas.openxmlformats.org/officeDocument/2006/relationships/hyperlink" Target="http://twitter.com/BlueGirlsRule/statuses/1143505104579915776" TargetMode="External"/><Relationship Id="rId6505" Type="http://schemas.openxmlformats.org/officeDocument/2006/relationships/hyperlink" Target="http://pbs.twimg.com/profile_images/1131587293033189377/VEIpFw_t_normal.jpg" TargetMode="External"/><Relationship Id="rId4470" Type="http://schemas.openxmlformats.org/officeDocument/2006/relationships/hyperlink" Target="http://abs.twimg.com/sticky/default_profile_images/default_profile_normal.png" TargetMode="External"/><Relationship Id="rId5107" Type="http://schemas.openxmlformats.org/officeDocument/2006/relationships/hyperlink" Target="http://pbs.twimg.com/profile_images/630859725710561280/NnnzDngk_normal.jpg" TargetMode="External"/><Relationship Id="rId5521" Type="http://schemas.openxmlformats.org/officeDocument/2006/relationships/hyperlink" Target="http://pbs.twimg.com/profile_images/1098349229322498048/3SWGoO3D_normal.png" TargetMode="External"/><Relationship Id="rId8677" Type="http://schemas.openxmlformats.org/officeDocument/2006/relationships/hyperlink" Target="http://twitter.com/LeifB73/statuses/1143484807994912769" TargetMode="External"/><Relationship Id="rId9728" Type="http://schemas.openxmlformats.org/officeDocument/2006/relationships/hyperlink" Target="http://pbs.twimg.com/profile_images/1117867455399985153/QqKq1EMW_normal.png" TargetMode="External"/><Relationship Id="rId11658" Type="http://schemas.openxmlformats.org/officeDocument/2006/relationships/hyperlink" Target="http://pbs.twimg.com/profile_images/1110042718581874688/Xh5Rn8oZ_normal.jpg" TargetMode="External"/><Relationship Id="rId1717" Type="http://schemas.openxmlformats.org/officeDocument/2006/relationships/hyperlink" Target="http://twitter.com/midwestmadreof2/statuses/1143527192451788800" TargetMode="External"/><Relationship Id="rId3072" Type="http://schemas.openxmlformats.org/officeDocument/2006/relationships/hyperlink" Target="http://pbs.twimg.com/profile_images/1017353525083324416/P-I4FppW_normal.jpg" TargetMode="External"/><Relationship Id="rId4123" Type="http://schemas.openxmlformats.org/officeDocument/2006/relationships/hyperlink" Target="http://twitter.com/patty_hawthorne/statuses/1143512691132100608" TargetMode="External"/><Relationship Id="rId7279" Type="http://schemas.openxmlformats.org/officeDocument/2006/relationships/hyperlink" Target="http://twitter.com/douglas_donero/statuses/1143494202946404352" TargetMode="External"/><Relationship Id="rId7693" Type="http://schemas.openxmlformats.org/officeDocument/2006/relationships/hyperlink" Target="http://twitter.com/idkTheyAllTaken/statuses/1143491741175169024" TargetMode="External"/><Relationship Id="rId8744" Type="http://schemas.openxmlformats.org/officeDocument/2006/relationships/hyperlink" Target="http://pbs.twimg.com/profile_images/1013926458014752768/Vd4kA070_normal.jpg" TargetMode="External"/><Relationship Id="rId3889" Type="http://schemas.openxmlformats.org/officeDocument/2006/relationships/hyperlink" Target="http://twitter.com/Marcella_Jonas/statuses/1143514048115302402" TargetMode="External"/><Relationship Id="rId6295" Type="http://schemas.openxmlformats.org/officeDocument/2006/relationships/hyperlink" Target="http://pbs.twimg.com/profile_images/1111022373715800064/CQryRJy9_normal.png" TargetMode="External"/><Relationship Id="rId7346" Type="http://schemas.openxmlformats.org/officeDocument/2006/relationships/hyperlink" Target="http://pbs.twimg.com/profile_images/1078186053889130496/eLdTwX39_normal.jpg" TargetMode="External"/><Relationship Id="rId10674" Type="http://schemas.openxmlformats.org/officeDocument/2006/relationships/hyperlink" Target="http://pbs.twimg.com/profile_images/830908724860616704/o-G3ZHIz_normal.jpg" TargetMode="External"/><Relationship Id="rId11725" Type="http://schemas.openxmlformats.org/officeDocument/2006/relationships/hyperlink" Target="http://twitter.com/lgib15/statuses/1143459398716493824" TargetMode="External"/><Relationship Id="rId6362" Type="http://schemas.openxmlformats.org/officeDocument/2006/relationships/hyperlink" Target="http://twitter.com/TYPICAL_TERROR/statuses/1143499777323102209" TargetMode="External"/><Relationship Id="rId7413" Type="http://schemas.openxmlformats.org/officeDocument/2006/relationships/hyperlink" Target="http://twitter.com/galaxiou/statuses/1143493435061678080" TargetMode="External"/><Relationship Id="rId7760" Type="http://schemas.openxmlformats.org/officeDocument/2006/relationships/hyperlink" Target="http://pbs.twimg.com/profile_images/1515112094/tumblr_lkmgwkLl5h1qgtebzo1_1280_bigger_normal.jpg" TargetMode="External"/><Relationship Id="rId8811" Type="http://schemas.openxmlformats.org/officeDocument/2006/relationships/hyperlink" Target="http://twitter.com/weserhag/statuses/1143483887764553728" TargetMode="External"/><Relationship Id="rId10327" Type="http://schemas.openxmlformats.org/officeDocument/2006/relationships/hyperlink" Target="http://twitter.com/23YearNavyVet/statuses/1143473480903614466" TargetMode="External"/><Relationship Id="rId10741" Type="http://schemas.openxmlformats.org/officeDocument/2006/relationships/hyperlink" Target="http://twitter.com/mybellmichell/statuses/1143469636173873153" TargetMode="External"/><Relationship Id="rId3956" Type="http://schemas.openxmlformats.org/officeDocument/2006/relationships/hyperlink" Target="http://pbs.twimg.com/profile_images/1143217722911838208/KuVoexNy_normal.jpg" TargetMode="External"/><Relationship Id="rId6015" Type="http://schemas.openxmlformats.org/officeDocument/2006/relationships/hyperlink" Target="http://pbs.twimg.com/profile_images/3313504659/b00298193e2c9f2085c69535e439c522_normal.jpeg" TargetMode="External"/><Relationship Id="rId877" Type="http://schemas.openxmlformats.org/officeDocument/2006/relationships/hyperlink" Target="http://twitter.com/wmjkids/statuses/1143531745175920640" TargetMode="External"/><Relationship Id="rId2558" Type="http://schemas.openxmlformats.org/officeDocument/2006/relationships/hyperlink" Target="http://pbs.twimg.com/profile_images/378800000061863864/c78c5793a3cee22621371c1ee6cca145_normal.jpeg" TargetMode="External"/><Relationship Id="rId2972" Type="http://schemas.openxmlformats.org/officeDocument/2006/relationships/hyperlink" Target="http://pbs.twimg.com/profile_images/1140642601365676033/zsWAhBuq_normal.png" TargetMode="External"/><Relationship Id="rId3609" Type="http://schemas.openxmlformats.org/officeDocument/2006/relationships/hyperlink" Target="http://twitter.com/SusanZumchak/statuses/1143515772238610432" TargetMode="External"/><Relationship Id="rId8187" Type="http://schemas.openxmlformats.org/officeDocument/2006/relationships/hyperlink" Target="http://twitter.com/judeliemburg/statuses/1143488396943331329" TargetMode="External"/><Relationship Id="rId9585" Type="http://schemas.openxmlformats.org/officeDocument/2006/relationships/hyperlink" Target="http://twitter.com/PoliBot4/statuses/1143478512160055296" TargetMode="External"/><Relationship Id="rId944" Type="http://schemas.openxmlformats.org/officeDocument/2006/relationships/hyperlink" Target="http://pbs.twimg.com/profile_images/983913653479981056/tFd9c8s1_normal.jpg" TargetMode="External"/><Relationship Id="rId1574" Type="http://schemas.openxmlformats.org/officeDocument/2006/relationships/hyperlink" Target="http://pbs.twimg.com/profile_images/1197338370/Sue_Knight01_normal.jpg" TargetMode="External"/><Relationship Id="rId2625" Type="http://schemas.openxmlformats.org/officeDocument/2006/relationships/hyperlink" Target="http://twitter.com/abynorml/statuses/1143521464068583425" TargetMode="External"/><Relationship Id="rId5031" Type="http://schemas.openxmlformats.org/officeDocument/2006/relationships/hyperlink" Target="http://pbs.twimg.com/profile_images/1050477163256799233/lZW4J7y5_normal.jpg" TargetMode="External"/><Relationship Id="rId9238" Type="http://schemas.openxmlformats.org/officeDocument/2006/relationships/hyperlink" Target="http://pbs.twimg.com/profile_images/1028001447449976832/EXkx-Spr_normal.jpg" TargetMode="External"/><Relationship Id="rId9652" Type="http://schemas.openxmlformats.org/officeDocument/2006/relationships/hyperlink" Target="http://pbs.twimg.com/profile_images/893903753866338305/o1zegmjz_normal.jpg" TargetMode="External"/><Relationship Id="rId11168" Type="http://schemas.openxmlformats.org/officeDocument/2006/relationships/hyperlink" Target="http://pbs.twimg.com/profile_images/3049122702/63325dacf1a03319f6fc1bebaa19c50d_normal.jpeg" TargetMode="External"/><Relationship Id="rId11582" Type="http://schemas.openxmlformats.org/officeDocument/2006/relationships/hyperlink" Target="http://pbs.twimg.com/profile_images/1032437613767155713/N7zgnh3n_normal.jpg" TargetMode="External"/><Relationship Id="rId1227" Type="http://schemas.openxmlformats.org/officeDocument/2006/relationships/hyperlink" Target="http://twitter.com/kokoswatching/statuses/1143529938605215750" TargetMode="External"/><Relationship Id="rId1641" Type="http://schemas.openxmlformats.org/officeDocument/2006/relationships/hyperlink" Target="http://twitter.com/officergleason/statuses/1143527608451096576" TargetMode="External"/><Relationship Id="rId4797" Type="http://schemas.openxmlformats.org/officeDocument/2006/relationships/hyperlink" Target="http://pbs.twimg.com/profile_images/844253971992756224/r8XbPXFS_normal.jpg" TargetMode="External"/><Relationship Id="rId5848" Type="http://schemas.openxmlformats.org/officeDocument/2006/relationships/hyperlink" Target="http://twitter.com/Talon269/statuses/1143502849344540673" TargetMode="External"/><Relationship Id="rId8254" Type="http://schemas.openxmlformats.org/officeDocument/2006/relationships/hyperlink" Target="http://abs.twimg.com/sticky/default_profile_images/default_profile_normal.png" TargetMode="External"/><Relationship Id="rId9305" Type="http://schemas.openxmlformats.org/officeDocument/2006/relationships/hyperlink" Target="http://twitter.com/allison_ramone/statuses/1143480581642162187" TargetMode="External"/><Relationship Id="rId10184" Type="http://schemas.openxmlformats.org/officeDocument/2006/relationships/hyperlink" Target="http://pbs.twimg.com/profile_images/1002321431856902147/k1_oXhSw_normal.jpg" TargetMode="External"/><Relationship Id="rId11235" Type="http://schemas.openxmlformats.org/officeDocument/2006/relationships/hyperlink" Target="http://twitter.com/sophagazelle/statuses/1143465325544869888" TargetMode="External"/><Relationship Id="rId3399" Type="http://schemas.openxmlformats.org/officeDocument/2006/relationships/hyperlink" Target="http://twitter.com/SueG907/statuses/1143517013089775617" TargetMode="External"/><Relationship Id="rId4864" Type="http://schemas.openxmlformats.org/officeDocument/2006/relationships/hyperlink" Target="http://twitter.com/latinfox1/statuses/1143507984296894464" TargetMode="External"/><Relationship Id="rId7270" Type="http://schemas.openxmlformats.org/officeDocument/2006/relationships/hyperlink" Target="http://pbs.twimg.com/profile_images/2909552346/e24d2d41f55eb943d04e511cc8f9248b_normal.png" TargetMode="External"/><Relationship Id="rId8321" Type="http://schemas.openxmlformats.org/officeDocument/2006/relationships/hyperlink" Target="http://twitter.com/sbperla/statuses/1143487357783597056" TargetMode="External"/><Relationship Id="rId10251" Type="http://schemas.openxmlformats.org/officeDocument/2006/relationships/hyperlink" Target="http://twitter.com/LeekFarmer/statuses/1143473872257409024" TargetMode="External"/><Relationship Id="rId3466" Type="http://schemas.openxmlformats.org/officeDocument/2006/relationships/hyperlink" Target="http://pbs.twimg.com/profile_images/1103024412469723137/a-a5NRnH_normal.jpg" TargetMode="External"/><Relationship Id="rId4517" Type="http://schemas.openxmlformats.org/officeDocument/2006/relationships/hyperlink" Target="http://twitter.com/blackskagit/statuses/1143510153557266433" TargetMode="External"/><Relationship Id="rId5915" Type="http://schemas.openxmlformats.org/officeDocument/2006/relationships/hyperlink" Target="http://pbs.twimg.com/profile_images/1126849882369617921/3u2P1LET_normal.jpg" TargetMode="External"/><Relationship Id="rId11302" Type="http://schemas.openxmlformats.org/officeDocument/2006/relationships/hyperlink" Target="http://pbs.twimg.com/profile_images/833570868768940032/OfqB-rXe_normal.jpg" TargetMode="External"/><Relationship Id="rId387" Type="http://schemas.openxmlformats.org/officeDocument/2006/relationships/hyperlink" Target="http://twitter.com/bsnbrysp8/statuses/1143534677329944577" TargetMode="External"/><Relationship Id="rId2068" Type="http://schemas.openxmlformats.org/officeDocument/2006/relationships/hyperlink" Target="http://pbs.twimg.com/profile_images/526759158914097152/CwbqwpuB_normal.jpeg" TargetMode="External"/><Relationship Id="rId3119" Type="http://schemas.openxmlformats.org/officeDocument/2006/relationships/hyperlink" Target="http://twitter.com/yuccavalley1/statuses/1143518511173476354" TargetMode="External"/><Relationship Id="rId3880" Type="http://schemas.openxmlformats.org/officeDocument/2006/relationships/hyperlink" Target="http://pbs.twimg.com/profile_images/851532102931628032/xmzJ_13C_normal.jpg" TargetMode="External"/><Relationship Id="rId4931" Type="http://schemas.openxmlformats.org/officeDocument/2006/relationships/hyperlink" Target="http://pbs.twimg.com/profile_images/1108017191700455424/L1JtPHFY_normal.png" TargetMode="External"/><Relationship Id="rId9095" Type="http://schemas.openxmlformats.org/officeDocument/2006/relationships/hyperlink" Target="http://twitter.com/RichShaffer108/statuses/1143482145966632960" TargetMode="External"/><Relationship Id="rId1084" Type="http://schemas.openxmlformats.org/officeDocument/2006/relationships/hyperlink" Target="http://pbs.twimg.com/profile_images/1113473657081225224/OA7qPVPL_normal.png" TargetMode="External"/><Relationship Id="rId2482" Type="http://schemas.openxmlformats.org/officeDocument/2006/relationships/hyperlink" Target="http://pbs.twimg.com/profile_images/1047640751163760641/9j-jewjk_normal.jpg" TargetMode="External"/><Relationship Id="rId3533" Type="http://schemas.openxmlformats.org/officeDocument/2006/relationships/hyperlink" Target="http://twitter.com/JustFree2Be/statuses/1143516247914663936" TargetMode="External"/><Relationship Id="rId6689" Type="http://schemas.openxmlformats.org/officeDocument/2006/relationships/hyperlink" Target="http://pbs.twimg.com/profile_images/1023049359263293441/nihwNVVK_normal.jpg" TargetMode="External"/><Relationship Id="rId9162" Type="http://schemas.openxmlformats.org/officeDocument/2006/relationships/hyperlink" Target="http://pbs.twimg.com/profile_images/1118630321459814402/T1pXWZro_normal.jpg" TargetMode="External"/><Relationship Id="rId107" Type="http://schemas.openxmlformats.org/officeDocument/2006/relationships/hyperlink" Target="http://abs.twimg.com/sticky/default_profile_images/default_profile_normal.png" TargetMode="External"/><Relationship Id="rId454" Type="http://schemas.openxmlformats.org/officeDocument/2006/relationships/hyperlink" Target="http://pbs.twimg.com/profile_images/1126338343866904577/mgDy8Me5_normal.jpg" TargetMode="External"/><Relationship Id="rId2135" Type="http://schemas.openxmlformats.org/officeDocument/2006/relationships/hyperlink" Target="http://twitter.com/bzaenglein/statuses/1143524518713090048" TargetMode="External"/><Relationship Id="rId3600" Type="http://schemas.openxmlformats.org/officeDocument/2006/relationships/hyperlink" Target="http://pbs.twimg.com/profile_images/972202797239296000/Y6gCHJzB_normal.jpg" TargetMode="External"/><Relationship Id="rId6756" Type="http://schemas.openxmlformats.org/officeDocument/2006/relationships/hyperlink" Target="http://twitter.com/lodyrdota/statuses/1143497476458065922" TargetMode="External"/><Relationship Id="rId7807" Type="http://schemas.openxmlformats.org/officeDocument/2006/relationships/hyperlink" Target="http://twitter.com/lizhump77/statuses/1143491080870080513" TargetMode="External"/><Relationship Id="rId11092" Type="http://schemas.openxmlformats.org/officeDocument/2006/relationships/hyperlink" Target="http://pbs.twimg.com/profile_images/1123453896679149568/3e0atiHn_normal.png" TargetMode="External"/><Relationship Id="rId521" Type="http://schemas.openxmlformats.org/officeDocument/2006/relationships/hyperlink" Target="http://twitter.com/marsurlus/statuses/1143533753815437314" TargetMode="External"/><Relationship Id="rId1151" Type="http://schemas.openxmlformats.org/officeDocument/2006/relationships/hyperlink" Target="http://twitter.com/MichelleTolosky/statuses/1143530361663696901" TargetMode="External"/><Relationship Id="rId2202" Type="http://schemas.openxmlformats.org/officeDocument/2006/relationships/hyperlink" Target="http://pbs.twimg.com/profile_images/3417109190/c5d77fee83a1dbf9370d221ec42d9e08_normal.jpeg" TargetMode="External"/><Relationship Id="rId5358" Type="http://schemas.openxmlformats.org/officeDocument/2006/relationships/hyperlink" Target="http://twitter.com/mjpiper5/statuses/1143505487373262848" TargetMode="External"/><Relationship Id="rId5772" Type="http://schemas.openxmlformats.org/officeDocument/2006/relationships/hyperlink" Target="http://twitter.com/theMAGAbot/statuses/1143503332201422849" TargetMode="External"/><Relationship Id="rId6409" Type="http://schemas.openxmlformats.org/officeDocument/2006/relationships/hyperlink" Target="http://pbs.twimg.com/profile_images/1060033463271575552/q5G_til6_normal.jpg" TargetMode="External"/><Relationship Id="rId6823" Type="http://schemas.openxmlformats.org/officeDocument/2006/relationships/hyperlink" Target="http://twitter.com/efirer/statuses/1143497207062192128" TargetMode="External"/><Relationship Id="rId9979" Type="http://schemas.openxmlformats.org/officeDocument/2006/relationships/hyperlink" Target="http://twitter.com/MyChickenDinner/statuses/1143475871673716736" TargetMode="External"/><Relationship Id="rId1968" Type="http://schemas.openxmlformats.org/officeDocument/2006/relationships/hyperlink" Target="http://pbs.twimg.com/profile_images/1088432614661189633/TAARa0TH_normal.jpg" TargetMode="External"/><Relationship Id="rId4374" Type="http://schemas.openxmlformats.org/officeDocument/2006/relationships/hyperlink" Target="http://pbs.twimg.com/profile_images/1075445619668410370/nHqj-6Jb_normal.jpg" TargetMode="External"/><Relationship Id="rId5425" Type="http://schemas.openxmlformats.org/officeDocument/2006/relationships/hyperlink" Target="http://pbs.twimg.com/profile_images/1013950519390322688/fNKRSVZY_normal.jpg" TargetMode="External"/><Relationship Id="rId8995" Type="http://schemas.openxmlformats.org/officeDocument/2006/relationships/hyperlink" Target="http://twitter.com/KobeTheresa/statuses/1143482645499830272" TargetMode="External"/><Relationship Id="rId3390" Type="http://schemas.openxmlformats.org/officeDocument/2006/relationships/hyperlink" Target="http://pbs.twimg.com/profile_images/871897958928732160/3CZcYw8m_normal.jpg" TargetMode="External"/><Relationship Id="rId4027" Type="http://schemas.openxmlformats.org/officeDocument/2006/relationships/hyperlink" Target="http://twitter.com/MadsusuO/statuses/1143513231572422656" TargetMode="External"/><Relationship Id="rId4441" Type="http://schemas.openxmlformats.org/officeDocument/2006/relationships/hyperlink" Target="http://twitter.com/MadLittleMonkey/statuses/1143510712674848769" TargetMode="External"/><Relationship Id="rId7597" Type="http://schemas.openxmlformats.org/officeDocument/2006/relationships/hyperlink" Target="http://twitter.com/auntieuppity109/statuses/1143492292378075136" TargetMode="External"/><Relationship Id="rId8648" Type="http://schemas.openxmlformats.org/officeDocument/2006/relationships/hyperlink" Target="http://pbs.twimg.com/profile_images/490054424312553472/K0wU7v5T_normal.png" TargetMode="External"/><Relationship Id="rId3043" Type="http://schemas.openxmlformats.org/officeDocument/2006/relationships/hyperlink" Target="http://twitter.com/LauraJanespoon/statuses/1143518919975723010" TargetMode="External"/><Relationship Id="rId6199" Type="http://schemas.openxmlformats.org/officeDocument/2006/relationships/hyperlink" Target="http://pbs.twimg.com/profile_images/1008512362976952321/jpYINMjJ_normal.jpg" TargetMode="External"/><Relationship Id="rId10578" Type="http://schemas.openxmlformats.org/officeDocument/2006/relationships/hyperlink" Target="http://pbs.twimg.com/profile_images/1136582822213406721/GxfAclRZ_normal.png" TargetMode="External"/><Relationship Id="rId10992" Type="http://schemas.openxmlformats.org/officeDocument/2006/relationships/hyperlink" Target="http://pbs.twimg.com/profile_images/833570868768940032/OfqB-rXe_normal.jpg" TargetMode="External"/><Relationship Id="rId11629" Type="http://schemas.openxmlformats.org/officeDocument/2006/relationships/hyperlink" Target="http://twitter.com/Stepp81967502/statuses/1143460608001675264" TargetMode="External"/><Relationship Id="rId6266" Type="http://schemas.openxmlformats.org/officeDocument/2006/relationships/hyperlink" Target="http://twitter.com/Dennaud/statuses/1143500385698668545" TargetMode="External"/><Relationship Id="rId7664" Type="http://schemas.openxmlformats.org/officeDocument/2006/relationships/hyperlink" Target="http://pbs.twimg.com/profile_images/1122711107552956416/KdJhN8x8_normal.jpg" TargetMode="External"/><Relationship Id="rId8715" Type="http://schemas.openxmlformats.org/officeDocument/2006/relationships/hyperlink" Target="http://twitter.com/mferreira5000/statuses/1143484470114304002" TargetMode="External"/><Relationship Id="rId10645" Type="http://schemas.openxmlformats.org/officeDocument/2006/relationships/hyperlink" Target="http://twitter.com/LucyRReynolds/statuses/1143470687392284674" TargetMode="External"/><Relationship Id="rId3110" Type="http://schemas.openxmlformats.org/officeDocument/2006/relationships/hyperlink" Target="http://pbs.twimg.com/profile_images/626743224921518080/9WyGEO56_normal.jpg" TargetMode="External"/><Relationship Id="rId6680" Type="http://schemas.openxmlformats.org/officeDocument/2006/relationships/hyperlink" Target="http://twitter.com/Jommbo_/statuses/1143497983520059392" TargetMode="External"/><Relationship Id="rId7317" Type="http://schemas.openxmlformats.org/officeDocument/2006/relationships/hyperlink" Target="http://twitter.com/JenTromans/statuses/1143493980744818688" TargetMode="External"/><Relationship Id="rId7731" Type="http://schemas.openxmlformats.org/officeDocument/2006/relationships/hyperlink" Target="http://twitter.com/linc0lnpark/statuses/1143491488661291008" TargetMode="External"/><Relationship Id="rId10712" Type="http://schemas.openxmlformats.org/officeDocument/2006/relationships/hyperlink" Target="http://pbs.twimg.com/profile_images/1117251023347830785/d2rsFlhm_normal.jpg" TargetMode="External"/><Relationship Id="rId2876" Type="http://schemas.openxmlformats.org/officeDocument/2006/relationships/hyperlink" Target="http://pbs.twimg.com/profile_images/1132351774470201344/vRCDZ9zZ_normal.jpg" TargetMode="External"/><Relationship Id="rId3927" Type="http://schemas.openxmlformats.org/officeDocument/2006/relationships/hyperlink" Target="http://twitter.com/ClaireCaterer/statuses/1143513875436003328" TargetMode="External"/><Relationship Id="rId5282" Type="http://schemas.openxmlformats.org/officeDocument/2006/relationships/hyperlink" Target="http://twitter.com/colbad2/statuses/1143506021358428160" TargetMode="External"/><Relationship Id="rId6333" Type="http://schemas.openxmlformats.org/officeDocument/2006/relationships/hyperlink" Target="http://pbs.twimg.com/profile_images/841005174017650689/YSooyvdV_normal.jpg" TargetMode="External"/><Relationship Id="rId9489" Type="http://schemas.openxmlformats.org/officeDocument/2006/relationships/hyperlink" Target="http://twitter.com/RebornUnicorn1/statuses/1143479303977541633" TargetMode="External"/><Relationship Id="rId848" Type="http://schemas.openxmlformats.org/officeDocument/2006/relationships/hyperlink" Target="http://pbs.twimg.com/profile_images/428263246982684672/6Od82hiz_normal.jpeg" TargetMode="External"/><Relationship Id="rId1478" Type="http://schemas.openxmlformats.org/officeDocument/2006/relationships/hyperlink" Target="http://pbs.twimg.com/profile_images/1134206506335739905/l7V6JUvR_normal.png" TargetMode="External"/><Relationship Id="rId1892" Type="http://schemas.openxmlformats.org/officeDocument/2006/relationships/hyperlink" Target="http://pbs.twimg.com/profile_images/560554241082019840/g5vepwTR_normal.jpeg" TargetMode="External"/><Relationship Id="rId2529" Type="http://schemas.openxmlformats.org/officeDocument/2006/relationships/hyperlink" Target="http://twitter.com/muses220/statuses/1143522183391481857" TargetMode="External"/><Relationship Id="rId6400" Type="http://schemas.openxmlformats.org/officeDocument/2006/relationships/hyperlink" Target="http://twitter.com/Sawahoney/statuses/1143499553875869696" TargetMode="External"/><Relationship Id="rId9556" Type="http://schemas.openxmlformats.org/officeDocument/2006/relationships/hyperlink" Target="http://pbs.twimg.com/profile_images/1140121236518920192/NHW8gqb__normal.jpg" TargetMode="External"/><Relationship Id="rId9970" Type="http://schemas.openxmlformats.org/officeDocument/2006/relationships/hyperlink" Target="http://pbs.twimg.com/profile_images/1126957948130013185/xug1saT3_normal.jpg" TargetMode="External"/><Relationship Id="rId11486" Type="http://schemas.openxmlformats.org/officeDocument/2006/relationships/hyperlink" Target="http://pbs.twimg.com/profile_images/1121467195551297536/YuZWeJmT_normal.jpg" TargetMode="External"/><Relationship Id="rId915" Type="http://schemas.openxmlformats.org/officeDocument/2006/relationships/hyperlink" Target="http://twitter.com/rantsinyurpants/statuses/1143531555635290112" TargetMode="External"/><Relationship Id="rId1545" Type="http://schemas.openxmlformats.org/officeDocument/2006/relationships/hyperlink" Target="http://twitter.com/LisaHyde19/statuses/1143528195867795456" TargetMode="External"/><Relationship Id="rId2943" Type="http://schemas.openxmlformats.org/officeDocument/2006/relationships/hyperlink" Target="http://twitter.com/LadyVillages/statuses/1143519357873590279" TargetMode="External"/><Relationship Id="rId5002" Type="http://schemas.openxmlformats.org/officeDocument/2006/relationships/hyperlink" Target="http://twitter.com/CaptJaneway2017/statuses/1143507302089134080" TargetMode="External"/><Relationship Id="rId8158" Type="http://schemas.openxmlformats.org/officeDocument/2006/relationships/hyperlink" Target="http://pbs.twimg.com/profile_images/977912687798743040/VvC8CglW_normal.jpg" TargetMode="External"/><Relationship Id="rId8572" Type="http://schemas.openxmlformats.org/officeDocument/2006/relationships/hyperlink" Target="http://pbs.twimg.com/profile_images/959077516328681472/nOl-mULZ_normal.jpg" TargetMode="External"/><Relationship Id="rId9209" Type="http://schemas.openxmlformats.org/officeDocument/2006/relationships/hyperlink" Target="http://twitter.com/cindyk1020/statuses/1143481189946318848" TargetMode="External"/><Relationship Id="rId9623" Type="http://schemas.openxmlformats.org/officeDocument/2006/relationships/hyperlink" Target="http://twitter.com/ThomasSRue/statuses/1143478248107589632" TargetMode="External"/><Relationship Id="rId10088" Type="http://schemas.openxmlformats.org/officeDocument/2006/relationships/hyperlink" Target="http://pbs.twimg.com/profile_images/1097906604240859137/8jZDh6a__normal.jpg" TargetMode="External"/><Relationship Id="rId11139" Type="http://schemas.openxmlformats.org/officeDocument/2006/relationships/hyperlink" Target="http://twitter.com/artzgirljud/statuses/1143466178549035008" TargetMode="External"/><Relationship Id="rId7174" Type="http://schemas.openxmlformats.org/officeDocument/2006/relationships/hyperlink" Target="http://pbs.twimg.com/profile_images/745735550359855104/HnEsHebl_normal.jpg" TargetMode="External"/><Relationship Id="rId8225" Type="http://schemas.openxmlformats.org/officeDocument/2006/relationships/hyperlink" Target="http://twitter.com/HomieBoobooo/statuses/1143488104122200064" TargetMode="External"/><Relationship Id="rId11553" Type="http://schemas.openxmlformats.org/officeDocument/2006/relationships/hyperlink" Target="http://twitter.com/littleredblog/statuses/1143461741726175232" TargetMode="External"/><Relationship Id="rId1612" Type="http://schemas.openxmlformats.org/officeDocument/2006/relationships/hyperlink" Target="http://abs.twimg.com/sticky/default_profile_images/default_profile_normal.png" TargetMode="External"/><Relationship Id="rId4768" Type="http://schemas.openxmlformats.org/officeDocument/2006/relationships/hyperlink" Target="http://twitter.com/KeohaneTim/statuses/1143508424283557888" TargetMode="External"/><Relationship Id="rId5819" Type="http://schemas.openxmlformats.org/officeDocument/2006/relationships/hyperlink" Target="http://pbs.twimg.com/profile_images/1001071355113095168/yfUopaqD_normal.jpg" TargetMode="External"/><Relationship Id="rId6190" Type="http://schemas.openxmlformats.org/officeDocument/2006/relationships/hyperlink" Target="http://twitter.com/mapazfuentealba/statuses/1143500810497744896" TargetMode="External"/><Relationship Id="rId10155" Type="http://schemas.openxmlformats.org/officeDocument/2006/relationships/hyperlink" Target="http://twitter.com/Noone80618534/statuses/1143474551336112128" TargetMode="External"/><Relationship Id="rId11206" Type="http://schemas.openxmlformats.org/officeDocument/2006/relationships/hyperlink" Target="http://pbs.twimg.com/profile_images/1895098918/BOBBI_normal.jpeg" TargetMode="External"/><Relationship Id="rId11620" Type="http://schemas.openxmlformats.org/officeDocument/2006/relationships/hyperlink" Target="http://pbs.twimg.com/profile_images/1143304052672876544/PJJe4hIk_normal.jpg" TargetMode="External"/><Relationship Id="rId3784" Type="http://schemas.openxmlformats.org/officeDocument/2006/relationships/hyperlink" Target="http://pbs.twimg.com/profile_images/1122234178249142272/bY5UcT60_normal.jpg" TargetMode="External"/><Relationship Id="rId4835" Type="http://schemas.openxmlformats.org/officeDocument/2006/relationships/hyperlink" Target="http://pbs.twimg.com/profile_images/567150055/BluebirdPhoto5_normal.jpg" TargetMode="External"/><Relationship Id="rId7241" Type="http://schemas.openxmlformats.org/officeDocument/2006/relationships/hyperlink" Target="http://twitter.com/WolfyWpg/statuses/1143494452637589504" TargetMode="External"/><Relationship Id="rId10222" Type="http://schemas.openxmlformats.org/officeDocument/2006/relationships/hyperlink" Target="http://pbs.twimg.com/profile_images/1930111164/Umberto_headshot_normal.jpg" TargetMode="External"/><Relationship Id="rId2386" Type="http://schemas.openxmlformats.org/officeDocument/2006/relationships/hyperlink" Target="http://pbs.twimg.com/profile_images/1127656358067589120/mv9Jdjc6_normal.jpg" TargetMode="External"/><Relationship Id="rId3437" Type="http://schemas.openxmlformats.org/officeDocument/2006/relationships/hyperlink" Target="http://twitter.com/Scapenighter/statuses/1143516813075992577" TargetMode="External"/><Relationship Id="rId3851" Type="http://schemas.openxmlformats.org/officeDocument/2006/relationships/hyperlink" Target="http://twitter.com/teter45013/statuses/1143514276344283136" TargetMode="External"/><Relationship Id="rId4902" Type="http://schemas.openxmlformats.org/officeDocument/2006/relationships/hyperlink" Target="http://twitter.com/shellzortizz/statuses/1143507797457301504" TargetMode="External"/><Relationship Id="rId358" Type="http://schemas.openxmlformats.org/officeDocument/2006/relationships/hyperlink" Target="http://pbs.twimg.com/profile_images/591448902991290368/Tm7JP9GZ_normal.jpg" TargetMode="External"/><Relationship Id="rId772" Type="http://schemas.openxmlformats.org/officeDocument/2006/relationships/hyperlink" Target="http://pbs.twimg.com/profile_images/3532005697/000c5e24fb0827f2f3b9888c40dcf38f_normal.jpeg" TargetMode="External"/><Relationship Id="rId2039" Type="http://schemas.openxmlformats.org/officeDocument/2006/relationships/hyperlink" Target="http://twitter.com/Anericangirl2/statuses/1143525138496798720" TargetMode="External"/><Relationship Id="rId2453" Type="http://schemas.openxmlformats.org/officeDocument/2006/relationships/hyperlink" Target="http://twitter.com/RoK_phish/statuses/1143522752332292098" TargetMode="External"/><Relationship Id="rId3504" Type="http://schemas.openxmlformats.org/officeDocument/2006/relationships/hyperlink" Target="http://pbs.twimg.com/profile_images/1027214906699870209/iyClRpRC_normal.jpg" TargetMode="External"/><Relationship Id="rId9066" Type="http://schemas.openxmlformats.org/officeDocument/2006/relationships/hyperlink" Target="http://pbs.twimg.com/profile_images/1057807130726666240/hHeqoxQu_normal.jpg" TargetMode="External"/><Relationship Id="rId9480" Type="http://schemas.openxmlformats.org/officeDocument/2006/relationships/hyperlink" Target="http://pbs.twimg.com/profile_images/277243775/me_and_dalai_lama_normal.jpg" TargetMode="External"/><Relationship Id="rId425" Type="http://schemas.openxmlformats.org/officeDocument/2006/relationships/hyperlink" Target="http://twitter.com/sduncandrums/statuses/1143534350090137602" TargetMode="External"/><Relationship Id="rId1055" Type="http://schemas.openxmlformats.org/officeDocument/2006/relationships/hyperlink" Target="http://twitter.com/only_1_StillTam/statuses/1143530841290788864" TargetMode="External"/><Relationship Id="rId2106" Type="http://schemas.openxmlformats.org/officeDocument/2006/relationships/hyperlink" Target="http://pbs.twimg.com/profile_images/1141310220930617344/PYpDbhN2_normal.jpg" TargetMode="External"/><Relationship Id="rId2520" Type="http://schemas.openxmlformats.org/officeDocument/2006/relationships/hyperlink" Target="http://pbs.twimg.com/profile_images/642792587217100800/BZJE-Afk_normal.jpg" TargetMode="External"/><Relationship Id="rId5676" Type="http://schemas.openxmlformats.org/officeDocument/2006/relationships/hyperlink" Target="http://twitter.com/Kamilla23KF/statuses/1143503848260198400" TargetMode="External"/><Relationship Id="rId6727" Type="http://schemas.openxmlformats.org/officeDocument/2006/relationships/hyperlink" Target="http://pbs.twimg.com/profile_images/1073404356219887616/dELsIzI3_normal.jpg" TargetMode="External"/><Relationship Id="rId8082" Type="http://schemas.openxmlformats.org/officeDocument/2006/relationships/hyperlink" Target="http://pbs.twimg.com/profile_images/824252809524744192/dxyJdxS6_normal.jpg" TargetMode="External"/><Relationship Id="rId9133" Type="http://schemas.openxmlformats.org/officeDocument/2006/relationships/hyperlink" Target="http://twitter.com/JennySargent60/statuses/1143481826226442245" TargetMode="External"/><Relationship Id="rId11063" Type="http://schemas.openxmlformats.org/officeDocument/2006/relationships/hyperlink" Target="http://twitter.com/intlArt/statuses/1143466930025750529" TargetMode="External"/><Relationship Id="rId1122" Type="http://schemas.openxmlformats.org/officeDocument/2006/relationships/hyperlink" Target="http://pbs.twimg.com/profile_images/855550633406996480/pVa9HjzU_normal.jpg" TargetMode="External"/><Relationship Id="rId4278" Type="http://schemas.openxmlformats.org/officeDocument/2006/relationships/hyperlink" Target="http://pbs.twimg.com/profile_images/1059859174434078720/G05ta9ca_normal.jpg" TargetMode="External"/><Relationship Id="rId5329" Type="http://schemas.openxmlformats.org/officeDocument/2006/relationships/hyperlink" Target="http://pbs.twimg.com/profile_images/1139842925628727299/IKAYVxkU_normal.jpg" TargetMode="External"/><Relationship Id="rId9200" Type="http://schemas.openxmlformats.org/officeDocument/2006/relationships/hyperlink" Target="http://pbs.twimg.com/profile_images/1125458550757552128/0jsSoObV_normal.jpg" TargetMode="External"/><Relationship Id="rId3294" Type="http://schemas.openxmlformats.org/officeDocument/2006/relationships/hyperlink" Target="http://abs.twimg.com/sticky/default_profile_images/default_profile_normal.png" TargetMode="External"/><Relationship Id="rId4345" Type="http://schemas.openxmlformats.org/officeDocument/2006/relationships/hyperlink" Target="http://twitter.com/lizrobinson54/statuses/1143511278339710977" TargetMode="External"/><Relationship Id="rId4692" Type="http://schemas.openxmlformats.org/officeDocument/2006/relationships/hyperlink" Target="http://twitter.com/conspirator0/statuses/1143508748494766080" TargetMode="External"/><Relationship Id="rId5743" Type="http://schemas.openxmlformats.org/officeDocument/2006/relationships/hyperlink" Target="http://pbs.twimg.com/profile_images/1120726010289426432/dzQ02sh-_normal.jpg" TargetMode="External"/><Relationship Id="rId8899" Type="http://schemas.openxmlformats.org/officeDocument/2006/relationships/hyperlink" Target="http://twitter.com/Helenhs/statuses/1143483274288914432" TargetMode="External"/><Relationship Id="rId11130" Type="http://schemas.openxmlformats.org/officeDocument/2006/relationships/hyperlink" Target="http://pbs.twimg.com/profile_images/1094354590445830150/dgVgZj4X_normal.jpg" TargetMode="External"/><Relationship Id="rId1939" Type="http://schemas.openxmlformats.org/officeDocument/2006/relationships/hyperlink" Target="http://twitter.com/slyfox6057/statuses/1143525759144878082" TargetMode="External"/><Relationship Id="rId5810" Type="http://schemas.openxmlformats.org/officeDocument/2006/relationships/hyperlink" Target="http://twitter.com/CScholten1/statuses/1143503031931199488" TargetMode="External"/><Relationship Id="rId8966" Type="http://schemas.openxmlformats.org/officeDocument/2006/relationships/hyperlink" Target="http://abs.twimg.com/sticky/default_profile_images/default_profile_normal.png" TargetMode="External"/><Relationship Id="rId10896" Type="http://schemas.openxmlformats.org/officeDocument/2006/relationships/hyperlink" Target="http://pbs.twimg.com/profile_images/633780371411349504/O5Hq0i-f_normal.jpg" TargetMode="External"/><Relationship Id="rId11947" Type="http://schemas.openxmlformats.org/officeDocument/2006/relationships/hyperlink" Target="http://twitter.com/JoniLetch/statuses/1143456486061948928" TargetMode="External"/><Relationship Id="rId3361" Type="http://schemas.openxmlformats.org/officeDocument/2006/relationships/hyperlink" Target="http://twitter.com/lourdesrn1/statuses/1143517187765866496" TargetMode="External"/><Relationship Id="rId4412" Type="http://schemas.openxmlformats.org/officeDocument/2006/relationships/hyperlink" Target="http://pbs.twimg.com/profile_images/925840104245035008/oC3LPtfG_normal.jpg" TargetMode="External"/><Relationship Id="rId7568" Type="http://schemas.openxmlformats.org/officeDocument/2006/relationships/hyperlink" Target="http://pbs.twimg.com/profile_images/2562999779/image_normal.jpg" TargetMode="External"/><Relationship Id="rId7982" Type="http://schemas.openxmlformats.org/officeDocument/2006/relationships/hyperlink" Target="http://pbs.twimg.com/profile_images/1097312726068678658/3Vbpj3Hq_normal.jpg" TargetMode="External"/><Relationship Id="rId8619" Type="http://schemas.openxmlformats.org/officeDocument/2006/relationships/hyperlink" Target="http://twitter.com/rtypaige/statuses/1143485290050252804" TargetMode="External"/><Relationship Id="rId10549" Type="http://schemas.openxmlformats.org/officeDocument/2006/relationships/hyperlink" Target="http://twitter.com/570Karen/statuses/1143471568984707072" TargetMode="External"/><Relationship Id="rId282" Type="http://schemas.openxmlformats.org/officeDocument/2006/relationships/hyperlink" Target="http://twitter.com/coover_linda/statuses/1143535531248246786" TargetMode="External"/><Relationship Id="rId3014" Type="http://schemas.openxmlformats.org/officeDocument/2006/relationships/hyperlink" Target="http://pbs.twimg.com/profile_images/713587363671310340/ZDLOrNtn_normal.jpg" TargetMode="External"/><Relationship Id="rId6584" Type="http://schemas.openxmlformats.org/officeDocument/2006/relationships/hyperlink" Target="http://twitter.com/superkindlove/statuses/1143498506746912768" TargetMode="External"/><Relationship Id="rId7635" Type="http://schemas.openxmlformats.org/officeDocument/2006/relationships/hyperlink" Target="http://twitter.com/_lauralie/statuses/1143492103126712320" TargetMode="External"/><Relationship Id="rId10963" Type="http://schemas.openxmlformats.org/officeDocument/2006/relationships/hyperlink" Target="http://twitter.com/ph00ligan/statuses/1143467828487577601" TargetMode="External"/><Relationship Id="rId2030" Type="http://schemas.openxmlformats.org/officeDocument/2006/relationships/hyperlink" Target="http://pbs.twimg.com/profile_images/631528418975178752/cDUEjH9F_normal.jpg" TargetMode="External"/><Relationship Id="rId5186" Type="http://schemas.openxmlformats.org/officeDocument/2006/relationships/hyperlink" Target="http://twitter.com/pxbern/statuses/1143506393779134464" TargetMode="External"/><Relationship Id="rId6237" Type="http://schemas.openxmlformats.org/officeDocument/2006/relationships/hyperlink" Target="http://pbs.twimg.com/profile_images/1130069991091572736/CcF4MYUN_normal.jpg" TargetMode="External"/><Relationship Id="rId6651" Type="http://schemas.openxmlformats.org/officeDocument/2006/relationships/hyperlink" Target="http://pbs.twimg.com/profile_images/1131220170092011520/CRFgbdbX_normal.jpg" TargetMode="External"/><Relationship Id="rId7702" Type="http://schemas.openxmlformats.org/officeDocument/2006/relationships/hyperlink" Target="http://pbs.twimg.com/profile_images/1042477538109472769/n7odGEtV_normal.jpg" TargetMode="External"/><Relationship Id="rId10616" Type="http://schemas.openxmlformats.org/officeDocument/2006/relationships/hyperlink" Target="http://pbs.twimg.com/profile_images/829334261148766210/23XHqxPo_normal.jpg" TargetMode="External"/><Relationship Id="rId5253" Type="http://schemas.openxmlformats.org/officeDocument/2006/relationships/hyperlink" Target="http://pbs.twimg.com/profile_images/844253971992756224/r8XbPXFS_normal.jpg" TargetMode="External"/><Relationship Id="rId6304" Type="http://schemas.openxmlformats.org/officeDocument/2006/relationships/hyperlink" Target="http://twitter.com/Mmeefi/statuses/1143500161857069057" TargetMode="External"/><Relationship Id="rId1449" Type="http://schemas.openxmlformats.org/officeDocument/2006/relationships/hyperlink" Target="http://twitter.com/JoJosLife/statuses/1143528723469045760" TargetMode="External"/><Relationship Id="rId1796" Type="http://schemas.openxmlformats.org/officeDocument/2006/relationships/hyperlink" Target="http://pbs.twimg.com/profile_images/880536882748280833/54Tc0WDQ_normal.jpg" TargetMode="External"/><Relationship Id="rId2847" Type="http://schemas.openxmlformats.org/officeDocument/2006/relationships/hyperlink" Target="http://twitter.com/Mithrandir219/statuses/1143519847227240451" TargetMode="External"/><Relationship Id="rId8476" Type="http://schemas.openxmlformats.org/officeDocument/2006/relationships/hyperlink" Target="http://pbs.twimg.com/profile_images/1066881659281317890/ulvXFvdu_normal.jpg" TargetMode="External"/><Relationship Id="rId9874" Type="http://schemas.openxmlformats.org/officeDocument/2006/relationships/hyperlink" Target="http://abs.twimg.com/sticky/default_profile_images/default_profile_normal.png" TargetMode="External"/><Relationship Id="rId88" Type="http://schemas.openxmlformats.org/officeDocument/2006/relationships/hyperlink" Target="http://twitter.com/OneOfUsHasToGo/statuses/1143536793591132167" TargetMode="External"/><Relationship Id="rId819" Type="http://schemas.openxmlformats.org/officeDocument/2006/relationships/hyperlink" Target="http://twitter.com/RomeoAlpha68/statuses/1143532122721988609" TargetMode="External"/><Relationship Id="rId1863" Type="http://schemas.openxmlformats.org/officeDocument/2006/relationships/hyperlink" Target="http://twitter.com/TeaRoadTiger/statuses/1143526279397855232" TargetMode="External"/><Relationship Id="rId2914" Type="http://schemas.openxmlformats.org/officeDocument/2006/relationships/hyperlink" Target="http://pbs.twimg.com/profile_images/1119837861224665089/RlcrpING_normal.jpg" TargetMode="External"/><Relationship Id="rId5320" Type="http://schemas.openxmlformats.org/officeDocument/2006/relationships/hyperlink" Target="http://twitter.com/TriCerebration/statuses/1143505810213003264" TargetMode="External"/><Relationship Id="rId7078" Type="http://schemas.openxmlformats.org/officeDocument/2006/relationships/hyperlink" Target="http://pbs.twimg.com/profile_images/714223402135982080/2rJMImPg_normal.jpg" TargetMode="External"/><Relationship Id="rId8129" Type="http://schemas.openxmlformats.org/officeDocument/2006/relationships/hyperlink" Target="http://twitter.com/billwrobel/statuses/1143489020221173760" TargetMode="External"/><Relationship Id="rId8890" Type="http://schemas.openxmlformats.org/officeDocument/2006/relationships/hyperlink" Target="http://pbs.twimg.com/profile_images/860512616862674948/F8WZMOFx_normal.jpg" TargetMode="External"/><Relationship Id="rId9527" Type="http://schemas.openxmlformats.org/officeDocument/2006/relationships/hyperlink" Target="http://twitter.com/marsha_sherouse/statuses/1143478944492072960" TargetMode="External"/><Relationship Id="rId9941" Type="http://schemas.openxmlformats.org/officeDocument/2006/relationships/hyperlink" Target="http://twitter.com/haldonahue/statuses/1143476104457596929" TargetMode="External"/><Relationship Id="rId11457" Type="http://schemas.openxmlformats.org/officeDocument/2006/relationships/hyperlink" Target="http://twitter.com/suckerbsanders/statuses/1143463072385970176" TargetMode="External"/><Relationship Id="rId11871" Type="http://schemas.openxmlformats.org/officeDocument/2006/relationships/hyperlink" Target="http://twitter.com/namaste90111/statuses/1143457492661342209" TargetMode="External"/><Relationship Id="rId1516" Type="http://schemas.openxmlformats.org/officeDocument/2006/relationships/hyperlink" Target="http://pbs.twimg.com/profile_images/62701493/peace_sign_avatar_normal.gif" TargetMode="External"/><Relationship Id="rId1930" Type="http://schemas.openxmlformats.org/officeDocument/2006/relationships/hyperlink" Target="http://pbs.twimg.com/profile_images/1139012702108561408/Ufizsp7q_normal.jpg" TargetMode="External"/><Relationship Id="rId7492" Type="http://schemas.openxmlformats.org/officeDocument/2006/relationships/hyperlink" Target="http://pbs.twimg.com/profile_images/1019315818419478529/DH1tMoAf_normal.jpg" TargetMode="External"/><Relationship Id="rId8543" Type="http://schemas.openxmlformats.org/officeDocument/2006/relationships/hyperlink" Target="http://twitter.com/UU_Tracie/statuses/1143485878830063616" TargetMode="External"/><Relationship Id="rId10059" Type="http://schemas.openxmlformats.org/officeDocument/2006/relationships/hyperlink" Target="http://twitter.com/ph00ligan/statuses/1143475302934466560" TargetMode="External"/><Relationship Id="rId10473" Type="http://schemas.openxmlformats.org/officeDocument/2006/relationships/hyperlink" Target="http://twitter.com/Colleen46503494/statuses/1143472075501441025" TargetMode="External"/><Relationship Id="rId11524" Type="http://schemas.openxmlformats.org/officeDocument/2006/relationships/hyperlink" Target="http://pbs.twimg.com/profile_images/418897488058527744/96sBaW3f_normal.jpeg" TargetMode="External"/><Relationship Id="rId3688" Type="http://schemas.openxmlformats.org/officeDocument/2006/relationships/hyperlink" Target="http://pbs.twimg.com/profile_images/1110075554718310400/iuhaEcWS_normal.jpg" TargetMode="External"/><Relationship Id="rId4739" Type="http://schemas.openxmlformats.org/officeDocument/2006/relationships/hyperlink" Target="http://pbs.twimg.com/profile_images/1006024595827298305/d44dx5XV_normal.jpg" TargetMode="External"/><Relationship Id="rId6094" Type="http://schemas.openxmlformats.org/officeDocument/2006/relationships/hyperlink" Target="http://twitter.com/bethcaskie/statuses/1143501379803029504" TargetMode="External"/><Relationship Id="rId7145" Type="http://schemas.openxmlformats.org/officeDocument/2006/relationships/hyperlink" Target="http://twitter.com/leafhand/statuses/1143495060488630273" TargetMode="External"/><Relationship Id="rId8610" Type="http://schemas.openxmlformats.org/officeDocument/2006/relationships/hyperlink" Target="http://pbs.twimg.com/profile_images/778561100686254080/6KfNV52x_normal.jpg" TargetMode="External"/><Relationship Id="rId10126" Type="http://schemas.openxmlformats.org/officeDocument/2006/relationships/hyperlink" Target="http://pbs.twimg.com/profile_images/1101878408840130561/eJqotHVa_normal.jpg" TargetMode="External"/><Relationship Id="rId10540" Type="http://schemas.openxmlformats.org/officeDocument/2006/relationships/hyperlink" Target="http://pbs.twimg.com/profile_images/996381399329501184/7m-JMVea_normal.jpg" TargetMode="External"/><Relationship Id="rId3755" Type="http://schemas.openxmlformats.org/officeDocument/2006/relationships/hyperlink" Target="http://twitter.com/MarciaHyatt6/statuses/1143514925953949697" TargetMode="External"/><Relationship Id="rId4806" Type="http://schemas.openxmlformats.org/officeDocument/2006/relationships/hyperlink" Target="http://twitter.com/malapick/statuses/1143508255265570816" TargetMode="External"/><Relationship Id="rId6161" Type="http://schemas.openxmlformats.org/officeDocument/2006/relationships/hyperlink" Target="http://pbs.twimg.com/profile_images/419316624273858560/uy1Ma1j1_normal.jpeg" TargetMode="External"/><Relationship Id="rId7212" Type="http://schemas.openxmlformats.org/officeDocument/2006/relationships/hyperlink" Target="http://pbs.twimg.com/profile_images/1036586525784518656/EzQpQuqp_normal.jpg" TargetMode="External"/><Relationship Id="rId676" Type="http://schemas.openxmlformats.org/officeDocument/2006/relationships/hyperlink" Target="http://pbs.twimg.com/profile_images/1131900842511142913/ycrFvG7C_normal.jpg" TargetMode="External"/><Relationship Id="rId2357" Type="http://schemas.openxmlformats.org/officeDocument/2006/relationships/hyperlink" Target="http://twitter.com/balmig/statuses/1143523299152093184" TargetMode="External"/><Relationship Id="rId3408" Type="http://schemas.openxmlformats.org/officeDocument/2006/relationships/hyperlink" Target="http://pbs.twimg.com/profile_images/1044778267377512448/O0jSFchG_normal.jpg" TargetMode="External"/><Relationship Id="rId9384" Type="http://schemas.openxmlformats.org/officeDocument/2006/relationships/hyperlink" Target="http://pbs.twimg.com/profile_images/1139635742483910656/fUAWlmEM_normal.jpg" TargetMode="External"/><Relationship Id="rId329" Type="http://schemas.openxmlformats.org/officeDocument/2006/relationships/hyperlink" Target="http://pbs.twimg.com/profile_images/838803525974949889/jUDNxJOa_normal.jpg" TargetMode="External"/><Relationship Id="rId1373" Type="http://schemas.openxmlformats.org/officeDocument/2006/relationships/hyperlink" Target="http://twitter.com/brian_gilmore/statuses/1143529064277381120" TargetMode="External"/><Relationship Id="rId2771" Type="http://schemas.openxmlformats.org/officeDocument/2006/relationships/hyperlink" Target="http://twitter.com/KatMette1/statuses/1143520347783913472" TargetMode="External"/><Relationship Id="rId3822" Type="http://schemas.openxmlformats.org/officeDocument/2006/relationships/hyperlink" Target="http://pbs.twimg.com/profile_images/1703624849/image_normal.jpg" TargetMode="External"/><Relationship Id="rId6978" Type="http://schemas.openxmlformats.org/officeDocument/2006/relationships/hyperlink" Target="http://pbs.twimg.com/profile_images/1055748860646166528/txPSTiX6_normal.jpg" TargetMode="External"/><Relationship Id="rId9037" Type="http://schemas.openxmlformats.org/officeDocument/2006/relationships/hyperlink" Target="http://twitter.com/KobeTheresa/statuses/1143482448296239105" TargetMode="External"/><Relationship Id="rId743" Type="http://schemas.openxmlformats.org/officeDocument/2006/relationships/hyperlink" Target="http://twitter.com/Cellerby/statuses/1143532576402837505" TargetMode="External"/><Relationship Id="rId1026" Type="http://schemas.openxmlformats.org/officeDocument/2006/relationships/hyperlink" Target="http://pbs.twimg.com/profile_images/1104209403098460160/rbcGXCFt_normal.jpg" TargetMode="External"/><Relationship Id="rId2424" Type="http://schemas.openxmlformats.org/officeDocument/2006/relationships/hyperlink" Target="http://pbs.twimg.com/profile_images/716435648345808896/WWKHANIS_normal.jpg" TargetMode="External"/><Relationship Id="rId5994" Type="http://schemas.openxmlformats.org/officeDocument/2006/relationships/hyperlink" Target="http://twitter.com/kwentoria/statuses/1143501957748940806" TargetMode="External"/><Relationship Id="rId8053" Type="http://schemas.openxmlformats.org/officeDocument/2006/relationships/hyperlink" Target="http://twitter.com/larrysmom_dmc/statuses/1143489419976028162" TargetMode="External"/><Relationship Id="rId9104" Type="http://schemas.openxmlformats.org/officeDocument/2006/relationships/hyperlink" Target="http://pbs.twimg.com/profile_images/1629768600/FLAG_20US_normal.png" TargetMode="External"/><Relationship Id="rId9451" Type="http://schemas.openxmlformats.org/officeDocument/2006/relationships/hyperlink" Target="http://twitter.com/jefiner71/statuses/1143479676071010305" TargetMode="External"/><Relationship Id="rId11381" Type="http://schemas.openxmlformats.org/officeDocument/2006/relationships/hyperlink" Target="http://twitter.com/fuelgrannie/statuses/1143464117803655168" TargetMode="External"/><Relationship Id="rId810" Type="http://schemas.openxmlformats.org/officeDocument/2006/relationships/hyperlink" Target="http://pbs.twimg.com/profile_images/1137332642377011200/TFpGxCS2_normal.jpg" TargetMode="External"/><Relationship Id="rId1440" Type="http://schemas.openxmlformats.org/officeDocument/2006/relationships/hyperlink" Target="http://pbs.twimg.com/profile_images/1000555030435508224/B8hbx6hW_normal.jpg" TargetMode="External"/><Relationship Id="rId4596" Type="http://schemas.openxmlformats.org/officeDocument/2006/relationships/hyperlink" Target="http://pbs.twimg.com/profile_images/920634029635973120/6IDXk_CS_normal.jpg" TargetMode="External"/><Relationship Id="rId5647" Type="http://schemas.openxmlformats.org/officeDocument/2006/relationships/hyperlink" Target="http://pbs.twimg.com/profile_images/437797304557256705/1Icwo39V_normal.png" TargetMode="External"/><Relationship Id="rId11034" Type="http://schemas.openxmlformats.org/officeDocument/2006/relationships/hyperlink" Target="http://pbs.twimg.com/profile_images/1010514326858403842/P1rD-2bL_normal.jpg" TargetMode="External"/><Relationship Id="rId3198" Type="http://schemas.openxmlformats.org/officeDocument/2006/relationships/hyperlink" Target="http://abs.twimg.com/sticky/default_profile_images/default_profile_normal.png" TargetMode="External"/><Relationship Id="rId4249" Type="http://schemas.openxmlformats.org/officeDocument/2006/relationships/hyperlink" Target="http://twitter.com/francie1950/statuses/1143511924409344006" TargetMode="External"/><Relationship Id="rId4663" Type="http://schemas.openxmlformats.org/officeDocument/2006/relationships/hyperlink" Target="http://pbs.twimg.com/profile_images/1142578599171694592/nKrM1ukZ_normal.png" TargetMode="External"/><Relationship Id="rId5714" Type="http://schemas.openxmlformats.org/officeDocument/2006/relationships/hyperlink" Target="http://twitter.com/cristo_monte/statuses/1143503676960645121" TargetMode="External"/><Relationship Id="rId8120" Type="http://schemas.openxmlformats.org/officeDocument/2006/relationships/hyperlink" Target="http://pbs.twimg.com/profile_images/825068820108890119/ySPJAcu6_normal.jpg" TargetMode="External"/><Relationship Id="rId10050" Type="http://schemas.openxmlformats.org/officeDocument/2006/relationships/hyperlink" Target="http://pbs.twimg.com/profile_images/836233365191786497/XeUrL-sb_normal.jpg" TargetMode="External"/><Relationship Id="rId11101" Type="http://schemas.openxmlformats.org/officeDocument/2006/relationships/hyperlink" Target="http://twitter.com/williamhassin/statuses/1143466479939215363" TargetMode="External"/><Relationship Id="rId3265" Type="http://schemas.openxmlformats.org/officeDocument/2006/relationships/hyperlink" Target="http://twitter.com/liliandlee/statuses/1143517772460089344" TargetMode="External"/><Relationship Id="rId4316" Type="http://schemas.openxmlformats.org/officeDocument/2006/relationships/hyperlink" Target="http://pbs.twimg.com/profile_images/797901014464602112/JfjUlvQ7_normal.jpg" TargetMode="External"/><Relationship Id="rId4730" Type="http://schemas.openxmlformats.org/officeDocument/2006/relationships/hyperlink" Target="http://twitter.com/TsaLaGiChahtaMe/statuses/1143508583465869313" TargetMode="External"/><Relationship Id="rId7886" Type="http://schemas.openxmlformats.org/officeDocument/2006/relationships/hyperlink" Target="http://pbs.twimg.com/profile_images/829749104548917257/-T8MhRMD_normal.jpg" TargetMode="External"/><Relationship Id="rId8937" Type="http://schemas.openxmlformats.org/officeDocument/2006/relationships/hyperlink" Target="http://twitter.com/John_Fowler_/statuses/1143482932042092545" TargetMode="External"/><Relationship Id="rId186" Type="http://schemas.openxmlformats.org/officeDocument/2006/relationships/hyperlink" Target="http://twitter.com/neondusk60/statuses/1143536301838393344" TargetMode="External"/><Relationship Id="rId2281" Type="http://schemas.openxmlformats.org/officeDocument/2006/relationships/hyperlink" Target="http://twitter.com/DragonKinda/statuses/1143523627008221184" TargetMode="External"/><Relationship Id="rId3332" Type="http://schemas.openxmlformats.org/officeDocument/2006/relationships/hyperlink" Target="http://pbs.twimg.com/profile_images/1138309608517378050/kCP8SdQS_normal.jpg" TargetMode="External"/><Relationship Id="rId6488" Type="http://schemas.openxmlformats.org/officeDocument/2006/relationships/hyperlink" Target="http://twitter.com/Michell45129550/statuses/1143499145526861824" TargetMode="External"/><Relationship Id="rId7539" Type="http://schemas.openxmlformats.org/officeDocument/2006/relationships/hyperlink" Target="http://twitter.com/lvbbats/statuses/1143492669760389125" TargetMode="External"/><Relationship Id="rId10867" Type="http://schemas.openxmlformats.org/officeDocument/2006/relationships/hyperlink" Target="http://twitter.com/Nada61/statuses/1143468732985040896" TargetMode="External"/><Relationship Id="rId11918" Type="http://schemas.openxmlformats.org/officeDocument/2006/relationships/hyperlink" Target="http://pbs.twimg.com/profile_images/967507605299060737/bu35ut7J_normal.jpg" TargetMode="External"/><Relationship Id="rId253" Type="http://schemas.openxmlformats.org/officeDocument/2006/relationships/hyperlink" Target="http://pbs.twimg.com/profile_images/1000896325393657857/lQZXjGTl_normal.jpg" TargetMode="External"/><Relationship Id="rId6555" Type="http://schemas.openxmlformats.org/officeDocument/2006/relationships/hyperlink" Target="http://pbs.twimg.com/profile_images/1036586525784518656/EzQpQuqp_normal.jpg" TargetMode="External"/><Relationship Id="rId7953" Type="http://schemas.openxmlformats.org/officeDocument/2006/relationships/hyperlink" Target="http://twitter.com/KimLehmann9/statuses/1143490096706052096" TargetMode="External"/><Relationship Id="rId10934" Type="http://schemas.openxmlformats.org/officeDocument/2006/relationships/hyperlink" Target="http://pbs.twimg.com/profile_images/997030000204369920/YfRUn5M0_normal.jpg" TargetMode="External"/><Relationship Id="rId320" Type="http://schemas.openxmlformats.org/officeDocument/2006/relationships/hyperlink" Target="http://twitter.com/DonnaThorson/statuses/1143535195020152832" TargetMode="External"/><Relationship Id="rId2001" Type="http://schemas.openxmlformats.org/officeDocument/2006/relationships/hyperlink" Target="http://twitter.com/sandyherr2/statuses/1143525406156345344" TargetMode="External"/><Relationship Id="rId5157" Type="http://schemas.openxmlformats.org/officeDocument/2006/relationships/hyperlink" Target="http://pbs.twimg.com/profile_images/268664136/ballet_crop2_normal.jpg" TargetMode="External"/><Relationship Id="rId6208" Type="http://schemas.openxmlformats.org/officeDocument/2006/relationships/hyperlink" Target="http://twitter.com/Habanera119/statuses/1143500678930882565" TargetMode="External"/><Relationship Id="rId7606" Type="http://schemas.openxmlformats.org/officeDocument/2006/relationships/hyperlink" Target="http://pbs.twimg.com/profile_images/842152746610487296/_DVom2N__normal.jpg" TargetMode="External"/><Relationship Id="rId5571" Type="http://schemas.openxmlformats.org/officeDocument/2006/relationships/hyperlink" Target="http://pbs.twimg.com/profile_images/1142891728694849537/qCtFCA00_normal.jpg" TargetMode="External"/><Relationship Id="rId6622" Type="http://schemas.openxmlformats.org/officeDocument/2006/relationships/hyperlink" Target="http://twitter.com/shereades/statuses/1143498245139644416" TargetMode="External"/><Relationship Id="rId9778" Type="http://schemas.openxmlformats.org/officeDocument/2006/relationships/hyperlink" Target="http://pbs.twimg.com/profile_images/1135198872396075008/HV1FIyKN_normal.jpg" TargetMode="External"/><Relationship Id="rId1767" Type="http://schemas.openxmlformats.org/officeDocument/2006/relationships/hyperlink" Target="http://twitter.com/SoHappy33/statuses/1143526860342644736" TargetMode="External"/><Relationship Id="rId2818" Type="http://schemas.openxmlformats.org/officeDocument/2006/relationships/hyperlink" Target="http://pbs.twimg.com/profile_images/1058858844518895616/G-yF1SZO_normal.jpg" TargetMode="External"/><Relationship Id="rId4173" Type="http://schemas.openxmlformats.org/officeDocument/2006/relationships/hyperlink" Target="http://twitter.com/promecocharts/statuses/1143512403432366081" TargetMode="External"/><Relationship Id="rId5224" Type="http://schemas.openxmlformats.org/officeDocument/2006/relationships/hyperlink" Target="http://twitter.com/kelleejean1920/statuses/1143506229421137920" TargetMode="External"/><Relationship Id="rId8794" Type="http://schemas.openxmlformats.org/officeDocument/2006/relationships/hyperlink" Target="http://pbs.twimg.com/profile_images/998231022763364352/YwRMTzlS_normal.jpg" TargetMode="External"/><Relationship Id="rId9845" Type="http://schemas.openxmlformats.org/officeDocument/2006/relationships/hyperlink" Target="http://twitter.com/bwhiteb2/statuses/1143476941070184448" TargetMode="External"/><Relationship Id="rId11775" Type="http://schemas.openxmlformats.org/officeDocument/2006/relationships/hyperlink" Target="http://twitter.com/KarCranky/statuses/1143458660150075392" TargetMode="External"/><Relationship Id="rId59" Type="http://schemas.openxmlformats.org/officeDocument/2006/relationships/hyperlink" Target="http://pbs.twimg.com/profile_images/971560872647720960/KmhfIo3P_normal.jpg" TargetMode="External"/><Relationship Id="rId1834" Type="http://schemas.openxmlformats.org/officeDocument/2006/relationships/hyperlink" Target="http://pbs.twimg.com/profile_images/1127189118700724224/WHbzkWup_normal.jpg" TargetMode="External"/><Relationship Id="rId4240" Type="http://schemas.openxmlformats.org/officeDocument/2006/relationships/hyperlink" Target="http://pbs.twimg.com/profile_images/1137166858841403392/5Mqt9XT3_normal.jpg" TargetMode="External"/><Relationship Id="rId7396" Type="http://schemas.openxmlformats.org/officeDocument/2006/relationships/hyperlink" Target="http://pbs.twimg.com/profile_images/1002386881017856000/j-H-fDln_normal.jpg" TargetMode="External"/><Relationship Id="rId8447" Type="http://schemas.openxmlformats.org/officeDocument/2006/relationships/hyperlink" Target="http://twitter.com/marcusmescher/statuses/1143486475226484736" TargetMode="External"/><Relationship Id="rId8861" Type="http://schemas.openxmlformats.org/officeDocument/2006/relationships/hyperlink" Target="http://twitter.com/StalPatrick/statuses/1143483594754711552" TargetMode="External"/><Relationship Id="rId9912" Type="http://schemas.openxmlformats.org/officeDocument/2006/relationships/hyperlink" Target="http://pbs.twimg.com/profile_images/1096397595952496640/7fO-1gdP_normal.jpg" TargetMode="External"/><Relationship Id="rId10377" Type="http://schemas.openxmlformats.org/officeDocument/2006/relationships/hyperlink" Target="http://twitter.com/granisnark12/statuses/1143473092683083776" TargetMode="External"/><Relationship Id="rId11428" Type="http://schemas.openxmlformats.org/officeDocument/2006/relationships/hyperlink" Target="http://pbs.twimg.com/profile_images/1044011354422726656/uYOfMobb_normal.jpg" TargetMode="External"/><Relationship Id="rId7049" Type="http://schemas.openxmlformats.org/officeDocument/2006/relationships/hyperlink" Target="http://twitter.com/vicferreira32/statuses/1143495663734468610" TargetMode="External"/><Relationship Id="rId7463" Type="http://schemas.openxmlformats.org/officeDocument/2006/relationships/hyperlink" Target="http://twitter.com/The1triplej/statuses/1143493116264976384" TargetMode="External"/><Relationship Id="rId8514" Type="http://schemas.openxmlformats.org/officeDocument/2006/relationships/hyperlink" Target="http://abs.twimg.com/sticky/default_profile_images/default_profile_normal.png" TargetMode="External"/><Relationship Id="rId10791" Type="http://schemas.openxmlformats.org/officeDocument/2006/relationships/hyperlink" Target="http://twitter.com/AnnRCY/statuses/1143469268945833984" TargetMode="External"/><Relationship Id="rId11842" Type="http://schemas.openxmlformats.org/officeDocument/2006/relationships/hyperlink" Target="http://pbs.twimg.com/profile_images/1124726497502060544/yOS2F4ir_normal.jpg" TargetMode="External"/><Relationship Id="rId1901" Type="http://schemas.openxmlformats.org/officeDocument/2006/relationships/hyperlink" Target="http://twitter.com/GwenAnnBarrett/statuses/1143526038216953856" TargetMode="External"/><Relationship Id="rId3659" Type="http://schemas.openxmlformats.org/officeDocument/2006/relationships/hyperlink" Target="http://twitter.com/KinraIce/statuses/1143515474027618309" TargetMode="External"/><Relationship Id="rId6065" Type="http://schemas.openxmlformats.org/officeDocument/2006/relationships/hyperlink" Target="http://pbs.twimg.com/profile_images/1040589999044014081/r6oIObG0_normal.jpg" TargetMode="External"/><Relationship Id="rId7116" Type="http://schemas.openxmlformats.org/officeDocument/2006/relationships/hyperlink" Target="http://pbs.twimg.com/profile_images/1130069991091572736/CcF4MYUN_normal.jpg" TargetMode="External"/><Relationship Id="rId10444" Type="http://schemas.openxmlformats.org/officeDocument/2006/relationships/hyperlink" Target="http://pbs.twimg.com/profile_images/1653102269/torreypinespix_normal.jpg" TargetMode="External"/><Relationship Id="rId5081" Type="http://schemas.openxmlformats.org/officeDocument/2006/relationships/hyperlink" Target="http://pbs.twimg.com/profile_images/1040619230071320577/W1yq4hcs_normal.jpg" TargetMode="External"/><Relationship Id="rId6132" Type="http://schemas.openxmlformats.org/officeDocument/2006/relationships/hyperlink" Target="http://twitter.com/caring1a/statuses/1143501122587516928" TargetMode="External"/><Relationship Id="rId7530" Type="http://schemas.openxmlformats.org/officeDocument/2006/relationships/hyperlink" Target="http://pbs.twimg.com/profile_images/1061251592014434304/Y0kH59U0_normal.jpg" TargetMode="External"/><Relationship Id="rId9288" Type="http://schemas.openxmlformats.org/officeDocument/2006/relationships/hyperlink" Target="http://pbs.twimg.com/profile_images/2585655097/image_normal.jpg" TargetMode="External"/><Relationship Id="rId10511" Type="http://schemas.openxmlformats.org/officeDocument/2006/relationships/hyperlink" Target="http://twitter.com/suekrek/statuses/1143471764422516736" TargetMode="External"/><Relationship Id="rId994" Type="http://schemas.openxmlformats.org/officeDocument/2006/relationships/hyperlink" Target="http://pbs.twimg.com/profile_images/2574841799/gjuhd7u6j1y4pj7d3uhz_normal.jpeg" TargetMode="External"/><Relationship Id="rId2675" Type="http://schemas.openxmlformats.org/officeDocument/2006/relationships/hyperlink" Target="http://twitter.com/downey1950_w/statuses/1143521193976389632" TargetMode="External"/><Relationship Id="rId3726" Type="http://schemas.openxmlformats.org/officeDocument/2006/relationships/hyperlink" Target="http://pbs.twimg.com/profile_images/617855791639322628/ynzSONei_normal.jpg" TargetMode="External"/><Relationship Id="rId647" Type="http://schemas.openxmlformats.org/officeDocument/2006/relationships/hyperlink" Target="http://twitter.com/marsurlus/statuses/1143533121297682432" TargetMode="External"/><Relationship Id="rId1277" Type="http://schemas.openxmlformats.org/officeDocument/2006/relationships/hyperlink" Target="http://twitter.com/drhug/statuses/1143529674204577793" TargetMode="External"/><Relationship Id="rId1691" Type="http://schemas.openxmlformats.org/officeDocument/2006/relationships/hyperlink" Target="http://twitter.com/tbernitt007/statuses/1143527369946349568" TargetMode="External"/><Relationship Id="rId2328" Type="http://schemas.openxmlformats.org/officeDocument/2006/relationships/hyperlink" Target="http://pbs.twimg.com/profile_images/1120019756663230465/KSEHk8-5_normal.jpg" TargetMode="External"/><Relationship Id="rId2742" Type="http://schemas.openxmlformats.org/officeDocument/2006/relationships/hyperlink" Target="http://pbs.twimg.com/profile_images/2976150785/7755742d7146d942e2717bb8a8518530_normal.jpeg" TargetMode="External"/><Relationship Id="rId5898" Type="http://schemas.openxmlformats.org/officeDocument/2006/relationships/hyperlink" Target="http://twitter.com/RussellRosenk1/statuses/1143502583279050754" TargetMode="External"/><Relationship Id="rId6949" Type="http://schemas.openxmlformats.org/officeDocument/2006/relationships/hyperlink" Target="http://twitter.com/akirenaleri/statuses/1143496381354651648" TargetMode="External"/><Relationship Id="rId9355" Type="http://schemas.openxmlformats.org/officeDocument/2006/relationships/hyperlink" Target="http://twitter.com/ParkerW55912092/statuses/1143480227139424256" TargetMode="External"/><Relationship Id="rId11285" Type="http://schemas.openxmlformats.org/officeDocument/2006/relationships/hyperlink" Target="http://twitter.com/mistakeswerema3/statuses/1143465072435634177" TargetMode="External"/><Relationship Id="rId714" Type="http://schemas.openxmlformats.org/officeDocument/2006/relationships/hyperlink" Target="http://pbs.twimg.com/profile_images/1090980498376216583/hGls539b_normal.jpg" TargetMode="External"/><Relationship Id="rId1344" Type="http://schemas.openxmlformats.org/officeDocument/2006/relationships/hyperlink" Target="http://pbs.twimg.com/profile_images/1130207710341763072/2nbF7kNg_normal.jpg" TargetMode="External"/><Relationship Id="rId5965" Type="http://schemas.openxmlformats.org/officeDocument/2006/relationships/hyperlink" Target="http://pbs.twimg.com/profile_images/1024345489863585792/lZe8GuDV_normal.jpg" TargetMode="External"/><Relationship Id="rId8371" Type="http://schemas.openxmlformats.org/officeDocument/2006/relationships/hyperlink" Target="http://twitter.com/emcwojt/statuses/1143487034348199936" TargetMode="External"/><Relationship Id="rId9008" Type="http://schemas.openxmlformats.org/officeDocument/2006/relationships/hyperlink" Target="http://pbs.twimg.com/profile_images/1132090731160514561/ENImLYtE_normal.jpg" TargetMode="External"/><Relationship Id="rId9422" Type="http://schemas.openxmlformats.org/officeDocument/2006/relationships/hyperlink" Target="http://pbs.twimg.com/profile_images/906230391509458944/JxnPHF3W_normal.jpg" TargetMode="External"/><Relationship Id="rId11352" Type="http://schemas.openxmlformats.org/officeDocument/2006/relationships/hyperlink" Target="http://abs.twimg.com/sticky/default_profile_images/default_profile_normal.png" TargetMode="External"/><Relationship Id="rId50" Type="http://schemas.openxmlformats.org/officeDocument/2006/relationships/hyperlink" Target="http://twitter.com/ChetPowell/statuses/1143537000353587201" TargetMode="External"/><Relationship Id="rId1411" Type="http://schemas.openxmlformats.org/officeDocument/2006/relationships/hyperlink" Target="http://twitter.com/TheBlueDjin/statuses/1143528916482756610" TargetMode="External"/><Relationship Id="rId4567" Type="http://schemas.openxmlformats.org/officeDocument/2006/relationships/hyperlink" Target="http://twitter.com/egomro4/statuses/1143509656230400000" TargetMode="External"/><Relationship Id="rId5618" Type="http://schemas.openxmlformats.org/officeDocument/2006/relationships/hyperlink" Target="http://twitter.com/Portland_Chris/statuses/1143504143081852930" TargetMode="External"/><Relationship Id="rId8024" Type="http://schemas.openxmlformats.org/officeDocument/2006/relationships/hyperlink" Target="http://pbs.twimg.com/profile_images/1133765883506110464/0y-mPkRh_normal.jpg" TargetMode="External"/><Relationship Id="rId11005" Type="http://schemas.openxmlformats.org/officeDocument/2006/relationships/hyperlink" Target="http://twitter.com/SherrySpain1/statuses/1143467419668627456" TargetMode="External"/><Relationship Id="rId3169" Type="http://schemas.openxmlformats.org/officeDocument/2006/relationships/hyperlink" Target="http://twitter.com/BobMcIntyre53/statuses/1143518204339339270" TargetMode="External"/><Relationship Id="rId3583" Type="http://schemas.openxmlformats.org/officeDocument/2006/relationships/hyperlink" Target="http://twitter.com/MerrittKelly1/statuses/1143515929327722499" TargetMode="External"/><Relationship Id="rId4981" Type="http://schemas.openxmlformats.org/officeDocument/2006/relationships/hyperlink" Target="http://pbs.twimg.com/profile_images/913175134877315074/lhCHb98I_normal.jpg" TargetMode="External"/><Relationship Id="rId7040" Type="http://schemas.openxmlformats.org/officeDocument/2006/relationships/hyperlink" Target="http://pbs.twimg.com/profile_images/1142475297306136576/4YMOmiFj_normal.png" TargetMode="External"/><Relationship Id="rId10021" Type="http://schemas.openxmlformats.org/officeDocument/2006/relationships/hyperlink" Target="http://twitter.com/tkleghorn1/statuses/1143475592622419968" TargetMode="External"/><Relationship Id="rId2185" Type="http://schemas.openxmlformats.org/officeDocument/2006/relationships/hyperlink" Target="http://twitter.com/JenniWrenB/statuses/1143524128026243072" TargetMode="External"/><Relationship Id="rId3236" Type="http://schemas.openxmlformats.org/officeDocument/2006/relationships/hyperlink" Target="http://pbs.twimg.com/profile_images/3584553508/09761587f017ee46990c043a54c5de81_normal.jpeg" TargetMode="External"/><Relationship Id="rId4634" Type="http://schemas.openxmlformats.org/officeDocument/2006/relationships/hyperlink" Target="http://twitter.com/fxobrien/statuses/1143509218412179456" TargetMode="External"/><Relationship Id="rId157" Type="http://schemas.openxmlformats.org/officeDocument/2006/relationships/hyperlink" Target="http://pbs.twimg.com/profile_images/871897958928732160/3CZcYw8m_normal.jpg" TargetMode="External"/><Relationship Id="rId3650" Type="http://schemas.openxmlformats.org/officeDocument/2006/relationships/hyperlink" Target="http://pbs.twimg.com/profile_images/1090272186026213377/h9iitbqr_normal.jpg" TargetMode="External"/><Relationship Id="rId4701" Type="http://schemas.openxmlformats.org/officeDocument/2006/relationships/hyperlink" Target="http://abs.twimg.com/sticky/default_profile_images/default_profile_normal.png" TargetMode="External"/><Relationship Id="rId7857" Type="http://schemas.openxmlformats.org/officeDocument/2006/relationships/hyperlink" Target="http://twitter.com/natasharesists/statuses/1143490867858235393" TargetMode="External"/><Relationship Id="rId8908" Type="http://schemas.openxmlformats.org/officeDocument/2006/relationships/hyperlink" Target="http://pbs.twimg.com/profile_images/1091152293033058305/6Ivr9Ghh_normal.jpg" TargetMode="External"/><Relationship Id="rId10838" Type="http://schemas.openxmlformats.org/officeDocument/2006/relationships/hyperlink" Target="http://pbs.twimg.com/profile_images/833570868768940032/OfqB-rXe_normal.jpg" TargetMode="External"/><Relationship Id="rId571" Type="http://schemas.openxmlformats.org/officeDocument/2006/relationships/hyperlink" Target="http://twitter.com/g_notes69/statuses/1143533541109534725" TargetMode="External"/><Relationship Id="rId2252" Type="http://schemas.openxmlformats.org/officeDocument/2006/relationships/hyperlink" Target="http://pbs.twimg.com/profile_images/238111894/Smaller_Headshot_normal.jpg" TargetMode="External"/><Relationship Id="rId3303" Type="http://schemas.openxmlformats.org/officeDocument/2006/relationships/hyperlink" Target="http://twitter.com/TheWaspResists/statuses/1143517512300212224" TargetMode="External"/><Relationship Id="rId6459" Type="http://schemas.openxmlformats.org/officeDocument/2006/relationships/hyperlink" Target="http://abs.twimg.com/sticky/default_profile_images/default_profile_normal.png" TargetMode="External"/><Relationship Id="rId6873" Type="http://schemas.openxmlformats.org/officeDocument/2006/relationships/hyperlink" Target="http://twitter.com/Texan61Rex/statuses/1143496815637073928" TargetMode="External"/><Relationship Id="rId7924" Type="http://schemas.openxmlformats.org/officeDocument/2006/relationships/hyperlink" Target="http://pbs.twimg.com/profile_images/927553154023088129/OZZpRE4A_normal.jpg" TargetMode="External"/><Relationship Id="rId224" Type="http://schemas.openxmlformats.org/officeDocument/2006/relationships/hyperlink" Target="http://twitter.com/buffymuffy4444/statuses/1143535949340561408" TargetMode="External"/><Relationship Id="rId5475" Type="http://schemas.openxmlformats.org/officeDocument/2006/relationships/hyperlink" Target="http://pbs.twimg.com/profile_images/812041137670082560/kdvQnwNo_normal.jpg" TargetMode="External"/><Relationship Id="rId6526" Type="http://schemas.openxmlformats.org/officeDocument/2006/relationships/hyperlink" Target="http://twitter.com/joysesq/statuses/1143498914512986112" TargetMode="External"/><Relationship Id="rId6940" Type="http://schemas.openxmlformats.org/officeDocument/2006/relationships/hyperlink" Target="http://pbs.twimg.com/profile_images/1143392181174095872/kiWvLGSL_normal.jpg" TargetMode="External"/><Relationship Id="rId10905" Type="http://schemas.openxmlformats.org/officeDocument/2006/relationships/hyperlink" Target="http://twitter.com/Spikehairdntca1/statuses/1143468340251435008" TargetMode="External"/><Relationship Id="rId4077" Type="http://schemas.openxmlformats.org/officeDocument/2006/relationships/hyperlink" Target="http://twitter.com/realtmarsh/statuses/1143512984112775168" TargetMode="External"/><Relationship Id="rId4491" Type="http://schemas.openxmlformats.org/officeDocument/2006/relationships/hyperlink" Target="http://twitter.com/haiduc1229/statuses/1143510351390093312" TargetMode="External"/><Relationship Id="rId5128" Type="http://schemas.openxmlformats.org/officeDocument/2006/relationships/hyperlink" Target="http://twitter.com/LucyTrumplican/statuses/1143506706074230784" TargetMode="External"/><Relationship Id="rId5542" Type="http://schemas.openxmlformats.org/officeDocument/2006/relationships/hyperlink" Target="http://twitter.com/daralynn13/statuses/1143504549216436224" TargetMode="External"/><Relationship Id="rId8698" Type="http://schemas.openxmlformats.org/officeDocument/2006/relationships/hyperlink" Target="http://pbs.twimg.com/profile_images/1139742912042823680/BvEpHR6L_normal.jpg" TargetMode="External"/><Relationship Id="rId9749" Type="http://schemas.openxmlformats.org/officeDocument/2006/relationships/hyperlink" Target="http://twitter.com/VixsterM/statuses/1143477507187859456" TargetMode="External"/><Relationship Id="rId1738" Type="http://schemas.openxmlformats.org/officeDocument/2006/relationships/hyperlink" Target="http://pbs.twimg.com/profile_images/863037848102031361/7TzwzwJH_normal.jpg" TargetMode="External"/><Relationship Id="rId3093" Type="http://schemas.openxmlformats.org/officeDocument/2006/relationships/hyperlink" Target="http://twitter.com/teestark/statuses/1143518615062364165" TargetMode="External"/><Relationship Id="rId4144" Type="http://schemas.openxmlformats.org/officeDocument/2006/relationships/hyperlink" Target="http://pbs.twimg.com/profile_images/1052342211684241408/X68M4B-e_normal.jpg" TargetMode="External"/><Relationship Id="rId8765" Type="http://schemas.openxmlformats.org/officeDocument/2006/relationships/hyperlink" Target="http://twitter.com/whyfullyblind/statuses/1143484092379488257" TargetMode="External"/><Relationship Id="rId11679" Type="http://schemas.openxmlformats.org/officeDocument/2006/relationships/hyperlink" Target="http://twitter.com/JorgeDe36371120/statuses/1143460009981837312" TargetMode="External"/><Relationship Id="rId3160" Type="http://schemas.openxmlformats.org/officeDocument/2006/relationships/hyperlink" Target="http://pbs.twimg.com/profile_images/1196831105/2nd_20Street_20Bridge_normal.jpg" TargetMode="External"/><Relationship Id="rId4211" Type="http://schemas.openxmlformats.org/officeDocument/2006/relationships/hyperlink" Target="http://twitter.com/sbs93950/statuses/1143512150649925632" TargetMode="External"/><Relationship Id="rId7367" Type="http://schemas.openxmlformats.org/officeDocument/2006/relationships/hyperlink" Target="http://twitter.com/rhubarbismyfav/statuses/1143493693757972481" TargetMode="External"/><Relationship Id="rId8418" Type="http://schemas.openxmlformats.org/officeDocument/2006/relationships/hyperlink" Target="http://pbs.twimg.com/profile_images/1103061151590596613/q0YccFpA_normal.jpg" TargetMode="External"/><Relationship Id="rId9816" Type="http://schemas.openxmlformats.org/officeDocument/2006/relationships/hyperlink" Target="http://pbs.twimg.com/profile_images/1055897514145136640/jk0tJTyP_normal.jpg" TargetMode="External"/><Relationship Id="rId10695" Type="http://schemas.openxmlformats.org/officeDocument/2006/relationships/hyperlink" Target="http://twitter.com/hxbahja/statuses/1143470133605801984" TargetMode="External"/><Relationship Id="rId11746" Type="http://schemas.openxmlformats.org/officeDocument/2006/relationships/hyperlink" Target="http://abs.twimg.com/sticky/default_profile_images/default_profile_normal.png" TargetMode="External"/><Relationship Id="rId1805" Type="http://schemas.openxmlformats.org/officeDocument/2006/relationships/hyperlink" Target="http://twitter.com/shortreddog/statuses/1143526607128354818" TargetMode="External"/><Relationship Id="rId7781" Type="http://schemas.openxmlformats.org/officeDocument/2006/relationships/hyperlink" Target="http://twitter.com/MAK_amore/statuses/1143491264899375105" TargetMode="External"/><Relationship Id="rId8832" Type="http://schemas.openxmlformats.org/officeDocument/2006/relationships/hyperlink" Target="http://pbs.twimg.com/profile_images/1129598108265062401/5kQsI0TD_normal.jpg" TargetMode="External"/><Relationship Id="rId10348" Type="http://schemas.openxmlformats.org/officeDocument/2006/relationships/hyperlink" Target="http://pbs.twimg.com/profile_images/462250247989649409/hBcqRFOG_normal.jpeg" TargetMode="External"/><Relationship Id="rId10762" Type="http://schemas.openxmlformats.org/officeDocument/2006/relationships/hyperlink" Target="http://abs.twimg.com/sticky/default_profile_images/default_profile_normal.png" TargetMode="External"/><Relationship Id="rId11813" Type="http://schemas.openxmlformats.org/officeDocument/2006/relationships/hyperlink" Target="http://twitter.com/capitolhilldc1/statuses/1143458251662606336" TargetMode="External"/><Relationship Id="rId3977" Type="http://schemas.openxmlformats.org/officeDocument/2006/relationships/hyperlink" Target="http://twitter.com/SquigglyLine21/statuses/1143513533059129346" TargetMode="External"/><Relationship Id="rId6036" Type="http://schemas.openxmlformats.org/officeDocument/2006/relationships/hyperlink" Target="http://twitter.com/slogoodson/statuses/1143501757093298176" TargetMode="External"/><Relationship Id="rId6383" Type="http://schemas.openxmlformats.org/officeDocument/2006/relationships/hyperlink" Target="http://pbs.twimg.com/profile_images/1036586525784518656/EzQpQuqp_normal.jpg" TargetMode="External"/><Relationship Id="rId7434" Type="http://schemas.openxmlformats.org/officeDocument/2006/relationships/hyperlink" Target="http://pbs.twimg.com/profile_images/1066729123958149121/IInzCEMU_normal.jpg" TargetMode="External"/><Relationship Id="rId10415" Type="http://schemas.openxmlformats.org/officeDocument/2006/relationships/hyperlink" Target="http://twitter.com/MaryJeanPittman/statuses/1143472616348561409" TargetMode="External"/><Relationship Id="rId898" Type="http://schemas.openxmlformats.org/officeDocument/2006/relationships/hyperlink" Target="http://abs.twimg.com/sticky/default_profile_images/default_profile_normal.png" TargetMode="External"/><Relationship Id="rId2579" Type="http://schemas.openxmlformats.org/officeDocument/2006/relationships/hyperlink" Target="http://twitter.com/AimeeBissonette/statuses/1143521766855401473" TargetMode="External"/><Relationship Id="rId2993" Type="http://schemas.openxmlformats.org/officeDocument/2006/relationships/hyperlink" Target="http://twitter.com/patty_hawthorne/statuses/1143519163563925505" TargetMode="External"/><Relationship Id="rId6450" Type="http://schemas.openxmlformats.org/officeDocument/2006/relationships/hyperlink" Target="http://twitter.com/_halocene_/statuses/1143499303803064322" TargetMode="External"/><Relationship Id="rId7501" Type="http://schemas.openxmlformats.org/officeDocument/2006/relationships/hyperlink" Target="http://twitter.com/CoCassiopia/statuses/1143492832189009920" TargetMode="External"/><Relationship Id="rId965" Type="http://schemas.openxmlformats.org/officeDocument/2006/relationships/hyperlink" Target="http://twitter.com/Duckytoday/statuses/1143531271689265152" TargetMode="External"/><Relationship Id="rId1595" Type="http://schemas.openxmlformats.org/officeDocument/2006/relationships/hyperlink" Target="http://twitter.com/dolan_robin/statuses/1143527882729435139" TargetMode="External"/><Relationship Id="rId2646" Type="http://schemas.openxmlformats.org/officeDocument/2006/relationships/hyperlink" Target="http://pbs.twimg.com/profile_images/934240113877544961/rp-TRYBm_normal.jpg" TargetMode="External"/><Relationship Id="rId5052" Type="http://schemas.openxmlformats.org/officeDocument/2006/relationships/hyperlink" Target="http://twitter.com/jruha/statuses/1143507075244281856" TargetMode="External"/><Relationship Id="rId6103" Type="http://schemas.openxmlformats.org/officeDocument/2006/relationships/hyperlink" Target="http://pbs.twimg.com/profile_images/1125368469933793287/RufmNwC3_normal.jpg" TargetMode="External"/><Relationship Id="rId9259" Type="http://schemas.openxmlformats.org/officeDocument/2006/relationships/hyperlink" Target="http://twitter.com/DeanMalchik/statuses/1143480937793163264" TargetMode="External"/><Relationship Id="rId9673" Type="http://schemas.openxmlformats.org/officeDocument/2006/relationships/hyperlink" Target="http://twitter.com/letsgetrealtal1/statuses/1143477971325456384" TargetMode="External"/><Relationship Id="rId11189" Type="http://schemas.openxmlformats.org/officeDocument/2006/relationships/hyperlink" Target="http://twitter.com/bhetki3335/statuses/1143465735408234497" TargetMode="External"/><Relationship Id="rId618" Type="http://schemas.openxmlformats.org/officeDocument/2006/relationships/hyperlink" Target="http://pbs.twimg.com/profile_images/1010488297825579013/FLOsjSXX_normal.jpg" TargetMode="External"/><Relationship Id="rId1248" Type="http://schemas.openxmlformats.org/officeDocument/2006/relationships/hyperlink" Target="http://pbs.twimg.com/profile_images/1077980556845998082/iztrrt8O_normal.jpg" TargetMode="External"/><Relationship Id="rId1662" Type="http://schemas.openxmlformats.org/officeDocument/2006/relationships/hyperlink" Target="http://pbs.twimg.com/profile_images/1142285425119285248/-vm9sz5Z_normal.jpg" TargetMode="External"/><Relationship Id="rId5869" Type="http://schemas.openxmlformats.org/officeDocument/2006/relationships/hyperlink" Target="http://pbs.twimg.com/profile_images/1064640075525496832/JJSw2f_c_normal.jpg" TargetMode="External"/><Relationship Id="rId8275" Type="http://schemas.openxmlformats.org/officeDocument/2006/relationships/hyperlink" Target="http://twitter.com/snwinder/statuses/1143487826815856640" TargetMode="External"/><Relationship Id="rId9326" Type="http://schemas.openxmlformats.org/officeDocument/2006/relationships/hyperlink" Target="http://pbs.twimg.com/profile_images/961025534720397312/wPJARu82_normal.jpg" TargetMode="External"/><Relationship Id="rId11256" Type="http://schemas.openxmlformats.org/officeDocument/2006/relationships/hyperlink" Target="http://pbs.twimg.com/profile_images/554037947671248897/ffi-ZR1Z_normal.jpeg" TargetMode="External"/><Relationship Id="rId1315" Type="http://schemas.openxmlformats.org/officeDocument/2006/relationships/hyperlink" Target="http://twitter.com/CheerSquad88/statuses/1143529439441145858" TargetMode="External"/><Relationship Id="rId2713" Type="http://schemas.openxmlformats.org/officeDocument/2006/relationships/hyperlink" Target="http://twitter.com/dadavies01/statuses/1143520934764191746" TargetMode="External"/><Relationship Id="rId7291" Type="http://schemas.openxmlformats.org/officeDocument/2006/relationships/hyperlink" Target="http://twitter.com/Xola_Mk/statuses/1143494128640151554" TargetMode="External"/><Relationship Id="rId8342" Type="http://schemas.openxmlformats.org/officeDocument/2006/relationships/hyperlink" Target="http://pbs.twimg.com/profile_images/898262229321207809/Hg4w8KmP_normal.jpg" TargetMode="External"/><Relationship Id="rId9740" Type="http://schemas.openxmlformats.org/officeDocument/2006/relationships/hyperlink" Target="http://pbs.twimg.com/profile_images/1093296307039481856/I90URX4i_normal.jpg" TargetMode="External"/><Relationship Id="rId11670" Type="http://schemas.openxmlformats.org/officeDocument/2006/relationships/hyperlink" Target="http://pbs.twimg.com/profile_images/919204161912213504/QyKloa-D_normal.jpg" TargetMode="External"/><Relationship Id="rId4885" Type="http://schemas.openxmlformats.org/officeDocument/2006/relationships/hyperlink" Target="http://pbs.twimg.com/profile_images/1141401372476223489/XEK5_ySf_normal.jpg" TargetMode="External"/><Relationship Id="rId5936" Type="http://schemas.openxmlformats.org/officeDocument/2006/relationships/hyperlink" Target="http://twitter.com/GPopsT/statuses/1143502315342745603" TargetMode="External"/><Relationship Id="rId10272" Type="http://schemas.openxmlformats.org/officeDocument/2006/relationships/hyperlink" Target="http://pbs.twimg.com/profile_images/1540603229/lori_normal.jpg" TargetMode="External"/><Relationship Id="rId11323" Type="http://schemas.openxmlformats.org/officeDocument/2006/relationships/hyperlink" Target="http://twitter.com/aliwhim/statuses/1143464685448114178" TargetMode="External"/><Relationship Id="rId21" Type="http://schemas.openxmlformats.org/officeDocument/2006/relationships/hyperlink" Target="http://pbs.twimg.com/profile_images/1187000822/IMG_1928r_normal.jpg" TargetMode="External"/><Relationship Id="rId2089" Type="http://schemas.openxmlformats.org/officeDocument/2006/relationships/hyperlink" Target="http://twitter.com/MarleneJohnson4/statuses/1143524846007177216" TargetMode="External"/><Relationship Id="rId3487" Type="http://schemas.openxmlformats.org/officeDocument/2006/relationships/hyperlink" Target="http://twitter.com/FrancineMathi16/statuses/1143516553754873856" TargetMode="External"/><Relationship Id="rId4538" Type="http://schemas.openxmlformats.org/officeDocument/2006/relationships/hyperlink" Target="http://pbs.twimg.com/profile_images/886756380517949441/0BFQejrM_normal.jpg" TargetMode="External"/><Relationship Id="rId4952" Type="http://schemas.openxmlformats.org/officeDocument/2006/relationships/hyperlink" Target="http://twitter.com/PalmaSeljan/statuses/1143507497514414083" TargetMode="External"/><Relationship Id="rId3554" Type="http://schemas.openxmlformats.org/officeDocument/2006/relationships/hyperlink" Target="http://pbs.twimg.com/profile_images/886262568464990208/Y2JRBwYW_normal.jpg" TargetMode="External"/><Relationship Id="rId4605" Type="http://schemas.openxmlformats.org/officeDocument/2006/relationships/hyperlink" Target="http://twitter.com/Never270/statuses/1143509409773080577" TargetMode="External"/><Relationship Id="rId7011" Type="http://schemas.openxmlformats.org/officeDocument/2006/relationships/hyperlink" Target="http://twitter.com/JaniceHotchkiss/statuses/1143495921000472576" TargetMode="External"/><Relationship Id="rId475" Type="http://schemas.openxmlformats.org/officeDocument/2006/relationships/hyperlink" Target="http://twitter.com/JeremyBach5/statuses/1143534035907403777" TargetMode="External"/><Relationship Id="rId2156" Type="http://schemas.openxmlformats.org/officeDocument/2006/relationships/hyperlink" Target="http://pbs.twimg.com/profile_images/872258565322534912/PF3sTWzh_normal.jpg" TargetMode="External"/><Relationship Id="rId2570" Type="http://schemas.openxmlformats.org/officeDocument/2006/relationships/hyperlink" Target="http://pbs.twimg.com/profile_images/1121068842875146240/CvGbwJ6-_normal.png" TargetMode="External"/><Relationship Id="rId3207" Type="http://schemas.openxmlformats.org/officeDocument/2006/relationships/hyperlink" Target="http://twitter.com/tiltedgoof/statuses/1143517991847563264" TargetMode="External"/><Relationship Id="rId3621" Type="http://schemas.openxmlformats.org/officeDocument/2006/relationships/hyperlink" Target="http://twitter.com/Matt24Regan/statuses/1143515622300508160" TargetMode="External"/><Relationship Id="rId6777" Type="http://schemas.openxmlformats.org/officeDocument/2006/relationships/hyperlink" Target="http://pbs.twimg.com/profile_images/878755451776663553/bEWzVD3V_normal.jpg" TargetMode="External"/><Relationship Id="rId7828" Type="http://schemas.openxmlformats.org/officeDocument/2006/relationships/hyperlink" Target="http://abs.twimg.com/sticky/default_profile_images/default_profile_normal.png" TargetMode="External"/><Relationship Id="rId9183" Type="http://schemas.openxmlformats.org/officeDocument/2006/relationships/hyperlink" Target="http://twitter.com/leachdonielle/statuses/1143481397325312000" TargetMode="External"/><Relationship Id="rId128" Type="http://schemas.openxmlformats.org/officeDocument/2006/relationships/hyperlink" Target="http://twitter.com/ladnertim/statuses/1143536619816796160" TargetMode="External"/><Relationship Id="rId542" Type="http://schemas.openxmlformats.org/officeDocument/2006/relationships/hyperlink" Target="http://pbs.twimg.com/profile_images/1140256597526155264/Ih-9hHwt_normal.jpg" TargetMode="External"/><Relationship Id="rId1172" Type="http://schemas.openxmlformats.org/officeDocument/2006/relationships/hyperlink" Target="http://pbs.twimg.com/profile_images/826574419829010432/PiQqtrON_normal.jpg" TargetMode="External"/><Relationship Id="rId2223" Type="http://schemas.openxmlformats.org/officeDocument/2006/relationships/hyperlink" Target="http://twitter.com/motherfulkser/statuses/1143523975890440192" TargetMode="External"/><Relationship Id="rId5379" Type="http://schemas.openxmlformats.org/officeDocument/2006/relationships/hyperlink" Target="http://pbs.twimg.com/profile_images/1136696341948768258/IEQZcEWU_normal.jpg" TargetMode="External"/><Relationship Id="rId5793" Type="http://schemas.openxmlformats.org/officeDocument/2006/relationships/hyperlink" Target="http://pbs.twimg.com/profile_images/955130687752941569/TafPko-2_normal.jpg" TargetMode="External"/><Relationship Id="rId6844" Type="http://schemas.openxmlformats.org/officeDocument/2006/relationships/hyperlink" Target="http://pbs.twimg.com/profile_images/1143361437009510400/eS36OZ2U_normal.png" TargetMode="External"/><Relationship Id="rId9250" Type="http://schemas.openxmlformats.org/officeDocument/2006/relationships/hyperlink" Target="http://abs.twimg.com/sticky/default_profile_images/default_profile_normal.png" TargetMode="External"/><Relationship Id="rId10809" Type="http://schemas.openxmlformats.org/officeDocument/2006/relationships/hyperlink" Target="http://twitter.com/dumners/statuses/1143469079476363265" TargetMode="External"/><Relationship Id="rId11180" Type="http://schemas.openxmlformats.org/officeDocument/2006/relationships/hyperlink" Target="http://pbs.twimg.com/profile_images/802614540244426752/EJWqK91L_normal.jpg" TargetMode="External"/><Relationship Id="rId4395" Type="http://schemas.openxmlformats.org/officeDocument/2006/relationships/hyperlink" Target="http://twitter.com/Sound_theAlarm/statuses/1143511054162567168" TargetMode="External"/><Relationship Id="rId5446" Type="http://schemas.openxmlformats.org/officeDocument/2006/relationships/hyperlink" Target="http://twitter.com/ColleenPidgeon/statuses/1143505123009863680" TargetMode="External"/><Relationship Id="rId1989" Type="http://schemas.openxmlformats.org/officeDocument/2006/relationships/hyperlink" Target="http://twitter.com/BlackQueen40/statuses/1143525464985821184" TargetMode="External"/><Relationship Id="rId4048" Type="http://schemas.openxmlformats.org/officeDocument/2006/relationships/hyperlink" Target="http://pbs.twimg.com/profile_images/1118948793544781824/gJOGSdnb_normal.png" TargetMode="External"/><Relationship Id="rId5860" Type="http://schemas.openxmlformats.org/officeDocument/2006/relationships/hyperlink" Target="http://twitter.com/ccollinsjr/statuses/1143502783771029504" TargetMode="External"/><Relationship Id="rId6911" Type="http://schemas.openxmlformats.org/officeDocument/2006/relationships/hyperlink" Target="http://twitter.com/owelor02/statuses/1143496625882456065" TargetMode="External"/><Relationship Id="rId3064" Type="http://schemas.openxmlformats.org/officeDocument/2006/relationships/hyperlink" Target="http://pbs.twimg.com/profile_images/1130382498914033665/hZOBUy_P_normal.png" TargetMode="External"/><Relationship Id="rId4462" Type="http://schemas.openxmlformats.org/officeDocument/2006/relationships/hyperlink" Target="http://pbs.twimg.com/profile_images/1318064942/natalie_normal.jpg" TargetMode="External"/><Relationship Id="rId5513" Type="http://schemas.openxmlformats.org/officeDocument/2006/relationships/hyperlink" Target="http://pbs.twimg.com/profile_images/965697016977285120/H1VSbhy__normal.jpg" TargetMode="External"/><Relationship Id="rId8669" Type="http://schemas.openxmlformats.org/officeDocument/2006/relationships/hyperlink" Target="http://twitter.com/DJCarmen323/statuses/1143484897144844289" TargetMode="External"/><Relationship Id="rId10599" Type="http://schemas.openxmlformats.org/officeDocument/2006/relationships/hyperlink" Target="http://twitter.com/nedglover100/statuses/1143471057220907009" TargetMode="External"/><Relationship Id="rId1709" Type="http://schemas.openxmlformats.org/officeDocument/2006/relationships/hyperlink" Target="http://twitter.com/dcurtis10/statuses/1143527244972929024" TargetMode="External"/><Relationship Id="rId4115" Type="http://schemas.openxmlformats.org/officeDocument/2006/relationships/hyperlink" Target="http://twitter.com/tuttleworld/statuses/1143512755888099328" TargetMode="External"/><Relationship Id="rId7685" Type="http://schemas.openxmlformats.org/officeDocument/2006/relationships/hyperlink" Target="http://twitter.com/FetChango/statuses/1143491777829191681" TargetMode="External"/><Relationship Id="rId8736" Type="http://schemas.openxmlformats.org/officeDocument/2006/relationships/hyperlink" Target="http://pbs.twimg.com/profile_images/1515825372/DSC00182_normal.JPG" TargetMode="External"/><Relationship Id="rId10666" Type="http://schemas.openxmlformats.org/officeDocument/2006/relationships/hyperlink" Target="http://pbs.twimg.com/profile_images/1140571454225944576/kcJjTAQV_normal.jpg" TargetMode="External"/><Relationship Id="rId11717" Type="http://schemas.openxmlformats.org/officeDocument/2006/relationships/hyperlink" Target="http://twitter.com/Jim41716135/statuses/1143459485056417792" TargetMode="External"/><Relationship Id="rId2080" Type="http://schemas.openxmlformats.org/officeDocument/2006/relationships/hyperlink" Target="http://pbs.twimg.com/profile_images/814168830796775425/h8Uyyqyq_normal.jpg" TargetMode="External"/><Relationship Id="rId3131" Type="http://schemas.openxmlformats.org/officeDocument/2006/relationships/hyperlink" Target="http://twitter.com/nycdplivecom1/statuses/1143518446665252864" TargetMode="External"/><Relationship Id="rId6287" Type="http://schemas.openxmlformats.org/officeDocument/2006/relationships/hyperlink" Target="http://pbs.twimg.com/profile_images/1463957567/DSCN0588__640x480__normal.jpg" TargetMode="External"/><Relationship Id="rId7338" Type="http://schemas.openxmlformats.org/officeDocument/2006/relationships/hyperlink" Target="http://pbs.twimg.com/profile_images/1129229812588064768/yb3wQAkX_normal.jpg" TargetMode="External"/><Relationship Id="rId7752" Type="http://schemas.openxmlformats.org/officeDocument/2006/relationships/hyperlink" Target="http://pbs.twimg.com/profile_images/627549889833140226/RcvJphtL_normal.jpg" TargetMode="External"/><Relationship Id="rId8803" Type="http://schemas.openxmlformats.org/officeDocument/2006/relationships/hyperlink" Target="http://twitter.com/conniegalan/statuses/1143483929250414592" TargetMode="External"/><Relationship Id="rId10319" Type="http://schemas.openxmlformats.org/officeDocument/2006/relationships/hyperlink" Target="http://twitter.com/LysistrataGOP/statuses/1143473524293718016" TargetMode="External"/><Relationship Id="rId2897" Type="http://schemas.openxmlformats.org/officeDocument/2006/relationships/hyperlink" Target="http://twitter.com/Paragryn/statuses/1143519584118550529" TargetMode="External"/><Relationship Id="rId3948" Type="http://schemas.openxmlformats.org/officeDocument/2006/relationships/hyperlink" Target="http://pbs.twimg.com/profile_images/1054857002915110912/Qc1C78Cb_normal.jpg" TargetMode="External"/><Relationship Id="rId6354" Type="http://schemas.openxmlformats.org/officeDocument/2006/relationships/hyperlink" Target="http://twitter.com/rudnicker/statuses/1143499869300174848" TargetMode="External"/><Relationship Id="rId7405" Type="http://schemas.openxmlformats.org/officeDocument/2006/relationships/hyperlink" Target="http://twitter.com/PatriciaCarpe10/statuses/1143493510630428672" TargetMode="External"/><Relationship Id="rId10733" Type="http://schemas.openxmlformats.org/officeDocument/2006/relationships/hyperlink" Target="http://twitter.com/ResistSchnzrs/statuses/1143469695431041024" TargetMode="External"/><Relationship Id="rId869" Type="http://schemas.openxmlformats.org/officeDocument/2006/relationships/hyperlink" Target="http://twitter.com/DonnieDollHands/statuses/1143531779124531200" TargetMode="External"/><Relationship Id="rId1499" Type="http://schemas.openxmlformats.org/officeDocument/2006/relationships/hyperlink" Target="http://twitter.com/SRVitelaRN/statuses/1143528413321289728" TargetMode="External"/><Relationship Id="rId5370" Type="http://schemas.openxmlformats.org/officeDocument/2006/relationships/hyperlink" Target="http://twitter.com/diana_rolan/statuses/1143505464677810176" TargetMode="External"/><Relationship Id="rId6007" Type="http://schemas.openxmlformats.org/officeDocument/2006/relationships/hyperlink" Target="http://pbs.twimg.com/profile_images/1084155436079763456/IAQ-_gTA_normal.jpg" TargetMode="External"/><Relationship Id="rId6421" Type="http://schemas.openxmlformats.org/officeDocument/2006/relationships/hyperlink" Target="http://pbs.twimg.com/profile_images/1143382782942601216/DIZuXLxc_normal.jpg" TargetMode="External"/><Relationship Id="rId9577" Type="http://schemas.openxmlformats.org/officeDocument/2006/relationships/hyperlink" Target="http://twitter.com/LiReHirsch/statuses/1143478627260084224" TargetMode="External"/><Relationship Id="rId10800" Type="http://schemas.openxmlformats.org/officeDocument/2006/relationships/hyperlink" Target="http://pbs.twimg.com/profile_images/510452555030077440/Cogylk6__normal.jpeg" TargetMode="External"/><Relationship Id="rId2964" Type="http://schemas.openxmlformats.org/officeDocument/2006/relationships/hyperlink" Target="http://pbs.twimg.com/profile_images/1140293915490152448/a-pjox-H_normal.jpg" TargetMode="External"/><Relationship Id="rId5023" Type="http://schemas.openxmlformats.org/officeDocument/2006/relationships/hyperlink" Target="http://pbs.twimg.com/profile_images/3199945438/799294e4e35c5face26c1d852ac6c2a4_normal.jpeg" TargetMode="External"/><Relationship Id="rId8179" Type="http://schemas.openxmlformats.org/officeDocument/2006/relationships/hyperlink" Target="http://twitter.com/SleazyShiro/statuses/1143488441688166401" TargetMode="External"/><Relationship Id="rId9991" Type="http://schemas.openxmlformats.org/officeDocument/2006/relationships/hyperlink" Target="http://twitter.com/Homoneurotic1/statuses/1143475783891128327" TargetMode="External"/><Relationship Id="rId936" Type="http://schemas.openxmlformats.org/officeDocument/2006/relationships/hyperlink" Target="http://abs.twimg.com/sticky/default_profile_images/default_profile_normal.png" TargetMode="External"/><Relationship Id="rId1219" Type="http://schemas.openxmlformats.org/officeDocument/2006/relationships/hyperlink" Target="http://twitter.com/SheilaUlver/statuses/1143529998344740869" TargetMode="External"/><Relationship Id="rId1566" Type="http://schemas.openxmlformats.org/officeDocument/2006/relationships/hyperlink" Target="http://pbs.twimg.com/profile_images/1014150255166808065/lbMqsDjo_normal.jpg" TargetMode="External"/><Relationship Id="rId1980" Type="http://schemas.openxmlformats.org/officeDocument/2006/relationships/hyperlink" Target="http://pbs.twimg.com/profile_images/772131915885322240/-Gz6a23o_normal.jpg" TargetMode="External"/><Relationship Id="rId2617" Type="http://schemas.openxmlformats.org/officeDocument/2006/relationships/hyperlink" Target="http://twitter.com/CraigAshworth5/statuses/1143521545492606976" TargetMode="External"/><Relationship Id="rId7195" Type="http://schemas.openxmlformats.org/officeDocument/2006/relationships/hyperlink" Target="http://twitter.com/VibeSoHigh/statuses/1143494775796043778" TargetMode="External"/><Relationship Id="rId8246" Type="http://schemas.openxmlformats.org/officeDocument/2006/relationships/hyperlink" Target="http://pbs.twimg.com/profile_images/762231664927842305/SVmCLLbH_normal.jpg" TargetMode="External"/><Relationship Id="rId8593" Type="http://schemas.openxmlformats.org/officeDocument/2006/relationships/hyperlink" Target="http://twitter.com/Silhouetto1/statuses/1143485452210647041" TargetMode="External"/><Relationship Id="rId9644" Type="http://schemas.openxmlformats.org/officeDocument/2006/relationships/hyperlink" Target="http://pbs.twimg.com/profile_images/1101600514716909569/91QywkLQ_normal.jpg" TargetMode="External"/><Relationship Id="rId11574" Type="http://schemas.openxmlformats.org/officeDocument/2006/relationships/hyperlink" Target="http://pbs.twimg.com/profile_images/610292649254215680/ALa183W-_normal.png" TargetMode="External"/><Relationship Id="rId1633" Type="http://schemas.openxmlformats.org/officeDocument/2006/relationships/hyperlink" Target="http://twitter.com/esm2e/statuses/1143527667536470017" TargetMode="External"/><Relationship Id="rId4789" Type="http://schemas.openxmlformats.org/officeDocument/2006/relationships/hyperlink" Target="http://pbs.twimg.com/profile_images/631257333146910720/GhgTEOqj_normal.jpg" TargetMode="External"/><Relationship Id="rId8660" Type="http://schemas.openxmlformats.org/officeDocument/2006/relationships/hyperlink" Target="http://pbs.twimg.com/profile_images/938422065299849216/a9FRp1ts_normal.jpg" TargetMode="External"/><Relationship Id="rId9711" Type="http://schemas.openxmlformats.org/officeDocument/2006/relationships/hyperlink" Target="http://twitter.com/SuzanneH14/statuses/1143477794682363905" TargetMode="External"/><Relationship Id="rId10176" Type="http://schemas.openxmlformats.org/officeDocument/2006/relationships/hyperlink" Target="http://pbs.twimg.com/profile_images/378800000499760929/6ff66af81380f18c50c819df8725e522_normal.jpeg" TargetMode="External"/><Relationship Id="rId10590" Type="http://schemas.openxmlformats.org/officeDocument/2006/relationships/hyperlink" Target="http://pbs.twimg.com/profile_images/592319800803602432/PudSUYG6_normal.jpg" TargetMode="External"/><Relationship Id="rId11227" Type="http://schemas.openxmlformats.org/officeDocument/2006/relationships/hyperlink" Target="http://twitter.com/RnMobo/statuses/1143465406939766786" TargetMode="External"/><Relationship Id="rId11641" Type="http://schemas.openxmlformats.org/officeDocument/2006/relationships/hyperlink" Target="http://twitter.com/bruceheg/statuses/1143460545636569088" TargetMode="External"/><Relationship Id="rId1700" Type="http://schemas.openxmlformats.org/officeDocument/2006/relationships/hyperlink" Target="http://pbs.twimg.com/profile_images/1037815296990490630/ahFH5WWi_normal.jpg" TargetMode="External"/><Relationship Id="rId4856" Type="http://schemas.openxmlformats.org/officeDocument/2006/relationships/hyperlink" Target="http://twitter.com/tahoetennischic/statuses/1143508010670518274" TargetMode="External"/><Relationship Id="rId5907" Type="http://schemas.openxmlformats.org/officeDocument/2006/relationships/hyperlink" Target="http://pbs.twimg.com/profile_images/924318466668101632/3SW_pqp9_normal.jpg" TargetMode="External"/><Relationship Id="rId7262" Type="http://schemas.openxmlformats.org/officeDocument/2006/relationships/hyperlink" Target="http://pbs.twimg.com/profile_images/1048313021884502016/RG_6jpN5_normal.jpg" TargetMode="External"/><Relationship Id="rId8313" Type="http://schemas.openxmlformats.org/officeDocument/2006/relationships/hyperlink" Target="http://twitter.com/Alexa01655591/statuses/1143487398346657792" TargetMode="External"/><Relationship Id="rId10243" Type="http://schemas.openxmlformats.org/officeDocument/2006/relationships/hyperlink" Target="http://twitter.com/tundrawolfqueen/statuses/1143473908143673345" TargetMode="External"/><Relationship Id="rId3458" Type="http://schemas.openxmlformats.org/officeDocument/2006/relationships/hyperlink" Target="http://pbs.twimg.com/profile_images/1109926362255519744/eGVo54w__normal.jpg" TargetMode="External"/><Relationship Id="rId3872" Type="http://schemas.openxmlformats.org/officeDocument/2006/relationships/hyperlink" Target="http://pbs.twimg.com/profile_images/1122234178249142272/bY5UcT60_normal.jpg" TargetMode="External"/><Relationship Id="rId4509" Type="http://schemas.openxmlformats.org/officeDocument/2006/relationships/hyperlink" Target="http://twitter.com/Nikluk/statuses/1143510267743080453" TargetMode="External"/><Relationship Id="rId10310" Type="http://schemas.openxmlformats.org/officeDocument/2006/relationships/hyperlink" Target="http://pbs.twimg.com/profile_images/1699065399/S6300208--Jemmy_on_stairs_normal.jpg" TargetMode="External"/><Relationship Id="rId379" Type="http://schemas.openxmlformats.org/officeDocument/2006/relationships/hyperlink" Target="http://twitter.com/sandyherr2/statuses/1143534751979933696" TargetMode="External"/><Relationship Id="rId793" Type="http://schemas.openxmlformats.org/officeDocument/2006/relationships/hyperlink" Target="http://twitter.com/PamelaBwell/statuses/1143532254393597953" TargetMode="External"/><Relationship Id="rId2474" Type="http://schemas.openxmlformats.org/officeDocument/2006/relationships/hyperlink" Target="http://pbs.twimg.com/profile_images/863421448072908800/YGZPEtRq_normal.jpg" TargetMode="External"/><Relationship Id="rId3525" Type="http://schemas.openxmlformats.org/officeDocument/2006/relationships/hyperlink" Target="http://twitter.com/JenniferStraay1/statuses/1143516365162237953" TargetMode="External"/><Relationship Id="rId4923" Type="http://schemas.openxmlformats.org/officeDocument/2006/relationships/hyperlink" Target="http://pbs.twimg.com/profile_images/1119369109186187264/WlfH0H7X_normal.jpg" TargetMode="External"/><Relationship Id="rId9087" Type="http://schemas.openxmlformats.org/officeDocument/2006/relationships/hyperlink" Target="http://twitter.com/Karma_Incarnate/statuses/1143482187389571072" TargetMode="External"/><Relationship Id="rId446" Type="http://schemas.openxmlformats.org/officeDocument/2006/relationships/hyperlink" Target="http://pbs.twimg.com/profile_images/871897958928732160/3CZcYw8m_normal.jpg" TargetMode="External"/><Relationship Id="rId1076" Type="http://schemas.openxmlformats.org/officeDocument/2006/relationships/hyperlink" Target="http://pbs.twimg.com/profile_images/1141741784696938496/up9dqMZK_normal.jpg" TargetMode="External"/><Relationship Id="rId1490" Type="http://schemas.openxmlformats.org/officeDocument/2006/relationships/hyperlink" Target="http://pbs.twimg.com/profile_images/949901271259107330/MFgG69w7_normal.jpg" TargetMode="External"/><Relationship Id="rId2127" Type="http://schemas.openxmlformats.org/officeDocument/2006/relationships/hyperlink" Target="http://twitter.com/VoteBlueNoMatt2/statuses/1143524557526974464" TargetMode="External"/><Relationship Id="rId9154" Type="http://schemas.openxmlformats.org/officeDocument/2006/relationships/hyperlink" Target="http://pbs.twimg.com/profile_images/519990233740218368/6aaxq-F__normal.jpeg" TargetMode="External"/><Relationship Id="rId11084" Type="http://schemas.openxmlformats.org/officeDocument/2006/relationships/hyperlink" Target="http://pbs.twimg.com/profile_images/1065997155909931011/spWcShGz_normal.jpg" TargetMode="External"/><Relationship Id="rId860" Type="http://schemas.openxmlformats.org/officeDocument/2006/relationships/hyperlink" Target="http://pbs.twimg.com/profile_images/591981859749363714/yexyd2Zy_normal.png" TargetMode="External"/><Relationship Id="rId1143" Type="http://schemas.openxmlformats.org/officeDocument/2006/relationships/hyperlink" Target="http://twitter.com/BrinkerDeb/statuses/1143530431230414848" TargetMode="External"/><Relationship Id="rId2541" Type="http://schemas.openxmlformats.org/officeDocument/2006/relationships/hyperlink" Target="http://twitter.com/jdilladaddy3/statuses/1143522105796882432" TargetMode="External"/><Relationship Id="rId4299" Type="http://schemas.openxmlformats.org/officeDocument/2006/relationships/hyperlink" Target="http://twitter.com/JoylynbestJames/statuses/1143511558108143617" TargetMode="External"/><Relationship Id="rId5697" Type="http://schemas.openxmlformats.org/officeDocument/2006/relationships/hyperlink" Target="http://pbs.twimg.com/profile_images/1142554149449547777/R2pn03wl_normal.jpg" TargetMode="External"/><Relationship Id="rId6748" Type="http://schemas.openxmlformats.org/officeDocument/2006/relationships/hyperlink" Target="http://twitter.com/RUGreatYet/statuses/1143497523102773248" TargetMode="External"/><Relationship Id="rId8170" Type="http://schemas.openxmlformats.org/officeDocument/2006/relationships/hyperlink" Target="http://pbs.twimg.com/profile_images/1056311305232093184/pigYL2LG_normal.jpg" TargetMode="External"/><Relationship Id="rId513" Type="http://schemas.openxmlformats.org/officeDocument/2006/relationships/hyperlink" Target="http://twitter.com/giftshop_monkey/statuses/1143533842025857027" TargetMode="External"/><Relationship Id="rId5764" Type="http://schemas.openxmlformats.org/officeDocument/2006/relationships/hyperlink" Target="http://twitter.com/LaroweLeah/statuses/1143503405031337986" TargetMode="External"/><Relationship Id="rId6815" Type="http://schemas.openxmlformats.org/officeDocument/2006/relationships/hyperlink" Target="http://twitter.com/McWedge/statuses/1143497230114074627" TargetMode="External"/><Relationship Id="rId9221" Type="http://schemas.openxmlformats.org/officeDocument/2006/relationships/hyperlink" Target="http://twitter.com/detulcensky/statuses/1143481108849418240" TargetMode="External"/><Relationship Id="rId11151" Type="http://schemas.openxmlformats.org/officeDocument/2006/relationships/hyperlink" Target="http://twitter.com/jonkersaurus/statuses/1143466140389298177" TargetMode="External"/><Relationship Id="rId1210" Type="http://schemas.openxmlformats.org/officeDocument/2006/relationships/hyperlink" Target="http://pbs.twimg.com/profile_images/1141952305782243329/4rg39THl_normal.jpg" TargetMode="External"/><Relationship Id="rId4366" Type="http://schemas.openxmlformats.org/officeDocument/2006/relationships/hyperlink" Target="http://pbs.twimg.com/profile_images/530394494235987971/2wvKhxH2_normal.jpeg" TargetMode="External"/><Relationship Id="rId4780" Type="http://schemas.openxmlformats.org/officeDocument/2006/relationships/hyperlink" Target="http://twitter.com/DrDrD85/statuses/1143508376795721729" TargetMode="External"/><Relationship Id="rId5417" Type="http://schemas.openxmlformats.org/officeDocument/2006/relationships/hyperlink" Target="http://pbs.twimg.com/profile_images/898138562700488704/t5TkgIpn_normal.jpg" TargetMode="External"/><Relationship Id="rId5831" Type="http://schemas.openxmlformats.org/officeDocument/2006/relationships/hyperlink" Target="http://pbs.twimg.com/profile_images/1112556569508626432/kVqgGeup_normal.png" TargetMode="External"/><Relationship Id="rId8987" Type="http://schemas.openxmlformats.org/officeDocument/2006/relationships/hyperlink" Target="http://twitter.com/JMahoffer/statuses/1143482686843105281" TargetMode="External"/><Relationship Id="rId3382" Type="http://schemas.openxmlformats.org/officeDocument/2006/relationships/hyperlink" Target="http://pbs.twimg.com/profile_images/984835844568563712/CzYDUZNI_normal.jpg" TargetMode="External"/><Relationship Id="rId4019" Type="http://schemas.openxmlformats.org/officeDocument/2006/relationships/hyperlink" Target="http://twitter.com/cool_beaners/statuses/1143513271628120067" TargetMode="External"/><Relationship Id="rId4433" Type="http://schemas.openxmlformats.org/officeDocument/2006/relationships/hyperlink" Target="http://twitter.com/rickeagle/statuses/1143510769927172096" TargetMode="External"/><Relationship Id="rId7589" Type="http://schemas.openxmlformats.org/officeDocument/2006/relationships/hyperlink" Target="http://twitter.com/Jnzi123/statuses/1143492367485460486" TargetMode="External"/><Relationship Id="rId3035" Type="http://schemas.openxmlformats.org/officeDocument/2006/relationships/hyperlink" Target="http://twitter.com/doxiebaby/statuses/1143518965844652032" TargetMode="External"/><Relationship Id="rId4500" Type="http://schemas.openxmlformats.org/officeDocument/2006/relationships/hyperlink" Target="http://abs.twimg.com/sticky/default_profile_images/default_profile_normal.png" TargetMode="External"/><Relationship Id="rId7656" Type="http://schemas.openxmlformats.org/officeDocument/2006/relationships/hyperlink" Target="http://pbs.twimg.com/profile_images/1142262234560811008/z1euzdg6_normal.jpg" TargetMode="External"/><Relationship Id="rId8707" Type="http://schemas.openxmlformats.org/officeDocument/2006/relationships/hyperlink" Target="http://twitter.com/amckinleyy/statuses/1143484503450619904" TargetMode="External"/><Relationship Id="rId10984" Type="http://schemas.openxmlformats.org/officeDocument/2006/relationships/hyperlink" Target="http://pbs.twimg.com/profile_images/719526351980666880/X-a_Uy9U_normal.jpg" TargetMode="External"/><Relationship Id="rId370" Type="http://schemas.openxmlformats.org/officeDocument/2006/relationships/hyperlink" Target="http://pbs.twimg.com/profile_images/814945903274496000/md8FofR7_normal.jpg" TargetMode="External"/><Relationship Id="rId2051" Type="http://schemas.openxmlformats.org/officeDocument/2006/relationships/hyperlink" Target="http://twitter.com/jackfrostcat/statuses/1143525068414312449" TargetMode="External"/><Relationship Id="rId3102" Type="http://schemas.openxmlformats.org/officeDocument/2006/relationships/hyperlink" Target="http://pbs.twimg.com/profile_images/1084292044581830656/iF5jJIiv_normal.jpg" TargetMode="External"/><Relationship Id="rId6258" Type="http://schemas.openxmlformats.org/officeDocument/2006/relationships/hyperlink" Target="http://twitter.com/MoraisJudite/statuses/1143500417344651264" TargetMode="External"/><Relationship Id="rId7309" Type="http://schemas.openxmlformats.org/officeDocument/2006/relationships/hyperlink" Target="http://twitter.com/jojokdd/statuses/1143494022931107842" TargetMode="External"/><Relationship Id="rId10637" Type="http://schemas.openxmlformats.org/officeDocument/2006/relationships/hyperlink" Target="http://twitter.com/Never270/statuses/1143470760113123328" TargetMode="External"/><Relationship Id="rId5274" Type="http://schemas.openxmlformats.org/officeDocument/2006/relationships/hyperlink" Target="http://twitter.com/butterflytxgirl/statuses/1143506041570758656" TargetMode="External"/><Relationship Id="rId6325" Type="http://schemas.openxmlformats.org/officeDocument/2006/relationships/hyperlink" Target="http://pbs.twimg.com/profile_images/1110203754492641282/D1TKQwrP_normal.png" TargetMode="External"/><Relationship Id="rId6672" Type="http://schemas.openxmlformats.org/officeDocument/2006/relationships/hyperlink" Target="http://twitter.com/TedAtz/statuses/1143498008169873409" TargetMode="External"/><Relationship Id="rId7723" Type="http://schemas.openxmlformats.org/officeDocument/2006/relationships/hyperlink" Target="http://twitter.com/lilianza3/statuses/1143491513118273537" TargetMode="External"/><Relationship Id="rId10704" Type="http://schemas.openxmlformats.org/officeDocument/2006/relationships/hyperlink" Target="http://pbs.twimg.com/profile_images/874430201425305601/jJidUkWk_normal.jpg" TargetMode="External"/><Relationship Id="rId2868" Type="http://schemas.openxmlformats.org/officeDocument/2006/relationships/hyperlink" Target="http://pbs.twimg.com/profile_images/1104446403689005057/tIQrt4zK_normal.jpg" TargetMode="External"/><Relationship Id="rId3919" Type="http://schemas.openxmlformats.org/officeDocument/2006/relationships/hyperlink" Target="http://twitter.com/sergius_south/statuses/1143513940518793217" TargetMode="External"/><Relationship Id="rId9895" Type="http://schemas.openxmlformats.org/officeDocument/2006/relationships/hyperlink" Target="http://twitter.com/AliceRiversong/statuses/1143476430057222144" TargetMode="External"/><Relationship Id="rId1884" Type="http://schemas.openxmlformats.org/officeDocument/2006/relationships/hyperlink" Target="http://pbs.twimg.com/profile_images/1038389507941388290/lVuY8Rn__normal.jpg" TargetMode="External"/><Relationship Id="rId2935" Type="http://schemas.openxmlformats.org/officeDocument/2006/relationships/hyperlink" Target="http://twitter.com/Stephen91734431/statuses/1143519425477402624" TargetMode="External"/><Relationship Id="rId4290" Type="http://schemas.openxmlformats.org/officeDocument/2006/relationships/hyperlink" Target="http://pbs.twimg.com/profile_images/521995429173809153/UNDgJExA_normal.jpeg" TargetMode="External"/><Relationship Id="rId5341" Type="http://schemas.openxmlformats.org/officeDocument/2006/relationships/hyperlink" Target="http://pbs.twimg.com/profile_images/1136018541965037568/yrRU4gaP_normal.jpg" TargetMode="External"/><Relationship Id="rId8497" Type="http://schemas.openxmlformats.org/officeDocument/2006/relationships/hyperlink" Target="http://twitter.com/dncain/statuses/1143486190848544768" TargetMode="External"/><Relationship Id="rId9548" Type="http://schemas.openxmlformats.org/officeDocument/2006/relationships/hyperlink" Target="http://pbs.twimg.com/profile_images/980511219441422337/aOuV2mMi_normal.jpg" TargetMode="External"/><Relationship Id="rId9962" Type="http://schemas.openxmlformats.org/officeDocument/2006/relationships/hyperlink" Target="http://pbs.twimg.com/profile_images/994263002085036032/hLjSxFWR_normal.jpg" TargetMode="External"/><Relationship Id="rId11478" Type="http://schemas.openxmlformats.org/officeDocument/2006/relationships/hyperlink" Target="http://pbs.twimg.com/profile_images/1079746068097781760/BEsIx4iW_normal.jpg" TargetMode="External"/><Relationship Id="rId11892" Type="http://schemas.openxmlformats.org/officeDocument/2006/relationships/hyperlink" Target="http://pbs.twimg.com/profile_images/1084709929578049538/PtP9e2uF_normal.jpg" TargetMode="External"/><Relationship Id="rId907" Type="http://schemas.openxmlformats.org/officeDocument/2006/relationships/hyperlink" Target="http://twitter.com/newsprof1/statuses/1143531608605167622" TargetMode="External"/><Relationship Id="rId1537" Type="http://schemas.openxmlformats.org/officeDocument/2006/relationships/hyperlink" Target="http://twitter.com/OKKaye924/statuses/1143528238494433285" TargetMode="External"/><Relationship Id="rId1951" Type="http://schemas.openxmlformats.org/officeDocument/2006/relationships/hyperlink" Target="http://twitter.com/Coolwiffit/statuses/1143525715448664065" TargetMode="External"/><Relationship Id="rId7099" Type="http://schemas.openxmlformats.org/officeDocument/2006/relationships/hyperlink" Target="http://twitter.com/jojokdd/statuses/1143495302512611333" TargetMode="External"/><Relationship Id="rId8564" Type="http://schemas.openxmlformats.org/officeDocument/2006/relationships/hyperlink" Target="http://pbs.twimg.com/profile_images/378800000512579415/ed8e8491eb993fbe70242b314355e12d_normal.jpeg" TargetMode="External"/><Relationship Id="rId9615" Type="http://schemas.openxmlformats.org/officeDocument/2006/relationships/hyperlink" Target="http://twitter.com/feinberg_linda/statuses/1143478333403013120" TargetMode="External"/><Relationship Id="rId10494" Type="http://schemas.openxmlformats.org/officeDocument/2006/relationships/hyperlink" Target="http://pbs.twimg.com/profile_images/854934934166708228/DMN0_Lr7_normal.jpg" TargetMode="External"/><Relationship Id="rId11545" Type="http://schemas.openxmlformats.org/officeDocument/2006/relationships/hyperlink" Target="http://twitter.com/travisatkins/statuses/1143461838652182529" TargetMode="External"/><Relationship Id="rId1604" Type="http://schemas.openxmlformats.org/officeDocument/2006/relationships/hyperlink" Target="http://pbs.twimg.com/profile_images/822751952266293248/OzJifFmP_normal.jpg" TargetMode="External"/><Relationship Id="rId4010" Type="http://schemas.openxmlformats.org/officeDocument/2006/relationships/hyperlink" Target="http://pbs.twimg.com/profile_images/802937629377445888/rFQXxpca_normal.jpg" TargetMode="External"/><Relationship Id="rId7166" Type="http://schemas.openxmlformats.org/officeDocument/2006/relationships/hyperlink" Target="http://pbs.twimg.com/profile_images/972498254096158720/2KRx6Rfe_normal.jpg" TargetMode="External"/><Relationship Id="rId7580" Type="http://schemas.openxmlformats.org/officeDocument/2006/relationships/hyperlink" Target="http://pbs.twimg.com/profile_images/827967495235571712/YdAYJg66_normal.jpg" TargetMode="External"/><Relationship Id="rId8217" Type="http://schemas.openxmlformats.org/officeDocument/2006/relationships/hyperlink" Target="http://twitter.com/SillysWill1/statuses/1143488189014953984" TargetMode="External"/><Relationship Id="rId8631" Type="http://schemas.openxmlformats.org/officeDocument/2006/relationships/hyperlink" Target="http://twitter.com/AlbertDeAscenti/statuses/1143485192910192640" TargetMode="External"/><Relationship Id="rId10147" Type="http://schemas.openxmlformats.org/officeDocument/2006/relationships/hyperlink" Target="http://twitter.com/Amsgram/statuses/1143474584169193477" TargetMode="External"/><Relationship Id="rId6182" Type="http://schemas.openxmlformats.org/officeDocument/2006/relationships/hyperlink" Target="http://twitter.com/dparla/statuses/1143500852830900229" TargetMode="External"/><Relationship Id="rId7233" Type="http://schemas.openxmlformats.org/officeDocument/2006/relationships/hyperlink" Target="http://twitter.com/Trish5_Here/statuses/1143494473860694016" TargetMode="External"/><Relationship Id="rId10561" Type="http://schemas.openxmlformats.org/officeDocument/2006/relationships/hyperlink" Target="http://twitter.com/lilshilo/statuses/1143471478098276352" TargetMode="External"/><Relationship Id="rId11612" Type="http://schemas.openxmlformats.org/officeDocument/2006/relationships/hyperlink" Target="http://pbs.twimg.com/profile_images/1135474981976985600/fOB5bncn_normal.jpg" TargetMode="External"/><Relationship Id="rId697" Type="http://schemas.openxmlformats.org/officeDocument/2006/relationships/hyperlink" Target="http://twitter.com/JoeOCBarrister/statuses/1143532874320056321" TargetMode="External"/><Relationship Id="rId2378" Type="http://schemas.openxmlformats.org/officeDocument/2006/relationships/hyperlink" Target="http://pbs.twimg.com/profile_images/844253971992756224/r8XbPXFS_normal.jpg" TargetMode="External"/><Relationship Id="rId3429" Type="http://schemas.openxmlformats.org/officeDocument/2006/relationships/hyperlink" Target="http://twitter.com/afraataa/statuses/1143516841488330752" TargetMode="External"/><Relationship Id="rId3776" Type="http://schemas.openxmlformats.org/officeDocument/2006/relationships/hyperlink" Target="http://pbs.twimg.com/profile_images/617855791639322628/ynzSONei_normal.jpg" TargetMode="External"/><Relationship Id="rId4827" Type="http://schemas.openxmlformats.org/officeDocument/2006/relationships/hyperlink" Target="http://pbs.twimg.com/profile_images/1050409803875606530/LXpVBNt3_normal.jpg" TargetMode="External"/><Relationship Id="rId10214" Type="http://schemas.openxmlformats.org/officeDocument/2006/relationships/hyperlink" Target="http://pbs.twimg.com/profile_images/904566556650344448/y3W7CnrP_normal.jpg" TargetMode="External"/><Relationship Id="rId2792" Type="http://schemas.openxmlformats.org/officeDocument/2006/relationships/hyperlink" Target="http://pbs.twimg.com/profile_images/1089396109322186752/wv90LEc0_normal.jpg" TargetMode="External"/><Relationship Id="rId3843" Type="http://schemas.openxmlformats.org/officeDocument/2006/relationships/hyperlink" Target="http://twitter.com/FlowerC43720812/statuses/1143514321856561152" TargetMode="External"/><Relationship Id="rId6999" Type="http://schemas.openxmlformats.org/officeDocument/2006/relationships/hyperlink" Target="http://twitter.com/MikeMb092159/statuses/1143496011450425344" TargetMode="External"/><Relationship Id="rId7300" Type="http://schemas.openxmlformats.org/officeDocument/2006/relationships/hyperlink" Target="http://pbs.twimg.com/profile_images/972586048739069953/dRm-vRCz_normal.jpg" TargetMode="External"/><Relationship Id="rId9058" Type="http://schemas.openxmlformats.org/officeDocument/2006/relationships/hyperlink" Target="http://pbs.twimg.com/profile_images/1134860275478335495/-n1jaBIA_normal.jpg" TargetMode="External"/><Relationship Id="rId764" Type="http://schemas.openxmlformats.org/officeDocument/2006/relationships/hyperlink" Target="http://pbs.twimg.com/profile_images/782563129356066816/_xvEfjwH_normal.jpg" TargetMode="External"/><Relationship Id="rId1394" Type="http://schemas.openxmlformats.org/officeDocument/2006/relationships/hyperlink" Target="http://pbs.twimg.com/profile_images/2312472219/vabynys6adaa1l1of777_normal.jpeg" TargetMode="External"/><Relationship Id="rId2445" Type="http://schemas.openxmlformats.org/officeDocument/2006/relationships/hyperlink" Target="http://twitter.com/MelvinLee515/statuses/1143522811744542720" TargetMode="External"/><Relationship Id="rId3910" Type="http://schemas.openxmlformats.org/officeDocument/2006/relationships/hyperlink" Target="http://pbs.twimg.com/profile_images/1691366078/cornflwrsmall_normal.JPG" TargetMode="External"/><Relationship Id="rId9472" Type="http://schemas.openxmlformats.org/officeDocument/2006/relationships/hyperlink" Target="http://pbs.twimg.com/profile_images/1142413525165531136/zCbkclmc_normal.jpg" TargetMode="External"/><Relationship Id="rId417" Type="http://schemas.openxmlformats.org/officeDocument/2006/relationships/hyperlink" Target="http://twitter.com/krugerl/statuses/1143534474602303489" TargetMode="External"/><Relationship Id="rId831" Type="http://schemas.openxmlformats.org/officeDocument/2006/relationships/hyperlink" Target="http://twitter.com/theonlyrealbari/statuses/1143532042916904962" TargetMode="External"/><Relationship Id="rId1047" Type="http://schemas.openxmlformats.org/officeDocument/2006/relationships/hyperlink" Target="http://twitter.com/Mary65118725/statuses/1143530868444561410" TargetMode="External"/><Relationship Id="rId1461" Type="http://schemas.openxmlformats.org/officeDocument/2006/relationships/hyperlink" Target="http://twitter.com/PenIssueBlood/statuses/1143528653701242881" TargetMode="External"/><Relationship Id="rId2512" Type="http://schemas.openxmlformats.org/officeDocument/2006/relationships/hyperlink" Target="http://pbs.twimg.com/profile_images/873589148132691968/2WwU2-Mk_normal.jpg" TargetMode="External"/><Relationship Id="rId5668" Type="http://schemas.openxmlformats.org/officeDocument/2006/relationships/hyperlink" Target="http://twitter.com/Never270/statuses/1143503893923598337" TargetMode="External"/><Relationship Id="rId6719" Type="http://schemas.openxmlformats.org/officeDocument/2006/relationships/hyperlink" Target="http://pbs.twimg.com/profile_images/1139751978123186177/OyY-hVvi_normal.jpg" TargetMode="External"/><Relationship Id="rId8074" Type="http://schemas.openxmlformats.org/officeDocument/2006/relationships/hyperlink" Target="http://pbs.twimg.com/profile_images/1058347713723539456/MD52-FND_normal.jpg" TargetMode="External"/><Relationship Id="rId9125" Type="http://schemas.openxmlformats.org/officeDocument/2006/relationships/hyperlink" Target="http://twitter.com/bruceheg/statuses/1143481886469218304" TargetMode="External"/><Relationship Id="rId11055" Type="http://schemas.openxmlformats.org/officeDocument/2006/relationships/hyperlink" Target="http://twitter.com/rockymo73352053/statuses/1143467008354205696" TargetMode="External"/><Relationship Id="rId1114" Type="http://schemas.openxmlformats.org/officeDocument/2006/relationships/hyperlink" Target="http://pbs.twimg.com/profile_images/1143368793458118659/0Y6vxCGl_normal.jpg" TargetMode="External"/><Relationship Id="rId4684" Type="http://schemas.openxmlformats.org/officeDocument/2006/relationships/hyperlink" Target="http://twitter.com/bigfadge/statuses/1143508809907937282" TargetMode="External"/><Relationship Id="rId5735" Type="http://schemas.openxmlformats.org/officeDocument/2006/relationships/hyperlink" Target="http://pbs.twimg.com/profile_images/644325827480551424/bWBZAm-4_normal.jpg" TargetMode="External"/><Relationship Id="rId7090" Type="http://schemas.openxmlformats.org/officeDocument/2006/relationships/hyperlink" Target="http://pbs.twimg.com/profile_images/1051858381437325312/nV9zu-Ir_normal.jpg" TargetMode="External"/><Relationship Id="rId8141" Type="http://schemas.openxmlformats.org/officeDocument/2006/relationships/hyperlink" Target="http://twitter.com/joy_roehnert/statuses/1143488845251567616" TargetMode="External"/><Relationship Id="rId10071" Type="http://schemas.openxmlformats.org/officeDocument/2006/relationships/hyperlink" Target="http://twitter.com/Mccallforall/statuses/1143475125838372864" TargetMode="External"/><Relationship Id="rId11122" Type="http://schemas.openxmlformats.org/officeDocument/2006/relationships/hyperlink" Target="http://pbs.twimg.com/profile_images/1117083898645753856/zV4ZlzCt_normal.jpg" TargetMode="External"/><Relationship Id="rId3286" Type="http://schemas.openxmlformats.org/officeDocument/2006/relationships/hyperlink" Target="http://pbs.twimg.com/profile_images/825873507372433410/ka5dzTAX_normal.jpg" TargetMode="External"/><Relationship Id="rId4337" Type="http://schemas.openxmlformats.org/officeDocument/2006/relationships/hyperlink" Target="http://twitter.com/Never270/statuses/1143511326817443840" TargetMode="External"/><Relationship Id="rId3353" Type="http://schemas.openxmlformats.org/officeDocument/2006/relationships/hyperlink" Target="http://twitter.com/standofelders/statuses/1143517211723784194" TargetMode="External"/><Relationship Id="rId4751" Type="http://schemas.openxmlformats.org/officeDocument/2006/relationships/hyperlink" Target="http://pbs.twimg.com/profile_images/1110942421695807489/YFVCvl5E_normal.png" TargetMode="External"/><Relationship Id="rId5802" Type="http://schemas.openxmlformats.org/officeDocument/2006/relationships/hyperlink" Target="http://twitter.com/Bark_Kitty/statuses/1143503069478641665" TargetMode="External"/><Relationship Id="rId8958" Type="http://schemas.openxmlformats.org/officeDocument/2006/relationships/hyperlink" Target="http://abs.twimg.com/sticky/default_profile_images/default_profile_normal.png" TargetMode="External"/><Relationship Id="rId10888" Type="http://schemas.openxmlformats.org/officeDocument/2006/relationships/hyperlink" Target="http://pbs.twimg.com/profile_images/1103464307793125382/J5XVmasR_normal.jpg" TargetMode="External"/><Relationship Id="rId11939" Type="http://schemas.openxmlformats.org/officeDocument/2006/relationships/hyperlink" Target="http://twitter.com/rongarfield10/statuses/1143456612709019648" TargetMode="External"/><Relationship Id="rId274" Type="http://schemas.openxmlformats.org/officeDocument/2006/relationships/hyperlink" Target="http://twitter.com/painter87048/statuses/1143535599388786690" TargetMode="External"/><Relationship Id="rId3006" Type="http://schemas.openxmlformats.org/officeDocument/2006/relationships/hyperlink" Target="http://pbs.twimg.com/profile_images/634202390187479040/YF4RSL5z_normal.jpg" TargetMode="External"/><Relationship Id="rId4404" Type="http://schemas.openxmlformats.org/officeDocument/2006/relationships/hyperlink" Target="http://abs.twimg.com/sticky/default_profile_images/default_profile_normal.png" TargetMode="External"/><Relationship Id="rId7974" Type="http://schemas.openxmlformats.org/officeDocument/2006/relationships/hyperlink" Target="http://pbs.twimg.com/profile_images/1137937595890094081/29Z2Qmk4_normal.jpg" TargetMode="External"/><Relationship Id="rId10955" Type="http://schemas.openxmlformats.org/officeDocument/2006/relationships/hyperlink" Target="http://twitter.com/doreli12/statuses/1143467898519740416" TargetMode="External"/><Relationship Id="rId3420" Type="http://schemas.openxmlformats.org/officeDocument/2006/relationships/hyperlink" Target="http://pbs.twimg.com/profile_images/847947639203086337/g6aRUXzR_normal.jpg" TargetMode="External"/><Relationship Id="rId6576" Type="http://schemas.openxmlformats.org/officeDocument/2006/relationships/hyperlink" Target="http://twitter.com/TuesdaysToomey/statuses/1143498564036956160" TargetMode="External"/><Relationship Id="rId6990" Type="http://schemas.openxmlformats.org/officeDocument/2006/relationships/hyperlink" Target="http://pbs.twimg.com/profile_images/1089695291803164674/1vA5ssxd_normal.jpg" TargetMode="External"/><Relationship Id="rId7627" Type="http://schemas.openxmlformats.org/officeDocument/2006/relationships/hyperlink" Target="http://twitter.com/MiamiPapers/statuses/1143492122777194496" TargetMode="External"/><Relationship Id="rId10608" Type="http://schemas.openxmlformats.org/officeDocument/2006/relationships/hyperlink" Target="http://pbs.twimg.com/profile_images/1064071826601664512/LU5rpU6K_normal.jpg" TargetMode="External"/><Relationship Id="rId341" Type="http://schemas.openxmlformats.org/officeDocument/2006/relationships/hyperlink" Target="http://pbs.twimg.com/profile_images/918595505151545344/T4eGx3cl_normal.jpg" TargetMode="External"/><Relationship Id="rId2022" Type="http://schemas.openxmlformats.org/officeDocument/2006/relationships/hyperlink" Target="http://pbs.twimg.com/profile_images/1142816470927400968/qXStSOAl_normal.jpg" TargetMode="External"/><Relationship Id="rId5178" Type="http://schemas.openxmlformats.org/officeDocument/2006/relationships/hyperlink" Target="http://twitter.com/Kimmycon3/statuses/1143506498829447168" TargetMode="External"/><Relationship Id="rId5592" Type="http://schemas.openxmlformats.org/officeDocument/2006/relationships/hyperlink" Target="http://twitter.com/Jed42253333/statuses/1143504293892222978" TargetMode="External"/><Relationship Id="rId6229" Type="http://schemas.openxmlformats.org/officeDocument/2006/relationships/hyperlink" Target="http://pbs.twimg.com/profile_images/1142274602334326784/RfYDaJfF_normal.jpg" TargetMode="External"/><Relationship Id="rId6643" Type="http://schemas.openxmlformats.org/officeDocument/2006/relationships/hyperlink" Target="http://pbs.twimg.com/profile_images/1109217059399970817/MHBWA5oq_normal.jpg" TargetMode="External"/><Relationship Id="rId9799" Type="http://schemas.openxmlformats.org/officeDocument/2006/relationships/hyperlink" Target="http://twitter.com/AidaCanales/statuses/1143477164203040773" TargetMode="External"/><Relationship Id="rId1788" Type="http://schemas.openxmlformats.org/officeDocument/2006/relationships/hyperlink" Target="http://pbs.twimg.com/profile_images/2688728894/9052921bf964f8d180fd2c44410ca194_normal.jpeg" TargetMode="External"/><Relationship Id="rId2839" Type="http://schemas.openxmlformats.org/officeDocument/2006/relationships/hyperlink" Target="http://twitter.com/melventura14/statuses/1143519910661935105" TargetMode="External"/><Relationship Id="rId4194" Type="http://schemas.openxmlformats.org/officeDocument/2006/relationships/hyperlink" Target="http://pbs.twimg.com/profile_images/2487246078/image_normal.jpg" TargetMode="External"/><Relationship Id="rId5245" Type="http://schemas.openxmlformats.org/officeDocument/2006/relationships/hyperlink" Target="http://pbs.twimg.com/profile_images/1011726697790627840/dih7jnMd_normal.jpg" TargetMode="External"/><Relationship Id="rId6710" Type="http://schemas.openxmlformats.org/officeDocument/2006/relationships/hyperlink" Target="http://twitter.com/jboogiebrown/statuses/1143497747003314179" TargetMode="External"/><Relationship Id="rId9866" Type="http://schemas.openxmlformats.org/officeDocument/2006/relationships/hyperlink" Target="http://pbs.twimg.com/profile_images/826234632005758977/lo6UfI0T_normal.jpg" TargetMode="External"/><Relationship Id="rId4261" Type="http://schemas.openxmlformats.org/officeDocument/2006/relationships/hyperlink" Target="http://twitter.com/debbie_dease/statuses/1143511859825262594" TargetMode="External"/><Relationship Id="rId5312" Type="http://schemas.openxmlformats.org/officeDocument/2006/relationships/hyperlink" Target="http://twitter.com/NightLight95/statuses/1143505855096262658" TargetMode="External"/><Relationship Id="rId8468" Type="http://schemas.openxmlformats.org/officeDocument/2006/relationships/hyperlink" Target="http://pbs.twimg.com/profile_images/755152763839971330/uxhvaVtP_normal.jpg" TargetMode="External"/><Relationship Id="rId9519" Type="http://schemas.openxmlformats.org/officeDocument/2006/relationships/hyperlink" Target="http://twitter.com/sophagazelle/statuses/1143479018697584640" TargetMode="External"/><Relationship Id="rId10398" Type="http://schemas.openxmlformats.org/officeDocument/2006/relationships/hyperlink" Target="http://pbs.twimg.com/profile_images/1064332102118899712/5zqW5RX0_normal.jpg" TargetMode="External"/><Relationship Id="rId11796" Type="http://schemas.openxmlformats.org/officeDocument/2006/relationships/hyperlink" Target="http://pbs.twimg.com/profile_images/874439966033670144/xrhRcOZX_normal.jpg" TargetMode="External"/><Relationship Id="rId1508" Type="http://schemas.openxmlformats.org/officeDocument/2006/relationships/hyperlink" Target="http://pbs.twimg.com/profile_images/3579300412/6d71599b0dd21cbe2cd3f0e1073c56ed_normal.jpeg" TargetMode="External"/><Relationship Id="rId1855" Type="http://schemas.openxmlformats.org/officeDocument/2006/relationships/hyperlink" Target="http://twitter.com/DLGahres/statuses/1143526298016501762" TargetMode="External"/><Relationship Id="rId2906" Type="http://schemas.openxmlformats.org/officeDocument/2006/relationships/hyperlink" Target="http://pbs.twimg.com/profile_images/1140642601365676033/zsWAhBuq_normal.png" TargetMode="External"/><Relationship Id="rId7484" Type="http://schemas.openxmlformats.org/officeDocument/2006/relationships/hyperlink" Target="http://abs.twimg.com/sticky/default_profile_images/default_profile_normal.png" TargetMode="External"/><Relationship Id="rId8535" Type="http://schemas.openxmlformats.org/officeDocument/2006/relationships/hyperlink" Target="http://twitter.com/ncrios/statuses/1143485902305579009" TargetMode="External"/><Relationship Id="rId8882" Type="http://schemas.openxmlformats.org/officeDocument/2006/relationships/hyperlink" Target="http://pbs.twimg.com/profile_images/519430287399219200/edw8GD-i_normal.jpeg" TargetMode="External"/><Relationship Id="rId9933" Type="http://schemas.openxmlformats.org/officeDocument/2006/relationships/hyperlink" Target="http://twitter.com/tiatoani12/statuses/1143476157372780544" TargetMode="External"/><Relationship Id="rId11449" Type="http://schemas.openxmlformats.org/officeDocument/2006/relationships/hyperlink" Target="http://twitter.com/ANDREYEVSKY/statuses/1143463139842973697" TargetMode="External"/><Relationship Id="rId11863" Type="http://schemas.openxmlformats.org/officeDocument/2006/relationships/hyperlink" Target="http://twitter.com/AyersloveAyers/statuses/1143457555601154048" TargetMode="External"/><Relationship Id="rId1922" Type="http://schemas.openxmlformats.org/officeDocument/2006/relationships/hyperlink" Target="http://pbs.twimg.com/profile_images/983906958712254465/p8bIBxkp_normal.jpg" TargetMode="External"/><Relationship Id="rId6086" Type="http://schemas.openxmlformats.org/officeDocument/2006/relationships/hyperlink" Target="http://twitter.com/Carriebear2019/statuses/1143501447864172545" TargetMode="External"/><Relationship Id="rId7137" Type="http://schemas.openxmlformats.org/officeDocument/2006/relationships/hyperlink" Target="http://twitter.com/The_Nabster/statuses/1143495081699287041" TargetMode="External"/><Relationship Id="rId10465" Type="http://schemas.openxmlformats.org/officeDocument/2006/relationships/hyperlink" Target="http://twitter.com/trustingmyvibes/statuses/1143472142262181888" TargetMode="External"/><Relationship Id="rId11516" Type="http://schemas.openxmlformats.org/officeDocument/2006/relationships/hyperlink" Target="http://pbs.twimg.com/profile_images/1009380712691085312/klpvijgm_normal.jpg" TargetMode="External"/><Relationship Id="rId11930" Type="http://schemas.openxmlformats.org/officeDocument/2006/relationships/hyperlink" Target="http://pbs.twimg.com/profile_images/423834459084177408/qQBRfxf6_normal.jpeg" TargetMode="External"/><Relationship Id="rId7551" Type="http://schemas.openxmlformats.org/officeDocument/2006/relationships/hyperlink" Target="http://twitter.com/faerywings1/statuses/1143492586012860421" TargetMode="External"/><Relationship Id="rId8602" Type="http://schemas.openxmlformats.org/officeDocument/2006/relationships/hyperlink" Target="http://pbs.twimg.com/profile_images/893183629639143426/kUz_Y1Bi_normal.jpg" TargetMode="External"/><Relationship Id="rId10118" Type="http://schemas.openxmlformats.org/officeDocument/2006/relationships/hyperlink" Target="http://pbs.twimg.com/profile_images/1080970658954104832/t5EO-SNP_normal.jpg" TargetMode="External"/><Relationship Id="rId10532" Type="http://schemas.openxmlformats.org/officeDocument/2006/relationships/hyperlink" Target="http://pbs.twimg.com/profile_images/721491478611013632/XGAEa1p__normal.jpg" TargetMode="External"/><Relationship Id="rId2696" Type="http://schemas.openxmlformats.org/officeDocument/2006/relationships/hyperlink" Target="http://abs.twimg.com/sticky/default_profile_images/default_profile_normal.png" TargetMode="External"/><Relationship Id="rId3747" Type="http://schemas.openxmlformats.org/officeDocument/2006/relationships/hyperlink" Target="http://twitter.com/Liz960/statuses/1143514955947413504" TargetMode="External"/><Relationship Id="rId6153" Type="http://schemas.openxmlformats.org/officeDocument/2006/relationships/hyperlink" Target="http://pbs.twimg.com/profile_images/446460368315904000/MmeJ5QO7_normal.jpeg" TargetMode="External"/><Relationship Id="rId7204" Type="http://schemas.openxmlformats.org/officeDocument/2006/relationships/hyperlink" Target="http://pbs.twimg.com/profile_images/1132711687092617217/l41iEdHU_normal.jpg" TargetMode="External"/><Relationship Id="rId668" Type="http://schemas.openxmlformats.org/officeDocument/2006/relationships/hyperlink" Target="http://pbs.twimg.com/profile_images/1142928514619969537/_DBFaHbI_normal.jpg" TargetMode="External"/><Relationship Id="rId1298" Type="http://schemas.openxmlformats.org/officeDocument/2006/relationships/hyperlink" Target="http://pbs.twimg.com/profile_images/1133415512808001539/zAsULe_M_normal.jpg" TargetMode="External"/><Relationship Id="rId2349" Type="http://schemas.openxmlformats.org/officeDocument/2006/relationships/hyperlink" Target="http://twitter.com/lindab622/statuses/1143523344400048128" TargetMode="External"/><Relationship Id="rId2763" Type="http://schemas.openxmlformats.org/officeDocument/2006/relationships/hyperlink" Target="http://twitter.com/GoodmanComedian/statuses/1143520490004217856" TargetMode="External"/><Relationship Id="rId3814" Type="http://schemas.openxmlformats.org/officeDocument/2006/relationships/hyperlink" Target="http://pbs.twimg.com/profile_images/1036444055662723073/32TXgp9r_normal.jpg" TargetMode="External"/><Relationship Id="rId6220" Type="http://schemas.openxmlformats.org/officeDocument/2006/relationships/hyperlink" Target="http://twitter.com/Teeuwynn/statuses/1143500610269929473" TargetMode="External"/><Relationship Id="rId9376" Type="http://schemas.openxmlformats.org/officeDocument/2006/relationships/hyperlink" Target="http://pbs.twimg.com/profile_images/1141882800548827136/xBxqvfRF_normal.jpg" TargetMode="External"/><Relationship Id="rId9790" Type="http://schemas.openxmlformats.org/officeDocument/2006/relationships/hyperlink" Target="http://pbs.twimg.com/profile_images/1033044799983677441/W_UywxkD_normal.jpg" TargetMode="External"/><Relationship Id="rId735" Type="http://schemas.openxmlformats.org/officeDocument/2006/relationships/hyperlink" Target="http://twitter.com/MaggyW5/statuses/1143532678177669120" TargetMode="External"/><Relationship Id="rId1365" Type="http://schemas.openxmlformats.org/officeDocument/2006/relationships/hyperlink" Target="http://twitter.com/Can_ada/statuses/1143529084812611586" TargetMode="External"/><Relationship Id="rId2416" Type="http://schemas.openxmlformats.org/officeDocument/2006/relationships/hyperlink" Target="http://pbs.twimg.com/profile_images/320038371/Photo_5_normal.jpg" TargetMode="External"/><Relationship Id="rId8392" Type="http://schemas.openxmlformats.org/officeDocument/2006/relationships/hyperlink" Target="http://pbs.twimg.com/profile_images/833570868768940032/OfqB-rXe_normal.jpg" TargetMode="External"/><Relationship Id="rId9029" Type="http://schemas.openxmlformats.org/officeDocument/2006/relationships/hyperlink" Target="http://twitter.com/KobeTheresa/statuses/1143482502637608960" TargetMode="External"/><Relationship Id="rId9443" Type="http://schemas.openxmlformats.org/officeDocument/2006/relationships/hyperlink" Target="http://twitter.com/bwhiteb2/statuses/1143479695159255040" TargetMode="External"/><Relationship Id="rId11373" Type="http://schemas.openxmlformats.org/officeDocument/2006/relationships/hyperlink" Target="http://twitter.com/fuelgrannie/statuses/1143464186476933121" TargetMode="External"/><Relationship Id="rId1018" Type="http://schemas.openxmlformats.org/officeDocument/2006/relationships/hyperlink" Target="http://pbs.twimg.com/profile_images/378800000536354434/8a35769d799777703018666a7e70a875_normal.png" TargetMode="External"/><Relationship Id="rId1432" Type="http://schemas.openxmlformats.org/officeDocument/2006/relationships/hyperlink" Target="http://pbs.twimg.com/profile_images/853762393708658688/t6LpUW5r_normal.jpg" TargetMode="External"/><Relationship Id="rId2830" Type="http://schemas.openxmlformats.org/officeDocument/2006/relationships/hyperlink" Target="http://pbs.twimg.com/profile_images/643185657809104897/BpUewxzA_normal.jpg" TargetMode="External"/><Relationship Id="rId4588" Type="http://schemas.openxmlformats.org/officeDocument/2006/relationships/hyperlink" Target="http://pbs.twimg.com/profile_images/70235746/faedrake_normal.gif" TargetMode="External"/><Relationship Id="rId5639" Type="http://schemas.openxmlformats.org/officeDocument/2006/relationships/hyperlink" Target="http://pbs.twimg.com/profile_images/2223212855/image_normal.jpg" TargetMode="External"/><Relationship Id="rId5986" Type="http://schemas.openxmlformats.org/officeDocument/2006/relationships/hyperlink" Target="http://twitter.com/TheLeapingLemur/statuses/1143501993333444610" TargetMode="External"/><Relationship Id="rId8045" Type="http://schemas.openxmlformats.org/officeDocument/2006/relationships/hyperlink" Target="http://twitter.com/hildateranfran2/statuses/1143489489815273478" TargetMode="External"/><Relationship Id="rId11026" Type="http://schemas.openxmlformats.org/officeDocument/2006/relationships/hyperlink" Target="http://pbs.twimg.com/profile_images/833570868768940032/OfqB-rXe_normal.jpg" TargetMode="External"/><Relationship Id="rId71" Type="http://schemas.openxmlformats.org/officeDocument/2006/relationships/hyperlink" Target="http://pbs.twimg.com/profile_images/1140009633643454467/vmbFsWIV_normal.jpg" TargetMode="External"/><Relationship Id="rId802" Type="http://schemas.openxmlformats.org/officeDocument/2006/relationships/hyperlink" Target="http://pbs.twimg.com/profile_images/1132080778852966400/xaS3YpjW_normal.png" TargetMode="External"/><Relationship Id="rId7061" Type="http://schemas.openxmlformats.org/officeDocument/2006/relationships/hyperlink" Target="http://twitter.com/CathySpence3/statuses/1143495543173181441" TargetMode="External"/><Relationship Id="rId8112" Type="http://schemas.openxmlformats.org/officeDocument/2006/relationships/hyperlink" Target="http://pbs.twimg.com/profile_images/1004478661146349569/wvnMWtCv_normal.jpg" TargetMode="External"/><Relationship Id="rId9510" Type="http://schemas.openxmlformats.org/officeDocument/2006/relationships/hyperlink" Target="http://pbs.twimg.com/profile_images/665869490626760705/_J_m7BB__normal.jpg" TargetMode="External"/><Relationship Id="rId11440" Type="http://schemas.openxmlformats.org/officeDocument/2006/relationships/hyperlink" Target="http://pbs.twimg.com/profile_images/1515796685/fingers_normal.jpg" TargetMode="External"/><Relationship Id="rId4655" Type="http://schemas.openxmlformats.org/officeDocument/2006/relationships/hyperlink" Target="http://pbs.twimg.com/profile_images/1131634912191307776/NzSZzqSu_normal.jpg" TargetMode="External"/><Relationship Id="rId5706" Type="http://schemas.openxmlformats.org/officeDocument/2006/relationships/hyperlink" Target="http://twitter.com/pogoge/statuses/1143503702109634560" TargetMode="External"/><Relationship Id="rId10042" Type="http://schemas.openxmlformats.org/officeDocument/2006/relationships/hyperlink" Target="http://pbs.twimg.com/profile_images/919740980051562496/cQKkWI99_normal.jpg" TargetMode="External"/><Relationship Id="rId178" Type="http://schemas.openxmlformats.org/officeDocument/2006/relationships/hyperlink" Target="http://twitter.com/mygoodbabushka/statuses/1143536332687515649" TargetMode="External"/><Relationship Id="rId3257" Type="http://schemas.openxmlformats.org/officeDocument/2006/relationships/hyperlink" Target="http://twitter.com/NCaDaPi/statuses/1143517807281364993" TargetMode="External"/><Relationship Id="rId3671" Type="http://schemas.openxmlformats.org/officeDocument/2006/relationships/hyperlink" Target="http://twitter.com/voldo1954/statuses/1143515382713659393" TargetMode="External"/><Relationship Id="rId4308" Type="http://schemas.openxmlformats.org/officeDocument/2006/relationships/hyperlink" Target="http://pbs.twimg.com/profile_images/1139884620315410433/-hctLCgB_normal.png" TargetMode="External"/><Relationship Id="rId4722" Type="http://schemas.openxmlformats.org/officeDocument/2006/relationships/hyperlink" Target="http://twitter.com/LBOcean111/statuses/1143508594429575168" TargetMode="External"/><Relationship Id="rId7878" Type="http://schemas.openxmlformats.org/officeDocument/2006/relationships/hyperlink" Target="http://pbs.twimg.com/profile_images/1085343493579522048/DgKGa4IW_normal.jpg" TargetMode="External"/><Relationship Id="rId8929" Type="http://schemas.openxmlformats.org/officeDocument/2006/relationships/hyperlink" Target="http://twitter.com/DefiantWeekly/statuses/1143483006356721664" TargetMode="External"/><Relationship Id="rId10859" Type="http://schemas.openxmlformats.org/officeDocument/2006/relationships/hyperlink" Target="http://twitter.com/brooksidemb/statuses/1143468793651269632" TargetMode="External"/><Relationship Id="rId592" Type="http://schemas.openxmlformats.org/officeDocument/2006/relationships/hyperlink" Target="http://pbs.twimg.com/profile_images/643185657809104897/BpUewxzA_normal.jpg" TargetMode="External"/><Relationship Id="rId2273" Type="http://schemas.openxmlformats.org/officeDocument/2006/relationships/hyperlink" Target="http://twitter.com/Kathyshrader2/statuses/1143523677914456064" TargetMode="External"/><Relationship Id="rId3324" Type="http://schemas.openxmlformats.org/officeDocument/2006/relationships/hyperlink" Target="http://pbs.twimg.com/profile_images/1132351774470201344/vRCDZ9zZ_normal.jpg" TargetMode="External"/><Relationship Id="rId6894" Type="http://schemas.openxmlformats.org/officeDocument/2006/relationships/hyperlink" Target="http://pbs.twimg.com/profile_images/1136323781884932096/mYadGcXZ_normal.jpg" TargetMode="External"/><Relationship Id="rId7945" Type="http://schemas.openxmlformats.org/officeDocument/2006/relationships/hyperlink" Target="http://twitter.com/panny2112/statuses/1143490200095600640" TargetMode="External"/><Relationship Id="rId245" Type="http://schemas.openxmlformats.org/officeDocument/2006/relationships/hyperlink" Target="http://pbs.twimg.com/profile_images/1396875934/me_normal.jpg" TargetMode="External"/><Relationship Id="rId2340" Type="http://schemas.openxmlformats.org/officeDocument/2006/relationships/hyperlink" Target="http://pbs.twimg.com/profile_images/1139928568165752834/wIz6_0vi_normal.jpg" TargetMode="External"/><Relationship Id="rId5496" Type="http://schemas.openxmlformats.org/officeDocument/2006/relationships/hyperlink" Target="http://twitter.com/Mikael2Grn/statuses/1143504910417301505" TargetMode="External"/><Relationship Id="rId6547" Type="http://schemas.openxmlformats.org/officeDocument/2006/relationships/hyperlink" Target="http://pbs.twimg.com/profile_images/906315474446585857/VpADHma4_normal.jpg" TargetMode="External"/><Relationship Id="rId10926" Type="http://schemas.openxmlformats.org/officeDocument/2006/relationships/hyperlink" Target="http://pbs.twimg.com/profile_images/647737838272954368/zS-XewPr_normal.jpg" TargetMode="External"/><Relationship Id="rId312" Type="http://schemas.openxmlformats.org/officeDocument/2006/relationships/hyperlink" Target="http://twitter.com/CultivatedBS/statuses/1143535270383538176" TargetMode="External"/><Relationship Id="rId4098" Type="http://schemas.openxmlformats.org/officeDocument/2006/relationships/hyperlink" Target="http://pbs.twimg.com/profile_images/1141120844657233922/CaZpos1g_normal.jpg" TargetMode="External"/><Relationship Id="rId5149" Type="http://schemas.openxmlformats.org/officeDocument/2006/relationships/hyperlink" Target="http://pbs.twimg.com/profile_images/825428070370856960/RyYqsuRg_normal.jpg" TargetMode="External"/><Relationship Id="rId5563" Type="http://schemas.openxmlformats.org/officeDocument/2006/relationships/hyperlink" Target="http://pbs.twimg.com/profile_images/1034145827386580992/EaR3ZjaC_normal.jpg" TargetMode="External"/><Relationship Id="rId6961" Type="http://schemas.openxmlformats.org/officeDocument/2006/relationships/hyperlink" Target="http://twitter.com/barbrn17/statuses/1143496307409129472" TargetMode="External"/><Relationship Id="rId9020" Type="http://schemas.openxmlformats.org/officeDocument/2006/relationships/hyperlink" Target="http://abs.twimg.com/sticky/default_profile_images/default_profile_normal.png" TargetMode="External"/><Relationship Id="rId4165" Type="http://schemas.openxmlformats.org/officeDocument/2006/relationships/hyperlink" Target="http://twitter.com/OnTheCaseMan/statuses/1143512486508761090" TargetMode="External"/><Relationship Id="rId5216" Type="http://schemas.openxmlformats.org/officeDocument/2006/relationships/hyperlink" Target="http://twitter.com/RiaClaassen/statuses/1143506256839225349" TargetMode="External"/><Relationship Id="rId6614" Type="http://schemas.openxmlformats.org/officeDocument/2006/relationships/hyperlink" Target="http://twitter.com/SecularMomNC/statuses/1143498285916835840" TargetMode="External"/><Relationship Id="rId1759" Type="http://schemas.openxmlformats.org/officeDocument/2006/relationships/hyperlink" Target="http://twitter.com/lumpkin_karen/statuses/1143526893246767105" TargetMode="External"/><Relationship Id="rId3181" Type="http://schemas.openxmlformats.org/officeDocument/2006/relationships/hyperlink" Target="http://twitter.com/Native_Orchid/statuses/1143518096201662464" TargetMode="External"/><Relationship Id="rId5630" Type="http://schemas.openxmlformats.org/officeDocument/2006/relationships/hyperlink" Target="http://twitter.com/mickivoss/statuses/1143504062798807042" TargetMode="External"/><Relationship Id="rId8786" Type="http://schemas.openxmlformats.org/officeDocument/2006/relationships/hyperlink" Target="http://pbs.twimg.com/profile_images/797607213196079106/PvtJ5kXf_normal.jpg" TargetMode="External"/><Relationship Id="rId9837" Type="http://schemas.openxmlformats.org/officeDocument/2006/relationships/hyperlink" Target="http://twitter.com/RiaClaassen/statuses/1143476988168101891" TargetMode="External"/><Relationship Id="rId11767" Type="http://schemas.openxmlformats.org/officeDocument/2006/relationships/hyperlink" Target="http://twitter.com/yesallgamerz/statuses/1143458776521093120" TargetMode="External"/><Relationship Id="rId1826" Type="http://schemas.openxmlformats.org/officeDocument/2006/relationships/hyperlink" Target="http://pbs.twimg.com/profile_images/853585021755506689/5M4j9aqz_normal.jpg" TargetMode="External"/><Relationship Id="rId4232" Type="http://schemas.openxmlformats.org/officeDocument/2006/relationships/hyperlink" Target="http://pbs.twimg.com/profile_images/1066494596912418816/yexbHrre_normal.jpg" TargetMode="External"/><Relationship Id="rId7388" Type="http://schemas.openxmlformats.org/officeDocument/2006/relationships/hyperlink" Target="http://pbs.twimg.com/profile_images/831948676876664833/hOsPMuj4_normal.jpg" TargetMode="External"/><Relationship Id="rId8439" Type="http://schemas.openxmlformats.org/officeDocument/2006/relationships/hyperlink" Target="http://twitter.com/vicferreira32/statuses/1143486500606226432" TargetMode="External"/><Relationship Id="rId8853" Type="http://schemas.openxmlformats.org/officeDocument/2006/relationships/hyperlink" Target="http://twitter.com/oothoon/statuses/1143483667370696706" TargetMode="External"/><Relationship Id="rId9904" Type="http://schemas.openxmlformats.org/officeDocument/2006/relationships/hyperlink" Target="http://pbs.twimg.com/profile_images/1139530924700422150/VGdCu1kv_normal.jpg" TargetMode="External"/><Relationship Id="rId10369" Type="http://schemas.openxmlformats.org/officeDocument/2006/relationships/hyperlink" Target="http://twitter.com/sprizz324/statuses/1143473145376104448" TargetMode="External"/><Relationship Id="rId10783" Type="http://schemas.openxmlformats.org/officeDocument/2006/relationships/hyperlink" Target="http://twitter.com/CarpealltheDiem/statuses/1143469319097126915" TargetMode="External"/><Relationship Id="rId11834" Type="http://schemas.openxmlformats.org/officeDocument/2006/relationships/hyperlink" Target="http://pbs.twimg.com/profile_images/1072883634963660800/WEglOBH5_normal.jpg" TargetMode="External"/><Relationship Id="rId3998" Type="http://schemas.openxmlformats.org/officeDocument/2006/relationships/hyperlink" Target="http://pbs.twimg.com/profile_images/1133729021185839104/9wJDaZbn_normal.jpg" TargetMode="External"/><Relationship Id="rId7455" Type="http://schemas.openxmlformats.org/officeDocument/2006/relationships/hyperlink" Target="http://twitter.com/IncognitoA33/statuses/1143493194556092416" TargetMode="External"/><Relationship Id="rId8506" Type="http://schemas.openxmlformats.org/officeDocument/2006/relationships/hyperlink" Target="http://abs.twimg.com/sticky/default_profile_images/default_profile_normal.png" TargetMode="External"/><Relationship Id="rId8920" Type="http://schemas.openxmlformats.org/officeDocument/2006/relationships/hyperlink" Target="http://pbs.twimg.com/profile_images/2849377721/080037e8101380451d04cb0e7f6c9621_normal.jpeg" TargetMode="External"/><Relationship Id="rId10436" Type="http://schemas.openxmlformats.org/officeDocument/2006/relationships/hyperlink" Target="http://pbs.twimg.com/profile_images/938615693221564417/7KFYgZF2_normal.jpg" TargetMode="External"/><Relationship Id="rId6057" Type="http://schemas.openxmlformats.org/officeDocument/2006/relationships/hyperlink" Target="http://pbs.twimg.com/profile_images/1002321431856902147/k1_oXhSw_normal.jpg" TargetMode="External"/><Relationship Id="rId6471" Type="http://schemas.openxmlformats.org/officeDocument/2006/relationships/hyperlink" Target="http://pbs.twimg.com/profile_images/656908208959848449/LGRba3z3_normal.jpg" TargetMode="External"/><Relationship Id="rId7108" Type="http://schemas.openxmlformats.org/officeDocument/2006/relationships/hyperlink" Target="http://pbs.twimg.com/profile_images/1139334254964420608/Iu0LXTo8_normal.jpg" TargetMode="External"/><Relationship Id="rId7522" Type="http://schemas.openxmlformats.org/officeDocument/2006/relationships/hyperlink" Target="http://abs.twimg.com/sticky/default_profile_images/default_profile_normal.png" TargetMode="External"/><Relationship Id="rId10850" Type="http://schemas.openxmlformats.org/officeDocument/2006/relationships/hyperlink" Target="http://pbs.twimg.com/profile_images/1076860003921752064/_SYfDv4Y_normal.jpg" TargetMode="External"/><Relationship Id="rId11901" Type="http://schemas.openxmlformats.org/officeDocument/2006/relationships/hyperlink" Target="http://twitter.com/tubacat/statuses/1143456995145445376" TargetMode="External"/><Relationship Id="rId986" Type="http://schemas.openxmlformats.org/officeDocument/2006/relationships/hyperlink" Target="http://pbs.twimg.com/profile_images/1048657235935731712/l0g5R-kz_normal.jpg" TargetMode="External"/><Relationship Id="rId2667" Type="http://schemas.openxmlformats.org/officeDocument/2006/relationships/hyperlink" Target="http://twitter.com/iamkym2/statuses/1143521210308820992" TargetMode="External"/><Relationship Id="rId3718" Type="http://schemas.openxmlformats.org/officeDocument/2006/relationships/hyperlink" Target="http://pbs.twimg.com/profile_images/1086809415460839427/0hY5YO1u_normal.jpg" TargetMode="External"/><Relationship Id="rId5073" Type="http://schemas.openxmlformats.org/officeDocument/2006/relationships/hyperlink" Target="http://pbs.twimg.com/profile_images/1050168063570644992/gugllbYt_normal.jpg" TargetMode="External"/><Relationship Id="rId6124" Type="http://schemas.openxmlformats.org/officeDocument/2006/relationships/hyperlink" Target="http://twitter.com/WallyWoman1950/statuses/1143501159979765760" TargetMode="External"/><Relationship Id="rId9694" Type="http://schemas.openxmlformats.org/officeDocument/2006/relationships/hyperlink" Target="http://pbs.twimg.com/profile_images/1135198872396075008/HV1FIyKN_normal.jpg" TargetMode="External"/><Relationship Id="rId10503" Type="http://schemas.openxmlformats.org/officeDocument/2006/relationships/hyperlink" Target="http://twitter.com/bruceheg/statuses/1143471825063731200" TargetMode="External"/><Relationship Id="rId639" Type="http://schemas.openxmlformats.org/officeDocument/2006/relationships/hyperlink" Target="http://twitter.com/LeiaPeison85/statuses/1143533153371512832" TargetMode="External"/><Relationship Id="rId1269" Type="http://schemas.openxmlformats.org/officeDocument/2006/relationships/hyperlink" Target="http://twitter.com/ponytail122/statuses/1143529744836771840" TargetMode="External"/><Relationship Id="rId5140" Type="http://schemas.openxmlformats.org/officeDocument/2006/relationships/hyperlink" Target="http://twitter.com/MouthyFeminist/statuses/1143506666870267904" TargetMode="External"/><Relationship Id="rId8296" Type="http://schemas.openxmlformats.org/officeDocument/2006/relationships/hyperlink" Target="http://pbs.twimg.com/profile_images/932953630/mo-sketch-ic_normal.jpg" TargetMode="External"/><Relationship Id="rId9347" Type="http://schemas.openxmlformats.org/officeDocument/2006/relationships/hyperlink" Target="http://twitter.com/csm710RN/statuses/1143480308253130753" TargetMode="External"/><Relationship Id="rId1683" Type="http://schemas.openxmlformats.org/officeDocument/2006/relationships/hyperlink" Target="http://twitter.com/KRBarner/statuses/1143527452364251137" TargetMode="External"/><Relationship Id="rId2734" Type="http://schemas.openxmlformats.org/officeDocument/2006/relationships/hyperlink" Target="http://pbs.twimg.com/profile_images/1139598283280662530/kwDBBMKp_normal.png" TargetMode="External"/><Relationship Id="rId9761" Type="http://schemas.openxmlformats.org/officeDocument/2006/relationships/hyperlink" Target="http://twitter.com/_morganherron/statuses/1143477405639729152" TargetMode="External"/><Relationship Id="rId11277" Type="http://schemas.openxmlformats.org/officeDocument/2006/relationships/hyperlink" Target="http://twitter.com/SusanSpice/statuses/1143465086092288002" TargetMode="External"/><Relationship Id="rId11691" Type="http://schemas.openxmlformats.org/officeDocument/2006/relationships/hyperlink" Target="http://twitter.com/liliandlee/statuses/1143459873536897024" TargetMode="External"/><Relationship Id="rId706" Type="http://schemas.openxmlformats.org/officeDocument/2006/relationships/hyperlink" Target="http://pbs.twimg.com/profile_images/1015397817567862784/gmvQasFD_normal.jpg" TargetMode="External"/><Relationship Id="rId1336" Type="http://schemas.openxmlformats.org/officeDocument/2006/relationships/hyperlink" Target="http://pbs.twimg.com/profile_images/1116557359134851073/JocVQVFS_normal.jpg" TargetMode="External"/><Relationship Id="rId1750" Type="http://schemas.openxmlformats.org/officeDocument/2006/relationships/hyperlink" Target="http://pbs.twimg.com/profile_images/871897958928732160/3CZcYw8m_normal.jpg" TargetMode="External"/><Relationship Id="rId2801" Type="http://schemas.openxmlformats.org/officeDocument/2006/relationships/hyperlink" Target="http://twitter.com/menaxo_/statuses/1143520198323916800" TargetMode="External"/><Relationship Id="rId5957" Type="http://schemas.openxmlformats.org/officeDocument/2006/relationships/hyperlink" Target="http://pbs.twimg.com/profile_images/1087357247091556352/NNbYQhyu_normal.jpg" TargetMode="External"/><Relationship Id="rId8016" Type="http://schemas.openxmlformats.org/officeDocument/2006/relationships/hyperlink" Target="http://pbs.twimg.com/profile_images/1101221514513244160/3fQuOnwf_normal.png" TargetMode="External"/><Relationship Id="rId8363" Type="http://schemas.openxmlformats.org/officeDocument/2006/relationships/hyperlink" Target="http://twitter.com/minotlight143/statuses/1143487146495549440" TargetMode="External"/><Relationship Id="rId9414" Type="http://schemas.openxmlformats.org/officeDocument/2006/relationships/hyperlink" Target="http://abs.twimg.com/sticky/default_profile_images/default_profile_normal.png" TargetMode="External"/><Relationship Id="rId10293" Type="http://schemas.openxmlformats.org/officeDocument/2006/relationships/hyperlink" Target="http://twitter.com/kgmwd1/statuses/1143473689880649729" TargetMode="External"/><Relationship Id="rId11344" Type="http://schemas.openxmlformats.org/officeDocument/2006/relationships/hyperlink" Target="http://pbs.twimg.com/profile_images/1143468553745719297/eNqSkYnS_normal.jpg" TargetMode="External"/><Relationship Id="rId42" Type="http://schemas.openxmlformats.org/officeDocument/2006/relationships/hyperlink" Target="http://twitter.com/sandyherr2/statuses/1143537098349137922" TargetMode="External"/><Relationship Id="rId1403" Type="http://schemas.openxmlformats.org/officeDocument/2006/relationships/hyperlink" Target="http://twitter.com/Pammoor13478747/statuses/1143528998313582593" TargetMode="External"/><Relationship Id="rId4559" Type="http://schemas.openxmlformats.org/officeDocument/2006/relationships/hyperlink" Target="http://twitter.com/twistdblackhart/statuses/1143509705328750592" TargetMode="External"/><Relationship Id="rId4973" Type="http://schemas.openxmlformats.org/officeDocument/2006/relationships/hyperlink" Target="http://pbs.twimg.com/profile_images/987123721201750018/Io3EQYGN_normal.jpg" TargetMode="External"/><Relationship Id="rId8430" Type="http://schemas.openxmlformats.org/officeDocument/2006/relationships/hyperlink" Target="http://pbs.twimg.com/profile_images/897136881527386112/o77to_Ug_normal.jpg" TargetMode="External"/><Relationship Id="rId10360" Type="http://schemas.openxmlformats.org/officeDocument/2006/relationships/hyperlink" Target="http://pbs.twimg.com/profile_images/843399736099033088/bqeYfzAJ_normal.jpg" TargetMode="External"/><Relationship Id="rId11411" Type="http://schemas.openxmlformats.org/officeDocument/2006/relationships/hyperlink" Target="http://twitter.com/liliandlee/statuses/1143463754916458497" TargetMode="External"/><Relationship Id="rId3575" Type="http://schemas.openxmlformats.org/officeDocument/2006/relationships/hyperlink" Target="http://twitter.com/womanry/statuses/1143515976723386371" TargetMode="External"/><Relationship Id="rId4626" Type="http://schemas.openxmlformats.org/officeDocument/2006/relationships/hyperlink" Target="http://twitter.com/chiritree/statuses/1143509275492278272" TargetMode="External"/><Relationship Id="rId7032" Type="http://schemas.openxmlformats.org/officeDocument/2006/relationships/hyperlink" Target="http://pbs.twimg.com/profile_images/737744472667086848/TutS3Aan_normal.jpg" TargetMode="External"/><Relationship Id="rId10013" Type="http://schemas.openxmlformats.org/officeDocument/2006/relationships/hyperlink" Target="http://twitter.com/59martyc/statuses/1143475640986980352" TargetMode="External"/><Relationship Id="rId496" Type="http://schemas.openxmlformats.org/officeDocument/2006/relationships/hyperlink" Target="http://pbs.twimg.com/profile_images/1123189015304445953/xX82nvBv_normal.jpg" TargetMode="External"/><Relationship Id="rId2177" Type="http://schemas.openxmlformats.org/officeDocument/2006/relationships/hyperlink" Target="http://twitter.com/wildkat57/statuses/1143524228345585664" TargetMode="External"/><Relationship Id="rId2591" Type="http://schemas.openxmlformats.org/officeDocument/2006/relationships/hyperlink" Target="http://twitter.com/LiquidSoul06/statuses/1143521727240187904" TargetMode="External"/><Relationship Id="rId3228" Type="http://schemas.openxmlformats.org/officeDocument/2006/relationships/hyperlink" Target="http://pbs.twimg.com/profile_images/476065533754748928/KN8o63aw_normal.jpeg" TargetMode="External"/><Relationship Id="rId3642" Type="http://schemas.openxmlformats.org/officeDocument/2006/relationships/hyperlink" Target="http://pbs.twimg.com/profile_images/1124817475969921026/WZ9oncnb_normal.jpg" TargetMode="External"/><Relationship Id="rId6798" Type="http://schemas.openxmlformats.org/officeDocument/2006/relationships/hyperlink" Target="http://pbs.twimg.com/profile_images/1015441239615782913/fwNlRqjN_normal.jpg" TargetMode="External"/><Relationship Id="rId7849" Type="http://schemas.openxmlformats.org/officeDocument/2006/relationships/hyperlink" Target="http://twitter.com/puking_glitter/statuses/1143490908714913798" TargetMode="External"/><Relationship Id="rId149" Type="http://schemas.openxmlformats.org/officeDocument/2006/relationships/hyperlink" Target="http://pbs.twimg.com/profile_images/1139536232302743552/8ZoD_4NK_normal.jpg" TargetMode="External"/><Relationship Id="rId563" Type="http://schemas.openxmlformats.org/officeDocument/2006/relationships/hyperlink" Target="http://twitter.com/solon594bce/statuses/1143533579160322048" TargetMode="External"/><Relationship Id="rId1193" Type="http://schemas.openxmlformats.org/officeDocument/2006/relationships/hyperlink" Target="http://twitter.com/Cat25Mom/statuses/1143530135053725700" TargetMode="External"/><Relationship Id="rId2244" Type="http://schemas.openxmlformats.org/officeDocument/2006/relationships/hyperlink" Target="http://pbs.twimg.com/profile_images/969103158491230208/zyz-2gxp_normal.jpg" TargetMode="External"/><Relationship Id="rId9271" Type="http://schemas.openxmlformats.org/officeDocument/2006/relationships/hyperlink" Target="http://twitter.com/jetsnut99/statuses/1143480766493548544" TargetMode="External"/><Relationship Id="rId216" Type="http://schemas.openxmlformats.org/officeDocument/2006/relationships/hyperlink" Target="http://twitter.com/4AtruDiva/statuses/1143536044328902657" TargetMode="External"/><Relationship Id="rId1260" Type="http://schemas.openxmlformats.org/officeDocument/2006/relationships/hyperlink" Target="http://pbs.twimg.com/profile_images/1130207710341763072/2nbF7kNg_normal.jpg" TargetMode="External"/><Relationship Id="rId6865" Type="http://schemas.openxmlformats.org/officeDocument/2006/relationships/hyperlink" Target="http://twitter.com/lourdes9851/statuses/1143496887569457153" TargetMode="External"/><Relationship Id="rId7916" Type="http://schemas.openxmlformats.org/officeDocument/2006/relationships/hyperlink" Target="http://pbs.twimg.com/profile_images/1082356960761208834/ahc-ZVQV_normal.jpg" TargetMode="External"/><Relationship Id="rId630" Type="http://schemas.openxmlformats.org/officeDocument/2006/relationships/hyperlink" Target="http://pbs.twimg.com/profile_images/824447554481901568/w4MJHqEh_normal.jpg" TargetMode="External"/><Relationship Id="rId2311" Type="http://schemas.openxmlformats.org/officeDocument/2006/relationships/hyperlink" Target="http://twitter.com/kaatriiinaaaa/statuses/1143523505239187457" TargetMode="External"/><Relationship Id="rId4069" Type="http://schemas.openxmlformats.org/officeDocument/2006/relationships/hyperlink" Target="http://twitter.com/IceManNYR/statuses/1143513037535625216" TargetMode="External"/><Relationship Id="rId5467" Type="http://schemas.openxmlformats.org/officeDocument/2006/relationships/hyperlink" Target="http://pbs.twimg.com/profile_images/983011546635915264/egyQdNb3_normal.jpg" TargetMode="External"/><Relationship Id="rId5881" Type="http://schemas.openxmlformats.org/officeDocument/2006/relationships/hyperlink" Target="http://pbs.twimg.com/profile_images/2567294294/photo_normal.JPG" TargetMode="External"/><Relationship Id="rId6518" Type="http://schemas.openxmlformats.org/officeDocument/2006/relationships/hyperlink" Target="http://twitter.com/goldbug70/statuses/1143498957366210561" TargetMode="External"/><Relationship Id="rId6932" Type="http://schemas.openxmlformats.org/officeDocument/2006/relationships/hyperlink" Target="http://pbs.twimg.com/profile_images/933706300629716992/TsqjOaP__normal.jpg" TargetMode="External"/><Relationship Id="rId4483" Type="http://schemas.openxmlformats.org/officeDocument/2006/relationships/hyperlink" Target="http://twitter.com/metaquest/statuses/1143510394335444992" TargetMode="External"/><Relationship Id="rId5534" Type="http://schemas.openxmlformats.org/officeDocument/2006/relationships/hyperlink" Target="http://twitter.com/Nancy10SF/statuses/1143504621375066114" TargetMode="External"/><Relationship Id="rId3085" Type="http://schemas.openxmlformats.org/officeDocument/2006/relationships/hyperlink" Target="http://twitter.com/GiniKramer1/statuses/1143518639812960256" TargetMode="External"/><Relationship Id="rId4136" Type="http://schemas.openxmlformats.org/officeDocument/2006/relationships/hyperlink" Target="http://pbs.twimg.com/profile_images/977349010678861824/Lbr0gP9-_normal.jpg" TargetMode="External"/><Relationship Id="rId4550" Type="http://schemas.openxmlformats.org/officeDocument/2006/relationships/hyperlink" Target="http://pbs.twimg.com/profile_images/967775402059018240/T0ED-joG_normal.jpg" TargetMode="External"/><Relationship Id="rId5601" Type="http://schemas.openxmlformats.org/officeDocument/2006/relationships/hyperlink" Target="http://pbs.twimg.com/profile_images/1136298814262743046/ymql_zFt_normal.png" TargetMode="External"/><Relationship Id="rId8757" Type="http://schemas.openxmlformats.org/officeDocument/2006/relationships/hyperlink" Target="http://twitter.com/exb2019/statuses/1143484200684855296" TargetMode="External"/><Relationship Id="rId9808" Type="http://schemas.openxmlformats.org/officeDocument/2006/relationships/hyperlink" Target="http://pbs.twimg.com/profile_images/931120022126321664/X_hjJP-Q_normal.jpg" TargetMode="External"/><Relationship Id="rId10687" Type="http://schemas.openxmlformats.org/officeDocument/2006/relationships/hyperlink" Target="http://twitter.com/ScottPrim1/statuses/1143470267550904320" TargetMode="External"/><Relationship Id="rId3152" Type="http://schemas.openxmlformats.org/officeDocument/2006/relationships/hyperlink" Target="http://pbs.twimg.com/profile_images/760263280636071936/NYhnwEIO_normal.jpg" TargetMode="External"/><Relationship Id="rId4203" Type="http://schemas.openxmlformats.org/officeDocument/2006/relationships/hyperlink" Target="http://twitter.com/dontpanic1955/statuses/1143512184879665154" TargetMode="External"/><Relationship Id="rId7359" Type="http://schemas.openxmlformats.org/officeDocument/2006/relationships/hyperlink" Target="http://twitter.com/Mchmom31/statuses/1143493726775521281" TargetMode="External"/><Relationship Id="rId7773" Type="http://schemas.openxmlformats.org/officeDocument/2006/relationships/hyperlink" Target="http://twitter.com/auntieuppity109/statuses/1143491296121806849" TargetMode="External"/><Relationship Id="rId8824" Type="http://schemas.openxmlformats.org/officeDocument/2006/relationships/hyperlink" Target="http://pbs.twimg.com/profile_images/1078251154419736577/lHU0ij7u_normal.jpg" TargetMode="External"/><Relationship Id="rId11738" Type="http://schemas.openxmlformats.org/officeDocument/2006/relationships/hyperlink" Target="http://pbs.twimg.com/profile_images/1121777884237041664/_2wtX29f_normal.jpg" TargetMode="External"/><Relationship Id="rId6375" Type="http://schemas.openxmlformats.org/officeDocument/2006/relationships/hyperlink" Target="http://pbs.twimg.com/profile_images/825122041150001156/iKo1v39D_normal.jpg" TargetMode="External"/><Relationship Id="rId7426" Type="http://schemas.openxmlformats.org/officeDocument/2006/relationships/hyperlink" Target="http://pbs.twimg.com/profile_images/538611462692818944/DjDPn9HN_normal.jpeg" TargetMode="External"/><Relationship Id="rId10754" Type="http://schemas.openxmlformats.org/officeDocument/2006/relationships/hyperlink" Target="http://pbs.twimg.com/profile_images/1110857725356007425/-XHPTorY_normal.jpg" TargetMode="External"/><Relationship Id="rId11805" Type="http://schemas.openxmlformats.org/officeDocument/2006/relationships/hyperlink" Target="http://twitter.com/thomas_chips/statuses/1143458372265611264" TargetMode="External"/><Relationship Id="rId140" Type="http://schemas.openxmlformats.org/officeDocument/2006/relationships/hyperlink" Target="http://twitter.com/kimbailey39_kim/statuses/1143536518151061507" TargetMode="External"/><Relationship Id="rId3969" Type="http://schemas.openxmlformats.org/officeDocument/2006/relationships/hyperlink" Target="http://twitter.com/mjbeegood/statuses/1143513580047937537" TargetMode="External"/><Relationship Id="rId5391" Type="http://schemas.openxmlformats.org/officeDocument/2006/relationships/hyperlink" Target="http://pbs.twimg.com/profile_images/515622198527410176/NBijetW3_normal.jpeg" TargetMode="External"/><Relationship Id="rId6028" Type="http://schemas.openxmlformats.org/officeDocument/2006/relationships/hyperlink" Target="http://twitter.com/HeyJudeMullen/statuses/1143501796662534145" TargetMode="External"/><Relationship Id="rId7840" Type="http://schemas.openxmlformats.org/officeDocument/2006/relationships/hyperlink" Target="http://pbs.twimg.com/profile_images/1030179210869067776/LCrRK8Hd_normal.jpg" TargetMode="External"/><Relationship Id="rId9598" Type="http://schemas.openxmlformats.org/officeDocument/2006/relationships/hyperlink" Target="http://pbs.twimg.com/profile_images/684987096260587520/intRKb2R_normal.jpg" TargetMode="External"/><Relationship Id="rId10407" Type="http://schemas.openxmlformats.org/officeDocument/2006/relationships/hyperlink" Target="http://twitter.com/Orangejoe82/statuses/1143472711131230209" TargetMode="External"/><Relationship Id="rId10821" Type="http://schemas.openxmlformats.org/officeDocument/2006/relationships/hyperlink" Target="http://twitter.com/shipman96/statuses/1143468989605191680" TargetMode="External"/><Relationship Id="rId6" Type="http://schemas.openxmlformats.org/officeDocument/2006/relationships/hyperlink" Target="http://twitter.com/cotradovec2/statuses/1143537282827337728" TargetMode="External"/><Relationship Id="rId2985" Type="http://schemas.openxmlformats.org/officeDocument/2006/relationships/hyperlink" Target="http://twitter.com/mkblack1961/statuses/1143519182178287616" TargetMode="External"/><Relationship Id="rId5044" Type="http://schemas.openxmlformats.org/officeDocument/2006/relationships/hyperlink" Target="http://twitter.com/JenTromans/statuses/1143507106680758273" TargetMode="External"/><Relationship Id="rId6442" Type="http://schemas.openxmlformats.org/officeDocument/2006/relationships/hyperlink" Target="http://twitter.com/SocialWJustice1/statuses/1143499345016360960" TargetMode="External"/><Relationship Id="rId957" Type="http://schemas.openxmlformats.org/officeDocument/2006/relationships/hyperlink" Target="http://twitter.com/revsusansparta/statuses/1143531323174379520" TargetMode="External"/><Relationship Id="rId1587" Type="http://schemas.openxmlformats.org/officeDocument/2006/relationships/hyperlink" Target="http://twitter.com/Kathryn05322466/statuses/1143527906603175936" TargetMode="External"/><Relationship Id="rId2638" Type="http://schemas.openxmlformats.org/officeDocument/2006/relationships/hyperlink" Target="http://pbs.twimg.com/profile_images/894359066193088513/w16lw-Hp_normal.jpg" TargetMode="External"/><Relationship Id="rId9665" Type="http://schemas.openxmlformats.org/officeDocument/2006/relationships/hyperlink" Target="http://twitter.com/dwatson904/statuses/1143478043295571968" TargetMode="External"/><Relationship Id="rId11595" Type="http://schemas.openxmlformats.org/officeDocument/2006/relationships/hyperlink" Target="http://twitter.com/jonkersaurus/statuses/1143461135582212096" TargetMode="External"/><Relationship Id="rId1654" Type="http://schemas.openxmlformats.org/officeDocument/2006/relationships/hyperlink" Target="http://pbs.twimg.com/profile_images/1004359621451141120/bjaN3rFq_normal.jpg" TargetMode="External"/><Relationship Id="rId2705" Type="http://schemas.openxmlformats.org/officeDocument/2006/relationships/hyperlink" Target="http://twitter.com/greeneyes7320/statuses/1143520997200531457" TargetMode="External"/><Relationship Id="rId4060" Type="http://schemas.openxmlformats.org/officeDocument/2006/relationships/hyperlink" Target="http://pbs.twimg.com/profile_images/1032076120814960641/dE4HyN1F_normal.jpg" TargetMode="External"/><Relationship Id="rId5111" Type="http://schemas.openxmlformats.org/officeDocument/2006/relationships/hyperlink" Target="http://pbs.twimg.com/profile_images/1075922387684745217/QZXzBGa4_normal.jpg" TargetMode="External"/><Relationship Id="rId8267" Type="http://schemas.openxmlformats.org/officeDocument/2006/relationships/hyperlink" Target="http://twitter.com/murrayjohnsonjr/statuses/1143487859573366785" TargetMode="External"/><Relationship Id="rId8681" Type="http://schemas.openxmlformats.org/officeDocument/2006/relationships/hyperlink" Target="http://twitter.com/Fight2Resist/statuses/1143484738583314435" TargetMode="External"/><Relationship Id="rId9318" Type="http://schemas.openxmlformats.org/officeDocument/2006/relationships/hyperlink" Target="http://pbs.twimg.com/profile_images/822191188182700032/sVpLV9HI_normal.jpg" TargetMode="External"/><Relationship Id="rId9732" Type="http://schemas.openxmlformats.org/officeDocument/2006/relationships/hyperlink" Target="http://pbs.twimg.com/profile_images/1136722078198091778/1dg3GGGO_normal.jpg" TargetMode="External"/><Relationship Id="rId10197" Type="http://schemas.openxmlformats.org/officeDocument/2006/relationships/hyperlink" Target="http://twitter.com/jamarlind/statuses/1143474239695130624" TargetMode="External"/><Relationship Id="rId11248" Type="http://schemas.openxmlformats.org/officeDocument/2006/relationships/hyperlink" Target="http://pbs.twimg.com/profile_images/833570868768940032/OfqB-rXe_normal.jpg" TargetMode="External"/><Relationship Id="rId11662" Type="http://schemas.openxmlformats.org/officeDocument/2006/relationships/hyperlink" Target="http://pbs.twimg.com/profile_images/1012171259004608514/aKm1p7F2_normal.jpg" TargetMode="External"/><Relationship Id="rId1307" Type="http://schemas.openxmlformats.org/officeDocument/2006/relationships/hyperlink" Target="http://twitter.com/rbwriter1/statuses/1143529472035082241" TargetMode="External"/><Relationship Id="rId1721" Type="http://schemas.openxmlformats.org/officeDocument/2006/relationships/hyperlink" Target="http://twitter.com/SamGrishamArts/statuses/1143527181714448385" TargetMode="External"/><Relationship Id="rId4877" Type="http://schemas.openxmlformats.org/officeDocument/2006/relationships/hyperlink" Target="http://pbs.twimg.com/profile_images/567150055/BluebirdPhoto5_normal.jpg" TargetMode="External"/><Relationship Id="rId5928" Type="http://schemas.openxmlformats.org/officeDocument/2006/relationships/hyperlink" Target="http://twitter.com/WhippetRun/statuses/1143502350474194944" TargetMode="External"/><Relationship Id="rId7283" Type="http://schemas.openxmlformats.org/officeDocument/2006/relationships/hyperlink" Target="http://twitter.com/joy_roehnert/statuses/1143494165973622784" TargetMode="External"/><Relationship Id="rId8334" Type="http://schemas.openxmlformats.org/officeDocument/2006/relationships/hyperlink" Target="http://pbs.twimg.com/profile_images/1125611349248180224/oxnUxhXK_normal.jpg" TargetMode="External"/><Relationship Id="rId10264" Type="http://schemas.openxmlformats.org/officeDocument/2006/relationships/hyperlink" Target="http://pbs.twimg.com/profile_images/1019027276891996160/K5N3iSZm_normal.jpg" TargetMode="External"/><Relationship Id="rId11315" Type="http://schemas.openxmlformats.org/officeDocument/2006/relationships/hyperlink" Target="http://twitter.com/CommonOffensive/statuses/1143464722869694464" TargetMode="External"/><Relationship Id="rId13" Type="http://schemas.openxmlformats.org/officeDocument/2006/relationships/hyperlink" Target="http://pbs.twimg.com/profile_images/874270199163346945/zGLmhB7f_normal.jpg" TargetMode="External"/><Relationship Id="rId3479" Type="http://schemas.openxmlformats.org/officeDocument/2006/relationships/hyperlink" Target="http://twitter.com/mininginjustice/statuses/1143516568145551361" TargetMode="External"/><Relationship Id="rId7350" Type="http://schemas.openxmlformats.org/officeDocument/2006/relationships/hyperlink" Target="http://pbs.twimg.com/profile_images/68400910/JMFS_normal.JPG" TargetMode="External"/><Relationship Id="rId8401" Type="http://schemas.openxmlformats.org/officeDocument/2006/relationships/hyperlink" Target="http://twitter.com/djpsom/statuses/1143486699663761408" TargetMode="External"/><Relationship Id="rId2495" Type="http://schemas.openxmlformats.org/officeDocument/2006/relationships/hyperlink" Target="http://twitter.com/codyelee/statuses/1143522428422885378" TargetMode="External"/><Relationship Id="rId3893" Type="http://schemas.openxmlformats.org/officeDocument/2006/relationships/hyperlink" Target="http://twitter.com/1proudamcitizen/statuses/1143514026900631553" TargetMode="External"/><Relationship Id="rId4944" Type="http://schemas.openxmlformats.org/officeDocument/2006/relationships/hyperlink" Target="http://twitter.com/DougMount/statuses/1143507561376694272" TargetMode="External"/><Relationship Id="rId7003" Type="http://schemas.openxmlformats.org/officeDocument/2006/relationships/hyperlink" Target="http://twitter.com/gphizzell1/statuses/1143495960850501632" TargetMode="External"/><Relationship Id="rId10331" Type="http://schemas.openxmlformats.org/officeDocument/2006/relationships/hyperlink" Target="http://twitter.com/MiamiPapers/statuses/1143473468073291776" TargetMode="External"/><Relationship Id="rId467" Type="http://schemas.openxmlformats.org/officeDocument/2006/relationships/hyperlink" Target="http://twitter.com/Krmillr/statuses/1143534056690393088" TargetMode="External"/><Relationship Id="rId1097" Type="http://schemas.openxmlformats.org/officeDocument/2006/relationships/hyperlink" Target="http://twitter.com/ScottMaclover59/statuses/1143530655273193472" TargetMode="External"/><Relationship Id="rId2148" Type="http://schemas.openxmlformats.org/officeDocument/2006/relationships/hyperlink" Target="http://pbs.twimg.com/profile_images/1139928568165752834/wIz6_0vi_normal.jpg" TargetMode="External"/><Relationship Id="rId3546" Type="http://schemas.openxmlformats.org/officeDocument/2006/relationships/hyperlink" Target="http://pbs.twimg.com/profile_images/834019644574941184/zf-tbT5l_normal.jpg" TargetMode="External"/><Relationship Id="rId3960" Type="http://schemas.openxmlformats.org/officeDocument/2006/relationships/hyperlink" Target="http://pbs.twimg.com/profile_images/1082467203289673728/RGR__O50_normal.jpg" TargetMode="External"/><Relationship Id="rId9175" Type="http://schemas.openxmlformats.org/officeDocument/2006/relationships/hyperlink" Target="http://twitter.com/CwazupJ/statuses/1143481464526450688" TargetMode="External"/><Relationship Id="rId881" Type="http://schemas.openxmlformats.org/officeDocument/2006/relationships/hyperlink" Target="http://twitter.com/DeplorableMoose/statuses/1143531727429746693" TargetMode="External"/><Relationship Id="rId2562" Type="http://schemas.openxmlformats.org/officeDocument/2006/relationships/hyperlink" Target="http://pbs.twimg.com/profile_images/827203090885521408/JLDmx2M0_normal.jpg" TargetMode="External"/><Relationship Id="rId3613" Type="http://schemas.openxmlformats.org/officeDocument/2006/relationships/hyperlink" Target="http://twitter.com/ChrisLoveless11/statuses/1143515727388905472" TargetMode="External"/><Relationship Id="rId6769" Type="http://schemas.openxmlformats.org/officeDocument/2006/relationships/hyperlink" Target="http://pbs.twimg.com/profile_images/1137838638740451328/HWnHmyb__normal.jpg" TargetMode="External"/><Relationship Id="rId534" Type="http://schemas.openxmlformats.org/officeDocument/2006/relationships/hyperlink" Target="http://abs.twimg.com/sticky/default_profile_images/default_profile_normal.png" TargetMode="External"/><Relationship Id="rId1164" Type="http://schemas.openxmlformats.org/officeDocument/2006/relationships/hyperlink" Target="http://pbs.twimg.com/profile_images/864136075949858816/u7SMbrQ3_normal.jpg" TargetMode="External"/><Relationship Id="rId2215" Type="http://schemas.openxmlformats.org/officeDocument/2006/relationships/hyperlink" Target="http://twitter.com/sad3955/statuses/1143523995528114176" TargetMode="External"/><Relationship Id="rId5785" Type="http://schemas.openxmlformats.org/officeDocument/2006/relationships/hyperlink" Target="http://pbs.twimg.com/profile_images/1135983172947128320/kqjRakWJ_normal.png" TargetMode="External"/><Relationship Id="rId6836" Type="http://schemas.openxmlformats.org/officeDocument/2006/relationships/hyperlink" Target="http://pbs.twimg.com/profile_images/826580911466627075/iN6yBFHx_normal.jpg" TargetMode="External"/><Relationship Id="rId8191" Type="http://schemas.openxmlformats.org/officeDocument/2006/relationships/hyperlink" Target="http://twitter.com/MarciaHyatt6/statuses/1143488368430505985" TargetMode="External"/><Relationship Id="rId9242" Type="http://schemas.openxmlformats.org/officeDocument/2006/relationships/hyperlink" Target="http://pbs.twimg.com/profile_images/1044525837545074688/XVcYgUdb_normal.jpg" TargetMode="External"/><Relationship Id="rId11172" Type="http://schemas.openxmlformats.org/officeDocument/2006/relationships/hyperlink" Target="http://pbs.twimg.com/profile_images/840543870731583488/H7rm2Akb_normal.jpg" TargetMode="External"/><Relationship Id="rId601" Type="http://schemas.openxmlformats.org/officeDocument/2006/relationships/hyperlink" Target="http://twitter.com/DavidAltieri/statuses/1143533403414749184" TargetMode="External"/><Relationship Id="rId1231" Type="http://schemas.openxmlformats.org/officeDocument/2006/relationships/hyperlink" Target="http://twitter.com/goodyflora/statuses/1143529927079108608" TargetMode="External"/><Relationship Id="rId4387" Type="http://schemas.openxmlformats.org/officeDocument/2006/relationships/hyperlink" Target="http://twitter.com/HeathMann28/statuses/1143511096164098049" TargetMode="External"/><Relationship Id="rId5438" Type="http://schemas.openxmlformats.org/officeDocument/2006/relationships/hyperlink" Target="http://twitter.com/MsCappy1015/statuses/1143505172850774020" TargetMode="External"/><Relationship Id="rId5852" Type="http://schemas.openxmlformats.org/officeDocument/2006/relationships/hyperlink" Target="http://twitter.com/Dee16916262/statuses/1143502836849885185" TargetMode="External"/><Relationship Id="rId4454" Type="http://schemas.openxmlformats.org/officeDocument/2006/relationships/hyperlink" Target="http://pbs.twimg.com/profile_images/1061305969362104320/wTS8zATB_normal.jpg" TargetMode="External"/><Relationship Id="rId5505" Type="http://schemas.openxmlformats.org/officeDocument/2006/relationships/hyperlink" Target="http://pbs.twimg.com/profile_images/761693986704752640/n13OcTac_normal.jpg" TargetMode="External"/><Relationship Id="rId6903" Type="http://schemas.openxmlformats.org/officeDocument/2006/relationships/hyperlink" Target="http://twitter.com/woodfirebarbie/statuses/1143496659810304002" TargetMode="External"/><Relationship Id="rId3056" Type="http://schemas.openxmlformats.org/officeDocument/2006/relationships/hyperlink" Target="http://pbs.twimg.com/profile_images/2929461193/cf5155b8b6163ad2812815d8e62e7f3c_normal.png" TargetMode="External"/><Relationship Id="rId3470" Type="http://schemas.openxmlformats.org/officeDocument/2006/relationships/hyperlink" Target="http://pbs.twimg.com/profile_images/1058739695775928321/jc9dPGMl_normal.jpg" TargetMode="External"/><Relationship Id="rId4107" Type="http://schemas.openxmlformats.org/officeDocument/2006/relationships/hyperlink" Target="http://twitter.com/DucharmeGregory/statuses/1143512797424128000" TargetMode="External"/><Relationship Id="rId391" Type="http://schemas.openxmlformats.org/officeDocument/2006/relationships/hyperlink" Target="http://twitter.com/GoddessLibtard/statuses/1143534656307908608" TargetMode="External"/><Relationship Id="rId2072" Type="http://schemas.openxmlformats.org/officeDocument/2006/relationships/hyperlink" Target="http://pbs.twimg.com/profile_images/1133925003974598656/QGE2t4PL_normal.jpg" TargetMode="External"/><Relationship Id="rId3123" Type="http://schemas.openxmlformats.org/officeDocument/2006/relationships/hyperlink" Target="http://twitter.com/loves_nra/statuses/1143518485797982208" TargetMode="External"/><Relationship Id="rId4521" Type="http://schemas.openxmlformats.org/officeDocument/2006/relationships/hyperlink" Target="http://twitter.com/dionnyse/statuses/1143510128005545985" TargetMode="External"/><Relationship Id="rId6279" Type="http://schemas.openxmlformats.org/officeDocument/2006/relationships/hyperlink" Target="http://pbs.twimg.com/profile_images/114844794/Susan_Hammond_0760_72_dpi_5x7_normal.jpg" TargetMode="External"/><Relationship Id="rId7677" Type="http://schemas.openxmlformats.org/officeDocument/2006/relationships/hyperlink" Target="http://twitter.com/marianimal/statuses/1143491843314868224" TargetMode="External"/><Relationship Id="rId8728" Type="http://schemas.openxmlformats.org/officeDocument/2006/relationships/hyperlink" Target="http://pbs.twimg.com/profile_images/977834532413034496/lECfuBsf_normal.jpg" TargetMode="External"/><Relationship Id="rId10658" Type="http://schemas.openxmlformats.org/officeDocument/2006/relationships/hyperlink" Target="http://pbs.twimg.com/profile_images/1015745118287036417/eiJ-nS3__normal.jpg" TargetMode="External"/><Relationship Id="rId11709" Type="http://schemas.openxmlformats.org/officeDocument/2006/relationships/hyperlink" Target="http://twitter.com/randalldrew/statuses/1143459623376175104" TargetMode="External"/><Relationship Id="rId6693" Type="http://schemas.openxmlformats.org/officeDocument/2006/relationships/hyperlink" Target="http://pbs.twimg.com/profile_images/1054857002915110912/Qc1C78Cb_normal.jpg" TargetMode="External"/><Relationship Id="rId7744" Type="http://schemas.openxmlformats.org/officeDocument/2006/relationships/hyperlink" Target="http://pbs.twimg.com/profile_images/972693270269759488/_165gHWU_normal.jpg" TargetMode="External"/><Relationship Id="rId10725" Type="http://schemas.openxmlformats.org/officeDocument/2006/relationships/hyperlink" Target="http://twitter.com/punishbadbutch/statuses/1143469729371361281" TargetMode="External"/><Relationship Id="rId2889" Type="http://schemas.openxmlformats.org/officeDocument/2006/relationships/hyperlink" Target="http://twitter.com/rjc411/statuses/1143519627412234241" TargetMode="External"/><Relationship Id="rId5295" Type="http://schemas.openxmlformats.org/officeDocument/2006/relationships/hyperlink" Target="http://pbs.twimg.com/profile_images/881999279530823680/yaceaHKg_normal.jpg" TargetMode="External"/><Relationship Id="rId6346" Type="http://schemas.openxmlformats.org/officeDocument/2006/relationships/hyperlink" Target="http://twitter.com/Indymimi2/statuses/1143499953161027584" TargetMode="External"/><Relationship Id="rId6760" Type="http://schemas.openxmlformats.org/officeDocument/2006/relationships/hyperlink" Target="http://twitter.com/mkmilitarymom/statuses/1143497473069146112" TargetMode="External"/><Relationship Id="rId7811" Type="http://schemas.openxmlformats.org/officeDocument/2006/relationships/hyperlink" Target="http://twitter.com/letsgetrealtal1/statuses/1143491066865340417" TargetMode="External"/><Relationship Id="rId111" Type="http://schemas.openxmlformats.org/officeDocument/2006/relationships/hyperlink" Target="http://pbs.twimg.com/profile_images/1110026502001868801/Tf9IZvL5_normal.png" TargetMode="External"/><Relationship Id="rId2956" Type="http://schemas.openxmlformats.org/officeDocument/2006/relationships/hyperlink" Target="http://pbs.twimg.com/profile_images/1131678136335241232/cEs72WnB_normal.jpg" TargetMode="External"/><Relationship Id="rId5362" Type="http://schemas.openxmlformats.org/officeDocument/2006/relationships/hyperlink" Target="http://twitter.com/bannerite/statuses/1143505478984458240" TargetMode="External"/><Relationship Id="rId6413" Type="http://schemas.openxmlformats.org/officeDocument/2006/relationships/hyperlink" Target="http://pbs.twimg.com/profile_images/1054114668460040194/qSybdXRx_normal.jpg" TargetMode="External"/><Relationship Id="rId9569" Type="http://schemas.openxmlformats.org/officeDocument/2006/relationships/hyperlink" Target="http://twitter.com/ambertrottier/statuses/1143478703231590400" TargetMode="External"/><Relationship Id="rId9983" Type="http://schemas.openxmlformats.org/officeDocument/2006/relationships/hyperlink" Target="http://twitter.com/mrmcd172/statuses/1143475849481658373" TargetMode="External"/><Relationship Id="rId11499" Type="http://schemas.openxmlformats.org/officeDocument/2006/relationships/hyperlink" Target="http://twitter.com/EdResists/statuses/1143462326332469248" TargetMode="External"/><Relationship Id="rId928" Type="http://schemas.openxmlformats.org/officeDocument/2006/relationships/hyperlink" Target="http://pbs.twimg.com/profile_images/1013440186057986048/4_SmwZA8_normal.jpg" TargetMode="External"/><Relationship Id="rId1558" Type="http://schemas.openxmlformats.org/officeDocument/2006/relationships/hyperlink" Target="http://pbs.twimg.com/profile_images/1130207710341763072/2nbF7kNg_normal.jpg" TargetMode="External"/><Relationship Id="rId2609" Type="http://schemas.openxmlformats.org/officeDocument/2006/relationships/hyperlink" Target="http://twitter.com/DenMac79/statuses/1143521601960288256" TargetMode="External"/><Relationship Id="rId5015" Type="http://schemas.openxmlformats.org/officeDocument/2006/relationships/hyperlink" Target="http://abs.twimg.com/sticky/default_profile_images/default_profile_normal.png" TargetMode="External"/><Relationship Id="rId8585" Type="http://schemas.openxmlformats.org/officeDocument/2006/relationships/hyperlink" Target="http://twitter.com/HockeySkates3/statuses/1143485531348787201" TargetMode="External"/><Relationship Id="rId9636" Type="http://schemas.openxmlformats.org/officeDocument/2006/relationships/hyperlink" Target="http://pbs.twimg.com/profile_images/1011702233837293568/nPizG1Y9_normal.jpg" TargetMode="External"/><Relationship Id="rId1972" Type="http://schemas.openxmlformats.org/officeDocument/2006/relationships/hyperlink" Target="http://pbs.twimg.com/profile_images/848630020180463617/2Y74bIIm_normal.jpg" TargetMode="External"/><Relationship Id="rId4031" Type="http://schemas.openxmlformats.org/officeDocument/2006/relationships/hyperlink" Target="http://twitter.com/angelovalidiya/statuses/1143513180553039872" TargetMode="External"/><Relationship Id="rId7187" Type="http://schemas.openxmlformats.org/officeDocument/2006/relationships/hyperlink" Target="http://twitter.com/Goodknight43/statuses/1143494815385976833" TargetMode="External"/><Relationship Id="rId8238" Type="http://schemas.openxmlformats.org/officeDocument/2006/relationships/hyperlink" Target="http://pbs.twimg.com/profile_images/1002653091257298945/WKHnhFYi_normal.jpg" TargetMode="External"/><Relationship Id="rId10168" Type="http://schemas.openxmlformats.org/officeDocument/2006/relationships/hyperlink" Target="http://pbs.twimg.com/profile_images/1045056497506488320/366PG0-h_normal.jpg" TargetMode="External"/><Relationship Id="rId11566" Type="http://schemas.openxmlformats.org/officeDocument/2006/relationships/hyperlink" Target="http://pbs.twimg.com/profile_images/2585655097/image_normal.jpg" TargetMode="External"/><Relationship Id="rId1625" Type="http://schemas.openxmlformats.org/officeDocument/2006/relationships/hyperlink" Target="http://twitter.com/Kmeek08453867/statuses/1143527701346705408" TargetMode="External"/><Relationship Id="rId7254" Type="http://schemas.openxmlformats.org/officeDocument/2006/relationships/hyperlink" Target="http://pbs.twimg.com/profile_images/685324691939176448/wfYm0H1C_normal.jpg" TargetMode="External"/><Relationship Id="rId8305" Type="http://schemas.openxmlformats.org/officeDocument/2006/relationships/hyperlink" Target="http://twitter.com/Unconquerable/statuses/1143487476926996480" TargetMode="External"/><Relationship Id="rId8652" Type="http://schemas.openxmlformats.org/officeDocument/2006/relationships/hyperlink" Target="http://pbs.twimg.com/profile_images/1074532051024527360/yiiEsMoN_normal.jpg" TargetMode="External"/><Relationship Id="rId9703" Type="http://schemas.openxmlformats.org/officeDocument/2006/relationships/hyperlink" Target="http://twitter.com/PaulaJWilkins2/statuses/1143477830543642625" TargetMode="External"/><Relationship Id="rId10582" Type="http://schemas.openxmlformats.org/officeDocument/2006/relationships/hyperlink" Target="http://pbs.twimg.com/profile_images/1072567321795932160/a3pNVdkb_normal.jpg" TargetMode="External"/><Relationship Id="rId11219" Type="http://schemas.openxmlformats.org/officeDocument/2006/relationships/hyperlink" Target="http://twitter.com/Ricaredo74/statuses/1143465474203799553" TargetMode="External"/><Relationship Id="rId11633" Type="http://schemas.openxmlformats.org/officeDocument/2006/relationships/hyperlink" Target="http://twitter.com/RheummanArnaldo/statuses/1143460585033601024" TargetMode="External"/><Relationship Id="rId3797" Type="http://schemas.openxmlformats.org/officeDocument/2006/relationships/hyperlink" Target="http://twitter.com/johnyard2/statuses/1143514603185270784" TargetMode="External"/><Relationship Id="rId4848" Type="http://schemas.openxmlformats.org/officeDocument/2006/relationships/hyperlink" Target="http://twitter.com/skugood/statuses/1143508071538446336" TargetMode="External"/><Relationship Id="rId10235" Type="http://schemas.openxmlformats.org/officeDocument/2006/relationships/hyperlink" Target="http://twitter.com/InternetLisa/statuses/1143473955619184640" TargetMode="External"/><Relationship Id="rId11700" Type="http://schemas.openxmlformats.org/officeDocument/2006/relationships/hyperlink" Target="http://pbs.twimg.com/profile_images/1124273688755367938/NaCdzE4Y_normal.jpg" TargetMode="External"/><Relationship Id="rId2399" Type="http://schemas.openxmlformats.org/officeDocument/2006/relationships/hyperlink" Target="http://twitter.com/therealmerkins/statuses/1143523096315535360" TargetMode="External"/><Relationship Id="rId3864" Type="http://schemas.openxmlformats.org/officeDocument/2006/relationships/hyperlink" Target="http://pbs.twimg.com/profile_images/958807538711126016/t2w9IgA-_normal.jpg" TargetMode="External"/><Relationship Id="rId4915" Type="http://schemas.openxmlformats.org/officeDocument/2006/relationships/hyperlink" Target="http://abs.twimg.com/sticky/default_profile_images/default_profile_normal.png" TargetMode="External"/><Relationship Id="rId6270" Type="http://schemas.openxmlformats.org/officeDocument/2006/relationships/hyperlink" Target="http://twitter.com/ImpatientCatX1/statuses/1143500374483116033" TargetMode="External"/><Relationship Id="rId7321" Type="http://schemas.openxmlformats.org/officeDocument/2006/relationships/hyperlink" Target="http://twitter.com/NicholasSegura/statuses/1143493942249496576" TargetMode="External"/><Relationship Id="rId10302" Type="http://schemas.openxmlformats.org/officeDocument/2006/relationships/hyperlink" Target="http://pbs.twimg.com/profile_images/1540603229/lori_normal.jpg" TargetMode="External"/><Relationship Id="rId785" Type="http://schemas.openxmlformats.org/officeDocument/2006/relationships/hyperlink" Target="http://twitter.com/Trinity4Freedom/statuses/1143532277516918784" TargetMode="External"/><Relationship Id="rId2466" Type="http://schemas.openxmlformats.org/officeDocument/2006/relationships/hyperlink" Target="http://abs.twimg.com/sticky/default_profile_images/default_profile_normal.png" TargetMode="External"/><Relationship Id="rId2880" Type="http://schemas.openxmlformats.org/officeDocument/2006/relationships/hyperlink" Target="http://pbs.twimg.com/profile_images/1104446403689005057/tIQrt4zK_normal.jpg" TargetMode="External"/><Relationship Id="rId3517" Type="http://schemas.openxmlformats.org/officeDocument/2006/relationships/hyperlink" Target="http://twitter.com/Liza_M_Neal/statuses/1143516391728996353" TargetMode="External"/><Relationship Id="rId3931" Type="http://schemas.openxmlformats.org/officeDocument/2006/relationships/hyperlink" Target="http://twitter.com/marvitta1/statuses/1143513855227645952" TargetMode="External"/><Relationship Id="rId9079" Type="http://schemas.openxmlformats.org/officeDocument/2006/relationships/hyperlink" Target="http://twitter.com/MzJayFord/statuses/1143482199272034304" TargetMode="External"/><Relationship Id="rId9493" Type="http://schemas.openxmlformats.org/officeDocument/2006/relationships/hyperlink" Target="http://twitter.com/fairchild_keith/statuses/1143479274642530306" TargetMode="External"/><Relationship Id="rId438" Type="http://schemas.openxmlformats.org/officeDocument/2006/relationships/hyperlink" Target="http://pbs.twimg.com/profile_images/896568562629963776/AR31h8Ct_normal.jpg" TargetMode="External"/><Relationship Id="rId852" Type="http://schemas.openxmlformats.org/officeDocument/2006/relationships/hyperlink" Target="http://pbs.twimg.com/profile_images/1136532472752222208/by7Pd1bL_normal.png" TargetMode="External"/><Relationship Id="rId1068" Type="http://schemas.openxmlformats.org/officeDocument/2006/relationships/hyperlink" Target="http://pbs.twimg.com/profile_images/740132199882739712/JDsudK2__normal.jpg" TargetMode="External"/><Relationship Id="rId1482" Type="http://schemas.openxmlformats.org/officeDocument/2006/relationships/hyperlink" Target="http://pbs.twimg.com/profile_images/937346155272433665/lDCmecpG_normal.jpg" TargetMode="External"/><Relationship Id="rId2119" Type="http://schemas.openxmlformats.org/officeDocument/2006/relationships/hyperlink" Target="http://twitter.com/ciaobird/statuses/1143524626561191936" TargetMode="External"/><Relationship Id="rId2533" Type="http://schemas.openxmlformats.org/officeDocument/2006/relationships/hyperlink" Target="http://twitter.com/TavaresTheresa/statuses/1143522149103284225" TargetMode="External"/><Relationship Id="rId5689" Type="http://schemas.openxmlformats.org/officeDocument/2006/relationships/hyperlink" Target="http://abs.twimg.com/sticky/default_profile_images/default_profile_normal.png" TargetMode="External"/><Relationship Id="rId8095" Type="http://schemas.openxmlformats.org/officeDocument/2006/relationships/hyperlink" Target="http://twitter.com/mama_animal/statuses/1143489262014390272" TargetMode="External"/><Relationship Id="rId9146" Type="http://schemas.openxmlformats.org/officeDocument/2006/relationships/hyperlink" Target="http://pbs.twimg.com/profile_images/3498713089/6ff3b9070a6a1f86845600b1c641e7d4_normal.jpeg" TargetMode="External"/><Relationship Id="rId9560" Type="http://schemas.openxmlformats.org/officeDocument/2006/relationships/hyperlink" Target="http://pbs.twimg.com/profile_images/499054758024712192/A5bB4yyC_normal.jpeg" TargetMode="External"/><Relationship Id="rId11076" Type="http://schemas.openxmlformats.org/officeDocument/2006/relationships/hyperlink" Target="http://pbs.twimg.com/profile_images/1130574246529441799/CULlF7pP_normal.png" TargetMode="External"/><Relationship Id="rId505" Type="http://schemas.openxmlformats.org/officeDocument/2006/relationships/hyperlink" Target="http://twitter.com/Kimberl48771631/statuses/1143533851224018946" TargetMode="External"/><Relationship Id="rId1135" Type="http://schemas.openxmlformats.org/officeDocument/2006/relationships/hyperlink" Target="http://twitter.com/imutau/statuses/1143530478571384833" TargetMode="External"/><Relationship Id="rId8162" Type="http://schemas.openxmlformats.org/officeDocument/2006/relationships/hyperlink" Target="http://pbs.twimg.com/profile_images/824252809524744192/dxyJdxS6_normal.jpg" TargetMode="External"/><Relationship Id="rId9213" Type="http://schemas.openxmlformats.org/officeDocument/2006/relationships/hyperlink" Target="http://twitter.com/USAisWinning/statuses/1143481165002752001" TargetMode="External"/><Relationship Id="rId10092" Type="http://schemas.openxmlformats.org/officeDocument/2006/relationships/hyperlink" Target="http://pbs.twimg.com/profile_images/853980439555563524/y1Q_hw5P_normal.jpg" TargetMode="External"/><Relationship Id="rId11143" Type="http://schemas.openxmlformats.org/officeDocument/2006/relationships/hyperlink" Target="http://twitter.com/CrazyCatLadyFL/statuses/1143466165785833473" TargetMode="External"/><Relationship Id="rId11490" Type="http://schemas.openxmlformats.org/officeDocument/2006/relationships/hyperlink" Target="http://abs.twimg.com/sticky/default_profile_images/default_profile_normal.png" TargetMode="External"/><Relationship Id="rId1202" Type="http://schemas.openxmlformats.org/officeDocument/2006/relationships/hyperlink" Target="http://pbs.twimg.com/profile_images/1112808271436541952/kjkiHrs2_normal.jpg" TargetMode="External"/><Relationship Id="rId2600" Type="http://schemas.openxmlformats.org/officeDocument/2006/relationships/hyperlink" Target="http://pbs.twimg.com/profile_images/1025906422742175744/Ej5ouBSz_normal.jpg" TargetMode="External"/><Relationship Id="rId4358" Type="http://schemas.openxmlformats.org/officeDocument/2006/relationships/hyperlink" Target="http://pbs.twimg.com/profile_images/1061478029489254400/okU9QIoa_normal.jpg" TargetMode="External"/><Relationship Id="rId5409" Type="http://schemas.openxmlformats.org/officeDocument/2006/relationships/hyperlink" Target="http://pbs.twimg.com/profile_images/1355633323/equinox06_normal.jpg" TargetMode="External"/><Relationship Id="rId5756" Type="http://schemas.openxmlformats.org/officeDocument/2006/relationships/hyperlink" Target="http://twitter.com/ungemarg/statuses/1143503483565461506" TargetMode="External"/><Relationship Id="rId6807" Type="http://schemas.openxmlformats.org/officeDocument/2006/relationships/hyperlink" Target="http://twitter.com/klowe720/statuses/1143497282576355335" TargetMode="External"/><Relationship Id="rId4772" Type="http://schemas.openxmlformats.org/officeDocument/2006/relationships/hyperlink" Target="http://twitter.com/1RealKingResist/statuses/1143508411528687617" TargetMode="External"/><Relationship Id="rId5823" Type="http://schemas.openxmlformats.org/officeDocument/2006/relationships/hyperlink" Target="http://pbs.twimg.com/profile_images/1099415222937419776/yTwMgBxD_normal.jpg" TargetMode="External"/><Relationship Id="rId8979" Type="http://schemas.openxmlformats.org/officeDocument/2006/relationships/hyperlink" Target="http://twitter.com/DysfunctFelines/statuses/1143482715209158656" TargetMode="External"/><Relationship Id="rId11210" Type="http://schemas.openxmlformats.org/officeDocument/2006/relationships/hyperlink" Target="http://pbs.twimg.com/profile_images/1035818608197337088/Bs-a1uBm_normal.jpg" TargetMode="External"/><Relationship Id="rId295" Type="http://schemas.openxmlformats.org/officeDocument/2006/relationships/hyperlink" Target="http://pbs.twimg.com/profile_images/871897958928732160/3CZcYw8m_normal.jpg" TargetMode="External"/><Relationship Id="rId3374" Type="http://schemas.openxmlformats.org/officeDocument/2006/relationships/hyperlink" Target="http://pbs.twimg.com/profile_images/1116803824033894401/gUps2eo1_normal.jpg" TargetMode="External"/><Relationship Id="rId4425" Type="http://schemas.openxmlformats.org/officeDocument/2006/relationships/hyperlink" Target="http://twitter.com/Soozey42/statuses/1143510795021684737" TargetMode="External"/><Relationship Id="rId7995" Type="http://schemas.openxmlformats.org/officeDocument/2006/relationships/hyperlink" Target="http://twitter.com/Texmea/statuses/1143489774906462210" TargetMode="External"/><Relationship Id="rId10976" Type="http://schemas.openxmlformats.org/officeDocument/2006/relationships/hyperlink" Target="http://abs.twimg.com/sticky/default_profile_images/default_profile_normal.png" TargetMode="External"/><Relationship Id="rId2390" Type="http://schemas.openxmlformats.org/officeDocument/2006/relationships/hyperlink" Target="http://pbs.twimg.com/profile_images/1129535400010244096/mlUkmBLr_normal.jpg" TargetMode="External"/><Relationship Id="rId3027" Type="http://schemas.openxmlformats.org/officeDocument/2006/relationships/hyperlink" Target="http://twitter.com/Herbsistah/statuses/1143518973742452736" TargetMode="External"/><Relationship Id="rId3441" Type="http://schemas.openxmlformats.org/officeDocument/2006/relationships/hyperlink" Target="http://twitter.com/KimSilvers3/statuses/1143516790280114178" TargetMode="External"/><Relationship Id="rId6597" Type="http://schemas.openxmlformats.org/officeDocument/2006/relationships/hyperlink" Target="http://pbs.twimg.com/profile_images/453325880593743872/B1aRykpP_normal.jpeg" TargetMode="External"/><Relationship Id="rId7648" Type="http://schemas.openxmlformats.org/officeDocument/2006/relationships/hyperlink" Target="http://pbs.twimg.com/profile_images/623314866007179264/VFZGpslY_normal.jpg" TargetMode="External"/><Relationship Id="rId10629" Type="http://schemas.openxmlformats.org/officeDocument/2006/relationships/hyperlink" Target="http://twitter.com/PledgeAny/statuses/1143470849619636224" TargetMode="External"/><Relationship Id="rId362" Type="http://schemas.openxmlformats.org/officeDocument/2006/relationships/hyperlink" Target="http://abs.twimg.com/sticky/default_profile_images/default_profile_normal.png" TargetMode="External"/><Relationship Id="rId2043" Type="http://schemas.openxmlformats.org/officeDocument/2006/relationships/hyperlink" Target="http://twitter.com/iche_me/statuses/1143525127403003904" TargetMode="External"/><Relationship Id="rId5199" Type="http://schemas.openxmlformats.org/officeDocument/2006/relationships/hyperlink" Target="http://pbs.twimg.com/profile_images/1025973369366360064/KWr3RLxi_normal.jpg" TargetMode="External"/><Relationship Id="rId6664" Type="http://schemas.openxmlformats.org/officeDocument/2006/relationships/hyperlink" Target="http://twitter.com/RosemaryRattan/statuses/1143498063971045377" TargetMode="External"/><Relationship Id="rId7715" Type="http://schemas.openxmlformats.org/officeDocument/2006/relationships/hyperlink" Target="http://twitter.com/BarbaraHaysSmi1/statuses/1143491557573746688" TargetMode="External"/><Relationship Id="rId9070" Type="http://schemas.openxmlformats.org/officeDocument/2006/relationships/hyperlink" Target="http://pbs.twimg.com/profile_images/1106975591268605954/vNR1MbTj_normal.jpg" TargetMode="External"/><Relationship Id="rId2110" Type="http://schemas.openxmlformats.org/officeDocument/2006/relationships/hyperlink" Target="http://pbs.twimg.com/profile_images/1066522145289838593/IRDVdGIa_normal.jpg" TargetMode="External"/><Relationship Id="rId5266" Type="http://schemas.openxmlformats.org/officeDocument/2006/relationships/hyperlink" Target="http://twitter.com/might_if/statuses/1143506062571708417" TargetMode="External"/><Relationship Id="rId5680" Type="http://schemas.openxmlformats.org/officeDocument/2006/relationships/hyperlink" Target="http://twitter.com/shelleynapier/statuses/1143503839414378496" TargetMode="External"/><Relationship Id="rId6317" Type="http://schemas.openxmlformats.org/officeDocument/2006/relationships/hyperlink" Target="http://pbs.twimg.com/profile_images/966708806993498114/Q_hwo8qo_normal.jpg" TargetMode="External"/><Relationship Id="rId9887" Type="http://schemas.openxmlformats.org/officeDocument/2006/relationships/hyperlink" Target="http://twitter.com/WertmanAngela/statuses/1143476484109041665" TargetMode="External"/><Relationship Id="rId4282" Type="http://schemas.openxmlformats.org/officeDocument/2006/relationships/hyperlink" Target="http://pbs.twimg.com/profile_images/1110693414595637256/HYNHX78t_normal.jpg" TargetMode="External"/><Relationship Id="rId5333" Type="http://schemas.openxmlformats.org/officeDocument/2006/relationships/hyperlink" Target="http://pbs.twimg.com/profile_images/979893839673610240/LJUNC1Tt_normal.jpg" TargetMode="External"/><Relationship Id="rId6731" Type="http://schemas.openxmlformats.org/officeDocument/2006/relationships/hyperlink" Target="http://pbs.twimg.com/profile_images/1121234530025791488/s1n_Alp7_normal.png" TargetMode="External"/><Relationship Id="rId8489" Type="http://schemas.openxmlformats.org/officeDocument/2006/relationships/hyperlink" Target="http://twitter.com/divery92/statuses/1143486281969803264" TargetMode="External"/><Relationship Id="rId1876" Type="http://schemas.openxmlformats.org/officeDocument/2006/relationships/hyperlink" Target="http://pbs.twimg.com/profile_images/459775938985598978/VgNEy8Pq_normal.jpeg" TargetMode="External"/><Relationship Id="rId2927" Type="http://schemas.openxmlformats.org/officeDocument/2006/relationships/hyperlink" Target="http://twitter.com/ScoutVotesBlue/statuses/1143519440836784128" TargetMode="External"/><Relationship Id="rId9954" Type="http://schemas.openxmlformats.org/officeDocument/2006/relationships/hyperlink" Target="http://pbs.twimg.com/profile_images/1143289995454644224/rTFblLuS_normal.png" TargetMode="External"/><Relationship Id="rId11884" Type="http://schemas.openxmlformats.org/officeDocument/2006/relationships/hyperlink" Target="http://pbs.twimg.com/profile_images/978071135727255554/ZVNBBPe1_normal.jpg" TargetMode="External"/><Relationship Id="rId1529" Type="http://schemas.openxmlformats.org/officeDocument/2006/relationships/hyperlink" Target="http://twitter.com/sylviatx/statuses/1143528261986729984" TargetMode="External"/><Relationship Id="rId1943" Type="http://schemas.openxmlformats.org/officeDocument/2006/relationships/hyperlink" Target="http://twitter.com/Regina1951/statuses/1143525743105908740" TargetMode="External"/><Relationship Id="rId5400" Type="http://schemas.openxmlformats.org/officeDocument/2006/relationships/hyperlink" Target="http://twitter.com/loisberonja/statuses/1143505316728004608" TargetMode="External"/><Relationship Id="rId8556" Type="http://schemas.openxmlformats.org/officeDocument/2006/relationships/hyperlink" Target="http://pbs.twimg.com/profile_images/1143112617017454592/G1vJvWH9_normal.jpg" TargetMode="External"/><Relationship Id="rId8970" Type="http://schemas.openxmlformats.org/officeDocument/2006/relationships/hyperlink" Target="http://pbs.twimg.com/profile_images/1041858153112121344/E0p8hl9Z_normal.jpg" TargetMode="External"/><Relationship Id="rId9607" Type="http://schemas.openxmlformats.org/officeDocument/2006/relationships/hyperlink" Target="http://twitter.com/theresamax/statuses/1143478363157405696" TargetMode="External"/><Relationship Id="rId10486" Type="http://schemas.openxmlformats.org/officeDocument/2006/relationships/hyperlink" Target="http://pbs.twimg.com/profile_images/975402988830420996/LrOMzIyf_normal.jpg" TargetMode="External"/><Relationship Id="rId11537" Type="http://schemas.openxmlformats.org/officeDocument/2006/relationships/hyperlink" Target="http://twitter.com/VicktoryaD1967/statuses/1143461926908911616" TargetMode="External"/><Relationship Id="rId11951" Type="http://schemas.openxmlformats.org/officeDocument/2006/relationships/hyperlink" Target="http://twitter.com/NZdrama_llama/statuses/1143456393279627265" TargetMode="External"/><Relationship Id="rId4002" Type="http://schemas.openxmlformats.org/officeDocument/2006/relationships/hyperlink" Target="http://pbs.twimg.com/profile_images/1139649703421906944/9d1idJZQ_normal.jpg" TargetMode="External"/><Relationship Id="rId7158" Type="http://schemas.openxmlformats.org/officeDocument/2006/relationships/hyperlink" Target="http://pbs.twimg.com/profile_images/1143112734499889152/GYgw817J_normal.jpg" TargetMode="External"/><Relationship Id="rId7572" Type="http://schemas.openxmlformats.org/officeDocument/2006/relationships/hyperlink" Target="http://pbs.twimg.com/profile_images/1049312130376318977/QndkjrtV_normal.jpg" TargetMode="External"/><Relationship Id="rId8209" Type="http://schemas.openxmlformats.org/officeDocument/2006/relationships/hyperlink" Target="http://twitter.com/libby_lockey/statuses/1143488232606359552" TargetMode="External"/><Relationship Id="rId8623" Type="http://schemas.openxmlformats.org/officeDocument/2006/relationships/hyperlink" Target="http://twitter.com/PattyWinfield/statuses/1143485255778734081" TargetMode="External"/><Relationship Id="rId10139" Type="http://schemas.openxmlformats.org/officeDocument/2006/relationships/hyperlink" Target="http://twitter.com/schmoopgirl/statuses/1143474667279306752" TargetMode="External"/><Relationship Id="rId10553" Type="http://schemas.openxmlformats.org/officeDocument/2006/relationships/hyperlink" Target="http://twitter.com/imcosta1/statuses/1143471558628978688" TargetMode="External"/><Relationship Id="rId11604" Type="http://schemas.openxmlformats.org/officeDocument/2006/relationships/hyperlink" Target="http://pbs.twimg.com/profile_images/982407629162065920/aLKkybOJ_normal.jpg" TargetMode="External"/><Relationship Id="rId3768" Type="http://schemas.openxmlformats.org/officeDocument/2006/relationships/hyperlink" Target="http://pbs.twimg.com/profile_images/1142454536080171008/TjoKUTHG_normal.jpg" TargetMode="External"/><Relationship Id="rId4819" Type="http://schemas.openxmlformats.org/officeDocument/2006/relationships/hyperlink" Target="http://pbs.twimg.com/profile_images/592077529491595264/UxzSCOpD_normal.jpg" TargetMode="External"/><Relationship Id="rId6174" Type="http://schemas.openxmlformats.org/officeDocument/2006/relationships/hyperlink" Target="http://twitter.com/WilsonAlta/statuses/1143500912524238848" TargetMode="External"/><Relationship Id="rId7225" Type="http://schemas.openxmlformats.org/officeDocument/2006/relationships/hyperlink" Target="http://twitter.com/AttMandi/statuses/1143494563329429504" TargetMode="External"/><Relationship Id="rId10206" Type="http://schemas.openxmlformats.org/officeDocument/2006/relationships/hyperlink" Target="http://pbs.twimg.com/profile_images/756333663378341889/t4wzyyrW_normal.jpg" TargetMode="External"/><Relationship Id="rId689" Type="http://schemas.openxmlformats.org/officeDocument/2006/relationships/hyperlink" Target="http://twitter.com/pink_bike_rider/statuses/1143532896260513792" TargetMode="External"/><Relationship Id="rId2784" Type="http://schemas.openxmlformats.org/officeDocument/2006/relationships/hyperlink" Target="http://pbs.twimg.com/profile_images/732624014166740994/ap7WNliP_normal.jpg" TargetMode="External"/><Relationship Id="rId5190" Type="http://schemas.openxmlformats.org/officeDocument/2006/relationships/hyperlink" Target="http://twitter.com/WolfyWpg/statuses/1143506376502759426" TargetMode="External"/><Relationship Id="rId6241" Type="http://schemas.openxmlformats.org/officeDocument/2006/relationships/hyperlink" Target="http://pbs.twimg.com/profile_images/1061305969362104320/wTS8zATB_normal.jpg" TargetMode="External"/><Relationship Id="rId9397" Type="http://schemas.openxmlformats.org/officeDocument/2006/relationships/hyperlink" Target="http://twitter.com/MarlaVagts/statuses/1143479996452941825" TargetMode="External"/><Relationship Id="rId10620" Type="http://schemas.openxmlformats.org/officeDocument/2006/relationships/hyperlink" Target="http://pbs.twimg.com/profile_images/1012460140359012353/ZycNS-Fn_normal.jpg" TargetMode="External"/><Relationship Id="rId756" Type="http://schemas.openxmlformats.org/officeDocument/2006/relationships/hyperlink" Target="http://pbs.twimg.com/profile_images/1138025350649266177/bgLS1V-c_normal.jpg" TargetMode="External"/><Relationship Id="rId1386" Type="http://schemas.openxmlformats.org/officeDocument/2006/relationships/hyperlink" Target="http://abs.twimg.com/sticky/default_profile_images/default_profile_normal.png" TargetMode="External"/><Relationship Id="rId2437" Type="http://schemas.openxmlformats.org/officeDocument/2006/relationships/hyperlink" Target="http://twitter.com/LadyLovesBats/statuses/1143522848012509187" TargetMode="External"/><Relationship Id="rId3835" Type="http://schemas.openxmlformats.org/officeDocument/2006/relationships/hyperlink" Target="http://twitter.com/HeyNiceSweater/statuses/1143514375661248518" TargetMode="External"/><Relationship Id="rId9464" Type="http://schemas.openxmlformats.org/officeDocument/2006/relationships/hyperlink" Target="http://pbs.twimg.com/profile_images/1140810609128353792/3Re1GwFe_normal.png" TargetMode="External"/><Relationship Id="rId409" Type="http://schemas.openxmlformats.org/officeDocument/2006/relationships/hyperlink" Target="http://twitter.com/Olive514988/statuses/1143534540465430528" TargetMode="External"/><Relationship Id="rId1039" Type="http://schemas.openxmlformats.org/officeDocument/2006/relationships/hyperlink" Target="http://twitter.com/rood_steph/statuses/1143530905866133506" TargetMode="External"/><Relationship Id="rId2851" Type="http://schemas.openxmlformats.org/officeDocument/2006/relationships/hyperlink" Target="http://twitter.com/PierrotEclipse/statuses/1143519827530833920" TargetMode="External"/><Relationship Id="rId3902" Type="http://schemas.openxmlformats.org/officeDocument/2006/relationships/hyperlink" Target="http://pbs.twimg.com/profile_images/937353980434403329/w6xNBmci_normal.jpg" TargetMode="External"/><Relationship Id="rId8066" Type="http://schemas.openxmlformats.org/officeDocument/2006/relationships/hyperlink" Target="http://pbs.twimg.com/profile_images/2459031406/200790_1003875616276_1206426458_30013878_6112_n_normal.jpg" TargetMode="External"/><Relationship Id="rId9117" Type="http://schemas.openxmlformats.org/officeDocument/2006/relationships/hyperlink" Target="http://twitter.com/drogorman/statuses/1143481948943388672" TargetMode="External"/><Relationship Id="rId11394" Type="http://schemas.openxmlformats.org/officeDocument/2006/relationships/hyperlink" Target="http://pbs.twimg.com/profile_images/905238967204839426/R9L2LAC2_normal.jpg" TargetMode="External"/><Relationship Id="rId92" Type="http://schemas.openxmlformats.org/officeDocument/2006/relationships/hyperlink" Target="http://twitter.com/DebbiMCohenLaw/statuses/1143536763731947521" TargetMode="External"/><Relationship Id="rId823" Type="http://schemas.openxmlformats.org/officeDocument/2006/relationships/hyperlink" Target="http://twitter.com/aingael_mommy/statuses/1143532081013653504" TargetMode="External"/><Relationship Id="rId1453" Type="http://schemas.openxmlformats.org/officeDocument/2006/relationships/hyperlink" Target="http://twitter.com/postpatsy/statuses/1143528685137534976" TargetMode="External"/><Relationship Id="rId2504" Type="http://schemas.openxmlformats.org/officeDocument/2006/relationships/hyperlink" Target="http://pbs.twimg.com/profile_images/1142926463638953985/2BFqTrHR_normal.jpg" TargetMode="External"/><Relationship Id="rId7082" Type="http://schemas.openxmlformats.org/officeDocument/2006/relationships/hyperlink" Target="http://pbs.twimg.com/profile_images/733101200594358273/blEarZho_normal.jpg" TargetMode="External"/><Relationship Id="rId8480" Type="http://schemas.openxmlformats.org/officeDocument/2006/relationships/hyperlink" Target="http://abs.twimg.com/sticky/default_profile_images/default_profile_normal.png" TargetMode="External"/><Relationship Id="rId9531" Type="http://schemas.openxmlformats.org/officeDocument/2006/relationships/hyperlink" Target="http://twitter.com/JudieResists/statuses/1143478905438953477" TargetMode="External"/><Relationship Id="rId11047" Type="http://schemas.openxmlformats.org/officeDocument/2006/relationships/hyperlink" Target="http://twitter.com/KBanuba/statuses/1143467095067414529" TargetMode="External"/><Relationship Id="rId11461" Type="http://schemas.openxmlformats.org/officeDocument/2006/relationships/hyperlink" Target="http://twitter.com/thereal_hair/statuses/1143463066333589506" TargetMode="External"/><Relationship Id="rId1106" Type="http://schemas.openxmlformats.org/officeDocument/2006/relationships/hyperlink" Target="http://pbs.twimg.com/profile_images/871958330566090753/3xE79KyD_normal.jpg" TargetMode="External"/><Relationship Id="rId1520" Type="http://schemas.openxmlformats.org/officeDocument/2006/relationships/hyperlink" Target="http://pbs.twimg.com/profile_images/835904011244974080/jenM3dRb_normal.jpg" TargetMode="External"/><Relationship Id="rId4676" Type="http://schemas.openxmlformats.org/officeDocument/2006/relationships/hyperlink" Target="http://twitter.com/sturm_leslie/statuses/1143508888152678402" TargetMode="External"/><Relationship Id="rId5727" Type="http://schemas.openxmlformats.org/officeDocument/2006/relationships/hyperlink" Target="http://pbs.twimg.com/profile_images/1043137753955876865/URbcJyCi_normal.jpg" TargetMode="External"/><Relationship Id="rId8133" Type="http://schemas.openxmlformats.org/officeDocument/2006/relationships/hyperlink" Target="http://twitter.com/TobyJake_Pug/statuses/1143488948423004160" TargetMode="External"/><Relationship Id="rId10063" Type="http://schemas.openxmlformats.org/officeDocument/2006/relationships/hyperlink" Target="http://twitter.com/PingTech/statuses/1143475200840876032" TargetMode="External"/><Relationship Id="rId11114" Type="http://schemas.openxmlformats.org/officeDocument/2006/relationships/hyperlink" Target="http://pbs.twimg.com/profile_images/1116864290974306304/QztmHvsv_normal.png" TargetMode="External"/><Relationship Id="rId3278" Type="http://schemas.openxmlformats.org/officeDocument/2006/relationships/hyperlink" Target="http://pbs.twimg.com/profile_images/1139257150029619202/UtcD747V_normal.jpg" TargetMode="External"/><Relationship Id="rId3692" Type="http://schemas.openxmlformats.org/officeDocument/2006/relationships/hyperlink" Target="http://pbs.twimg.com/profile_images/829084086723559425/jUlDD8r6_normal.jpg" TargetMode="External"/><Relationship Id="rId4329" Type="http://schemas.openxmlformats.org/officeDocument/2006/relationships/hyperlink" Target="http://twitter.com/JeanPierreBast5/statuses/1143511358698377216" TargetMode="External"/><Relationship Id="rId4743" Type="http://schemas.openxmlformats.org/officeDocument/2006/relationships/hyperlink" Target="http://pbs.twimg.com/profile_images/964897621092589571/n3i1Zj5x_normal.jpg" TargetMode="External"/><Relationship Id="rId7899" Type="http://schemas.openxmlformats.org/officeDocument/2006/relationships/hyperlink" Target="http://twitter.com/DianneMegaWatts/statuses/1143490672709623808" TargetMode="External"/><Relationship Id="rId8200" Type="http://schemas.openxmlformats.org/officeDocument/2006/relationships/hyperlink" Target="http://pbs.twimg.com/profile_images/1138971855073796104/g_EhQQ8y_normal.jpg" TargetMode="External"/><Relationship Id="rId10130" Type="http://schemas.openxmlformats.org/officeDocument/2006/relationships/hyperlink" Target="http://pbs.twimg.com/profile_images/1130115597201747968/fRSsYf1S_normal.png" TargetMode="External"/><Relationship Id="rId199" Type="http://schemas.openxmlformats.org/officeDocument/2006/relationships/hyperlink" Target="http://pbs.twimg.com/profile_images/961666708976128002/l2xA1Mmx_normal.jpg" TargetMode="External"/><Relationship Id="rId2294" Type="http://schemas.openxmlformats.org/officeDocument/2006/relationships/hyperlink" Target="http://pbs.twimg.com/profile_images/700088543704645635/BLrh0VPQ_normal.jpg" TargetMode="External"/><Relationship Id="rId3345" Type="http://schemas.openxmlformats.org/officeDocument/2006/relationships/hyperlink" Target="http://twitter.com/KeysChic64/statuses/1143517231768330242" TargetMode="External"/><Relationship Id="rId266" Type="http://schemas.openxmlformats.org/officeDocument/2006/relationships/hyperlink" Target="http://twitter.com/wolfgirl1/statuses/1143535617738989569" TargetMode="External"/><Relationship Id="rId680" Type="http://schemas.openxmlformats.org/officeDocument/2006/relationships/hyperlink" Target="http://pbs.twimg.com/profile_images/983011546635915264/egyQdNb3_normal.jpg" TargetMode="External"/><Relationship Id="rId2361" Type="http://schemas.openxmlformats.org/officeDocument/2006/relationships/hyperlink" Target="http://twitter.com/julie_wettstein/statuses/1143523280751595520" TargetMode="External"/><Relationship Id="rId3412" Type="http://schemas.openxmlformats.org/officeDocument/2006/relationships/hyperlink" Target="http://pbs.twimg.com/profile_images/958507778233991168/qC07_J-m_normal.jpg" TargetMode="External"/><Relationship Id="rId4810" Type="http://schemas.openxmlformats.org/officeDocument/2006/relationships/hyperlink" Target="http://twitter.com/HeyNiceSweater/statuses/1143508234755608577" TargetMode="External"/><Relationship Id="rId6568" Type="http://schemas.openxmlformats.org/officeDocument/2006/relationships/hyperlink" Target="http://twitter.com/Ingridworking/statuses/1143498593321533446" TargetMode="External"/><Relationship Id="rId7619" Type="http://schemas.openxmlformats.org/officeDocument/2006/relationships/hyperlink" Target="http://twitter.com/MonmouthUDems/statuses/1143492205711122432" TargetMode="External"/><Relationship Id="rId7966" Type="http://schemas.openxmlformats.org/officeDocument/2006/relationships/hyperlink" Target="http://pbs.twimg.com/profile_images/1124796357758287877/tj5TClvh_normal.jpg" TargetMode="External"/><Relationship Id="rId10947" Type="http://schemas.openxmlformats.org/officeDocument/2006/relationships/hyperlink" Target="http://twitter.com/CanWeBeReal_Plz/statuses/1143467960754941953" TargetMode="External"/><Relationship Id="rId333" Type="http://schemas.openxmlformats.org/officeDocument/2006/relationships/hyperlink" Target="http://pbs.twimg.com/profile_images/1139751978123186177/OyY-hVvi_normal.jpg" TargetMode="External"/><Relationship Id="rId2014" Type="http://schemas.openxmlformats.org/officeDocument/2006/relationships/hyperlink" Target="http://pbs.twimg.com/profile_images/1262501597/7831519_normal.jpg" TargetMode="External"/><Relationship Id="rId6982" Type="http://schemas.openxmlformats.org/officeDocument/2006/relationships/hyperlink" Target="http://pbs.twimg.com/profile_images/878226182512271365/TaqNLinK_normal.jpg" TargetMode="External"/><Relationship Id="rId9041" Type="http://schemas.openxmlformats.org/officeDocument/2006/relationships/hyperlink" Target="http://twitter.com/KobeTheresa/statuses/1143482417027649537" TargetMode="External"/><Relationship Id="rId1030" Type="http://schemas.openxmlformats.org/officeDocument/2006/relationships/hyperlink" Target="http://abs.twimg.com/sticky/default_profile_images/default_profile_normal.png" TargetMode="External"/><Relationship Id="rId4186" Type="http://schemas.openxmlformats.org/officeDocument/2006/relationships/hyperlink" Target="http://pbs.twimg.com/profile_images/1125804346703273985/__HgoFm4_normal.png" TargetMode="External"/><Relationship Id="rId5584" Type="http://schemas.openxmlformats.org/officeDocument/2006/relationships/hyperlink" Target="http://twitter.com/Adriana1o5/statuses/1143504347243982854" TargetMode="External"/><Relationship Id="rId6635" Type="http://schemas.openxmlformats.org/officeDocument/2006/relationships/hyperlink" Target="http://pbs.twimg.com/profile_images/1015441239615782913/fwNlRqjN_normal.jpg" TargetMode="External"/><Relationship Id="rId400" Type="http://schemas.openxmlformats.org/officeDocument/2006/relationships/hyperlink" Target="http://pbs.twimg.com/profile_images/1130269182166216705/__PtKmY__normal.jpg" TargetMode="External"/><Relationship Id="rId5237" Type="http://schemas.openxmlformats.org/officeDocument/2006/relationships/hyperlink" Target="http://pbs.twimg.com/profile_images/844253971992756224/r8XbPXFS_normal.jpg" TargetMode="External"/><Relationship Id="rId5651" Type="http://schemas.openxmlformats.org/officeDocument/2006/relationships/hyperlink" Target="http://pbs.twimg.com/profile_images/1130559026557804544/StbotzrA_normal.jpg" TargetMode="External"/><Relationship Id="rId6702" Type="http://schemas.openxmlformats.org/officeDocument/2006/relationships/hyperlink" Target="http://twitter.com/LBOcean111/statuses/1143497797380927488" TargetMode="External"/><Relationship Id="rId9858" Type="http://schemas.openxmlformats.org/officeDocument/2006/relationships/hyperlink" Target="http://abs.twimg.com/sticky/default_profile_images/default_profile_normal.png" TargetMode="External"/><Relationship Id="rId11788" Type="http://schemas.openxmlformats.org/officeDocument/2006/relationships/hyperlink" Target="http://pbs.twimg.com/profile_images/567856429134934017/32JWGaG3_normal.jpeg" TargetMode="External"/><Relationship Id="rId1847" Type="http://schemas.openxmlformats.org/officeDocument/2006/relationships/hyperlink" Target="http://twitter.com/Tit4tat11/statuses/1143526367520313346" TargetMode="External"/><Relationship Id="rId4253" Type="http://schemas.openxmlformats.org/officeDocument/2006/relationships/hyperlink" Target="http://twitter.com/BarbB0925/statuses/1143511913730457601" TargetMode="External"/><Relationship Id="rId5304" Type="http://schemas.openxmlformats.org/officeDocument/2006/relationships/hyperlink" Target="http://twitter.com/BellasThunder/statuses/1143505884087123969" TargetMode="External"/><Relationship Id="rId8874" Type="http://schemas.openxmlformats.org/officeDocument/2006/relationships/hyperlink" Target="http://abs.twimg.com/sticky/default_profile_images/default_profile_normal.png" TargetMode="External"/><Relationship Id="rId9925" Type="http://schemas.openxmlformats.org/officeDocument/2006/relationships/hyperlink" Target="http://twitter.com/MarieResists1/statuses/1143476246904475648" TargetMode="External"/><Relationship Id="rId4320" Type="http://schemas.openxmlformats.org/officeDocument/2006/relationships/hyperlink" Target="http://pbs.twimg.com/profile_images/2987792190/a48e99a398bb4e1d53cd8eedfbe27d58_normal.jpeg" TargetMode="External"/><Relationship Id="rId7476" Type="http://schemas.openxmlformats.org/officeDocument/2006/relationships/hyperlink" Target="http://pbs.twimg.com/profile_images/477235282664624128/Y792-Yzq_normal.jpeg" TargetMode="External"/><Relationship Id="rId7890" Type="http://schemas.openxmlformats.org/officeDocument/2006/relationships/hyperlink" Target="http://pbs.twimg.com/profile_images/981284914426515456/oZjQ5BJ4_normal.jpg" TargetMode="External"/><Relationship Id="rId8527" Type="http://schemas.openxmlformats.org/officeDocument/2006/relationships/hyperlink" Target="http://twitter.com/LibbyStone2/statuses/1143485957485842433" TargetMode="External"/><Relationship Id="rId10457" Type="http://schemas.openxmlformats.org/officeDocument/2006/relationships/hyperlink" Target="http://twitter.com/zanygray1/statuses/1143472247807590400" TargetMode="External"/><Relationship Id="rId11855" Type="http://schemas.openxmlformats.org/officeDocument/2006/relationships/hyperlink" Target="http://twitter.com/Medaca71dmf/statuses/1143457834023235584" TargetMode="External"/><Relationship Id="rId190" Type="http://schemas.openxmlformats.org/officeDocument/2006/relationships/hyperlink" Target="http://twitter.com/LyfeofAfatcat/statuses/1143536271492407297" TargetMode="External"/><Relationship Id="rId1914" Type="http://schemas.openxmlformats.org/officeDocument/2006/relationships/hyperlink" Target="http://pbs.twimg.com/profile_images/907562201178886144/lYqpkuq6_normal.jpg" TargetMode="External"/><Relationship Id="rId6078" Type="http://schemas.openxmlformats.org/officeDocument/2006/relationships/hyperlink" Target="http://twitter.com/NdnWmn2014/statuses/1143501475760484358" TargetMode="External"/><Relationship Id="rId6492" Type="http://schemas.openxmlformats.org/officeDocument/2006/relationships/hyperlink" Target="http://twitter.com/Marebob/statuses/1143499123938734080" TargetMode="External"/><Relationship Id="rId7129" Type="http://schemas.openxmlformats.org/officeDocument/2006/relationships/hyperlink" Target="http://twitter.com/MarkWhitaker4/statuses/1143495126012104705" TargetMode="External"/><Relationship Id="rId7543" Type="http://schemas.openxmlformats.org/officeDocument/2006/relationships/hyperlink" Target="http://twitter.com/SteveBryantArt/statuses/1143492629071650816" TargetMode="External"/><Relationship Id="rId8941" Type="http://schemas.openxmlformats.org/officeDocument/2006/relationships/hyperlink" Target="http://twitter.com/KobeTheresa/statuses/1143482910747561985" TargetMode="External"/><Relationship Id="rId10871" Type="http://schemas.openxmlformats.org/officeDocument/2006/relationships/hyperlink" Target="http://twitter.com/VintageKnits/statuses/1143468700160450561" TargetMode="External"/><Relationship Id="rId11508" Type="http://schemas.openxmlformats.org/officeDocument/2006/relationships/hyperlink" Target="http://pbs.twimg.com/profile_images/1120175736407543808/y75hU6i7_normal.jpg" TargetMode="External"/><Relationship Id="rId11922" Type="http://schemas.openxmlformats.org/officeDocument/2006/relationships/hyperlink" Target="http://pbs.twimg.com/profile_images/928800235920461824/jU8qmrU3_normal.jpg" TargetMode="External"/><Relationship Id="rId5094" Type="http://schemas.openxmlformats.org/officeDocument/2006/relationships/hyperlink" Target="http://twitter.com/RiaClaassen/statuses/1143506891164868608" TargetMode="External"/><Relationship Id="rId6145" Type="http://schemas.openxmlformats.org/officeDocument/2006/relationships/hyperlink" Target="http://pbs.twimg.com/profile_images/1135475654466646016/bSa6XtRw_normal.jpg" TargetMode="External"/><Relationship Id="rId10524" Type="http://schemas.openxmlformats.org/officeDocument/2006/relationships/hyperlink" Target="http://pbs.twimg.com/profile_images/854934934166708228/DMN0_Lr7_normal.jpg" TargetMode="External"/><Relationship Id="rId2688" Type="http://schemas.openxmlformats.org/officeDocument/2006/relationships/hyperlink" Target="http://pbs.twimg.com/profile_images/1096199849781981186/IB_2RHVm_normal.jpg" TargetMode="External"/><Relationship Id="rId3739" Type="http://schemas.openxmlformats.org/officeDocument/2006/relationships/hyperlink" Target="http://twitter.com/TNsmartgal/statuses/1143515042308141059" TargetMode="External"/><Relationship Id="rId5161" Type="http://schemas.openxmlformats.org/officeDocument/2006/relationships/hyperlink" Target="http://pbs.twimg.com/profile_images/1140949637831901186/5WKdMrHs_normal.jpg" TargetMode="External"/><Relationship Id="rId7610" Type="http://schemas.openxmlformats.org/officeDocument/2006/relationships/hyperlink" Target="http://pbs.twimg.com/profile_images/1139710212913242112/vA5lK411_normal.jpg" TargetMode="External"/><Relationship Id="rId2755" Type="http://schemas.openxmlformats.org/officeDocument/2006/relationships/hyperlink" Target="http://twitter.com/Emerinalopez/statuses/1143520563211583488" TargetMode="External"/><Relationship Id="rId3806" Type="http://schemas.openxmlformats.org/officeDocument/2006/relationships/hyperlink" Target="http://pbs.twimg.com/profile_images/813800822899359745/_MxOyYOA_normal.jpg" TargetMode="External"/><Relationship Id="rId6212" Type="http://schemas.openxmlformats.org/officeDocument/2006/relationships/hyperlink" Target="http://twitter.com/bdl0715/statuses/1143500653358133248" TargetMode="External"/><Relationship Id="rId9368" Type="http://schemas.openxmlformats.org/officeDocument/2006/relationships/hyperlink" Target="http://pbs.twimg.com/profile_images/437359153158574080/9kX6_DH4_normal.jpeg" TargetMode="External"/><Relationship Id="rId9782" Type="http://schemas.openxmlformats.org/officeDocument/2006/relationships/hyperlink" Target="http://pbs.twimg.com/profile_images/1046124515309146112/GlEKZsdi_normal.jpg" TargetMode="External"/><Relationship Id="rId11298" Type="http://schemas.openxmlformats.org/officeDocument/2006/relationships/hyperlink" Target="http://pbs.twimg.com/profile_images/1138274157634969600/5KA_23H9_normal.jpg" TargetMode="External"/><Relationship Id="rId727" Type="http://schemas.openxmlformats.org/officeDocument/2006/relationships/hyperlink" Target="http://twitter.com/seapeabe25/statuses/1143532733303578624" TargetMode="External"/><Relationship Id="rId1357" Type="http://schemas.openxmlformats.org/officeDocument/2006/relationships/hyperlink" Target="http://twitter.com/STOTBS/statuses/1143529101942243328" TargetMode="External"/><Relationship Id="rId1771" Type="http://schemas.openxmlformats.org/officeDocument/2006/relationships/hyperlink" Target="http://twitter.com/MrGetDat75/statuses/1143526816092758017" TargetMode="External"/><Relationship Id="rId2408" Type="http://schemas.openxmlformats.org/officeDocument/2006/relationships/hyperlink" Target="http://pbs.twimg.com/profile_images/698526302186401792/IfsLQvXG_normal.jpg" TargetMode="External"/><Relationship Id="rId2822" Type="http://schemas.openxmlformats.org/officeDocument/2006/relationships/hyperlink" Target="http://pbs.twimg.com/profile_images/1129117778957414400/GrDPJ-GR_normal.jpg" TargetMode="External"/><Relationship Id="rId5978" Type="http://schemas.openxmlformats.org/officeDocument/2006/relationships/hyperlink" Target="http://twitter.com/bountyofbeads2/statuses/1143502029198958592" TargetMode="External"/><Relationship Id="rId8384" Type="http://schemas.openxmlformats.org/officeDocument/2006/relationships/hyperlink" Target="http://pbs.twimg.com/profile_images/975192249435869184/XwGiiwnz_normal.jpg" TargetMode="External"/><Relationship Id="rId9435" Type="http://schemas.openxmlformats.org/officeDocument/2006/relationships/hyperlink" Target="http://twitter.com/JuliePalko/statuses/1143479764864458752" TargetMode="External"/><Relationship Id="rId11365" Type="http://schemas.openxmlformats.org/officeDocument/2006/relationships/hyperlink" Target="http://twitter.com/NameRedacted68/statuses/1143464210099318784" TargetMode="External"/><Relationship Id="rId63" Type="http://schemas.openxmlformats.org/officeDocument/2006/relationships/hyperlink" Target="http://pbs.twimg.com/profile_images/965772513769697281/cL4KLkiz_normal.jpg" TargetMode="External"/><Relationship Id="rId1424" Type="http://schemas.openxmlformats.org/officeDocument/2006/relationships/hyperlink" Target="http://pbs.twimg.com/profile_images/934805988242321408/X9PKFFER_normal.jpg" TargetMode="External"/><Relationship Id="rId4994" Type="http://schemas.openxmlformats.org/officeDocument/2006/relationships/hyperlink" Target="http://twitter.com/lucyposh777/statuses/1143507331172446214" TargetMode="External"/><Relationship Id="rId8037" Type="http://schemas.openxmlformats.org/officeDocument/2006/relationships/hyperlink" Target="http://twitter.com/LEllsworth/statuses/1143489530034569217" TargetMode="External"/><Relationship Id="rId8451" Type="http://schemas.openxmlformats.org/officeDocument/2006/relationships/hyperlink" Target="http://twitter.com/douche_donny/statuses/1143486470734266368" TargetMode="External"/><Relationship Id="rId9502" Type="http://schemas.openxmlformats.org/officeDocument/2006/relationships/hyperlink" Target="http://pbs.twimg.com/profile_images/1118778383498792960/i1PLz5B7_normal.jpg" TargetMode="External"/><Relationship Id="rId10381" Type="http://schemas.openxmlformats.org/officeDocument/2006/relationships/hyperlink" Target="http://twitter.com/Roanokeruby/statuses/1143473061032792065" TargetMode="External"/><Relationship Id="rId11018" Type="http://schemas.openxmlformats.org/officeDocument/2006/relationships/hyperlink" Target="http://pbs.twimg.com/profile_images/1040309746924969984/MCXE_y7x_normal.jpg" TargetMode="External"/><Relationship Id="rId11432" Type="http://schemas.openxmlformats.org/officeDocument/2006/relationships/hyperlink" Target="http://pbs.twimg.com/profile_images/1085015008323559425/Ji4qxrm6_normal.jpg" TargetMode="External"/><Relationship Id="rId3596" Type="http://schemas.openxmlformats.org/officeDocument/2006/relationships/hyperlink" Target="http://pbs.twimg.com/profile_images/659396245857812480/RVQj6oV6_normal.jpg" TargetMode="External"/><Relationship Id="rId4647" Type="http://schemas.openxmlformats.org/officeDocument/2006/relationships/hyperlink" Target="http://abs.twimg.com/sticky/default_profile_images/default_profile_normal.png" TargetMode="External"/><Relationship Id="rId7053" Type="http://schemas.openxmlformats.org/officeDocument/2006/relationships/hyperlink" Target="http://twitter.com/upstander_2/statuses/1143495605236449280" TargetMode="External"/><Relationship Id="rId8104" Type="http://schemas.openxmlformats.org/officeDocument/2006/relationships/hyperlink" Target="http://pbs.twimg.com/profile_images/745360341236744192/0z0zi689_normal.jpg" TargetMode="External"/><Relationship Id="rId10034" Type="http://schemas.openxmlformats.org/officeDocument/2006/relationships/hyperlink" Target="http://pbs.twimg.com/profile_images/1105196690905149440/FiWSq9lM_normal.jpg" TargetMode="External"/><Relationship Id="rId2198" Type="http://schemas.openxmlformats.org/officeDocument/2006/relationships/hyperlink" Target="http://pbs.twimg.com/profile_images/1096763523768741888/2h8hekmU_normal.png" TargetMode="External"/><Relationship Id="rId3249" Type="http://schemas.openxmlformats.org/officeDocument/2006/relationships/hyperlink" Target="http://twitter.com/fate00psgma/statuses/1143517829016301568" TargetMode="External"/><Relationship Id="rId7120" Type="http://schemas.openxmlformats.org/officeDocument/2006/relationships/hyperlink" Target="http://pbs.twimg.com/profile_images/1121882373468114945/61KWxj_i_normal.jpg" TargetMode="External"/><Relationship Id="rId584" Type="http://schemas.openxmlformats.org/officeDocument/2006/relationships/hyperlink" Target="http://pbs.twimg.com/profile_images/964897621092589571/n3i1Zj5x_normal.jpg" TargetMode="External"/><Relationship Id="rId2265" Type="http://schemas.openxmlformats.org/officeDocument/2006/relationships/hyperlink" Target="http://twitter.com/lucynowinAZ/statuses/1143523750123659264" TargetMode="External"/><Relationship Id="rId3663" Type="http://schemas.openxmlformats.org/officeDocument/2006/relationships/hyperlink" Target="http://twitter.com/FLGATOR20/statuses/1143515435561836544" TargetMode="External"/><Relationship Id="rId4714" Type="http://schemas.openxmlformats.org/officeDocument/2006/relationships/hyperlink" Target="http://twitter.com/conspirator0/statuses/1143508683160088578" TargetMode="External"/><Relationship Id="rId9292" Type="http://schemas.openxmlformats.org/officeDocument/2006/relationships/hyperlink" Target="http://pbs.twimg.com/profile_images/1122995773401108483/5Cc8RqdL_normal.png" TargetMode="External"/><Relationship Id="rId10101" Type="http://schemas.openxmlformats.org/officeDocument/2006/relationships/hyperlink" Target="http://twitter.com/mjc5577/statuses/1143474894035988480" TargetMode="External"/><Relationship Id="rId237" Type="http://schemas.openxmlformats.org/officeDocument/2006/relationships/hyperlink" Target="http://pbs.twimg.com/profile_images/775619650528743425/LGKV9h7F_normal.jpg" TargetMode="External"/><Relationship Id="rId3316" Type="http://schemas.openxmlformats.org/officeDocument/2006/relationships/hyperlink" Target="http://pbs.twimg.com/profile_images/1091089836214239232/dafel-Yz_normal.jpg" TargetMode="External"/><Relationship Id="rId3730" Type="http://schemas.openxmlformats.org/officeDocument/2006/relationships/hyperlink" Target="http://pbs.twimg.com/profile_images/1084634325340090368/Kcj2N4EN_normal.jpg" TargetMode="External"/><Relationship Id="rId6886" Type="http://schemas.openxmlformats.org/officeDocument/2006/relationships/hyperlink" Target="http://abs.twimg.com/sticky/default_profile_images/default_profile_normal.png" TargetMode="External"/><Relationship Id="rId7937" Type="http://schemas.openxmlformats.org/officeDocument/2006/relationships/hyperlink" Target="http://twitter.com/brilam1229/statuses/1143490248061718528" TargetMode="External"/><Relationship Id="rId10918" Type="http://schemas.openxmlformats.org/officeDocument/2006/relationships/hyperlink" Target="http://abs.twimg.com/sticky/default_profile_images/default_profile_normal.png" TargetMode="External"/><Relationship Id="rId651" Type="http://schemas.openxmlformats.org/officeDocument/2006/relationships/hyperlink" Target="http://twitter.com/LindaLouEck/statuses/1143533112216788998" TargetMode="External"/><Relationship Id="rId1281" Type="http://schemas.openxmlformats.org/officeDocument/2006/relationships/hyperlink" Target="http://twitter.com/MayerJenergy13/statuses/1143529659264622592" TargetMode="External"/><Relationship Id="rId2332" Type="http://schemas.openxmlformats.org/officeDocument/2006/relationships/hyperlink" Target="http://pbs.twimg.com/profile_images/1143462095582879744/w5CzH08c_normal.png" TargetMode="External"/><Relationship Id="rId5488" Type="http://schemas.openxmlformats.org/officeDocument/2006/relationships/hyperlink" Target="http://twitter.com/CharlieC1B/statuses/1143504962640588800" TargetMode="External"/><Relationship Id="rId6539" Type="http://schemas.openxmlformats.org/officeDocument/2006/relationships/hyperlink" Target="http://pbs.twimg.com/profile_images/1142232812235309057/U5Qj0D6c_normal.jpg" TargetMode="External"/><Relationship Id="rId6953" Type="http://schemas.openxmlformats.org/officeDocument/2006/relationships/hyperlink" Target="http://twitter.com/JBallSr/statuses/1143496358097281024" TargetMode="External"/><Relationship Id="rId304" Type="http://schemas.openxmlformats.org/officeDocument/2006/relationships/hyperlink" Target="http://twitter.com/ATWATEROBSERVER/statuses/1143535336464642048" TargetMode="External"/><Relationship Id="rId5555" Type="http://schemas.openxmlformats.org/officeDocument/2006/relationships/hyperlink" Target="http://pbs.twimg.com/profile_images/490174645157384192/89jLXOH4_normal.jpeg" TargetMode="External"/><Relationship Id="rId6606" Type="http://schemas.openxmlformats.org/officeDocument/2006/relationships/hyperlink" Target="http://twitter.com/_ReaalAmerican_/statuses/1143498317646782467" TargetMode="External"/><Relationship Id="rId9012" Type="http://schemas.openxmlformats.org/officeDocument/2006/relationships/hyperlink" Target="http://abs.twimg.com/sticky/default_profile_images/default_profile_normal.png" TargetMode="External"/><Relationship Id="rId1001" Type="http://schemas.openxmlformats.org/officeDocument/2006/relationships/hyperlink" Target="http://twitter.com/CHARleeTrauma/statuses/1143531079015383040" TargetMode="External"/><Relationship Id="rId4157" Type="http://schemas.openxmlformats.org/officeDocument/2006/relationships/hyperlink" Target="http://twitter.com/Lewisgr34860001/statuses/1143512504200499201" TargetMode="External"/><Relationship Id="rId4571" Type="http://schemas.openxmlformats.org/officeDocument/2006/relationships/hyperlink" Target="http://twitter.com/LoveIsCool/statuses/1143509640237350913" TargetMode="External"/><Relationship Id="rId5208" Type="http://schemas.openxmlformats.org/officeDocument/2006/relationships/hyperlink" Target="http://twitter.com/justcur53516918/statuses/1143506295615606784" TargetMode="External"/><Relationship Id="rId5622" Type="http://schemas.openxmlformats.org/officeDocument/2006/relationships/hyperlink" Target="http://twitter.com/skadjk16/statuses/1143504139592200192" TargetMode="External"/><Relationship Id="rId8778" Type="http://schemas.openxmlformats.org/officeDocument/2006/relationships/hyperlink" Target="http://pbs.twimg.com/profile_images/1138028653965717504/9T_am6m6_normal.jpg" TargetMode="External"/><Relationship Id="rId9829" Type="http://schemas.openxmlformats.org/officeDocument/2006/relationships/hyperlink" Target="http://twitter.com/Aquasun/statuses/1143477051279781894" TargetMode="External"/><Relationship Id="rId3173" Type="http://schemas.openxmlformats.org/officeDocument/2006/relationships/hyperlink" Target="http://twitter.com/raeraeh1/statuses/1143518195141304322" TargetMode="External"/><Relationship Id="rId4224" Type="http://schemas.openxmlformats.org/officeDocument/2006/relationships/hyperlink" Target="http://pbs.twimg.com/profile_images/178665208/220px-JimiHendrix2_normal.jpg" TargetMode="External"/><Relationship Id="rId11759" Type="http://schemas.openxmlformats.org/officeDocument/2006/relationships/hyperlink" Target="http://twitter.com/ravena68/statuses/1143458894087409664" TargetMode="External"/><Relationship Id="rId1818" Type="http://schemas.openxmlformats.org/officeDocument/2006/relationships/hyperlink" Target="http://pbs.twimg.com/profile_images/1044314690187218944/CGEjXVJL_normal.jpg" TargetMode="External"/><Relationship Id="rId3240" Type="http://schemas.openxmlformats.org/officeDocument/2006/relationships/hyperlink" Target="http://pbs.twimg.com/profile_images/1110526675928924160/bZgN4mdZ_normal.jpg" TargetMode="External"/><Relationship Id="rId6396" Type="http://schemas.openxmlformats.org/officeDocument/2006/relationships/hyperlink" Target="http://twitter.com/HMeemaw/statuses/1143499565984878592" TargetMode="External"/><Relationship Id="rId7794" Type="http://schemas.openxmlformats.org/officeDocument/2006/relationships/hyperlink" Target="http://pbs.twimg.com/profile_images/978868567847424000/8uWF5PKn_normal.jpg" TargetMode="External"/><Relationship Id="rId8845" Type="http://schemas.openxmlformats.org/officeDocument/2006/relationships/hyperlink" Target="http://twitter.com/tedateconomy/statuses/1143483691181772800" TargetMode="External"/><Relationship Id="rId10775" Type="http://schemas.openxmlformats.org/officeDocument/2006/relationships/hyperlink" Target="http://twitter.com/JPWitkamp/statuses/1143469429457641472" TargetMode="External"/><Relationship Id="rId11826" Type="http://schemas.openxmlformats.org/officeDocument/2006/relationships/hyperlink" Target="http://pbs.twimg.com/profile_images/1137344506716704768/YIWac11S_normal.jpg" TargetMode="External"/><Relationship Id="rId161" Type="http://schemas.openxmlformats.org/officeDocument/2006/relationships/hyperlink" Target="http://pbs.twimg.com/profile_images/1142367164135038982/vmP05iL7_normal.jpg" TargetMode="External"/><Relationship Id="rId6049" Type="http://schemas.openxmlformats.org/officeDocument/2006/relationships/hyperlink" Target="http://pbs.twimg.com/profile_images/886055036366843905/RWm7kiXo_normal.jpg" TargetMode="External"/><Relationship Id="rId7447" Type="http://schemas.openxmlformats.org/officeDocument/2006/relationships/hyperlink" Target="http://twitter.com/4a_of/statuses/1143493229700157440" TargetMode="External"/><Relationship Id="rId7861" Type="http://schemas.openxmlformats.org/officeDocument/2006/relationships/hyperlink" Target="http://twitter.com/Carolynh125/statuses/1143490848576770048" TargetMode="External"/><Relationship Id="rId8912" Type="http://schemas.openxmlformats.org/officeDocument/2006/relationships/hyperlink" Target="http://pbs.twimg.com/profile_images/725405473013399553/5Q71HwHg_normal.jpg" TargetMode="External"/><Relationship Id="rId10428" Type="http://schemas.openxmlformats.org/officeDocument/2006/relationships/hyperlink" Target="http://pbs.twimg.com/profile_images/800516202170880000/2cBWo7ig_normal.jpg" TargetMode="External"/><Relationship Id="rId10842" Type="http://schemas.openxmlformats.org/officeDocument/2006/relationships/hyperlink" Target="http://pbs.twimg.com/profile_images/721491478611013632/XGAEa1p__normal.jpg" TargetMode="External"/><Relationship Id="rId6463" Type="http://schemas.openxmlformats.org/officeDocument/2006/relationships/hyperlink" Target="http://pbs.twimg.com/profile_images/918468171010490368/NoYXY4AW_normal.jpg" TargetMode="External"/><Relationship Id="rId7514" Type="http://schemas.openxmlformats.org/officeDocument/2006/relationships/hyperlink" Target="http://pbs.twimg.com/profile_images/1133765883506110464/0y-mPkRh_normal.jpg" TargetMode="External"/><Relationship Id="rId978" Type="http://schemas.openxmlformats.org/officeDocument/2006/relationships/hyperlink" Target="http://pbs.twimg.com/profile_images/1032645470533771264/vNxzThvg_normal.jpg" TargetMode="External"/><Relationship Id="rId2659" Type="http://schemas.openxmlformats.org/officeDocument/2006/relationships/hyperlink" Target="http://twitter.com/wemadethewave/statuses/1143521230974328833" TargetMode="External"/><Relationship Id="rId5065" Type="http://schemas.openxmlformats.org/officeDocument/2006/relationships/hyperlink" Target="http://pbs.twimg.com/profile_images/1134879791352561671/7g4X8B0C_normal.jpg" TargetMode="External"/><Relationship Id="rId6116" Type="http://schemas.openxmlformats.org/officeDocument/2006/relationships/hyperlink" Target="http://twitter.com/crazymeinnyc/statuses/1143501191474798597" TargetMode="External"/><Relationship Id="rId6530" Type="http://schemas.openxmlformats.org/officeDocument/2006/relationships/hyperlink" Target="http://twitter.com/micheleb801/statuses/1143498894665555968" TargetMode="External"/><Relationship Id="rId9686" Type="http://schemas.openxmlformats.org/officeDocument/2006/relationships/hyperlink" Target="http://pbs.twimg.com/profile_images/1130074434432372737/weqaeTup_normal.png" TargetMode="External"/><Relationship Id="rId1675" Type="http://schemas.openxmlformats.org/officeDocument/2006/relationships/hyperlink" Target="http://twitter.com/IreneK21/statuses/1143527473763799040" TargetMode="External"/><Relationship Id="rId2726" Type="http://schemas.openxmlformats.org/officeDocument/2006/relationships/hyperlink" Target="http://pbs.twimg.com/profile_images/748354260941737985/Dss4cYMl_normal.jpg" TargetMode="External"/><Relationship Id="rId4081" Type="http://schemas.openxmlformats.org/officeDocument/2006/relationships/hyperlink" Target="http://twitter.com/millerfred/statuses/1143512945701326849" TargetMode="External"/><Relationship Id="rId5132" Type="http://schemas.openxmlformats.org/officeDocument/2006/relationships/hyperlink" Target="http://twitter.com/MCStMary/statuses/1143506705264848898" TargetMode="External"/><Relationship Id="rId8288" Type="http://schemas.openxmlformats.org/officeDocument/2006/relationships/hyperlink" Target="http://pbs.twimg.com/profile_images/519802517233098753/i-SVN-o2_normal.jpeg" TargetMode="External"/><Relationship Id="rId9339" Type="http://schemas.openxmlformats.org/officeDocument/2006/relationships/hyperlink" Target="http://twitter.com/taterpie534/statuses/1143480397222875141" TargetMode="External"/><Relationship Id="rId9753" Type="http://schemas.openxmlformats.org/officeDocument/2006/relationships/hyperlink" Target="http://twitter.com/NOSGAMES/statuses/1143477476989034496" TargetMode="External"/><Relationship Id="rId11269" Type="http://schemas.openxmlformats.org/officeDocument/2006/relationships/hyperlink" Target="http://twitter.com/CrazyCatLadyFL/statuses/1143465133315936256" TargetMode="External"/><Relationship Id="rId1328" Type="http://schemas.openxmlformats.org/officeDocument/2006/relationships/hyperlink" Target="http://pbs.twimg.com/profile_images/990653779941801984/dKo-pBio_normal.jpg" TargetMode="External"/><Relationship Id="rId8355" Type="http://schemas.openxmlformats.org/officeDocument/2006/relationships/hyperlink" Target="http://twitter.com/61_Patriot/statuses/1143487215349174273" TargetMode="External"/><Relationship Id="rId9406" Type="http://schemas.openxmlformats.org/officeDocument/2006/relationships/hyperlink" Target="http://pbs.twimg.com/profile_images/1105607621392953344/iwbB58uI_normal.png" TargetMode="External"/><Relationship Id="rId11683" Type="http://schemas.openxmlformats.org/officeDocument/2006/relationships/hyperlink" Target="http://twitter.com/_therealmark_/statuses/1143459989094391808" TargetMode="External"/><Relationship Id="rId1742" Type="http://schemas.openxmlformats.org/officeDocument/2006/relationships/hyperlink" Target="http://pbs.twimg.com/profile_images/378800000089258113/9130580d15dbfd206fb9e17b02d4f82d_normal.jpeg" TargetMode="External"/><Relationship Id="rId4898" Type="http://schemas.openxmlformats.org/officeDocument/2006/relationships/hyperlink" Target="http://twitter.com/LindaHa37609334/statuses/1143507800787582981" TargetMode="External"/><Relationship Id="rId5949" Type="http://schemas.openxmlformats.org/officeDocument/2006/relationships/hyperlink" Target="http://pbs.twimg.com/profile_images/795877962717560832/zl3l3MNV_normal.jpg" TargetMode="External"/><Relationship Id="rId7371" Type="http://schemas.openxmlformats.org/officeDocument/2006/relationships/hyperlink" Target="http://twitter.com/CJNWrites/statuses/1143493682286354433" TargetMode="External"/><Relationship Id="rId8008" Type="http://schemas.openxmlformats.org/officeDocument/2006/relationships/hyperlink" Target="http://pbs.twimg.com/profile_images/1140352490476658689/aSeNI4nI_normal.jpg" TargetMode="External"/><Relationship Id="rId9820" Type="http://schemas.openxmlformats.org/officeDocument/2006/relationships/hyperlink" Target="http://pbs.twimg.com/profile_images/822938591856836609/0f8nPy-a_normal.jpg" TargetMode="External"/><Relationship Id="rId10285" Type="http://schemas.openxmlformats.org/officeDocument/2006/relationships/hyperlink" Target="http://twitter.com/EdResists/statuses/1143473709119918080" TargetMode="External"/><Relationship Id="rId11336" Type="http://schemas.openxmlformats.org/officeDocument/2006/relationships/hyperlink" Target="http://pbs.twimg.com/profile_images/833570868768940032/OfqB-rXe_normal.jpg" TargetMode="External"/><Relationship Id="rId11750" Type="http://schemas.openxmlformats.org/officeDocument/2006/relationships/hyperlink" Target="http://pbs.twimg.com/profile_images/822059308682739713/mmCrG-On_normal.jpg" TargetMode="External"/><Relationship Id="rId34" Type="http://schemas.openxmlformats.org/officeDocument/2006/relationships/hyperlink" Target="http://twitter.com/13whalewatch19/statuses/1143537142334775298" TargetMode="External"/><Relationship Id="rId4965" Type="http://schemas.openxmlformats.org/officeDocument/2006/relationships/hyperlink" Target="http://pbs.twimg.com/profile_images/844253971992756224/r8XbPXFS_normal.jpg" TargetMode="External"/><Relationship Id="rId7024" Type="http://schemas.openxmlformats.org/officeDocument/2006/relationships/hyperlink" Target="http://pbs.twimg.com/profile_images/1060905656578908162/JUe3G5Y__normal.jpg" TargetMode="External"/><Relationship Id="rId8422" Type="http://schemas.openxmlformats.org/officeDocument/2006/relationships/hyperlink" Target="http://pbs.twimg.com/profile_images/872359619150086144/jeJCAWFS_normal.jpg" TargetMode="External"/><Relationship Id="rId10352" Type="http://schemas.openxmlformats.org/officeDocument/2006/relationships/hyperlink" Target="http://pbs.twimg.com/profile_images/1079841420964433922/Xe9UXDe__normal.jpg" TargetMode="External"/><Relationship Id="rId11403" Type="http://schemas.openxmlformats.org/officeDocument/2006/relationships/hyperlink" Target="http://twitter.com/Idealinfacts/statuses/1143463828325306368" TargetMode="External"/><Relationship Id="rId3567" Type="http://schemas.openxmlformats.org/officeDocument/2006/relationships/hyperlink" Target="http://twitter.com/ISendYouLove/statuses/1143516010760327169" TargetMode="External"/><Relationship Id="rId3981" Type="http://schemas.openxmlformats.org/officeDocument/2006/relationships/hyperlink" Target="http://twitter.com/TheOmster/statuses/1143513500981039104" TargetMode="External"/><Relationship Id="rId4618" Type="http://schemas.openxmlformats.org/officeDocument/2006/relationships/hyperlink" Target="http://pbs.twimg.com/profile_images/963064437706862592/HKNmeMTo_normal.jpg" TargetMode="External"/><Relationship Id="rId10005" Type="http://schemas.openxmlformats.org/officeDocument/2006/relationships/hyperlink" Target="http://twitter.com/NstyWmnWendy/statuses/1143475669273317377" TargetMode="External"/><Relationship Id="rId488" Type="http://schemas.openxmlformats.org/officeDocument/2006/relationships/hyperlink" Target="http://pbs.twimg.com/profile_images/893884538279034882/azBvJarC_normal.jpg" TargetMode="External"/><Relationship Id="rId2169" Type="http://schemas.openxmlformats.org/officeDocument/2006/relationships/hyperlink" Target="http://twitter.com/amyannperez121/statuses/1143524257588232192" TargetMode="External"/><Relationship Id="rId2583" Type="http://schemas.openxmlformats.org/officeDocument/2006/relationships/hyperlink" Target="http://twitter.com/penelope_low/statuses/1143521761108979713" TargetMode="External"/><Relationship Id="rId3634" Type="http://schemas.openxmlformats.org/officeDocument/2006/relationships/hyperlink" Target="http://pbs.twimg.com/profile_images/1129407229650771968/kRfjPYDX_normal.jpg" TargetMode="External"/><Relationship Id="rId6040" Type="http://schemas.openxmlformats.org/officeDocument/2006/relationships/hyperlink" Target="http://twitter.com/kingmanmarie39/statuses/1143501728232251392" TargetMode="External"/><Relationship Id="rId9196" Type="http://schemas.openxmlformats.org/officeDocument/2006/relationships/hyperlink" Target="http://abs.twimg.com/sticky/default_profile_images/default_profile_normal.png" TargetMode="External"/><Relationship Id="rId555" Type="http://schemas.openxmlformats.org/officeDocument/2006/relationships/hyperlink" Target="http://twitter.com/Lisa26808/statuses/1143533624546824194" TargetMode="External"/><Relationship Id="rId1185" Type="http://schemas.openxmlformats.org/officeDocument/2006/relationships/hyperlink" Target="http://twitter.com/SandiDeMita/statuses/1143530166410285056" TargetMode="External"/><Relationship Id="rId2236" Type="http://schemas.openxmlformats.org/officeDocument/2006/relationships/hyperlink" Target="http://pbs.twimg.com/profile_images/1137354491215437824/zwtNMR4G_normal.jpg" TargetMode="External"/><Relationship Id="rId2650" Type="http://schemas.openxmlformats.org/officeDocument/2006/relationships/hyperlink" Target="http://pbs.twimg.com/profile_images/1142926463638953985/2BFqTrHR_normal.jpg" TargetMode="External"/><Relationship Id="rId3701" Type="http://schemas.openxmlformats.org/officeDocument/2006/relationships/hyperlink" Target="http://twitter.com/TheWeedBeat/statuses/1143515251331092484" TargetMode="External"/><Relationship Id="rId6857" Type="http://schemas.openxmlformats.org/officeDocument/2006/relationships/hyperlink" Target="http://twitter.com/jendotcohen/statuses/1143496943190073347" TargetMode="External"/><Relationship Id="rId7908" Type="http://schemas.openxmlformats.org/officeDocument/2006/relationships/hyperlink" Target="http://pbs.twimg.com/profile_images/958807538711126016/t2w9IgA-_normal.jpg" TargetMode="External"/><Relationship Id="rId9263" Type="http://schemas.openxmlformats.org/officeDocument/2006/relationships/hyperlink" Target="http://twitter.com/ResistanceWarr1/statuses/1143480928800428034" TargetMode="External"/><Relationship Id="rId11193" Type="http://schemas.openxmlformats.org/officeDocument/2006/relationships/hyperlink" Target="http://twitter.com/CrazyCatLadyFL/statuses/1143465702843719681" TargetMode="External"/><Relationship Id="rId208" Type="http://schemas.openxmlformats.org/officeDocument/2006/relationships/hyperlink" Target="http://twitter.com/Camerams4/statuses/1143536059420205056" TargetMode="External"/><Relationship Id="rId622" Type="http://schemas.openxmlformats.org/officeDocument/2006/relationships/hyperlink" Target="http://pbs.twimg.com/profile_images/967865135107731457/YBshUtbf_normal.jpg" TargetMode="External"/><Relationship Id="rId1252" Type="http://schemas.openxmlformats.org/officeDocument/2006/relationships/hyperlink" Target="http://pbs.twimg.com/profile_images/621805893680656384/QhHLdEqi_normal.jpg" TargetMode="External"/><Relationship Id="rId2303" Type="http://schemas.openxmlformats.org/officeDocument/2006/relationships/hyperlink" Target="http://twitter.com/DLGahres/statuses/1143523528316194817" TargetMode="External"/><Relationship Id="rId5459" Type="http://schemas.openxmlformats.org/officeDocument/2006/relationships/hyperlink" Target="http://pbs.twimg.com/profile_images/1062329166849363968/fWhLtOpn_normal.jpg" TargetMode="External"/><Relationship Id="rId9330" Type="http://schemas.openxmlformats.org/officeDocument/2006/relationships/hyperlink" Target="http://pbs.twimg.com/profile_images/1117223022652342272/F4beHjTN_normal.png" TargetMode="External"/><Relationship Id="rId4475" Type="http://schemas.openxmlformats.org/officeDocument/2006/relationships/hyperlink" Target="http://twitter.com/metaquest/statuses/1143510444574773248" TargetMode="External"/><Relationship Id="rId5873" Type="http://schemas.openxmlformats.org/officeDocument/2006/relationships/hyperlink" Target="http://pbs.twimg.com/profile_images/1078301347584270336/RT5vAbjT_normal.jpg" TargetMode="External"/><Relationship Id="rId6924" Type="http://schemas.openxmlformats.org/officeDocument/2006/relationships/hyperlink" Target="http://pbs.twimg.com/profile_images/1132071962509922305/X4PnkCbI_normal.jpg" TargetMode="External"/><Relationship Id="rId11260" Type="http://schemas.openxmlformats.org/officeDocument/2006/relationships/hyperlink" Target="http://pbs.twimg.com/profile_images/833570868768940032/OfqB-rXe_normal.jpg" TargetMode="External"/><Relationship Id="rId3077" Type="http://schemas.openxmlformats.org/officeDocument/2006/relationships/hyperlink" Target="http://twitter.com/sadie35081381/statuses/1143518709203345408" TargetMode="External"/><Relationship Id="rId4128" Type="http://schemas.openxmlformats.org/officeDocument/2006/relationships/hyperlink" Target="http://pbs.twimg.com/profile_images/964505277226561538/5zqMEdIn_normal.jpg" TargetMode="External"/><Relationship Id="rId5526" Type="http://schemas.openxmlformats.org/officeDocument/2006/relationships/hyperlink" Target="http://twitter.com/hmblwrldtrvlr/statuses/1143504642447462401" TargetMode="External"/><Relationship Id="rId5940" Type="http://schemas.openxmlformats.org/officeDocument/2006/relationships/hyperlink" Target="http://twitter.com/anniesangels21/statuses/1143502271537459201" TargetMode="External"/><Relationship Id="rId2093" Type="http://schemas.openxmlformats.org/officeDocument/2006/relationships/hyperlink" Target="http://twitter.com/fjwrites/statuses/1143524808971259904" TargetMode="External"/><Relationship Id="rId3491" Type="http://schemas.openxmlformats.org/officeDocument/2006/relationships/hyperlink" Target="http://twitter.com/xica25/statuses/1143516540035391488" TargetMode="External"/><Relationship Id="rId4542" Type="http://schemas.openxmlformats.org/officeDocument/2006/relationships/hyperlink" Target="http://pbs.twimg.com/profile_images/995535533207113728/Ur6Su8zO_normal.jpg" TargetMode="External"/><Relationship Id="rId7698" Type="http://schemas.openxmlformats.org/officeDocument/2006/relationships/hyperlink" Target="http://pbs.twimg.com/profile_images/854934934166708228/DMN0_Lr7_normal.jpg" TargetMode="External"/><Relationship Id="rId8749" Type="http://schemas.openxmlformats.org/officeDocument/2006/relationships/hyperlink" Target="http://twitter.com/JerryLOakley1/statuses/1143484220184104960" TargetMode="External"/><Relationship Id="rId10679" Type="http://schemas.openxmlformats.org/officeDocument/2006/relationships/hyperlink" Target="http://twitter.com/MaryEBryant2/statuses/1143470350111399936" TargetMode="External"/><Relationship Id="rId3144" Type="http://schemas.openxmlformats.org/officeDocument/2006/relationships/hyperlink" Target="http://pbs.twimg.com/profile_images/1057297418780397570/UPThXqyU_normal.jpg" TargetMode="External"/><Relationship Id="rId7765" Type="http://schemas.openxmlformats.org/officeDocument/2006/relationships/hyperlink" Target="http://twitter.com/GrannyWitchery/statuses/1143491344192720898" TargetMode="External"/><Relationship Id="rId8816" Type="http://schemas.openxmlformats.org/officeDocument/2006/relationships/hyperlink" Target="http://pbs.twimg.com/profile_images/596698864645644289/XuhIfRe8_normal.jpg" TargetMode="External"/><Relationship Id="rId10746" Type="http://schemas.openxmlformats.org/officeDocument/2006/relationships/hyperlink" Target="http://pbs.twimg.com/profile_images/745302819264028673/GUOce1_0_normal.jpg" TargetMode="External"/><Relationship Id="rId2160" Type="http://schemas.openxmlformats.org/officeDocument/2006/relationships/hyperlink" Target="http://pbs.twimg.com/profile_images/741841675505389569/NiMapEkP_normal.jpg" TargetMode="External"/><Relationship Id="rId3211" Type="http://schemas.openxmlformats.org/officeDocument/2006/relationships/hyperlink" Target="http://twitter.com/BelejebTzi/statuses/1143517964085469189" TargetMode="External"/><Relationship Id="rId6367" Type="http://schemas.openxmlformats.org/officeDocument/2006/relationships/hyperlink" Target="http://pbs.twimg.com/profile_images/964931304121774080/r7jcaDjw_normal.jpg" TargetMode="External"/><Relationship Id="rId6781" Type="http://schemas.openxmlformats.org/officeDocument/2006/relationships/hyperlink" Target="http://pbs.twimg.com/profile_images/433621940108939264/9ULPBlK6_normal.jpeg" TargetMode="External"/><Relationship Id="rId7418" Type="http://schemas.openxmlformats.org/officeDocument/2006/relationships/hyperlink" Target="http://pbs.twimg.com/profile_images/1091196342515519488/UrNGX4Gu_normal.jpg" TargetMode="External"/><Relationship Id="rId7832" Type="http://schemas.openxmlformats.org/officeDocument/2006/relationships/hyperlink" Target="http://pbs.twimg.com/profile_images/1137937595890094081/29Z2Qmk4_normal.jpg" TargetMode="External"/><Relationship Id="rId132" Type="http://schemas.openxmlformats.org/officeDocument/2006/relationships/hyperlink" Target="http://twitter.com/GunterHufner/statuses/1143536561709080577" TargetMode="External"/><Relationship Id="rId5383" Type="http://schemas.openxmlformats.org/officeDocument/2006/relationships/hyperlink" Target="http://pbs.twimg.com/profile_images/657181000175366144/3Pt-pms4_normal.jpg" TargetMode="External"/><Relationship Id="rId6434" Type="http://schemas.openxmlformats.org/officeDocument/2006/relationships/hyperlink" Target="http://twitter.com/Fight2Resist/statuses/1143499394710478849" TargetMode="External"/><Relationship Id="rId10813" Type="http://schemas.openxmlformats.org/officeDocument/2006/relationships/hyperlink" Target="http://twitter.com/EngagednEnraged/statuses/1143469054105214977" TargetMode="External"/><Relationship Id="rId1579" Type="http://schemas.openxmlformats.org/officeDocument/2006/relationships/hyperlink" Target="http://twitter.com/peetee333/statuses/1143527946235326466" TargetMode="External"/><Relationship Id="rId2977" Type="http://schemas.openxmlformats.org/officeDocument/2006/relationships/hyperlink" Target="http://twitter.com/1herstorymaker/statuses/1143519219243343873" TargetMode="External"/><Relationship Id="rId5036" Type="http://schemas.openxmlformats.org/officeDocument/2006/relationships/hyperlink" Target="http://twitter.com/JoyfulBluebird/statuses/1143507205376872448" TargetMode="External"/><Relationship Id="rId5450" Type="http://schemas.openxmlformats.org/officeDocument/2006/relationships/hyperlink" Target="http://twitter.com/ScottLucas_EA/statuses/1143505115468521473" TargetMode="External"/><Relationship Id="rId949" Type="http://schemas.openxmlformats.org/officeDocument/2006/relationships/hyperlink" Target="http://twitter.com/HeyNiceSweater/statuses/1143531376123305985" TargetMode="External"/><Relationship Id="rId1993" Type="http://schemas.openxmlformats.org/officeDocument/2006/relationships/hyperlink" Target="http://twitter.com/jesusiturrald10/statuses/1143525441598361602" TargetMode="External"/><Relationship Id="rId4052" Type="http://schemas.openxmlformats.org/officeDocument/2006/relationships/hyperlink" Target="http://pbs.twimg.com/profile_images/1141095552047648768/dakdytRj_normal.png" TargetMode="External"/><Relationship Id="rId5103" Type="http://schemas.openxmlformats.org/officeDocument/2006/relationships/hyperlink" Target="http://pbs.twimg.com/profile_images/698526302186401792/IfsLQvXG_normal.jpg" TargetMode="External"/><Relationship Id="rId6501" Type="http://schemas.openxmlformats.org/officeDocument/2006/relationships/hyperlink" Target="http://pbs.twimg.com/profile_images/1117860824146690049/kLCDNbZ2_normal.jpg" TargetMode="External"/><Relationship Id="rId8259" Type="http://schemas.openxmlformats.org/officeDocument/2006/relationships/hyperlink" Target="http://twitter.com/Flartist/statuses/1143487935691612163" TargetMode="External"/><Relationship Id="rId9657" Type="http://schemas.openxmlformats.org/officeDocument/2006/relationships/hyperlink" Target="http://twitter.com/BrendaToomey1/statuses/1143478103882240001" TargetMode="External"/><Relationship Id="rId11587" Type="http://schemas.openxmlformats.org/officeDocument/2006/relationships/hyperlink" Target="http://twitter.com/bonnie_london/statuses/1143461241937125377" TargetMode="External"/><Relationship Id="rId1646" Type="http://schemas.openxmlformats.org/officeDocument/2006/relationships/hyperlink" Target="http://pbs.twimg.com/profile_images/788920634986401792/oU2vRzJ-_normal.jpg" TargetMode="External"/><Relationship Id="rId8673" Type="http://schemas.openxmlformats.org/officeDocument/2006/relationships/hyperlink" Target="http://twitter.com/noobasuar/statuses/1143484869579878400" TargetMode="External"/><Relationship Id="rId9724" Type="http://schemas.openxmlformats.org/officeDocument/2006/relationships/hyperlink" Target="http://pbs.twimg.com/profile_images/1129748124472365062/8dNIJabh_normal.png" TargetMode="External"/><Relationship Id="rId10189" Type="http://schemas.openxmlformats.org/officeDocument/2006/relationships/hyperlink" Target="http://twitter.com/SeanTyson20/statuses/1143474330703192065" TargetMode="External"/><Relationship Id="rId11654" Type="http://schemas.openxmlformats.org/officeDocument/2006/relationships/hyperlink" Target="http://pbs.twimg.com/profile_images/1101681570539278337/vIYo4kEe_normal.jpg" TargetMode="External"/><Relationship Id="rId1713" Type="http://schemas.openxmlformats.org/officeDocument/2006/relationships/hyperlink" Target="http://twitter.com/kpreed11/statuses/1143527206745980928" TargetMode="External"/><Relationship Id="rId4869" Type="http://schemas.openxmlformats.org/officeDocument/2006/relationships/hyperlink" Target="http://pbs.twimg.com/profile_images/1013441161145475072/spkmJJe__normal.jpg" TargetMode="External"/><Relationship Id="rId7275" Type="http://schemas.openxmlformats.org/officeDocument/2006/relationships/hyperlink" Target="http://twitter.com/Americulchie/statuses/1143494241034866690" TargetMode="External"/><Relationship Id="rId8326" Type="http://schemas.openxmlformats.org/officeDocument/2006/relationships/hyperlink" Target="http://pbs.twimg.com/profile_images/694687332776165376/eFEmQ5J4_normal.jpg" TargetMode="External"/><Relationship Id="rId8740" Type="http://schemas.openxmlformats.org/officeDocument/2006/relationships/hyperlink" Target="http://pbs.twimg.com/profile_images/822471303726854144/MFLB7izN_normal.jpg" TargetMode="External"/><Relationship Id="rId10256" Type="http://schemas.openxmlformats.org/officeDocument/2006/relationships/hyperlink" Target="http://pbs.twimg.com/profile_images/1004167359865720832/taiA6aa3_normal.jpg" TargetMode="External"/><Relationship Id="rId10670" Type="http://schemas.openxmlformats.org/officeDocument/2006/relationships/hyperlink" Target="http://pbs.twimg.com/profile_images/1029838501003571201/NMnFX6k3_normal.jpg" TargetMode="External"/><Relationship Id="rId11307" Type="http://schemas.openxmlformats.org/officeDocument/2006/relationships/hyperlink" Target="http://twitter.com/leavenpeace/statuses/1143464838892523520" TargetMode="External"/><Relationship Id="rId11721" Type="http://schemas.openxmlformats.org/officeDocument/2006/relationships/hyperlink" Target="http://twitter.com/4sutq8/statuses/1143459422829600768" TargetMode="External"/><Relationship Id="rId3885" Type="http://schemas.openxmlformats.org/officeDocument/2006/relationships/hyperlink" Target="http://twitter.com/Twanda86701819/statuses/1143514088456089601" TargetMode="External"/><Relationship Id="rId4936" Type="http://schemas.openxmlformats.org/officeDocument/2006/relationships/hyperlink" Target="http://twitter.com/mimi67/statuses/1143507579147915264" TargetMode="External"/><Relationship Id="rId6291" Type="http://schemas.openxmlformats.org/officeDocument/2006/relationships/hyperlink" Target="http://pbs.twimg.com/profile_images/1121819352955797504/wRNPYGea_normal.jpg" TargetMode="External"/><Relationship Id="rId7342" Type="http://schemas.openxmlformats.org/officeDocument/2006/relationships/hyperlink" Target="http://pbs.twimg.com/profile_images/1076127326868512768/VttDKwDp_normal.jpg" TargetMode="External"/><Relationship Id="rId10323" Type="http://schemas.openxmlformats.org/officeDocument/2006/relationships/hyperlink" Target="http://twitter.com/JlgirlWendy/statuses/1143473492374904832" TargetMode="External"/><Relationship Id="rId2487" Type="http://schemas.openxmlformats.org/officeDocument/2006/relationships/hyperlink" Target="http://twitter.com/vincefil/statuses/1143522478637105152" TargetMode="External"/><Relationship Id="rId3538" Type="http://schemas.openxmlformats.org/officeDocument/2006/relationships/hyperlink" Target="http://pbs.twimg.com/profile_images/499613965438029825/1lc0G1wl_normal.jpeg" TargetMode="External"/><Relationship Id="rId459" Type="http://schemas.openxmlformats.org/officeDocument/2006/relationships/hyperlink" Target="http://twitter.com/DrSnacky/statuses/1143534126554918913" TargetMode="External"/><Relationship Id="rId873" Type="http://schemas.openxmlformats.org/officeDocument/2006/relationships/hyperlink" Target="http://twitter.com/Resist___45/statuses/1143531768550531072" TargetMode="External"/><Relationship Id="rId1089" Type="http://schemas.openxmlformats.org/officeDocument/2006/relationships/hyperlink" Target="http://twitter.com/0153phil/statuses/1143530688467079168" TargetMode="External"/><Relationship Id="rId2554" Type="http://schemas.openxmlformats.org/officeDocument/2006/relationships/hyperlink" Target="http://pbs.twimg.com/profile_images/837892085239853056/GHhyc3Vh_normal.jpg" TargetMode="External"/><Relationship Id="rId3952" Type="http://schemas.openxmlformats.org/officeDocument/2006/relationships/hyperlink" Target="http://pbs.twimg.com/profile_images/1133951372603170816/n53fpECV_normal.jpg" TargetMode="External"/><Relationship Id="rId6011" Type="http://schemas.openxmlformats.org/officeDocument/2006/relationships/hyperlink" Target="http://pbs.twimg.com/profile_images/906315474446585857/VpADHma4_normal.jpg" TargetMode="External"/><Relationship Id="rId9167" Type="http://schemas.openxmlformats.org/officeDocument/2006/relationships/hyperlink" Target="http://twitter.com/alww/statuses/1143481558466203648" TargetMode="External"/><Relationship Id="rId9581" Type="http://schemas.openxmlformats.org/officeDocument/2006/relationships/hyperlink" Target="http://twitter.com/EhrenreichAlex/statuses/1143478539393613825" TargetMode="External"/><Relationship Id="rId11097" Type="http://schemas.openxmlformats.org/officeDocument/2006/relationships/hyperlink" Target="http://twitter.com/carole_braswell/statuses/1143466533911506945" TargetMode="External"/><Relationship Id="rId526" Type="http://schemas.openxmlformats.org/officeDocument/2006/relationships/hyperlink" Target="http://pbs.twimg.com/profile_images/965463011283689473/IeN-sfEW_normal.jpg" TargetMode="External"/><Relationship Id="rId1156" Type="http://schemas.openxmlformats.org/officeDocument/2006/relationships/hyperlink" Target="http://pbs.twimg.com/profile_images/1073739152506658816/KLUBruY4_normal.jpg" TargetMode="External"/><Relationship Id="rId2207" Type="http://schemas.openxmlformats.org/officeDocument/2006/relationships/hyperlink" Target="http://twitter.com/roughouse23/statuses/1143524013529939971" TargetMode="External"/><Relationship Id="rId3605" Type="http://schemas.openxmlformats.org/officeDocument/2006/relationships/hyperlink" Target="http://twitter.com/MarcusMcFart/statuses/1143515782543863815" TargetMode="External"/><Relationship Id="rId8183" Type="http://schemas.openxmlformats.org/officeDocument/2006/relationships/hyperlink" Target="http://twitter.com/Kosherart/statuses/1143488418397270016" TargetMode="External"/><Relationship Id="rId9234" Type="http://schemas.openxmlformats.org/officeDocument/2006/relationships/hyperlink" Target="http://pbs.twimg.com/profile_images/1130651215635914753/uaC3E1bG_normal.jpg" TargetMode="External"/><Relationship Id="rId940" Type="http://schemas.openxmlformats.org/officeDocument/2006/relationships/hyperlink" Target="http://pbs.twimg.com/profile_images/1036378179366150144/TMtSRiPY_normal.jpg" TargetMode="External"/><Relationship Id="rId1570" Type="http://schemas.openxmlformats.org/officeDocument/2006/relationships/hyperlink" Target="http://pbs.twimg.com/profile_images/1138438517477040130/LxiK5GF__normal.png" TargetMode="External"/><Relationship Id="rId2621" Type="http://schemas.openxmlformats.org/officeDocument/2006/relationships/hyperlink" Target="http://twitter.com/msniklaus/statuses/1143521497190977536" TargetMode="External"/><Relationship Id="rId5777" Type="http://schemas.openxmlformats.org/officeDocument/2006/relationships/hyperlink" Target="http://pbs.twimg.com/profile_images/1134176849385402368/3wnx50Q-_normal.jpg" TargetMode="External"/><Relationship Id="rId6828" Type="http://schemas.openxmlformats.org/officeDocument/2006/relationships/hyperlink" Target="http://pbs.twimg.com/profile_images/931683115461939200/kRZxogca_normal.jpg" TargetMode="External"/><Relationship Id="rId11164" Type="http://schemas.openxmlformats.org/officeDocument/2006/relationships/hyperlink" Target="http://pbs.twimg.com/profile_images/833570868768940032/OfqB-rXe_normal.jpg" TargetMode="External"/><Relationship Id="rId1223" Type="http://schemas.openxmlformats.org/officeDocument/2006/relationships/hyperlink" Target="http://twitter.com/aradde/statuses/1143529995865772032" TargetMode="External"/><Relationship Id="rId4379" Type="http://schemas.openxmlformats.org/officeDocument/2006/relationships/hyperlink" Target="http://twitter.com/whiskyjack42/statuses/1143511131887198209" TargetMode="External"/><Relationship Id="rId4793" Type="http://schemas.openxmlformats.org/officeDocument/2006/relationships/hyperlink" Target="http://pbs.twimg.com/profile_images/882946520441552896/KePoc6H1_normal.jpg" TargetMode="External"/><Relationship Id="rId5844" Type="http://schemas.openxmlformats.org/officeDocument/2006/relationships/hyperlink" Target="http://twitter.com/DWJones96904607/statuses/1143502880311316480" TargetMode="External"/><Relationship Id="rId8250" Type="http://schemas.openxmlformats.org/officeDocument/2006/relationships/hyperlink" Target="http://pbs.twimg.com/profile_images/721924027418169344/-9grFi2w_normal.jpg" TargetMode="External"/><Relationship Id="rId9301" Type="http://schemas.openxmlformats.org/officeDocument/2006/relationships/hyperlink" Target="http://twitter.com/fundiesAREevil/statuses/1143480586260111361" TargetMode="External"/><Relationship Id="rId10180" Type="http://schemas.openxmlformats.org/officeDocument/2006/relationships/hyperlink" Target="http://pbs.twimg.com/profile_images/1136249362919698432/l4OUnWYR_normal.jpg" TargetMode="External"/><Relationship Id="rId11231" Type="http://schemas.openxmlformats.org/officeDocument/2006/relationships/hyperlink" Target="http://twitter.com/rob0349/statuses/1143465364300451840" TargetMode="External"/><Relationship Id="rId3395" Type="http://schemas.openxmlformats.org/officeDocument/2006/relationships/hyperlink" Target="http://twitter.com/stabros68/statuses/1143517046623428609" TargetMode="External"/><Relationship Id="rId4446" Type="http://schemas.openxmlformats.org/officeDocument/2006/relationships/hyperlink" Target="http://pbs.twimg.com/profile_images/268664136/ballet_crop2_normal.jpg" TargetMode="External"/><Relationship Id="rId4860" Type="http://schemas.openxmlformats.org/officeDocument/2006/relationships/hyperlink" Target="http://twitter.com/JoyfulBluebird/statuses/1143507991263666176" TargetMode="External"/><Relationship Id="rId5911" Type="http://schemas.openxmlformats.org/officeDocument/2006/relationships/hyperlink" Target="http://pbs.twimg.com/profile_images/1114762559649746944/G2bRhMLr_normal.jpg" TargetMode="External"/><Relationship Id="rId3048" Type="http://schemas.openxmlformats.org/officeDocument/2006/relationships/hyperlink" Target="http://pbs.twimg.com/profile_images/1075329475334864896/tWuMoSjC_normal.jpg" TargetMode="External"/><Relationship Id="rId3462" Type="http://schemas.openxmlformats.org/officeDocument/2006/relationships/hyperlink" Target="http://abs.twimg.com/sticky/default_profile_images/default_profile_normal.png" TargetMode="External"/><Relationship Id="rId4513" Type="http://schemas.openxmlformats.org/officeDocument/2006/relationships/hyperlink" Target="http://twitter.com/LifeCalling/statuses/1143510174503710728" TargetMode="External"/><Relationship Id="rId7669" Type="http://schemas.openxmlformats.org/officeDocument/2006/relationships/hyperlink" Target="http://twitter.com/Juliestellman2/statuses/1143491886155362305" TargetMode="External"/><Relationship Id="rId10997" Type="http://schemas.openxmlformats.org/officeDocument/2006/relationships/hyperlink" Target="http://twitter.com/redsquare777/statuses/1143467522546634752" TargetMode="External"/><Relationship Id="rId383" Type="http://schemas.openxmlformats.org/officeDocument/2006/relationships/hyperlink" Target="http://twitter.com/martyandchris/statuses/1143534721428860930" TargetMode="External"/><Relationship Id="rId2064" Type="http://schemas.openxmlformats.org/officeDocument/2006/relationships/hyperlink" Target="http://abs.twimg.com/sticky/default_profile_images/default_profile_normal.png" TargetMode="External"/><Relationship Id="rId3115" Type="http://schemas.openxmlformats.org/officeDocument/2006/relationships/hyperlink" Target="http://twitter.com/cllnwlhlm/statuses/1143518518555623424" TargetMode="External"/><Relationship Id="rId6685" Type="http://schemas.openxmlformats.org/officeDocument/2006/relationships/hyperlink" Target="http://pbs.twimg.com/profile_images/810267964910006272/RHhjsr5X_normal.jpg" TargetMode="External"/><Relationship Id="rId9091" Type="http://schemas.openxmlformats.org/officeDocument/2006/relationships/hyperlink" Target="http://twitter.com/TBell23417499/statuses/1143482169677012992" TargetMode="External"/><Relationship Id="rId450" Type="http://schemas.openxmlformats.org/officeDocument/2006/relationships/hyperlink" Target="http://pbs.twimg.com/profile_images/898767274156457984/KbbIZJqZ_normal.jpg" TargetMode="External"/><Relationship Id="rId1080" Type="http://schemas.openxmlformats.org/officeDocument/2006/relationships/hyperlink" Target="http://pbs.twimg.com/profile_images/1098578479233331203/PZAPeQjg_normal.jpg" TargetMode="External"/><Relationship Id="rId2131" Type="http://schemas.openxmlformats.org/officeDocument/2006/relationships/hyperlink" Target="http://twitter.com/DoUThrowDeWay/statuses/1143524529064599553" TargetMode="External"/><Relationship Id="rId5287" Type="http://schemas.openxmlformats.org/officeDocument/2006/relationships/hyperlink" Target="http://pbs.twimg.com/profile_images/1126548710454747136/fRSFR2mv_normal.jpg" TargetMode="External"/><Relationship Id="rId6338" Type="http://schemas.openxmlformats.org/officeDocument/2006/relationships/hyperlink" Target="http://twitter.com/iusedtoread/statuses/1143500011818369025" TargetMode="External"/><Relationship Id="rId7736" Type="http://schemas.openxmlformats.org/officeDocument/2006/relationships/hyperlink" Target="http://pbs.twimg.com/profile_images/835085535811104768/AKGQaCc9_normal.jpg" TargetMode="External"/><Relationship Id="rId10717" Type="http://schemas.openxmlformats.org/officeDocument/2006/relationships/hyperlink" Target="http://twitter.com/EileenmdhRita/statuses/1143469857243127809" TargetMode="External"/><Relationship Id="rId103" Type="http://schemas.openxmlformats.org/officeDocument/2006/relationships/hyperlink" Target="http://pbs.twimg.com/profile_images/1091368166649868288/m2nWCYw__normal.jpg" TargetMode="External"/><Relationship Id="rId6752" Type="http://schemas.openxmlformats.org/officeDocument/2006/relationships/hyperlink" Target="http://twitter.com/Jnb928/statuses/1143497494338383872" TargetMode="External"/><Relationship Id="rId7803" Type="http://schemas.openxmlformats.org/officeDocument/2006/relationships/hyperlink" Target="http://twitter.com/shannonswg/statuses/1143491109680799744" TargetMode="External"/><Relationship Id="rId1897" Type="http://schemas.openxmlformats.org/officeDocument/2006/relationships/hyperlink" Target="http://twitter.com/Tit4tat11/statuses/1143526056474882049" TargetMode="External"/><Relationship Id="rId2948" Type="http://schemas.openxmlformats.org/officeDocument/2006/relationships/hyperlink" Target="http://pbs.twimg.com/profile_images/1140642601365676033/zsWAhBuq_normal.png" TargetMode="External"/><Relationship Id="rId5354" Type="http://schemas.openxmlformats.org/officeDocument/2006/relationships/hyperlink" Target="http://twitter.com/mlmohr/statuses/1143505534424932354" TargetMode="External"/><Relationship Id="rId6405" Type="http://schemas.openxmlformats.org/officeDocument/2006/relationships/hyperlink" Target="http://abs.twimg.com/sticky/default_profile_images/default_profile_normal.png" TargetMode="External"/><Relationship Id="rId9975" Type="http://schemas.openxmlformats.org/officeDocument/2006/relationships/hyperlink" Target="http://twitter.com/NstyWmnWendy/statuses/1143475881639366657" TargetMode="External"/><Relationship Id="rId1964" Type="http://schemas.openxmlformats.org/officeDocument/2006/relationships/hyperlink" Target="http://pbs.twimg.com/profile_images/845388557426446340/VlDuQ95W_normal.jpg" TargetMode="External"/><Relationship Id="rId4370" Type="http://schemas.openxmlformats.org/officeDocument/2006/relationships/hyperlink" Target="http://pbs.twimg.com/profile_images/1111647083801559045/JHiiaswo_normal.jpg" TargetMode="External"/><Relationship Id="rId5007" Type="http://schemas.openxmlformats.org/officeDocument/2006/relationships/hyperlink" Target="http://pbs.twimg.com/profile_images/1090225546804543489/gY8li19h_normal.jpg" TargetMode="External"/><Relationship Id="rId5421" Type="http://schemas.openxmlformats.org/officeDocument/2006/relationships/hyperlink" Target="http://pbs.twimg.com/profile_images/1142781465383624704/zrkNQ9KI_normal.jpg" TargetMode="External"/><Relationship Id="rId8577" Type="http://schemas.openxmlformats.org/officeDocument/2006/relationships/hyperlink" Target="http://twitter.com/myslp123/statuses/1143485589360119810" TargetMode="External"/><Relationship Id="rId8991" Type="http://schemas.openxmlformats.org/officeDocument/2006/relationships/hyperlink" Target="http://twitter.com/StaceyBeeBlue/statuses/1143482661635317760" TargetMode="External"/><Relationship Id="rId9628" Type="http://schemas.openxmlformats.org/officeDocument/2006/relationships/hyperlink" Target="http://pbs.twimg.com/profile_images/588143705468620800/vPSbfVY-_normal.jpg" TargetMode="External"/><Relationship Id="rId11558" Type="http://schemas.openxmlformats.org/officeDocument/2006/relationships/hyperlink" Target="http://abs.twimg.com/sticky/default_profile_images/default_profile_normal.png" TargetMode="External"/><Relationship Id="rId1617" Type="http://schemas.openxmlformats.org/officeDocument/2006/relationships/hyperlink" Target="http://twitter.com/MimiTexasAngel/statuses/1143527738319482881" TargetMode="External"/><Relationship Id="rId4023" Type="http://schemas.openxmlformats.org/officeDocument/2006/relationships/hyperlink" Target="http://twitter.com/etym_dub/statuses/1143513239491190785" TargetMode="External"/><Relationship Id="rId7179" Type="http://schemas.openxmlformats.org/officeDocument/2006/relationships/hyperlink" Target="http://twitter.com/mackenzieF2016/statuses/1143494869677010944" TargetMode="External"/><Relationship Id="rId7593" Type="http://schemas.openxmlformats.org/officeDocument/2006/relationships/hyperlink" Target="http://twitter.com/VossLily/statuses/1143492336309215232" TargetMode="External"/><Relationship Id="rId8644" Type="http://schemas.openxmlformats.org/officeDocument/2006/relationships/hyperlink" Target="http://abs.twimg.com/sticky/default_profile_images/default_profile_normal.png" TargetMode="External"/><Relationship Id="rId3789" Type="http://schemas.openxmlformats.org/officeDocument/2006/relationships/hyperlink" Target="http://twitter.com/BrentSullivan/statuses/1143514682000642048" TargetMode="External"/><Relationship Id="rId6195" Type="http://schemas.openxmlformats.org/officeDocument/2006/relationships/hyperlink" Target="http://pbs.twimg.com/profile_images/419316624273858560/uy1Ma1j1_normal.jpeg" TargetMode="External"/><Relationship Id="rId7246" Type="http://schemas.openxmlformats.org/officeDocument/2006/relationships/hyperlink" Target="http://pbs.twimg.com/profile_images/2221143703/Life_normal.png" TargetMode="External"/><Relationship Id="rId7660" Type="http://schemas.openxmlformats.org/officeDocument/2006/relationships/hyperlink" Target="http://pbs.twimg.com/profile_images/378800000635557344/77bb27cbe77e107d9c1578f74e94856c_normal.jpeg" TargetMode="External"/><Relationship Id="rId10227" Type="http://schemas.openxmlformats.org/officeDocument/2006/relationships/hyperlink" Target="http://twitter.com/jacieminniepep/statuses/1143474045142360066" TargetMode="External"/><Relationship Id="rId10574" Type="http://schemas.openxmlformats.org/officeDocument/2006/relationships/hyperlink" Target="http://pbs.twimg.com/profile_images/1139358015730135040/p19IiZkb_normal.jpg" TargetMode="External"/><Relationship Id="rId11625" Type="http://schemas.openxmlformats.org/officeDocument/2006/relationships/hyperlink" Target="http://twitter.com/lakgirl27/statuses/1143460663433617408" TargetMode="External"/><Relationship Id="rId6262" Type="http://schemas.openxmlformats.org/officeDocument/2006/relationships/hyperlink" Target="http://twitter.com/tbernitt007/statuses/1143500405093089280" TargetMode="External"/><Relationship Id="rId7313" Type="http://schemas.openxmlformats.org/officeDocument/2006/relationships/hyperlink" Target="http://twitter.com/gillian_folmar/statuses/1143494009580470273" TargetMode="External"/><Relationship Id="rId8711" Type="http://schemas.openxmlformats.org/officeDocument/2006/relationships/hyperlink" Target="http://twitter.com/curvaceousllc/statuses/1143484495775129606" TargetMode="External"/><Relationship Id="rId10641" Type="http://schemas.openxmlformats.org/officeDocument/2006/relationships/hyperlink" Target="http://twitter.com/CheesersDurden/statuses/1143470735144443904" TargetMode="External"/><Relationship Id="rId3856" Type="http://schemas.openxmlformats.org/officeDocument/2006/relationships/hyperlink" Target="http://pbs.twimg.com/profile_images/955113644290842624/cCqNIbH3_normal.jpg" TargetMode="External"/><Relationship Id="rId4907" Type="http://schemas.openxmlformats.org/officeDocument/2006/relationships/hyperlink" Target="http://pbs.twimg.com/profile_images/1127249040629018625/_O2mCLDd_normal.jpg" TargetMode="External"/><Relationship Id="rId777" Type="http://schemas.openxmlformats.org/officeDocument/2006/relationships/hyperlink" Target="http://twitter.com/SentinelColo/statuses/1143532330893619200" TargetMode="External"/><Relationship Id="rId2458" Type="http://schemas.openxmlformats.org/officeDocument/2006/relationships/hyperlink" Target="http://pbs.twimg.com/profile_images/966143137956556801/6utvg8P6_normal.jpg" TargetMode="External"/><Relationship Id="rId2872" Type="http://schemas.openxmlformats.org/officeDocument/2006/relationships/hyperlink" Target="http://pbs.twimg.com/profile_images/872420519307509761/nYNF44PH_normal.jpg" TargetMode="External"/><Relationship Id="rId3509" Type="http://schemas.openxmlformats.org/officeDocument/2006/relationships/hyperlink" Target="http://twitter.com/carinom20/statuses/1143516445046902785" TargetMode="External"/><Relationship Id="rId3923" Type="http://schemas.openxmlformats.org/officeDocument/2006/relationships/hyperlink" Target="http://twitter.com/MelissaBA753/statuses/1143513911091716096" TargetMode="External"/><Relationship Id="rId8087" Type="http://schemas.openxmlformats.org/officeDocument/2006/relationships/hyperlink" Target="http://twitter.com/HereIsPegMacK/statuses/1143489284109938688" TargetMode="External"/><Relationship Id="rId9485" Type="http://schemas.openxmlformats.org/officeDocument/2006/relationships/hyperlink" Target="http://twitter.com/bhiggi/statuses/1143479344557412355" TargetMode="External"/><Relationship Id="rId844" Type="http://schemas.openxmlformats.org/officeDocument/2006/relationships/hyperlink" Target="http://pbs.twimg.com/profile_images/1101922166549897216/NJ18FcaD_normal.jpg" TargetMode="External"/><Relationship Id="rId1474" Type="http://schemas.openxmlformats.org/officeDocument/2006/relationships/hyperlink" Target="http://pbs.twimg.com/profile_images/1140481655142002688/mp9Kwimm_normal.jpg" TargetMode="External"/><Relationship Id="rId2525" Type="http://schemas.openxmlformats.org/officeDocument/2006/relationships/hyperlink" Target="http://twitter.com/whoa_u/statuses/1143522195257192448" TargetMode="External"/><Relationship Id="rId9138" Type="http://schemas.openxmlformats.org/officeDocument/2006/relationships/hyperlink" Target="http://pbs.twimg.com/profile_images/1141427357275906048/JGsGuxF-_normal.jpg" TargetMode="External"/><Relationship Id="rId9552" Type="http://schemas.openxmlformats.org/officeDocument/2006/relationships/hyperlink" Target="http://pbs.twimg.com/profile_images/822938591856836609/0f8nPy-a_normal.jpg" TargetMode="External"/><Relationship Id="rId11068" Type="http://schemas.openxmlformats.org/officeDocument/2006/relationships/hyperlink" Target="http://pbs.twimg.com/profile_images/2463447239/hep7d05ooi6inrhf1bdl_normal.gif" TargetMode="External"/><Relationship Id="rId11482" Type="http://schemas.openxmlformats.org/officeDocument/2006/relationships/hyperlink" Target="http://pbs.twimg.com/profile_images/1124873011008393216/egml5WYA_normal.jpg" TargetMode="External"/><Relationship Id="rId911" Type="http://schemas.openxmlformats.org/officeDocument/2006/relationships/hyperlink" Target="http://twitter.com/jrr_reynolds/statuses/1143531595476942851" TargetMode="External"/><Relationship Id="rId1127" Type="http://schemas.openxmlformats.org/officeDocument/2006/relationships/hyperlink" Target="http://twitter.com/skjoiner/statuses/1143530533042962438" TargetMode="External"/><Relationship Id="rId1541" Type="http://schemas.openxmlformats.org/officeDocument/2006/relationships/hyperlink" Target="http://twitter.com/artmyoldfriend/statuses/1143528226477748224" TargetMode="External"/><Relationship Id="rId4697" Type="http://schemas.openxmlformats.org/officeDocument/2006/relationships/hyperlink" Target="http://pbs.twimg.com/profile_images/830475056870412290/X35ddL2F_normal.jpg" TargetMode="External"/><Relationship Id="rId5748" Type="http://schemas.openxmlformats.org/officeDocument/2006/relationships/hyperlink" Target="http://twitter.com/CaptCarpeDiem/statuses/1143503512510304256" TargetMode="External"/><Relationship Id="rId8154" Type="http://schemas.openxmlformats.org/officeDocument/2006/relationships/hyperlink" Target="http://pbs.twimg.com/profile_images/873406010806947840/4HcC7xGr_normal.jpg" TargetMode="External"/><Relationship Id="rId9205" Type="http://schemas.openxmlformats.org/officeDocument/2006/relationships/hyperlink" Target="http://twitter.com/JerryLOakley1/statuses/1143481253070614528" TargetMode="External"/><Relationship Id="rId10084" Type="http://schemas.openxmlformats.org/officeDocument/2006/relationships/hyperlink" Target="http://abs.twimg.com/sticky/default_profile_images/default_profile_normal.png" TargetMode="External"/><Relationship Id="rId11135" Type="http://schemas.openxmlformats.org/officeDocument/2006/relationships/hyperlink" Target="http://twitter.com/CrazyCatLadyFL/statuses/1143466248115818498" TargetMode="External"/><Relationship Id="rId3299" Type="http://schemas.openxmlformats.org/officeDocument/2006/relationships/hyperlink" Target="http://twitter.com/monkeypants44/statuses/1143517532755808256" TargetMode="External"/><Relationship Id="rId4764" Type="http://schemas.openxmlformats.org/officeDocument/2006/relationships/hyperlink" Target="http://twitter.com/AmRedPilled/statuses/1143508445133508608" TargetMode="External"/><Relationship Id="rId7170" Type="http://schemas.openxmlformats.org/officeDocument/2006/relationships/hyperlink" Target="http://pbs.twimg.com/profile_images/934908162892795904/45t4f0ZH_normal.jpg" TargetMode="External"/><Relationship Id="rId8221" Type="http://schemas.openxmlformats.org/officeDocument/2006/relationships/hyperlink" Target="http://twitter.com/celestecos/statuses/1143488115824312320" TargetMode="External"/><Relationship Id="rId10151" Type="http://schemas.openxmlformats.org/officeDocument/2006/relationships/hyperlink" Target="http://twitter.com/MiddleAmericaMS/statuses/1143474573867921409" TargetMode="External"/><Relationship Id="rId11202" Type="http://schemas.openxmlformats.org/officeDocument/2006/relationships/hyperlink" Target="http://pbs.twimg.com/profile_images/1819165221/DV_Duke_gone_Hollywood_normal.jpg" TargetMode="External"/><Relationship Id="rId3366" Type="http://schemas.openxmlformats.org/officeDocument/2006/relationships/hyperlink" Target="http://pbs.twimg.com/profile_images/939248516630794240/oZ7PV93i_normal.jpg" TargetMode="External"/><Relationship Id="rId4417" Type="http://schemas.openxmlformats.org/officeDocument/2006/relationships/hyperlink" Target="http://twitter.com/Greg_MarineLab/statuses/1143510828563357697" TargetMode="External"/><Relationship Id="rId5815" Type="http://schemas.openxmlformats.org/officeDocument/2006/relationships/hyperlink" Target="http://pbs.twimg.com/profile_images/809203077538463744/d9l9kI0k_normal.jpg" TargetMode="External"/><Relationship Id="rId287" Type="http://schemas.openxmlformats.org/officeDocument/2006/relationships/hyperlink" Target="http://pbs.twimg.com/profile_images/1134257285067366401/S6iCCgi7_normal.jpg" TargetMode="External"/><Relationship Id="rId2382" Type="http://schemas.openxmlformats.org/officeDocument/2006/relationships/hyperlink" Target="http://pbs.twimg.com/profile_images/1098051281988464640/yR_i-49r_normal.png" TargetMode="External"/><Relationship Id="rId3019" Type="http://schemas.openxmlformats.org/officeDocument/2006/relationships/hyperlink" Target="http://twitter.com/Smart4agirl/statuses/1143519005099122688" TargetMode="External"/><Relationship Id="rId3780" Type="http://schemas.openxmlformats.org/officeDocument/2006/relationships/hyperlink" Target="http://pbs.twimg.com/profile_images/1051858381437325312/nV9zu-Ir_normal.jpg" TargetMode="External"/><Relationship Id="rId4831" Type="http://schemas.openxmlformats.org/officeDocument/2006/relationships/hyperlink" Target="http://abs.twimg.com/sticky/default_profile_images/default_profile_normal.png" TargetMode="External"/><Relationship Id="rId7987" Type="http://schemas.openxmlformats.org/officeDocument/2006/relationships/hyperlink" Target="http://twitter.com/Lyndablooms/statuses/1143489861829189637" TargetMode="External"/><Relationship Id="rId10968" Type="http://schemas.openxmlformats.org/officeDocument/2006/relationships/hyperlink" Target="http://pbs.twimg.com/profile_images/788331795741671425/sQwEwEQF_normal.jpg" TargetMode="External"/><Relationship Id="rId354" Type="http://schemas.openxmlformats.org/officeDocument/2006/relationships/hyperlink" Target="http://twitter.com/YajKavel/statuses/1143535007379554304" TargetMode="External"/><Relationship Id="rId2035" Type="http://schemas.openxmlformats.org/officeDocument/2006/relationships/hyperlink" Target="http://twitter.com/sandyherr2/statuses/1143525173389193217" TargetMode="External"/><Relationship Id="rId3433" Type="http://schemas.openxmlformats.org/officeDocument/2006/relationships/hyperlink" Target="http://twitter.com/ccjrpic/statuses/1143516817882849286" TargetMode="External"/><Relationship Id="rId6589" Type="http://schemas.openxmlformats.org/officeDocument/2006/relationships/hyperlink" Target="http://pbs.twimg.com/profile_images/908328979328786432/mmauIamS_normal.jpg" TargetMode="External"/><Relationship Id="rId9062" Type="http://schemas.openxmlformats.org/officeDocument/2006/relationships/hyperlink" Target="http://abs.twimg.com/sticky/default_profile_images/default_profile_normal.png" TargetMode="External"/><Relationship Id="rId3500" Type="http://schemas.openxmlformats.org/officeDocument/2006/relationships/hyperlink" Target="http://pbs.twimg.com/profile_images/356160594/lil_rose_normal.JPG" TargetMode="External"/><Relationship Id="rId6656" Type="http://schemas.openxmlformats.org/officeDocument/2006/relationships/hyperlink" Target="http://twitter.com/ellenkmcd/statuses/1143498091590574080" TargetMode="External"/><Relationship Id="rId7707" Type="http://schemas.openxmlformats.org/officeDocument/2006/relationships/hyperlink" Target="http://twitter.com/DebbieMayf/statuses/1143491665644027905" TargetMode="External"/><Relationship Id="rId421" Type="http://schemas.openxmlformats.org/officeDocument/2006/relationships/hyperlink" Target="http://twitter.com/susstgr/statuses/1143534452989149186" TargetMode="External"/><Relationship Id="rId1051" Type="http://schemas.openxmlformats.org/officeDocument/2006/relationships/hyperlink" Target="http://twitter.com/nastywomanbites/statuses/1143530860559380482" TargetMode="External"/><Relationship Id="rId2102" Type="http://schemas.openxmlformats.org/officeDocument/2006/relationships/hyperlink" Target="http://pbs.twimg.com/profile_images/549634464197120001/O_-sIgQ3_normal.jpeg" TargetMode="External"/><Relationship Id="rId5258" Type="http://schemas.openxmlformats.org/officeDocument/2006/relationships/hyperlink" Target="http://twitter.com/MariaLeventis/statuses/1143506089369047040" TargetMode="External"/><Relationship Id="rId5672" Type="http://schemas.openxmlformats.org/officeDocument/2006/relationships/hyperlink" Target="http://twitter.com/ferky123/statuses/1143503861140852736" TargetMode="External"/><Relationship Id="rId6309" Type="http://schemas.openxmlformats.org/officeDocument/2006/relationships/hyperlink" Target="http://pbs.twimg.com/profile_images/1062052354978144258/J-_afoFf_normal.jpg" TargetMode="External"/><Relationship Id="rId6723" Type="http://schemas.openxmlformats.org/officeDocument/2006/relationships/hyperlink" Target="http://pbs.twimg.com/profile_images/538685339032760320/XH-yspbr_normal.jpeg" TargetMode="External"/><Relationship Id="rId9879" Type="http://schemas.openxmlformats.org/officeDocument/2006/relationships/hyperlink" Target="http://twitter.com/DemocracyStorm/statuses/1143476546658811904" TargetMode="External"/><Relationship Id="rId1868" Type="http://schemas.openxmlformats.org/officeDocument/2006/relationships/hyperlink" Target="http://abs.twimg.com/sticky/default_profile_images/default_profile_normal.png" TargetMode="External"/><Relationship Id="rId4274" Type="http://schemas.openxmlformats.org/officeDocument/2006/relationships/hyperlink" Target="http://pbs.twimg.com/profile_images/1012488185635581954/aJULJfSn_normal.jpg" TargetMode="External"/><Relationship Id="rId5325" Type="http://schemas.openxmlformats.org/officeDocument/2006/relationships/hyperlink" Target="http://pbs.twimg.com/profile_images/1070761380637233153/lca1BkeE_normal.jpg" TargetMode="External"/><Relationship Id="rId8895" Type="http://schemas.openxmlformats.org/officeDocument/2006/relationships/hyperlink" Target="http://twitter.com/faith_true/statuses/1143483291426861056" TargetMode="External"/><Relationship Id="rId2919" Type="http://schemas.openxmlformats.org/officeDocument/2006/relationships/hyperlink" Target="http://twitter.com/lhayd/statuses/1143519487343259648" TargetMode="External"/><Relationship Id="rId3290" Type="http://schemas.openxmlformats.org/officeDocument/2006/relationships/hyperlink" Target="http://pbs.twimg.com/profile_images/871621522120638465/XEmFUqFa_normal.jpg" TargetMode="External"/><Relationship Id="rId4341" Type="http://schemas.openxmlformats.org/officeDocument/2006/relationships/hyperlink" Target="http://twitter.com/KCBoyd3/statuses/1143511316642041856" TargetMode="External"/><Relationship Id="rId7497" Type="http://schemas.openxmlformats.org/officeDocument/2006/relationships/hyperlink" Target="http://twitter.com/brooks_carrie/statuses/1143492874308165633" TargetMode="External"/><Relationship Id="rId8548" Type="http://schemas.openxmlformats.org/officeDocument/2006/relationships/hyperlink" Target="http://pbs.twimg.com/profile_images/1109839658551136257/hrTeOwkX_normal.jpg" TargetMode="External"/><Relationship Id="rId9946" Type="http://schemas.openxmlformats.org/officeDocument/2006/relationships/hyperlink" Target="http://pbs.twimg.com/profile_images/1033593457724583936/kVuVUOA8_normal.jpg" TargetMode="External"/><Relationship Id="rId11876" Type="http://schemas.openxmlformats.org/officeDocument/2006/relationships/hyperlink" Target="http://pbs.twimg.com/profile_images/1140244947179905030/NbZVDeZb_normal.jpg" TargetMode="External"/><Relationship Id="rId1935" Type="http://schemas.openxmlformats.org/officeDocument/2006/relationships/hyperlink" Target="http://twitter.com/jackfrostcat/statuses/1143525781957685249" TargetMode="External"/><Relationship Id="rId6099" Type="http://schemas.openxmlformats.org/officeDocument/2006/relationships/hyperlink" Target="http://pbs.twimg.com/profile_images/681361837732921344/_o4cGpy7_normal.jpg" TargetMode="External"/><Relationship Id="rId8962" Type="http://schemas.openxmlformats.org/officeDocument/2006/relationships/hyperlink" Target="http://pbs.twimg.com/profile_images/915188626878877696/UfCZuS6w_normal.jpg" TargetMode="External"/><Relationship Id="rId10478" Type="http://schemas.openxmlformats.org/officeDocument/2006/relationships/hyperlink" Target="http://pbs.twimg.com/profile_images/1108110793143255041/dEDttQx__normal.png" TargetMode="External"/><Relationship Id="rId10892" Type="http://schemas.openxmlformats.org/officeDocument/2006/relationships/hyperlink" Target="http://pbs.twimg.com/profile_images/965555259866218496/mgqTtNVt_normal.jpg" TargetMode="External"/><Relationship Id="rId11529" Type="http://schemas.openxmlformats.org/officeDocument/2006/relationships/hyperlink" Target="http://twitter.com/CelinaSchocken/statuses/1143461974417846274" TargetMode="External"/><Relationship Id="rId11943" Type="http://schemas.openxmlformats.org/officeDocument/2006/relationships/hyperlink" Target="http://twitter.com/ableraces/statuses/1143456580022800384" TargetMode="External"/><Relationship Id="rId3010" Type="http://schemas.openxmlformats.org/officeDocument/2006/relationships/hyperlink" Target="http://pbs.twimg.com/profile_images/1140642601365676033/zsWAhBuq_normal.png" TargetMode="External"/><Relationship Id="rId6166" Type="http://schemas.openxmlformats.org/officeDocument/2006/relationships/hyperlink" Target="http://twitter.com/indivisibleHOU/statuses/1143500936385638400" TargetMode="External"/><Relationship Id="rId7564" Type="http://schemas.openxmlformats.org/officeDocument/2006/relationships/hyperlink" Target="http://pbs.twimg.com/profile_images/937434943466147841/ZxcjwnWJ_normal.jpg" TargetMode="External"/><Relationship Id="rId8615" Type="http://schemas.openxmlformats.org/officeDocument/2006/relationships/hyperlink" Target="http://twitter.com/Ldonahuehjelle/statuses/1143485329799651328" TargetMode="External"/><Relationship Id="rId10545" Type="http://schemas.openxmlformats.org/officeDocument/2006/relationships/hyperlink" Target="http://twitter.com/weirdnewsaddict/statuses/1143471582343573505" TargetMode="External"/><Relationship Id="rId6580" Type="http://schemas.openxmlformats.org/officeDocument/2006/relationships/hyperlink" Target="http://twitter.com/clhcreates/statuses/1143498540921974784" TargetMode="External"/><Relationship Id="rId7217" Type="http://schemas.openxmlformats.org/officeDocument/2006/relationships/hyperlink" Target="http://twitter.com/CarereHasson/statuses/1143494666769317889" TargetMode="External"/><Relationship Id="rId7631" Type="http://schemas.openxmlformats.org/officeDocument/2006/relationships/hyperlink" Target="http://twitter.com/AmericanVoter6/statuses/1143492113436483584" TargetMode="External"/><Relationship Id="rId10612" Type="http://schemas.openxmlformats.org/officeDocument/2006/relationships/hyperlink" Target="http://pbs.twimg.com/profile_images/837347550646558721/QUuacSPX_normal.jpg" TargetMode="External"/><Relationship Id="rId2776" Type="http://schemas.openxmlformats.org/officeDocument/2006/relationships/hyperlink" Target="http://pbs.twimg.com/profile_images/621381228722262021/3mjj_12Y_normal.jpg" TargetMode="External"/><Relationship Id="rId3827" Type="http://schemas.openxmlformats.org/officeDocument/2006/relationships/hyperlink" Target="http://twitter.com/JoelleFoster12/statuses/1143514394338516993" TargetMode="External"/><Relationship Id="rId5182" Type="http://schemas.openxmlformats.org/officeDocument/2006/relationships/hyperlink" Target="http://twitter.com/CJWimmer/statuses/1143506494480146437" TargetMode="External"/><Relationship Id="rId6233" Type="http://schemas.openxmlformats.org/officeDocument/2006/relationships/hyperlink" Target="http://pbs.twimg.com/profile_images/1141696346690338819/7zfDn-v7_normal.jpg" TargetMode="External"/><Relationship Id="rId9389" Type="http://schemas.openxmlformats.org/officeDocument/2006/relationships/hyperlink" Target="http://twitter.com/saku_zuckerberg/statuses/1143480045228347392" TargetMode="External"/><Relationship Id="rId748" Type="http://schemas.openxmlformats.org/officeDocument/2006/relationships/hyperlink" Target="http://pbs.twimg.com/profile_images/1046572418331013121/Fc11TV5R_normal.jpg" TargetMode="External"/><Relationship Id="rId1378" Type="http://schemas.openxmlformats.org/officeDocument/2006/relationships/hyperlink" Target="http://pbs.twimg.com/profile_images/1123738971807391745/IOyU3FSN_normal.png" TargetMode="External"/><Relationship Id="rId1792" Type="http://schemas.openxmlformats.org/officeDocument/2006/relationships/hyperlink" Target="http://pbs.twimg.com/profile_images/1103822896177254400/QI4_yJG2_normal.jpg" TargetMode="External"/><Relationship Id="rId2429" Type="http://schemas.openxmlformats.org/officeDocument/2006/relationships/hyperlink" Target="http://twitter.com/beachydreamer/statuses/1143522872205414400" TargetMode="External"/><Relationship Id="rId2843" Type="http://schemas.openxmlformats.org/officeDocument/2006/relationships/hyperlink" Target="http://twitter.com/FIyHi/statuses/1143519897454030848" TargetMode="External"/><Relationship Id="rId5999" Type="http://schemas.openxmlformats.org/officeDocument/2006/relationships/hyperlink" Target="http://pbs.twimg.com/profile_images/1143500693212409856/sTc_239P_normal.png" TargetMode="External"/><Relationship Id="rId6300" Type="http://schemas.openxmlformats.org/officeDocument/2006/relationships/hyperlink" Target="http://twitter.com/DanWalterTwitmo/statuses/1143500175102697474" TargetMode="External"/><Relationship Id="rId9456" Type="http://schemas.openxmlformats.org/officeDocument/2006/relationships/hyperlink" Target="http://pbs.twimg.com/profile_images/822282944740032512/Bq0xQmIQ_normal.jpg" TargetMode="External"/><Relationship Id="rId9870" Type="http://schemas.openxmlformats.org/officeDocument/2006/relationships/hyperlink" Target="http://pbs.twimg.com/profile_images/811389576069709824/HTjOFO9G_normal.jpg" TargetMode="External"/><Relationship Id="rId11386" Type="http://schemas.openxmlformats.org/officeDocument/2006/relationships/hyperlink" Target="http://pbs.twimg.com/profile_images/1089529044297834503/T1IVt6QL_normal.jpg" TargetMode="External"/><Relationship Id="rId84" Type="http://schemas.openxmlformats.org/officeDocument/2006/relationships/hyperlink" Target="http://twitter.com/nononanon/statuses/1143536825547534337" TargetMode="External"/><Relationship Id="rId815" Type="http://schemas.openxmlformats.org/officeDocument/2006/relationships/hyperlink" Target="http://twitter.com/windowtothesoul/statuses/1143532132695826435" TargetMode="External"/><Relationship Id="rId1445" Type="http://schemas.openxmlformats.org/officeDocument/2006/relationships/hyperlink" Target="http://twitter.com/PenIssueBlood/statuses/1143528734999400450" TargetMode="External"/><Relationship Id="rId8058" Type="http://schemas.openxmlformats.org/officeDocument/2006/relationships/hyperlink" Target="http://pbs.twimg.com/profile_images/1138934962965635072/tfVaGHT1_normal.jpg" TargetMode="External"/><Relationship Id="rId8472" Type="http://schemas.openxmlformats.org/officeDocument/2006/relationships/hyperlink" Target="http://pbs.twimg.com/profile_images/1128670080638902272/SuC2Ohof_normal.jpg" TargetMode="External"/><Relationship Id="rId9109" Type="http://schemas.openxmlformats.org/officeDocument/2006/relationships/hyperlink" Target="http://twitter.com/Mona0042/statuses/1143482023656546305" TargetMode="External"/><Relationship Id="rId9523" Type="http://schemas.openxmlformats.org/officeDocument/2006/relationships/hyperlink" Target="http://twitter.com/chrisehyman/statuses/1143479000372785152" TargetMode="External"/><Relationship Id="rId11039" Type="http://schemas.openxmlformats.org/officeDocument/2006/relationships/hyperlink" Target="http://twitter.com/jgt47/statuses/1143467139808014337" TargetMode="External"/><Relationship Id="rId2910" Type="http://schemas.openxmlformats.org/officeDocument/2006/relationships/hyperlink" Target="http://pbs.twimg.com/profile_images/1060220495163879425/GmSnHQCK_normal.jpg" TargetMode="External"/><Relationship Id="rId7074" Type="http://schemas.openxmlformats.org/officeDocument/2006/relationships/hyperlink" Target="http://pbs.twimg.com/profile_images/1228443213/avatar_dave_normal.jpg" TargetMode="External"/><Relationship Id="rId8125" Type="http://schemas.openxmlformats.org/officeDocument/2006/relationships/hyperlink" Target="http://twitter.com/Never270/statuses/1143489051321917440" TargetMode="External"/><Relationship Id="rId11453" Type="http://schemas.openxmlformats.org/officeDocument/2006/relationships/hyperlink" Target="http://twitter.com/KrsJams/statuses/1143463093990756352" TargetMode="External"/><Relationship Id="rId1512" Type="http://schemas.openxmlformats.org/officeDocument/2006/relationships/hyperlink" Target="http://pbs.twimg.com/profile_images/621805893680656384/QhHLdEqi_normal.jpg" TargetMode="External"/><Relationship Id="rId4668" Type="http://schemas.openxmlformats.org/officeDocument/2006/relationships/hyperlink" Target="http://twitter.com/redwoods81/statuses/1143508944700235781" TargetMode="External"/><Relationship Id="rId5719" Type="http://schemas.openxmlformats.org/officeDocument/2006/relationships/hyperlink" Target="http://pbs.twimg.com/profile_images/1108367329396707329/SiNys5oY_normal.jpg" TargetMode="External"/><Relationship Id="rId6090" Type="http://schemas.openxmlformats.org/officeDocument/2006/relationships/hyperlink" Target="http://twitter.com/MerHagieMcHugh/statuses/1143501408358096897" TargetMode="External"/><Relationship Id="rId7141" Type="http://schemas.openxmlformats.org/officeDocument/2006/relationships/hyperlink" Target="http://twitter.com/pmartell63_/statuses/1143495081397280770" TargetMode="External"/><Relationship Id="rId10055" Type="http://schemas.openxmlformats.org/officeDocument/2006/relationships/hyperlink" Target="http://twitter.com/mirands19/statuses/1143475381170819072" TargetMode="External"/><Relationship Id="rId11106" Type="http://schemas.openxmlformats.org/officeDocument/2006/relationships/hyperlink" Target="http://pbs.twimg.com/profile_images/1101588539354107905/dbi8MSvj_normal.jpg" TargetMode="External"/><Relationship Id="rId11520" Type="http://schemas.openxmlformats.org/officeDocument/2006/relationships/hyperlink" Target="http://pbs.twimg.com/profile_images/1142031636927848452/ry26kT4M_normal.jpg" TargetMode="External"/><Relationship Id="rId3684" Type="http://schemas.openxmlformats.org/officeDocument/2006/relationships/hyperlink" Target="http://pbs.twimg.com/profile_images/2981560496/7a72b696226f8c6c3d87a85be9513bcd_normal.jpeg" TargetMode="External"/><Relationship Id="rId4735" Type="http://schemas.openxmlformats.org/officeDocument/2006/relationships/hyperlink" Target="http://pbs.twimg.com/profile_images/943244403593932800/gmsfJgc7_normal.jpg" TargetMode="External"/><Relationship Id="rId10122" Type="http://schemas.openxmlformats.org/officeDocument/2006/relationships/hyperlink" Target="http://pbs.twimg.com/profile_images/850095085341593600/Frv2M5pd_normal.jpg" TargetMode="External"/><Relationship Id="rId2286" Type="http://schemas.openxmlformats.org/officeDocument/2006/relationships/hyperlink" Target="http://pbs.twimg.com/profile_images/1091019179015032832/p32W4cZ__normal.jpg" TargetMode="External"/><Relationship Id="rId3337" Type="http://schemas.openxmlformats.org/officeDocument/2006/relationships/hyperlink" Target="http://twitter.com/Gidmeister/statuses/1143517275393335296" TargetMode="External"/><Relationship Id="rId3751" Type="http://schemas.openxmlformats.org/officeDocument/2006/relationships/hyperlink" Target="http://twitter.com/NosbigTina/statuses/1143514929485549569" TargetMode="External"/><Relationship Id="rId4802" Type="http://schemas.openxmlformats.org/officeDocument/2006/relationships/hyperlink" Target="http://twitter.com/bennyrich11/statuses/1143508261473325062" TargetMode="External"/><Relationship Id="rId7958" Type="http://schemas.openxmlformats.org/officeDocument/2006/relationships/hyperlink" Target="http://pbs.twimg.com/profile_images/820360236624121857/3Ed0MfVD_normal.jpg" TargetMode="External"/><Relationship Id="rId258" Type="http://schemas.openxmlformats.org/officeDocument/2006/relationships/hyperlink" Target="http://twitter.com/mikleyamashita/statuses/1143535644037255168" TargetMode="External"/><Relationship Id="rId672" Type="http://schemas.openxmlformats.org/officeDocument/2006/relationships/hyperlink" Target="http://abs.twimg.com/sticky/default_profile_images/default_profile_normal.png" TargetMode="External"/><Relationship Id="rId2353" Type="http://schemas.openxmlformats.org/officeDocument/2006/relationships/hyperlink" Target="http://twitter.com/orangescumbag/statuses/1143523332844769280" TargetMode="External"/><Relationship Id="rId3404" Type="http://schemas.openxmlformats.org/officeDocument/2006/relationships/hyperlink" Target="http://pbs.twimg.com/profile_images/1106590236614815746/L9Vtj2wa_normal.jpg" TargetMode="External"/><Relationship Id="rId6974" Type="http://schemas.openxmlformats.org/officeDocument/2006/relationships/hyperlink" Target="http://pbs.twimg.com/profile_images/867592368500944896/S5oUAvS3_normal.jpg" TargetMode="External"/><Relationship Id="rId9380" Type="http://schemas.openxmlformats.org/officeDocument/2006/relationships/hyperlink" Target="http://pbs.twimg.com/profile_images/1096362877785702400/dBmzfYtw_normal.jpg" TargetMode="External"/><Relationship Id="rId10939" Type="http://schemas.openxmlformats.org/officeDocument/2006/relationships/hyperlink" Target="http://twitter.com/lilshilo/statuses/1143468044976623616" TargetMode="External"/><Relationship Id="rId325" Type="http://schemas.openxmlformats.org/officeDocument/2006/relationships/hyperlink" Target="http://pbs.twimg.com/profile_images/1079841420964433922/Xe9UXDe__normal.jpg" TargetMode="External"/><Relationship Id="rId2006" Type="http://schemas.openxmlformats.org/officeDocument/2006/relationships/hyperlink" Target="http://pbs.twimg.com/profile_images/1113208543149199360/STvQjyaJ_normal.jpg" TargetMode="External"/><Relationship Id="rId2420" Type="http://schemas.openxmlformats.org/officeDocument/2006/relationships/hyperlink" Target="http://pbs.twimg.com/profile_images/1120330105794912257/miLlU8g9_normal.jpg" TargetMode="External"/><Relationship Id="rId5576" Type="http://schemas.openxmlformats.org/officeDocument/2006/relationships/hyperlink" Target="http://twitter.com/susanb2658/statuses/1143504385563123712" TargetMode="External"/><Relationship Id="rId6627" Type="http://schemas.openxmlformats.org/officeDocument/2006/relationships/hyperlink" Target="http://pbs.twimg.com/profile_images/1036586525784518656/EzQpQuqp_normal.jpg" TargetMode="External"/><Relationship Id="rId9033" Type="http://schemas.openxmlformats.org/officeDocument/2006/relationships/hyperlink" Target="http://twitter.com/Muscalex/statuses/1143482472975388672" TargetMode="External"/><Relationship Id="rId1022" Type="http://schemas.openxmlformats.org/officeDocument/2006/relationships/hyperlink" Target="http://pbs.twimg.com/profile_images/1124446104874098693/WhkV7l9C_normal.jpg" TargetMode="External"/><Relationship Id="rId4178" Type="http://schemas.openxmlformats.org/officeDocument/2006/relationships/hyperlink" Target="http://pbs.twimg.com/profile_images/882820939729317889/U3bHDzdz_normal.jpg" TargetMode="External"/><Relationship Id="rId4592" Type="http://schemas.openxmlformats.org/officeDocument/2006/relationships/hyperlink" Target="http://pbs.twimg.com/profile_images/902265526243778562/c4mJeBpP_normal.jpg" TargetMode="External"/><Relationship Id="rId5229" Type="http://schemas.openxmlformats.org/officeDocument/2006/relationships/hyperlink" Target="http://pbs.twimg.com/profile_images/869279156848050176/YzX-9AGz_normal.jpg" TargetMode="External"/><Relationship Id="rId5990" Type="http://schemas.openxmlformats.org/officeDocument/2006/relationships/hyperlink" Target="http://twitter.com/jeantimes5/statuses/1143501986513510401" TargetMode="External"/><Relationship Id="rId9100" Type="http://schemas.openxmlformats.org/officeDocument/2006/relationships/hyperlink" Target="http://pbs.twimg.com/profile_images/1129121091912437760/K9OlZlWK_normal.jpg" TargetMode="External"/><Relationship Id="rId3194" Type="http://schemas.openxmlformats.org/officeDocument/2006/relationships/hyperlink" Target="http://pbs.twimg.com/profile_images/874041576619507712/Xm6TLPtt_normal.jpg" TargetMode="External"/><Relationship Id="rId4245" Type="http://schemas.openxmlformats.org/officeDocument/2006/relationships/hyperlink" Target="http://twitter.com/RebeccaAnCampos/statuses/1143511936035741697" TargetMode="External"/><Relationship Id="rId5643" Type="http://schemas.openxmlformats.org/officeDocument/2006/relationships/hyperlink" Target="http://pbs.twimg.com/profile_images/1142554149449547777/R2pn03wl_normal.jpg" TargetMode="External"/><Relationship Id="rId8799" Type="http://schemas.openxmlformats.org/officeDocument/2006/relationships/hyperlink" Target="http://twitter.com/LysistrataGOP/statuses/1143483933792903168" TargetMode="External"/><Relationship Id="rId11030" Type="http://schemas.openxmlformats.org/officeDocument/2006/relationships/hyperlink" Target="http://pbs.twimg.com/profile_images/1130342185310838785/w1K3pmld_normal.png" TargetMode="External"/><Relationship Id="rId1839" Type="http://schemas.openxmlformats.org/officeDocument/2006/relationships/hyperlink" Target="http://twitter.com/sandyherr2/statuses/1143526397727559681" TargetMode="External"/><Relationship Id="rId5710" Type="http://schemas.openxmlformats.org/officeDocument/2006/relationships/hyperlink" Target="http://twitter.com/gman19720/statuses/1143503678885773315" TargetMode="External"/><Relationship Id="rId8866" Type="http://schemas.openxmlformats.org/officeDocument/2006/relationships/hyperlink" Target="http://abs.twimg.com/sticky/default_profile_images/default_profile_normal.png" TargetMode="External"/><Relationship Id="rId9917" Type="http://schemas.openxmlformats.org/officeDocument/2006/relationships/hyperlink" Target="http://twitter.com/sanbach1314/statuses/1143476318123823104" TargetMode="External"/><Relationship Id="rId10796" Type="http://schemas.openxmlformats.org/officeDocument/2006/relationships/hyperlink" Target="http://pbs.twimg.com/profile_images/1018485300996313090/x-g2ktH9_normal.jpg" TargetMode="External"/><Relationship Id="rId11847" Type="http://schemas.openxmlformats.org/officeDocument/2006/relationships/hyperlink" Target="http://twitter.com/ninasergison_0/statuses/1143457915325550592" TargetMode="External"/><Relationship Id="rId182" Type="http://schemas.openxmlformats.org/officeDocument/2006/relationships/hyperlink" Target="http://twitter.com/gunn_1234/statuses/1143536307500539906" TargetMode="External"/><Relationship Id="rId1906" Type="http://schemas.openxmlformats.org/officeDocument/2006/relationships/hyperlink" Target="http://pbs.twimg.com/profile_images/1120358979668934657/8By6k1-N_normal.jpg" TargetMode="External"/><Relationship Id="rId3261" Type="http://schemas.openxmlformats.org/officeDocument/2006/relationships/hyperlink" Target="http://twitter.com/nick_cayman/statuses/1143517796870918144" TargetMode="External"/><Relationship Id="rId4312" Type="http://schemas.openxmlformats.org/officeDocument/2006/relationships/hyperlink" Target="http://pbs.twimg.com/profile_images/1125182154961510401/OO-f7njA_normal.jpg" TargetMode="External"/><Relationship Id="rId7468" Type="http://schemas.openxmlformats.org/officeDocument/2006/relationships/hyperlink" Target="http://pbs.twimg.com/profile_images/1138934962965635072/tfVaGHT1_normal.jpg" TargetMode="External"/><Relationship Id="rId7882" Type="http://schemas.openxmlformats.org/officeDocument/2006/relationships/hyperlink" Target="http://pbs.twimg.com/profile_images/821124575983534080/HvjwciYR_normal.jpg" TargetMode="External"/><Relationship Id="rId8519" Type="http://schemas.openxmlformats.org/officeDocument/2006/relationships/hyperlink" Target="http://twitter.com/donale1/statuses/1143486020954001408" TargetMode="External"/><Relationship Id="rId8933" Type="http://schemas.openxmlformats.org/officeDocument/2006/relationships/hyperlink" Target="http://twitter.com/Come_Oon_Man/statuses/1143482963159650304" TargetMode="External"/><Relationship Id="rId10449" Type="http://schemas.openxmlformats.org/officeDocument/2006/relationships/hyperlink" Target="http://twitter.com/jojoblais86/statuses/1143472290333700098" TargetMode="External"/><Relationship Id="rId6484" Type="http://schemas.openxmlformats.org/officeDocument/2006/relationships/hyperlink" Target="http://twitter.com/aagcobb1/statuses/1143499176317243392" TargetMode="External"/><Relationship Id="rId7535" Type="http://schemas.openxmlformats.org/officeDocument/2006/relationships/hyperlink" Target="http://twitter.com/ph00ligan/statuses/1143492680917405697" TargetMode="External"/><Relationship Id="rId10516" Type="http://schemas.openxmlformats.org/officeDocument/2006/relationships/hyperlink" Target="http://pbs.twimg.com/profile_images/1022163487425028096/GKTvZXF2_normal.jpg" TargetMode="External"/><Relationship Id="rId10863" Type="http://schemas.openxmlformats.org/officeDocument/2006/relationships/hyperlink" Target="http://twitter.com/Michael41352929/statuses/1143468768372436997" TargetMode="External"/><Relationship Id="rId11914" Type="http://schemas.openxmlformats.org/officeDocument/2006/relationships/hyperlink" Target="http://pbs.twimg.com/profile_images/110664612/living_room_027_normal.jpg" TargetMode="External"/><Relationship Id="rId999" Type="http://schemas.openxmlformats.org/officeDocument/2006/relationships/hyperlink" Target="http://twitter.com/BigBlueWaveUSA/statuses/1143531092353269763" TargetMode="External"/><Relationship Id="rId5086" Type="http://schemas.openxmlformats.org/officeDocument/2006/relationships/hyperlink" Target="http://twitter.com/IdaQuilts/statuses/1143506912895471616" TargetMode="External"/><Relationship Id="rId6137" Type="http://schemas.openxmlformats.org/officeDocument/2006/relationships/hyperlink" Target="http://pbs.twimg.com/profile_images/1095305810769375232/HFFZAptr_normal.jpg" TargetMode="External"/><Relationship Id="rId6551" Type="http://schemas.openxmlformats.org/officeDocument/2006/relationships/hyperlink" Target="http://pbs.twimg.com/profile_images/1143471927450918913/WiK3JU63_normal.jpg" TargetMode="External"/><Relationship Id="rId7602" Type="http://schemas.openxmlformats.org/officeDocument/2006/relationships/hyperlink" Target="http://pbs.twimg.com/profile_images/1046591540129402880/J_qFUXOd_normal.jpg" TargetMode="External"/><Relationship Id="rId10930" Type="http://schemas.openxmlformats.org/officeDocument/2006/relationships/hyperlink" Target="http://pbs.twimg.com/profile_images/1119583879839604736/lmev-7bl_normal.jpg" TargetMode="External"/><Relationship Id="rId1696" Type="http://schemas.openxmlformats.org/officeDocument/2006/relationships/hyperlink" Target="http://pbs.twimg.com/profile_images/716435648345808896/WWKHANIS_normal.jpg" TargetMode="External"/><Relationship Id="rId5153" Type="http://schemas.openxmlformats.org/officeDocument/2006/relationships/hyperlink" Target="http://pbs.twimg.com/profile_images/1140476153448169472/O_6l5EYy_normal.jpg" TargetMode="External"/><Relationship Id="rId6204" Type="http://schemas.openxmlformats.org/officeDocument/2006/relationships/hyperlink" Target="http://twitter.com/DeepPopQ/statuses/1143500740775809024" TargetMode="External"/><Relationship Id="rId1349" Type="http://schemas.openxmlformats.org/officeDocument/2006/relationships/hyperlink" Target="http://twitter.com/PookiakPozniak/statuses/1143529176651239425" TargetMode="External"/><Relationship Id="rId2747" Type="http://schemas.openxmlformats.org/officeDocument/2006/relationships/hyperlink" Target="http://twitter.com/sachie2019/statuses/1143520620312850432" TargetMode="External"/><Relationship Id="rId5220" Type="http://schemas.openxmlformats.org/officeDocument/2006/relationships/hyperlink" Target="http://twitter.com/MissK_HAK57/statuses/1143506254725296131" TargetMode="External"/><Relationship Id="rId8376" Type="http://schemas.openxmlformats.org/officeDocument/2006/relationships/hyperlink" Target="http://pbs.twimg.com/profile_images/1090196210181259265/nGaUiOSa_normal.jpg" TargetMode="External"/><Relationship Id="rId9774" Type="http://schemas.openxmlformats.org/officeDocument/2006/relationships/hyperlink" Target="http://pbs.twimg.com/profile_images/1087173168224194560/Oy7vLhVM_normal.jpg" TargetMode="External"/><Relationship Id="rId719" Type="http://schemas.openxmlformats.org/officeDocument/2006/relationships/hyperlink" Target="http://twitter.com/CMJ429/statuses/1143532779768074240" TargetMode="External"/><Relationship Id="rId1763" Type="http://schemas.openxmlformats.org/officeDocument/2006/relationships/hyperlink" Target="http://twitter.com/salbucher/statuses/1143526879187623936" TargetMode="External"/><Relationship Id="rId2814" Type="http://schemas.openxmlformats.org/officeDocument/2006/relationships/hyperlink" Target="http://pbs.twimg.com/profile_images/1091713551616466944/Jl9SZe0p_normal.jpg" TargetMode="External"/><Relationship Id="rId8029" Type="http://schemas.openxmlformats.org/officeDocument/2006/relationships/hyperlink" Target="http://twitter.com/Sparky7712/statuses/1143489592747790336" TargetMode="External"/><Relationship Id="rId8790" Type="http://schemas.openxmlformats.org/officeDocument/2006/relationships/hyperlink" Target="http://pbs.twimg.com/profile_images/1092109818574319620/2l3l0Z9G_normal.jpg" TargetMode="External"/><Relationship Id="rId9427" Type="http://schemas.openxmlformats.org/officeDocument/2006/relationships/hyperlink" Target="http://twitter.com/think_teach1/statuses/1143479775178219521" TargetMode="External"/><Relationship Id="rId9841" Type="http://schemas.openxmlformats.org/officeDocument/2006/relationships/hyperlink" Target="http://twitter.com/TOEACHHISPHONE/statuses/1143476982291685376" TargetMode="External"/><Relationship Id="rId11357" Type="http://schemas.openxmlformats.org/officeDocument/2006/relationships/hyperlink" Target="http://twitter.com/MikhaelRayna/statuses/1143464300230651905" TargetMode="External"/><Relationship Id="rId11771" Type="http://schemas.openxmlformats.org/officeDocument/2006/relationships/hyperlink" Target="http://twitter.com/Driventoplay1/statuses/1143458691007385600" TargetMode="External"/><Relationship Id="rId55" Type="http://schemas.openxmlformats.org/officeDocument/2006/relationships/hyperlink" Target="http://pbs.twimg.com/profile_images/796750119739785216/5n_x-3zW_normal.jpg" TargetMode="External"/><Relationship Id="rId1416" Type="http://schemas.openxmlformats.org/officeDocument/2006/relationships/hyperlink" Target="http://pbs.twimg.com/profile_images/774450040362315778/TKBZHt9a_normal.jpg" TargetMode="External"/><Relationship Id="rId1830" Type="http://schemas.openxmlformats.org/officeDocument/2006/relationships/hyperlink" Target="http://pbs.twimg.com/profile_images/1105998734704427008/0K0r6-_H_normal.png" TargetMode="External"/><Relationship Id="rId4986" Type="http://schemas.openxmlformats.org/officeDocument/2006/relationships/hyperlink" Target="http://twitter.com/jimmybuh/statuses/1143507361438605314" TargetMode="External"/><Relationship Id="rId7392" Type="http://schemas.openxmlformats.org/officeDocument/2006/relationships/hyperlink" Target="http://pbs.twimg.com/profile_images/1051858381437325312/nV9zu-Ir_normal.jpg" TargetMode="External"/><Relationship Id="rId8443" Type="http://schemas.openxmlformats.org/officeDocument/2006/relationships/hyperlink" Target="http://twitter.com/coldwomaninmn/statuses/1143486482864361473" TargetMode="External"/><Relationship Id="rId10373" Type="http://schemas.openxmlformats.org/officeDocument/2006/relationships/hyperlink" Target="http://twitter.com/RussellRosenk1/statuses/1143473123657998336" TargetMode="External"/><Relationship Id="rId11424" Type="http://schemas.openxmlformats.org/officeDocument/2006/relationships/hyperlink" Target="http://pbs.twimg.com/profile_images/1131329849669423104/DVMn3Q3N_normal.jpg" TargetMode="External"/><Relationship Id="rId3588" Type="http://schemas.openxmlformats.org/officeDocument/2006/relationships/hyperlink" Target="http://pbs.twimg.com/profile_images/1135707348754927616/CSm-XHNl_normal.jpg" TargetMode="External"/><Relationship Id="rId4639" Type="http://schemas.openxmlformats.org/officeDocument/2006/relationships/hyperlink" Target="http://abs.twimg.com/sticky/default_profile_images/default_profile_normal.png" TargetMode="External"/><Relationship Id="rId7045" Type="http://schemas.openxmlformats.org/officeDocument/2006/relationships/hyperlink" Target="http://twitter.com/JAfredderf/statuses/1143495704289185792" TargetMode="External"/><Relationship Id="rId8510" Type="http://schemas.openxmlformats.org/officeDocument/2006/relationships/hyperlink" Target="http://pbs.twimg.com/profile_images/1118778383498792960/i1PLz5B7_normal.jpg" TargetMode="External"/><Relationship Id="rId10026" Type="http://schemas.openxmlformats.org/officeDocument/2006/relationships/hyperlink" Target="http://pbs.twimg.com/profile_images/1021772405642063872/ksVIFYFW_normal.jpg" TargetMode="External"/><Relationship Id="rId10440" Type="http://schemas.openxmlformats.org/officeDocument/2006/relationships/hyperlink" Target="http://pbs.twimg.com/profile_images/1549998681/GAYLE_BD_-_DOLORES_USE_normal.JPG" TargetMode="External"/><Relationship Id="rId3655" Type="http://schemas.openxmlformats.org/officeDocument/2006/relationships/hyperlink" Target="http://twitter.com/lauriedtmann/statuses/1143515506927951873" TargetMode="External"/><Relationship Id="rId4706" Type="http://schemas.openxmlformats.org/officeDocument/2006/relationships/hyperlink" Target="http://twitter.com/conspirator0/statuses/1143508712214024193" TargetMode="External"/><Relationship Id="rId6061" Type="http://schemas.openxmlformats.org/officeDocument/2006/relationships/hyperlink" Target="http://pbs.twimg.com/profile_images/1141804730261352448/EDfKhdhI_normal.jpg" TargetMode="External"/><Relationship Id="rId7112" Type="http://schemas.openxmlformats.org/officeDocument/2006/relationships/hyperlink" Target="http://pbs.twimg.com/profile_images/461512582512144384/Sm5NUXNt_normal.jpeg" TargetMode="External"/><Relationship Id="rId576" Type="http://schemas.openxmlformats.org/officeDocument/2006/relationships/hyperlink" Target="http://pbs.twimg.com/profile_images/1091412370210021377/Me7mAGY3_normal.jpg" TargetMode="External"/><Relationship Id="rId990" Type="http://schemas.openxmlformats.org/officeDocument/2006/relationships/hyperlink" Target="http://pbs.twimg.com/profile_images/1124498025022279680/5L2-ezCE_normal.jpg" TargetMode="External"/><Relationship Id="rId2257" Type="http://schemas.openxmlformats.org/officeDocument/2006/relationships/hyperlink" Target="http://twitter.com/sandyherr2/statuses/1143523762534412289" TargetMode="External"/><Relationship Id="rId2671" Type="http://schemas.openxmlformats.org/officeDocument/2006/relationships/hyperlink" Target="http://twitter.com/cmisscarla/statuses/1143521205984645125" TargetMode="External"/><Relationship Id="rId3308" Type="http://schemas.openxmlformats.org/officeDocument/2006/relationships/hyperlink" Target="http://pbs.twimg.com/profile_images/1083195680049504257/mxaN2x3A_normal.jpg" TargetMode="External"/><Relationship Id="rId9284" Type="http://schemas.openxmlformats.org/officeDocument/2006/relationships/hyperlink" Target="http://pbs.twimg.com/profile_images/1133891336535519232/fryNVujM_normal.jpg" TargetMode="External"/><Relationship Id="rId229" Type="http://schemas.openxmlformats.org/officeDocument/2006/relationships/hyperlink" Target="http://pbs.twimg.com/profile_images/723347477726797825/NME8EEiJ_normal.jpg" TargetMode="External"/><Relationship Id="rId643" Type="http://schemas.openxmlformats.org/officeDocument/2006/relationships/hyperlink" Target="http://twitter.com/MiZDove/statuses/1143533149395259393" TargetMode="External"/><Relationship Id="rId1273" Type="http://schemas.openxmlformats.org/officeDocument/2006/relationships/hyperlink" Target="http://twitter.com/SexiDexiChaos/statuses/1143529717313806336" TargetMode="External"/><Relationship Id="rId2324" Type="http://schemas.openxmlformats.org/officeDocument/2006/relationships/hyperlink" Target="http://pbs.twimg.com/profile_images/1135322678712254464/sEG_ctTv_normal.jpg" TargetMode="External"/><Relationship Id="rId3722" Type="http://schemas.openxmlformats.org/officeDocument/2006/relationships/hyperlink" Target="http://pbs.twimg.com/profile_images/1060553752208384001/jHjpS43p_normal.jpg" TargetMode="External"/><Relationship Id="rId6878" Type="http://schemas.openxmlformats.org/officeDocument/2006/relationships/hyperlink" Target="http://pbs.twimg.com/profile_images/1138848521757634561/ypgclx77_normal.jpg" TargetMode="External"/><Relationship Id="rId7929" Type="http://schemas.openxmlformats.org/officeDocument/2006/relationships/hyperlink" Target="http://twitter.com/puking_glitter/statuses/1143490271700758529" TargetMode="External"/><Relationship Id="rId9351" Type="http://schemas.openxmlformats.org/officeDocument/2006/relationships/hyperlink" Target="http://twitter.com/DevotionalD/statuses/1143480269439217664" TargetMode="External"/><Relationship Id="rId5894" Type="http://schemas.openxmlformats.org/officeDocument/2006/relationships/hyperlink" Target="http://twitter.com/EmmaEvaGarcia/statuses/1143502598235987969" TargetMode="External"/><Relationship Id="rId6945" Type="http://schemas.openxmlformats.org/officeDocument/2006/relationships/hyperlink" Target="http://twitter.com/shellzortizz/statuses/1143496426325889025" TargetMode="External"/><Relationship Id="rId9004" Type="http://schemas.openxmlformats.org/officeDocument/2006/relationships/hyperlink" Target="http://pbs.twimg.com/profile_images/982220031340699648/7KCcpHjD_normal.jpg" TargetMode="External"/><Relationship Id="rId11281" Type="http://schemas.openxmlformats.org/officeDocument/2006/relationships/hyperlink" Target="http://twitter.com/solomonzolt/statuses/1143465078714486786" TargetMode="External"/><Relationship Id="rId710" Type="http://schemas.openxmlformats.org/officeDocument/2006/relationships/hyperlink" Target="http://abs.twimg.com/sticky/default_profile_images/default_profile_normal.png" TargetMode="External"/><Relationship Id="rId1340" Type="http://schemas.openxmlformats.org/officeDocument/2006/relationships/hyperlink" Target="http://pbs.twimg.com/profile_images/2891754449/cdf9bef3ea9f1eef97b77c67189663ae_normal.jpeg" TargetMode="External"/><Relationship Id="rId3098" Type="http://schemas.openxmlformats.org/officeDocument/2006/relationships/hyperlink" Target="http://pbs.twimg.com/profile_images/1123189015304445953/xX82nvBv_normal.jpg" TargetMode="External"/><Relationship Id="rId4496" Type="http://schemas.openxmlformats.org/officeDocument/2006/relationships/hyperlink" Target="http://pbs.twimg.com/profile_images/464047922443583489/mkQ3oijX_normal.jpeg" TargetMode="External"/><Relationship Id="rId5547" Type="http://schemas.openxmlformats.org/officeDocument/2006/relationships/hyperlink" Target="http://pbs.twimg.com/profile_images/1141888204452323329/mVWdvywk_normal.jpg" TargetMode="External"/><Relationship Id="rId5961" Type="http://schemas.openxmlformats.org/officeDocument/2006/relationships/hyperlink" Target="http://pbs.twimg.com/profile_images/943658033485418497/-JyI-U0a_normal.jpg" TargetMode="External"/><Relationship Id="rId4149" Type="http://schemas.openxmlformats.org/officeDocument/2006/relationships/hyperlink" Target="http://twitter.com/MerryInTheBay/statuses/1143512515902681089" TargetMode="External"/><Relationship Id="rId4563" Type="http://schemas.openxmlformats.org/officeDocument/2006/relationships/hyperlink" Target="http://twitter.com/grannynannynews/statuses/1143509691898707973" TargetMode="External"/><Relationship Id="rId5614" Type="http://schemas.openxmlformats.org/officeDocument/2006/relationships/hyperlink" Target="http://twitter.com/johuyik/statuses/1143504160463003648" TargetMode="External"/><Relationship Id="rId8020" Type="http://schemas.openxmlformats.org/officeDocument/2006/relationships/hyperlink" Target="http://pbs.twimg.com/profile_images/1076981268590538757/pym6xrd7_normal.jpg" TargetMode="External"/><Relationship Id="rId11001" Type="http://schemas.openxmlformats.org/officeDocument/2006/relationships/hyperlink" Target="http://twitter.com/CrazyCatLadyFL/statuses/1143467495166271489" TargetMode="External"/><Relationship Id="rId3165" Type="http://schemas.openxmlformats.org/officeDocument/2006/relationships/hyperlink" Target="http://twitter.com/n2readnLynn/statuses/1143518210203037697" TargetMode="External"/><Relationship Id="rId4216" Type="http://schemas.openxmlformats.org/officeDocument/2006/relationships/hyperlink" Target="http://pbs.twimg.com/profile_images/1086809415460839427/0hY5YO1u_normal.jpg" TargetMode="External"/><Relationship Id="rId4630" Type="http://schemas.openxmlformats.org/officeDocument/2006/relationships/hyperlink" Target="http://twitter.com/ImpeachBarr/statuses/1143509228889485313" TargetMode="External"/><Relationship Id="rId7786" Type="http://schemas.openxmlformats.org/officeDocument/2006/relationships/hyperlink" Target="http://pbs.twimg.com/profile_images/864536248819384321/LxFZmSfW_normal.jpg" TargetMode="External"/><Relationship Id="rId8837" Type="http://schemas.openxmlformats.org/officeDocument/2006/relationships/hyperlink" Target="http://twitter.com/BrentSullivan/statuses/1143483758168944641" TargetMode="External"/><Relationship Id="rId2181" Type="http://schemas.openxmlformats.org/officeDocument/2006/relationships/hyperlink" Target="http://twitter.com/MaksimKovalev17/statuses/1143524170430636033" TargetMode="External"/><Relationship Id="rId3232" Type="http://schemas.openxmlformats.org/officeDocument/2006/relationships/hyperlink" Target="http://pbs.twimg.com/profile_images/1064678421048033286/nIGGSSRE_normal.jpg" TargetMode="External"/><Relationship Id="rId6388" Type="http://schemas.openxmlformats.org/officeDocument/2006/relationships/hyperlink" Target="http://twitter.com/cathyalbro/statuses/1143499581306658816" TargetMode="External"/><Relationship Id="rId7439" Type="http://schemas.openxmlformats.org/officeDocument/2006/relationships/hyperlink" Target="http://twitter.com/Acapecodder/statuses/1143493250671681538" TargetMode="External"/><Relationship Id="rId10767" Type="http://schemas.openxmlformats.org/officeDocument/2006/relationships/hyperlink" Target="http://twitter.com/Rocks57154707/statuses/1143469471786385408" TargetMode="External"/><Relationship Id="rId11818" Type="http://schemas.openxmlformats.org/officeDocument/2006/relationships/hyperlink" Target="http://pbs.twimg.com/profile_images/796744015995543552/fmRxiRRw_normal.jpg" TargetMode="External"/><Relationship Id="rId153" Type="http://schemas.openxmlformats.org/officeDocument/2006/relationships/hyperlink" Target="http://pbs.twimg.com/profile_images/1017637228518965248/kFBsZ7Lm_normal.jpg" TargetMode="External"/><Relationship Id="rId6455" Type="http://schemas.openxmlformats.org/officeDocument/2006/relationships/hyperlink" Target="http://pbs.twimg.com/profile_images/1110454043346903041/-JDwHHbe_normal.jpg" TargetMode="External"/><Relationship Id="rId7853" Type="http://schemas.openxmlformats.org/officeDocument/2006/relationships/hyperlink" Target="http://twitter.com/ShaunasOpinions/statuses/1143490886099243008" TargetMode="External"/><Relationship Id="rId8904" Type="http://schemas.openxmlformats.org/officeDocument/2006/relationships/hyperlink" Target="http://pbs.twimg.com/profile_images/1064687748265721857/JFV_KPxZ_normal.jpg" TargetMode="External"/><Relationship Id="rId10834" Type="http://schemas.openxmlformats.org/officeDocument/2006/relationships/hyperlink" Target="http://pbs.twimg.com/profile_images/1103119891496808448/J-3gT9Ig_normal.jpg" TargetMode="External"/><Relationship Id="rId220" Type="http://schemas.openxmlformats.org/officeDocument/2006/relationships/hyperlink" Target="http://twitter.com/RitaLowry1/statuses/1143536013366693889" TargetMode="External"/><Relationship Id="rId2998" Type="http://schemas.openxmlformats.org/officeDocument/2006/relationships/hyperlink" Target="http://pbs.twimg.com/profile_images/1141830306875498499/26bvUgeT_normal.jpg" TargetMode="External"/><Relationship Id="rId5057" Type="http://schemas.openxmlformats.org/officeDocument/2006/relationships/hyperlink" Target="http://pbs.twimg.com/profile_images/926196451964739584/RLdghakt_normal.jpg" TargetMode="External"/><Relationship Id="rId6108" Type="http://schemas.openxmlformats.org/officeDocument/2006/relationships/hyperlink" Target="http://twitter.com/LisJ/statuses/1143501292070940673" TargetMode="External"/><Relationship Id="rId7506" Type="http://schemas.openxmlformats.org/officeDocument/2006/relationships/hyperlink" Target="http://pbs.twimg.com/profile_images/915726896998043648/6ULR4Aka_normal.jpg" TargetMode="External"/><Relationship Id="rId7920" Type="http://schemas.openxmlformats.org/officeDocument/2006/relationships/hyperlink" Target="http://pbs.twimg.com/profile_images/1023659452367560706/tnxyKlUk_normal.jpg" TargetMode="External"/><Relationship Id="rId10901" Type="http://schemas.openxmlformats.org/officeDocument/2006/relationships/hyperlink" Target="http://twitter.com/CrazyCatLadyFL/statuses/1143468364528070656" TargetMode="External"/><Relationship Id="rId4073" Type="http://schemas.openxmlformats.org/officeDocument/2006/relationships/hyperlink" Target="http://twitter.com/ShowmetheLight/statuses/1143513004530470913" TargetMode="External"/><Relationship Id="rId5471" Type="http://schemas.openxmlformats.org/officeDocument/2006/relationships/hyperlink" Target="http://pbs.twimg.com/profile_images/979893839673610240/LJUNC1Tt_normal.jpg" TargetMode="External"/><Relationship Id="rId6522" Type="http://schemas.openxmlformats.org/officeDocument/2006/relationships/hyperlink" Target="http://twitter.com/topcatdevil/statuses/1143498923203530757" TargetMode="External"/><Relationship Id="rId9678" Type="http://schemas.openxmlformats.org/officeDocument/2006/relationships/hyperlink" Target="http://abs.twimg.com/sticky/default_profile_images/default_profile_normal.png" TargetMode="External"/><Relationship Id="rId1667" Type="http://schemas.openxmlformats.org/officeDocument/2006/relationships/hyperlink" Target="http://twitter.com/rikemohome/statuses/1143527515732008960" TargetMode="External"/><Relationship Id="rId2718" Type="http://schemas.openxmlformats.org/officeDocument/2006/relationships/hyperlink" Target="http://pbs.twimg.com/profile_images/549746052400947200/kAJuI6Sm_normal.jpeg" TargetMode="External"/><Relationship Id="rId5124" Type="http://schemas.openxmlformats.org/officeDocument/2006/relationships/hyperlink" Target="http://twitter.com/leslie_domler/statuses/1143506717738713088" TargetMode="External"/><Relationship Id="rId8694" Type="http://schemas.openxmlformats.org/officeDocument/2006/relationships/hyperlink" Target="http://pbs.twimg.com/profile_images/1082060865678069760/ylUgGKi4_normal.jpg" TargetMode="External"/><Relationship Id="rId9745" Type="http://schemas.openxmlformats.org/officeDocument/2006/relationships/hyperlink" Target="http://twitter.com/Spun23/statuses/1143477524451586048" TargetMode="External"/><Relationship Id="rId11675" Type="http://schemas.openxmlformats.org/officeDocument/2006/relationships/hyperlink" Target="http://twitter.com/vickygener85/statuses/1143460089531195392" TargetMode="External"/><Relationship Id="rId1734" Type="http://schemas.openxmlformats.org/officeDocument/2006/relationships/hyperlink" Target="http://pbs.twimg.com/profile_images/1122303512879206400/Nuwcbyds_normal.jpg" TargetMode="External"/><Relationship Id="rId4140" Type="http://schemas.openxmlformats.org/officeDocument/2006/relationships/hyperlink" Target="http://pbs.twimg.com/profile_images/673167947334991872/TB8aDiFx_normal.png" TargetMode="External"/><Relationship Id="rId7296" Type="http://schemas.openxmlformats.org/officeDocument/2006/relationships/hyperlink" Target="http://pbs.twimg.com/profile_images/1007209020669775872/6tg5GoQ-_normal.jpg" TargetMode="External"/><Relationship Id="rId8347" Type="http://schemas.openxmlformats.org/officeDocument/2006/relationships/hyperlink" Target="http://twitter.com/dick_deal/statuses/1143487229987184640" TargetMode="External"/><Relationship Id="rId8761" Type="http://schemas.openxmlformats.org/officeDocument/2006/relationships/hyperlink" Target="http://twitter.com/debjanise/statuses/1143484166455083008" TargetMode="External"/><Relationship Id="rId9812" Type="http://schemas.openxmlformats.org/officeDocument/2006/relationships/hyperlink" Target="http://pbs.twimg.com/profile_images/1104107313026220035/zK03rWvS_normal.jpg" TargetMode="External"/><Relationship Id="rId10277" Type="http://schemas.openxmlformats.org/officeDocument/2006/relationships/hyperlink" Target="http://twitter.com/pamjwo/statuses/1143473741093117952" TargetMode="External"/><Relationship Id="rId11328" Type="http://schemas.openxmlformats.org/officeDocument/2006/relationships/hyperlink" Target="http://pbs.twimg.com/profile_images/1030487266236477440/nqJfeDaK_normal.jpg" TargetMode="External"/><Relationship Id="rId26" Type="http://schemas.openxmlformats.org/officeDocument/2006/relationships/hyperlink" Target="http://twitter.com/september_gurl/statuses/1143537193916538880" TargetMode="External"/><Relationship Id="rId7363" Type="http://schemas.openxmlformats.org/officeDocument/2006/relationships/hyperlink" Target="http://twitter.com/Carrrooolll2011/statuses/1143493717107576833" TargetMode="External"/><Relationship Id="rId8414" Type="http://schemas.openxmlformats.org/officeDocument/2006/relationships/hyperlink" Target="http://abs.twimg.com/sticky/default_profile_images/default_profile_normal.png" TargetMode="External"/><Relationship Id="rId10691" Type="http://schemas.openxmlformats.org/officeDocument/2006/relationships/hyperlink" Target="http://twitter.com/RickiMayhall/statuses/1143470152392073216" TargetMode="External"/><Relationship Id="rId11742" Type="http://schemas.openxmlformats.org/officeDocument/2006/relationships/hyperlink" Target="http://pbs.twimg.com/profile_images/1112008546562932736/oWv0DHwL_normal.jpg" TargetMode="External"/><Relationship Id="rId1801" Type="http://schemas.openxmlformats.org/officeDocument/2006/relationships/hyperlink" Target="http://twitter.com/debbiecruzapus1/statuses/1143526622836002816" TargetMode="External"/><Relationship Id="rId3559" Type="http://schemas.openxmlformats.org/officeDocument/2006/relationships/hyperlink" Target="http://twitter.com/Splaktar/statuses/1143516051952586752" TargetMode="External"/><Relationship Id="rId4957" Type="http://schemas.openxmlformats.org/officeDocument/2006/relationships/hyperlink" Target="http://pbs.twimg.com/profile_images/964897621092589571/n3i1Zj5x_normal.jpg" TargetMode="External"/><Relationship Id="rId7016" Type="http://schemas.openxmlformats.org/officeDocument/2006/relationships/hyperlink" Target="http://pbs.twimg.com/profile_images/858122100820910081/6yUh3jU-_normal.jpg" TargetMode="External"/><Relationship Id="rId7430" Type="http://schemas.openxmlformats.org/officeDocument/2006/relationships/hyperlink" Target="http://pbs.twimg.com/profile_images/1032452996880318466/FElLB-Bf_normal.jpg" TargetMode="External"/><Relationship Id="rId10344" Type="http://schemas.openxmlformats.org/officeDocument/2006/relationships/hyperlink" Target="http://pbs.twimg.com/profile_images/3509030338/aa3fd5aa112d7ebae34d9dadc2c5451f_normal.jpeg" TargetMode="External"/><Relationship Id="rId3973" Type="http://schemas.openxmlformats.org/officeDocument/2006/relationships/hyperlink" Target="http://twitter.com/JoeHansonPDX/statuses/1143513559512440832" TargetMode="External"/><Relationship Id="rId6032" Type="http://schemas.openxmlformats.org/officeDocument/2006/relationships/hyperlink" Target="http://twitter.com/Eleidamaria/statuses/1143501771391852544" TargetMode="External"/><Relationship Id="rId9188" Type="http://schemas.openxmlformats.org/officeDocument/2006/relationships/hyperlink" Target="http://pbs.twimg.com/profile_images/1089529044297834503/T1IVt6QL_normal.jpg" TargetMode="External"/><Relationship Id="rId10411" Type="http://schemas.openxmlformats.org/officeDocument/2006/relationships/hyperlink" Target="http://twitter.com/LaBonneLaBonne/statuses/1143472658958430211" TargetMode="External"/><Relationship Id="rId894" Type="http://schemas.openxmlformats.org/officeDocument/2006/relationships/hyperlink" Target="http://pbs.twimg.com/profile_images/1018546718718287872/Z1SGZPg-_normal.jpg" TargetMode="External"/><Relationship Id="rId1177" Type="http://schemas.openxmlformats.org/officeDocument/2006/relationships/hyperlink" Target="http://twitter.com/RussellSleeps/statuses/1143530220173090817" TargetMode="External"/><Relationship Id="rId2575" Type="http://schemas.openxmlformats.org/officeDocument/2006/relationships/hyperlink" Target="http://twitter.com/snapdaily05/statuses/1143521788854489092" TargetMode="External"/><Relationship Id="rId3626" Type="http://schemas.openxmlformats.org/officeDocument/2006/relationships/hyperlink" Target="http://pbs.twimg.com/profile_images/1036444055662723073/32TXgp9r_normal.jpg" TargetMode="External"/><Relationship Id="rId547" Type="http://schemas.openxmlformats.org/officeDocument/2006/relationships/hyperlink" Target="http://twitter.com/jaylyall_red5/statuses/1143533667022778368" TargetMode="External"/><Relationship Id="rId961" Type="http://schemas.openxmlformats.org/officeDocument/2006/relationships/hyperlink" Target="http://twitter.com/OldSniff/statuses/1143531279889162245" TargetMode="External"/><Relationship Id="rId1591" Type="http://schemas.openxmlformats.org/officeDocument/2006/relationships/hyperlink" Target="http://twitter.com/Xenovim/statuses/1143527897342328832" TargetMode="External"/><Relationship Id="rId2228" Type="http://schemas.openxmlformats.org/officeDocument/2006/relationships/hyperlink" Target="http://pbs.twimg.com/profile_images/1142816470927400968/qXStSOAl_normal.jpg" TargetMode="External"/><Relationship Id="rId2642" Type="http://schemas.openxmlformats.org/officeDocument/2006/relationships/hyperlink" Target="http://pbs.twimg.com/profile_images/797505870523486208/eozuWl5O_normal.jpg" TargetMode="External"/><Relationship Id="rId5798" Type="http://schemas.openxmlformats.org/officeDocument/2006/relationships/hyperlink" Target="http://twitter.com/Ellenkay_Design/statuses/1143503077368111104" TargetMode="External"/><Relationship Id="rId6849" Type="http://schemas.openxmlformats.org/officeDocument/2006/relationships/hyperlink" Target="http://twitter.com/Shelley62256225/statuses/1143497010164707328" TargetMode="External"/><Relationship Id="rId9255" Type="http://schemas.openxmlformats.org/officeDocument/2006/relationships/hyperlink" Target="http://twitter.com/letsgetrealtal1/statuses/1143480948857692160" TargetMode="External"/><Relationship Id="rId11185" Type="http://schemas.openxmlformats.org/officeDocument/2006/relationships/hyperlink" Target="http://twitter.com/CrazyCatLadyFL/statuses/1143465801015582722" TargetMode="External"/><Relationship Id="rId614" Type="http://schemas.openxmlformats.org/officeDocument/2006/relationships/hyperlink" Target="http://pbs.twimg.com/profile_images/877303882216595460/nmCgfnx__normal.jpg" TargetMode="External"/><Relationship Id="rId1244" Type="http://schemas.openxmlformats.org/officeDocument/2006/relationships/hyperlink" Target="http://pbs.twimg.com/profile_images/1134883468243083264/r8danJLY_normal.jpg" TargetMode="External"/><Relationship Id="rId5865" Type="http://schemas.openxmlformats.org/officeDocument/2006/relationships/hyperlink" Target="http://pbs.twimg.com/profile_images/1060201028967153665/xmmPEaGq_normal.jpg" TargetMode="External"/><Relationship Id="rId6916" Type="http://schemas.openxmlformats.org/officeDocument/2006/relationships/hyperlink" Target="http://pbs.twimg.com/profile_images/1128458573883817985/Qzy6XaHu_normal.jpg" TargetMode="External"/><Relationship Id="rId8271" Type="http://schemas.openxmlformats.org/officeDocument/2006/relationships/hyperlink" Target="http://twitter.com/all_the_Mindy/statuses/1143487846206058496" TargetMode="External"/><Relationship Id="rId9322" Type="http://schemas.openxmlformats.org/officeDocument/2006/relationships/hyperlink" Target="http://pbs.twimg.com/profile_images/1052378354555478016/Gmxk8ibI_normal.jpg" TargetMode="External"/><Relationship Id="rId11252" Type="http://schemas.openxmlformats.org/officeDocument/2006/relationships/hyperlink" Target="http://pbs.twimg.com/profile_images/854934934166708228/DMN0_Lr7_normal.jpg" TargetMode="External"/><Relationship Id="rId1311" Type="http://schemas.openxmlformats.org/officeDocument/2006/relationships/hyperlink" Target="http://twitter.com/DQ_Doo1/statuses/1143529458256830466" TargetMode="External"/><Relationship Id="rId4467" Type="http://schemas.openxmlformats.org/officeDocument/2006/relationships/hyperlink" Target="http://twitter.com/grammy4lphhl/statuses/1143510481501659137" TargetMode="External"/><Relationship Id="rId4881" Type="http://schemas.openxmlformats.org/officeDocument/2006/relationships/hyperlink" Target="http://pbs.twimg.com/profile_images/1046611769735634944/lImp8TNY_normal.jpg" TargetMode="External"/><Relationship Id="rId5518" Type="http://schemas.openxmlformats.org/officeDocument/2006/relationships/hyperlink" Target="http://twitter.com/ValeriansRealm/statuses/1143504676463292424" TargetMode="External"/><Relationship Id="rId3069" Type="http://schemas.openxmlformats.org/officeDocument/2006/relationships/hyperlink" Target="http://twitter.com/DarthDadius7/statuses/1143518748034424832" TargetMode="External"/><Relationship Id="rId3483" Type="http://schemas.openxmlformats.org/officeDocument/2006/relationships/hyperlink" Target="http://twitter.com/weeser1/statuses/1143516560557875201" TargetMode="External"/><Relationship Id="rId4534" Type="http://schemas.openxmlformats.org/officeDocument/2006/relationships/hyperlink" Target="http://pbs.twimg.com/profile_images/1142850094519279616/2K-Bnylv_normal.jpg" TargetMode="External"/><Relationship Id="rId5932" Type="http://schemas.openxmlformats.org/officeDocument/2006/relationships/hyperlink" Target="http://twitter.com/BboyGator76/statuses/1143502341573926912" TargetMode="External"/><Relationship Id="rId2085" Type="http://schemas.openxmlformats.org/officeDocument/2006/relationships/hyperlink" Target="http://twitter.com/kevputz/statuses/1143524881193156610" TargetMode="External"/><Relationship Id="rId3136" Type="http://schemas.openxmlformats.org/officeDocument/2006/relationships/hyperlink" Target="http://pbs.twimg.com/profile_images/1143128297934643200/iDFHNbBh_normal.jpg" TargetMode="External"/><Relationship Id="rId471" Type="http://schemas.openxmlformats.org/officeDocument/2006/relationships/hyperlink" Target="http://twitter.com/MessFixing/statuses/1143534042135973889" TargetMode="External"/><Relationship Id="rId2152" Type="http://schemas.openxmlformats.org/officeDocument/2006/relationships/hyperlink" Target="http://pbs.twimg.com/profile_images/197876591/Abv_Slzbrg_crp_normal.jpg" TargetMode="External"/><Relationship Id="rId3550" Type="http://schemas.openxmlformats.org/officeDocument/2006/relationships/hyperlink" Target="http://pbs.twimg.com/profile_images/583356741737263104/mZZcmgUg_normal.jpg" TargetMode="External"/><Relationship Id="rId4601" Type="http://schemas.openxmlformats.org/officeDocument/2006/relationships/hyperlink" Target="http://twitter.com/weenie1952/statuses/1143509483701854209" TargetMode="External"/><Relationship Id="rId7757" Type="http://schemas.openxmlformats.org/officeDocument/2006/relationships/hyperlink" Target="http://twitter.com/lilianza3/statuses/1143491387725402114" TargetMode="External"/><Relationship Id="rId8808" Type="http://schemas.openxmlformats.org/officeDocument/2006/relationships/hyperlink" Target="http://pbs.twimg.com/profile_images/1127390361087807488/aGN_din2_normal.jpg" TargetMode="External"/><Relationship Id="rId10738" Type="http://schemas.openxmlformats.org/officeDocument/2006/relationships/hyperlink" Target="http://pbs.twimg.com/profile_images/1131318803814637569/GoMdv5Tj_normal.jpg" TargetMode="External"/><Relationship Id="rId124" Type="http://schemas.openxmlformats.org/officeDocument/2006/relationships/hyperlink" Target="http://twitter.com/mrs_truscott/statuses/1143536626838233089" TargetMode="External"/><Relationship Id="rId3203" Type="http://schemas.openxmlformats.org/officeDocument/2006/relationships/hyperlink" Target="http://twitter.com/Hellacort/statuses/1143518006280163328" TargetMode="External"/><Relationship Id="rId6359" Type="http://schemas.openxmlformats.org/officeDocument/2006/relationships/hyperlink" Target="http://pbs.twimg.com/profile_images/1005428154708692993/QrWBMCDZ_normal.jpg" TargetMode="External"/><Relationship Id="rId6773" Type="http://schemas.openxmlformats.org/officeDocument/2006/relationships/hyperlink" Target="http://pbs.twimg.com/profile_images/953827299304071168/N0N46gqi_normal.jpg" TargetMode="External"/><Relationship Id="rId7824" Type="http://schemas.openxmlformats.org/officeDocument/2006/relationships/hyperlink" Target="http://pbs.twimg.com/profile_images/1065299978573230081/c2h2n4Om_normal.jpg" TargetMode="External"/><Relationship Id="rId10805" Type="http://schemas.openxmlformats.org/officeDocument/2006/relationships/hyperlink" Target="http://twitter.com/KathleenLindel1/statuses/1143469086325846016" TargetMode="External"/><Relationship Id="rId2969" Type="http://schemas.openxmlformats.org/officeDocument/2006/relationships/hyperlink" Target="http://twitter.com/themyscira_blog/statuses/1143519272335028224" TargetMode="External"/><Relationship Id="rId5375" Type="http://schemas.openxmlformats.org/officeDocument/2006/relationships/hyperlink" Target="http://pbs.twimg.com/profile_images/1026172731199561730/ddO0GwmQ_normal.jpg" TargetMode="External"/><Relationship Id="rId6426" Type="http://schemas.openxmlformats.org/officeDocument/2006/relationships/hyperlink" Target="http://twitter.com/girlbakespiesri/statuses/1143499453908881410" TargetMode="External"/><Relationship Id="rId6840" Type="http://schemas.openxmlformats.org/officeDocument/2006/relationships/hyperlink" Target="http://pbs.twimg.com/profile_images/1131911615476043776/a5zKL7lX_normal.png" TargetMode="External"/><Relationship Id="rId9996" Type="http://schemas.openxmlformats.org/officeDocument/2006/relationships/hyperlink" Target="http://pbs.twimg.com/profile_images/1015690490442932224/KI4v27Wk_normal.jpg" TargetMode="External"/><Relationship Id="rId1985" Type="http://schemas.openxmlformats.org/officeDocument/2006/relationships/hyperlink" Target="http://twitter.com/wxander/statuses/1143525494228475905" TargetMode="External"/><Relationship Id="rId4391" Type="http://schemas.openxmlformats.org/officeDocument/2006/relationships/hyperlink" Target="http://twitter.com/mamagrainne/statuses/1143511065315037184" TargetMode="External"/><Relationship Id="rId5028" Type="http://schemas.openxmlformats.org/officeDocument/2006/relationships/hyperlink" Target="http://twitter.com/DannJannette/statuses/1143507232279207937" TargetMode="External"/><Relationship Id="rId5442" Type="http://schemas.openxmlformats.org/officeDocument/2006/relationships/hyperlink" Target="http://twitter.com/DonaldDons60/statuses/1143505140177100807" TargetMode="External"/><Relationship Id="rId8598" Type="http://schemas.openxmlformats.org/officeDocument/2006/relationships/hyperlink" Target="http://pbs.twimg.com/profile_images/1035375069885681664/pnyxSJHD_normal.jpg" TargetMode="External"/><Relationship Id="rId9649" Type="http://schemas.openxmlformats.org/officeDocument/2006/relationships/hyperlink" Target="http://twitter.com/is_kathie/statuses/1143478124027502592" TargetMode="External"/><Relationship Id="rId11579" Type="http://schemas.openxmlformats.org/officeDocument/2006/relationships/hyperlink" Target="http://twitter.com/CharleneTerhune/statuses/1143461320676843520" TargetMode="External"/><Relationship Id="rId1638" Type="http://schemas.openxmlformats.org/officeDocument/2006/relationships/hyperlink" Target="http://abs.twimg.com/sticky/default_profile_images/default_profile_normal.png" TargetMode="External"/><Relationship Id="rId4044" Type="http://schemas.openxmlformats.org/officeDocument/2006/relationships/hyperlink" Target="http://pbs.twimg.com/profile_images/797077669816967168/ZIOySSQj_normal.jpg" TargetMode="External"/><Relationship Id="rId8665" Type="http://schemas.openxmlformats.org/officeDocument/2006/relationships/hyperlink" Target="http://twitter.com/CNThabet/statuses/1143484935954735104" TargetMode="External"/><Relationship Id="rId3060" Type="http://schemas.openxmlformats.org/officeDocument/2006/relationships/hyperlink" Target="http://pbs.twimg.com/profile_images/1084292044581830656/iF5jJIiv_normal.jpg" TargetMode="External"/><Relationship Id="rId4111" Type="http://schemas.openxmlformats.org/officeDocument/2006/relationships/hyperlink" Target="http://twitter.com/fldemhc/statuses/1143512765048532999" TargetMode="External"/><Relationship Id="rId7267" Type="http://schemas.openxmlformats.org/officeDocument/2006/relationships/hyperlink" Target="http://twitter.com/LigayaLoyola/statuses/1143494277361594368" TargetMode="External"/><Relationship Id="rId8318" Type="http://schemas.openxmlformats.org/officeDocument/2006/relationships/hyperlink" Target="http://pbs.twimg.com/profile_images/943086121097093121/fgY9xvyF_normal.jpg" TargetMode="External"/><Relationship Id="rId9716" Type="http://schemas.openxmlformats.org/officeDocument/2006/relationships/hyperlink" Target="http://pbs.twimg.com/profile_images/997908173683089409/u27mA8cY_normal.jpg" TargetMode="External"/><Relationship Id="rId10595" Type="http://schemas.openxmlformats.org/officeDocument/2006/relationships/hyperlink" Target="http://twitter.com/JMahoffer/statuses/1143471151663996930" TargetMode="External"/><Relationship Id="rId11646" Type="http://schemas.openxmlformats.org/officeDocument/2006/relationships/hyperlink" Target="http://pbs.twimg.com/profile_images/378800000344941211/ff16758f17704063690b25fb9faf9b27_normal.jpeg" TargetMode="External"/><Relationship Id="rId1705" Type="http://schemas.openxmlformats.org/officeDocument/2006/relationships/hyperlink" Target="http://twitter.com/minhherself/statuses/1143527260030300161" TargetMode="External"/><Relationship Id="rId6283" Type="http://schemas.openxmlformats.org/officeDocument/2006/relationships/hyperlink" Target="http://pbs.twimg.com/profile_images/1139013936823656449/MSD-7FVs_normal.jpg" TargetMode="External"/><Relationship Id="rId7681" Type="http://schemas.openxmlformats.org/officeDocument/2006/relationships/hyperlink" Target="http://twitter.com/kwetoday/statuses/1143491801246064640" TargetMode="External"/><Relationship Id="rId8732" Type="http://schemas.openxmlformats.org/officeDocument/2006/relationships/hyperlink" Target="http://pbs.twimg.com/profile_images/1046654517557645313/8Vy0ojlC_normal.jpg" TargetMode="External"/><Relationship Id="rId10248" Type="http://schemas.openxmlformats.org/officeDocument/2006/relationships/hyperlink" Target="http://pbs.twimg.com/profile_images/1092727617701273601/oIZ28u_V_normal.jpg" TargetMode="External"/><Relationship Id="rId10662" Type="http://schemas.openxmlformats.org/officeDocument/2006/relationships/hyperlink" Target="http://pbs.twimg.com/profile_images/1674581776/image_normal.jpg" TargetMode="External"/><Relationship Id="rId11713" Type="http://schemas.openxmlformats.org/officeDocument/2006/relationships/hyperlink" Target="http://twitter.com/DBillyP/statuses/1143459511430197249" TargetMode="External"/><Relationship Id="rId3877" Type="http://schemas.openxmlformats.org/officeDocument/2006/relationships/hyperlink" Target="http://twitter.com/Edgwaterprog/statuses/1143514103408934913" TargetMode="External"/><Relationship Id="rId4928" Type="http://schemas.openxmlformats.org/officeDocument/2006/relationships/hyperlink" Target="http://twitter.com/liberty_sister/statuses/1143507630515789827" TargetMode="External"/><Relationship Id="rId7334" Type="http://schemas.openxmlformats.org/officeDocument/2006/relationships/hyperlink" Target="http://pbs.twimg.com/profile_images/1002256540831748096/bb_w6VLS_normal.jpg" TargetMode="External"/><Relationship Id="rId10315" Type="http://schemas.openxmlformats.org/officeDocument/2006/relationships/hyperlink" Target="http://twitter.com/Countryskip/statuses/1143473535928688640" TargetMode="External"/><Relationship Id="rId798" Type="http://schemas.openxmlformats.org/officeDocument/2006/relationships/hyperlink" Target="http://pbs.twimg.com/profile_images/828063759922917377/zpn2YPt4_normal.jpg" TargetMode="External"/><Relationship Id="rId2479" Type="http://schemas.openxmlformats.org/officeDocument/2006/relationships/hyperlink" Target="http://twitter.com/jwarnercmc/statuses/1143522535767760899" TargetMode="External"/><Relationship Id="rId2893" Type="http://schemas.openxmlformats.org/officeDocument/2006/relationships/hyperlink" Target="http://twitter.com/purplesgem/statuses/1143519621452050432" TargetMode="External"/><Relationship Id="rId3944" Type="http://schemas.openxmlformats.org/officeDocument/2006/relationships/hyperlink" Target="http://pbs.twimg.com/profile_images/1053844962280800256/qIlCI6Gs_normal.jpg" TargetMode="External"/><Relationship Id="rId6350" Type="http://schemas.openxmlformats.org/officeDocument/2006/relationships/hyperlink" Target="http://twitter.com/teestark/statuses/1143499905610244098" TargetMode="External"/><Relationship Id="rId7401" Type="http://schemas.openxmlformats.org/officeDocument/2006/relationships/hyperlink" Target="http://twitter.com/Semones/statuses/1143493527013380096" TargetMode="External"/><Relationship Id="rId865" Type="http://schemas.openxmlformats.org/officeDocument/2006/relationships/hyperlink" Target="http://twitter.com/AmericasRachel/statuses/1143531819427618817" TargetMode="External"/><Relationship Id="rId1495" Type="http://schemas.openxmlformats.org/officeDocument/2006/relationships/hyperlink" Target="http://twitter.com/mickeytampa/statuses/1143528444246052866" TargetMode="External"/><Relationship Id="rId2546" Type="http://schemas.openxmlformats.org/officeDocument/2006/relationships/hyperlink" Target="http://pbs.twimg.com/profile_images/1132100029169262599/c6oJX9uS_normal.jpg" TargetMode="External"/><Relationship Id="rId2960" Type="http://schemas.openxmlformats.org/officeDocument/2006/relationships/hyperlink" Target="http://pbs.twimg.com/profile_images/1086978086745317377/YN9vneB1_normal.jpg" TargetMode="External"/><Relationship Id="rId6003" Type="http://schemas.openxmlformats.org/officeDocument/2006/relationships/hyperlink" Target="http://pbs.twimg.com/profile_images/378800000129122904/b8eb396816a757420e739609aa4d0beb_normal.jpeg" TargetMode="External"/><Relationship Id="rId9159" Type="http://schemas.openxmlformats.org/officeDocument/2006/relationships/hyperlink" Target="http://twitter.com/SunilVora11/statuses/1143481656596226049" TargetMode="External"/><Relationship Id="rId9573" Type="http://schemas.openxmlformats.org/officeDocument/2006/relationships/hyperlink" Target="http://twitter.com/dancingdog27/statuses/1143478643366215681" TargetMode="External"/><Relationship Id="rId11089" Type="http://schemas.openxmlformats.org/officeDocument/2006/relationships/hyperlink" Target="http://twitter.com/Kat9593/statuses/1143466601330683904" TargetMode="External"/><Relationship Id="rId518" Type="http://schemas.openxmlformats.org/officeDocument/2006/relationships/hyperlink" Target="http://pbs.twimg.com/profile_images/946535512516460545/syaq26Em_normal.jpg" TargetMode="External"/><Relationship Id="rId932" Type="http://schemas.openxmlformats.org/officeDocument/2006/relationships/hyperlink" Target="http://pbs.twimg.com/profile_images/477274844241731584/w8y78Wbm_normal.jpeg" TargetMode="External"/><Relationship Id="rId1148" Type="http://schemas.openxmlformats.org/officeDocument/2006/relationships/hyperlink" Target="http://pbs.twimg.com/profile_images/843157236385951744/s4rpIKsH_normal.jpg" TargetMode="External"/><Relationship Id="rId1562" Type="http://schemas.openxmlformats.org/officeDocument/2006/relationships/hyperlink" Target="http://pbs.twimg.com/profile_images/621805893680656384/QhHLdEqi_normal.jpg" TargetMode="External"/><Relationship Id="rId2613" Type="http://schemas.openxmlformats.org/officeDocument/2006/relationships/hyperlink" Target="http://twitter.com/goonie5000/statuses/1143521562856841217" TargetMode="External"/><Relationship Id="rId5769" Type="http://schemas.openxmlformats.org/officeDocument/2006/relationships/hyperlink" Target="http://pbs.twimg.com/profile_images/1138802968550133761/eo8iQIl4_normal.jpg" TargetMode="External"/><Relationship Id="rId8175" Type="http://schemas.openxmlformats.org/officeDocument/2006/relationships/hyperlink" Target="http://twitter.com/LASTSOUNDBENDER/statuses/1143488461602734081" TargetMode="External"/><Relationship Id="rId9226" Type="http://schemas.openxmlformats.org/officeDocument/2006/relationships/hyperlink" Target="http://pbs.twimg.com/profile_images/666095684479795201/a9TP2cCi_normal.jpg" TargetMode="External"/><Relationship Id="rId9640" Type="http://schemas.openxmlformats.org/officeDocument/2006/relationships/hyperlink" Target="http://pbs.twimg.com/profile_images/921101815705423873/6YJoBPBp_normal.jpg" TargetMode="External"/><Relationship Id="rId11156" Type="http://schemas.openxmlformats.org/officeDocument/2006/relationships/hyperlink" Target="http://pbs.twimg.com/profile_images/960176511520313345/6CE0_sAB_normal.jpg" TargetMode="External"/><Relationship Id="rId1215" Type="http://schemas.openxmlformats.org/officeDocument/2006/relationships/hyperlink" Target="http://twitter.com/0153phil/statuses/1143530040895967232" TargetMode="External"/><Relationship Id="rId7191" Type="http://schemas.openxmlformats.org/officeDocument/2006/relationships/hyperlink" Target="http://twitter.com/VibeSoHigh/statuses/1143494807320485888" TargetMode="External"/><Relationship Id="rId8242" Type="http://schemas.openxmlformats.org/officeDocument/2006/relationships/hyperlink" Target="http://pbs.twimg.com/profile_images/993655199683284993/QhLnNwqr_normal.jpg" TargetMode="External"/><Relationship Id="rId11570" Type="http://schemas.openxmlformats.org/officeDocument/2006/relationships/hyperlink" Target="http://pbs.twimg.com/profile_images/557985009147973632/H-yjgILS_normal.jpeg" TargetMode="External"/><Relationship Id="rId3387" Type="http://schemas.openxmlformats.org/officeDocument/2006/relationships/hyperlink" Target="http://twitter.com/KBats765/statuses/1143517095495258112" TargetMode="External"/><Relationship Id="rId4785" Type="http://schemas.openxmlformats.org/officeDocument/2006/relationships/hyperlink" Target="http://pbs.twimg.com/profile_images/3576570047/ee74720cb2fbb53c8f785a1f73b9c2e6_normal.jpeg" TargetMode="External"/><Relationship Id="rId5836" Type="http://schemas.openxmlformats.org/officeDocument/2006/relationships/hyperlink" Target="http://twitter.com/mitsdog/statuses/1143502892248125440" TargetMode="External"/><Relationship Id="rId10172" Type="http://schemas.openxmlformats.org/officeDocument/2006/relationships/hyperlink" Target="http://pbs.twimg.com/profile_images/916127351922221056/l5lvBBxH_normal.jpg" TargetMode="External"/><Relationship Id="rId11223" Type="http://schemas.openxmlformats.org/officeDocument/2006/relationships/hyperlink" Target="http://twitter.com/CrazyCatLadyFL/statuses/1143465444042563585" TargetMode="External"/><Relationship Id="rId4438" Type="http://schemas.openxmlformats.org/officeDocument/2006/relationships/hyperlink" Target="http://pbs.twimg.com/profile_images/1128112314178260993/bDmxJmCM_normal.jpg" TargetMode="External"/><Relationship Id="rId4852" Type="http://schemas.openxmlformats.org/officeDocument/2006/relationships/hyperlink" Target="http://twitter.com/JMareeG/statuses/1143508042065035264" TargetMode="External"/><Relationship Id="rId5903" Type="http://schemas.openxmlformats.org/officeDocument/2006/relationships/hyperlink" Target="http://pbs.twimg.com/profile_images/998381181186883584/T1GP8g8i_normal.jpg" TargetMode="External"/><Relationship Id="rId10989" Type="http://schemas.openxmlformats.org/officeDocument/2006/relationships/hyperlink" Target="http://twitter.com/FleurySteiner/statuses/1143467575252258816" TargetMode="External"/><Relationship Id="rId3454" Type="http://schemas.openxmlformats.org/officeDocument/2006/relationships/hyperlink" Target="http://pbs.twimg.com/profile_images/1124698186667384832/LD8xqgc5_normal.jpg" TargetMode="External"/><Relationship Id="rId4505" Type="http://schemas.openxmlformats.org/officeDocument/2006/relationships/hyperlink" Target="http://twitter.com/LizaMaria5D/statuses/1143510281290756097" TargetMode="External"/><Relationship Id="rId375" Type="http://schemas.openxmlformats.org/officeDocument/2006/relationships/hyperlink" Target="http://twitter.com/sssarahanne/statuses/1143534770036469760" TargetMode="External"/><Relationship Id="rId2056" Type="http://schemas.openxmlformats.org/officeDocument/2006/relationships/hyperlink" Target="http://abs.twimg.com/sticky/default_profile_images/default_profile_normal.png" TargetMode="External"/><Relationship Id="rId2470" Type="http://schemas.openxmlformats.org/officeDocument/2006/relationships/hyperlink" Target="http://pbs.twimg.com/profile_images/1107297774624796673/k8A4Qr7q_normal.jpg" TargetMode="External"/><Relationship Id="rId3107" Type="http://schemas.openxmlformats.org/officeDocument/2006/relationships/hyperlink" Target="http://twitter.com/rhabramy/statuses/1143518547454451712" TargetMode="External"/><Relationship Id="rId3521" Type="http://schemas.openxmlformats.org/officeDocument/2006/relationships/hyperlink" Target="http://twitter.com/seeritarun/statuses/1143516387677286401" TargetMode="External"/><Relationship Id="rId6677" Type="http://schemas.openxmlformats.org/officeDocument/2006/relationships/hyperlink" Target="http://pbs.twimg.com/profile_images/906315474446585857/VpADHma4_normal.jpg" TargetMode="External"/><Relationship Id="rId7728" Type="http://schemas.openxmlformats.org/officeDocument/2006/relationships/hyperlink" Target="http://pbs.twimg.com/profile_images/503471649031999488/Tjz_tqBg_normal.jpeg" TargetMode="External"/><Relationship Id="rId9083" Type="http://schemas.openxmlformats.org/officeDocument/2006/relationships/hyperlink" Target="http://twitter.com/BlueCatArtist56/statuses/1143482187829927937" TargetMode="External"/><Relationship Id="rId442" Type="http://schemas.openxmlformats.org/officeDocument/2006/relationships/hyperlink" Target="http://pbs.twimg.com/profile_images/1041763802046296064/rywXeLQo_normal.jpg" TargetMode="External"/><Relationship Id="rId1072" Type="http://schemas.openxmlformats.org/officeDocument/2006/relationships/hyperlink" Target="http://pbs.twimg.com/profile_images/1134275957982998529/u7OIHbBj_normal.jpg" TargetMode="External"/><Relationship Id="rId2123" Type="http://schemas.openxmlformats.org/officeDocument/2006/relationships/hyperlink" Target="http://twitter.com/teresa3llen/statuses/1143524598354341889" TargetMode="External"/><Relationship Id="rId5279" Type="http://schemas.openxmlformats.org/officeDocument/2006/relationships/hyperlink" Target="http://pbs.twimg.com/profile_images/855546770654408705/eFoaegfK_normal.jpg" TargetMode="External"/><Relationship Id="rId5693" Type="http://schemas.openxmlformats.org/officeDocument/2006/relationships/hyperlink" Target="http://pbs.twimg.com/profile_images/964651946450747393/oCHwemGc_normal.jpg" TargetMode="External"/><Relationship Id="rId6744" Type="http://schemas.openxmlformats.org/officeDocument/2006/relationships/hyperlink" Target="http://twitter.com/BatFerret/statuses/1143497524054917120" TargetMode="External"/><Relationship Id="rId9150" Type="http://schemas.openxmlformats.org/officeDocument/2006/relationships/hyperlink" Target="http://pbs.twimg.com/profile_images/1099691212821446656/kJ1SiGzV_normal.jpg" TargetMode="External"/><Relationship Id="rId10709" Type="http://schemas.openxmlformats.org/officeDocument/2006/relationships/hyperlink" Target="http://twitter.com/KJBarber/statuses/1143469934003085312" TargetMode="External"/><Relationship Id="rId11080" Type="http://schemas.openxmlformats.org/officeDocument/2006/relationships/hyperlink" Target="http://pbs.twimg.com/profile_images/1042874410955415554/pYsbkm1-_normal.jpg" TargetMode="External"/><Relationship Id="rId4295" Type="http://schemas.openxmlformats.org/officeDocument/2006/relationships/hyperlink" Target="http://twitter.com/sonny9636/statuses/1143511591008256006" TargetMode="External"/><Relationship Id="rId5346" Type="http://schemas.openxmlformats.org/officeDocument/2006/relationships/hyperlink" Target="http://twitter.com/NightLight95/statuses/1143505610358607874" TargetMode="External"/><Relationship Id="rId1889" Type="http://schemas.openxmlformats.org/officeDocument/2006/relationships/hyperlink" Target="http://twitter.com/GalenW15/statuses/1143526082395533313" TargetMode="External"/><Relationship Id="rId4362" Type="http://schemas.openxmlformats.org/officeDocument/2006/relationships/hyperlink" Target="http://abs.twimg.com/sticky/default_profile_images/default_profile_normal.png" TargetMode="External"/><Relationship Id="rId5760" Type="http://schemas.openxmlformats.org/officeDocument/2006/relationships/hyperlink" Target="http://twitter.com/Jeanilou/statuses/1143503431115694082" TargetMode="External"/><Relationship Id="rId6811" Type="http://schemas.openxmlformats.org/officeDocument/2006/relationships/hyperlink" Target="http://twitter.com/Cie2011/statuses/1143497241065414656" TargetMode="External"/><Relationship Id="rId9967" Type="http://schemas.openxmlformats.org/officeDocument/2006/relationships/hyperlink" Target="http://twitter.com/Redskin_girlnm/statuses/1143475913343946754" TargetMode="External"/><Relationship Id="rId11897" Type="http://schemas.openxmlformats.org/officeDocument/2006/relationships/hyperlink" Target="http://twitter.com/JensenSbj/statuses/1143457080411484161" TargetMode="External"/><Relationship Id="rId1956" Type="http://schemas.openxmlformats.org/officeDocument/2006/relationships/hyperlink" Target="http://pbs.twimg.com/profile_images/3691548349/fd6e74392ef07ff47309d583d1cfa590_normal.png" TargetMode="External"/><Relationship Id="rId4015" Type="http://schemas.openxmlformats.org/officeDocument/2006/relationships/hyperlink" Target="http://twitter.com/Hethery1/statuses/1143513282294308864" TargetMode="External"/><Relationship Id="rId5413" Type="http://schemas.openxmlformats.org/officeDocument/2006/relationships/hyperlink" Target="http://pbs.twimg.com/profile_images/1093010307612430336/dRe0y-su_normal.jpg" TargetMode="External"/><Relationship Id="rId8569" Type="http://schemas.openxmlformats.org/officeDocument/2006/relationships/hyperlink" Target="http://twitter.com/poorejeremy/statuses/1143485662131294208" TargetMode="External"/><Relationship Id="rId8983" Type="http://schemas.openxmlformats.org/officeDocument/2006/relationships/hyperlink" Target="http://twitter.com/Ldonahuehjelle/statuses/1143482691372765184" TargetMode="External"/><Relationship Id="rId10499" Type="http://schemas.openxmlformats.org/officeDocument/2006/relationships/hyperlink" Target="http://twitter.com/BoccaJim/statuses/1143471879656632320" TargetMode="External"/><Relationship Id="rId1609" Type="http://schemas.openxmlformats.org/officeDocument/2006/relationships/hyperlink" Target="http://twitter.com/billywigley/statuses/1143527796934733824" TargetMode="External"/><Relationship Id="rId7585" Type="http://schemas.openxmlformats.org/officeDocument/2006/relationships/hyperlink" Target="http://twitter.com/MsAnna07079472/statuses/1143492397265031168" TargetMode="External"/><Relationship Id="rId8636" Type="http://schemas.openxmlformats.org/officeDocument/2006/relationships/hyperlink" Target="http://pbs.twimg.com/profile_images/1057989882088509440/uAgJkffE_normal.jpg" TargetMode="External"/><Relationship Id="rId10566" Type="http://schemas.openxmlformats.org/officeDocument/2006/relationships/hyperlink" Target="http://pbs.twimg.com/profile_images/1129766640017711106/80qwq5aD_normal.jpg" TargetMode="External"/><Relationship Id="rId11617" Type="http://schemas.openxmlformats.org/officeDocument/2006/relationships/hyperlink" Target="http://twitter.com/lLadyBing/statuses/1143460836209545216" TargetMode="External"/><Relationship Id="rId3031" Type="http://schemas.openxmlformats.org/officeDocument/2006/relationships/hyperlink" Target="http://twitter.com/PurpleHooligan/statuses/1143518971200774144" TargetMode="External"/><Relationship Id="rId6187" Type="http://schemas.openxmlformats.org/officeDocument/2006/relationships/hyperlink" Target="http://pbs.twimg.com/profile_images/1868240544/crosseyed_upside_down_normal.jpg" TargetMode="External"/><Relationship Id="rId7238" Type="http://schemas.openxmlformats.org/officeDocument/2006/relationships/hyperlink" Target="http://pbs.twimg.com/profile_images/1000563909793845248/H1u9L6pA_normal.jpg" TargetMode="External"/><Relationship Id="rId7652" Type="http://schemas.openxmlformats.org/officeDocument/2006/relationships/hyperlink" Target="http://pbs.twimg.com/profile_images/1035630307624534016/1FaE6kwT_normal.jpg" TargetMode="External"/><Relationship Id="rId8703" Type="http://schemas.openxmlformats.org/officeDocument/2006/relationships/hyperlink" Target="http://twitter.com/Aspies123/statuses/1143484523453304832" TargetMode="External"/><Relationship Id="rId10219" Type="http://schemas.openxmlformats.org/officeDocument/2006/relationships/hyperlink" Target="http://twitter.com/fel421/statuses/1143474130668392448" TargetMode="External"/><Relationship Id="rId10980" Type="http://schemas.openxmlformats.org/officeDocument/2006/relationships/hyperlink" Target="http://pbs.twimg.com/profile_images/1130651215635914753/uaC3E1bG_normal.jpg" TargetMode="External"/><Relationship Id="rId2797" Type="http://schemas.openxmlformats.org/officeDocument/2006/relationships/hyperlink" Target="http://twitter.com/Hellacort/statuses/1143520206943399936" TargetMode="External"/><Relationship Id="rId3848" Type="http://schemas.openxmlformats.org/officeDocument/2006/relationships/hyperlink" Target="http://pbs.twimg.com/profile_images/1052627327350464512/Px1L9PaT_normal.jpg" TargetMode="External"/><Relationship Id="rId6254" Type="http://schemas.openxmlformats.org/officeDocument/2006/relationships/hyperlink" Target="http://twitter.com/LucyishomeKathy/statuses/1143500438735470592" TargetMode="External"/><Relationship Id="rId7305" Type="http://schemas.openxmlformats.org/officeDocument/2006/relationships/hyperlink" Target="http://twitter.com/JayeWil65036579/statuses/1143494029427892225" TargetMode="External"/><Relationship Id="rId10633" Type="http://schemas.openxmlformats.org/officeDocument/2006/relationships/hyperlink" Target="http://twitter.com/BanjoBarb/statuses/1143470775153889281" TargetMode="External"/><Relationship Id="rId769" Type="http://schemas.openxmlformats.org/officeDocument/2006/relationships/hyperlink" Target="http://twitter.com/punazon/statuses/1143532372119261185" TargetMode="External"/><Relationship Id="rId1399" Type="http://schemas.openxmlformats.org/officeDocument/2006/relationships/hyperlink" Target="http://twitter.com/CW135/statuses/1143529006295371777" TargetMode="External"/><Relationship Id="rId5270" Type="http://schemas.openxmlformats.org/officeDocument/2006/relationships/hyperlink" Target="http://twitter.com/Zeekr0n/statuses/1143506049833623553" TargetMode="External"/><Relationship Id="rId6321" Type="http://schemas.openxmlformats.org/officeDocument/2006/relationships/hyperlink" Target="http://pbs.twimg.com/profile_images/1038389507941388290/lVuY8Rn__normal.jpg" TargetMode="External"/><Relationship Id="rId9477" Type="http://schemas.openxmlformats.org/officeDocument/2006/relationships/hyperlink" Target="http://twitter.com/Phillipsherbs/statuses/1143479426367275014" TargetMode="External"/><Relationship Id="rId10700" Type="http://schemas.openxmlformats.org/officeDocument/2006/relationships/hyperlink" Target="http://pbs.twimg.com/profile_images/838476548994846720/yPMy8CdK_normal.jpg" TargetMode="External"/><Relationship Id="rId1466" Type="http://schemas.openxmlformats.org/officeDocument/2006/relationships/hyperlink" Target="http://pbs.twimg.com/profile_images/769692766058274816/EuoNTUYc_normal.jpg" TargetMode="External"/><Relationship Id="rId2864" Type="http://schemas.openxmlformats.org/officeDocument/2006/relationships/hyperlink" Target="http://pbs.twimg.com/profile_images/636746731208609793/V6UoDOaj_normal.png" TargetMode="External"/><Relationship Id="rId3915" Type="http://schemas.openxmlformats.org/officeDocument/2006/relationships/hyperlink" Target="http://twitter.com/bajakitty/statuses/1143513959800004609" TargetMode="External"/><Relationship Id="rId8079" Type="http://schemas.openxmlformats.org/officeDocument/2006/relationships/hyperlink" Target="http://twitter.com/NstyWmnWendy/statuses/1143489316053815296" TargetMode="External"/><Relationship Id="rId8493" Type="http://schemas.openxmlformats.org/officeDocument/2006/relationships/hyperlink" Target="http://twitter.com/GeostompX/statuses/1143486246414688256" TargetMode="External"/><Relationship Id="rId9891" Type="http://schemas.openxmlformats.org/officeDocument/2006/relationships/hyperlink" Target="http://twitter.com/buckleupbcup/statuses/1143476458326843392" TargetMode="External"/><Relationship Id="rId836" Type="http://schemas.openxmlformats.org/officeDocument/2006/relationships/hyperlink" Target="http://pbs.twimg.com/profile_images/826076822995660800/zRIwRb1G_normal.jpg" TargetMode="External"/><Relationship Id="rId1119" Type="http://schemas.openxmlformats.org/officeDocument/2006/relationships/hyperlink" Target="http://twitter.com/kimprovising/statuses/1143530545642528768" TargetMode="External"/><Relationship Id="rId1880" Type="http://schemas.openxmlformats.org/officeDocument/2006/relationships/hyperlink" Target="http://pbs.twimg.com/profile_images/986465308863905792/Dc_tyxfn_normal.jpg" TargetMode="External"/><Relationship Id="rId2517" Type="http://schemas.openxmlformats.org/officeDocument/2006/relationships/hyperlink" Target="http://twitter.com/palee1960/statuses/1143522244099862528" TargetMode="External"/><Relationship Id="rId2931" Type="http://schemas.openxmlformats.org/officeDocument/2006/relationships/hyperlink" Target="http://twitter.com/jaimeleelord/statuses/1143519436177117184" TargetMode="External"/><Relationship Id="rId7095" Type="http://schemas.openxmlformats.org/officeDocument/2006/relationships/hyperlink" Target="http://twitter.com/BetleyJosh/statuses/1143495310704033792" TargetMode="External"/><Relationship Id="rId8146" Type="http://schemas.openxmlformats.org/officeDocument/2006/relationships/hyperlink" Target="http://pbs.twimg.com/profile_images/879718388628574208/M1zRs4On_normal.jpg" TargetMode="External"/><Relationship Id="rId9544" Type="http://schemas.openxmlformats.org/officeDocument/2006/relationships/hyperlink" Target="http://pbs.twimg.com/profile_images/1122220478591119363/fwM7ybSV_normal.jpg" TargetMode="External"/><Relationship Id="rId11474" Type="http://schemas.openxmlformats.org/officeDocument/2006/relationships/hyperlink" Target="http://pbs.twimg.com/profile_images/1023164614773796864/THoi_YPp_normal.jpg" TargetMode="External"/><Relationship Id="rId903" Type="http://schemas.openxmlformats.org/officeDocument/2006/relationships/hyperlink" Target="http://twitter.com/SawyerJerry/statuses/1143531617497112576" TargetMode="External"/><Relationship Id="rId1533" Type="http://schemas.openxmlformats.org/officeDocument/2006/relationships/hyperlink" Target="http://twitter.com/CindyT2017/statuses/1143528249659518976" TargetMode="External"/><Relationship Id="rId4689" Type="http://schemas.openxmlformats.org/officeDocument/2006/relationships/hyperlink" Target="http://pbs.twimg.com/profile_images/1009448567189200906/jhlwO-oI_normal.jpg" TargetMode="External"/><Relationship Id="rId8560" Type="http://schemas.openxmlformats.org/officeDocument/2006/relationships/hyperlink" Target="http://pbs.twimg.com/profile_images/823292862141825024/sc0L_DiE_normal.jpg" TargetMode="External"/><Relationship Id="rId9611" Type="http://schemas.openxmlformats.org/officeDocument/2006/relationships/hyperlink" Target="http://twitter.com/mycatisjack/statuses/1143478349643374592" TargetMode="External"/><Relationship Id="rId10076" Type="http://schemas.openxmlformats.org/officeDocument/2006/relationships/hyperlink" Target="http://pbs.twimg.com/profile_images/1138934962965635072/tfVaGHT1_normal.jpg" TargetMode="External"/><Relationship Id="rId10490" Type="http://schemas.openxmlformats.org/officeDocument/2006/relationships/hyperlink" Target="http://pbs.twimg.com/profile_images/1071718360788987904/PtKener3_normal.jpg" TargetMode="External"/><Relationship Id="rId11127" Type="http://schemas.openxmlformats.org/officeDocument/2006/relationships/hyperlink" Target="http://twitter.com/KblackKris/statuses/1143466299516997633" TargetMode="External"/><Relationship Id="rId11541" Type="http://schemas.openxmlformats.org/officeDocument/2006/relationships/hyperlink" Target="http://twitter.com/foolm1ns/statuses/1143461910223962112" TargetMode="External"/><Relationship Id="rId1600" Type="http://schemas.openxmlformats.org/officeDocument/2006/relationships/hyperlink" Target="http://pbs.twimg.com/profile_images/1127006185708752898/-1c-2bPI_normal.jpg" TargetMode="External"/><Relationship Id="rId4756" Type="http://schemas.openxmlformats.org/officeDocument/2006/relationships/hyperlink" Target="http://twitter.com/HeyNiceSweater/statuses/1143508468365766657" TargetMode="External"/><Relationship Id="rId5807" Type="http://schemas.openxmlformats.org/officeDocument/2006/relationships/hyperlink" Target="http://pbs.twimg.com/profile_images/1123450001496080384/h3XJ9_As_normal.jpg" TargetMode="External"/><Relationship Id="rId7162" Type="http://schemas.openxmlformats.org/officeDocument/2006/relationships/hyperlink" Target="http://pbs.twimg.com/profile_images/930113795392983041/alC0Eudc_normal.jpg" TargetMode="External"/><Relationship Id="rId8213" Type="http://schemas.openxmlformats.org/officeDocument/2006/relationships/hyperlink" Target="http://twitter.com/squigley_/statuses/1143488218777739264" TargetMode="External"/><Relationship Id="rId10143" Type="http://schemas.openxmlformats.org/officeDocument/2006/relationships/hyperlink" Target="http://twitter.com/SurlySheela/statuses/1143474643157835778" TargetMode="External"/><Relationship Id="rId3358" Type="http://schemas.openxmlformats.org/officeDocument/2006/relationships/hyperlink" Target="http://pbs.twimg.com/profile_images/1137556358742597632/Nfy74Tyn_normal.jpg" TargetMode="External"/><Relationship Id="rId3772" Type="http://schemas.openxmlformats.org/officeDocument/2006/relationships/hyperlink" Target="http://pbs.twimg.com/profile_images/1140673752923025410/dcTFiTFB_normal.jpg" TargetMode="External"/><Relationship Id="rId4409" Type="http://schemas.openxmlformats.org/officeDocument/2006/relationships/hyperlink" Target="http://twitter.com/cecem67/statuses/1143510900084826113" TargetMode="External"/><Relationship Id="rId4823" Type="http://schemas.openxmlformats.org/officeDocument/2006/relationships/hyperlink" Target="http://pbs.twimg.com/profile_images/1081742154823692288/WvPiol5s_normal.jpg" TargetMode="External"/><Relationship Id="rId7979" Type="http://schemas.openxmlformats.org/officeDocument/2006/relationships/hyperlink" Target="http://twitter.com/lovinglyjaded/statuses/1143489991080849408" TargetMode="External"/><Relationship Id="rId10210" Type="http://schemas.openxmlformats.org/officeDocument/2006/relationships/hyperlink" Target="http://pbs.twimg.com/profile_images/1064332102118899712/5zqW5RX0_normal.jpg" TargetMode="External"/><Relationship Id="rId279" Type="http://schemas.openxmlformats.org/officeDocument/2006/relationships/hyperlink" Target="http://pbs.twimg.com/profile_images/1114576241586139136/YQJkbDTe_normal.jpg" TargetMode="External"/><Relationship Id="rId693" Type="http://schemas.openxmlformats.org/officeDocument/2006/relationships/hyperlink" Target="http://twitter.com/PattyMarvel/statuses/1143532885456105472" TargetMode="External"/><Relationship Id="rId2374" Type="http://schemas.openxmlformats.org/officeDocument/2006/relationships/hyperlink" Target="http://abs.twimg.com/sticky/default_profile_images/default_profile_normal.png" TargetMode="External"/><Relationship Id="rId3425" Type="http://schemas.openxmlformats.org/officeDocument/2006/relationships/hyperlink" Target="http://twitter.com/JoniSWalker/statuses/1143516868461772801" TargetMode="External"/><Relationship Id="rId346" Type="http://schemas.openxmlformats.org/officeDocument/2006/relationships/hyperlink" Target="http://twitter.com/MikeTango22314/statuses/1143535034428788736" TargetMode="External"/><Relationship Id="rId760" Type="http://schemas.openxmlformats.org/officeDocument/2006/relationships/hyperlink" Target="http://pbs.twimg.com/profile_images/965818451783806976/udvOWkmK_normal.jpg" TargetMode="External"/><Relationship Id="rId1390" Type="http://schemas.openxmlformats.org/officeDocument/2006/relationships/hyperlink" Target="http://pbs.twimg.com/profile_images/1143200013104766976/QFNyii8p_normal.png" TargetMode="External"/><Relationship Id="rId2027" Type="http://schemas.openxmlformats.org/officeDocument/2006/relationships/hyperlink" Target="http://twitter.com/magnetdoctor122/statuses/1143525226501697537" TargetMode="External"/><Relationship Id="rId2441" Type="http://schemas.openxmlformats.org/officeDocument/2006/relationships/hyperlink" Target="http://twitter.com/sandyherr2/statuses/1143522834867560449" TargetMode="External"/><Relationship Id="rId5597" Type="http://schemas.openxmlformats.org/officeDocument/2006/relationships/hyperlink" Target="http://pbs.twimg.com/profile_images/1141940088399630337/lPIMc7sc_normal.jpg" TargetMode="External"/><Relationship Id="rId6995" Type="http://schemas.openxmlformats.org/officeDocument/2006/relationships/hyperlink" Target="http://twitter.com/Siandierra/statuses/1143496074788777985" TargetMode="External"/><Relationship Id="rId9054" Type="http://schemas.openxmlformats.org/officeDocument/2006/relationships/hyperlink" Target="http://abs.twimg.com/sticky/default_profile_images/default_profile_normal.png" TargetMode="External"/><Relationship Id="rId413" Type="http://schemas.openxmlformats.org/officeDocument/2006/relationships/hyperlink" Target="http://twitter.com/voteblue16/statuses/1143534483922198531" TargetMode="External"/><Relationship Id="rId1043" Type="http://schemas.openxmlformats.org/officeDocument/2006/relationships/hyperlink" Target="http://twitter.com/ange_patricia/statuses/1143530886090174464" TargetMode="External"/><Relationship Id="rId4199" Type="http://schemas.openxmlformats.org/officeDocument/2006/relationships/hyperlink" Target="http://twitter.com/VanitaOre1/statuses/1143512239594463234" TargetMode="External"/><Relationship Id="rId6648" Type="http://schemas.openxmlformats.org/officeDocument/2006/relationships/hyperlink" Target="http://twitter.com/RosemaryRattan/statuses/1143498130849226752" TargetMode="External"/><Relationship Id="rId8070" Type="http://schemas.openxmlformats.org/officeDocument/2006/relationships/hyperlink" Target="http://pbs.twimg.com/profile_images/1120047527678472193/dW7_k3Pe_normal.jpg" TargetMode="External"/><Relationship Id="rId9121" Type="http://schemas.openxmlformats.org/officeDocument/2006/relationships/hyperlink" Target="http://twitter.com/collie_plus_8/statuses/1143481922129149952" TargetMode="External"/><Relationship Id="rId5664" Type="http://schemas.openxmlformats.org/officeDocument/2006/relationships/hyperlink" Target="http://twitter.com/sholtodc/statuses/1143503935258484736" TargetMode="External"/><Relationship Id="rId6715" Type="http://schemas.openxmlformats.org/officeDocument/2006/relationships/hyperlink" Target="http://pbs.twimg.com/profile_images/1000848763970256896/Nf5eEg_C_normal.jpg" TargetMode="External"/><Relationship Id="rId11051" Type="http://schemas.openxmlformats.org/officeDocument/2006/relationships/hyperlink" Target="http://twitter.com/HajjiADavis/statuses/1143467034371661825" TargetMode="External"/><Relationship Id="rId1110" Type="http://schemas.openxmlformats.org/officeDocument/2006/relationships/hyperlink" Target="http://pbs.twimg.com/profile_images/964897621092589571/n3i1Zj5x_normal.jpg" TargetMode="External"/><Relationship Id="rId4266" Type="http://schemas.openxmlformats.org/officeDocument/2006/relationships/hyperlink" Target="http://pbs.twimg.com/profile_images/818148050875088896/KS190ccJ_normal.jpg" TargetMode="External"/><Relationship Id="rId4680" Type="http://schemas.openxmlformats.org/officeDocument/2006/relationships/hyperlink" Target="http://twitter.com/denteen69/statuses/1143508828966666240" TargetMode="External"/><Relationship Id="rId5317" Type="http://schemas.openxmlformats.org/officeDocument/2006/relationships/hyperlink" Target="http://pbs.twimg.com/profile_images/641466912506052608/1Ma2OaWQ_normal.jpg" TargetMode="External"/><Relationship Id="rId5731" Type="http://schemas.openxmlformats.org/officeDocument/2006/relationships/hyperlink" Target="http://pbs.twimg.com/profile_images/1389193127/F2GH6SrG_normal" TargetMode="External"/><Relationship Id="rId8887" Type="http://schemas.openxmlformats.org/officeDocument/2006/relationships/hyperlink" Target="http://twitter.com/NYRBFan/statuses/1143483372787961859" TargetMode="External"/><Relationship Id="rId9938" Type="http://schemas.openxmlformats.org/officeDocument/2006/relationships/hyperlink" Target="http://pbs.twimg.com/profile_images/1138934962965635072/tfVaGHT1_normal.jpg" TargetMode="External"/><Relationship Id="rId11868" Type="http://schemas.openxmlformats.org/officeDocument/2006/relationships/hyperlink" Target="http://pbs.twimg.com/profile_images/832018215358316545/77uFQinJ_normal.jpg" TargetMode="External"/><Relationship Id="rId1927" Type="http://schemas.openxmlformats.org/officeDocument/2006/relationships/hyperlink" Target="http://twitter.com/BelovedLazer/statuses/1143525839092539392" TargetMode="External"/><Relationship Id="rId3282" Type="http://schemas.openxmlformats.org/officeDocument/2006/relationships/hyperlink" Target="http://pbs.twimg.com/profile_images/268664136/ballet_crop2_normal.jpg" TargetMode="External"/><Relationship Id="rId4333" Type="http://schemas.openxmlformats.org/officeDocument/2006/relationships/hyperlink" Target="http://twitter.com/UPROAR23/statuses/1143511336787165185" TargetMode="External"/><Relationship Id="rId7489" Type="http://schemas.openxmlformats.org/officeDocument/2006/relationships/hyperlink" Target="http://twitter.com/TargetPutin/statuses/1143492915756437509" TargetMode="External"/><Relationship Id="rId8954" Type="http://schemas.openxmlformats.org/officeDocument/2006/relationships/hyperlink" Target="http://abs.twimg.com/sticky/default_profile_images/default_profile_normal.png" TargetMode="External"/><Relationship Id="rId4400" Type="http://schemas.openxmlformats.org/officeDocument/2006/relationships/hyperlink" Target="http://pbs.twimg.com/profile_images/829084086723559425/jUlDD8r6_normal.jpg" TargetMode="External"/><Relationship Id="rId7556" Type="http://schemas.openxmlformats.org/officeDocument/2006/relationships/hyperlink" Target="http://abs.twimg.com/sticky/default_profile_images/default_profile_normal.png" TargetMode="External"/><Relationship Id="rId8607" Type="http://schemas.openxmlformats.org/officeDocument/2006/relationships/hyperlink" Target="http://twitter.com/1975Lakenheath/statuses/1143485400163504128" TargetMode="External"/><Relationship Id="rId10884" Type="http://schemas.openxmlformats.org/officeDocument/2006/relationships/hyperlink" Target="http://pbs.twimg.com/profile_images/900877832380743680/cMUWOZny_normal.jpg" TargetMode="External"/><Relationship Id="rId11935" Type="http://schemas.openxmlformats.org/officeDocument/2006/relationships/hyperlink" Target="http://twitter.com/Akopp73Lanham/statuses/1143456669118226432" TargetMode="External"/><Relationship Id="rId270" Type="http://schemas.openxmlformats.org/officeDocument/2006/relationships/hyperlink" Target="http://twitter.com/banghart_tom/statuses/1143535601712394240" TargetMode="External"/><Relationship Id="rId3002" Type="http://schemas.openxmlformats.org/officeDocument/2006/relationships/hyperlink" Target="http://pbs.twimg.com/profile_images/704756919609774081/gXIQLmvN_normal.jpg" TargetMode="External"/><Relationship Id="rId6158" Type="http://schemas.openxmlformats.org/officeDocument/2006/relationships/hyperlink" Target="http://twitter.com/Michael_I_Clark/statuses/1143500958506164224" TargetMode="External"/><Relationship Id="rId6572" Type="http://schemas.openxmlformats.org/officeDocument/2006/relationships/hyperlink" Target="http://twitter.com/Sevenfold747/statuses/1143498572094160896" TargetMode="External"/><Relationship Id="rId7209" Type="http://schemas.openxmlformats.org/officeDocument/2006/relationships/hyperlink" Target="http://twitter.com/CYNMCFADDEN/statuses/1143494723946070018" TargetMode="External"/><Relationship Id="rId7970" Type="http://schemas.openxmlformats.org/officeDocument/2006/relationships/hyperlink" Target="http://pbs.twimg.com/profile_images/842462810068131842/6qvKQ875_normal.jpg" TargetMode="External"/><Relationship Id="rId10537" Type="http://schemas.openxmlformats.org/officeDocument/2006/relationships/hyperlink" Target="http://twitter.com/SolarSurvival/statuses/1143471629911171073" TargetMode="External"/><Relationship Id="rId10951" Type="http://schemas.openxmlformats.org/officeDocument/2006/relationships/hyperlink" Target="http://twitter.com/Becks543/statuses/1143467945353515015" TargetMode="External"/><Relationship Id="rId5174" Type="http://schemas.openxmlformats.org/officeDocument/2006/relationships/hyperlink" Target="http://twitter.com/abelumpkin/statuses/1143506515514601472" TargetMode="External"/><Relationship Id="rId6225" Type="http://schemas.openxmlformats.org/officeDocument/2006/relationships/hyperlink" Target="http://pbs.twimg.com/profile_images/988992446938959872/mnr5mth0_normal.jpg" TargetMode="External"/><Relationship Id="rId7623" Type="http://schemas.openxmlformats.org/officeDocument/2006/relationships/hyperlink" Target="http://twitter.com/MDiHeartkicks/statuses/1143492145422184449" TargetMode="External"/><Relationship Id="rId10604" Type="http://schemas.openxmlformats.org/officeDocument/2006/relationships/hyperlink" Target="http://pbs.twimg.com/profile_images/1107806707223351296/tB-SH6yb_normal.jpg" TargetMode="External"/><Relationship Id="rId2768" Type="http://schemas.openxmlformats.org/officeDocument/2006/relationships/hyperlink" Target="http://pbs.twimg.com/profile_images/1140642601365676033/zsWAhBuq_normal.png" TargetMode="External"/><Relationship Id="rId3819" Type="http://schemas.openxmlformats.org/officeDocument/2006/relationships/hyperlink" Target="http://twitter.com/MLCzone/statuses/1143514418946248705" TargetMode="External"/><Relationship Id="rId9795" Type="http://schemas.openxmlformats.org/officeDocument/2006/relationships/hyperlink" Target="http://twitter.com/elbarosado5/statuses/1143477172163813377" TargetMode="External"/><Relationship Id="rId1784" Type="http://schemas.openxmlformats.org/officeDocument/2006/relationships/hyperlink" Target="http://pbs.twimg.com/profile_images/1110170488817549313/dJTYyszL_normal.jpg" TargetMode="External"/><Relationship Id="rId2835" Type="http://schemas.openxmlformats.org/officeDocument/2006/relationships/hyperlink" Target="http://twitter.com/BrockGaneles/statuses/1143519949933162496" TargetMode="External"/><Relationship Id="rId4190" Type="http://schemas.openxmlformats.org/officeDocument/2006/relationships/hyperlink" Target="http://pbs.twimg.com/profile_images/950088956229701632/id_KV5V2_normal.jpg" TargetMode="External"/><Relationship Id="rId5241" Type="http://schemas.openxmlformats.org/officeDocument/2006/relationships/hyperlink" Target="http://abs.twimg.com/sticky/default_profile_images/default_profile_normal.png" TargetMode="External"/><Relationship Id="rId8397" Type="http://schemas.openxmlformats.org/officeDocument/2006/relationships/hyperlink" Target="http://twitter.com/angelmouse4/statuses/1143486734266556416" TargetMode="External"/><Relationship Id="rId9448" Type="http://schemas.openxmlformats.org/officeDocument/2006/relationships/hyperlink" Target="http://pbs.twimg.com/profile_images/2547376813/image_normal.jpg" TargetMode="External"/><Relationship Id="rId9862" Type="http://schemas.openxmlformats.org/officeDocument/2006/relationships/hyperlink" Target="http://pbs.twimg.com/profile_images/1085850206476869632/F7wO9cgE_normal.jpg" TargetMode="External"/><Relationship Id="rId11378" Type="http://schemas.openxmlformats.org/officeDocument/2006/relationships/hyperlink" Target="http://pbs.twimg.com/profile_images/1141412865590607872/aZ1kkJkL_normal.jpg" TargetMode="External"/><Relationship Id="rId11792" Type="http://schemas.openxmlformats.org/officeDocument/2006/relationships/hyperlink" Target="http://pbs.twimg.com/profile_images/1100190933461667842/OEbAPnBL_normal.png" TargetMode="External"/><Relationship Id="rId76" Type="http://schemas.openxmlformats.org/officeDocument/2006/relationships/hyperlink" Target="http://twitter.com/GreedyDalia/statuses/1143536863195459585" TargetMode="External"/><Relationship Id="rId807" Type="http://schemas.openxmlformats.org/officeDocument/2006/relationships/hyperlink" Target="http://twitter.com/5thGenCaliNativ/statuses/1143532169031143430" TargetMode="External"/><Relationship Id="rId1437" Type="http://schemas.openxmlformats.org/officeDocument/2006/relationships/hyperlink" Target="http://twitter.com/krisbm2/statuses/1143528800669642754" TargetMode="External"/><Relationship Id="rId1851" Type="http://schemas.openxmlformats.org/officeDocument/2006/relationships/hyperlink" Target="http://twitter.com/Hollett_Dale/statuses/1143526345915244544" TargetMode="External"/><Relationship Id="rId2902" Type="http://schemas.openxmlformats.org/officeDocument/2006/relationships/hyperlink" Target="http://pbs.twimg.com/profile_images/883510132184764416/ZW4nSX_x_normal.jpg" TargetMode="External"/><Relationship Id="rId8464" Type="http://schemas.openxmlformats.org/officeDocument/2006/relationships/hyperlink" Target="http://pbs.twimg.com/profile_images/1047456615299997696/Y_rYDMAv_normal.jpg" TargetMode="External"/><Relationship Id="rId9515" Type="http://schemas.openxmlformats.org/officeDocument/2006/relationships/hyperlink" Target="http://twitter.com/LuieFig/statuses/1143479101753311234" TargetMode="External"/><Relationship Id="rId10394" Type="http://schemas.openxmlformats.org/officeDocument/2006/relationships/hyperlink" Target="http://pbs.twimg.com/profile_images/1091353773266661378/cjnWZC9W_normal.jpg" TargetMode="External"/><Relationship Id="rId11445" Type="http://schemas.openxmlformats.org/officeDocument/2006/relationships/hyperlink" Target="http://twitter.com/suckerbsanders/statuses/1143463161737154560" TargetMode="External"/><Relationship Id="rId1504" Type="http://schemas.openxmlformats.org/officeDocument/2006/relationships/hyperlink" Target="http://pbs.twimg.com/profile_images/756631473273249792/zQDOPvWi_normal.jpg" TargetMode="External"/><Relationship Id="rId7066" Type="http://schemas.openxmlformats.org/officeDocument/2006/relationships/hyperlink" Target="http://pbs.twimg.com/profile_images/667491477019340800/xHfLC5jd_normal.jpg" TargetMode="External"/><Relationship Id="rId7480" Type="http://schemas.openxmlformats.org/officeDocument/2006/relationships/hyperlink" Target="http://abs.twimg.com/sticky/default_profile_images/default_profile_normal.png" TargetMode="External"/><Relationship Id="rId8117" Type="http://schemas.openxmlformats.org/officeDocument/2006/relationships/hyperlink" Target="http://twitter.com/SquigglyLine21/statuses/1143489111698878465" TargetMode="External"/><Relationship Id="rId8531" Type="http://schemas.openxmlformats.org/officeDocument/2006/relationships/hyperlink" Target="http://twitter.com/Merilynjune/statuses/1143485929438552064" TargetMode="External"/><Relationship Id="rId10047" Type="http://schemas.openxmlformats.org/officeDocument/2006/relationships/hyperlink" Target="http://twitter.com/Jo2Jim1978/statuses/1143475440910295041" TargetMode="External"/><Relationship Id="rId3676" Type="http://schemas.openxmlformats.org/officeDocument/2006/relationships/hyperlink" Target="http://pbs.twimg.com/profile_images/926470449411821573/LSbIClC6_normal.jpg" TargetMode="External"/><Relationship Id="rId6082" Type="http://schemas.openxmlformats.org/officeDocument/2006/relationships/hyperlink" Target="http://twitter.com/bugg_ray/statuses/1143501472761634816" TargetMode="External"/><Relationship Id="rId7133" Type="http://schemas.openxmlformats.org/officeDocument/2006/relationships/hyperlink" Target="http://twitter.com/SandySynth/statuses/1143495096152875009" TargetMode="External"/><Relationship Id="rId10461" Type="http://schemas.openxmlformats.org/officeDocument/2006/relationships/hyperlink" Target="http://twitter.com/letsgetrealtal1/statuses/1143472178798768128" TargetMode="External"/><Relationship Id="rId11512" Type="http://schemas.openxmlformats.org/officeDocument/2006/relationships/hyperlink" Target="http://pbs.twimg.com/profile_images/1002880727501934592/ZZ2-muIO_normal.jpg" TargetMode="External"/><Relationship Id="rId597" Type="http://schemas.openxmlformats.org/officeDocument/2006/relationships/hyperlink" Target="http://twitter.com/RiaClaassen/statuses/1143533416710836225" TargetMode="External"/><Relationship Id="rId2278" Type="http://schemas.openxmlformats.org/officeDocument/2006/relationships/hyperlink" Target="http://pbs.twimg.com/profile_images/831503389062213632/cuJOe4TM_normal.png" TargetMode="External"/><Relationship Id="rId3329" Type="http://schemas.openxmlformats.org/officeDocument/2006/relationships/hyperlink" Target="http://twitter.com/QlicheGt/statuses/1143517299829329921" TargetMode="External"/><Relationship Id="rId4727" Type="http://schemas.openxmlformats.org/officeDocument/2006/relationships/hyperlink" Target="http://pbs.twimg.com/profile_images/549746052400947200/kAJuI6Sm_normal.jpeg" TargetMode="External"/><Relationship Id="rId7200" Type="http://schemas.openxmlformats.org/officeDocument/2006/relationships/hyperlink" Target="http://pbs.twimg.com/profile_images/1001864386791821312/QfXDjxxC_normal.jpg" TargetMode="External"/><Relationship Id="rId10114" Type="http://schemas.openxmlformats.org/officeDocument/2006/relationships/hyperlink" Target="http://pbs.twimg.com/profile_images/1060279898412072965/_px-rvS5_normal.jpg" TargetMode="External"/><Relationship Id="rId1294" Type="http://schemas.openxmlformats.org/officeDocument/2006/relationships/hyperlink" Target="http://pbs.twimg.com/profile_images/872420519307509761/nYNF44PH_normal.jpg" TargetMode="External"/><Relationship Id="rId2692" Type="http://schemas.openxmlformats.org/officeDocument/2006/relationships/hyperlink" Target="http://pbs.twimg.com/profile_images/1102320654156734465/stfU-FAm_normal.jpg" TargetMode="External"/><Relationship Id="rId3743" Type="http://schemas.openxmlformats.org/officeDocument/2006/relationships/hyperlink" Target="http://twitter.com/252BOOMIN/statuses/1143515000746774529" TargetMode="External"/><Relationship Id="rId6899" Type="http://schemas.openxmlformats.org/officeDocument/2006/relationships/hyperlink" Target="http://twitter.com/seacapri19/statuses/1143496685559042048" TargetMode="External"/><Relationship Id="rId664" Type="http://schemas.openxmlformats.org/officeDocument/2006/relationships/hyperlink" Target="http://pbs.twimg.com/profile_images/1119679208702324736/WFANtO8t_normal.jpg" TargetMode="External"/><Relationship Id="rId2345" Type="http://schemas.openxmlformats.org/officeDocument/2006/relationships/hyperlink" Target="http://twitter.com/WesSmith123/statuses/1143523366151872513" TargetMode="External"/><Relationship Id="rId3810" Type="http://schemas.openxmlformats.org/officeDocument/2006/relationships/hyperlink" Target="http://pbs.twimg.com/profile_images/964897621092589571/n3i1Zj5x_normal.jpg" TargetMode="External"/><Relationship Id="rId6966" Type="http://schemas.openxmlformats.org/officeDocument/2006/relationships/hyperlink" Target="http://pbs.twimg.com/profile_images/1046771098904342532/BqqR-KWH_normal.jpg" TargetMode="External"/><Relationship Id="rId9372" Type="http://schemas.openxmlformats.org/officeDocument/2006/relationships/hyperlink" Target="http://pbs.twimg.com/profile_images/773669681802588160/o0MeENL5_normal.jpg" TargetMode="External"/><Relationship Id="rId317" Type="http://schemas.openxmlformats.org/officeDocument/2006/relationships/hyperlink" Target="http://pbs.twimg.com/profile_images/871897958928732160/3CZcYw8m_normal.jpg" TargetMode="External"/><Relationship Id="rId731" Type="http://schemas.openxmlformats.org/officeDocument/2006/relationships/hyperlink" Target="http://twitter.com/janice_diehl/statuses/1143532684997779456" TargetMode="External"/><Relationship Id="rId1361" Type="http://schemas.openxmlformats.org/officeDocument/2006/relationships/hyperlink" Target="http://twitter.com/24baseballReed/statuses/1143529092756713472" TargetMode="External"/><Relationship Id="rId2412" Type="http://schemas.openxmlformats.org/officeDocument/2006/relationships/hyperlink" Target="http://pbs.twimg.com/profile_images/1142781465383624704/zrkNQ9KI_normal.jpg" TargetMode="External"/><Relationship Id="rId5568" Type="http://schemas.openxmlformats.org/officeDocument/2006/relationships/hyperlink" Target="http://twitter.com/jayteepee/statuses/1143504393121087488" TargetMode="External"/><Relationship Id="rId5982" Type="http://schemas.openxmlformats.org/officeDocument/2006/relationships/hyperlink" Target="http://twitter.com/EndHateRadio/statuses/1143502019933671425" TargetMode="External"/><Relationship Id="rId6619" Type="http://schemas.openxmlformats.org/officeDocument/2006/relationships/hyperlink" Target="http://pbs.twimg.com/profile_images/832264266027827200/LFKSizp8_normal.jpg" TargetMode="External"/><Relationship Id="rId9025" Type="http://schemas.openxmlformats.org/officeDocument/2006/relationships/hyperlink" Target="http://twitter.com/KobeTheresa/statuses/1143482511827357697" TargetMode="External"/><Relationship Id="rId1014" Type="http://schemas.openxmlformats.org/officeDocument/2006/relationships/hyperlink" Target="http://pbs.twimg.com/profile_images/1088878204293505025/YEGbZIO4_normal.jpg" TargetMode="External"/><Relationship Id="rId4584" Type="http://schemas.openxmlformats.org/officeDocument/2006/relationships/hyperlink" Target="http://pbs.twimg.com/profile_images/1130880885736316928/bbpFLeiP_normal.png" TargetMode="External"/><Relationship Id="rId5635" Type="http://schemas.openxmlformats.org/officeDocument/2006/relationships/hyperlink" Target="http://pbs.twimg.com/profile_images/1061871145484341248/Xir9h4ft_normal.jpg" TargetMode="External"/><Relationship Id="rId8041" Type="http://schemas.openxmlformats.org/officeDocument/2006/relationships/hyperlink" Target="http://twitter.com/Sunnysallyor/statuses/1143489508215644160" TargetMode="External"/><Relationship Id="rId11022" Type="http://schemas.openxmlformats.org/officeDocument/2006/relationships/hyperlink" Target="http://pbs.twimg.com/profile_images/851974918963122177/voyst_gE_normal.jpg" TargetMode="External"/><Relationship Id="rId3186" Type="http://schemas.openxmlformats.org/officeDocument/2006/relationships/hyperlink" Target="http://pbs.twimg.com/profile_images/663147245005438977/kb1E3myk_normal.jpg" TargetMode="External"/><Relationship Id="rId4237" Type="http://schemas.openxmlformats.org/officeDocument/2006/relationships/hyperlink" Target="http://twitter.com/Never270/statuses/1143511983301509121" TargetMode="External"/><Relationship Id="rId4651" Type="http://schemas.openxmlformats.org/officeDocument/2006/relationships/hyperlink" Target="http://pbs.twimg.com/profile_images/964897621092589571/n3i1Zj5x_normal.jpg" TargetMode="External"/><Relationship Id="rId3253" Type="http://schemas.openxmlformats.org/officeDocument/2006/relationships/hyperlink" Target="http://twitter.com/ungemarg/statuses/1143517813958696960" TargetMode="External"/><Relationship Id="rId4304" Type="http://schemas.openxmlformats.org/officeDocument/2006/relationships/hyperlink" Target="http://pbs.twimg.com/profile_images/1011967203065958401/3uNWxhWd_normal.jpg" TargetMode="External"/><Relationship Id="rId5702" Type="http://schemas.openxmlformats.org/officeDocument/2006/relationships/hyperlink" Target="http://twitter.com/crlbe/statuses/1143503720484880385" TargetMode="External"/><Relationship Id="rId8858" Type="http://schemas.openxmlformats.org/officeDocument/2006/relationships/hyperlink" Target="http://abs.twimg.com/sticky/default_profile_images/default_profile_normal.png" TargetMode="External"/><Relationship Id="rId9909" Type="http://schemas.openxmlformats.org/officeDocument/2006/relationships/hyperlink" Target="http://twitter.com/acr810/statuses/1143476343776141312" TargetMode="External"/><Relationship Id="rId10788" Type="http://schemas.openxmlformats.org/officeDocument/2006/relationships/hyperlink" Target="http://pbs.twimg.com/profile_images/594846730920726528/dL3p5lLg_normal.png" TargetMode="External"/><Relationship Id="rId11839" Type="http://schemas.openxmlformats.org/officeDocument/2006/relationships/hyperlink" Target="http://twitter.com/danienme_danie1/statuses/1143457970031742976" TargetMode="External"/><Relationship Id="rId174" Type="http://schemas.openxmlformats.org/officeDocument/2006/relationships/hyperlink" Target="http://twitter.com/LilGreyhaven/statuses/1143536366892044288" TargetMode="External"/><Relationship Id="rId7874" Type="http://schemas.openxmlformats.org/officeDocument/2006/relationships/hyperlink" Target="http://pbs.twimg.com/profile_images/968954175005470720/hP9mfcde_normal.jpg" TargetMode="External"/><Relationship Id="rId8925" Type="http://schemas.openxmlformats.org/officeDocument/2006/relationships/hyperlink" Target="http://twitter.com/pmartell63_/statuses/1143483091207544832" TargetMode="External"/><Relationship Id="rId10855" Type="http://schemas.openxmlformats.org/officeDocument/2006/relationships/hyperlink" Target="http://twitter.com/carol_mahabir/statuses/1143468800773447681" TargetMode="External"/><Relationship Id="rId11906" Type="http://schemas.openxmlformats.org/officeDocument/2006/relationships/hyperlink" Target="http://pbs.twimg.com/profile_images/878840433/073__3__-_Copy_normal.jpg" TargetMode="External"/><Relationship Id="rId241" Type="http://schemas.openxmlformats.org/officeDocument/2006/relationships/hyperlink" Target="http://pbs.twimg.com/profile_images/865459532889063426/u6sCrT4d_normal.jpg" TargetMode="External"/><Relationship Id="rId3320" Type="http://schemas.openxmlformats.org/officeDocument/2006/relationships/hyperlink" Target="http://pbs.twimg.com/profile_images/873657155169247232/7z_MaXah_normal.jpg" TargetMode="External"/><Relationship Id="rId5078" Type="http://schemas.openxmlformats.org/officeDocument/2006/relationships/hyperlink" Target="http://twitter.com/Whyvis1/statuses/1143506989395456001" TargetMode="External"/><Relationship Id="rId6476" Type="http://schemas.openxmlformats.org/officeDocument/2006/relationships/hyperlink" Target="http://twitter.com/24baseballReed/statuses/1143499196596723719" TargetMode="External"/><Relationship Id="rId6890" Type="http://schemas.openxmlformats.org/officeDocument/2006/relationships/hyperlink" Target="http://pbs.twimg.com/profile_images/1143361437009510400/eS36OZ2U_normal.png" TargetMode="External"/><Relationship Id="rId7527" Type="http://schemas.openxmlformats.org/officeDocument/2006/relationships/hyperlink" Target="http://twitter.com/Anneredmond13/statuses/1143492735577366528" TargetMode="External"/><Relationship Id="rId7941" Type="http://schemas.openxmlformats.org/officeDocument/2006/relationships/hyperlink" Target="http://twitter.com/cindyceemerson/statuses/1143490214871986176" TargetMode="External"/><Relationship Id="rId10508" Type="http://schemas.openxmlformats.org/officeDocument/2006/relationships/hyperlink" Target="http://pbs.twimg.com/profile_images/854934934166708228/DMN0_Lr7_normal.jpg" TargetMode="External"/><Relationship Id="rId5492" Type="http://schemas.openxmlformats.org/officeDocument/2006/relationships/hyperlink" Target="http://twitter.com/RuhlGinny/statuses/1143504923222396934" TargetMode="External"/><Relationship Id="rId6129" Type="http://schemas.openxmlformats.org/officeDocument/2006/relationships/hyperlink" Target="http://pbs.twimg.com/profile_images/810151682025881600/937u-DJm_normal.jpg" TargetMode="External"/><Relationship Id="rId6543" Type="http://schemas.openxmlformats.org/officeDocument/2006/relationships/hyperlink" Target="http://pbs.twimg.com/profile_images/924980926236434432/TsPXKBwf_normal.jpg" TargetMode="External"/><Relationship Id="rId9699" Type="http://schemas.openxmlformats.org/officeDocument/2006/relationships/hyperlink" Target="http://twitter.com/hipcinema/statuses/1143477836231204864" TargetMode="External"/><Relationship Id="rId10922" Type="http://schemas.openxmlformats.org/officeDocument/2006/relationships/hyperlink" Target="http://pbs.twimg.com/profile_images/1109852651657838592/BjRvSQk1_normal.jpg" TargetMode="External"/><Relationship Id="rId1688" Type="http://schemas.openxmlformats.org/officeDocument/2006/relationships/hyperlink" Target="http://pbs.twimg.com/profile_images/788920634986401792/oU2vRzJ-_normal.jpg" TargetMode="External"/><Relationship Id="rId2739" Type="http://schemas.openxmlformats.org/officeDocument/2006/relationships/hyperlink" Target="http://twitter.com/trayraymc/statuses/1143520681965117441" TargetMode="External"/><Relationship Id="rId4094" Type="http://schemas.openxmlformats.org/officeDocument/2006/relationships/hyperlink" Target="http://abs.twimg.com/sticky/default_profile_images/default_profile_normal.png" TargetMode="External"/><Relationship Id="rId5145" Type="http://schemas.openxmlformats.org/officeDocument/2006/relationships/hyperlink" Target="http://pbs.twimg.com/profile_images/1004167359865720832/taiA6aa3_normal.jpg" TargetMode="External"/><Relationship Id="rId6610" Type="http://schemas.openxmlformats.org/officeDocument/2006/relationships/hyperlink" Target="http://twitter.com/JoAnneRBoyer1/statuses/1143498290530521089" TargetMode="External"/><Relationship Id="rId9766" Type="http://schemas.openxmlformats.org/officeDocument/2006/relationships/hyperlink" Target="http://pbs.twimg.com/profile_images/845603377799204864/b629aVbd_normal.jpg" TargetMode="External"/><Relationship Id="rId1755" Type="http://schemas.openxmlformats.org/officeDocument/2006/relationships/hyperlink" Target="http://twitter.com/MephsM/statuses/1143526905301233665" TargetMode="External"/><Relationship Id="rId4161" Type="http://schemas.openxmlformats.org/officeDocument/2006/relationships/hyperlink" Target="http://twitter.com/RenaDescartes/statuses/1143512501528780801" TargetMode="External"/><Relationship Id="rId5212" Type="http://schemas.openxmlformats.org/officeDocument/2006/relationships/hyperlink" Target="http://twitter.com/burlesquebishop/statuses/1143506276686716929" TargetMode="External"/><Relationship Id="rId8368" Type="http://schemas.openxmlformats.org/officeDocument/2006/relationships/hyperlink" Target="http://pbs.twimg.com/profile_images/463873904704905217/8WRgAkdb_normal.jpeg" TargetMode="External"/><Relationship Id="rId8782" Type="http://schemas.openxmlformats.org/officeDocument/2006/relationships/hyperlink" Target="http://pbs.twimg.com/profile_images/1138028653965717504/9T_am6m6_normal.jpg" TargetMode="External"/><Relationship Id="rId9419" Type="http://schemas.openxmlformats.org/officeDocument/2006/relationships/hyperlink" Target="http://twitter.com/sandrajfrank/statuses/1143479809919606785" TargetMode="External"/><Relationship Id="rId10298" Type="http://schemas.openxmlformats.org/officeDocument/2006/relationships/hyperlink" Target="http://pbs.twimg.com/profile_images/1540603229/lori_normal.jpg" TargetMode="External"/><Relationship Id="rId11349" Type="http://schemas.openxmlformats.org/officeDocument/2006/relationships/hyperlink" Target="http://twitter.com/GvnMllr/statuses/1143464443008966657" TargetMode="External"/><Relationship Id="rId11696" Type="http://schemas.openxmlformats.org/officeDocument/2006/relationships/hyperlink" Target="http://pbs.twimg.com/profile_images/2264444988/qvr8tke5g7hb8epm0w58_normal.jpeg" TargetMode="External"/><Relationship Id="rId1408" Type="http://schemas.openxmlformats.org/officeDocument/2006/relationships/hyperlink" Target="http://pbs.twimg.com/profile_images/659779196940455937/dZHguUG7_normal.jpg" TargetMode="External"/><Relationship Id="rId2806" Type="http://schemas.openxmlformats.org/officeDocument/2006/relationships/hyperlink" Target="http://pbs.twimg.com/profile_images/716435648345808896/WWKHANIS_normal.jpg" TargetMode="External"/><Relationship Id="rId7384" Type="http://schemas.openxmlformats.org/officeDocument/2006/relationships/hyperlink" Target="http://pbs.twimg.com/profile_images/842081754806550528/Wz48h9gc_normal.jpg" TargetMode="External"/><Relationship Id="rId8435" Type="http://schemas.openxmlformats.org/officeDocument/2006/relationships/hyperlink" Target="http://twitter.com/JudyWixted/statuses/1143486514019655681" TargetMode="External"/><Relationship Id="rId9833" Type="http://schemas.openxmlformats.org/officeDocument/2006/relationships/hyperlink" Target="http://twitter.com/panamafelix0412/statuses/1143477031826591744" TargetMode="External"/><Relationship Id="rId11763" Type="http://schemas.openxmlformats.org/officeDocument/2006/relationships/hyperlink" Target="http://twitter.com/feasel_nicole/statuses/1143458823216275457" TargetMode="External"/><Relationship Id="rId47" Type="http://schemas.openxmlformats.org/officeDocument/2006/relationships/hyperlink" Target="http://pbs.twimg.com/profile_images/1040028065227833344/PyQzZniv_normal.jpg" TargetMode="External"/><Relationship Id="rId1822" Type="http://schemas.openxmlformats.org/officeDocument/2006/relationships/hyperlink" Target="http://pbs.twimg.com/profile_images/669558189491429377/aZ3xed_C_normal.jpg" TargetMode="External"/><Relationship Id="rId4978" Type="http://schemas.openxmlformats.org/officeDocument/2006/relationships/hyperlink" Target="http://twitter.com/Simpson9Lyn/statuses/1143507388147937281" TargetMode="External"/><Relationship Id="rId7037" Type="http://schemas.openxmlformats.org/officeDocument/2006/relationships/hyperlink" Target="http://twitter.com/djoretiree/statuses/1143495750996770817" TargetMode="External"/><Relationship Id="rId9900" Type="http://schemas.openxmlformats.org/officeDocument/2006/relationships/hyperlink" Target="http://pbs.twimg.com/profile_images/1102315471595016192/J2pA7Q5y_normal.jpg" TargetMode="External"/><Relationship Id="rId10365" Type="http://schemas.openxmlformats.org/officeDocument/2006/relationships/hyperlink" Target="http://twitter.com/trishmc1958/statuses/1143473159687065600" TargetMode="External"/><Relationship Id="rId11416" Type="http://schemas.openxmlformats.org/officeDocument/2006/relationships/hyperlink" Target="http://pbs.twimg.com/profile_images/1101885056803454977/FAMQs3et_normal.jpg" TargetMode="External"/><Relationship Id="rId11830" Type="http://schemas.openxmlformats.org/officeDocument/2006/relationships/hyperlink" Target="http://pbs.twimg.com/profile_images/911702043827560449/fsYAdWYD_normal.jpg" TargetMode="External"/><Relationship Id="rId3994" Type="http://schemas.openxmlformats.org/officeDocument/2006/relationships/hyperlink" Target="http://pbs.twimg.com/profile_images/136633499/Autumn__Paige_and_birds_normal.jpg" TargetMode="External"/><Relationship Id="rId6053" Type="http://schemas.openxmlformats.org/officeDocument/2006/relationships/hyperlink" Target="http://pbs.twimg.com/profile_images/1121491685807198209/jxLfJjty_normal.jpg" TargetMode="External"/><Relationship Id="rId7451" Type="http://schemas.openxmlformats.org/officeDocument/2006/relationships/hyperlink" Target="http://twitter.com/shelleyfallon/statuses/1143493207751348224" TargetMode="External"/><Relationship Id="rId8502" Type="http://schemas.openxmlformats.org/officeDocument/2006/relationships/hyperlink" Target="http://pbs.twimg.com/profile_images/1118548588806668288/xmXqK3qw_normal.jpg" TargetMode="External"/><Relationship Id="rId10018" Type="http://schemas.openxmlformats.org/officeDocument/2006/relationships/hyperlink" Target="http://pbs.twimg.com/profile_images/1007642007806926848/3sjTcZBf_normal.jpg" TargetMode="External"/><Relationship Id="rId10432" Type="http://schemas.openxmlformats.org/officeDocument/2006/relationships/hyperlink" Target="http://pbs.twimg.com/profile_images/871815406205513728/TuvZ31i8_normal.jpg" TargetMode="External"/><Relationship Id="rId2596" Type="http://schemas.openxmlformats.org/officeDocument/2006/relationships/hyperlink" Target="http://pbs.twimg.com/profile_images/1111487764556644352/cG66umqr_normal.jpg" TargetMode="External"/><Relationship Id="rId3647" Type="http://schemas.openxmlformats.org/officeDocument/2006/relationships/hyperlink" Target="http://twitter.com/DavidAlandoG/statuses/1143515529866432513" TargetMode="External"/><Relationship Id="rId7104" Type="http://schemas.openxmlformats.org/officeDocument/2006/relationships/hyperlink" Target="http://pbs.twimg.com/profile_images/464047922443583489/mkQ3oijX_normal.jpeg" TargetMode="External"/><Relationship Id="rId568" Type="http://schemas.openxmlformats.org/officeDocument/2006/relationships/hyperlink" Target="http://pbs.twimg.com/profile_images/1140197282131927040/8ohQV0lo_normal.jpg" TargetMode="External"/><Relationship Id="rId982" Type="http://schemas.openxmlformats.org/officeDocument/2006/relationships/hyperlink" Target="http://pbs.twimg.com/profile_images/648526571679166464/W9Gd_jdg_normal.jpg" TargetMode="External"/><Relationship Id="rId1198" Type="http://schemas.openxmlformats.org/officeDocument/2006/relationships/hyperlink" Target="http://pbs.twimg.com/profile_images/816135527766355970/OWu5RRTX_normal.jpg" TargetMode="External"/><Relationship Id="rId2249" Type="http://schemas.openxmlformats.org/officeDocument/2006/relationships/hyperlink" Target="http://twitter.com/BethSFeagan/statuses/1143523828716449792" TargetMode="External"/><Relationship Id="rId2663" Type="http://schemas.openxmlformats.org/officeDocument/2006/relationships/hyperlink" Target="http://twitter.com/HeyNiceSweater/statuses/1143521219125436416" TargetMode="External"/><Relationship Id="rId3714" Type="http://schemas.openxmlformats.org/officeDocument/2006/relationships/hyperlink" Target="http://abs.twimg.com/sticky/default_profile_images/default_profile_normal.png" TargetMode="External"/><Relationship Id="rId6120" Type="http://schemas.openxmlformats.org/officeDocument/2006/relationships/hyperlink" Target="http://twitter.com/Oheythere53/statuses/1143501176513748992" TargetMode="External"/><Relationship Id="rId9276" Type="http://schemas.openxmlformats.org/officeDocument/2006/relationships/hyperlink" Target="http://pbs.twimg.com/profile_images/1130569025140826112/y8hNyRt0_normal.jpg" TargetMode="External"/><Relationship Id="rId9690" Type="http://schemas.openxmlformats.org/officeDocument/2006/relationships/hyperlink" Target="http://pbs.twimg.com/profile_images/2160225988/2012cruisehalandnikki_normal.jpg" TargetMode="External"/><Relationship Id="rId635" Type="http://schemas.openxmlformats.org/officeDocument/2006/relationships/hyperlink" Target="http://twitter.com/wstidolph/statuses/1143533157712404480" TargetMode="External"/><Relationship Id="rId1265" Type="http://schemas.openxmlformats.org/officeDocument/2006/relationships/hyperlink" Target="http://twitter.com/Saije12/statuses/1143529756656205824" TargetMode="External"/><Relationship Id="rId2316" Type="http://schemas.openxmlformats.org/officeDocument/2006/relationships/hyperlink" Target="http://pbs.twimg.com/profile_images/1142816470927400968/qXStSOAl_normal.jpg" TargetMode="External"/><Relationship Id="rId2730" Type="http://schemas.openxmlformats.org/officeDocument/2006/relationships/hyperlink" Target="http://pbs.twimg.com/profile_images/887672242884292608/HIPLRK1e_normal.jpg" TargetMode="External"/><Relationship Id="rId5886" Type="http://schemas.openxmlformats.org/officeDocument/2006/relationships/hyperlink" Target="http://twitter.com/EmmaEvaGarcia/statuses/1143502654716481536" TargetMode="External"/><Relationship Id="rId8292" Type="http://schemas.openxmlformats.org/officeDocument/2006/relationships/hyperlink" Target="http://pbs.twimg.com/profile_images/1562765319/filthybiker_normal.jpg" TargetMode="External"/><Relationship Id="rId9343" Type="http://schemas.openxmlformats.org/officeDocument/2006/relationships/hyperlink" Target="http://twitter.com/MGoBlu06/statuses/1143480341526716416" TargetMode="External"/><Relationship Id="rId11273" Type="http://schemas.openxmlformats.org/officeDocument/2006/relationships/hyperlink" Target="http://twitter.com/whiteboxersrule/statuses/1143465090206883841" TargetMode="External"/><Relationship Id="rId702" Type="http://schemas.openxmlformats.org/officeDocument/2006/relationships/hyperlink" Target="http://pbs.twimg.com/profile_images/983745581683216387/4ShCkN7Y_normal.jpg" TargetMode="External"/><Relationship Id="rId1332" Type="http://schemas.openxmlformats.org/officeDocument/2006/relationships/hyperlink" Target="http://pbs.twimg.com/profile_images/1017313535758688259/aoTFaP6M_normal.jpg" TargetMode="External"/><Relationship Id="rId4488" Type="http://schemas.openxmlformats.org/officeDocument/2006/relationships/hyperlink" Target="http://abs.twimg.com/sticky/default_profile_images/default_profile_normal.png" TargetMode="External"/><Relationship Id="rId5539" Type="http://schemas.openxmlformats.org/officeDocument/2006/relationships/hyperlink" Target="http://pbs.twimg.com/profile_images/1056199612212568064/e66Dyw8j_normal.jpg" TargetMode="External"/><Relationship Id="rId6937" Type="http://schemas.openxmlformats.org/officeDocument/2006/relationships/hyperlink" Target="http://twitter.com/Cindoie/statuses/1143496486853808134" TargetMode="External"/><Relationship Id="rId9410" Type="http://schemas.openxmlformats.org/officeDocument/2006/relationships/hyperlink" Target="http://pbs.twimg.com/profile_images/1092234712305680385/kqPGgNBR_normal.jpg" TargetMode="External"/><Relationship Id="rId5953" Type="http://schemas.openxmlformats.org/officeDocument/2006/relationships/hyperlink" Target="http://pbs.twimg.com/profile_images/627708522596208640/I4hv9yO6_normal.jpg" TargetMode="External"/><Relationship Id="rId8012" Type="http://schemas.openxmlformats.org/officeDocument/2006/relationships/hyperlink" Target="http://pbs.twimg.com/profile_images/745360341236744192/0z0zi689_normal.jpg" TargetMode="External"/><Relationship Id="rId11340" Type="http://schemas.openxmlformats.org/officeDocument/2006/relationships/hyperlink" Target="http://pbs.twimg.com/profile_images/1036501562477240322/UMHYP9zI_normal.jpg" TargetMode="External"/><Relationship Id="rId3157" Type="http://schemas.openxmlformats.org/officeDocument/2006/relationships/hyperlink" Target="http://twitter.com/Stand4TruthOnly/statuses/1143518271125315584" TargetMode="External"/><Relationship Id="rId4555" Type="http://schemas.openxmlformats.org/officeDocument/2006/relationships/hyperlink" Target="http://twitter.com/ActuallyNico/statuses/1143509765697527808" TargetMode="External"/><Relationship Id="rId5606" Type="http://schemas.openxmlformats.org/officeDocument/2006/relationships/hyperlink" Target="http://twitter.com/galgrafix/statuses/1143504235075645440" TargetMode="External"/><Relationship Id="rId3571" Type="http://schemas.openxmlformats.org/officeDocument/2006/relationships/hyperlink" Target="http://twitter.com/cierzo1/statuses/1143516005580193793" TargetMode="External"/><Relationship Id="rId4208" Type="http://schemas.openxmlformats.org/officeDocument/2006/relationships/hyperlink" Target="http://pbs.twimg.com/profile_images/950739245588606976/LuXSeWwW_normal.jpg" TargetMode="External"/><Relationship Id="rId4622" Type="http://schemas.openxmlformats.org/officeDocument/2006/relationships/hyperlink" Target="http://twitter.com/ThatsJacqueline/statuses/1143509298690940929" TargetMode="External"/><Relationship Id="rId7778" Type="http://schemas.openxmlformats.org/officeDocument/2006/relationships/hyperlink" Target="http://pbs.twimg.com/profile_images/1060047931305287680/42Xfjzar_normal.jpg" TargetMode="External"/><Relationship Id="rId8829" Type="http://schemas.openxmlformats.org/officeDocument/2006/relationships/hyperlink" Target="http://twitter.com/Johnharpa3/statuses/1143483784555368448" TargetMode="External"/><Relationship Id="rId10759" Type="http://schemas.openxmlformats.org/officeDocument/2006/relationships/hyperlink" Target="http://twitter.com/you_lawn/statuses/1143469525318418432" TargetMode="External"/><Relationship Id="rId492" Type="http://schemas.openxmlformats.org/officeDocument/2006/relationships/hyperlink" Target="http://pbs.twimg.com/profile_images/653189952495353856/NdYsJTxp_normal.jpg" TargetMode="External"/><Relationship Id="rId2173" Type="http://schemas.openxmlformats.org/officeDocument/2006/relationships/hyperlink" Target="http://twitter.com/sandyherr2/statuses/1143524235807088640" TargetMode="External"/><Relationship Id="rId3224" Type="http://schemas.openxmlformats.org/officeDocument/2006/relationships/hyperlink" Target="http://abs.twimg.com/sticky/default_profile_images/default_profile_normal.png" TargetMode="External"/><Relationship Id="rId6794" Type="http://schemas.openxmlformats.org/officeDocument/2006/relationships/hyperlink" Target="http://pbs.twimg.com/profile_images/1140714681608392704/J_UmO31V_normal.jpg" TargetMode="External"/><Relationship Id="rId7845" Type="http://schemas.openxmlformats.org/officeDocument/2006/relationships/hyperlink" Target="http://twitter.com/jashcraft88/statuses/1143490931980689413" TargetMode="External"/><Relationship Id="rId145" Type="http://schemas.openxmlformats.org/officeDocument/2006/relationships/hyperlink" Target="http://pbs.twimg.com/profile_images/984392175893884928/AEm3Djdl_normal.jpg" TargetMode="External"/><Relationship Id="rId2240" Type="http://schemas.openxmlformats.org/officeDocument/2006/relationships/hyperlink" Target="http://pbs.twimg.com/profile_images/3443275663/251a3a50f42014844ace35dccf6d661a_normal.png" TargetMode="External"/><Relationship Id="rId5396" Type="http://schemas.openxmlformats.org/officeDocument/2006/relationships/hyperlink" Target="http://twitter.com/JanJanWard/statuses/1143505375636926464" TargetMode="External"/><Relationship Id="rId6447" Type="http://schemas.openxmlformats.org/officeDocument/2006/relationships/hyperlink" Target="http://pbs.twimg.com/profile_images/972478313905180672/keIMGOaL_normal.jpg" TargetMode="External"/><Relationship Id="rId6861" Type="http://schemas.openxmlformats.org/officeDocument/2006/relationships/hyperlink" Target="http://twitter.com/Melsterrr29/statuses/1143496914735894528" TargetMode="External"/><Relationship Id="rId10826" Type="http://schemas.openxmlformats.org/officeDocument/2006/relationships/hyperlink" Target="http://pbs.twimg.com/profile_images/979410322418216961/cUd4MLUv_normal.jpg" TargetMode="External"/><Relationship Id="rId212" Type="http://schemas.openxmlformats.org/officeDocument/2006/relationships/hyperlink" Target="http://twitter.com/MartiCannon/statuses/1143536053393002496" TargetMode="External"/><Relationship Id="rId5049" Type="http://schemas.openxmlformats.org/officeDocument/2006/relationships/hyperlink" Target="http://pbs.twimg.com/profile_images/25276662/BradChat_normal.png" TargetMode="External"/><Relationship Id="rId5463" Type="http://schemas.openxmlformats.org/officeDocument/2006/relationships/hyperlink" Target="http://pbs.twimg.com/profile_images/1045056497506488320/366PG0-h_normal.jpg" TargetMode="External"/><Relationship Id="rId6514" Type="http://schemas.openxmlformats.org/officeDocument/2006/relationships/hyperlink" Target="http://twitter.com/elccollins/statuses/1143498959404580864" TargetMode="External"/><Relationship Id="rId7912" Type="http://schemas.openxmlformats.org/officeDocument/2006/relationships/hyperlink" Target="http://pbs.twimg.com/profile_images/997444992850280448/3FOO-wHA_normal.jpg" TargetMode="External"/><Relationship Id="rId4065" Type="http://schemas.openxmlformats.org/officeDocument/2006/relationships/hyperlink" Target="http://twitter.com/THEUNSEENWORLD3/statuses/1143513060537065472" TargetMode="External"/><Relationship Id="rId5116" Type="http://schemas.openxmlformats.org/officeDocument/2006/relationships/hyperlink" Target="http://twitter.com/joannmw24/statuses/1143506745509273600" TargetMode="External"/><Relationship Id="rId1659" Type="http://schemas.openxmlformats.org/officeDocument/2006/relationships/hyperlink" Target="http://twitter.com/SpringDeVine5/statuses/1143527544878063616" TargetMode="External"/><Relationship Id="rId3081" Type="http://schemas.openxmlformats.org/officeDocument/2006/relationships/hyperlink" Target="http://twitter.com/lmrazo22/statuses/1143518672742432770" TargetMode="External"/><Relationship Id="rId4132" Type="http://schemas.openxmlformats.org/officeDocument/2006/relationships/hyperlink" Target="http://pbs.twimg.com/profile_images/886070125841059841/byomkUxA_normal.jpg" TargetMode="External"/><Relationship Id="rId5530" Type="http://schemas.openxmlformats.org/officeDocument/2006/relationships/hyperlink" Target="http://twitter.com/ngeorgerdhmha/statuses/1143504640425824256" TargetMode="External"/><Relationship Id="rId7288" Type="http://schemas.openxmlformats.org/officeDocument/2006/relationships/hyperlink" Target="http://pbs.twimg.com/profile_images/1120047527678472193/dW7_k3Pe_normal.jpg" TargetMode="External"/><Relationship Id="rId8686" Type="http://schemas.openxmlformats.org/officeDocument/2006/relationships/hyperlink" Target="http://pbs.twimg.com/profile_images/854934934166708228/DMN0_Lr7_normal.jpg" TargetMode="External"/><Relationship Id="rId9737" Type="http://schemas.openxmlformats.org/officeDocument/2006/relationships/hyperlink" Target="http://twitter.com/teresap30730970/statuses/1143477596493160455" TargetMode="External"/><Relationship Id="rId11667" Type="http://schemas.openxmlformats.org/officeDocument/2006/relationships/hyperlink" Target="http://twitter.com/JaniceWert/statuses/1143460177162788864" TargetMode="External"/><Relationship Id="rId1726" Type="http://schemas.openxmlformats.org/officeDocument/2006/relationships/hyperlink" Target="http://pbs.twimg.com/profile_images/824303059731787777/3xLgCzdp_normal.jpg" TargetMode="External"/><Relationship Id="rId8339" Type="http://schemas.openxmlformats.org/officeDocument/2006/relationships/hyperlink" Target="http://twitter.com/kjubeau/statuses/1143487249239162880" TargetMode="External"/><Relationship Id="rId8753" Type="http://schemas.openxmlformats.org/officeDocument/2006/relationships/hyperlink" Target="http://twitter.com/Redgmac/statuses/1143484205399252993" TargetMode="External"/><Relationship Id="rId9804" Type="http://schemas.openxmlformats.org/officeDocument/2006/relationships/hyperlink" Target="http://pbs.twimg.com/profile_images/1143218261112307713/xSu03XWe_normal.png" TargetMode="External"/><Relationship Id="rId10269" Type="http://schemas.openxmlformats.org/officeDocument/2006/relationships/hyperlink" Target="http://twitter.com/23YearNavyVet/statuses/1143473790120275968" TargetMode="External"/><Relationship Id="rId10683" Type="http://schemas.openxmlformats.org/officeDocument/2006/relationships/hyperlink" Target="http://twitter.com/KimmyLou7/statuses/1143470340112355329" TargetMode="External"/><Relationship Id="rId11734" Type="http://schemas.openxmlformats.org/officeDocument/2006/relationships/hyperlink" Target="http://pbs.twimg.com/profile_images/983294798512738304/xJ1MQ7LB_normal.jpg" TargetMode="External"/><Relationship Id="rId18" Type="http://schemas.openxmlformats.org/officeDocument/2006/relationships/hyperlink" Target="http://twitter.com/elsiekkny/statuses/1143537233108131846" TargetMode="External"/><Relationship Id="rId3898" Type="http://schemas.openxmlformats.org/officeDocument/2006/relationships/hyperlink" Target="http://pbs.twimg.com/profile_images/966027411505668096/M6v9AQSD_normal.jpg" TargetMode="External"/><Relationship Id="rId4949" Type="http://schemas.openxmlformats.org/officeDocument/2006/relationships/hyperlink" Target="http://pbs.twimg.com/profile_images/860231626281730048/9vq_XtpD_normal.jpg" TargetMode="External"/><Relationship Id="rId7355" Type="http://schemas.openxmlformats.org/officeDocument/2006/relationships/hyperlink" Target="http://twitter.com/mcatty_alex/statuses/1143493727408787463" TargetMode="External"/><Relationship Id="rId8406" Type="http://schemas.openxmlformats.org/officeDocument/2006/relationships/hyperlink" Target="http://pbs.twimg.com/profile_images/1139710145787678726/KN8SYfRL_normal.jpg" TargetMode="External"/><Relationship Id="rId8820" Type="http://schemas.openxmlformats.org/officeDocument/2006/relationships/hyperlink" Target="http://pbs.twimg.com/profile_images/921964366005616642/Ppfd9pBG_normal.jpg" TargetMode="External"/><Relationship Id="rId10336" Type="http://schemas.openxmlformats.org/officeDocument/2006/relationships/hyperlink" Target="http://pbs.twimg.com/profile_images/844147386922491905/33X1KAdh_normal.jpg" TargetMode="External"/><Relationship Id="rId3965" Type="http://schemas.openxmlformats.org/officeDocument/2006/relationships/hyperlink" Target="http://twitter.com/boyett_sr/statuses/1143513582119686144" TargetMode="External"/><Relationship Id="rId6371" Type="http://schemas.openxmlformats.org/officeDocument/2006/relationships/hyperlink" Target="http://pbs.twimg.com/profile_images/1059117072687529985/vcWVLjt__normal.jpg" TargetMode="External"/><Relationship Id="rId7008" Type="http://schemas.openxmlformats.org/officeDocument/2006/relationships/hyperlink" Target="http://pbs.twimg.com/profile_images/828998488889446400/bKkmUs9e_normal.jpg" TargetMode="External"/><Relationship Id="rId7422" Type="http://schemas.openxmlformats.org/officeDocument/2006/relationships/hyperlink" Target="http://pbs.twimg.com/profile_images/1091052337400111109/FyF-Gdx-_normal.jpg" TargetMode="External"/><Relationship Id="rId10750" Type="http://schemas.openxmlformats.org/officeDocument/2006/relationships/hyperlink" Target="http://pbs.twimg.com/profile_images/860492501374971904/-0WPr5GK_normal.jpg" TargetMode="External"/><Relationship Id="rId11801" Type="http://schemas.openxmlformats.org/officeDocument/2006/relationships/hyperlink" Target="http://twitter.com/granisnark12/statuses/1143458419980021762" TargetMode="External"/><Relationship Id="rId886" Type="http://schemas.openxmlformats.org/officeDocument/2006/relationships/hyperlink" Target="http://pbs.twimg.com/profile_images/1102371954403799040/aEpXSSA5_normal.png" TargetMode="External"/><Relationship Id="rId2567" Type="http://schemas.openxmlformats.org/officeDocument/2006/relationships/hyperlink" Target="http://twitter.com/MizKomunique/statuses/1143521889115156480" TargetMode="External"/><Relationship Id="rId3618" Type="http://schemas.openxmlformats.org/officeDocument/2006/relationships/hyperlink" Target="http://pbs.twimg.com/profile_images/472970600055463938/qNkBPhPZ_normal.jpeg" TargetMode="External"/><Relationship Id="rId6024" Type="http://schemas.openxmlformats.org/officeDocument/2006/relationships/hyperlink" Target="http://twitter.com/Rich24545760/statuses/1143501810679898112" TargetMode="External"/><Relationship Id="rId9594" Type="http://schemas.openxmlformats.org/officeDocument/2006/relationships/hyperlink" Target="http://pbs.twimg.com/profile_images/940626186195095552/fS0mrJqg_normal.jpg" TargetMode="External"/><Relationship Id="rId10403" Type="http://schemas.openxmlformats.org/officeDocument/2006/relationships/hyperlink" Target="http://twitter.com/EileenmdhRita/statuses/1143472714101022721" TargetMode="External"/><Relationship Id="rId2" Type="http://schemas.openxmlformats.org/officeDocument/2006/relationships/hyperlink" Target="http://twitter.com/BGzflosi3/statuses/1143537304943751168" TargetMode="External"/><Relationship Id="rId539" Type="http://schemas.openxmlformats.org/officeDocument/2006/relationships/hyperlink" Target="http://twitter.com/Speak4Tomorrow/statuses/1143533730897768450" TargetMode="External"/><Relationship Id="rId1169" Type="http://schemas.openxmlformats.org/officeDocument/2006/relationships/hyperlink" Target="http://twitter.com/SharisseC/statuses/1143530267480612864" TargetMode="External"/><Relationship Id="rId1583" Type="http://schemas.openxmlformats.org/officeDocument/2006/relationships/hyperlink" Target="http://twitter.com/Stat_Tick/statuses/1143527941592236032" TargetMode="External"/><Relationship Id="rId2981" Type="http://schemas.openxmlformats.org/officeDocument/2006/relationships/hyperlink" Target="http://twitter.com/beavis617/statuses/1143519211958018048" TargetMode="External"/><Relationship Id="rId5040" Type="http://schemas.openxmlformats.org/officeDocument/2006/relationships/hyperlink" Target="http://twitter.com/MaryMil29509077/statuses/1143507194832445442" TargetMode="External"/><Relationship Id="rId8196" Type="http://schemas.openxmlformats.org/officeDocument/2006/relationships/hyperlink" Target="http://pbs.twimg.com/profile_images/1011647855222718466/3S41c6j7_normal.jpg" TargetMode="External"/><Relationship Id="rId9247" Type="http://schemas.openxmlformats.org/officeDocument/2006/relationships/hyperlink" Target="http://twitter.com/rstirling6/statuses/1143481008806866944" TargetMode="External"/><Relationship Id="rId953" Type="http://schemas.openxmlformats.org/officeDocument/2006/relationships/hyperlink" Target="http://twitter.com/gloloh/statuses/1143531340165349376" TargetMode="External"/><Relationship Id="rId1236" Type="http://schemas.openxmlformats.org/officeDocument/2006/relationships/hyperlink" Target="http://pbs.twimg.com/profile_images/1080185743467671553/3rCwwc6j_normal.jpg" TargetMode="External"/><Relationship Id="rId2634" Type="http://schemas.openxmlformats.org/officeDocument/2006/relationships/hyperlink" Target="http://pbs.twimg.com/profile_images/1141669687941652480/WrcH1SPa_normal.png" TargetMode="External"/><Relationship Id="rId8263" Type="http://schemas.openxmlformats.org/officeDocument/2006/relationships/hyperlink" Target="http://twitter.com/Sunnysallyor/statuses/1143487886517592064" TargetMode="External"/><Relationship Id="rId9661" Type="http://schemas.openxmlformats.org/officeDocument/2006/relationships/hyperlink" Target="http://twitter.com/PingTech/statuses/1143478095732772864" TargetMode="External"/><Relationship Id="rId11177" Type="http://schemas.openxmlformats.org/officeDocument/2006/relationships/hyperlink" Target="http://twitter.com/Spider56Spider/statuses/1143465916417662976" TargetMode="External"/><Relationship Id="rId11591" Type="http://schemas.openxmlformats.org/officeDocument/2006/relationships/hyperlink" Target="http://twitter.com/BettersMrs/statuses/1143461160521523200" TargetMode="External"/><Relationship Id="rId606" Type="http://schemas.openxmlformats.org/officeDocument/2006/relationships/hyperlink" Target="http://pbs.twimg.com/profile_images/3114218753/bc7ec5953c934628af24963fefe1fb35_normal.jpeg" TargetMode="External"/><Relationship Id="rId1650" Type="http://schemas.openxmlformats.org/officeDocument/2006/relationships/hyperlink" Target="http://abs.twimg.com/sticky/default_profile_images/default_profile_normal.png" TargetMode="External"/><Relationship Id="rId2701" Type="http://schemas.openxmlformats.org/officeDocument/2006/relationships/hyperlink" Target="http://twitter.com/Foortography/statuses/1143521029924577280" TargetMode="External"/><Relationship Id="rId5857" Type="http://schemas.openxmlformats.org/officeDocument/2006/relationships/hyperlink" Target="http://pbs.twimg.com/profile_images/1107321927595671552/6CNbpdKa_normal.png" TargetMode="External"/><Relationship Id="rId6908" Type="http://schemas.openxmlformats.org/officeDocument/2006/relationships/hyperlink" Target="http://pbs.twimg.com/profile_images/1435270031/cie1_normal.jpg" TargetMode="External"/><Relationship Id="rId9314" Type="http://schemas.openxmlformats.org/officeDocument/2006/relationships/hyperlink" Target="http://pbs.twimg.com/profile_images/842031964118962176/xF2CFca-_normal.jpg" TargetMode="External"/><Relationship Id="rId10193" Type="http://schemas.openxmlformats.org/officeDocument/2006/relationships/hyperlink" Target="http://twitter.com/alldisney2/statuses/1143474285404655616" TargetMode="External"/><Relationship Id="rId11244" Type="http://schemas.openxmlformats.org/officeDocument/2006/relationships/hyperlink" Target="http://pbs.twimg.com/profile_images/833570868768940032/OfqB-rXe_normal.jpg" TargetMode="External"/><Relationship Id="rId1303" Type="http://schemas.openxmlformats.org/officeDocument/2006/relationships/hyperlink" Target="http://twitter.com/1loriking/statuses/1143529500531032064" TargetMode="External"/><Relationship Id="rId4459" Type="http://schemas.openxmlformats.org/officeDocument/2006/relationships/hyperlink" Target="http://twitter.com/underlandia/statuses/1143510546152677377" TargetMode="External"/><Relationship Id="rId4873" Type="http://schemas.openxmlformats.org/officeDocument/2006/relationships/hyperlink" Target="http://pbs.twimg.com/profile_images/2247976074/K702-tyner-hed-290x290_normal.jpg" TargetMode="External"/><Relationship Id="rId5924" Type="http://schemas.openxmlformats.org/officeDocument/2006/relationships/hyperlink" Target="http://twitter.com/blackskagit/statuses/1143502362687889408" TargetMode="External"/><Relationship Id="rId8330" Type="http://schemas.openxmlformats.org/officeDocument/2006/relationships/hyperlink" Target="http://pbs.twimg.com/profile_images/1009559919929036801/yBoijky1_normal.jpg" TargetMode="External"/><Relationship Id="rId10260" Type="http://schemas.openxmlformats.org/officeDocument/2006/relationships/hyperlink" Target="http://pbs.twimg.com/profile_images/421864089522958336/3CcknZ_M_normal.jpeg" TargetMode="External"/><Relationship Id="rId11311" Type="http://schemas.openxmlformats.org/officeDocument/2006/relationships/hyperlink" Target="http://twitter.com/leavenpeace/statuses/1143464793933844481" TargetMode="External"/><Relationship Id="rId3475" Type="http://schemas.openxmlformats.org/officeDocument/2006/relationships/hyperlink" Target="http://twitter.com/Marcella_Jonas/statuses/1143516584335462401" TargetMode="External"/><Relationship Id="rId4526" Type="http://schemas.openxmlformats.org/officeDocument/2006/relationships/hyperlink" Target="http://pbs.twimg.com/profile_images/1025796399600943104/Bll6cvWD_normal.jpg" TargetMode="External"/><Relationship Id="rId4940" Type="http://schemas.openxmlformats.org/officeDocument/2006/relationships/hyperlink" Target="http://twitter.com/erinogirl123/statuses/1143507576614600704" TargetMode="External"/><Relationship Id="rId396" Type="http://schemas.openxmlformats.org/officeDocument/2006/relationships/hyperlink" Target="http://pbs.twimg.com/profile_images/1132756586945032192/jgAUSKEe_normal.jpg" TargetMode="External"/><Relationship Id="rId2077" Type="http://schemas.openxmlformats.org/officeDocument/2006/relationships/hyperlink" Target="http://twitter.com/sandyherr2/statuses/1143524912318992384" TargetMode="External"/><Relationship Id="rId2491" Type="http://schemas.openxmlformats.org/officeDocument/2006/relationships/hyperlink" Target="http://twitter.com/rustyloer/statuses/1143522441731272704" TargetMode="External"/><Relationship Id="rId3128" Type="http://schemas.openxmlformats.org/officeDocument/2006/relationships/hyperlink" Target="http://pbs.twimg.com/profile_images/1109429059837222912/ID-FUjfa_normal.jpg" TargetMode="External"/><Relationship Id="rId3542" Type="http://schemas.openxmlformats.org/officeDocument/2006/relationships/hyperlink" Target="http://abs.twimg.com/sticky/default_profile_images/default_profile_normal.png" TargetMode="External"/><Relationship Id="rId6698" Type="http://schemas.openxmlformats.org/officeDocument/2006/relationships/hyperlink" Target="http://twitter.com/sparkman52/statuses/1143497822349774848" TargetMode="External"/><Relationship Id="rId7749" Type="http://schemas.openxmlformats.org/officeDocument/2006/relationships/hyperlink" Target="http://twitter.com/frasercole/statuses/1143491426614939648" TargetMode="External"/><Relationship Id="rId463" Type="http://schemas.openxmlformats.org/officeDocument/2006/relationships/hyperlink" Target="http://twitter.com/immigration_biz/statuses/1143534111266525190" TargetMode="External"/><Relationship Id="rId1093" Type="http://schemas.openxmlformats.org/officeDocument/2006/relationships/hyperlink" Target="http://twitter.com/yo_girl_selena_/statuses/1143530683056287745" TargetMode="External"/><Relationship Id="rId2144" Type="http://schemas.openxmlformats.org/officeDocument/2006/relationships/hyperlink" Target="http://pbs.twimg.com/profile_images/937857371199586304/DpYRpfH2_normal.jpg" TargetMode="External"/><Relationship Id="rId9171" Type="http://schemas.openxmlformats.org/officeDocument/2006/relationships/hyperlink" Target="http://twitter.com/GratefullJedd/statuses/1143481533782777857" TargetMode="External"/><Relationship Id="rId116" Type="http://schemas.openxmlformats.org/officeDocument/2006/relationships/hyperlink" Target="http://twitter.com/thedoggeneral1/statuses/1143536645490249730" TargetMode="External"/><Relationship Id="rId530" Type="http://schemas.openxmlformats.org/officeDocument/2006/relationships/hyperlink" Target="http://pbs.twimg.com/profile_images/814945903274496000/md8FofR7_normal.jpg" TargetMode="External"/><Relationship Id="rId1160" Type="http://schemas.openxmlformats.org/officeDocument/2006/relationships/hyperlink" Target="http://pbs.twimg.com/profile_images/967870864023724032/nhtDBeAa_normal.jpg" TargetMode="External"/><Relationship Id="rId2211" Type="http://schemas.openxmlformats.org/officeDocument/2006/relationships/hyperlink" Target="http://twitter.com/wwhoop/statuses/1143524008043982849" TargetMode="External"/><Relationship Id="rId5367" Type="http://schemas.openxmlformats.org/officeDocument/2006/relationships/hyperlink" Target="http://pbs.twimg.com/profile_images/1098693707681939464/u3XaKmnz_normal.jpg" TargetMode="External"/><Relationship Id="rId6765" Type="http://schemas.openxmlformats.org/officeDocument/2006/relationships/hyperlink" Target="http://pbs.twimg.com/profile_images/378800000539775619/7f112b6149570dd417d9a5134870ba14_normal.jpeg" TargetMode="External"/><Relationship Id="rId7816" Type="http://schemas.openxmlformats.org/officeDocument/2006/relationships/hyperlink" Target="http://pbs.twimg.com/profile_images/824796716561936384/Y7KidIzn_normal.jpg" TargetMode="External"/><Relationship Id="rId5781" Type="http://schemas.openxmlformats.org/officeDocument/2006/relationships/hyperlink" Target="http://pbs.twimg.com/profile_images/1142396971682058240/90ytlvtV_normal.jpg" TargetMode="External"/><Relationship Id="rId6418" Type="http://schemas.openxmlformats.org/officeDocument/2006/relationships/hyperlink" Target="http://twitter.com/sikverchic/statuses/1143499466449854465" TargetMode="External"/><Relationship Id="rId6832" Type="http://schemas.openxmlformats.org/officeDocument/2006/relationships/hyperlink" Target="http://pbs.twimg.com/profile_images/1082419268644290561/aWLOu8La_normal.jpg" TargetMode="External"/><Relationship Id="rId9988" Type="http://schemas.openxmlformats.org/officeDocument/2006/relationships/hyperlink" Target="http://pbs.twimg.com/profile_images/502011844471828480/V8juldeU_normal.jpeg" TargetMode="External"/><Relationship Id="rId1977" Type="http://schemas.openxmlformats.org/officeDocument/2006/relationships/hyperlink" Target="http://twitter.com/catrinawilamina/statuses/1143525545474347008" TargetMode="External"/><Relationship Id="rId4383" Type="http://schemas.openxmlformats.org/officeDocument/2006/relationships/hyperlink" Target="http://twitter.com/BLU_N_GLD/statuses/1143511128733040642" TargetMode="External"/><Relationship Id="rId5434" Type="http://schemas.openxmlformats.org/officeDocument/2006/relationships/hyperlink" Target="http://twitter.com/carlathemundo/statuses/1143505177820966912" TargetMode="External"/><Relationship Id="rId4036" Type="http://schemas.openxmlformats.org/officeDocument/2006/relationships/hyperlink" Target="http://pbs.twimg.com/profile_images/459342489279668226/BQnkBrIa_normal.jpeg" TargetMode="External"/><Relationship Id="rId4450" Type="http://schemas.openxmlformats.org/officeDocument/2006/relationships/hyperlink" Target="http://pbs.twimg.com/profile_images/1140959354851602432/mmtuX9BS_normal.jpg" TargetMode="External"/><Relationship Id="rId5501" Type="http://schemas.openxmlformats.org/officeDocument/2006/relationships/hyperlink" Target="http://pbs.twimg.com/profile_images/2077565568/o4rec_normal.jpg" TargetMode="External"/><Relationship Id="rId8657" Type="http://schemas.openxmlformats.org/officeDocument/2006/relationships/hyperlink" Target="http://twitter.com/joewillie63/statuses/1143485013117194240" TargetMode="External"/><Relationship Id="rId9708" Type="http://schemas.openxmlformats.org/officeDocument/2006/relationships/hyperlink" Target="http://pbs.twimg.com/profile_images/1459058322/dig_pics_066_normal.jpg" TargetMode="External"/><Relationship Id="rId10587" Type="http://schemas.openxmlformats.org/officeDocument/2006/relationships/hyperlink" Target="http://twitter.com/k9s4rescue/statuses/1143471262897004544" TargetMode="External"/><Relationship Id="rId11638" Type="http://schemas.openxmlformats.org/officeDocument/2006/relationships/hyperlink" Target="http://pbs.twimg.com/profile_images/768756958744543232/yXJEIJ1i_normal.jpg" TargetMode="External"/><Relationship Id="rId3052" Type="http://schemas.openxmlformats.org/officeDocument/2006/relationships/hyperlink" Target="http://pbs.twimg.com/profile_images/822982486724489216/bflMCIMW_normal.jpg" TargetMode="External"/><Relationship Id="rId4103" Type="http://schemas.openxmlformats.org/officeDocument/2006/relationships/hyperlink" Target="http://twitter.com/KimSilvers3/statuses/1143512817024344064" TargetMode="External"/><Relationship Id="rId7259" Type="http://schemas.openxmlformats.org/officeDocument/2006/relationships/hyperlink" Target="http://twitter.com/RellaRBella/statuses/1143494300770230273" TargetMode="External"/><Relationship Id="rId7673" Type="http://schemas.openxmlformats.org/officeDocument/2006/relationships/hyperlink" Target="http://twitter.com/Jnzi123/statuses/1143491854048071686" TargetMode="External"/><Relationship Id="rId8724" Type="http://schemas.openxmlformats.org/officeDocument/2006/relationships/hyperlink" Target="http://pbs.twimg.com/profile_images/707763789437886465/yzbsEw0B_normal.jpg" TargetMode="External"/><Relationship Id="rId6275" Type="http://schemas.openxmlformats.org/officeDocument/2006/relationships/hyperlink" Target="http://pbs.twimg.com/profile_images/939166819348131840/cQny7CMf_normal.jpg" TargetMode="External"/><Relationship Id="rId7326" Type="http://schemas.openxmlformats.org/officeDocument/2006/relationships/hyperlink" Target="http://pbs.twimg.com/profile_images/1069496601125797888/9MwYEN7d_normal.jpg" TargetMode="External"/><Relationship Id="rId10654" Type="http://schemas.openxmlformats.org/officeDocument/2006/relationships/hyperlink" Target="http://pbs.twimg.com/profile_images/1118310658301399040/tHO0Bti-_normal.png" TargetMode="External"/><Relationship Id="rId11705" Type="http://schemas.openxmlformats.org/officeDocument/2006/relationships/hyperlink" Target="http://twitter.com/foolm1ns/statuses/1143459655995334656" TargetMode="External"/><Relationship Id="rId3869" Type="http://schemas.openxmlformats.org/officeDocument/2006/relationships/hyperlink" Target="http://twitter.com/phveilleux1/statuses/1143514144546729984" TargetMode="External"/><Relationship Id="rId5291" Type="http://schemas.openxmlformats.org/officeDocument/2006/relationships/hyperlink" Target="http://pbs.twimg.com/profile_images/626417100324798464/CmAUcbiM_normal.jpg" TargetMode="External"/><Relationship Id="rId6342" Type="http://schemas.openxmlformats.org/officeDocument/2006/relationships/hyperlink" Target="http://twitter.com/StaceyBeeBlue/statuses/1143499997750681602" TargetMode="External"/><Relationship Id="rId7740" Type="http://schemas.openxmlformats.org/officeDocument/2006/relationships/hyperlink" Target="http://pbs.twimg.com/profile_images/967123005984751616/n8mdBNwN_normal.jpg" TargetMode="External"/><Relationship Id="rId9498" Type="http://schemas.openxmlformats.org/officeDocument/2006/relationships/hyperlink" Target="http://pbs.twimg.com/profile_images/945358846209544193/XisKqNW6_normal.jpg" TargetMode="External"/><Relationship Id="rId10307" Type="http://schemas.openxmlformats.org/officeDocument/2006/relationships/hyperlink" Target="http://twitter.com/bodebliss54/statuses/1143473584037408768" TargetMode="External"/><Relationship Id="rId10721" Type="http://schemas.openxmlformats.org/officeDocument/2006/relationships/hyperlink" Target="http://twitter.com/cykelly1718/statuses/1143469743946358784" TargetMode="External"/><Relationship Id="rId2885" Type="http://schemas.openxmlformats.org/officeDocument/2006/relationships/hyperlink" Target="http://twitter.com/palee1960/statuses/1143519671720669184" TargetMode="External"/><Relationship Id="rId3936" Type="http://schemas.openxmlformats.org/officeDocument/2006/relationships/hyperlink" Target="http://pbs.twimg.com/profile_images/573979868901212160/WWdkpMFr_normal.jpeg" TargetMode="External"/><Relationship Id="rId857" Type="http://schemas.openxmlformats.org/officeDocument/2006/relationships/hyperlink" Target="http://twitter.com/pmon100987/statuses/1143531855339315201" TargetMode="External"/><Relationship Id="rId1487" Type="http://schemas.openxmlformats.org/officeDocument/2006/relationships/hyperlink" Target="http://twitter.com/PenIssueBlood/statuses/1143528519194095617" TargetMode="External"/><Relationship Id="rId2538" Type="http://schemas.openxmlformats.org/officeDocument/2006/relationships/hyperlink" Target="http://pbs.twimg.com/profile_images/475736897596059648/lIh1P6A6_normal.jpeg" TargetMode="External"/><Relationship Id="rId2952" Type="http://schemas.openxmlformats.org/officeDocument/2006/relationships/hyperlink" Target="http://pbs.twimg.com/profile_images/955190954373267456/HyGagBBa_normal.jpg" TargetMode="External"/><Relationship Id="rId9565" Type="http://schemas.openxmlformats.org/officeDocument/2006/relationships/hyperlink" Target="http://twitter.com/kayton33/statuses/1143478714711388160" TargetMode="External"/><Relationship Id="rId11495" Type="http://schemas.openxmlformats.org/officeDocument/2006/relationships/hyperlink" Target="http://twitter.com/Jasandyc/statuses/1143462371941335040" TargetMode="External"/><Relationship Id="rId924" Type="http://schemas.openxmlformats.org/officeDocument/2006/relationships/hyperlink" Target="http://pbs.twimg.com/profile_images/830526314373345280/4Iz66bRo_normal.jpg" TargetMode="External"/><Relationship Id="rId1554" Type="http://schemas.openxmlformats.org/officeDocument/2006/relationships/hyperlink" Target="http://pbs.twimg.com/profile_images/1056790905758244864/wfuVP29l_normal.jpg" TargetMode="External"/><Relationship Id="rId2605" Type="http://schemas.openxmlformats.org/officeDocument/2006/relationships/hyperlink" Target="http://twitter.com/gloss11sam/statuses/1143521605097644033" TargetMode="External"/><Relationship Id="rId5011" Type="http://schemas.openxmlformats.org/officeDocument/2006/relationships/hyperlink" Target="http://abs.twimg.com/sticky/default_profile_images/default_profile_normal.png" TargetMode="External"/><Relationship Id="rId8167" Type="http://schemas.openxmlformats.org/officeDocument/2006/relationships/hyperlink" Target="http://twitter.com/9Nancyjohana/statuses/1143488547426635776" TargetMode="External"/><Relationship Id="rId8581" Type="http://schemas.openxmlformats.org/officeDocument/2006/relationships/hyperlink" Target="http://twitter.com/damondaemon/statuses/1143485561509949440" TargetMode="External"/><Relationship Id="rId9218" Type="http://schemas.openxmlformats.org/officeDocument/2006/relationships/hyperlink" Target="http://pbs.twimg.com/profile_images/1099691212821446656/kJ1SiGzV_normal.jpg" TargetMode="External"/><Relationship Id="rId9632" Type="http://schemas.openxmlformats.org/officeDocument/2006/relationships/hyperlink" Target="http://pbs.twimg.com/profile_images/2216252425/Love_normal.jpg" TargetMode="External"/><Relationship Id="rId10097" Type="http://schemas.openxmlformats.org/officeDocument/2006/relationships/hyperlink" Target="http://twitter.com/pscalise071951/statuses/1143474921491894272" TargetMode="External"/><Relationship Id="rId11148" Type="http://schemas.openxmlformats.org/officeDocument/2006/relationships/hyperlink" Target="http://pbs.twimg.com/profile_images/1115307935976976384/zdVTsavo_normal.jpg" TargetMode="External"/><Relationship Id="rId11562" Type="http://schemas.openxmlformats.org/officeDocument/2006/relationships/hyperlink" Target="http://pbs.twimg.com/profile_images/1116864290974306304/QztmHvsv_normal.png" TargetMode="External"/><Relationship Id="rId1207" Type="http://schemas.openxmlformats.org/officeDocument/2006/relationships/hyperlink" Target="http://twitter.com/tundrawolfqueen/statuses/1143530067147911169" TargetMode="External"/><Relationship Id="rId1621" Type="http://schemas.openxmlformats.org/officeDocument/2006/relationships/hyperlink" Target="http://twitter.com/debbiecruzbeal/statuses/1143527723261808640" TargetMode="External"/><Relationship Id="rId4777" Type="http://schemas.openxmlformats.org/officeDocument/2006/relationships/hyperlink" Target="http://pbs.twimg.com/profile_images/1117522553428267009/BtxDtjs9_normal.jpg" TargetMode="External"/><Relationship Id="rId5828" Type="http://schemas.openxmlformats.org/officeDocument/2006/relationships/hyperlink" Target="http://twitter.com/volunteri/statuses/1143502923827175425" TargetMode="External"/><Relationship Id="rId7183" Type="http://schemas.openxmlformats.org/officeDocument/2006/relationships/hyperlink" Target="http://twitter.com/Trish5_Here/statuses/1143494850135941120" TargetMode="External"/><Relationship Id="rId8234" Type="http://schemas.openxmlformats.org/officeDocument/2006/relationships/hyperlink" Target="http://pbs.twimg.com/profile_images/1111585485334421504/0duwgB3k_normal.jpg" TargetMode="External"/><Relationship Id="rId10164" Type="http://schemas.openxmlformats.org/officeDocument/2006/relationships/hyperlink" Target="http://pbs.twimg.com/profile_images/1197435135/SIMON_normal.jpg" TargetMode="External"/><Relationship Id="rId11215" Type="http://schemas.openxmlformats.org/officeDocument/2006/relationships/hyperlink" Target="http://twitter.com/CrazyCatLadyFL/statuses/1143465511205900294" TargetMode="External"/><Relationship Id="rId3379" Type="http://schemas.openxmlformats.org/officeDocument/2006/relationships/hyperlink" Target="http://twitter.com/saints_r/statuses/1143517126839418881" TargetMode="External"/><Relationship Id="rId3793" Type="http://schemas.openxmlformats.org/officeDocument/2006/relationships/hyperlink" Target="http://twitter.com/BostonCore/statuses/1143514630893002752" TargetMode="External"/><Relationship Id="rId7250" Type="http://schemas.openxmlformats.org/officeDocument/2006/relationships/hyperlink" Target="http://pbs.twimg.com/profile_images/1007209020669775872/6tg5GoQ-_normal.jpg" TargetMode="External"/><Relationship Id="rId8301" Type="http://schemas.openxmlformats.org/officeDocument/2006/relationships/hyperlink" Target="http://twitter.com/Unconquerable/statuses/1143487512234668033" TargetMode="External"/><Relationship Id="rId2395" Type="http://schemas.openxmlformats.org/officeDocument/2006/relationships/hyperlink" Target="http://twitter.com/Unconquerable/statuses/1143523102405648384" TargetMode="External"/><Relationship Id="rId3446" Type="http://schemas.openxmlformats.org/officeDocument/2006/relationships/hyperlink" Target="http://pbs.twimg.com/profile_images/1074130934624993280/6XEH0kwR_normal.jpg" TargetMode="External"/><Relationship Id="rId4844" Type="http://schemas.openxmlformats.org/officeDocument/2006/relationships/hyperlink" Target="http://twitter.com/pahl_brighteyes/statuses/1143508088043057152" TargetMode="External"/><Relationship Id="rId10231" Type="http://schemas.openxmlformats.org/officeDocument/2006/relationships/hyperlink" Target="http://twitter.com/djconn/statuses/1143473997247655937" TargetMode="External"/><Relationship Id="rId367" Type="http://schemas.openxmlformats.org/officeDocument/2006/relationships/hyperlink" Target="http://twitter.com/CarmahazHazan/statuses/1143534845672378368" TargetMode="External"/><Relationship Id="rId2048" Type="http://schemas.openxmlformats.org/officeDocument/2006/relationships/hyperlink" Target="http://pbs.twimg.com/profile_images/1051191880694857728/broDJYsR_normal.jpg" TargetMode="External"/><Relationship Id="rId3860" Type="http://schemas.openxmlformats.org/officeDocument/2006/relationships/hyperlink" Target="http://abs.twimg.com/sticky/default_profile_images/default_profile_normal.png" TargetMode="External"/><Relationship Id="rId4911" Type="http://schemas.openxmlformats.org/officeDocument/2006/relationships/hyperlink" Target="http://pbs.twimg.com/profile_images/378800000483512799/d39875ba6c655c9c144dca9010ffb88a_normal.jpeg" TargetMode="External"/><Relationship Id="rId9075" Type="http://schemas.openxmlformats.org/officeDocument/2006/relationships/hyperlink" Target="http://twitter.com/StaceyBeeBlue/statuses/1143482213968883714" TargetMode="External"/><Relationship Id="rId781" Type="http://schemas.openxmlformats.org/officeDocument/2006/relationships/hyperlink" Target="http://twitter.com/Fight2Resist/statuses/1143532318587572224" TargetMode="External"/><Relationship Id="rId2462" Type="http://schemas.openxmlformats.org/officeDocument/2006/relationships/hyperlink" Target="http://pbs.twimg.com/profile_images/1080625635142311937/Y46s9Qqs_normal.jpg" TargetMode="External"/><Relationship Id="rId3513" Type="http://schemas.openxmlformats.org/officeDocument/2006/relationships/hyperlink" Target="http://twitter.com/liliandlee/statuses/1143516401212112898" TargetMode="External"/><Relationship Id="rId6669" Type="http://schemas.openxmlformats.org/officeDocument/2006/relationships/hyperlink" Target="http://pbs.twimg.com/profile_images/1136323781884932096/mYadGcXZ_normal.jpg" TargetMode="External"/><Relationship Id="rId8091" Type="http://schemas.openxmlformats.org/officeDocument/2006/relationships/hyperlink" Target="http://twitter.com/suzkpa/statuses/1143489269023031297" TargetMode="External"/><Relationship Id="rId434" Type="http://schemas.openxmlformats.org/officeDocument/2006/relationships/hyperlink" Target="http://pbs.twimg.com/profile_images/981184246650941441/IWl8KCd4_normal.jpg" TargetMode="External"/><Relationship Id="rId1064" Type="http://schemas.openxmlformats.org/officeDocument/2006/relationships/hyperlink" Target="http://pbs.twimg.com/profile_images/1093691816996716544/dqo2goyB_normal.jpg" TargetMode="External"/><Relationship Id="rId2115" Type="http://schemas.openxmlformats.org/officeDocument/2006/relationships/hyperlink" Target="http://twitter.com/robsaxan/statuses/1143524646668644353" TargetMode="External"/><Relationship Id="rId5685" Type="http://schemas.openxmlformats.org/officeDocument/2006/relationships/hyperlink" Target="http://pbs.twimg.com/profile_images/3358487599/b7e72aaa11db9b615a2017dc45c8ee13_normal.png" TargetMode="External"/><Relationship Id="rId6736" Type="http://schemas.openxmlformats.org/officeDocument/2006/relationships/hyperlink" Target="http://twitter.com/La_TiFF/statuses/1143497565805006848" TargetMode="External"/><Relationship Id="rId9142" Type="http://schemas.openxmlformats.org/officeDocument/2006/relationships/hyperlink" Target="http://pbs.twimg.com/profile_images/845757356201967616/zOMOu3fv_normal.jpg" TargetMode="External"/><Relationship Id="rId11072" Type="http://schemas.openxmlformats.org/officeDocument/2006/relationships/hyperlink" Target="http://pbs.twimg.com/profile_images/1109852651657838592/BjRvSQk1_normal.jpg" TargetMode="External"/><Relationship Id="rId501" Type="http://schemas.openxmlformats.org/officeDocument/2006/relationships/hyperlink" Target="http://twitter.com/PatriciaMenefee/statuses/1143533888041619457" TargetMode="External"/><Relationship Id="rId1131" Type="http://schemas.openxmlformats.org/officeDocument/2006/relationships/hyperlink" Target="http://twitter.com/kokanekreutzer/statuses/1143530516018270208" TargetMode="External"/><Relationship Id="rId4287" Type="http://schemas.openxmlformats.org/officeDocument/2006/relationships/hyperlink" Target="http://twitter.com/JoyfullyDazed/statuses/1143511624608882688" TargetMode="External"/><Relationship Id="rId5338" Type="http://schemas.openxmlformats.org/officeDocument/2006/relationships/hyperlink" Target="http://twitter.com/IndivisibleEug/statuses/1143505647046017024" TargetMode="External"/><Relationship Id="rId5752" Type="http://schemas.openxmlformats.org/officeDocument/2006/relationships/hyperlink" Target="http://twitter.com/RealRCM4Ever/statuses/1143503508773265410" TargetMode="External"/><Relationship Id="rId6803" Type="http://schemas.openxmlformats.org/officeDocument/2006/relationships/hyperlink" Target="http://twitter.com/faraiwe/statuses/1143497288549056512" TargetMode="External"/><Relationship Id="rId9959" Type="http://schemas.openxmlformats.org/officeDocument/2006/relationships/hyperlink" Target="http://twitter.com/QueenCandyLeigh/statuses/1143475982663323648" TargetMode="External"/><Relationship Id="rId4354" Type="http://schemas.openxmlformats.org/officeDocument/2006/relationships/hyperlink" Target="http://pbs.twimg.com/profile_images/1014897412584771584/cmmzaCHA_normal.jpg" TargetMode="External"/><Relationship Id="rId5405" Type="http://schemas.openxmlformats.org/officeDocument/2006/relationships/hyperlink" Target="http://pbs.twimg.com/profile_images/1056199612212568064/e66Dyw8j_normal.jpg" TargetMode="External"/><Relationship Id="rId11889" Type="http://schemas.openxmlformats.org/officeDocument/2006/relationships/hyperlink" Target="http://twitter.com/rick_gizzi/statuses/1143457240583692289" TargetMode="External"/><Relationship Id="rId1948" Type="http://schemas.openxmlformats.org/officeDocument/2006/relationships/hyperlink" Target="http://pbs.twimg.com/profile_images/1043191454401617920/f_Kb_GF9_normal.jpg" TargetMode="External"/><Relationship Id="rId3370" Type="http://schemas.openxmlformats.org/officeDocument/2006/relationships/hyperlink" Target="http://pbs.twimg.com/profile_images/464047922443583489/mkQ3oijX_normal.jpeg" TargetMode="External"/><Relationship Id="rId4007" Type="http://schemas.openxmlformats.org/officeDocument/2006/relationships/hyperlink" Target="http://twitter.com/elbrujovago/statuses/1143513316356083715" TargetMode="External"/><Relationship Id="rId4421" Type="http://schemas.openxmlformats.org/officeDocument/2006/relationships/hyperlink" Target="http://twitter.com/JoyfullyDazed/statuses/1143510822704033792" TargetMode="External"/><Relationship Id="rId7577" Type="http://schemas.openxmlformats.org/officeDocument/2006/relationships/hyperlink" Target="http://twitter.com/NewsPuppet/statuses/1143492412733444096" TargetMode="External"/><Relationship Id="rId8975" Type="http://schemas.openxmlformats.org/officeDocument/2006/relationships/hyperlink" Target="http://twitter.com/KobeTheresa/statuses/1143482742090473472" TargetMode="External"/><Relationship Id="rId11956" Type="http://schemas.openxmlformats.org/officeDocument/2006/relationships/hyperlink" Target="http://pbs.twimg.com/profile_images/1137298200845541376/NlexvpeP_normal.png" TargetMode="External"/><Relationship Id="rId291" Type="http://schemas.openxmlformats.org/officeDocument/2006/relationships/hyperlink" Target="http://pbs.twimg.com/profile_images/558191293172416514/sefuIzYu_normal.jpeg" TargetMode="External"/><Relationship Id="rId3023" Type="http://schemas.openxmlformats.org/officeDocument/2006/relationships/hyperlink" Target="http://twitter.com/SalsaSharkBoat/statuses/1143518990322417664" TargetMode="External"/><Relationship Id="rId6179" Type="http://schemas.openxmlformats.org/officeDocument/2006/relationships/hyperlink" Target="http://pbs.twimg.com/profile_images/1142792934544117761/s3fQ8iLF_normal.jpg" TargetMode="External"/><Relationship Id="rId7991" Type="http://schemas.openxmlformats.org/officeDocument/2006/relationships/hyperlink" Target="http://twitter.com/tg_tillman/statuses/1143489780505862145" TargetMode="External"/><Relationship Id="rId8628" Type="http://schemas.openxmlformats.org/officeDocument/2006/relationships/hyperlink" Target="http://pbs.twimg.com/profile_images/1080339124354076672/P-t6EQ_S_normal.jpg" TargetMode="External"/><Relationship Id="rId10558" Type="http://schemas.openxmlformats.org/officeDocument/2006/relationships/hyperlink" Target="http://pbs.twimg.com/profile_images/665869490626760705/_J_m7BB__normal.jpg" TargetMode="External"/><Relationship Id="rId10972" Type="http://schemas.openxmlformats.org/officeDocument/2006/relationships/hyperlink" Target="http://pbs.twimg.com/profile_images/920700121347588096/JKTgtWyf_normal.jpg" TargetMode="External"/><Relationship Id="rId11609" Type="http://schemas.openxmlformats.org/officeDocument/2006/relationships/hyperlink" Target="http://twitter.com/HTMacon/statuses/1143460941071355909" TargetMode="External"/><Relationship Id="rId5195" Type="http://schemas.openxmlformats.org/officeDocument/2006/relationships/hyperlink" Target="http://pbs.twimg.com/profile_images/1048550637376425985/YN9Fg4Z8_normal.jpg" TargetMode="External"/><Relationship Id="rId6593" Type="http://schemas.openxmlformats.org/officeDocument/2006/relationships/hyperlink" Target="http://pbs.twimg.com/profile_images/1007979626579267584/BRJmoygs_normal.jpg" TargetMode="External"/><Relationship Id="rId7644" Type="http://schemas.openxmlformats.org/officeDocument/2006/relationships/hyperlink" Target="http://pbs.twimg.com/profile_images/144557018/SarahPicTH_normal.jpg" TargetMode="External"/><Relationship Id="rId10625" Type="http://schemas.openxmlformats.org/officeDocument/2006/relationships/hyperlink" Target="http://twitter.com/pollysilver/statuses/1143470869718716416" TargetMode="External"/><Relationship Id="rId2789" Type="http://schemas.openxmlformats.org/officeDocument/2006/relationships/hyperlink" Target="http://twitter.com/JaniceHotchkiss/statuses/1143520295527100422" TargetMode="External"/><Relationship Id="rId6246" Type="http://schemas.openxmlformats.org/officeDocument/2006/relationships/hyperlink" Target="http://twitter.com/shellshocked103/statuses/1143500479034470411" TargetMode="External"/><Relationship Id="rId6660" Type="http://schemas.openxmlformats.org/officeDocument/2006/relationships/hyperlink" Target="http://twitter.com/ChristieFerra/statuses/1143498084577611776" TargetMode="External"/><Relationship Id="rId7711" Type="http://schemas.openxmlformats.org/officeDocument/2006/relationships/hyperlink" Target="http://twitter.com/Starring2111/statuses/1143491597692297216" TargetMode="External"/><Relationship Id="rId2856" Type="http://schemas.openxmlformats.org/officeDocument/2006/relationships/hyperlink" Target="http://pbs.twimg.com/profile_images/1137792165407469569/0JHPK4ij_normal.jpg" TargetMode="External"/><Relationship Id="rId3907" Type="http://schemas.openxmlformats.org/officeDocument/2006/relationships/hyperlink" Target="http://twitter.com/RobEDM83/statuses/1143513994684067840" TargetMode="External"/><Relationship Id="rId5262" Type="http://schemas.openxmlformats.org/officeDocument/2006/relationships/hyperlink" Target="http://twitter.com/WeaveJoy/statuses/1143506086164619265" TargetMode="External"/><Relationship Id="rId6313" Type="http://schemas.openxmlformats.org/officeDocument/2006/relationships/hyperlink" Target="http://pbs.twimg.com/profile_images/1057308946778615810/WG5AHtGM_normal.jpg" TargetMode="External"/><Relationship Id="rId9469" Type="http://schemas.openxmlformats.org/officeDocument/2006/relationships/hyperlink" Target="http://twitter.com/MuttsRuleCLT/statuses/1143479451931619328" TargetMode="External"/><Relationship Id="rId9883" Type="http://schemas.openxmlformats.org/officeDocument/2006/relationships/hyperlink" Target="http://twitter.com/acr810/statuses/1143476509593804801" TargetMode="External"/><Relationship Id="rId11399" Type="http://schemas.openxmlformats.org/officeDocument/2006/relationships/hyperlink" Target="http://twitter.com/Iam_Martone/statuses/1143463845727473664" TargetMode="External"/><Relationship Id="rId97" Type="http://schemas.openxmlformats.org/officeDocument/2006/relationships/hyperlink" Target="http://abs.twimg.com/sticky/default_profile_images/default_profile_normal.png" TargetMode="External"/><Relationship Id="rId828" Type="http://schemas.openxmlformats.org/officeDocument/2006/relationships/hyperlink" Target="http://pbs.twimg.com/profile_images/1123968118/P6200005_normal.JPG" TargetMode="External"/><Relationship Id="rId1458" Type="http://schemas.openxmlformats.org/officeDocument/2006/relationships/hyperlink" Target="http://pbs.twimg.com/profile_images/1137166858841403392/5Mqt9XT3_normal.jpg" TargetMode="External"/><Relationship Id="rId1872" Type="http://schemas.openxmlformats.org/officeDocument/2006/relationships/hyperlink" Target="http://pbs.twimg.com/profile_images/1142285425119285248/-vm9sz5Z_normal.jpg" TargetMode="External"/><Relationship Id="rId2509" Type="http://schemas.openxmlformats.org/officeDocument/2006/relationships/hyperlink" Target="http://twitter.com/KimPiper1/statuses/1143522307232583680" TargetMode="External"/><Relationship Id="rId8485" Type="http://schemas.openxmlformats.org/officeDocument/2006/relationships/hyperlink" Target="http://twitter.com/LizColl88450733/statuses/1143486286436737024" TargetMode="External"/><Relationship Id="rId9536" Type="http://schemas.openxmlformats.org/officeDocument/2006/relationships/hyperlink" Target="http://pbs.twimg.com/profile_images/1001590436249645056/Cvq_Xyfy_normal.jpg" TargetMode="External"/><Relationship Id="rId1525" Type="http://schemas.openxmlformats.org/officeDocument/2006/relationships/hyperlink" Target="http://twitter.com/smith_pkesm/statuses/1143528270320689152" TargetMode="External"/><Relationship Id="rId2923" Type="http://schemas.openxmlformats.org/officeDocument/2006/relationships/hyperlink" Target="http://twitter.com/StevieAwtry/statuses/1143519477843275778" TargetMode="External"/><Relationship Id="rId7087" Type="http://schemas.openxmlformats.org/officeDocument/2006/relationships/hyperlink" Target="http://twitter.com/Teeda100/statuses/1143495371349471232" TargetMode="External"/><Relationship Id="rId8138" Type="http://schemas.openxmlformats.org/officeDocument/2006/relationships/hyperlink" Target="http://pbs.twimg.com/profile_images/1841609553/books_normal.jpg" TargetMode="External"/><Relationship Id="rId8552" Type="http://schemas.openxmlformats.org/officeDocument/2006/relationships/hyperlink" Target="http://pbs.twimg.com/profile_images/825424948403589120/PTWJfZ7v_normal.jpg" TargetMode="External"/><Relationship Id="rId9950" Type="http://schemas.openxmlformats.org/officeDocument/2006/relationships/hyperlink" Target="http://pbs.twimg.com/profile_images/1135576389036498945/XvEXoYKz_normal.jpg" TargetMode="External"/><Relationship Id="rId10068" Type="http://schemas.openxmlformats.org/officeDocument/2006/relationships/hyperlink" Target="http://pbs.twimg.com/profile_images/479426710295687168/slATDVGm_normal.jpeg" TargetMode="External"/><Relationship Id="rId11466" Type="http://schemas.openxmlformats.org/officeDocument/2006/relationships/hyperlink" Target="http://pbs.twimg.com/profile_images/926422349812867073/6KZlPmjy_normal.jpg" TargetMode="External"/><Relationship Id="rId11880" Type="http://schemas.openxmlformats.org/officeDocument/2006/relationships/hyperlink" Target="http://abs.twimg.com/sticky/default_profile_images/default_profile_normal.png" TargetMode="External"/><Relationship Id="rId7154" Type="http://schemas.openxmlformats.org/officeDocument/2006/relationships/hyperlink" Target="http://pbs.twimg.com/profile_images/1062777480929570819/RuvdZfzP_normal.jpg" TargetMode="External"/><Relationship Id="rId8205" Type="http://schemas.openxmlformats.org/officeDocument/2006/relationships/hyperlink" Target="http://twitter.com/Lindazilla/statuses/1143488276679888896" TargetMode="External"/><Relationship Id="rId9603" Type="http://schemas.openxmlformats.org/officeDocument/2006/relationships/hyperlink" Target="http://twitter.com/obisolo1/statuses/1143478364688306176" TargetMode="External"/><Relationship Id="rId10482" Type="http://schemas.openxmlformats.org/officeDocument/2006/relationships/hyperlink" Target="http://pbs.twimg.com/profile_images/1036470847475798016/Avhvnk_g_normal.jpg" TargetMode="External"/><Relationship Id="rId11119" Type="http://schemas.openxmlformats.org/officeDocument/2006/relationships/hyperlink" Target="http://twitter.com/CrazyCatLadyFL/statuses/1143466366051278849" TargetMode="External"/><Relationship Id="rId11533" Type="http://schemas.openxmlformats.org/officeDocument/2006/relationships/hyperlink" Target="http://twitter.com/margaritateresa/statuses/1143461961746800642" TargetMode="External"/><Relationship Id="rId2299" Type="http://schemas.openxmlformats.org/officeDocument/2006/relationships/hyperlink" Target="http://twitter.com/LoveIsCool/statuses/1143523534662033409" TargetMode="External"/><Relationship Id="rId3697" Type="http://schemas.openxmlformats.org/officeDocument/2006/relationships/hyperlink" Target="http://twitter.com/FlowerC43720812/statuses/1143515289436356608" TargetMode="External"/><Relationship Id="rId4748" Type="http://schemas.openxmlformats.org/officeDocument/2006/relationships/hyperlink" Target="http://twitter.com/BobbyOneSpur/statuses/1143508500888346625" TargetMode="External"/><Relationship Id="rId10135" Type="http://schemas.openxmlformats.org/officeDocument/2006/relationships/hyperlink" Target="http://twitter.com/SpockMomResists/statuses/1143474684547227648" TargetMode="External"/><Relationship Id="rId11600" Type="http://schemas.openxmlformats.org/officeDocument/2006/relationships/hyperlink" Target="http://pbs.twimg.com/profile_images/1087564979828637698/TrUVckad_normal.jpg" TargetMode="External"/><Relationship Id="rId3764" Type="http://schemas.openxmlformats.org/officeDocument/2006/relationships/hyperlink" Target="http://pbs.twimg.com/profile_images/1044787173554180096/MDHN1OLm_normal.jpg" TargetMode="External"/><Relationship Id="rId4815" Type="http://schemas.openxmlformats.org/officeDocument/2006/relationships/hyperlink" Target="http://pbs.twimg.com/profile_images/1096858835040366592/kXC8qGUl_normal.jpg" TargetMode="External"/><Relationship Id="rId6170" Type="http://schemas.openxmlformats.org/officeDocument/2006/relationships/hyperlink" Target="http://twitter.com/wvrenegade/statuses/1143500929003642886" TargetMode="External"/><Relationship Id="rId7221" Type="http://schemas.openxmlformats.org/officeDocument/2006/relationships/hyperlink" Target="http://twitter.com/Silhouetto1/statuses/1143494662944112640" TargetMode="External"/><Relationship Id="rId10202" Type="http://schemas.openxmlformats.org/officeDocument/2006/relationships/hyperlink" Target="http://pbs.twimg.com/profile_images/106012069/IMG_3578_normal.JPG" TargetMode="External"/><Relationship Id="rId685" Type="http://schemas.openxmlformats.org/officeDocument/2006/relationships/hyperlink" Target="http://twitter.com/AlhamAhlam/statuses/1143532922391150596" TargetMode="External"/><Relationship Id="rId2366" Type="http://schemas.openxmlformats.org/officeDocument/2006/relationships/hyperlink" Target="http://pbs.twimg.com/profile_images/871897958928732160/3CZcYw8m_normal.jpg" TargetMode="External"/><Relationship Id="rId2780" Type="http://schemas.openxmlformats.org/officeDocument/2006/relationships/hyperlink" Target="http://pbs.twimg.com/profile_images/462250247989649409/hBcqRFOG_normal.jpeg" TargetMode="External"/><Relationship Id="rId3417" Type="http://schemas.openxmlformats.org/officeDocument/2006/relationships/hyperlink" Target="http://twitter.com/sullivan_hh/statuses/1143516896932876288" TargetMode="External"/><Relationship Id="rId3831" Type="http://schemas.openxmlformats.org/officeDocument/2006/relationships/hyperlink" Target="http://twitter.com/Etherfire/statuses/1143514392270704640" TargetMode="External"/><Relationship Id="rId6987" Type="http://schemas.openxmlformats.org/officeDocument/2006/relationships/hyperlink" Target="http://twitter.com/KellyLaCombe/statuses/1143496123534864384" TargetMode="External"/><Relationship Id="rId9393" Type="http://schemas.openxmlformats.org/officeDocument/2006/relationships/hyperlink" Target="http://twitter.com/topazblue98/statuses/1143480039134175233" TargetMode="External"/><Relationship Id="rId338" Type="http://schemas.openxmlformats.org/officeDocument/2006/relationships/hyperlink" Target="http://twitter.com/GunterHufner/statuses/1143535080792645633" TargetMode="External"/><Relationship Id="rId752" Type="http://schemas.openxmlformats.org/officeDocument/2006/relationships/hyperlink" Target="http://pbs.twimg.com/profile_images/1108021084572532736/FmNf6afE_normal.png" TargetMode="External"/><Relationship Id="rId1382" Type="http://schemas.openxmlformats.org/officeDocument/2006/relationships/hyperlink" Target="http://pbs.twimg.com/profile_images/344513261570884881/6f9eb3eef7afa20dfe422607dd1d47af_normal.jpeg" TargetMode="External"/><Relationship Id="rId2019" Type="http://schemas.openxmlformats.org/officeDocument/2006/relationships/hyperlink" Target="http://twitter.com/s1l3ntc0y0t3/statuses/1143525293258399744" TargetMode="External"/><Relationship Id="rId2433" Type="http://schemas.openxmlformats.org/officeDocument/2006/relationships/hyperlink" Target="http://twitter.com/ArthurDodger/statuses/1143522854052466689" TargetMode="External"/><Relationship Id="rId5589" Type="http://schemas.openxmlformats.org/officeDocument/2006/relationships/hyperlink" Target="http://pbs.twimg.com/profile_images/1053481432583036928/M_rLv00__normal.jpg" TargetMode="External"/><Relationship Id="rId9046" Type="http://schemas.openxmlformats.org/officeDocument/2006/relationships/hyperlink" Target="http://pbs.twimg.com/profile_images/1130466325740916736/ocjMpdS1_normal.jpg" TargetMode="External"/><Relationship Id="rId9460" Type="http://schemas.openxmlformats.org/officeDocument/2006/relationships/hyperlink" Target="http://pbs.twimg.com/profile_images/1511360776/atharbor_normal.jpg" TargetMode="External"/><Relationship Id="rId11390" Type="http://schemas.openxmlformats.org/officeDocument/2006/relationships/hyperlink" Target="http://pbs.twimg.com/profile_images/1141925185139937280/nAfuAa1w_normal.jpg" TargetMode="External"/><Relationship Id="rId405" Type="http://schemas.openxmlformats.org/officeDocument/2006/relationships/hyperlink" Target="http://twitter.com/PokornyKathy/statuses/1143534572140990465" TargetMode="External"/><Relationship Id="rId1035" Type="http://schemas.openxmlformats.org/officeDocument/2006/relationships/hyperlink" Target="http://twitter.com/Jildaswift1/statuses/1143530948690096129" TargetMode="External"/><Relationship Id="rId2500" Type="http://schemas.openxmlformats.org/officeDocument/2006/relationships/hyperlink" Target="http://pbs.twimg.com/profile_images/1117680149506314242/wjQ6LC8U_normal.jpg" TargetMode="External"/><Relationship Id="rId5656" Type="http://schemas.openxmlformats.org/officeDocument/2006/relationships/hyperlink" Target="http://twitter.com/sergius_south/statuses/1143503949791518722" TargetMode="External"/><Relationship Id="rId8062" Type="http://schemas.openxmlformats.org/officeDocument/2006/relationships/hyperlink" Target="http://pbs.twimg.com/profile_images/1606918908/IMG00269_normal.jpg" TargetMode="External"/><Relationship Id="rId9113" Type="http://schemas.openxmlformats.org/officeDocument/2006/relationships/hyperlink" Target="http://twitter.com/BeverlyCarter56/statuses/1143481956040097793" TargetMode="External"/><Relationship Id="rId11043" Type="http://schemas.openxmlformats.org/officeDocument/2006/relationships/hyperlink" Target="http://twitter.com/CrazyCatLadyFL/statuses/1143467111353933824" TargetMode="External"/><Relationship Id="rId1102" Type="http://schemas.openxmlformats.org/officeDocument/2006/relationships/hyperlink" Target="http://pbs.twimg.com/profile_images/918531356740767744/HHe0VcJZ_normal.jpg" TargetMode="External"/><Relationship Id="rId4258" Type="http://schemas.openxmlformats.org/officeDocument/2006/relationships/hyperlink" Target="http://pbs.twimg.com/profile_images/1116538201651466240/MRE91hq2_normal.jpg" TargetMode="External"/><Relationship Id="rId5309" Type="http://schemas.openxmlformats.org/officeDocument/2006/relationships/hyperlink" Target="http://pbs.twimg.com/profile_images/816807037308764160/o4AF2OX0_normal.jpg" TargetMode="External"/><Relationship Id="rId6707" Type="http://schemas.openxmlformats.org/officeDocument/2006/relationships/hyperlink" Target="http://pbs.twimg.com/profile_images/2156049669/image_normal.jpg" TargetMode="External"/><Relationship Id="rId3274" Type="http://schemas.openxmlformats.org/officeDocument/2006/relationships/hyperlink" Target="http://pbs.twimg.com/profile_images/1135707348754927616/CSm-XHNl_normal.jpg" TargetMode="External"/><Relationship Id="rId4672" Type="http://schemas.openxmlformats.org/officeDocument/2006/relationships/hyperlink" Target="http://twitter.com/CarrieH10987654/statuses/1143508898420162560" TargetMode="External"/><Relationship Id="rId5723" Type="http://schemas.openxmlformats.org/officeDocument/2006/relationships/hyperlink" Target="http://pbs.twimg.com/profile_images/434575302396612608/wlCCS6kj_normal.jpeg" TargetMode="External"/><Relationship Id="rId8879" Type="http://schemas.openxmlformats.org/officeDocument/2006/relationships/hyperlink" Target="http://twitter.com/buckleupbcup/statuses/1143483443214528513" TargetMode="External"/><Relationship Id="rId11110" Type="http://schemas.openxmlformats.org/officeDocument/2006/relationships/hyperlink" Target="http://pbs.twimg.com/profile_images/833570868768940032/OfqB-rXe_normal.jpg" TargetMode="External"/><Relationship Id="rId195" Type="http://schemas.openxmlformats.org/officeDocument/2006/relationships/hyperlink" Target="http://pbs.twimg.com/profile_images/1050854568932839426/Ec-7XApS_normal.jpg" TargetMode="External"/><Relationship Id="rId1919" Type="http://schemas.openxmlformats.org/officeDocument/2006/relationships/hyperlink" Target="http://twitter.com/WPJ4/statuses/1143525921749635072" TargetMode="External"/><Relationship Id="rId4325" Type="http://schemas.openxmlformats.org/officeDocument/2006/relationships/hyperlink" Target="http://twitter.com/ldl727/statuses/1143511378994634758" TargetMode="External"/><Relationship Id="rId7895" Type="http://schemas.openxmlformats.org/officeDocument/2006/relationships/hyperlink" Target="http://twitter.com/Lyndablooms/statuses/1143490686592978944" TargetMode="External"/><Relationship Id="rId8946" Type="http://schemas.openxmlformats.org/officeDocument/2006/relationships/hyperlink" Target="http://abs.twimg.com/sticky/default_profile_images/default_profile_normal.png" TargetMode="External"/><Relationship Id="rId10876" Type="http://schemas.openxmlformats.org/officeDocument/2006/relationships/hyperlink" Target="http://pbs.twimg.com/profile_images/1011765088338968577/doOXDTT6_normal.jpg" TargetMode="External"/><Relationship Id="rId11927" Type="http://schemas.openxmlformats.org/officeDocument/2006/relationships/hyperlink" Target="http://twitter.com/SandraEmery7/statuses/1143456792535543811" TargetMode="External"/><Relationship Id="rId2290" Type="http://schemas.openxmlformats.org/officeDocument/2006/relationships/hyperlink" Target="http://pbs.twimg.com/profile_images/1135417840910180352/zQM1ximk_normal.jpg" TargetMode="External"/><Relationship Id="rId3341" Type="http://schemas.openxmlformats.org/officeDocument/2006/relationships/hyperlink" Target="http://twitter.com/JAPayneMemphis/statuses/1143517253809463300" TargetMode="External"/><Relationship Id="rId6497" Type="http://schemas.openxmlformats.org/officeDocument/2006/relationships/hyperlink" Target="http://pbs.twimg.com/profile_images/1109431748432195584/YWq-qFv7_normal.jpg" TargetMode="External"/><Relationship Id="rId7548" Type="http://schemas.openxmlformats.org/officeDocument/2006/relationships/hyperlink" Target="http://pbs.twimg.com/profile_images/283761001/zen1_normal.jpg" TargetMode="External"/><Relationship Id="rId7962" Type="http://schemas.openxmlformats.org/officeDocument/2006/relationships/hyperlink" Target="http://pbs.twimg.com/profile_images/485812520829980672/j_bEJ8A__normal.jpeg" TargetMode="External"/><Relationship Id="rId10529" Type="http://schemas.openxmlformats.org/officeDocument/2006/relationships/hyperlink" Target="http://twitter.com/Bonnievee2017/statuses/1143471668582658049" TargetMode="External"/><Relationship Id="rId262" Type="http://schemas.openxmlformats.org/officeDocument/2006/relationships/hyperlink" Target="http://twitter.com/DanielMcCusker1/statuses/1143535627398336518" TargetMode="External"/><Relationship Id="rId5099" Type="http://schemas.openxmlformats.org/officeDocument/2006/relationships/hyperlink" Target="http://pbs.twimg.com/profile_images/1068004646206095360/1pJK7tGE_normal.jpg" TargetMode="External"/><Relationship Id="rId6564" Type="http://schemas.openxmlformats.org/officeDocument/2006/relationships/hyperlink" Target="http://twitter.com/DemocraticNole/statuses/1143498600686772224" TargetMode="External"/><Relationship Id="rId7615" Type="http://schemas.openxmlformats.org/officeDocument/2006/relationships/hyperlink" Target="http://twitter.com/Aliumgirl/statuses/1143492212266868736" TargetMode="External"/><Relationship Id="rId10943" Type="http://schemas.openxmlformats.org/officeDocument/2006/relationships/hyperlink" Target="http://twitter.com/dlasamuse/statuses/1143467973665021954" TargetMode="External"/><Relationship Id="rId2010" Type="http://schemas.openxmlformats.org/officeDocument/2006/relationships/hyperlink" Target="http://pbs.twimg.com/profile_images/863201630/OWH_GO_normal.jpg" TargetMode="External"/><Relationship Id="rId5166" Type="http://schemas.openxmlformats.org/officeDocument/2006/relationships/hyperlink" Target="http://twitter.com/LS7789fbb/statuses/1143506572724887552" TargetMode="External"/><Relationship Id="rId5580" Type="http://schemas.openxmlformats.org/officeDocument/2006/relationships/hyperlink" Target="http://twitter.com/Rokbehappy1234/statuses/1143504363844800512" TargetMode="External"/><Relationship Id="rId6217" Type="http://schemas.openxmlformats.org/officeDocument/2006/relationships/hyperlink" Target="http://pbs.twimg.com/profile_images/1007209020669775872/6tg5GoQ-_normal.jpg" TargetMode="External"/><Relationship Id="rId6631" Type="http://schemas.openxmlformats.org/officeDocument/2006/relationships/hyperlink" Target="http://pbs.twimg.com/profile_images/897339552825724928/QyiMfNqu_normal.jpg" TargetMode="External"/><Relationship Id="rId9787" Type="http://schemas.openxmlformats.org/officeDocument/2006/relationships/hyperlink" Target="http://twitter.com/drummindj_j/statuses/1143477225607405568" TargetMode="External"/><Relationship Id="rId4182" Type="http://schemas.openxmlformats.org/officeDocument/2006/relationships/hyperlink" Target="http://pbs.twimg.com/profile_images/1014898840497946625/g_fIgaF9_normal.jpg" TargetMode="External"/><Relationship Id="rId5233" Type="http://schemas.openxmlformats.org/officeDocument/2006/relationships/hyperlink" Target="http://pbs.twimg.com/profile_images/912881459979014144/ukcy8fLP_normal.jpg" TargetMode="External"/><Relationship Id="rId8389" Type="http://schemas.openxmlformats.org/officeDocument/2006/relationships/hyperlink" Target="http://twitter.com/kkjn1966/statuses/1143486844861997057" TargetMode="External"/><Relationship Id="rId1776" Type="http://schemas.openxmlformats.org/officeDocument/2006/relationships/hyperlink" Target="http://pbs.twimg.com/profile_images/1138857792700334080/8-kSeYDg_normal.jpg" TargetMode="External"/><Relationship Id="rId2827" Type="http://schemas.openxmlformats.org/officeDocument/2006/relationships/hyperlink" Target="http://twitter.com/PierrotEclipse/statuses/1143519991129673738" TargetMode="External"/><Relationship Id="rId9854" Type="http://schemas.openxmlformats.org/officeDocument/2006/relationships/hyperlink" Target="http://pbs.twimg.com/profile_images/983011546635915264/egyQdNb3_normal.jpg" TargetMode="External"/><Relationship Id="rId11784" Type="http://schemas.openxmlformats.org/officeDocument/2006/relationships/hyperlink" Target="http://pbs.twimg.com/profile_images/1059859174434078720/G05ta9ca_normal.jpg" TargetMode="External"/><Relationship Id="rId68" Type="http://schemas.openxmlformats.org/officeDocument/2006/relationships/hyperlink" Target="http://twitter.com/blt0202/statuses/1143536915939020801" TargetMode="External"/><Relationship Id="rId1429" Type="http://schemas.openxmlformats.org/officeDocument/2006/relationships/hyperlink" Target="http://twitter.com/Seelnsplitter/statuses/1143528827139842048" TargetMode="External"/><Relationship Id="rId1843" Type="http://schemas.openxmlformats.org/officeDocument/2006/relationships/hyperlink" Target="http://twitter.com/vstevel/statuses/1143526386730070021" TargetMode="External"/><Relationship Id="rId4999" Type="http://schemas.openxmlformats.org/officeDocument/2006/relationships/hyperlink" Target="http://pbs.twimg.com/profile_images/1139341458610282501/9VYIxjii_normal.jpg" TargetMode="External"/><Relationship Id="rId5300" Type="http://schemas.openxmlformats.org/officeDocument/2006/relationships/hyperlink" Target="http://twitter.com/northmiami/statuses/1143505902936481792" TargetMode="External"/><Relationship Id="rId7058" Type="http://schemas.openxmlformats.org/officeDocument/2006/relationships/hyperlink" Target="http://pbs.twimg.com/profile_images/975905517938905088/vSVLvx7I_normal.jpg" TargetMode="External"/><Relationship Id="rId8456" Type="http://schemas.openxmlformats.org/officeDocument/2006/relationships/hyperlink" Target="http://pbs.twimg.com/profile_images/1102546041688281088/c9gykXR__normal.jpg" TargetMode="External"/><Relationship Id="rId8870" Type="http://schemas.openxmlformats.org/officeDocument/2006/relationships/hyperlink" Target="http://pbs.twimg.com/profile_images/497239432203096066/l_JCMNZ5_normal.jpeg" TargetMode="External"/><Relationship Id="rId9507" Type="http://schemas.openxmlformats.org/officeDocument/2006/relationships/hyperlink" Target="http://twitter.com/missavocado/statuses/1143479152437354496" TargetMode="External"/><Relationship Id="rId9921" Type="http://schemas.openxmlformats.org/officeDocument/2006/relationships/hyperlink" Target="http://twitter.com/PrightonD/statuses/1143476263534964737" TargetMode="External"/><Relationship Id="rId10386" Type="http://schemas.openxmlformats.org/officeDocument/2006/relationships/hyperlink" Target="http://pbs.twimg.com/profile_images/1136674737503948801/7sp0pQ2G_normal.jpg" TargetMode="External"/><Relationship Id="rId11437" Type="http://schemas.openxmlformats.org/officeDocument/2006/relationships/hyperlink" Target="http://twitter.com/PatBlashill/statuses/1143463314376318976" TargetMode="External"/><Relationship Id="rId11851" Type="http://schemas.openxmlformats.org/officeDocument/2006/relationships/hyperlink" Target="http://twitter.com/thoreaufive/statuses/1143457846681645057" TargetMode="External"/><Relationship Id="rId1910" Type="http://schemas.openxmlformats.org/officeDocument/2006/relationships/hyperlink" Target="http://pbs.twimg.com/profile_images/920349607695208453/LP42wt48_normal.jpg" TargetMode="External"/><Relationship Id="rId7472" Type="http://schemas.openxmlformats.org/officeDocument/2006/relationships/hyperlink" Target="http://pbs.twimg.com/profile_images/935685073138958336/DXftUpJh_normal.jpg" TargetMode="External"/><Relationship Id="rId8109" Type="http://schemas.openxmlformats.org/officeDocument/2006/relationships/hyperlink" Target="http://twitter.com/sbperla/statuses/1143489139326771200" TargetMode="External"/><Relationship Id="rId8523" Type="http://schemas.openxmlformats.org/officeDocument/2006/relationships/hyperlink" Target="http://twitter.com/PippenEE/statuses/1143485991870763009" TargetMode="External"/><Relationship Id="rId10039" Type="http://schemas.openxmlformats.org/officeDocument/2006/relationships/hyperlink" Target="http://twitter.com/Chrisdew8/statuses/1143475471390302208" TargetMode="External"/><Relationship Id="rId10453" Type="http://schemas.openxmlformats.org/officeDocument/2006/relationships/hyperlink" Target="http://twitter.com/Vanhelsingjr4/statuses/1143472266665218048" TargetMode="External"/><Relationship Id="rId11504" Type="http://schemas.openxmlformats.org/officeDocument/2006/relationships/hyperlink" Target="http://pbs.twimg.com/profile_images/1110296453983993856/LmGmcPOa_normal.png" TargetMode="External"/><Relationship Id="rId3668" Type="http://schemas.openxmlformats.org/officeDocument/2006/relationships/hyperlink" Target="http://pbs.twimg.com/profile_images/1091871386774061056/RgO_34xH_normal.jpg" TargetMode="External"/><Relationship Id="rId4719" Type="http://schemas.openxmlformats.org/officeDocument/2006/relationships/hyperlink" Target="http://pbs.twimg.com/profile_images/464047922443583489/mkQ3oijX_normal.jpeg" TargetMode="External"/><Relationship Id="rId6074" Type="http://schemas.openxmlformats.org/officeDocument/2006/relationships/hyperlink" Target="http://twitter.com/mirmiration/statuses/1143501517913239553" TargetMode="External"/><Relationship Id="rId7125" Type="http://schemas.openxmlformats.org/officeDocument/2006/relationships/hyperlink" Target="http://twitter.com/meb888888888/statuses/1143495134404841474" TargetMode="External"/><Relationship Id="rId10106" Type="http://schemas.openxmlformats.org/officeDocument/2006/relationships/hyperlink" Target="http://pbs.twimg.com/profile_images/1096113883268464640/dTka5SsQ_normal.png" TargetMode="External"/><Relationship Id="rId589" Type="http://schemas.openxmlformats.org/officeDocument/2006/relationships/hyperlink" Target="http://twitter.com/screamandletyou/statuses/1143533468531527680" TargetMode="External"/><Relationship Id="rId2684" Type="http://schemas.openxmlformats.org/officeDocument/2006/relationships/hyperlink" Target="http://pbs.twimg.com/profile_images/1001622425325522945/GLgGU0-j_normal.jpg" TargetMode="External"/><Relationship Id="rId3735" Type="http://schemas.openxmlformats.org/officeDocument/2006/relationships/hyperlink" Target="http://twitter.com/Vegan714/statuses/1143515087308824576" TargetMode="External"/><Relationship Id="rId5090" Type="http://schemas.openxmlformats.org/officeDocument/2006/relationships/hyperlink" Target="http://twitter.com/nadiepetah/statuses/1143506894226644993" TargetMode="External"/><Relationship Id="rId6141" Type="http://schemas.openxmlformats.org/officeDocument/2006/relationships/hyperlink" Target="http://abs.twimg.com/sticky/default_profile_images/default_profile_normal.png" TargetMode="External"/><Relationship Id="rId9297" Type="http://schemas.openxmlformats.org/officeDocument/2006/relationships/hyperlink" Target="http://twitter.com/pamrichmond1/statuses/1143480601149923328" TargetMode="External"/><Relationship Id="rId10520" Type="http://schemas.openxmlformats.org/officeDocument/2006/relationships/hyperlink" Target="http://pbs.twimg.com/profile_images/3084667737/668c43dd894eb457b503149098862dcf_normal.jpeg" TargetMode="External"/><Relationship Id="rId656" Type="http://schemas.openxmlformats.org/officeDocument/2006/relationships/hyperlink" Target="http://pbs.twimg.com/profile_images/960995584483053568/b9EHmF-9_normal.jpg" TargetMode="External"/><Relationship Id="rId1286" Type="http://schemas.openxmlformats.org/officeDocument/2006/relationships/hyperlink" Target="http://pbs.twimg.com/profile_images/1143012298061242371/g91YxglU_normal.jpg" TargetMode="External"/><Relationship Id="rId2337" Type="http://schemas.openxmlformats.org/officeDocument/2006/relationships/hyperlink" Target="http://twitter.com/ponytail122/statuses/1143523428521132033" TargetMode="External"/><Relationship Id="rId9364" Type="http://schemas.openxmlformats.org/officeDocument/2006/relationships/hyperlink" Target="http://pbs.twimg.com/profile_images/808131603243401216/0qGeuht8_normal.jpg" TargetMode="External"/><Relationship Id="rId309" Type="http://schemas.openxmlformats.org/officeDocument/2006/relationships/hyperlink" Target="http://pbs.twimg.com/profile_images/1061311292194148354/5uwJoYAB_normal.jpg" TargetMode="External"/><Relationship Id="rId2751" Type="http://schemas.openxmlformats.org/officeDocument/2006/relationships/hyperlink" Target="http://twitter.com/RaceForTheWH/statuses/1143520600394260480" TargetMode="External"/><Relationship Id="rId3802" Type="http://schemas.openxmlformats.org/officeDocument/2006/relationships/hyperlink" Target="http://pbs.twimg.com/profile_images/1142963581371265024/P_RXms7Q_normal.jpg" TargetMode="External"/><Relationship Id="rId6958" Type="http://schemas.openxmlformats.org/officeDocument/2006/relationships/hyperlink" Target="http://pbs.twimg.com/profile_images/1121458717713682433/v8bDHlvN_normal.jpg" TargetMode="External"/><Relationship Id="rId8380" Type="http://schemas.openxmlformats.org/officeDocument/2006/relationships/hyperlink" Target="http://pbs.twimg.com/profile_images/972498254096158720/2KRx6Rfe_normal.jpg" TargetMode="External"/><Relationship Id="rId9017" Type="http://schemas.openxmlformats.org/officeDocument/2006/relationships/hyperlink" Target="http://twitter.com/GrandFaja1/statuses/1143482547093028864" TargetMode="External"/><Relationship Id="rId11294" Type="http://schemas.openxmlformats.org/officeDocument/2006/relationships/hyperlink" Target="http://pbs.twimg.com/profile_images/416992437374959616/GRPFkHw-_normal.jpeg" TargetMode="External"/><Relationship Id="rId723" Type="http://schemas.openxmlformats.org/officeDocument/2006/relationships/hyperlink" Target="http://twitter.com/LuieFig/statuses/1143532764555354117" TargetMode="External"/><Relationship Id="rId1006" Type="http://schemas.openxmlformats.org/officeDocument/2006/relationships/hyperlink" Target="http://pbs.twimg.com/profile_images/1121789390361993216/kALuTh-w_normal.jpg" TargetMode="External"/><Relationship Id="rId1353" Type="http://schemas.openxmlformats.org/officeDocument/2006/relationships/hyperlink" Target="http://twitter.com/brilam1229/statuses/1143529116408438784" TargetMode="External"/><Relationship Id="rId2404" Type="http://schemas.openxmlformats.org/officeDocument/2006/relationships/hyperlink" Target="http://pbs.twimg.com/profile_images/964897621092589571/n3i1Zj5x_normal.jpg" TargetMode="External"/><Relationship Id="rId5974" Type="http://schemas.openxmlformats.org/officeDocument/2006/relationships/hyperlink" Target="http://twitter.com/careaware/statuses/1143502034311798789" TargetMode="External"/><Relationship Id="rId8033" Type="http://schemas.openxmlformats.org/officeDocument/2006/relationships/hyperlink" Target="http://twitter.com/keyocean/statuses/1143489558383857664" TargetMode="External"/><Relationship Id="rId9431" Type="http://schemas.openxmlformats.org/officeDocument/2006/relationships/hyperlink" Target="http://twitter.com/CeciliaNano/statuses/1143479774309834752" TargetMode="External"/><Relationship Id="rId11361" Type="http://schemas.openxmlformats.org/officeDocument/2006/relationships/hyperlink" Target="http://twitter.com/carmen_winston8/statuses/1143464253489160192" TargetMode="External"/><Relationship Id="rId1420" Type="http://schemas.openxmlformats.org/officeDocument/2006/relationships/hyperlink" Target="http://pbs.twimg.com/profile_images/814871876178706432/BAdavdfq_normal.jpg" TargetMode="External"/><Relationship Id="rId4576" Type="http://schemas.openxmlformats.org/officeDocument/2006/relationships/hyperlink" Target="http://pbs.twimg.com/profile_images/1104942490556252160/ctebnaNV_normal.jpg" TargetMode="External"/><Relationship Id="rId4990" Type="http://schemas.openxmlformats.org/officeDocument/2006/relationships/hyperlink" Target="http://twitter.com/Thibodea2Andrea/statuses/1143507355352674304" TargetMode="External"/><Relationship Id="rId5627" Type="http://schemas.openxmlformats.org/officeDocument/2006/relationships/hyperlink" Target="http://pbs.twimg.com/profile_images/1010578675606179840/wvPpg_lb_normal.jpg" TargetMode="External"/><Relationship Id="rId11014" Type="http://schemas.openxmlformats.org/officeDocument/2006/relationships/hyperlink" Target="http://pbs.twimg.com/profile_images/822691719573630976/w4QJPqag_normal.jpg" TargetMode="External"/><Relationship Id="rId3178" Type="http://schemas.openxmlformats.org/officeDocument/2006/relationships/hyperlink" Target="http://pbs.twimg.com/profile_images/1042574650385981440/rJhWflud_normal.jpg" TargetMode="External"/><Relationship Id="rId3592" Type="http://schemas.openxmlformats.org/officeDocument/2006/relationships/hyperlink" Target="http://pbs.twimg.com/profile_images/1108379450415013890/NiutndEK_normal.jpg" TargetMode="External"/><Relationship Id="rId4229" Type="http://schemas.openxmlformats.org/officeDocument/2006/relationships/hyperlink" Target="http://twitter.com/BruceMadonna/statuses/1143512017971683329" TargetMode="External"/><Relationship Id="rId4643" Type="http://schemas.openxmlformats.org/officeDocument/2006/relationships/hyperlink" Target="http://pbs.twimg.com/profile_images/825800416684281856/CictC8lp_normal.jpg" TargetMode="External"/><Relationship Id="rId7799" Type="http://schemas.openxmlformats.org/officeDocument/2006/relationships/hyperlink" Target="http://twitter.com/Sunnysallyor/statuses/1143491129599565832" TargetMode="External"/><Relationship Id="rId8100" Type="http://schemas.openxmlformats.org/officeDocument/2006/relationships/hyperlink" Target="http://pbs.twimg.com/profile_images/1022175501329162241/kmbAeLYu_normal.jpg" TargetMode="External"/><Relationship Id="rId10030" Type="http://schemas.openxmlformats.org/officeDocument/2006/relationships/hyperlink" Target="http://pbs.twimg.com/profile_images/665869490626760705/_J_m7BB__normal.jpg" TargetMode="External"/><Relationship Id="rId2194" Type="http://schemas.openxmlformats.org/officeDocument/2006/relationships/hyperlink" Target="http://abs.twimg.com/sticky/default_profile_images/default_profile_normal.png" TargetMode="External"/><Relationship Id="rId3245" Type="http://schemas.openxmlformats.org/officeDocument/2006/relationships/hyperlink" Target="http://twitter.com/1211Barbie/statuses/1143517832354791424" TargetMode="External"/><Relationship Id="rId4710" Type="http://schemas.openxmlformats.org/officeDocument/2006/relationships/hyperlink" Target="http://twitter.com/CakeOrDemocracy/statuses/1143508691402002432" TargetMode="External"/><Relationship Id="rId7866" Type="http://schemas.openxmlformats.org/officeDocument/2006/relationships/hyperlink" Target="http://pbs.twimg.com/profile_images/583876945852571650/es-WA0sG_normal.jpg" TargetMode="External"/><Relationship Id="rId166" Type="http://schemas.openxmlformats.org/officeDocument/2006/relationships/hyperlink" Target="http://twitter.com/Verticia65/statuses/1143536417747849217" TargetMode="External"/><Relationship Id="rId580" Type="http://schemas.openxmlformats.org/officeDocument/2006/relationships/hyperlink" Target="http://pbs.twimg.com/profile_images/1130207710341763072/2nbF7kNg_normal.jpg" TargetMode="External"/><Relationship Id="rId2261" Type="http://schemas.openxmlformats.org/officeDocument/2006/relationships/hyperlink" Target="http://twitter.com/LauraHopeLS/statuses/1143523753390989320" TargetMode="External"/><Relationship Id="rId3312" Type="http://schemas.openxmlformats.org/officeDocument/2006/relationships/hyperlink" Target="http://pbs.twimg.com/profile_images/871897958928732160/3CZcYw8m_normal.jpg" TargetMode="External"/><Relationship Id="rId6468" Type="http://schemas.openxmlformats.org/officeDocument/2006/relationships/hyperlink" Target="http://twitter.com/jen_canary/statuses/1143499223868088320" TargetMode="External"/><Relationship Id="rId7519" Type="http://schemas.openxmlformats.org/officeDocument/2006/relationships/hyperlink" Target="http://twitter.com/lanny_scrivner/statuses/1143492762102325250" TargetMode="External"/><Relationship Id="rId8917" Type="http://schemas.openxmlformats.org/officeDocument/2006/relationships/hyperlink" Target="http://twitter.com/Yr_Obt_Svt/statuses/1143483126695546880" TargetMode="External"/><Relationship Id="rId10847" Type="http://schemas.openxmlformats.org/officeDocument/2006/relationships/hyperlink" Target="http://twitter.com/suckerbsanders/statuses/1143468874773475329" TargetMode="External"/><Relationship Id="rId233" Type="http://schemas.openxmlformats.org/officeDocument/2006/relationships/hyperlink" Target="http://pbs.twimg.com/profile_images/1046758086491291649/JqyurGNr_normal.jpg" TargetMode="External"/><Relationship Id="rId5484" Type="http://schemas.openxmlformats.org/officeDocument/2006/relationships/hyperlink" Target="http://twitter.com/nayasala/statuses/1143504975458385921" TargetMode="External"/><Relationship Id="rId6882" Type="http://schemas.openxmlformats.org/officeDocument/2006/relationships/hyperlink" Target="http://pbs.twimg.com/profile_images/1082419268644290561/aWLOu8La_normal.jpg" TargetMode="External"/><Relationship Id="rId7933" Type="http://schemas.openxmlformats.org/officeDocument/2006/relationships/hyperlink" Target="http://twitter.com/BavyeshJ/statuses/1143490268550877185" TargetMode="External"/><Relationship Id="rId10914" Type="http://schemas.openxmlformats.org/officeDocument/2006/relationships/hyperlink" Target="http://pbs.twimg.com/profile_images/1141553276888014848/Sd4tNN8A_normal.jpg" TargetMode="External"/><Relationship Id="rId300" Type="http://schemas.openxmlformats.org/officeDocument/2006/relationships/hyperlink" Target="http://twitter.com/jbyork68/statuses/1143535393301835777" TargetMode="External"/><Relationship Id="rId4086" Type="http://schemas.openxmlformats.org/officeDocument/2006/relationships/hyperlink" Target="http://pbs.twimg.com/profile_images/869643465956540416/TOUM0qKf_normal.jpg" TargetMode="External"/><Relationship Id="rId5137" Type="http://schemas.openxmlformats.org/officeDocument/2006/relationships/hyperlink" Target="http://pbs.twimg.com/profile_images/582559595819765760/wUNl8AxJ_normal.jpg" TargetMode="External"/><Relationship Id="rId6535" Type="http://schemas.openxmlformats.org/officeDocument/2006/relationships/hyperlink" Target="http://pbs.twimg.com/profile_images/1117849154796052480/l9R4AECZ_normal.jpg" TargetMode="External"/><Relationship Id="rId5551" Type="http://schemas.openxmlformats.org/officeDocument/2006/relationships/hyperlink" Target="http://abs.twimg.com/sticky/default_profile_images/default_profile_normal.png" TargetMode="External"/><Relationship Id="rId6602" Type="http://schemas.openxmlformats.org/officeDocument/2006/relationships/hyperlink" Target="http://twitter.com/shepherdsharves/statuses/1143498324567306241" TargetMode="External"/><Relationship Id="rId9758" Type="http://schemas.openxmlformats.org/officeDocument/2006/relationships/hyperlink" Target="http://pbs.twimg.com/profile_images/1133482671588249600/EGsEWFOM_normal.jpg" TargetMode="External"/><Relationship Id="rId11688" Type="http://schemas.openxmlformats.org/officeDocument/2006/relationships/hyperlink" Target="http://pbs.twimg.com/profile_images/3670910282/7c2b9d69845520e2ffe0b79154b600db_normal.jpeg" TargetMode="External"/><Relationship Id="rId1747" Type="http://schemas.openxmlformats.org/officeDocument/2006/relationships/hyperlink" Target="http://twitter.com/FogerteyKara/statuses/1143527008363675650" TargetMode="External"/><Relationship Id="rId4153" Type="http://schemas.openxmlformats.org/officeDocument/2006/relationships/hyperlink" Target="http://twitter.com/jrh0/statuses/1143512511934844929" TargetMode="External"/><Relationship Id="rId5204" Type="http://schemas.openxmlformats.org/officeDocument/2006/relationships/hyperlink" Target="http://twitter.com/SandraDawn4/statuses/1143506333649518592" TargetMode="External"/><Relationship Id="rId8774" Type="http://schemas.openxmlformats.org/officeDocument/2006/relationships/hyperlink" Target="http://pbs.twimg.com/profile_images/1137734519610494977/iLYje3Gq_normal.png" TargetMode="External"/><Relationship Id="rId9825" Type="http://schemas.openxmlformats.org/officeDocument/2006/relationships/hyperlink" Target="http://twitter.com/LChamou/statuses/1143477068061016066" TargetMode="External"/><Relationship Id="rId39" Type="http://schemas.openxmlformats.org/officeDocument/2006/relationships/hyperlink" Target="http://pbs.twimg.com/profile_images/833710485665046528/5YKbklW6_normal.jpg" TargetMode="External"/><Relationship Id="rId1814" Type="http://schemas.openxmlformats.org/officeDocument/2006/relationships/hyperlink" Target="http://pbs.twimg.com/profile_images/956359322249957376/pEEBnrW8_normal.jpg" TargetMode="External"/><Relationship Id="rId4220" Type="http://schemas.openxmlformats.org/officeDocument/2006/relationships/hyperlink" Target="http://pbs.twimg.com/profile_images/3509030338/aa3fd5aa112d7ebae34d9dadc2c5451f_normal.jpeg" TargetMode="External"/><Relationship Id="rId7376" Type="http://schemas.openxmlformats.org/officeDocument/2006/relationships/hyperlink" Target="http://pbs.twimg.com/profile_images/1121598024101376000/QfRy5ydm_normal.png" TargetMode="External"/><Relationship Id="rId7790" Type="http://schemas.openxmlformats.org/officeDocument/2006/relationships/hyperlink" Target="http://pbs.twimg.com/profile_images/1112643027292618753/uuTr9r8V_normal.jpg" TargetMode="External"/><Relationship Id="rId8427" Type="http://schemas.openxmlformats.org/officeDocument/2006/relationships/hyperlink" Target="http://twitter.com/MidwestByName/statuses/1143486557837565953" TargetMode="External"/><Relationship Id="rId8841" Type="http://schemas.openxmlformats.org/officeDocument/2006/relationships/hyperlink" Target="http://twitter.com/stoogemyh/statuses/1143483729706463232" TargetMode="External"/><Relationship Id="rId10357" Type="http://schemas.openxmlformats.org/officeDocument/2006/relationships/hyperlink" Target="http://twitter.com/sg_andrea/statuses/1143473207531511814" TargetMode="External"/><Relationship Id="rId11755" Type="http://schemas.openxmlformats.org/officeDocument/2006/relationships/hyperlink" Target="http://twitter.com/lakgirl27/statuses/1143458906422857728" TargetMode="External"/><Relationship Id="rId6392" Type="http://schemas.openxmlformats.org/officeDocument/2006/relationships/hyperlink" Target="http://twitter.com/fannieprice/statuses/1143499568203481089" TargetMode="External"/><Relationship Id="rId7029" Type="http://schemas.openxmlformats.org/officeDocument/2006/relationships/hyperlink" Target="http://twitter.com/theweaselstash/statuses/1143495813190037504" TargetMode="External"/><Relationship Id="rId7443" Type="http://schemas.openxmlformats.org/officeDocument/2006/relationships/hyperlink" Target="http://twitter.com/Smith83K/statuses/1143493238524993536" TargetMode="External"/><Relationship Id="rId10771" Type="http://schemas.openxmlformats.org/officeDocument/2006/relationships/hyperlink" Target="http://twitter.com/gdawgaz/statuses/1143469459916513280" TargetMode="External"/><Relationship Id="rId11408" Type="http://schemas.openxmlformats.org/officeDocument/2006/relationships/hyperlink" Target="http://pbs.twimg.com/profile_images/1028655203472629760/FHpShdsB_normal.jpg" TargetMode="External"/><Relationship Id="rId11822" Type="http://schemas.openxmlformats.org/officeDocument/2006/relationships/hyperlink" Target="http://pbs.twimg.com/profile_images/1137901409825804288/fjFcZxuZ_normal.jpg" TargetMode="External"/><Relationship Id="rId2588" Type="http://schemas.openxmlformats.org/officeDocument/2006/relationships/hyperlink" Target="http://pbs.twimg.com/profile_images/1142816470927400968/qXStSOAl_normal.jpg" TargetMode="External"/><Relationship Id="rId3986" Type="http://schemas.openxmlformats.org/officeDocument/2006/relationships/hyperlink" Target="http://pbs.twimg.com/profile_images/956210744151937025/hQOp5tAI_normal.jpg" TargetMode="External"/><Relationship Id="rId6045" Type="http://schemas.openxmlformats.org/officeDocument/2006/relationships/hyperlink" Target="http://pbs.twimg.com/profile_images/1140773375377334272/5WBa4J9a_normal.jpg" TargetMode="External"/><Relationship Id="rId10424" Type="http://schemas.openxmlformats.org/officeDocument/2006/relationships/hyperlink" Target="http://pbs.twimg.com/profile_images/915670732318887937/dlbW1uu6_normal.jpg" TargetMode="External"/><Relationship Id="rId3639" Type="http://schemas.openxmlformats.org/officeDocument/2006/relationships/hyperlink" Target="http://twitter.com/sam_kenn/statuses/1143515536141275136" TargetMode="External"/><Relationship Id="rId5061" Type="http://schemas.openxmlformats.org/officeDocument/2006/relationships/hyperlink" Target="http://pbs.twimg.com/profile_images/994325390628765696/EyRLhLlw_normal.jpg" TargetMode="External"/><Relationship Id="rId6112" Type="http://schemas.openxmlformats.org/officeDocument/2006/relationships/hyperlink" Target="http://twitter.com/joe_PiMP12/statuses/1143501284869398529" TargetMode="External"/><Relationship Id="rId7510" Type="http://schemas.openxmlformats.org/officeDocument/2006/relationships/hyperlink" Target="http://pbs.twimg.com/profile_images/823697095588777984/gNZ85ofe_normal.jpg" TargetMode="External"/><Relationship Id="rId9268" Type="http://schemas.openxmlformats.org/officeDocument/2006/relationships/hyperlink" Target="http://pbs.twimg.com/profile_images/801267423714254849/XAW7G3gw_normal.jpg" TargetMode="External"/><Relationship Id="rId974" Type="http://schemas.openxmlformats.org/officeDocument/2006/relationships/hyperlink" Target="http://pbs.twimg.com/profile_images/1137529326927265792/v_Ti8wxD_normal.jpg" TargetMode="External"/><Relationship Id="rId2655" Type="http://schemas.openxmlformats.org/officeDocument/2006/relationships/hyperlink" Target="http://twitter.com/TeresaRomary/statuses/1143521245649969153" TargetMode="External"/><Relationship Id="rId3706" Type="http://schemas.openxmlformats.org/officeDocument/2006/relationships/hyperlink" Target="http://pbs.twimg.com/profile_images/827714911706963969/VlseLr2O_normal.jpg" TargetMode="External"/><Relationship Id="rId9682" Type="http://schemas.openxmlformats.org/officeDocument/2006/relationships/hyperlink" Target="http://pbs.twimg.com/profile_images/847276823679451138/cY3Snc1V_normal.jpg" TargetMode="External"/><Relationship Id="rId11198" Type="http://schemas.openxmlformats.org/officeDocument/2006/relationships/hyperlink" Target="http://pbs.twimg.com/profile_images/867385165504557056/eme7ldUY_normal.jpg" TargetMode="External"/><Relationship Id="rId627" Type="http://schemas.openxmlformats.org/officeDocument/2006/relationships/hyperlink" Target="http://twitter.com/MarycademMandus/statuses/1143533196803563520" TargetMode="External"/><Relationship Id="rId1257" Type="http://schemas.openxmlformats.org/officeDocument/2006/relationships/hyperlink" Target="http://twitter.com/SoCalRN11/statuses/1143529788490969088" TargetMode="External"/><Relationship Id="rId1671" Type="http://schemas.openxmlformats.org/officeDocument/2006/relationships/hyperlink" Target="http://twitter.com/smitchellmay301/statuses/1143527497415450624" TargetMode="External"/><Relationship Id="rId2308" Type="http://schemas.openxmlformats.org/officeDocument/2006/relationships/hyperlink" Target="http://pbs.twimg.com/profile_images/839232112213409793/Ph630bOT_normal.jpg" TargetMode="External"/><Relationship Id="rId2722" Type="http://schemas.openxmlformats.org/officeDocument/2006/relationships/hyperlink" Target="http://pbs.twimg.com/profile_images/819421573165694978/P7gWQ1YI_normal.jpg" TargetMode="External"/><Relationship Id="rId5878" Type="http://schemas.openxmlformats.org/officeDocument/2006/relationships/hyperlink" Target="http://twitter.com/AndrewHiller/statuses/1143502696214929410" TargetMode="External"/><Relationship Id="rId6929" Type="http://schemas.openxmlformats.org/officeDocument/2006/relationships/hyperlink" Target="http://twitter.com/AnniePositively/statuses/1143496520752410630" TargetMode="External"/><Relationship Id="rId8284" Type="http://schemas.openxmlformats.org/officeDocument/2006/relationships/hyperlink" Target="http://pbs.twimg.com/profile_images/1067791484693434368/kwknFjKT_normal.jpg" TargetMode="External"/><Relationship Id="rId9335" Type="http://schemas.openxmlformats.org/officeDocument/2006/relationships/hyperlink" Target="http://twitter.com/1SKERKRO/statuses/1143480417686904832" TargetMode="External"/><Relationship Id="rId11265" Type="http://schemas.openxmlformats.org/officeDocument/2006/relationships/hyperlink" Target="http://twitter.com/CrazyCatLadyFL/statuses/1143465164907397120" TargetMode="External"/><Relationship Id="rId1324" Type="http://schemas.openxmlformats.org/officeDocument/2006/relationships/hyperlink" Target="http://abs.twimg.com/sticky/default_profile_images/default_profile_normal.png" TargetMode="External"/><Relationship Id="rId4894" Type="http://schemas.openxmlformats.org/officeDocument/2006/relationships/hyperlink" Target="http://twitter.com/MaggieGDBriggs/statuses/1143507804768145408" TargetMode="External"/><Relationship Id="rId5945" Type="http://schemas.openxmlformats.org/officeDocument/2006/relationships/hyperlink" Target="http://pbs.twimg.com/profile_images/1112167737822978048/Rwj8qiL__normal.jpg" TargetMode="External"/><Relationship Id="rId8351" Type="http://schemas.openxmlformats.org/officeDocument/2006/relationships/hyperlink" Target="http://twitter.com/cleo2056/statuses/1143487216418742273" TargetMode="External"/><Relationship Id="rId9402" Type="http://schemas.openxmlformats.org/officeDocument/2006/relationships/hyperlink" Target="http://pbs.twimg.com/profile_images/1142822636600406017/4r9GGs0r_normal.jpg" TargetMode="External"/><Relationship Id="rId10281" Type="http://schemas.openxmlformats.org/officeDocument/2006/relationships/hyperlink" Target="http://twitter.com/Blitz_N_Me/statuses/1143473729885954048" TargetMode="External"/><Relationship Id="rId11332" Type="http://schemas.openxmlformats.org/officeDocument/2006/relationships/hyperlink" Target="http://abs.twimg.com/sticky/default_profile_images/default_profile_normal.png" TargetMode="External"/><Relationship Id="rId30" Type="http://schemas.openxmlformats.org/officeDocument/2006/relationships/hyperlink" Target="http://twitter.com/leeleeb50/statuses/1143537174614282240" TargetMode="External"/><Relationship Id="rId3496" Type="http://schemas.openxmlformats.org/officeDocument/2006/relationships/hyperlink" Target="http://pbs.twimg.com/profile_images/1114915355401416704/y1ZADp_9_normal.png" TargetMode="External"/><Relationship Id="rId4547" Type="http://schemas.openxmlformats.org/officeDocument/2006/relationships/hyperlink" Target="http://twitter.com/democraticmama/statuses/1143509813306859522" TargetMode="External"/><Relationship Id="rId8004" Type="http://schemas.openxmlformats.org/officeDocument/2006/relationships/hyperlink" Target="http://pbs.twimg.com/profile_images/439937663387201536/q-GfeZyy_normal.jpeg" TargetMode="External"/><Relationship Id="rId2098" Type="http://schemas.openxmlformats.org/officeDocument/2006/relationships/hyperlink" Target="http://pbs.twimg.com/profile_images/1114955608405491715/Hsh4-1qa_normal.jpg" TargetMode="External"/><Relationship Id="rId3149" Type="http://schemas.openxmlformats.org/officeDocument/2006/relationships/hyperlink" Target="http://twitter.com/cdenbyswanson/statuses/1143518318755766273" TargetMode="External"/><Relationship Id="rId3563" Type="http://schemas.openxmlformats.org/officeDocument/2006/relationships/hyperlink" Target="http://twitter.com/TomSullBoston/statuses/1143516023867531269" TargetMode="External"/><Relationship Id="rId4961" Type="http://schemas.openxmlformats.org/officeDocument/2006/relationships/hyperlink" Target="http://pbs.twimg.com/profile_images/1093279436747821057/sXP3naCZ_normal.jpg" TargetMode="External"/><Relationship Id="rId7020" Type="http://schemas.openxmlformats.org/officeDocument/2006/relationships/hyperlink" Target="http://pbs.twimg.com/profile_images/843132568602140672/Vsywzkpa_normal.jpg" TargetMode="External"/><Relationship Id="rId484" Type="http://schemas.openxmlformats.org/officeDocument/2006/relationships/hyperlink" Target="http://pbs.twimg.com/profile_images/1097342620035174401/MEOx-NFP_normal.jpg" TargetMode="External"/><Relationship Id="rId2165" Type="http://schemas.openxmlformats.org/officeDocument/2006/relationships/hyperlink" Target="http://twitter.com/Jim_Caputo/statuses/1143524284100464640" TargetMode="External"/><Relationship Id="rId3216" Type="http://schemas.openxmlformats.org/officeDocument/2006/relationships/hyperlink" Target="http://pbs.twimg.com/profile_images/1019932411482734592/krzc5o9F_normal.jpg" TargetMode="External"/><Relationship Id="rId4614" Type="http://schemas.openxmlformats.org/officeDocument/2006/relationships/hyperlink" Target="http://pbs.twimg.com/profile_images/1130069991091572736/CcF4MYUN_normal.jpg" TargetMode="External"/><Relationship Id="rId9192" Type="http://schemas.openxmlformats.org/officeDocument/2006/relationships/hyperlink" Target="http://abs.twimg.com/sticky/default_profile_images/default_profile_normal.png" TargetMode="External"/><Relationship Id="rId10001" Type="http://schemas.openxmlformats.org/officeDocument/2006/relationships/hyperlink" Target="http://twitter.com/soulfulgardens/statuses/1143475689112387585" TargetMode="External"/><Relationship Id="rId137" Type="http://schemas.openxmlformats.org/officeDocument/2006/relationships/hyperlink" Target="http://pbs.twimg.com/profile_images/822837770746036226/B9XJonfX_normal.jpg" TargetMode="External"/><Relationship Id="rId3630" Type="http://schemas.openxmlformats.org/officeDocument/2006/relationships/hyperlink" Target="http://pbs.twimg.com/profile_images/997098020222177281/d-lIBfFK_normal.jpg" TargetMode="External"/><Relationship Id="rId6786" Type="http://schemas.openxmlformats.org/officeDocument/2006/relationships/hyperlink" Target="http://twitter.com/jmrbux2/statuses/1143497338503270400" TargetMode="External"/><Relationship Id="rId7837" Type="http://schemas.openxmlformats.org/officeDocument/2006/relationships/hyperlink" Target="http://twitter.com/dachuckles/statuses/1143490967938437120" TargetMode="External"/><Relationship Id="rId10818" Type="http://schemas.openxmlformats.org/officeDocument/2006/relationships/hyperlink" Target="http://abs.twimg.com/sticky/default_profile_images/default_profile_normal.png" TargetMode="External"/><Relationship Id="rId551" Type="http://schemas.openxmlformats.org/officeDocument/2006/relationships/hyperlink" Target="http://twitter.com/SoozyQRLM/statuses/1143533664623562752" TargetMode="External"/><Relationship Id="rId1181" Type="http://schemas.openxmlformats.org/officeDocument/2006/relationships/hyperlink" Target="http://twitter.com/KidsForwardWI/statuses/1143530203911741440" TargetMode="External"/><Relationship Id="rId2232" Type="http://schemas.openxmlformats.org/officeDocument/2006/relationships/hyperlink" Target="http://pbs.twimg.com/profile_images/378800000856790253/FmMW2kqW_normal.jpeg" TargetMode="External"/><Relationship Id="rId5388" Type="http://schemas.openxmlformats.org/officeDocument/2006/relationships/hyperlink" Target="http://twitter.com/JenTromans/statuses/1143505384268865536" TargetMode="External"/><Relationship Id="rId6439" Type="http://schemas.openxmlformats.org/officeDocument/2006/relationships/hyperlink" Target="http://pbs.twimg.com/profile_images/1140117897932627973/glOM34TA_normal.jpg" TargetMode="External"/><Relationship Id="rId6853" Type="http://schemas.openxmlformats.org/officeDocument/2006/relationships/hyperlink" Target="http://twitter.com/BeckyIB/statuses/1143496945811505153" TargetMode="External"/><Relationship Id="rId7904" Type="http://schemas.openxmlformats.org/officeDocument/2006/relationships/hyperlink" Target="http://pbs.twimg.com/profile_images/1614552988/dragonfly.rose_normal.jpg" TargetMode="External"/><Relationship Id="rId204" Type="http://schemas.openxmlformats.org/officeDocument/2006/relationships/hyperlink" Target="http://twitter.com/RobberMikeSwede/statuses/1143536125056815104" TargetMode="External"/><Relationship Id="rId1998" Type="http://schemas.openxmlformats.org/officeDocument/2006/relationships/hyperlink" Target="http://pbs.twimg.com/profile_images/1063994129263165440/te5pLNoc_normal.jpg" TargetMode="External"/><Relationship Id="rId5455" Type="http://schemas.openxmlformats.org/officeDocument/2006/relationships/hyperlink" Target="http://pbs.twimg.com/profile_images/840214692987572224/8R42R0zD_normal.jpg" TargetMode="External"/><Relationship Id="rId6506" Type="http://schemas.openxmlformats.org/officeDocument/2006/relationships/hyperlink" Target="http://twitter.com/MuttsRuleCLT/statuses/1143498989834317825" TargetMode="External"/><Relationship Id="rId6920" Type="http://schemas.openxmlformats.org/officeDocument/2006/relationships/hyperlink" Target="http://pbs.twimg.com/profile_images/1095502593839845376/7_lZGasg_normal.jpg" TargetMode="External"/><Relationship Id="rId4057" Type="http://schemas.openxmlformats.org/officeDocument/2006/relationships/hyperlink" Target="http://twitter.com/CreasonJana/statuses/1143513077490618380" TargetMode="External"/><Relationship Id="rId4471" Type="http://schemas.openxmlformats.org/officeDocument/2006/relationships/hyperlink" Target="http://twitter.com/tiredgrandma16/statuses/1143510470130843648" TargetMode="External"/><Relationship Id="rId5108" Type="http://schemas.openxmlformats.org/officeDocument/2006/relationships/hyperlink" Target="http://twitter.com/code4meow/statuses/1143506788056068096" TargetMode="External"/><Relationship Id="rId5522" Type="http://schemas.openxmlformats.org/officeDocument/2006/relationships/hyperlink" Target="http://twitter.com/WatcherOnAWall/statuses/1143504658113146880" TargetMode="External"/><Relationship Id="rId8678" Type="http://schemas.openxmlformats.org/officeDocument/2006/relationships/hyperlink" Target="http://pbs.twimg.com/profile_images/1062329166849363968/fWhLtOpn_normal.jpg" TargetMode="External"/><Relationship Id="rId9729" Type="http://schemas.openxmlformats.org/officeDocument/2006/relationships/hyperlink" Target="http://twitter.com/L62Lucky/statuses/1143477661672644609" TargetMode="External"/><Relationship Id="rId3073" Type="http://schemas.openxmlformats.org/officeDocument/2006/relationships/hyperlink" Target="http://twitter.com/aviarian/statuses/1143518736202260482" TargetMode="External"/><Relationship Id="rId4124" Type="http://schemas.openxmlformats.org/officeDocument/2006/relationships/hyperlink" Target="http://pbs.twimg.com/profile_images/1064332102118899712/5zqW5RX0_normal.jpg" TargetMode="External"/><Relationship Id="rId7694" Type="http://schemas.openxmlformats.org/officeDocument/2006/relationships/hyperlink" Target="http://pbs.twimg.com/profile_images/464047922443583489/mkQ3oijX_normal.jpeg" TargetMode="External"/><Relationship Id="rId11659" Type="http://schemas.openxmlformats.org/officeDocument/2006/relationships/hyperlink" Target="http://twitter.com/JorgeDe36371120/statuses/1143460291826442240" TargetMode="External"/><Relationship Id="rId1718" Type="http://schemas.openxmlformats.org/officeDocument/2006/relationships/hyperlink" Target="http://abs.twimg.com/sticky/default_profile_images/default_profile_normal.png" TargetMode="External"/><Relationship Id="rId3140" Type="http://schemas.openxmlformats.org/officeDocument/2006/relationships/hyperlink" Target="http://pbs.twimg.com/profile_images/1087523305920364545/HtZyrLAw_normal.jpg" TargetMode="External"/><Relationship Id="rId6296" Type="http://schemas.openxmlformats.org/officeDocument/2006/relationships/hyperlink" Target="http://twitter.com/kenneth_belz/statuses/1143500209739055109" TargetMode="External"/><Relationship Id="rId7347" Type="http://schemas.openxmlformats.org/officeDocument/2006/relationships/hyperlink" Target="http://twitter.com/KassandraSeven/statuses/1143493774351437825" TargetMode="External"/><Relationship Id="rId8745" Type="http://schemas.openxmlformats.org/officeDocument/2006/relationships/hyperlink" Target="http://twitter.com/Redgmac/statuses/1143484265407160322" TargetMode="External"/><Relationship Id="rId10675" Type="http://schemas.openxmlformats.org/officeDocument/2006/relationships/hyperlink" Target="http://twitter.com/KKell614/statuses/1143470392503406592" TargetMode="External"/><Relationship Id="rId11726" Type="http://schemas.openxmlformats.org/officeDocument/2006/relationships/hyperlink" Target="http://pbs.twimg.com/profile_images/1117743952038375425/k5BkmjAN_normal.png" TargetMode="External"/><Relationship Id="rId7761" Type="http://schemas.openxmlformats.org/officeDocument/2006/relationships/hyperlink" Target="http://twitter.com/fae218/statuses/1143491374777622529" TargetMode="External"/><Relationship Id="rId8812" Type="http://schemas.openxmlformats.org/officeDocument/2006/relationships/hyperlink" Target="http://pbs.twimg.com/profile_images/1062679338749968384/N4V-hjjf_normal.jpg" TargetMode="External"/><Relationship Id="rId10328" Type="http://schemas.openxmlformats.org/officeDocument/2006/relationships/hyperlink" Target="http://pbs.twimg.com/profile_images/918985583116144642/3J7hLvj6_normal.jpg" TargetMode="External"/><Relationship Id="rId10742" Type="http://schemas.openxmlformats.org/officeDocument/2006/relationships/hyperlink" Target="http://pbs.twimg.com/profile_images/945341096028246016/_wt7Ec8r_normal.jpg" TargetMode="External"/><Relationship Id="rId3957" Type="http://schemas.openxmlformats.org/officeDocument/2006/relationships/hyperlink" Target="http://twitter.com/katesdilemma/statuses/1143513659345428480" TargetMode="External"/><Relationship Id="rId6363" Type="http://schemas.openxmlformats.org/officeDocument/2006/relationships/hyperlink" Target="http://pbs.twimg.com/profile_images/3038892689/070a4bf76afaa5308e44dd9eda276651_normal.jpeg" TargetMode="External"/><Relationship Id="rId7414" Type="http://schemas.openxmlformats.org/officeDocument/2006/relationships/hyperlink" Target="http://pbs.twimg.com/profile_images/936362114691796993/bIUfpyfG_normal.jpg" TargetMode="External"/><Relationship Id="rId878" Type="http://schemas.openxmlformats.org/officeDocument/2006/relationships/hyperlink" Target="http://pbs.twimg.com/profile_images/982270666740195329/vJo2d0ED_normal.jpg" TargetMode="External"/><Relationship Id="rId2559" Type="http://schemas.openxmlformats.org/officeDocument/2006/relationships/hyperlink" Target="http://twitter.com/kelleybuehler/statuses/1143521953203904512" TargetMode="External"/><Relationship Id="rId2973" Type="http://schemas.openxmlformats.org/officeDocument/2006/relationships/hyperlink" Target="http://twitter.com/PierrotEclipse/statuses/1143519249991917571" TargetMode="External"/><Relationship Id="rId6016" Type="http://schemas.openxmlformats.org/officeDocument/2006/relationships/hyperlink" Target="http://twitter.com/redbuck53/statuses/1143501857383485440" TargetMode="External"/><Relationship Id="rId6430" Type="http://schemas.openxmlformats.org/officeDocument/2006/relationships/hyperlink" Target="http://twitter.com/m1chellemor3no/statuses/1143499438150823939" TargetMode="External"/><Relationship Id="rId9586" Type="http://schemas.openxmlformats.org/officeDocument/2006/relationships/hyperlink" Target="http://abs.twimg.com/sticky/default_profile_images/default_profile_normal.png" TargetMode="External"/><Relationship Id="rId945" Type="http://schemas.openxmlformats.org/officeDocument/2006/relationships/hyperlink" Target="http://twitter.com/hstep5/statuses/1143531385912614912" TargetMode="External"/><Relationship Id="rId1575" Type="http://schemas.openxmlformats.org/officeDocument/2006/relationships/hyperlink" Target="http://twitter.com/Sueknight7575/statuses/1143527974014214145" TargetMode="External"/><Relationship Id="rId2626" Type="http://schemas.openxmlformats.org/officeDocument/2006/relationships/hyperlink" Target="http://pbs.twimg.com/profile_images/1137915040709955589/n_S15ADq_normal.jpg" TargetMode="External"/><Relationship Id="rId5032" Type="http://schemas.openxmlformats.org/officeDocument/2006/relationships/hyperlink" Target="http://twitter.com/Mandy98749759/statuses/1143507214285463552" TargetMode="External"/><Relationship Id="rId8188" Type="http://schemas.openxmlformats.org/officeDocument/2006/relationships/hyperlink" Target="http://pbs.twimg.com/profile_images/3073339681/839c457b65522af90ac2c7a7c58e9211_normal.jpeg" TargetMode="External"/><Relationship Id="rId9239" Type="http://schemas.openxmlformats.org/officeDocument/2006/relationships/hyperlink" Target="http://twitter.com/Rich24545760/statuses/1143481048350806023" TargetMode="External"/><Relationship Id="rId9653" Type="http://schemas.openxmlformats.org/officeDocument/2006/relationships/hyperlink" Target="http://twitter.com/BertaMassaro/statuses/1143478120613339136" TargetMode="External"/><Relationship Id="rId11169" Type="http://schemas.openxmlformats.org/officeDocument/2006/relationships/hyperlink" Target="http://twitter.com/Needle_of_Arya/statuses/1143466009883316224" TargetMode="External"/><Relationship Id="rId1228" Type="http://schemas.openxmlformats.org/officeDocument/2006/relationships/hyperlink" Target="http://pbs.twimg.com/profile_images/858462370921828352/riWaQgJ1_normal.jpg" TargetMode="External"/><Relationship Id="rId4798" Type="http://schemas.openxmlformats.org/officeDocument/2006/relationships/hyperlink" Target="http://twitter.com/burlesquebishop/statuses/1143508270927286273" TargetMode="External"/><Relationship Id="rId8255" Type="http://schemas.openxmlformats.org/officeDocument/2006/relationships/hyperlink" Target="http://twitter.com/hildateranfran2/statuses/1143487960664305664" TargetMode="External"/><Relationship Id="rId9306" Type="http://schemas.openxmlformats.org/officeDocument/2006/relationships/hyperlink" Target="http://pbs.twimg.com/profile_images/596698864645644289/XuhIfRe8_normal.jpg" TargetMode="External"/><Relationship Id="rId10185" Type="http://schemas.openxmlformats.org/officeDocument/2006/relationships/hyperlink" Target="http://twitter.com/DVanDyke2/statuses/1143474360877027329" TargetMode="External"/><Relationship Id="rId11583" Type="http://schemas.openxmlformats.org/officeDocument/2006/relationships/hyperlink" Target="http://twitter.com/BrainsAreGood/statuses/1143461279203561472" TargetMode="External"/><Relationship Id="rId1642" Type="http://schemas.openxmlformats.org/officeDocument/2006/relationships/hyperlink" Target="http://pbs.twimg.com/profile_images/1136756218083418114/-THgGI7u_normal.jpg" TargetMode="External"/><Relationship Id="rId5849" Type="http://schemas.openxmlformats.org/officeDocument/2006/relationships/hyperlink" Target="http://pbs.twimg.com/profile_images/1056564070202200067/zTmv0rZg_normal.jpg" TargetMode="External"/><Relationship Id="rId7271" Type="http://schemas.openxmlformats.org/officeDocument/2006/relationships/hyperlink" Target="http://twitter.com/SevvenSeven/statuses/1143494260500684800" TargetMode="External"/><Relationship Id="rId8322" Type="http://schemas.openxmlformats.org/officeDocument/2006/relationships/hyperlink" Target="http://pbs.twimg.com/profile_images/1127706268251099136/d3MtosQ5_normal.jpg" TargetMode="External"/><Relationship Id="rId9720" Type="http://schemas.openxmlformats.org/officeDocument/2006/relationships/hyperlink" Target="http://pbs.twimg.com/profile_images/1112336592201568257/PB4_3vbZ_normal.jpg" TargetMode="External"/><Relationship Id="rId11236" Type="http://schemas.openxmlformats.org/officeDocument/2006/relationships/hyperlink" Target="http://pbs.twimg.com/profile_images/833570868768940032/OfqB-rXe_normal.jpg" TargetMode="External"/><Relationship Id="rId11650" Type="http://schemas.openxmlformats.org/officeDocument/2006/relationships/hyperlink" Target="http://abs.twimg.com/sticky/default_profile_images/default_profile_normal.png" TargetMode="External"/><Relationship Id="rId4865" Type="http://schemas.openxmlformats.org/officeDocument/2006/relationships/hyperlink" Target="http://pbs.twimg.com/profile_images/1095520220494655488/GRfJBiii_normal.png" TargetMode="External"/><Relationship Id="rId5916" Type="http://schemas.openxmlformats.org/officeDocument/2006/relationships/hyperlink" Target="http://twitter.com/karenschwenk6/statuses/1143502442635485184" TargetMode="External"/><Relationship Id="rId10252" Type="http://schemas.openxmlformats.org/officeDocument/2006/relationships/hyperlink" Target="http://pbs.twimg.com/profile_images/1540603229/lori_normal.jpg" TargetMode="External"/><Relationship Id="rId11303" Type="http://schemas.openxmlformats.org/officeDocument/2006/relationships/hyperlink" Target="http://twitter.com/CrazyCatLadyFL/statuses/1143464898887917569" TargetMode="External"/><Relationship Id="rId388" Type="http://schemas.openxmlformats.org/officeDocument/2006/relationships/hyperlink" Target="http://pbs.twimg.com/profile_images/1126681323702181888/8bO-NFIX_normal.jpg" TargetMode="External"/><Relationship Id="rId2069" Type="http://schemas.openxmlformats.org/officeDocument/2006/relationships/hyperlink" Target="http://twitter.com/gotsmarter/statuses/1143524964819177473" TargetMode="External"/><Relationship Id="rId3467" Type="http://schemas.openxmlformats.org/officeDocument/2006/relationships/hyperlink" Target="http://twitter.com/FloriTill/statuses/1143516603717423105" TargetMode="External"/><Relationship Id="rId3881" Type="http://schemas.openxmlformats.org/officeDocument/2006/relationships/hyperlink" Target="http://twitter.com/mobbbls/statuses/1143514094563024896" TargetMode="External"/><Relationship Id="rId4518" Type="http://schemas.openxmlformats.org/officeDocument/2006/relationships/hyperlink" Target="http://pbs.twimg.com/profile_images/371972759/brown_jacket_normal.jpg" TargetMode="External"/><Relationship Id="rId4932" Type="http://schemas.openxmlformats.org/officeDocument/2006/relationships/hyperlink" Target="http://twitter.com/patburrow1/statuses/1143507609569247232" TargetMode="External"/><Relationship Id="rId9096" Type="http://schemas.openxmlformats.org/officeDocument/2006/relationships/hyperlink" Target="http://abs.twimg.com/sticky/default_profile_images/default_profile_normal.png" TargetMode="External"/><Relationship Id="rId2483" Type="http://schemas.openxmlformats.org/officeDocument/2006/relationships/hyperlink" Target="http://twitter.com/CreoleAlliance/statuses/1143522499201765378" TargetMode="External"/><Relationship Id="rId3534" Type="http://schemas.openxmlformats.org/officeDocument/2006/relationships/hyperlink" Target="http://pbs.twimg.com/profile_images/1842057465/stock-photo-4380187-colorful-gerber-daisies_normal.jpg" TargetMode="External"/><Relationship Id="rId455" Type="http://schemas.openxmlformats.org/officeDocument/2006/relationships/hyperlink" Target="http://twitter.com/PokornyKathy/statuses/1143534162852425728" TargetMode="External"/><Relationship Id="rId1085" Type="http://schemas.openxmlformats.org/officeDocument/2006/relationships/hyperlink" Target="http://twitter.com/lisaga/statuses/1143530712168976384" TargetMode="External"/><Relationship Id="rId2136" Type="http://schemas.openxmlformats.org/officeDocument/2006/relationships/hyperlink" Target="http://pbs.twimg.com/profile_images/1098239804653875203/23APRPve_normal.jpg" TargetMode="External"/><Relationship Id="rId2550" Type="http://schemas.openxmlformats.org/officeDocument/2006/relationships/hyperlink" Target="http://pbs.twimg.com/profile_images/1082025613421146113/QrzlL1pC_normal.jpg" TargetMode="External"/><Relationship Id="rId3601" Type="http://schemas.openxmlformats.org/officeDocument/2006/relationships/hyperlink" Target="http://twitter.com/KarenSt63236387/statuses/1143515790794207232" TargetMode="External"/><Relationship Id="rId6757" Type="http://schemas.openxmlformats.org/officeDocument/2006/relationships/hyperlink" Target="http://pbs.twimg.com/profile_images/1062459667589328897/EJINiKWo_normal.jpg" TargetMode="External"/><Relationship Id="rId7808" Type="http://schemas.openxmlformats.org/officeDocument/2006/relationships/hyperlink" Target="http://pbs.twimg.com/profile_images/1132351774470201344/vRCDZ9zZ_normal.jpg" TargetMode="External"/><Relationship Id="rId9163" Type="http://schemas.openxmlformats.org/officeDocument/2006/relationships/hyperlink" Target="http://twitter.com/GregHarris71/statuses/1143481647154782208" TargetMode="External"/><Relationship Id="rId11093" Type="http://schemas.openxmlformats.org/officeDocument/2006/relationships/hyperlink" Target="http://twitter.com/ArcturusYeomans/statuses/1143466564634599424" TargetMode="External"/><Relationship Id="rId108" Type="http://schemas.openxmlformats.org/officeDocument/2006/relationships/hyperlink" Target="http://twitter.com/GordonClifton2/statuses/1143536668961660928" TargetMode="External"/><Relationship Id="rId522" Type="http://schemas.openxmlformats.org/officeDocument/2006/relationships/hyperlink" Target="http://pbs.twimg.com/profile_images/1010271025077063681/6WDbPfKu_normal.jpg" TargetMode="External"/><Relationship Id="rId1152" Type="http://schemas.openxmlformats.org/officeDocument/2006/relationships/hyperlink" Target="http://pbs.twimg.com/profile_images/848163516771180544/YSTc1fQ0_normal.jpg" TargetMode="External"/><Relationship Id="rId2203" Type="http://schemas.openxmlformats.org/officeDocument/2006/relationships/hyperlink" Target="http://twitter.com/HipHopMarijuana/statuses/1143524018089156609" TargetMode="External"/><Relationship Id="rId5359" Type="http://schemas.openxmlformats.org/officeDocument/2006/relationships/hyperlink" Target="http://pbs.twimg.com/profile_images/1069227685111566336/87byHLAt_normal.jpg" TargetMode="External"/><Relationship Id="rId5773" Type="http://schemas.openxmlformats.org/officeDocument/2006/relationships/hyperlink" Target="http://pbs.twimg.com/profile_images/1004521478501683200/437u_0Zl_normal.jpg" TargetMode="External"/><Relationship Id="rId9230" Type="http://schemas.openxmlformats.org/officeDocument/2006/relationships/hyperlink" Target="http://pbs.twimg.com/profile_images/437755212296511488/EHEC6vKp_normal.jpeg" TargetMode="External"/><Relationship Id="rId11160" Type="http://schemas.openxmlformats.org/officeDocument/2006/relationships/hyperlink" Target="http://pbs.twimg.com/profile_images/833570868768940032/OfqB-rXe_normal.jpg" TargetMode="External"/><Relationship Id="rId4375" Type="http://schemas.openxmlformats.org/officeDocument/2006/relationships/hyperlink" Target="http://twitter.com/Hope_UsToo/statuses/1143511164283785217" TargetMode="External"/><Relationship Id="rId5426" Type="http://schemas.openxmlformats.org/officeDocument/2006/relationships/hyperlink" Target="http://twitter.com/Anneredmond13/statuses/1143505206073651206" TargetMode="External"/><Relationship Id="rId6824" Type="http://schemas.openxmlformats.org/officeDocument/2006/relationships/hyperlink" Target="http://pbs.twimg.com/profile_images/1046569626002497536/tJ0FvOQ7_normal.jpg" TargetMode="External"/><Relationship Id="rId1969" Type="http://schemas.openxmlformats.org/officeDocument/2006/relationships/hyperlink" Target="http://twitter.com/sttira2/statuses/1143525582308704256" TargetMode="External"/><Relationship Id="rId4028" Type="http://schemas.openxmlformats.org/officeDocument/2006/relationships/hyperlink" Target="http://pbs.twimg.com/profile_images/1056632619645845504/Z_Zj3rJ3_normal.jpg" TargetMode="External"/><Relationship Id="rId5840" Type="http://schemas.openxmlformats.org/officeDocument/2006/relationships/hyperlink" Target="http://twitter.com/wtpwcsusa/statuses/1143502890591576064" TargetMode="External"/><Relationship Id="rId8996" Type="http://schemas.openxmlformats.org/officeDocument/2006/relationships/hyperlink" Target="http://pbs.twimg.com/profile_images/855054907006623744/tIXez_ZK_normal.jpg" TargetMode="External"/><Relationship Id="rId3391" Type="http://schemas.openxmlformats.org/officeDocument/2006/relationships/hyperlink" Target="http://twitter.com/sandyherr2/statuses/1143517055620022272" TargetMode="External"/><Relationship Id="rId4442" Type="http://schemas.openxmlformats.org/officeDocument/2006/relationships/hyperlink" Target="http://pbs.twimg.com/profile_images/1025817671806345217/8ihguJbZ_normal.jpg" TargetMode="External"/><Relationship Id="rId7598" Type="http://schemas.openxmlformats.org/officeDocument/2006/relationships/hyperlink" Target="http://pbs.twimg.com/profile_images/1031237346006429697/bk1LqxtC_normal.jpg" TargetMode="External"/><Relationship Id="rId8649" Type="http://schemas.openxmlformats.org/officeDocument/2006/relationships/hyperlink" Target="http://twitter.com/AlbertDeAscenti/statuses/1143485072151965702" TargetMode="External"/><Relationship Id="rId10579" Type="http://schemas.openxmlformats.org/officeDocument/2006/relationships/hyperlink" Target="http://twitter.com/GammPop/statuses/1143471343024922626" TargetMode="External"/><Relationship Id="rId10993" Type="http://schemas.openxmlformats.org/officeDocument/2006/relationships/hyperlink" Target="http://twitter.com/CrazyCatLadyFL/statuses/1143467542931001345" TargetMode="External"/><Relationship Id="rId3044" Type="http://schemas.openxmlformats.org/officeDocument/2006/relationships/hyperlink" Target="http://pbs.twimg.com/profile_images/1135432796569104384/hDk48MqC_normal.jpg" TargetMode="External"/><Relationship Id="rId7665" Type="http://schemas.openxmlformats.org/officeDocument/2006/relationships/hyperlink" Target="http://twitter.com/loonatheworIdr/statuses/1143491897664499718" TargetMode="External"/><Relationship Id="rId8716" Type="http://schemas.openxmlformats.org/officeDocument/2006/relationships/hyperlink" Target="http://pbs.twimg.com/profile_images/596698864645644289/XuhIfRe8_normal.jpg" TargetMode="External"/><Relationship Id="rId10646" Type="http://schemas.openxmlformats.org/officeDocument/2006/relationships/hyperlink" Target="http://pbs.twimg.com/profile_images/746106072474206209/zB-CUT8G_normal.jpg" TargetMode="External"/><Relationship Id="rId2060" Type="http://schemas.openxmlformats.org/officeDocument/2006/relationships/hyperlink" Target="http://pbs.twimg.com/profile_images/605186524095889408/hbO29bKZ_normal.jpg" TargetMode="External"/><Relationship Id="rId3111" Type="http://schemas.openxmlformats.org/officeDocument/2006/relationships/hyperlink" Target="http://twitter.com/napamom5/statuses/1143518532967260160" TargetMode="External"/><Relationship Id="rId6267" Type="http://schemas.openxmlformats.org/officeDocument/2006/relationships/hyperlink" Target="http://pbs.twimg.com/profile_images/1043106034586411008/fkqhLD0f_normal.jpg" TargetMode="External"/><Relationship Id="rId6681" Type="http://schemas.openxmlformats.org/officeDocument/2006/relationships/hyperlink" Target="http://pbs.twimg.com/profile_images/1117529169737416706/kWCY5vUE_normal.jpg" TargetMode="External"/><Relationship Id="rId7318" Type="http://schemas.openxmlformats.org/officeDocument/2006/relationships/hyperlink" Target="http://pbs.twimg.com/profile_images/1079093638745870336/HBgyIZjW_normal.jpg" TargetMode="External"/><Relationship Id="rId7732" Type="http://schemas.openxmlformats.org/officeDocument/2006/relationships/hyperlink" Target="http://pbs.twimg.com/profile_images/459446009576177664/8g1oPYSU_normal.jpeg" TargetMode="External"/><Relationship Id="rId2877" Type="http://schemas.openxmlformats.org/officeDocument/2006/relationships/hyperlink" Target="http://twitter.com/Juliestellman2/statuses/1143519732202500096" TargetMode="External"/><Relationship Id="rId5283" Type="http://schemas.openxmlformats.org/officeDocument/2006/relationships/hyperlink" Target="http://pbs.twimg.com/profile_images/1058437141418725382/tREICKSQ_normal.jpg" TargetMode="External"/><Relationship Id="rId6334" Type="http://schemas.openxmlformats.org/officeDocument/2006/relationships/hyperlink" Target="http://twitter.com/yaaintseenothin/statuses/1143500029442871296" TargetMode="External"/><Relationship Id="rId10713" Type="http://schemas.openxmlformats.org/officeDocument/2006/relationships/hyperlink" Target="http://twitter.com/bellaby99/statuses/1143469870761304067" TargetMode="External"/><Relationship Id="rId849" Type="http://schemas.openxmlformats.org/officeDocument/2006/relationships/hyperlink" Target="http://twitter.com/LowInfoTweeter/statuses/1143531890521120770" TargetMode="External"/><Relationship Id="rId1479" Type="http://schemas.openxmlformats.org/officeDocument/2006/relationships/hyperlink" Target="http://twitter.com/NinjaPosition_/statuses/1143528583308173312" TargetMode="External"/><Relationship Id="rId3928" Type="http://schemas.openxmlformats.org/officeDocument/2006/relationships/hyperlink" Target="http://pbs.twimg.com/profile_images/1110044886458396673/g0x-JcPJ_normal.jpg" TargetMode="External"/><Relationship Id="rId5350" Type="http://schemas.openxmlformats.org/officeDocument/2006/relationships/hyperlink" Target="http://twitter.com/RiaClaassen/statuses/1143505577236140035" TargetMode="External"/><Relationship Id="rId6401" Type="http://schemas.openxmlformats.org/officeDocument/2006/relationships/hyperlink" Target="http://pbs.twimg.com/profile_images/827967495235571712/YdAYJg66_normal.jpg" TargetMode="External"/><Relationship Id="rId9557" Type="http://schemas.openxmlformats.org/officeDocument/2006/relationships/hyperlink" Target="http://twitter.com/whatnow1984/statuses/1143478737356369920" TargetMode="External"/><Relationship Id="rId1893" Type="http://schemas.openxmlformats.org/officeDocument/2006/relationships/hyperlink" Target="http://twitter.com/typhanieluv/statuses/1143526071662514177" TargetMode="External"/><Relationship Id="rId2944" Type="http://schemas.openxmlformats.org/officeDocument/2006/relationships/hyperlink" Target="http://pbs.twimg.com/profile_images/1116316927222272000/zaMGrPj7_normal.jpg" TargetMode="External"/><Relationship Id="rId5003" Type="http://schemas.openxmlformats.org/officeDocument/2006/relationships/hyperlink" Target="http://pbs.twimg.com/profile_images/927984273767981057/2TOHs-Tt_normal.jpg" TargetMode="External"/><Relationship Id="rId8159" Type="http://schemas.openxmlformats.org/officeDocument/2006/relationships/hyperlink" Target="http://twitter.com/tmmckinney777/statuses/1143488658923753472" TargetMode="External"/><Relationship Id="rId9971" Type="http://schemas.openxmlformats.org/officeDocument/2006/relationships/hyperlink" Target="http://twitter.com/Homoneurotic1/statuses/1143475905811099649" TargetMode="External"/><Relationship Id="rId11487" Type="http://schemas.openxmlformats.org/officeDocument/2006/relationships/hyperlink" Target="http://twitter.com/DebbbieF/statuses/1143462693539647491" TargetMode="External"/><Relationship Id="rId916" Type="http://schemas.openxmlformats.org/officeDocument/2006/relationships/hyperlink" Target="http://pbs.twimg.com/profile_images/875828915083898885/J7gHtwRm_normal.jpg" TargetMode="External"/><Relationship Id="rId1546" Type="http://schemas.openxmlformats.org/officeDocument/2006/relationships/hyperlink" Target="http://pbs.twimg.com/profile_images/1139661832845762566/cbw8aqNE_normal.jpg" TargetMode="External"/><Relationship Id="rId1960" Type="http://schemas.openxmlformats.org/officeDocument/2006/relationships/hyperlink" Target="http://pbs.twimg.com/profile_images/3342677781/94068fbc60fe1712e7b1b54680aa09e3_normal.png" TargetMode="External"/><Relationship Id="rId7175" Type="http://schemas.openxmlformats.org/officeDocument/2006/relationships/hyperlink" Target="http://twitter.com/c_nephobe/statuses/1143494897854570496" TargetMode="External"/><Relationship Id="rId8573" Type="http://schemas.openxmlformats.org/officeDocument/2006/relationships/hyperlink" Target="http://twitter.com/JudyHamilton70/statuses/1143485657983021057" TargetMode="External"/><Relationship Id="rId9624" Type="http://schemas.openxmlformats.org/officeDocument/2006/relationships/hyperlink" Target="http://pbs.twimg.com/profile_images/1134417262876790784/cyD8tWhU_normal.jpg" TargetMode="External"/><Relationship Id="rId10089" Type="http://schemas.openxmlformats.org/officeDocument/2006/relationships/hyperlink" Target="http://twitter.com/SocksUsa/statuses/1143474972641247232" TargetMode="External"/><Relationship Id="rId11554" Type="http://schemas.openxmlformats.org/officeDocument/2006/relationships/hyperlink" Target="http://pbs.twimg.com/profile_images/871885078674239488/Dz1DqUwH_normal.jpg" TargetMode="External"/><Relationship Id="rId1613" Type="http://schemas.openxmlformats.org/officeDocument/2006/relationships/hyperlink" Target="http://twitter.com/Jbobbs1/statuses/1143527773031620608" TargetMode="External"/><Relationship Id="rId4769" Type="http://schemas.openxmlformats.org/officeDocument/2006/relationships/hyperlink" Target="http://pbs.twimg.com/profile_images/1136976930052481029/DOPzQ7AS_normal.png" TargetMode="External"/><Relationship Id="rId8226" Type="http://schemas.openxmlformats.org/officeDocument/2006/relationships/hyperlink" Target="http://pbs.twimg.com/profile_images/851571270969896960/Bd4eCq1z_normal.jpg" TargetMode="External"/><Relationship Id="rId8640" Type="http://schemas.openxmlformats.org/officeDocument/2006/relationships/hyperlink" Target="http://pbs.twimg.com/profile_images/1128363074014941184/doIe1J-s_normal.jpg" TargetMode="External"/><Relationship Id="rId10156" Type="http://schemas.openxmlformats.org/officeDocument/2006/relationships/hyperlink" Target="http://pbs.twimg.com/profile_images/796496681747578880/mleEmWUo_normal.jpg" TargetMode="External"/><Relationship Id="rId10570" Type="http://schemas.openxmlformats.org/officeDocument/2006/relationships/hyperlink" Target="http://pbs.twimg.com/profile_images/803217289088815104/F4L03G-2_normal.jpg" TargetMode="External"/><Relationship Id="rId11207" Type="http://schemas.openxmlformats.org/officeDocument/2006/relationships/hyperlink" Target="http://twitter.com/BOBBIDOLLS/statuses/1143465556558929920" TargetMode="External"/><Relationship Id="rId11621" Type="http://schemas.openxmlformats.org/officeDocument/2006/relationships/hyperlink" Target="http://twitter.com/MJNZME/statuses/1143460811341361152" TargetMode="External"/><Relationship Id="rId3785" Type="http://schemas.openxmlformats.org/officeDocument/2006/relationships/hyperlink" Target="http://twitter.com/DottieMoore15/statuses/1143514685054029824" TargetMode="External"/><Relationship Id="rId4836" Type="http://schemas.openxmlformats.org/officeDocument/2006/relationships/hyperlink" Target="http://twitter.com/JoyfulBluebird/statuses/1143508107563294723" TargetMode="External"/><Relationship Id="rId6191" Type="http://schemas.openxmlformats.org/officeDocument/2006/relationships/hyperlink" Target="http://pbs.twimg.com/profile_images/464047922443583489/mkQ3oijX_normal.jpeg" TargetMode="External"/><Relationship Id="rId7242" Type="http://schemas.openxmlformats.org/officeDocument/2006/relationships/hyperlink" Target="http://abs.twimg.com/sticky/default_profile_images/default_profile_normal.png" TargetMode="External"/><Relationship Id="rId10223" Type="http://schemas.openxmlformats.org/officeDocument/2006/relationships/hyperlink" Target="http://twitter.com/uciccolella/statuses/1143474065480437760" TargetMode="External"/><Relationship Id="rId2387" Type="http://schemas.openxmlformats.org/officeDocument/2006/relationships/hyperlink" Target="http://twitter.com/Jane_the_Deplor/statuses/1143523117064585217" TargetMode="External"/><Relationship Id="rId3438" Type="http://schemas.openxmlformats.org/officeDocument/2006/relationships/hyperlink" Target="http://abs.twimg.com/sticky/default_profile_images/default_profile_normal.png" TargetMode="External"/><Relationship Id="rId3852" Type="http://schemas.openxmlformats.org/officeDocument/2006/relationships/hyperlink" Target="http://abs.twimg.com/sticky/default_profile_images/default_profile_normal.png" TargetMode="External"/><Relationship Id="rId359" Type="http://schemas.openxmlformats.org/officeDocument/2006/relationships/hyperlink" Target="http://twitter.com/kate_woolsery/statuses/1143534987129630722" TargetMode="External"/><Relationship Id="rId773" Type="http://schemas.openxmlformats.org/officeDocument/2006/relationships/hyperlink" Target="http://twitter.com/obberry/statuses/1143532365303681026" TargetMode="External"/><Relationship Id="rId2454" Type="http://schemas.openxmlformats.org/officeDocument/2006/relationships/hyperlink" Target="http://pbs.twimg.com/profile_images/978476560616493057/n-6rVGfR_normal.jpg" TargetMode="External"/><Relationship Id="rId3505" Type="http://schemas.openxmlformats.org/officeDocument/2006/relationships/hyperlink" Target="http://twitter.com/LindaKRagland/statuses/1143516456388313088" TargetMode="External"/><Relationship Id="rId4903" Type="http://schemas.openxmlformats.org/officeDocument/2006/relationships/hyperlink" Target="http://pbs.twimg.com/profile_images/976793052001030145/yTbD-dlv_normal.jpg" TargetMode="External"/><Relationship Id="rId9067" Type="http://schemas.openxmlformats.org/officeDocument/2006/relationships/hyperlink" Target="http://twitter.com/dwatson904/statuses/1143482246726336514" TargetMode="External"/><Relationship Id="rId9481" Type="http://schemas.openxmlformats.org/officeDocument/2006/relationships/hyperlink" Target="http://twitter.com/Bill_Owen/statuses/1143479421296398336" TargetMode="External"/><Relationship Id="rId426" Type="http://schemas.openxmlformats.org/officeDocument/2006/relationships/hyperlink" Target="http://pbs.twimg.com/profile_images/65447987/small_pic_normal.jpg" TargetMode="External"/><Relationship Id="rId1056" Type="http://schemas.openxmlformats.org/officeDocument/2006/relationships/hyperlink" Target="http://pbs.twimg.com/profile_images/1059812266147758081/GAuL9LpG_normal.jpg" TargetMode="External"/><Relationship Id="rId2107" Type="http://schemas.openxmlformats.org/officeDocument/2006/relationships/hyperlink" Target="http://twitter.com/Betsy_Manning/statuses/1143524712603164673" TargetMode="External"/><Relationship Id="rId8083" Type="http://schemas.openxmlformats.org/officeDocument/2006/relationships/hyperlink" Target="http://twitter.com/shouldbe51/statuses/1143489290334285824" TargetMode="External"/><Relationship Id="rId9134" Type="http://schemas.openxmlformats.org/officeDocument/2006/relationships/hyperlink" Target="http://pbs.twimg.com/profile_images/832436830234619904/VH5Z2h3r_normal.jpg" TargetMode="External"/><Relationship Id="rId840" Type="http://schemas.openxmlformats.org/officeDocument/2006/relationships/hyperlink" Target="http://pbs.twimg.com/profile_images/898767274156457984/KbbIZJqZ_normal.jpg" TargetMode="External"/><Relationship Id="rId1470" Type="http://schemas.openxmlformats.org/officeDocument/2006/relationships/hyperlink" Target="http://pbs.twimg.com/profile_images/754887420793921536/qDEnenYh_normal.jpg" TargetMode="External"/><Relationship Id="rId2521" Type="http://schemas.openxmlformats.org/officeDocument/2006/relationships/hyperlink" Target="http://twitter.com/georgia_peach28/statuses/1143522229533196288" TargetMode="External"/><Relationship Id="rId4279" Type="http://schemas.openxmlformats.org/officeDocument/2006/relationships/hyperlink" Target="http://twitter.com/beavis617/statuses/1143511665591431169" TargetMode="External"/><Relationship Id="rId5677" Type="http://schemas.openxmlformats.org/officeDocument/2006/relationships/hyperlink" Target="http://pbs.twimg.com/profile_images/1114973623700328450/krcAzWe3_normal.jpg" TargetMode="External"/><Relationship Id="rId6728" Type="http://schemas.openxmlformats.org/officeDocument/2006/relationships/hyperlink" Target="http://twitter.com/Genevieve_AE/statuses/1143497641227165698" TargetMode="External"/><Relationship Id="rId11064" Type="http://schemas.openxmlformats.org/officeDocument/2006/relationships/hyperlink" Target="http://pbs.twimg.com/profile_images/1084815878494060544/uprSeUM5_normal.jpg" TargetMode="External"/><Relationship Id="rId1123" Type="http://schemas.openxmlformats.org/officeDocument/2006/relationships/hyperlink" Target="http://twitter.com/TimMackJ/statuses/1143530537564418049" TargetMode="External"/><Relationship Id="rId4693" Type="http://schemas.openxmlformats.org/officeDocument/2006/relationships/hyperlink" Target="http://pbs.twimg.com/profile_images/1139183544205365248/MfZIop23_normal.jpg" TargetMode="External"/><Relationship Id="rId5744" Type="http://schemas.openxmlformats.org/officeDocument/2006/relationships/hyperlink" Target="http://twitter.com/Bibi_Camilo/statuses/1143503517321240576" TargetMode="External"/><Relationship Id="rId8150" Type="http://schemas.openxmlformats.org/officeDocument/2006/relationships/hyperlink" Target="http://pbs.twimg.com/profile_images/1036209081692954624/pnfEO0uN_normal.jpg" TargetMode="External"/><Relationship Id="rId9201" Type="http://schemas.openxmlformats.org/officeDocument/2006/relationships/hyperlink" Target="http://twitter.com/erikaruiz41/statuses/1143481273438089217" TargetMode="External"/><Relationship Id="rId10080" Type="http://schemas.openxmlformats.org/officeDocument/2006/relationships/hyperlink" Target="http://pbs.twimg.com/profile_images/1101129041648775168/EFioklOP_normal.jpg" TargetMode="External"/><Relationship Id="rId11131" Type="http://schemas.openxmlformats.org/officeDocument/2006/relationships/hyperlink" Target="http://twitter.com/BrettWindley/statuses/1143466283389861888" TargetMode="External"/><Relationship Id="rId3295" Type="http://schemas.openxmlformats.org/officeDocument/2006/relationships/hyperlink" Target="http://twitter.com/lujanj096/statuses/1143517535754772482" TargetMode="External"/><Relationship Id="rId4346" Type="http://schemas.openxmlformats.org/officeDocument/2006/relationships/hyperlink" Target="http://pbs.twimg.com/profile_images/1115835097918390272/EXqtvn_M_normal.jpg" TargetMode="External"/><Relationship Id="rId4760" Type="http://schemas.openxmlformats.org/officeDocument/2006/relationships/hyperlink" Target="http://twitter.com/Abis25669315/statuses/1143508451638882304" TargetMode="External"/><Relationship Id="rId5811" Type="http://schemas.openxmlformats.org/officeDocument/2006/relationships/hyperlink" Target="http://pbs.twimg.com/profile_images/1142326256236716034/lz3Y9V4k_normal.jpg" TargetMode="External"/><Relationship Id="rId8967" Type="http://schemas.openxmlformats.org/officeDocument/2006/relationships/hyperlink" Target="http://twitter.com/KobeTheresa/statuses/1143482771618324482" TargetMode="External"/><Relationship Id="rId3362" Type="http://schemas.openxmlformats.org/officeDocument/2006/relationships/hyperlink" Target="http://pbs.twimg.com/profile_images/1134852981373972483/b7t28Uw__normal.jpg" TargetMode="External"/><Relationship Id="rId4413" Type="http://schemas.openxmlformats.org/officeDocument/2006/relationships/hyperlink" Target="http://twitter.com/DucksInnaRow/statuses/1143510861853712384" TargetMode="External"/><Relationship Id="rId7569" Type="http://schemas.openxmlformats.org/officeDocument/2006/relationships/hyperlink" Target="http://twitter.com/pjbusdiva48/statuses/1143492461156810752" TargetMode="External"/><Relationship Id="rId7983" Type="http://schemas.openxmlformats.org/officeDocument/2006/relationships/hyperlink" Target="http://twitter.com/VeronicaFrase11/statuses/1143489885191495680" TargetMode="External"/><Relationship Id="rId10897" Type="http://schemas.openxmlformats.org/officeDocument/2006/relationships/hyperlink" Target="http://twitter.com/elainem1627/statuses/1143468445209702400" TargetMode="External"/><Relationship Id="rId11948" Type="http://schemas.openxmlformats.org/officeDocument/2006/relationships/hyperlink" Target="http://abs.twimg.com/sticky/default_profile_images/default_profile_normal.png" TargetMode="External"/><Relationship Id="rId283" Type="http://schemas.openxmlformats.org/officeDocument/2006/relationships/hyperlink" Target="http://pbs.twimg.com/profile_images/659396245857812480/RVQj6oV6_normal.jpg" TargetMode="External"/><Relationship Id="rId3015" Type="http://schemas.openxmlformats.org/officeDocument/2006/relationships/hyperlink" Target="http://twitter.com/CoOwens/statuses/1143519036904312832" TargetMode="External"/><Relationship Id="rId6585" Type="http://schemas.openxmlformats.org/officeDocument/2006/relationships/hyperlink" Target="http://pbs.twimg.com/profile_images/1117860824146690049/kLCDNbZ2_normal.jpg" TargetMode="External"/><Relationship Id="rId7636" Type="http://schemas.openxmlformats.org/officeDocument/2006/relationships/hyperlink" Target="http://pbs.twimg.com/profile_images/552535581238915072/47sKKtIW_normal.jpeg" TargetMode="External"/><Relationship Id="rId10964" Type="http://schemas.openxmlformats.org/officeDocument/2006/relationships/hyperlink" Target="http://pbs.twimg.com/profile_images/1143175986403598336/PsFJI1eI_normal.jpg" TargetMode="External"/><Relationship Id="rId350" Type="http://schemas.openxmlformats.org/officeDocument/2006/relationships/hyperlink" Target="http://twitter.com/lahtay44/statuses/1143535032423739393" TargetMode="External"/><Relationship Id="rId2031" Type="http://schemas.openxmlformats.org/officeDocument/2006/relationships/hyperlink" Target="http://twitter.com/charlie_adler/statuses/1143525192250974208" TargetMode="External"/><Relationship Id="rId5187" Type="http://schemas.openxmlformats.org/officeDocument/2006/relationships/hyperlink" Target="http://pbs.twimg.com/profile_images/1045511988015771648/Xp-7S_Fq_normal.jpg" TargetMode="External"/><Relationship Id="rId6238" Type="http://schemas.openxmlformats.org/officeDocument/2006/relationships/hyperlink" Target="http://twitter.com/Brooks0967/statuses/1143500513440350212" TargetMode="External"/><Relationship Id="rId10617" Type="http://schemas.openxmlformats.org/officeDocument/2006/relationships/hyperlink" Target="http://twitter.com/zanne1/statuses/1143470946109546497" TargetMode="External"/><Relationship Id="rId5254" Type="http://schemas.openxmlformats.org/officeDocument/2006/relationships/hyperlink" Target="http://twitter.com/burlesquebishop/statuses/1143506097208287235" TargetMode="External"/><Relationship Id="rId6652" Type="http://schemas.openxmlformats.org/officeDocument/2006/relationships/hyperlink" Target="http://twitter.com/juliepurdie1/statuses/1143498108753600512" TargetMode="External"/><Relationship Id="rId7703" Type="http://schemas.openxmlformats.org/officeDocument/2006/relationships/hyperlink" Target="http://twitter.com/StalPatrick/statuses/1143491688880644098" TargetMode="External"/><Relationship Id="rId1797" Type="http://schemas.openxmlformats.org/officeDocument/2006/relationships/hyperlink" Target="http://twitter.com/inzanelaw/statuses/1143526684370644992" TargetMode="External"/><Relationship Id="rId2848" Type="http://schemas.openxmlformats.org/officeDocument/2006/relationships/hyperlink" Target="http://pbs.twimg.com/profile_images/1019002090532888576/ab_6dZ47_normal.jpg" TargetMode="External"/><Relationship Id="rId6305" Type="http://schemas.openxmlformats.org/officeDocument/2006/relationships/hyperlink" Target="http://pbs.twimg.com/profile_images/1126085795012599808/ppkkp_gZ_normal.jpg" TargetMode="External"/><Relationship Id="rId9875" Type="http://schemas.openxmlformats.org/officeDocument/2006/relationships/hyperlink" Target="http://twitter.com/fairchild_keith/statuses/1143476684387172354" TargetMode="External"/><Relationship Id="rId89" Type="http://schemas.openxmlformats.org/officeDocument/2006/relationships/hyperlink" Target="http://pbs.twimg.com/profile_images/779012296563654656/_Jl-wRWD_normal.jpg" TargetMode="External"/><Relationship Id="rId1864" Type="http://schemas.openxmlformats.org/officeDocument/2006/relationships/hyperlink" Target="http://abs.twimg.com/sticky/default_profile_images/default_profile_normal.png" TargetMode="External"/><Relationship Id="rId2915" Type="http://schemas.openxmlformats.org/officeDocument/2006/relationships/hyperlink" Target="http://twitter.com/Luciazaralethe/statuses/1143519502136561664" TargetMode="External"/><Relationship Id="rId4270" Type="http://schemas.openxmlformats.org/officeDocument/2006/relationships/hyperlink" Target="http://pbs.twimg.com/profile_images/1142578599171694592/nKrM1ukZ_normal.png" TargetMode="External"/><Relationship Id="rId5321" Type="http://schemas.openxmlformats.org/officeDocument/2006/relationships/hyperlink" Target="http://pbs.twimg.com/profile_images/945986119941918720/BYTjEx12_normal.jpg" TargetMode="External"/><Relationship Id="rId8477" Type="http://schemas.openxmlformats.org/officeDocument/2006/relationships/hyperlink" Target="http://twitter.com/iteachmuggles03/statuses/1143486346100727809" TargetMode="External"/><Relationship Id="rId8891" Type="http://schemas.openxmlformats.org/officeDocument/2006/relationships/hyperlink" Target="http://twitter.com/pirateonboard/statuses/1143483366492295170" TargetMode="External"/><Relationship Id="rId9528" Type="http://schemas.openxmlformats.org/officeDocument/2006/relationships/hyperlink" Target="http://pbs.twimg.com/profile_images/773849911032963073/auWZbUoh_normal.jpg" TargetMode="External"/><Relationship Id="rId9942" Type="http://schemas.openxmlformats.org/officeDocument/2006/relationships/hyperlink" Target="http://pbs.twimg.com/profile_images/838571442836910080/jpVllbwd_normal.jpg" TargetMode="External"/><Relationship Id="rId11458" Type="http://schemas.openxmlformats.org/officeDocument/2006/relationships/hyperlink" Target="http://pbs.twimg.com/profile_images/926422349812867073/6KZlPmjy_normal.jpg" TargetMode="External"/><Relationship Id="rId1517" Type="http://schemas.openxmlformats.org/officeDocument/2006/relationships/hyperlink" Target="http://twitter.com/abicht/statuses/1143528297499787264" TargetMode="External"/><Relationship Id="rId7079" Type="http://schemas.openxmlformats.org/officeDocument/2006/relationships/hyperlink" Target="http://twitter.com/AnnesGotClass/statuses/1143495426341031941" TargetMode="External"/><Relationship Id="rId7493" Type="http://schemas.openxmlformats.org/officeDocument/2006/relationships/hyperlink" Target="http://twitter.com/jmkrej/statuses/1143492898354282496" TargetMode="External"/><Relationship Id="rId8544" Type="http://schemas.openxmlformats.org/officeDocument/2006/relationships/hyperlink" Target="http://pbs.twimg.com/profile_images/1130123369087680512/Sc4D8BBD_normal.jpg" TargetMode="External"/><Relationship Id="rId10474" Type="http://schemas.openxmlformats.org/officeDocument/2006/relationships/hyperlink" Target="http://pbs.twimg.com/profile_images/550899168370126848/AilcAG3P_normal.jpeg" TargetMode="External"/><Relationship Id="rId11872" Type="http://schemas.openxmlformats.org/officeDocument/2006/relationships/hyperlink" Target="http://pbs.twimg.com/profile_images/1098316274088710144/w5rNknP1_normal.png" TargetMode="External"/><Relationship Id="rId1931" Type="http://schemas.openxmlformats.org/officeDocument/2006/relationships/hyperlink" Target="http://twitter.com/JaneKleiman/statuses/1143525820083986432" TargetMode="External"/><Relationship Id="rId3689" Type="http://schemas.openxmlformats.org/officeDocument/2006/relationships/hyperlink" Target="http://twitter.com/wildwestpie/statuses/1143515327176667136" TargetMode="External"/><Relationship Id="rId6095" Type="http://schemas.openxmlformats.org/officeDocument/2006/relationships/hyperlink" Target="http://pbs.twimg.com/profile_images/847622399314903040/cvCNYknq_normal.jpg" TargetMode="External"/><Relationship Id="rId7146" Type="http://schemas.openxmlformats.org/officeDocument/2006/relationships/hyperlink" Target="http://pbs.twimg.com/profile_images/1139641411891019776/r3wrOhf0_normal.jpg" TargetMode="External"/><Relationship Id="rId7560" Type="http://schemas.openxmlformats.org/officeDocument/2006/relationships/hyperlink" Target="http://pbs.twimg.com/profile_images/605730159078060034/dWHwbjDI_normal.jpg" TargetMode="External"/><Relationship Id="rId8611" Type="http://schemas.openxmlformats.org/officeDocument/2006/relationships/hyperlink" Target="http://twitter.com/scross1141/statuses/1143485360497934337" TargetMode="External"/><Relationship Id="rId10127" Type="http://schemas.openxmlformats.org/officeDocument/2006/relationships/hyperlink" Target="http://twitter.com/visible_light1/statuses/1143474728738459648" TargetMode="External"/><Relationship Id="rId11525" Type="http://schemas.openxmlformats.org/officeDocument/2006/relationships/hyperlink" Target="http://twitter.com/DanielMyers76/statuses/1143462033779830785" TargetMode="External"/><Relationship Id="rId6162" Type="http://schemas.openxmlformats.org/officeDocument/2006/relationships/hyperlink" Target="http://twitter.com/shelleynapier/statuses/1143500940378615809" TargetMode="External"/><Relationship Id="rId7213" Type="http://schemas.openxmlformats.org/officeDocument/2006/relationships/hyperlink" Target="http://twitter.com/kerstenpr/statuses/1143494677301211136" TargetMode="External"/><Relationship Id="rId10541" Type="http://schemas.openxmlformats.org/officeDocument/2006/relationships/hyperlink" Target="http://twitter.com/Gomez99V/statuses/1143471613222014976" TargetMode="External"/><Relationship Id="rId677" Type="http://schemas.openxmlformats.org/officeDocument/2006/relationships/hyperlink" Target="http://twitter.com/whitewingdove70/statuses/1143532973905629184" TargetMode="External"/><Relationship Id="rId2358" Type="http://schemas.openxmlformats.org/officeDocument/2006/relationships/hyperlink" Target="http://pbs.twimg.com/profile_images/1111360235208245248/HeoWnq7X_normal.jpg" TargetMode="External"/><Relationship Id="rId3756" Type="http://schemas.openxmlformats.org/officeDocument/2006/relationships/hyperlink" Target="http://pbs.twimg.com/profile_images/1017458921236246530/m7nLGjCB_normal.jpg" TargetMode="External"/><Relationship Id="rId4807" Type="http://schemas.openxmlformats.org/officeDocument/2006/relationships/hyperlink" Target="http://pbs.twimg.com/profile_images/25276662/BradChat_normal.png" TargetMode="External"/><Relationship Id="rId9385" Type="http://schemas.openxmlformats.org/officeDocument/2006/relationships/hyperlink" Target="http://twitter.com/pennyparker0523/statuses/1143480072470454272" TargetMode="External"/><Relationship Id="rId2772" Type="http://schemas.openxmlformats.org/officeDocument/2006/relationships/hyperlink" Target="http://abs.twimg.com/sticky/default_profile_images/default_profile_normal.png" TargetMode="External"/><Relationship Id="rId3409" Type="http://schemas.openxmlformats.org/officeDocument/2006/relationships/hyperlink" Target="http://twitter.com/SueG907/statuses/1143516966243618818" TargetMode="External"/><Relationship Id="rId3823" Type="http://schemas.openxmlformats.org/officeDocument/2006/relationships/hyperlink" Target="http://twitter.com/markh1963/statuses/1143514400453812224" TargetMode="External"/><Relationship Id="rId6979" Type="http://schemas.openxmlformats.org/officeDocument/2006/relationships/hyperlink" Target="http://twitter.com/archieonthehill/statuses/1143496164056190976" TargetMode="External"/><Relationship Id="rId9038" Type="http://schemas.openxmlformats.org/officeDocument/2006/relationships/hyperlink" Target="http://pbs.twimg.com/profile_images/1036254417366994945/DOFPDHRS_normal.jpg" TargetMode="External"/><Relationship Id="rId744" Type="http://schemas.openxmlformats.org/officeDocument/2006/relationships/hyperlink" Target="http://pbs.twimg.com/profile_images/1092014448997478400/gZ7CifNz_normal.jpg" TargetMode="External"/><Relationship Id="rId1374" Type="http://schemas.openxmlformats.org/officeDocument/2006/relationships/hyperlink" Target="http://pbs.twimg.com/profile_images/887369803610173444/AV9biLPx_normal.jpg" TargetMode="External"/><Relationship Id="rId2425" Type="http://schemas.openxmlformats.org/officeDocument/2006/relationships/hyperlink" Target="http://twitter.com/wordsanddeeds2/statuses/1143522902387625989" TargetMode="External"/><Relationship Id="rId5995" Type="http://schemas.openxmlformats.org/officeDocument/2006/relationships/hyperlink" Target="http://pbs.twimg.com/profile_images/901061369906069504/YxYOnaDO_normal.jpg" TargetMode="External"/><Relationship Id="rId9452" Type="http://schemas.openxmlformats.org/officeDocument/2006/relationships/hyperlink" Target="http://pbs.twimg.com/profile_images/1023404769350754304/Gh89r9Dm_normal.jpg" TargetMode="External"/><Relationship Id="rId11382" Type="http://schemas.openxmlformats.org/officeDocument/2006/relationships/hyperlink" Target="http://pbs.twimg.com/profile_images/973960687008518145/-uBB5v-5_normal.jpg" TargetMode="External"/><Relationship Id="rId80" Type="http://schemas.openxmlformats.org/officeDocument/2006/relationships/hyperlink" Target="http://twitter.com/MandyKilpatric4/statuses/1143536852785172480" TargetMode="External"/><Relationship Id="rId811" Type="http://schemas.openxmlformats.org/officeDocument/2006/relationships/hyperlink" Target="http://twitter.com/RomeoAlpha68/statuses/1143532148890247168" TargetMode="External"/><Relationship Id="rId1027" Type="http://schemas.openxmlformats.org/officeDocument/2006/relationships/hyperlink" Target="http://twitter.com/RealSarahC/statuses/1143530969766346752" TargetMode="External"/><Relationship Id="rId1441" Type="http://schemas.openxmlformats.org/officeDocument/2006/relationships/hyperlink" Target="http://twitter.com/TDoldy/statuses/1143528778699890689" TargetMode="External"/><Relationship Id="rId4597" Type="http://schemas.openxmlformats.org/officeDocument/2006/relationships/hyperlink" Target="http://twitter.com/LauraBray_/statuses/1143509502639169537" TargetMode="External"/><Relationship Id="rId5648" Type="http://schemas.openxmlformats.org/officeDocument/2006/relationships/hyperlink" Target="http://twitter.com/obamapacman/statuses/1143503984906375169" TargetMode="External"/><Relationship Id="rId8054" Type="http://schemas.openxmlformats.org/officeDocument/2006/relationships/hyperlink" Target="http://pbs.twimg.com/profile_images/1135289983303081987/WywnsXGs_normal.jpg" TargetMode="External"/><Relationship Id="rId9105" Type="http://schemas.openxmlformats.org/officeDocument/2006/relationships/hyperlink" Target="http://twitter.com/AbieRubin/statuses/1143482039120945157" TargetMode="External"/><Relationship Id="rId11035" Type="http://schemas.openxmlformats.org/officeDocument/2006/relationships/hyperlink" Target="http://twitter.com/JIFlagg2/statuses/1143467160217501696" TargetMode="External"/><Relationship Id="rId3199" Type="http://schemas.openxmlformats.org/officeDocument/2006/relationships/hyperlink" Target="http://twitter.com/janeolex1/statuses/1143518013037191168" TargetMode="External"/><Relationship Id="rId4664" Type="http://schemas.openxmlformats.org/officeDocument/2006/relationships/hyperlink" Target="http://twitter.com/TashaHeadrick/statuses/1143508977688428544" TargetMode="External"/><Relationship Id="rId5715" Type="http://schemas.openxmlformats.org/officeDocument/2006/relationships/hyperlink" Target="http://pbs.twimg.com/profile_images/3339696918/700157bef94253f06b4ddd94ca976010_normal.jpeg" TargetMode="External"/><Relationship Id="rId7070" Type="http://schemas.openxmlformats.org/officeDocument/2006/relationships/hyperlink" Target="http://pbs.twimg.com/profile_images/378800000835255521/6e01b96328cc645356be669585236c16_normal.jpeg" TargetMode="External"/><Relationship Id="rId8121" Type="http://schemas.openxmlformats.org/officeDocument/2006/relationships/hyperlink" Target="http://twitter.com/RuthH_R/statuses/1143489076823281664" TargetMode="External"/><Relationship Id="rId10051" Type="http://schemas.openxmlformats.org/officeDocument/2006/relationships/hyperlink" Target="http://twitter.com/serendipity5460/statuses/1143475430726541312" TargetMode="External"/><Relationship Id="rId11102" Type="http://schemas.openxmlformats.org/officeDocument/2006/relationships/hyperlink" Target="http://pbs.twimg.com/profile_images/1139340961455190016/b9V6O-9Y_normal.png" TargetMode="External"/><Relationship Id="rId3266" Type="http://schemas.openxmlformats.org/officeDocument/2006/relationships/hyperlink" Target="http://pbs.twimg.com/profile_images/1125842774320984064/6oTp6pIT_normal.jpg" TargetMode="External"/><Relationship Id="rId4317" Type="http://schemas.openxmlformats.org/officeDocument/2006/relationships/hyperlink" Target="http://twitter.com/NewsViews_/statuses/1143511430559223808" TargetMode="External"/><Relationship Id="rId187" Type="http://schemas.openxmlformats.org/officeDocument/2006/relationships/hyperlink" Target="http://pbs.twimg.com/profile_images/776854128668450816/S4cT3dxy_normal.jpg" TargetMode="External"/><Relationship Id="rId2282" Type="http://schemas.openxmlformats.org/officeDocument/2006/relationships/hyperlink" Target="http://pbs.twimg.com/profile_images/960685614973665280/jDOaitYy_normal.jpg" TargetMode="External"/><Relationship Id="rId3680" Type="http://schemas.openxmlformats.org/officeDocument/2006/relationships/hyperlink" Target="http://abs.twimg.com/sticky/default_profile_images/default_profile_normal.png" TargetMode="External"/><Relationship Id="rId4731" Type="http://schemas.openxmlformats.org/officeDocument/2006/relationships/hyperlink" Target="http://pbs.twimg.com/profile_images/378800000585173637/cfb37baa8a01e75f8f171179b19ee5e9_normal.jpeg" TargetMode="External"/><Relationship Id="rId6489" Type="http://schemas.openxmlformats.org/officeDocument/2006/relationships/hyperlink" Target="http://pbs.twimg.com/profile_images/968873951739826176/K52SXdT-_normal.jpg" TargetMode="External"/><Relationship Id="rId7887" Type="http://schemas.openxmlformats.org/officeDocument/2006/relationships/hyperlink" Target="http://twitter.com/MissBeeze/statuses/1143490728494080001" TargetMode="External"/><Relationship Id="rId8938" Type="http://schemas.openxmlformats.org/officeDocument/2006/relationships/hyperlink" Target="http://abs.twimg.com/sticky/default_profile_images/default_profile_normal.png" TargetMode="External"/><Relationship Id="rId10868" Type="http://schemas.openxmlformats.org/officeDocument/2006/relationships/hyperlink" Target="http://pbs.twimg.com/profile_images/1119690262400438272/Wu2KZGxz_normal.jpg" TargetMode="External"/><Relationship Id="rId11919" Type="http://schemas.openxmlformats.org/officeDocument/2006/relationships/hyperlink" Target="http://twitter.com/peteach65/statuses/1143456883413520385" TargetMode="External"/><Relationship Id="rId254" Type="http://schemas.openxmlformats.org/officeDocument/2006/relationships/hyperlink" Target="http://twitter.com/yogaskidogs/statuses/1143535677897732096" TargetMode="External"/><Relationship Id="rId3333" Type="http://schemas.openxmlformats.org/officeDocument/2006/relationships/hyperlink" Target="http://twitter.com/jazmeancastro/statuses/1143517292145381379" TargetMode="External"/><Relationship Id="rId7954" Type="http://schemas.openxmlformats.org/officeDocument/2006/relationships/hyperlink" Target="http://pbs.twimg.com/profile_images/846868680927514626/NVHCAlmY_normal.jpg" TargetMode="External"/><Relationship Id="rId10935" Type="http://schemas.openxmlformats.org/officeDocument/2006/relationships/hyperlink" Target="http://twitter.com/Journo_Nimish/statuses/1143468089024999424" TargetMode="External"/><Relationship Id="rId3400" Type="http://schemas.openxmlformats.org/officeDocument/2006/relationships/hyperlink" Target="http://pbs.twimg.com/profile_images/1131030545151012864/tKAB5n0a_normal.png" TargetMode="External"/><Relationship Id="rId6556" Type="http://schemas.openxmlformats.org/officeDocument/2006/relationships/hyperlink" Target="http://twitter.com/kerstenpr/statuses/1143498691690545155" TargetMode="External"/><Relationship Id="rId6970" Type="http://schemas.openxmlformats.org/officeDocument/2006/relationships/hyperlink" Target="http://pbs.twimg.com/profile_images/970373460215046144/mw1ixepl_normal.png" TargetMode="External"/><Relationship Id="rId7607" Type="http://schemas.openxmlformats.org/officeDocument/2006/relationships/hyperlink" Target="http://twitter.com/jgionova/statuses/1143492243929600001" TargetMode="External"/><Relationship Id="rId321" Type="http://schemas.openxmlformats.org/officeDocument/2006/relationships/hyperlink" Target="http://pbs.twimg.com/profile_images/1017069330616352768/kWfNb2W1_normal.jpg" TargetMode="External"/><Relationship Id="rId2002" Type="http://schemas.openxmlformats.org/officeDocument/2006/relationships/hyperlink" Target="http://pbs.twimg.com/profile_images/1024657985342033922/nhESrauB_normal.jpg" TargetMode="External"/><Relationship Id="rId5158" Type="http://schemas.openxmlformats.org/officeDocument/2006/relationships/hyperlink" Target="http://twitter.com/dbellamum/statuses/1143506597404008448" TargetMode="External"/><Relationship Id="rId5572" Type="http://schemas.openxmlformats.org/officeDocument/2006/relationships/hyperlink" Target="http://twitter.com/BlueGoodVibez/statuses/1143504388578824195" TargetMode="External"/><Relationship Id="rId6209" Type="http://schemas.openxmlformats.org/officeDocument/2006/relationships/hyperlink" Target="http://pbs.twimg.com/profile_images/983745581683216387/4ShCkN7Y_normal.jpg" TargetMode="External"/><Relationship Id="rId6623" Type="http://schemas.openxmlformats.org/officeDocument/2006/relationships/hyperlink" Target="http://pbs.twimg.com/profile_images/1134006252965650433/6KongxR4_normal.jpg" TargetMode="External"/><Relationship Id="rId9779" Type="http://schemas.openxmlformats.org/officeDocument/2006/relationships/hyperlink" Target="http://twitter.com/EricDOswald/statuses/1143477268884393985" TargetMode="External"/><Relationship Id="rId1768" Type="http://schemas.openxmlformats.org/officeDocument/2006/relationships/hyperlink" Target="http://pbs.twimg.com/profile_images/1025387091335761921/LqRrLBA1_normal.jpg" TargetMode="External"/><Relationship Id="rId2819" Type="http://schemas.openxmlformats.org/officeDocument/2006/relationships/hyperlink" Target="http://twitter.com/geroNP23/statuses/1143520043973480449" TargetMode="External"/><Relationship Id="rId4174" Type="http://schemas.openxmlformats.org/officeDocument/2006/relationships/hyperlink" Target="http://pbs.twimg.com/profile_images/1063095910673068033/ri-Zu2t1_normal.jpg" TargetMode="External"/><Relationship Id="rId5225" Type="http://schemas.openxmlformats.org/officeDocument/2006/relationships/hyperlink" Target="http://pbs.twimg.com/profile_images/874732013869297665/ftRySJZT_normal.jpg" TargetMode="External"/><Relationship Id="rId8795" Type="http://schemas.openxmlformats.org/officeDocument/2006/relationships/hyperlink" Target="http://twitter.com/mizsewandsew/statuses/1143483992655704064" TargetMode="External"/><Relationship Id="rId9846" Type="http://schemas.openxmlformats.org/officeDocument/2006/relationships/hyperlink" Target="http://pbs.twimg.com/profile_images/1021462466801303563/rWi3nL6f_normal.jpg" TargetMode="External"/><Relationship Id="rId3190" Type="http://schemas.openxmlformats.org/officeDocument/2006/relationships/hyperlink" Target="http://pbs.twimg.com/profile_images/1064345881527365632/oIUa7bM-_normal.jpg" TargetMode="External"/><Relationship Id="rId4241" Type="http://schemas.openxmlformats.org/officeDocument/2006/relationships/hyperlink" Target="http://twitter.com/LadyVillages/statuses/1143511940402167808" TargetMode="External"/><Relationship Id="rId7397" Type="http://schemas.openxmlformats.org/officeDocument/2006/relationships/hyperlink" Target="http://twitter.com/hazel6614/statuses/1143493535909462016" TargetMode="External"/><Relationship Id="rId8448" Type="http://schemas.openxmlformats.org/officeDocument/2006/relationships/hyperlink" Target="http://pbs.twimg.com/profile_images/1114982498377846784/f5l8Vocd_normal.png" TargetMode="External"/><Relationship Id="rId11776" Type="http://schemas.openxmlformats.org/officeDocument/2006/relationships/hyperlink" Target="http://pbs.twimg.com/profile_images/851974918963122177/voyst_gE_normal.jpg" TargetMode="External"/><Relationship Id="rId1835" Type="http://schemas.openxmlformats.org/officeDocument/2006/relationships/hyperlink" Target="http://twitter.com/susan_santry/statuses/1143526410281267202" TargetMode="External"/><Relationship Id="rId7464" Type="http://schemas.openxmlformats.org/officeDocument/2006/relationships/hyperlink" Target="http://pbs.twimg.com/profile_images/1081552162998513669/D3COTs7P_normal.jpg" TargetMode="External"/><Relationship Id="rId8862" Type="http://schemas.openxmlformats.org/officeDocument/2006/relationships/hyperlink" Target="http://pbs.twimg.com/profile_images/897165419487920129/82SqXgnW_normal.jpg" TargetMode="External"/><Relationship Id="rId9913" Type="http://schemas.openxmlformats.org/officeDocument/2006/relationships/hyperlink" Target="http://twitter.com/LlamaaaLlamaaa/statuses/1143476324113289216" TargetMode="External"/><Relationship Id="rId10378" Type="http://schemas.openxmlformats.org/officeDocument/2006/relationships/hyperlink" Target="http://pbs.twimg.com/profile_images/1072125817780662272/-0O_qDr6_normal.jpg" TargetMode="External"/><Relationship Id="rId10792" Type="http://schemas.openxmlformats.org/officeDocument/2006/relationships/hyperlink" Target="http://pbs.twimg.com/profile_images/1131897640378142720/yQYeUNEJ_normal.jpg" TargetMode="External"/><Relationship Id="rId11429" Type="http://schemas.openxmlformats.org/officeDocument/2006/relationships/hyperlink" Target="http://twitter.com/GeorgeR44905276/statuses/1143463486955118595" TargetMode="External"/><Relationship Id="rId11843" Type="http://schemas.openxmlformats.org/officeDocument/2006/relationships/hyperlink" Target="http://twitter.com/CameraLorin/statuses/1143457922480869376" TargetMode="External"/><Relationship Id="rId1902" Type="http://schemas.openxmlformats.org/officeDocument/2006/relationships/hyperlink" Target="http://pbs.twimg.com/profile_images/798679981677309953/z60i_LqX_normal.jpg" TargetMode="External"/><Relationship Id="rId6066" Type="http://schemas.openxmlformats.org/officeDocument/2006/relationships/hyperlink" Target="http://twitter.com/cameralibrarian/statuses/1143501584531427328" TargetMode="External"/><Relationship Id="rId7117" Type="http://schemas.openxmlformats.org/officeDocument/2006/relationships/hyperlink" Target="http://twitter.com/Brooks0967/statuses/1143495171994193920" TargetMode="External"/><Relationship Id="rId8515" Type="http://schemas.openxmlformats.org/officeDocument/2006/relationships/hyperlink" Target="http://twitter.com/CharlesPDaly713/statuses/1143486026868035584" TargetMode="External"/><Relationship Id="rId10445" Type="http://schemas.openxmlformats.org/officeDocument/2006/relationships/hyperlink" Target="http://twitter.com/golfndadblogger/statuses/1143472313972736000" TargetMode="External"/><Relationship Id="rId11910" Type="http://schemas.openxmlformats.org/officeDocument/2006/relationships/hyperlink" Target="http://pbs.twimg.com/profile_images/1106265942542163968/KJYaw6Xh_normal.jpg" TargetMode="External"/><Relationship Id="rId6480" Type="http://schemas.openxmlformats.org/officeDocument/2006/relationships/hyperlink" Target="http://twitter.com/witcyways/statuses/1143499187478302725" TargetMode="External"/><Relationship Id="rId7531" Type="http://schemas.openxmlformats.org/officeDocument/2006/relationships/hyperlink" Target="http://twitter.com/VashBandy/statuses/1143492715063259136" TargetMode="External"/><Relationship Id="rId10512" Type="http://schemas.openxmlformats.org/officeDocument/2006/relationships/hyperlink" Target="http://pbs.twimg.com/profile_images/928928641630851074/Qn_A9Wf-_normal.jpg" TargetMode="External"/><Relationship Id="rId995" Type="http://schemas.openxmlformats.org/officeDocument/2006/relationships/hyperlink" Target="http://twitter.com/janetsfox/statuses/1143531102620942337" TargetMode="External"/><Relationship Id="rId2676" Type="http://schemas.openxmlformats.org/officeDocument/2006/relationships/hyperlink" Target="http://pbs.twimg.com/profile_images/894359066193088513/w16lw-Hp_normal.jpg" TargetMode="External"/><Relationship Id="rId3727" Type="http://schemas.openxmlformats.org/officeDocument/2006/relationships/hyperlink" Target="http://twitter.com/BellowsSue/statuses/1143515128127774720" TargetMode="External"/><Relationship Id="rId5082" Type="http://schemas.openxmlformats.org/officeDocument/2006/relationships/hyperlink" Target="http://twitter.com/haaohaoo/statuses/1143506948979077121" TargetMode="External"/><Relationship Id="rId6133" Type="http://schemas.openxmlformats.org/officeDocument/2006/relationships/hyperlink" Target="http://pbs.twimg.com/profile_images/1093878048728993792/cghixBE__normal.jpg" TargetMode="External"/><Relationship Id="rId9289" Type="http://schemas.openxmlformats.org/officeDocument/2006/relationships/hyperlink" Target="http://twitter.com/ozogja/statuses/1143480648511963136" TargetMode="External"/><Relationship Id="rId648" Type="http://schemas.openxmlformats.org/officeDocument/2006/relationships/hyperlink" Target="http://pbs.twimg.com/profile_images/378800000536354434/8a35769d799777703018666a7e70a875_normal.png" TargetMode="External"/><Relationship Id="rId1278" Type="http://schemas.openxmlformats.org/officeDocument/2006/relationships/hyperlink" Target="http://pbs.twimg.com/profile_images/524985070726037504/VUKl59Oi_normal.jpeg" TargetMode="External"/><Relationship Id="rId1692" Type="http://schemas.openxmlformats.org/officeDocument/2006/relationships/hyperlink" Target="http://pbs.twimg.com/profile_images/659396245857812480/RVQj6oV6_normal.jpg" TargetMode="External"/><Relationship Id="rId2329" Type="http://schemas.openxmlformats.org/officeDocument/2006/relationships/hyperlink" Target="http://twitter.com/friendable2017/statuses/1143523453087076352" TargetMode="External"/><Relationship Id="rId2743" Type="http://schemas.openxmlformats.org/officeDocument/2006/relationships/hyperlink" Target="http://twitter.com/LindaRiddle3/statuses/1143520637887164419" TargetMode="External"/><Relationship Id="rId5899" Type="http://schemas.openxmlformats.org/officeDocument/2006/relationships/hyperlink" Target="http://pbs.twimg.com/profile_images/1019785454529466369/HUrkOzt__normal.jpg" TargetMode="External"/><Relationship Id="rId6200" Type="http://schemas.openxmlformats.org/officeDocument/2006/relationships/hyperlink" Target="http://twitter.com/ws_whelan/statuses/1143500744424710144" TargetMode="External"/><Relationship Id="rId9356" Type="http://schemas.openxmlformats.org/officeDocument/2006/relationships/hyperlink" Target="http://pbs.twimg.com/profile_images/1057398779291156480/CUB60YfL_normal.jpg" TargetMode="External"/><Relationship Id="rId9770" Type="http://schemas.openxmlformats.org/officeDocument/2006/relationships/hyperlink" Target="http://pbs.twimg.com/profile_images/946386865678008320/8nN8mX3q_normal.jpg" TargetMode="External"/><Relationship Id="rId11286" Type="http://schemas.openxmlformats.org/officeDocument/2006/relationships/hyperlink" Target="http://pbs.twimg.com/profile_images/833570868768940032/OfqB-rXe_normal.jpg" TargetMode="External"/><Relationship Id="rId715" Type="http://schemas.openxmlformats.org/officeDocument/2006/relationships/hyperlink" Target="http://twitter.com/PATBURROW/statuses/1143532817927802881" TargetMode="External"/><Relationship Id="rId1345" Type="http://schemas.openxmlformats.org/officeDocument/2006/relationships/hyperlink" Target="http://twitter.com/windowtothesoul/statuses/1143529181860388864" TargetMode="External"/><Relationship Id="rId8372" Type="http://schemas.openxmlformats.org/officeDocument/2006/relationships/hyperlink" Target="http://pbs.twimg.com/profile_images/3497833369/67420bb0aa3cf7d8154a1f5813e7233e_normal.jpeg" TargetMode="External"/><Relationship Id="rId9009" Type="http://schemas.openxmlformats.org/officeDocument/2006/relationships/hyperlink" Target="http://twitter.com/Mallory83056394/statuses/1143482587920265218" TargetMode="External"/><Relationship Id="rId9423" Type="http://schemas.openxmlformats.org/officeDocument/2006/relationships/hyperlink" Target="http://twitter.com/shurn_burn/statuses/1143479801333919745" TargetMode="External"/><Relationship Id="rId2810" Type="http://schemas.openxmlformats.org/officeDocument/2006/relationships/hyperlink" Target="http://pbs.twimg.com/profile_images/1135674786183557120/eAyNJVSO_normal.jpg" TargetMode="External"/><Relationship Id="rId4568" Type="http://schemas.openxmlformats.org/officeDocument/2006/relationships/hyperlink" Target="http://pbs.twimg.com/profile_images/1118602083324895232/EP-dwwxR_normal.jpg" TargetMode="External"/><Relationship Id="rId5966" Type="http://schemas.openxmlformats.org/officeDocument/2006/relationships/hyperlink" Target="http://twitter.com/burkey71/statuses/1143502082881683457" TargetMode="External"/><Relationship Id="rId8025" Type="http://schemas.openxmlformats.org/officeDocument/2006/relationships/hyperlink" Target="http://twitter.com/Therseapoint/statuses/1143489595948118017" TargetMode="External"/><Relationship Id="rId11353" Type="http://schemas.openxmlformats.org/officeDocument/2006/relationships/hyperlink" Target="http://twitter.com/claudegilbertjr/statuses/1143464354618236928" TargetMode="External"/><Relationship Id="rId51" Type="http://schemas.openxmlformats.org/officeDocument/2006/relationships/hyperlink" Target="http://pbs.twimg.com/profile_images/1089827556847538176/X4nzCxKv_normal.jpg" TargetMode="External"/><Relationship Id="rId1412" Type="http://schemas.openxmlformats.org/officeDocument/2006/relationships/hyperlink" Target="http://pbs.twimg.com/profile_images/841919560202780673/Oed32RJf_normal.jpg" TargetMode="External"/><Relationship Id="rId4982" Type="http://schemas.openxmlformats.org/officeDocument/2006/relationships/hyperlink" Target="http://twitter.com/danab1123/statuses/1143507370871537664" TargetMode="External"/><Relationship Id="rId5619" Type="http://schemas.openxmlformats.org/officeDocument/2006/relationships/hyperlink" Target="http://pbs.twimg.com/profile_images/856957251764060160/b-IcJHW3_normal.jpg" TargetMode="External"/><Relationship Id="rId7041" Type="http://schemas.openxmlformats.org/officeDocument/2006/relationships/hyperlink" Target="http://twitter.com/24baseballReed/statuses/1143495738179117057" TargetMode="External"/><Relationship Id="rId11006" Type="http://schemas.openxmlformats.org/officeDocument/2006/relationships/hyperlink" Target="http://pbs.twimg.com/profile_images/833570868768940032/OfqB-rXe_normal.jpg" TargetMode="External"/><Relationship Id="rId11420" Type="http://schemas.openxmlformats.org/officeDocument/2006/relationships/hyperlink" Target="http://pbs.twimg.com/profile_images/736155107348389888/pg6rUFfP_normal.jpg" TargetMode="External"/><Relationship Id="rId3584" Type="http://schemas.openxmlformats.org/officeDocument/2006/relationships/hyperlink" Target="http://pbs.twimg.com/profile_images/1129947652659875842/RbIPcmfu_normal.png" TargetMode="External"/><Relationship Id="rId4635" Type="http://schemas.openxmlformats.org/officeDocument/2006/relationships/hyperlink" Target="http://pbs.twimg.com/profile_images/1048698363963617280/j_ywSp7i_normal.jpg" TargetMode="External"/><Relationship Id="rId10022" Type="http://schemas.openxmlformats.org/officeDocument/2006/relationships/hyperlink" Target="http://pbs.twimg.com/profile_images/1044906966911455235/NyHO__Ao_normal.jpg" TargetMode="External"/><Relationship Id="rId158" Type="http://schemas.openxmlformats.org/officeDocument/2006/relationships/hyperlink" Target="http://twitter.com/sandyherr2/statuses/1143536454326337537" TargetMode="External"/><Relationship Id="rId2186" Type="http://schemas.openxmlformats.org/officeDocument/2006/relationships/hyperlink" Target="http://pbs.twimg.com/profile_images/1092500677409034240/DZY_yTpv_normal.jpg" TargetMode="External"/><Relationship Id="rId3237" Type="http://schemas.openxmlformats.org/officeDocument/2006/relationships/hyperlink" Target="http://twitter.com/percetion/statuses/1143517864185520129" TargetMode="External"/><Relationship Id="rId3651" Type="http://schemas.openxmlformats.org/officeDocument/2006/relationships/hyperlink" Target="http://twitter.com/PandoraDeeAnn/statuses/1143515516126019584" TargetMode="External"/><Relationship Id="rId4702" Type="http://schemas.openxmlformats.org/officeDocument/2006/relationships/hyperlink" Target="http://twitter.com/PBurlucki/statuses/1143508728530001920" TargetMode="External"/><Relationship Id="rId7858" Type="http://schemas.openxmlformats.org/officeDocument/2006/relationships/hyperlink" Target="http://pbs.twimg.com/profile_images/687966347/Barb_feb_2010_normal.jpg" TargetMode="External"/><Relationship Id="rId8909" Type="http://schemas.openxmlformats.org/officeDocument/2006/relationships/hyperlink" Target="http://twitter.com/maydaymindy9/statuses/1143483200972513280" TargetMode="External"/><Relationship Id="rId572" Type="http://schemas.openxmlformats.org/officeDocument/2006/relationships/hyperlink" Target="http://pbs.twimg.com/profile_images/978276931018936320/SF2tenpS_normal.jpg" TargetMode="External"/><Relationship Id="rId2253" Type="http://schemas.openxmlformats.org/officeDocument/2006/relationships/hyperlink" Target="http://twitter.com/ajkagain/statuses/1143523775574630401" TargetMode="External"/><Relationship Id="rId3304" Type="http://schemas.openxmlformats.org/officeDocument/2006/relationships/hyperlink" Target="http://pbs.twimg.com/profile_images/964897621092589571/n3i1Zj5x_normal.jpg" TargetMode="External"/><Relationship Id="rId6874" Type="http://schemas.openxmlformats.org/officeDocument/2006/relationships/hyperlink" Target="http://pbs.twimg.com/profile_images/1036586525784518656/EzQpQuqp_normal.jpg" TargetMode="External"/><Relationship Id="rId7925" Type="http://schemas.openxmlformats.org/officeDocument/2006/relationships/hyperlink" Target="http://twitter.com/jrp91285/statuses/1143490302516367360" TargetMode="External"/><Relationship Id="rId9280" Type="http://schemas.openxmlformats.org/officeDocument/2006/relationships/hyperlink" Target="http://pbs.twimg.com/profile_images/1139863548689936385/KDIvu2yd_normal.jpg" TargetMode="External"/><Relationship Id="rId10839" Type="http://schemas.openxmlformats.org/officeDocument/2006/relationships/hyperlink" Target="http://twitter.com/CrazyCatLadyFL/statuses/1143468906109186058" TargetMode="External"/><Relationship Id="rId225" Type="http://schemas.openxmlformats.org/officeDocument/2006/relationships/hyperlink" Target="http://pbs.twimg.com/profile_images/685324044770668549/uYOlFBha_normal.jpg" TargetMode="External"/><Relationship Id="rId2320" Type="http://schemas.openxmlformats.org/officeDocument/2006/relationships/hyperlink" Target="http://pbs.twimg.com/profile_images/499678059872915457/tJi9fEF8_normal.jpeg" TargetMode="External"/><Relationship Id="rId5476" Type="http://schemas.openxmlformats.org/officeDocument/2006/relationships/hyperlink" Target="http://twitter.com/newsjunkie523/statuses/1143505025655877634" TargetMode="External"/><Relationship Id="rId6527" Type="http://schemas.openxmlformats.org/officeDocument/2006/relationships/hyperlink" Target="http://pbs.twimg.com/profile_images/804128889224183810/izUnzwkf_normal.jpg" TargetMode="External"/><Relationship Id="rId10906" Type="http://schemas.openxmlformats.org/officeDocument/2006/relationships/hyperlink" Target="http://pbs.twimg.com/profile_images/1051449781753663488/sKm5ctf2_normal.jpg" TargetMode="External"/><Relationship Id="rId4078" Type="http://schemas.openxmlformats.org/officeDocument/2006/relationships/hyperlink" Target="http://pbs.twimg.com/profile_images/378800000721146377/655f2cba38bf08efcd19098f7d042c29_normal.jpeg" TargetMode="External"/><Relationship Id="rId4492" Type="http://schemas.openxmlformats.org/officeDocument/2006/relationships/hyperlink" Target="http://pbs.twimg.com/profile_images/573238173/Daddy_and_the_roos_normal.jpg" TargetMode="External"/><Relationship Id="rId5129" Type="http://schemas.openxmlformats.org/officeDocument/2006/relationships/hyperlink" Target="http://pbs.twimg.com/profile_images/499678059872915457/tJi9fEF8_normal.jpeg" TargetMode="External"/><Relationship Id="rId5543" Type="http://schemas.openxmlformats.org/officeDocument/2006/relationships/hyperlink" Target="http://pbs.twimg.com/profile_images/996381399329501184/7m-JMVea_normal.jpg" TargetMode="External"/><Relationship Id="rId5890" Type="http://schemas.openxmlformats.org/officeDocument/2006/relationships/hyperlink" Target="http://twitter.com/_jennyalpizar/statuses/1143502640355172352" TargetMode="External"/><Relationship Id="rId6941" Type="http://schemas.openxmlformats.org/officeDocument/2006/relationships/hyperlink" Target="http://twitter.com/ellie_roj13/statuses/1143496428825841664" TargetMode="External"/><Relationship Id="rId8699" Type="http://schemas.openxmlformats.org/officeDocument/2006/relationships/hyperlink" Target="http://twitter.com/DellaBranson/statuses/1143484559616565248" TargetMode="External"/><Relationship Id="rId9000" Type="http://schemas.openxmlformats.org/officeDocument/2006/relationships/hyperlink" Target="http://pbs.twimg.com/profile_images/1142634035044343809/ZIMQUtQO_normal.jpg" TargetMode="External"/><Relationship Id="rId3094" Type="http://schemas.openxmlformats.org/officeDocument/2006/relationships/hyperlink" Target="http://pbs.twimg.com/profile_images/3453836819/777283320f0ba16d98d3e03f86fc4a98_normal.jpeg" TargetMode="External"/><Relationship Id="rId4145" Type="http://schemas.openxmlformats.org/officeDocument/2006/relationships/hyperlink" Target="http://twitter.com/DJConniption/statuses/1143512520612810754" TargetMode="External"/><Relationship Id="rId1739" Type="http://schemas.openxmlformats.org/officeDocument/2006/relationships/hyperlink" Target="http://twitter.com/water_you_doing/statuses/1143527094653280257" TargetMode="External"/><Relationship Id="rId5610" Type="http://schemas.openxmlformats.org/officeDocument/2006/relationships/hyperlink" Target="http://twitter.com/heartiscalm/statuses/1143504173599559681" TargetMode="External"/><Relationship Id="rId8766" Type="http://schemas.openxmlformats.org/officeDocument/2006/relationships/hyperlink" Target="http://pbs.twimg.com/profile_images/1015745118287036417/eiJ-nS3__normal.jpg" TargetMode="External"/><Relationship Id="rId9817" Type="http://schemas.openxmlformats.org/officeDocument/2006/relationships/hyperlink" Target="http://twitter.com/alldisney2/statuses/1143477080472129536" TargetMode="External"/><Relationship Id="rId10696" Type="http://schemas.openxmlformats.org/officeDocument/2006/relationships/hyperlink" Target="http://pbs.twimg.com/profile_images/1117251023347830785/d2rsFlhm_normal.jpg" TargetMode="External"/><Relationship Id="rId11747" Type="http://schemas.openxmlformats.org/officeDocument/2006/relationships/hyperlink" Target="http://twitter.com/TRob3602/statuses/1143459010777141248" TargetMode="External"/><Relationship Id="rId1806" Type="http://schemas.openxmlformats.org/officeDocument/2006/relationships/hyperlink" Target="http://pbs.twimg.com/profile_images/1121855195544264705/2rdkVXwC_normal.jpg" TargetMode="External"/><Relationship Id="rId3161" Type="http://schemas.openxmlformats.org/officeDocument/2006/relationships/hyperlink" Target="http://twitter.com/Hellacort/statuses/1143518247695900672" TargetMode="External"/><Relationship Id="rId4212" Type="http://schemas.openxmlformats.org/officeDocument/2006/relationships/hyperlink" Target="http://pbs.twimg.com/profile_images/1015610673089433606/dQAzLgaD_normal.jpg" TargetMode="External"/><Relationship Id="rId7368" Type="http://schemas.openxmlformats.org/officeDocument/2006/relationships/hyperlink" Target="http://pbs.twimg.com/profile_images/1485567909/LUCY_normal.JPG" TargetMode="External"/><Relationship Id="rId7782" Type="http://schemas.openxmlformats.org/officeDocument/2006/relationships/hyperlink" Target="http://pbs.twimg.com/profile_images/1094045499299164166/jdxXuNiP_normal.jpg" TargetMode="External"/><Relationship Id="rId8419" Type="http://schemas.openxmlformats.org/officeDocument/2006/relationships/hyperlink" Target="http://twitter.com/jboy1979/statuses/1143486574786748416" TargetMode="External"/><Relationship Id="rId8833" Type="http://schemas.openxmlformats.org/officeDocument/2006/relationships/hyperlink" Target="http://twitter.com/SoSaysMsBailey/statuses/1143483779123748864" TargetMode="External"/><Relationship Id="rId10349" Type="http://schemas.openxmlformats.org/officeDocument/2006/relationships/hyperlink" Target="http://twitter.com/bodebliss54/statuses/1143473339723341824" TargetMode="External"/><Relationship Id="rId10763" Type="http://schemas.openxmlformats.org/officeDocument/2006/relationships/hyperlink" Target="http://twitter.com/enidlogan/statuses/1143469497808052226" TargetMode="External"/><Relationship Id="rId3978" Type="http://schemas.openxmlformats.org/officeDocument/2006/relationships/hyperlink" Target="http://pbs.twimg.com/profile_images/1082738120418779137/fRO2GPLF_normal.jpg" TargetMode="External"/><Relationship Id="rId6384" Type="http://schemas.openxmlformats.org/officeDocument/2006/relationships/hyperlink" Target="http://twitter.com/kerstenpr/statuses/1143499613388836866" TargetMode="External"/><Relationship Id="rId7435" Type="http://schemas.openxmlformats.org/officeDocument/2006/relationships/hyperlink" Target="http://twitter.com/AmericanVoter6/statuses/1143493272305905669" TargetMode="External"/><Relationship Id="rId8900" Type="http://schemas.openxmlformats.org/officeDocument/2006/relationships/hyperlink" Target="http://pbs.twimg.com/profile_images/1130466325740916736/ocjMpdS1_normal.jpg" TargetMode="External"/><Relationship Id="rId10416" Type="http://schemas.openxmlformats.org/officeDocument/2006/relationships/hyperlink" Target="http://pbs.twimg.com/profile_images/1053294516659204097/B6U4NRcB_normal.jpg" TargetMode="External"/><Relationship Id="rId11814" Type="http://schemas.openxmlformats.org/officeDocument/2006/relationships/hyperlink" Target="http://pbs.twimg.com/profile_images/1124726497502060544/yOS2F4ir_normal.jpg" TargetMode="External"/><Relationship Id="rId899" Type="http://schemas.openxmlformats.org/officeDocument/2006/relationships/hyperlink" Target="http://twitter.com/sweetgreensnowp/statuses/1143531639387168770" TargetMode="External"/><Relationship Id="rId6037" Type="http://schemas.openxmlformats.org/officeDocument/2006/relationships/hyperlink" Target="http://pbs.twimg.com/profile_images/1141841955925712897/sfsglQxz_normal.jpg" TargetMode="External"/><Relationship Id="rId6451" Type="http://schemas.openxmlformats.org/officeDocument/2006/relationships/hyperlink" Target="http://pbs.twimg.com/profile_images/1032962135956103168/W0_1EVBg_normal.jpg" TargetMode="External"/><Relationship Id="rId7502" Type="http://schemas.openxmlformats.org/officeDocument/2006/relationships/hyperlink" Target="http://pbs.twimg.com/profile_images/1116864290974306304/QztmHvsv_normal.png" TargetMode="External"/><Relationship Id="rId10830" Type="http://schemas.openxmlformats.org/officeDocument/2006/relationships/hyperlink" Target="http://pbs.twimg.com/profile_images/463036058670596096/gMGdfJHr_normal.jpeg" TargetMode="External"/><Relationship Id="rId966" Type="http://schemas.openxmlformats.org/officeDocument/2006/relationships/hyperlink" Target="http://pbs.twimg.com/profile_images/1114894470279876608/qk5op9-J_normal.jpg" TargetMode="External"/><Relationship Id="rId1596" Type="http://schemas.openxmlformats.org/officeDocument/2006/relationships/hyperlink" Target="http://pbs.twimg.com/profile_images/898933382725459968/yu9R9Emo_normal.jpg" TargetMode="External"/><Relationship Id="rId2647" Type="http://schemas.openxmlformats.org/officeDocument/2006/relationships/hyperlink" Target="http://twitter.com/ambryant71/statuses/1143521323366453248" TargetMode="External"/><Relationship Id="rId2994" Type="http://schemas.openxmlformats.org/officeDocument/2006/relationships/hyperlink" Target="http://pbs.twimg.com/profile_images/1128372094037741568/gw9BXNYh_normal.png" TargetMode="External"/><Relationship Id="rId5053" Type="http://schemas.openxmlformats.org/officeDocument/2006/relationships/hyperlink" Target="http://pbs.twimg.com/profile_images/567150055/BluebirdPhoto5_normal.jpg" TargetMode="External"/><Relationship Id="rId6104" Type="http://schemas.openxmlformats.org/officeDocument/2006/relationships/hyperlink" Target="http://twitter.com/jeffhelmber/statuses/1143501333925728258" TargetMode="External"/><Relationship Id="rId9674" Type="http://schemas.openxmlformats.org/officeDocument/2006/relationships/hyperlink" Target="http://pbs.twimg.com/profile_images/1122063195361955840/CgCcHIc2_normal.jpg" TargetMode="External"/><Relationship Id="rId619" Type="http://schemas.openxmlformats.org/officeDocument/2006/relationships/hyperlink" Target="http://twitter.com/LindaLouEck/statuses/1143533282908233729" TargetMode="External"/><Relationship Id="rId1249" Type="http://schemas.openxmlformats.org/officeDocument/2006/relationships/hyperlink" Target="http://twitter.com/boscosmom14/statuses/1143529862470094848" TargetMode="External"/><Relationship Id="rId5120" Type="http://schemas.openxmlformats.org/officeDocument/2006/relationships/hyperlink" Target="http://twitter.com/leslie_domler/statuses/1143506744691351554" TargetMode="External"/><Relationship Id="rId8276" Type="http://schemas.openxmlformats.org/officeDocument/2006/relationships/hyperlink" Target="http://abs.twimg.com/sticky/default_profile_images/default_profile_normal.png" TargetMode="External"/><Relationship Id="rId9327" Type="http://schemas.openxmlformats.org/officeDocument/2006/relationships/hyperlink" Target="http://twitter.com/SuthinSusan/statuses/1143480435521048577" TargetMode="External"/><Relationship Id="rId1663" Type="http://schemas.openxmlformats.org/officeDocument/2006/relationships/hyperlink" Target="http://twitter.com/gethimouttahere/statuses/1143527521117511681" TargetMode="External"/><Relationship Id="rId2714" Type="http://schemas.openxmlformats.org/officeDocument/2006/relationships/hyperlink" Target="http://pbs.twimg.com/profile_images/378800000856790253/FmMW2kqW_normal.jpeg" TargetMode="External"/><Relationship Id="rId8690" Type="http://schemas.openxmlformats.org/officeDocument/2006/relationships/hyperlink" Target="http://pbs.twimg.com/profile_images/1045121335423307777/Cb3X0xOR_normal.jpg" TargetMode="External"/><Relationship Id="rId9741" Type="http://schemas.openxmlformats.org/officeDocument/2006/relationships/hyperlink" Target="http://twitter.com/ClemensenGary/statuses/1143477547553792000" TargetMode="External"/><Relationship Id="rId11257" Type="http://schemas.openxmlformats.org/officeDocument/2006/relationships/hyperlink" Target="http://twitter.com/RnMobo/statuses/1143465213972402176" TargetMode="External"/><Relationship Id="rId11671" Type="http://schemas.openxmlformats.org/officeDocument/2006/relationships/hyperlink" Target="http://twitter.com/KatDemocracy/statuses/1143460145713811456" TargetMode="External"/><Relationship Id="rId1316" Type="http://schemas.openxmlformats.org/officeDocument/2006/relationships/hyperlink" Target="http://pbs.twimg.com/profile_images/1058803196737417216/Zs3HYf7b_normal.jpg" TargetMode="External"/><Relationship Id="rId1730" Type="http://schemas.openxmlformats.org/officeDocument/2006/relationships/hyperlink" Target="http://pbs.twimg.com/profile_images/796764273271709696/TUi9ALDj_normal.jpg" TargetMode="External"/><Relationship Id="rId4886" Type="http://schemas.openxmlformats.org/officeDocument/2006/relationships/hyperlink" Target="http://twitter.com/RuthBouvier1/statuses/1143507842785263623" TargetMode="External"/><Relationship Id="rId5937" Type="http://schemas.openxmlformats.org/officeDocument/2006/relationships/hyperlink" Target="http://pbs.twimg.com/profile_images/1087480482315481090/uwGQpf0E_normal.jpg" TargetMode="External"/><Relationship Id="rId7292" Type="http://schemas.openxmlformats.org/officeDocument/2006/relationships/hyperlink" Target="http://pbs.twimg.com/profile_images/1075356754387656704/aJYtJSmx_normal.jpg" TargetMode="External"/><Relationship Id="rId8343" Type="http://schemas.openxmlformats.org/officeDocument/2006/relationships/hyperlink" Target="http://twitter.com/Grindsgearz/statuses/1143487246416384001" TargetMode="External"/><Relationship Id="rId10273" Type="http://schemas.openxmlformats.org/officeDocument/2006/relationships/hyperlink" Target="http://twitter.com/23YearNavyVet/statuses/1143473762563710976" TargetMode="External"/><Relationship Id="rId11324" Type="http://schemas.openxmlformats.org/officeDocument/2006/relationships/hyperlink" Target="http://pbs.twimg.com/profile_images/803830141256343553/rSi1jDvZ_normal.jpg" TargetMode="External"/><Relationship Id="rId22" Type="http://schemas.openxmlformats.org/officeDocument/2006/relationships/hyperlink" Target="http://twitter.com/Nowran/statuses/1143537213830881280" TargetMode="External"/><Relationship Id="rId3488" Type="http://schemas.openxmlformats.org/officeDocument/2006/relationships/hyperlink" Target="http://pbs.twimg.com/profile_images/1139842925628727299/IKAYVxkU_normal.jpg" TargetMode="External"/><Relationship Id="rId4539" Type="http://schemas.openxmlformats.org/officeDocument/2006/relationships/hyperlink" Target="http://twitter.com/mklcolvin/statuses/1143509918709878784" TargetMode="External"/><Relationship Id="rId4953" Type="http://schemas.openxmlformats.org/officeDocument/2006/relationships/hyperlink" Target="http://pbs.twimg.com/profile_images/987123721201750018/Io3EQYGN_normal.jpg" TargetMode="External"/><Relationship Id="rId8410" Type="http://schemas.openxmlformats.org/officeDocument/2006/relationships/hyperlink" Target="http://pbs.twimg.com/profile_images/1278431227/hot_as_ja_mie_normal.jpg" TargetMode="External"/><Relationship Id="rId10340" Type="http://schemas.openxmlformats.org/officeDocument/2006/relationships/hyperlink" Target="http://pbs.twimg.com/profile_images/1091353773266661378/cjnWZC9W_normal.jpg" TargetMode="External"/><Relationship Id="rId3555" Type="http://schemas.openxmlformats.org/officeDocument/2006/relationships/hyperlink" Target="http://twitter.com/ErinConrad2/statuses/1143516086857621505" TargetMode="External"/><Relationship Id="rId4606" Type="http://schemas.openxmlformats.org/officeDocument/2006/relationships/hyperlink" Target="http://pbs.twimg.com/profile_images/1142581239272153089/-WQmnuv6_normal.jpg" TargetMode="External"/><Relationship Id="rId7012" Type="http://schemas.openxmlformats.org/officeDocument/2006/relationships/hyperlink" Target="http://pbs.twimg.com/profile_images/932056993589813248/I9Bnb8ls_normal.jpg" TargetMode="External"/><Relationship Id="rId476" Type="http://schemas.openxmlformats.org/officeDocument/2006/relationships/hyperlink" Target="http://pbs.twimg.com/profile_images/992139645864501249/us8UThkA_normal.jpg" TargetMode="External"/><Relationship Id="rId890" Type="http://schemas.openxmlformats.org/officeDocument/2006/relationships/hyperlink" Target="http://pbs.twimg.com/profile_images/828606979950202885/m5IAZ036_normal.jpg" TargetMode="External"/><Relationship Id="rId2157" Type="http://schemas.openxmlformats.org/officeDocument/2006/relationships/hyperlink" Target="http://twitter.com/ComputeBlu/statuses/1143524330153922561" TargetMode="External"/><Relationship Id="rId2571" Type="http://schemas.openxmlformats.org/officeDocument/2006/relationships/hyperlink" Target="http://twitter.com/tararobertson/statuses/1143521819581800449" TargetMode="External"/><Relationship Id="rId3208" Type="http://schemas.openxmlformats.org/officeDocument/2006/relationships/hyperlink" Target="http://pbs.twimg.com/profile_images/764911683542192128/e5LqPaAM_normal.jpg" TargetMode="External"/><Relationship Id="rId6778" Type="http://schemas.openxmlformats.org/officeDocument/2006/relationships/hyperlink" Target="http://twitter.com/tonic516/statuses/1143497377019547654" TargetMode="External"/><Relationship Id="rId9184" Type="http://schemas.openxmlformats.org/officeDocument/2006/relationships/hyperlink" Target="http://pbs.twimg.com/profile_images/499054758024712192/A5bB4yyC_normal.jpeg" TargetMode="External"/><Relationship Id="rId129" Type="http://schemas.openxmlformats.org/officeDocument/2006/relationships/hyperlink" Target="http://pbs.twimg.com/profile_images/1063487691495362560/oVhfqLNw_normal.jpg" TargetMode="External"/><Relationship Id="rId543" Type="http://schemas.openxmlformats.org/officeDocument/2006/relationships/hyperlink" Target="http://twitter.com/gardnerannam/statuses/1143533700312969216" TargetMode="External"/><Relationship Id="rId1173" Type="http://schemas.openxmlformats.org/officeDocument/2006/relationships/hyperlink" Target="http://twitter.com/Fan_of_Flo/statuses/1143530247167631363" TargetMode="External"/><Relationship Id="rId2224" Type="http://schemas.openxmlformats.org/officeDocument/2006/relationships/hyperlink" Target="http://pbs.twimg.com/profile_images/845388557426446340/VlDuQ95W_normal.jpg" TargetMode="External"/><Relationship Id="rId3622" Type="http://schemas.openxmlformats.org/officeDocument/2006/relationships/hyperlink" Target="http://pbs.twimg.com/profile_images/1099346257506693122/nYLZTglj_normal.jpg" TargetMode="External"/><Relationship Id="rId7829" Type="http://schemas.openxmlformats.org/officeDocument/2006/relationships/hyperlink" Target="http://twitter.com/schmermund_k/statuses/1143491005922119680" TargetMode="External"/><Relationship Id="rId9251" Type="http://schemas.openxmlformats.org/officeDocument/2006/relationships/hyperlink" Target="http://twitter.com/moppenhe/statuses/1143480975378276352" TargetMode="External"/><Relationship Id="rId5794" Type="http://schemas.openxmlformats.org/officeDocument/2006/relationships/hyperlink" Target="http://twitter.com/RussellRosenk1/statuses/1143503222067384320" TargetMode="External"/><Relationship Id="rId6845" Type="http://schemas.openxmlformats.org/officeDocument/2006/relationships/hyperlink" Target="http://twitter.com/Goyakhlajames/statuses/1143497076140994560" TargetMode="External"/><Relationship Id="rId11181" Type="http://schemas.openxmlformats.org/officeDocument/2006/relationships/hyperlink" Target="http://twitter.com/DonnaValente5/statuses/1143465871505022976" TargetMode="External"/><Relationship Id="rId610" Type="http://schemas.openxmlformats.org/officeDocument/2006/relationships/hyperlink" Target="http://pbs.twimg.com/profile_images/1110967657048784896/he3PYase_normal.jpg" TargetMode="External"/><Relationship Id="rId1240" Type="http://schemas.openxmlformats.org/officeDocument/2006/relationships/hyperlink" Target="http://pbs.twimg.com/profile_images/621805893680656384/QhHLdEqi_normal.jpg" TargetMode="External"/><Relationship Id="rId4049" Type="http://schemas.openxmlformats.org/officeDocument/2006/relationships/hyperlink" Target="http://twitter.com/AnneFlaherty3JM/statuses/1143513111133114369" TargetMode="External"/><Relationship Id="rId4396" Type="http://schemas.openxmlformats.org/officeDocument/2006/relationships/hyperlink" Target="http://pbs.twimg.com/profile_images/498857767952584704/EIjcCbxH_normal.jpeg" TargetMode="External"/><Relationship Id="rId5447" Type="http://schemas.openxmlformats.org/officeDocument/2006/relationships/hyperlink" Target="http://pbs.twimg.com/profile_images/1039696341629321219/hiEpUVuB_normal.jpg" TargetMode="External"/><Relationship Id="rId5861" Type="http://schemas.openxmlformats.org/officeDocument/2006/relationships/hyperlink" Target="http://pbs.twimg.com/profile_images/1120994664377716736/j6ObRraI_normal.png" TargetMode="External"/><Relationship Id="rId6912" Type="http://schemas.openxmlformats.org/officeDocument/2006/relationships/hyperlink" Target="http://pbs.twimg.com/profile_images/979606306293207040/ZUnS39EB_normal.jpg" TargetMode="External"/><Relationship Id="rId4463" Type="http://schemas.openxmlformats.org/officeDocument/2006/relationships/hyperlink" Target="http://twitter.com/TheLiquidMuse/statuses/1143510522828079105" TargetMode="External"/><Relationship Id="rId5514" Type="http://schemas.openxmlformats.org/officeDocument/2006/relationships/hyperlink" Target="http://twitter.com/PresTrumpdepl/statuses/1143504722478817280" TargetMode="External"/><Relationship Id="rId3065" Type="http://schemas.openxmlformats.org/officeDocument/2006/relationships/hyperlink" Target="http://twitter.com/MonicaWhitfie14/statuses/1143518781580480512" TargetMode="External"/><Relationship Id="rId4116" Type="http://schemas.openxmlformats.org/officeDocument/2006/relationships/hyperlink" Target="http://pbs.twimg.com/profile_images/1105806173641601024/FI8ZvTOv_normal.jpg" TargetMode="External"/><Relationship Id="rId4530" Type="http://schemas.openxmlformats.org/officeDocument/2006/relationships/hyperlink" Target="http://pbs.twimg.com/profile_images/821892100950204416/uMi7ccXb_normal.jpg" TargetMode="External"/><Relationship Id="rId7686" Type="http://schemas.openxmlformats.org/officeDocument/2006/relationships/hyperlink" Target="http://pbs.twimg.com/profile_images/951779929900879872/uN3WuKoe_normal.jpg" TargetMode="External"/><Relationship Id="rId8737" Type="http://schemas.openxmlformats.org/officeDocument/2006/relationships/hyperlink" Target="http://twitter.com/faith_true/statuses/1143484340963336192" TargetMode="External"/><Relationship Id="rId2081" Type="http://schemas.openxmlformats.org/officeDocument/2006/relationships/hyperlink" Target="http://twitter.com/RRspunkypete/statuses/1143524895114047490" TargetMode="External"/><Relationship Id="rId3132" Type="http://schemas.openxmlformats.org/officeDocument/2006/relationships/hyperlink" Target="http://pbs.twimg.com/profile_images/889055998652145664/Z6aLeJ0u_normal.jpg" TargetMode="External"/><Relationship Id="rId6288" Type="http://schemas.openxmlformats.org/officeDocument/2006/relationships/hyperlink" Target="http://twitter.com/JAPayneMemphis/statuses/1143500319676162049" TargetMode="External"/><Relationship Id="rId7339" Type="http://schemas.openxmlformats.org/officeDocument/2006/relationships/hyperlink" Target="http://twitter.com/RJ_Huneke/statuses/1143493853162496000" TargetMode="External"/><Relationship Id="rId7753" Type="http://schemas.openxmlformats.org/officeDocument/2006/relationships/hyperlink" Target="http://twitter.com/Pickleboogers/statuses/1143491415076483072" TargetMode="External"/><Relationship Id="rId10667" Type="http://schemas.openxmlformats.org/officeDocument/2006/relationships/hyperlink" Target="http://twitter.com/scooterdawg/statuses/1143470458412683264" TargetMode="External"/><Relationship Id="rId11718" Type="http://schemas.openxmlformats.org/officeDocument/2006/relationships/hyperlink" Target="http://pbs.twimg.com/profile_images/1023659452367560706/tnxyKlUk_normal.jpg" TargetMode="External"/><Relationship Id="rId6355" Type="http://schemas.openxmlformats.org/officeDocument/2006/relationships/hyperlink" Target="http://pbs.twimg.com/profile_images/1097518186453499906/4BAf7HF4_normal.jpg" TargetMode="External"/><Relationship Id="rId7406" Type="http://schemas.openxmlformats.org/officeDocument/2006/relationships/hyperlink" Target="http://pbs.twimg.com/profile_images/975077313992798208/cWZC1WE9_normal.jpg" TargetMode="External"/><Relationship Id="rId8804" Type="http://schemas.openxmlformats.org/officeDocument/2006/relationships/hyperlink" Target="http://pbs.twimg.com/profile_images/1035773517642575872/VPqnfPXV_normal.jpg" TargetMode="External"/><Relationship Id="rId10734" Type="http://schemas.openxmlformats.org/officeDocument/2006/relationships/hyperlink" Target="http://pbs.twimg.com/profile_images/746164348792406016/QuDhntzn_normal.png" TargetMode="External"/><Relationship Id="rId120" Type="http://schemas.openxmlformats.org/officeDocument/2006/relationships/hyperlink" Target="http://twitter.com/RosskopfCheryl/statuses/1143536636862636032" TargetMode="External"/><Relationship Id="rId2898" Type="http://schemas.openxmlformats.org/officeDocument/2006/relationships/hyperlink" Target="http://pbs.twimg.com/profile_images/1142475297306136576/4YMOmiFj_normal.png" TargetMode="External"/><Relationship Id="rId3949" Type="http://schemas.openxmlformats.org/officeDocument/2006/relationships/hyperlink" Target="http://twitter.com/sullivan_hh/statuses/1143513714135638021" TargetMode="External"/><Relationship Id="rId6008" Type="http://schemas.openxmlformats.org/officeDocument/2006/relationships/hyperlink" Target="http://twitter.com/sg_andrea/statuses/1143501898168897542" TargetMode="External"/><Relationship Id="rId7820" Type="http://schemas.openxmlformats.org/officeDocument/2006/relationships/hyperlink" Target="http://pbs.twimg.com/profile_images/1135182289741209600/wnDnhRgD_normal.jpg" TargetMode="External"/><Relationship Id="rId10801" Type="http://schemas.openxmlformats.org/officeDocument/2006/relationships/hyperlink" Target="http://twitter.com/RealDonalDrumpf/statuses/1143469133843091457" TargetMode="External"/><Relationship Id="rId2965" Type="http://schemas.openxmlformats.org/officeDocument/2006/relationships/hyperlink" Target="http://twitter.com/Jeremi48879580/statuses/1143519276038443008" TargetMode="External"/><Relationship Id="rId5024" Type="http://schemas.openxmlformats.org/officeDocument/2006/relationships/hyperlink" Target="http://twitter.com/jhlindley/statuses/1143507241166938112" TargetMode="External"/><Relationship Id="rId5371" Type="http://schemas.openxmlformats.org/officeDocument/2006/relationships/hyperlink" Target="http://pbs.twimg.com/profile_images/1046611769735634944/lImp8TNY_normal.jpg" TargetMode="External"/><Relationship Id="rId6422" Type="http://schemas.openxmlformats.org/officeDocument/2006/relationships/hyperlink" Target="http://twitter.com/HMeemaw/statuses/1143499462276452352" TargetMode="External"/><Relationship Id="rId9578" Type="http://schemas.openxmlformats.org/officeDocument/2006/relationships/hyperlink" Target="http://pbs.twimg.com/profile_images/822896564637237254/IpeMvrWy_normal.jpg" TargetMode="External"/><Relationship Id="rId9992" Type="http://schemas.openxmlformats.org/officeDocument/2006/relationships/hyperlink" Target="http://pbs.twimg.com/profile_images/1076643425452281856/Sou8s87n_normal.jpg" TargetMode="External"/><Relationship Id="rId937" Type="http://schemas.openxmlformats.org/officeDocument/2006/relationships/hyperlink" Target="http://twitter.com/RRKurz2/statuses/1143531440090390528" TargetMode="External"/><Relationship Id="rId1567" Type="http://schemas.openxmlformats.org/officeDocument/2006/relationships/hyperlink" Target="http://twitter.com/katherineislay/statuses/1143528034823266305" TargetMode="External"/><Relationship Id="rId1981" Type="http://schemas.openxmlformats.org/officeDocument/2006/relationships/hyperlink" Target="http://twitter.com/Trishisokay/statuses/1143525502864580609" TargetMode="External"/><Relationship Id="rId2618" Type="http://schemas.openxmlformats.org/officeDocument/2006/relationships/hyperlink" Target="http://pbs.twimg.com/profile_images/1072093186468823041/1hi43FVf_normal.jpg" TargetMode="External"/><Relationship Id="rId8594" Type="http://schemas.openxmlformats.org/officeDocument/2006/relationships/hyperlink" Target="http://pbs.twimg.com/profile_images/1125769966496698368/fUnybXXE_normal.jpg" TargetMode="External"/><Relationship Id="rId9645" Type="http://schemas.openxmlformats.org/officeDocument/2006/relationships/hyperlink" Target="http://twitter.com/wiseguy161/statuses/1143478132911067136" TargetMode="External"/><Relationship Id="rId11575" Type="http://schemas.openxmlformats.org/officeDocument/2006/relationships/hyperlink" Target="http://twitter.com/VincesSigno/statuses/1143461382530056194" TargetMode="External"/><Relationship Id="rId1634" Type="http://schemas.openxmlformats.org/officeDocument/2006/relationships/hyperlink" Target="http://pbs.twimg.com/profile_images/1131688986831982592/Rgr2TFqH_normal.png" TargetMode="External"/><Relationship Id="rId4040" Type="http://schemas.openxmlformats.org/officeDocument/2006/relationships/hyperlink" Target="http://pbs.twimg.com/profile_images/981276234666487809/BKDs5p8A_normal.jpg" TargetMode="External"/><Relationship Id="rId7196" Type="http://schemas.openxmlformats.org/officeDocument/2006/relationships/hyperlink" Target="http://pbs.twimg.com/profile_images/959969913698844672/poUuM44M_normal.jpg" TargetMode="External"/><Relationship Id="rId8247" Type="http://schemas.openxmlformats.org/officeDocument/2006/relationships/hyperlink" Target="http://twitter.com/Jaded_octopus/statuses/1143488008638914560" TargetMode="External"/><Relationship Id="rId8661" Type="http://schemas.openxmlformats.org/officeDocument/2006/relationships/hyperlink" Target="http://twitter.com/I__BORG/statuses/1143484956154519559" TargetMode="External"/><Relationship Id="rId9712" Type="http://schemas.openxmlformats.org/officeDocument/2006/relationships/hyperlink" Target="http://pbs.twimg.com/profile_images/909173885391769600/CxfKUQWm_normal.jpg" TargetMode="External"/><Relationship Id="rId10177" Type="http://schemas.openxmlformats.org/officeDocument/2006/relationships/hyperlink" Target="http://twitter.com/Melted2/statuses/1143474400861270022" TargetMode="External"/><Relationship Id="rId10591" Type="http://schemas.openxmlformats.org/officeDocument/2006/relationships/hyperlink" Target="http://twitter.com/KazooMikey/statuses/1143471206412247041" TargetMode="External"/><Relationship Id="rId11228" Type="http://schemas.openxmlformats.org/officeDocument/2006/relationships/hyperlink" Target="http://pbs.twimg.com/profile_images/833570868768940032/OfqB-rXe_normal.jpg" TargetMode="External"/><Relationship Id="rId4857" Type="http://schemas.openxmlformats.org/officeDocument/2006/relationships/hyperlink" Target="http://pbs.twimg.com/profile_images/827621206849253376/QlNg6EKI_normal.jpg" TargetMode="External"/><Relationship Id="rId7263" Type="http://schemas.openxmlformats.org/officeDocument/2006/relationships/hyperlink" Target="http://twitter.com/SimmonsGmarlins/statuses/1143494283179282432" TargetMode="External"/><Relationship Id="rId8314" Type="http://schemas.openxmlformats.org/officeDocument/2006/relationships/hyperlink" Target="http://pbs.twimg.com/profile_images/967953879714410502/FSDtRvy0_normal.jpg" TargetMode="External"/><Relationship Id="rId10244" Type="http://schemas.openxmlformats.org/officeDocument/2006/relationships/hyperlink" Target="http://pbs.twimg.com/profile_images/713109593958785025/9g3JSS5v_normal.jpg" TargetMode="External"/><Relationship Id="rId11642" Type="http://schemas.openxmlformats.org/officeDocument/2006/relationships/hyperlink" Target="http://pbs.twimg.com/profile_images/1139096293727461376/vE4or3gr_normal.jpg" TargetMode="External"/><Relationship Id="rId1701" Type="http://schemas.openxmlformats.org/officeDocument/2006/relationships/hyperlink" Target="http://twitter.com/sallyemberedd/statuses/1143527288123867136" TargetMode="External"/><Relationship Id="rId3459" Type="http://schemas.openxmlformats.org/officeDocument/2006/relationships/hyperlink" Target="http://twitter.com/MessageMarci/statuses/1143516673074331650" TargetMode="External"/><Relationship Id="rId5908" Type="http://schemas.openxmlformats.org/officeDocument/2006/relationships/hyperlink" Target="http://twitter.com/Michell45129550/statuses/1143502534587367424" TargetMode="External"/><Relationship Id="rId7330" Type="http://schemas.openxmlformats.org/officeDocument/2006/relationships/hyperlink" Target="http://pbs.twimg.com/profile_images/378800000253226810/f96b423563803d934bb17a9cb0edbd47_normal.jpeg" TargetMode="External"/><Relationship Id="rId3873" Type="http://schemas.openxmlformats.org/officeDocument/2006/relationships/hyperlink" Target="http://twitter.com/DottieMoore15/statuses/1143514128969060352" TargetMode="External"/><Relationship Id="rId4924" Type="http://schemas.openxmlformats.org/officeDocument/2006/relationships/hyperlink" Target="http://twitter.com/BBBGVictim/statuses/1143507680180559872" TargetMode="External"/><Relationship Id="rId9088" Type="http://schemas.openxmlformats.org/officeDocument/2006/relationships/hyperlink" Target="http://pbs.twimg.com/profile_images/1093987045993783297/KhS9Vdkx_normal.jpg" TargetMode="External"/><Relationship Id="rId10311" Type="http://schemas.openxmlformats.org/officeDocument/2006/relationships/hyperlink" Target="http://twitter.com/fidelioscabinet/statuses/1143473570905022464" TargetMode="External"/><Relationship Id="rId447" Type="http://schemas.openxmlformats.org/officeDocument/2006/relationships/hyperlink" Target="http://twitter.com/sandyherr2/statuses/1143534209027301377" TargetMode="External"/><Relationship Id="rId794" Type="http://schemas.openxmlformats.org/officeDocument/2006/relationships/hyperlink" Target="http://pbs.twimg.com/profile_images/971533787275321344/ncD0CsXK_normal.jpg" TargetMode="External"/><Relationship Id="rId1077" Type="http://schemas.openxmlformats.org/officeDocument/2006/relationships/hyperlink" Target="http://twitter.com/CanResistance/statuses/1143530746084114432" TargetMode="External"/><Relationship Id="rId2128" Type="http://schemas.openxmlformats.org/officeDocument/2006/relationships/hyperlink" Target="http://pbs.twimg.com/profile_images/1119792218770825217/feLbDWkw_normal.png" TargetMode="External"/><Relationship Id="rId2475" Type="http://schemas.openxmlformats.org/officeDocument/2006/relationships/hyperlink" Target="http://twitter.com/ErykThompson/statuses/1143522556395360256" TargetMode="External"/><Relationship Id="rId3526" Type="http://schemas.openxmlformats.org/officeDocument/2006/relationships/hyperlink" Target="http://pbs.twimg.com/profile_images/968676171318665216/xMu-4oB3_normal.jpg" TargetMode="External"/><Relationship Id="rId3940" Type="http://schemas.openxmlformats.org/officeDocument/2006/relationships/hyperlink" Target="http://pbs.twimg.com/profile_images/732723893539090434/rYuqdwXe_normal.jpg" TargetMode="External"/><Relationship Id="rId9155" Type="http://schemas.openxmlformats.org/officeDocument/2006/relationships/hyperlink" Target="http://twitter.com/real_currents/statuses/1143481695246737410" TargetMode="External"/><Relationship Id="rId861" Type="http://schemas.openxmlformats.org/officeDocument/2006/relationships/hyperlink" Target="http://twitter.com/broadcastscot/statuses/1143531826952249347" TargetMode="External"/><Relationship Id="rId1491" Type="http://schemas.openxmlformats.org/officeDocument/2006/relationships/hyperlink" Target="http://twitter.com/DebnNVA/statuses/1143528470716256256" TargetMode="External"/><Relationship Id="rId2542" Type="http://schemas.openxmlformats.org/officeDocument/2006/relationships/hyperlink" Target="http://pbs.twimg.com/profile_images/538685339032760320/XH-yspbr_normal.jpeg" TargetMode="External"/><Relationship Id="rId5698" Type="http://schemas.openxmlformats.org/officeDocument/2006/relationships/hyperlink" Target="http://twitter.com/JohnBrown5900/statuses/1143503771743543303" TargetMode="External"/><Relationship Id="rId6749" Type="http://schemas.openxmlformats.org/officeDocument/2006/relationships/hyperlink" Target="http://pbs.twimg.com/profile_images/1117264682937720832/_My34K9K_normal.jpg" TargetMode="External"/><Relationship Id="rId11085" Type="http://schemas.openxmlformats.org/officeDocument/2006/relationships/hyperlink" Target="http://twitter.com/StIndrigo/statuses/1143466611602526209" TargetMode="External"/><Relationship Id="rId514" Type="http://schemas.openxmlformats.org/officeDocument/2006/relationships/hyperlink" Target="http://pbs.twimg.com/profile_images/832807048605638656/2e2ovIHk_normal.jpg" TargetMode="External"/><Relationship Id="rId1144" Type="http://schemas.openxmlformats.org/officeDocument/2006/relationships/hyperlink" Target="http://pbs.twimg.com/profile_images/804765854026104835/2HAZeD64_normal.jpg" TargetMode="External"/><Relationship Id="rId5765" Type="http://schemas.openxmlformats.org/officeDocument/2006/relationships/hyperlink" Target="http://pbs.twimg.com/profile_images/1132744819825102848/xmYya7xX_normal.jpg" TargetMode="External"/><Relationship Id="rId6816" Type="http://schemas.openxmlformats.org/officeDocument/2006/relationships/hyperlink" Target="http://pbs.twimg.com/profile_images/967200025724952576/_Q0wmkOH_normal.jpg" TargetMode="External"/><Relationship Id="rId8171" Type="http://schemas.openxmlformats.org/officeDocument/2006/relationships/hyperlink" Target="http://twitter.com/pannlewis44/statuses/1143488486059761671" TargetMode="External"/><Relationship Id="rId9222" Type="http://schemas.openxmlformats.org/officeDocument/2006/relationships/hyperlink" Target="http://pbs.twimg.com/profile_images/596698864645644289/XuhIfRe8_normal.jpg" TargetMode="External"/><Relationship Id="rId11152" Type="http://schemas.openxmlformats.org/officeDocument/2006/relationships/hyperlink" Target="http://pbs.twimg.com/profile_images/462250247989649409/hBcqRFOG_normal.jpeg" TargetMode="External"/><Relationship Id="rId1211" Type="http://schemas.openxmlformats.org/officeDocument/2006/relationships/hyperlink" Target="http://twitter.com/motherofpalms/statuses/1143530045828403200" TargetMode="External"/><Relationship Id="rId4367" Type="http://schemas.openxmlformats.org/officeDocument/2006/relationships/hyperlink" Target="http://twitter.com/GimsonSusana/statuses/1143511195443445761" TargetMode="External"/><Relationship Id="rId4781" Type="http://schemas.openxmlformats.org/officeDocument/2006/relationships/hyperlink" Target="http://pbs.twimg.com/profile_images/1140244016916774913/MofrMZaI_normal.jpg" TargetMode="External"/><Relationship Id="rId5418" Type="http://schemas.openxmlformats.org/officeDocument/2006/relationships/hyperlink" Target="http://twitter.com/tattiana777/statuses/1143505249740763136" TargetMode="External"/><Relationship Id="rId5832" Type="http://schemas.openxmlformats.org/officeDocument/2006/relationships/hyperlink" Target="http://twitter.com/CLC1905/statuses/1143502904466247681" TargetMode="External"/><Relationship Id="rId8988" Type="http://schemas.openxmlformats.org/officeDocument/2006/relationships/hyperlink" Target="http://abs.twimg.com/sticky/default_profile_images/default_profile_normal.png" TargetMode="External"/><Relationship Id="rId3383" Type="http://schemas.openxmlformats.org/officeDocument/2006/relationships/hyperlink" Target="http://twitter.com/DickWagner17/statuses/1143517126751379457" TargetMode="External"/><Relationship Id="rId4434" Type="http://schemas.openxmlformats.org/officeDocument/2006/relationships/hyperlink" Target="http://pbs.twimg.com/profile_images/1080010393106505728/ODryu_pM_normal.jpg" TargetMode="External"/><Relationship Id="rId3036" Type="http://schemas.openxmlformats.org/officeDocument/2006/relationships/hyperlink" Target="http://abs.twimg.com/sticky/default_profile_images/default_profile_normal.png" TargetMode="External"/><Relationship Id="rId10985" Type="http://schemas.openxmlformats.org/officeDocument/2006/relationships/hyperlink" Target="http://twitter.com/Kirbyrovirita/statuses/1143467647448866822" TargetMode="External"/><Relationship Id="rId371" Type="http://schemas.openxmlformats.org/officeDocument/2006/relationships/hyperlink" Target="http://twitter.com/guynamedcorb/statuses/1143534791851159552" TargetMode="External"/><Relationship Id="rId2052" Type="http://schemas.openxmlformats.org/officeDocument/2006/relationships/hyperlink" Target="http://pbs.twimg.com/profile_images/1123054698720899072/tJlq8fpz_normal.jpg" TargetMode="External"/><Relationship Id="rId3450" Type="http://schemas.openxmlformats.org/officeDocument/2006/relationships/hyperlink" Target="http://pbs.twimg.com/profile_images/1119335949500964864/ufyX0ktt_normal.jpg" TargetMode="External"/><Relationship Id="rId4501" Type="http://schemas.openxmlformats.org/officeDocument/2006/relationships/hyperlink" Target="http://twitter.com/AngelaA06367241/statuses/1143510312106303489" TargetMode="External"/><Relationship Id="rId6259" Type="http://schemas.openxmlformats.org/officeDocument/2006/relationships/hyperlink" Target="http://abs.twimg.com/sticky/default_profile_images/default_profile_normal.png" TargetMode="External"/><Relationship Id="rId7657" Type="http://schemas.openxmlformats.org/officeDocument/2006/relationships/hyperlink" Target="http://twitter.com/maryannswarren/statuses/1143491964165337089" TargetMode="External"/><Relationship Id="rId8708" Type="http://schemas.openxmlformats.org/officeDocument/2006/relationships/hyperlink" Target="http://pbs.twimg.com/profile_images/950015263147200512/BOpBONqS_normal.jpg" TargetMode="External"/><Relationship Id="rId10638" Type="http://schemas.openxmlformats.org/officeDocument/2006/relationships/hyperlink" Target="http://pbs.twimg.com/profile_images/899886766299111424/i8vlj41-_normal.jpg" TargetMode="External"/><Relationship Id="rId3103" Type="http://schemas.openxmlformats.org/officeDocument/2006/relationships/hyperlink" Target="http://twitter.com/Zackbologna/statuses/1143518559668035584" TargetMode="External"/><Relationship Id="rId6673" Type="http://schemas.openxmlformats.org/officeDocument/2006/relationships/hyperlink" Target="http://pbs.twimg.com/profile_images/981147817866612736/PxDRdTU5_normal.jpg" TargetMode="External"/><Relationship Id="rId7724" Type="http://schemas.openxmlformats.org/officeDocument/2006/relationships/hyperlink" Target="http://pbs.twimg.com/profile_images/2380862222/image_normal.jpg" TargetMode="External"/><Relationship Id="rId10705" Type="http://schemas.openxmlformats.org/officeDocument/2006/relationships/hyperlink" Target="http://twitter.com/mscorywatson/statuses/1143469995654909953" TargetMode="External"/><Relationship Id="rId2869" Type="http://schemas.openxmlformats.org/officeDocument/2006/relationships/hyperlink" Target="http://twitter.com/LisaJ46674331/statuses/1143519779703197696" TargetMode="External"/><Relationship Id="rId5275" Type="http://schemas.openxmlformats.org/officeDocument/2006/relationships/hyperlink" Target="http://pbs.twimg.com/profile_images/1108367329396707329/SiNys5oY_normal.jpg" TargetMode="External"/><Relationship Id="rId6326" Type="http://schemas.openxmlformats.org/officeDocument/2006/relationships/hyperlink" Target="http://twitter.com/sonny_scroggins/statuses/1143500082865741824" TargetMode="External"/><Relationship Id="rId6740" Type="http://schemas.openxmlformats.org/officeDocument/2006/relationships/hyperlink" Target="http://twitter.com/Lewisgr34860001/statuses/1143497538923847680" TargetMode="External"/><Relationship Id="rId9896" Type="http://schemas.openxmlformats.org/officeDocument/2006/relationships/hyperlink" Target="http://pbs.twimg.com/profile_images/1070842735052115969/becp1YSd_normal.jpg" TargetMode="External"/><Relationship Id="rId1885" Type="http://schemas.openxmlformats.org/officeDocument/2006/relationships/hyperlink" Target="http://twitter.com/socflyny/statuses/1143526093997125632" TargetMode="External"/><Relationship Id="rId2936" Type="http://schemas.openxmlformats.org/officeDocument/2006/relationships/hyperlink" Target="http://pbs.twimg.com/profile_images/648507159504793600/XmdVUbWz_normal.png" TargetMode="External"/><Relationship Id="rId4291" Type="http://schemas.openxmlformats.org/officeDocument/2006/relationships/hyperlink" Target="http://twitter.com/Krizzzash/statuses/1143511622201118721" TargetMode="External"/><Relationship Id="rId5342" Type="http://schemas.openxmlformats.org/officeDocument/2006/relationships/hyperlink" Target="http://twitter.com/neenerville/statuses/1143505627420868609" TargetMode="External"/><Relationship Id="rId8498" Type="http://schemas.openxmlformats.org/officeDocument/2006/relationships/hyperlink" Target="http://pbs.twimg.com/profile_images/1058347713723539456/MD52-FND_normal.jpg" TargetMode="External"/><Relationship Id="rId9549" Type="http://schemas.openxmlformats.org/officeDocument/2006/relationships/hyperlink" Target="http://twitter.com/Carrrooolll2011/statuses/1143478761079418880" TargetMode="External"/><Relationship Id="rId9963" Type="http://schemas.openxmlformats.org/officeDocument/2006/relationships/hyperlink" Target="http://twitter.com/MlunguMitch/statuses/1143475931996180480" TargetMode="External"/><Relationship Id="rId11479" Type="http://schemas.openxmlformats.org/officeDocument/2006/relationships/hyperlink" Target="http://twitter.com/Dolphin_Tj34698/statuses/1143462846442942464" TargetMode="External"/><Relationship Id="rId908" Type="http://schemas.openxmlformats.org/officeDocument/2006/relationships/hyperlink" Target="http://abs.twimg.com/sticky/default_profile_images/default_profile_normal.png" TargetMode="External"/><Relationship Id="rId1538" Type="http://schemas.openxmlformats.org/officeDocument/2006/relationships/hyperlink" Target="http://pbs.twimg.com/profile_images/824648055723098117/iFzIgF8M_normal.jpg" TargetMode="External"/><Relationship Id="rId8565" Type="http://schemas.openxmlformats.org/officeDocument/2006/relationships/hyperlink" Target="http://twitter.com/ritgal/statuses/1143485689021026304" TargetMode="External"/><Relationship Id="rId9616" Type="http://schemas.openxmlformats.org/officeDocument/2006/relationships/hyperlink" Target="http://pbs.twimg.com/profile_images/1083482949637627904/sUh8G-0m_normal.jpg" TargetMode="External"/><Relationship Id="rId11893" Type="http://schemas.openxmlformats.org/officeDocument/2006/relationships/hyperlink" Target="http://twitter.com/TributeProjects/statuses/1143457147197382656" TargetMode="External"/><Relationship Id="rId1952" Type="http://schemas.openxmlformats.org/officeDocument/2006/relationships/hyperlink" Target="http://pbs.twimg.com/profile_images/1093508915612897282/j6_hF86P_normal.jpg" TargetMode="External"/><Relationship Id="rId4011" Type="http://schemas.openxmlformats.org/officeDocument/2006/relationships/hyperlink" Target="http://twitter.com/HeidiHe49161009/statuses/1143513300879233025" TargetMode="External"/><Relationship Id="rId7167" Type="http://schemas.openxmlformats.org/officeDocument/2006/relationships/hyperlink" Target="http://twitter.com/myslp123/statuses/1143494931190886400" TargetMode="External"/><Relationship Id="rId8218" Type="http://schemas.openxmlformats.org/officeDocument/2006/relationships/hyperlink" Target="http://pbs.twimg.com/profile_images/1014856271734833154/bj3WkyxQ_normal.jpg" TargetMode="External"/><Relationship Id="rId10495" Type="http://schemas.openxmlformats.org/officeDocument/2006/relationships/hyperlink" Target="http://twitter.com/BoccaJim/statuses/1143471904851808257" TargetMode="External"/><Relationship Id="rId11546" Type="http://schemas.openxmlformats.org/officeDocument/2006/relationships/hyperlink" Target="http://pbs.twimg.com/profile_images/865227492839354368/w6R4DR69_normal.jpg" TargetMode="External"/><Relationship Id="rId11960" Type="http://schemas.openxmlformats.org/officeDocument/2006/relationships/hyperlink" Target="http://pbs.twimg.com/profile_images/1140724679541481472/USogJncK_normal.jpg" TargetMode="External"/><Relationship Id="rId1605" Type="http://schemas.openxmlformats.org/officeDocument/2006/relationships/hyperlink" Target="http://twitter.com/badwolf303/statuses/1143527822486626305" TargetMode="External"/><Relationship Id="rId6183" Type="http://schemas.openxmlformats.org/officeDocument/2006/relationships/hyperlink" Target="http://pbs.twimg.com/profile_images/619663003428896768/edGw2Eky_normal.jpg" TargetMode="External"/><Relationship Id="rId7234" Type="http://schemas.openxmlformats.org/officeDocument/2006/relationships/hyperlink" Target="http://pbs.twimg.com/profile_images/1129931172237193216/fzO1A1p-_normal.jpg" TargetMode="External"/><Relationship Id="rId7581" Type="http://schemas.openxmlformats.org/officeDocument/2006/relationships/hyperlink" Target="http://twitter.com/dianeclectica/statuses/1143492406303698944" TargetMode="External"/><Relationship Id="rId8632" Type="http://schemas.openxmlformats.org/officeDocument/2006/relationships/hyperlink" Target="http://pbs.twimg.com/profile_images/3686801774/fd18651cd7627ef42a488c2d158dca05_normal.jpeg" TargetMode="External"/><Relationship Id="rId10148" Type="http://schemas.openxmlformats.org/officeDocument/2006/relationships/hyperlink" Target="http://pbs.twimg.com/profile_images/747780396641718272/p7f7g2TS_normal.jpg" TargetMode="External"/><Relationship Id="rId10562" Type="http://schemas.openxmlformats.org/officeDocument/2006/relationships/hyperlink" Target="http://pbs.twimg.com/profile_images/872621432357965824/2M4Z7SwF_normal.jpg" TargetMode="External"/><Relationship Id="rId11613" Type="http://schemas.openxmlformats.org/officeDocument/2006/relationships/hyperlink" Target="http://twitter.com/GriffKohout/statuses/1143460877678415872" TargetMode="External"/><Relationship Id="rId3777" Type="http://schemas.openxmlformats.org/officeDocument/2006/relationships/hyperlink" Target="http://twitter.com/BellowsSue/statuses/1143514723780059137" TargetMode="External"/><Relationship Id="rId4828" Type="http://schemas.openxmlformats.org/officeDocument/2006/relationships/hyperlink" Target="http://twitter.com/karenr01932165/statuses/1143508186357518337" TargetMode="External"/><Relationship Id="rId10215" Type="http://schemas.openxmlformats.org/officeDocument/2006/relationships/hyperlink" Target="http://twitter.com/Kgrammyk/statuses/1143474138964779008" TargetMode="External"/><Relationship Id="rId698" Type="http://schemas.openxmlformats.org/officeDocument/2006/relationships/hyperlink" Target="http://pbs.twimg.com/profile_images/2383383419/cottage_20saddington_normal.jpg" TargetMode="External"/><Relationship Id="rId2379" Type="http://schemas.openxmlformats.org/officeDocument/2006/relationships/hyperlink" Target="http://twitter.com/burlesquebishop/statuses/1143523129974775808" TargetMode="External"/><Relationship Id="rId2793" Type="http://schemas.openxmlformats.org/officeDocument/2006/relationships/hyperlink" Target="http://twitter.com/Dickinsonia4/statuses/1143520263092547586" TargetMode="External"/><Relationship Id="rId3844" Type="http://schemas.openxmlformats.org/officeDocument/2006/relationships/hyperlink" Target="http://pbs.twimg.com/profile_images/1842057465/stock-photo-4380187-colorful-gerber-daisies_normal.jpg" TargetMode="External"/><Relationship Id="rId6250" Type="http://schemas.openxmlformats.org/officeDocument/2006/relationships/hyperlink" Target="http://twitter.com/cactusvalleymom/statuses/1143500451620544514" TargetMode="External"/><Relationship Id="rId7301" Type="http://schemas.openxmlformats.org/officeDocument/2006/relationships/hyperlink" Target="http://twitter.com/BrokenBrookes/statuses/1143494050810605568" TargetMode="External"/><Relationship Id="rId765" Type="http://schemas.openxmlformats.org/officeDocument/2006/relationships/hyperlink" Target="http://twitter.com/KardaszMichelle/statuses/1143532395704082432" TargetMode="External"/><Relationship Id="rId1395" Type="http://schemas.openxmlformats.org/officeDocument/2006/relationships/hyperlink" Target="http://twitter.com/YukonGale/statuses/1143529007985508352" TargetMode="External"/><Relationship Id="rId2446" Type="http://schemas.openxmlformats.org/officeDocument/2006/relationships/hyperlink" Target="http://pbs.twimg.com/profile_images/1140718351376879618/lgADlTHx_normal.jpg" TargetMode="External"/><Relationship Id="rId2860" Type="http://schemas.openxmlformats.org/officeDocument/2006/relationships/hyperlink" Target="http://pbs.twimg.com/profile_images/668194576000286720/hGy65z6v_normal.jpg" TargetMode="External"/><Relationship Id="rId9059" Type="http://schemas.openxmlformats.org/officeDocument/2006/relationships/hyperlink" Target="http://twitter.com/GrayorGray/statuses/1143482314154004481" TargetMode="External"/><Relationship Id="rId9473" Type="http://schemas.openxmlformats.org/officeDocument/2006/relationships/hyperlink" Target="http://twitter.com/ChrisCota76/statuses/1143479446365712385" TargetMode="External"/><Relationship Id="rId418" Type="http://schemas.openxmlformats.org/officeDocument/2006/relationships/hyperlink" Target="http://pbs.twimg.com/profile_images/1113573311970201600/bpNISMdI_normal.jpg" TargetMode="External"/><Relationship Id="rId832" Type="http://schemas.openxmlformats.org/officeDocument/2006/relationships/hyperlink" Target="http://pbs.twimg.com/profile_images/1030837578021269504/p-JP08aB_normal.jpg" TargetMode="External"/><Relationship Id="rId1048" Type="http://schemas.openxmlformats.org/officeDocument/2006/relationships/hyperlink" Target="http://pbs.twimg.com/profile_images/954120403504398336/XfTUOWLY_normal.jpg" TargetMode="External"/><Relationship Id="rId1462" Type="http://schemas.openxmlformats.org/officeDocument/2006/relationships/hyperlink" Target="http://pbs.twimg.com/profile_images/378800000408055438/5b0e47bae5a5f32d4eb104e3c770f89b_normal.jpeg" TargetMode="External"/><Relationship Id="rId2513" Type="http://schemas.openxmlformats.org/officeDocument/2006/relationships/hyperlink" Target="http://twitter.com/jeanmurphy09/statuses/1143522278379888641" TargetMode="External"/><Relationship Id="rId3911" Type="http://schemas.openxmlformats.org/officeDocument/2006/relationships/hyperlink" Target="http://twitter.com/Mama_to_six/statuses/1143513969967190017" TargetMode="External"/><Relationship Id="rId5669" Type="http://schemas.openxmlformats.org/officeDocument/2006/relationships/hyperlink" Target="http://pbs.twimg.com/profile_images/1139980061484945409/GvO8KjAM_normal.jpg" TargetMode="External"/><Relationship Id="rId8075" Type="http://schemas.openxmlformats.org/officeDocument/2006/relationships/hyperlink" Target="http://twitter.com/flanfriday/statuses/1143489341416755201" TargetMode="External"/><Relationship Id="rId9126" Type="http://schemas.openxmlformats.org/officeDocument/2006/relationships/hyperlink" Target="http://pbs.twimg.com/profile_images/617669016954408960/4z5P-88-_normal.jpg" TargetMode="External"/><Relationship Id="rId9540" Type="http://schemas.openxmlformats.org/officeDocument/2006/relationships/hyperlink" Target="http://pbs.twimg.com/profile_images/892367554655551488/bLqgRzjI_normal.jpg" TargetMode="External"/><Relationship Id="rId11056" Type="http://schemas.openxmlformats.org/officeDocument/2006/relationships/hyperlink" Target="http://pbs.twimg.com/profile_images/1138274157634969600/5KA_23H9_normal.jpg" TargetMode="External"/><Relationship Id="rId1115" Type="http://schemas.openxmlformats.org/officeDocument/2006/relationships/hyperlink" Target="http://twitter.com/Bill4Democracy/statuses/1143530556870856704" TargetMode="External"/><Relationship Id="rId7091" Type="http://schemas.openxmlformats.org/officeDocument/2006/relationships/hyperlink" Target="http://twitter.com/GinaMarie1952/statuses/1143495338290008064" TargetMode="External"/><Relationship Id="rId8142" Type="http://schemas.openxmlformats.org/officeDocument/2006/relationships/hyperlink" Target="http://pbs.twimg.com/profile_images/1121599800468738048/I-auSxdK_normal.jpg" TargetMode="External"/><Relationship Id="rId10072" Type="http://schemas.openxmlformats.org/officeDocument/2006/relationships/hyperlink" Target="http://pbs.twimg.com/profile_images/378800000464057897/7e38bc1f0858fdb8f23accb501459e81_normal.jpeg" TargetMode="External"/><Relationship Id="rId11470" Type="http://schemas.openxmlformats.org/officeDocument/2006/relationships/hyperlink" Target="http://pbs.twimg.com/profile_images/504624746638499841/JUlfjuWc_normal.jpeg" TargetMode="External"/><Relationship Id="rId3287" Type="http://schemas.openxmlformats.org/officeDocument/2006/relationships/hyperlink" Target="http://twitter.com/MyPoorNerves__/statuses/1143517578100400129" TargetMode="External"/><Relationship Id="rId4338" Type="http://schemas.openxmlformats.org/officeDocument/2006/relationships/hyperlink" Target="http://pbs.twimg.com/profile_images/969761076769361922/qFOWYDDY_normal.jpg" TargetMode="External"/><Relationship Id="rId4685" Type="http://schemas.openxmlformats.org/officeDocument/2006/relationships/hyperlink" Target="http://pbs.twimg.com/profile_images/1122206901503049729/YTlJd220_normal.jpg" TargetMode="External"/><Relationship Id="rId5736" Type="http://schemas.openxmlformats.org/officeDocument/2006/relationships/hyperlink" Target="http://twitter.com/houston_donn/statuses/1143503537571336194" TargetMode="External"/><Relationship Id="rId11123" Type="http://schemas.openxmlformats.org/officeDocument/2006/relationships/hyperlink" Target="http://twitter.com/sbtkd/statuses/1143466333616726018" TargetMode="External"/><Relationship Id="rId4752" Type="http://schemas.openxmlformats.org/officeDocument/2006/relationships/hyperlink" Target="http://twitter.com/ABPC84/statuses/1143508490771664896" TargetMode="External"/><Relationship Id="rId5803" Type="http://schemas.openxmlformats.org/officeDocument/2006/relationships/hyperlink" Target="http://pbs.twimg.com/profile_images/967606816468324352/JqKLcnfZ_normal.jpg" TargetMode="External"/><Relationship Id="rId8959" Type="http://schemas.openxmlformats.org/officeDocument/2006/relationships/hyperlink" Target="http://twitter.com/kenglishesq1/statuses/1143482798889734144" TargetMode="External"/><Relationship Id="rId10889" Type="http://schemas.openxmlformats.org/officeDocument/2006/relationships/hyperlink" Target="http://twitter.com/louisgagaa/statuses/1143468527082340352" TargetMode="External"/><Relationship Id="rId3354" Type="http://schemas.openxmlformats.org/officeDocument/2006/relationships/hyperlink" Target="http://pbs.twimg.com/profile_images/476065533754748928/KN8o63aw_normal.jpeg" TargetMode="External"/><Relationship Id="rId4405" Type="http://schemas.openxmlformats.org/officeDocument/2006/relationships/hyperlink" Target="http://twitter.com/19thTo/statuses/1143510953184677890" TargetMode="External"/><Relationship Id="rId7975" Type="http://schemas.openxmlformats.org/officeDocument/2006/relationships/hyperlink" Target="http://twitter.com/puking_glitter/statuses/1143490031312617472" TargetMode="External"/><Relationship Id="rId275" Type="http://schemas.openxmlformats.org/officeDocument/2006/relationships/hyperlink" Target="http://pbs.twimg.com/profile_images/1130207710341763072/2nbF7kNg_normal.jpg" TargetMode="External"/><Relationship Id="rId2370" Type="http://schemas.openxmlformats.org/officeDocument/2006/relationships/hyperlink" Target="http://pbs.twimg.com/profile_images/1050740408978796544/qI7tvjMV_normal.jpg" TargetMode="External"/><Relationship Id="rId3007" Type="http://schemas.openxmlformats.org/officeDocument/2006/relationships/hyperlink" Target="http://twitter.com/starcitydad7/statuses/1143519099659538432" TargetMode="External"/><Relationship Id="rId3421" Type="http://schemas.openxmlformats.org/officeDocument/2006/relationships/hyperlink" Target="http://twitter.com/The3_Million/statuses/1143516890892947456" TargetMode="External"/><Relationship Id="rId6577" Type="http://schemas.openxmlformats.org/officeDocument/2006/relationships/hyperlink" Target="http://pbs.twimg.com/profile_images/860301797239476224/5KzQZEKT_normal.jpg" TargetMode="External"/><Relationship Id="rId6991" Type="http://schemas.openxmlformats.org/officeDocument/2006/relationships/hyperlink" Target="http://twitter.com/LucyPesk/statuses/1143496091712794624" TargetMode="External"/><Relationship Id="rId7628" Type="http://schemas.openxmlformats.org/officeDocument/2006/relationships/hyperlink" Target="http://pbs.twimg.com/profile_images/875884526014152705/JgY9qCTd_normal.jpg" TargetMode="External"/><Relationship Id="rId10956" Type="http://schemas.openxmlformats.org/officeDocument/2006/relationships/hyperlink" Target="http://pbs.twimg.com/profile_images/1143112185457061888/b1WcV51A_normal.jpg" TargetMode="External"/><Relationship Id="rId342" Type="http://schemas.openxmlformats.org/officeDocument/2006/relationships/hyperlink" Target="http://twitter.com/gr8tfulkinder1/statuses/1143535034940313600" TargetMode="External"/><Relationship Id="rId2023" Type="http://schemas.openxmlformats.org/officeDocument/2006/relationships/hyperlink" Target="http://twitter.com/SarahResister/statuses/1143525251101466624" TargetMode="External"/><Relationship Id="rId5179" Type="http://schemas.openxmlformats.org/officeDocument/2006/relationships/hyperlink" Target="http://pbs.twimg.com/profile_images/1679492073/grateful_dead-steal_your_face-sailfastchicago_normal.jpg" TargetMode="External"/><Relationship Id="rId5593" Type="http://schemas.openxmlformats.org/officeDocument/2006/relationships/hyperlink" Target="http://pbs.twimg.com/profile_images/796763409010204672/hOojgxQ6_normal.jpg" TargetMode="External"/><Relationship Id="rId6644" Type="http://schemas.openxmlformats.org/officeDocument/2006/relationships/hyperlink" Target="http://twitter.com/vodaeau/statuses/1143498132715659264" TargetMode="External"/><Relationship Id="rId9050" Type="http://schemas.openxmlformats.org/officeDocument/2006/relationships/hyperlink" Target="http://pbs.twimg.com/profile_images/799683798577266688/gPKEvqTZ_normal.jpg" TargetMode="External"/><Relationship Id="rId10609" Type="http://schemas.openxmlformats.org/officeDocument/2006/relationships/hyperlink" Target="http://twitter.com/1SKERKRO/statuses/1143470991059951617" TargetMode="External"/><Relationship Id="rId4195" Type="http://schemas.openxmlformats.org/officeDocument/2006/relationships/hyperlink" Target="http://twitter.com/Csher999/statuses/1143512250344452102" TargetMode="External"/><Relationship Id="rId5246" Type="http://schemas.openxmlformats.org/officeDocument/2006/relationships/hyperlink" Target="http://twitter.com/NosbigTina/statuses/1143506127432368128" TargetMode="External"/><Relationship Id="rId1789" Type="http://schemas.openxmlformats.org/officeDocument/2006/relationships/hyperlink" Target="http://twitter.com/crazyhorse2126/statuses/1143526694793486336" TargetMode="External"/><Relationship Id="rId4262" Type="http://schemas.openxmlformats.org/officeDocument/2006/relationships/hyperlink" Target="http://pbs.twimg.com/profile_images/1131329849669423104/DVMn3Q3N_normal.jpg" TargetMode="External"/><Relationship Id="rId5660" Type="http://schemas.openxmlformats.org/officeDocument/2006/relationships/hyperlink" Target="http://twitter.com/Marilyn31682963/statuses/1143503945232523265" TargetMode="External"/><Relationship Id="rId6711" Type="http://schemas.openxmlformats.org/officeDocument/2006/relationships/hyperlink" Target="http://pbs.twimg.com/profile_images/1078698602879279105/0Lu2dnEA_normal.jpg" TargetMode="External"/><Relationship Id="rId8469" Type="http://schemas.openxmlformats.org/officeDocument/2006/relationships/hyperlink" Target="http://twitter.com/rstu1/statuses/1143486399074770944" TargetMode="External"/><Relationship Id="rId9867" Type="http://schemas.openxmlformats.org/officeDocument/2006/relationships/hyperlink" Target="http://twitter.com/sandralhanlon/statuses/1143476792482832389" TargetMode="External"/><Relationship Id="rId11797" Type="http://schemas.openxmlformats.org/officeDocument/2006/relationships/hyperlink" Target="http://twitter.com/NervyBastard/statuses/1143458474577289216" TargetMode="External"/><Relationship Id="rId1856" Type="http://schemas.openxmlformats.org/officeDocument/2006/relationships/hyperlink" Target="http://pbs.twimg.com/profile_images/965756688287514624/29jMvSwW_normal.jpg" TargetMode="External"/><Relationship Id="rId2907" Type="http://schemas.openxmlformats.org/officeDocument/2006/relationships/hyperlink" Target="http://twitter.com/PierrotEclipse/statuses/1143519516376412161" TargetMode="External"/><Relationship Id="rId5313" Type="http://schemas.openxmlformats.org/officeDocument/2006/relationships/hyperlink" Target="http://abs.twimg.com/sticky/default_profile_images/default_profile_normal.png" TargetMode="External"/><Relationship Id="rId8883" Type="http://schemas.openxmlformats.org/officeDocument/2006/relationships/hyperlink" Target="http://twitter.com/SunRedRain/statuses/1143483402584281088" TargetMode="External"/><Relationship Id="rId9934" Type="http://schemas.openxmlformats.org/officeDocument/2006/relationships/hyperlink" Target="http://abs.twimg.com/sticky/default_profile_images/default_profile_normal.png" TargetMode="External"/><Relationship Id="rId10399" Type="http://schemas.openxmlformats.org/officeDocument/2006/relationships/hyperlink" Target="http://twitter.com/matthewjohns444/statuses/1143472800390438912" TargetMode="External"/><Relationship Id="rId11864" Type="http://schemas.openxmlformats.org/officeDocument/2006/relationships/hyperlink" Target="http://pbs.twimg.com/profile_images/1058584228739366912/3l2E8078_normal.jpg" TargetMode="External"/><Relationship Id="rId1509" Type="http://schemas.openxmlformats.org/officeDocument/2006/relationships/hyperlink" Target="http://twitter.com/skirider1/statuses/1143528339770150912" TargetMode="External"/><Relationship Id="rId1923" Type="http://schemas.openxmlformats.org/officeDocument/2006/relationships/hyperlink" Target="http://twitter.com/chrisdevincenzi/statuses/1143525852879003651" TargetMode="External"/><Relationship Id="rId7485" Type="http://schemas.openxmlformats.org/officeDocument/2006/relationships/hyperlink" Target="http://twitter.com/RecRuth/statuses/1143492961008791553" TargetMode="External"/><Relationship Id="rId8536" Type="http://schemas.openxmlformats.org/officeDocument/2006/relationships/hyperlink" Target="http://pbs.twimg.com/profile_images/1114557972946907136/CjeAQCqk_normal.png" TargetMode="External"/><Relationship Id="rId8950" Type="http://schemas.openxmlformats.org/officeDocument/2006/relationships/hyperlink" Target="http://pbs.twimg.com/profile_images/1110356438050734080/hgdWFV8o_normal.jpg" TargetMode="External"/><Relationship Id="rId10466" Type="http://schemas.openxmlformats.org/officeDocument/2006/relationships/hyperlink" Target="http://pbs.twimg.com/profile_images/1103857670463774720/pxX5ox58_normal.jpg" TargetMode="External"/><Relationship Id="rId10880" Type="http://schemas.openxmlformats.org/officeDocument/2006/relationships/hyperlink" Target="http://pbs.twimg.com/profile_images/461512582512144384/Sm5NUXNt_normal.jpeg" TargetMode="External"/><Relationship Id="rId11517" Type="http://schemas.openxmlformats.org/officeDocument/2006/relationships/hyperlink" Target="http://twitter.com/foolm1ns/statuses/1143462152390488064" TargetMode="External"/><Relationship Id="rId6087" Type="http://schemas.openxmlformats.org/officeDocument/2006/relationships/hyperlink" Target="http://pbs.twimg.com/profile_images/1132351774470201344/vRCDZ9zZ_normal.jpg" TargetMode="External"/><Relationship Id="rId7138" Type="http://schemas.openxmlformats.org/officeDocument/2006/relationships/hyperlink" Target="http://pbs.twimg.com/profile_images/852371371443269632/2zsA-1H3_normal.jpg" TargetMode="External"/><Relationship Id="rId7552" Type="http://schemas.openxmlformats.org/officeDocument/2006/relationships/hyperlink" Target="http://pbs.twimg.com/profile_images/1142267460713889793/_HJ5buco_normal.jpg" TargetMode="External"/><Relationship Id="rId8603" Type="http://schemas.openxmlformats.org/officeDocument/2006/relationships/hyperlink" Target="http://twitter.com/stanleyholder14/statuses/1143485419247587328" TargetMode="External"/><Relationship Id="rId10119" Type="http://schemas.openxmlformats.org/officeDocument/2006/relationships/hyperlink" Target="http://twitter.com/inkan49/statuses/1143474763345645568" TargetMode="External"/><Relationship Id="rId10533" Type="http://schemas.openxmlformats.org/officeDocument/2006/relationships/hyperlink" Target="http://twitter.com/ImagineTheGreen/statuses/1143471648332505088" TargetMode="External"/><Relationship Id="rId11931" Type="http://schemas.openxmlformats.org/officeDocument/2006/relationships/hyperlink" Target="http://twitter.com/nickfirer/statuses/1143456708020383750" TargetMode="External"/><Relationship Id="rId2697" Type="http://schemas.openxmlformats.org/officeDocument/2006/relationships/hyperlink" Target="http://twitter.com/vivellen/statuses/1143521053534240773" TargetMode="External"/><Relationship Id="rId3748" Type="http://schemas.openxmlformats.org/officeDocument/2006/relationships/hyperlink" Target="http://pbs.twimg.com/profile_images/1067512300121276418/Be5gdj_V_normal.jpg" TargetMode="External"/><Relationship Id="rId6154" Type="http://schemas.openxmlformats.org/officeDocument/2006/relationships/hyperlink" Target="http://twitter.com/DiorIzzy/statuses/1143500988625461253" TargetMode="External"/><Relationship Id="rId7205" Type="http://schemas.openxmlformats.org/officeDocument/2006/relationships/hyperlink" Target="http://twitter.com/PackerElf/statuses/1143494733664309248" TargetMode="External"/><Relationship Id="rId669" Type="http://schemas.openxmlformats.org/officeDocument/2006/relationships/hyperlink" Target="http://twitter.com/amyannperez121/statuses/1143533004498919424" TargetMode="External"/><Relationship Id="rId1299" Type="http://schemas.openxmlformats.org/officeDocument/2006/relationships/hyperlink" Target="http://twitter.com/MMaryellenr950/statuses/1143529568445390851" TargetMode="External"/><Relationship Id="rId5170" Type="http://schemas.openxmlformats.org/officeDocument/2006/relationships/hyperlink" Target="http://twitter.com/GordonClifton2/statuses/1143506564550135808" TargetMode="External"/><Relationship Id="rId6221" Type="http://schemas.openxmlformats.org/officeDocument/2006/relationships/hyperlink" Target="http://pbs.twimg.com/profile_images/2719627126/42d145e88902a7f3ca6f1d4c89e6a33f_normal.jpeg" TargetMode="External"/><Relationship Id="rId9377" Type="http://schemas.openxmlformats.org/officeDocument/2006/relationships/hyperlink" Target="http://twitter.com/samijoann/statuses/1143480109434920960" TargetMode="External"/><Relationship Id="rId10600" Type="http://schemas.openxmlformats.org/officeDocument/2006/relationships/hyperlink" Target="http://pbs.twimg.com/profile_images/635093472496611328/dbHt07sH_normal.jpg" TargetMode="External"/><Relationship Id="rId736" Type="http://schemas.openxmlformats.org/officeDocument/2006/relationships/hyperlink" Target="http://pbs.twimg.com/profile_images/1136924491408220161/J2L0dOQ0_normal.png" TargetMode="External"/><Relationship Id="rId1366" Type="http://schemas.openxmlformats.org/officeDocument/2006/relationships/hyperlink" Target="http://pbs.twimg.com/profile_images/626807208311820288/leb7WQUF_normal.jpg" TargetMode="External"/><Relationship Id="rId2417" Type="http://schemas.openxmlformats.org/officeDocument/2006/relationships/hyperlink" Target="http://twitter.com/kymburleigh/statuses/1143522961430740992" TargetMode="External"/><Relationship Id="rId2764" Type="http://schemas.openxmlformats.org/officeDocument/2006/relationships/hyperlink" Target="http://pbs.twimg.com/profile_images/834431564180135936/FSw832ck_normal.jpg" TargetMode="External"/><Relationship Id="rId3815" Type="http://schemas.openxmlformats.org/officeDocument/2006/relationships/hyperlink" Target="http://twitter.com/juniorandjoe/statuses/1143514458788175874" TargetMode="External"/><Relationship Id="rId8393" Type="http://schemas.openxmlformats.org/officeDocument/2006/relationships/hyperlink" Target="http://twitter.com/CrazyCatLadyFL/statuses/1143486805456687109" TargetMode="External"/><Relationship Id="rId9444" Type="http://schemas.openxmlformats.org/officeDocument/2006/relationships/hyperlink" Target="http://pbs.twimg.com/profile_images/815572456228483072/5zhHgtap_normal.jpg" TargetMode="External"/><Relationship Id="rId9791" Type="http://schemas.openxmlformats.org/officeDocument/2006/relationships/hyperlink" Target="http://twitter.com/SALUMN/statuses/1143477193076551681" TargetMode="External"/><Relationship Id="rId1019" Type="http://schemas.openxmlformats.org/officeDocument/2006/relationships/hyperlink" Target="http://twitter.com/nielsgl/statuses/1143531012519018498" TargetMode="External"/><Relationship Id="rId1780" Type="http://schemas.openxmlformats.org/officeDocument/2006/relationships/hyperlink" Target="http://pbs.twimg.com/profile_images/673167947334991872/TB8aDiFx_normal.png" TargetMode="External"/><Relationship Id="rId2831" Type="http://schemas.openxmlformats.org/officeDocument/2006/relationships/hyperlink" Target="http://twitter.com/twobaskets/statuses/1143519975094804480" TargetMode="External"/><Relationship Id="rId5987" Type="http://schemas.openxmlformats.org/officeDocument/2006/relationships/hyperlink" Target="http://pbs.twimg.com/profile_images/815618772757311488/I_9HHHSO_normal.jpg" TargetMode="External"/><Relationship Id="rId8046" Type="http://schemas.openxmlformats.org/officeDocument/2006/relationships/hyperlink" Target="http://pbs.twimg.com/profile_images/944188472528658432/y0zeP0Iy_normal.jpg" TargetMode="External"/><Relationship Id="rId11374" Type="http://schemas.openxmlformats.org/officeDocument/2006/relationships/hyperlink" Target="http://pbs.twimg.com/profile_images/1053567365730852864/Mg2s7iNR_normal.jpg" TargetMode="External"/><Relationship Id="rId72" Type="http://schemas.openxmlformats.org/officeDocument/2006/relationships/hyperlink" Target="http://twitter.com/Voters4Kasich/statuses/1143536897857335296" TargetMode="External"/><Relationship Id="rId803" Type="http://schemas.openxmlformats.org/officeDocument/2006/relationships/hyperlink" Target="http://twitter.com/kiwigrant1/statuses/1143532190669520896" TargetMode="External"/><Relationship Id="rId1433" Type="http://schemas.openxmlformats.org/officeDocument/2006/relationships/hyperlink" Target="http://twitter.com/Edgwaterprog/statuses/1143528815357919232" TargetMode="External"/><Relationship Id="rId4589" Type="http://schemas.openxmlformats.org/officeDocument/2006/relationships/hyperlink" Target="http://twitter.com/faedrake/statuses/1143509525812715522" TargetMode="External"/><Relationship Id="rId8460" Type="http://schemas.openxmlformats.org/officeDocument/2006/relationships/hyperlink" Target="http://pbs.twimg.com/profile_images/1046796101574168577/84sgnQkp_normal.jpg" TargetMode="External"/><Relationship Id="rId9511" Type="http://schemas.openxmlformats.org/officeDocument/2006/relationships/hyperlink" Target="http://twitter.com/LaBonneLaBonne/statuses/1143479104953618432" TargetMode="External"/><Relationship Id="rId10390" Type="http://schemas.openxmlformats.org/officeDocument/2006/relationships/hyperlink" Target="http://pbs.twimg.com/profile_images/1040941191888596993/TVSXyFek_normal.jpg" TargetMode="External"/><Relationship Id="rId11027" Type="http://schemas.openxmlformats.org/officeDocument/2006/relationships/hyperlink" Target="http://twitter.com/CrazyCatLadyFL/statuses/1143467266111156224" TargetMode="External"/><Relationship Id="rId11441" Type="http://schemas.openxmlformats.org/officeDocument/2006/relationships/hyperlink" Target="http://twitter.com/PhillipsPaula/statuses/1143463274215813120" TargetMode="External"/><Relationship Id="rId1500" Type="http://schemas.openxmlformats.org/officeDocument/2006/relationships/hyperlink" Target="http://pbs.twimg.com/profile_images/1131329849669423104/DVMn3Q3N_normal.jpg" TargetMode="External"/><Relationship Id="rId4656" Type="http://schemas.openxmlformats.org/officeDocument/2006/relationships/hyperlink" Target="http://twitter.com/MollyMcCarley/statuses/1143509031056748544" TargetMode="External"/><Relationship Id="rId5707" Type="http://schemas.openxmlformats.org/officeDocument/2006/relationships/hyperlink" Target="http://pbs.twimg.com/profile_images/1105190583017050114/-tPu1WSa_normal.jpg" TargetMode="External"/><Relationship Id="rId7062" Type="http://schemas.openxmlformats.org/officeDocument/2006/relationships/hyperlink" Target="http://pbs.twimg.com/profile_images/1061073397696860160/V-yJEURK_normal.jpg" TargetMode="External"/><Relationship Id="rId8113" Type="http://schemas.openxmlformats.org/officeDocument/2006/relationships/hyperlink" Target="http://twitter.com/ginny_brett/statuses/1143489118749564928" TargetMode="External"/><Relationship Id="rId10043" Type="http://schemas.openxmlformats.org/officeDocument/2006/relationships/hyperlink" Target="http://twitter.com/so_calledPOTUS/statuses/1143475454667558912" TargetMode="External"/><Relationship Id="rId3258" Type="http://schemas.openxmlformats.org/officeDocument/2006/relationships/hyperlink" Target="http://pbs.twimg.com/profile_images/1142941434561122304/zQz0DOLI_normal.jpg" TargetMode="External"/><Relationship Id="rId3672" Type="http://schemas.openxmlformats.org/officeDocument/2006/relationships/hyperlink" Target="http://pbs.twimg.com/profile_images/1021808823546331138/PK7S6V2H_normal.jpg" TargetMode="External"/><Relationship Id="rId4309" Type="http://schemas.openxmlformats.org/officeDocument/2006/relationships/hyperlink" Target="http://twitter.com/justarascal2u/statuses/1143511496690937856" TargetMode="External"/><Relationship Id="rId4723" Type="http://schemas.openxmlformats.org/officeDocument/2006/relationships/hyperlink" Target="http://pbs.twimg.com/profile_images/593058951756840960/-i0rj_DG_normal.jpg" TargetMode="External"/><Relationship Id="rId7879" Type="http://schemas.openxmlformats.org/officeDocument/2006/relationships/hyperlink" Target="http://twitter.com/dfinn/statuses/1143490751562690560" TargetMode="External"/><Relationship Id="rId10110" Type="http://schemas.openxmlformats.org/officeDocument/2006/relationships/hyperlink" Target="http://pbs.twimg.com/profile_images/702234208123670532/a1d2F3Mr_normal.jpg" TargetMode="External"/><Relationship Id="rId179" Type="http://schemas.openxmlformats.org/officeDocument/2006/relationships/hyperlink" Target="http://pbs.twimg.com/profile_images/601101866261348352/SMO3pIQt_normal.jpg" TargetMode="External"/><Relationship Id="rId593" Type="http://schemas.openxmlformats.org/officeDocument/2006/relationships/hyperlink" Target="http://twitter.com/twobaskets/statuses/1143533453398478848" TargetMode="External"/><Relationship Id="rId2274" Type="http://schemas.openxmlformats.org/officeDocument/2006/relationships/hyperlink" Target="http://pbs.twimg.com/profile_images/735268772789899265/GzLZDxlZ_normal.jpg" TargetMode="External"/><Relationship Id="rId3325" Type="http://schemas.openxmlformats.org/officeDocument/2006/relationships/hyperlink" Target="http://twitter.com/Juliestellman2/statuses/1143517349904936961" TargetMode="External"/><Relationship Id="rId246" Type="http://schemas.openxmlformats.org/officeDocument/2006/relationships/hyperlink" Target="http://twitter.com/james_in_snow/statuses/1143535719807442949" TargetMode="External"/><Relationship Id="rId660" Type="http://schemas.openxmlformats.org/officeDocument/2006/relationships/hyperlink" Target="http://pbs.twimg.com/profile_images/378800000102776108/aa01791ffe3ba818ad411bfeed20989f_normal.png" TargetMode="External"/><Relationship Id="rId1290" Type="http://schemas.openxmlformats.org/officeDocument/2006/relationships/hyperlink" Target="http://pbs.twimg.com/profile_images/1072757344134606848/gtPDlP2G_normal.jpg" TargetMode="External"/><Relationship Id="rId2341" Type="http://schemas.openxmlformats.org/officeDocument/2006/relationships/hyperlink" Target="http://twitter.com/Bigmidge19621/statuses/1143523405725130752" TargetMode="External"/><Relationship Id="rId5497" Type="http://schemas.openxmlformats.org/officeDocument/2006/relationships/hyperlink" Target="http://pbs.twimg.com/profile_images/1138802968550133761/eo8iQIl4_normal.jpg" TargetMode="External"/><Relationship Id="rId6548" Type="http://schemas.openxmlformats.org/officeDocument/2006/relationships/hyperlink" Target="http://twitter.com/geegeebythesea/statuses/1143498787807215616" TargetMode="External"/><Relationship Id="rId6895" Type="http://schemas.openxmlformats.org/officeDocument/2006/relationships/hyperlink" Target="http://twitter.com/mom0squishy/statuses/1143496710934732800" TargetMode="External"/><Relationship Id="rId7946" Type="http://schemas.openxmlformats.org/officeDocument/2006/relationships/hyperlink" Target="http://pbs.twimg.com/profile_images/378800000560773432/1fef708117b0f1fb5a29bcc97f606941_normal.jpeg" TargetMode="External"/><Relationship Id="rId10927" Type="http://schemas.openxmlformats.org/officeDocument/2006/relationships/hyperlink" Target="http://twitter.com/6habin/statuses/1143468151310561280" TargetMode="External"/><Relationship Id="rId313" Type="http://schemas.openxmlformats.org/officeDocument/2006/relationships/hyperlink" Target="http://pbs.twimg.com/profile_images/1105509514537779200/GncTqXse_normal.jpg" TargetMode="External"/><Relationship Id="rId4099" Type="http://schemas.openxmlformats.org/officeDocument/2006/relationships/hyperlink" Target="http://twitter.com/teslagre4/statuses/1143512827480748032" TargetMode="External"/><Relationship Id="rId6962" Type="http://schemas.openxmlformats.org/officeDocument/2006/relationships/hyperlink" Target="http://pbs.twimg.com/profile_images/25276662/BradChat_normal.png" TargetMode="External"/><Relationship Id="rId9021" Type="http://schemas.openxmlformats.org/officeDocument/2006/relationships/hyperlink" Target="http://twitter.com/KobeTheresa/statuses/1143482535428722688" TargetMode="External"/><Relationship Id="rId5564" Type="http://schemas.openxmlformats.org/officeDocument/2006/relationships/hyperlink" Target="http://twitter.com/RickiMayhall/statuses/1143504427942387713" TargetMode="External"/><Relationship Id="rId6615" Type="http://schemas.openxmlformats.org/officeDocument/2006/relationships/hyperlink" Target="http://pbs.twimg.com/profile_images/1137366180904218624/uHyNhKWc_normal.jpg" TargetMode="External"/><Relationship Id="rId1010" Type="http://schemas.openxmlformats.org/officeDocument/2006/relationships/hyperlink" Target="http://pbs.twimg.com/profile_images/2977322323/ada734cc7a04d0fa5668eebc79fac7ea_normal.jpeg" TargetMode="External"/><Relationship Id="rId4166" Type="http://schemas.openxmlformats.org/officeDocument/2006/relationships/hyperlink" Target="http://pbs.twimg.com/profile_images/1091906759420248066/XvAKurD4_normal.jpg" TargetMode="External"/><Relationship Id="rId4580" Type="http://schemas.openxmlformats.org/officeDocument/2006/relationships/hyperlink" Target="http://pbs.twimg.com/profile_images/1122606326926934016/WECGnHE3_normal.jpg" TargetMode="External"/><Relationship Id="rId5217" Type="http://schemas.openxmlformats.org/officeDocument/2006/relationships/hyperlink" Target="http://pbs.twimg.com/profile_images/1127579269083873282/AONoeP5l_normal.jpg" TargetMode="External"/><Relationship Id="rId5631" Type="http://schemas.openxmlformats.org/officeDocument/2006/relationships/hyperlink" Target="http://pbs.twimg.com/profile_images/832439718377840641/upLahVHC_normal.jpg" TargetMode="External"/><Relationship Id="rId8787" Type="http://schemas.openxmlformats.org/officeDocument/2006/relationships/hyperlink" Target="http://twitter.com/Adriana1o5/statuses/1143484006278860800" TargetMode="External"/><Relationship Id="rId9838" Type="http://schemas.openxmlformats.org/officeDocument/2006/relationships/hyperlink" Target="http://abs.twimg.com/sticky/default_profile_images/default_profile_normal.png" TargetMode="External"/><Relationship Id="rId11768" Type="http://schemas.openxmlformats.org/officeDocument/2006/relationships/hyperlink" Target="http://abs.twimg.com/sticky/default_profile_images/default_profile_normal.png" TargetMode="External"/><Relationship Id="rId1827" Type="http://schemas.openxmlformats.org/officeDocument/2006/relationships/hyperlink" Target="http://twitter.com/bubbarita/statuses/1143526481039020032" TargetMode="External"/><Relationship Id="rId7389" Type="http://schemas.openxmlformats.org/officeDocument/2006/relationships/hyperlink" Target="http://twitter.com/fetting45/statuses/1143493591781662720" TargetMode="External"/><Relationship Id="rId3999" Type="http://schemas.openxmlformats.org/officeDocument/2006/relationships/hyperlink" Target="http://twitter.com/blakedorsey0316/statuses/1143513377844555776" TargetMode="External"/><Relationship Id="rId4300" Type="http://schemas.openxmlformats.org/officeDocument/2006/relationships/hyperlink" Target="http://pbs.twimg.com/profile_images/1134995508538331136/2mG_z98z_normal.jpg" TargetMode="External"/><Relationship Id="rId170" Type="http://schemas.openxmlformats.org/officeDocument/2006/relationships/hyperlink" Target="http://twitter.com/BlueNicht/statuses/1143536395656552448" TargetMode="External"/><Relationship Id="rId6472" Type="http://schemas.openxmlformats.org/officeDocument/2006/relationships/hyperlink" Target="http://twitter.com/topazkat/statuses/1143499209443819520" TargetMode="External"/><Relationship Id="rId7523" Type="http://schemas.openxmlformats.org/officeDocument/2006/relationships/hyperlink" Target="http://twitter.com/MariaHammondRE/statuses/1143492759757701121" TargetMode="External"/><Relationship Id="rId7870" Type="http://schemas.openxmlformats.org/officeDocument/2006/relationships/hyperlink" Target="http://pbs.twimg.com/profile_images/3743721501/e081d84bacf04b4b33c81f0e408be952_normal.jpeg" TargetMode="External"/><Relationship Id="rId8921" Type="http://schemas.openxmlformats.org/officeDocument/2006/relationships/hyperlink" Target="http://twitter.com/joetrader6/statuses/1143483115698044930" TargetMode="External"/><Relationship Id="rId10851" Type="http://schemas.openxmlformats.org/officeDocument/2006/relationships/hyperlink" Target="http://twitter.com/minhherself/statuses/1143468805286330369" TargetMode="External"/><Relationship Id="rId11902" Type="http://schemas.openxmlformats.org/officeDocument/2006/relationships/hyperlink" Target="http://pbs.twimg.com/profile_images/1134976658765623296/EqrNyjgz_normal.jpg" TargetMode="External"/><Relationship Id="rId5074" Type="http://schemas.openxmlformats.org/officeDocument/2006/relationships/hyperlink" Target="http://twitter.com/paku2000/statuses/1143507013688856577" TargetMode="External"/><Relationship Id="rId6125" Type="http://schemas.openxmlformats.org/officeDocument/2006/relationships/hyperlink" Target="http://abs.twimg.com/sticky/default_profile_images/default_profile_normal.png" TargetMode="External"/><Relationship Id="rId10504" Type="http://schemas.openxmlformats.org/officeDocument/2006/relationships/hyperlink" Target="http://pbs.twimg.com/profile_images/1653102269/torreypinespix_normal.jpg" TargetMode="External"/><Relationship Id="rId8297" Type="http://schemas.openxmlformats.org/officeDocument/2006/relationships/hyperlink" Target="http://twitter.com/MonicaOnline/statuses/1143487555570229248" TargetMode="External"/><Relationship Id="rId9695" Type="http://schemas.openxmlformats.org/officeDocument/2006/relationships/hyperlink" Target="http://twitter.com/EricDOswald/statuses/1143477850168840194" TargetMode="External"/><Relationship Id="rId1684" Type="http://schemas.openxmlformats.org/officeDocument/2006/relationships/hyperlink" Target="http://pbs.twimg.com/profile_images/1093335408363081729/2MvULyJZ_normal.jpg" TargetMode="External"/><Relationship Id="rId2735" Type="http://schemas.openxmlformats.org/officeDocument/2006/relationships/hyperlink" Target="http://twitter.com/kathleen_yowell/statuses/1143520739305426945" TargetMode="External"/><Relationship Id="rId9348" Type="http://schemas.openxmlformats.org/officeDocument/2006/relationships/hyperlink" Target="http://pbs.twimg.com/profile_images/842031964118962176/xF2CFca-_normal.jpg" TargetMode="External"/><Relationship Id="rId11278" Type="http://schemas.openxmlformats.org/officeDocument/2006/relationships/hyperlink" Target="http://pbs.twimg.com/profile_images/1115353690729328640/dL7VjA_W_normal.jpg" TargetMode="External"/><Relationship Id="rId707" Type="http://schemas.openxmlformats.org/officeDocument/2006/relationships/hyperlink" Target="http://twitter.com/DeanKmo/statuses/1143532860734889984" TargetMode="External"/><Relationship Id="rId1337" Type="http://schemas.openxmlformats.org/officeDocument/2006/relationships/hyperlink" Target="http://twitter.com/annitaelisa_/statuses/1143529283643723781" TargetMode="External"/><Relationship Id="rId5958" Type="http://schemas.openxmlformats.org/officeDocument/2006/relationships/hyperlink" Target="http://twitter.com/biggyTW/statuses/1143502147784511488" TargetMode="External"/><Relationship Id="rId43" Type="http://schemas.openxmlformats.org/officeDocument/2006/relationships/hyperlink" Target="http://pbs.twimg.com/profile_images/912401752858624001/B7d6DY-1_normal.jpg" TargetMode="External"/><Relationship Id="rId7380" Type="http://schemas.openxmlformats.org/officeDocument/2006/relationships/hyperlink" Target="http://pbs.twimg.com/profile_images/1116538201651466240/MRE91hq2_normal.jpg" TargetMode="External"/><Relationship Id="rId8431" Type="http://schemas.openxmlformats.org/officeDocument/2006/relationships/hyperlink" Target="http://twitter.com/tramsbottom1/statuses/1143486543488851969" TargetMode="External"/><Relationship Id="rId10361" Type="http://schemas.openxmlformats.org/officeDocument/2006/relationships/hyperlink" Target="http://twitter.com/Cajunwealth/statuses/1143473201265225730" TargetMode="External"/><Relationship Id="rId7033" Type="http://schemas.openxmlformats.org/officeDocument/2006/relationships/hyperlink" Target="http://twitter.com/Suborders15/statuses/1143495776242491394" TargetMode="External"/><Relationship Id="rId10014" Type="http://schemas.openxmlformats.org/officeDocument/2006/relationships/hyperlink" Target="http://pbs.twimg.com/profile_images/1060179912265482243/R-8GNDCE_normal.jpg" TargetMode="External"/><Relationship Id="rId11412" Type="http://schemas.openxmlformats.org/officeDocument/2006/relationships/hyperlink" Target="http://pbs.twimg.com/profile_images/864960870870392833/vtyz5of8_normal.jpg" TargetMode="External"/><Relationship Id="rId3990" Type="http://schemas.openxmlformats.org/officeDocument/2006/relationships/hyperlink" Target="http://pbs.twimg.com/profile_images/1048698363963617280/j_ywSp7i_normal.jpg" TargetMode="External"/><Relationship Id="rId1194" Type="http://schemas.openxmlformats.org/officeDocument/2006/relationships/hyperlink" Target="http://pbs.twimg.com/profile_images/991796667052707840/WzWkXgTH_normal.jpg" TargetMode="External"/><Relationship Id="rId2592" Type="http://schemas.openxmlformats.org/officeDocument/2006/relationships/hyperlink" Target="http://pbs.twimg.com/profile_images/1139795270244261889/KizExzWa_normal.jpg" TargetMode="External"/><Relationship Id="rId3643" Type="http://schemas.openxmlformats.org/officeDocument/2006/relationships/hyperlink" Target="http://twitter.com/AndersonCicala/statuses/1143515534161580034" TargetMode="External"/><Relationship Id="rId217" Type="http://schemas.openxmlformats.org/officeDocument/2006/relationships/hyperlink" Target="http://pbs.twimg.com/profile_images/871897958928732160/3CZcYw8m_normal.jpg" TargetMode="External"/><Relationship Id="rId564" Type="http://schemas.openxmlformats.org/officeDocument/2006/relationships/hyperlink" Target="http://pbs.twimg.com/profile_images/1439230860/Goof_normal.jpg" TargetMode="External"/><Relationship Id="rId2245" Type="http://schemas.openxmlformats.org/officeDocument/2006/relationships/hyperlink" Target="http://twitter.com/barbetta1/statuses/1143523870701318144" TargetMode="External"/><Relationship Id="rId6866" Type="http://schemas.openxmlformats.org/officeDocument/2006/relationships/hyperlink" Target="http://abs.twimg.com/sticky/default_profile_images/default_profile_normal.png" TargetMode="External"/><Relationship Id="rId7917" Type="http://schemas.openxmlformats.org/officeDocument/2006/relationships/hyperlink" Target="http://twitter.com/StrtOuttaCutlr/statuses/1143490496033112065" TargetMode="External"/><Relationship Id="rId5468" Type="http://schemas.openxmlformats.org/officeDocument/2006/relationships/hyperlink" Target="http://twitter.com/RiaClaassen/statuses/1143505068467064832" TargetMode="External"/><Relationship Id="rId6519" Type="http://schemas.openxmlformats.org/officeDocument/2006/relationships/hyperlink" Target="http://pbs.twimg.com/profile_images/1080266799583772672/2M45-Jk8_normal.jpg" TargetMode="External"/><Relationship Id="rId4551" Type="http://schemas.openxmlformats.org/officeDocument/2006/relationships/hyperlink" Target="http://twitter.com/RenaDescartes/statuses/1143509803152621574" TargetMode="External"/><Relationship Id="rId3153" Type="http://schemas.openxmlformats.org/officeDocument/2006/relationships/hyperlink" Target="http://twitter.com/SteveKhalar/statuses/1143518312166514694" TargetMode="External"/><Relationship Id="rId4204" Type="http://schemas.openxmlformats.org/officeDocument/2006/relationships/hyperlink" Target="http://pbs.twimg.com/profile_images/1039980977534238720/EDGEOs4X_normal.jpg" TargetMode="External"/><Relationship Id="rId5602" Type="http://schemas.openxmlformats.org/officeDocument/2006/relationships/hyperlink" Target="http://twitter.com/beartrade1/statuses/1143504248216252416" TargetMode="External"/><Relationship Id="rId7774" Type="http://schemas.openxmlformats.org/officeDocument/2006/relationships/hyperlink" Target="http://pbs.twimg.com/profile_images/1136747026073493507/zgOU0UCw_normal.png" TargetMode="External"/><Relationship Id="rId8825" Type="http://schemas.openxmlformats.org/officeDocument/2006/relationships/hyperlink" Target="http://twitter.com/roseserao/statuses/1143483795728928768" TargetMode="External"/><Relationship Id="rId10755" Type="http://schemas.openxmlformats.org/officeDocument/2006/relationships/hyperlink" Target="http://twitter.com/MehkiTabitha/statuses/1143469542460592129" TargetMode="External"/><Relationship Id="rId11806" Type="http://schemas.openxmlformats.org/officeDocument/2006/relationships/hyperlink" Target="http://pbs.twimg.com/profile_images/852563890952994816/rhoNoikF_normal.jpg" TargetMode="External"/><Relationship Id="rId6029" Type="http://schemas.openxmlformats.org/officeDocument/2006/relationships/hyperlink" Target="http://pbs.twimg.com/profile_images/57561117/Lcruel_normal.jpg" TargetMode="External"/><Relationship Id="rId6376" Type="http://schemas.openxmlformats.org/officeDocument/2006/relationships/hyperlink" Target="http://twitter.com/Retired1a/statuses/1143499662487429121" TargetMode="External"/><Relationship Id="rId7427" Type="http://schemas.openxmlformats.org/officeDocument/2006/relationships/hyperlink" Target="http://twitter.com/bobbicoker/statuses/1143493324558471169" TargetMode="External"/><Relationship Id="rId10408" Type="http://schemas.openxmlformats.org/officeDocument/2006/relationships/hyperlink" Target="http://pbs.twimg.com/profile_images/879802093367898112/ZlB5qx55_normal.jpg" TargetMode="External"/><Relationship Id="rId2986" Type="http://schemas.openxmlformats.org/officeDocument/2006/relationships/hyperlink" Target="http://pbs.twimg.com/profile_images/1056179885142614020/vXFgZeai_normal.jpg" TargetMode="External"/><Relationship Id="rId9599" Type="http://schemas.openxmlformats.org/officeDocument/2006/relationships/hyperlink" Target="http://twitter.com/Phaedrus08/statuses/1143478389657022465" TargetMode="External"/><Relationship Id="rId958" Type="http://schemas.openxmlformats.org/officeDocument/2006/relationships/hyperlink" Target="http://pbs.twimg.com/profile_images/1073739152506658816/KLUBruY4_normal.jpg" TargetMode="External"/><Relationship Id="rId1588" Type="http://schemas.openxmlformats.org/officeDocument/2006/relationships/hyperlink" Target="http://abs.twimg.com/sticky/default_profile_images/default_profile_normal.png" TargetMode="External"/><Relationship Id="rId2639" Type="http://schemas.openxmlformats.org/officeDocument/2006/relationships/hyperlink" Target="http://twitter.com/NotoriusNormani/statuses/1143521359340982272" TargetMode="External"/><Relationship Id="rId6510" Type="http://schemas.openxmlformats.org/officeDocument/2006/relationships/hyperlink" Target="http://twitter.com/VARGHANC/statuses/1143498972864159744" TargetMode="External"/><Relationship Id="rId4061" Type="http://schemas.openxmlformats.org/officeDocument/2006/relationships/hyperlink" Target="http://twitter.com/Loudmouthkid62/statuses/1143513075699638272" TargetMode="External"/><Relationship Id="rId5112" Type="http://schemas.openxmlformats.org/officeDocument/2006/relationships/hyperlink" Target="http://twitter.com/JanetThoma/statuses/1143506773577478146" TargetMode="External"/><Relationship Id="rId8682" Type="http://schemas.openxmlformats.org/officeDocument/2006/relationships/hyperlink" Target="http://pbs.twimg.com/profile_images/978080987241418754/KYTsCVhI_normal.jpg" TargetMode="External"/><Relationship Id="rId9733" Type="http://schemas.openxmlformats.org/officeDocument/2006/relationships/hyperlink" Target="http://twitter.com/sweetlifephoto/statuses/1143477634287984640" TargetMode="External"/><Relationship Id="rId7284" Type="http://schemas.openxmlformats.org/officeDocument/2006/relationships/hyperlink" Target="http://pbs.twimg.com/profile_images/914510944285417472/Ffq1Uiu8_normal.jpg" TargetMode="External"/><Relationship Id="rId8335" Type="http://schemas.openxmlformats.org/officeDocument/2006/relationships/hyperlink" Target="http://twitter.com/drnise/statuses/1143487315639230465" TargetMode="External"/><Relationship Id="rId11663" Type="http://schemas.openxmlformats.org/officeDocument/2006/relationships/hyperlink" Target="http://twitter.com/spraguepond/statuses/1143460232820998144" TargetMode="External"/><Relationship Id="rId1722" Type="http://schemas.openxmlformats.org/officeDocument/2006/relationships/hyperlink" Target="http://pbs.twimg.com/profile_images/1025387091335761921/LqRrLBA1_normal.jpg" TargetMode="External"/><Relationship Id="rId10265" Type="http://schemas.openxmlformats.org/officeDocument/2006/relationships/hyperlink" Target="http://twitter.com/QSiegfried/statuses/1143473811578413056" TargetMode="External"/><Relationship Id="rId11316" Type="http://schemas.openxmlformats.org/officeDocument/2006/relationships/hyperlink" Target="http://pbs.twimg.com/profile_images/803830141256343553/rSi1jDvZ_normal.jpg" TargetMode="External"/><Relationship Id="rId3894" Type="http://schemas.openxmlformats.org/officeDocument/2006/relationships/hyperlink" Target="http://pbs.twimg.com/profile_images/951842024839417856/A6AzD5bT_normal.jpg" TargetMode="External"/><Relationship Id="rId4945" Type="http://schemas.openxmlformats.org/officeDocument/2006/relationships/hyperlink" Target="http://pbs.twimg.com/profile_images/1105079925512552448/XzI9-ri1_normal.jpg" TargetMode="External"/><Relationship Id="rId2496" Type="http://schemas.openxmlformats.org/officeDocument/2006/relationships/hyperlink" Target="http://pbs.twimg.com/profile_images/1139881111633326080/lWR8nsvX_normal.jpg" TargetMode="External"/><Relationship Id="rId3547" Type="http://schemas.openxmlformats.org/officeDocument/2006/relationships/hyperlink" Target="http://twitter.com/MuthaHoney/statuses/1143516142566162432" TargetMode="External"/><Relationship Id="rId468" Type="http://schemas.openxmlformats.org/officeDocument/2006/relationships/hyperlink" Target="http://pbs.twimg.com/profile_images/1115296591454191619/rcUdZsyC_normal.jpg" TargetMode="External"/><Relationship Id="rId1098" Type="http://schemas.openxmlformats.org/officeDocument/2006/relationships/hyperlink" Target="http://pbs.twimg.com/profile_images/3219154641/fa5fb03ac9b7ba1fd3590ca4a8ef665e_normal.jpeg" TargetMode="External"/><Relationship Id="rId2149" Type="http://schemas.openxmlformats.org/officeDocument/2006/relationships/hyperlink" Target="http://twitter.com/Bigmidge19621/statuses/1143524386915454977" TargetMode="External"/><Relationship Id="rId6020" Type="http://schemas.openxmlformats.org/officeDocument/2006/relationships/hyperlink" Target="http://twitter.com/purplesgem/statuses/1143501822344273921" TargetMode="External"/><Relationship Id="rId9590" Type="http://schemas.openxmlformats.org/officeDocument/2006/relationships/hyperlink" Target="http://pbs.twimg.com/profile_images/843132568602140672/Vsywzkpa_normal.jpg" TargetMode="External"/><Relationship Id="rId2630" Type="http://schemas.openxmlformats.org/officeDocument/2006/relationships/hyperlink" Target="http://pbs.twimg.com/profile_images/797505870523486208/eozuWl5O_normal.jpg" TargetMode="External"/><Relationship Id="rId8192" Type="http://schemas.openxmlformats.org/officeDocument/2006/relationships/hyperlink" Target="http://abs.twimg.com/sticky/default_profile_images/default_profile_normal.png" TargetMode="External"/><Relationship Id="rId9243" Type="http://schemas.openxmlformats.org/officeDocument/2006/relationships/hyperlink" Target="http://twitter.com/johnnybones72/statuses/1143481040171913217" TargetMode="External"/><Relationship Id="rId11173" Type="http://schemas.openxmlformats.org/officeDocument/2006/relationships/hyperlink" Target="http://twitter.com/LorraineG330/statuses/1143465959207948289" TargetMode="External"/><Relationship Id="rId602" Type="http://schemas.openxmlformats.org/officeDocument/2006/relationships/hyperlink" Target="http://pbs.twimg.com/profile_images/1124498025022279680/5L2-ezCE_normal.jpg" TargetMode="External"/><Relationship Id="rId1232" Type="http://schemas.openxmlformats.org/officeDocument/2006/relationships/hyperlink" Target="http://pbs.twimg.com/profile_images/930171603538788352/L35s33KG_normal.jpg" TargetMode="External"/><Relationship Id="rId5853" Type="http://schemas.openxmlformats.org/officeDocument/2006/relationships/hyperlink" Target="http://pbs.twimg.com/profile_images/1121491685807198209/jxLfJjty_normal.jpg" TargetMode="External"/><Relationship Id="rId6904" Type="http://schemas.openxmlformats.org/officeDocument/2006/relationships/hyperlink" Target="http://pbs.twimg.com/profile_images/921942378189082624/ZgKCokf-_normal.jpg" TargetMode="External"/><Relationship Id="rId3057" Type="http://schemas.openxmlformats.org/officeDocument/2006/relationships/hyperlink" Target="http://twitter.com/ElizBenedict/statuses/1143518832478380035" TargetMode="External"/><Relationship Id="rId4108" Type="http://schemas.openxmlformats.org/officeDocument/2006/relationships/hyperlink" Target="http://pbs.twimg.com/profile_images/1090011103332052993/RAhYOWky_normal.jpg" TargetMode="External"/><Relationship Id="rId4455" Type="http://schemas.openxmlformats.org/officeDocument/2006/relationships/hyperlink" Target="http://twitter.com/plantz3610/statuses/1143510578125770753" TargetMode="External"/><Relationship Id="rId5506" Type="http://schemas.openxmlformats.org/officeDocument/2006/relationships/hyperlink" Target="http://twitter.com/skijoey/statuses/1143504764531019778" TargetMode="External"/><Relationship Id="rId7678" Type="http://schemas.openxmlformats.org/officeDocument/2006/relationships/hyperlink" Target="http://abs.twimg.com/sticky/default_profile_images/default_profile_normal.png" TargetMode="External"/><Relationship Id="rId8729" Type="http://schemas.openxmlformats.org/officeDocument/2006/relationships/hyperlink" Target="http://twitter.com/mystbabe777/statuses/1143484380297531393" TargetMode="External"/><Relationship Id="rId10659" Type="http://schemas.openxmlformats.org/officeDocument/2006/relationships/hyperlink" Target="http://twitter.com/mybellmichell/statuses/1143470516470190081" TargetMode="External"/><Relationship Id="rId2140" Type="http://schemas.openxmlformats.org/officeDocument/2006/relationships/hyperlink" Target="http://pbs.twimg.com/profile_images/636940248241471490/C6GVO9v8_normal.jpg" TargetMode="External"/><Relationship Id="rId6761" Type="http://schemas.openxmlformats.org/officeDocument/2006/relationships/hyperlink" Target="http://pbs.twimg.com/profile_images/924980926236434432/TsPXKBwf_normal.jpg" TargetMode="External"/><Relationship Id="rId7812" Type="http://schemas.openxmlformats.org/officeDocument/2006/relationships/hyperlink" Target="http://pbs.twimg.com/profile_images/1086616426364821504/MwWMTadq_normal.jpg" TargetMode="External"/><Relationship Id="rId112" Type="http://schemas.openxmlformats.org/officeDocument/2006/relationships/hyperlink" Target="http://twitter.com/unfettered18/statuses/1143536655388860421" TargetMode="External"/><Relationship Id="rId5363" Type="http://schemas.openxmlformats.org/officeDocument/2006/relationships/hyperlink" Target="http://pbs.twimg.com/profile_images/1004167359865720832/taiA6aa3_normal.jpg" TargetMode="External"/><Relationship Id="rId6414" Type="http://schemas.openxmlformats.org/officeDocument/2006/relationships/hyperlink" Target="http://twitter.com/KimberlyPitzen/statuses/1143499499211558912" TargetMode="External"/><Relationship Id="rId5016" Type="http://schemas.openxmlformats.org/officeDocument/2006/relationships/hyperlink" Target="http://twitter.com/OldandMad2017/statuses/1143507263296069632" TargetMode="External"/><Relationship Id="rId9984" Type="http://schemas.openxmlformats.org/officeDocument/2006/relationships/hyperlink" Target="http://pbs.twimg.com/profile_images/1066574266148081664/SKe21Y2n_normal.jpg" TargetMode="External"/><Relationship Id="rId1973" Type="http://schemas.openxmlformats.org/officeDocument/2006/relationships/hyperlink" Target="http://twitter.com/kscskshirley3/statuses/1143525562515886081" TargetMode="External"/><Relationship Id="rId7188" Type="http://schemas.openxmlformats.org/officeDocument/2006/relationships/hyperlink" Target="http://pbs.twimg.com/profile_images/810151682025881600/937u-DJm_normal.jpg" TargetMode="External"/><Relationship Id="rId8239" Type="http://schemas.openxmlformats.org/officeDocument/2006/relationships/hyperlink" Target="http://twitter.com/larrysmom_dmc/statuses/1143488021750304768" TargetMode="External"/><Relationship Id="rId8586" Type="http://schemas.openxmlformats.org/officeDocument/2006/relationships/hyperlink" Target="http://abs.twimg.com/sticky/default_profile_images/default_profile_normal.png" TargetMode="External"/><Relationship Id="rId9637" Type="http://schemas.openxmlformats.org/officeDocument/2006/relationships/hyperlink" Target="http://twitter.com/Texanna33/statuses/1143478190427594760" TargetMode="External"/><Relationship Id="rId11567" Type="http://schemas.openxmlformats.org/officeDocument/2006/relationships/hyperlink" Target="http://twitter.com/ozogja/statuses/1143461494379679744" TargetMode="External"/><Relationship Id="rId1626" Type="http://schemas.openxmlformats.org/officeDocument/2006/relationships/hyperlink" Target="http://pbs.twimg.com/profile_images/1137166858841403392/5Mqt9XT3_normal.jpg" TargetMode="External"/><Relationship Id="rId10169" Type="http://schemas.openxmlformats.org/officeDocument/2006/relationships/hyperlink" Target="http://twitter.com/LysistrataGOP/statuses/1143474490023862273" TargetMode="External"/><Relationship Id="rId3798" Type="http://schemas.openxmlformats.org/officeDocument/2006/relationships/hyperlink" Target="http://pbs.twimg.com/profile_images/813642941671407616/cdrc5KIv_normal.jpg" TargetMode="External"/><Relationship Id="rId4849" Type="http://schemas.openxmlformats.org/officeDocument/2006/relationships/hyperlink" Target="http://abs.twimg.com/sticky/default_profile_images/default_profile_normal.png" TargetMode="External"/><Relationship Id="rId8720" Type="http://schemas.openxmlformats.org/officeDocument/2006/relationships/hyperlink" Target="http://pbs.twimg.com/profile_images/1103312581366820864/WoFYmFyF_normal.png" TargetMode="External"/><Relationship Id="rId10650" Type="http://schemas.openxmlformats.org/officeDocument/2006/relationships/hyperlink" Target="http://pbs.twimg.com/profile_images/936697981717360640/GS1oUa6X_normal.jpg" TargetMode="External"/><Relationship Id="rId6271" Type="http://schemas.openxmlformats.org/officeDocument/2006/relationships/hyperlink" Target="http://pbs.twimg.com/profile_images/1057609349193973760/7jIl8LnY_normal.jpg" TargetMode="External"/><Relationship Id="rId7322" Type="http://schemas.openxmlformats.org/officeDocument/2006/relationships/hyperlink" Target="http://pbs.twimg.com/profile_images/950403432019570689/MvUypZgH_normal.jpg" TargetMode="External"/><Relationship Id="rId10303" Type="http://schemas.openxmlformats.org/officeDocument/2006/relationships/hyperlink" Target="http://twitter.com/23YearNavyVet/statuses/1143473597907947520" TargetMode="External"/><Relationship Id="rId11701" Type="http://schemas.openxmlformats.org/officeDocument/2006/relationships/hyperlink" Target="http://twitter.com/Ccaragon57/statuses/1143459696654684160" TargetMode="External"/><Relationship Id="rId9494" Type="http://schemas.openxmlformats.org/officeDocument/2006/relationships/hyperlink" Target="http://pbs.twimg.com/profile_images/1136391979984535552/hmJHdQTY_normal.jpg" TargetMode="External"/><Relationship Id="rId1483" Type="http://schemas.openxmlformats.org/officeDocument/2006/relationships/hyperlink" Target="http://twitter.com/scjms/statuses/1143528562202415104" TargetMode="External"/><Relationship Id="rId2881" Type="http://schemas.openxmlformats.org/officeDocument/2006/relationships/hyperlink" Target="http://twitter.com/LisaJ46674331/statuses/1143519714603388928" TargetMode="External"/><Relationship Id="rId3932" Type="http://schemas.openxmlformats.org/officeDocument/2006/relationships/hyperlink" Target="http://pbs.twimg.com/profile_images/1100078624194076672/xS3OcYgH_normal.jpg" TargetMode="External"/><Relationship Id="rId8096" Type="http://schemas.openxmlformats.org/officeDocument/2006/relationships/hyperlink" Target="http://pbs.twimg.com/profile_images/464422179740725248/oMTkQ-uS_normal.jpeg" TargetMode="External"/><Relationship Id="rId9147" Type="http://schemas.openxmlformats.org/officeDocument/2006/relationships/hyperlink" Target="http://twitter.com/glenmary/statuses/1143481732634689536" TargetMode="External"/><Relationship Id="rId11077" Type="http://schemas.openxmlformats.org/officeDocument/2006/relationships/hyperlink" Target="http://twitter.com/mskane2u/statuses/1143466713369010176" TargetMode="External"/><Relationship Id="rId506" Type="http://schemas.openxmlformats.org/officeDocument/2006/relationships/hyperlink" Target="http://pbs.twimg.com/profile_images/1002371762363879427/5lQODb4F_normal.jpg" TargetMode="External"/><Relationship Id="rId853" Type="http://schemas.openxmlformats.org/officeDocument/2006/relationships/hyperlink" Target="http://twitter.com/MissSuus_1/statuses/1143531867347570689" TargetMode="External"/><Relationship Id="rId1136" Type="http://schemas.openxmlformats.org/officeDocument/2006/relationships/hyperlink" Target="http://pbs.twimg.com/profile_images/1046611769735634944/lImp8TNY_normal.jpg" TargetMode="External"/><Relationship Id="rId2534" Type="http://schemas.openxmlformats.org/officeDocument/2006/relationships/hyperlink" Target="http://pbs.twimg.com/profile_images/467145499745591297/p-q5cqlL_normal.jpeg" TargetMode="External"/><Relationship Id="rId5757" Type="http://schemas.openxmlformats.org/officeDocument/2006/relationships/hyperlink" Target="http://pbs.twimg.com/profile_images/755152763839971330/uxhvaVtP_normal.jpg" TargetMode="External"/><Relationship Id="rId6808" Type="http://schemas.openxmlformats.org/officeDocument/2006/relationships/hyperlink" Target="http://pbs.twimg.com/profile_images/970239729877880832/z67bUPAh_normal.jpg" TargetMode="External"/><Relationship Id="rId4359" Type="http://schemas.openxmlformats.org/officeDocument/2006/relationships/hyperlink" Target="http://twitter.com/damien1939/statuses/1143511219099394048" TargetMode="External"/><Relationship Id="rId8230" Type="http://schemas.openxmlformats.org/officeDocument/2006/relationships/hyperlink" Target="http://pbs.twimg.com/profile_images/825208840501207040/w8_O1HTg_normal.jpg" TargetMode="External"/><Relationship Id="rId10160" Type="http://schemas.openxmlformats.org/officeDocument/2006/relationships/hyperlink" Target="http://pbs.twimg.com/profile_images/963926833132658695/71CIBMrN_normal.jpg" TargetMode="External"/><Relationship Id="rId11211" Type="http://schemas.openxmlformats.org/officeDocument/2006/relationships/hyperlink" Target="http://twitter.com/PatmosOde/statuses/1143465530235531264" TargetMode="External"/><Relationship Id="rId4840" Type="http://schemas.openxmlformats.org/officeDocument/2006/relationships/hyperlink" Target="http://twitter.com/AnneDeon1/statuses/1143508093399158786" TargetMode="External"/><Relationship Id="rId2391" Type="http://schemas.openxmlformats.org/officeDocument/2006/relationships/hyperlink" Target="http://twitter.com/jevansinFL/statuses/1143523107958874114" TargetMode="External"/><Relationship Id="rId3442" Type="http://schemas.openxmlformats.org/officeDocument/2006/relationships/hyperlink" Target="http://pbs.twimg.com/profile_images/1036691739170332675/guInND1V_normal.jpg" TargetMode="External"/><Relationship Id="rId363" Type="http://schemas.openxmlformats.org/officeDocument/2006/relationships/hyperlink" Target="http://twitter.com/beapartofthemo1/statuses/1143534928585531395" TargetMode="External"/><Relationship Id="rId2044" Type="http://schemas.openxmlformats.org/officeDocument/2006/relationships/hyperlink" Target="http://pbs.twimg.com/profile_images/745795421/090418_162549_normal.jpg" TargetMode="External"/><Relationship Id="rId5267" Type="http://schemas.openxmlformats.org/officeDocument/2006/relationships/hyperlink" Target="http://pbs.twimg.com/profile_images/1123737265585496064/ZOrh98LT_normal.jpg" TargetMode="External"/><Relationship Id="rId6318" Type="http://schemas.openxmlformats.org/officeDocument/2006/relationships/hyperlink" Target="http://twitter.com/concerned2345/statuses/1143500113433808896" TargetMode="External"/><Relationship Id="rId6665" Type="http://schemas.openxmlformats.org/officeDocument/2006/relationships/hyperlink" Target="http://pbs.twimg.com/profile_images/1131581222247948288/TSrZltcQ_normal.jpg" TargetMode="External"/><Relationship Id="rId7716" Type="http://schemas.openxmlformats.org/officeDocument/2006/relationships/hyperlink" Target="http://pbs.twimg.com/profile_images/924810485912006656/Xwlkgx2R_normal.jpg" TargetMode="External"/><Relationship Id="rId9888" Type="http://schemas.openxmlformats.org/officeDocument/2006/relationships/hyperlink" Target="http://pbs.twimg.com/profile_images/629358476154785793/UUWqE9gQ_normal.jpg" TargetMode="External"/><Relationship Id="rId1877" Type="http://schemas.openxmlformats.org/officeDocument/2006/relationships/hyperlink" Target="http://twitter.com/PenIssueBlood/statuses/1143526163756802053" TargetMode="External"/><Relationship Id="rId2928" Type="http://schemas.openxmlformats.org/officeDocument/2006/relationships/hyperlink" Target="http://pbs.twimg.com/profile_images/1074000286446993409/6vJquYXi_normal.jpg" TargetMode="External"/><Relationship Id="rId4350" Type="http://schemas.openxmlformats.org/officeDocument/2006/relationships/hyperlink" Target="http://pbs.twimg.com/profile_images/1027907053673623553/vkP0Db7C_normal.jpg" TargetMode="External"/><Relationship Id="rId5401" Type="http://schemas.openxmlformats.org/officeDocument/2006/relationships/hyperlink" Target="http://pbs.twimg.com/profile_images/832595507658780673/UHzoVS-z_normal.jpg" TargetMode="External"/><Relationship Id="rId8971" Type="http://schemas.openxmlformats.org/officeDocument/2006/relationships/hyperlink" Target="http://twitter.com/AliciaMedina81/statuses/1143482758754443265" TargetMode="External"/><Relationship Id="rId4003" Type="http://schemas.openxmlformats.org/officeDocument/2006/relationships/hyperlink" Target="http://twitter.com/emesometimes/statuses/1143513352330719233" TargetMode="External"/><Relationship Id="rId7573" Type="http://schemas.openxmlformats.org/officeDocument/2006/relationships/hyperlink" Target="http://twitter.com/Anna53678359/statuses/1143492440030158848" TargetMode="External"/><Relationship Id="rId8624" Type="http://schemas.openxmlformats.org/officeDocument/2006/relationships/hyperlink" Target="http://pbs.twimg.com/profile_images/900497593947521024/LKQfvPBK_normal.jpg" TargetMode="External"/><Relationship Id="rId11952" Type="http://schemas.openxmlformats.org/officeDocument/2006/relationships/hyperlink" Target="http://abs.twimg.com/sticky/default_profile_images/default_profile_normal.png" TargetMode="External"/><Relationship Id="rId6175" Type="http://schemas.openxmlformats.org/officeDocument/2006/relationships/hyperlink" Target="http://pbs.twimg.com/profile_images/838526962003914753/EJ0ocZPC_normal.jpg" TargetMode="External"/><Relationship Id="rId7226" Type="http://schemas.openxmlformats.org/officeDocument/2006/relationships/hyperlink" Target="http://pbs.twimg.com/profile_images/1076981268590538757/pym6xrd7_normal.jpg" TargetMode="External"/><Relationship Id="rId10554" Type="http://schemas.openxmlformats.org/officeDocument/2006/relationships/hyperlink" Target="http://pbs.twimg.com/profile_images/998005536397320192/UThCZvoN_normal.jpg" TargetMode="External"/><Relationship Id="rId11605" Type="http://schemas.openxmlformats.org/officeDocument/2006/relationships/hyperlink" Target="http://twitter.com/worshipthesloth/statuses/1143461010302525440" TargetMode="External"/><Relationship Id="rId9398" Type="http://schemas.openxmlformats.org/officeDocument/2006/relationships/hyperlink" Target="http://abs.twimg.com/sticky/default_profile_images/default_profile_normal.png" TargetMode="External"/><Relationship Id="rId10207" Type="http://schemas.openxmlformats.org/officeDocument/2006/relationships/hyperlink" Target="http://twitter.com/Harleyryder51/statuses/1143474221961687041" TargetMode="External"/><Relationship Id="rId2785" Type="http://schemas.openxmlformats.org/officeDocument/2006/relationships/hyperlink" Target="http://twitter.com/editingmylife/statuses/1143520311205228546" TargetMode="External"/><Relationship Id="rId3836" Type="http://schemas.openxmlformats.org/officeDocument/2006/relationships/hyperlink" Target="http://pbs.twimg.com/profile_images/1120789066297950208/wE7BCebs_normal.jpg" TargetMode="External"/><Relationship Id="rId757" Type="http://schemas.openxmlformats.org/officeDocument/2006/relationships/hyperlink" Target="http://twitter.com/beebecathy/statuses/1143532484707176449" TargetMode="External"/><Relationship Id="rId1387" Type="http://schemas.openxmlformats.org/officeDocument/2006/relationships/hyperlink" Target="http://twitter.com/melissalrice/statuses/1143529040613203968" TargetMode="External"/><Relationship Id="rId2438" Type="http://schemas.openxmlformats.org/officeDocument/2006/relationships/hyperlink" Target="http://pbs.twimg.com/profile_images/950115372220452865/zUglWQai_normal.jpg" TargetMode="External"/><Relationship Id="rId93" Type="http://schemas.openxmlformats.org/officeDocument/2006/relationships/hyperlink" Target="http://abs.twimg.com/sticky/default_profile_images/default_profile_normal.png" TargetMode="External"/><Relationship Id="rId8481" Type="http://schemas.openxmlformats.org/officeDocument/2006/relationships/hyperlink" Target="http://twitter.com/cathy_proffer/statuses/1143486324202180608" TargetMode="External"/><Relationship Id="rId9532" Type="http://schemas.openxmlformats.org/officeDocument/2006/relationships/hyperlink" Target="http://pbs.twimg.com/profile_images/742778009892102144/ctUXBpt9_normal.jpg" TargetMode="External"/><Relationship Id="rId11462" Type="http://schemas.openxmlformats.org/officeDocument/2006/relationships/hyperlink" Target="http://pbs.twimg.com/profile_images/1138274157634969600/5KA_23H9_normal.jpg" TargetMode="External"/><Relationship Id="rId1521" Type="http://schemas.openxmlformats.org/officeDocument/2006/relationships/hyperlink" Target="http://twitter.com/gumbo_goddess/statuses/1143528285806223360" TargetMode="External"/><Relationship Id="rId7083" Type="http://schemas.openxmlformats.org/officeDocument/2006/relationships/hyperlink" Target="http://twitter.com/TheLiberalVOR/statuses/1143495396213305344" TargetMode="External"/><Relationship Id="rId8134" Type="http://schemas.openxmlformats.org/officeDocument/2006/relationships/hyperlink" Target="http://pbs.twimg.com/profile_images/1046216720082448387/2X_8I0m9_normal.jpg" TargetMode="External"/><Relationship Id="rId10064" Type="http://schemas.openxmlformats.org/officeDocument/2006/relationships/hyperlink" Target="http://pbs.twimg.com/profile_images/1063947089502195712/kWac0T2w_normal.jpg" TargetMode="External"/><Relationship Id="rId11115" Type="http://schemas.openxmlformats.org/officeDocument/2006/relationships/hyperlink" Target="http://twitter.com/granisnark12/statuses/1143466393024835585" TargetMode="External"/><Relationship Id="rId3693" Type="http://schemas.openxmlformats.org/officeDocument/2006/relationships/hyperlink" Target="http://twitter.com/southpaw_GA/statuses/1143515321472622592" TargetMode="External"/><Relationship Id="rId2295" Type="http://schemas.openxmlformats.org/officeDocument/2006/relationships/hyperlink" Target="http://twitter.com/sgualdoni/statuses/1143523546410471425" TargetMode="External"/><Relationship Id="rId3346" Type="http://schemas.openxmlformats.org/officeDocument/2006/relationships/hyperlink" Target="http://pbs.twimg.com/profile_images/599113525/green_icon2_normal.JPG" TargetMode="External"/><Relationship Id="rId4744" Type="http://schemas.openxmlformats.org/officeDocument/2006/relationships/hyperlink" Target="http://twitter.com/tbernitt007/statuses/1143508512754012160" TargetMode="External"/><Relationship Id="rId267" Type="http://schemas.openxmlformats.org/officeDocument/2006/relationships/hyperlink" Target="http://pbs.twimg.com/profile_images/1092359408867205121/y-Fz_upx_normal.jpg" TargetMode="External"/><Relationship Id="rId7967" Type="http://schemas.openxmlformats.org/officeDocument/2006/relationships/hyperlink" Target="http://twitter.com/sbuchbinder/statuses/1143490040368193536" TargetMode="External"/><Relationship Id="rId10948" Type="http://schemas.openxmlformats.org/officeDocument/2006/relationships/hyperlink" Target="http://pbs.twimg.com/profile_images/1120754924/26954_1324508666751_1051895492_30959450_6800180_n_normal.jpg" TargetMode="External"/><Relationship Id="rId6569" Type="http://schemas.openxmlformats.org/officeDocument/2006/relationships/hyperlink" Target="http://pbs.twimg.com/profile_images/2884255412/d12d9f3c60db04d001cf218a8316542f_normal.jpeg" TargetMode="External"/><Relationship Id="rId9042" Type="http://schemas.openxmlformats.org/officeDocument/2006/relationships/hyperlink" Target="http://pbs.twimg.com/profile_images/828681939863400448/hGgPRR4O_normal.jpg" TargetMode="External"/><Relationship Id="rId401" Type="http://schemas.openxmlformats.org/officeDocument/2006/relationships/hyperlink" Target="http://twitter.com/Katlambert67/statuses/1143534588662358016" TargetMode="External"/><Relationship Id="rId1031" Type="http://schemas.openxmlformats.org/officeDocument/2006/relationships/hyperlink" Target="http://twitter.com/StacyTyler16/statuses/1143530957993054208" TargetMode="External"/><Relationship Id="rId5652" Type="http://schemas.openxmlformats.org/officeDocument/2006/relationships/hyperlink" Target="http://twitter.com/LocklearSarah/statuses/1143503974974316544" TargetMode="External"/><Relationship Id="rId6703" Type="http://schemas.openxmlformats.org/officeDocument/2006/relationships/hyperlink" Target="http://pbs.twimg.com/profile_images/1086331570049437697/6Ct2veHx_normal.jpg" TargetMode="External"/><Relationship Id="rId4254" Type="http://schemas.openxmlformats.org/officeDocument/2006/relationships/hyperlink" Target="http://pbs.twimg.com/profile_images/1141832623012089861/bK2G35wq_normal.jpg" TargetMode="External"/><Relationship Id="rId5305" Type="http://schemas.openxmlformats.org/officeDocument/2006/relationships/hyperlink" Target="http://pbs.twimg.com/profile_images/963506455931432960/aSaPCHw2_normal.jpg" TargetMode="External"/><Relationship Id="rId7477" Type="http://schemas.openxmlformats.org/officeDocument/2006/relationships/hyperlink" Target="http://twitter.com/zyg/statuses/1143493035965276160" TargetMode="External"/><Relationship Id="rId8528" Type="http://schemas.openxmlformats.org/officeDocument/2006/relationships/hyperlink" Target="http://abs.twimg.com/sticky/default_profile_images/default_profile_normal.png" TargetMode="External"/><Relationship Id="rId8875" Type="http://schemas.openxmlformats.org/officeDocument/2006/relationships/hyperlink" Target="http://twitter.com/debjanise/statuses/1143483460469833728" TargetMode="External"/><Relationship Id="rId9926" Type="http://schemas.openxmlformats.org/officeDocument/2006/relationships/hyperlink" Target="http://pbs.twimg.com/profile_images/741997114088169472/Udo_61Hq_normal.jpg" TargetMode="External"/><Relationship Id="rId11856" Type="http://schemas.openxmlformats.org/officeDocument/2006/relationships/hyperlink" Target="http://pbs.twimg.com/profile_images/2242630371/trees_normal.jpg" TargetMode="External"/><Relationship Id="rId1915" Type="http://schemas.openxmlformats.org/officeDocument/2006/relationships/hyperlink" Target="http://twitter.com/diane260673/statuses/1143525958420508672" TargetMode="External"/><Relationship Id="rId6079" Type="http://schemas.openxmlformats.org/officeDocument/2006/relationships/hyperlink" Target="http://pbs.twimg.com/profile_images/1046580959859093504/ICGvi3q-_normal.jpg" TargetMode="External"/><Relationship Id="rId10458" Type="http://schemas.openxmlformats.org/officeDocument/2006/relationships/hyperlink" Target="http://pbs.twimg.com/profile_images/1653102269/torreypinespix_normal.jpg" TargetMode="External"/><Relationship Id="rId11509" Type="http://schemas.openxmlformats.org/officeDocument/2006/relationships/hyperlink" Target="http://twitter.com/rhscsmtms/statuses/1143462230031249411" TargetMode="External"/><Relationship Id="rId2689" Type="http://schemas.openxmlformats.org/officeDocument/2006/relationships/hyperlink" Target="http://twitter.com/meg_Y12/statuses/1143521094193831936" TargetMode="External"/><Relationship Id="rId6560" Type="http://schemas.openxmlformats.org/officeDocument/2006/relationships/hyperlink" Target="http://twitter.com/LA_Detroit/statuses/1143498624422354946" TargetMode="External"/><Relationship Id="rId7611" Type="http://schemas.openxmlformats.org/officeDocument/2006/relationships/hyperlink" Target="http://twitter.com/Gragae2/statuses/1143492241521926144" TargetMode="External"/><Relationship Id="rId5162" Type="http://schemas.openxmlformats.org/officeDocument/2006/relationships/hyperlink" Target="http://twitter.com/stormsssunshine/statuses/1143506593675243521" TargetMode="External"/><Relationship Id="rId6213" Type="http://schemas.openxmlformats.org/officeDocument/2006/relationships/hyperlink" Target="http://pbs.twimg.com/profile_images/1127382996431122444/h_v9SCMd_normal.jpg" TargetMode="External"/><Relationship Id="rId9783" Type="http://schemas.openxmlformats.org/officeDocument/2006/relationships/hyperlink" Target="http://twitter.com/nunez_anna/statuses/1143477254678335488" TargetMode="External"/><Relationship Id="rId1772" Type="http://schemas.openxmlformats.org/officeDocument/2006/relationships/hyperlink" Target="http://pbs.twimg.com/profile_images/1092810493985804290/r0rpC0as_normal.jpg" TargetMode="External"/><Relationship Id="rId8385" Type="http://schemas.openxmlformats.org/officeDocument/2006/relationships/hyperlink" Target="http://twitter.com/stevepohlit/statuses/1143486933210992644" TargetMode="External"/><Relationship Id="rId9436" Type="http://schemas.openxmlformats.org/officeDocument/2006/relationships/hyperlink" Target="http://pbs.twimg.com/profile_images/1046445080087842816/ANcTZX0p_normal.jpg" TargetMode="External"/><Relationship Id="rId11366" Type="http://schemas.openxmlformats.org/officeDocument/2006/relationships/hyperlink" Target="http://pbs.twimg.com/profile_images/969197362626420737/_1zerg-B_normal.jpg" TargetMode="External"/><Relationship Id="rId1425" Type="http://schemas.openxmlformats.org/officeDocument/2006/relationships/hyperlink" Target="http://twitter.com/mindelshek/statuses/1143528870123122694" TargetMode="External"/><Relationship Id="rId2823" Type="http://schemas.openxmlformats.org/officeDocument/2006/relationships/hyperlink" Target="http://twitter.com/Jiimyjam/statuses/1143519995189534722" TargetMode="External"/><Relationship Id="rId8038" Type="http://schemas.openxmlformats.org/officeDocument/2006/relationships/hyperlink" Target="http://pbs.twimg.com/profile_images/1133824456726417408/y4LB9oWe_normal.jpg" TargetMode="External"/><Relationship Id="rId11019" Type="http://schemas.openxmlformats.org/officeDocument/2006/relationships/hyperlink" Target="http://twitter.com/arthur_boone/statuses/1143467287959232512" TargetMode="External"/><Relationship Id="rId4995" Type="http://schemas.openxmlformats.org/officeDocument/2006/relationships/hyperlink" Target="http://pbs.twimg.com/profile_images/3684369703/b9660aadf52624af74c7dc317bebf6ae_normal.jpeg" TargetMode="External"/><Relationship Id="rId2199" Type="http://schemas.openxmlformats.org/officeDocument/2006/relationships/hyperlink" Target="http://twitter.com/LucyHarrizon/statuses/1143524020010311681" TargetMode="External"/><Relationship Id="rId3597" Type="http://schemas.openxmlformats.org/officeDocument/2006/relationships/hyperlink" Target="http://twitter.com/chris_ortiz26/statuses/1143515810201264129" TargetMode="External"/><Relationship Id="rId4648" Type="http://schemas.openxmlformats.org/officeDocument/2006/relationships/hyperlink" Target="http://twitter.com/7tysgirl/statuses/1143509101919363072" TargetMode="External"/><Relationship Id="rId6070" Type="http://schemas.openxmlformats.org/officeDocument/2006/relationships/hyperlink" Target="http://twitter.com/spooker9/statuses/1143501560892334080" TargetMode="External"/><Relationship Id="rId11500" Type="http://schemas.openxmlformats.org/officeDocument/2006/relationships/hyperlink" Target="http://pbs.twimg.com/profile_images/827924243677581313/8lfK7Swd_normal.jpg" TargetMode="External"/><Relationship Id="rId7121" Type="http://schemas.openxmlformats.org/officeDocument/2006/relationships/hyperlink" Target="http://twitter.com/careaware/statuses/1143495137009553409" TargetMode="External"/><Relationship Id="rId10102" Type="http://schemas.openxmlformats.org/officeDocument/2006/relationships/hyperlink" Target="http://pbs.twimg.com/profile_images/378800000642292134/0dd183c07b0028640259ff4589a2406e_normal.png" TargetMode="External"/><Relationship Id="rId2680" Type="http://schemas.openxmlformats.org/officeDocument/2006/relationships/hyperlink" Target="http://pbs.twimg.com/profile_images/1141517059790127104/MQtkhIgt_normal.jpg" TargetMode="External"/><Relationship Id="rId3731" Type="http://schemas.openxmlformats.org/officeDocument/2006/relationships/hyperlink" Target="http://twitter.com/TamiKidd7/statuses/1143515095399587841" TargetMode="External"/><Relationship Id="rId9293" Type="http://schemas.openxmlformats.org/officeDocument/2006/relationships/hyperlink" Target="http://twitter.com/fundiesAREevil/statuses/1143480628379340801" TargetMode="External"/><Relationship Id="rId652" Type="http://schemas.openxmlformats.org/officeDocument/2006/relationships/hyperlink" Target="http://pbs.twimg.com/profile_images/983011546635915264/egyQdNb3_normal.jpg" TargetMode="External"/><Relationship Id="rId1282" Type="http://schemas.openxmlformats.org/officeDocument/2006/relationships/hyperlink" Target="http://pbs.twimg.com/profile_images/499646704816119808/pVUVaQdA_normal.jpeg" TargetMode="External"/><Relationship Id="rId2333" Type="http://schemas.openxmlformats.org/officeDocument/2006/relationships/hyperlink" Target="http://twitter.com/SaltedCarthage/statuses/1143523440151990272" TargetMode="External"/><Relationship Id="rId305" Type="http://schemas.openxmlformats.org/officeDocument/2006/relationships/hyperlink" Target="http://pbs.twimg.com/profile_images/1058810473460699136/XJ3XxxMb_normal.jpg" TargetMode="External"/><Relationship Id="rId5556" Type="http://schemas.openxmlformats.org/officeDocument/2006/relationships/hyperlink" Target="http://twitter.com/gwcunningham10/statuses/1143504480467660801" TargetMode="External"/><Relationship Id="rId6607" Type="http://schemas.openxmlformats.org/officeDocument/2006/relationships/hyperlink" Target="http://pbs.twimg.com/profile_images/811261918488862720/y-zu--gr_normal.jpg" TargetMode="External"/><Relationship Id="rId6954" Type="http://schemas.openxmlformats.org/officeDocument/2006/relationships/hyperlink" Target="http://pbs.twimg.com/profile_images/1115711441129168897/zZQQlTTp_normal.jpg" TargetMode="External"/><Relationship Id="rId4158" Type="http://schemas.openxmlformats.org/officeDocument/2006/relationships/hyperlink" Target="http://pbs.twimg.com/profile_images/1130882315964620800/9D4adHEV_normal.jpg" TargetMode="External"/><Relationship Id="rId5209" Type="http://schemas.openxmlformats.org/officeDocument/2006/relationships/hyperlink" Target="http://pbs.twimg.com/profile_images/1128761479119945728/SKCiIkf7_normal.jpg" TargetMode="External"/><Relationship Id="rId8779" Type="http://schemas.openxmlformats.org/officeDocument/2006/relationships/hyperlink" Target="http://twitter.com/aliyatlecky/statuses/1143484020094918656" TargetMode="External"/><Relationship Id="rId11010" Type="http://schemas.openxmlformats.org/officeDocument/2006/relationships/hyperlink" Target="http://pbs.twimg.com/profile_images/823206539188125700/pOxiZQKi_normal.jpg" TargetMode="External"/><Relationship Id="rId1819" Type="http://schemas.openxmlformats.org/officeDocument/2006/relationships/hyperlink" Target="http://twitter.com/FastCapitalism/statuses/1143526548810752000" TargetMode="External"/><Relationship Id="rId2190" Type="http://schemas.openxmlformats.org/officeDocument/2006/relationships/hyperlink" Target="http://pbs.twimg.com/profile_images/1098746145457623040/1Wtpw-cZ_normal.jpg" TargetMode="External"/><Relationship Id="rId3241" Type="http://schemas.openxmlformats.org/officeDocument/2006/relationships/hyperlink" Target="http://twitter.com/linc0lnpark/statuses/1143517839514644480" TargetMode="External"/><Relationship Id="rId7862" Type="http://schemas.openxmlformats.org/officeDocument/2006/relationships/hyperlink" Target="http://pbs.twimg.com/profile_images/1061005773529120768/-Dk_6Ob3_normal.jpg" TargetMode="External"/><Relationship Id="rId8913" Type="http://schemas.openxmlformats.org/officeDocument/2006/relationships/hyperlink" Target="http://twitter.com/pmartell63_/statuses/1143483158769414144" TargetMode="External"/><Relationship Id="rId162" Type="http://schemas.openxmlformats.org/officeDocument/2006/relationships/hyperlink" Target="http://twitter.com/Alrisha_2923/statuses/1143536430079184904" TargetMode="External"/><Relationship Id="rId6464" Type="http://schemas.openxmlformats.org/officeDocument/2006/relationships/hyperlink" Target="http://twitter.com/LGrossman02/statuses/1143499236534824960" TargetMode="External"/><Relationship Id="rId7515" Type="http://schemas.openxmlformats.org/officeDocument/2006/relationships/hyperlink" Target="http://twitter.com/Therseapoint/statuses/1143492773183655939" TargetMode="External"/><Relationship Id="rId10843" Type="http://schemas.openxmlformats.org/officeDocument/2006/relationships/hyperlink" Target="http://twitter.com/ImagineTheGreen/statuses/1143468896348979200" TargetMode="External"/><Relationship Id="rId5066" Type="http://schemas.openxmlformats.org/officeDocument/2006/relationships/hyperlink" Target="http://twitter.com/birdzila/statuses/1143507036606476288" TargetMode="External"/><Relationship Id="rId6117" Type="http://schemas.openxmlformats.org/officeDocument/2006/relationships/hyperlink" Target="http://pbs.twimg.com/profile_images/1107428709995331589/3jBZRPtG_normal.jpg" TargetMode="External"/><Relationship Id="rId9687" Type="http://schemas.openxmlformats.org/officeDocument/2006/relationships/hyperlink" Target="http://twitter.com/goldnugget7/statuses/1143477864970510336" TargetMode="External"/><Relationship Id="rId8289" Type="http://schemas.openxmlformats.org/officeDocument/2006/relationships/hyperlink" Target="http://twitter.com/TheresaJoslin/statuses/1143487677624463360" TargetMode="External"/><Relationship Id="rId1676" Type="http://schemas.openxmlformats.org/officeDocument/2006/relationships/hyperlink" Target="http://pbs.twimg.com/profile_images/1048083882644582400/J8I80MNP_normal.jpg" TargetMode="External"/><Relationship Id="rId2727" Type="http://schemas.openxmlformats.org/officeDocument/2006/relationships/hyperlink" Target="http://twitter.com/XtineCochran/statuses/1143520783387566082" TargetMode="External"/><Relationship Id="rId1329" Type="http://schemas.openxmlformats.org/officeDocument/2006/relationships/hyperlink" Target="http://twitter.com/watsupwitthatms/statuses/1143529345530548224" TargetMode="External"/><Relationship Id="rId4899" Type="http://schemas.openxmlformats.org/officeDocument/2006/relationships/hyperlink" Target="http://pbs.twimg.com/profile_images/1105998734704427008/0K0r6-_H_normal.png" TargetMode="External"/><Relationship Id="rId5200" Type="http://schemas.openxmlformats.org/officeDocument/2006/relationships/hyperlink" Target="http://twitter.com/dyouts/statuses/1143506354709176321" TargetMode="External"/><Relationship Id="rId8770" Type="http://schemas.openxmlformats.org/officeDocument/2006/relationships/hyperlink" Target="http://pbs.twimg.com/profile_images/1041173682650005504/Ft5LGEGV_normal.jpg" TargetMode="External"/><Relationship Id="rId9821" Type="http://schemas.openxmlformats.org/officeDocument/2006/relationships/hyperlink" Target="http://twitter.com/Liz960/statuses/1143477071403991040" TargetMode="External"/><Relationship Id="rId11751" Type="http://schemas.openxmlformats.org/officeDocument/2006/relationships/hyperlink" Target="http://twitter.com/annemariemoc/statuses/1143458942804201475" TargetMode="External"/><Relationship Id="rId35" Type="http://schemas.openxmlformats.org/officeDocument/2006/relationships/hyperlink" Target="http://pbs.twimg.com/profile_images/1130293860716949504/h4H1Gaor_normal.jpg" TargetMode="External"/><Relationship Id="rId1810" Type="http://schemas.openxmlformats.org/officeDocument/2006/relationships/hyperlink" Target="http://pbs.twimg.com/profile_images/742031284940230656/PBdLhIOy_normal.jpg" TargetMode="External"/><Relationship Id="rId7372" Type="http://schemas.openxmlformats.org/officeDocument/2006/relationships/hyperlink" Target="http://pbs.twimg.com/profile_images/901061369906069504/YxYOnaDO_normal.jpg" TargetMode="External"/><Relationship Id="rId8423" Type="http://schemas.openxmlformats.org/officeDocument/2006/relationships/hyperlink" Target="http://twitter.com/JonAndJoeInIndy/statuses/1143486566272249857" TargetMode="External"/><Relationship Id="rId10353" Type="http://schemas.openxmlformats.org/officeDocument/2006/relationships/hyperlink" Target="http://twitter.com/LadyLex42/statuses/1143473261948350466" TargetMode="External"/><Relationship Id="rId11404" Type="http://schemas.openxmlformats.org/officeDocument/2006/relationships/hyperlink" Target="http://pbs.twimg.com/profile_images/1139906827280248832/i3oDjUw3_normal.jpg" TargetMode="External"/><Relationship Id="rId3982" Type="http://schemas.openxmlformats.org/officeDocument/2006/relationships/hyperlink" Target="http://pbs.twimg.com/profile_images/811420175627157504/rGbtGxfC_normal.jpg" TargetMode="External"/><Relationship Id="rId7025" Type="http://schemas.openxmlformats.org/officeDocument/2006/relationships/hyperlink" Target="http://twitter.com/jmshorwath/statuses/1143495824883761152" TargetMode="External"/><Relationship Id="rId10006" Type="http://schemas.openxmlformats.org/officeDocument/2006/relationships/hyperlink" Target="http://pbs.twimg.com/profile_images/268664136/ballet_crop2_normal.jpg" TargetMode="External"/><Relationship Id="rId2584" Type="http://schemas.openxmlformats.org/officeDocument/2006/relationships/hyperlink" Target="http://pbs.twimg.com/profile_images/1137011064594358272/zcccDdVS_normal.jpg" TargetMode="External"/><Relationship Id="rId3635" Type="http://schemas.openxmlformats.org/officeDocument/2006/relationships/hyperlink" Target="http://twitter.com/tammywaters1962/statuses/1143515574095491072" TargetMode="External"/><Relationship Id="rId9197" Type="http://schemas.openxmlformats.org/officeDocument/2006/relationships/hyperlink" Target="http://twitter.com/pa_lin12/statuses/1143481275849891841" TargetMode="External"/><Relationship Id="rId556" Type="http://schemas.openxmlformats.org/officeDocument/2006/relationships/hyperlink" Target="http://pbs.twimg.com/profile_images/923219007125192704/Qt1n0dtm_normal.jpg" TargetMode="External"/><Relationship Id="rId1186" Type="http://schemas.openxmlformats.org/officeDocument/2006/relationships/hyperlink" Target="http://pbs.twimg.com/profile_images/1073739152506658816/KLUBruY4_normal.jpg" TargetMode="External"/><Relationship Id="rId2237" Type="http://schemas.openxmlformats.org/officeDocument/2006/relationships/hyperlink" Target="http://twitter.com/UniteBlue/statuses/1143523904574709762" TargetMode="External"/><Relationship Id="rId209" Type="http://schemas.openxmlformats.org/officeDocument/2006/relationships/hyperlink" Target="http://pbs.twimg.com/profile_images/1135681714225864704/xdWE19xG_normal.jpg" TargetMode="External"/><Relationship Id="rId6858" Type="http://schemas.openxmlformats.org/officeDocument/2006/relationships/hyperlink" Target="http://pbs.twimg.com/profile_images/519117531387138049/GowofQ5w_normal.jpeg" TargetMode="External"/><Relationship Id="rId7909" Type="http://schemas.openxmlformats.org/officeDocument/2006/relationships/hyperlink" Target="http://twitter.com/mrsdurkinmuses/statuses/1143490563817320450" TargetMode="External"/><Relationship Id="rId8280" Type="http://schemas.openxmlformats.org/officeDocument/2006/relationships/hyperlink" Target="http://pbs.twimg.com/profile_images/938422065299849216/a9FRp1ts_normal.jpg" TargetMode="External"/><Relationship Id="rId9331" Type="http://schemas.openxmlformats.org/officeDocument/2006/relationships/hyperlink" Target="http://twitter.com/nideffer/statuses/1143480432186445824" TargetMode="External"/><Relationship Id="rId11261" Type="http://schemas.openxmlformats.org/officeDocument/2006/relationships/hyperlink" Target="http://twitter.com/CrazyCatLadyFL/statuses/1143465198860341248" TargetMode="External"/><Relationship Id="rId1320" Type="http://schemas.openxmlformats.org/officeDocument/2006/relationships/hyperlink" Target="http://pbs.twimg.com/profile_images/1640890357/Laura_Profile_normal.jpg" TargetMode="External"/><Relationship Id="rId4890" Type="http://schemas.openxmlformats.org/officeDocument/2006/relationships/hyperlink" Target="http://twitter.com/joeltyner/statuses/1143507809029332992" TargetMode="External"/><Relationship Id="rId5941" Type="http://schemas.openxmlformats.org/officeDocument/2006/relationships/hyperlink" Target="http://pbs.twimg.com/profile_images/1019243043277373440/-EPrHIME_normal.jpg" TargetMode="External"/><Relationship Id="rId3492" Type="http://schemas.openxmlformats.org/officeDocument/2006/relationships/hyperlink" Target="http://pbs.twimg.com/profile_images/2981560496/7a72b696226f8c6c3d87a85be9513bcd_normal.jpeg" TargetMode="External"/><Relationship Id="rId4543" Type="http://schemas.openxmlformats.org/officeDocument/2006/relationships/hyperlink" Target="http://twitter.com/Todd_Henricks/statuses/1143509852637020160" TargetMode="External"/><Relationship Id="rId2094" Type="http://schemas.openxmlformats.org/officeDocument/2006/relationships/hyperlink" Target="http://pbs.twimg.com/profile_images/1036828073235238913/DeQAq5Y3_normal.jpg" TargetMode="External"/><Relationship Id="rId3145" Type="http://schemas.openxmlformats.org/officeDocument/2006/relationships/hyperlink" Target="http://twitter.com/francie1950/statuses/1143518370203127808" TargetMode="External"/><Relationship Id="rId7766" Type="http://schemas.openxmlformats.org/officeDocument/2006/relationships/hyperlink" Target="http://pbs.twimg.com/profile_images/828382741943066624/scOcdTo__normal.jpg" TargetMode="External"/><Relationship Id="rId8817" Type="http://schemas.openxmlformats.org/officeDocument/2006/relationships/hyperlink" Target="http://twitter.com/tedateconomy/statuses/1143483836136919040" TargetMode="External"/><Relationship Id="rId6368" Type="http://schemas.openxmlformats.org/officeDocument/2006/relationships/hyperlink" Target="http://twitter.com/SandyM91711/statuses/1143499736155971585" TargetMode="External"/><Relationship Id="rId7419" Type="http://schemas.openxmlformats.org/officeDocument/2006/relationships/hyperlink" Target="http://twitter.com/KimberlyCampag2/statuses/1143493365058678784" TargetMode="External"/><Relationship Id="rId10747" Type="http://schemas.openxmlformats.org/officeDocument/2006/relationships/hyperlink" Target="http://twitter.com/blynchca/statuses/1143469592116912129" TargetMode="External"/><Relationship Id="rId200" Type="http://schemas.openxmlformats.org/officeDocument/2006/relationships/hyperlink" Target="http://twitter.com/AubreyCaptain/statuses/1143536198977241094" TargetMode="External"/><Relationship Id="rId2978" Type="http://schemas.openxmlformats.org/officeDocument/2006/relationships/hyperlink" Target="http://pbs.twimg.com/profile_images/1132018524715659264/hIDmntqk_normal.png" TargetMode="External"/><Relationship Id="rId7900" Type="http://schemas.openxmlformats.org/officeDocument/2006/relationships/hyperlink" Target="http://pbs.twimg.com/profile_images/1138187009602621440/YcJb4MBm_normal.jpg" TargetMode="External"/><Relationship Id="rId5451" Type="http://schemas.openxmlformats.org/officeDocument/2006/relationships/hyperlink" Target="http://pbs.twimg.com/profile_images/1068180046546968581/Xveq2rEx_normal.jpg" TargetMode="External"/><Relationship Id="rId6502" Type="http://schemas.openxmlformats.org/officeDocument/2006/relationships/hyperlink" Target="http://twitter.com/ChristieFerra/statuses/1143499030510673920" TargetMode="External"/><Relationship Id="rId4053" Type="http://schemas.openxmlformats.org/officeDocument/2006/relationships/hyperlink" Target="http://twitter.com/JoyfullyLa/statuses/1143513094167023616" TargetMode="External"/><Relationship Id="rId5104" Type="http://schemas.openxmlformats.org/officeDocument/2006/relationships/hyperlink" Target="http://twitter.com/ella_arson/statuses/1143506810193809408" TargetMode="External"/><Relationship Id="rId8674" Type="http://schemas.openxmlformats.org/officeDocument/2006/relationships/hyperlink" Target="http://pbs.twimg.com/profile_images/1110203754492641282/D1TKQwrP_normal.png" TargetMode="External"/><Relationship Id="rId9725" Type="http://schemas.openxmlformats.org/officeDocument/2006/relationships/hyperlink" Target="http://twitter.com/edieconstantine/statuses/1143477706316746752" TargetMode="External"/><Relationship Id="rId11655" Type="http://schemas.openxmlformats.org/officeDocument/2006/relationships/hyperlink" Target="http://twitter.com/Rosinafrat/statuses/1143460305223262208" TargetMode="External"/><Relationship Id="rId1714" Type="http://schemas.openxmlformats.org/officeDocument/2006/relationships/hyperlink" Target="http://pbs.twimg.com/profile_images/1059901300882710533/4e0X-ai0_normal.jpg" TargetMode="External"/><Relationship Id="rId7276" Type="http://schemas.openxmlformats.org/officeDocument/2006/relationships/hyperlink" Target="http://pbs.twimg.com/profile_images/1027782513962364928/o2vFywqA_normal.jpg" TargetMode="External"/><Relationship Id="rId8327" Type="http://schemas.openxmlformats.org/officeDocument/2006/relationships/hyperlink" Target="http://twitter.com/ann_lemieux/statuses/1143487339806765056" TargetMode="External"/><Relationship Id="rId10257" Type="http://schemas.openxmlformats.org/officeDocument/2006/relationships/hyperlink" Target="http://twitter.com/trumpsgottago/statuses/1143473860869808128" TargetMode="External"/><Relationship Id="rId11308" Type="http://schemas.openxmlformats.org/officeDocument/2006/relationships/hyperlink" Target="http://pbs.twimg.com/profile_images/873224114432901120/REREXalw_normal.jpg" TargetMode="External"/><Relationship Id="rId2488" Type="http://schemas.openxmlformats.org/officeDocument/2006/relationships/hyperlink" Target="http://pbs.twimg.com/profile_images/954791255384367104/am5BwNok_normal.jpg" TargetMode="External"/><Relationship Id="rId3886" Type="http://schemas.openxmlformats.org/officeDocument/2006/relationships/hyperlink" Target="http://pbs.twimg.com/profile_images/1062866743213797377/WSqEWL6R_normal.jpg" TargetMode="External"/><Relationship Id="rId4937" Type="http://schemas.openxmlformats.org/officeDocument/2006/relationships/hyperlink" Target="http://pbs.twimg.com/profile_images/268664136/ballet_crop2_normal.jpg" TargetMode="External"/><Relationship Id="rId3539" Type="http://schemas.openxmlformats.org/officeDocument/2006/relationships/hyperlink" Target="http://twitter.com/leftwenger/statuses/1143516197515743234" TargetMode="External"/><Relationship Id="rId6012" Type="http://schemas.openxmlformats.org/officeDocument/2006/relationships/hyperlink" Target="http://twitter.com/geegeebythesea/statuses/1143501865293877253" TargetMode="External"/><Relationship Id="rId7410" Type="http://schemas.openxmlformats.org/officeDocument/2006/relationships/hyperlink" Target="http://pbs.twimg.com/profile_images/716639315095330816/CNt_IMbX_normal.jpg" TargetMode="External"/><Relationship Id="rId9582" Type="http://schemas.openxmlformats.org/officeDocument/2006/relationships/hyperlink" Target="http://pbs.twimg.com/profile_images/1092234712305680385/kqPGgNBR_normal.jpg" TargetMode="External"/><Relationship Id="rId941" Type="http://schemas.openxmlformats.org/officeDocument/2006/relationships/hyperlink" Target="http://twitter.com/willow197069/statuses/1143531400102109190" TargetMode="External"/><Relationship Id="rId1571" Type="http://schemas.openxmlformats.org/officeDocument/2006/relationships/hyperlink" Target="http://twitter.com/BabsEaton/statuses/1143528011033194497" TargetMode="External"/><Relationship Id="rId2622" Type="http://schemas.openxmlformats.org/officeDocument/2006/relationships/hyperlink" Target="http://pbs.twimg.com/profile_images/1142802755175813121/G11Cw_xw_normal.png" TargetMode="External"/><Relationship Id="rId8184" Type="http://schemas.openxmlformats.org/officeDocument/2006/relationships/hyperlink" Target="http://pbs.twimg.com/profile_images/1076982347176783878/bg4Wbtgy_normal.jpg" TargetMode="External"/><Relationship Id="rId9235" Type="http://schemas.openxmlformats.org/officeDocument/2006/relationships/hyperlink" Target="http://twitter.com/zenscreamer/statuses/1143481078272933890" TargetMode="External"/><Relationship Id="rId11165" Type="http://schemas.openxmlformats.org/officeDocument/2006/relationships/hyperlink" Target="http://twitter.com/CrazyCatLadyFL/statuses/1143466052241756161" TargetMode="External"/><Relationship Id="rId1224" Type="http://schemas.openxmlformats.org/officeDocument/2006/relationships/hyperlink" Target="http://pbs.twimg.com/profile_images/1141198188323512320/ZXDBI9He_normal.png" TargetMode="External"/><Relationship Id="rId4794" Type="http://schemas.openxmlformats.org/officeDocument/2006/relationships/hyperlink" Target="http://twitter.com/GodelieveTT/statuses/1143508297061949440" TargetMode="External"/><Relationship Id="rId5845" Type="http://schemas.openxmlformats.org/officeDocument/2006/relationships/hyperlink" Target="http://pbs.twimg.com/profile_images/1060348429803642880/L5rFMLYL_normal.jpg" TargetMode="External"/><Relationship Id="rId3396" Type="http://schemas.openxmlformats.org/officeDocument/2006/relationships/hyperlink" Target="http://pbs.twimg.com/profile_images/1691366078/cornflwrsmall_normal.JPG" TargetMode="External"/><Relationship Id="rId4447" Type="http://schemas.openxmlformats.org/officeDocument/2006/relationships/hyperlink" Target="http://twitter.com/dbellamum/statuses/1143510629963030529" TargetMode="External"/><Relationship Id="rId3049" Type="http://schemas.openxmlformats.org/officeDocument/2006/relationships/hyperlink" Target="http://twitter.com/QD104/statuses/1143518881258070016" TargetMode="External"/><Relationship Id="rId10998" Type="http://schemas.openxmlformats.org/officeDocument/2006/relationships/hyperlink" Target="http://pbs.twimg.com/profile_images/765867787084455936/M2FMMQ2G_normal.jpg" TargetMode="External"/><Relationship Id="rId9092" Type="http://schemas.openxmlformats.org/officeDocument/2006/relationships/hyperlink" Target="http://abs.twimg.com/sticky/default_profile_images/default_profile_normal.png" TargetMode="External"/><Relationship Id="rId1081" Type="http://schemas.openxmlformats.org/officeDocument/2006/relationships/hyperlink" Target="http://twitter.com/luisgalindo302/statuses/1143530737976717312" TargetMode="External"/><Relationship Id="rId3530" Type="http://schemas.openxmlformats.org/officeDocument/2006/relationships/hyperlink" Target="http://pbs.twimg.com/profile_images/1044057855236734978/6ANLPh5m_normal.jpg" TargetMode="External"/><Relationship Id="rId451" Type="http://schemas.openxmlformats.org/officeDocument/2006/relationships/hyperlink" Target="http://twitter.com/sigche/statuses/1143534176488108032" TargetMode="External"/><Relationship Id="rId2132" Type="http://schemas.openxmlformats.org/officeDocument/2006/relationships/hyperlink" Target="http://pbs.twimg.com/profile_images/1136619090263625729/wvo5Fg8w_normal.jpg" TargetMode="External"/><Relationship Id="rId6753" Type="http://schemas.openxmlformats.org/officeDocument/2006/relationships/hyperlink" Target="http://pbs.twimg.com/profile_images/1142030533297352721/_xl9IUdk_normal.jpg" TargetMode="External"/><Relationship Id="rId7804" Type="http://schemas.openxmlformats.org/officeDocument/2006/relationships/hyperlink" Target="http://pbs.twimg.com/profile_images/2415856353/vpj690jfohphtstc7791_normal.jpeg" TargetMode="External"/><Relationship Id="rId104" Type="http://schemas.openxmlformats.org/officeDocument/2006/relationships/hyperlink" Target="http://twitter.com/5citiesguy/statuses/1143536689026961409" TargetMode="External"/><Relationship Id="rId5355" Type="http://schemas.openxmlformats.org/officeDocument/2006/relationships/hyperlink" Target="http://pbs.twimg.com/profile_images/831655024426119168/X6rfwcLO_normal.jpg" TargetMode="External"/><Relationship Id="rId6406" Type="http://schemas.openxmlformats.org/officeDocument/2006/relationships/hyperlink" Target="http://twitter.com/awynn0422/statuses/1143499530475847682" TargetMode="External"/><Relationship Id="rId9976" Type="http://schemas.openxmlformats.org/officeDocument/2006/relationships/hyperlink" Target="http://pbs.twimg.com/profile_images/858870112874504196/vdm7gN6I_normal.jpg" TargetMode="External"/><Relationship Id="rId5008" Type="http://schemas.openxmlformats.org/officeDocument/2006/relationships/hyperlink" Target="http://twitter.com/etown2512/statuses/1143507279477653505" TargetMode="External"/><Relationship Id="rId8578" Type="http://schemas.openxmlformats.org/officeDocument/2006/relationships/hyperlink" Target="http://pbs.twimg.com/profile_images/923944400811642881/OMlthZ6Z_normal.jpg" TargetMode="External"/><Relationship Id="rId9629" Type="http://schemas.openxmlformats.org/officeDocument/2006/relationships/hyperlink" Target="http://twitter.com/Leonorchironi/statuses/1143478225152159744" TargetMode="External"/><Relationship Id="rId1965" Type="http://schemas.openxmlformats.org/officeDocument/2006/relationships/hyperlink" Target="http://twitter.com/drhug/statuses/1143525585408286720" TargetMode="External"/><Relationship Id="rId11559" Type="http://schemas.openxmlformats.org/officeDocument/2006/relationships/hyperlink" Target="http://twitter.com/Farmer_Rose_R/statuses/1143461590651592705" TargetMode="External"/><Relationship Id="rId1618" Type="http://schemas.openxmlformats.org/officeDocument/2006/relationships/hyperlink" Target="http://pbs.twimg.com/profile_images/1060210192028098561/iQ_vyuFY_normal.jpg" TargetMode="External"/><Relationship Id="rId3040" Type="http://schemas.openxmlformats.org/officeDocument/2006/relationships/hyperlink" Target="http://pbs.twimg.com/profile_images/837411660344213504/pKk4_n_E_normal.jpg" TargetMode="External"/><Relationship Id="rId7661" Type="http://schemas.openxmlformats.org/officeDocument/2006/relationships/hyperlink" Target="http://twitter.com/Diane_Banks/statuses/1143491959341887489" TargetMode="External"/><Relationship Id="rId8712" Type="http://schemas.openxmlformats.org/officeDocument/2006/relationships/hyperlink" Target="http://pbs.twimg.com/profile_images/859720289172824064/DTTgCG-S_normal.jpg" TargetMode="External"/><Relationship Id="rId10642" Type="http://schemas.openxmlformats.org/officeDocument/2006/relationships/hyperlink" Target="http://pbs.twimg.com/profile_images/907854689781387265/iggpFzk0_normal.jpg" TargetMode="External"/><Relationship Id="rId6263" Type="http://schemas.openxmlformats.org/officeDocument/2006/relationships/hyperlink" Target="http://pbs.twimg.com/profile_images/887718641118179332/PyjVJd1U_normal.jpg" TargetMode="External"/><Relationship Id="rId7314" Type="http://schemas.openxmlformats.org/officeDocument/2006/relationships/hyperlink" Target="http://pbs.twimg.com/profile_images/1143170491936641025/TlcTdx-S_normal.png" TargetMode="External"/><Relationship Id="rId2873" Type="http://schemas.openxmlformats.org/officeDocument/2006/relationships/hyperlink" Target="http://twitter.com/dlang10502/statuses/1143519751802707969" TargetMode="External"/><Relationship Id="rId3924" Type="http://schemas.openxmlformats.org/officeDocument/2006/relationships/hyperlink" Target="http://pbs.twimg.com/profile_images/3358593790/9a015201d0ff3e12fc64e108fae90cc0_normal.jpeg" TargetMode="External"/><Relationship Id="rId9486" Type="http://schemas.openxmlformats.org/officeDocument/2006/relationships/hyperlink" Target="http://abs.twimg.com/sticky/default_profile_images/default_profile_normal.png" TargetMode="External"/><Relationship Id="rId845" Type="http://schemas.openxmlformats.org/officeDocument/2006/relationships/hyperlink" Target="http://twitter.com/AshleyCooperNV/statuses/1143531894933295104" TargetMode="External"/><Relationship Id="rId1475" Type="http://schemas.openxmlformats.org/officeDocument/2006/relationships/hyperlink" Target="http://twitter.com/AdamAddict/statuses/1143528600903307264" TargetMode="External"/><Relationship Id="rId2526" Type="http://schemas.openxmlformats.org/officeDocument/2006/relationships/hyperlink" Target="http://pbs.twimg.com/profile_images/537159596909944832/HhiwWLPM_normal.jpeg" TargetMode="External"/><Relationship Id="rId8088" Type="http://schemas.openxmlformats.org/officeDocument/2006/relationships/hyperlink" Target="http://pbs.twimg.com/profile_images/820360236624121857/3Ed0MfVD_normal.jpg" TargetMode="External"/><Relationship Id="rId9139" Type="http://schemas.openxmlformats.org/officeDocument/2006/relationships/hyperlink" Target="http://twitter.com/pencilmab/statuses/1143481794769166338" TargetMode="External"/><Relationship Id="rId11069" Type="http://schemas.openxmlformats.org/officeDocument/2006/relationships/hyperlink" Target="http://twitter.com/beccamb/statuses/1143466923889504256" TargetMode="External"/><Relationship Id="rId1128" Type="http://schemas.openxmlformats.org/officeDocument/2006/relationships/hyperlink" Target="http://pbs.twimg.com/profile_images/1883147943/image_normal.jpg" TargetMode="External"/><Relationship Id="rId4698" Type="http://schemas.openxmlformats.org/officeDocument/2006/relationships/hyperlink" Target="http://twitter.com/conspirator0/statuses/1143508730144686080" TargetMode="External"/><Relationship Id="rId5749" Type="http://schemas.openxmlformats.org/officeDocument/2006/relationships/hyperlink" Target="http://pbs.twimg.com/profile_images/1050743452495826944/rKNkc5kB_normal.jpg" TargetMode="External"/><Relationship Id="rId7171" Type="http://schemas.openxmlformats.org/officeDocument/2006/relationships/hyperlink" Target="http://twitter.com/DNiceMcD/statuses/1143494911527923712" TargetMode="External"/><Relationship Id="rId8222" Type="http://schemas.openxmlformats.org/officeDocument/2006/relationships/hyperlink" Target="http://pbs.twimg.com/profile_images/801644625824018432/ocbRSB_w_normal.jpg" TargetMode="External"/><Relationship Id="rId9620" Type="http://schemas.openxmlformats.org/officeDocument/2006/relationships/hyperlink" Target="http://pbs.twimg.com/profile_images/1057364069680844800/c0DNWCQa_normal.jpg" TargetMode="External"/><Relationship Id="rId11550" Type="http://schemas.openxmlformats.org/officeDocument/2006/relationships/hyperlink" Target="http://pbs.twimg.com/profile_images/1086547492420825088/K6EGo4up_normal.jpg" TargetMode="External"/><Relationship Id="rId10152" Type="http://schemas.openxmlformats.org/officeDocument/2006/relationships/hyperlink" Target="http://pbs.twimg.com/profile_images/958698841812930560/Kf1Axaaq_normal.jpg" TargetMode="External"/><Relationship Id="rId11203" Type="http://schemas.openxmlformats.org/officeDocument/2006/relationships/hyperlink" Target="http://twitter.com/derikv/statuses/1143465593883914240" TargetMode="External"/><Relationship Id="rId3781" Type="http://schemas.openxmlformats.org/officeDocument/2006/relationships/hyperlink" Target="http://twitter.com/GinaMarie1952/statuses/1143514719648649216" TargetMode="External"/><Relationship Id="rId4832" Type="http://schemas.openxmlformats.org/officeDocument/2006/relationships/hyperlink" Target="http://twitter.com/Richard73060201/statuses/1143508135501606912" TargetMode="External"/><Relationship Id="rId2383" Type="http://schemas.openxmlformats.org/officeDocument/2006/relationships/hyperlink" Target="http://twitter.com/BethanyBeeches/statuses/1143523117643341824" TargetMode="External"/><Relationship Id="rId3434" Type="http://schemas.openxmlformats.org/officeDocument/2006/relationships/hyperlink" Target="http://pbs.twimg.com/profile_images/1054612545842147330/2_RyKkOh_normal.jpg" TargetMode="External"/><Relationship Id="rId355" Type="http://schemas.openxmlformats.org/officeDocument/2006/relationships/hyperlink" Target="http://pbs.twimg.com/profile_images/1114933824364765184/SSKBtNe0_normal.jpg" TargetMode="External"/><Relationship Id="rId2036" Type="http://schemas.openxmlformats.org/officeDocument/2006/relationships/hyperlink" Target="http://pbs.twimg.com/profile_images/1133793672179462144/Xlif25mj_normal.jpg" TargetMode="External"/><Relationship Id="rId6657" Type="http://schemas.openxmlformats.org/officeDocument/2006/relationships/hyperlink" Target="http://pbs.twimg.com/profile_images/737353669193138177/Xy9pluLr_normal.jpg" TargetMode="External"/><Relationship Id="rId7708" Type="http://schemas.openxmlformats.org/officeDocument/2006/relationships/hyperlink" Target="http://pbs.twimg.com/profile_images/1027260574202089472/t98JsScb_normal.jpg" TargetMode="External"/><Relationship Id="rId5259" Type="http://schemas.openxmlformats.org/officeDocument/2006/relationships/hyperlink" Target="http://abs.twimg.com/sticky/default_profile_images/default_profile_normal.png" TargetMode="External"/><Relationship Id="rId9130" Type="http://schemas.openxmlformats.org/officeDocument/2006/relationships/hyperlink" Target="http://pbs.twimg.com/profile_images/1093987045993783297/KhS9Vdkx_normal.jpg" TargetMode="External"/><Relationship Id="rId11060" Type="http://schemas.openxmlformats.org/officeDocument/2006/relationships/hyperlink" Target="http://pbs.twimg.com/profile_images/753601970380869632/XrhTo90E_normal.jpg" TargetMode="External"/><Relationship Id="rId1869" Type="http://schemas.openxmlformats.org/officeDocument/2006/relationships/hyperlink" Target="http://twitter.com/Bedrock2K/statuses/1143526250566365184" TargetMode="External"/><Relationship Id="rId3291" Type="http://schemas.openxmlformats.org/officeDocument/2006/relationships/hyperlink" Target="http://twitter.com/realJamiAna/statuses/1143517546500558848" TargetMode="External"/><Relationship Id="rId5740" Type="http://schemas.openxmlformats.org/officeDocument/2006/relationships/hyperlink" Target="http://twitter.com/georgebrown06/statuses/1143503526141804544" TargetMode="External"/><Relationship Id="rId4342" Type="http://schemas.openxmlformats.org/officeDocument/2006/relationships/hyperlink" Target="http://pbs.twimg.com/profile_images/203885994/100_0053_normal.JPG" TargetMode="External"/><Relationship Id="rId8963" Type="http://schemas.openxmlformats.org/officeDocument/2006/relationships/hyperlink" Target="http://twitter.com/clairewitz1/statuses/1143482783026896896" TargetMode="External"/><Relationship Id="rId10893" Type="http://schemas.openxmlformats.org/officeDocument/2006/relationships/hyperlink" Target="http://twitter.com/flowergirl1126/statuses/1143468487098216448" TargetMode="External"/><Relationship Id="rId11944" Type="http://schemas.openxmlformats.org/officeDocument/2006/relationships/hyperlink" Target="http://pbs.twimg.com/profile_images/2619107900/7kqj5dv7jp06uz5dg8uh_normal.jpeg" TargetMode="External"/><Relationship Id="rId7565" Type="http://schemas.openxmlformats.org/officeDocument/2006/relationships/hyperlink" Target="http://twitter.com/1stKiersten/statuses/1143492476461883392" TargetMode="External"/><Relationship Id="rId8616" Type="http://schemas.openxmlformats.org/officeDocument/2006/relationships/hyperlink" Target="http://pbs.twimg.com/profile_images/842474730888269824/47Z9nO8y_normal.jpg" TargetMode="External"/><Relationship Id="rId10546" Type="http://schemas.openxmlformats.org/officeDocument/2006/relationships/hyperlink" Target="http://pbs.twimg.com/profile_images/3683979077/c930c974889315b1eec4d59ec5315006_normal.jpeg" TargetMode="External"/><Relationship Id="rId6167" Type="http://schemas.openxmlformats.org/officeDocument/2006/relationships/hyperlink" Target="http://abs.twimg.com/sticky/default_profile_images/default_profile_normal.png" TargetMode="External"/><Relationship Id="rId7218" Type="http://schemas.openxmlformats.org/officeDocument/2006/relationships/hyperlink" Target="http://pbs.twimg.com/profile_images/861337381512912896/Nz0U4cS8_normal.jpg" TargetMode="External"/><Relationship Id="rId2777" Type="http://schemas.openxmlformats.org/officeDocument/2006/relationships/hyperlink" Target="http://twitter.com/RodrigoRPadilla/statuses/1143520344982077450" TargetMode="External"/><Relationship Id="rId749" Type="http://schemas.openxmlformats.org/officeDocument/2006/relationships/hyperlink" Target="http://twitter.com/kimmyifuplease/statuses/1143532555272118274" TargetMode="External"/><Relationship Id="rId1379" Type="http://schemas.openxmlformats.org/officeDocument/2006/relationships/hyperlink" Target="http://twitter.com/UniteBlueTX/statuses/1143529051979767808" TargetMode="External"/><Relationship Id="rId3828" Type="http://schemas.openxmlformats.org/officeDocument/2006/relationships/hyperlink" Target="http://pbs.twimg.com/profile_images/874393996201795585/eBSUBteW_normal.jpg" TargetMode="External"/><Relationship Id="rId5250" Type="http://schemas.openxmlformats.org/officeDocument/2006/relationships/hyperlink" Target="http://twitter.com/tagreenia/statuses/1143506114539130881" TargetMode="External"/><Relationship Id="rId6301" Type="http://schemas.openxmlformats.org/officeDocument/2006/relationships/hyperlink" Target="http://pbs.twimg.com/profile_images/1113867890531475456/5aQugYiI_normal.jpg" TargetMode="External"/><Relationship Id="rId9871" Type="http://schemas.openxmlformats.org/officeDocument/2006/relationships/hyperlink" Target="http://twitter.com/mrsstarr2011/statuses/1143476776242503683" TargetMode="External"/><Relationship Id="rId85" Type="http://schemas.openxmlformats.org/officeDocument/2006/relationships/hyperlink" Target="http://abs.twimg.com/sticky/default_profile_images/default_profile_normal.png" TargetMode="External"/><Relationship Id="rId1860" Type="http://schemas.openxmlformats.org/officeDocument/2006/relationships/hyperlink" Target="http://pbs.twimg.com/profile_images/824368157372526593/mOm6GAmy_normal.jpg" TargetMode="External"/><Relationship Id="rId2911" Type="http://schemas.openxmlformats.org/officeDocument/2006/relationships/hyperlink" Target="http://twitter.com/NOLADuchess/statuses/1143519505294995464" TargetMode="External"/><Relationship Id="rId7075" Type="http://schemas.openxmlformats.org/officeDocument/2006/relationships/hyperlink" Target="http://twitter.com/davehtaylor/statuses/1143495446553346050" TargetMode="External"/><Relationship Id="rId8473" Type="http://schemas.openxmlformats.org/officeDocument/2006/relationships/hyperlink" Target="http://twitter.com/mmmfiber/statuses/1143486361019781120" TargetMode="External"/><Relationship Id="rId9524" Type="http://schemas.openxmlformats.org/officeDocument/2006/relationships/hyperlink" Target="http://pbs.twimg.com/profile_images/1139729367033143296/14VI9LrL_normal.jpg" TargetMode="External"/><Relationship Id="rId11454" Type="http://schemas.openxmlformats.org/officeDocument/2006/relationships/hyperlink" Target="http://pbs.twimg.com/profile_images/863667013885022208/nKl9T1xI_normal.jpg" TargetMode="External"/><Relationship Id="rId1513" Type="http://schemas.openxmlformats.org/officeDocument/2006/relationships/hyperlink" Target="http://twitter.com/Can_ada/statuses/1143528321134632961" TargetMode="External"/><Relationship Id="rId8126" Type="http://schemas.openxmlformats.org/officeDocument/2006/relationships/hyperlink" Target="http://pbs.twimg.com/profile_images/1143227802264752128/Gd5VeGh3_normal.jpg" TargetMode="External"/><Relationship Id="rId10056" Type="http://schemas.openxmlformats.org/officeDocument/2006/relationships/hyperlink" Target="http://pbs.twimg.com/profile_images/1135184676480589825/CKhdTXbP_normal.jpg" TargetMode="External"/><Relationship Id="rId11107" Type="http://schemas.openxmlformats.org/officeDocument/2006/relationships/hyperlink" Target="http://twitter.com/rymylee/statuses/1143466443746545665" TargetMode="External"/><Relationship Id="rId3685" Type="http://schemas.openxmlformats.org/officeDocument/2006/relationships/hyperlink" Target="http://twitter.com/clazyglued/statuses/1143515338136522753" TargetMode="External"/><Relationship Id="rId4736" Type="http://schemas.openxmlformats.org/officeDocument/2006/relationships/hyperlink" Target="http://twitter.com/Carmen_Cross/statuses/1143508553430441984" TargetMode="External"/><Relationship Id="rId2287" Type="http://schemas.openxmlformats.org/officeDocument/2006/relationships/hyperlink" Target="http://twitter.com/madg_lulu22/statuses/1143523572909875201" TargetMode="External"/><Relationship Id="rId3338" Type="http://schemas.openxmlformats.org/officeDocument/2006/relationships/hyperlink" Target="http://pbs.twimg.com/profile_images/1010911882478260225/swEcfUWH_normal.jpg" TargetMode="External"/><Relationship Id="rId7959" Type="http://schemas.openxmlformats.org/officeDocument/2006/relationships/hyperlink" Target="http://twitter.com/lessandsee/statuses/1143490081392594945" TargetMode="External"/><Relationship Id="rId259" Type="http://schemas.openxmlformats.org/officeDocument/2006/relationships/hyperlink" Target="http://pbs.twimg.com/profile_images/973586164421607424/xNk1ChtM_normal.jpg" TargetMode="External"/><Relationship Id="rId9381" Type="http://schemas.openxmlformats.org/officeDocument/2006/relationships/hyperlink" Target="http://twitter.com/SoniaPernetti_/statuses/1143480090958934018" TargetMode="External"/><Relationship Id="rId1370" Type="http://schemas.openxmlformats.org/officeDocument/2006/relationships/hyperlink" Target="http://abs.twimg.com/sticky/default_profile_images/default_profile_normal.png" TargetMode="External"/><Relationship Id="rId9034" Type="http://schemas.openxmlformats.org/officeDocument/2006/relationships/hyperlink" Target="http://abs.twimg.com/sticky/default_profile_images/default_profile_normal.png" TargetMode="External"/><Relationship Id="rId740" Type="http://schemas.openxmlformats.org/officeDocument/2006/relationships/hyperlink" Target="http://pbs.twimg.com/profile_images/1106364291526115332/2-Qham9G_normal.jpg" TargetMode="External"/><Relationship Id="rId1023" Type="http://schemas.openxmlformats.org/officeDocument/2006/relationships/hyperlink" Target="http://twitter.com/fakeprez16/statuses/1143531000791797760" TargetMode="External"/><Relationship Id="rId2421" Type="http://schemas.openxmlformats.org/officeDocument/2006/relationships/hyperlink" Target="http://twitter.com/RayeannJ/statuses/1143522911824650240" TargetMode="External"/><Relationship Id="rId5991" Type="http://schemas.openxmlformats.org/officeDocument/2006/relationships/hyperlink" Target="http://pbs.twimg.com/profile_images/1085292510388387840/_Ra27VMv_normal.jpg" TargetMode="External"/><Relationship Id="rId4593" Type="http://schemas.openxmlformats.org/officeDocument/2006/relationships/hyperlink" Target="http://twitter.com/stellars1/statuses/1143509516237049857" TargetMode="External"/><Relationship Id="rId5644" Type="http://schemas.openxmlformats.org/officeDocument/2006/relationships/hyperlink" Target="http://twitter.com/JohnBrown5900/statuses/1143504001482285062" TargetMode="External"/><Relationship Id="rId3195" Type="http://schemas.openxmlformats.org/officeDocument/2006/relationships/hyperlink" Target="http://twitter.com/LindaMLC/statuses/1143518029776588805" TargetMode="External"/><Relationship Id="rId4246" Type="http://schemas.openxmlformats.org/officeDocument/2006/relationships/hyperlink" Target="http://pbs.twimg.com/profile_images/1124989637292904451/D-qliZOF_normal.jpg" TargetMode="External"/><Relationship Id="rId8867" Type="http://schemas.openxmlformats.org/officeDocument/2006/relationships/hyperlink" Target="http://twitter.com/bixkondor/statuses/1143483560726269952" TargetMode="External"/><Relationship Id="rId9918" Type="http://schemas.openxmlformats.org/officeDocument/2006/relationships/hyperlink" Target="http://pbs.twimg.com/profile_images/862148419565105152/GfGICipy_normal.jpg" TargetMode="External"/><Relationship Id="rId10797" Type="http://schemas.openxmlformats.org/officeDocument/2006/relationships/hyperlink" Target="http://twitter.com/rghtr56/statuses/1143469175760928769" TargetMode="External"/><Relationship Id="rId7469" Type="http://schemas.openxmlformats.org/officeDocument/2006/relationships/hyperlink" Target="http://twitter.com/letsgetrealtal1/statuses/1143493087517450240" TargetMode="External"/><Relationship Id="rId11848" Type="http://schemas.openxmlformats.org/officeDocument/2006/relationships/hyperlink" Target="http://pbs.twimg.com/profile_images/798049270238584832/StNa57cy_normal.jpg" TargetMode="External"/><Relationship Id="rId1907" Type="http://schemas.openxmlformats.org/officeDocument/2006/relationships/hyperlink" Target="http://twitter.com/andeelunae/statuses/1143525977567326209" TargetMode="External"/><Relationship Id="rId250" Type="http://schemas.openxmlformats.org/officeDocument/2006/relationships/hyperlink" Target="http://twitter.com/NadelParis/statuses/1143535684247937025" TargetMode="External"/><Relationship Id="rId7950" Type="http://schemas.openxmlformats.org/officeDocument/2006/relationships/hyperlink" Target="http://abs.twimg.com/sticky/default_profile_images/default_profile_normal.png" TargetMode="External"/><Relationship Id="rId10931" Type="http://schemas.openxmlformats.org/officeDocument/2006/relationships/hyperlink" Target="http://twitter.com/maryjaneybarra/statuses/1143468098365927425" TargetMode="External"/><Relationship Id="rId5154" Type="http://schemas.openxmlformats.org/officeDocument/2006/relationships/hyperlink" Target="http://twitter.com/______regina/statuses/1143506603754131457" TargetMode="External"/><Relationship Id="rId6552" Type="http://schemas.openxmlformats.org/officeDocument/2006/relationships/hyperlink" Target="http://twitter.com/mirinblue/statuses/1143498768366669825" TargetMode="External"/><Relationship Id="rId7603" Type="http://schemas.openxmlformats.org/officeDocument/2006/relationships/hyperlink" Target="http://twitter.com/CarleneGarriso6/statuses/1143492272828366848" TargetMode="External"/><Relationship Id="rId6205" Type="http://schemas.openxmlformats.org/officeDocument/2006/relationships/hyperlink" Target="http://abs.twimg.com/sticky/default_profile_images/default_profile_normal.png" TargetMode="External"/><Relationship Id="rId9775" Type="http://schemas.openxmlformats.org/officeDocument/2006/relationships/hyperlink" Target="http://twitter.com/Julieabinder/statuses/1143477322022051844" TargetMode="External"/><Relationship Id="rId1764" Type="http://schemas.openxmlformats.org/officeDocument/2006/relationships/hyperlink" Target="http://abs.twimg.com/sticky/default_profile_images/default_profile_normal.png" TargetMode="External"/><Relationship Id="rId2815" Type="http://schemas.openxmlformats.org/officeDocument/2006/relationships/hyperlink" Target="http://twitter.com/DianeGallant56/statuses/1143520070871576576" TargetMode="External"/><Relationship Id="rId8377" Type="http://schemas.openxmlformats.org/officeDocument/2006/relationships/hyperlink" Target="http://twitter.com/DerwoodKerby1/statuses/1143486981701287936" TargetMode="External"/><Relationship Id="rId9428" Type="http://schemas.openxmlformats.org/officeDocument/2006/relationships/hyperlink" Target="http://abs.twimg.com/sticky/default_profile_images/default_profile_normal.png" TargetMode="External"/><Relationship Id="rId11358" Type="http://schemas.openxmlformats.org/officeDocument/2006/relationships/hyperlink" Target="http://pbs.twimg.com/profile_images/622370384931889152/PKVaw1pJ_normal.jpg" TargetMode="External"/><Relationship Id="rId1417" Type="http://schemas.openxmlformats.org/officeDocument/2006/relationships/hyperlink" Target="http://twitter.com/Phoenix_flair/statuses/1143528896551378944" TargetMode="External"/><Relationship Id="rId4987" Type="http://schemas.openxmlformats.org/officeDocument/2006/relationships/hyperlink" Target="http://pbs.twimg.com/profile_images/983011546635915264/egyQdNb3_normal.jpg" TargetMode="External"/><Relationship Id="rId3589" Type="http://schemas.openxmlformats.org/officeDocument/2006/relationships/hyperlink" Target="http://twitter.com/LindaKWS1/statuses/1143515866115522560" TargetMode="External"/><Relationship Id="rId7460" Type="http://schemas.openxmlformats.org/officeDocument/2006/relationships/hyperlink" Target="http://pbs.twimg.com/profile_images/899768536322764800/HjM9ZEgh_normal.jpg" TargetMode="External"/><Relationship Id="rId8511" Type="http://schemas.openxmlformats.org/officeDocument/2006/relationships/hyperlink" Target="http://twitter.com/OccupyPdx/statuses/1143486049835868160" TargetMode="External"/><Relationship Id="rId6062" Type="http://schemas.openxmlformats.org/officeDocument/2006/relationships/hyperlink" Target="http://twitter.com/_Danielaaaa/statuses/1143501595604410368" TargetMode="External"/><Relationship Id="rId7113" Type="http://schemas.openxmlformats.org/officeDocument/2006/relationships/hyperlink" Target="http://twitter.com/Adita1212/statuses/1143495220971081728" TargetMode="External"/><Relationship Id="rId10441" Type="http://schemas.openxmlformats.org/officeDocument/2006/relationships/hyperlink" Target="http://twitter.com/DOLORESVESTRICH/statuses/1143472358541418496" TargetMode="External"/><Relationship Id="rId9285" Type="http://schemas.openxmlformats.org/officeDocument/2006/relationships/hyperlink" Target="http://twitter.com/pamrichmond1/statuses/1143480680736841730" TargetMode="External"/><Relationship Id="rId991" Type="http://schemas.openxmlformats.org/officeDocument/2006/relationships/hyperlink" Target="http://twitter.com/sagemendo/statuses/1143531116659236865" TargetMode="External"/><Relationship Id="rId2672" Type="http://schemas.openxmlformats.org/officeDocument/2006/relationships/hyperlink" Target="http://pbs.twimg.com/profile_images/1140675808622759936/ECkdBcUf_normal.png" TargetMode="External"/><Relationship Id="rId3723" Type="http://schemas.openxmlformats.org/officeDocument/2006/relationships/hyperlink" Target="http://twitter.com/ldytaz1999/statuses/1143515186248245248" TargetMode="External"/><Relationship Id="rId644" Type="http://schemas.openxmlformats.org/officeDocument/2006/relationships/hyperlink" Target="http://pbs.twimg.com/profile_images/1064332102118899712/5zqW5RX0_normal.jpg" TargetMode="External"/><Relationship Id="rId1274" Type="http://schemas.openxmlformats.org/officeDocument/2006/relationships/hyperlink" Target="http://pbs.twimg.com/profile_images/621805893680656384/QhHLdEqi_normal.jpg" TargetMode="External"/><Relationship Id="rId2325" Type="http://schemas.openxmlformats.org/officeDocument/2006/relationships/hyperlink" Target="http://twitter.com/sheraldsanchez/statuses/1143523459798044678" TargetMode="External"/><Relationship Id="rId5895" Type="http://schemas.openxmlformats.org/officeDocument/2006/relationships/hyperlink" Target="http://pbs.twimg.com/profile_images/678018627560448000/Hfhk96jw_normal.jpg" TargetMode="External"/><Relationship Id="rId6946" Type="http://schemas.openxmlformats.org/officeDocument/2006/relationships/hyperlink" Target="http://pbs.twimg.com/profile_images/1076860003921752064/_SYfDv4Y_normal.jpg" TargetMode="External"/><Relationship Id="rId4497" Type="http://schemas.openxmlformats.org/officeDocument/2006/relationships/hyperlink" Target="http://twitter.com/JenTromans/statuses/1143510314367037441" TargetMode="External"/><Relationship Id="rId5548" Type="http://schemas.openxmlformats.org/officeDocument/2006/relationships/hyperlink" Target="http://twitter.com/elsiekkny/statuses/1143504528345640960" TargetMode="External"/><Relationship Id="rId3099" Type="http://schemas.openxmlformats.org/officeDocument/2006/relationships/hyperlink" Target="http://twitter.com/mmaureen7/statuses/1143518572578316288" TargetMode="External"/><Relationship Id="rId8021" Type="http://schemas.openxmlformats.org/officeDocument/2006/relationships/hyperlink" Target="http://twitter.com/pjlsan2012/statuses/1143489630605647872" TargetMode="External"/><Relationship Id="rId11002" Type="http://schemas.openxmlformats.org/officeDocument/2006/relationships/hyperlink" Target="http://pbs.twimg.com/profile_images/833570868768940032/OfqB-rXe_normal.jpg" TargetMode="External"/><Relationship Id="rId3580" Type="http://schemas.openxmlformats.org/officeDocument/2006/relationships/hyperlink" Target="http://pbs.twimg.com/profile_images/1013331542389739520/z6CArCrI_normal.jpg" TargetMode="External"/><Relationship Id="rId2182" Type="http://schemas.openxmlformats.org/officeDocument/2006/relationships/hyperlink" Target="http://pbs.twimg.com/profile_images/1096199849781981186/IB_2RHVm_normal.jpg" TargetMode="External"/><Relationship Id="rId3233" Type="http://schemas.openxmlformats.org/officeDocument/2006/relationships/hyperlink" Target="http://twitter.com/Noodoggy/statuses/1143517868744744963" TargetMode="External"/><Relationship Id="rId4631" Type="http://schemas.openxmlformats.org/officeDocument/2006/relationships/hyperlink" Target="http://pbs.twimg.com/profile_images/983011546635915264/egyQdNb3_normal.jpg" TargetMode="External"/><Relationship Id="rId154" Type="http://schemas.openxmlformats.org/officeDocument/2006/relationships/hyperlink" Target="http://twitter.com/MaloneyMonica/statuses/1143536460156608512" TargetMode="External"/><Relationship Id="rId7854" Type="http://schemas.openxmlformats.org/officeDocument/2006/relationships/hyperlink" Target="http://pbs.twimg.com/profile_images/459446009576177664/8g1oPYSU_normal.jpeg" TargetMode="External"/><Relationship Id="rId8905" Type="http://schemas.openxmlformats.org/officeDocument/2006/relationships/hyperlink" Target="http://twitter.com/plrnyny/statuses/1143483207993757696" TargetMode="External"/><Relationship Id="rId10835" Type="http://schemas.openxmlformats.org/officeDocument/2006/relationships/hyperlink" Target="http://twitter.com/OrtollServando/statuses/1143468927084720130" TargetMode="External"/><Relationship Id="rId6456" Type="http://schemas.openxmlformats.org/officeDocument/2006/relationships/hyperlink" Target="http://twitter.com/bullhornymous/statuses/1143499281275478018" TargetMode="External"/><Relationship Id="rId7507" Type="http://schemas.openxmlformats.org/officeDocument/2006/relationships/hyperlink" Target="http://twitter.com/LiquidSoul06/statuses/1143492802371883008" TargetMode="External"/><Relationship Id="rId5058" Type="http://schemas.openxmlformats.org/officeDocument/2006/relationships/hyperlink" Target="http://twitter.com/kieran_holmes/statuses/1143507058152681475" TargetMode="External"/><Relationship Id="rId6109" Type="http://schemas.openxmlformats.org/officeDocument/2006/relationships/hyperlink" Target="http://pbs.twimg.com/profile_images/905051374777499648/5HJjNO71_normal.jpg" TargetMode="External"/><Relationship Id="rId9679" Type="http://schemas.openxmlformats.org/officeDocument/2006/relationships/hyperlink" Target="http://twitter.com/JohnRus36538253/statuses/1143477890941685761" TargetMode="External"/><Relationship Id="rId1668" Type="http://schemas.openxmlformats.org/officeDocument/2006/relationships/hyperlink" Target="http://pbs.twimg.com/profile_images/1090646593072709634/MED0TePl_normal.jpg" TargetMode="External"/><Relationship Id="rId2719" Type="http://schemas.openxmlformats.org/officeDocument/2006/relationships/hyperlink" Target="http://twitter.com/HeyNiceSweater/statuses/1143520853289816065" TargetMode="External"/><Relationship Id="rId3090" Type="http://schemas.openxmlformats.org/officeDocument/2006/relationships/hyperlink" Target="http://pbs.twimg.com/profile_images/1138832139351482368/VcICpCF1_normal.jpg" TargetMode="External"/><Relationship Id="rId4141" Type="http://schemas.openxmlformats.org/officeDocument/2006/relationships/hyperlink" Target="http://twitter.com/Trinity4Freedom/statuses/1143512558407696384" TargetMode="External"/><Relationship Id="rId7364" Type="http://schemas.openxmlformats.org/officeDocument/2006/relationships/hyperlink" Target="http://pbs.twimg.com/profile_images/968873951739826176/K52SXdT-_normal.jpg" TargetMode="External"/><Relationship Id="rId8762" Type="http://schemas.openxmlformats.org/officeDocument/2006/relationships/hyperlink" Target="http://pbs.twimg.com/profile_images/968937151143530498/Wa44ojR1_normal.jpg" TargetMode="External"/><Relationship Id="rId9813" Type="http://schemas.openxmlformats.org/officeDocument/2006/relationships/hyperlink" Target="http://twitter.com/joncoopertweets/statuses/1143477088219029505" TargetMode="External"/><Relationship Id="rId10692" Type="http://schemas.openxmlformats.org/officeDocument/2006/relationships/hyperlink" Target="http://pbs.twimg.com/profile_images/978297494554664960/4ujY4tFa_normal.jpg" TargetMode="External"/><Relationship Id="rId11743" Type="http://schemas.openxmlformats.org/officeDocument/2006/relationships/hyperlink" Target="http://twitter.com/MrsBerts1/statuses/1143459106419703808" TargetMode="External"/><Relationship Id="rId27" Type="http://schemas.openxmlformats.org/officeDocument/2006/relationships/hyperlink" Target="http://pbs.twimg.com/profile_images/902567698021834752/v-ZchslQ_normal.jpg" TargetMode="External"/><Relationship Id="rId1802" Type="http://schemas.openxmlformats.org/officeDocument/2006/relationships/hyperlink" Target="http://pbs.twimg.com/profile_images/1139869492790603776/s703egMA_normal.jpg" TargetMode="External"/><Relationship Id="rId7017" Type="http://schemas.openxmlformats.org/officeDocument/2006/relationships/hyperlink" Target="http://twitter.com/D80s/statuses/1143495881813045249" TargetMode="External"/><Relationship Id="rId8415" Type="http://schemas.openxmlformats.org/officeDocument/2006/relationships/hyperlink" Target="http://twitter.com/phyllis08191956/statuses/1143486620617908225" TargetMode="External"/><Relationship Id="rId10345" Type="http://schemas.openxmlformats.org/officeDocument/2006/relationships/hyperlink" Target="http://twitter.com/Ithinkitscatchy/statuses/1143473353950420992" TargetMode="External"/><Relationship Id="rId3974" Type="http://schemas.openxmlformats.org/officeDocument/2006/relationships/hyperlink" Target="http://pbs.twimg.com/profile_images/1061480362335858688/MF6d_y17_normal.jpg" TargetMode="External"/><Relationship Id="rId895" Type="http://schemas.openxmlformats.org/officeDocument/2006/relationships/hyperlink" Target="http://twitter.com/CATWESTERNR/statuses/1143531651810713611" TargetMode="External"/><Relationship Id="rId2576" Type="http://schemas.openxmlformats.org/officeDocument/2006/relationships/hyperlink" Target="http://pbs.twimg.com/profile_images/1018938036548087808/N5DVgLWH_normal.jpg" TargetMode="External"/><Relationship Id="rId3627" Type="http://schemas.openxmlformats.org/officeDocument/2006/relationships/hyperlink" Target="http://twitter.com/juniorandjoe/statuses/1143515609633894400" TargetMode="External"/><Relationship Id="rId9189" Type="http://schemas.openxmlformats.org/officeDocument/2006/relationships/hyperlink" Target="http://twitter.com/KBanuba/statuses/1143481324503785472" TargetMode="External"/><Relationship Id="rId548" Type="http://schemas.openxmlformats.org/officeDocument/2006/relationships/hyperlink" Target="http://pbs.twimg.com/profile_images/991304522172526592/XWS0QsuT_normal.jpg" TargetMode="External"/><Relationship Id="rId1178" Type="http://schemas.openxmlformats.org/officeDocument/2006/relationships/hyperlink" Target="http://pbs.twimg.com/profile_images/1116114663618564097/kLQh4zgA_normal.jpg" TargetMode="External"/><Relationship Id="rId2229" Type="http://schemas.openxmlformats.org/officeDocument/2006/relationships/hyperlink" Target="http://twitter.com/SarahResister/statuses/1143523955241828352" TargetMode="External"/><Relationship Id="rId5799" Type="http://schemas.openxmlformats.org/officeDocument/2006/relationships/hyperlink" Target="http://pbs.twimg.com/profile_images/1004581147123372033/8ecuq8Jq_normal.jpg" TargetMode="External"/><Relationship Id="rId6100" Type="http://schemas.openxmlformats.org/officeDocument/2006/relationships/hyperlink" Target="http://twitter.com/jeffries_anne/statuses/1143501351499911168" TargetMode="External"/><Relationship Id="rId9670" Type="http://schemas.openxmlformats.org/officeDocument/2006/relationships/hyperlink" Target="http://pbs.twimg.com/profile_images/1061000841509986304/aFpZ2KG-_normal.jpg" TargetMode="External"/><Relationship Id="rId8272" Type="http://schemas.openxmlformats.org/officeDocument/2006/relationships/hyperlink" Target="http://pbs.twimg.com/profile_images/1026083503710949376/XLpOA0Uc_normal.jpg" TargetMode="External"/><Relationship Id="rId9323" Type="http://schemas.openxmlformats.org/officeDocument/2006/relationships/hyperlink" Target="http://twitter.com/TeaNpearls/statuses/1143480452210200577" TargetMode="External"/><Relationship Id="rId1312" Type="http://schemas.openxmlformats.org/officeDocument/2006/relationships/hyperlink" Target="http://pbs.twimg.com/profile_images/1640890357/Laura_Profile_normal.jpg" TargetMode="External"/><Relationship Id="rId2710" Type="http://schemas.openxmlformats.org/officeDocument/2006/relationships/hyperlink" Target="http://pbs.twimg.com/profile_images/1073928291948609536/mp4SNIg__normal.jpg" TargetMode="External"/><Relationship Id="rId11253" Type="http://schemas.openxmlformats.org/officeDocument/2006/relationships/hyperlink" Target="http://twitter.com/BoccaJim/statuses/1143465234499158016" TargetMode="External"/><Relationship Id="rId4882" Type="http://schemas.openxmlformats.org/officeDocument/2006/relationships/hyperlink" Target="http://twitter.com/Analisa_Swan/statuses/1143507876184379393" TargetMode="External"/><Relationship Id="rId5933" Type="http://schemas.openxmlformats.org/officeDocument/2006/relationships/hyperlink" Target="http://pbs.twimg.com/profile_images/473814876213624832/ANwO-NXB_normal.jpeg" TargetMode="External"/><Relationship Id="rId2086" Type="http://schemas.openxmlformats.org/officeDocument/2006/relationships/hyperlink" Target="http://pbs.twimg.com/profile_images/1123565583537033217/tKLlf7qm_normal.png" TargetMode="External"/><Relationship Id="rId3484" Type="http://schemas.openxmlformats.org/officeDocument/2006/relationships/hyperlink" Target="http://pbs.twimg.com/profile_images/818025264546508802/PeoWmRl8_normal.jpg" TargetMode="External"/><Relationship Id="rId4535" Type="http://schemas.openxmlformats.org/officeDocument/2006/relationships/hyperlink" Target="http://twitter.com/jethridge71/statuses/1143509979334184964" TargetMode="External"/><Relationship Id="rId3137" Type="http://schemas.openxmlformats.org/officeDocument/2006/relationships/hyperlink" Target="http://twitter.com/Lucent54473703/statuses/1143518410502037504" TargetMode="External"/><Relationship Id="rId7758" Type="http://schemas.openxmlformats.org/officeDocument/2006/relationships/hyperlink" Target="http://pbs.twimg.com/profile_images/901061369906069504/YxYOnaDO_normal.jpg" TargetMode="External"/><Relationship Id="rId8809" Type="http://schemas.openxmlformats.org/officeDocument/2006/relationships/hyperlink" Target="http://twitter.com/MHWills/statuses/1143483896794886146" TargetMode="External"/><Relationship Id="rId10739" Type="http://schemas.openxmlformats.org/officeDocument/2006/relationships/hyperlink" Target="http://twitter.com/ZolaWorks/statuses/1143469636190707712" TargetMode="External"/><Relationship Id="rId9180" Type="http://schemas.openxmlformats.org/officeDocument/2006/relationships/hyperlink" Target="http://pbs.twimg.com/profile_images/885188822203609089/hdHDqzBH_normal.jpg" TargetMode="External"/><Relationship Id="rId2220" Type="http://schemas.openxmlformats.org/officeDocument/2006/relationships/hyperlink" Target="http://abs.twimg.com/sticky/default_profile_images/default_profile_normal.png" TargetMode="External"/><Relationship Id="rId5790" Type="http://schemas.openxmlformats.org/officeDocument/2006/relationships/hyperlink" Target="http://twitter.com/Isomco/statuses/1143503261464506373" TargetMode="External"/><Relationship Id="rId4392" Type="http://schemas.openxmlformats.org/officeDocument/2006/relationships/hyperlink" Target="http://pbs.twimg.com/profile_images/1097199544608178176/xUMWfvns_normal.jpg" TargetMode="External"/><Relationship Id="rId5443" Type="http://schemas.openxmlformats.org/officeDocument/2006/relationships/hyperlink" Target="http://pbs.twimg.com/profile_images/2747423128/d080f0ed79dbe45a6c46428f7ff666d4_normal.jpeg" TargetMode="External"/><Relationship Id="rId6841" Type="http://schemas.openxmlformats.org/officeDocument/2006/relationships/hyperlink" Target="http://twitter.com/usageb170/statuses/1143497101613182976" TargetMode="External"/><Relationship Id="rId4045" Type="http://schemas.openxmlformats.org/officeDocument/2006/relationships/hyperlink" Target="http://twitter.com/pattersonme2/statuses/1143513117332254721" TargetMode="External"/><Relationship Id="rId8666" Type="http://schemas.openxmlformats.org/officeDocument/2006/relationships/hyperlink" Target="http://pbs.twimg.com/profile_images/965919535491702784/s8ecOlxz_normal.jpg" TargetMode="External"/><Relationship Id="rId9717" Type="http://schemas.openxmlformats.org/officeDocument/2006/relationships/hyperlink" Target="http://twitter.com/joetstat/statuses/1143477785098424320" TargetMode="External"/><Relationship Id="rId10596" Type="http://schemas.openxmlformats.org/officeDocument/2006/relationships/hyperlink" Target="http://pbs.twimg.com/profile_images/1136059467261468672/qgc1Mm5k_normal.jpg" TargetMode="External"/><Relationship Id="rId11647" Type="http://schemas.openxmlformats.org/officeDocument/2006/relationships/hyperlink" Target="http://twitter.com/SwampyWytch/statuses/1143460468788539393" TargetMode="External"/><Relationship Id="rId1706" Type="http://schemas.openxmlformats.org/officeDocument/2006/relationships/hyperlink" Target="http://pbs.twimg.com/profile_images/1137527553822986240/K6wxUvvW_normal.jpg" TargetMode="External"/><Relationship Id="rId7268" Type="http://schemas.openxmlformats.org/officeDocument/2006/relationships/hyperlink" Target="http://pbs.twimg.com/profile_images/1142018126793584640/Od0g1QUt_normal.jpg" TargetMode="External"/><Relationship Id="rId8319" Type="http://schemas.openxmlformats.org/officeDocument/2006/relationships/hyperlink" Target="http://twitter.com/Nortonsmom/statuses/1143487378809446400" TargetMode="External"/><Relationship Id="rId10249" Type="http://schemas.openxmlformats.org/officeDocument/2006/relationships/hyperlink" Target="http://twitter.com/WesSmith123/statuses/1143473881212170240" TargetMode="External"/><Relationship Id="rId3878" Type="http://schemas.openxmlformats.org/officeDocument/2006/relationships/hyperlink" Target="http://abs.twimg.com/sticky/default_profile_images/default_profile_normal.png" TargetMode="External"/><Relationship Id="rId4929" Type="http://schemas.openxmlformats.org/officeDocument/2006/relationships/hyperlink" Target="http://pbs.twimg.com/profile_images/663349780140064768/mfXDmEBy_normal.jpg" TargetMode="External"/><Relationship Id="rId8800" Type="http://schemas.openxmlformats.org/officeDocument/2006/relationships/hyperlink" Target="http://pbs.twimg.com/profile_images/1092234712305680385/kqPGgNBR_normal.jpg" TargetMode="External"/><Relationship Id="rId799" Type="http://schemas.openxmlformats.org/officeDocument/2006/relationships/hyperlink" Target="http://twitter.com/buybeachhouses/statuses/1143532212043825152" TargetMode="External"/><Relationship Id="rId6351" Type="http://schemas.openxmlformats.org/officeDocument/2006/relationships/hyperlink" Target="http://pbs.twimg.com/profile_images/3614980799/253020ed2825d960b2b18df45e26fae1_normal.jpeg" TargetMode="External"/><Relationship Id="rId7402" Type="http://schemas.openxmlformats.org/officeDocument/2006/relationships/hyperlink" Target="http://pbs.twimg.com/profile_images/463873904704905217/8WRgAkdb_normal.jpeg" TargetMode="External"/><Relationship Id="rId10730" Type="http://schemas.openxmlformats.org/officeDocument/2006/relationships/hyperlink" Target="http://pbs.twimg.com/profile_images/1091705577854681089/m2R7_tTR_normal.jpg" TargetMode="External"/><Relationship Id="rId6004" Type="http://schemas.openxmlformats.org/officeDocument/2006/relationships/hyperlink" Target="http://twitter.com/WendyCCH/statuses/1143501915130671106" TargetMode="External"/><Relationship Id="rId9574" Type="http://schemas.openxmlformats.org/officeDocument/2006/relationships/hyperlink" Target="http://pbs.twimg.com/profile_images/1114744426772013057/-qw5zYdJ_normal.jpg" TargetMode="External"/><Relationship Id="rId2961" Type="http://schemas.openxmlformats.org/officeDocument/2006/relationships/hyperlink" Target="http://twitter.com/buttercup2473/statuses/1143519285714784257" TargetMode="External"/><Relationship Id="rId8176" Type="http://schemas.openxmlformats.org/officeDocument/2006/relationships/hyperlink" Target="http://abs.twimg.com/sticky/default_profile_images/default_profile_normal.png" TargetMode="External"/><Relationship Id="rId9227" Type="http://schemas.openxmlformats.org/officeDocument/2006/relationships/hyperlink" Target="http://twitter.com/MildlyJoel/statuses/1143481106618040320" TargetMode="External"/><Relationship Id="rId933" Type="http://schemas.openxmlformats.org/officeDocument/2006/relationships/hyperlink" Target="http://twitter.com/Lettesgo54/statuses/1143531467642986499" TargetMode="External"/><Relationship Id="rId1563" Type="http://schemas.openxmlformats.org/officeDocument/2006/relationships/hyperlink" Target="http://twitter.com/Can_ada/statuses/1143528070353055752" TargetMode="External"/><Relationship Id="rId2614" Type="http://schemas.openxmlformats.org/officeDocument/2006/relationships/hyperlink" Target="http://pbs.twimg.com/profile_images/918320860875726848/cqXHpeiv_normal.jpg" TargetMode="External"/><Relationship Id="rId11157" Type="http://schemas.openxmlformats.org/officeDocument/2006/relationships/hyperlink" Target="http://twitter.com/SHWALD/statuses/1143466131593879552" TargetMode="External"/><Relationship Id="rId1216" Type="http://schemas.openxmlformats.org/officeDocument/2006/relationships/hyperlink" Target="http://pbs.twimg.com/profile_images/547294741348757504/NuFtxhVf_normal.jpeg" TargetMode="External"/><Relationship Id="rId4786" Type="http://schemas.openxmlformats.org/officeDocument/2006/relationships/hyperlink" Target="http://twitter.com/richardcavessa/statuses/1143508331547504640" TargetMode="External"/><Relationship Id="rId5837" Type="http://schemas.openxmlformats.org/officeDocument/2006/relationships/hyperlink" Target="http://pbs.twimg.com/profile_images/1128458573883817985/Qzy6XaHu_normal.jpg" TargetMode="External"/><Relationship Id="rId3388" Type="http://schemas.openxmlformats.org/officeDocument/2006/relationships/hyperlink" Target="http://pbs.twimg.com/profile_images/942935789234720769/ECl4atOb_normal.jpg" TargetMode="External"/><Relationship Id="rId4439" Type="http://schemas.openxmlformats.org/officeDocument/2006/relationships/hyperlink" Target="http://twitter.com/WBLgkj/statuses/1143510740684464128" TargetMode="External"/><Relationship Id="rId8310" Type="http://schemas.openxmlformats.org/officeDocument/2006/relationships/hyperlink" Target="http://pbs.twimg.com/profile_images/1052700273980903429/mugAoQFh_normal.jpg" TargetMode="External"/><Relationship Id="rId10240" Type="http://schemas.openxmlformats.org/officeDocument/2006/relationships/hyperlink" Target="http://pbs.twimg.com/profile_images/1060721313327783936/z_nInciY_normal.jpg" TargetMode="External"/><Relationship Id="rId790" Type="http://schemas.openxmlformats.org/officeDocument/2006/relationships/hyperlink" Target="http://pbs.twimg.com/profile_images/1106629505773240320/f7JX6QM7_normal.png" TargetMode="External"/><Relationship Id="rId2471" Type="http://schemas.openxmlformats.org/officeDocument/2006/relationships/hyperlink" Target="http://twitter.com/Hey83606200/statuses/1143522587047276544" TargetMode="External"/><Relationship Id="rId3522" Type="http://schemas.openxmlformats.org/officeDocument/2006/relationships/hyperlink" Target="http://pbs.twimg.com/profile_images/1140827198590345216/xHaDWTQD_normal.jpg" TargetMode="External"/><Relationship Id="rId4920" Type="http://schemas.openxmlformats.org/officeDocument/2006/relationships/hyperlink" Target="http://twitter.com/thepuppypack/statuses/1143507739521540096" TargetMode="External"/><Relationship Id="rId9084" Type="http://schemas.openxmlformats.org/officeDocument/2006/relationships/hyperlink" Target="http://pbs.twimg.com/profile_images/1097765844376010752/D7BTwryc_normal.jpg" TargetMode="External"/><Relationship Id="rId443" Type="http://schemas.openxmlformats.org/officeDocument/2006/relationships/hyperlink" Target="http://twitter.com/CynthiaEOwens1/statuses/1143534212848373765" TargetMode="External"/><Relationship Id="rId1073" Type="http://schemas.openxmlformats.org/officeDocument/2006/relationships/hyperlink" Target="http://twitter.com/hmbryan/statuses/1143530753717866497" TargetMode="External"/><Relationship Id="rId2124" Type="http://schemas.openxmlformats.org/officeDocument/2006/relationships/hyperlink" Target="http://pbs.twimg.com/profile_images/871897958928732160/3CZcYw8m_normal.jpg" TargetMode="External"/><Relationship Id="rId4296" Type="http://schemas.openxmlformats.org/officeDocument/2006/relationships/hyperlink" Target="http://pbs.twimg.com/profile_images/824265014525558789/WnY4QdGk_normal.jpg" TargetMode="External"/><Relationship Id="rId5694" Type="http://schemas.openxmlformats.org/officeDocument/2006/relationships/hyperlink" Target="http://twitter.com/ClarkePanther/statuses/1143503788759822336" TargetMode="External"/><Relationship Id="rId6745" Type="http://schemas.openxmlformats.org/officeDocument/2006/relationships/hyperlink" Target="http://pbs.twimg.com/profile_images/378800000539775619/7f112b6149570dd417d9a5134870ba14_normal.jpeg" TargetMode="External"/><Relationship Id="rId5347" Type="http://schemas.openxmlformats.org/officeDocument/2006/relationships/hyperlink" Target="http://pbs.twimg.com/profile_images/1121601438289805312/0XAsgCr0_normal.png" TargetMode="External"/><Relationship Id="rId9968" Type="http://schemas.openxmlformats.org/officeDocument/2006/relationships/hyperlink" Target="http://pbs.twimg.com/profile_images/475804700718034945/TIzKHs1o_normal.jpeg" TargetMode="External"/><Relationship Id="rId11898" Type="http://schemas.openxmlformats.org/officeDocument/2006/relationships/hyperlink" Target="http://pbs.twimg.com/profile_images/1142634100018143232/PzP37BoA_normal.jpg" TargetMode="External"/><Relationship Id="rId1957" Type="http://schemas.openxmlformats.org/officeDocument/2006/relationships/hyperlink" Target="http://twitter.com/CcriderJohn/statuses/1143525626415943680" TargetMode="External"/><Relationship Id="rId4430" Type="http://schemas.openxmlformats.org/officeDocument/2006/relationships/hyperlink" Target="http://pbs.twimg.com/profile_images/498874363525865473/QtCAgm56_normal.jpeg" TargetMode="External"/><Relationship Id="rId3032" Type="http://schemas.openxmlformats.org/officeDocument/2006/relationships/hyperlink" Target="http://pbs.twimg.com/profile_images/1139874333835309056/I5LdWhjK_normal.jpg" TargetMode="External"/><Relationship Id="rId7653" Type="http://schemas.openxmlformats.org/officeDocument/2006/relationships/hyperlink" Target="http://twitter.com/mhowarth_/statuses/1143491975112474624" TargetMode="External"/><Relationship Id="rId10981" Type="http://schemas.openxmlformats.org/officeDocument/2006/relationships/hyperlink" Target="http://twitter.com/zenscreamer/statuses/1143467706974425089" TargetMode="External"/><Relationship Id="rId6255" Type="http://schemas.openxmlformats.org/officeDocument/2006/relationships/hyperlink" Target="http://pbs.twimg.com/profile_images/1036586525784518656/EzQpQuqp_normal.jpg" TargetMode="External"/><Relationship Id="rId7306" Type="http://schemas.openxmlformats.org/officeDocument/2006/relationships/hyperlink" Target="http://pbs.twimg.com/profile_images/1013950519390322688/fNKRSVZY_normal.jpg" TargetMode="External"/><Relationship Id="rId8704" Type="http://schemas.openxmlformats.org/officeDocument/2006/relationships/hyperlink" Target="http://pbs.twimg.com/profile_images/2434452580/ljrgay8vusrxnis3ke7t_normal.jpeg" TargetMode="External"/><Relationship Id="rId10634" Type="http://schemas.openxmlformats.org/officeDocument/2006/relationships/hyperlink" Target="http://pbs.twimg.com/profile_images/2632335001/631a79416ceceb6f13d560bbbeead2a2_normal.jpeg" TargetMode="External"/><Relationship Id="rId2865" Type="http://schemas.openxmlformats.org/officeDocument/2006/relationships/hyperlink" Target="http://twitter.com/kevmack42/statuses/1143519783188598785" TargetMode="External"/><Relationship Id="rId3916" Type="http://schemas.openxmlformats.org/officeDocument/2006/relationships/hyperlink" Target="http://pbs.twimg.com/profile_images/1075447533562937344/zTixK8wY_normal.jpg" TargetMode="External"/><Relationship Id="rId9478" Type="http://schemas.openxmlformats.org/officeDocument/2006/relationships/hyperlink" Target="http://pbs.twimg.com/profile_images/378800000856790253/FmMW2kqW_normal.jpeg" TargetMode="External"/><Relationship Id="rId837" Type="http://schemas.openxmlformats.org/officeDocument/2006/relationships/hyperlink" Target="http://twitter.com/umanoid/statuses/1143531977930432512" TargetMode="External"/><Relationship Id="rId1467" Type="http://schemas.openxmlformats.org/officeDocument/2006/relationships/hyperlink" Target="http://twitter.com/ACHBALLAZ/statuses/1143528634604556288" TargetMode="External"/><Relationship Id="rId2518" Type="http://schemas.openxmlformats.org/officeDocument/2006/relationships/hyperlink" Target="http://pbs.twimg.com/profile_images/1137672720999518208/fBN7LPyK_normal.jpg" TargetMode="External"/><Relationship Id="rId8561" Type="http://schemas.openxmlformats.org/officeDocument/2006/relationships/hyperlink" Target="http://twitter.com/RonStano/statuses/1143485703218552832" TargetMode="External"/><Relationship Id="rId9612" Type="http://schemas.openxmlformats.org/officeDocument/2006/relationships/hyperlink" Target="http://pbs.twimg.com/profile_images/502011844471828480/V8juldeU_normal.jpeg" TargetMode="External"/><Relationship Id="rId10491" Type="http://schemas.openxmlformats.org/officeDocument/2006/relationships/hyperlink" Target="http://twitter.com/AUMichaelBrown/statuses/1143471937311694848" TargetMode="External"/><Relationship Id="rId1601" Type="http://schemas.openxmlformats.org/officeDocument/2006/relationships/hyperlink" Target="http://twitter.com/prof_prog/statuses/1143527824420167680" TargetMode="External"/><Relationship Id="rId7163" Type="http://schemas.openxmlformats.org/officeDocument/2006/relationships/hyperlink" Target="http://twitter.com/leekeywest/statuses/1143494954716717056" TargetMode="External"/><Relationship Id="rId8214" Type="http://schemas.openxmlformats.org/officeDocument/2006/relationships/hyperlink" Target="http://pbs.twimg.com/profile_images/1096685215412559873/NDOqGXnz_normal.jpg" TargetMode="External"/><Relationship Id="rId10144" Type="http://schemas.openxmlformats.org/officeDocument/2006/relationships/hyperlink" Target="http://pbs.twimg.com/profile_images/1091221761641852928/LTZ4soEt_normal.jpg" TargetMode="External"/><Relationship Id="rId11542" Type="http://schemas.openxmlformats.org/officeDocument/2006/relationships/hyperlink" Target="http://pbs.twimg.com/profile_images/1095249063140868098/4CvEJ77M_normal.jpg" TargetMode="External"/><Relationship Id="rId694" Type="http://schemas.openxmlformats.org/officeDocument/2006/relationships/hyperlink" Target="http://pbs.twimg.com/profile_images/378800000536354434/8a35769d799777703018666a7e70a875_normal.png" TargetMode="External"/><Relationship Id="rId2375" Type="http://schemas.openxmlformats.org/officeDocument/2006/relationships/hyperlink" Target="http://twitter.com/ninasergison_0/statuses/1143523158152159232" TargetMode="External"/><Relationship Id="rId3773" Type="http://schemas.openxmlformats.org/officeDocument/2006/relationships/hyperlink" Target="http://twitter.com/naomi022082/statuses/1143514760769671168" TargetMode="External"/><Relationship Id="rId4824" Type="http://schemas.openxmlformats.org/officeDocument/2006/relationships/hyperlink" Target="http://twitter.com/Orianerose/statuses/1143508213834211328" TargetMode="External"/><Relationship Id="rId347" Type="http://schemas.openxmlformats.org/officeDocument/2006/relationships/hyperlink" Target="http://pbs.twimg.com/profile_images/871897958928732160/3CZcYw8m_normal.jpg" TargetMode="External"/><Relationship Id="rId2028" Type="http://schemas.openxmlformats.org/officeDocument/2006/relationships/hyperlink" Target="http://pbs.twimg.com/profile_images/1091374935333834752/7ABo5Esk_normal.jpg" TargetMode="External"/><Relationship Id="rId3426" Type="http://schemas.openxmlformats.org/officeDocument/2006/relationships/hyperlink" Target="http://pbs.twimg.com/profile_images/884082498480869376/WyXzQHfd_normal.jpg" TargetMode="External"/><Relationship Id="rId6996" Type="http://schemas.openxmlformats.org/officeDocument/2006/relationships/hyperlink" Target="http://pbs.twimg.com/profile_images/1036470847475798016/Avhvnk_g_normal.jpg" TargetMode="External"/><Relationship Id="rId5598" Type="http://schemas.openxmlformats.org/officeDocument/2006/relationships/hyperlink" Target="http://twitter.com/oppositofmedium/statuses/1143504259599802368" TargetMode="External"/><Relationship Id="rId6649" Type="http://schemas.openxmlformats.org/officeDocument/2006/relationships/hyperlink" Target="http://pbs.twimg.com/profile_images/1056199612212568064/e66Dyw8j_normal.jpg" TargetMode="External"/><Relationship Id="rId8071" Type="http://schemas.openxmlformats.org/officeDocument/2006/relationships/hyperlink" Target="http://twitter.com/NatalieReid/statuses/1143489343148851201" TargetMode="External"/><Relationship Id="rId9122" Type="http://schemas.openxmlformats.org/officeDocument/2006/relationships/hyperlink" Target="http://pbs.twimg.com/profile_images/1025348743430897664/n3UWFLn7_normal.jpg" TargetMode="External"/><Relationship Id="rId11052" Type="http://schemas.openxmlformats.org/officeDocument/2006/relationships/hyperlink" Target="http://pbs.twimg.com/profile_images/1114594594044428288/40J0kxIr_normal.jpg" TargetMode="External"/><Relationship Id="rId1111" Type="http://schemas.openxmlformats.org/officeDocument/2006/relationships/hyperlink" Target="http://twitter.com/tbernitt007/statuses/1143530570955350016" TargetMode="External"/><Relationship Id="rId4681" Type="http://schemas.openxmlformats.org/officeDocument/2006/relationships/hyperlink" Target="http://pbs.twimg.com/profile_images/1105912222881140736/Owt9e1mW_normal.jpg" TargetMode="External"/><Relationship Id="rId5732" Type="http://schemas.openxmlformats.org/officeDocument/2006/relationships/hyperlink" Target="http://twitter.com/mama512/statuses/1143503551731314695" TargetMode="External"/><Relationship Id="rId3283" Type="http://schemas.openxmlformats.org/officeDocument/2006/relationships/hyperlink" Target="http://twitter.com/dbellamum/statuses/1143517587382272000" TargetMode="External"/><Relationship Id="rId4334" Type="http://schemas.openxmlformats.org/officeDocument/2006/relationships/hyperlink" Target="http://pbs.twimg.com/profile_images/378800000820713161/75417598b06c07678e746ba0635d89f3_normal.jpeg" TargetMode="External"/><Relationship Id="rId8955" Type="http://schemas.openxmlformats.org/officeDocument/2006/relationships/hyperlink" Target="http://twitter.com/KobeTheresa/statuses/1143482833098432514" TargetMode="External"/><Relationship Id="rId10885" Type="http://schemas.openxmlformats.org/officeDocument/2006/relationships/hyperlink" Target="http://twitter.com/benjean2/statuses/1143468568459137025" TargetMode="External"/><Relationship Id="rId11936" Type="http://schemas.openxmlformats.org/officeDocument/2006/relationships/hyperlink" Target="http://pbs.twimg.com/profile_images/828803961641639936/foaMlCT9_normal.jpg" TargetMode="External"/><Relationship Id="rId6159" Type="http://schemas.openxmlformats.org/officeDocument/2006/relationships/hyperlink" Target="http://pbs.twimg.com/profile_images/2039866062/161499_739468106_644140102_n_normal.jpg" TargetMode="External"/><Relationship Id="rId7557" Type="http://schemas.openxmlformats.org/officeDocument/2006/relationships/hyperlink" Target="http://twitter.com/marieskylight/statuses/1143492539464523778" TargetMode="External"/><Relationship Id="rId8608" Type="http://schemas.openxmlformats.org/officeDocument/2006/relationships/hyperlink" Target="http://pbs.twimg.com/profile_images/1135269360816316416/tr9EPMYo_normal.jpg" TargetMode="External"/><Relationship Id="rId10538" Type="http://schemas.openxmlformats.org/officeDocument/2006/relationships/hyperlink" Target="http://pbs.twimg.com/profile_images/831905616125915137/aKMcLGw5_normal.jpg" TargetMode="External"/><Relationship Id="rId2769" Type="http://schemas.openxmlformats.org/officeDocument/2006/relationships/hyperlink" Target="http://twitter.com/PierrotEclipse/statuses/1143520393841565696" TargetMode="External"/><Relationship Id="rId6640" Type="http://schemas.openxmlformats.org/officeDocument/2006/relationships/hyperlink" Target="http://twitter.com/Nightbreed1984/statuses/1143498153318125568" TargetMode="External"/><Relationship Id="rId4191" Type="http://schemas.openxmlformats.org/officeDocument/2006/relationships/hyperlink" Target="http://twitter.com/cathipatpersist/statuses/1143512258347196418" TargetMode="External"/><Relationship Id="rId5242" Type="http://schemas.openxmlformats.org/officeDocument/2006/relationships/hyperlink" Target="http://twitter.com/Vielle_Beignet/statuses/1143506130804645888" TargetMode="External"/><Relationship Id="rId9863" Type="http://schemas.openxmlformats.org/officeDocument/2006/relationships/hyperlink" Target="http://twitter.com/Mary95711290/statuses/1143476826259546112" TargetMode="External"/><Relationship Id="rId77" Type="http://schemas.openxmlformats.org/officeDocument/2006/relationships/hyperlink" Target="http://pbs.twimg.com/profile_images/847543668185604097/W8afuf3D_normal.jpg" TargetMode="External"/><Relationship Id="rId8465" Type="http://schemas.openxmlformats.org/officeDocument/2006/relationships/hyperlink" Target="http://twitter.com/DebraDuGemini59/statuses/1143486402631352321" TargetMode="External"/><Relationship Id="rId9516" Type="http://schemas.openxmlformats.org/officeDocument/2006/relationships/hyperlink" Target="http://pbs.twimg.com/profile_images/832726888250421250/lRnfWmeV_normal.jpg" TargetMode="External"/><Relationship Id="rId11793" Type="http://schemas.openxmlformats.org/officeDocument/2006/relationships/hyperlink" Target="http://twitter.com/amystonoha/statuses/1143458529879220224" TargetMode="External"/><Relationship Id="rId1852" Type="http://schemas.openxmlformats.org/officeDocument/2006/relationships/hyperlink" Target="http://pbs.twimg.com/profile_images/1142285425119285248/-vm9sz5Z_normal.jpg" TargetMode="External"/><Relationship Id="rId2903" Type="http://schemas.openxmlformats.org/officeDocument/2006/relationships/hyperlink" Target="http://twitter.com/LoveIsCool/statuses/1143519542271852545" TargetMode="External"/><Relationship Id="rId7067" Type="http://schemas.openxmlformats.org/officeDocument/2006/relationships/hyperlink" Target="http://twitter.com/krnhtch/statuses/1143495485552046080" TargetMode="External"/><Relationship Id="rId8118" Type="http://schemas.openxmlformats.org/officeDocument/2006/relationships/hyperlink" Target="http://pbs.twimg.com/profile_images/1086851985108856843/1CIzEII3_normal.jpg" TargetMode="External"/><Relationship Id="rId10048" Type="http://schemas.openxmlformats.org/officeDocument/2006/relationships/hyperlink" Target="http://pbs.twimg.com/profile_images/836233365191786497/XeUrL-sb_normal.jpg" TargetMode="External"/><Relationship Id="rId10395" Type="http://schemas.openxmlformats.org/officeDocument/2006/relationships/hyperlink" Target="http://twitter.com/enough_2016/statuses/1143472954178756609" TargetMode="External"/><Relationship Id="rId11446" Type="http://schemas.openxmlformats.org/officeDocument/2006/relationships/hyperlink" Target="http://pbs.twimg.com/profile_images/973960687008518145/-uBB5v-5_normal.jpg" TargetMode="External"/><Relationship Id="rId1505" Type="http://schemas.openxmlformats.org/officeDocument/2006/relationships/hyperlink" Target="http://twitter.com/KathyA11/statuses/1143528341175250945" TargetMode="External"/><Relationship Id="rId3677" Type="http://schemas.openxmlformats.org/officeDocument/2006/relationships/hyperlink" Target="http://twitter.com/jose26_Fleming/statuses/1143515371279966208" TargetMode="External"/><Relationship Id="rId4728" Type="http://schemas.openxmlformats.org/officeDocument/2006/relationships/hyperlink" Target="http://twitter.com/HeyNiceSweater/statuses/1143508589534990336" TargetMode="External"/><Relationship Id="rId598" Type="http://schemas.openxmlformats.org/officeDocument/2006/relationships/hyperlink" Target="http://pbs.twimg.com/profile_images/1141065689664561152/WQMkFPyP_normal.png" TargetMode="External"/><Relationship Id="rId2279" Type="http://schemas.openxmlformats.org/officeDocument/2006/relationships/hyperlink" Target="http://twitter.com/marcandreFL/statuses/1143523644532043776" TargetMode="External"/><Relationship Id="rId6150" Type="http://schemas.openxmlformats.org/officeDocument/2006/relationships/hyperlink" Target="http://twitter.com/Aiks62/statuses/1143501004635365376" TargetMode="External"/><Relationship Id="rId7201" Type="http://schemas.openxmlformats.org/officeDocument/2006/relationships/hyperlink" Target="http://twitter.com/ChiefCovfefe/statuses/1143494754719551488" TargetMode="External"/><Relationship Id="rId2760" Type="http://schemas.openxmlformats.org/officeDocument/2006/relationships/hyperlink" Target="http://pbs.twimg.com/profile_images/1082534569826410497/AK-4lcWi_normal.jpg" TargetMode="External"/><Relationship Id="rId3811" Type="http://schemas.openxmlformats.org/officeDocument/2006/relationships/hyperlink" Target="http://twitter.com/tbernitt007/statuses/1143514475858989056" TargetMode="External"/><Relationship Id="rId9373" Type="http://schemas.openxmlformats.org/officeDocument/2006/relationships/hyperlink" Target="http://twitter.com/mjc5577/statuses/1143480136408453120" TargetMode="External"/><Relationship Id="rId732" Type="http://schemas.openxmlformats.org/officeDocument/2006/relationships/hyperlink" Target="http://pbs.twimg.com/profile_images/1046572418331013121/Fc11TV5R_normal.jpg" TargetMode="External"/><Relationship Id="rId1362" Type="http://schemas.openxmlformats.org/officeDocument/2006/relationships/hyperlink" Target="http://pbs.twimg.com/profile_images/817417847890644992/E3Pv9A0-_normal.jpg" TargetMode="External"/><Relationship Id="rId2413" Type="http://schemas.openxmlformats.org/officeDocument/2006/relationships/hyperlink" Target="http://twitter.com/AmericasRachel/statuses/1143522989494951938" TargetMode="External"/><Relationship Id="rId9026" Type="http://schemas.openxmlformats.org/officeDocument/2006/relationships/hyperlink" Target="http://pbs.twimg.com/profile_images/905156829340192770/8xy2OSTi_normal.jpg" TargetMode="External"/><Relationship Id="rId1015" Type="http://schemas.openxmlformats.org/officeDocument/2006/relationships/hyperlink" Target="http://twitter.com/ChrisRo18831430/statuses/1143531024497856514" TargetMode="External"/><Relationship Id="rId4585" Type="http://schemas.openxmlformats.org/officeDocument/2006/relationships/hyperlink" Target="http://twitter.com/deejaydee/statuses/1143509551167234048" TargetMode="External"/><Relationship Id="rId5983" Type="http://schemas.openxmlformats.org/officeDocument/2006/relationships/hyperlink" Target="http://pbs.twimg.com/profile_images/979692228774789120/E8JhNEh-_normal.png" TargetMode="External"/><Relationship Id="rId3187" Type="http://schemas.openxmlformats.org/officeDocument/2006/relationships/hyperlink" Target="http://twitter.com/valkyrie64/statuses/1143518062290751488" TargetMode="External"/><Relationship Id="rId4238" Type="http://schemas.openxmlformats.org/officeDocument/2006/relationships/hyperlink" Target="http://pbs.twimg.com/profile_images/930956966725169157/6oZKhrJ1_normal.jpg" TargetMode="External"/><Relationship Id="rId5636" Type="http://schemas.openxmlformats.org/officeDocument/2006/relationships/hyperlink" Target="http://twitter.com/AlgiersLady/statuses/1143504040619384832" TargetMode="External"/><Relationship Id="rId8859" Type="http://schemas.openxmlformats.org/officeDocument/2006/relationships/hyperlink" Target="http://twitter.com/whitecrow43/statuses/1143483615466143744" TargetMode="External"/><Relationship Id="rId10789" Type="http://schemas.openxmlformats.org/officeDocument/2006/relationships/hyperlink" Target="http://twitter.com/JenniferGassman/statuses/1143469297307672576" TargetMode="External"/><Relationship Id="rId2270" Type="http://schemas.openxmlformats.org/officeDocument/2006/relationships/hyperlink" Target="http://pbs.twimg.com/profile_images/1067512300121276418/Be5gdj_V_normal.jpg" TargetMode="External"/><Relationship Id="rId3321" Type="http://schemas.openxmlformats.org/officeDocument/2006/relationships/hyperlink" Target="http://twitter.com/badg_er/statuses/1143517366828974081" TargetMode="External"/><Relationship Id="rId6891" Type="http://schemas.openxmlformats.org/officeDocument/2006/relationships/hyperlink" Target="http://twitter.com/Goyakhlajames/statuses/1143496717863510017" TargetMode="External"/><Relationship Id="rId7942" Type="http://schemas.openxmlformats.org/officeDocument/2006/relationships/hyperlink" Target="http://pbs.twimg.com/profile_images/779162554337792001/PyWnKy9Q_normal.jpg" TargetMode="External"/><Relationship Id="rId242" Type="http://schemas.openxmlformats.org/officeDocument/2006/relationships/hyperlink" Target="http://twitter.com/nobertlaleng/statuses/1143535759112200192" TargetMode="External"/><Relationship Id="rId5493" Type="http://schemas.openxmlformats.org/officeDocument/2006/relationships/hyperlink" Target="http://pbs.twimg.com/profile_images/1065349065637015552/kv8Ti9_i_normal.jpg" TargetMode="External"/><Relationship Id="rId6544" Type="http://schemas.openxmlformats.org/officeDocument/2006/relationships/hyperlink" Target="http://twitter.com/martyandchris/statuses/1143498832594067457" TargetMode="External"/><Relationship Id="rId10923" Type="http://schemas.openxmlformats.org/officeDocument/2006/relationships/hyperlink" Target="http://twitter.com/Unconquerable/statuses/1143468175771754498" TargetMode="External"/><Relationship Id="rId4095" Type="http://schemas.openxmlformats.org/officeDocument/2006/relationships/hyperlink" Target="http://twitter.com/scootleelee/statuses/1143512855469273088" TargetMode="External"/><Relationship Id="rId5146" Type="http://schemas.openxmlformats.org/officeDocument/2006/relationships/hyperlink" Target="http://twitter.com/trumpsgottago/statuses/1143506635329015809" TargetMode="External"/><Relationship Id="rId8369" Type="http://schemas.openxmlformats.org/officeDocument/2006/relationships/hyperlink" Target="http://twitter.com/turnermelodie12/statuses/1143487064383610881" TargetMode="External"/><Relationship Id="rId9767" Type="http://schemas.openxmlformats.org/officeDocument/2006/relationships/hyperlink" Target="http://twitter.com/Lorettonj/statuses/1143477375130361860" TargetMode="External"/><Relationship Id="rId11697" Type="http://schemas.openxmlformats.org/officeDocument/2006/relationships/hyperlink" Target="http://twitter.com/Bill_I_Cloud/statuses/1143459723376619520" TargetMode="External"/><Relationship Id="rId1756" Type="http://schemas.openxmlformats.org/officeDocument/2006/relationships/hyperlink" Target="http://pbs.twimg.com/profile_images/1005832680653520898/pLRdfrSM_normal.jpg" TargetMode="External"/><Relationship Id="rId2807" Type="http://schemas.openxmlformats.org/officeDocument/2006/relationships/hyperlink" Target="http://twitter.com/wordsanddeeds2/statuses/1143520128346271745" TargetMode="External"/><Relationship Id="rId10299" Type="http://schemas.openxmlformats.org/officeDocument/2006/relationships/hyperlink" Target="http://twitter.com/23YearNavyVet/statuses/1143473614798368768" TargetMode="External"/><Relationship Id="rId1409" Type="http://schemas.openxmlformats.org/officeDocument/2006/relationships/hyperlink" Target="http://twitter.com/johnni/statuses/1143528953539256320" TargetMode="External"/><Relationship Id="rId4979" Type="http://schemas.openxmlformats.org/officeDocument/2006/relationships/hyperlink" Target="http://pbs.twimg.com/profile_images/981184246650941441/IWl8KCd4_normal.jpg" TargetMode="External"/><Relationship Id="rId8850" Type="http://schemas.openxmlformats.org/officeDocument/2006/relationships/hyperlink" Target="http://pbs.twimg.com/profile_images/1140284360836489219/ZNCsadY1_normal.png" TargetMode="External"/><Relationship Id="rId9901" Type="http://schemas.openxmlformats.org/officeDocument/2006/relationships/hyperlink" Target="http://twitter.com/elfmumgamanda/statuses/1143476411010899968" TargetMode="External"/><Relationship Id="rId10780" Type="http://schemas.openxmlformats.org/officeDocument/2006/relationships/hyperlink" Target="http://abs.twimg.com/sticky/default_profile_images/default_profile_normal.png" TargetMode="External"/><Relationship Id="rId7452" Type="http://schemas.openxmlformats.org/officeDocument/2006/relationships/hyperlink" Target="http://pbs.twimg.com/profile_images/62532049/Calvin_normal.jpg" TargetMode="External"/><Relationship Id="rId8503" Type="http://schemas.openxmlformats.org/officeDocument/2006/relationships/hyperlink" Target="http://twitter.com/dmf71/statuses/1143486141506740224" TargetMode="External"/><Relationship Id="rId10433" Type="http://schemas.openxmlformats.org/officeDocument/2006/relationships/hyperlink" Target="http://twitter.com/ValiMD/statuses/1143472418738118656" TargetMode="External"/><Relationship Id="rId11831" Type="http://schemas.openxmlformats.org/officeDocument/2006/relationships/hyperlink" Target="http://twitter.com/ZEFSTUDIOS/statuses/1143458020053139456" TargetMode="External"/><Relationship Id="rId6054" Type="http://schemas.openxmlformats.org/officeDocument/2006/relationships/hyperlink" Target="http://twitter.com/luckykash777/statuses/1143501629062352896" TargetMode="External"/><Relationship Id="rId7105" Type="http://schemas.openxmlformats.org/officeDocument/2006/relationships/hyperlink" Target="http://twitter.com/JenTromans/statuses/1143495284263178240" TargetMode="External"/><Relationship Id="rId983" Type="http://schemas.openxmlformats.org/officeDocument/2006/relationships/hyperlink" Target="http://twitter.com/VincentHearne/statuses/1143531162498940933" TargetMode="External"/><Relationship Id="rId2664" Type="http://schemas.openxmlformats.org/officeDocument/2006/relationships/hyperlink" Target="http://pbs.twimg.com/profile_images/1001622425325522945/GLgGU0-j_normal.jpg" TargetMode="External"/><Relationship Id="rId9277" Type="http://schemas.openxmlformats.org/officeDocument/2006/relationships/hyperlink" Target="http://twitter.com/dpeasley99/statuses/1143480714492616704" TargetMode="External"/><Relationship Id="rId636" Type="http://schemas.openxmlformats.org/officeDocument/2006/relationships/hyperlink" Target="http://pbs.twimg.com/profile_images/1017531241548009472/-hFs3YCv_normal.jpg" TargetMode="External"/><Relationship Id="rId1266" Type="http://schemas.openxmlformats.org/officeDocument/2006/relationships/hyperlink" Target="http://pbs.twimg.com/profile_images/881640765671079936/jCGlDXEo_normal.jpg" TargetMode="External"/><Relationship Id="rId2317" Type="http://schemas.openxmlformats.org/officeDocument/2006/relationships/hyperlink" Target="http://twitter.com/SarahResister/statuses/1143523482803699712" TargetMode="External"/><Relationship Id="rId3715" Type="http://schemas.openxmlformats.org/officeDocument/2006/relationships/hyperlink" Target="http://twitter.com/grandmalee30/statuses/1143515192078192640" TargetMode="External"/><Relationship Id="rId5887" Type="http://schemas.openxmlformats.org/officeDocument/2006/relationships/hyperlink" Target="http://pbs.twimg.com/profile_images/802699581272297472/KVkUC0cG_normal.jpg" TargetMode="External"/><Relationship Id="rId6938" Type="http://schemas.openxmlformats.org/officeDocument/2006/relationships/hyperlink" Target="http://pbs.twimg.com/profile_images/529645506977214464/C9Pnu1VQ_normal.png" TargetMode="External"/><Relationship Id="rId4489" Type="http://schemas.openxmlformats.org/officeDocument/2006/relationships/hyperlink" Target="http://twitter.com/Mandreas84/statuses/1143510352493236224" TargetMode="External"/><Relationship Id="rId8360" Type="http://schemas.openxmlformats.org/officeDocument/2006/relationships/hyperlink" Target="http://pbs.twimg.com/profile_images/1122063195361955840/CgCcHIc2_normal.jpg" TargetMode="External"/><Relationship Id="rId9411" Type="http://schemas.openxmlformats.org/officeDocument/2006/relationships/hyperlink" Target="http://twitter.com/taterpie534/statuses/1143479877154349056" TargetMode="External"/><Relationship Id="rId10290" Type="http://schemas.openxmlformats.org/officeDocument/2006/relationships/hyperlink" Target="http://pbs.twimg.com/profile_images/1102604014120775682/jo7Gi2CF_normal.jpg" TargetMode="External"/><Relationship Id="rId11341" Type="http://schemas.openxmlformats.org/officeDocument/2006/relationships/hyperlink" Target="http://twitter.com/UrsulaCuffee/statuses/1143464543017951233" TargetMode="External"/><Relationship Id="rId1400" Type="http://schemas.openxmlformats.org/officeDocument/2006/relationships/hyperlink" Target="http://pbs.twimg.com/profile_images/842098418407378944/WIgrUfpH_normal.jpg" TargetMode="External"/><Relationship Id="rId4970" Type="http://schemas.openxmlformats.org/officeDocument/2006/relationships/hyperlink" Target="http://twitter.com/mobley_may/statuses/1143507403264184321" TargetMode="External"/><Relationship Id="rId8013" Type="http://schemas.openxmlformats.org/officeDocument/2006/relationships/hyperlink" Target="http://twitter.com/Brown_Vittori/statuses/1143489690823221248" TargetMode="External"/><Relationship Id="rId3572" Type="http://schemas.openxmlformats.org/officeDocument/2006/relationships/hyperlink" Target="http://abs.twimg.com/sticky/default_profile_images/default_profile_normal.png" TargetMode="External"/><Relationship Id="rId4623" Type="http://schemas.openxmlformats.org/officeDocument/2006/relationships/hyperlink" Target="http://pbs.twimg.com/profile_images/616259382419005440/lh-7eHc1_normal.jpg" TargetMode="External"/><Relationship Id="rId493" Type="http://schemas.openxmlformats.org/officeDocument/2006/relationships/hyperlink" Target="http://twitter.com/lucy_persona/statuses/1143533954785583104" TargetMode="External"/><Relationship Id="rId2174" Type="http://schemas.openxmlformats.org/officeDocument/2006/relationships/hyperlink" Target="http://pbs.twimg.com/profile_images/974368253110755328/E3SB0INo_normal.jpg" TargetMode="External"/><Relationship Id="rId3225" Type="http://schemas.openxmlformats.org/officeDocument/2006/relationships/hyperlink" Target="http://twitter.com/jRavenmoon/statuses/1143517894329982976" TargetMode="External"/><Relationship Id="rId6795" Type="http://schemas.openxmlformats.org/officeDocument/2006/relationships/hyperlink" Target="http://twitter.com/GertrudeStJohn4/statuses/1143497309285691392" TargetMode="External"/><Relationship Id="rId146" Type="http://schemas.openxmlformats.org/officeDocument/2006/relationships/hyperlink" Target="http://twitter.com/oliveiqnite/statuses/1143536487117545472" TargetMode="External"/><Relationship Id="rId5397" Type="http://schemas.openxmlformats.org/officeDocument/2006/relationships/hyperlink" Target="http://pbs.twimg.com/profile_images/1008676296564461569/8gbtp3q5_normal.jpg" TargetMode="External"/><Relationship Id="rId6448" Type="http://schemas.openxmlformats.org/officeDocument/2006/relationships/hyperlink" Target="http://twitter.com/IndivisibleLNH/statuses/1143499320437682176" TargetMode="External"/><Relationship Id="rId7846" Type="http://schemas.openxmlformats.org/officeDocument/2006/relationships/hyperlink" Target="http://pbs.twimg.com/profile_images/1083554150615519233/LypeaNmZ_normal.jpg" TargetMode="External"/><Relationship Id="rId10827" Type="http://schemas.openxmlformats.org/officeDocument/2006/relationships/hyperlink" Target="http://twitter.com/kaisap112/statuses/1143468960614166530" TargetMode="External"/><Relationship Id="rId4480" Type="http://schemas.openxmlformats.org/officeDocument/2006/relationships/hyperlink" Target="http://pbs.twimg.com/profile_images/515036645410623488/CK456ijg_normal.jpeg" TargetMode="External"/><Relationship Id="rId5531" Type="http://schemas.openxmlformats.org/officeDocument/2006/relationships/hyperlink" Target="http://pbs.twimg.com/profile_images/1141852459914207232/EySMBEj2_normal.jpg" TargetMode="External"/><Relationship Id="rId3082" Type="http://schemas.openxmlformats.org/officeDocument/2006/relationships/hyperlink" Target="http://pbs.twimg.com/profile_images/864083776523182080/qIo-O509_normal.jpg" TargetMode="External"/><Relationship Id="rId4133" Type="http://schemas.openxmlformats.org/officeDocument/2006/relationships/hyperlink" Target="http://twitter.com/Arbel420/statuses/1143512628611997697" TargetMode="External"/><Relationship Id="rId8754" Type="http://schemas.openxmlformats.org/officeDocument/2006/relationships/hyperlink" Target="http://pbs.twimg.com/profile_images/745360341236744192/0z0zi689_normal.jpg" TargetMode="External"/><Relationship Id="rId9805" Type="http://schemas.openxmlformats.org/officeDocument/2006/relationships/hyperlink" Target="http://twitter.com/cindycrum/statuses/1143477129088262146" TargetMode="External"/><Relationship Id="rId19" Type="http://schemas.openxmlformats.org/officeDocument/2006/relationships/hyperlink" Target="http://pbs.twimg.com/profile_images/1139702055143182337/a6rK0Vzs_normal.png" TargetMode="External"/><Relationship Id="rId7356" Type="http://schemas.openxmlformats.org/officeDocument/2006/relationships/hyperlink" Target="http://pbs.twimg.com/profile_images/905881222118744065/L-OE4022_normal.jpg" TargetMode="External"/><Relationship Id="rId8407" Type="http://schemas.openxmlformats.org/officeDocument/2006/relationships/hyperlink" Target="http://twitter.com/Rellyluvsfairen/statuses/1143486643216814080" TargetMode="External"/><Relationship Id="rId10337" Type="http://schemas.openxmlformats.org/officeDocument/2006/relationships/hyperlink" Target="http://twitter.com/waverider41/statuses/1143473401350316033" TargetMode="External"/><Relationship Id="rId10684" Type="http://schemas.openxmlformats.org/officeDocument/2006/relationships/hyperlink" Target="http://pbs.twimg.com/profile_images/1032452996880318466/FElLB-Bf_normal.jpg" TargetMode="External"/><Relationship Id="rId11735" Type="http://schemas.openxmlformats.org/officeDocument/2006/relationships/hyperlink" Target="http://twitter.com/liliandlee/statuses/1143459180902137856" TargetMode="External"/><Relationship Id="rId7009" Type="http://schemas.openxmlformats.org/officeDocument/2006/relationships/hyperlink" Target="http://twitter.com/upstander_2/statuses/1143495933860163585" TargetMode="External"/><Relationship Id="rId3966" Type="http://schemas.openxmlformats.org/officeDocument/2006/relationships/hyperlink" Target="http://pbs.twimg.com/profile_images/1134883468243083264/r8danJLY_normal.jpg" TargetMode="External"/><Relationship Id="rId3" Type="http://schemas.openxmlformats.org/officeDocument/2006/relationships/hyperlink" Target="http://pbs.twimg.com/profile_images/1067813141940224003/7ISupu-v_normal.jpg" TargetMode="External"/><Relationship Id="rId887" Type="http://schemas.openxmlformats.org/officeDocument/2006/relationships/hyperlink" Target="http://twitter.com/LegionBobo/statuses/1143531710073769984" TargetMode="External"/><Relationship Id="rId2568" Type="http://schemas.openxmlformats.org/officeDocument/2006/relationships/hyperlink" Target="http://pbs.twimg.com/profile_images/1071824970261512192/lPDSTp3f_normal.jpg" TargetMode="External"/><Relationship Id="rId3619" Type="http://schemas.openxmlformats.org/officeDocument/2006/relationships/hyperlink" Target="http://twitter.com/acetoscano/statuses/1143515716638916608" TargetMode="External"/><Relationship Id="rId5041" Type="http://schemas.openxmlformats.org/officeDocument/2006/relationships/hyperlink" Target="http://pbs.twimg.com/profile_images/567150055/BluebirdPhoto5_normal.jpg" TargetMode="External"/><Relationship Id="rId9662" Type="http://schemas.openxmlformats.org/officeDocument/2006/relationships/hyperlink" Target="http://abs.twimg.com/sticky/default_profile_images/default_profile_normal.png" TargetMode="External"/><Relationship Id="rId11592" Type="http://schemas.openxmlformats.org/officeDocument/2006/relationships/hyperlink" Target="http://pbs.twimg.com/profile_images/1093296307039481856/I90URX4i_normal.jpg" TargetMode="External"/><Relationship Id="rId1651" Type="http://schemas.openxmlformats.org/officeDocument/2006/relationships/hyperlink" Target="http://twitter.com/TimBurk89339590/statuses/1143527568336801792" TargetMode="External"/><Relationship Id="rId2702" Type="http://schemas.openxmlformats.org/officeDocument/2006/relationships/hyperlink" Target="http://pbs.twimg.com/profile_images/740599902628089857/yEoPLyRg_normal.jpg" TargetMode="External"/><Relationship Id="rId8264" Type="http://schemas.openxmlformats.org/officeDocument/2006/relationships/hyperlink" Target="http://pbs.twimg.com/profile_images/1094785029656530946/GV7C_FOp_normal.jpg" TargetMode="External"/><Relationship Id="rId9315" Type="http://schemas.openxmlformats.org/officeDocument/2006/relationships/hyperlink" Target="http://twitter.com/ResistanceWarr1/statuses/1143480490101395456" TargetMode="External"/><Relationship Id="rId10194" Type="http://schemas.openxmlformats.org/officeDocument/2006/relationships/hyperlink" Target="http://pbs.twimg.com/profile_images/976915192956243968/ZNY-VS6y_normal.jpg" TargetMode="External"/><Relationship Id="rId11245" Type="http://schemas.openxmlformats.org/officeDocument/2006/relationships/hyperlink" Target="http://twitter.com/CrazyCatLadyFL/statuses/1143465292561092608" TargetMode="External"/><Relationship Id="rId1304" Type="http://schemas.openxmlformats.org/officeDocument/2006/relationships/hyperlink" Target="http://pbs.twimg.com/profile_images/1111837481056587776/UgI3s7-W_normal.jpg" TargetMode="External"/><Relationship Id="rId4874" Type="http://schemas.openxmlformats.org/officeDocument/2006/relationships/hyperlink" Target="http://twitter.com/joeltyner/statuses/1143507933629562881" TargetMode="External"/><Relationship Id="rId3476" Type="http://schemas.openxmlformats.org/officeDocument/2006/relationships/hyperlink" Target="http://pbs.twimg.com/profile_images/967444539475742723/QVnSC_w4_normal.jpg" TargetMode="External"/><Relationship Id="rId4527" Type="http://schemas.openxmlformats.org/officeDocument/2006/relationships/hyperlink" Target="http://twitter.com/mjpiper5/statuses/1143510075790770178" TargetMode="External"/><Relationship Id="rId5925" Type="http://schemas.openxmlformats.org/officeDocument/2006/relationships/hyperlink" Target="http://pbs.twimg.com/profile_images/964897621092589571/n3i1Zj5x_normal.jpg" TargetMode="External"/><Relationship Id="rId10" Type="http://schemas.openxmlformats.org/officeDocument/2006/relationships/hyperlink" Target="http://twitter.com/nielsgl/statuses/1143537250623524865" TargetMode="External"/><Relationship Id="rId397" Type="http://schemas.openxmlformats.org/officeDocument/2006/relationships/hyperlink" Target="http://twitter.com/crkegglane/statuses/1143534604097167360" TargetMode="External"/><Relationship Id="rId2078" Type="http://schemas.openxmlformats.org/officeDocument/2006/relationships/hyperlink" Target="http://pbs.twimg.com/profile_images/970239729877880832/z67bUPAh_normal.jpg" TargetMode="External"/><Relationship Id="rId3129" Type="http://schemas.openxmlformats.org/officeDocument/2006/relationships/hyperlink" Target="http://twitter.com/finbarvano/statuses/1143518447810338817" TargetMode="External"/><Relationship Id="rId7000" Type="http://schemas.openxmlformats.org/officeDocument/2006/relationships/hyperlink" Target="http://pbs.twimg.com/profile_images/1075772555489734658/98Ms9vq3_normal.jpg" TargetMode="External"/><Relationship Id="rId6699" Type="http://schemas.openxmlformats.org/officeDocument/2006/relationships/hyperlink" Target="http://pbs.twimg.com/profile_images/866727449966542850/E6u6xe15_normal.jpg" TargetMode="External"/><Relationship Id="rId9172" Type="http://schemas.openxmlformats.org/officeDocument/2006/relationships/hyperlink" Target="http://pbs.twimg.com/profile_images/773309911136481281/ppUYpA45_normal.jpg" TargetMode="External"/><Relationship Id="rId3610" Type="http://schemas.openxmlformats.org/officeDocument/2006/relationships/hyperlink" Target="http://pbs.twimg.com/profile_images/1014898840497946625/g_fIgaF9_normal.jpg" TargetMode="External"/><Relationship Id="rId531" Type="http://schemas.openxmlformats.org/officeDocument/2006/relationships/hyperlink" Target="http://twitter.com/guynamedcorb/statuses/1143533739655475200" TargetMode="External"/><Relationship Id="rId1161" Type="http://schemas.openxmlformats.org/officeDocument/2006/relationships/hyperlink" Target="http://twitter.com/KirkNason/statuses/1143530313726881792" TargetMode="External"/><Relationship Id="rId2212" Type="http://schemas.openxmlformats.org/officeDocument/2006/relationships/hyperlink" Target="http://pbs.twimg.com/profile_images/1140376947102486529/Bb9SvKs7_normal.png" TargetMode="External"/><Relationship Id="rId5782" Type="http://schemas.openxmlformats.org/officeDocument/2006/relationships/hyperlink" Target="http://twitter.com/Rocco75920255/statuses/1143503300114997248" TargetMode="External"/><Relationship Id="rId6833" Type="http://schemas.openxmlformats.org/officeDocument/2006/relationships/hyperlink" Target="http://twitter.com/keyocean/statuses/1143497168860385280" TargetMode="External"/><Relationship Id="rId4384" Type="http://schemas.openxmlformats.org/officeDocument/2006/relationships/hyperlink" Target="http://pbs.twimg.com/profile_images/1069364077854625792/kLwZac7j_normal.jpg" TargetMode="External"/><Relationship Id="rId5435" Type="http://schemas.openxmlformats.org/officeDocument/2006/relationships/hyperlink" Target="http://pbs.twimg.com/profile_images/1133514236913696769/uMQNHx2J_normal.png" TargetMode="External"/><Relationship Id="rId4037" Type="http://schemas.openxmlformats.org/officeDocument/2006/relationships/hyperlink" Target="http://twitter.com/TampaChief17/statuses/1143513166250434560" TargetMode="External"/><Relationship Id="rId8658" Type="http://schemas.openxmlformats.org/officeDocument/2006/relationships/hyperlink" Target="http://pbs.twimg.com/profile_images/753665879502626820/nVMPUdJV_normal.jpg" TargetMode="External"/><Relationship Id="rId9709" Type="http://schemas.openxmlformats.org/officeDocument/2006/relationships/hyperlink" Target="http://twitter.com/Jackie_Tilton22/statuses/1143477806392840192" TargetMode="External"/><Relationship Id="rId10588" Type="http://schemas.openxmlformats.org/officeDocument/2006/relationships/hyperlink" Target="http://pbs.twimg.com/profile_images/1077623141843767301/Hi-3lyku_normal.jpg" TargetMode="External"/><Relationship Id="rId11639" Type="http://schemas.openxmlformats.org/officeDocument/2006/relationships/hyperlink" Target="http://twitter.com/daddaysbrat57/statuses/1143460551768649729" TargetMode="External"/><Relationship Id="rId3120" Type="http://schemas.openxmlformats.org/officeDocument/2006/relationships/hyperlink" Target="http://pbs.twimg.com/profile_images/898233941542490113/TWu7w7my_normal.jpg" TargetMode="External"/><Relationship Id="rId6690" Type="http://schemas.openxmlformats.org/officeDocument/2006/relationships/hyperlink" Target="http://twitter.com/TheTrueAmerica5/statuses/1143497859767029763" TargetMode="External"/><Relationship Id="rId7741" Type="http://schemas.openxmlformats.org/officeDocument/2006/relationships/hyperlink" Target="http://twitter.com/MLAlexion/statuses/1143491470550360065" TargetMode="External"/><Relationship Id="rId10722" Type="http://schemas.openxmlformats.org/officeDocument/2006/relationships/hyperlink" Target="http://pbs.twimg.com/profile_images/979603581623062528/ICOPMztC_normal.jpg" TargetMode="External"/><Relationship Id="rId5292" Type="http://schemas.openxmlformats.org/officeDocument/2006/relationships/hyperlink" Target="http://twitter.com/ungerbn103/statuses/1143505957361782785" TargetMode="External"/><Relationship Id="rId6343" Type="http://schemas.openxmlformats.org/officeDocument/2006/relationships/hyperlink" Target="http://pbs.twimg.com/profile_images/822471303726854144/MFLB7izN_normal.jpg" TargetMode="External"/><Relationship Id="rId2953" Type="http://schemas.openxmlformats.org/officeDocument/2006/relationships/hyperlink" Target="http://twitter.com/CaraLewis42/statuses/1143519323769602049" TargetMode="External"/><Relationship Id="rId9566" Type="http://schemas.openxmlformats.org/officeDocument/2006/relationships/hyperlink" Target="http://pbs.twimg.com/profile_images/617830977998434304/x9OHRUWs_normal.jpg" TargetMode="External"/><Relationship Id="rId11496" Type="http://schemas.openxmlformats.org/officeDocument/2006/relationships/hyperlink" Target="http://pbs.twimg.com/profile_images/1101292409084956677/VXMeRndp_normal.jpg" TargetMode="External"/><Relationship Id="rId925" Type="http://schemas.openxmlformats.org/officeDocument/2006/relationships/hyperlink" Target="http://twitter.com/AnneUrsell/statuses/1143531511175663617" TargetMode="External"/><Relationship Id="rId1555" Type="http://schemas.openxmlformats.org/officeDocument/2006/relationships/hyperlink" Target="http://twitter.com/Jasparrows/statuses/1143528103395962881" TargetMode="External"/><Relationship Id="rId2606" Type="http://schemas.openxmlformats.org/officeDocument/2006/relationships/hyperlink" Target="http://pbs.twimg.com/profile_images/1095914649990631424/ldwMjOik_normal.jpg" TargetMode="External"/><Relationship Id="rId8168" Type="http://schemas.openxmlformats.org/officeDocument/2006/relationships/hyperlink" Target="http://pbs.twimg.com/profile_images/746164348792406016/QuDhntzn_normal.png" TargetMode="External"/><Relationship Id="rId9219" Type="http://schemas.openxmlformats.org/officeDocument/2006/relationships/hyperlink" Target="http://twitter.com/ImpatientCatX1/statuses/1143481138780016642" TargetMode="External"/><Relationship Id="rId10098" Type="http://schemas.openxmlformats.org/officeDocument/2006/relationships/hyperlink" Target="http://pbs.twimg.com/profile_images/1110980084670832641/REi5HaEb_normal.jpg" TargetMode="External"/><Relationship Id="rId11149" Type="http://schemas.openxmlformats.org/officeDocument/2006/relationships/hyperlink" Target="http://twitter.com/Flame195322/statuses/1143466155585286144" TargetMode="External"/><Relationship Id="rId1208" Type="http://schemas.openxmlformats.org/officeDocument/2006/relationships/hyperlink" Target="http://pbs.twimg.com/profile_images/429712289994788864/u080bYsf_normal.jpeg" TargetMode="External"/><Relationship Id="rId4778" Type="http://schemas.openxmlformats.org/officeDocument/2006/relationships/hyperlink" Target="http://twitter.com/billandmaggie41/statuses/1143508378175414273" TargetMode="External"/><Relationship Id="rId5829" Type="http://schemas.openxmlformats.org/officeDocument/2006/relationships/hyperlink" Target="http://pbs.twimg.com/profile_images/1132443645653737474/l3BAbMC1_normal.jpg" TargetMode="External"/><Relationship Id="rId7251" Type="http://schemas.openxmlformats.org/officeDocument/2006/relationships/hyperlink" Target="http://twitter.com/teestark/statuses/1143494362770415617" TargetMode="External"/><Relationship Id="rId9700" Type="http://schemas.openxmlformats.org/officeDocument/2006/relationships/hyperlink" Target="http://pbs.twimg.com/profile_images/745360341236744192/0z0zi689_normal.jpg" TargetMode="External"/><Relationship Id="rId11630" Type="http://schemas.openxmlformats.org/officeDocument/2006/relationships/hyperlink" Target="http://pbs.twimg.com/profile_images/923126895293603840/I56GxWKY_normal.jpg" TargetMode="External"/><Relationship Id="rId8302" Type="http://schemas.openxmlformats.org/officeDocument/2006/relationships/hyperlink" Target="http://pbs.twimg.com/profile_images/1055426287655927813/iymMouk8_normal.jpg" TargetMode="External"/><Relationship Id="rId10232" Type="http://schemas.openxmlformats.org/officeDocument/2006/relationships/hyperlink" Target="http://pbs.twimg.com/profile_images/1103511207904980992/g1XCMh2j_normal.jpg" TargetMode="External"/><Relationship Id="rId3861" Type="http://schemas.openxmlformats.org/officeDocument/2006/relationships/hyperlink" Target="http://twitter.com/harrypoper1/statuses/1143514191900418049" TargetMode="External"/><Relationship Id="rId4912" Type="http://schemas.openxmlformats.org/officeDocument/2006/relationships/hyperlink" Target="http://twitter.com/DeeGCap/statuses/1143507765912100864" TargetMode="External"/><Relationship Id="rId782" Type="http://schemas.openxmlformats.org/officeDocument/2006/relationships/hyperlink" Target="http://pbs.twimg.com/profile_images/1363643763/Troubled_World_normal.jpg" TargetMode="External"/><Relationship Id="rId2463" Type="http://schemas.openxmlformats.org/officeDocument/2006/relationships/hyperlink" Target="http://twitter.com/shossy2/statuses/1143522683814129664" TargetMode="External"/><Relationship Id="rId3514" Type="http://schemas.openxmlformats.org/officeDocument/2006/relationships/hyperlink" Target="http://pbs.twimg.com/profile_images/1140210755532447745/zg95HjWH_normal.jpg" TargetMode="External"/><Relationship Id="rId9076" Type="http://schemas.openxmlformats.org/officeDocument/2006/relationships/hyperlink" Target="http://pbs.twimg.com/profile_images/1062777480929570819/RuvdZfzP_normal.jpg" TargetMode="External"/><Relationship Id="rId435" Type="http://schemas.openxmlformats.org/officeDocument/2006/relationships/hyperlink" Target="http://twitter.com/SuzanneFLCPA/statuses/1143534274144100352" TargetMode="External"/><Relationship Id="rId1065" Type="http://schemas.openxmlformats.org/officeDocument/2006/relationships/hyperlink" Target="http://twitter.com/JJimmbarr/statuses/1143530812333350912" TargetMode="External"/><Relationship Id="rId2116" Type="http://schemas.openxmlformats.org/officeDocument/2006/relationships/hyperlink" Target="http://pbs.twimg.com/profile_images/1119792218770825217/feLbDWkw_normal.png" TargetMode="External"/><Relationship Id="rId5686" Type="http://schemas.openxmlformats.org/officeDocument/2006/relationships/hyperlink" Target="http://twitter.com/SpryGuy/statuses/1143503803402063873" TargetMode="External"/><Relationship Id="rId6737" Type="http://schemas.openxmlformats.org/officeDocument/2006/relationships/hyperlink" Target="http://pbs.twimg.com/profile_images/1098693707681939464/u3XaKmnz_normal.jpg" TargetMode="External"/><Relationship Id="rId4288" Type="http://schemas.openxmlformats.org/officeDocument/2006/relationships/hyperlink" Target="http://pbs.twimg.com/profile_images/1060556130542329856/csEwR40z_normal.jpg" TargetMode="External"/><Relationship Id="rId5339" Type="http://schemas.openxmlformats.org/officeDocument/2006/relationships/hyperlink" Target="http://pbs.twimg.com/profile_images/547896010731560962/w4DHwkAs_normal.jpeg" TargetMode="External"/><Relationship Id="rId9210" Type="http://schemas.openxmlformats.org/officeDocument/2006/relationships/hyperlink" Target="http://pbs.twimg.com/profile_images/103631122/0318090717_normal.jpg" TargetMode="External"/><Relationship Id="rId11140" Type="http://schemas.openxmlformats.org/officeDocument/2006/relationships/hyperlink" Target="http://pbs.twimg.com/profile_images/1054001472357179392/hpnEYdV9_normal.jpg" TargetMode="External"/><Relationship Id="rId1949" Type="http://schemas.openxmlformats.org/officeDocument/2006/relationships/hyperlink" Target="http://twitter.com/HarveyLeeJones4/statuses/1143525725322076161" TargetMode="External"/><Relationship Id="rId5820" Type="http://schemas.openxmlformats.org/officeDocument/2006/relationships/hyperlink" Target="http://twitter.com/debette_goldry/statuses/1143502950708461568" TargetMode="External"/><Relationship Id="rId292" Type="http://schemas.openxmlformats.org/officeDocument/2006/relationships/hyperlink" Target="http://twitter.com/lieztche/statuses/1143535452642668549" TargetMode="External"/><Relationship Id="rId3371" Type="http://schemas.openxmlformats.org/officeDocument/2006/relationships/hyperlink" Target="http://twitter.com/JenTromans/statuses/1143517145390825473" TargetMode="External"/><Relationship Id="rId4422" Type="http://schemas.openxmlformats.org/officeDocument/2006/relationships/hyperlink" Target="http://pbs.twimg.com/profile_images/830262801839046656/I9JvlT4f_normal.jpg" TargetMode="External"/><Relationship Id="rId7992" Type="http://schemas.openxmlformats.org/officeDocument/2006/relationships/hyperlink" Target="http://pbs.twimg.com/profile_images/1140421813664702465/uA28CCI8_normal.jpg" TargetMode="External"/><Relationship Id="rId3024" Type="http://schemas.openxmlformats.org/officeDocument/2006/relationships/hyperlink" Target="http://pbs.twimg.com/profile_images/1142296204119642112/xDH7fsVD_normal.png" TargetMode="External"/><Relationship Id="rId6594" Type="http://schemas.openxmlformats.org/officeDocument/2006/relationships/hyperlink" Target="http://twitter.com/Djamery/statuses/1143498417806725122" TargetMode="External"/><Relationship Id="rId7645" Type="http://schemas.openxmlformats.org/officeDocument/2006/relationships/hyperlink" Target="http://twitter.com/sarahcherry77/statuses/1143492018322231297" TargetMode="External"/><Relationship Id="rId10973" Type="http://schemas.openxmlformats.org/officeDocument/2006/relationships/hyperlink" Target="http://twitter.com/mikenov/statuses/1143467779472994305" TargetMode="External"/><Relationship Id="rId5196" Type="http://schemas.openxmlformats.org/officeDocument/2006/relationships/hyperlink" Target="http://twitter.com/patty_blind/statuses/1143506369699602432" TargetMode="External"/><Relationship Id="rId6247" Type="http://schemas.openxmlformats.org/officeDocument/2006/relationships/hyperlink" Target="http://pbs.twimg.com/profile_images/671873476286746624/irNk3GIY_normal.jpg" TargetMode="External"/><Relationship Id="rId10626" Type="http://schemas.openxmlformats.org/officeDocument/2006/relationships/hyperlink" Target="http://pbs.twimg.com/profile_images/378800000856790253/FmMW2kqW_normal.jpeg" TargetMode="External"/><Relationship Id="rId1459" Type="http://schemas.openxmlformats.org/officeDocument/2006/relationships/hyperlink" Target="http://twitter.com/LadyVillages/statuses/1143528662882500608" TargetMode="External"/><Relationship Id="rId2857" Type="http://schemas.openxmlformats.org/officeDocument/2006/relationships/hyperlink" Target="http://twitter.com/rutabaga_ms/statuses/1143519812284375041" TargetMode="External"/><Relationship Id="rId3908" Type="http://schemas.openxmlformats.org/officeDocument/2006/relationships/hyperlink" Target="http://pbs.twimg.com/profile_images/1049317460955074562/nNyEWA2L_normal.jpg" TargetMode="External"/><Relationship Id="rId5330" Type="http://schemas.openxmlformats.org/officeDocument/2006/relationships/hyperlink" Target="http://twitter.com/Sunnysallyor/statuses/1143505748044873730" TargetMode="External"/><Relationship Id="rId829" Type="http://schemas.openxmlformats.org/officeDocument/2006/relationships/hyperlink" Target="http://twitter.com/kyrose777/statuses/1143532055357267968" TargetMode="External"/><Relationship Id="rId9951" Type="http://schemas.openxmlformats.org/officeDocument/2006/relationships/hyperlink" Target="http://twitter.com/WheresTheHound/statuses/1143476012564602881" TargetMode="External"/><Relationship Id="rId11881" Type="http://schemas.openxmlformats.org/officeDocument/2006/relationships/hyperlink" Target="http://twitter.com/golferholls/statuses/1143457377427103744" TargetMode="External"/><Relationship Id="rId1940" Type="http://schemas.openxmlformats.org/officeDocument/2006/relationships/hyperlink" Target="http://pbs.twimg.com/profile_images/799614452077391872/Z-FX3DMR_normal.jpg" TargetMode="External"/><Relationship Id="rId8553" Type="http://schemas.openxmlformats.org/officeDocument/2006/relationships/hyperlink" Target="http://twitter.com/Jflo918/statuses/1143485778661662720" TargetMode="External"/><Relationship Id="rId9604" Type="http://schemas.openxmlformats.org/officeDocument/2006/relationships/hyperlink" Target="http://pbs.twimg.com/profile_images/825771284323778560/6gUSlJig_normal.jpg" TargetMode="External"/><Relationship Id="rId10483" Type="http://schemas.openxmlformats.org/officeDocument/2006/relationships/hyperlink" Target="http://twitter.com/scoutkayaker/statuses/1143472004361797632" TargetMode="External"/><Relationship Id="rId11534" Type="http://schemas.openxmlformats.org/officeDocument/2006/relationships/hyperlink" Target="http://pbs.twimg.com/profile_images/480708578253094912/WyTxx68O_normal.jpeg" TargetMode="External"/><Relationship Id="rId7155" Type="http://schemas.openxmlformats.org/officeDocument/2006/relationships/hyperlink" Target="http://twitter.com/TuesdaysToomey/statuses/1143494987843330049" TargetMode="External"/><Relationship Id="rId8206" Type="http://schemas.openxmlformats.org/officeDocument/2006/relationships/hyperlink" Target="http://pbs.twimg.com/profile_images/953827299304071168/N0N46gqi_normal.jpg" TargetMode="External"/><Relationship Id="rId10136" Type="http://schemas.openxmlformats.org/officeDocument/2006/relationships/hyperlink" Target="http://pbs.twimg.com/profile_images/983011546635915264/egyQdNb3_normal.jpg" TargetMode="External"/><Relationship Id="rId3765" Type="http://schemas.openxmlformats.org/officeDocument/2006/relationships/hyperlink" Target="http://twitter.com/vlam701/statuses/1143514801328381954" TargetMode="External"/><Relationship Id="rId4816" Type="http://schemas.openxmlformats.org/officeDocument/2006/relationships/hyperlink" Target="http://twitter.com/garden4u_wa/statuses/1143508218296950785" TargetMode="External"/><Relationship Id="rId686" Type="http://schemas.openxmlformats.org/officeDocument/2006/relationships/hyperlink" Target="http://pbs.twimg.com/profile_images/935834310753603584/6jlPEtx8_normal.jpg" TargetMode="External"/><Relationship Id="rId2367" Type="http://schemas.openxmlformats.org/officeDocument/2006/relationships/hyperlink" Target="http://twitter.com/sandyherr2/statuses/1143523185792434177" TargetMode="External"/><Relationship Id="rId3418" Type="http://schemas.openxmlformats.org/officeDocument/2006/relationships/hyperlink" Target="http://pbs.twimg.com/profile_images/851213841471913990/aXy8Gfuo_normal.jpg" TargetMode="External"/><Relationship Id="rId339" Type="http://schemas.openxmlformats.org/officeDocument/2006/relationships/hyperlink" Target="http://pbs.twimg.com/profile_images/1079841420964433922/Xe9UXDe__normal.jpg" TargetMode="External"/><Relationship Id="rId6988" Type="http://schemas.openxmlformats.org/officeDocument/2006/relationships/hyperlink" Target="http://pbs.twimg.com/profile_images/829043826723528704/J1vYWgeM_normal.jpg" TargetMode="External"/><Relationship Id="rId9461" Type="http://schemas.openxmlformats.org/officeDocument/2006/relationships/hyperlink" Target="http://twitter.com/warped0ne/statuses/1143479538485252096" TargetMode="External"/><Relationship Id="rId8063" Type="http://schemas.openxmlformats.org/officeDocument/2006/relationships/hyperlink" Target="http://twitter.com/brilam1229/statuses/1143489358948970496" TargetMode="External"/><Relationship Id="rId9114" Type="http://schemas.openxmlformats.org/officeDocument/2006/relationships/hyperlink" Target="http://pbs.twimg.com/profile_images/1062329166849363968/fWhLtOpn_normal.jpg" TargetMode="External"/><Relationship Id="rId11391" Type="http://schemas.openxmlformats.org/officeDocument/2006/relationships/hyperlink" Target="http://twitter.com/AlhamAhlam/statuses/1143463934080507905" TargetMode="External"/><Relationship Id="rId820" Type="http://schemas.openxmlformats.org/officeDocument/2006/relationships/hyperlink" Target="http://pbs.twimg.com/profile_images/1100104202142040064/C53Rgela_normal.jpg" TargetMode="External"/><Relationship Id="rId1450" Type="http://schemas.openxmlformats.org/officeDocument/2006/relationships/hyperlink" Target="http://pbs.twimg.com/profile_images/995500062087241728/t_EOaWMt_normal.jpg" TargetMode="External"/><Relationship Id="rId2501" Type="http://schemas.openxmlformats.org/officeDocument/2006/relationships/hyperlink" Target="http://twitter.com/SDWolf/statuses/1143522393022849025" TargetMode="External"/><Relationship Id="rId11044" Type="http://schemas.openxmlformats.org/officeDocument/2006/relationships/hyperlink" Target="http://pbs.twimg.com/profile_images/1139977217163825152/wS8eh1n5_normal.jpg" TargetMode="External"/><Relationship Id="rId1103" Type="http://schemas.openxmlformats.org/officeDocument/2006/relationships/hyperlink" Target="http://twitter.com/SocGrad2012/statuses/1143530637384736772" TargetMode="External"/><Relationship Id="rId4673" Type="http://schemas.openxmlformats.org/officeDocument/2006/relationships/hyperlink" Target="http://pbs.twimg.com/profile_images/1041452053829246977/MDqf6Bpb_normal.jpg" TargetMode="External"/><Relationship Id="rId5724" Type="http://schemas.openxmlformats.org/officeDocument/2006/relationships/hyperlink" Target="http://twitter.com/SheldonLynette/statuses/1143503581196296192" TargetMode="External"/><Relationship Id="rId3275" Type="http://schemas.openxmlformats.org/officeDocument/2006/relationships/hyperlink" Target="http://twitter.com/LindaKWS1/statuses/1143517656647122946" TargetMode="External"/><Relationship Id="rId4326" Type="http://schemas.openxmlformats.org/officeDocument/2006/relationships/hyperlink" Target="http://pbs.twimg.com/profile_images/499678059872915457/tJi9fEF8_normal.jpeg" TargetMode="External"/><Relationship Id="rId7896" Type="http://schemas.openxmlformats.org/officeDocument/2006/relationships/hyperlink" Target="http://pbs.twimg.com/profile_images/1137937595890094081/29Z2Qmk4_normal.jpg" TargetMode="External"/><Relationship Id="rId8947" Type="http://schemas.openxmlformats.org/officeDocument/2006/relationships/hyperlink" Target="http://twitter.com/KobeTheresa/statuses/1143482872625602561" TargetMode="External"/><Relationship Id="rId196" Type="http://schemas.openxmlformats.org/officeDocument/2006/relationships/hyperlink" Target="http://twitter.com/calfanatic/statuses/1143536224768069632" TargetMode="External"/><Relationship Id="rId6498" Type="http://schemas.openxmlformats.org/officeDocument/2006/relationships/hyperlink" Target="http://twitter.com/june_wahl/statuses/1143499042372169728" TargetMode="External"/><Relationship Id="rId7549" Type="http://schemas.openxmlformats.org/officeDocument/2006/relationships/hyperlink" Target="http://twitter.com/dharmadogs/statuses/1143492594745221120" TargetMode="External"/><Relationship Id="rId10877" Type="http://schemas.openxmlformats.org/officeDocument/2006/relationships/hyperlink" Target="http://twitter.com/Mahesh1067/statuses/1143468678173855745" TargetMode="External"/><Relationship Id="rId11928" Type="http://schemas.openxmlformats.org/officeDocument/2006/relationships/hyperlink" Target="http://pbs.twimg.com/profile_images/3363151974/e487fea822cec74b2e0add69f8b294ef_normal.jpeg" TargetMode="External"/><Relationship Id="rId330" Type="http://schemas.openxmlformats.org/officeDocument/2006/relationships/hyperlink" Target="http://twitter.com/JRasputin2013/statuses/1143535098563825665" TargetMode="External"/><Relationship Id="rId2011" Type="http://schemas.openxmlformats.org/officeDocument/2006/relationships/hyperlink" Target="http://twitter.com/snowdog48/statuses/1143525323796955137" TargetMode="External"/><Relationship Id="rId4183" Type="http://schemas.openxmlformats.org/officeDocument/2006/relationships/hyperlink" Target="http://twitter.com/Dorothy64749990/statuses/1143512330325647360" TargetMode="External"/><Relationship Id="rId5581" Type="http://schemas.openxmlformats.org/officeDocument/2006/relationships/hyperlink" Target="http://abs.twimg.com/sticky/default_profile_images/default_profile_normal.png" TargetMode="External"/><Relationship Id="rId6632" Type="http://schemas.openxmlformats.org/officeDocument/2006/relationships/hyperlink" Target="http://twitter.com/StephanieESmit3/statuses/1143498192497123328" TargetMode="External"/><Relationship Id="rId5234" Type="http://schemas.openxmlformats.org/officeDocument/2006/relationships/hyperlink" Target="http://twitter.com/MW_Unrest/statuses/1143506175389945856" TargetMode="External"/><Relationship Id="rId9855" Type="http://schemas.openxmlformats.org/officeDocument/2006/relationships/hyperlink" Target="http://twitter.com/RiaClaassen/statuses/1143476885944508417" TargetMode="External"/><Relationship Id="rId11785" Type="http://schemas.openxmlformats.org/officeDocument/2006/relationships/hyperlink" Target="http://twitter.com/beavis617/statuses/1143458561399361538" TargetMode="External"/><Relationship Id="rId69" Type="http://schemas.openxmlformats.org/officeDocument/2006/relationships/hyperlink" Target="http://pbs.twimg.com/profile_images/918595505151545344/T4eGx3cl_normal.jpg" TargetMode="External"/><Relationship Id="rId1844" Type="http://schemas.openxmlformats.org/officeDocument/2006/relationships/hyperlink" Target="http://pbs.twimg.com/profile_images/1046796987914436612/PPb6p115_normal.jpg" TargetMode="External"/><Relationship Id="rId8457" Type="http://schemas.openxmlformats.org/officeDocument/2006/relationships/hyperlink" Target="http://twitter.com/bluenotes77/statuses/1143486432377561099" TargetMode="External"/><Relationship Id="rId9508" Type="http://schemas.openxmlformats.org/officeDocument/2006/relationships/hyperlink" Target="http://pbs.twimg.com/profile_images/803171459740729344/awoSf8Gq_normal.jpg" TargetMode="External"/><Relationship Id="rId10387" Type="http://schemas.openxmlformats.org/officeDocument/2006/relationships/hyperlink" Target="http://twitter.com/eye_aud/statuses/1143473011741167616" TargetMode="External"/><Relationship Id="rId11438" Type="http://schemas.openxmlformats.org/officeDocument/2006/relationships/hyperlink" Target="http://pbs.twimg.com/profile_images/548847552314220544/Lzel9_p5_normal.jpeg" TargetMode="External"/><Relationship Id="rId7059" Type="http://schemas.openxmlformats.org/officeDocument/2006/relationships/hyperlink" Target="http://twitter.com/timothyatkinson/statuses/1143495573728874497" TargetMode="External"/><Relationship Id="rId3669" Type="http://schemas.openxmlformats.org/officeDocument/2006/relationships/hyperlink" Target="http://twitter.com/AnnHeard14/statuses/1143515388229013504" TargetMode="External"/><Relationship Id="rId7540" Type="http://schemas.openxmlformats.org/officeDocument/2006/relationships/hyperlink" Target="http://pbs.twimg.com/profile_images/1142719727166316545/lPgGN19O_normal.jpg" TargetMode="External"/><Relationship Id="rId5091" Type="http://schemas.openxmlformats.org/officeDocument/2006/relationships/hyperlink" Target="http://pbs.twimg.com/profile_images/1130589158278356992/p6k83Xgu_normal.jpg" TargetMode="External"/><Relationship Id="rId6142" Type="http://schemas.openxmlformats.org/officeDocument/2006/relationships/hyperlink" Target="http://twitter.com/SharonS86871316/statuses/1143501052693688320" TargetMode="External"/><Relationship Id="rId10521" Type="http://schemas.openxmlformats.org/officeDocument/2006/relationships/hyperlink" Target="http://twitter.com/kelysuperficial/statuses/1143471693727457286" TargetMode="External"/><Relationship Id="rId2752" Type="http://schemas.openxmlformats.org/officeDocument/2006/relationships/hyperlink" Target="http://pbs.twimg.com/profile_images/1122603349981794305/OcjnyZMY_normal.jpg" TargetMode="External"/><Relationship Id="rId3803" Type="http://schemas.openxmlformats.org/officeDocument/2006/relationships/hyperlink" Target="http://twitter.com/mgluchini/statuses/1143514550765006848" TargetMode="External"/><Relationship Id="rId9365" Type="http://schemas.openxmlformats.org/officeDocument/2006/relationships/hyperlink" Target="http://twitter.com/Paidsubscriber/statuses/1143480168465477632" TargetMode="External"/><Relationship Id="rId11295" Type="http://schemas.openxmlformats.org/officeDocument/2006/relationships/hyperlink" Target="http://twitter.com/lizziewarren04/statuses/1143464955024248832" TargetMode="External"/><Relationship Id="rId724" Type="http://schemas.openxmlformats.org/officeDocument/2006/relationships/hyperlink" Target="http://pbs.twimg.com/profile_images/1101456334246039553/CBz87W_W_normal.png" TargetMode="External"/><Relationship Id="rId1354" Type="http://schemas.openxmlformats.org/officeDocument/2006/relationships/hyperlink" Target="http://pbs.twimg.com/profile_images/2090159169/smallLindaCrop_David_Joel_normal.jpg" TargetMode="External"/><Relationship Id="rId2405" Type="http://schemas.openxmlformats.org/officeDocument/2006/relationships/hyperlink" Target="http://twitter.com/tbernitt007/statuses/1143523020839034882" TargetMode="External"/><Relationship Id="rId5975" Type="http://schemas.openxmlformats.org/officeDocument/2006/relationships/hyperlink" Target="http://pbs.twimg.com/profile_images/1119405854955114496/yIuMQbcX_normal.jpg" TargetMode="External"/><Relationship Id="rId9018" Type="http://schemas.openxmlformats.org/officeDocument/2006/relationships/hyperlink" Target="http://abs.twimg.com/sticky/default_profile_images/default_profile_normal.png" TargetMode="External"/><Relationship Id="rId60" Type="http://schemas.openxmlformats.org/officeDocument/2006/relationships/hyperlink" Target="http://twitter.com/OveckaHelen/statuses/1143536961807945728" TargetMode="External"/><Relationship Id="rId1007" Type="http://schemas.openxmlformats.org/officeDocument/2006/relationships/hyperlink" Target="http://twitter.com/kjelenfy/statuses/1143531067221188608" TargetMode="External"/><Relationship Id="rId4577" Type="http://schemas.openxmlformats.org/officeDocument/2006/relationships/hyperlink" Target="http://twitter.com/jewell04/statuses/1143509592376320000" TargetMode="External"/><Relationship Id="rId5628" Type="http://schemas.openxmlformats.org/officeDocument/2006/relationships/hyperlink" Target="http://twitter.com/BangeeMunira/statuses/1143504071015485440" TargetMode="External"/><Relationship Id="rId3179" Type="http://schemas.openxmlformats.org/officeDocument/2006/relationships/hyperlink" Target="http://twitter.com/loves_nra/statuses/1143518106662260737" TargetMode="External"/><Relationship Id="rId7050" Type="http://schemas.openxmlformats.org/officeDocument/2006/relationships/hyperlink" Target="http://pbs.twimg.com/profile_images/1089339693962010624/wNpw8ep4_normal.jpg" TargetMode="External"/><Relationship Id="rId8101" Type="http://schemas.openxmlformats.org/officeDocument/2006/relationships/hyperlink" Target="http://twitter.com/stubbyart/statuses/1143489203042320384" TargetMode="External"/><Relationship Id="rId10031" Type="http://schemas.openxmlformats.org/officeDocument/2006/relationships/hyperlink" Target="http://twitter.com/LaBonneLaBonne/statuses/1143475514532913152" TargetMode="External"/><Relationship Id="rId581" Type="http://schemas.openxmlformats.org/officeDocument/2006/relationships/hyperlink" Target="http://twitter.com/windowtothesoul/statuses/1143533524466561029" TargetMode="External"/><Relationship Id="rId2262" Type="http://schemas.openxmlformats.org/officeDocument/2006/relationships/hyperlink" Target="http://pbs.twimg.com/profile_images/437755212296511488/EHEC6vKp_normal.jpeg" TargetMode="External"/><Relationship Id="rId3660" Type="http://schemas.openxmlformats.org/officeDocument/2006/relationships/hyperlink" Target="http://pbs.twimg.com/profile_images/1080494999924555776/2PUZGvKu_normal.jpg" TargetMode="External"/><Relationship Id="rId4711" Type="http://schemas.openxmlformats.org/officeDocument/2006/relationships/hyperlink" Target="http://pbs.twimg.com/profile_images/1000001308089290752/PZSXeCj8_normal.jpg" TargetMode="External"/><Relationship Id="rId234" Type="http://schemas.openxmlformats.org/officeDocument/2006/relationships/hyperlink" Target="http://twitter.com/anamilenaribero/statuses/1143535822257283073" TargetMode="External"/><Relationship Id="rId3313" Type="http://schemas.openxmlformats.org/officeDocument/2006/relationships/hyperlink" Target="http://twitter.com/sandyherr2/statuses/1143517431802945536" TargetMode="External"/><Relationship Id="rId6883" Type="http://schemas.openxmlformats.org/officeDocument/2006/relationships/hyperlink" Target="http://twitter.com/keyocean/statuses/1143496739665645570" TargetMode="External"/><Relationship Id="rId7934" Type="http://schemas.openxmlformats.org/officeDocument/2006/relationships/hyperlink" Target="http://pbs.twimg.com/profile_images/3280401672/b84c2ca9a46f62c422b4eba6638facbe_normal.jpeg" TargetMode="External"/><Relationship Id="rId5485" Type="http://schemas.openxmlformats.org/officeDocument/2006/relationships/hyperlink" Target="http://pbs.twimg.com/profile_images/1119996302031564800/qP3lUE9y_normal.png" TargetMode="External"/><Relationship Id="rId6536" Type="http://schemas.openxmlformats.org/officeDocument/2006/relationships/hyperlink" Target="http://twitter.com/SheriBmuddy/statuses/1143498881344385024" TargetMode="External"/><Relationship Id="rId10915" Type="http://schemas.openxmlformats.org/officeDocument/2006/relationships/hyperlink" Target="http://twitter.com/Belladora45/statuses/1143468242914205696" TargetMode="External"/><Relationship Id="rId4087" Type="http://schemas.openxmlformats.org/officeDocument/2006/relationships/hyperlink" Target="http://twitter.com/nyc2surf/statuses/1143512890235904000" TargetMode="External"/><Relationship Id="rId5138" Type="http://schemas.openxmlformats.org/officeDocument/2006/relationships/hyperlink" Target="http://twitter.com/Iringtwice/statuses/1143506669697163264" TargetMode="External"/><Relationship Id="rId9759" Type="http://schemas.openxmlformats.org/officeDocument/2006/relationships/hyperlink" Target="http://twitter.com/LcaselaLouis/statuses/1143477414242111489" TargetMode="External"/><Relationship Id="rId1748" Type="http://schemas.openxmlformats.org/officeDocument/2006/relationships/hyperlink" Target="http://pbs.twimg.com/profile_images/1139928568165752834/wIz6_0vi_normal.jpg" TargetMode="External"/><Relationship Id="rId11689" Type="http://schemas.openxmlformats.org/officeDocument/2006/relationships/hyperlink" Target="http://twitter.com/davidireland63/statuses/1143459922585108480" TargetMode="External"/><Relationship Id="rId3170" Type="http://schemas.openxmlformats.org/officeDocument/2006/relationships/hyperlink" Target="http://pbs.twimg.com/profile_images/1050400396756307969/p713OHIn_normal.jpg" TargetMode="External"/><Relationship Id="rId4221" Type="http://schemas.openxmlformats.org/officeDocument/2006/relationships/hyperlink" Target="http://twitter.com/Ithinkitscatchy/statuses/1143512082127699969" TargetMode="External"/><Relationship Id="rId6393" Type="http://schemas.openxmlformats.org/officeDocument/2006/relationships/hyperlink" Target="http://pbs.twimg.com/profile_images/1143382782942601216/DIZuXLxc_normal.jpg" TargetMode="External"/><Relationship Id="rId7791" Type="http://schemas.openxmlformats.org/officeDocument/2006/relationships/hyperlink" Target="http://twitter.com/HarpersHopes/statuses/1143491234100649984" TargetMode="External"/><Relationship Id="rId8842" Type="http://schemas.openxmlformats.org/officeDocument/2006/relationships/hyperlink" Target="http://pbs.twimg.com/profile_images/1042477538109472769/n7odGEtV_normal.jpg" TargetMode="External"/><Relationship Id="rId10772" Type="http://schemas.openxmlformats.org/officeDocument/2006/relationships/hyperlink" Target="http://pbs.twimg.com/profile_images/822523205067931648/EwJv1q1g_normal.jpg" TargetMode="External"/><Relationship Id="rId11823" Type="http://schemas.openxmlformats.org/officeDocument/2006/relationships/hyperlink" Target="http://twitter.com/onecooldeb/statuses/1143458138890203136" TargetMode="External"/><Relationship Id="rId6046" Type="http://schemas.openxmlformats.org/officeDocument/2006/relationships/hyperlink" Target="http://twitter.com/LoonAuntie/statuses/1143501676638343168" TargetMode="External"/><Relationship Id="rId7444" Type="http://schemas.openxmlformats.org/officeDocument/2006/relationships/hyperlink" Target="http://pbs.twimg.com/profile_images/737040614290825217/PX9us4w9_normal.jpg" TargetMode="External"/><Relationship Id="rId10425" Type="http://schemas.openxmlformats.org/officeDocument/2006/relationships/hyperlink" Target="http://twitter.com/InfoOetken/statuses/1143472523763490817" TargetMode="External"/><Relationship Id="rId975" Type="http://schemas.openxmlformats.org/officeDocument/2006/relationships/hyperlink" Target="http://twitter.com/sweetsura41/statuses/1143531201573072896" TargetMode="External"/><Relationship Id="rId2656" Type="http://schemas.openxmlformats.org/officeDocument/2006/relationships/hyperlink" Target="http://pbs.twimg.com/profile_images/3280401672/b84c2ca9a46f62c422b4eba6638facbe_normal.jpeg" TargetMode="External"/><Relationship Id="rId3707" Type="http://schemas.openxmlformats.org/officeDocument/2006/relationships/hyperlink" Target="http://twitter.com/OrlyPhillips/statuses/1143515247053070337" TargetMode="External"/><Relationship Id="rId9269" Type="http://schemas.openxmlformats.org/officeDocument/2006/relationships/hyperlink" Target="http://twitter.com/AussiePunter32/statuses/1143480792930111493" TargetMode="External"/><Relationship Id="rId11199" Type="http://schemas.openxmlformats.org/officeDocument/2006/relationships/hyperlink" Target="http://twitter.com/BurtBuskirk/statuses/1143465634191368192" TargetMode="External"/><Relationship Id="rId628" Type="http://schemas.openxmlformats.org/officeDocument/2006/relationships/hyperlink" Target="http://pbs.twimg.com/profile_images/740444908067139584/xMEYqvIu_normal.jpg" TargetMode="External"/><Relationship Id="rId1258" Type="http://schemas.openxmlformats.org/officeDocument/2006/relationships/hyperlink" Target="http://pbs.twimg.com/profile_images/621805893680656384/QhHLdEqi_normal.jpg" TargetMode="External"/><Relationship Id="rId2309" Type="http://schemas.openxmlformats.org/officeDocument/2006/relationships/hyperlink" Target="http://twitter.com/NDConnie1953/statuses/1143523523345825793" TargetMode="External"/><Relationship Id="rId5879" Type="http://schemas.openxmlformats.org/officeDocument/2006/relationships/hyperlink" Target="http://abs.twimg.com/sticky/default_profile_images/default_profile_normal.png" TargetMode="External"/><Relationship Id="rId9750" Type="http://schemas.openxmlformats.org/officeDocument/2006/relationships/hyperlink" Target="http://pbs.twimg.com/profile_images/1075006662094843904/e_iDol2i_normal.jpg" TargetMode="External"/><Relationship Id="rId8352" Type="http://schemas.openxmlformats.org/officeDocument/2006/relationships/hyperlink" Target="http://pbs.twimg.com/profile_images/1140146129155309569/TZBrZl9S_normal.jpg" TargetMode="External"/><Relationship Id="rId9403" Type="http://schemas.openxmlformats.org/officeDocument/2006/relationships/hyperlink" Target="http://twitter.com/PollyPapaya/statuses/1143479958964232192" TargetMode="External"/><Relationship Id="rId11680" Type="http://schemas.openxmlformats.org/officeDocument/2006/relationships/hyperlink" Target="http://pbs.twimg.com/profile_images/1140967949521629184/5eLBVm4S_normal.jpg" TargetMode="External"/><Relationship Id="rId8005" Type="http://schemas.openxmlformats.org/officeDocument/2006/relationships/hyperlink" Target="http://twitter.com/gskiii_15217/statuses/1143489736910282753" TargetMode="External"/><Relationship Id="rId10282" Type="http://schemas.openxmlformats.org/officeDocument/2006/relationships/hyperlink" Target="http://pbs.twimg.com/profile_images/1540603229/lori_normal.jpg" TargetMode="External"/><Relationship Id="rId11333" Type="http://schemas.openxmlformats.org/officeDocument/2006/relationships/hyperlink" Target="http://twitter.com/WembletonT/statuses/1143464629579984896" TargetMode="External"/><Relationship Id="rId4962" Type="http://schemas.openxmlformats.org/officeDocument/2006/relationships/hyperlink" Target="http://twitter.com/chbrkr/statuses/1143507457886556160" TargetMode="External"/><Relationship Id="rId3564" Type="http://schemas.openxmlformats.org/officeDocument/2006/relationships/hyperlink" Target="http://pbs.twimg.com/profile_images/958507778233991168/qC07_J-m_normal.jpg" TargetMode="External"/><Relationship Id="rId4615" Type="http://schemas.openxmlformats.org/officeDocument/2006/relationships/hyperlink" Target="http://twitter.com/Brooks0967/statuses/1143509321596264448" TargetMode="External"/><Relationship Id="rId485" Type="http://schemas.openxmlformats.org/officeDocument/2006/relationships/hyperlink" Target="http://twitter.com/PseudoNic/statuses/1143533968706420736" TargetMode="External"/><Relationship Id="rId2166" Type="http://schemas.openxmlformats.org/officeDocument/2006/relationships/hyperlink" Target="http://pbs.twimg.com/profile_images/661868309202145280/l-8WkNaP_normal.jpg" TargetMode="External"/><Relationship Id="rId3217" Type="http://schemas.openxmlformats.org/officeDocument/2006/relationships/hyperlink" Target="http://twitter.com/DaveAlissa/statuses/1143517950651097089" TargetMode="External"/><Relationship Id="rId6787" Type="http://schemas.openxmlformats.org/officeDocument/2006/relationships/hyperlink" Target="http://pbs.twimg.com/profile_images/1058407590466650112/hFcD8P_t_normal.jpg" TargetMode="External"/><Relationship Id="rId7838" Type="http://schemas.openxmlformats.org/officeDocument/2006/relationships/hyperlink" Target="http://pbs.twimg.com/profile_images/1138604242376118273/UuTqyyq__normal.jpg" TargetMode="External"/><Relationship Id="rId138" Type="http://schemas.openxmlformats.org/officeDocument/2006/relationships/hyperlink" Target="http://twitter.com/TBar317/statuses/1143536518281256962" TargetMode="External"/><Relationship Id="rId5389" Type="http://schemas.openxmlformats.org/officeDocument/2006/relationships/hyperlink" Target="http://pbs.twimg.com/profile_images/515622198527410176/NBijetW3_normal.jpeg" TargetMode="External"/><Relationship Id="rId9260" Type="http://schemas.openxmlformats.org/officeDocument/2006/relationships/hyperlink" Target="http://pbs.twimg.com/profile_images/996126123535806466/zwVxhBdN_normal.jpg" TargetMode="External"/><Relationship Id="rId10819" Type="http://schemas.openxmlformats.org/officeDocument/2006/relationships/hyperlink" Target="http://twitter.com/stopnfrisktally/statuses/1143468991526187011" TargetMode="External"/><Relationship Id="rId11190" Type="http://schemas.openxmlformats.org/officeDocument/2006/relationships/hyperlink" Target="http://pbs.twimg.com/profile_images/461512582512144384/Sm5NUXNt_normal.jpeg" TargetMode="External"/><Relationship Id="rId2300" Type="http://schemas.openxmlformats.org/officeDocument/2006/relationships/hyperlink" Target="http://pbs.twimg.com/profile_images/980244085184389120/VFkZ9ywz_normal.jpg" TargetMode="External"/><Relationship Id="rId1999" Type="http://schemas.openxmlformats.org/officeDocument/2006/relationships/hyperlink" Target="http://twitter.com/joybrk/statuses/1143525422992224256" TargetMode="External"/><Relationship Id="rId4472" Type="http://schemas.openxmlformats.org/officeDocument/2006/relationships/hyperlink" Target="http://pbs.twimg.com/profile_images/1130651215635914753/uaC3E1bG_normal.jpg" TargetMode="External"/><Relationship Id="rId5870" Type="http://schemas.openxmlformats.org/officeDocument/2006/relationships/hyperlink" Target="http://twitter.com/GurinDan/statuses/1143502769963360257" TargetMode="External"/><Relationship Id="rId6921" Type="http://schemas.openxmlformats.org/officeDocument/2006/relationships/hyperlink" Target="http://twitter.com/luvyanez/statuses/1143496580445683712" TargetMode="External"/><Relationship Id="rId3074" Type="http://schemas.openxmlformats.org/officeDocument/2006/relationships/hyperlink" Target="http://pbs.twimg.com/profile_images/1139905599498407937/DNzN11M9_normal.jpg" TargetMode="External"/><Relationship Id="rId4125" Type="http://schemas.openxmlformats.org/officeDocument/2006/relationships/hyperlink" Target="http://twitter.com/matthewjohns444/statuses/1143512686640205824" TargetMode="External"/><Relationship Id="rId5523" Type="http://schemas.openxmlformats.org/officeDocument/2006/relationships/hyperlink" Target="http://pbs.twimg.com/profile_images/840214692987572224/8R42R0zD_normal.jpg" TargetMode="External"/><Relationship Id="rId7695" Type="http://schemas.openxmlformats.org/officeDocument/2006/relationships/hyperlink" Target="http://twitter.com/JenTromans/statuses/1143491739220611072" TargetMode="External"/><Relationship Id="rId8746" Type="http://schemas.openxmlformats.org/officeDocument/2006/relationships/hyperlink" Target="http://pbs.twimg.com/profile_images/968873951739826176/K52SXdT-_normal.jpg" TargetMode="External"/><Relationship Id="rId10676" Type="http://schemas.openxmlformats.org/officeDocument/2006/relationships/hyperlink" Target="http://pbs.twimg.com/profile_images/1139504723457789953/WgS2kiA1_normal.jpg" TargetMode="External"/><Relationship Id="rId11727" Type="http://schemas.openxmlformats.org/officeDocument/2006/relationships/hyperlink" Target="http://twitter.com/MaryMil29509077/statuses/1143459369599873024" TargetMode="External"/><Relationship Id="rId6297" Type="http://schemas.openxmlformats.org/officeDocument/2006/relationships/hyperlink" Target="http://pbs.twimg.com/profile_images/761539772233887744/7RQcYfnd_normal.jpg" TargetMode="External"/><Relationship Id="rId7348" Type="http://schemas.openxmlformats.org/officeDocument/2006/relationships/hyperlink" Target="http://pbs.twimg.com/profile_images/1121598024101376000/QfRy5ydm_normal.png" TargetMode="External"/><Relationship Id="rId10329" Type="http://schemas.openxmlformats.org/officeDocument/2006/relationships/hyperlink" Target="http://twitter.com/RandyKnight777/statuses/1143473476772270080" TargetMode="External"/><Relationship Id="rId3958" Type="http://schemas.openxmlformats.org/officeDocument/2006/relationships/hyperlink" Target="http://pbs.twimg.com/profile_images/1087674133482065920/eNgJfIjN_normal.jpg" TargetMode="External"/><Relationship Id="rId879" Type="http://schemas.openxmlformats.org/officeDocument/2006/relationships/hyperlink" Target="http://twitter.com/DBillyP/statuses/1143531743904968704" TargetMode="External"/><Relationship Id="rId5380" Type="http://schemas.openxmlformats.org/officeDocument/2006/relationships/hyperlink" Target="http://twitter.com/AuthorNNBrown/statuses/1143505429928075264" TargetMode="External"/><Relationship Id="rId6431" Type="http://schemas.openxmlformats.org/officeDocument/2006/relationships/hyperlink" Target="http://pbs.twimg.com/profile_images/856957251764060160/b-IcJHW3_normal.jpg" TargetMode="External"/><Relationship Id="rId10810" Type="http://schemas.openxmlformats.org/officeDocument/2006/relationships/hyperlink" Target="http://pbs.twimg.com/profile_images/719526351980666880/X-a_Uy9U_normal.jpg" TargetMode="External"/><Relationship Id="rId5033" Type="http://schemas.openxmlformats.org/officeDocument/2006/relationships/hyperlink" Target="http://pbs.twimg.com/profile_images/759718835759054848/AthzSYZN_normal.jpg" TargetMode="External"/><Relationship Id="rId1990" Type="http://schemas.openxmlformats.org/officeDocument/2006/relationships/hyperlink" Target="http://pbs.twimg.com/profile_images/1032780035021651968/0ZXh9XnC_normal.jpg" TargetMode="External"/><Relationship Id="rId8256" Type="http://schemas.openxmlformats.org/officeDocument/2006/relationships/hyperlink" Target="http://pbs.twimg.com/profile_images/849626726237966336/E656_hQc_normal.jpg" TargetMode="External"/><Relationship Id="rId9654" Type="http://schemas.openxmlformats.org/officeDocument/2006/relationships/hyperlink" Target="http://pbs.twimg.com/profile_images/824768433292247042/_u4VVny3_normal.jpg" TargetMode="External"/><Relationship Id="rId11584" Type="http://schemas.openxmlformats.org/officeDocument/2006/relationships/hyperlink" Target="http://pbs.twimg.com/profile_images/723632476401336321/_hA2RAAf_normal.jpg" TargetMode="External"/><Relationship Id="rId1643" Type="http://schemas.openxmlformats.org/officeDocument/2006/relationships/hyperlink" Target="http://twitter.com/Samanth10668855/statuses/1143527608157536256" TargetMode="External"/><Relationship Id="rId9307" Type="http://schemas.openxmlformats.org/officeDocument/2006/relationships/hyperlink" Target="http://twitter.com/tedateconomy/statuses/1143480575711490048" TargetMode="External"/><Relationship Id="rId10186" Type="http://schemas.openxmlformats.org/officeDocument/2006/relationships/hyperlink" Target="http://pbs.twimg.com/profile_images/1080812157959311361/ae1Rfr7S_normal.jpg" TargetMode="External"/><Relationship Id="rId11237" Type="http://schemas.openxmlformats.org/officeDocument/2006/relationships/hyperlink" Target="http://twitter.com/CrazyCatLadyFL/statuses/1143465311791919104" TargetMode="External"/><Relationship Id="rId4866" Type="http://schemas.openxmlformats.org/officeDocument/2006/relationships/hyperlink" Target="http://twitter.com/Rumble_Ramble/statuses/1143507956669042688" TargetMode="External"/><Relationship Id="rId5917" Type="http://schemas.openxmlformats.org/officeDocument/2006/relationships/hyperlink" Target="http://pbs.twimg.com/profile_images/789063642616438784/BfH_mdjd_normal.jpg" TargetMode="External"/><Relationship Id="rId3468" Type="http://schemas.openxmlformats.org/officeDocument/2006/relationships/hyperlink" Target="http://pbs.twimg.com/profile_images/847947639203086337/g6aRUXzR_normal.jpg" TargetMode="External"/><Relationship Id="rId4519" Type="http://schemas.openxmlformats.org/officeDocument/2006/relationships/hyperlink" Target="http://twitter.com/pattyinSoFlo/statuses/1143510134821445633" TargetMode="External"/><Relationship Id="rId10320" Type="http://schemas.openxmlformats.org/officeDocument/2006/relationships/hyperlink" Target="http://abs.twimg.com/sticky/default_profile_images/default_profile_normal.png" TargetMode="External"/><Relationship Id="rId389" Type="http://schemas.openxmlformats.org/officeDocument/2006/relationships/hyperlink" Target="http://twitter.com/sandraUno82/statuses/1143534664511942657" TargetMode="External"/><Relationship Id="rId870" Type="http://schemas.openxmlformats.org/officeDocument/2006/relationships/hyperlink" Target="http://pbs.twimg.com/profile_images/836047510548414465/XGX5FPGL_normal.jpg" TargetMode="External"/><Relationship Id="rId2551" Type="http://schemas.openxmlformats.org/officeDocument/2006/relationships/hyperlink" Target="http://twitter.com/thoughtproven/statuses/1143521982702661637" TargetMode="External"/><Relationship Id="rId9164" Type="http://schemas.openxmlformats.org/officeDocument/2006/relationships/hyperlink" Target="http://pbs.twimg.com/profile_images/1133482671588249600/EGsEWFOM_normal.jpg" TargetMode="External"/><Relationship Id="rId11094" Type="http://schemas.openxmlformats.org/officeDocument/2006/relationships/hyperlink" Target="http://pbs.twimg.com/profile_images/1052009086928257024/nsMeUKly_normal.jpg" TargetMode="External"/><Relationship Id="rId523" Type="http://schemas.openxmlformats.org/officeDocument/2006/relationships/hyperlink" Target="http://twitter.com/CahalinEmy/statuses/1143533750392938496" TargetMode="External"/><Relationship Id="rId1153" Type="http://schemas.openxmlformats.org/officeDocument/2006/relationships/hyperlink" Target="http://twitter.com/shellbell10561/statuses/1143530359214223361" TargetMode="External"/><Relationship Id="rId2204" Type="http://schemas.openxmlformats.org/officeDocument/2006/relationships/hyperlink" Target="http://pbs.twimg.com/profile_images/1006068744798470145/lgZz1y6I_normal.jpg" TargetMode="External"/><Relationship Id="rId3602" Type="http://schemas.openxmlformats.org/officeDocument/2006/relationships/hyperlink" Target="http://pbs.twimg.com/profile_images/1031237346006429697/bk1LqxtC_normal.jpg" TargetMode="External"/><Relationship Id="rId5774" Type="http://schemas.openxmlformats.org/officeDocument/2006/relationships/hyperlink" Target="http://twitter.com/KeWeiss1/statuses/1143503331689684993" TargetMode="External"/><Relationship Id="rId6825" Type="http://schemas.openxmlformats.org/officeDocument/2006/relationships/hyperlink" Target="http://twitter.com/nlfisker/statuses/1143497204780474368" TargetMode="External"/><Relationship Id="rId4376" Type="http://schemas.openxmlformats.org/officeDocument/2006/relationships/hyperlink" Target="http://pbs.twimg.com/profile_images/802937563476434944/Aht5TuLY_normal.jpg" TargetMode="External"/><Relationship Id="rId5427" Type="http://schemas.openxmlformats.org/officeDocument/2006/relationships/hyperlink" Target="http://abs.twimg.com/sticky/default_profile_images/default_profile_normal.png" TargetMode="External"/><Relationship Id="rId8997" Type="http://schemas.openxmlformats.org/officeDocument/2006/relationships/hyperlink" Target="http://twitter.com/thoudailyblab/statuses/1143482634338652165" TargetMode="External"/><Relationship Id="rId4029" Type="http://schemas.openxmlformats.org/officeDocument/2006/relationships/hyperlink" Target="http://twitter.com/jkincaid1969/statuses/1143513207367069697" TargetMode="External"/><Relationship Id="rId7599" Type="http://schemas.openxmlformats.org/officeDocument/2006/relationships/hyperlink" Target="http://twitter.com/crummyworld/statuses/1143492276905287683" TargetMode="External"/><Relationship Id="rId4510" Type="http://schemas.openxmlformats.org/officeDocument/2006/relationships/hyperlink" Target="http://pbs.twimg.com/profile_images/1125150749640548357/nUvpGELZ_normal.png" TargetMode="External"/><Relationship Id="rId380" Type="http://schemas.openxmlformats.org/officeDocument/2006/relationships/hyperlink" Target="http://pbs.twimg.com/profile_images/1108222698704953344/bF8AF05k_normal.png" TargetMode="External"/><Relationship Id="rId2061" Type="http://schemas.openxmlformats.org/officeDocument/2006/relationships/hyperlink" Target="http://twitter.com/CorporateMohawk/statuses/1143524998331752450" TargetMode="External"/><Relationship Id="rId3112" Type="http://schemas.openxmlformats.org/officeDocument/2006/relationships/hyperlink" Target="http://pbs.twimg.com/profile_images/1140087892083187714/d4-hSg83_normal.jpg" TargetMode="External"/><Relationship Id="rId6682" Type="http://schemas.openxmlformats.org/officeDocument/2006/relationships/hyperlink" Target="http://twitter.com/vikingwp/statuses/1143497971377561602" TargetMode="External"/><Relationship Id="rId5284" Type="http://schemas.openxmlformats.org/officeDocument/2006/relationships/hyperlink" Target="http://twitter.com/Gma124/statuses/1143506016602140672" TargetMode="External"/><Relationship Id="rId6335" Type="http://schemas.openxmlformats.org/officeDocument/2006/relationships/hyperlink" Target="http://abs.twimg.com/sticky/default_profile_images/default_profile_normal.png" TargetMode="External"/><Relationship Id="rId7733" Type="http://schemas.openxmlformats.org/officeDocument/2006/relationships/hyperlink" Target="http://twitter.com/NicholasSegura/statuses/1143491478947323904" TargetMode="External"/><Relationship Id="rId10714" Type="http://schemas.openxmlformats.org/officeDocument/2006/relationships/hyperlink" Target="http://pbs.twimg.com/profile_images/957617775203246080/F6rNYJUZ_normal.jpg" TargetMode="External"/><Relationship Id="rId1894" Type="http://schemas.openxmlformats.org/officeDocument/2006/relationships/hyperlink" Target="http://pbs.twimg.com/profile_images/3150289212/def0a96a07ad39997aa721319b10af95_normal.jpeg" TargetMode="External"/><Relationship Id="rId2945" Type="http://schemas.openxmlformats.org/officeDocument/2006/relationships/hyperlink" Target="http://twitter.com/lizsimp2/statuses/1143519354392330240" TargetMode="External"/><Relationship Id="rId9558" Type="http://schemas.openxmlformats.org/officeDocument/2006/relationships/hyperlink" Target="http://pbs.twimg.com/profile_images/2160225988/2012cruisehalandnikki_normal.jpg" TargetMode="External"/><Relationship Id="rId11488" Type="http://schemas.openxmlformats.org/officeDocument/2006/relationships/hyperlink" Target="http://pbs.twimg.com/profile_images/1089298338346909696/5_haHg3G_normal.jpg" TargetMode="External"/><Relationship Id="rId917" Type="http://schemas.openxmlformats.org/officeDocument/2006/relationships/hyperlink" Target="http://twitter.com/wible1/statuses/1143531554368557057" TargetMode="External"/><Relationship Id="rId1547" Type="http://schemas.openxmlformats.org/officeDocument/2006/relationships/hyperlink" Target="http://twitter.com/mommamia1217/statuses/1143528185012862982" TargetMode="External"/><Relationship Id="rId4020" Type="http://schemas.openxmlformats.org/officeDocument/2006/relationships/hyperlink" Target="http://pbs.twimg.com/profile_images/960186297020108800/8xsnml6E_normal.jpg" TargetMode="External"/><Relationship Id="rId7590" Type="http://schemas.openxmlformats.org/officeDocument/2006/relationships/hyperlink" Target="http://pbs.twimg.com/profile_images/1132351774470201344/vRCDZ9zZ_normal.jpg" TargetMode="External"/><Relationship Id="rId8641" Type="http://schemas.openxmlformats.org/officeDocument/2006/relationships/hyperlink" Target="http://twitter.com/MizzMaryKhalaf/statuses/1143485128124989440" TargetMode="External"/><Relationship Id="rId6192" Type="http://schemas.openxmlformats.org/officeDocument/2006/relationships/hyperlink" Target="http://twitter.com/JenTromans/statuses/1143500810082537473" TargetMode="External"/><Relationship Id="rId7243" Type="http://schemas.openxmlformats.org/officeDocument/2006/relationships/hyperlink" Target="http://twitter.com/CYNMCFADDEN/statuses/1143494434505592832" TargetMode="External"/><Relationship Id="rId10571" Type="http://schemas.openxmlformats.org/officeDocument/2006/relationships/hyperlink" Target="http://twitter.com/jakedchi172/statuses/1143471449388269568" TargetMode="External"/><Relationship Id="rId11622" Type="http://schemas.openxmlformats.org/officeDocument/2006/relationships/hyperlink" Target="http://pbs.twimg.com/profile_images/1024290517448675328/-X2Qu8rD_normal.jpg" TargetMode="External"/><Relationship Id="rId10224" Type="http://schemas.openxmlformats.org/officeDocument/2006/relationships/hyperlink" Target="http://pbs.twimg.com/profile_images/1105998734704427008/0K0r6-_H_normal.png" TargetMode="External"/><Relationship Id="rId3853" Type="http://schemas.openxmlformats.org/officeDocument/2006/relationships/hyperlink" Target="http://twitter.com/espressodoppio6/statuses/1143514274397954049" TargetMode="External"/><Relationship Id="rId4904" Type="http://schemas.openxmlformats.org/officeDocument/2006/relationships/hyperlink" Target="http://twitter.com/JanPark05778117/statuses/1143507797323255809" TargetMode="External"/><Relationship Id="rId9068" Type="http://schemas.openxmlformats.org/officeDocument/2006/relationships/hyperlink" Target="http://pbs.twimg.com/profile_images/968469673401610240/XhGRIgpn_normal.jpg" TargetMode="External"/><Relationship Id="rId774" Type="http://schemas.openxmlformats.org/officeDocument/2006/relationships/hyperlink" Target="http://pbs.twimg.com/profile_images/1104240777427931136/xq2SE5FX_normal.png" TargetMode="External"/><Relationship Id="rId1057" Type="http://schemas.openxmlformats.org/officeDocument/2006/relationships/hyperlink" Target="http://twitter.com/gurlbrit/statuses/1143530835657859072" TargetMode="External"/><Relationship Id="rId2455" Type="http://schemas.openxmlformats.org/officeDocument/2006/relationships/hyperlink" Target="http://twitter.com/surfbro26/statuses/1143522749975060480" TargetMode="External"/><Relationship Id="rId3506" Type="http://schemas.openxmlformats.org/officeDocument/2006/relationships/hyperlink" Target="http://pbs.twimg.com/profile_images/541953140728152064/rJq68asG_normal.jpeg" TargetMode="External"/><Relationship Id="rId427" Type="http://schemas.openxmlformats.org/officeDocument/2006/relationships/hyperlink" Target="http://twitter.com/onlyshadow/statuses/1143534330603540480" TargetMode="External"/><Relationship Id="rId2108" Type="http://schemas.openxmlformats.org/officeDocument/2006/relationships/hyperlink" Target="http://pbs.twimg.com/profile_images/765926112799105024/mdMJieln_normal.jpg" TargetMode="External"/><Relationship Id="rId5678" Type="http://schemas.openxmlformats.org/officeDocument/2006/relationships/hyperlink" Target="http://twitter.com/ValeriansRealm/statuses/1143503841503170561" TargetMode="External"/><Relationship Id="rId6729" Type="http://schemas.openxmlformats.org/officeDocument/2006/relationships/hyperlink" Target="http://pbs.twimg.com/profile_images/893266177169825792/aQY4kd38_normal.jpg" TargetMode="External"/><Relationship Id="rId8151" Type="http://schemas.openxmlformats.org/officeDocument/2006/relationships/hyperlink" Target="http://twitter.com/pcrod/statuses/1143488741266210816" TargetMode="External"/><Relationship Id="rId9202" Type="http://schemas.openxmlformats.org/officeDocument/2006/relationships/hyperlink" Target="http://pbs.twimg.com/profile_images/1139863548689936385/KDIvu2yd_normal.jpg" TargetMode="External"/><Relationship Id="rId10081" Type="http://schemas.openxmlformats.org/officeDocument/2006/relationships/hyperlink" Target="http://twitter.com/fayepelzer/statuses/1143475042463956994" TargetMode="External"/><Relationship Id="rId11132" Type="http://schemas.openxmlformats.org/officeDocument/2006/relationships/hyperlink" Target="http://pbs.twimg.com/profile_images/840543870731583488/H7rm2Akb_normal.jpg" TargetMode="External"/><Relationship Id="rId4761" Type="http://schemas.openxmlformats.org/officeDocument/2006/relationships/hyperlink" Target="http://pbs.twimg.com/profile_images/833461875119624192/lxJ0OGX2_normal.jpg" TargetMode="External"/><Relationship Id="rId3363" Type="http://schemas.openxmlformats.org/officeDocument/2006/relationships/hyperlink" Target="http://twitter.com/BMatteau/statuses/1143517183093465088" TargetMode="External"/><Relationship Id="rId4414" Type="http://schemas.openxmlformats.org/officeDocument/2006/relationships/hyperlink" Target="http://pbs.twimg.com/profile_images/1138224084272074752/QUwR1PQC_normal.png" TargetMode="External"/><Relationship Id="rId5812" Type="http://schemas.openxmlformats.org/officeDocument/2006/relationships/hyperlink" Target="http://twitter.com/abd_adesope/statuses/1143503029561430017" TargetMode="External"/><Relationship Id="rId284" Type="http://schemas.openxmlformats.org/officeDocument/2006/relationships/hyperlink" Target="http://twitter.com/chris_ortiz26/statuses/1143535530254229506" TargetMode="External"/><Relationship Id="rId3016" Type="http://schemas.openxmlformats.org/officeDocument/2006/relationships/hyperlink" Target="http://pbs.twimg.com/profile_images/734809860223553537/jZCeelkJ_normal.jpg" TargetMode="External"/><Relationship Id="rId7984" Type="http://schemas.openxmlformats.org/officeDocument/2006/relationships/hyperlink" Target="http://pbs.twimg.com/profile_images/844612681046933524/4fKbinnW_normal.jpg" TargetMode="External"/><Relationship Id="rId10965" Type="http://schemas.openxmlformats.org/officeDocument/2006/relationships/hyperlink" Target="http://twitter.com/FleurySteiner/statuses/1143467814168256514" TargetMode="External"/><Relationship Id="rId5188" Type="http://schemas.openxmlformats.org/officeDocument/2006/relationships/hyperlink" Target="http://twitter.com/Phee949/statuses/1143506380432773120" TargetMode="External"/><Relationship Id="rId6586" Type="http://schemas.openxmlformats.org/officeDocument/2006/relationships/hyperlink" Target="http://twitter.com/ChristieFerra/statuses/1143498492406636545" TargetMode="External"/><Relationship Id="rId7637" Type="http://schemas.openxmlformats.org/officeDocument/2006/relationships/hyperlink" Target="http://twitter.com/D_DWDesign/statuses/1143492090443309058" TargetMode="External"/><Relationship Id="rId10618" Type="http://schemas.openxmlformats.org/officeDocument/2006/relationships/hyperlink" Target="http://pbs.twimg.com/profile_images/2632335001/631a79416ceceb6f13d560bbbeead2a2_normal.jpeg" TargetMode="External"/><Relationship Id="rId6239" Type="http://schemas.openxmlformats.org/officeDocument/2006/relationships/hyperlink" Target="http://pbs.twimg.com/profile_images/883432502370738178/LSpnN88Z_normal.jpg" TargetMode="External"/><Relationship Id="rId1798" Type="http://schemas.openxmlformats.org/officeDocument/2006/relationships/hyperlink" Target="http://pbs.twimg.com/profile_images/796278371499941888/akvoWBxK_normal.jpg" TargetMode="External"/><Relationship Id="rId2849" Type="http://schemas.openxmlformats.org/officeDocument/2006/relationships/hyperlink" Target="http://twitter.com/ciarabenitez88/statuses/1143519844396097543" TargetMode="External"/><Relationship Id="rId6720" Type="http://schemas.openxmlformats.org/officeDocument/2006/relationships/hyperlink" Target="http://twitter.com/VibeSoHigh/statuses/1143497680318029825" TargetMode="External"/><Relationship Id="rId4271" Type="http://schemas.openxmlformats.org/officeDocument/2006/relationships/hyperlink" Target="http://twitter.com/TashaHeadrick/statuses/1143511772080615427" TargetMode="External"/><Relationship Id="rId5322" Type="http://schemas.openxmlformats.org/officeDocument/2006/relationships/hyperlink" Target="http://twitter.com/Barbj1015/statuses/1143505802617131009" TargetMode="External"/><Relationship Id="rId8892" Type="http://schemas.openxmlformats.org/officeDocument/2006/relationships/hyperlink" Target="http://pbs.twimg.com/profile_images/1036960982185193477/Nr7jbifT_normal.jpg" TargetMode="External"/><Relationship Id="rId7494" Type="http://schemas.openxmlformats.org/officeDocument/2006/relationships/hyperlink" Target="http://pbs.twimg.com/profile_images/1056223049668644864/mUEc6H9b_normal.jpg" TargetMode="External"/><Relationship Id="rId8545" Type="http://schemas.openxmlformats.org/officeDocument/2006/relationships/hyperlink" Target="http://twitter.com/BklynJaye/statuses/1143485858781290496" TargetMode="External"/><Relationship Id="rId9943" Type="http://schemas.openxmlformats.org/officeDocument/2006/relationships/hyperlink" Target="http://twitter.com/acr810/statuses/1143476040280485888" TargetMode="External"/><Relationship Id="rId11873" Type="http://schemas.openxmlformats.org/officeDocument/2006/relationships/hyperlink" Target="http://twitter.com/sublimejah/statuses/1143457475636662272" TargetMode="External"/><Relationship Id="rId1932" Type="http://schemas.openxmlformats.org/officeDocument/2006/relationships/hyperlink" Target="http://pbs.twimg.com/profile_images/1142285425119285248/-vm9sz5Z_normal.jpg" TargetMode="External"/><Relationship Id="rId6096" Type="http://schemas.openxmlformats.org/officeDocument/2006/relationships/hyperlink" Target="http://twitter.com/jylsocean/statuses/1143501377999499265" TargetMode="External"/><Relationship Id="rId7147" Type="http://schemas.openxmlformats.org/officeDocument/2006/relationships/hyperlink" Target="http://twitter.com/allymarie1775/statuses/1143495032474931200" TargetMode="External"/><Relationship Id="rId10475" Type="http://schemas.openxmlformats.org/officeDocument/2006/relationships/hyperlink" Target="http://twitter.com/silvermoon820/statuses/1143472055557525505" TargetMode="External"/><Relationship Id="rId11526" Type="http://schemas.openxmlformats.org/officeDocument/2006/relationships/hyperlink" Target="http://pbs.twimg.com/profile_images/859501278476554242/jlBOdoIP_normal.jpg" TargetMode="External"/><Relationship Id="rId10128" Type="http://schemas.openxmlformats.org/officeDocument/2006/relationships/hyperlink" Target="http://pbs.twimg.com/profile_images/1047337482881257473/tPxm4EAE_normal.jpg" TargetMode="External"/><Relationship Id="rId3757" Type="http://schemas.openxmlformats.org/officeDocument/2006/relationships/hyperlink" Target="http://twitter.com/DancingTreeMama/statuses/1143514904663605249" TargetMode="External"/><Relationship Id="rId4808" Type="http://schemas.openxmlformats.org/officeDocument/2006/relationships/hyperlink" Target="http://twitter.com/colbad2/statuses/1143508247158149120" TargetMode="External"/><Relationship Id="rId678" Type="http://schemas.openxmlformats.org/officeDocument/2006/relationships/hyperlink" Target="http://pbs.twimg.com/profile_images/1032614695478484992/2JJ-QU93_normal.jpg" TargetMode="External"/><Relationship Id="rId2359" Type="http://schemas.openxmlformats.org/officeDocument/2006/relationships/hyperlink" Target="http://twitter.com/MibbieLiller/statuses/1143523296467537920" TargetMode="External"/><Relationship Id="rId6230" Type="http://schemas.openxmlformats.org/officeDocument/2006/relationships/hyperlink" Target="http://twitter.com/Road_trippn/statuses/1143500562513715201" TargetMode="External"/><Relationship Id="rId9453" Type="http://schemas.openxmlformats.org/officeDocument/2006/relationships/hyperlink" Target="http://twitter.com/NaeHelen/statuses/1143479642189377536" TargetMode="External"/><Relationship Id="rId11383" Type="http://schemas.openxmlformats.org/officeDocument/2006/relationships/hyperlink" Target="http://twitter.com/annieinargyll/statuses/1143464019736629248" TargetMode="External"/><Relationship Id="rId812" Type="http://schemas.openxmlformats.org/officeDocument/2006/relationships/hyperlink" Target="http://pbs.twimg.com/profile_images/1034506574503596033/cRzS3wCP_normal.jpg" TargetMode="External"/><Relationship Id="rId1442" Type="http://schemas.openxmlformats.org/officeDocument/2006/relationships/hyperlink" Target="http://pbs.twimg.com/profile_images/1606918908/IMG00269_normal.jpg" TargetMode="External"/><Relationship Id="rId2840" Type="http://schemas.openxmlformats.org/officeDocument/2006/relationships/hyperlink" Target="http://pbs.twimg.com/profile_images/748354260941737985/Dss4cYMl_normal.jpg" TargetMode="External"/><Relationship Id="rId8055" Type="http://schemas.openxmlformats.org/officeDocument/2006/relationships/hyperlink" Target="http://twitter.com/SkyeHennessey/statuses/1143489412833173505" TargetMode="External"/><Relationship Id="rId9106" Type="http://schemas.openxmlformats.org/officeDocument/2006/relationships/hyperlink" Target="http://pbs.twimg.com/profile_images/1092109818574319620/2l3l0Z9G_normal.jpg" TargetMode="External"/><Relationship Id="rId11036" Type="http://schemas.openxmlformats.org/officeDocument/2006/relationships/hyperlink" Target="http://pbs.twimg.com/profile_images/833570868768940032/OfqB-rXe_normal.jpg" TargetMode="External"/><Relationship Id="rId3267" Type="http://schemas.openxmlformats.org/officeDocument/2006/relationships/hyperlink" Target="http://twitter.com/teresacera/statuses/1143517732945764352" TargetMode="External"/><Relationship Id="rId4665" Type="http://schemas.openxmlformats.org/officeDocument/2006/relationships/hyperlink" Target="http://pbs.twimg.com/profile_images/825599324323192832/eIbv1bTP_normal.jpg" TargetMode="External"/><Relationship Id="rId5716" Type="http://schemas.openxmlformats.org/officeDocument/2006/relationships/hyperlink" Target="http://twitter.com/blackskagit/statuses/1143503622711328773" TargetMode="External"/><Relationship Id="rId188" Type="http://schemas.openxmlformats.org/officeDocument/2006/relationships/hyperlink" Target="http://twitter.com/GailHorn/statuses/1143536289205145602" TargetMode="External"/><Relationship Id="rId4318" Type="http://schemas.openxmlformats.org/officeDocument/2006/relationships/hyperlink" Target="http://pbs.twimg.com/profile_images/1086809415460839427/0hY5YO1u_normal.jpg" TargetMode="External"/><Relationship Id="rId7888" Type="http://schemas.openxmlformats.org/officeDocument/2006/relationships/hyperlink" Target="http://pbs.twimg.com/profile_images/830262801839046656/I9JvlT4f_normal.jpg" TargetMode="External"/><Relationship Id="rId8939" Type="http://schemas.openxmlformats.org/officeDocument/2006/relationships/hyperlink" Target="http://twitter.com/KobeTheresa/statuses/1143482929059979266" TargetMode="External"/><Relationship Id="rId10869" Type="http://schemas.openxmlformats.org/officeDocument/2006/relationships/hyperlink" Target="http://twitter.com/RealDealerMike/statuses/1143468730611044354" TargetMode="External"/><Relationship Id="rId2350" Type="http://schemas.openxmlformats.org/officeDocument/2006/relationships/hyperlink" Target="http://pbs.twimg.com/profile_images/1141474556718256128/dJaLzgTd_normal.jpg" TargetMode="External"/><Relationship Id="rId3401" Type="http://schemas.openxmlformats.org/officeDocument/2006/relationships/hyperlink" Target="http://twitter.com/aBrian801/statuses/1143517005267513345" TargetMode="External"/><Relationship Id="rId6971" Type="http://schemas.openxmlformats.org/officeDocument/2006/relationships/hyperlink" Target="http://twitter.com/AngelVF/statuses/1143496207341379586" TargetMode="External"/><Relationship Id="rId322" Type="http://schemas.openxmlformats.org/officeDocument/2006/relationships/hyperlink" Target="http://twitter.com/NonstopfunQ/statuses/1143535179950166017" TargetMode="External"/><Relationship Id="rId2003" Type="http://schemas.openxmlformats.org/officeDocument/2006/relationships/hyperlink" Target="http://twitter.com/allyson_wargo/statuses/1143525398426378242" TargetMode="External"/><Relationship Id="rId5573" Type="http://schemas.openxmlformats.org/officeDocument/2006/relationships/hyperlink" Target="http://pbs.twimg.com/profile_images/1142891728694849537/qCtFCA00_normal.jpg" TargetMode="External"/><Relationship Id="rId6624" Type="http://schemas.openxmlformats.org/officeDocument/2006/relationships/hyperlink" Target="http://twitter.com/jm_steger/statuses/1143498237086711809" TargetMode="External"/><Relationship Id="rId4175" Type="http://schemas.openxmlformats.org/officeDocument/2006/relationships/hyperlink" Target="http://twitter.com/ungemarg/statuses/1143512379403190272" TargetMode="External"/><Relationship Id="rId5226" Type="http://schemas.openxmlformats.org/officeDocument/2006/relationships/hyperlink" Target="http://twitter.com/amarccaplan1/statuses/1143506209426817024" TargetMode="External"/><Relationship Id="rId7398" Type="http://schemas.openxmlformats.org/officeDocument/2006/relationships/hyperlink" Target="http://pbs.twimg.com/profile_images/1114379410004533248/cCbmnEZf_normal.jpg" TargetMode="External"/><Relationship Id="rId8796" Type="http://schemas.openxmlformats.org/officeDocument/2006/relationships/hyperlink" Target="http://pbs.twimg.com/profile_images/814468795179958277/pStt739w_normal.jpg" TargetMode="External"/><Relationship Id="rId9847" Type="http://schemas.openxmlformats.org/officeDocument/2006/relationships/hyperlink" Target="http://twitter.com/bexque1019/statuses/1143476937697968129" TargetMode="External"/><Relationship Id="rId11777" Type="http://schemas.openxmlformats.org/officeDocument/2006/relationships/hyperlink" Target="http://twitter.com/zaklalonde/statuses/1143458624108408832" TargetMode="External"/><Relationship Id="rId1836" Type="http://schemas.openxmlformats.org/officeDocument/2006/relationships/hyperlink" Target="http://pbs.twimg.com/profile_images/1138822769578319872/9uaS3Q65_normal.jpg" TargetMode="External"/><Relationship Id="rId8449" Type="http://schemas.openxmlformats.org/officeDocument/2006/relationships/hyperlink" Target="http://twitter.com/DefiantWeekly/statuses/1143486474370846720" TargetMode="External"/><Relationship Id="rId10379" Type="http://schemas.openxmlformats.org/officeDocument/2006/relationships/hyperlink" Target="http://twitter.com/DaveASimone/statuses/1143473083237490691" TargetMode="External"/><Relationship Id="rId8930" Type="http://schemas.openxmlformats.org/officeDocument/2006/relationships/hyperlink" Target="http://pbs.twimg.com/profile_images/993172546081230848/16OtbQGI_normal.jpg" TargetMode="External"/><Relationship Id="rId6481" Type="http://schemas.openxmlformats.org/officeDocument/2006/relationships/hyperlink" Target="http://pbs.twimg.com/profile_images/1142792934544117761/s3fQ8iLF_normal.jpg" TargetMode="External"/><Relationship Id="rId7532" Type="http://schemas.openxmlformats.org/officeDocument/2006/relationships/hyperlink" Target="http://pbs.twimg.com/profile_images/919914934351273984/nCxIpgU8_normal.jpg" TargetMode="External"/><Relationship Id="rId10860" Type="http://schemas.openxmlformats.org/officeDocument/2006/relationships/hyperlink" Target="http://pbs.twimg.com/profile_images/929535839947894785/gRMNXT1f_normal.jpg" TargetMode="External"/><Relationship Id="rId11911" Type="http://schemas.openxmlformats.org/officeDocument/2006/relationships/hyperlink" Target="http://twitter.com/ITMFA17/statuses/1143456948970565633" TargetMode="External"/><Relationship Id="rId5083" Type="http://schemas.openxmlformats.org/officeDocument/2006/relationships/hyperlink" Target="http://pbs.twimg.com/profile_images/1128662808936235011/t48UsRTz_normal.jpg" TargetMode="External"/><Relationship Id="rId6134" Type="http://schemas.openxmlformats.org/officeDocument/2006/relationships/hyperlink" Target="http://twitter.com/FrankEskimos/statuses/1143501090329153537" TargetMode="External"/><Relationship Id="rId10513" Type="http://schemas.openxmlformats.org/officeDocument/2006/relationships/hyperlink" Target="http://twitter.com/dreddlore/statuses/1143471762375684096" TargetMode="External"/><Relationship Id="rId9357" Type="http://schemas.openxmlformats.org/officeDocument/2006/relationships/hyperlink" Target="http://twitter.com/MarkitoKrod/statuses/1143480223012392960" TargetMode="External"/><Relationship Id="rId1346" Type="http://schemas.openxmlformats.org/officeDocument/2006/relationships/hyperlink" Target="http://pbs.twimg.com/profile_images/378800000806913150/dd1cfbb9c4afd615e4641ac1d0a6a0d5_normal.jpeg" TargetMode="External"/><Relationship Id="rId1693" Type="http://schemas.openxmlformats.org/officeDocument/2006/relationships/hyperlink" Target="http://twitter.com/chris_ortiz26/statuses/1143527369543770112" TargetMode="External"/><Relationship Id="rId2744" Type="http://schemas.openxmlformats.org/officeDocument/2006/relationships/hyperlink" Target="http://pbs.twimg.com/profile_images/1139876562814341120/Hk8w1ODf_normal.jpg" TargetMode="External"/><Relationship Id="rId11287" Type="http://schemas.openxmlformats.org/officeDocument/2006/relationships/hyperlink" Target="http://twitter.com/CrazyCatLadyFL/statuses/1143465046493794304" TargetMode="External"/><Relationship Id="rId716" Type="http://schemas.openxmlformats.org/officeDocument/2006/relationships/hyperlink" Target="http://pbs.twimg.com/profile_images/1130207710341763072/2nbF7kNg_normal.jpg" TargetMode="External"/><Relationship Id="rId5967" Type="http://schemas.openxmlformats.org/officeDocument/2006/relationships/hyperlink" Target="http://pbs.twimg.com/profile_images/1124321283829899265/QaUhnqPI_normal.jpg" TargetMode="External"/><Relationship Id="rId52" Type="http://schemas.openxmlformats.org/officeDocument/2006/relationships/hyperlink" Target="http://twitter.com/debbiecruzbeal/statuses/1143536981126844416" TargetMode="External"/><Relationship Id="rId4569" Type="http://schemas.openxmlformats.org/officeDocument/2006/relationships/hyperlink" Target="http://twitter.com/Alejandnm/statuses/1143509642472873984" TargetMode="External"/><Relationship Id="rId8440" Type="http://schemas.openxmlformats.org/officeDocument/2006/relationships/hyperlink" Target="http://pbs.twimg.com/profile_images/967953879714410502/FSDtRvy0_normal.jpg" TargetMode="External"/><Relationship Id="rId10370" Type="http://schemas.openxmlformats.org/officeDocument/2006/relationships/hyperlink" Target="http://pbs.twimg.com/profile_images/1038755422952452097/L0b2nrrS_normal.jpg" TargetMode="External"/><Relationship Id="rId11421" Type="http://schemas.openxmlformats.org/officeDocument/2006/relationships/hyperlink" Target="http://twitter.com/Lolaatrichvale/statuses/1143463599475740673" TargetMode="External"/><Relationship Id="rId7042" Type="http://schemas.openxmlformats.org/officeDocument/2006/relationships/hyperlink" Target="http://pbs.twimg.com/profile_images/828998488889446400/bKkmUs9e_normal.jpg" TargetMode="External"/><Relationship Id="rId10023" Type="http://schemas.openxmlformats.org/officeDocument/2006/relationships/hyperlink" Target="http://twitter.com/BigTaliesin/statuses/1143475547743358981" TargetMode="External"/><Relationship Id="rId3652" Type="http://schemas.openxmlformats.org/officeDocument/2006/relationships/hyperlink" Target="http://pbs.twimg.com/profile_images/739818243087564800/CA8vxYPI_normal.jpg" TargetMode="External"/><Relationship Id="rId4703" Type="http://schemas.openxmlformats.org/officeDocument/2006/relationships/hyperlink" Target="http://pbs.twimg.com/profile_images/1136488627272163328/RXtmFync_normal.jpg" TargetMode="External"/><Relationship Id="rId573" Type="http://schemas.openxmlformats.org/officeDocument/2006/relationships/hyperlink" Target="http://twitter.com/dreamerj25/statuses/1143533538836398088" TargetMode="External"/><Relationship Id="rId2254" Type="http://schemas.openxmlformats.org/officeDocument/2006/relationships/hyperlink" Target="http://abs.twimg.com/sticky/default_profile_images/default_profile_normal.png" TargetMode="External"/><Relationship Id="rId3305" Type="http://schemas.openxmlformats.org/officeDocument/2006/relationships/hyperlink" Target="http://twitter.com/tbernitt007/statuses/1143517489244069888" TargetMode="External"/><Relationship Id="rId226" Type="http://schemas.openxmlformats.org/officeDocument/2006/relationships/hyperlink" Target="http://twitter.com/painter87048/statuses/1143535942491262976" TargetMode="External"/><Relationship Id="rId5477" Type="http://schemas.openxmlformats.org/officeDocument/2006/relationships/hyperlink" Target="http://pbs.twimg.com/profile_images/1038808249145991168/jxgtthoS_normal.jpg" TargetMode="External"/><Relationship Id="rId6875" Type="http://schemas.openxmlformats.org/officeDocument/2006/relationships/hyperlink" Target="http://twitter.com/kerstenpr/statuses/1143496785979203592" TargetMode="External"/><Relationship Id="rId7926" Type="http://schemas.openxmlformats.org/officeDocument/2006/relationships/hyperlink" Target="http://pbs.twimg.com/profile_images/1112487278713163777/FzIxUxNj_normal.jpg" TargetMode="External"/><Relationship Id="rId10907" Type="http://schemas.openxmlformats.org/officeDocument/2006/relationships/hyperlink" Target="http://twitter.com/HarryCMain/statuses/1143468340092051456" TargetMode="External"/><Relationship Id="rId4079" Type="http://schemas.openxmlformats.org/officeDocument/2006/relationships/hyperlink" Target="http://twitter.com/dazilmz/statuses/1143512949895491584" TargetMode="External"/><Relationship Id="rId6528" Type="http://schemas.openxmlformats.org/officeDocument/2006/relationships/hyperlink" Target="http://twitter.com/dcandohio/statuses/1143498896838189056" TargetMode="External"/><Relationship Id="rId9001" Type="http://schemas.openxmlformats.org/officeDocument/2006/relationships/hyperlink" Target="http://twitter.com/petro21805/statuses/1143482623400009730" TargetMode="External"/><Relationship Id="rId4560" Type="http://schemas.openxmlformats.org/officeDocument/2006/relationships/hyperlink" Target="http://abs.twimg.com/sticky/default_profile_images/default_profile_normal.png" TargetMode="External"/><Relationship Id="rId5611" Type="http://schemas.openxmlformats.org/officeDocument/2006/relationships/hyperlink" Target="http://pbs.twimg.com/profile_images/960685614973665280/jDOaitYy_normal.jpg" TargetMode="External"/><Relationship Id="rId3162" Type="http://schemas.openxmlformats.org/officeDocument/2006/relationships/hyperlink" Target="http://pbs.twimg.com/profile_images/1136010466717835264/HQpVopma_normal.png" TargetMode="External"/><Relationship Id="rId4213" Type="http://schemas.openxmlformats.org/officeDocument/2006/relationships/hyperlink" Target="http://twitter.com/cindyluwho502/statuses/1143512149274312704" TargetMode="External"/><Relationship Id="rId7783" Type="http://schemas.openxmlformats.org/officeDocument/2006/relationships/hyperlink" Target="http://twitter.com/MAK_amore/statuses/1143491264899375105" TargetMode="External"/><Relationship Id="rId8834" Type="http://schemas.openxmlformats.org/officeDocument/2006/relationships/hyperlink" Target="http://pbs.twimg.com/profile_images/829836245882851328/sqS05TN3_normal.jpg" TargetMode="External"/><Relationship Id="rId6385" Type="http://schemas.openxmlformats.org/officeDocument/2006/relationships/hyperlink" Target="http://pbs.twimg.com/profile_images/856957251764060160/b-IcJHW3_normal.jpg" TargetMode="External"/><Relationship Id="rId7436" Type="http://schemas.openxmlformats.org/officeDocument/2006/relationships/hyperlink" Target="http://pbs.twimg.com/profile_images/1022376595682676738/0vsVnxI0_normal.jpg" TargetMode="External"/><Relationship Id="rId10764" Type="http://schemas.openxmlformats.org/officeDocument/2006/relationships/hyperlink" Target="http://pbs.twimg.com/profile_images/519990233740218368/6aaxq-F__normal.jpeg" TargetMode="External"/><Relationship Id="rId11815" Type="http://schemas.openxmlformats.org/officeDocument/2006/relationships/hyperlink" Target="http://twitter.com/CameraLorin/statuses/1143458243911401472" TargetMode="External"/><Relationship Id="rId6038" Type="http://schemas.openxmlformats.org/officeDocument/2006/relationships/hyperlink" Target="http://twitter.com/Beachykeen49/statuses/1143501740337033216" TargetMode="External"/><Relationship Id="rId10417" Type="http://schemas.openxmlformats.org/officeDocument/2006/relationships/hyperlink" Target="http://twitter.com/liquidgrammar/statuses/1143472606965829632" TargetMode="External"/><Relationship Id="rId2995" Type="http://schemas.openxmlformats.org/officeDocument/2006/relationships/hyperlink" Target="http://twitter.com/CaptJaneway2017/statuses/1143519146484928514" TargetMode="External"/><Relationship Id="rId967" Type="http://schemas.openxmlformats.org/officeDocument/2006/relationships/hyperlink" Target="http://twitter.com/NotPlayinAround/statuses/1143531270011404289" TargetMode="External"/><Relationship Id="rId1597" Type="http://schemas.openxmlformats.org/officeDocument/2006/relationships/hyperlink" Target="http://twitter.com/Oxyzentricity/statuses/1143527864626819072" TargetMode="External"/><Relationship Id="rId2648" Type="http://schemas.openxmlformats.org/officeDocument/2006/relationships/hyperlink" Target="http://pbs.twimg.com/profile_images/585946895924666370/Jw85ItTb_normal.jpg" TargetMode="External"/><Relationship Id="rId4070" Type="http://schemas.openxmlformats.org/officeDocument/2006/relationships/hyperlink" Target="http://pbs.twimg.com/profile_images/842070153869295617/i6hxSuzx_normal.jpg" TargetMode="External"/><Relationship Id="rId5121" Type="http://schemas.openxmlformats.org/officeDocument/2006/relationships/hyperlink" Target="http://pbs.twimg.com/profile_images/852679427779575808/OEt5kqiE_normal.jpg" TargetMode="External"/><Relationship Id="rId8691" Type="http://schemas.openxmlformats.org/officeDocument/2006/relationships/hyperlink" Target="http://twitter.com/foat_h/statuses/1143484634623303680" TargetMode="External"/><Relationship Id="rId9742" Type="http://schemas.openxmlformats.org/officeDocument/2006/relationships/hyperlink" Target="http://pbs.twimg.com/profile_images/919172114875285504/-j94vfTu_normal.jpg" TargetMode="External"/><Relationship Id="rId11672" Type="http://schemas.openxmlformats.org/officeDocument/2006/relationships/hyperlink" Target="http://pbs.twimg.com/profile_images/1121537304835821568/bgdF-xlU_normal.jpg" TargetMode="External"/><Relationship Id="rId1731" Type="http://schemas.openxmlformats.org/officeDocument/2006/relationships/hyperlink" Target="http://twitter.com/JimmyFlannigan/statuses/1143527124235685888" TargetMode="External"/><Relationship Id="rId7293" Type="http://schemas.openxmlformats.org/officeDocument/2006/relationships/hyperlink" Target="http://twitter.com/HamJamSpamalot/statuses/1143494103193333762" TargetMode="External"/><Relationship Id="rId8344" Type="http://schemas.openxmlformats.org/officeDocument/2006/relationships/hyperlink" Target="http://pbs.twimg.com/profile_images/653527499524190210/7imP2zrP_normal.jpg" TargetMode="External"/><Relationship Id="rId10274" Type="http://schemas.openxmlformats.org/officeDocument/2006/relationships/hyperlink" Target="http://pbs.twimg.com/profile_images/1540603229/lori_normal.jpg" TargetMode="External"/><Relationship Id="rId11325" Type="http://schemas.openxmlformats.org/officeDocument/2006/relationships/hyperlink" Target="http://twitter.com/pengtenglil/statuses/1143464671661314048" TargetMode="External"/><Relationship Id="rId3556" Type="http://schemas.openxmlformats.org/officeDocument/2006/relationships/hyperlink" Target="http://pbs.twimg.com/profile_images/1121450956254670848/tjhMwSwx_normal.jpg" TargetMode="External"/><Relationship Id="rId4954" Type="http://schemas.openxmlformats.org/officeDocument/2006/relationships/hyperlink" Target="http://twitter.com/Acapecodder/statuses/1143507490409259008" TargetMode="External"/><Relationship Id="rId477" Type="http://schemas.openxmlformats.org/officeDocument/2006/relationships/hyperlink" Target="http://twitter.com/msspi38/statuses/1143533993146667008" TargetMode="External"/><Relationship Id="rId2158" Type="http://schemas.openxmlformats.org/officeDocument/2006/relationships/hyperlink" Target="http://pbs.twimg.com/profile_images/825485947584311296/5exupKBa_normal.jpg" TargetMode="External"/><Relationship Id="rId3209" Type="http://schemas.openxmlformats.org/officeDocument/2006/relationships/hyperlink" Target="http://twitter.com/Pete1099/statuses/1143517986671624192" TargetMode="External"/><Relationship Id="rId4607" Type="http://schemas.openxmlformats.org/officeDocument/2006/relationships/hyperlink" Target="http://twitter.com/resistersistr/statuses/1143509380467478529" TargetMode="External"/><Relationship Id="rId6779" Type="http://schemas.openxmlformats.org/officeDocument/2006/relationships/hyperlink" Target="http://pbs.twimg.com/profile_images/1122693723895291904/XA0jUKLY_normal.jpg" TargetMode="External"/><Relationship Id="rId9252" Type="http://schemas.openxmlformats.org/officeDocument/2006/relationships/hyperlink" Target="http://pbs.twimg.com/profile_images/499054758024712192/A5bB4yyC_normal.jpeg" TargetMode="External"/><Relationship Id="rId11182" Type="http://schemas.openxmlformats.org/officeDocument/2006/relationships/hyperlink" Target="http://pbs.twimg.com/profile_images/1034413786655088640/FM9mKF3__normal.jpg" TargetMode="External"/><Relationship Id="rId611" Type="http://schemas.openxmlformats.org/officeDocument/2006/relationships/hyperlink" Target="http://twitter.com/connmonr3/statuses/1143533318836592640" TargetMode="External"/><Relationship Id="rId1241" Type="http://schemas.openxmlformats.org/officeDocument/2006/relationships/hyperlink" Target="http://twitter.com/Can_ada/statuses/1143529893038133248" TargetMode="External"/><Relationship Id="rId5862" Type="http://schemas.openxmlformats.org/officeDocument/2006/relationships/hyperlink" Target="http://twitter.com/TedOnDiet/statuses/1143502774631575552" TargetMode="External"/><Relationship Id="rId6913" Type="http://schemas.openxmlformats.org/officeDocument/2006/relationships/hyperlink" Target="http://twitter.com/eshh85/statuses/1143496609172533248" TargetMode="External"/><Relationship Id="rId4464" Type="http://schemas.openxmlformats.org/officeDocument/2006/relationships/hyperlink" Target="http://pbs.twimg.com/profile_images/1080430157268176896/PJj7samY_normal.jpg" TargetMode="External"/><Relationship Id="rId5515" Type="http://schemas.openxmlformats.org/officeDocument/2006/relationships/hyperlink" Target="http://pbs.twimg.com/profile_images/1045667436077363202/df3wlTLj_normal.jpg" TargetMode="External"/><Relationship Id="rId3066" Type="http://schemas.openxmlformats.org/officeDocument/2006/relationships/hyperlink" Target="http://abs.twimg.com/sticky/default_profile_images/default_profile_normal.png" TargetMode="External"/><Relationship Id="rId4117" Type="http://schemas.openxmlformats.org/officeDocument/2006/relationships/hyperlink" Target="http://twitter.com/terechilds44/statuses/1143512745012322305" TargetMode="External"/><Relationship Id="rId7687" Type="http://schemas.openxmlformats.org/officeDocument/2006/relationships/hyperlink" Target="http://twitter.com/MBrancatoJr/statuses/1143491766009643008" TargetMode="External"/><Relationship Id="rId6289" Type="http://schemas.openxmlformats.org/officeDocument/2006/relationships/hyperlink" Target="http://pbs.twimg.com/profile_images/1075007963667009538/7Yx-CIfF_normal.jpg" TargetMode="External"/><Relationship Id="rId8738" Type="http://schemas.openxmlformats.org/officeDocument/2006/relationships/hyperlink" Target="http://pbs.twimg.com/profile_images/596698864645644289/XuhIfRe8_normal.jpg" TargetMode="External"/><Relationship Id="rId10668" Type="http://schemas.openxmlformats.org/officeDocument/2006/relationships/hyperlink" Target="http://pbs.twimg.com/profile_images/378800000856790253/FmMW2kqW_normal.jpeg" TargetMode="External"/><Relationship Id="rId11719" Type="http://schemas.openxmlformats.org/officeDocument/2006/relationships/hyperlink" Target="http://twitter.com/LaWannish/statuses/1143459430970941440" TargetMode="External"/><Relationship Id="rId2899" Type="http://schemas.openxmlformats.org/officeDocument/2006/relationships/hyperlink" Target="http://twitter.com/24baseballReed/statuses/1143519572613652480" TargetMode="External"/><Relationship Id="rId3200" Type="http://schemas.openxmlformats.org/officeDocument/2006/relationships/hyperlink" Target="http://pbs.twimg.com/profile_images/716435648345808896/WWKHANIS_normal.jpg" TargetMode="External"/><Relationship Id="rId6770" Type="http://schemas.openxmlformats.org/officeDocument/2006/relationships/hyperlink" Target="http://twitter.com/SaintJohnRocket/statuses/1143497423865679872" TargetMode="External"/><Relationship Id="rId7821" Type="http://schemas.openxmlformats.org/officeDocument/2006/relationships/hyperlink" Target="http://twitter.com/MichelleLavoie/statuses/1143491023336824832" TargetMode="External"/><Relationship Id="rId121" Type="http://schemas.openxmlformats.org/officeDocument/2006/relationships/hyperlink" Target="http://pbs.twimg.com/profile_images/1141809029292974082/f2LTY8YT_normal.jpg" TargetMode="External"/><Relationship Id="rId5372" Type="http://schemas.openxmlformats.org/officeDocument/2006/relationships/hyperlink" Target="http://twitter.com/Analisa_Swan/statuses/1143505458935693312" TargetMode="External"/><Relationship Id="rId6423" Type="http://schemas.openxmlformats.org/officeDocument/2006/relationships/hyperlink" Target="http://pbs.twimg.com/profile_images/1116114427395366912/4lmx8wUm_normal.jpg" TargetMode="External"/><Relationship Id="rId9993" Type="http://schemas.openxmlformats.org/officeDocument/2006/relationships/hyperlink" Target="http://twitter.com/reedbrookslaw/statuses/1143475759278899200" TargetMode="External"/><Relationship Id="rId10802" Type="http://schemas.openxmlformats.org/officeDocument/2006/relationships/hyperlink" Target="http://pbs.twimg.com/profile_images/1111308583264796672/Sp7Ls41V_normal.jpg" TargetMode="External"/><Relationship Id="rId5025" Type="http://schemas.openxmlformats.org/officeDocument/2006/relationships/hyperlink" Target="http://pbs.twimg.com/profile_images/1103813753412468737/ng2ADdC__normal.jpg" TargetMode="External"/><Relationship Id="rId8595" Type="http://schemas.openxmlformats.org/officeDocument/2006/relationships/hyperlink" Target="http://twitter.com/LuAnn_Carol/statuses/1143485439250186243" TargetMode="External"/><Relationship Id="rId9646" Type="http://schemas.openxmlformats.org/officeDocument/2006/relationships/hyperlink" Target="http://pbs.twimg.com/profile_images/1119437514396393472/W8qbYUQV_normal.jpg" TargetMode="External"/><Relationship Id="rId1635" Type="http://schemas.openxmlformats.org/officeDocument/2006/relationships/hyperlink" Target="http://twitter.com/GuarinaCuba/statuses/1143527638868406273" TargetMode="External"/><Relationship Id="rId1982" Type="http://schemas.openxmlformats.org/officeDocument/2006/relationships/hyperlink" Target="http://pbs.twimg.com/profile_images/845716484651331584/kV8YSzZi_normal.jpg" TargetMode="External"/><Relationship Id="rId7197" Type="http://schemas.openxmlformats.org/officeDocument/2006/relationships/hyperlink" Target="http://twitter.com/joaninDC61/statuses/1143494775150141440" TargetMode="External"/><Relationship Id="rId8248" Type="http://schemas.openxmlformats.org/officeDocument/2006/relationships/hyperlink" Target="http://pbs.twimg.com/profile_images/554041347036835841/z0uIU9qQ_normal.jpeg" TargetMode="External"/><Relationship Id="rId10178" Type="http://schemas.openxmlformats.org/officeDocument/2006/relationships/hyperlink" Target="http://pbs.twimg.com/profile_images/594111614984527872/6bR09JL3_normal.jpg" TargetMode="External"/><Relationship Id="rId11576" Type="http://schemas.openxmlformats.org/officeDocument/2006/relationships/hyperlink" Target="http://pbs.twimg.com/profile_images/947610629740859392/2T7C-7oS_normal.jpg" TargetMode="External"/><Relationship Id="rId11229" Type="http://schemas.openxmlformats.org/officeDocument/2006/relationships/hyperlink" Target="http://twitter.com/CrazyCatLadyFL/statuses/1143465397305434112" TargetMode="External"/><Relationship Id="rId4858" Type="http://schemas.openxmlformats.org/officeDocument/2006/relationships/hyperlink" Target="http://twitter.com/Mom_with2boys/statuses/1143507993029427200" TargetMode="External"/><Relationship Id="rId5909" Type="http://schemas.openxmlformats.org/officeDocument/2006/relationships/hyperlink" Target="http://pbs.twimg.com/profile_images/1063021462523650056/9-AXW97y_normal.jpg" TargetMode="External"/><Relationship Id="rId11710" Type="http://schemas.openxmlformats.org/officeDocument/2006/relationships/hyperlink" Target="http://pbs.twimg.com/profile_images/927367283571339264/k0hcO8BB_normal.jpg" TargetMode="External"/><Relationship Id="rId6280" Type="http://schemas.openxmlformats.org/officeDocument/2006/relationships/hyperlink" Target="http://twitter.com/SusanCHammond/statuses/1143500347991822336" TargetMode="External"/><Relationship Id="rId7331" Type="http://schemas.openxmlformats.org/officeDocument/2006/relationships/hyperlink" Target="http://twitter.com/gldscott/statuses/1143493899207544832" TargetMode="External"/><Relationship Id="rId10312" Type="http://schemas.openxmlformats.org/officeDocument/2006/relationships/hyperlink" Target="http://pbs.twimg.com/profile_images/1540603229/lori_normal.jpg" TargetMode="External"/><Relationship Id="rId2890" Type="http://schemas.openxmlformats.org/officeDocument/2006/relationships/hyperlink" Target="http://pbs.twimg.com/profile_images/1605265031/BlakeRobbins_normal.jpg" TargetMode="External"/><Relationship Id="rId3941" Type="http://schemas.openxmlformats.org/officeDocument/2006/relationships/hyperlink" Target="http://twitter.com/femnistmechanic/statuses/1143513811577647105" TargetMode="External"/><Relationship Id="rId862" Type="http://schemas.openxmlformats.org/officeDocument/2006/relationships/hyperlink" Target="http://pbs.twimg.com/profile_images/3222149350/ae14766c11201af4002529aa0426ddf4_normal.png" TargetMode="External"/><Relationship Id="rId1492" Type="http://schemas.openxmlformats.org/officeDocument/2006/relationships/hyperlink" Target="http://pbs.twimg.com/profile_images/918281699884224512/r4Mmafhd_normal.jpg" TargetMode="External"/><Relationship Id="rId2543" Type="http://schemas.openxmlformats.org/officeDocument/2006/relationships/hyperlink" Target="http://twitter.com/haldonahue/statuses/1143522065489846272" TargetMode="External"/><Relationship Id="rId9156" Type="http://schemas.openxmlformats.org/officeDocument/2006/relationships/hyperlink" Target="http://pbs.twimg.com/profile_images/1126257294839308288/aroYoqa4_normal.jpg" TargetMode="External"/><Relationship Id="rId11086" Type="http://schemas.openxmlformats.org/officeDocument/2006/relationships/hyperlink" Target="http://pbs.twimg.com/profile_images/1110980084670832641/REi5HaEb_normal.jpg" TargetMode="External"/><Relationship Id="rId515" Type="http://schemas.openxmlformats.org/officeDocument/2006/relationships/hyperlink" Target="http://twitter.com/skleinsv/statuses/1143533839790161921" TargetMode="External"/><Relationship Id="rId1145" Type="http://schemas.openxmlformats.org/officeDocument/2006/relationships/hyperlink" Target="http://twitter.com/TLangley99/statuses/1143530415048876038" TargetMode="External"/><Relationship Id="rId5766" Type="http://schemas.openxmlformats.org/officeDocument/2006/relationships/hyperlink" Target="http://twitter.com/gunsgirl1099/statuses/1143503404796448768" TargetMode="External"/><Relationship Id="rId4368" Type="http://schemas.openxmlformats.org/officeDocument/2006/relationships/hyperlink" Target="http://pbs.twimg.com/profile_images/534074984822358017/wMYYxAeo_normal.jpeg" TargetMode="External"/><Relationship Id="rId5419" Type="http://schemas.openxmlformats.org/officeDocument/2006/relationships/hyperlink" Target="http://pbs.twimg.com/profile_images/724774163471192064/337Rj6nu_normal.jpg" TargetMode="External"/><Relationship Id="rId6817" Type="http://schemas.openxmlformats.org/officeDocument/2006/relationships/hyperlink" Target="http://twitter.com/faraiwe/statuses/1143497212372103171" TargetMode="External"/><Relationship Id="rId8989" Type="http://schemas.openxmlformats.org/officeDocument/2006/relationships/hyperlink" Target="http://twitter.com/KobeTheresa/statuses/1143482670036504577" TargetMode="External"/><Relationship Id="rId11220" Type="http://schemas.openxmlformats.org/officeDocument/2006/relationships/hyperlink" Target="http://pbs.twimg.com/profile_images/1117083898645753856/zV4ZlzCt_normal.jpg" TargetMode="External"/><Relationship Id="rId5900" Type="http://schemas.openxmlformats.org/officeDocument/2006/relationships/hyperlink" Target="http://twitter.com/I_Hang_The_Moon/statuses/1143502558931116032" TargetMode="External"/><Relationship Id="rId3451" Type="http://schemas.openxmlformats.org/officeDocument/2006/relationships/hyperlink" Target="http://twitter.com/ellejmarie/statuses/1143516731568082946" TargetMode="External"/><Relationship Id="rId4502" Type="http://schemas.openxmlformats.org/officeDocument/2006/relationships/hyperlink" Target="http://pbs.twimg.com/profile_images/1129835717012721665/_jKExpwW_normal.jpg" TargetMode="External"/><Relationship Id="rId372" Type="http://schemas.openxmlformats.org/officeDocument/2006/relationships/hyperlink" Target="http://pbs.twimg.com/profile_images/1142662798117261313/s1CB_0iW_normal.png" TargetMode="External"/><Relationship Id="rId2053" Type="http://schemas.openxmlformats.org/officeDocument/2006/relationships/hyperlink" Target="http://twitter.com/JonLionFineArt/statuses/1143525067009269761" TargetMode="External"/><Relationship Id="rId3104" Type="http://schemas.openxmlformats.org/officeDocument/2006/relationships/hyperlink" Target="http://pbs.twimg.com/profile_images/1143169259175985152/EapfsXwJ_normal.jpg" TargetMode="External"/><Relationship Id="rId6674" Type="http://schemas.openxmlformats.org/officeDocument/2006/relationships/hyperlink" Target="http://twitter.com/shahjhan_malikk/statuses/1143498002906189824" TargetMode="External"/><Relationship Id="rId7725" Type="http://schemas.openxmlformats.org/officeDocument/2006/relationships/hyperlink" Target="http://twitter.com/dsn727/statuses/1143491504545173504" TargetMode="External"/><Relationship Id="rId5276" Type="http://schemas.openxmlformats.org/officeDocument/2006/relationships/hyperlink" Target="http://twitter.com/SaltyBernie/statuses/1143506039305846785" TargetMode="External"/><Relationship Id="rId6327" Type="http://schemas.openxmlformats.org/officeDocument/2006/relationships/hyperlink" Target="http://pbs.twimg.com/profile_images/887718641118179332/PyjVJd1U_normal.jpg" TargetMode="External"/><Relationship Id="rId9897" Type="http://schemas.openxmlformats.org/officeDocument/2006/relationships/hyperlink" Target="http://twitter.com/LauraSharma07/statuses/1143476422364860417" TargetMode="External"/><Relationship Id="rId10706" Type="http://schemas.openxmlformats.org/officeDocument/2006/relationships/hyperlink" Target="http://pbs.twimg.com/profile_images/1046585042137493505/ByCdODDf_normal.jpg" TargetMode="External"/><Relationship Id="rId8499" Type="http://schemas.openxmlformats.org/officeDocument/2006/relationships/hyperlink" Target="http://twitter.com/flanfriday/statuses/1143486176361418752" TargetMode="External"/><Relationship Id="rId1886" Type="http://schemas.openxmlformats.org/officeDocument/2006/relationships/hyperlink" Target="http://pbs.twimg.com/profile_images/1140959354851602432/mmtuX9BS_normal.jpg" TargetMode="External"/><Relationship Id="rId2937" Type="http://schemas.openxmlformats.org/officeDocument/2006/relationships/hyperlink" Target="http://twitter.com/katewillis10/statuses/1143519412861001732" TargetMode="External"/><Relationship Id="rId909" Type="http://schemas.openxmlformats.org/officeDocument/2006/relationships/hyperlink" Target="http://twitter.com/StacyTyler16/statuses/1143531600539475969" TargetMode="External"/><Relationship Id="rId1539" Type="http://schemas.openxmlformats.org/officeDocument/2006/relationships/hyperlink" Target="http://twitter.com/marcus4455/statuses/1143528236191801345" TargetMode="External"/><Relationship Id="rId5410" Type="http://schemas.openxmlformats.org/officeDocument/2006/relationships/hyperlink" Target="http://twitter.com/suesista/statuses/1143505279931129856" TargetMode="External"/><Relationship Id="rId8980" Type="http://schemas.openxmlformats.org/officeDocument/2006/relationships/hyperlink" Target="http://abs.twimg.com/sticky/default_profile_images/default_profile_normal.png" TargetMode="External"/><Relationship Id="rId11961" Type="http://schemas.openxmlformats.org/officeDocument/2006/relationships/hyperlink" Target="http://twitter.com/cntrymanjam1/statuses/1143456256302227467" TargetMode="External"/><Relationship Id="rId4012" Type="http://schemas.openxmlformats.org/officeDocument/2006/relationships/hyperlink" Target="http://pbs.twimg.com/profile_images/1082449618762371073/NBMpvW4X_normal.jpg" TargetMode="External"/><Relationship Id="rId7582" Type="http://schemas.openxmlformats.org/officeDocument/2006/relationships/hyperlink" Target="http://pbs.twimg.com/profile_images/949070772428877825/kARP-EWY_normal.jpg" TargetMode="External"/><Relationship Id="rId8633" Type="http://schemas.openxmlformats.org/officeDocument/2006/relationships/hyperlink" Target="http://twitter.com/otakugirl01/statuses/1143485170521169922" TargetMode="External"/><Relationship Id="rId10563" Type="http://schemas.openxmlformats.org/officeDocument/2006/relationships/hyperlink" Target="http://twitter.com/buckleupbcup/statuses/1143471476533862400" TargetMode="External"/><Relationship Id="rId11614" Type="http://schemas.openxmlformats.org/officeDocument/2006/relationships/hyperlink" Target="http://pbs.twimg.com/profile_images/999462259830108161/_blWhb5E_normal.jpg" TargetMode="External"/><Relationship Id="rId6184" Type="http://schemas.openxmlformats.org/officeDocument/2006/relationships/hyperlink" Target="http://twitter.com/KaitlinTeresa/statuses/1143500835185451009" TargetMode="External"/><Relationship Id="rId7235" Type="http://schemas.openxmlformats.org/officeDocument/2006/relationships/hyperlink" Target="http://twitter.com/LynnCatWalters/statuses/1143494473088995328" TargetMode="External"/><Relationship Id="rId10216" Type="http://schemas.openxmlformats.org/officeDocument/2006/relationships/hyperlink" Target="http://pbs.twimg.com/profile_images/1139852629545107458/-56ewt_B_normal.jpg" TargetMode="External"/><Relationship Id="rId2794" Type="http://schemas.openxmlformats.org/officeDocument/2006/relationships/hyperlink" Target="http://pbs.twimg.com/profile_images/462250247989649409/hBcqRFOG_normal.jpeg" TargetMode="External"/><Relationship Id="rId3845" Type="http://schemas.openxmlformats.org/officeDocument/2006/relationships/hyperlink" Target="http://twitter.com/MaryHoward7/statuses/1143514311207399424" TargetMode="External"/><Relationship Id="rId766" Type="http://schemas.openxmlformats.org/officeDocument/2006/relationships/hyperlink" Target="http://pbs.twimg.com/profile_images/965066471603765248/YF07V2g0_normal.jpg" TargetMode="External"/><Relationship Id="rId1396" Type="http://schemas.openxmlformats.org/officeDocument/2006/relationships/hyperlink" Target="http://pbs.twimg.com/profile_images/1093699583769751552/BbwGcXHX_normal.jpg" TargetMode="External"/><Relationship Id="rId2447" Type="http://schemas.openxmlformats.org/officeDocument/2006/relationships/hyperlink" Target="http://twitter.com/AbigailA1972/statuses/1143522808095547397" TargetMode="External"/><Relationship Id="rId419" Type="http://schemas.openxmlformats.org/officeDocument/2006/relationships/hyperlink" Target="http://twitter.com/LilfaeLochgelly/statuses/1143534472006004736" TargetMode="External"/><Relationship Id="rId1049" Type="http://schemas.openxmlformats.org/officeDocument/2006/relationships/hyperlink" Target="http://twitter.com/Nastyoldboomer/statuses/1143530863654649856" TargetMode="External"/><Relationship Id="rId7092" Type="http://schemas.openxmlformats.org/officeDocument/2006/relationships/hyperlink" Target="http://pbs.twimg.com/profile_images/828998488889446400/bKkmUs9e_normal.jpg" TargetMode="External"/><Relationship Id="rId8143" Type="http://schemas.openxmlformats.org/officeDocument/2006/relationships/hyperlink" Target="http://twitter.com/elaineprettyeye/statuses/1143488818324082688" TargetMode="External"/><Relationship Id="rId8490" Type="http://schemas.openxmlformats.org/officeDocument/2006/relationships/hyperlink" Target="http://pbs.twimg.com/profile_images/378800000533512918/42b7bb941fd902b50adcaca6e6f01d49_normal.jpeg" TargetMode="External"/><Relationship Id="rId9541" Type="http://schemas.openxmlformats.org/officeDocument/2006/relationships/hyperlink" Target="http://twitter.com/missavocado/statuses/1143478850132873216" TargetMode="External"/><Relationship Id="rId11471" Type="http://schemas.openxmlformats.org/officeDocument/2006/relationships/hyperlink" Target="http://twitter.com/JustLinda24/statuses/1143462935383158784" TargetMode="External"/><Relationship Id="rId900" Type="http://schemas.openxmlformats.org/officeDocument/2006/relationships/hyperlink" Target="http://pbs.twimg.com/profile_images/1136845192382668800/W3VOUFEJ_normal.jpg" TargetMode="External"/><Relationship Id="rId1530" Type="http://schemas.openxmlformats.org/officeDocument/2006/relationships/hyperlink" Target="http://pbs.twimg.com/profile_images/1415984319/7-callalily_normal.jpg" TargetMode="External"/><Relationship Id="rId10073" Type="http://schemas.openxmlformats.org/officeDocument/2006/relationships/hyperlink" Target="http://twitter.com/ypsiradio/statuses/1143475125108531200" TargetMode="External"/><Relationship Id="rId11124" Type="http://schemas.openxmlformats.org/officeDocument/2006/relationships/hyperlink" Target="http://pbs.twimg.com/profile_images/833570868768940032/OfqB-rXe_normal.jpg" TargetMode="External"/><Relationship Id="rId4753" Type="http://schemas.openxmlformats.org/officeDocument/2006/relationships/hyperlink" Target="http://pbs.twimg.com/profile_images/844253971992756224/r8XbPXFS_normal.jpg" TargetMode="External"/><Relationship Id="rId5804" Type="http://schemas.openxmlformats.org/officeDocument/2006/relationships/hyperlink" Target="http://twitter.com/Dopeynightlife1/statuses/1143503060129464327" TargetMode="External"/><Relationship Id="rId3355" Type="http://schemas.openxmlformats.org/officeDocument/2006/relationships/hyperlink" Target="http://twitter.com/JimBOBlbc/statuses/1143517192190750720" TargetMode="External"/><Relationship Id="rId4406" Type="http://schemas.openxmlformats.org/officeDocument/2006/relationships/hyperlink" Target="http://pbs.twimg.com/profile_images/1065091603793149952/tnT-iHrI_normal.jpg" TargetMode="External"/><Relationship Id="rId7976" Type="http://schemas.openxmlformats.org/officeDocument/2006/relationships/hyperlink" Target="http://pbs.twimg.com/profile_images/519802517233098753/i-SVN-o2_normal.jpeg" TargetMode="External"/><Relationship Id="rId276" Type="http://schemas.openxmlformats.org/officeDocument/2006/relationships/hyperlink" Target="http://twitter.com/windowtothesoul/statuses/1143535549006794752" TargetMode="External"/><Relationship Id="rId3008" Type="http://schemas.openxmlformats.org/officeDocument/2006/relationships/hyperlink" Target="http://pbs.twimg.com/profile_images/1060202073705406465/sZNVhVoB_normal.jpg" TargetMode="External"/><Relationship Id="rId6578" Type="http://schemas.openxmlformats.org/officeDocument/2006/relationships/hyperlink" Target="http://twitter.com/Shuntoka/statuses/1143498548971003905" TargetMode="External"/><Relationship Id="rId7629" Type="http://schemas.openxmlformats.org/officeDocument/2006/relationships/hyperlink" Target="http://twitter.com/16amyt/statuses/1143492120935878656" TargetMode="External"/><Relationship Id="rId10957" Type="http://schemas.openxmlformats.org/officeDocument/2006/relationships/hyperlink" Target="http://twitter.com/iancyates/statuses/1143467861572227073" TargetMode="External"/><Relationship Id="rId9051" Type="http://schemas.openxmlformats.org/officeDocument/2006/relationships/hyperlink" Target="http://twitter.com/ltlwave2/statuses/1143482367761244160" TargetMode="External"/><Relationship Id="rId1040" Type="http://schemas.openxmlformats.org/officeDocument/2006/relationships/hyperlink" Target="http://pbs.twimg.com/profile_images/1105089051/DSC01556_normal.JPG" TargetMode="External"/><Relationship Id="rId410" Type="http://schemas.openxmlformats.org/officeDocument/2006/relationships/hyperlink" Target="http://abs.twimg.com/sticky/default_profile_images/default_profile_normal.png" TargetMode="External"/><Relationship Id="rId5661" Type="http://schemas.openxmlformats.org/officeDocument/2006/relationships/hyperlink" Target="http://pbs.twimg.com/profile_images/1100352539189526529/zncDLZr4_normal.jpg" TargetMode="External"/><Relationship Id="rId6712" Type="http://schemas.openxmlformats.org/officeDocument/2006/relationships/hyperlink" Target="http://twitter.com/1Lavishone/statuses/1143497710563053569" TargetMode="External"/><Relationship Id="rId4263" Type="http://schemas.openxmlformats.org/officeDocument/2006/relationships/hyperlink" Target="http://twitter.com/DeAnnaG1197/statuses/1143511850321174528" TargetMode="External"/><Relationship Id="rId5314" Type="http://schemas.openxmlformats.org/officeDocument/2006/relationships/hyperlink" Target="http://twitter.com/kimshurtleff/statuses/1143505850058735617" TargetMode="External"/><Relationship Id="rId8884" Type="http://schemas.openxmlformats.org/officeDocument/2006/relationships/hyperlink" Target="http://abs.twimg.com/sticky/default_profile_images/default_profile_normal.png" TargetMode="External"/><Relationship Id="rId9935" Type="http://schemas.openxmlformats.org/officeDocument/2006/relationships/hyperlink" Target="http://twitter.com/R982507291/statuses/1143476135784865793" TargetMode="External"/><Relationship Id="rId1924" Type="http://schemas.openxmlformats.org/officeDocument/2006/relationships/hyperlink" Target="http://pbs.twimg.com/profile_images/1089237846811181056/VG4zLnkE_normal.jpg" TargetMode="External"/><Relationship Id="rId7486" Type="http://schemas.openxmlformats.org/officeDocument/2006/relationships/hyperlink" Target="http://pbs.twimg.com/profile_images/838045829/picn_normal.jpg" TargetMode="External"/><Relationship Id="rId8537" Type="http://schemas.openxmlformats.org/officeDocument/2006/relationships/hyperlink" Target="http://twitter.com/museumsrus/statuses/1143485899528949767" TargetMode="External"/><Relationship Id="rId10467" Type="http://schemas.openxmlformats.org/officeDocument/2006/relationships/hyperlink" Target="http://twitter.com/deb_parfitt/statuses/1143472137031675904" TargetMode="External"/><Relationship Id="rId11865" Type="http://schemas.openxmlformats.org/officeDocument/2006/relationships/hyperlink" Target="http://twitter.com/jerseymagician/statuses/1143457538345771008" TargetMode="External"/><Relationship Id="rId6088" Type="http://schemas.openxmlformats.org/officeDocument/2006/relationships/hyperlink" Target="http://twitter.com/Juliestellman2/statuses/1143501442352738304" TargetMode="External"/><Relationship Id="rId7139" Type="http://schemas.openxmlformats.org/officeDocument/2006/relationships/hyperlink" Target="http://twitter.com/putneyswope7/statuses/1143495081590214656" TargetMode="External"/><Relationship Id="rId11518" Type="http://schemas.openxmlformats.org/officeDocument/2006/relationships/hyperlink" Target="http://pbs.twimg.com/profile_images/1134899977464033280/TzaICjmh_normal.jpg" TargetMode="External"/><Relationship Id="rId2698" Type="http://schemas.openxmlformats.org/officeDocument/2006/relationships/hyperlink" Target="http://pbs.twimg.com/profile_images/1143027694617157632/XP1iIUyw_normal.jpg" TargetMode="External"/><Relationship Id="rId3749" Type="http://schemas.openxmlformats.org/officeDocument/2006/relationships/hyperlink" Target="http://twitter.com/LisaDeVine/statuses/1143514936229998592" TargetMode="External"/><Relationship Id="rId5171" Type="http://schemas.openxmlformats.org/officeDocument/2006/relationships/hyperlink" Target="http://pbs.twimg.com/profile_images/1139842925628727299/IKAYVxkU_normal.jpg" TargetMode="External"/><Relationship Id="rId6222" Type="http://schemas.openxmlformats.org/officeDocument/2006/relationships/hyperlink" Target="http://twitter.com/ynnad007/statuses/1143500574240976896" TargetMode="External"/><Relationship Id="rId7620" Type="http://schemas.openxmlformats.org/officeDocument/2006/relationships/hyperlink" Target="http://pbs.twimg.com/profile_images/842152746610487296/_DVom2N__normal.jpg" TargetMode="External"/><Relationship Id="rId10601" Type="http://schemas.openxmlformats.org/officeDocument/2006/relationships/hyperlink" Target="http://twitter.com/wisdomch8/statuses/1143471039646773248" TargetMode="External"/><Relationship Id="rId9792" Type="http://schemas.openxmlformats.org/officeDocument/2006/relationships/hyperlink" Target="http://pbs.twimg.com/profile_images/1120798154323107840/_L6lgRH1_normal.png" TargetMode="External"/><Relationship Id="rId1781" Type="http://schemas.openxmlformats.org/officeDocument/2006/relationships/hyperlink" Target="http://twitter.com/Trinity4Freedom/statuses/1143526761977851904" TargetMode="External"/><Relationship Id="rId2832" Type="http://schemas.openxmlformats.org/officeDocument/2006/relationships/hyperlink" Target="http://pbs.twimg.com/profile_images/1138857792700334080/8-kSeYDg_normal.jpg" TargetMode="External"/><Relationship Id="rId8394" Type="http://schemas.openxmlformats.org/officeDocument/2006/relationships/hyperlink" Target="http://pbs.twimg.com/profile_images/894564030995714048/loEFbsmc_normal.jpg" TargetMode="External"/><Relationship Id="rId9445" Type="http://schemas.openxmlformats.org/officeDocument/2006/relationships/hyperlink" Target="http://twitter.com/katvogel11/statuses/1143479694521769984" TargetMode="External"/><Relationship Id="rId11375" Type="http://schemas.openxmlformats.org/officeDocument/2006/relationships/hyperlink" Target="http://twitter.com/dookielou/statuses/1143464182894870529" TargetMode="External"/><Relationship Id="rId804" Type="http://schemas.openxmlformats.org/officeDocument/2006/relationships/hyperlink" Target="http://pbs.twimg.com/profile_images/3203855760/6abf2fc8a6051bcb77cbfe40762d6862_normal.jpeg" TargetMode="External"/><Relationship Id="rId1434" Type="http://schemas.openxmlformats.org/officeDocument/2006/relationships/hyperlink" Target="http://pbs.twimg.com/profile_images/1121650051955093505/yG325JSL_normal.jpg" TargetMode="External"/><Relationship Id="rId8047" Type="http://schemas.openxmlformats.org/officeDocument/2006/relationships/hyperlink" Target="http://twitter.com/LibbyStone2/statuses/1143489479090589696" TargetMode="External"/><Relationship Id="rId11028" Type="http://schemas.openxmlformats.org/officeDocument/2006/relationships/hyperlink" Target="http://abs.twimg.com/sticky/default_profile_images/default_profile_normal.png" TargetMode="External"/><Relationship Id="rId4657" Type="http://schemas.openxmlformats.org/officeDocument/2006/relationships/hyperlink" Target="http://pbs.twimg.com/profile_images/378800000351645436/bf3e8b36f7ff480d24de7146c2cdee02_normal.jpeg" TargetMode="External"/><Relationship Id="rId5708" Type="http://schemas.openxmlformats.org/officeDocument/2006/relationships/hyperlink" Target="http://twitter.com/wagner_rob/statuses/1143503687425449984" TargetMode="External"/><Relationship Id="rId3259" Type="http://schemas.openxmlformats.org/officeDocument/2006/relationships/hyperlink" Target="http://twitter.com/TrgdyAnn/statuses/1143517799060574208" TargetMode="External"/><Relationship Id="rId7130" Type="http://schemas.openxmlformats.org/officeDocument/2006/relationships/hyperlink" Target="http://pbs.twimg.com/profile_images/378800000634405980/d8382118522529ddb87200db7ae211b9_normal.jpeg" TargetMode="External"/><Relationship Id="rId10111" Type="http://schemas.openxmlformats.org/officeDocument/2006/relationships/hyperlink" Target="http://twitter.com/LouisDessau/statuses/1143474813903785986" TargetMode="External"/><Relationship Id="rId3740" Type="http://schemas.openxmlformats.org/officeDocument/2006/relationships/hyperlink" Target="http://pbs.twimg.com/profile_images/1108557710465949702/aQ2OygH6_normal.png" TargetMode="External"/><Relationship Id="rId661" Type="http://schemas.openxmlformats.org/officeDocument/2006/relationships/hyperlink" Target="http://twitter.com/colby4humanity/statuses/1143533053031124992" TargetMode="External"/><Relationship Id="rId1291" Type="http://schemas.openxmlformats.org/officeDocument/2006/relationships/hyperlink" Target="http://twitter.com/synchronistic44/statuses/1143529608043569154" TargetMode="External"/><Relationship Id="rId2342" Type="http://schemas.openxmlformats.org/officeDocument/2006/relationships/hyperlink" Target="http://pbs.twimg.com/profile_images/978476560616493057/n-6rVGfR_normal.jpg" TargetMode="External"/><Relationship Id="rId6963" Type="http://schemas.openxmlformats.org/officeDocument/2006/relationships/hyperlink" Target="http://twitter.com/colbad2/statuses/1143496281588948992" TargetMode="External"/><Relationship Id="rId314" Type="http://schemas.openxmlformats.org/officeDocument/2006/relationships/hyperlink" Target="http://twitter.com/kawaii__shinobi/statuses/1143535267736969216" TargetMode="External"/><Relationship Id="rId5565" Type="http://schemas.openxmlformats.org/officeDocument/2006/relationships/hyperlink" Target="http://pbs.twimg.com/profile_images/755152763839971330/uxhvaVtP_normal.jpg" TargetMode="External"/><Relationship Id="rId6616" Type="http://schemas.openxmlformats.org/officeDocument/2006/relationships/hyperlink" Target="http://twitter.com/AmyBrad72/statuses/1143498279054958593" TargetMode="External"/><Relationship Id="rId4167" Type="http://schemas.openxmlformats.org/officeDocument/2006/relationships/hyperlink" Target="http://twitter.com/emilim13/statuses/1143512452178612224" TargetMode="External"/><Relationship Id="rId5218" Type="http://schemas.openxmlformats.org/officeDocument/2006/relationships/hyperlink" Target="http://twitter.com/MissK_HAK57/statuses/1143506254725296131" TargetMode="External"/><Relationship Id="rId8788" Type="http://schemas.openxmlformats.org/officeDocument/2006/relationships/hyperlink" Target="http://pbs.twimg.com/profile_images/832726888250421250/lRnfWmeV_normal.jpg" TargetMode="External"/><Relationship Id="rId9839" Type="http://schemas.openxmlformats.org/officeDocument/2006/relationships/hyperlink" Target="http://twitter.com/Papablue10/statuses/1143476985303306245" TargetMode="External"/><Relationship Id="rId11769" Type="http://schemas.openxmlformats.org/officeDocument/2006/relationships/hyperlink" Target="http://twitter.com/Driventoplay1/statuses/1143458691007385600" TargetMode="External"/><Relationship Id="rId1828" Type="http://schemas.openxmlformats.org/officeDocument/2006/relationships/hyperlink" Target="http://pbs.twimg.com/profile_images/923020407875268608/BkIC1Z_D_normal.jpg" TargetMode="External"/><Relationship Id="rId3250" Type="http://schemas.openxmlformats.org/officeDocument/2006/relationships/hyperlink" Target="http://pbs.twimg.com/profile_images/1116190759982493696/iTENxIpx_normal.jpg" TargetMode="External"/><Relationship Id="rId171" Type="http://schemas.openxmlformats.org/officeDocument/2006/relationships/hyperlink" Target="http://pbs.twimg.com/profile_images/1123280778031292416/saf4nxHc_normal.jpg" TargetMode="External"/><Relationship Id="rId4301" Type="http://schemas.openxmlformats.org/officeDocument/2006/relationships/hyperlink" Target="http://twitter.com/SaudadeAlma/statuses/1143511537904209922" TargetMode="External"/><Relationship Id="rId7871" Type="http://schemas.openxmlformats.org/officeDocument/2006/relationships/hyperlink" Target="http://twitter.com/thedjdaf/statuses/1143490799096729600" TargetMode="External"/><Relationship Id="rId8922" Type="http://schemas.openxmlformats.org/officeDocument/2006/relationships/hyperlink" Target="http://pbs.twimg.com/profile_images/1113966023638691840/e8CbGPy5_normal.jpg" TargetMode="External"/><Relationship Id="rId10852" Type="http://schemas.openxmlformats.org/officeDocument/2006/relationships/hyperlink" Target="http://pbs.twimg.com/profile_images/429698338405875712/4YlWZ8LE_normal.jpeg" TargetMode="External"/><Relationship Id="rId11903" Type="http://schemas.openxmlformats.org/officeDocument/2006/relationships/hyperlink" Target="http://twitter.com/ohdvisy/statuses/1143456985737641984" TargetMode="External"/><Relationship Id="rId6473" Type="http://schemas.openxmlformats.org/officeDocument/2006/relationships/hyperlink" Target="http://pbs.twimg.com/profile_images/1068872665681793024/BDuJrRcS_normal.jpg" TargetMode="External"/><Relationship Id="rId7524" Type="http://schemas.openxmlformats.org/officeDocument/2006/relationships/hyperlink" Target="http://pbs.twimg.com/profile_images/762231664927842305/SVmCLLbH_normal.jpg" TargetMode="External"/><Relationship Id="rId10505" Type="http://schemas.openxmlformats.org/officeDocument/2006/relationships/hyperlink" Target="http://twitter.com/golfndadblogger/statuses/1143471819938308096" TargetMode="External"/><Relationship Id="rId5075" Type="http://schemas.openxmlformats.org/officeDocument/2006/relationships/hyperlink" Target="http://pbs.twimg.com/profile_images/626929680864661504/bkOISkj9_normal.jpg" TargetMode="External"/><Relationship Id="rId6126" Type="http://schemas.openxmlformats.org/officeDocument/2006/relationships/hyperlink" Target="http://twitter.com/PBurlucki/statuses/1143501136323928065" TargetMode="External"/><Relationship Id="rId9696" Type="http://schemas.openxmlformats.org/officeDocument/2006/relationships/hyperlink" Target="http://pbs.twimg.com/profile_images/1059297558281875457/ojjya41o_normal.jpg" TargetMode="External"/><Relationship Id="rId1685" Type="http://schemas.openxmlformats.org/officeDocument/2006/relationships/hyperlink" Target="http://twitter.com/mimi1bandolera/statuses/1143527416071118849" TargetMode="External"/><Relationship Id="rId2736" Type="http://schemas.openxmlformats.org/officeDocument/2006/relationships/hyperlink" Target="http://pbs.twimg.com/profile_images/648507159504793600/XmdVUbWz_normal.png" TargetMode="External"/><Relationship Id="rId8298" Type="http://schemas.openxmlformats.org/officeDocument/2006/relationships/hyperlink" Target="http://pbs.twimg.com/profile_images/1127750252952375296/bxeqVBy0_normal.jpg" TargetMode="External"/><Relationship Id="rId9349" Type="http://schemas.openxmlformats.org/officeDocument/2006/relationships/hyperlink" Target="http://twitter.com/ResistanceWarr1/statuses/1143480291089981440" TargetMode="External"/><Relationship Id="rId11279" Type="http://schemas.openxmlformats.org/officeDocument/2006/relationships/hyperlink" Target="http://twitter.com/SusanSpice/statuses/1143465086092288002" TargetMode="External"/><Relationship Id="rId708" Type="http://schemas.openxmlformats.org/officeDocument/2006/relationships/hyperlink" Target="http://pbs.twimg.com/profile_images/1522141422/1lvw51n1_normal" TargetMode="External"/><Relationship Id="rId1338" Type="http://schemas.openxmlformats.org/officeDocument/2006/relationships/hyperlink" Target="http://pbs.twimg.com/profile_images/621805893680656384/QhHLdEqi_normal.jpg" TargetMode="External"/><Relationship Id="rId5959" Type="http://schemas.openxmlformats.org/officeDocument/2006/relationships/hyperlink" Target="http://pbs.twimg.com/profile_images/25276662/BradChat_normal.png" TargetMode="External"/><Relationship Id="rId7381" Type="http://schemas.openxmlformats.org/officeDocument/2006/relationships/hyperlink" Target="http://twitter.com/Lewisgr34860001/statuses/1143493626925916160" TargetMode="External"/><Relationship Id="rId8432" Type="http://schemas.openxmlformats.org/officeDocument/2006/relationships/hyperlink" Target="http://pbs.twimg.com/profile_images/1093235677381255174/7d6E5OFq_normal.jpg" TargetMode="External"/><Relationship Id="rId9830" Type="http://schemas.openxmlformats.org/officeDocument/2006/relationships/hyperlink" Target="http://pbs.twimg.com/profile_images/459385858005540864/HVBYz8fK_normal.jpeg" TargetMode="External"/><Relationship Id="rId11760" Type="http://schemas.openxmlformats.org/officeDocument/2006/relationships/hyperlink" Target="http://pbs.twimg.com/profile_images/1040248469858988033/ra_JXs9C_normal.jpg" TargetMode="External"/><Relationship Id="rId44" Type="http://schemas.openxmlformats.org/officeDocument/2006/relationships/hyperlink" Target="http://twitter.com/El_Doad/statuses/1143537073493700609" TargetMode="External"/><Relationship Id="rId7034" Type="http://schemas.openxmlformats.org/officeDocument/2006/relationships/hyperlink" Target="http://pbs.twimg.com/profile_images/1142911969953013766/Ud8YqEOI_normal.jpg" TargetMode="External"/><Relationship Id="rId10362" Type="http://schemas.openxmlformats.org/officeDocument/2006/relationships/hyperlink" Target="http://pbs.twimg.com/profile_images/967546611973918720/GE_gj3pf_normal.jpg" TargetMode="External"/><Relationship Id="rId11413" Type="http://schemas.openxmlformats.org/officeDocument/2006/relationships/hyperlink" Target="http://twitter.com/ElectricTorque3/statuses/1143463742316929024" TargetMode="External"/><Relationship Id="rId3991" Type="http://schemas.openxmlformats.org/officeDocument/2006/relationships/hyperlink" Target="http://twitter.com/TreeWill303/statuses/1143513446673211392" TargetMode="External"/><Relationship Id="rId10015" Type="http://schemas.openxmlformats.org/officeDocument/2006/relationships/hyperlink" Target="http://twitter.com/wmutahi/statuses/1143475633839845376" TargetMode="External"/><Relationship Id="rId2593" Type="http://schemas.openxmlformats.org/officeDocument/2006/relationships/hyperlink" Target="http://twitter.com/MarshalColorado/statuses/1143521721296678924" TargetMode="External"/><Relationship Id="rId3644" Type="http://schemas.openxmlformats.org/officeDocument/2006/relationships/hyperlink" Target="http://pbs.twimg.com/profile_images/1122234178249142272/bY5UcT60_normal.jpg" TargetMode="External"/><Relationship Id="rId565" Type="http://schemas.openxmlformats.org/officeDocument/2006/relationships/hyperlink" Target="http://twitter.com/billymocolorado/statuses/1143533566392860672" TargetMode="External"/><Relationship Id="rId1195" Type="http://schemas.openxmlformats.org/officeDocument/2006/relationships/hyperlink" Target="http://twitter.com/lemonvlady/statuses/1143530119606280192" TargetMode="External"/><Relationship Id="rId2246" Type="http://schemas.openxmlformats.org/officeDocument/2006/relationships/hyperlink" Target="http://pbs.twimg.com/profile_images/871158221/Photo_32_normal.jpg" TargetMode="External"/><Relationship Id="rId6867" Type="http://schemas.openxmlformats.org/officeDocument/2006/relationships/hyperlink" Target="http://twitter.com/RecRuth/statuses/1143496874877497344" TargetMode="External"/><Relationship Id="rId7918" Type="http://schemas.openxmlformats.org/officeDocument/2006/relationships/hyperlink" Target="http://pbs.twimg.com/profile_images/1137937595890094081/29Z2Qmk4_normal.jpg" TargetMode="External"/><Relationship Id="rId218" Type="http://schemas.openxmlformats.org/officeDocument/2006/relationships/hyperlink" Target="http://twitter.com/sandyherr2/statuses/1143536029112008712" TargetMode="External"/><Relationship Id="rId5469" Type="http://schemas.openxmlformats.org/officeDocument/2006/relationships/hyperlink" Target="http://pbs.twimg.com/profile_images/1049688188493545472/NYxXi1We_normal.jpg" TargetMode="External"/><Relationship Id="rId9340" Type="http://schemas.openxmlformats.org/officeDocument/2006/relationships/hyperlink" Target="http://pbs.twimg.com/profile_images/1062022864432480256/kyD2kPRF_normal.jpg" TargetMode="External"/><Relationship Id="rId11270" Type="http://schemas.openxmlformats.org/officeDocument/2006/relationships/hyperlink" Target="http://pbs.twimg.com/profile_images/1112080778458996736/pXqOZ1WA_normal.jpg" TargetMode="External"/><Relationship Id="rId5950" Type="http://schemas.openxmlformats.org/officeDocument/2006/relationships/hyperlink" Target="http://twitter.com/LiorYakira42/statuses/1143502230508724224" TargetMode="External"/><Relationship Id="rId4552" Type="http://schemas.openxmlformats.org/officeDocument/2006/relationships/hyperlink" Target="http://pbs.twimg.com/profile_images/1049312130376318977/QndkjrtV_normal.jpg" TargetMode="External"/><Relationship Id="rId5603" Type="http://schemas.openxmlformats.org/officeDocument/2006/relationships/hyperlink" Target="http://pbs.twimg.com/profile_images/1060522126120087552/58TI5kqf_normal.jpg" TargetMode="External"/><Relationship Id="rId3154" Type="http://schemas.openxmlformats.org/officeDocument/2006/relationships/hyperlink" Target="http://pbs.twimg.com/profile_images/972478313905180672/keIMGOaL_normal.jpg" TargetMode="External"/><Relationship Id="rId4205" Type="http://schemas.openxmlformats.org/officeDocument/2006/relationships/hyperlink" Target="http://twitter.com/DavidBe35924536/statuses/1143512179813081089" TargetMode="External"/><Relationship Id="rId7775" Type="http://schemas.openxmlformats.org/officeDocument/2006/relationships/hyperlink" Target="http://twitter.com/LisaWal222/statuses/1143491292200091648" TargetMode="External"/><Relationship Id="rId8826" Type="http://schemas.openxmlformats.org/officeDocument/2006/relationships/hyperlink" Target="http://pbs.twimg.com/profile_images/973037948554768390/yJLk83cn_normal.jpg" TargetMode="External"/><Relationship Id="rId10756" Type="http://schemas.openxmlformats.org/officeDocument/2006/relationships/hyperlink" Target="http://pbs.twimg.com/profile_images/997071757478637568/RpakfG0h_normal.jpg" TargetMode="External"/><Relationship Id="rId6377" Type="http://schemas.openxmlformats.org/officeDocument/2006/relationships/hyperlink" Target="http://pbs.twimg.com/profile_images/300167032/1_normal.jpg" TargetMode="External"/><Relationship Id="rId7428" Type="http://schemas.openxmlformats.org/officeDocument/2006/relationships/hyperlink" Target="http://pbs.twimg.com/profile_images/901097580683304961/IJmasN6N_normal.jpg" TargetMode="External"/><Relationship Id="rId10409" Type="http://schemas.openxmlformats.org/officeDocument/2006/relationships/hyperlink" Target="http://twitter.com/RawlingsVicki/statuses/1143472706794524672" TargetMode="External"/><Relationship Id="rId11807" Type="http://schemas.openxmlformats.org/officeDocument/2006/relationships/hyperlink" Target="http://twitter.com/FashionofSITM/statuses/1143458347611561987" TargetMode="External"/><Relationship Id="rId2987" Type="http://schemas.openxmlformats.org/officeDocument/2006/relationships/hyperlink" Target="http://twitter.com/NickiJo97550164/statuses/1143519179817082880" TargetMode="External"/><Relationship Id="rId959" Type="http://schemas.openxmlformats.org/officeDocument/2006/relationships/hyperlink" Target="http://twitter.com/0153phil/statuses/1143531318501871616" TargetMode="External"/><Relationship Id="rId1589" Type="http://schemas.openxmlformats.org/officeDocument/2006/relationships/hyperlink" Target="http://twitter.com/maehamilton1/statuses/1143527904225189889" TargetMode="External"/><Relationship Id="rId5460" Type="http://schemas.openxmlformats.org/officeDocument/2006/relationships/hyperlink" Target="http://twitter.com/Silhouetto1/statuses/1143505100293529605" TargetMode="External"/><Relationship Id="rId6511" Type="http://schemas.openxmlformats.org/officeDocument/2006/relationships/hyperlink" Target="http://pbs.twimg.com/profile_images/418897488058527744/96sBaW3f_normal.jpeg" TargetMode="External"/><Relationship Id="rId4062" Type="http://schemas.openxmlformats.org/officeDocument/2006/relationships/hyperlink" Target="http://pbs.twimg.com/profile_images/1137166858841403392/5Mqt9XT3_normal.jpg" TargetMode="External"/><Relationship Id="rId5113" Type="http://schemas.openxmlformats.org/officeDocument/2006/relationships/hyperlink" Target="http://pbs.twimg.com/profile_images/1067820377643077632/wqGKlzaO_normal.jpg" TargetMode="External"/><Relationship Id="rId8683" Type="http://schemas.openxmlformats.org/officeDocument/2006/relationships/hyperlink" Target="http://twitter.com/OneWokeWoman/statuses/1143484733084643329" TargetMode="External"/><Relationship Id="rId9734" Type="http://schemas.openxmlformats.org/officeDocument/2006/relationships/hyperlink" Target="http://pbs.twimg.com/profile_images/1095681809977880577/cxcp92aW_normal.jpg" TargetMode="External"/><Relationship Id="rId11664" Type="http://schemas.openxmlformats.org/officeDocument/2006/relationships/hyperlink" Target="http://pbs.twimg.com/profile_images/1035740522587992064/bpKSaKTo_normal.jpg" TargetMode="External"/><Relationship Id="rId1723" Type="http://schemas.openxmlformats.org/officeDocument/2006/relationships/hyperlink" Target="http://twitter.com/dolan_robin/statuses/1143527176270176257" TargetMode="External"/><Relationship Id="rId7285" Type="http://schemas.openxmlformats.org/officeDocument/2006/relationships/hyperlink" Target="http://twitter.com/Mkwood1952/statuses/1143494162920235008" TargetMode="External"/><Relationship Id="rId8336" Type="http://schemas.openxmlformats.org/officeDocument/2006/relationships/hyperlink" Target="http://pbs.twimg.com/profile_images/1098026923953934341/LT0vNNDg_normal.jpg" TargetMode="External"/><Relationship Id="rId10266" Type="http://schemas.openxmlformats.org/officeDocument/2006/relationships/hyperlink" Target="http://pbs.twimg.com/profile_images/1011521880400908288/Kiyh75HG_normal.jpg" TargetMode="External"/><Relationship Id="rId11317" Type="http://schemas.openxmlformats.org/officeDocument/2006/relationships/hyperlink" Target="http://twitter.com/pengtenglil/statuses/1143464711951831040" TargetMode="External"/><Relationship Id="rId3895" Type="http://schemas.openxmlformats.org/officeDocument/2006/relationships/hyperlink" Target="http://twitter.com/1proudamcitizen/statuses/1143514016016490496" TargetMode="External"/><Relationship Id="rId4946" Type="http://schemas.openxmlformats.org/officeDocument/2006/relationships/hyperlink" Target="http://twitter.com/CitizenWonk/statuses/1143507555651588096" TargetMode="External"/><Relationship Id="rId2497" Type="http://schemas.openxmlformats.org/officeDocument/2006/relationships/hyperlink" Target="http://twitter.com/DsOchoa/statuses/1143522426896048128" TargetMode="External"/><Relationship Id="rId3548" Type="http://schemas.openxmlformats.org/officeDocument/2006/relationships/hyperlink" Target="http://pbs.twimg.com/profile_images/1989306972/vegas_normal.jpg" TargetMode="External"/><Relationship Id="rId469" Type="http://schemas.openxmlformats.org/officeDocument/2006/relationships/hyperlink" Target="http://twitter.com/WakeThe_UP/statuses/1143534053099855872" TargetMode="External"/><Relationship Id="rId1099" Type="http://schemas.openxmlformats.org/officeDocument/2006/relationships/hyperlink" Target="http://twitter.com/BrandiElsie/statuses/1143530652307996672" TargetMode="External"/><Relationship Id="rId6021" Type="http://schemas.openxmlformats.org/officeDocument/2006/relationships/hyperlink" Target="http://pbs.twimg.com/profile_images/1027698867725189120/BE028dBo_normal.jpg" TargetMode="External"/><Relationship Id="rId9591" Type="http://schemas.openxmlformats.org/officeDocument/2006/relationships/hyperlink" Target="http://twitter.com/david_eaton001/statuses/1143478460469432321" TargetMode="External"/><Relationship Id="rId10400" Type="http://schemas.openxmlformats.org/officeDocument/2006/relationships/hyperlink" Target="http://pbs.twimg.com/profile_images/982407629162065920/aLKkybOJ_normal.jpg" TargetMode="External"/><Relationship Id="rId8193" Type="http://schemas.openxmlformats.org/officeDocument/2006/relationships/hyperlink" Target="http://twitter.com/etvalley6/statuses/1143488366962458626" TargetMode="External"/><Relationship Id="rId9244" Type="http://schemas.openxmlformats.org/officeDocument/2006/relationships/hyperlink" Target="http://pbs.twimg.com/profile_images/889124670804557824/SHPJETef_normal.jpg" TargetMode="External"/><Relationship Id="rId950" Type="http://schemas.openxmlformats.org/officeDocument/2006/relationships/hyperlink" Target="http://pbs.twimg.com/profile_images/1030837578021269504/p-JP08aB_normal.jpg" TargetMode="External"/><Relationship Id="rId1580" Type="http://schemas.openxmlformats.org/officeDocument/2006/relationships/hyperlink" Target="http://pbs.twimg.com/profile_images/1046690083405881344/WTcx7Qf4_normal.jpg" TargetMode="External"/><Relationship Id="rId2631" Type="http://schemas.openxmlformats.org/officeDocument/2006/relationships/hyperlink" Target="http://twitter.com/cindila2009/statuses/1143521432523198465" TargetMode="External"/><Relationship Id="rId11174" Type="http://schemas.openxmlformats.org/officeDocument/2006/relationships/hyperlink" Target="http://pbs.twimg.com/profile_images/707398093076045824/TpAFhk5Q_normal.jpg" TargetMode="External"/><Relationship Id="rId603" Type="http://schemas.openxmlformats.org/officeDocument/2006/relationships/hyperlink" Target="http://twitter.com/sagemendo/statuses/1143533382111883264" TargetMode="External"/><Relationship Id="rId1233" Type="http://schemas.openxmlformats.org/officeDocument/2006/relationships/hyperlink" Target="http://twitter.com/AllResistNews/statuses/1143529920351490050" TargetMode="External"/><Relationship Id="rId5854" Type="http://schemas.openxmlformats.org/officeDocument/2006/relationships/hyperlink" Target="http://twitter.com/luckykash777/statuses/1143502828201267201" TargetMode="External"/><Relationship Id="rId6905" Type="http://schemas.openxmlformats.org/officeDocument/2006/relationships/hyperlink" Target="http://twitter.com/ChetPowell/statuses/1143496652302573568" TargetMode="External"/><Relationship Id="rId4456" Type="http://schemas.openxmlformats.org/officeDocument/2006/relationships/hyperlink" Target="http://pbs.twimg.com/profile_images/1065256997233283078/GlnuDcXV_normal.jpg" TargetMode="External"/><Relationship Id="rId5507" Type="http://schemas.openxmlformats.org/officeDocument/2006/relationships/hyperlink" Target="http://pbs.twimg.com/profile_images/1141764096787996672/r0EB7t86_normal.png" TargetMode="External"/><Relationship Id="rId3058" Type="http://schemas.openxmlformats.org/officeDocument/2006/relationships/hyperlink" Target="http://pbs.twimg.com/profile_images/1140321280505331713/sayVsLb4_normal.jpg" TargetMode="External"/><Relationship Id="rId4109" Type="http://schemas.openxmlformats.org/officeDocument/2006/relationships/hyperlink" Target="http://twitter.com/aklamiswhatIam/statuses/1143512775207071747" TargetMode="External"/><Relationship Id="rId7679" Type="http://schemas.openxmlformats.org/officeDocument/2006/relationships/hyperlink" Target="http://twitter.com/hildateranfran2/statuses/1143491817150636032" TargetMode="External"/><Relationship Id="rId460" Type="http://schemas.openxmlformats.org/officeDocument/2006/relationships/hyperlink" Target="http://pbs.twimg.com/profile_images/832323208678404096/98PIvzxQ_normal.jpg" TargetMode="External"/><Relationship Id="rId1090" Type="http://schemas.openxmlformats.org/officeDocument/2006/relationships/hyperlink" Target="http://pbs.twimg.com/profile_images/1050212314643714048/H3lbkyEa_normal.jpg" TargetMode="External"/><Relationship Id="rId2141" Type="http://schemas.openxmlformats.org/officeDocument/2006/relationships/hyperlink" Target="http://twitter.com/TruthRocksOut/statuses/1143524440585777153" TargetMode="External"/><Relationship Id="rId113" Type="http://schemas.openxmlformats.org/officeDocument/2006/relationships/hyperlink" Target="http://pbs.twimg.com/profile_images/734809860223553537/jZCeelkJ_normal.jpg" TargetMode="External"/><Relationship Id="rId6762" Type="http://schemas.openxmlformats.org/officeDocument/2006/relationships/hyperlink" Target="http://twitter.com/martyandchris/statuses/1143497469331988481" TargetMode="External"/><Relationship Id="rId7813" Type="http://schemas.openxmlformats.org/officeDocument/2006/relationships/hyperlink" Target="http://twitter.com/Dargon74/statuses/1143491042294919168" TargetMode="External"/><Relationship Id="rId5017" Type="http://schemas.openxmlformats.org/officeDocument/2006/relationships/hyperlink" Target="http://pbs.twimg.com/profile_images/942119074934374400/sPTLxv2h_normal.jpg" TargetMode="External"/><Relationship Id="rId5364" Type="http://schemas.openxmlformats.org/officeDocument/2006/relationships/hyperlink" Target="http://twitter.com/trumpsgottago/statuses/1143505478154117121" TargetMode="External"/><Relationship Id="rId6415" Type="http://schemas.openxmlformats.org/officeDocument/2006/relationships/hyperlink" Target="http://pbs.twimg.com/profile_images/881226266736820224/RePriXgx_normal.jpg" TargetMode="External"/><Relationship Id="rId9985" Type="http://schemas.openxmlformats.org/officeDocument/2006/relationships/hyperlink" Target="http://twitter.com/Michell74996286/statuses/1143475836110028800" TargetMode="External"/><Relationship Id="rId1974" Type="http://schemas.openxmlformats.org/officeDocument/2006/relationships/hyperlink" Target="http://pbs.twimg.com/profile_images/1036444055662723073/32TXgp9r_normal.jpg" TargetMode="External"/><Relationship Id="rId8587" Type="http://schemas.openxmlformats.org/officeDocument/2006/relationships/hyperlink" Target="http://twitter.com/CarlHomish/statuses/1143485487933472768" TargetMode="External"/><Relationship Id="rId9638" Type="http://schemas.openxmlformats.org/officeDocument/2006/relationships/hyperlink" Target="http://pbs.twimg.com/profile_images/1140121236518920192/NHW8gqb__normal.jpg" TargetMode="External"/><Relationship Id="rId11568" Type="http://schemas.openxmlformats.org/officeDocument/2006/relationships/hyperlink" Target="http://pbs.twimg.com/profile_images/1142542026686304257/RblC7M4w_normal.jpg" TargetMode="External"/><Relationship Id="rId1627" Type="http://schemas.openxmlformats.org/officeDocument/2006/relationships/hyperlink" Target="http://twitter.com/LadyVillages/statuses/1143527690860785664" TargetMode="External"/><Relationship Id="rId7189" Type="http://schemas.openxmlformats.org/officeDocument/2006/relationships/hyperlink" Target="http://twitter.com/RedRider444/statuses/1143494807853129728" TargetMode="External"/><Relationship Id="rId3799" Type="http://schemas.openxmlformats.org/officeDocument/2006/relationships/hyperlink" Target="http://twitter.com/flyn4fun2/statuses/1143514592426913792" TargetMode="External"/><Relationship Id="rId4100" Type="http://schemas.openxmlformats.org/officeDocument/2006/relationships/hyperlink" Target="http://pbs.twimg.com/profile_images/1117783050836791297/32N7Ob6P_normal.jpg" TargetMode="External"/><Relationship Id="rId7670" Type="http://schemas.openxmlformats.org/officeDocument/2006/relationships/hyperlink" Target="http://pbs.twimg.com/profile_images/1142031636927848452/ry26kT4M_normal.jpg" TargetMode="External"/><Relationship Id="rId8721" Type="http://schemas.openxmlformats.org/officeDocument/2006/relationships/hyperlink" Target="http://twitter.com/nothinghtx/statuses/1143484449537044480" TargetMode="External"/><Relationship Id="rId6272" Type="http://schemas.openxmlformats.org/officeDocument/2006/relationships/hyperlink" Target="http://twitter.com/krisnc1972/statuses/1143500363212959745" TargetMode="External"/><Relationship Id="rId7323" Type="http://schemas.openxmlformats.org/officeDocument/2006/relationships/hyperlink" Target="http://twitter.com/SusanDFoster1/statuses/1143493919512158210" TargetMode="External"/><Relationship Id="rId10651" Type="http://schemas.openxmlformats.org/officeDocument/2006/relationships/hyperlink" Target="http://twitter.com/Yasar33547597/statuses/1143470574829756416" TargetMode="External"/><Relationship Id="rId11702" Type="http://schemas.openxmlformats.org/officeDocument/2006/relationships/hyperlink" Target="http://abs.twimg.com/sticky/default_profile_images/default_profile_normal.png" TargetMode="External"/><Relationship Id="rId9495" Type="http://schemas.openxmlformats.org/officeDocument/2006/relationships/hyperlink" Target="http://twitter.com/earthboy__/statuses/1143479202936700928" TargetMode="External"/><Relationship Id="rId10304" Type="http://schemas.openxmlformats.org/officeDocument/2006/relationships/hyperlink" Target="http://pbs.twimg.com/profile_images/1091221761641852928/LTZ4soEt_normal.jpg" TargetMode="External"/><Relationship Id="rId2882" Type="http://schemas.openxmlformats.org/officeDocument/2006/relationships/hyperlink" Target="http://pbs.twimg.com/profile_images/1511271970/IMG_0005_normal.jpg" TargetMode="External"/><Relationship Id="rId3933" Type="http://schemas.openxmlformats.org/officeDocument/2006/relationships/hyperlink" Target="http://twitter.com/enigmalarson/statuses/1143513846604357637" TargetMode="External"/><Relationship Id="rId8097" Type="http://schemas.openxmlformats.org/officeDocument/2006/relationships/hyperlink" Target="http://twitter.com/danielahowells/statuses/1143489259757821957" TargetMode="External"/><Relationship Id="rId9148" Type="http://schemas.openxmlformats.org/officeDocument/2006/relationships/hyperlink" Target="http://pbs.twimg.com/profile_images/1108206455847616512/GAYeOaR7_normal.jpg" TargetMode="External"/><Relationship Id="rId854" Type="http://schemas.openxmlformats.org/officeDocument/2006/relationships/hyperlink" Target="http://pbs.twimg.com/profile_images/854848620889227264/XZwmkfAr_normal.jpg" TargetMode="External"/><Relationship Id="rId1484" Type="http://schemas.openxmlformats.org/officeDocument/2006/relationships/hyperlink" Target="http://pbs.twimg.com/profile_images/788920634986401792/oU2vRzJ-_normal.jpg" TargetMode="External"/><Relationship Id="rId2535" Type="http://schemas.openxmlformats.org/officeDocument/2006/relationships/hyperlink" Target="http://twitter.com/RobbT84/statuses/1143522126500179970" TargetMode="External"/><Relationship Id="rId11078" Type="http://schemas.openxmlformats.org/officeDocument/2006/relationships/hyperlink" Target="http://abs.twimg.com/sticky/default_profile_images/default_profile_normal.png" TargetMode="External"/><Relationship Id="rId507" Type="http://schemas.openxmlformats.org/officeDocument/2006/relationships/hyperlink" Target="http://twitter.com/Lisa26808/statuses/1143533848627519488" TargetMode="External"/><Relationship Id="rId1137" Type="http://schemas.openxmlformats.org/officeDocument/2006/relationships/hyperlink" Target="http://twitter.com/Analisa_Swan/statuses/1143530464394633216" TargetMode="External"/><Relationship Id="rId5758" Type="http://schemas.openxmlformats.org/officeDocument/2006/relationships/hyperlink" Target="http://twitter.com/rstu1/statuses/1143503457049092102" TargetMode="External"/><Relationship Id="rId6809" Type="http://schemas.openxmlformats.org/officeDocument/2006/relationships/hyperlink" Target="http://twitter.com/23SkidooSt/statuses/1143497253526671362" TargetMode="External"/><Relationship Id="rId7180" Type="http://schemas.openxmlformats.org/officeDocument/2006/relationships/hyperlink" Target="http://pbs.twimg.com/profile_images/1051534125935579137/3V8OMCDP_normal.jpg" TargetMode="External"/><Relationship Id="rId8231" Type="http://schemas.openxmlformats.org/officeDocument/2006/relationships/hyperlink" Target="http://twitter.com/PaulaKazoo/statuses/1143488086933794816" TargetMode="External"/><Relationship Id="rId10161" Type="http://schemas.openxmlformats.org/officeDocument/2006/relationships/hyperlink" Target="http://twitter.com/chijagwa/statuses/1143474513402847233" TargetMode="External"/><Relationship Id="rId11212" Type="http://schemas.openxmlformats.org/officeDocument/2006/relationships/hyperlink" Target="http://pbs.twimg.com/profile_images/2481618984/7avDIXMl_normal" TargetMode="External"/><Relationship Id="rId2392" Type="http://schemas.openxmlformats.org/officeDocument/2006/relationships/hyperlink" Target="http://pbs.twimg.com/profile_images/997703211812257792/JXmATFzP_normal.jpg" TargetMode="External"/><Relationship Id="rId3790" Type="http://schemas.openxmlformats.org/officeDocument/2006/relationships/hyperlink" Target="http://pbs.twimg.com/profile_images/818148050875088896/KS190ccJ_normal.jpg" TargetMode="External"/><Relationship Id="rId4841" Type="http://schemas.openxmlformats.org/officeDocument/2006/relationships/hyperlink" Target="http://pbs.twimg.com/profile_images/2247976074/K702-tyner-hed-290x290_normal.jpg" TargetMode="External"/><Relationship Id="rId364" Type="http://schemas.openxmlformats.org/officeDocument/2006/relationships/hyperlink" Target="http://pbs.twimg.com/profile_images/912323458679394304/5FhqY6Oq_normal.jpg" TargetMode="External"/><Relationship Id="rId2045" Type="http://schemas.openxmlformats.org/officeDocument/2006/relationships/hyperlink" Target="http://twitter.com/LittleMamaKin/statuses/1143525123384893441" TargetMode="External"/><Relationship Id="rId3443" Type="http://schemas.openxmlformats.org/officeDocument/2006/relationships/hyperlink" Target="http://twitter.com/dontpanic1955/statuses/1143516781610295296" TargetMode="External"/><Relationship Id="rId6666" Type="http://schemas.openxmlformats.org/officeDocument/2006/relationships/hyperlink" Target="http://twitter.com/NcBet/statuses/1143498055615995904" TargetMode="External"/><Relationship Id="rId7717" Type="http://schemas.openxmlformats.org/officeDocument/2006/relationships/hyperlink" Target="http://twitter.com/superman0169/statuses/1143491556353150977" TargetMode="External"/><Relationship Id="rId5268" Type="http://schemas.openxmlformats.org/officeDocument/2006/relationships/hyperlink" Target="http://twitter.com/galecifer/statuses/1143506059132358656" TargetMode="External"/><Relationship Id="rId6319" Type="http://schemas.openxmlformats.org/officeDocument/2006/relationships/hyperlink" Target="http://pbs.twimg.com/profile_images/1132351774470201344/vRCDZ9zZ_normal.jpg" TargetMode="External"/><Relationship Id="rId9889" Type="http://schemas.openxmlformats.org/officeDocument/2006/relationships/hyperlink" Target="http://twitter.com/ParkInkSpot/statuses/1143476460994355200" TargetMode="External"/><Relationship Id="rId1878" Type="http://schemas.openxmlformats.org/officeDocument/2006/relationships/hyperlink" Target="http://abs.twimg.com/sticky/default_profile_images/default_profile_normal.png" TargetMode="External"/><Relationship Id="rId2929" Type="http://schemas.openxmlformats.org/officeDocument/2006/relationships/hyperlink" Target="http://twitter.com/JaniceHotchkiss/statuses/1143519437309599746" TargetMode="External"/><Relationship Id="rId4351" Type="http://schemas.openxmlformats.org/officeDocument/2006/relationships/hyperlink" Target="http://twitter.com/NikoSkilos/statuses/1143511263852412929" TargetMode="External"/><Relationship Id="rId5402" Type="http://schemas.openxmlformats.org/officeDocument/2006/relationships/hyperlink" Target="http://twitter.com/IAGolfer2/statuses/1143505315612233728" TargetMode="External"/><Relationship Id="rId6800" Type="http://schemas.openxmlformats.org/officeDocument/2006/relationships/hyperlink" Target="http://pbs.twimg.com/profile_images/829043826723528704/J1vYWgeM_normal.jpg" TargetMode="External"/><Relationship Id="rId4004" Type="http://schemas.openxmlformats.org/officeDocument/2006/relationships/hyperlink" Target="http://pbs.twimg.com/profile_images/608986939233026048/nVUI5i9e_normal.jpg" TargetMode="External"/><Relationship Id="rId8972" Type="http://schemas.openxmlformats.org/officeDocument/2006/relationships/hyperlink" Target="http://abs.twimg.com/sticky/default_profile_images/default_profile_normal.png" TargetMode="External"/><Relationship Id="rId11953" Type="http://schemas.openxmlformats.org/officeDocument/2006/relationships/hyperlink" Target="http://twitter.com/Demgirl50/statuses/1143456348509634560" TargetMode="External"/><Relationship Id="rId6176" Type="http://schemas.openxmlformats.org/officeDocument/2006/relationships/hyperlink" Target="http://twitter.com/TheKudzuQueen/statuses/1143500896267067393" TargetMode="External"/><Relationship Id="rId7227" Type="http://schemas.openxmlformats.org/officeDocument/2006/relationships/hyperlink" Target="http://twitter.com/pjlsan2012/statuses/1143494555314065408" TargetMode="External"/><Relationship Id="rId7574" Type="http://schemas.openxmlformats.org/officeDocument/2006/relationships/hyperlink" Target="http://pbs.twimg.com/profile_images/459446009576177664/8g1oPYSU_normal.jpeg" TargetMode="External"/><Relationship Id="rId8625" Type="http://schemas.openxmlformats.org/officeDocument/2006/relationships/hyperlink" Target="http://twitter.com/suep398/statuses/1143485225735008261" TargetMode="External"/><Relationship Id="rId10555" Type="http://schemas.openxmlformats.org/officeDocument/2006/relationships/hyperlink" Target="http://twitter.com/nannova/statuses/1143471532636811264" TargetMode="External"/><Relationship Id="rId11606" Type="http://schemas.openxmlformats.org/officeDocument/2006/relationships/hyperlink" Target="http://pbs.twimg.com/profile_images/1137323954425802753/K9WtvLlB_normal.jpg" TargetMode="External"/><Relationship Id="rId10208" Type="http://schemas.openxmlformats.org/officeDocument/2006/relationships/hyperlink" Target="http://pbs.twimg.com/profile_images/1138934962965635072/tfVaGHT1_normal.jpg" TargetMode="External"/><Relationship Id="rId2786" Type="http://schemas.openxmlformats.org/officeDocument/2006/relationships/hyperlink" Target="http://pbs.twimg.com/profile_images/1044778267377512448/O0jSFchG_normal.jpg" TargetMode="External"/><Relationship Id="rId3837" Type="http://schemas.openxmlformats.org/officeDocument/2006/relationships/hyperlink" Target="http://twitter.com/Alex891970/statuses/1143514373886861314" TargetMode="External"/><Relationship Id="rId9399" Type="http://schemas.openxmlformats.org/officeDocument/2006/relationships/hyperlink" Target="http://twitter.com/Lloydcc/statuses/1143479992531202048" TargetMode="External"/><Relationship Id="rId758" Type="http://schemas.openxmlformats.org/officeDocument/2006/relationships/hyperlink" Target="http://pbs.twimg.com/profile_images/1139167215868162049/f7GF7mBf_normal.jpg" TargetMode="External"/><Relationship Id="rId1388" Type="http://schemas.openxmlformats.org/officeDocument/2006/relationships/hyperlink" Target="http://pbs.twimg.com/profile_images/1062765259902005248/J9lKRPt1_normal.jpg" TargetMode="External"/><Relationship Id="rId2439" Type="http://schemas.openxmlformats.org/officeDocument/2006/relationships/hyperlink" Target="http://twitter.com/Fast_Lane_MG/statuses/1143522847861694464" TargetMode="External"/><Relationship Id="rId6310" Type="http://schemas.openxmlformats.org/officeDocument/2006/relationships/hyperlink" Target="http://twitter.com/foolberto/statuses/1143500152906428416" TargetMode="External"/><Relationship Id="rId9880" Type="http://schemas.openxmlformats.org/officeDocument/2006/relationships/hyperlink" Target="http://pbs.twimg.com/profile_images/911653915204059136/ilpiPHte_normal.jpg" TargetMode="External"/><Relationship Id="rId94" Type="http://schemas.openxmlformats.org/officeDocument/2006/relationships/hyperlink" Target="http://twitter.com/gunn_1234/statuses/1143536729191616512" TargetMode="External"/><Relationship Id="rId8482" Type="http://schemas.openxmlformats.org/officeDocument/2006/relationships/hyperlink" Target="http://pbs.twimg.com/profile_images/827690971601235968/zHUoH_Zb_normal.jpg" TargetMode="External"/><Relationship Id="rId9533" Type="http://schemas.openxmlformats.org/officeDocument/2006/relationships/hyperlink" Target="http://twitter.com/srcoppa/statuses/1143478895171264512" TargetMode="External"/><Relationship Id="rId2920" Type="http://schemas.openxmlformats.org/officeDocument/2006/relationships/hyperlink" Target="http://pbs.twimg.com/profile_images/823980275357122561/ylP51b5Y_normal.jpg" TargetMode="External"/><Relationship Id="rId7084" Type="http://schemas.openxmlformats.org/officeDocument/2006/relationships/hyperlink" Target="http://pbs.twimg.com/profile_images/733101200594358273/blEarZho_normal.jpg" TargetMode="External"/><Relationship Id="rId8135" Type="http://schemas.openxmlformats.org/officeDocument/2006/relationships/hyperlink" Target="http://twitter.com/Episcopalifem/statuses/1143488919004221441" TargetMode="External"/><Relationship Id="rId10065" Type="http://schemas.openxmlformats.org/officeDocument/2006/relationships/hyperlink" Target="http://twitter.com/crysnelson/statuses/1143475164564336640" TargetMode="External"/><Relationship Id="rId11463" Type="http://schemas.openxmlformats.org/officeDocument/2006/relationships/hyperlink" Target="http://twitter.com/KimmyLou7/statuses/1143463044791644160" TargetMode="External"/><Relationship Id="rId1522" Type="http://schemas.openxmlformats.org/officeDocument/2006/relationships/hyperlink" Target="http://pbs.twimg.com/profile_images/1142816470927400968/qXStSOAl_normal.jpg" TargetMode="External"/><Relationship Id="rId11116" Type="http://schemas.openxmlformats.org/officeDocument/2006/relationships/hyperlink" Target="http://pbs.twimg.com/profile_images/1048133724104265728/G2U1bgNE_normal.jpg" TargetMode="External"/><Relationship Id="rId3694" Type="http://schemas.openxmlformats.org/officeDocument/2006/relationships/hyperlink" Target="http://pbs.twimg.com/profile_images/851805699914911744/rZz7RdhT_normal.jpg" TargetMode="External"/><Relationship Id="rId4745" Type="http://schemas.openxmlformats.org/officeDocument/2006/relationships/hyperlink" Target="http://pbs.twimg.com/profile_images/1078273007267840001/RGdtRjfp_normal.jpg" TargetMode="External"/><Relationship Id="rId2296" Type="http://schemas.openxmlformats.org/officeDocument/2006/relationships/hyperlink" Target="http://pbs.twimg.com/profile_images/623609285033902080/3xQPk63W_normal.png" TargetMode="External"/><Relationship Id="rId3347" Type="http://schemas.openxmlformats.org/officeDocument/2006/relationships/hyperlink" Target="http://twitter.com/cdk007/statuses/1143517228752605185" TargetMode="External"/><Relationship Id="rId7968" Type="http://schemas.openxmlformats.org/officeDocument/2006/relationships/hyperlink" Target="http://pbs.twimg.com/profile_images/842462810068131842/6qvKQ875_normal.jpg" TargetMode="External"/><Relationship Id="rId268" Type="http://schemas.openxmlformats.org/officeDocument/2006/relationships/hyperlink" Target="http://twitter.com/NadelParis/statuses/1143535604988166144" TargetMode="External"/><Relationship Id="rId9390" Type="http://schemas.openxmlformats.org/officeDocument/2006/relationships/hyperlink" Target="http://pbs.twimg.com/profile_images/1135369591444705282/CkumDkes_normal.png" TargetMode="External"/><Relationship Id="rId10949" Type="http://schemas.openxmlformats.org/officeDocument/2006/relationships/hyperlink" Target="http://twitter.com/nitrogenic/statuses/1143467945684869122" TargetMode="External"/><Relationship Id="rId2430" Type="http://schemas.openxmlformats.org/officeDocument/2006/relationships/hyperlink" Target="http://pbs.twimg.com/profile_images/943580283374366720/2PMLR8T6_normal.jpg" TargetMode="External"/><Relationship Id="rId9043" Type="http://schemas.openxmlformats.org/officeDocument/2006/relationships/hyperlink" Target="http://twitter.com/Mickie6904/statuses/1143482410023227393" TargetMode="External"/><Relationship Id="rId402" Type="http://schemas.openxmlformats.org/officeDocument/2006/relationships/hyperlink" Target="http://pbs.twimg.com/profile_images/1019739977729667072/le2VsBMc_normal.jpg" TargetMode="External"/><Relationship Id="rId1032" Type="http://schemas.openxmlformats.org/officeDocument/2006/relationships/hyperlink" Target="http://pbs.twimg.com/profile_images/846341864760446978/svuY0tu4_normal.jpg" TargetMode="External"/><Relationship Id="rId4255" Type="http://schemas.openxmlformats.org/officeDocument/2006/relationships/hyperlink" Target="http://twitter.com/awallexy/statuses/1143511870160220160" TargetMode="External"/><Relationship Id="rId5306" Type="http://schemas.openxmlformats.org/officeDocument/2006/relationships/hyperlink" Target="http://twitter.com/cathyalbro/statuses/1143505879989456896" TargetMode="External"/><Relationship Id="rId5653" Type="http://schemas.openxmlformats.org/officeDocument/2006/relationships/hyperlink" Target="http://pbs.twimg.com/profile_images/1114973623700328450/krcAzWe3_normal.jpg" TargetMode="External"/><Relationship Id="rId6704" Type="http://schemas.openxmlformats.org/officeDocument/2006/relationships/hyperlink" Target="http://twitter.com/burlphyl/statuses/1143497770625581057" TargetMode="External"/><Relationship Id="rId8876" Type="http://schemas.openxmlformats.org/officeDocument/2006/relationships/hyperlink" Target="http://pbs.twimg.com/profile_images/1141710342403309568/SVWA5c6c_normal.jpg" TargetMode="External"/><Relationship Id="rId9927" Type="http://schemas.openxmlformats.org/officeDocument/2006/relationships/hyperlink" Target="http://twitter.com/strandloff/statuses/1143476242248798209" TargetMode="External"/><Relationship Id="rId11857" Type="http://schemas.openxmlformats.org/officeDocument/2006/relationships/hyperlink" Target="http://twitter.com/danienme_danie1/statuses/1143457820408332289" TargetMode="External"/><Relationship Id="rId1916" Type="http://schemas.openxmlformats.org/officeDocument/2006/relationships/hyperlink" Target="http://pbs.twimg.com/profile_images/1122652814461808640/7pfIPHWX_normal.jpg" TargetMode="External"/><Relationship Id="rId7478" Type="http://schemas.openxmlformats.org/officeDocument/2006/relationships/hyperlink" Target="http://pbs.twimg.com/profile_images/1111431667799851009/-E5jq6GT_normal.jpg" TargetMode="External"/><Relationship Id="rId8529" Type="http://schemas.openxmlformats.org/officeDocument/2006/relationships/hyperlink" Target="http://twitter.com/BillieF1234/statuses/1143485951852855296" TargetMode="External"/><Relationship Id="rId10459" Type="http://schemas.openxmlformats.org/officeDocument/2006/relationships/hyperlink" Target="http://twitter.com/golfndadblogger/statuses/1143472196083494912" TargetMode="External"/><Relationship Id="rId6561" Type="http://schemas.openxmlformats.org/officeDocument/2006/relationships/hyperlink" Target="http://pbs.twimg.com/profile_images/847994457895170048/Vq0pedD4_normal.jpg" TargetMode="External"/><Relationship Id="rId7612" Type="http://schemas.openxmlformats.org/officeDocument/2006/relationships/hyperlink" Target="http://pbs.twimg.com/profile_images/645017924265189376/TnYGYoIz_normal.jpg" TargetMode="External"/><Relationship Id="rId10940" Type="http://schemas.openxmlformats.org/officeDocument/2006/relationships/hyperlink" Target="http://abs.twimg.com/sticky/default_profile_images/default_profile_normal.png" TargetMode="External"/><Relationship Id="rId5163" Type="http://schemas.openxmlformats.org/officeDocument/2006/relationships/hyperlink" Target="http://pbs.twimg.com/profile_images/1093878048728993792/cghixBE__normal.jpg" TargetMode="External"/><Relationship Id="rId6214" Type="http://schemas.openxmlformats.org/officeDocument/2006/relationships/hyperlink" Target="http://twitter.com/mscherer0902/statuses/1143500647767166976" TargetMode="External"/><Relationship Id="rId9784" Type="http://schemas.openxmlformats.org/officeDocument/2006/relationships/hyperlink" Target="http://abs.twimg.com/sticky/default_profile_images/default_profile_normal.png" TargetMode="External"/><Relationship Id="rId8386" Type="http://schemas.openxmlformats.org/officeDocument/2006/relationships/hyperlink" Target="http://abs.twimg.com/sticky/default_profile_images/default_profile_normal.png" TargetMode="External"/><Relationship Id="rId9437" Type="http://schemas.openxmlformats.org/officeDocument/2006/relationships/hyperlink" Target="http://twitter.com/gigiher89547145/statuses/1143479723529560064" TargetMode="External"/><Relationship Id="rId1773" Type="http://schemas.openxmlformats.org/officeDocument/2006/relationships/hyperlink" Target="http://twitter.com/Pauligirl3/statuses/1143526808639410177" TargetMode="External"/><Relationship Id="rId2824" Type="http://schemas.openxmlformats.org/officeDocument/2006/relationships/hyperlink" Target="http://pbs.twimg.com/profile_images/848715670145708032/B4v6ClM__normal.jpg" TargetMode="External"/><Relationship Id="rId8039" Type="http://schemas.openxmlformats.org/officeDocument/2006/relationships/hyperlink" Target="http://twitter.com/AnneOliverLewi4/statuses/1143489529644347402" TargetMode="External"/><Relationship Id="rId11367" Type="http://schemas.openxmlformats.org/officeDocument/2006/relationships/hyperlink" Target="http://twitter.com/ThxForAllDaFish/statuses/1143464202444689413" TargetMode="External"/><Relationship Id="rId1426" Type="http://schemas.openxmlformats.org/officeDocument/2006/relationships/hyperlink" Target="http://pbs.twimg.com/profile_images/845716484651331584/kV8YSzZi_normal.jpg" TargetMode="External"/><Relationship Id="rId4996" Type="http://schemas.openxmlformats.org/officeDocument/2006/relationships/hyperlink" Target="http://twitter.com/dressicaj/statuses/1143507327351480320" TargetMode="External"/><Relationship Id="rId3598" Type="http://schemas.openxmlformats.org/officeDocument/2006/relationships/hyperlink" Target="http://pbs.twimg.com/profile_images/495247747868418048/xKLZfgNt_normal.jpeg" TargetMode="External"/><Relationship Id="rId4649" Type="http://schemas.openxmlformats.org/officeDocument/2006/relationships/hyperlink" Target="http://pbs.twimg.com/profile_images/1125881067410468865/OjI9zCW4_normal.jpg" TargetMode="External"/><Relationship Id="rId8520" Type="http://schemas.openxmlformats.org/officeDocument/2006/relationships/hyperlink" Target="http://pbs.twimg.com/profile_images/697134845672189953/K0izK_cC_normal.jpg" TargetMode="External"/><Relationship Id="rId10450" Type="http://schemas.openxmlformats.org/officeDocument/2006/relationships/hyperlink" Target="http://pbs.twimg.com/profile_images/822912988004745217/jEVlIvee_normal.jpg" TargetMode="External"/><Relationship Id="rId11501" Type="http://schemas.openxmlformats.org/officeDocument/2006/relationships/hyperlink" Target="http://twitter.com/JamieBelcher11/statuses/1143462325833351168" TargetMode="External"/><Relationship Id="rId6071" Type="http://schemas.openxmlformats.org/officeDocument/2006/relationships/hyperlink" Target="http://pbs.twimg.com/profile_images/1056687762240196608/wa9Oc-xq_normal.jpg" TargetMode="External"/><Relationship Id="rId7122" Type="http://schemas.openxmlformats.org/officeDocument/2006/relationships/hyperlink" Target="http://pbs.twimg.com/profile_images/1136154695859183617/m6DRqEuK_normal.jpg" TargetMode="External"/><Relationship Id="rId10103" Type="http://schemas.openxmlformats.org/officeDocument/2006/relationships/hyperlink" Target="http://twitter.com/Grym01/statuses/1143474861286797313" TargetMode="External"/><Relationship Id="rId2681" Type="http://schemas.openxmlformats.org/officeDocument/2006/relationships/hyperlink" Target="http://twitter.com/_ReaalAmerican_/statuses/1143521145699930112" TargetMode="External"/><Relationship Id="rId9294" Type="http://schemas.openxmlformats.org/officeDocument/2006/relationships/hyperlink" Target="http://pbs.twimg.com/profile_images/1009217458861830145/cb97CWjG_normal.jpg" TargetMode="External"/><Relationship Id="rId653" Type="http://schemas.openxmlformats.org/officeDocument/2006/relationships/hyperlink" Target="http://twitter.com/RiaClaassen/statuses/1143533099705352192" TargetMode="External"/><Relationship Id="rId1283" Type="http://schemas.openxmlformats.org/officeDocument/2006/relationships/hyperlink" Target="http://twitter.com/RWU1979/statuses/1143529658752917504" TargetMode="External"/><Relationship Id="rId2334" Type="http://schemas.openxmlformats.org/officeDocument/2006/relationships/hyperlink" Target="http://pbs.twimg.com/profile_images/968132219679182849/X-_3w7Oq_normal.jpg" TargetMode="External"/><Relationship Id="rId3732" Type="http://schemas.openxmlformats.org/officeDocument/2006/relationships/hyperlink" Target="http://pbs.twimg.com/profile_images/1142927183398277120/HC0fuYhd_normal.jpg" TargetMode="External"/><Relationship Id="rId306" Type="http://schemas.openxmlformats.org/officeDocument/2006/relationships/hyperlink" Target="http://twitter.com/dbreed714/statuses/1143535303472361472" TargetMode="External"/><Relationship Id="rId6955" Type="http://schemas.openxmlformats.org/officeDocument/2006/relationships/hyperlink" Target="http://twitter.com/WendyMomofbest3/statuses/1143496356369240064" TargetMode="External"/><Relationship Id="rId4159" Type="http://schemas.openxmlformats.org/officeDocument/2006/relationships/hyperlink" Target="http://twitter.com/Kaylareedhair/statuses/1143512503147728896" TargetMode="External"/><Relationship Id="rId5557" Type="http://schemas.openxmlformats.org/officeDocument/2006/relationships/hyperlink" Target="http://pbs.twimg.com/profile_images/1088414906452529152/vrAq8XaM_normal.jpg" TargetMode="External"/><Relationship Id="rId6608" Type="http://schemas.openxmlformats.org/officeDocument/2006/relationships/hyperlink" Target="http://twitter.com/queenadalite/statuses/1143498312953270277" TargetMode="External"/><Relationship Id="rId8030" Type="http://schemas.openxmlformats.org/officeDocument/2006/relationships/hyperlink" Target="http://pbs.twimg.com/profile_images/1493985784/cdl_normal.jpg" TargetMode="External"/><Relationship Id="rId11011" Type="http://schemas.openxmlformats.org/officeDocument/2006/relationships/hyperlink" Target="http://twitter.com/SylsSon/statuses/1143467358209658880" TargetMode="External"/><Relationship Id="rId4640" Type="http://schemas.openxmlformats.org/officeDocument/2006/relationships/hyperlink" Target="http://twitter.com/seacapri19/statuses/1143509176515092481" TargetMode="External"/><Relationship Id="rId2191" Type="http://schemas.openxmlformats.org/officeDocument/2006/relationships/hyperlink" Target="http://twitter.com/harrooorahrah/statuses/1143524086619897856" TargetMode="External"/><Relationship Id="rId3242" Type="http://schemas.openxmlformats.org/officeDocument/2006/relationships/hyperlink" Target="http://pbs.twimg.com/profile_images/2241165745/image_normal.jpg" TargetMode="External"/><Relationship Id="rId163" Type="http://schemas.openxmlformats.org/officeDocument/2006/relationships/hyperlink" Target="http://pbs.twimg.com/profile_images/740444908067139584/xMEYqvIu_normal.jpg" TargetMode="External"/><Relationship Id="rId6465" Type="http://schemas.openxmlformats.org/officeDocument/2006/relationships/hyperlink" Target="http://pbs.twimg.com/profile_images/1068451769942982656/-jjZm5-S_normal.jpg" TargetMode="External"/><Relationship Id="rId7516" Type="http://schemas.openxmlformats.org/officeDocument/2006/relationships/hyperlink" Target="http://pbs.twimg.com/profile_images/1139878389995778048/fCa6_gHF_normal.png" TargetMode="External"/><Relationship Id="rId7863" Type="http://schemas.openxmlformats.org/officeDocument/2006/relationships/hyperlink" Target="http://twitter.com/ProfessorBec/statuses/1143490838099628033" TargetMode="External"/><Relationship Id="rId8914" Type="http://schemas.openxmlformats.org/officeDocument/2006/relationships/hyperlink" Target="http://pbs.twimg.com/profile_images/916769297569058819/7x1hyyTb_normal.jpg" TargetMode="External"/><Relationship Id="rId10844" Type="http://schemas.openxmlformats.org/officeDocument/2006/relationships/hyperlink" Target="http://pbs.twimg.com/profile_images/977730768666615809/8NADLY_k_normal.jpg" TargetMode="External"/><Relationship Id="rId5067" Type="http://schemas.openxmlformats.org/officeDocument/2006/relationships/hyperlink" Target="http://pbs.twimg.com/profile_images/1679492073/grateful_dead-steal_your_face-sailfastchicago_normal.jpg" TargetMode="External"/><Relationship Id="rId6118" Type="http://schemas.openxmlformats.org/officeDocument/2006/relationships/hyperlink" Target="http://twitter.com/DinahFewell/statuses/1143501186823311361" TargetMode="External"/><Relationship Id="rId9688" Type="http://schemas.openxmlformats.org/officeDocument/2006/relationships/hyperlink" Target="http://pbs.twimg.com/profile_images/1059610752351457280/D-M9mqiU_normal.jpg" TargetMode="External"/><Relationship Id="rId1677" Type="http://schemas.openxmlformats.org/officeDocument/2006/relationships/hyperlink" Target="http://twitter.com/MaryKateClark/statuses/1143527473428226048" TargetMode="External"/><Relationship Id="rId2728" Type="http://schemas.openxmlformats.org/officeDocument/2006/relationships/hyperlink" Target="http://pbs.twimg.com/profile_images/1130831237181038593/ihMe5x2L_normal.jpg" TargetMode="External"/><Relationship Id="rId4150" Type="http://schemas.openxmlformats.org/officeDocument/2006/relationships/hyperlink" Target="http://abs.twimg.com/sticky/default_profile_images/default_profile_normal.png" TargetMode="External"/><Relationship Id="rId5201" Type="http://schemas.openxmlformats.org/officeDocument/2006/relationships/hyperlink" Target="http://pbs.twimg.com/profile_images/1134899977464033280/TzaICjmh_normal.jpg" TargetMode="External"/><Relationship Id="rId8771" Type="http://schemas.openxmlformats.org/officeDocument/2006/relationships/hyperlink" Target="http://twitter.com/eric_hode/statuses/1143484045277454337" TargetMode="External"/><Relationship Id="rId9822" Type="http://schemas.openxmlformats.org/officeDocument/2006/relationships/hyperlink" Target="http://pbs.twimg.com/profile_images/1139602771508940801/um3Vdz4U_normal.jpg" TargetMode="External"/><Relationship Id="rId36" Type="http://schemas.openxmlformats.org/officeDocument/2006/relationships/hyperlink" Target="http://twitter.com/leeleeb50/statuses/1143537124211384320" TargetMode="External"/><Relationship Id="rId7373" Type="http://schemas.openxmlformats.org/officeDocument/2006/relationships/hyperlink" Target="http://twitter.com/EssenbergLynn/statuses/1143493661243478017" TargetMode="External"/><Relationship Id="rId8424" Type="http://schemas.openxmlformats.org/officeDocument/2006/relationships/hyperlink" Target="http://pbs.twimg.com/profile_images/525745623320887296/xPbNnPZ-_normal.jpeg" TargetMode="External"/><Relationship Id="rId10354" Type="http://schemas.openxmlformats.org/officeDocument/2006/relationships/hyperlink" Target="http://abs.twimg.com/sticky/default_profile_images/default_profile_normal.png" TargetMode="External"/><Relationship Id="rId11752" Type="http://schemas.openxmlformats.org/officeDocument/2006/relationships/hyperlink" Target="http://pbs.twimg.com/profile_images/1020661970658385920/cL-pGtbr_normal.jpg" TargetMode="External"/><Relationship Id="rId1811" Type="http://schemas.openxmlformats.org/officeDocument/2006/relationships/hyperlink" Target="http://twitter.com/Oso_nyc/statuses/1143526579584360449" TargetMode="External"/><Relationship Id="rId7026" Type="http://schemas.openxmlformats.org/officeDocument/2006/relationships/hyperlink" Target="http://pbs.twimg.com/profile_images/1040368127094255616/B--SypW7_normal.jpg" TargetMode="External"/><Relationship Id="rId10007" Type="http://schemas.openxmlformats.org/officeDocument/2006/relationships/hyperlink" Target="http://twitter.com/dbellamum/statuses/1143475666324606977" TargetMode="External"/><Relationship Id="rId11405" Type="http://schemas.openxmlformats.org/officeDocument/2006/relationships/hyperlink" Target="http://twitter.com/DavidBeazley4/statuses/1143463823648555010" TargetMode="External"/><Relationship Id="rId3983" Type="http://schemas.openxmlformats.org/officeDocument/2006/relationships/hyperlink" Target="http://twitter.com/DreamTigress/statuses/1143513500909744128" TargetMode="External"/><Relationship Id="rId9198" Type="http://schemas.openxmlformats.org/officeDocument/2006/relationships/hyperlink" Target="http://pbs.twimg.com/profile_images/499054758024712192/A5bB4yyC_normal.jpeg" TargetMode="External"/><Relationship Id="rId1187" Type="http://schemas.openxmlformats.org/officeDocument/2006/relationships/hyperlink" Target="http://twitter.com/0153phil/statuses/1143530164867014656" TargetMode="External"/><Relationship Id="rId2585" Type="http://schemas.openxmlformats.org/officeDocument/2006/relationships/hyperlink" Target="http://twitter.com/LisaSatragni/statuses/1143521749704642561" TargetMode="External"/><Relationship Id="rId3636" Type="http://schemas.openxmlformats.org/officeDocument/2006/relationships/hyperlink" Target="http://pbs.twimg.com/profile_images/423582458580180992/PEcF2euF_normal.jpeg" TargetMode="External"/><Relationship Id="rId557" Type="http://schemas.openxmlformats.org/officeDocument/2006/relationships/hyperlink" Target="http://twitter.com/laloalcaraz/statuses/1143533616045019136" TargetMode="External"/><Relationship Id="rId2238" Type="http://schemas.openxmlformats.org/officeDocument/2006/relationships/hyperlink" Target="http://pbs.twimg.com/profile_images/861643191740538882/toCAB2uy_normal.jpg" TargetMode="External"/><Relationship Id="rId6859" Type="http://schemas.openxmlformats.org/officeDocument/2006/relationships/hyperlink" Target="http://twitter.com/kimberly_schell/statuses/1143496933824172032" TargetMode="External"/><Relationship Id="rId8281" Type="http://schemas.openxmlformats.org/officeDocument/2006/relationships/hyperlink" Target="http://twitter.com/I__BORG/statuses/1143487788031139843" TargetMode="External"/><Relationship Id="rId9332" Type="http://schemas.openxmlformats.org/officeDocument/2006/relationships/hyperlink" Target="http://pbs.twimg.com/profile_images/1105607621392953344/iwbB58uI_normal.png" TargetMode="External"/><Relationship Id="rId11262" Type="http://schemas.openxmlformats.org/officeDocument/2006/relationships/hyperlink" Target="http://pbs.twimg.com/profile_images/925066417262792704/McfMHhTn_normal.jpg" TargetMode="External"/><Relationship Id="rId1321" Type="http://schemas.openxmlformats.org/officeDocument/2006/relationships/hyperlink" Target="http://twitter.com/LauraPynn/statuses/1143529406469738496" TargetMode="External"/><Relationship Id="rId4891" Type="http://schemas.openxmlformats.org/officeDocument/2006/relationships/hyperlink" Target="http://pbs.twimg.com/profile_images/2247976074/K702-tyner-hed-290x290_normal.jpg" TargetMode="External"/><Relationship Id="rId3493" Type="http://schemas.openxmlformats.org/officeDocument/2006/relationships/hyperlink" Target="http://twitter.com/clazyglued/statuses/1143516538126962693" TargetMode="External"/><Relationship Id="rId4544" Type="http://schemas.openxmlformats.org/officeDocument/2006/relationships/hyperlink" Target="http://pbs.twimg.com/profile_images/799359575766003714/KRlnBDsz_normal.jpg" TargetMode="External"/><Relationship Id="rId5942" Type="http://schemas.openxmlformats.org/officeDocument/2006/relationships/hyperlink" Target="http://twitter.com/brownfan50/statuses/1143502264864256000" TargetMode="External"/><Relationship Id="rId2095" Type="http://schemas.openxmlformats.org/officeDocument/2006/relationships/hyperlink" Target="http://twitter.com/ezyernie/statuses/1143524802931646464" TargetMode="External"/><Relationship Id="rId3146" Type="http://schemas.openxmlformats.org/officeDocument/2006/relationships/hyperlink" Target="http://pbs.twimg.com/profile_images/1108088057876480000/sqKrGXK8_normal.jpg" TargetMode="External"/><Relationship Id="rId6369" Type="http://schemas.openxmlformats.org/officeDocument/2006/relationships/hyperlink" Target="http://pbs.twimg.com/profile_images/1135182289741209600/wnDnhRgD_normal.jpg" TargetMode="External"/><Relationship Id="rId7767" Type="http://schemas.openxmlformats.org/officeDocument/2006/relationships/hyperlink" Target="http://twitter.com/BillFeinstein/statuses/1143491331295272960" TargetMode="External"/><Relationship Id="rId8818" Type="http://schemas.openxmlformats.org/officeDocument/2006/relationships/hyperlink" Target="http://pbs.twimg.com/profile_images/629167615953510400/IBWhuRxn_normal.jpg" TargetMode="External"/><Relationship Id="rId10748" Type="http://schemas.openxmlformats.org/officeDocument/2006/relationships/hyperlink" Target="http://pbs.twimg.com/profile_images/1016452326725505024/rZkcWsgK_normal.jpg" TargetMode="External"/><Relationship Id="rId2979" Type="http://schemas.openxmlformats.org/officeDocument/2006/relationships/hyperlink" Target="http://twitter.com/LeslieNipkow/statuses/1143519215716098048" TargetMode="External"/><Relationship Id="rId6850" Type="http://schemas.openxmlformats.org/officeDocument/2006/relationships/hyperlink" Target="http://pbs.twimg.com/profile_images/1110542353373323264/ur3gvpyB_normal.jpg" TargetMode="External"/><Relationship Id="rId7901" Type="http://schemas.openxmlformats.org/officeDocument/2006/relationships/hyperlink" Target="http://twitter.com/ShaMTBLV/statuses/1143490653642346496" TargetMode="External"/><Relationship Id="rId201" Type="http://schemas.openxmlformats.org/officeDocument/2006/relationships/hyperlink" Target="http://pbs.twimg.com/profile_images/588184319086227456/ZJ1NSFG7_normal.jpg" TargetMode="External"/><Relationship Id="rId5452" Type="http://schemas.openxmlformats.org/officeDocument/2006/relationships/hyperlink" Target="http://twitter.com/williamritze/statuses/1143505105376940032" TargetMode="External"/><Relationship Id="rId6503" Type="http://schemas.openxmlformats.org/officeDocument/2006/relationships/hyperlink" Target="http://pbs.twimg.com/profile_images/905217241913761793/wBm3B_7Y_normal.jpg" TargetMode="External"/><Relationship Id="rId4054" Type="http://schemas.openxmlformats.org/officeDocument/2006/relationships/hyperlink" Target="http://pbs.twimg.com/profile_images/378800000529686161/6531d8e3b4fe923c7ddb041610719f1a_normal.jpeg" TargetMode="External"/><Relationship Id="rId5105" Type="http://schemas.openxmlformats.org/officeDocument/2006/relationships/hyperlink" Target="http://pbs.twimg.com/profile_images/511551019642155008/tNZSDgx0_normal.jpeg" TargetMode="External"/><Relationship Id="rId8675" Type="http://schemas.openxmlformats.org/officeDocument/2006/relationships/hyperlink" Target="http://twitter.com/sonny_scroggins/statuses/1143484827477434369" TargetMode="External"/><Relationship Id="rId9726" Type="http://schemas.openxmlformats.org/officeDocument/2006/relationships/hyperlink" Target="http://pbs.twimg.com/profile_images/1139842925628727299/IKAYVxkU_normal.jpg" TargetMode="External"/><Relationship Id="rId7277" Type="http://schemas.openxmlformats.org/officeDocument/2006/relationships/hyperlink" Target="http://twitter.com/cinsott/statuses/1143494235598905345" TargetMode="External"/><Relationship Id="rId8328" Type="http://schemas.openxmlformats.org/officeDocument/2006/relationships/hyperlink" Target="http://pbs.twimg.com/profile_images/463873904704905217/8WRgAkdb_normal.jpeg" TargetMode="External"/><Relationship Id="rId11656" Type="http://schemas.openxmlformats.org/officeDocument/2006/relationships/hyperlink" Target="http://pbs.twimg.com/profile_images/1076432807637860352/kNDs4f0J_normal.jpg" TargetMode="External"/><Relationship Id="rId1715" Type="http://schemas.openxmlformats.org/officeDocument/2006/relationships/hyperlink" Target="http://twitter.com/queenymom/statuses/1143527196637696001" TargetMode="External"/><Relationship Id="rId10258" Type="http://schemas.openxmlformats.org/officeDocument/2006/relationships/hyperlink" Target="http://pbs.twimg.com/profile_images/1011702233837293568/nPizG1Y9_normal.jpg" TargetMode="External"/><Relationship Id="rId11309" Type="http://schemas.openxmlformats.org/officeDocument/2006/relationships/hyperlink" Target="http://twitter.com/DryGulchMerch/statuses/1143464820231954432" TargetMode="External"/><Relationship Id="rId3887" Type="http://schemas.openxmlformats.org/officeDocument/2006/relationships/hyperlink" Target="http://twitter.com/OCHittman/statuses/1143514059506978817" TargetMode="External"/><Relationship Id="rId4938" Type="http://schemas.openxmlformats.org/officeDocument/2006/relationships/hyperlink" Target="http://twitter.com/dbellamum/statuses/1143507578774667265" TargetMode="External"/><Relationship Id="rId2489" Type="http://schemas.openxmlformats.org/officeDocument/2006/relationships/hyperlink" Target="http://twitter.com/DeplorableDSmit/statuses/1143522472358137858" TargetMode="External"/><Relationship Id="rId6360" Type="http://schemas.openxmlformats.org/officeDocument/2006/relationships/hyperlink" Target="http://twitter.com/Tamarabrams/statuses/1143499847280070656" TargetMode="External"/><Relationship Id="rId7411" Type="http://schemas.openxmlformats.org/officeDocument/2006/relationships/hyperlink" Target="http://twitter.com/canoncity7/statuses/1143493439381790720" TargetMode="External"/><Relationship Id="rId2970" Type="http://schemas.openxmlformats.org/officeDocument/2006/relationships/hyperlink" Target="http://pbs.twimg.com/profile_images/831121457962954752/oNq6QZsf_normal.jpg" TargetMode="External"/><Relationship Id="rId6013" Type="http://schemas.openxmlformats.org/officeDocument/2006/relationships/hyperlink" Target="http://pbs.twimg.com/profile_images/1121491685807198209/jxLfJjty_normal.jpg" TargetMode="External"/><Relationship Id="rId9583" Type="http://schemas.openxmlformats.org/officeDocument/2006/relationships/hyperlink" Target="http://twitter.com/taterpie534/statuses/1143478524109565957" TargetMode="External"/><Relationship Id="rId942" Type="http://schemas.openxmlformats.org/officeDocument/2006/relationships/hyperlink" Target="http://pbs.twimg.com/profile_images/991347538241490946/znX0Izfc_normal.jpg" TargetMode="External"/><Relationship Id="rId1572" Type="http://schemas.openxmlformats.org/officeDocument/2006/relationships/hyperlink" Target="http://abs.twimg.com/sticky/default_profile_images/default_profile_normal.png" TargetMode="External"/><Relationship Id="rId2623" Type="http://schemas.openxmlformats.org/officeDocument/2006/relationships/hyperlink" Target="http://twitter.com/ruf80/statuses/1143521480971603968" TargetMode="External"/><Relationship Id="rId8185" Type="http://schemas.openxmlformats.org/officeDocument/2006/relationships/hyperlink" Target="http://twitter.com/WineLh/statuses/1143488416375549953" TargetMode="External"/><Relationship Id="rId9236" Type="http://schemas.openxmlformats.org/officeDocument/2006/relationships/hyperlink" Target="http://pbs.twimg.com/profile_images/1111925088/franco_normal.jpg" TargetMode="External"/><Relationship Id="rId11166" Type="http://schemas.openxmlformats.org/officeDocument/2006/relationships/hyperlink" Target="http://pbs.twimg.com/profile_images/840543870731583488/H7rm2Akb_normal.jpg" TargetMode="External"/><Relationship Id="rId1225" Type="http://schemas.openxmlformats.org/officeDocument/2006/relationships/hyperlink" Target="http://twitter.com/tim_of_ottawa/statuses/1143529991986176001" TargetMode="External"/><Relationship Id="rId3397" Type="http://schemas.openxmlformats.org/officeDocument/2006/relationships/hyperlink" Target="http://twitter.com/Mama_to_six/statuses/1143517013639409665" TargetMode="External"/><Relationship Id="rId4795" Type="http://schemas.openxmlformats.org/officeDocument/2006/relationships/hyperlink" Target="http://pbs.twimg.com/profile_images/1023586963914276865/0b_bTtXS_normal.jpg" TargetMode="External"/><Relationship Id="rId5846" Type="http://schemas.openxmlformats.org/officeDocument/2006/relationships/hyperlink" Target="http://twitter.com/stillcrazy488/statuses/1143502875345215488" TargetMode="External"/><Relationship Id="rId4448" Type="http://schemas.openxmlformats.org/officeDocument/2006/relationships/hyperlink" Target="http://pbs.twimg.com/profile_images/964897621092589571/n3i1Zj5x_normal.jpg" TargetMode="External"/><Relationship Id="rId10999" Type="http://schemas.openxmlformats.org/officeDocument/2006/relationships/hyperlink" Target="http://twitter.com/chadortis/statuses/1143467500593713152" TargetMode="External"/><Relationship Id="rId11300" Type="http://schemas.openxmlformats.org/officeDocument/2006/relationships/hyperlink" Target="http://pbs.twimg.com/profile_images/1092996638581256194/6ahX1Mkw_normal.jpg" TargetMode="External"/><Relationship Id="rId2480" Type="http://schemas.openxmlformats.org/officeDocument/2006/relationships/hyperlink" Target="http://pbs.twimg.com/profile_images/1078853768266088450/eZ6FRUeV_normal.jpg" TargetMode="External"/><Relationship Id="rId3531" Type="http://schemas.openxmlformats.org/officeDocument/2006/relationships/hyperlink" Target="http://twitter.com/MoBlueNow/statuses/1143516253132337154" TargetMode="External"/><Relationship Id="rId9093" Type="http://schemas.openxmlformats.org/officeDocument/2006/relationships/hyperlink" Target="http://twitter.com/KobeTheresa/statuses/1143482167735005184" TargetMode="External"/><Relationship Id="rId452" Type="http://schemas.openxmlformats.org/officeDocument/2006/relationships/hyperlink" Target="http://pbs.twimg.com/profile_images/1134894866226397184/cW3o3A2B_normal.jpg" TargetMode="External"/><Relationship Id="rId1082" Type="http://schemas.openxmlformats.org/officeDocument/2006/relationships/hyperlink" Target="http://pbs.twimg.com/profile_images/1139016851449499648/_c4hY0vh_normal.jpg" TargetMode="External"/><Relationship Id="rId2133" Type="http://schemas.openxmlformats.org/officeDocument/2006/relationships/hyperlink" Target="http://twitter.com/ellemc63/statuses/1143524521250611208" TargetMode="External"/><Relationship Id="rId6754" Type="http://schemas.openxmlformats.org/officeDocument/2006/relationships/hyperlink" Target="http://twitter.com/ALLM0NJ0Y/statuses/1143497478819471360" TargetMode="External"/><Relationship Id="rId7805" Type="http://schemas.openxmlformats.org/officeDocument/2006/relationships/hyperlink" Target="http://twitter.com/MikePrittie/statuses/1143491099018743809" TargetMode="External"/><Relationship Id="rId105" Type="http://schemas.openxmlformats.org/officeDocument/2006/relationships/hyperlink" Target="http://pbs.twimg.com/profile_images/378800000271220164/3c0f21cb6f880d420290861c86269fd4_normal.jpeg" TargetMode="External"/><Relationship Id="rId5356" Type="http://schemas.openxmlformats.org/officeDocument/2006/relationships/hyperlink" Target="http://twitter.com/mrsabrouss/statuses/1143505499377283073" TargetMode="External"/><Relationship Id="rId6407" Type="http://schemas.openxmlformats.org/officeDocument/2006/relationships/hyperlink" Target="http://pbs.twimg.com/profile_images/1063656248426475520/zvYhOYzV_normal.jpg" TargetMode="External"/><Relationship Id="rId5009" Type="http://schemas.openxmlformats.org/officeDocument/2006/relationships/hyperlink" Target="http://pbs.twimg.com/profile_images/1140949637831901186/5WKdMrHs_normal.jpg" TargetMode="External"/><Relationship Id="rId8579" Type="http://schemas.openxmlformats.org/officeDocument/2006/relationships/hyperlink" Target="http://twitter.com/NGoderich/statuses/1143485573765783552" TargetMode="External"/><Relationship Id="rId9977" Type="http://schemas.openxmlformats.org/officeDocument/2006/relationships/hyperlink" Target="http://twitter.com/realpeaceandluv/statuses/1143475872856444928" TargetMode="External"/><Relationship Id="rId1966" Type="http://schemas.openxmlformats.org/officeDocument/2006/relationships/hyperlink" Target="http://pbs.twimg.com/profile_images/1142552643845480453/-RUVlgB4_normal.jpg" TargetMode="External"/><Relationship Id="rId1619" Type="http://schemas.openxmlformats.org/officeDocument/2006/relationships/hyperlink" Target="http://twitter.com/meryladena/statuses/1143527725522538497" TargetMode="External"/><Relationship Id="rId3041" Type="http://schemas.openxmlformats.org/officeDocument/2006/relationships/hyperlink" Target="http://twitter.com/BeverlyFasig/statuses/1143518924492984320" TargetMode="External"/><Relationship Id="rId7662" Type="http://schemas.openxmlformats.org/officeDocument/2006/relationships/hyperlink" Target="http://pbs.twimg.com/profile_images/713119569569779716/NnFWPxZy_normal.jpg" TargetMode="External"/><Relationship Id="rId8713" Type="http://schemas.openxmlformats.org/officeDocument/2006/relationships/hyperlink" Target="http://twitter.com/ralm211/statuses/1143484493866532865" TargetMode="External"/><Relationship Id="rId10643" Type="http://schemas.openxmlformats.org/officeDocument/2006/relationships/hyperlink" Target="http://twitter.com/luckypowers777/statuses/1143470700948103168" TargetMode="External"/><Relationship Id="rId10990" Type="http://schemas.openxmlformats.org/officeDocument/2006/relationships/hyperlink" Target="http://pbs.twimg.com/profile_images/908749780418826240/N5M93H7L_normal.jpg" TargetMode="External"/><Relationship Id="rId6264" Type="http://schemas.openxmlformats.org/officeDocument/2006/relationships/hyperlink" Target="http://twitter.com/RockyRoad506/statuses/1143500399321722880" TargetMode="External"/><Relationship Id="rId7315" Type="http://schemas.openxmlformats.org/officeDocument/2006/relationships/hyperlink" Target="http://twitter.com/mick719/statuses/1143494001657622528" TargetMode="External"/><Relationship Id="rId9487" Type="http://schemas.openxmlformats.org/officeDocument/2006/relationships/hyperlink" Target="http://twitter.com/D021950/statuses/1143479321350365185" TargetMode="External"/><Relationship Id="rId1476" Type="http://schemas.openxmlformats.org/officeDocument/2006/relationships/hyperlink" Target="http://pbs.twimg.com/profile_images/1026576838733135872/jbu-3yb-_normal.jpg" TargetMode="External"/><Relationship Id="rId2874" Type="http://schemas.openxmlformats.org/officeDocument/2006/relationships/hyperlink" Target="http://abs.twimg.com/sticky/default_profile_images/default_profile_normal.png" TargetMode="External"/><Relationship Id="rId3925" Type="http://schemas.openxmlformats.org/officeDocument/2006/relationships/hyperlink" Target="http://twitter.com/johnyard2/statuses/1143513903520833541" TargetMode="External"/><Relationship Id="rId8089" Type="http://schemas.openxmlformats.org/officeDocument/2006/relationships/hyperlink" Target="http://twitter.com/lessandsee/statuses/1143489274236559361" TargetMode="External"/><Relationship Id="rId846" Type="http://schemas.openxmlformats.org/officeDocument/2006/relationships/hyperlink" Target="http://pbs.twimg.com/profile_images/1142057113214078982/hkDvzbNk_normal.jpg" TargetMode="External"/><Relationship Id="rId1129" Type="http://schemas.openxmlformats.org/officeDocument/2006/relationships/hyperlink" Target="http://twitter.com/southokid/statuses/1143530528295051264" TargetMode="External"/><Relationship Id="rId2527" Type="http://schemas.openxmlformats.org/officeDocument/2006/relationships/hyperlink" Target="http://twitter.com/PurpleGimp/statuses/1143522184616271872" TargetMode="External"/><Relationship Id="rId5000" Type="http://schemas.openxmlformats.org/officeDocument/2006/relationships/hyperlink" Target="http://twitter.com/WildGrizzlyBea2/statuses/1143507318690189313" TargetMode="External"/><Relationship Id="rId4699" Type="http://schemas.openxmlformats.org/officeDocument/2006/relationships/hyperlink" Target="http://pbs.twimg.com/profile_images/920634029635973120/6IDXk_CS_normal.jpg" TargetMode="External"/><Relationship Id="rId8570" Type="http://schemas.openxmlformats.org/officeDocument/2006/relationships/hyperlink" Target="http://pbs.twimg.com/profile_images/1022543077007937536/YmvkfbzP_normal.jpg" TargetMode="External"/><Relationship Id="rId9621" Type="http://schemas.openxmlformats.org/officeDocument/2006/relationships/hyperlink" Target="http://twitter.com/ScorpioGirl68/statuses/1143478261122551809" TargetMode="External"/><Relationship Id="rId11551" Type="http://schemas.openxmlformats.org/officeDocument/2006/relationships/hyperlink" Target="http://twitter.com/NZdrama_llama/statuses/1143461763167346688" TargetMode="External"/><Relationship Id="rId1610" Type="http://schemas.openxmlformats.org/officeDocument/2006/relationships/hyperlink" Target="http://pbs.twimg.com/profile_images/788920634986401792/oU2vRzJ-_normal.jpg" TargetMode="External"/><Relationship Id="rId7172" Type="http://schemas.openxmlformats.org/officeDocument/2006/relationships/hyperlink" Target="http://pbs.twimg.com/profile_images/822299744873480192/BVs_rpen_normal.jpg" TargetMode="External"/><Relationship Id="rId8223" Type="http://schemas.openxmlformats.org/officeDocument/2006/relationships/hyperlink" Target="http://twitter.com/Hickenbaugh/statuses/1143488104432406528" TargetMode="External"/><Relationship Id="rId10153" Type="http://schemas.openxmlformats.org/officeDocument/2006/relationships/hyperlink" Target="http://twitter.com/ricitosdeplata1/statuses/1143474552925818881" TargetMode="External"/><Relationship Id="rId11204" Type="http://schemas.openxmlformats.org/officeDocument/2006/relationships/hyperlink" Target="http://pbs.twimg.com/profile_images/562371477660766209/1VwO_4et_normal.jpeg" TargetMode="External"/><Relationship Id="rId3782" Type="http://schemas.openxmlformats.org/officeDocument/2006/relationships/hyperlink" Target="http://pbs.twimg.com/profile_images/1142963581371265024/P_RXms7Q_normal.jpg" TargetMode="External"/><Relationship Id="rId4833" Type="http://schemas.openxmlformats.org/officeDocument/2006/relationships/hyperlink" Target="http://pbs.twimg.com/profile_images/567150055/BluebirdPhoto5_normal.jpg" TargetMode="External"/><Relationship Id="rId2384" Type="http://schemas.openxmlformats.org/officeDocument/2006/relationships/hyperlink" Target="http://pbs.twimg.com/profile_images/973749571011694593/-aDGlRdB_normal.jpg" TargetMode="External"/><Relationship Id="rId3435" Type="http://schemas.openxmlformats.org/officeDocument/2006/relationships/hyperlink" Target="http://twitter.com/lilyandrew132/statuses/1143516817543049217" TargetMode="External"/><Relationship Id="rId356" Type="http://schemas.openxmlformats.org/officeDocument/2006/relationships/hyperlink" Target="http://n.ca/" TargetMode="External"/><Relationship Id="rId2037" Type="http://schemas.openxmlformats.org/officeDocument/2006/relationships/hyperlink" Target="http://twitter.com/DevarVari/statuses/1143525145446944769" TargetMode="External"/><Relationship Id="rId6658" Type="http://schemas.openxmlformats.org/officeDocument/2006/relationships/hyperlink" Target="http://twitter.com/apryle29/statuses/1143498085558996992" TargetMode="External"/><Relationship Id="rId7709" Type="http://schemas.openxmlformats.org/officeDocument/2006/relationships/hyperlink" Target="http://twitter.com/23ac231/statuses/1143491632425254912" TargetMode="External"/><Relationship Id="rId8080" Type="http://schemas.openxmlformats.org/officeDocument/2006/relationships/hyperlink" Target="http://pbs.twimg.com/profile_images/1124268012637388800/ks814Qg__normal.jpg" TargetMode="External"/><Relationship Id="rId9131" Type="http://schemas.openxmlformats.org/officeDocument/2006/relationships/hyperlink" Target="http://twitter.com/AliAdair22/statuses/1143481873055830016" TargetMode="External"/><Relationship Id="rId11061" Type="http://schemas.openxmlformats.org/officeDocument/2006/relationships/hyperlink" Target="http://twitter.com/KnoxNana/statuses/1143466975538143233" TargetMode="External"/><Relationship Id="rId1120" Type="http://schemas.openxmlformats.org/officeDocument/2006/relationships/hyperlink" Target="http://pbs.twimg.com/profile_images/1105089051/DSC01556_normal.JPG" TargetMode="External"/><Relationship Id="rId4690" Type="http://schemas.openxmlformats.org/officeDocument/2006/relationships/hyperlink" Target="http://twitter.com/Smeloniew1970/statuses/1143508748637487105" TargetMode="External"/><Relationship Id="rId5741" Type="http://schemas.openxmlformats.org/officeDocument/2006/relationships/hyperlink" Target="http://pbs.twimg.com/profile_images/1142450745574330368/JJWHunBu_normal.png" TargetMode="External"/><Relationship Id="rId3292" Type="http://schemas.openxmlformats.org/officeDocument/2006/relationships/hyperlink" Target="http://pbs.twimg.com/profile_images/683677133563138049/zNRXsg01_normal.jpg" TargetMode="External"/><Relationship Id="rId4343" Type="http://schemas.openxmlformats.org/officeDocument/2006/relationships/hyperlink" Target="http://twitter.com/patprice/statuses/1143511279086297094" TargetMode="External"/><Relationship Id="rId8964" Type="http://schemas.openxmlformats.org/officeDocument/2006/relationships/hyperlink" Target="http://pbs.twimg.com/profile_images/1120735267302924288/moUx5eAK_normal.jpg" TargetMode="External"/><Relationship Id="rId7566" Type="http://schemas.openxmlformats.org/officeDocument/2006/relationships/hyperlink" Target="http://pbs.twimg.com/profile_images/1138934962965635072/tfVaGHT1_normal.jpg" TargetMode="External"/><Relationship Id="rId8617" Type="http://schemas.openxmlformats.org/officeDocument/2006/relationships/hyperlink" Target="http://twitter.com/glassrx1/statuses/1143485322145218560" TargetMode="External"/><Relationship Id="rId10894" Type="http://schemas.openxmlformats.org/officeDocument/2006/relationships/hyperlink" Target="http://pbs.twimg.com/profile_images/833570868768940032/OfqB-rXe_normal.jpg" TargetMode="External"/><Relationship Id="rId11945" Type="http://schemas.openxmlformats.org/officeDocument/2006/relationships/hyperlink" Target="http://twitter.com/email8tome/statuses/1143456573102014469" TargetMode="External"/><Relationship Id="rId6168" Type="http://schemas.openxmlformats.org/officeDocument/2006/relationships/hyperlink" Target="http://twitter.com/sikverchic/statuses/1143500929825738752" TargetMode="External"/><Relationship Id="rId7219" Type="http://schemas.openxmlformats.org/officeDocument/2006/relationships/hyperlink" Target="http://twitter.com/flyingpat/statuses/1143494664068247558" TargetMode="External"/><Relationship Id="rId10547" Type="http://schemas.openxmlformats.org/officeDocument/2006/relationships/hyperlink" Target="http://twitter.com/vancea81/statuses/1143471569408319495" TargetMode="External"/><Relationship Id="rId2778" Type="http://schemas.openxmlformats.org/officeDocument/2006/relationships/hyperlink" Target="http://pbs.twimg.com/profile_images/833464015078592512/mW_KwuiV_normal.jpg" TargetMode="External"/><Relationship Id="rId3829" Type="http://schemas.openxmlformats.org/officeDocument/2006/relationships/hyperlink" Target="http://twitter.com/peggyturni/statuses/1143514392522346497" TargetMode="External"/><Relationship Id="rId7700" Type="http://schemas.openxmlformats.org/officeDocument/2006/relationships/hyperlink" Target="http://abs.twimg.com/sticky/default_profile_images/default_profile_normal.png" TargetMode="External"/><Relationship Id="rId5251" Type="http://schemas.openxmlformats.org/officeDocument/2006/relationships/hyperlink" Target="http://pbs.twimg.com/profile_images/567150055/BluebirdPhoto5_normal.jpg" TargetMode="External"/><Relationship Id="rId6302" Type="http://schemas.openxmlformats.org/officeDocument/2006/relationships/hyperlink" Target="http://twitter.com/mel2curvy/statuses/1143500167930363906" TargetMode="External"/><Relationship Id="rId9872" Type="http://schemas.openxmlformats.org/officeDocument/2006/relationships/hyperlink" Target="http://pbs.twimg.com/profile_images/1015690490442932224/KI4v27Wk_normal.jpg" TargetMode="External"/><Relationship Id="rId86" Type="http://schemas.openxmlformats.org/officeDocument/2006/relationships/hyperlink" Target="http://twitter.com/mun_do853/statuses/1143536821579714562" TargetMode="External"/><Relationship Id="rId1861" Type="http://schemas.openxmlformats.org/officeDocument/2006/relationships/hyperlink" Target="http://twitter.com/shazzahusa/statuses/1143526281352318976" TargetMode="External"/><Relationship Id="rId2912" Type="http://schemas.openxmlformats.org/officeDocument/2006/relationships/hyperlink" Target="http://pbs.twimg.com/profile_images/950962427755204608/AZmmMAOI_normal.jpg" TargetMode="External"/><Relationship Id="rId8474" Type="http://schemas.openxmlformats.org/officeDocument/2006/relationships/hyperlink" Target="http://pbs.twimg.com/profile_images/1066881659281317890/ulvXFvdu_normal.jpg" TargetMode="External"/><Relationship Id="rId9525" Type="http://schemas.openxmlformats.org/officeDocument/2006/relationships/hyperlink" Target="http://twitter.com/dld867/statuses/1143478970169614337" TargetMode="External"/><Relationship Id="rId11455" Type="http://schemas.openxmlformats.org/officeDocument/2006/relationships/hyperlink" Target="http://twitter.com/Trumpwallfetish/statuses/1143463089356120065" TargetMode="External"/><Relationship Id="rId1514" Type="http://schemas.openxmlformats.org/officeDocument/2006/relationships/hyperlink" Target="http://pbs.twimg.com/profile_images/883076360717160453/WGIwZ7T__normal.jpg" TargetMode="External"/><Relationship Id="rId7076" Type="http://schemas.openxmlformats.org/officeDocument/2006/relationships/hyperlink" Target="http://pbs.twimg.com/profile_images/459446009576177664/8g1oPYSU_normal.jpeg" TargetMode="External"/><Relationship Id="rId8127" Type="http://schemas.openxmlformats.org/officeDocument/2006/relationships/hyperlink" Target="http://twitter.com/JEMD59/statuses/1143489050432757761" TargetMode="External"/><Relationship Id="rId10057" Type="http://schemas.openxmlformats.org/officeDocument/2006/relationships/hyperlink" Target="http://twitter.com/BettyWoellner/statuses/1143475303123247104" TargetMode="External"/><Relationship Id="rId11108" Type="http://schemas.openxmlformats.org/officeDocument/2006/relationships/hyperlink" Target="http://pbs.twimg.com/profile_images/1112477388565368834/u3CZ9kYQ_normal.jpg" TargetMode="External"/><Relationship Id="rId3686" Type="http://schemas.openxmlformats.org/officeDocument/2006/relationships/hyperlink" Target="http://pbs.twimg.com/profile_images/822938591856836609/0f8nPy-a_normal.jpg" TargetMode="External"/><Relationship Id="rId2288" Type="http://schemas.openxmlformats.org/officeDocument/2006/relationships/hyperlink" Target="http://pbs.twimg.com/profile_images/1143200013104766976/QFNyii8p_normal.png" TargetMode="External"/><Relationship Id="rId3339" Type="http://schemas.openxmlformats.org/officeDocument/2006/relationships/hyperlink" Target="http://twitter.com/XGarritano/statuses/1143517259115257856" TargetMode="External"/><Relationship Id="rId4737" Type="http://schemas.openxmlformats.org/officeDocument/2006/relationships/hyperlink" Target="http://pbs.twimg.com/profile_images/821495010831069185/4QT8t4MC_normal.jpg" TargetMode="External"/><Relationship Id="rId7210" Type="http://schemas.openxmlformats.org/officeDocument/2006/relationships/hyperlink" Target="http://pbs.twimg.com/profile_images/1064687748265721857/JFV_KPxZ_normal.jpg" TargetMode="External"/><Relationship Id="rId3820" Type="http://schemas.openxmlformats.org/officeDocument/2006/relationships/hyperlink" Target="http://pbs.twimg.com/profile_images/1131014560897470465/DIeU1b8w_normal.jpg" TargetMode="External"/><Relationship Id="rId9382" Type="http://schemas.openxmlformats.org/officeDocument/2006/relationships/hyperlink" Target="http://pbs.twimg.com/profile_images/792431540143697922/VrNOi_FD_normal.jpg" TargetMode="External"/><Relationship Id="rId741" Type="http://schemas.openxmlformats.org/officeDocument/2006/relationships/hyperlink" Target="http://twitter.com/Lorpos2/statuses/1143532578265272321" TargetMode="External"/><Relationship Id="rId1371" Type="http://schemas.openxmlformats.org/officeDocument/2006/relationships/hyperlink" Target="http://twitter.com/DeborahAissaoui/statuses/1143529069574873089" TargetMode="External"/><Relationship Id="rId2422" Type="http://schemas.openxmlformats.org/officeDocument/2006/relationships/hyperlink" Target="http://pbs.twimg.com/profile_images/1196831105/2nd_20Street_20Bridge_normal.jpg" TargetMode="External"/><Relationship Id="rId5992" Type="http://schemas.openxmlformats.org/officeDocument/2006/relationships/hyperlink" Target="http://twitter.com/Agustuski/statuses/1143501960395591681" TargetMode="External"/><Relationship Id="rId9035" Type="http://schemas.openxmlformats.org/officeDocument/2006/relationships/hyperlink" Target="http://twitter.com/KobeTheresa/statuses/1143482468298842112" TargetMode="External"/><Relationship Id="rId1024" Type="http://schemas.openxmlformats.org/officeDocument/2006/relationships/hyperlink" Target="http://pbs.twimg.com/profile_images/1030837578021269504/p-JP08aB_normal.jpg" TargetMode="External"/><Relationship Id="rId4594" Type="http://schemas.openxmlformats.org/officeDocument/2006/relationships/hyperlink" Target="http://pbs.twimg.com/profile_images/1141120844657233922/CaZpos1g_normal.jpg" TargetMode="External"/><Relationship Id="rId5645" Type="http://schemas.openxmlformats.org/officeDocument/2006/relationships/hyperlink" Target="http://pbs.twimg.com/profile_images/1115269178888339456/dF52c59b_normal.jpg" TargetMode="External"/><Relationship Id="rId3196" Type="http://schemas.openxmlformats.org/officeDocument/2006/relationships/hyperlink" Target="http://pbs.twimg.com/profile_images/1142781465383624704/zrkNQ9KI_normal.jpg" TargetMode="External"/><Relationship Id="rId4247" Type="http://schemas.openxmlformats.org/officeDocument/2006/relationships/hyperlink" Target="http://twitter.com/DeborahGiacole2/statuses/1143511931568832518" TargetMode="External"/><Relationship Id="rId8868" Type="http://schemas.openxmlformats.org/officeDocument/2006/relationships/hyperlink" Target="http://abs.twimg.com/sticky/default_profile_images/default_profile_normal.png" TargetMode="External"/><Relationship Id="rId9919" Type="http://schemas.openxmlformats.org/officeDocument/2006/relationships/hyperlink" Target="http://twitter.com/cesarlopezhouse/statuses/1143476263601999878" TargetMode="External"/><Relationship Id="rId10798" Type="http://schemas.openxmlformats.org/officeDocument/2006/relationships/hyperlink" Target="http://pbs.twimg.com/profile_images/721491478611013632/XGAEa1p__normal.jpg" TargetMode="External"/><Relationship Id="rId11849" Type="http://schemas.openxmlformats.org/officeDocument/2006/relationships/hyperlink" Target="http://twitter.com/supraTruth/statuses/1143457850892488704" TargetMode="External"/><Relationship Id="rId1908" Type="http://schemas.openxmlformats.org/officeDocument/2006/relationships/hyperlink" Target="http://pbs.twimg.com/profile_images/1095249063140868098/4CvEJ77M_normal.jpg" TargetMode="External"/><Relationship Id="rId251" Type="http://schemas.openxmlformats.org/officeDocument/2006/relationships/hyperlink" Target="http://pbs.twimg.com/profile_images/1049191647152689152/gsoXZiNR_normal.jpg" TargetMode="External"/><Relationship Id="rId3330" Type="http://schemas.openxmlformats.org/officeDocument/2006/relationships/hyperlink" Target="http://pbs.twimg.com/profile_images/965924108713291776/i4IqiZUS_normal.jpg" TargetMode="External"/><Relationship Id="rId7951" Type="http://schemas.openxmlformats.org/officeDocument/2006/relationships/hyperlink" Target="http://twitter.com/JebboDaMutt/statuses/1143490105266647040" TargetMode="External"/><Relationship Id="rId10932" Type="http://schemas.openxmlformats.org/officeDocument/2006/relationships/hyperlink" Target="http://pbs.twimg.com/profile_images/633780371411349504/O5Hq0i-f_normal.jpg" TargetMode="External"/><Relationship Id="rId6553" Type="http://schemas.openxmlformats.org/officeDocument/2006/relationships/hyperlink" Target="http://pbs.twimg.com/profile_images/1141813047037706243/xuTeStX4_normal.jpg" TargetMode="External"/><Relationship Id="rId7604" Type="http://schemas.openxmlformats.org/officeDocument/2006/relationships/hyperlink" Target="http://pbs.twimg.com/profile_images/1139677156714438657/XE34jmie_normal.jpg" TargetMode="External"/><Relationship Id="rId5155" Type="http://schemas.openxmlformats.org/officeDocument/2006/relationships/hyperlink" Target="http://pbs.twimg.com/profile_images/998422477507198981/WbiHAsH4_normal.jpg" TargetMode="External"/><Relationship Id="rId6206" Type="http://schemas.openxmlformats.org/officeDocument/2006/relationships/hyperlink" Target="http://twitter.com/9paddymac/statuses/1143500711533191168" TargetMode="External"/><Relationship Id="rId9776" Type="http://schemas.openxmlformats.org/officeDocument/2006/relationships/hyperlink" Target="http://pbs.twimg.com/profile_images/1104815984584601600/UksCRxHE_normal.jpg" TargetMode="External"/><Relationship Id="rId1765" Type="http://schemas.openxmlformats.org/officeDocument/2006/relationships/hyperlink" Target="http://twitter.com/sean3395/statuses/1143526873328168960" TargetMode="External"/><Relationship Id="rId8378" Type="http://schemas.openxmlformats.org/officeDocument/2006/relationships/hyperlink" Target="http://pbs.twimg.com/profile_images/1132742035725836288/DoqlCmKh_normal.jpg" TargetMode="External"/><Relationship Id="rId9429" Type="http://schemas.openxmlformats.org/officeDocument/2006/relationships/hyperlink" Target="http://twitter.com/kth1231/statuses/1143479774821724162" TargetMode="External"/><Relationship Id="rId11359" Type="http://schemas.openxmlformats.org/officeDocument/2006/relationships/hyperlink" Target="http://twitter.com/fuelgrannie/statuses/1143464268635021312" TargetMode="External"/><Relationship Id="rId1418" Type="http://schemas.openxmlformats.org/officeDocument/2006/relationships/hyperlink" Target="http://pbs.twimg.com/profile_images/3496274278/4d4ace176c2e758cce78d5f920fdb96f_normal.jpeg" TargetMode="External"/><Relationship Id="rId2816" Type="http://schemas.openxmlformats.org/officeDocument/2006/relationships/hyperlink" Target="http://pbs.twimg.com/profile_images/993830995370696705/W_JMZiIB_normal.jpg" TargetMode="External"/><Relationship Id="rId4988" Type="http://schemas.openxmlformats.org/officeDocument/2006/relationships/hyperlink" Target="http://twitter.com/RiaClaassen/statuses/1143507357554696192" TargetMode="External"/><Relationship Id="rId9910" Type="http://schemas.openxmlformats.org/officeDocument/2006/relationships/hyperlink" Target="http://pbs.twimg.com/profile_images/1137340093725913088/kvPhQyie_normal.jpg" TargetMode="External"/><Relationship Id="rId11840" Type="http://schemas.openxmlformats.org/officeDocument/2006/relationships/hyperlink" Target="http://pbs.twimg.com/profile_images/1047837257502273536/LeRKiigi_normal.jpg" TargetMode="External"/><Relationship Id="rId6063" Type="http://schemas.openxmlformats.org/officeDocument/2006/relationships/hyperlink" Target="http://pbs.twimg.com/profile_images/1095410514677637120/u7H6khX8_normal.jpg" TargetMode="External"/><Relationship Id="rId7461" Type="http://schemas.openxmlformats.org/officeDocument/2006/relationships/hyperlink" Target="http://twitter.com/BwanaDique/statuses/1143493120035704832" TargetMode="External"/><Relationship Id="rId8512" Type="http://schemas.openxmlformats.org/officeDocument/2006/relationships/hyperlink" Target="http://pbs.twimg.com/profile_images/1110158074080161792/9jhYm9GR_normal.png" TargetMode="External"/><Relationship Id="rId10442" Type="http://schemas.openxmlformats.org/officeDocument/2006/relationships/hyperlink" Target="http://pbs.twimg.com/profile_images/1034268423545651200/8gpZyzxG_normal.jpg" TargetMode="External"/><Relationship Id="rId7114" Type="http://schemas.openxmlformats.org/officeDocument/2006/relationships/hyperlink" Target="http://pbs.twimg.com/profile_images/1001622425325522945/GLgGU0-j_normal.jpg" TargetMode="External"/><Relationship Id="rId992" Type="http://schemas.openxmlformats.org/officeDocument/2006/relationships/hyperlink" Target="http://pbs.twimg.com/profile_images/741856402390405120/CvX_Rt-P_normal.jpg" TargetMode="External"/><Relationship Id="rId2673" Type="http://schemas.openxmlformats.org/officeDocument/2006/relationships/hyperlink" Target="http://twitter.com/VincentWright/statuses/1143521205925888002" TargetMode="External"/><Relationship Id="rId3724" Type="http://schemas.openxmlformats.org/officeDocument/2006/relationships/hyperlink" Target="http://pbs.twimg.com/profile_images/1121223452508209152/mQPX_cdg_normal.jpg" TargetMode="External"/><Relationship Id="rId9286" Type="http://schemas.openxmlformats.org/officeDocument/2006/relationships/hyperlink" Target="http://pbs.twimg.com/profile_images/894564030995714048/loEFbsmc_normal.jpg" TargetMode="External"/><Relationship Id="rId645" Type="http://schemas.openxmlformats.org/officeDocument/2006/relationships/hyperlink" Target="http://twitter.com/matthewjohns444/statuses/1143533132756504576" TargetMode="External"/><Relationship Id="rId1275" Type="http://schemas.openxmlformats.org/officeDocument/2006/relationships/hyperlink" Target="http://twitter.com/Can_ada/statuses/1143529686275780608" TargetMode="External"/><Relationship Id="rId2326" Type="http://schemas.openxmlformats.org/officeDocument/2006/relationships/hyperlink" Target="http://pbs.twimg.com/profile_images/1109852651657838592/BjRvSQk1_normal.jpg" TargetMode="External"/><Relationship Id="rId5896" Type="http://schemas.openxmlformats.org/officeDocument/2006/relationships/hyperlink" Target="http://twitter.com/patty_james/statuses/1143502584965189633" TargetMode="External"/><Relationship Id="rId6947" Type="http://schemas.openxmlformats.org/officeDocument/2006/relationships/hyperlink" Target="http://twitter.com/minhherself/statuses/1143496396193951744" TargetMode="External"/><Relationship Id="rId4498" Type="http://schemas.openxmlformats.org/officeDocument/2006/relationships/hyperlink" Target="http://pbs.twimg.com/profile_images/810289638493425665/S9JKDVbT_normal.jpg" TargetMode="External"/><Relationship Id="rId5549" Type="http://schemas.openxmlformats.org/officeDocument/2006/relationships/hyperlink" Target="http://pbs.twimg.com/profile_images/1142928417932763136/HfK5vwMp_normal.jpg" TargetMode="External"/><Relationship Id="rId9420" Type="http://schemas.openxmlformats.org/officeDocument/2006/relationships/hyperlink" Target="http://pbs.twimg.com/profile_images/499054758024712192/A5bB4yyC_normal.jpeg" TargetMode="External"/><Relationship Id="rId8022" Type="http://schemas.openxmlformats.org/officeDocument/2006/relationships/hyperlink" Target="http://pbs.twimg.com/profile_images/796273988674555904/C2rnE1Px_normal.jpg" TargetMode="External"/><Relationship Id="rId11350" Type="http://schemas.openxmlformats.org/officeDocument/2006/relationships/hyperlink" Target="http://pbs.twimg.com/profile_images/1076120770139615233/0kdr2Sv6_normal.jpg" TargetMode="External"/><Relationship Id="rId11003" Type="http://schemas.openxmlformats.org/officeDocument/2006/relationships/hyperlink" Target="http://twitter.com/CrazyCatLadyFL/statuses/1143467424848719872" TargetMode="External"/><Relationship Id="rId3581" Type="http://schemas.openxmlformats.org/officeDocument/2006/relationships/hyperlink" Target="http://twitter.com/jojoemal/statuses/1143515942921658369" TargetMode="External"/><Relationship Id="rId4632" Type="http://schemas.openxmlformats.org/officeDocument/2006/relationships/hyperlink" Target="http://twitter.com/RiaClaassen/statuses/1143509221574696971" TargetMode="External"/><Relationship Id="rId2183" Type="http://schemas.openxmlformats.org/officeDocument/2006/relationships/hyperlink" Target="http://twitter.com/meg_Y12/statuses/1143524129745846272" TargetMode="External"/><Relationship Id="rId3234" Type="http://schemas.openxmlformats.org/officeDocument/2006/relationships/hyperlink" Target="http://pbs.twimg.com/profile_images/823744669527879680/4WfwZCyD_normal.jpg" TargetMode="External"/><Relationship Id="rId7855" Type="http://schemas.openxmlformats.org/officeDocument/2006/relationships/hyperlink" Target="http://twitter.com/NicholasSegura/statuses/1143490868848058369" TargetMode="External"/><Relationship Id="rId8906" Type="http://schemas.openxmlformats.org/officeDocument/2006/relationships/hyperlink" Target="http://pbs.twimg.com/profile_images/1138934962965635072/tfVaGHT1_normal.jpg" TargetMode="External"/><Relationship Id="rId155" Type="http://schemas.openxmlformats.org/officeDocument/2006/relationships/hyperlink" Target="http://pbs.twimg.com/profile_images/1090740640038744064/d4aM9skO_normal.jpg" TargetMode="External"/><Relationship Id="rId6457" Type="http://schemas.openxmlformats.org/officeDocument/2006/relationships/hyperlink" Target="http://pbs.twimg.com/profile_images/1096459623911936000/2CYAncgS_normal.jpg" TargetMode="External"/><Relationship Id="rId7508" Type="http://schemas.openxmlformats.org/officeDocument/2006/relationships/hyperlink" Target="http://pbs.twimg.com/profile_images/1117956054711713792/m8iioJhX_normal.jpg" TargetMode="External"/><Relationship Id="rId10836" Type="http://schemas.openxmlformats.org/officeDocument/2006/relationships/hyperlink" Target="http://pbs.twimg.com/profile_images/871037591826477056/Tyh9jRIX_normal.jpg" TargetMode="External"/><Relationship Id="rId5059" Type="http://schemas.openxmlformats.org/officeDocument/2006/relationships/hyperlink" Target="http://pbs.twimg.com/profile_images/1138580653728051201/n1SbVhdF_normal.jpg" TargetMode="External"/><Relationship Id="rId1669" Type="http://schemas.openxmlformats.org/officeDocument/2006/relationships/hyperlink" Target="http://twitter.com/TrentSantee/statuses/1143527506617741313" TargetMode="External"/><Relationship Id="rId3091" Type="http://schemas.openxmlformats.org/officeDocument/2006/relationships/hyperlink" Target="http://twitter.com/BBbmarsh/statuses/1143518626135322625" TargetMode="External"/><Relationship Id="rId4142" Type="http://schemas.openxmlformats.org/officeDocument/2006/relationships/hyperlink" Target="http://pbs.twimg.com/profile_images/1141712981274742784/_IJFdJMR_normal.jpg" TargetMode="External"/><Relationship Id="rId5540" Type="http://schemas.openxmlformats.org/officeDocument/2006/relationships/hyperlink" Target="http://twitter.com/MusingCat2014/statuses/1143504562961166337" TargetMode="External"/><Relationship Id="rId8763" Type="http://schemas.openxmlformats.org/officeDocument/2006/relationships/hyperlink" Target="http://twitter.com/phyllissharp54/statuses/1143484131466194944" TargetMode="External"/><Relationship Id="rId9814" Type="http://schemas.openxmlformats.org/officeDocument/2006/relationships/hyperlink" Target="http://pbs.twimg.com/profile_images/1138934962965635072/tfVaGHT1_normal.jpg" TargetMode="External"/><Relationship Id="rId10693" Type="http://schemas.openxmlformats.org/officeDocument/2006/relationships/hyperlink" Target="http://twitter.com/SpockMomResists/statuses/1143470142841643008" TargetMode="External"/><Relationship Id="rId11744" Type="http://schemas.openxmlformats.org/officeDocument/2006/relationships/hyperlink" Target="http://pbs.twimg.com/profile_images/863001348610154496/s-qv4E4c_normal.jpg" TargetMode="External"/><Relationship Id="rId28" Type="http://schemas.openxmlformats.org/officeDocument/2006/relationships/hyperlink" Target="http://twitter.com/PLapann/statuses/1143537191127330817" TargetMode="External"/><Relationship Id="rId1803" Type="http://schemas.openxmlformats.org/officeDocument/2006/relationships/hyperlink" Target="http://twitter.com/MarciaHyatt6/statuses/1143526608172724224" TargetMode="External"/><Relationship Id="rId7365" Type="http://schemas.openxmlformats.org/officeDocument/2006/relationships/hyperlink" Target="http://twitter.com/kellybarnhill/statuses/1143493698535272448" TargetMode="External"/><Relationship Id="rId8416" Type="http://schemas.openxmlformats.org/officeDocument/2006/relationships/hyperlink" Target="http://pbs.twimg.com/profile_images/1138444528283738112/HkTn8sYd_normal.jpg" TargetMode="External"/><Relationship Id="rId10346" Type="http://schemas.openxmlformats.org/officeDocument/2006/relationships/hyperlink" Target="http://pbs.twimg.com/profile_images/1142136181934755842/H4l9f55O_normal.jpg" TargetMode="External"/><Relationship Id="rId3975" Type="http://schemas.openxmlformats.org/officeDocument/2006/relationships/hyperlink" Target="http://twitter.com/erkelly9/statuses/1143513533545635840" TargetMode="External"/><Relationship Id="rId7018" Type="http://schemas.openxmlformats.org/officeDocument/2006/relationships/hyperlink" Target="http://pbs.twimg.com/profile_images/618136624816222209/x6Un2gev_normal.jpg" TargetMode="External"/><Relationship Id="rId896" Type="http://schemas.openxmlformats.org/officeDocument/2006/relationships/hyperlink" Target="http://pbs.twimg.com/profile_images/1118548588806668288/xmXqK3qw_normal.jpg" TargetMode="External"/><Relationship Id="rId2577" Type="http://schemas.openxmlformats.org/officeDocument/2006/relationships/hyperlink" Target="http://twitter.com/Nfranzhovis/statuses/1143521784311906306" TargetMode="External"/><Relationship Id="rId3628" Type="http://schemas.openxmlformats.org/officeDocument/2006/relationships/hyperlink" Target="http://pbs.twimg.com/profile_images/1141913528959475713/HzSKXAom_normal.jpg" TargetMode="External"/><Relationship Id="rId549" Type="http://schemas.openxmlformats.org/officeDocument/2006/relationships/hyperlink" Target="http://twitter.com/noor_halabi/statuses/1143533665093214210" TargetMode="External"/><Relationship Id="rId1179" Type="http://schemas.openxmlformats.org/officeDocument/2006/relationships/hyperlink" Target="http://twitter.com/jsdraze79/statuses/1143530218017165312" TargetMode="External"/><Relationship Id="rId5050" Type="http://schemas.openxmlformats.org/officeDocument/2006/relationships/hyperlink" Target="http://twitter.com/colbad2/statuses/1143507095213527040" TargetMode="External"/><Relationship Id="rId6101" Type="http://schemas.openxmlformats.org/officeDocument/2006/relationships/hyperlink" Target="http://pbs.twimg.com/profile_images/965557588157857792/NpCf-HwE_normal.jpg" TargetMode="External"/><Relationship Id="rId8273" Type="http://schemas.openxmlformats.org/officeDocument/2006/relationships/hyperlink" Target="http://twitter.com/ptasiuk/statuses/1143487828317392897" TargetMode="External"/><Relationship Id="rId9671" Type="http://schemas.openxmlformats.org/officeDocument/2006/relationships/hyperlink" Target="http://twitter.com/Mark4Libertas/statuses/1143477982574628865" TargetMode="External"/><Relationship Id="rId1660" Type="http://schemas.openxmlformats.org/officeDocument/2006/relationships/hyperlink" Target="http://pbs.twimg.com/profile_images/871897958928732160/3CZcYw8m_normal.jpg" TargetMode="External"/><Relationship Id="rId2711" Type="http://schemas.openxmlformats.org/officeDocument/2006/relationships/hyperlink" Target="http://twitter.com/Theheat1010/statuses/1143520948546691075" TargetMode="External"/><Relationship Id="rId9324" Type="http://schemas.openxmlformats.org/officeDocument/2006/relationships/hyperlink" Target="http://pbs.twimg.com/profile_images/499054758024712192/A5bB4yyC_normal.jpeg" TargetMode="External"/><Relationship Id="rId11254" Type="http://schemas.openxmlformats.org/officeDocument/2006/relationships/hyperlink" Target="http://pbs.twimg.com/profile_images/833570868768940032/OfqB-rXe_normal.jpg" TargetMode="External"/><Relationship Id="rId1313" Type="http://schemas.openxmlformats.org/officeDocument/2006/relationships/hyperlink" Target="http://twitter.com/LauraPynn/statuses/1143529440116465665" TargetMode="External"/><Relationship Id="rId4883" Type="http://schemas.openxmlformats.org/officeDocument/2006/relationships/hyperlink" Target="http://pbs.twimg.com/profile_images/1081742154823692288/WvPiol5s_normal.jpg" TargetMode="External"/><Relationship Id="rId5934" Type="http://schemas.openxmlformats.org/officeDocument/2006/relationships/hyperlink" Target="http://twitter.com/EmmaEvaGarcia/statuses/1143502334389030917" TargetMode="External"/><Relationship Id="rId3485" Type="http://schemas.openxmlformats.org/officeDocument/2006/relationships/hyperlink" Target="http://twitter.com/stuknderplahoma/statuses/1143516554371522561" TargetMode="External"/><Relationship Id="rId4536" Type="http://schemas.openxmlformats.org/officeDocument/2006/relationships/hyperlink" Target="http://abs.twimg.com/sticky/default_profile_images/default_profile_normal.png" TargetMode="External"/><Relationship Id="rId2087" Type="http://schemas.openxmlformats.org/officeDocument/2006/relationships/hyperlink" Target="http://twitter.com/Kagey_Mays/statuses/1143524880849129472" TargetMode="External"/><Relationship Id="rId3138" Type="http://schemas.openxmlformats.org/officeDocument/2006/relationships/hyperlink" Target="http://pbs.twimg.com/profile_images/687084084175097856/0B_tvdjN_normal.jpg" TargetMode="External"/><Relationship Id="rId7759" Type="http://schemas.openxmlformats.org/officeDocument/2006/relationships/hyperlink" Target="http://twitter.com/EssenbergLynn/statuses/1143491381379227651" TargetMode="External"/><Relationship Id="rId9181" Type="http://schemas.openxmlformats.org/officeDocument/2006/relationships/hyperlink" Target="http://twitter.com/tack_sharp/statuses/1143481397539196930" TargetMode="External"/><Relationship Id="rId540" Type="http://schemas.openxmlformats.org/officeDocument/2006/relationships/hyperlink" Target="http://pbs.twimg.com/profile_images/1002371762363879427/5lQODb4F_normal.jpg" TargetMode="External"/><Relationship Id="rId1170" Type="http://schemas.openxmlformats.org/officeDocument/2006/relationships/hyperlink" Target="http://pbs.twimg.com/profile_images/1105577336924184576/xOrd_7r7_normal.jpg" TargetMode="External"/><Relationship Id="rId2221" Type="http://schemas.openxmlformats.org/officeDocument/2006/relationships/hyperlink" Target="http://twitter.com/not2old2change/statuses/1143523978968875009" TargetMode="External"/><Relationship Id="rId5791" Type="http://schemas.openxmlformats.org/officeDocument/2006/relationships/hyperlink" Target="http://abs.twimg.com/sticky/default_profile_images/default_profile_normal.png" TargetMode="External"/><Relationship Id="rId6842" Type="http://schemas.openxmlformats.org/officeDocument/2006/relationships/hyperlink" Target="http://pbs.twimg.com/profile_images/1076981268590538757/pym6xrd7_normal.jpg" TargetMode="External"/><Relationship Id="rId4393" Type="http://schemas.openxmlformats.org/officeDocument/2006/relationships/hyperlink" Target="http://twitter.com/BrienRedmon/statuses/1143511063436177408" TargetMode="External"/><Relationship Id="rId5444" Type="http://schemas.openxmlformats.org/officeDocument/2006/relationships/hyperlink" Target="http://twitter.com/shivabeach/statuses/1143505125815869440" TargetMode="External"/><Relationship Id="rId4046" Type="http://schemas.openxmlformats.org/officeDocument/2006/relationships/hyperlink" Target="http://pbs.twimg.com/profile_images/1102299678111084544/aTYUmNAh_normal.jpg" TargetMode="External"/><Relationship Id="rId8667" Type="http://schemas.openxmlformats.org/officeDocument/2006/relationships/hyperlink" Target="http://twitter.com/Kacsil85310/statuses/1143484921828319232" TargetMode="External"/><Relationship Id="rId9718" Type="http://schemas.openxmlformats.org/officeDocument/2006/relationships/hyperlink" Target="http://pbs.twimg.com/profile_images/885188822203609089/hdHDqzBH_normal.jpg" TargetMode="External"/><Relationship Id="rId10597" Type="http://schemas.openxmlformats.org/officeDocument/2006/relationships/hyperlink" Target="http://twitter.com/Bitte__B/statuses/1143471092100665350" TargetMode="External"/><Relationship Id="rId11648" Type="http://schemas.openxmlformats.org/officeDocument/2006/relationships/hyperlink" Target="http://pbs.twimg.com/profile_images/1026999194370957317/cPS3nK3N_normal.jpg" TargetMode="External"/><Relationship Id="rId1707" Type="http://schemas.openxmlformats.org/officeDocument/2006/relationships/hyperlink" Target="http://twitter.com/staxgoats/statuses/1143527258348556288" TargetMode="External"/><Relationship Id="rId7269" Type="http://schemas.openxmlformats.org/officeDocument/2006/relationships/hyperlink" Target="http://twitter.com/wikkedbear/statuses/1143494262094536704" TargetMode="External"/><Relationship Id="rId3879" Type="http://schemas.openxmlformats.org/officeDocument/2006/relationships/hyperlink" Target="http://twitter.com/Chrismoore5203/statuses/1143514098086420480" TargetMode="External"/><Relationship Id="rId6352" Type="http://schemas.openxmlformats.org/officeDocument/2006/relationships/hyperlink" Target="http://twitter.com/jimstansberry/statuses/1143499897892724736" TargetMode="External"/><Relationship Id="rId7750" Type="http://schemas.openxmlformats.org/officeDocument/2006/relationships/hyperlink" Target="http://pbs.twimg.com/profile_images/1068391996316925953/yHPPj7Lb_normal.jpg" TargetMode="External"/><Relationship Id="rId8801" Type="http://schemas.openxmlformats.org/officeDocument/2006/relationships/hyperlink" Target="http://twitter.com/taterpie534/statuses/1143483929682485250" TargetMode="External"/><Relationship Id="rId10731" Type="http://schemas.openxmlformats.org/officeDocument/2006/relationships/hyperlink" Target="http://twitter.com/NonUtopian/statuses/1143469716968824833" TargetMode="External"/><Relationship Id="rId6005" Type="http://schemas.openxmlformats.org/officeDocument/2006/relationships/hyperlink" Target="http://pbs.twimg.com/profile_images/1092817518958444544/S_IkZ-oU_normal.jpg" TargetMode="External"/><Relationship Id="rId7403" Type="http://schemas.openxmlformats.org/officeDocument/2006/relationships/hyperlink" Target="http://twitter.com/turnermelodie12/statuses/1143493515697111041" TargetMode="External"/><Relationship Id="rId2962" Type="http://schemas.openxmlformats.org/officeDocument/2006/relationships/hyperlink" Target="http://pbs.twimg.com/profile_images/1151111997/twitter_normal.JPG" TargetMode="External"/><Relationship Id="rId9575" Type="http://schemas.openxmlformats.org/officeDocument/2006/relationships/hyperlink" Target="http://twitter.com/oiseaurebelle__/statuses/1143478634071699461" TargetMode="External"/><Relationship Id="rId934" Type="http://schemas.openxmlformats.org/officeDocument/2006/relationships/hyperlink" Target="http://pbs.twimg.com/profile_images/418897488058527744/96sBaW3f_normal.jpeg" TargetMode="External"/><Relationship Id="rId1564" Type="http://schemas.openxmlformats.org/officeDocument/2006/relationships/hyperlink" Target="http://pbs.twimg.com/profile_images/3579300412/6d71599b0dd21cbe2cd3f0e1073c56ed_normal.jpeg" TargetMode="External"/><Relationship Id="rId2615" Type="http://schemas.openxmlformats.org/officeDocument/2006/relationships/hyperlink" Target="http://twitter.com/rcamos4/statuses/1143521552903786496" TargetMode="External"/><Relationship Id="rId8177" Type="http://schemas.openxmlformats.org/officeDocument/2006/relationships/hyperlink" Target="http://twitter.com/feinberg_linda/statuses/1143488453390344192" TargetMode="External"/><Relationship Id="rId9228" Type="http://schemas.openxmlformats.org/officeDocument/2006/relationships/hyperlink" Target="http://pbs.twimg.com/profile_images/1032345718055477248/RQIsGwzU_normal.jpg" TargetMode="External"/><Relationship Id="rId11158" Type="http://schemas.openxmlformats.org/officeDocument/2006/relationships/hyperlink" Target="http://pbs.twimg.com/profile_images/833570868768940032/OfqB-rXe_normal.jpg" TargetMode="External"/><Relationship Id="rId1217" Type="http://schemas.openxmlformats.org/officeDocument/2006/relationships/hyperlink" Target="http://twitter.com/la6377/statuses/1143530006779518976" TargetMode="External"/><Relationship Id="rId4787" Type="http://schemas.openxmlformats.org/officeDocument/2006/relationships/hyperlink" Target="http://pbs.twimg.com/profile_images/940618434353627136/5wdu16Z5_normal.jpg" TargetMode="External"/><Relationship Id="rId5838" Type="http://schemas.openxmlformats.org/officeDocument/2006/relationships/hyperlink" Target="http://twitter.com/ICNTOAN/statuses/1143502891170316288" TargetMode="External"/><Relationship Id="rId3389" Type="http://schemas.openxmlformats.org/officeDocument/2006/relationships/hyperlink" Target="http://twitter.com/KristineChaseFL/statuses/1143517060074545152" TargetMode="External"/><Relationship Id="rId7260" Type="http://schemas.openxmlformats.org/officeDocument/2006/relationships/hyperlink" Target="http://pbs.twimg.com/profile_images/1139977764998504448/HXgc4kPx_normal.jpg" TargetMode="External"/><Relationship Id="rId8311" Type="http://schemas.openxmlformats.org/officeDocument/2006/relationships/hyperlink" Target="http://twitter.com/pullenpoynt1/statuses/1143487423470592001" TargetMode="External"/><Relationship Id="rId10241" Type="http://schemas.openxmlformats.org/officeDocument/2006/relationships/hyperlink" Target="http://twitter.com/MaryPapuga/statuses/1143473909808996353" TargetMode="External"/><Relationship Id="rId3870" Type="http://schemas.openxmlformats.org/officeDocument/2006/relationships/hyperlink" Target="http://pbs.twimg.com/profile_images/1059050228555440128/BDmz6_RX_normal.jpg" TargetMode="External"/><Relationship Id="rId4921" Type="http://schemas.openxmlformats.org/officeDocument/2006/relationships/hyperlink" Target="http://pbs.twimg.com/profile_images/567150055/BluebirdPhoto5_normal.jpg" TargetMode="External"/><Relationship Id="rId9085" Type="http://schemas.openxmlformats.org/officeDocument/2006/relationships/hyperlink" Target="http://twitter.com/independantme2/statuses/1143482187473477633" TargetMode="External"/><Relationship Id="rId791" Type="http://schemas.openxmlformats.org/officeDocument/2006/relationships/hyperlink" Target="http://twitter.com/RaevenNZ/statuses/1143532258990575618" TargetMode="External"/><Relationship Id="rId1074" Type="http://schemas.openxmlformats.org/officeDocument/2006/relationships/hyperlink" Target="http://pbs.twimg.com/profile_images/1032645470533771264/vNxzThvg_normal.jpg" TargetMode="External"/><Relationship Id="rId2472" Type="http://schemas.openxmlformats.org/officeDocument/2006/relationships/hyperlink" Target="http://pbs.twimg.com/profile_images/659779196940455937/dZHguUG7_normal.jpg" TargetMode="External"/><Relationship Id="rId3523" Type="http://schemas.openxmlformats.org/officeDocument/2006/relationships/hyperlink" Target="http://twitter.com/Minfuckk/statuses/1143516378483154944" TargetMode="External"/><Relationship Id="rId444" Type="http://schemas.openxmlformats.org/officeDocument/2006/relationships/hyperlink" Target="http://pbs.twimg.com/profile_images/378800000271220164/3c0f21cb6f880d420290861c86269fd4_normal.jpeg" TargetMode="External"/><Relationship Id="rId2125" Type="http://schemas.openxmlformats.org/officeDocument/2006/relationships/hyperlink" Target="http://twitter.com/sandyherr2/statuses/1143524589990895616" TargetMode="External"/><Relationship Id="rId5695" Type="http://schemas.openxmlformats.org/officeDocument/2006/relationships/hyperlink" Target="http://abs.twimg.com/sticky/default_profile_images/default_profile_normal.png" TargetMode="External"/><Relationship Id="rId6746" Type="http://schemas.openxmlformats.org/officeDocument/2006/relationships/hyperlink" Target="http://twitter.com/BatFerret/statuses/1143497524054917120" TargetMode="External"/><Relationship Id="rId4297" Type="http://schemas.openxmlformats.org/officeDocument/2006/relationships/hyperlink" Target="http://twitter.com/kwebbtx/statuses/1143511564663873537" TargetMode="External"/><Relationship Id="rId5348" Type="http://schemas.openxmlformats.org/officeDocument/2006/relationships/hyperlink" Target="http://twitter.com/WmBretCurtis/statuses/1143505584597196800" TargetMode="External"/><Relationship Id="rId9969" Type="http://schemas.openxmlformats.org/officeDocument/2006/relationships/hyperlink" Target="http://twitter.com/mrmcd172/statuses/1143475913243410433" TargetMode="External"/><Relationship Id="rId11899" Type="http://schemas.openxmlformats.org/officeDocument/2006/relationships/hyperlink" Target="http://twitter.com/supergeenie/statuses/1143457065639145472" TargetMode="External"/><Relationship Id="rId1958" Type="http://schemas.openxmlformats.org/officeDocument/2006/relationships/hyperlink" Target="http://pbs.twimg.com/profile_images/1111585485334421504/0duwgB3k_normal.jpg" TargetMode="External"/><Relationship Id="rId3380" Type="http://schemas.openxmlformats.org/officeDocument/2006/relationships/hyperlink" Target="http://pbs.twimg.com/profile_images/984835844568563712/CzYDUZNI_normal.jpg" TargetMode="External"/><Relationship Id="rId4431" Type="http://schemas.openxmlformats.org/officeDocument/2006/relationships/hyperlink" Target="http://twitter.com/H_Town_74/statuses/1143510785324408835" TargetMode="External"/><Relationship Id="rId3033" Type="http://schemas.openxmlformats.org/officeDocument/2006/relationships/hyperlink" Target="http://twitter.com/doxiebaby/statuses/1143518965844652032" TargetMode="External"/><Relationship Id="rId10982" Type="http://schemas.openxmlformats.org/officeDocument/2006/relationships/hyperlink" Target="http://pbs.twimg.com/profile_images/851974918963122177/voyst_gE_normal.jpg" TargetMode="External"/><Relationship Id="rId7654" Type="http://schemas.openxmlformats.org/officeDocument/2006/relationships/hyperlink" Target="http://pbs.twimg.com/profile_images/1049926155325718528/nvtzUAJq_normal.jpg" TargetMode="External"/><Relationship Id="rId8705" Type="http://schemas.openxmlformats.org/officeDocument/2006/relationships/hyperlink" Target="http://twitter.com/GmaIowa/statuses/1143484521242910721" TargetMode="External"/><Relationship Id="rId10635" Type="http://schemas.openxmlformats.org/officeDocument/2006/relationships/hyperlink" Target="http://twitter.com/vicky_madison/statuses/1143470763237883904" TargetMode="External"/><Relationship Id="rId6256" Type="http://schemas.openxmlformats.org/officeDocument/2006/relationships/hyperlink" Target="http://twitter.com/kerstenpr/statuses/1143500428052709378" TargetMode="External"/><Relationship Id="rId7307" Type="http://schemas.openxmlformats.org/officeDocument/2006/relationships/hyperlink" Target="http://twitter.com/Anneredmond13/statuses/1143494023421652998" TargetMode="External"/><Relationship Id="rId2866" Type="http://schemas.openxmlformats.org/officeDocument/2006/relationships/hyperlink" Target="http://pbs.twimg.com/profile_images/748354260941737985/Dss4cYMl_normal.jpg" TargetMode="External"/><Relationship Id="rId3917" Type="http://schemas.openxmlformats.org/officeDocument/2006/relationships/hyperlink" Target="http://twitter.com/ange_patricia/statuses/1143513954557288450" TargetMode="External"/><Relationship Id="rId9479" Type="http://schemas.openxmlformats.org/officeDocument/2006/relationships/hyperlink" Target="http://twitter.com/jefiner71/statuses/1143479423053762560" TargetMode="External"/><Relationship Id="rId838" Type="http://schemas.openxmlformats.org/officeDocument/2006/relationships/hyperlink" Target="http://pbs.twimg.com/profile_images/1008173296410615808/8TtlROXR_normal.jpg" TargetMode="External"/><Relationship Id="rId1468" Type="http://schemas.openxmlformats.org/officeDocument/2006/relationships/hyperlink" Target="http://pbs.twimg.com/profile_images/769692766058274816/EuoNTUYc_normal.jpg" TargetMode="External"/><Relationship Id="rId2519" Type="http://schemas.openxmlformats.org/officeDocument/2006/relationships/hyperlink" Target="http://twitter.com/LeftSideKrew/statuses/1143522239981084672" TargetMode="External"/><Relationship Id="rId8562" Type="http://schemas.openxmlformats.org/officeDocument/2006/relationships/hyperlink" Target="http://pbs.twimg.com/profile_images/870659974569107457/9hVbJUr6_normal.jpg" TargetMode="External"/><Relationship Id="rId9960" Type="http://schemas.openxmlformats.org/officeDocument/2006/relationships/hyperlink" Target="http://pbs.twimg.com/profile_images/926922013880602624/b6JL0V-G_normal.jpg" TargetMode="External"/><Relationship Id="rId11890" Type="http://schemas.openxmlformats.org/officeDocument/2006/relationships/hyperlink" Target="http://pbs.twimg.com/profile_images/926009800550469632/SEPXKwnl_normal.jpg" TargetMode="External"/><Relationship Id="rId7164" Type="http://schemas.openxmlformats.org/officeDocument/2006/relationships/hyperlink" Target="http://pbs.twimg.com/profile_images/1077042438693253121/kgbWGV4a_normal.jpg" TargetMode="External"/><Relationship Id="rId8215" Type="http://schemas.openxmlformats.org/officeDocument/2006/relationships/hyperlink" Target="http://twitter.com/mrblackcat1069/statuses/1143488189547655170" TargetMode="External"/><Relationship Id="rId9613" Type="http://schemas.openxmlformats.org/officeDocument/2006/relationships/hyperlink" Target="http://twitter.com/59martyc/statuses/1143478333986004998" TargetMode="External"/><Relationship Id="rId10492" Type="http://schemas.openxmlformats.org/officeDocument/2006/relationships/hyperlink" Target="http://pbs.twimg.com/profile_images/378800000007511442/d1da88dcbfaed243c23739ea55282644_normal.jpeg" TargetMode="External"/><Relationship Id="rId11543" Type="http://schemas.openxmlformats.org/officeDocument/2006/relationships/hyperlink" Target="http://twitter.com/HartKariann/statuses/1143461845753315328" TargetMode="External"/><Relationship Id="rId1602" Type="http://schemas.openxmlformats.org/officeDocument/2006/relationships/hyperlink" Target="http://pbs.twimg.com/profile_images/1093878048728993792/cghixBE__normal.jpg" TargetMode="External"/><Relationship Id="rId10145" Type="http://schemas.openxmlformats.org/officeDocument/2006/relationships/hyperlink" Target="http://twitter.com/AidaCanales/statuses/1143474590821343233" TargetMode="External"/><Relationship Id="rId3774" Type="http://schemas.openxmlformats.org/officeDocument/2006/relationships/hyperlink" Target="http://abs.twimg.com/sticky/default_profile_images/default_profile_normal.png" TargetMode="External"/><Relationship Id="rId4825" Type="http://schemas.openxmlformats.org/officeDocument/2006/relationships/hyperlink" Target="http://pbs.twimg.com/profile_images/1139512307405459459/ITAWh7LV_normal.jpg" TargetMode="External"/><Relationship Id="rId695" Type="http://schemas.openxmlformats.org/officeDocument/2006/relationships/hyperlink" Target="http://twitter.com/nielsgl/statuses/1143532875830239232" TargetMode="External"/><Relationship Id="rId2376" Type="http://schemas.openxmlformats.org/officeDocument/2006/relationships/hyperlink" Target="http://pbs.twimg.com/profile_images/633037620658991104/bLozXvGy_normal.jpg" TargetMode="External"/><Relationship Id="rId3427" Type="http://schemas.openxmlformats.org/officeDocument/2006/relationships/hyperlink" Target="http://twitter.com/saabreu56/statuses/1143516860081692672" TargetMode="External"/><Relationship Id="rId6997" Type="http://schemas.openxmlformats.org/officeDocument/2006/relationships/hyperlink" Target="http://twitter.com/scoutkayaker/statuses/1143496059810963459" TargetMode="External"/><Relationship Id="rId348" Type="http://schemas.openxmlformats.org/officeDocument/2006/relationships/hyperlink" Target="http://twitter.com/sandyherr2/statuses/1143535032470052865" TargetMode="External"/><Relationship Id="rId2029" Type="http://schemas.openxmlformats.org/officeDocument/2006/relationships/hyperlink" Target="http://twitter.com/mini_bubbly/statuses/1143525204431376385" TargetMode="External"/><Relationship Id="rId5599" Type="http://schemas.openxmlformats.org/officeDocument/2006/relationships/hyperlink" Target="http://pbs.twimg.com/profile_images/825533584270323712/6FioVAak_normal.jpg" TargetMode="External"/><Relationship Id="rId9470" Type="http://schemas.openxmlformats.org/officeDocument/2006/relationships/hyperlink" Target="http://pbs.twimg.com/profile_images/1093296307039481856/I90URX4i_normal.jpg" TargetMode="External"/><Relationship Id="rId2510" Type="http://schemas.openxmlformats.org/officeDocument/2006/relationships/hyperlink" Target="http://pbs.twimg.com/profile_images/1038389507941388290/lVuY8Rn__normal.jpg" TargetMode="External"/><Relationship Id="rId8072" Type="http://schemas.openxmlformats.org/officeDocument/2006/relationships/hyperlink" Target="http://pbs.twimg.com/profile_images/421683166466670592/2l9SnbS6_normal.jpeg" TargetMode="External"/><Relationship Id="rId9123" Type="http://schemas.openxmlformats.org/officeDocument/2006/relationships/hyperlink" Target="http://twitter.com/topa49/statuses/1143481918039703553" TargetMode="External"/><Relationship Id="rId11053" Type="http://schemas.openxmlformats.org/officeDocument/2006/relationships/hyperlink" Target="http://twitter.com/5141quid/statuses/1143467012418617344" TargetMode="External"/><Relationship Id="rId1112" Type="http://schemas.openxmlformats.org/officeDocument/2006/relationships/hyperlink" Target="http://pbs.twimg.com/profile_images/968493467583287297/X_rdWh4M_normal.jpg" TargetMode="External"/><Relationship Id="rId3284" Type="http://schemas.openxmlformats.org/officeDocument/2006/relationships/hyperlink" Target="http://pbs.twimg.com/profile_images/1380058537/image_normal.jpg" TargetMode="External"/><Relationship Id="rId4682" Type="http://schemas.openxmlformats.org/officeDocument/2006/relationships/hyperlink" Target="http://twitter.com/abundantlyjoyfl/statuses/1143508812390895617" TargetMode="External"/><Relationship Id="rId5733" Type="http://schemas.openxmlformats.org/officeDocument/2006/relationships/hyperlink" Target="http://pbs.twimg.com/profile_images/829661091739340800/HSHe5JC3_normal.jpg" TargetMode="External"/><Relationship Id="rId4335" Type="http://schemas.openxmlformats.org/officeDocument/2006/relationships/hyperlink" Target="http://twitter.com/CharlieRClaywel/statuses/1143511330072268800" TargetMode="External"/><Relationship Id="rId8956" Type="http://schemas.openxmlformats.org/officeDocument/2006/relationships/hyperlink" Target="http://abs.twimg.com/sticky/default_profile_images/default_profile_normal.png" TargetMode="External"/><Relationship Id="rId10886" Type="http://schemas.openxmlformats.org/officeDocument/2006/relationships/hyperlink" Target="http://pbs.twimg.com/profile_images/889639056006578177/389Skfd2_normal.jpg" TargetMode="External"/><Relationship Id="rId11937" Type="http://schemas.openxmlformats.org/officeDocument/2006/relationships/hyperlink" Target="http://twitter.com/keithbakes/statuses/1143456631742763010" TargetMode="External"/><Relationship Id="rId7558" Type="http://schemas.openxmlformats.org/officeDocument/2006/relationships/hyperlink" Target="http://pbs.twimg.com/profile_images/828131552873811970/qeZz55yr_normal.jpg" TargetMode="External"/><Relationship Id="rId8609" Type="http://schemas.openxmlformats.org/officeDocument/2006/relationships/hyperlink" Target="http://twitter.com/arh7854/statuses/1143485386993405952" TargetMode="External"/><Relationship Id="rId10539" Type="http://schemas.openxmlformats.org/officeDocument/2006/relationships/hyperlink" Target="http://twitter.com/jacieminniepep/statuses/1143471619857354753" TargetMode="External"/><Relationship Id="rId2020" Type="http://schemas.openxmlformats.org/officeDocument/2006/relationships/hyperlink" Target="http://pbs.twimg.com/profile_images/998974650557198336/1uEVqoQC_normal.jpg" TargetMode="External"/><Relationship Id="rId5590" Type="http://schemas.openxmlformats.org/officeDocument/2006/relationships/hyperlink" Target="http://twitter.com/pgmckim/statuses/1143504294345228288" TargetMode="External"/><Relationship Id="rId6641" Type="http://schemas.openxmlformats.org/officeDocument/2006/relationships/hyperlink" Target="http://pbs.twimg.com/profile_images/965799034790309891/V1Nz_xCv_normal.jpg" TargetMode="External"/><Relationship Id="rId4192" Type="http://schemas.openxmlformats.org/officeDocument/2006/relationships/hyperlink" Target="http://pbs.twimg.com/profile_images/1099675988806508546/4bmN-i5y_normal.jpg" TargetMode="External"/><Relationship Id="rId5243" Type="http://schemas.openxmlformats.org/officeDocument/2006/relationships/hyperlink" Target="http://pbs.twimg.com/profile_images/1106591566834135046/UQbTmZT7_normal.jpg" TargetMode="External"/><Relationship Id="rId9864" Type="http://schemas.openxmlformats.org/officeDocument/2006/relationships/hyperlink" Target="http://pbs.twimg.com/profile_images/1139842925628727299/IKAYVxkU_normal.jpg" TargetMode="External"/><Relationship Id="rId11794" Type="http://schemas.openxmlformats.org/officeDocument/2006/relationships/hyperlink" Target="http://pbs.twimg.com/profile_images/378800000007511442/d1da88dcbfaed243c23739ea55282644_normal.jpeg" TargetMode="External"/><Relationship Id="rId78" Type="http://schemas.openxmlformats.org/officeDocument/2006/relationships/hyperlink" Target="http://twitter.com/JensKiel/statuses/1143536855834603520" TargetMode="External"/><Relationship Id="rId1853" Type="http://schemas.openxmlformats.org/officeDocument/2006/relationships/hyperlink" Target="http://twitter.com/gethimouttahere/statuses/1143526329234677761" TargetMode="External"/><Relationship Id="rId2904" Type="http://schemas.openxmlformats.org/officeDocument/2006/relationships/hyperlink" Target="http://pbs.twimg.com/profile_images/1016153618188079104/LErAFniO_normal.jpg" TargetMode="External"/><Relationship Id="rId7068" Type="http://schemas.openxmlformats.org/officeDocument/2006/relationships/hyperlink" Target="http://abs.twimg.com/sticky/default_profile_images/default_profile_normal.png" TargetMode="External"/><Relationship Id="rId8119" Type="http://schemas.openxmlformats.org/officeDocument/2006/relationships/hyperlink" Target="http://twitter.com/perezjulissa94/statuses/1143489093894103040" TargetMode="External"/><Relationship Id="rId8466" Type="http://schemas.openxmlformats.org/officeDocument/2006/relationships/hyperlink" Target="http://pbs.twimg.com/profile_images/773669681802588160/o0MeENL5_normal.jpg" TargetMode="External"/><Relationship Id="rId9517" Type="http://schemas.openxmlformats.org/officeDocument/2006/relationships/hyperlink" Target="http://twitter.com/DilligaFK/statuses/1143479063778078720" TargetMode="External"/><Relationship Id="rId10396" Type="http://schemas.openxmlformats.org/officeDocument/2006/relationships/hyperlink" Target="http://pbs.twimg.com/profile_images/638048836515008513/f8WTxDau_normal.jpg" TargetMode="External"/><Relationship Id="rId11447" Type="http://schemas.openxmlformats.org/officeDocument/2006/relationships/hyperlink" Target="http://twitter.com/annieinargyll/statuses/1143463160118226944" TargetMode="External"/><Relationship Id="rId1506" Type="http://schemas.openxmlformats.org/officeDocument/2006/relationships/hyperlink" Target="http://pbs.twimg.com/profile_images/871897958928732160/3CZcYw8m_normal.jpg" TargetMode="External"/><Relationship Id="rId10049" Type="http://schemas.openxmlformats.org/officeDocument/2006/relationships/hyperlink" Target="http://twitter.com/serendipity5460/statuses/1143475430726541312" TargetMode="External"/><Relationship Id="rId3678" Type="http://schemas.openxmlformats.org/officeDocument/2006/relationships/hyperlink" Target="http://pbs.twimg.com/profile_images/956526595510095872/8tBrlK3P_normal.jpg" TargetMode="External"/><Relationship Id="rId4729" Type="http://schemas.openxmlformats.org/officeDocument/2006/relationships/hyperlink" Target="http://pbs.twimg.com/profile_images/1098693707681939464/u3XaKmnz_normal.jpg" TargetMode="External"/><Relationship Id="rId8600" Type="http://schemas.openxmlformats.org/officeDocument/2006/relationships/hyperlink" Target="http://abs.twimg.com/sticky/default_profile_images/default_profile_normal.png" TargetMode="External"/><Relationship Id="rId599" Type="http://schemas.openxmlformats.org/officeDocument/2006/relationships/hyperlink" Target="http://twitter.com/jrr_reynolds/statuses/1143533405721808896" TargetMode="External"/><Relationship Id="rId6151" Type="http://schemas.openxmlformats.org/officeDocument/2006/relationships/hyperlink" Target="http://pbs.twimg.com/profile_images/1138848521757634561/ypgclx77_normal.jpg" TargetMode="External"/><Relationship Id="rId7202" Type="http://schemas.openxmlformats.org/officeDocument/2006/relationships/hyperlink" Target="http://abs.twimg.com/sticky/default_profile_images/default_profile_normal.png" TargetMode="External"/><Relationship Id="rId10530" Type="http://schemas.openxmlformats.org/officeDocument/2006/relationships/hyperlink" Target="http://abs.twimg.com/sticky/default_profile_images/default_profile_normal.png" TargetMode="External"/><Relationship Id="rId9374" Type="http://schemas.openxmlformats.org/officeDocument/2006/relationships/hyperlink" Target="http://pbs.twimg.com/profile_images/1138045196460068864/w7z93yPy_normal.jpg" TargetMode="External"/><Relationship Id="rId1363" Type="http://schemas.openxmlformats.org/officeDocument/2006/relationships/hyperlink" Target="http://twitter.com/sperkins718/statuses/1143529085362221056" TargetMode="External"/><Relationship Id="rId2761" Type="http://schemas.openxmlformats.org/officeDocument/2006/relationships/hyperlink" Target="http://twitter.com/orangescumbag/statuses/1143520507016302593" TargetMode="External"/><Relationship Id="rId3812" Type="http://schemas.openxmlformats.org/officeDocument/2006/relationships/hyperlink" Target="http://pbs.twimg.com/profile_images/831915972441362432/x3TyVvWK_normal.jpg" TargetMode="External"/><Relationship Id="rId9027" Type="http://schemas.openxmlformats.org/officeDocument/2006/relationships/hyperlink" Target="http://twitter.com/SmartLiberal/statuses/1143482508555759617" TargetMode="External"/><Relationship Id="rId733" Type="http://schemas.openxmlformats.org/officeDocument/2006/relationships/hyperlink" Target="http://twitter.com/kimmyifuplease/statuses/1143532684553195520" TargetMode="External"/><Relationship Id="rId1016" Type="http://schemas.openxmlformats.org/officeDocument/2006/relationships/hyperlink" Target="http://abs.twimg.com/sticky/default_profile_images/default_profile_normal.png" TargetMode="External"/><Relationship Id="rId2414" Type="http://schemas.openxmlformats.org/officeDocument/2006/relationships/hyperlink" Target="http://pbs.twimg.com/profile_images/1093762009328484353/bRZkqDpE_normal.jpg" TargetMode="External"/><Relationship Id="rId5984" Type="http://schemas.openxmlformats.org/officeDocument/2006/relationships/hyperlink" Target="http://twitter.com/mamaezzj/statuses/1143502003668213760" TargetMode="External"/><Relationship Id="rId4586" Type="http://schemas.openxmlformats.org/officeDocument/2006/relationships/hyperlink" Target="http://pbs.twimg.com/profile_images/828336737965469697/xI0sYBnw_normal.jpg" TargetMode="External"/><Relationship Id="rId5637" Type="http://schemas.openxmlformats.org/officeDocument/2006/relationships/hyperlink" Target="http://pbs.twimg.com/profile_images/1019963896092876802/5QhWjuN-_normal.jpg" TargetMode="External"/><Relationship Id="rId3188" Type="http://schemas.openxmlformats.org/officeDocument/2006/relationships/hyperlink" Target="http://pbs.twimg.com/profile_images/1054857002915110912/Qc1C78Cb_normal.jpg" TargetMode="External"/><Relationship Id="rId4239" Type="http://schemas.openxmlformats.org/officeDocument/2006/relationships/hyperlink" Target="http://twitter.com/wyldkrd/statuses/1143511947414913025" TargetMode="External"/><Relationship Id="rId8110" Type="http://schemas.openxmlformats.org/officeDocument/2006/relationships/hyperlink" Target="http://pbs.twimg.com/profile_images/1135010295469002753/_SappyZX_normal.jpg" TargetMode="External"/><Relationship Id="rId10040" Type="http://schemas.openxmlformats.org/officeDocument/2006/relationships/hyperlink" Target="http://pbs.twimg.com/profile_images/1044906966911455235/NyHO__Ao_normal.jpg" TargetMode="External"/><Relationship Id="rId4720" Type="http://schemas.openxmlformats.org/officeDocument/2006/relationships/hyperlink" Target="http://twitter.com/JenTromans/statuses/1143508664881426432" TargetMode="External"/><Relationship Id="rId590" Type="http://schemas.openxmlformats.org/officeDocument/2006/relationships/hyperlink" Target="http://pbs.twimg.com/profile_images/1098034212748382208/I2zIBrOm_normal.jpg" TargetMode="External"/><Relationship Id="rId2271" Type="http://schemas.openxmlformats.org/officeDocument/2006/relationships/hyperlink" Target="http://twitter.com/LisaDeVine/statuses/1143523714589515777" TargetMode="External"/><Relationship Id="rId3322" Type="http://schemas.openxmlformats.org/officeDocument/2006/relationships/hyperlink" Target="http://pbs.twimg.com/profile_images/1780065265/headshot_normal.JPG" TargetMode="External"/><Relationship Id="rId243" Type="http://schemas.openxmlformats.org/officeDocument/2006/relationships/hyperlink" Target="http://pbs.twimg.com/profile_images/973586164421607424/xNk1ChtM_normal.jpg" TargetMode="External"/><Relationship Id="rId5494" Type="http://schemas.openxmlformats.org/officeDocument/2006/relationships/hyperlink" Target="http://twitter.com/LauraHennesse11/statuses/1143504917983899650" TargetMode="External"/><Relationship Id="rId6892" Type="http://schemas.openxmlformats.org/officeDocument/2006/relationships/hyperlink" Target="http://pbs.twimg.com/profile_images/1106882901457674240/jqiqeCGp_normal.jpg" TargetMode="External"/><Relationship Id="rId7943" Type="http://schemas.openxmlformats.org/officeDocument/2006/relationships/hyperlink" Target="http://twitter.com/joanne83davis/statuses/1143490204629688320" TargetMode="External"/><Relationship Id="rId10924" Type="http://schemas.openxmlformats.org/officeDocument/2006/relationships/hyperlink" Target="http://pbs.twimg.com/profile_images/857822873133514752/gqRVzCHG_normal.jpg" TargetMode="External"/><Relationship Id="rId4096" Type="http://schemas.openxmlformats.org/officeDocument/2006/relationships/hyperlink" Target="http://pbs.twimg.com/profile_images/541953140728152064/rJq68asG_normal.jpeg" TargetMode="External"/><Relationship Id="rId5147" Type="http://schemas.openxmlformats.org/officeDocument/2006/relationships/hyperlink" Target="http://pbs.twimg.com/profile_images/887995500972191744/vzoatTab_normal.jpg" TargetMode="External"/><Relationship Id="rId6545" Type="http://schemas.openxmlformats.org/officeDocument/2006/relationships/hyperlink" Target="http://pbs.twimg.com/profile_images/538685339032760320/XH-yspbr_normal.jpeg" TargetMode="External"/><Relationship Id="rId9768" Type="http://schemas.openxmlformats.org/officeDocument/2006/relationships/hyperlink" Target="http://pbs.twimg.com/profile_images/1062385564597542912/ETftPUIa_normal.jpg" TargetMode="External"/><Relationship Id="rId11698" Type="http://schemas.openxmlformats.org/officeDocument/2006/relationships/hyperlink" Target="http://pbs.twimg.com/profile_images/1139635742483910656/fUAWlmEM_normal.jpg" TargetMode="External"/><Relationship Id="rId1757" Type="http://schemas.openxmlformats.org/officeDocument/2006/relationships/hyperlink" Target="http://twitter.com/jedijohncurtis/statuses/1143526904844046338" TargetMode="External"/><Relationship Id="rId2808" Type="http://schemas.openxmlformats.org/officeDocument/2006/relationships/hyperlink" Target="http://pbs.twimg.com/profile_images/1070673830920798208/a8STK8B__normal.jpg" TargetMode="External"/><Relationship Id="rId4230" Type="http://schemas.openxmlformats.org/officeDocument/2006/relationships/hyperlink" Target="http://abs.twimg.com/sticky/default_profile_images/default_profile_normal.png" TargetMode="External"/><Relationship Id="rId8851" Type="http://schemas.openxmlformats.org/officeDocument/2006/relationships/hyperlink" Target="http://twitter.com/taocowboy/statuses/1143483669820125184" TargetMode="External"/><Relationship Id="rId7453" Type="http://schemas.openxmlformats.org/officeDocument/2006/relationships/hyperlink" Target="http://twitter.com/justplainbob/statuses/1143493202466529280" TargetMode="External"/><Relationship Id="rId8504" Type="http://schemas.openxmlformats.org/officeDocument/2006/relationships/hyperlink" Target="http://pbs.twimg.com/profile_images/1106024139419197440/Ea-Acw7L_normal.jpg" TargetMode="External"/><Relationship Id="rId9902" Type="http://schemas.openxmlformats.org/officeDocument/2006/relationships/hyperlink" Target="http://pbs.twimg.com/profile_images/828221572427153408/_HI88koA_normal.jpg" TargetMode="External"/><Relationship Id="rId10781" Type="http://schemas.openxmlformats.org/officeDocument/2006/relationships/hyperlink" Target="http://twitter.com/AnnJack92007784/statuses/1143469323853488129" TargetMode="External"/><Relationship Id="rId11832" Type="http://schemas.openxmlformats.org/officeDocument/2006/relationships/hyperlink" Target="http://pbs.twimg.com/profile_images/1124726497502060544/yOS2F4ir_normal.jpg" TargetMode="External"/><Relationship Id="rId6055" Type="http://schemas.openxmlformats.org/officeDocument/2006/relationships/hyperlink" Target="http://pbs.twimg.com/profile_images/724774455294066689/Vad8P8q-_normal.jpg" TargetMode="External"/><Relationship Id="rId7106" Type="http://schemas.openxmlformats.org/officeDocument/2006/relationships/hyperlink" Target="http://abs.twimg.com/sticky/default_profile_images/default_profile_normal.png" TargetMode="External"/><Relationship Id="rId10434" Type="http://schemas.openxmlformats.org/officeDocument/2006/relationships/hyperlink" Target="http://pbs.twimg.com/profile_images/1119277739696119811/TsN8xFbA_normal.jpg" TargetMode="External"/><Relationship Id="rId9278" Type="http://schemas.openxmlformats.org/officeDocument/2006/relationships/hyperlink" Target="http://pbs.twimg.com/profile_images/833461875119624192/lxJ0OGX2_normal.jpg" TargetMode="External"/><Relationship Id="rId984" Type="http://schemas.openxmlformats.org/officeDocument/2006/relationships/hyperlink" Target="http://pbs.twimg.com/profile_images/532949069543378944/mIKuWIM9_normal.jpeg" TargetMode="External"/><Relationship Id="rId2665" Type="http://schemas.openxmlformats.org/officeDocument/2006/relationships/hyperlink" Target="http://twitter.com/downey1950_w/statuses/1143521214230650880" TargetMode="External"/><Relationship Id="rId3716" Type="http://schemas.openxmlformats.org/officeDocument/2006/relationships/hyperlink" Target="http://pbs.twimg.com/profile_images/708053169209614336/IOsGliFK_normal.jpg" TargetMode="External"/><Relationship Id="rId637" Type="http://schemas.openxmlformats.org/officeDocument/2006/relationships/hyperlink" Target="http://twitter.com/HuckabeeSatan/statuses/1143533157079310336" TargetMode="External"/><Relationship Id="rId1267" Type="http://schemas.openxmlformats.org/officeDocument/2006/relationships/hyperlink" Target="http://twitter.com/ccott25/statuses/1143529747646861312" TargetMode="External"/><Relationship Id="rId2318" Type="http://schemas.openxmlformats.org/officeDocument/2006/relationships/hyperlink" Target="http://pbs.twimg.com/profile_images/1120911615560306689/ekcc7lHN_normal.jpg" TargetMode="External"/><Relationship Id="rId5888" Type="http://schemas.openxmlformats.org/officeDocument/2006/relationships/hyperlink" Target="http://twitter.com/NutleyGirl5/statuses/1143502642028695560" TargetMode="External"/><Relationship Id="rId6939" Type="http://schemas.openxmlformats.org/officeDocument/2006/relationships/hyperlink" Target="http://twitter.com/T_E_D_1949/statuses/1143496486812082176" TargetMode="External"/><Relationship Id="rId8361" Type="http://schemas.openxmlformats.org/officeDocument/2006/relationships/hyperlink" Target="http://twitter.com/PeterStechow/statuses/1143487181622841351" TargetMode="External"/><Relationship Id="rId9412" Type="http://schemas.openxmlformats.org/officeDocument/2006/relationships/hyperlink" Target="http://pbs.twimg.com/profile_images/240554395/Doggies_on_Halloween_normal.jpg" TargetMode="External"/><Relationship Id="rId10291" Type="http://schemas.openxmlformats.org/officeDocument/2006/relationships/hyperlink" Target="http://twitter.com/ShinderSuzan/statuses/1143473693361934336" TargetMode="External"/><Relationship Id="rId11342" Type="http://schemas.openxmlformats.org/officeDocument/2006/relationships/hyperlink" Target="http://pbs.twimg.com/profile_images/461217524567117824/GaEZ0qy-_normal.jpeg" TargetMode="External"/><Relationship Id="rId1401" Type="http://schemas.openxmlformats.org/officeDocument/2006/relationships/hyperlink" Target="http://twitter.com/chromesthesia/statuses/1143529003556442112" TargetMode="External"/><Relationship Id="rId8014" Type="http://schemas.openxmlformats.org/officeDocument/2006/relationships/hyperlink" Target="http://pbs.twimg.com/profile_images/937391636841140225/bMTQcSNY_normal.jpg" TargetMode="External"/><Relationship Id="rId3573" Type="http://schemas.openxmlformats.org/officeDocument/2006/relationships/hyperlink" Target="http://twitter.com/jwood1964/statuses/1143515978610987014" TargetMode="External"/><Relationship Id="rId4971" Type="http://schemas.openxmlformats.org/officeDocument/2006/relationships/hyperlink" Target="http://pbs.twimg.com/profile_images/871876725436669952/hpmCnPqC_normal.jpg" TargetMode="External"/><Relationship Id="rId494" Type="http://schemas.openxmlformats.org/officeDocument/2006/relationships/hyperlink" Target="http://pbs.twimg.com/profile_images/1016805631347625985/B5W0iK8l_normal.jpg" TargetMode="External"/><Relationship Id="rId2175" Type="http://schemas.openxmlformats.org/officeDocument/2006/relationships/hyperlink" Target="http://twitter.com/MrsLGD/statuses/1143524229079601154" TargetMode="External"/><Relationship Id="rId3226" Type="http://schemas.openxmlformats.org/officeDocument/2006/relationships/hyperlink" Target="http://pbs.twimg.com/profile_images/817890420650868736/spWQwRgu_normal.jpg" TargetMode="External"/><Relationship Id="rId4624" Type="http://schemas.openxmlformats.org/officeDocument/2006/relationships/hyperlink" Target="http://twitter.com/HillsHandmades/statuses/1143509297189588992" TargetMode="External"/><Relationship Id="rId147" Type="http://schemas.openxmlformats.org/officeDocument/2006/relationships/hyperlink" Target="http://pbs.twimg.com/profile_images/838803525974949889/jUDNxJOa_normal.jpg" TargetMode="External"/><Relationship Id="rId6796" Type="http://schemas.openxmlformats.org/officeDocument/2006/relationships/hyperlink" Target="http://pbs.twimg.com/profile_images/484892231166214144/PR9lrcdg_normal.jpeg" TargetMode="External"/><Relationship Id="rId7847" Type="http://schemas.openxmlformats.org/officeDocument/2006/relationships/hyperlink" Target="http://twitter.com/KCanfin/statuses/1143490912896598016" TargetMode="External"/><Relationship Id="rId10828" Type="http://schemas.openxmlformats.org/officeDocument/2006/relationships/hyperlink" Target="http://pbs.twimg.com/profile_images/527951696454885376/s74PGgCP_normal.png" TargetMode="External"/><Relationship Id="rId5398" Type="http://schemas.openxmlformats.org/officeDocument/2006/relationships/hyperlink" Target="http://twitter.com/derrickcrowe/statuses/1143505323715698688" TargetMode="External"/><Relationship Id="rId6449" Type="http://schemas.openxmlformats.org/officeDocument/2006/relationships/hyperlink" Target="http://pbs.twimg.com/profile_images/958181777297719296/MNEiFw4Z_normal.jpg" TargetMode="External"/><Relationship Id="rId6930" Type="http://schemas.openxmlformats.org/officeDocument/2006/relationships/hyperlink" Target="http://abs.twimg.com/sticky/default_profile_images/default_profile_normal.png" TargetMode="External"/><Relationship Id="rId4481" Type="http://schemas.openxmlformats.org/officeDocument/2006/relationships/hyperlink" Target="http://twitter.com/NoTimeBeYou/statuses/1143510400085852161" TargetMode="External"/><Relationship Id="rId5532" Type="http://schemas.openxmlformats.org/officeDocument/2006/relationships/hyperlink" Target="http://twitter.com/micheleb801/statuses/1143504639129739264" TargetMode="External"/><Relationship Id="rId3083" Type="http://schemas.openxmlformats.org/officeDocument/2006/relationships/hyperlink" Target="http://twitter.com/vandot50/statuses/1143518653847130112" TargetMode="External"/><Relationship Id="rId4134" Type="http://schemas.openxmlformats.org/officeDocument/2006/relationships/hyperlink" Target="http://pbs.twimg.com/profile_images/1097548942475214848/ZL5xnIoS_normal.jpg" TargetMode="External"/><Relationship Id="rId7357" Type="http://schemas.openxmlformats.org/officeDocument/2006/relationships/hyperlink" Target="http://twitter.com/kayee13/statuses/1143493727299784707" TargetMode="External"/><Relationship Id="rId8408" Type="http://schemas.openxmlformats.org/officeDocument/2006/relationships/hyperlink" Target="http://pbs.twimg.com/profile_images/617796387141365760/qbBdOQzH_normal.jpg" TargetMode="External"/><Relationship Id="rId8755" Type="http://schemas.openxmlformats.org/officeDocument/2006/relationships/hyperlink" Target="http://twitter.com/Brown_Vittori/statuses/1143484201699893249" TargetMode="External"/><Relationship Id="rId9806" Type="http://schemas.openxmlformats.org/officeDocument/2006/relationships/hyperlink" Target="http://pbs.twimg.com/profile_images/894736564953075713/8VUARGbO_normal.jpg" TargetMode="External"/><Relationship Id="rId10685" Type="http://schemas.openxmlformats.org/officeDocument/2006/relationships/hyperlink" Target="http://twitter.com/ph00ligan/statuses/1143470326262697991" TargetMode="External"/><Relationship Id="rId11736" Type="http://schemas.openxmlformats.org/officeDocument/2006/relationships/hyperlink" Target="http://pbs.twimg.com/profile_images/997467869376999425/p2laqB8H_normal.jpg" TargetMode="External"/><Relationship Id="rId10338" Type="http://schemas.openxmlformats.org/officeDocument/2006/relationships/hyperlink" Target="http://pbs.twimg.com/profile_images/958698841812930560/Kf1Axaaq_normal.jpg" TargetMode="External"/><Relationship Id="rId3967" Type="http://schemas.openxmlformats.org/officeDocument/2006/relationships/hyperlink" Target="http://twitter.com/pbessettwatts/statuses/1143513580672901120" TargetMode="External"/><Relationship Id="rId4" Type="http://schemas.openxmlformats.org/officeDocument/2006/relationships/hyperlink" Target="http://twitter.com/LaniePresswood/statuses/1143537289219493891" TargetMode="External"/><Relationship Id="rId888" Type="http://schemas.openxmlformats.org/officeDocument/2006/relationships/hyperlink" Target="http://pbs.twimg.com/profile_images/446134125930369024/NEfQw6jE_normal.jpeg" TargetMode="External"/><Relationship Id="rId2569" Type="http://schemas.openxmlformats.org/officeDocument/2006/relationships/hyperlink" Target="http://twitter.com/CuteGrimReaper/statuses/1143521874103554051" TargetMode="External"/><Relationship Id="rId6440" Type="http://schemas.openxmlformats.org/officeDocument/2006/relationships/hyperlink" Target="http://twitter.com/Myra58608916/statuses/1143499360564645891" TargetMode="External"/><Relationship Id="rId5042" Type="http://schemas.openxmlformats.org/officeDocument/2006/relationships/hyperlink" Target="http://twitter.com/JoyfulBluebird/statuses/1143507159268962305" TargetMode="External"/><Relationship Id="rId9663" Type="http://schemas.openxmlformats.org/officeDocument/2006/relationships/hyperlink" Target="http://twitter.com/DeborahT711/statuses/1143478071405756419" TargetMode="External"/><Relationship Id="rId1652" Type="http://schemas.openxmlformats.org/officeDocument/2006/relationships/hyperlink" Target="http://pbs.twimg.com/profile_images/1116330364669026304/0K4Trdin_normal.png" TargetMode="External"/><Relationship Id="rId8265" Type="http://schemas.openxmlformats.org/officeDocument/2006/relationships/hyperlink" Target="http://twitter.com/VivianBart1/statuses/1143487873901092864" TargetMode="External"/><Relationship Id="rId9316" Type="http://schemas.openxmlformats.org/officeDocument/2006/relationships/hyperlink" Target="http://pbs.twimg.com/profile_images/1131014560897470465/DIeU1b8w_normal.jpg" TargetMode="External"/><Relationship Id="rId10195" Type="http://schemas.openxmlformats.org/officeDocument/2006/relationships/hyperlink" Target="http://twitter.com/WalshieDavid/statuses/1143474254631067649" TargetMode="External"/><Relationship Id="rId11246" Type="http://schemas.openxmlformats.org/officeDocument/2006/relationships/hyperlink" Target="http://pbs.twimg.com/profile_images/1142526411909009414/TzKV00Nj_normal.jpg" TargetMode="External"/><Relationship Id="rId11593" Type="http://schemas.openxmlformats.org/officeDocument/2006/relationships/hyperlink" Target="http://twitter.com/ClemensenGary/statuses/1143461141089148929" TargetMode="External"/><Relationship Id="rId1305" Type="http://schemas.openxmlformats.org/officeDocument/2006/relationships/hyperlink" Target="http://twitter.com/Auranges/statuses/1143529489298862080" TargetMode="External"/><Relationship Id="rId2703" Type="http://schemas.openxmlformats.org/officeDocument/2006/relationships/hyperlink" Target="http://twitter.com/CoulterWatch/statuses/1143521000195317760" TargetMode="External"/><Relationship Id="rId4875" Type="http://schemas.openxmlformats.org/officeDocument/2006/relationships/hyperlink" Target="http://pbs.twimg.com/profile_images/1046611769735634944/lImp8TNY_normal.jpg" TargetMode="External"/><Relationship Id="rId5926" Type="http://schemas.openxmlformats.org/officeDocument/2006/relationships/hyperlink" Target="http://twitter.com/tbernitt007/statuses/1143502358590185473" TargetMode="External"/><Relationship Id="rId11" Type="http://schemas.openxmlformats.org/officeDocument/2006/relationships/hyperlink" Target="http://pbs.twimg.com/profile_images/1111585485334421504/0duwgB3k_normal.jpg" TargetMode="External"/><Relationship Id="rId398" Type="http://schemas.openxmlformats.org/officeDocument/2006/relationships/hyperlink" Target="http://pbs.twimg.com/profile_images/1087004959479017473/6GF6Wx33_normal.jpg" TargetMode="External"/><Relationship Id="rId2079" Type="http://schemas.openxmlformats.org/officeDocument/2006/relationships/hyperlink" Target="http://twitter.com/23SkidooSt/statuses/1143524906249924615" TargetMode="External"/><Relationship Id="rId3477" Type="http://schemas.openxmlformats.org/officeDocument/2006/relationships/hyperlink" Target="http://twitter.com/robertowenm/statuses/1143516572419534849" TargetMode="External"/><Relationship Id="rId4528" Type="http://schemas.openxmlformats.org/officeDocument/2006/relationships/hyperlink" Target="http://pbs.twimg.com/profile_images/805135187063504896/Y31ZGFEk_normal.jpg" TargetMode="External"/><Relationship Id="rId7001" Type="http://schemas.openxmlformats.org/officeDocument/2006/relationships/hyperlink" Target="http://twitter.com/TR_UK_GIRL/statuses/1143495987924819976" TargetMode="External"/><Relationship Id="rId2560" Type="http://schemas.openxmlformats.org/officeDocument/2006/relationships/hyperlink" Target="http://pbs.twimg.com/profile_images/618189806590259200/RdESf9iF_normal.png" TargetMode="External"/><Relationship Id="rId3611" Type="http://schemas.openxmlformats.org/officeDocument/2006/relationships/hyperlink" Target="http://twitter.com/Dorothy64749990/statuses/1143515755385896960" TargetMode="External"/><Relationship Id="rId9173" Type="http://schemas.openxmlformats.org/officeDocument/2006/relationships/hyperlink" Target="http://twitter.com/ActivistBowen2/statuses/1143481525175930880" TargetMode="External"/><Relationship Id="rId532" Type="http://schemas.openxmlformats.org/officeDocument/2006/relationships/hyperlink" Target="http://pbs.twimg.com/profile_images/911697377052041216/8gVkbK6U_normal.jpg" TargetMode="External"/><Relationship Id="rId1162" Type="http://schemas.openxmlformats.org/officeDocument/2006/relationships/hyperlink" Target="http://pbs.twimg.com/profile_images/1073739152506658816/KLUBruY4_normal.jpg" TargetMode="External"/><Relationship Id="rId2213" Type="http://schemas.openxmlformats.org/officeDocument/2006/relationships/hyperlink" Target="http://twitter.com/CobaltDaisy/statuses/1143523997851820032" TargetMode="External"/><Relationship Id="rId5783" Type="http://schemas.openxmlformats.org/officeDocument/2006/relationships/hyperlink" Target="http://pbs.twimg.com/profile_images/755152763839971330/uxhvaVtP_normal.jpg" TargetMode="External"/><Relationship Id="rId4385" Type="http://schemas.openxmlformats.org/officeDocument/2006/relationships/hyperlink" Target="http://twitter.com/EddieWooWoo/statuses/1143511121342713856" TargetMode="External"/><Relationship Id="rId5436" Type="http://schemas.openxmlformats.org/officeDocument/2006/relationships/hyperlink" Target="http://twitter.com/texpatnj/statuses/1143505175971340289" TargetMode="External"/><Relationship Id="rId6834" Type="http://schemas.openxmlformats.org/officeDocument/2006/relationships/hyperlink" Target="http://pbs.twimg.com/profile_images/881503744449536001/cWvqqKrf_normal.jpg" TargetMode="External"/><Relationship Id="rId4038" Type="http://schemas.openxmlformats.org/officeDocument/2006/relationships/hyperlink" Target="http://pbs.twimg.com/profile_images/901580547436175361/lDuLL124_normal.jpg" TargetMode="External"/><Relationship Id="rId8659" Type="http://schemas.openxmlformats.org/officeDocument/2006/relationships/hyperlink" Target="http://twitter.com/StefanAFrisch/statuses/1143484958595518464" TargetMode="External"/><Relationship Id="rId10589" Type="http://schemas.openxmlformats.org/officeDocument/2006/relationships/hyperlink" Target="http://twitter.com/EileenmdhRita/statuses/1143471260686606336" TargetMode="External"/><Relationship Id="rId2070" Type="http://schemas.openxmlformats.org/officeDocument/2006/relationships/hyperlink" Target="http://pbs.twimg.com/profile_images/1106268743829721088/BuSVe5Ws_normal.jpg" TargetMode="External"/><Relationship Id="rId3121" Type="http://schemas.openxmlformats.org/officeDocument/2006/relationships/hyperlink" Target="http://twitter.com/MarkoSilberhand/statuses/1143518493276594176" TargetMode="External"/><Relationship Id="rId6691" Type="http://schemas.openxmlformats.org/officeDocument/2006/relationships/hyperlink" Target="http://pbs.twimg.com/profile_images/1139197264927367168/V86SR8Rg_normal.jpg" TargetMode="External"/><Relationship Id="rId7742" Type="http://schemas.openxmlformats.org/officeDocument/2006/relationships/hyperlink" Target="http://pbs.twimg.com/profile_images/1139842925628727299/IKAYVxkU_normal.jpg" TargetMode="External"/><Relationship Id="rId5293" Type="http://schemas.openxmlformats.org/officeDocument/2006/relationships/hyperlink" Target="http://pbs.twimg.com/profile_images/558855431/April_28_2009_Scans_263_normal.jpg" TargetMode="External"/><Relationship Id="rId6344" Type="http://schemas.openxmlformats.org/officeDocument/2006/relationships/hyperlink" Target="http://twitter.com/CindyMalon/statuses/1143499972916195329" TargetMode="External"/><Relationship Id="rId10723" Type="http://schemas.openxmlformats.org/officeDocument/2006/relationships/hyperlink" Target="http://twitter.com/micheleabramso2/statuses/1143469732567425026" TargetMode="External"/><Relationship Id="rId9567" Type="http://schemas.openxmlformats.org/officeDocument/2006/relationships/hyperlink" Target="http://twitter.com/KentuckySpirits/statuses/1143478708587638791" TargetMode="External"/><Relationship Id="rId2954" Type="http://schemas.openxmlformats.org/officeDocument/2006/relationships/hyperlink" Target="http://pbs.twimg.com/profile_images/711598761672359940/x-tJ0Zzo_normal.jpg" TargetMode="External"/><Relationship Id="rId8169" Type="http://schemas.openxmlformats.org/officeDocument/2006/relationships/hyperlink" Target="http://twitter.com/1401bonniek/statuses/1143488506838310917" TargetMode="External"/><Relationship Id="rId11497" Type="http://schemas.openxmlformats.org/officeDocument/2006/relationships/hyperlink" Target="http://twitter.com/snwinder/statuses/1143462350445514752" TargetMode="External"/><Relationship Id="rId926" Type="http://schemas.openxmlformats.org/officeDocument/2006/relationships/hyperlink" Target="http://pbs.twimg.com/profile_images/3084667737/668c43dd894eb457b503149098862dcf_normal.jpeg" TargetMode="External"/><Relationship Id="rId1556" Type="http://schemas.openxmlformats.org/officeDocument/2006/relationships/hyperlink" Target="http://pbs.twimg.com/profile_images/1056790905758244864/wfuVP29l_normal.jpg" TargetMode="External"/><Relationship Id="rId2607" Type="http://schemas.openxmlformats.org/officeDocument/2006/relationships/hyperlink" Target="http://twitter.com/lillymw/statuses/1143521602413518849" TargetMode="External"/><Relationship Id="rId10099" Type="http://schemas.openxmlformats.org/officeDocument/2006/relationships/hyperlink" Target="http://twitter.com/bonnie_london/statuses/1143474903301140480" TargetMode="External"/><Relationship Id="rId1209" Type="http://schemas.openxmlformats.org/officeDocument/2006/relationships/hyperlink" Target="http://twitter.com/LamonLHayhurst/statuses/1143530057257881600" TargetMode="External"/><Relationship Id="rId4779" Type="http://schemas.openxmlformats.org/officeDocument/2006/relationships/hyperlink" Target="http://pbs.twimg.com/profile_images/970419618518044675/FQ-30rBI_normal.jpg" TargetMode="External"/><Relationship Id="rId8650" Type="http://schemas.openxmlformats.org/officeDocument/2006/relationships/hyperlink" Target="http://abs.twimg.com/sticky/default_profile_images/default_profile_normal.png" TargetMode="External"/><Relationship Id="rId9701" Type="http://schemas.openxmlformats.org/officeDocument/2006/relationships/hyperlink" Target="http://twitter.com/Brown_Vittori/statuses/1143477836063399936" TargetMode="External"/><Relationship Id="rId10580" Type="http://schemas.openxmlformats.org/officeDocument/2006/relationships/hyperlink" Target="http://pbs.twimg.com/profile_images/881691658705874944/OBHn-Bjd_normal.jpg" TargetMode="External"/><Relationship Id="rId11631" Type="http://schemas.openxmlformats.org/officeDocument/2006/relationships/hyperlink" Target="http://twitter.com/robininrichmond/statuses/1143460588707864576" TargetMode="External"/><Relationship Id="rId7252" Type="http://schemas.openxmlformats.org/officeDocument/2006/relationships/hyperlink" Target="http://pbs.twimg.com/profile_images/917317533027487744/e25eFvoV_normal.jpg" TargetMode="External"/><Relationship Id="rId8303" Type="http://schemas.openxmlformats.org/officeDocument/2006/relationships/hyperlink" Target="http://twitter.com/iTweetyNerd/statuses/1143487479422607360" TargetMode="External"/><Relationship Id="rId10233" Type="http://schemas.openxmlformats.org/officeDocument/2006/relationships/hyperlink" Target="http://twitter.com/maaahaaaaaaaa/statuses/1143473966805331968" TargetMode="External"/><Relationship Id="rId3862" Type="http://schemas.openxmlformats.org/officeDocument/2006/relationships/hyperlink" Target="http://pbs.twimg.com/profile_images/1078440907416973315/r3FvbDNS_normal.jpg" TargetMode="External"/><Relationship Id="rId783" Type="http://schemas.openxmlformats.org/officeDocument/2006/relationships/hyperlink" Target="http://twitter.com/soulanswer/statuses/1143532312115712001" TargetMode="External"/><Relationship Id="rId2464" Type="http://schemas.openxmlformats.org/officeDocument/2006/relationships/hyperlink" Target="http://pbs.twimg.com/profile_images/871897958928732160/3CZcYw8m_normal.jpg" TargetMode="External"/><Relationship Id="rId3515" Type="http://schemas.openxmlformats.org/officeDocument/2006/relationships/hyperlink" Target="http://twitter.com/rotrujo/statuses/1143516392253210625" TargetMode="External"/><Relationship Id="rId4913" Type="http://schemas.openxmlformats.org/officeDocument/2006/relationships/hyperlink" Target="http://pbs.twimg.com/profile_images/1112556569508626432/kVqgGeup_normal.png" TargetMode="External"/><Relationship Id="rId9077" Type="http://schemas.openxmlformats.org/officeDocument/2006/relationships/hyperlink" Target="http://twitter.com/TuesdaysToomey/statuses/1143482204556791810" TargetMode="External"/><Relationship Id="rId436" Type="http://schemas.openxmlformats.org/officeDocument/2006/relationships/hyperlink" Target="http://pbs.twimg.com/profile_images/1021430521941946368/k12tpIqH_normal.jpg" TargetMode="External"/><Relationship Id="rId1066" Type="http://schemas.openxmlformats.org/officeDocument/2006/relationships/hyperlink" Target="http://abs.twimg.com/sticky/default_profile_images/default_profile_normal.png" TargetMode="External"/><Relationship Id="rId2117" Type="http://schemas.openxmlformats.org/officeDocument/2006/relationships/hyperlink" Target="http://twitter.com/hotmess2018/statuses/1143524630302343170" TargetMode="External"/><Relationship Id="rId4289" Type="http://schemas.openxmlformats.org/officeDocument/2006/relationships/hyperlink" Target="http://twitter.com/DeborahAlcorn/statuses/1143511623837126656" TargetMode="External"/><Relationship Id="rId5687" Type="http://schemas.openxmlformats.org/officeDocument/2006/relationships/hyperlink" Target="http://pbs.twimg.com/profile_images/1112556569508626432/kVqgGeup_normal.png" TargetMode="External"/><Relationship Id="rId6738" Type="http://schemas.openxmlformats.org/officeDocument/2006/relationships/hyperlink" Target="http://twitter.com/TsaLaGiChahtaMe/statuses/1143497562831429633" TargetMode="External"/><Relationship Id="rId8160" Type="http://schemas.openxmlformats.org/officeDocument/2006/relationships/hyperlink" Target="http://pbs.twimg.com/profile_images/1139156019077140481/agtm3pgB_normal.jpg" TargetMode="External"/><Relationship Id="rId9211" Type="http://schemas.openxmlformats.org/officeDocument/2006/relationships/hyperlink" Target="http://twitter.com/spacemonkey1134/statuses/1143481172078616579" TargetMode="External"/><Relationship Id="rId10090" Type="http://schemas.openxmlformats.org/officeDocument/2006/relationships/hyperlink" Target="http://pbs.twimg.com/profile_images/1101878408840130561/eJqotHVa_normal.jpg" TargetMode="External"/><Relationship Id="rId11141" Type="http://schemas.openxmlformats.org/officeDocument/2006/relationships/hyperlink" Target="http://twitter.com/ReallyRoseWhy/statuses/1143466175566950400" TargetMode="External"/><Relationship Id="rId1200" Type="http://schemas.openxmlformats.org/officeDocument/2006/relationships/hyperlink" Target="http://pbs.twimg.com/profile_images/1139661832845762566/cbw8aqNE_normal.jpg" TargetMode="External"/><Relationship Id="rId4770" Type="http://schemas.openxmlformats.org/officeDocument/2006/relationships/hyperlink" Target="http://twitter.com/kenbielicki/statuses/1143508412069756928" TargetMode="External"/><Relationship Id="rId5821" Type="http://schemas.openxmlformats.org/officeDocument/2006/relationships/hyperlink" Target="http://pbs.twimg.com/profile_images/975050050278653953/4K790h3q_normal.jpg" TargetMode="External"/><Relationship Id="rId3372" Type="http://schemas.openxmlformats.org/officeDocument/2006/relationships/hyperlink" Target="http://pbs.twimg.com/profile_images/898612058731708417/jh2_1Tpu_normal.jpg" TargetMode="External"/><Relationship Id="rId4423" Type="http://schemas.openxmlformats.org/officeDocument/2006/relationships/hyperlink" Target="http://twitter.com/lizhump77/statuses/1143510808443465728" TargetMode="External"/><Relationship Id="rId7993" Type="http://schemas.openxmlformats.org/officeDocument/2006/relationships/hyperlink" Target="http://twitter.com/bannerite/statuses/1143489775128600576" TargetMode="External"/><Relationship Id="rId293" Type="http://schemas.openxmlformats.org/officeDocument/2006/relationships/hyperlink" Target="http://pbs.twimg.com/profile_images/841789962873917441/rMlQRSne_normal.jpg" TargetMode="External"/><Relationship Id="rId3025" Type="http://schemas.openxmlformats.org/officeDocument/2006/relationships/hyperlink" Target="http://twitter.com/jxjacobsen/statuses/1143518986782429185" TargetMode="External"/><Relationship Id="rId6595" Type="http://schemas.openxmlformats.org/officeDocument/2006/relationships/hyperlink" Target="http://pbs.twimg.com/profile_images/994577637841387520/XpB4QXkJ_normal.jpg" TargetMode="External"/><Relationship Id="rId7646" Type="http://schemas.openxmlformats.org/officeDocument/2006/relationships/hyperlink" Target="http://pbs.twimg.com/profile_images/1139748475464085504/trP2Zci-_normal.png" TargetMode="External"/><Relationship Id="rId10974" Type="http://schemas.openxmlformats.org/officeDocument/2006/relationships/hyperlink" Target="http://pbs.twimg.com/profile_images/902124481338068992/U5IFu7cF_normal.jpg" TargetMode="External"/><Relationship Id="rId5197" Type="http://schemas.openxmlformats.org/officeDocument/2006/relationships/hyperlink" Target="http://pbs.twimg.com/profile_images/1117263319272837120/1rixcX3j_normal.jpg" TargetMode="External"/><Relationship Id="rId6248" Type="http://schemas.openxmlformats.org/officeDocument/2006/relationships/hyperlink" Target="http://twitter.com/MenchacaTina/statuses/1143500453176598529" TargetMode="External"/><Relationship Id="rId10627" Type="http://schemas.openxmlformats.org/officeDocument/2006/relationships/hyperlink" Target="http://twitter.com/jefiner71/statuses/1143470864308101126" TargetMode="External"/><Relationship Id="rId2858" Type="http://schemas.openxmlformats.org/officeDocument/2006/relationships/hyperlink" Target="http://pbs.twimg.com/profile_images/668194576000286720/hGy65z6v_normal.jpg" TargetMode="External"/><Relationship Id="rId3909" Type="http://schemas.openxmlformats.org/officeDocument/2006/relationships/hyperlink" Target="http://twitter.com/Kimmerella16/statuses/1143513978334797824" TargetMode="External"/><Relationship Id="rId4280" Type="http://schemas.openxmlformats.org/officeDocument/2006/relationships/hyperlink" Target="http://abs.twimg.com/sticky/default_profile_images/default_profile_normal.png" TargetMode="External"/><Relationship Id="rId5331" Type="http://schemas.openxmlformats.org/officeDocument/2006/relationships/hyperlink" Target="http://pbs.twimg.com/profile_images/1131581222247948288/TSrZltcQ_normal.jpg" TargetMode="External"/><Relationship Id="rId9952" Type="http://schemas.openxmlformats.org/officeDocument/2006/relationships/hyperlink" Target="http://pbs.twimg.com/profile_images/1019638039155494913/IZ3K4_lY_normal.jpg" TargetMode="External"/><Relationship Id="rId1941" Type="http://schemas.openxmlformats.org/officeDocument/2006/relationships/hyperlink" Target="http://twitter.com/LauraJanespoon/statuses/1143525749753831425" TargetMode="External"/><Relationship Id="rId8554" Type="http://schemas.openxmlformats.org/officeDocument/2006/relationships/hyperlink" Target="http://pbs.twimg.com/profile_images/1007304614922805248/BF2dSfKa_normal.jpg" TargetMode="External"/><Relationship Id="rId9605" Type="http://schemas.openxmlformats.org/officeDocument/2006/relationships/hyperlink" Target="http://twitter.com/LaineyTavor/statuses/1143478364424024064" TargetMode="External"/><Relationship Id="rId10484" Type="http://schemas.openxmlformats.org/officeDocument/2006/relationships/hyperlink" Target="http://pbs.twimg.com/profile_images/788149283191226369/n_5ngKs5_normal.jpg" TargetMode="External"/><Relationship Id="rId11535" Type="http://schemas.openxmlformats.org/officeDocument/2006/relationships/hyperlink" Target="http://twitter.com/SnoofyPony/statuses/1143461960052334592" TargetMode="External"/><Relationship Id="rId11882" Type="http://schemas.openxmlformats.org/officeDocument/2006/relationships/hyperlink" Target="http://pbs.twimg.com/profile_images/1142269093367767040/wb2TmniR_normal.jpg" TargetMode="External"/><Relationship Id="rId7156" Type="http://schemas.openxmlformats.org/officeDocument/2006/relationships/hyperlink" Target="http://pbs.twimg.com/profile_images/742698326139670528/6EQwmLlK_normal.jpg" TargetMode="External"/><Relationship Id="rId8207" Type="http://schemas.openxmlformats.org/officeDocument/2006/relationships/hyperlink" Target="http://twitter.com/Ry8Ka8/statuses/1143488259248578566" TargetMode="External"/><Relationship Id="rId10137" Type="http://schemas.openxmlformats.org/officeDocument/2006/relationships/hyperlink" Target="http://twitter.com/RiaClaassen/statuses/1143474679321112576" TargetMode="External"/><Relationship Id="rId687" Type="http://schemas.openxmlformats.org/officeDocument/2006/relationships/hyperlink" Target="http://twitter.com/SpudBooii/statuses/1143532911590817792" TargetMode="External"/><Relationship Id="rId2368" Type="http://schemas.openxmlformats.org/officeDocument/2006/relationships/hyperlink" Target="http://pbs.twimg.com/profile_images/1050740408978796544/qI7tvjMV_normal.jpg" TargetMode="External"/><Relationship Id="rId3766" Type="http://schemas.openxmlformats.org/officeDocument/2006/relationships/hyperlink" Target="http://pbs.twimg.com/profile_images/1012040187185020928/YSoWsUEc_normal.jpg" TargetMode="External"/><Relationship Id="rId4817" Type="http://schemas.openxmlformats.org/officeDocument/2006/relationships/hyperlink" Target="http://pbs.twimg.com/profile_images/567150055/BluebirdPhoto5_normal.jpg" TargetMode="External"/><Relationship Id="rId3419" Type="http://schemas.openxmlformats.org/officeDocument/2006/relationships/hyperlink" Target="http://twitter.com/RicoPasseo/statuses/1143516896563781632" TargetMode="External"/><Relationship Id="rId6989" Type="http://schemas.openxmlformats.org/officeDocument/2006/relationships/hyperlink" Target="http://twitter.com/FatherGuidoOK/statuses/1143496114764734471" TargetMode="External"/><Relationship Id="rId3900" Type="http://schemas.openxmlformats.org/officeDocument/2006/relationships/hyperlink" Target="http://pbs.twimg.com/profile_images/1065301872398016512/KvTlVEpr_normal.jpg" TargetMode="External"/><Relationship Id="rId9462" Type="http://schemas.openxmlformats.org/officeDocument/2006/relationships/hyperlink" Target="http://abs.twimg.com/sticky/default_profile_images/default_profile_normal.png" TargetMode="External"/><Relationship Id="rId11392" Type="http://schemas.openxmlformats.org/officeDocument/2006/relationships/hyperlink" Target="http://abs.twimg.com/sticky/default_profile_images/default_profile_normal.png" TargetMode="External"/><Relationship Id="rId821" Type="http://schemas.openxmlformats.org/officeDocument/2006/relationships/hyperlink" Target="http://twitter.com/mama_animal/statuses/1143532090799136769" TargetMode="External"/><Relationship Id="rId1451" Type="http://schemas.openxmlformats.org/officeDocument/2006/relationships/hyperlink" Target="http://twitter.com/howellthomas2/statuses/1143528721757986816" TargetMode="External"/><Relationship Id="rId2502" Type="http://schemas.openxmlformats.org/officeDocument/2006/relationships/hyperlink" Target="http://pbs.twimg.com/profile_images/1042828783835738112/04K1IlF9_normal.jpg" TargetMode="External"/><Relationship Id="rId8064" Type="http://schemas.openxmlformats.org/officeDocument/2006/relationships/hyperlink" Target="http://pbs.twimg.com/profile_images/1105998734704427008/0K0r6-_H_normal.png" TargetMode="External"/><Relationship Id="rId9115" Type="http://schemas.openxmlformats.org/officeDocument/2006/relationships/hyperlink" Target="http://twitter.com/Silhouetto1/statuses/1143481952491704321" TargetMode="External"/><Relationship Id="rId11045" Type="http://schemas.openxmlformats.org/officeDocument/2006/relationships/hyperlink" Target="http://twitter.com/shipman96/statuses/1143467105754472448" TargetMode="External"/><Relationship Id="rId1104" Type="http://schemas.openxmlformats.org/officeDocument/2006/relationships/hyperlink" Target="http://pbs.twimg.com/profile_images/1137904567432208386/y-gpDbu-_normal.jpg" TargetMode="External"/><Relationship Id="rId4674" Type="http://schemas.openxmlformats.org/officeDocument/2006/relationships/hyperlink" Target="http://twitter.com/mmaj50/statuses/1143508888609853442" TargetMode="External"/><Relationship Id="rId5725" Type="http://schemas.openxmlformats.org/officeDocument/2006/relationships/hyperlink" Target="http://pbs.twimg.com/profile_images/997937931552604161/liQcH_nB_normal.jpg" TargetMode="External"/><Relationship Id="rId3276" Type="http://schemas.openxmlformats.org/officeDocument/2006/relationships/hyperlink" Target="http://pbs.twimg.com/profile_images/1126894717382406150/FBaIG0Vi_normal.jpg" TargetMode="External"/><Relationship Id="rId4327" Type="http://schemas.openxmlformats.org/officeDocument/2006/relationships/hyperlink" Target="http://twitter.com/gotmtv/statuses/1143511365291610113" TargetMode="External"/><Relationship Id="rId197" Type="http://schemas.openxmlformats.org/officeDocument/2006/relationships/hyperlink" Target="http://abs.twimg.com/sticky/default_profile_images/default_profile_normal.png" TargetMode="External"/><Relationship Id="rId6499" Type="http://schemas.openxmlformats.org/officeDocument/2006/relationships/hyperlink" Target="http://abs.twimg.com/sticky/default_profile_images/default_profile_normal.png" TargetMode="External"/><Relationship Id="rId7897" Type="http://schemas.openxmlformats.org/officeDocument/2006/relationships/hyperlink" Target="http://twitter.com/puking_glitter/statuses/1143490680167288833" TargetMode="External"/><Relationship Id="rId8948" Type="http://schemas.openxmlformats.org/officeDocument/2006/relationships/hyperlink" Target="http://pbs.twimg.com/profile_images/596698864645644289/XuhIfRe8_normal.jpg" TargetMode="External"/><Relationship Id="rId10878" Type="http://schemas.openxmlformats.org/officeDocument/2006/relationships/hyperlink" Target="http://pbs.twimg.com/profile_images/1089268082814656512/mx4OfTjz_normal.jpg" TargetMode="External"/><Relationship Id="rId11929" Type="http://schemas.openxmlformats.org/officeDocument/2006/relationships/hyperlink" Target="http://twitter.com/EdHull8/statuses/1143456765402648576" TargetMode="External"/><Relationship Id="rId3410" Type="http://schemas.openxmlformats.org/officeDocument/2006/relationships/hyperlink" Target="http://pbs.twimg.com/profile_images/1134427964228198402/nq0TDKYb_normal.jpg" TargetMode="External"/><Relationship Id="rId6980" Type="http://schemas.openxmlformats.org/officeDocument/2006/relationships/hyperlink" Target="http://pbs.twimg.com/profile_images/1011320039/photo_normal.jpg" TargetMode="External"/><Relationship Id="rId331" Type="http://schemas.openxmlformats.org/officeDocument/2006/relationships/hyperlink" Target="http://pbs.twimg.com/profile_images/1073679560338620416/-FPPZF5O_normal.jpg" TargetMode="External"/><Relationship Id="rId2012" Type="http://schemas.openxmlformats.org/officeDocument/2006/relationships/hyperlink" Target="http://pbs.twimg.com/profile_images/1136263318941962240/_FsV2DlE_normal.jpg" TargetMode="External"/><Relationship Id="rId5582" Type="http://schemas.openxmlformats.org/officeDocument/2006/relationships/hyperlink" Target="http://twitter.com/ghostfish121/statuses/1143504347390709760" TargetMode="External"/><Relationship Id="rId6633" Type="http://schemas.openxmlformats.org/officeDocument/2006/relationships/hyperlink" Target="http://pbs.twimg.com/profile_images/931225391766708224/VehVai7t_normal.jpg" TargetMode="External"/><Relationship Id="rId4184" Type="http://schemas.openxmlformats.org/officeDocument/2006/relationships/hyperlink" Target="http://pbs.twimg.com/profile_images/1609554159/viva_normal.jpg" TargetMode="External"/><Relationship Id="rId5235" Type="http://schemas.openxmlformats.org/officeDocument/2006/relationships/hyperlink" Target="http://pbs.twimg.com/profile_images/1097167186454634498/QdH82F04_normal.jpg" TargetMode="External"/><Relationship Id="rId9856" Type="http://schemas.openxmlformats.org/officeDocument/2006/relationships/hyperlink" Target="http://pbs.twimg.com/profile_images/870759811196964864/bTHfZ6C8_normal.jpg" TargetMode="External"/><Relationship Id="rId8458" Type="http://schemas.openxmlformats.org/officeDocument/2006/relationships/hyperlink" Target="http://pbs.twimg.com/profile_images/1734142273/small_2-1_normal.jpg" TargetMode="External"/><Relationship Id="rId9509" Type="http://schemas.openxmlformats.org/officeDocument/2006/relationships/hyperlink" Target="http://twitter.com/GeorgeCarro/statuses/1143479112910004224" TargetMode="External"/><Relationship Id="rId11786" Type="http://schemas.openxmlformats.org/officeDocument/2006/relationships/hyperlink" Target="http://pbs.twimg.com/profile_images/1135597479695736832/jUIi6hMU_normal.jpg" TargetMode="External"/><Relationship Id="rId1845" Type="http://schemas.openxmlformats.org/officeDocument/2006/relationships/hyperlink" Target="http://twitter.com/annzab1/statuses/1143526384624701441" TargetMode="External"/><Relationship Id="rId10388" Type="http://schemas.openxmlformats.org/officeDocument/2006/relationships/hyperlink" Target="http://pbs.twimg.com/profile_images/1045849628862820354/AztdSsKD_normal.jpg" TargetMode="External"/><Relationship Id="rId11439" Type="http://schemas.openxmlformats.org/officeDocument/2006/relationships/hyperlink" Target="http://twitter.com/alex83slo/statuses/1143463303454371841" TargetMode="External"/><Relationship Id="rId11920" Type="http://schemas.openxmlformats.org/officeDocument/2006/relationships/hyperlink" Target="http://pbs.twimg.com/profile_images/1139730371434700800/u85P7G5u_normal.jpg" TargetMode="External"/><Relationship Id="rId5092" Type="http://schemas.openxmlformats.org/officeDocument/2006/relationships/hyperlink" Target="http://twitter.com/A_CueM_AN_e/statuses/1143506893735903232" TargetMode="External"/><Relationship Id="rId6490" Type="http://schemas.openxmlformats.org/officeDocument/2006/relationships/hyperlink" Target="http://twitter.com/kellybarnhill/statuses/1143499143391956992" TargetMode="External"/><Relationship Id="rId7541" Type="http://schemas.openxmlformats.org/officeDocument/2006/relationships/hyperlink" Target="http://twitter.com/Grammitude55/statuses/1143492669018001408" TargetMode="External"/><Relationship Id="rId10522" Type="http://schemas.openxmlformats.org/officeDocument/2006/relationships/hyperlink" Target="http://pbs.twimg.com/profile_images/928928641630851074/Qn_A9Wf-_normal.jpg" TargetMode="External"/><Relationship Id="rId6143" Type="http://schemas.openxmlformats.org/officeDocument/2006/relationships/hyperlink" Target="http://pbs.twimg.com/profile_images/1118107787903610883/mtS0wW0T_normal.jpg" TargetMode="External"/><Relationship Id="rId2753" Type="http://schemas.openxmlformats.org/officeDocument/2006/relationships/hyperlink" Target="http://twitter.com/BigDrew724/statuses/1143520575291310080" TargetMode="External"/><Relationship Id="rId3804" Type="http://schemas.openxmlformats.org/officeDocument/2006/relationships/hyperlink" Target="http://pbs.twimg.com/profile_images/1096014092693921792/Hg7amavB_normal.jpg" TargetMode="External"/><Relationship Id="rId9366" Type="http://schemas.openxmlformats.org/officeDocument/2006/relationships/hyperlink" Target="http://pbs.twimg.com/profile_images/3551440030/b4ca1870a52d52fcbf718afdb449b647_normal.jpeg" TargetMode="External"/><Relationship Id="rId11296" Type="http://schemas.openxmlformats.org/officeDocument/2006/relationships/hyperlink" Target="http://pbs.twimg.com/profile_images/833570868768940032/OfqB-rXe_normal.jpg" TargetMode="External"/><Relationship Id="rId725" Type="http://schemas.openxmlformats.org/officeDocument/2006/relationships/hyperlink" Target="http://twitter.com/Betty20369020/statuses/1143532754879025153" TargetMode="External"/><Relationship Id="rId1355" Type="http://schemas.openxmlformats.org/officeDocument/2006/relationships/hyperlink" Target="http://twitter.com/rodriguez_linda/statuses/1143529111572418566" TargetMode="External"/><Relationship Id="rId2406" Type="http://schemas.openxmlformats.org/officeDocument/2006/relationships/hyperlink" Target="http://pbs.twimg.com/profile_images/1000854763733487616/-0YmlISD_normal.jpg" TargetMode="External"/><Relationship Id="rId9019" Type="http://schemas.openxmlformats.org/officeDocument/2006/relationships/hyperlink" Target="http://twitter.com/KobeTheresa/statuses/1143482545516007424" TargetMode="External"/><Relationship Id="rId1008" Type="http://schemas.openxmlformats.org/officeDocument/2006/relationships/hyperlink" Target="http://pbs.twimg.com/profile_images/378800000129122904/b8eb396816a757420e739609aa4d0beb_normal.jpeg" TargetMode="External"/><Relationship Id="rId4578" Type="http://schemas.openxmlformats.org/officeDocument/2006/relationships/hyperlink" Target="http://pbs.twimg.com/profile_images/665159440023183360/nBaecT7d_normal.png" TargetMode="External"/><Relationship Id="rId5976" Type="http://schemas.openxmlformats.org/officeDocument/2006/relationships/hyperlink" Target="http://twitter.com/EileenForBlue/statuses/1143502033414234112" TargetMode="External"/><Relationship Id="rId61" Type="http://schemas.openxmlformats.org/officeDocument/2006/relationships/hyperlink" Target="http://abs.twimg.com/sticky/default_profile_images/default_profile_normal.png" TargetMode="External"/><Relationship Id="rId5629" Type="http://schemas.openxmlformats.org/officeDocument/2006/relationships/hyperlink" Target="http://pbs.twimg.com/profile_images/955642637922418688/ivI-tBgo_normal.jpg" TargetMode="External"/><Relationship Id="rId7051" Type="http://schemas.openxmlformats.org/officeDocument/2006/relationships/hyperlink" Target="http://twitter.com/laura23ae/statuses/1143495655048077312" TargetMode="External"/><Relationship Id="rId8102" Type="http://schemas.openxmlformats.org/officeDocument/2006/relationships/hyperlink" Target="http://pbs.twimg.com/profile_images/873150917436166144/ilKYF--1_normal.jpg" TargetMode="External"/><Relationship Id="rId9500" Type="http://schemas.openxmlformats.org/officeDocument/2006/relationships/hyperlink" Target="http://pbs.twimg.com/profile_images/1050791742394589184/TuuNXPmj_normal.jpg" TargetMode="External"/><Relationship Id="rId11430" Type="http://schemas.openxmlformats.org/officeDocument/2006/relationships/hyperlink" Target="http://pbs.twimg.com/profile_images/574641921638928385/DVLjWfcz_normal.jpeg" TargetMode="External"/><Relationship Id="rId10032" Type="http://schemas.openxmlformats.org/officeDocument/2006/relationships/hyperlink" Target="http://abs.twimg.com/sticky/default_profile_images/default_profile_normal.png" TargetMode="External"/><Relationship Id="rId3661" Type="http://schemas.openxmlformats.org/officeDocument/2006/relationships/hyperlink" Target="http://twitter.com/mich831867/statuses/1143515459289042945" TargetMode="External"/><Relationship Id="rId4712" Type="http://schemas.openxmlformats.org/officeDocument/2006/relationships/hyperlink" Target="http://twitter.com/CakeOrDemocracy/statuses/1143508691402002432" TargetMode="External"/><Relationship Id="rId582" Type="http://schemas.openxmlformats.org/officeDocument/2006/relationships/hyperlink" Target="http://pbs.twimg.com/profile_images/1127667935902932992/ssknyo7t_normal.jpg" TargetMode="External"/><Relationship Id="rId2263" Type="http://schemas.openxmlformats.org/officeDocument/2006/relationships/hyperlink" Target="http://twitter.com/closch/statuses/1143523750492692480" TargetMode="External"/><Relationship Id="rId3314" Type="http://schemas.openxmlformats.org/officeDocument/2006/relationships/hyperlink" Target="http://pbs.twimg.com/profile_images/890317898404810752/KHlCyJ_a_normal.jpg" TargetMode="External"/><Relationship Id="rId6884" Type="http://schemas.openxmlformats.org/officeDocument/2006/relationships/hyperlink" Target="http://pbs.twimg.com/profile_images/830829813820690436/zouMGFq-_normal.jpg" TargetMode="External"/><Relationship Id="rId7935" Type="http://schemas.openxmlformats.org/officeDocument/2006/relationships/hyperlink" Target="http://twitter.com/AreaCodeGreetin/statuses/1143490257658306560" TargetMode="External"/><Relationship Id="rId235" Type="http://schemas.openxmlformats.org/officeDocument/2006/relationships/hyperlink" Target="http://pbs.twimg.com/profile_images/1018683229400961024/7T3c0F1I_normal.jpg" TargetMode="External"/><Relationship Id="rId5486" Type="http://schemas.openxmlformats.org/officeDocument/2006/relationships/hyperlink" Target="http://twitter.com/bmastersc/statuses/1143504964200935424" TargetMode="External"/><Relationship Id="rId6537" Type="http://schemas.openxmlformats.org/officeDocument/2006/relationships/hyperlink" Target="http://pbs.twimg.com/profile_images/1076981268590538757/pym6xrd7_normal.jpg" TargetMode="External"/><Relationship Id="rId10916" Type="http://schemas.openxmlformats.org/officeDocument/2006/relationships/hyperlink" Target="http://pbs.twimg.com/profile_images/1141553276888014848/Sd4tNN8A_normal.jpg" TargetMode="External"/><Relationship Id="rId4088" Type="http://schemas.openxmlformats.org/officeDocument/2006/relationships/hyperlink" Target="http://pbs.twimg.com/profile_images/998724321546661888/GipGaWE9_normal.jpg" TargetMode="External"/><Relationship Id="rId5139" Type="http://schemas.openxmlformats.org/officeDocument/2006/relationships/hyperlink" Target="http://pbs.twimg.com/profile_images/598349866088038400/oD0nHE4m_normal.jpg" TargetMode="External"/><Relationship Id="rId9010" Type="http://schemas.openxmlformats.org/officeDocument/2006/relationships/hyperlink" Target="http://pbs.twimg.com/profile_images/1108235812569825280/dE8vrt_2_normal.jpg" TargetMode="External"/><Relationship Id="rId1749" Type="http://schemas.openxmlformats.org/officeDocument/2006/relationships/hyperlink" Target="http://twitter.com/Bigmidge19621/statuses/1143526960955559941" TargetMode="External"/><Relationship Id="rId3171" Type="http://schemas.openxmlformats.org/officeDocument/2006/relationships/hyperlink" Target="http://twitter.com/EvaSalvagni/statuses/1143518202531651584" TargetMode="External"/><Relationship Id="rId5620" Type="http://schemas.openxmlformats.org/officeDocument/2006/relationships/hyperlink" Target="http://twitter.com/catgrammyj/statuses/1143504140288573440" TargetMode="External"/><Relationship Id="rId4222" Type="http://schemas.openxmlformats.org/officeDocument/2006/relationships/hyperlink" Target="http://pbs.twimg.com/profile_images/975203623863926785/hudJDY14_normal.jpg" TargetMode="External"/><Relationship Id="rId7792" Type="http://schemas.openxmlformats.org/officeDocument/2006/relationships/hyperlink" Target="http://pbs.twimg.com/profile_images/1106702845879816192/ewmn_q7x_normal.jpg" TargetMode="External"/><Relationship Id="rId8843" Type="http://schemas.openxmlformats.org/officeDocument/2006/relationships/hyperlink" Target="http://twitter.com/StalPatrick/statuses/1143483704196698120" TargetMode="External"/><Relationship Id="rId10773" Type="http://schemas.openxmlformats.org/officeDocument/2006/relationships/hyperlink" Target="http://twitter.com/MEDP831/statuses/1143469430023888896" TargetMode="External"/><Relationship Id="rId11824" Type="http://schemas.openxmlformats.org/officeDocument/2006/relationships/hyperlink" Target="http://pbs.twimg.com/profile_images/1124726497502060544/yOS2F4ir_normal.jpg" TargetMode="External"/><Relationship Id="rId6394" Type="http://schemas.openxmlformats.org/officeDocument/2006/relationships/hyperlink" Target="http://twitter.com/HMeemaw/statuses/1143499565984878592" TargetMode="External"/><Relationship Id="rId7445" Type="http://schemas.openxmlformats.org/officeDocument/2006/relationships/hyperlink" Target="http://twitter.com/lesser_janine/statuses/1143493236096454656" TargetMode="External"/><Relationship Id="rId10426" Type="http://schemas.openxmlformats.org/officeDocument/2006/relationships/hyperlink" Target="http://pbs.twimg.com/profile_images/1070138531908075526/Hnh720NQ_normal.jpg" TargetMode="External"/><Relationship Id="rId6047" Type="http://schemas.openxmlformats.org/officeDocument/2006/relationships/hyperlink" Target="http://pbs.twimg.com/profile_images/1096399792287039493/vuv3YafI_normal.png" TargetMode="External"/><Relationship Id="rId976" Type="http://schemas.openxmlformats.org/officeDocument/2006/relationships/hyperlink" Target="http://pbs.twimg.com/profile_images/824619142510682112/d1L347xr_normal.jpg" TargetMode="External"/><Relationship Id="rId2657" Type="http://schemas.openxmlformats.org/officeDocument/2006/relationships/hyperlink" Target="http://twitter.com/AreaCodeGreetin/statuses/1143521237903257601" TargetMode="External"/><Relationship Id="rId629" Type="http://schemas.openxmlformats.org/officeDocument/2006/relationships/hyperlink" Target="http://twitter.com/CelloLvr/statuses/1143533193863159808" TargetMode="External"/><Relationship Id="rId1259" Type="http://schemas.openxmlformats.org/officeDocument/2006/relationships/hyperlink" Target="http://twitter.com/Can_ada/statuses/1143529779393490944" TargetMode="External"/><Relationship Id="rId3708" Type="http://schemas.openxmlformats.org/officeDocument/2006/relationships/hyperlink" Target="http://pbs.twimg.com/profile_images/1033898681395642368/pxbpyHcv_normal.jpg" TargetMode="External"/><Relationship Id="rId5130" Type="http://schemas.openxmlformats.org/officeDocument/2006/relationships/hyperlink" Target="http://twitter.com/gotmtv/statuses/1143506705495363585" TargetMode="External"/><Relationship Id="rId9751" Type="http://schemas.openxmlformats.org/officeDocument/2006/relationships/hyperlink" Target="http://twitter.com/sandy_bulman/statuses/1143477507082993664" TargetMode="External"/><Relationship Id="rId11681" Type="http://schemas.openxmlformats.org/officeDocument/2006/relationships/hyperlink" Target="http://twitter.com/RosenthalEllery/statuses/1143459999290667009" TargetMode="External"/><Relationship Id="rId1740" Type="http://schemas.openxmlformats.org/officeDocument/2006/relationships/hyperlink" Target="http://pbs.twimg.com/profile_images/863037848102031361/7TzwzwJH_normal.jpg" TargetMode="External"/><Relationship Id="rId8353" Type="http://schemas.openxmlformats.org/officeDocument/2006/relationships/hyperlink" Target="http://twitter.com/FiddyP62/statuses/1143487216339099649" TargetMode="External"/><Relationship Id="rId9404" Type="http://schemas.openxmlformats.org/officeDocument/2006/relationships/hyperlink" Target="http://pbs.twimg.com/profile_images/1105607621392953344/iwbB58uI_normal.png" TargetMode="External"/><Relationship Id="rId10283" Type="http://schemas.openxmlformats.org/officeDocument/2006/relationships/hyperlink" Target="http://twitter.com/23YearNavyVet/statuses/1143473727847505920" TargetMode="External"/><Relationship Id="rId11334" Type="http://schemas.openxmlformats.org/officeDocument/2006/relationships/hyperlink" Target="http://pbs.twimg.com/profile_images/704115236920565761/2_TLp7vJ_normal.jpg" TargetMode="External"/><Relationship Id="rId4963" Type="http://schemas.openxmlformats.org/officeDocument/2006/relationships/hyperlink" Target="http://pbs.twimg.com/profile_images/897660942061666308/IIrxCLLm_normal.jpg" TargetMode="External"/><Relationship Id="rId8006" Type="http://schemas.openxmlformats.org/officeDocument/2006/relationships/hyperlink" Target="http://pbs.twimg.com/profile_images/1130466325740916736/ocjMpdS1_normal.jpg" TargetMode="External"/><Relationship Id="rId3565" Type="http://schemas.openxmlformats.org/officeDocument/2006/relationships/hyperlink" Target="http://twitter.com/fate00psgma/statuses/1143516018016473088" TargetMode="External"/><Relationship Id="rId4616" Type="http://schemas.openxmlformats.org/officeDocument/2006/relationships/hyperlink" Target="http://pbs.twimg.com/profile_images/830239047729762306/u--OrmDq_normal.jpg" TargetMode="External"/><Relationship Id="rId486" Type="http://schemas.openxmlformats.org/officeDocument/2006/relationships/hyperlink" Target="http://abs.twimg.com/sticky/default_profile_images/default_profile_normal.png" TargetMode="External"/><Relationship Id="rId2167" Type="http://schemas.openxmlformats.org/officeDocument/2006/relationships/hyperlink" Target="http://twitter.com/Wayke66/statuses/1143524268333912065" TargetMode="External"/><Relationship Id="rId3218" Type="http://schemas.openxmlformats.org/officeDocument/2006/relationships/hyperlink" Target="http://pbs.twimg.com/profile_images/1092810493985804290/r0rpC0as_normal.jpg" TargetMode="External"/><Relationship Id="rId6788" Type="http://schemas.openxmlformats.org/officeDocument/2006/relationships/hyperlink" Target="http://twitter.com/jcdeanrn/statuses/1143497338104811520" TargetMode="External"/><Relationship Id="rId139" Type="http://schemas.openxmlformats.org/officeDocument/2006/relationships/hyperlink" Target="http://pbs.twimg.com/profile_images/986972946940874753/5YZsEyDC_normal.jpg" TargetMode="External"/><Relationship Id="rId7839" Type="http://schemas.openxmlformats.org/officeDocument/2006/relationships/hyperlink" Target="http://twitter.com/kimhartartist/statuses/1143490962007576576" TargetMode="External"/><Relationship Id="rId9261" Type="http://schemas.openxmlformats.org/officeDocument/2006/relationships/hyperlink" Target="http://twitter.com/dems_must_vote/statuses/1143480935788273664" TargetMode="External"/><Relationship Id="rId11191" Type="http://schemas.openxmlformats.org/officeDocument/2006/relationships/hyperlink" Target="http://twitter.com/Adita1212/statuses/1143465719495057409" TargetMode="External"/><Relationship Id="rId620" Type="http://schemas.openxmlformats.org/officeDocument/2006/relationships/hyperlink" Target="http://pbs.twimg.com/profile_images/1114359920361656320/wtKhPDu8_normal.png" TargetMode="External"/><Relationship Id="rId1250" Type="http://schemas.openxmlformats.org/officeDocument/2006/relationships/hyperlink" Target="http://pbs.twimg.com/profile_images/3188787309/922286cc50eb393eb186a3ef3a47f88d_normal.jpeg" TargetMode="External"/><Relationship Id="rId2301" Type="http://schemas.openxmlformats.org/officeDocument/2006/relationships/hyperlink" Target="http://twitter.com/robbycfla/statuses/1143523530337923075" TargetMode="External"/><Relationship Id="rId5871" Type="http://schemas.openxmlformats.org/officeDocument/2006/relationships/hyperlink" Target="http://pbs.twimg.com/profile_images/1114137215209226240/zHKbrxxL_normal.jpg" TargetMode="External"/><Relationship Id="rId6922" Type="http://schemas.openxmlformats.org/officeDocument/2006/relationships/hyperlink" Target="http://pbs.twimg.com/profile_images/1435270031/cie1_normal.jpg" TargetMode="External"/><Relationship Id="rId4473" Type="http://schemas.openxmlformats.org/officeDocument/2006/relationships/hyperlink" Target="http://twitter.com/zenscreamer/statuses/1143510453915672576" TargetMode="External"/><Relationship Id="rId5524" Type="http://schemas.openxmlformats.org/officeDocument/2006/relationships/hyperlink" Target="http://twitter.com/jshphrd/statuses/1143504643919613952" TargetMode="External"/><Relationship Id="rId3075" Type="http://schemas.openxmlformats.org/officeDocument/2006/relationships/hyperlink" Target="http://twitter.com/Nautigrrrl2018/statuses/1143518730829217792" TargetMode="External"/><Relationship Id="rId4126" Type="http://schemas.openxmlformats.org/officeDocument/2006/relationships/hyperlink" Target="http://pbs.twimg.com/profile_images/1088207065934266368/YAlHy4ka_normal.jpg" TargetMode="External"/><Relationship Id="rId7696" Type="http://schemas.openxmlformats.org/officeDocument/2006/relationships/hyperlink" Target="http://pbs.twimg.com/profile_images/503471649031999488/Tjz_tqBg_normal.jpeg" TargetMode="External"/><Relationship Id="rId8747" Type="http://schemas.openxmlformats.org/officeDocument/2006/relationships/hyperlink" Target="http://twitter.com/kellybarnhill/statuses/1143484254510297089" TargetMode="External"/><Relationship Id="rId6298" Type="http://schemas.openxmlformats.org/officeDocument/2006/relationships/hyperlink" Target="http://twitter.com/dcurtis10/statuses/1143500177061437440" TargetMode="External"/><Relationship Id="rId7349" Type="http://schemas.openxmlformats.org/officeDocument/2006/relationships/hyperlink" Target="http://twitter.com/Ridiculous_Don/statuses/1143493746262253568" TargetMode="External"/><Relationship Id="rId10677" Type="http://schemas.openxmlformats.org/officeDocument/2006/relationships/hyperlink" Target="http://twitter.com/UrsineLeonard/statuses/1143470388275367937" TargetMode="External"/><Relationship Id="rId11728" Type="http://schemas.openxmlformats.org/officeDocument/2006/relationships/hyperlink" Target="http://pbs.twimg.com/profile_images/1124273688755367938/NaCdzE4Y_normal.jpg" TargetMode="External"/><Relationship Id="rId130" Type="http://schemas.openxmlformats.org/officeDocument/2006/relationships/hyperlink" Target="http://twitter.com/SingerLouise/statuses/1143536572580581376" TargetMode="External"/><Relationship Id="rId3959" Type="http://schemas.openxmlformats.org/officeDocument/2006/relationships/hyperlink" Target="http://twitter.com/bautista_ginna/statuses/1143513634502402050" TargetMode="External"/><Relationship Id="rId5381" Type="http://schemas.openxmlformats.org/officeDocument/2006/relationships/hyperlink" Target="http://pbs.twimg.com/profile_images/1140421813664702465/uA28CCI8_normal.jpg" TargetMode="External"/><Relationship Id="rId7830" Type="http://schemas.openxmlformats.org/officeDocument/2006/relationships/hyperlink" Target="http://pbs.twimg.com/profile_images/835153007281115138/PHeEzo8d_normal.jpg" TargetMode="External"/><Relationship Id="rId10811" Type="http://schemas.openxmlformats.org/officeDocument/2006/relationships/hyperlink" Target="http://twitter.com/Kirbyrovirita/statuses/1143469058790174720" TargetMode="External"/><Relationship Id="rId5034" Type="http://schemas.openxmlformats.org/officeDocument/2006/relationships/hyperlink" Target="http://twitter.com/crazyoldrooster/statuses/1143507206639411200" TargetMode="External"/><Relationship Id="rId6432" Type="http://schemas.openxmlformats.org/officeDocument/2006/relationships/hyperlink" Target="http://twitter.com/catgrammyj/statuses/1143499418206908416" TargetMode="External"/><Relationship Id="rId1991" Type="http://schemas.openxmlformats.org/officeDocument/2006/relationships/hyperlink" Target="http://twitter.com/BrenzieK/statuses/1143525453631651840" TargetMode="External"/><Relationship Id="rId9655" Type="http://schemas.openxmlformats.org/officeDocument/2006/relationships/hyperlink" Target="http://twitter.com/Triciac3363/statuses/1143478116557479936" TargetMode="External"/><Relationship Id="rId11585" Type="http://schemas.openxmlformats.org/officeDocument/2006/relationships/hyperlink" Target="http://twitter.com/MarMaryKay/statuses/1143461257112170497" TargetMode="External"/><Relationship Id="rId1644" Type="http://schemas.openxmlformats.org/officeDocument/2006/relationships/hyperlink" Target="http://pbs.twimg.com/profile_images/1063487691495362560/oVhfqLNw_normal.jpg" TargetMode="External"/><Relationship Id="rId8257" Type="http://schemas.openxmlformats.org/officeDocument/2006/relationships/hyperlink" Target="http://twitter.com/CoCassiopia/statuses/1143487945795465217" TargetMode="External"/><Relationship Id="rId9308" Type="http://schemas.openxmlformats.org/officeDocument/2006/relationships/hyperlink" Target="http://pbs.twimg.com/profile_images/696108862491881473/iLwqWjbE_normal.jpg" TargetMode="External"/><Relationship Id="rId10187" Type="http://schemas.openxmlformats.org/officeDocument/2006/relationships/hyperlink" Target="http://twitter.com/ADR_Rocks/statuses/1143474352530370560" TargetMode="External"/><Relationship Id="rId11238" Type="http://schemas.openxmlformats.org/officeDocument/2006/relationships/hyperlink" Target="http://pbs.twimg.com/profile_images/1142588333924786181/T3jU3lxn_normal.jpg" TargetMode="External"/><Relationship Id="rId4867" Type="http://schemas.openxmlformats.org/officeDocument/2006/relationships/hyperlink" Target="http://pbs.twimg.com/profile_images/1139923563081797632/0VIAuYF8_normal.jpg" TargetMode="External"/><Relationship Id="rId3469" Type="http://schemas.openxmlformats.org/officeDocument/2006/relationships/hyperlink" Target="http://twitter.com/The3_Million/statuses/1143516600953237505" TargetMode="External"/><Relationship Id="rId5918" Type="http://schemas.openxmlformats.org/officeDocument/2006/relationships/hyperlink" Target="http://twitter.com/Humanity2B/statuses/1143502413258616834" TargetMode="External"/><Relationship Id="rId7340" Type="http://schemas.openxmlformats.org/officeDocument/2006/relationships/hyperlink" Target="http://pbs.twimg.com/profile_images/1064687748265721857/JFV_KPxZ_normal.jpg" TargetMode="External"/><Relationship Id="rId10321" Type="http://schemas.openxmlformats.org/officeDocument/2006/relationships/hyperlink" Target="http://twitter.com/rick68338622/statuses/1143473516584546306" TargetMode="External"/><Relationship Id="rId3950" Type="http://schemas.openxmlformats.org/officeDocument/2006/relationships/hyperlink" Target="http://pbs.twimg.com/profile_images/894729322719793152/f7o7BHgl_normal.jpg" TargetMode="External"/><Relationship Id="rId9165" Type="http://schemas.openxmlformats.org/officeDocument/2006/relationships/hyperlink" Target="http://twitter.com/LcaselaLouis/statuses/1143481587406786560" TargetMode="External"/><Relationship Id="rId871" Type="http://schemas.openxmlformats.org/officeDocument/2006/relationships/hyperlink" Target="http://twitter.com/yuniscarox/statuses/1143531777807572992" TargetMode="External"/><Relationship Id="rId2552" Type="http://schemas.openxmlformats.org/officeDocument/2006/relationships/hyperlink" Target="http://pbs.twimg.com/profile_images/1092234712305680385/kqPGgNBR_normal.jpg" TargetMode="External"/><Relationship Id="rId3603" Type="http://schemas.openxmlformats.org/officeDocument/2006/relationships/hyperlink" Target="http://twitter.com/crummyworld/statuses/1143515790014058496" TargetMode="External"/><Relationship Id="rId11095" Type="http://schemas.openxmlformats.org/officeDocument/2006/relationships/hyperlink" Target="http://twitter.com/carole_braswell/statuses/1143466533911506945" TargetMode="External"/><Relationship Id="rId524" Type="http://schemas.openxmlformats.org/officeDocument/2006/relationships/hyperlink" Target="http://pbs.twimg.com/profile_images/1069673910399107073/WBDgMRpq_normal.jpg" TargetMode="External"/><Relationship Id="rId1154" Type="http://schemas.openxmlformats.org/officeDocument/2006/relationships/hyperlink" Target="http://pbs.twimg.com/profile_images/549746052400947200/kAJuI6Sm_normal.jpeg" TargetMode="External"/><Relationship Id="rId2205" Type="http://schemas.openxmlformats.org/officeDocument/2006/relationships/hyperlink" Target="http://twitter.com/Vetopolis/statuses/1143524015996358656" TargetMode="External"/><Relationship Id="rId5775" Type="http://schemas.openxmlformats.org/officeDocument/2006/relationships/hyperlink" Target="http://pbs.twimg.com/profile_images/1135906614182105088/ESFHwKBG_normal.jpg" TargetMode="External"/><Relationship Id="rId6826" Type="http://schemas.openxmlformats.org/officeDocument/2006/relationships/hyperlink" Target="http://pbs.twimg.com/profile_images/829043826723528704/J1vYWgeM_normal.jpg" TargetMode="External"/><Relationship Id="rId4377" Type="http://schemas.openxmlformats.org/officeDocument/2006/relationships/hyperlink" Target="http://twitter.com/mz9bzero/statuses/1143511150778187782" TargetMode="External"/><Relationship Id="rId5428" Type="http://schemas.openxmlformats.org/officeDocument/2006/relationships/hyperlink" Target="http://twitter.com/CynthiaSpaeth/statuses/1143505203477565440" TargetMode="External"/><Relationship Id="rId8998" Type="http://schemas.openxmlformats.org/officeDocument/2006/relationships/hyperlink" Target="http://abs.twimg.com/sticky/default_profile_images/default_profile_normal.png" TargetMode="External"/><Relationship Id="rId3460" Type="http://schemas.openxmlformats.org/officeDocument/2006/relationships/hyperlink" Target="http://pbs.twimg.com/profile_images/1140616960578936833/5Qx7XUwR_normal.jpg" TargetMode="External"/><Relationship Id="rId381" Type="http://schemas.openxmlformats.org/officeDocument/2006/relationships/hyperlink" Target="http://twitter.com/CoasterMatt/statuses/1143534725866254336" TargetMode="External"/><Relationship Id="rId2062" Type="http://schemas.openxmlformats.org/officeDocument/2006/relationships/hyperlink" Target="http://pbs.twimg.com/profile_images/1120346393976168450/snqUbsWi_normal.jpg" TargetMode="External"/><Relationship Id="rId3113" Type="http://schemas.openxmlformats.org/officeDocument/2006/relationships/hyperlink" Target="http://twitter.com/Snarktopia/statuses/1143518529926443010" TargetMode="External"/><Relationship Id="rId4511" Type="http://schemas.openxmlformats.org/officeDocument/2006/relationships/hyperlink" Target="http://twitter.com/Emotispawn/statuses/1143510214622289921" TargetMode="External"/><Relationship Id="rId6683" Type="http://schemas.openxmlformats.org/officeDocument/2006/relationships/hyperlink" Target="http://pbs.twimg.com/profile_images/91433345/Watching_you_normal.JPG" TargetMode="External"/><Relationship Id="rId7734" Type="http://schemas.openxmlformats.org/officeDocument/2006/relationships/hyperlink" Target="http://pbs.twimg.com/profile_images/970723869307781122/JP0b5vd3_normal.jpg" TargetMode="External"/><Relationship Id="rId10715" Type="http://schemas.openxmlformats.org/officeDocument/2006/relationships/hyperlink" Target="http://twitter.com/teageeare/statuses/1143469866319589376" TargetMode="External"/><Relationship Id="rId5285" Type="http://schemas.openxmlformats.org/officeDocument/2006/relationships/hyperlink" Target="http://pbs.twimg.com/profile_images/818471530413760513/-KDwqoi8_normal.jpg" TargetMode="External"/><Relationship Id="rId6336" Type="http://schemas.openxmlformats.org/officeDocument/2006/relationships/hyperlink" Target="http://twitter.com/Bufbat611/statuses/1143500023948120067" TargetMode="External"/><Relationship Id="rId1895" Type="http://schemas.openxmlformats.org/officeDocument/2006/relationships/hyperlink" Target="http://twitter.com/randycruse/statuses/1143526069179490305" TargetMode="External"/><Relationship Id="rId2946" Type="http://schemas.openxmlformats.org/officeDocument/2006/relationships/hyperlink" Target="http://pbs.twimg.com/profile_images/3097400859/40b4191eb66018ee79f520e145c407e4_normal.jpeg" TargetMode="External"/><Relationship Id="rId9559" Type="http://schemas.openxmlformats.org/officeDocument/2006/relationships/hyperlink" Target="http://twitter.com/NikkiTorchia/statuses/1143478734667862017" TargetMode="External"/><Relationship Id="rId11489" Type="http://schemas.openxmlformats.org/officeDocument/2006/relationships/hyperlink" Target="http://twitter.com/Mike_C_757/statuses/1143462682651176961" TargetMode="External"/><Relationship Id="rId918" Type="http://schemas.openxmlformats.org/officeDocument/2006/relationships/hyperlink" Target="http://pbs.twimg.com/profile_images/955800837904896000/POQwC4Y8_normal.jpg" TargetMode="External"/><Relationship Id="rId1548" Type="http://schemas.openxmlformats.org/officeDocument/2006/relationships/hyperlink" Target="http://pbs.twimg.com/profile_images/1134888555828744192/PFtrzGG7_normal.jpg" TargetMode="External"/><Relationship Id="rId4021" Type="http://schemas.openxmlformats.org/officeDocument/2006/relationships/hyperlink" Target="http://twitter.com/quirkytwerp/statuses/1143513260320313344" TargetMode="External"/><Relationship Id="rId7591" Type="http://schemas.openxmlformats.org/officeDocument/2006/relationships/hyperlink" Target="http://twitter.com/Juliestellman2/statuses/1143492360669503489" TargetMode="External"/><Relationship Id="rId6193" Type="http://schemas.openxmlformats.org/officeDocument/2006/relationships/hyperlink" Target="http://pbs.twimg.com/profile_images/1128144388947886080/wAoApA-8_normal.jpg" TargetMode="External"/><Relationship Id="rId7244" Type="http://schemas.openxmlformats.org/officeDocument/2006/relationships/hyperlink" Target="http://pbs.twimg.com/profile_images/438790894217469953/Nvz3W38o_normal.jpeg" TargetMode="External"/><Relationship Id="rId8642" Type="http://schemas.openxmlformats.org/officeDocument/2006/relationships/hyperlink" Target="http://pbs.twimg.com/profile_images/1133158058358648832/gU2GhytO_normal.jpg" TargetMode="External"/><Relationship Id="rId10572" Type="http://schemas.openxmlformats.org/officeDocument/2006/relationships/hyperlink" Target="http://pbs.twimg.com/profile_images/970121792009527298/HKbKHA7z_normal.jpg" TargetMode="External"/><Relationship Id="rId11623" Type="http://schemas.openxmlformats.org/officeDocument/2006/relationships/hyperlink" Target="http://twitter.com/HTMacon/statuses/1143460753346879489" TargetMode="External"/><Relationship Id="rId10225" Type="http://schemas.openxmlformats.org/officeDocument/2006/relationships/hyperlink" Target="http://twitter.com/Never270/statuses/1143474052042022915" TargetMode="External"/><Relationship Id="rId3854" Type="http://schemas.openxmlformats.org/officeDocument/2006/relationships/hyperlink" Target="http://pbs.twimg.com/profile_images/1140242751801479170/XvlJXddZ_normal.jpg" TargetMode="External"/><Relationship Id="rId4905" Type="http://schemas.openxmlformats.org/officeDocument/2006/relationships/hyperlink" Target="http://pbs.twimg.com/profile_images/1000896325393657857/lQZXjGTl_normal.jpg" TargetMode="External"/><Relationship Id="rId775" Type="http://schemas.openxmlformats.org/officeDocument/2006/relationships/hyperlink" Target="http://twitter.com/michelle_ceo/statuses/1143532344768438277" TargetMode="External"/><Relationship Id="rId2456" Type="http://schemas.openxmlformats.org/officeDocument/2006/relationships/hyperlink" Target="http://pbs.twimg.com/profile_images/1067275055313240064/HY3BdL0t_normal.jpg" TargetMode="External"/><Relationship Id="rId3507" Type="http://schemas.openxmlformats.org/officeDocument/2006/relationships/hyperlink" Target="http://twitter.com/MerrittKelly1/statuses/1143516452558761985" TargetMode="External"/><Relationship Id="rId9069" Type="http://schemas.openxmlformats.org/officeDocument/2006/relationships/hyperlink" Target="http://twitter.com/Frankytv1996/statuses/1143482244306231296" TargetMode="External"/><Relationship Id="rId428" Type="http://schemas.openxmlformats.org/officeDocument/2006/relationships/hyperlink" Target="http://pbs.twimg.com/profile_images/1021818517987852289/-jDV_sYp_normal.jpg" TargetMode="External"/><Relationship Id="rId1058" Type="http://schemas.openxmlformats.org/officeDocument/2006/relationships/hyperlink" Target="http://pbs.twimg.com/profile_images/950739245588606976/LuXSeWwW_normal.jpg" TargetMode="External"/><Relationship Id="rId2109" Type="http://schemas.openxmlformats.org/officeDocument/2006/relationships/hyperlink" Target="http://twitter.com/lauralscott/statuses/1143524708056469504" TargetMode="External"/><Relationship Id="rId5679" Type="http://schemas.openxmlformats.org/officeDocument/2006/relationships/hyperlink" Target="http://pbs.twimg.com/profile_images/419316624273858560/uy1Ma1j1_normal.jpeg" TargetMode="External"/><Relationship Id="rId9550" Type="http://schemas.openxmlformats.org/officeDocument/2006/relationships/hyperlink" Target="http://pbs.twimg.com/profile_images/1139915927330467840/qql03sX6_normal.jpg" TargetMode="External"/><Relationship Id="rId8152" Type="http://schemas.openxmlformats.org/officeDocument/2006/relationships/hyperlink" Target="http://pbs.twimg.com/profile_images/924707285649240064/OoiMXwsU_normal.jpg" TargetMode="External"/><Relationship Id="rId9203" Type="http://schemas.openxmlformats.org/officeDocument/2006/relationships/hyperlink" Target="http://twitter.com/rsmale/statuses/1143481259659653122" TargetMode="External"/><Relationship Id="rId10082" Type="http://schemas.openxmlformats.org/officeDocument/2006/relationships/hyperlink" Target="http://pbs.twimg.com/profile_images/943621077246398464/OfND93GG_normal.jpg" TargetMode="External"/><Relationship Id="rId11480" Type="http://schemas.openxmlformats.org/officeDocument/2006/relationships/hyperlink" Target="http://pbs.twimg.com/profile_images/1113292661358649344/VKLYzwiN_normal.jpg" TargetMode="External"/><Relationship Id="rId11133" Type="http://schemas.openxmlformats.org/officeDocument/2006/relationships/hyperlink" Target="http://twitter.com/LorraineG330/statuses/1143466281791905793" TargetMode="External"/><Relationship Id="rId4762" Type="http://schemas.openxmlformats.org/officeDocument/2006/relationships/hyperlink" Target="http://twitter.com/dialogician/statuses/1143508448191156224" TargetMode="External"/><Relationship Id="rId5813" Type="http://schemas.openxmlformats.org/officeDocument/2006/relationships/hyperlink" Target="http://pbs.twimg.com/profile_images/992489182009290752/qxF-P5oD_normal.jpg" TargetMode="External"/><Relationship Id="rId285" Type="http://schemas.openxmlformats.org/officeDocument/2006/relationships/hyperlink" Target="http://pbs.twimg.com/profile_images/832641859780431873/EvEHAqyf_normal.jpg" TargetMode="External"/><Relationship Id="rId3364" Type="http://schemas.openxmlformats.org/officeDocument/2006/relationships/hyperlink" Target="http://pbs.twimg.com/profile_images/673167947334991872/TB8aDiFx_normal.png" TargetMode="External"/><Relationship Id="rId4415" Type="http://schemas.openxmlformats.org/officeDocument/2006/relationships/hyperlink" Target="http://twitter.com/Greg_MarineLab/statuses/1143510828563357697" TargetMode="External"/><Relationship Id="rId7985" Type="http://schemas.openxmlformats.org/officeDocument/2006/relationships/hyperlink" Target="http://twitter.com/otakugirl1984/statuses/1143489870922485761" TargetMode="External"/><Relationship Id="rId3017" Type="http://schemas.openxmlformats.org/officeDocument/2006/relationships/hyperlink" Target="http://twitter.com/TheDianaWilde/statuses/1143519032655720449" TargetMode="External"/><Relationship Id="rId6587" Type="http://schemas.openxmlformats.org/officeDocument/2006/relationships/hyperlink" Target="http://pbs.twimg.com/profile_images/300167032/1_normal.jpg" TargetMode="External"/><Relationship Id="rId7638" Type="http://schemas.openxmlformats.org/officeDocument/2006/relationships/hyperlink" Target="http://pbs.twimg.com/profile_images/1872452869/bell_normal.jpg" TargetMode="External"/><Relationship Id="rId10619" Type="http://schemas.openxmlformats.org/officeDocument/2006/relationships/hyperlink" Target="http://twitter.com/vicky_madison/statuses/1143470907576463361" TargetMode="External"/><Relationship Id="rId10966" Type="http://schemas.openxmlformats.org/officeDocument/2006/relationships/hyperlink" Target="http://pbs.twimg.com/profile_images/1116864290974306304/QztmHvsv_normal.png" TargetMode="External"/><Relationship Id="rId5189" Type="http://schemas.openxmlformats.org/officeDocument/2006/relationships/hyperlink" Target="http://abs.twimg.com/sticky/default_profile_images/default_profile_normal.png" TargetMode="External"/><Relationship Id="rId9060" Type="http://schemas.openxmlformats.org/officeDocument/2006/relationships/hyperlink" Target="http://abs.twimg.com/sticky/default_profile_images/default_profile_normal.png" TargetMode="External"/><Relationship Id="rId1799" Type="http://schemas.openxmlformats.org/officeDocument/2006/relationships/hyperlink" Target="http://twitter.com/rosebuddlove/statuses/1143526653991112705" TargetMode="External"/><Relationship Id="rId2100" Type="http://schemas.openxmlformats.org/officeDocument/2006/relationships/hyperlink" Target="http://pbs.twimg.com/profile_images/748189430301736964/Wbk9ULqP_normal.jpg" TargetMode="External"/><Relationship Id="rId5670" Type="http://schemas.openxmlformats.org/officeDocument/2006/relationships/hyperlink" Target="http://twitter.com/politiFRESH/statuses/1143503885186883584" TargetMode="External"/><Relationship Id="rId4272" Type="http://schemas.openxmlformats.org/officeDocument/2006/relationships/hyperlink" Target="http://abs.twimg.com/sticky/default_profile_images/default_profile_normal.png" TargetMode="External"/><Relationship Id="rId5323" Type="http://schemas.openxmlformats.org/officeDocument/2006/relationships/hyperlink" Target="http://pbs.twimg.com/profile_images/1126548710454747136/fRSFR2mv_normal.jpg" TargetMode="External"/><Relationship Id="rId6721" Type="http://schemas.openxmlformats.org/officeDocument/2006/relationships/hyperlink" Target="http://pbs.twimg.com/profile_images/1092535571921231874/bZ3Th86L_normal.jpg" TargetMode="External"/><Relationship Id="rId8893" Type="http://schemas.openxmlformats.org/officeDocument/2006/relationships/hyperlink" Target="http://twitter.com/bjtraylor3/statuses/1143483361069064192" TargetMode="External"/><Relationship Id="rId9944" Type="http://schemas.openxmlformats.org/officeDocument/2006/relationships/hyperlink" Target="http://pbs.twimg.com/profile_images/1057223077933780992/AELrwWun_normal.jpg" TargetMode="External"/><Relationship Id="rId11874" Type="http://schemas.openxmlformats.org/officeDocument/2006/relationships/hyperlink" Target="http://pbs.twimg.com/profile_images/909592675556323328/ELzNA9Pc_normal.jpg" TargetMode="External"/><Relationship Id="rId1933" Type="http://schemas.openxmlformats.org/officeDocument/2006/relationships/hyperlink" Target="http://twitter.com/gethimouttahere/statuses/1143525813859606528" TargetMode="External"/><Relationship Id="rId6097" Type="http://schemas.openxmlformats.org/officeDocument/2006/relationships/hyperlink" Target="http://pbs.twimg.com/profile_images/1123453896679149568/3e0atiHn_normal.png" TargetMode="External"/><Relationship Id="rId7495" Type="http://schemas.openxmlformats.org/officeDocument/2006/relationships/hyperlink" Target="http://twitter.com/JMahoffer/statuses/1143492875939921920" TargetMode="External"/><Relationship Id="rId8546" Type="http://schemas.openxmlformats.org/officeDocument/2006/relationships/hyperlink" Target="http://pbs.twimg.com/profile_images/621399610255278080/3iZwavx6_normal.jpg" TargetMode="External"/><Relationship Id="rId10476" Type="http://schemas.openxmlformats.org/officeDocument/2006/relationships/hyperlink" Target="http://pbs.twimg.com/profile_images/551865681063342080/lMsKWTaK_normal.png" TargetMode="External"/><Relationship Id="rId11527" Type="http://schemas.openxmlformats.org/officeDocument/2006/relationships/hyperlink" Target="http://twitter.com/MiamiPapers/statuses/1143462020563558400" TargetMode="External"/><Relationship Id="rId7148" Type="http://schemas.openxmlformats.org/officeDocument/2006/relationships/hyperlink" Target="http://pbs.twimg.com/profile_images/1141062365145894913/ItISiVGP_normal.png" TargetMode="External"/><Relationship Id="rId10129" Type="http://schemas.openxmlformats.org/officeDocument/2006/relationships/hyperlink" Target="http://twitter.com/CSPaynter1/statuses/1143474705334243329" TargetMode="External"/><Relationship Id="rId3758" Type="http://schemas.openxmlformats.org/officeDocument/2006/relationships/hyperlink" Target="http://pbs.twimg.com/profile_images/1139387495030722563/9k10Zf-1_normal.jpg" TargetMode="External"/><Relationship Id="rId4809" Type="http://schemas.openxmlformats.org/officeDocument/2006/relationships/hyperlink" Target="http://pbs.twimg.com/profile_images/549746052400947200/kAJuI6Sm_normal.jpeg" TargetMode="External"/><Relationship Id="rId679" Type="http://schemas.openxmlformats.org/officeDocument/2006/relationships/hyperlink" Target="http://twitter.com/BensonLille/statuses/1143532968411049985" TargetMode="External"/><Relationship Id="rId5180" Type="http://schemas.openxmlformats.org/officeDocument/2006/relationships/hyperlink" Target="http://twitter.com/cristo_monte/statuses/1143506495444795392" TargetMode="External"/><Relationship Id="rId6231" Type="http://schemas.openxmlformats.org/officeDocument/2006/relationships/hyperlink" Target="http://pbs.twimg.com/profile_images/1092359408867205121/y-Fz_upx_normal.jpg" TargetMode="External"/><Relationship Id="rId10610" Type="http://schemas.openxmlformats.org/officeDocument/2006/relationships/hyperlink" Target="http://pbs.twimg.com/profile_images/1050559974563143686/rtFBw_sc_normal.jpg" TargetMode="External"/><Relationship Id="rId9454" Type="http://schemas.openxmlformats.org/officeDocument/2006/relationships/hyperlink" Target="http://pbs.twimg.com/profile_images/840274271339347968/54L0_FUW_normal.jpg" TargetMode="External"/><Relationship Id="rId1790" Type="http://schemas.openxmlformats.org/officeDocument/2006/relationships/hyperlink" Target="http://pbs.twimg.com/profile_images/1123700284583231494/g0vNyhd1_normal.jpg" TargetMode="External"/><Relationship Id="rId2841" Type="http://schemas.openxmlformats.org/officeDocument/2006/relationships/hyperlink" Target="http://twitter.com/XtineCochran/statuses/1143519906564120577" TargetMode="External"/><Relationship Id="rId8056" Type="http://schemas.openxmlformats.org/officeDocument/2006/relationships/hyperlink" Target="http://pbs.twimg.com/profile_images/595913937536749569/VHwVRW9K_normal.jpg" TargetMode="External"/><Relationship Id="rId9107" Type="http://schemas.openxmlformats.org/officeDocument/2006/relationships/hyperlink" Target="http://twitter.com/tooblunt2bgood/statuses/1143482026856787968" TargetMode="External"/><Relationship Id="rId11384" Type="http://schemas.openxmlformats.org/officeDocument/2006/relationships/hyperlink" Target="http://pbs.twimg.com/profile_images/3594791008/6e64ccf9a15a4ef158cfd7339ab3d0df_normal.jpeg" TargetMode="External"/><Relationship Id="rId813" Type="http://schemas.openxmlformats.org/officeDocument/2006/relationships/hyperlink" Target="http://twitter.com/Zeekr0n/statuses/1143532141831229441" TargetMode="External"/><Relationship Id="rId1443" Type="http://schemas.openxmlformats.org/officeDocument/2006/relationships/hyperlink" Target="http://twitter.com/brilam1229/statuses/1143528768176361472" TargetMode="External"/><Relationship Id="rId11037" Type="http://schemas.openxmlformats.org/officeDocument/2006/relationships/hyperlink" Target="http://twitter.com/CrazyCatLadyFL/statuses/1143467142370746369" TargetMode="External"/><Relationship Id="rId4666" Type="http://schemas.openxmlformats.org/officeDocument/2006/relationships/hyperlink" Target="http://twitter.com/RoseKellyHubb59/statuses/1143508962865799168" TargetMode="External"/><Relationship Id="rId5717" Type="http://schemas.openxmlformats.org/officeDocument/2006/relationships/hyperlink" Target="http://pbs.twimg.com/profile_images/829084086723559425/jUlDD8r6_normal.jpg" TargetMode="External"/><Relationship Id="rId3268" Type="http://schemas.openxmlformats.org/officeDocument/2006/relationships/hyperlink" Target="http://pbs.twimg.com/profile_images/845468486914625536/EajMJDPJ_normal.jpg" TargetMode="External"/><Relationship Id="rId4319" Type="http://schemas.openxmlformats.org/officeDocument/2006/relationships/hyperlink" Target="http://twitter.com/Squidbro717/statuses/1143511427031977986" TargetMode="External"/><Relationship Id="rId7889" Type="http://schemas.openxmlformats.org/officeDocument/2006/relationships/hyperlink" Target="http://twitter.com/lizhump77/statuses/1143490724027142145" TargetMode="External"/><Relationship Id="rId10120" Type="http://schemas.openxmlformats.org/officeDocument/2006/relationships/hyperlink" Target="http://pbs.twimg.com/profile_images/1138934962965635072/tfVaGHT1_normal.jpg" TargetMode="External"/><Relationship Id="rId189" Type="http://schemas.openxmlformats.org/officeDocument/2006/relationships/hyperlink" Target="http://pbs.twimg.com/profile_images/1126209864181567488/PBS31rIv_normal.jpg" TargetMode="External"/><Relationship Id="rId670" Type="http://schemas.openxmlformats.org/officeDocument/2006/relationships/hyperlink" Target="http://pbs.twimg.com/profile_images/1034797114465902594/2DJ7fdiG_normal.jpg" TargetMode="External"/><Relationship Id="rId2351" Type="http://schemas.openxmlformats.org/officeDocument/2006/relationships/hyperlink" Target="http://twitter.com/krisbm2/statuses/1143523337366360064" TargetMode="External"/><Relationship Id="rId3402" Type="http://schemas.openxmlformats.org/officeDocument/2006/relationships/hyperlink" Target="http://pbs.twimg.com/profile_images/939084940116987904/9BCkxf-2_normal.jpg" TargetMode="External"/><Relationship Id="rId4800" Type="http://schemas.openxmlformats.org/officeDocument/2006/relationships/hyperlink" Target="http://twitter.com/Ladytuber/statuses/1143508270637879296" TargetMode="External"/><Relationship Id="rId323" Type="http://schemas.openxmlformats.org/officeDocument/2006/relationships/hyperlink" Target="http://pbs.twimg.com/profile_images/1142285425119285248/-vm9sz5Z_normal.jpg" TargetMode="External"/><Relationship Id="rId2004" Type="http://schemas.openxmlformats.org/officeDocument/2006/relationships/hyperlink" Target="http://pbs.twimg.com/profile_images/1105998734704427008/0K0r6-_H_normal.png" TargetMode="External"/><Relationship Id="rId6972" Type="http://schemas.openxmlformats.org/officeDocument/2006/relationships/hyperlink" Target="http://pbs.twimg.com/profile_images/785692057562210304/gg6ZdXq4_normal.jpg" TargetMode="External"/><Relationship Id="rId4176" Type="http://schemas.openxmlformats.org/officeDocument/2006/relationships/hyperlink" Target="http://pbs.twimg.com/profile_images/1083941483642646528/Iar6nqpl_normal.jpg" TargetMode="External"/><Relationship Id="rId5574" Type="http://schemas.openxmlformats.org/officeDocument/2006/relationships/hyperlink" Target="http://twitter.com/BlueGoodVibez/statuses/1143504388578824195" TargetMode="External"/><Relationship Id="rId6625" Type="http://schemas.openxmlformats.org/officeDocument/2006/relationships/hyperlink" Target="http://pbs.twimg.com/profile_images/2459031406/200790_1003875616276_1206426458_30013878_6112_n_normal.jpg" TargetMode="External"/><Relationship Id="rId5227" Type="http://schemas.openxmlformats.org/officeDocument/2006/relationships/hyperlink" Target="http://pbs.twimg.com/profile_images/630505531048882176/EfUZ6WcX_normal.jpg" TargetMode="External"/><Relationship Id="rId8797" Type="http://schemas.openxmlformats.org/officeDocument/2006/relationships/hyperlink" Target="http://twitter.com/adriel1952/statuses/1143483953279488001" TargetMode="External"/><Relationship Id="rId9848" Type="http://schemas.openxmlformats.org/officeDocument/2006/relationships/hyperlink" Target="http://pbs.twimg.com/profile_images/946196160796024832/xIruPhN4_normal.jpg" TargetMode="External"/><Relationship Id="rId11778" Type="http://schemas.openxmlformats.org/officeDocument/2006/relationships/hyperlink" Target="http://pbs.twimg.com/profile_images/817509588723441665/UaitZDg-_normal.jpg" TargetMode="External"/><Relationship Id="rId1837" Type="http://schemas.openxmlformats.org/officeDocument/2006/relationships/hyperlink" Target="http://twitter.com/Wolvescnt2/statuses/1143526400449765376" TargetMode="External"/><Relationship Id="rId7399" Type="http://schemas.openxmlformats.org/officeDocument/2006/relationships/hyperlink" Target="http://twitter.com/gbincodem/statuses/1143493527545888768" TargetMode="External"/><Relationship Id="rId4310" Type="http://schemas.openxmlformats.org/officeDocument/2006/relationships/hyperlink" Target="http://pbs.twimg.com/profile_images/1528215276/Darcy_normal.jpg" TargetMode="External"/><Relationship Id="rId7880" Type="http://schemas.openxmlformats.org/officeDocument/2006/relationships/hyperlink" Target="http://pbs.twimg.com/profile_images/927350695027716096/a4zdty4e_normal.jpg" TargetMode="External"/><Relationship Id="rId180" Type="http://schemas.openxmlformats.org/officeDocument/2006/relationships/hyperlink" Target="http://twitter.com/MarycademMandus/statuses/1143536327083864064" TargetMode="External"/><Relationship Id="rId6482" Type="http://schemas.openxmlformats.org/officeDocument/2006/relationships/hyperlink" Target="http://twitter.com/JamesJetsOften/statuses/1143499178317762560" TargetMode="External"/><Relationship Id="rId7533" Type="http://schemas.openxmlformats.org/officeDocument/2006/relationships/hyperlink" Target="http://twitter.com/Goddessljt/statuses/1143492683341750272" TargetMode="External"/><Relationship Id="rId8931" Type="http://schemas.openxmlformats.org/officeDocument/2006/relationships/hyperlink" Target="http://twitter.com/CWest3118/statuses/1143482969019113472" TargetMode="External"/><Relationship Id="rId10861" Type="http://schemas.openxmlformats.org/officeDocument/2006/relationships/hyperlink" Target="http://twitter.com/AMFGM/statuses/1143468783971045376" TargetMode="External"/><Relationship Id="rId11912" Type="http://schemas.openxmlformats.org/officeDocument/2006/relationships/hyperlink" Target="http://pbs.twimg.com/profile_images/1128718639392264193/9sLHjm8d_normal.jpg" TargetMode="External"/><Relationship Id="rId5084" Type="http://schemas.openxmlformats.org/officeDocument/2006/relationships/hyperlink" Target="http://twitter.com/smilinsandi/statuses/1143506913998639104" TargetMode="External"/><Relationship Id="rId6135" Type="http://schemas.openxmlformats.org/officeDocument/2006/relationships/hyperlink" Target="http://pbs.twimg.com/profile_images/836959703997493253/gKQIm7KG_normal.jpg" TargetMode="External"/><Relationship Id="rId10514" Type="http://schemas.openxmlformats.org/officeDocument/2006/relationships/hyperlink" Target="http://pbs.twimg.com/profile_images/1143489219358285830/VjjPjOZq_normal.jpg" TargetMode="External"/><Relationship Id="rId1694" Type="http://schemas.openxmlformats.org/officeDocument/2006/relationships/hyperlink" Target="http://pbs.twimg.com/profile_images/1137944623479836672/h1f2Q-hD_normal.jpg" TargetMode="External"/><Relationship Id="rId2745" Type="http://schemas.openxmlformats.org/officeDocument/2006/relationships/hyperlink" Target="http://twitter.com/glock43onme/statuses/1143520637681635328" TargetMode="External"/><Relationship Id="rId9358" Type="http://schemas.openxmlformats.org/officeDocument/2006/relationships/hyperlink" Target="http://pbs.twimg.com/profile_images/1138045196460068864/w7z93yPy_normal.jpg" TargetMode="External"/><Relationship Id="rId11288" Type="http://schemas.openxmlformats.org/officeDocument/2006/relationships/hyperlink" Target="http://pbs.twimg.com/profile_images/2585655097/image_normal.jpg" TargetMode="External"/><Relationship Id="rId717" Type="http://schemas.openxmlformats.org/officeDocument/2006/relationships/hyperlink" Target="http://twitter.com/windowtothesoul/statuses/1143532794590580737" TargetMode="External"/><Relationship Id="rId1347" Type="http://schemas.openxmlformats.org/officeDocument/2006/relationships/hyperlink" Target="http://twitter.com/adamdevotion/statuses/1143529177053827080" TargetMode="External"/><Relationship Id="rId5968" Type="http://schemas.openxmlformats.org/officeDocument/2006/relationships/hyperlink" Target="http://twitter.com/anniesangels21/statuses/1143502060257730560" TargetMode="External"/><Relationship Id="rId53" Type="http://schemas.openxmlformats.org/officeDocument/2006/relationships/hyperlink" Target="http://pbs.twimg.com/profile_images/1137871021938225152/6yGLCpV0_normal.jpg" TargetMode="External"/><Relationship Id="rId7390" Type="http://schemas.openxmlformats.org/officeDocument/2006/relationships/hyperlink" Target="http://abs.twimg.com/sticky/default_profile_images/default_profile_normal.png" TargetMode="External"/><Relationship Id="rId8441" Type="http://schemas.openxmlformats.org/officeDocument/2006/relationships/hyperlink" Target="http://twitter.com/doloreaux/statuses/1143486492200841218" TargetMode="External"/><Relationship Id="rId10371" Type="http://schemas.openxmlformats.org/officeDocument/2006/relationships/hyperlink" Target="http://twitter.com/richardalunw/statuses/1143473133313282053" TargetMode="External"/><Relationship Id="rId7043" Type="http://schemas.openxmlformats.org/officeDocument/2006/relationships/hyperlink" Target="http://twitter.com/upstander_2/statuses/1143495722869907456" TargetMode="External"/><Relationship Id="rId10024" Type="http://schemas.openxmlformats.org/officeDocument/2006/relationships/hyperlink" Target="http://pbs.twimg.com/profile_images/821994220227395587/fU7hWAJT_normal.jpg" TargetMode="External"/><Relationship Id="rId11422" Type="http://schemas.openxmlformats.org/officeDocument/2006/relationships/hyperlink" Target="http://pbs.twimg.com/profile_images/797508672096088064/XaXj2_4r_normal.jpg" TargetMode="External"/><Relationship Id="rId574" Type="http://schemas.openxmlformats.org/officeDocument/2006/relationships/hyperlink" Target="http://abs.twimg.com/sticky/default_profile_images/default_profile_normal.png" TargetMode="External"/><Relationship Id="rId2255" Type="http://schemas.openxmlformats.org/officeDocument/2006/relationships/hyperlink" Target="http://twitter.com/LizColl88450733/statuses/1143523764468113410" TargetMode="External"/><Relationship Id="rId3653" Type="http://schemas.openxmlformats.org/officeDocument/2006/relationships/hyperlink" Target="http://twitter.com/TheRealCeeJay5/statuses/1143515507787780096" TargetMode="External"/><Relationship Id="rId4704" Type="http://schemas.openxmlformats.org/officeDocument/2006/relationships/hyperlink" Target="http://twitter.com/rbrtpnc/statuses/1143508728412426247" TargetMode="External"/><Relationship Id="rId227" Type="http://schemas.openxmlformats.org/officeDocument/2006/relationships/hyperlink" Target="http://pbs.twimg.com/profile_images/1055174383063445507/7bUrB2cd_normal.jpg" TargetMode="External"/><Relationship Id="rId3306" Type="http://schemas.openxmlformats.org/officeDocument/2006/relationships/hyperlink" Target="http://pbs.twimg.com/profile_images/997584154047975425/4NfaIm19_normal.jpg" TargetMode="External"/><Relationship Id="rId6876" Type="http://schemas.openxmlformats.org/officeDocument/2006/relationships/hyperlink" Target="http://pbs.twimg.com/profile_images/1040368127094255616/B--SypW7_normal.jpg" TargetMode="External"/><Relationship Id="rId7927" Type="http://schemas.openxmlformats.org/officeDocument/2006/relationships/hyperlink" Target="http://twitter.com/Chihuahua1900/statuses/1143490276322873344" TargetMode="External"/><Relationship Id="rId10908" Type="http://schemas.openxmlformats.org/officeDocument/2006/relationships/hyperlink" Target="http://pbs.twimg.com/profile_images/833570868768940032/OfqB-rXe_normal.jpg" TargetMode="External"/><Relationship Id="rId5478" Type="http://schemas.openxmlformats.org/officeDocument/2006/relationships/hyperlink" Target="http://twitter.com/vanillatcp/statuses/1143505015346274304" TargetMode="External"/><Relationship Id="rId6529" Type="http://schemas.openxmlformats.org/officeDocument/2006/relationships/hyperlink" Target="http://pbs.twimg.com/profile_images/1141852459914207232/EySMBEj2_normal.jpg" TargetMode="External"/><Relationship Id="rId9002" Type="http://schemas.openxmlformats.org/officeDocument/2006/relationships/hyperlink" Target="http://pbs.twimg.com/profile_images/859388211705110528/DaVdRlZa_normal.jpg" TargetMode="External"/><Relationship Id="rId4561" Type="http://schemas.openxmlformats.org/officeDocument/2006/relationships/hyperlink" Target="http://twitter.com/RJ80781073/statuses/1143509699427524610" TargetMode="External"/><Relationship Id="rId5612" Type="http://schemas.openxmlformats.org/officeDocument/2006/relationships/hyperlink" Target="http://twitter.com/rudnicker/statuses/1143504170659602433" TargetMode="External"/><Relationship Id="rId3163" Type="http://schemas.openxmlformats.org/officeDocument/2006/relationships/hyperlink" Target="http://twitter.com/theresa2u2/statuses/1143518237726060544" TargetMode="External"/><Relationship Id="rId4214" Type="http://schemas.openxmlformats.org/officeDocument/2006/relationships/hyperlink" Target="http://pbs.twimg.com/profile_images/977349010678861824/Lbr0gP9-_normal.jpg" TargetMode="External"/><Relationship Id="rId6386" Type="http://schemas.openxmlformats.org/officeDocument/2006/relationships/hyperlink" Target="http://twitter.com/catgrammyj/statuses/1143499596414558208" TargetMode="External"/><Relationship Id="rId7784" Type="http://schemas.openxmlformats.org/officeDocument/2006/relationships/hyperlink" Target="http://pbs.twimg.com/profile_images/1606918908/IMG00269_normal.jpg" TargetMode="External"/><Relationship Id="rId8835" Type="http://schemas.openxmlformats.org/officeDocument/2006/relationships/hyperlink" Target="http://twitter.com/EnterlineBrenda/statuses/1143483768168222720" TargetMode="External"/><Relationship Id="rId10765" Type="http://schemas.openxmlformats.org/officeDocument/2006/relationships/hyperlink" Target="http://twitter.com/real_currents/statuses/1143469475389480960" TargetMode="External"/><Relationship Id="rId11816" Type="http://schemas.openxmlformats.org/officeDocument/2006/relationships/hyperlink" Target="http://pbs.twimg.com/profile_images/1143144470877220865/wJKXuJ5h_normal.jpg" TargetMode="External"/><Relationship Id="rId6039" Type="http://schemas.openxmlformats.org/officeDocument/2006/relationships/hyperlink" Target="http://pbs.twimg.com/profile_images/1120077990790959104/wwqdy006_normal.jpg" TargetMode="External"/><Relationship Id="rId7437" Type="http://schemas.openxmlformats.org/officeDocument/2006/relationships/hyperlink" Target="http://twitter.com/Books_Lil_Loves/statuses/1143493266719031296" TargetMode="External"/><Relationship Id="rId10418" Type="http://schemas.openxmlformats.org/officeDocument/2006/relationships/hyperlink" Target="http://pbs.twimg.com/profile_images/1071718360788987904/PtKener3_normal.jpg" TargetMode="External"/><Relationship Id="rId2996" Type="http://schemas.openxmlformats.org/officeDocument/2006/relationships/hyperlink" Target="http://pbs.twimg.com/profile_images/1007304614922805248/BF2dSfKa_normal.jpg" TargetMode="External"/><Relationship Id="rId968" Type="http://schemas.openxmlformats.org/officeDocument/2006/relationships/hyperlink" Target="http://pbs.twimg.com/profile_images/2735620195/9ae795c8ce4e1a6f0a062d7c91a94830_normal.jpeg" TargetMode="External"/><Relationship Id="rId1598" Type="http://schemas.openxmlformats.org/officeDocument/2006/relationships/hyperlink" Target="http://pbs.twimg.com/profile_images/989183669553254400/vnW22Sbd_normal.jpg" TargetMode="External"/><Relationship Id="rId2649" Type="http://schemas.openxmlformats.org/officeDocument/2006/relationships/hyperlink" Target="http://twitter.com/CandyceByrne/statuses/1143521317376995328" TargetMode="External"/><Relationship Id="rId6520" Type="http://schemas.openxmlformats.org/officeDocument/2006/relationships/hyperlink" Target="http://twitter.com/FatimaNorthstar/statuses/1143498948985987072" TargetMode="External"/><Relationship Id="rId4071" Type="http://schemas.openxmlformats.org/officeDocument/2006/relationships/hyperlink" Target="http://twitter.com/BrenPalmer1/statuses/1143513024931778561" TargetMode="External"/><Relationship Id="rId5122" Type="http://schemas.openxmlformats.org/officeDocument/2006/relationships/hyperlink" Target="http://twitter.com/brettaboyles/statuses/1143506719638614016" TargetMode="External"/><Relationship Id="rId8692" Type="http://schemas.openxmlformats.org/officeDocument/2006/relationships/hyperlink" Target="http://pbs.twimg.com/profile_images/1133164852472631296/paGHogiF_normal.jpg" TargetMode="External"/><Relationship Id="rId9743" Type="http://schemas.openxmlformats.org/officeDocument/2006/relationships/hyperlink" Target="http://twitter.com/stallfortime/statuses/1143477529266872320" TargetMode="External"/><Relationship Id="rId7294" Type="http://schemas.openxmlformats.org/officeDocument/2006/relationships/hyperlink" Target="http://pbs.twimg.com/profile_images/1037506965826461696/I04W8cIc_normal.jpg" TargetMode="External"/><Relationship Id="rId8345" Type="http://schemas.openxmlformats.org/officeDocument/2006/relationships/hyperlink" Target="http://twitter.com/MLCHZDK/statuses/1143487234517164042" TargetMode="External"/><Relationship Id="rId11673" Type="http://schemas.openxmlformats.org/officeDocument/2006/relationships/hyperlink" Target="http://twitter.com/WeezMichael/statuses/1143460094664990720" TargetMode="External"/><Relationship Id="rId1732" Type="http://schemas.openxmlformats.org/officeDocument/2006/relationships/hyperlink" Target="http://pbs.twimg.com/profile_images/946113095763496960/b1IcqxFw_normal.jpg" TargetMode="External"/><Relationship Id="rId10275" Type="http://schemas.openxmlformats.org/officeDocument/2006/relationships/hyperlink" Target="http://twitter.com/23YearNavyVet/statuses/1143473746239533057" TargetMode="External"/><Relationship Id="rId11326" Type="http://schemas.openxmlformats.org/officeDocument/2006/relationships/hyperlink" Target="http://pbs.twimg.com/profile_images/1138274157634969600/5KA_23H9_normal.jpg" TargetMode="External"/><Relationship Id="rId4955" Type="http://schemas.openxmlformats.org/officeDocument/2006/relationships/hyperlink" Target="http://pbs.twimg.com/profile_images/2247976074/K702-tyner-hed-290x290_normal.jpg" TargetMode="External"/><Relationship Id="rId3557" Type="http://schemas.openxmlformats.org/officeDocument/2006/relationships/hyperlink" Target="http://twitter.com/LynnePena75/statuses/1143516076552019969" TargetMode="External"/><Relationship Id="rId4608" Type="http://schemas.openxmlformats.org/officeDocument/2006/relationships/hyperlink" Target="http://pbs.twimg.com/profile_images/1122646036961345536/PoqCMOO6_normal.jpg" TargetMode="External"/><Relationship Id="rId478" Type="http://schemas.openxmlformats.org/officeDocument/2006/relationships/hyperlink" Target="http://pbs.twimg.com/profile_images/1098408808009863170/lGACtqrJ_normal.jpg" TargetMode="External"/><Relationship Id="rId2159" Type="http://schemas.openxmlformats.org/officeDocument/2006/relationships/hyperlink" Target="http://twitter.com/Boomboomrock68/statuses/1143524313179525127" TargetMode="External"/><Relationship Id="rId6030" Type="http://schemas.openxmlformats.org/officeDocument/2006/relationships/hyperlink" Target="http://twitter.com/LdyDisney/statuses/1143501790601551873" TargetMode="External"/><Relationship Id="rId2640" Type="http://schemas.openxmlformats.org/officeDocument/2006/relationships/hyperlink" Target="http://pbs.twimg.com/profile_images/957324805782437888/CvejbmbR_normal.jpg" TargetMode="External"/><Relationship Id="rId9253" Type="http://schemas.openxmlformats.org/officeDocument/2006/relationships/hyperlink" Target="http://twitter.com/bwhiteb2/statuses/1143480968122175488" TargetMode="External"/><Relationship Id="rId11183" Type="http://schemas.openxmlformats.org/officeDocument/2006/relationships/hyperlink" Target="http://twitter.com/Dreadnoughtnot/statuses/1143465828471492608" TargetMode="External"/><Relationship Id="rId612" Type="http://schemas.openxmlformats.org/officeDocument/2006/relationships/hyperlink" Target="http://pbs.twimg.com/profile_images/907298430979993600/_N2V-OX2_normal.jpg" TargetMode="External"/><Relationship Id="rId1242" Type="http://schemas.openxmlformats.org/officeDocument/2006/relationships/hyperlink" Target="http://pbs.twimg.com/profile_images/3222149350/ae14766c11201af4002529aa0426ddf4_normal.png" TargetMode="External"/><Relationship Id="rId4465" Type="http://schemas.openxmlformats.org/officeDocument/2006/relationships/hyperlink" Target="http://twitter.com/summer7570/statuses/1143510484970299393" TargetMode="External"/><Relationship Id="rId5863" Type="http://schemas.openxmlformats.org/officeDocument/2006/relationships/hyperlink" Target="http://pbs.twimg.com/profile_images/1130431384324067329/kAwztidE_normal.jpg" TargetMode="External"/><Relationship Id="rId6914" Type="http://schemas.openxmlformats.org/officeDocument/2006/relationships/hyperlink" Target="http://pbs.twimg.com/profile_images/1127249040629018625/_O2mCLDd_normal.jpg" TargetMode="External"/><Relationship Id="rId3067" Type="http://schemas.openxmlformats.org/officeDocument/2006/relationships/hyperlink" Target="http://twitter.com/LashesShaw/statuses/1143518750861402113" TargetMode="External"/><Relationship Id="rId4118" Type="http://schemas.openxmlformats.org/officeDocument/2006/relationships/hyperlink" Target="http://pbs.twimg.com/profile_images/877153201199435776/QPNGIjGj_normal.jpg" TargetMode="External"/><Relationship Id="rId5516" Type="http://schemas.openxmlformats.org/officeDocument/2006/relationships/hyperlink" Target="http://twitter.com/krhooyerbecker/statuses/1143504715193262081" TargetMode="External"/><Relationship Id="rId7688" Type="http://schemas.openxmlformats.org/officeDocument/2006/relationships/hyperlink" Target="http://pbs.twimg.com/profile_images/1030582850456829953/5XO0UgyA_normal.jpg" TargetMode="External"/><Relationship Id="rId8739" Type="http://schemas.openxmlformats.org/officeDocument/2006/relationships/hyperlink" Target="http://twitter.com/tedateconomy/statuses/1143484322315407362" TargetMode="External"/><Relationship Id="rId10669" Type="http://schemas.openxmlformats.org/officeDocument/2006/relationships/hyperlink" Target="http://twitter.com/jefiner71/statuses/1143470436417716225" TargetMode="External"/><Relationship Id="rId2150" Type="http://schemas.openxmlformats.org/officeDocument/2006/relationships/hyperlink" Target="http://pbs.twimg.com/profile_images/1012099141831446528/JH9w50GR_normal.jpg" TargetMode="External"/><Relationship Id="rId3201" Type="http://schemas.openxmlformats.org/officeDocument/2006/relationships/hyperlink" Target="http://twitter.com/wordsanddeeds2/statuses/1143518006951186432" TargetMode="External"/><Relationship Id="rId6771" Type="http://schemas.openxmlformats.org/officeDocument/2006/relationships/hyperlink" Target="http://pbs.twimg.com/profile_images/853228977548402688/VUDZIBlj_normal.jpg" TargetMode="External"/><Relationship Id="rId7822" Type="http://schemas.openxmlformats.org/officeDocument/2006/relationships/hyperlink" Target="http://pbs.twimg.com/profile_images/766473781355438081/NBHCzLRD_normal.jpg" TargetMode="External"/><Relationship Id="rId122" Type="http://schemas.openxmlformats.org/officeDocument/2006/relationships/hyperlink" Target="http://twitter.com/ForcesOfProgeny/statuses/1143536630696951808" TargetMode="External"/><Relationship Id="rId5373" Type="http://schemas.openxmlformats.org/officeDocument/2006/relationships/hyperlink" Target="http://pbs.twimg.com/profile_images/503697700433694720/KvVzdUSU_normal.jpeg" TargetMode="External"/><Relationship Id="rId6424" Type="http://schemas.openxmlformats.org/officeDocument/2006/relationships/hyperlink" Target="http://twitter.com/Oheythere53/statuses/1143499462230380551" TargetMode="External"/><Relationship Id="rId10803" Type="http://schemas.openxmlformats.org/officeDocument/2006/relationships/hyperlink" Target="http://twitter.com/TheChildrenHour/statuses/1143469086657142789" TargetMode="External"/><Relationship Id="rId5026" Type="http://schemas.openxmlformats.org/officeDocument/2006/relationships/hyperlink" Target="http://twitter.com/lucyposh777/statuses/1143507233092845569" TargetMode="External"/><Relationship Id="rId8596" Type="http://schemas.openxmlformats.org/officeDocument/2006/relationships/hyperlink" Target="http://pbs.twimg.com/profile_images/1138798581186351105/aO1dCZyX_normal.jpg" TargetMode="External"/><Relationship Id="rId9994" Type="http://schemas.openxmlformats.org/officeDocument/2006/relationships/hyperlink" Target="http://pbs.twimg.com/profile_images/1141985501651406848/BXeQfjrI_normal.jpg" TargetMode="External"/><Relationship Id="rId1983" Type="http://schemas.openxmlformats.org/officeDocument/2006/relationships/hyperlink" Target="http://twitter.com/gloloh/statuses/1143525499815075840" TargetMode="External"/><Relationship Id="rId7198" Type="http://schemas.openxmlformats.org/officeDocument/2006/relationships/hyperlink" Target="http://pbs.twimg.com/profile_images/1078440907416973315/r3FvbDNS_normal.jpg" TargetMode="External"/><Relationship Id="rId8249" Type="http://schemas.openxmlformats.org/officeDocument/2006/relationships/hyperlink" Target="http://twitter.com/betteroffpug/statuses/1143488008076890113" TargetMode="External"/><Relationship Id="rId9647" Type="http://schemas.openxmlformats.org/officeDocument/2006/relationships/hyperlink" Target="http://twitter.com/tlfelice/statuses/1143478128267931648" TargetMode="External"/><Relationship Id="rId11577" Type="http://schemas.openxmlformats.org/officeDocument/2006/relationships/hyperlink" Target="http://twitter.com/KrissyHimes/statuses/1143461377769693184" TargetMode="External"/><Relationship Id="rId1636" Type="http://schemas.openxmlformats.org/officeDocument/2006/relationships/hyperlink" Target="http://pbs.twimg.com/profile_images/864136075949858816/u7SMbrQ3_normal.jpg" TargetMode="External"/><Relationship Id="rId10179" Type="http://schemas.openxmlformats.org/officeDocument/2006/relationships/hyperlink" Target="http://twitter.com/thsisbsitstinks/statuses/1143474395425509378" TargetMode="External"/><Relationship Id="rId4859" Type="http://schemas.openxmlformats.org/officeDocument/2006/relationships/hyperlink" Target="http://pbs.twimg.com/profile_images/567150055/BluebirdPhoto5_normal.jpg" TargetMode="External"/><Relationship Id="rId8730" Type="http://schemas.openxmlformats.org/officeDocument/2006/relationships/hyperlink" Target="http://pbs.twimg.com/profile_images/1093306171035971585/8KxzUeAS_normal.jpg" TargetMode="External"/><Relationship Id="rId10660" Type="http://schemas.openxmlformats.org/officeDocument/2006/relationships/hyperlink" Target="http://pbs.twimg.com/profile_images/837411660344213504/pKk4_n_E_normal.jpg" TargetMode="External"/><Relationship Id="rId6281" Type="http://schemas.openxmlformats.org/officeDocument/2006/relationships/hyperlink" Target="http://pbs.twimg.com/profile_images/732048977412005888/Mpz1v4ax_normal.jpg" TargetMode="External"/><Relationship Id="rId7332" Type="http://schemas.openxmlformats.org/officeDocument/2006/relationships/hyperlink" Target="http://pbs.twimg.com/profile_images/1136059467261468672/qgc1Mm5k_normal.jpg" TargetMode="External"/><Relationship Id="rId10313" Type="http://schemas.openxmlformats.org/officeDocument/2006/relationships/hyperlink" Target="http://twitter.com/23YearNavyVet/statuses/1143473558066253828" TargetMode="External"/><Relationship Id="rId11711" Type="http://schemas.openxmlformats.org/officeDocument/2006/relationships/hyperlink" Target="http://twitter.com/ThirdRocFromSun/statuses/1143459609769848832" TargetMode="External"/><Relationship Id="rId863" Type="http://schemas.openxmlformats.org/officeDocument/2006/relationships/hyperlink" Target="http://twitter.com/RonHall46/statuses/1143531826306138112" TargetMode="External"/><Relationship Id="rId1493" Type="http://schemas.openxmlformats.org/officeDocument/2006/relationships/hyperlink" Target="http://twitter.com/aprrey66/statuses/1143528449535090689" TargetMode="External"/><Relationship Id="rId2544" Type="http://schemas.openxmlformats.org/officeDocument/2006/relationships/hyperlink" Target="http://pbs.twimg.com/profile_images/1132100029169262599/c6oJX9uS_normal.jpg" TargetMode="External"/><Relationship Id="rId2891" Type="http://schemas.openxmlformats.org/officeDocument/2006/relationships/hyperlink" Target="http://twitter.com/robbins_blake/statuses/1143519624035631104" TargetMode="External"/><Relationship Id="rId3942" Type="http://schemas.openxmlformats.org/officeDocument/2006/relationships/hyperlink" Target="http://pbs.twimg.com/profile_images/1073651083413729293/K8vqrpXL_normal.jpg" TargetMode="External"/><Relationship Id="rId9157" Type="http://schemas.openxmlformats.org/officeDocument/2006/relationships/hyperlink" Target="http://twitter.com/ARogueLiberal/statuses/1143481675046895617" TargetMode="External"/><Relationship Id="rId11087" Type="http://schemas.openxmlformats.org/officeDocument/2006/relationships/hyperlink" Target="http://twitter.com/bonnie_london/statuses/1143466608268075009" TargetMode="External"/><Relationship Id="rId516" Type="http://schemas.openxmlformats.org/officeDocument/2006/relationships/hyperlink" Target="http://pbs.twimg.com/profile_images/1139512307405459459/ITAWh7LV_normal.jpg" TargetMode="External"/><Relationship Id="rId1146" Type="http://schemas.openxmlformats.org/officeDocument/2006/relationships/hyperlink" Target="http://pbs.twimg.com/profile_images/1046572418331013121/Fc11TV5R_normal.jpg" TargetMode="External"/><Relationship Id="rId5767" Type="http://schemas.openxmlformats.org/officeDocument/2006/relationships/hyperlink" Target="http://pbs.twimg.com/profile_images/811130269117874176/2GL_jvNp_normal.jpg" TargetMode="External"/><Relationship Id="rId6818" Type="http://schemas.openxmlformats.org/officeDocument/2006/relationships/hyperlink" Target="http://pbs.twimg.com/profile_images/1562447706/image_normal.jpg" TargetMode="External"/><Relationship Id="rId4369" Type="http://schemas.openxmlformats.org/officeDocument/2006/relationships/hyperlink" Target="http://twitter.com/MyRiskAlerts/statuses/1143511177772904449" TargetMode="External"/><Relationship Id="rId8240" Type="http://schemas.openxmlformats.org/officeDocument/2006/relationships/hyperlink" Target="http://pbs.twimg.com/profile_images/1039842330688278528/oppgplRU_normal.jpg" TargetMode="External"/><Relationship Id="rId10170" Type="http://schemas.openxmlformats.org/officeDocument/2006/relationships/hyperlink" Target="http://pbs.twimg.com/profile_images/1055897514145136640/jk0tJTyP_normal.jpg" TargetMode="External"/><Relationship Id="rId11221" Type="http://schemas.openxmlformats.org/officeDocument/2006/relationships/hyperlink" Target="http://twitter.com/sbtkd/statuses/1143465450766032896" TargetMode="External"/><Relationship Id="rId4850" Type="http://schemas.openxmlformats.org/officeDocument/2006/relationships/hyperlink" Target="http://twitter.com/JSeulement2019/statuses/1143508045768613889" TargetMode="External"/><Relationship Id="rId5901" Type="http://schemas.openxmlformats.org/officeDocument/2006/relationships/hyperlink" Target="http://pbs.twimg.com/profile_images/1117849154796052480/l9R4AECZ_normal.jpg" TargetMode="External"/><Relationship Id="rId3452" Type="http://schemas.openxmlformats.org/officeDocument/2006/relationships/hyperlink" Target="http://pbs.twimg.com/profile_images/1096438280298610689/5eSUGGtb_normal.jpg" TargetMode="External"/><Relationship Id="rId4503" Type="http://schemas.openxmlformats.org/officeDocument/2006/relationships/hyperlink" Target="http://twitter.com/ShelleyDeeeeee/statuses/1143510287712079873" TargetMode="External"/><Relationship Id="rId373" Type="http://schemas.openxmlformats.org/officeDocument/2006/relationships/hyperlink" Target="http://twitter.com/kkjn1966/statuses/1143534786373226497" TargetMode="External"/><Relationship Id="rId2054" Type="http://schemas.openxmlformats.org/officeDocument/2006/relationships/hyperlink" Target="http://pbs.twimg.com/profile_images/1129095269075828737/rgWxCmow_normal.jpg" TargetMode="External"/><Relationship Id="rId3105" Type="http://schemas.openxmlformats.org/officeDocument/2006/relationships/hyperlink" Target="http://twitter.com/BeverlyKostick/statuses/1143518550042140673" TargetMode="External"/><Relationship Id="rId6675" Type="http://schemas.openxmlformats.org/officeDocument/2006/relationships/hyperlink" Target="http://pbs.twimg.com/profile_images/871498628464029696/7xRut8JF_normal.jpg" TargetMode="External"/><Relationship Id="rId5277" Type="http://schemas.openxmlformats.org/officeDocument/2006/relationships/hyperlink" Target="http://pbs.twimg.com/profile_images/669888480948809729/LYA-UpjE_normal.png" TargetMode="External"/><Relationship Id="rId6328" Type="http://schemas.openxmlformats.org/officeDocument/2006/relationships/hyperlink" Target="http://twitter.com/RockyRoad506/statuses/1143500064171671552" TargetMode="External"/><Relationship Id="rId7726" Type="http://schemas.openxmlformats.org/officeDocument/2006/relationships/hyperlink" Target="http://pbs.twimg.com/profile_images/901061369906069504/YxYOnaDO_normal.jpg" TargetMode="External"/><Relationship Id="rId10707" Type="http://schemas.openxmlformats.org/officeDocument/2006/relationships/hyperlink" Target="http://twitter.com/ResistSchnzrs/statuses/1143469963849687040" TargetMode="External"/><Relationship Id="rId9898" Type="http://schemas.openxmlformats.org/officeDocument/2006/relationships/hyperlink" Target="http://abs.twimg.com/sticky/default_profile_images/default_profile_normal.png" TargetMode="External"/><Relationship Id="rId1887" Type="http://schemas.openxmlformats.org/officeDocument/2006/relationships/hyperlink" Target="http://twitter.com/lorisstuff123/statuses/1143526090813689862" TargetMode="External"/><Relationship Id="rId2938" Type="http://schemas.openxmlformats.org/officeDocument/2006/relationships/hyperlink" Target="http://pbs.twimg.com/profile_images/462250247989649409/hBcqRFOG_normal.jpeg" TargetMode="External"/><Relationship Id="rId4360" Type="http://schemas.openxmlformats.org/officeDocument/2006/relationships/hyperlink" Target="http://pbs.twimg.com/profile_images/1137556358742597632/Nfy74Tyn_normal.jpg" TargetMode="External"/><Relationship Id="rId5411" Type="http://schemas.openxmlformats.org/officeDocument/2006/relationships/hyperlink" Target="http://pbs.twimg.com/profile_images/1299145528/me_266x266_normal.jpg" TargetMode="External"/><Relationship Id="rId8981" Type="http://schemas.openxmlformats.org/officeDocument/2006/relationships/hyperlink" Target="http://twitter.com/KobeTheresa/statuses/1143482712461926400" TargetMode="External"/><Relationship Id="rId4013" Type="http://schemas.openxmlformats.org/officeDocument/2006/relationships/hyperlink" Target="http://twitter.com/IsaacMaynard/statuses/1143513284445900801" TargetMode="External"/><Relationship Id="rId7583" Type="http://schemas.openxmlformats.org/officeDocument/2006/relationships/hyperlink" Target="http://twitter.com/Lglwry/statuses/1143492400175886336" TargetMode="External"/><Relationship Id="rId8634" Type="http://schemas.openxmlformats.org/officeDocument/2006/relationships/hyperlink" Target="http://pbs.twimg.com/profile_images/1110356438050734080/hgdWFV8o_normal.jpg" TargetMode="External"/><Relationship Id="rId6185" Type="http://schemas.openxmlformats.org/officeDocument/2006/relationships/hyperlink" Target="http://pbs.twimg.com/profile_images/724774455294066689/Vad8P8q-_normal.jpg" TargetMode="External"/><Relationship Id="rId7236" Type="http://schemas.openxmlformats.org/officeDocument/2006/relationships/hyperlink" Target="http://pbs.twimg.com/profile_images/1078140791954894848/v7H-ezIZ_normal.jpg" TargetMode="External"/><Relationship Id="rId10564" Type="http://schemas.openxmlformats.org/officeDocument/2006/relationships/hyperlink" Target="http://pbs.twimg.com/profile_images/872621432357965824/2M4Z7SwF_normal.jpg" TargetMode="External"/><Relationship Id="rId11615" Type="http://schemas.openxmlformats.org/officeDocument/2006/relationships/hyperlink" Target="http://twitter.com/cmeston/statuses/1143460845923553280" TargetMode="External"/><Relationship Id="rId10217" Type="http://schemas.openxmlformats.org/officeDocument/2006/relationships/hyperlink" Target="http://twitter.com/lauriedtmann/statuses/1143474137429663746" TargetMode="External"/><Relationship Id="rId1397" Type="http://schemas.openxmlformats.org/officeDocument/2006/relationships/hyperlink" Target="http://twitter.com/Michael33018328/statuses/1143529006647730177" TargetMode="External"/><Relationship Id="rId2795" Type="http://schemas.openxmlformats.org/officeDocument/2006/relationships/hyperlink" Target="http://twitter.com/bodebliss54/statuses/1143520229919731712" TargetMode="External"/><Relationship Id="rId3846" Type="http://schemas.openxmlformats.org/officeDocument/2006/relationships/hyperlink" Target="http://pbs.twimg.com/profile_images/855823896200794112/Zlksmj5o_normal.jpg" TargetMode="External"/><Relationship Id="rId767" Type="http://schemas.openxmlformats.org/officeDocument/2006/relationships/hyperlink" Target="http://twitter.com/DianeSATX/statuses/1143532386627571712" TargetMode="External"/><Relationship Id="rId2448" Type="http://schemas.openxmlformats.org/officeDocument/2006/relationships/hyperlink" Target="http://pbs.twimg.com/profile_images/1142671698380148737/_9Ae-mgE_normal.jpg" TargetMode="External"/><Relationship Id="rId8491" Type="http://schemas.openxmlformats.org/officeDocument/2006/relationships/hyperlink" Target="http://twitter.com/littlerednj/statuses/1143486280245923840" TargetMode="External"/><Relationship Id="rId9542" Type="http://schemas.openxmlformats.org/officeDocument/2006/relationships/hyperlink" Target="http://pbs.twimg.com/profile_images/822471303726854144/MFLB7izN_normal.jpg" TargetMode="External"/><Relationship Id="rId11472" Type="http://schemas.openxmlformats.org/officeDocument/2006/relationships/hyperlink" Target="http://pbs.twimg.com/profile_images/933833249352306688/ZYup-T3B_normal.jpg" TargetMode="External"/><Relationship Id="rId901" Type="http://schemas.openxmlformats.org/officeDocument/2006/relationships/hyperlink" Target="http://twitter.com/QeyeTDogbytes/statuses/1143531626456072198" TargetMode="External"/><Relationship Id="rId1531" Type="http://schemas.openxmlformats.org/officeDocument/2006/relationships/hyperlink" Target="http://twitter.com/calla58/statuses/1143528256412487680" TargetMode="External"/><Relationship Id="rId7093" Type="http://schemas.openxmlformats.org/officeDocument/2006/relationships/hyperlink" Target="http://twitter.com/upstander_2/statuses/1143495327380623363" TargetMode="External"/><Relationship Id="rId8144" Type="http://schemas.openxmlformats.org/officeDocument/2006/relationships/hyperlink" Target="http://pbs.twimg.com/profile_images/1121599800468738048/I-auSxdK_normal.jpg" TargetMode="External"/><Relationship Id="rId10074" Type="http://schemas.openxmlformats.org/officeDocument/2006/relationships/hyperlink" Target="http://pbs.twimg.com/profile_images/1062344743479177216/f12e8-Mf_normal.jpg" TargetMode="External"/><Relationship Id="rId11125" Type="http://schemas.openxmlformats.org/officeDocument/2006/relationships/hyperlink" Target="http://twitter.com/CrazyCatLadyFL/statuses/1143466319322464256" TargetMode="External"/><Relationship Id="rId4754" Type="http://schemas.openxmlformats.org/officeDocument/2006/relationships/hyperlink" Target="http://twitter.com/burlesquebishop/statuses/1143508470664245248" TargetMode="External"/><Relationship Id="rId3356" Type="http://schemas.openxmlformats.org/officeDocument/2006/relationships/hyperlink" Target="http://pbs.twimg.com/profile_images/847947639203086337/g6aRUXzR_normal.jpg" TargetMode="External"/><Relationship Id="rId4407" Type="http://schemas.openxmlformats.org/officeDocument/2006/relationships/hyperlink" Target="http://twitter.com/conmurphwilson1/statuses/1143510918787194880" TargetMode="External"/><Relationship Id="rId5805" Type="http://schemas.openxmlformats.org/officeDocument/2006/relationships/hyperlink" Target="http://pbs.twimg.com/profile_images/1101196169865134081/f6ImCsr__normal.jpg" TargetMode="External"/><Relationship Id="rId277" Type="http://schemas.openxmlformats.org/officeDocument/2006/relationships/hyperlink" Target="http://abs.twimg.com/sticky/default_profile_images/default_profile_normal.png" TargetMode="External"/><Relationship Id="rId3009" Type="http://schemas.openxmlformats.org/officeDocument/2006/relationships/hyperlink" Target="http://twitter.com/jellenish/statuses/1143519092311232519" TargetMode="External"/><Relationship Id="rId7977" Type="http://schemas.openxmlformats.org/officeDocument/2006/relationships/hyperlink" Target="http://twitter.com/TheresaJoslin/statuses/1143490012442451969" TargetMode="External"/><Relationship Id="rId10958" Type="http://schemas.openxmlformats.org/officeDocument/2006/relationships/hyperlink" Target="http://pbs.twimg.com/profile_images/692657187328520192/zeI6TleC_normal.jpg" TargetMode="External"/><Relationship Id="rId6579" Type="http://schemas.openxmlformats.org/officeDocument/2006/relationships/hyperlink" Target="http://abs.twimg.com/sticky/default_profile_images/default_profile_normal.png" TargetMode="External"/><Relationship Id="rId9052" Type="http://schemas.openxmlformats.org/officeDocument/2006/relationships/hyperlink" Target="http://abs.twimg.com/sticky/default_profile_images/default_profile_normal.png" TargetMode="External"/><Relationship Id="rId411" Type="http://schemas.openxmlformats.org/officeDocument/2006/relationships/hyperlink" Target="http://twitter.com/Krmillr/statuses/1143534504658821121" TargetMode="External"/><Relationship Id="rId1041" Type="http://schemas.openxmlformats.org/officeDocument/2006/relationships/hyperlink" Target="http://twitter.com/pratneshwar/statuses/1143530898647764992" TargetMode="External"/><Relationship Id="rId5662" Type="http://schemas.openxmlformats.org/officeDocument/2006/relationships/hyperlink" Target="http://twitter.com/FatalePhlegm/statuses/1143503941348528128" TargetMode="External"/><Relationship Id="rId6713" Type="http://schemas.openxmlformats.org/officeDocument/2006/relationships/hyperlink" Target="http://abs.twimg.com/sticky/default_profile_images/default_profile_normal.png" TargetMode="External"/><Relationship Id="rId4264" Type="http://schemas.openxmlformats.org/officeDocument/2006/relationships/hyperlink" Target="http://pbs.twimg.com/profile_images/844202001760047104/nOgWzOiX_normal.jpg" TargetMode="External"/><Relationship Id="rId5315" Type="http://schemas.openxmlformats.org/officeDocument/2006/relationships/hyperlink" Target="http://pbs.twimg.com/profile_images/1122633823005609984/F2Tds5eC_normal.png" TargetMode="External"/><Relationship Id="rId8885" Type="http://schemas.openxmlformats.org/officeDocument/2006/relationships/hyperlink" Target="http://twitter.com/Felicit78367065/statuses/1143483374620876801" TargetMode="External"/><Relationship Id="rId7487" Type="http://schemas.openxmlformats.org/officeDocument/2006/relationships/hyperlink" Target="http://twitter.com/Spacedad2/statuses/1143492927345364999" TargetMode="External"/><Relationship Id="rId8538" Type="http://schemas.openxmlformats.org/officeDocument/2006/relationships/hyperlink" Target="http://pbs.twimg.com/profile_images/1130569025140826112/y8hNyRt0_normal.jpg" TargetMode="External"/><Relationship Id="rId9936" Type="http://schemas.openxmlformats.org/officeDocument/2006/relationships/hyperlink" Target="http://pbs.twimg.com/profile_images/1007040917252034560/MMt5myOZ_normal.jpg" TargetMode="External"/><Relationship Id="rId11866" Type="http://schemas.openxmlformats.org/officeDocument/2006/relationships/hyperlink" Target="http://pbs.twimg.com/profile_images/872359619150086144/jeJCAWFS_normal.jpg" TargetMode="External"/><Relationship Id="rId1925" Type="http://schemas.openxmlformats.org/officeDocument/2006/relationships/hyperlink" Target="http://twitter.com/ktmanhattan/statuses/1143525839197396992" TargetMode="External"/><Relationship Id="rId6089" Type="http://schemas.openxmlformats.org/officeDocument/2006/relationships/hyperlink" Target="http://abs.twimg.com/sticky/default_profile_images/default_profile_normal.png" TargetMode="External"/><Relationship Id="rId10468" Type="http://schemas.openxmlformats.org/officeDocument/2006/relationships/hyperlink" Target="http://pbs.twimg.com/profile_images/1034134540262887424/Nx8eIwXT_normal.jpg" TargetMode="External"/><Relationship Id="rId11519" Type="http://schemas.openxmlformats.org/officeDocument/2006/relationships/hyperlink" Target="http://twitter.com/DerickLakes/statuses/1143462121696571392" TargetMode="External"/><Relationship Id="rId2699" Type="http://schemas.openxmlformats.org/officeDocument/2006/relationships/hyperlink" Target="http://twitter.com/ReaITonyEStark/statuses/1143521031979773952" TargetMode="External"/><Relationship Id="rId3000" Type="http://schemas.openxmlformats.org/officeDocument/2006/relationships/hyperlink" Target="http://pbs.twimg.com/profile_images/3301483331/2f118dc32276578406f1d1cc2138d9ee_normal.jpeg" TargetMode="External"/><Relationship Id="rId6570" Type="http://schemas.openxmlformats.org/officeDocument/2006/relationships/hyperlink" Target="http://twitter.com/CathyMerchant/statuses/1143498576267530240" TargetMode="External"/><Relationship Id="rId7621" Type="http://schemas.openxmlformats.org/officeDocument/2006/relationships/hyperlink" Target="http://twitter.com/jgionova/statuses/1143492203278405633" TargetMode="External"/><Relationship Id="rId10602" Type="http://schemas.openxmlformats.org/officeDocument/2006/relationships/hyperlink" Target="http://pbs.twimg.com/profile_images/998005536397320192/UThCZvoN_normal.jpg" TargetMode="External"/><Relationship Id="rId5172" Type="http://schemas.openxmlformats.org/officeDocument/2006/relationships/hyperlink" Target="http://twitter.com/Sunnysallyor/statuses/1143506529858908160" TargetMode="External"/><Relationship Id="rId6223" Type="http://schemas.openxmlformats.org/officeDocument/2006/relationships/hyperlink" Target="http://pbs.twimg.com/profile_images/1058327345612898304/HZXG_Ueh_normal.jpg" TargetMode="External"/><Relationship Id="rId9793" Type="http://schemas.openxmlformats.org/officeDocument/2006/relationships/hyperlink" Target="http://twitter.com/SteveDeckman/statuses/1143477180648833026" TargetMode="External"/><Relationship Id="rId1782" Type="http://schemas.openxmlformats.org/officeDocument/2006/relationships/hyperlink" Target="http://pbs.twimg.com/profile_images/1049334038970814465/eP3AYi2x_normal.jpg" TargetMode="External"/><Relationship Id="rId2833" Type="http://schemas.openxmlformats.org/officeDocument/2006/relationships/hyperlink" Target="http://twitter.com/CosletNikki/statuses/1143519973089918978" TargetMode="External"/><Relationship Id="rId8395" Type="http://schemas.openxmlformats.org/officeDocument/2006/relationships/hyperlink" Target="http://twitter.com/joesgarage101/statuses/1143486794861862914" TargetMode="External"/><Relationship Id="rId9446" Type="http://schemas.openxmlformats.org/officeDocument/2006/relationships/hyperlink" Target="http://pbs.twimg.com/profile_images/1093878048728993792/cghixBE__normal.jpg" TargetMode="External"/><Relationship Id="rId11376" Type="http://schemas.openxmlformats.org/officeDocument/2006/relationships/hyperlink" Target="http://pbs.twimg.com/profile_images/378800000736221477/a7e44426ed528a059e914f672b6a4797_normal.jpeg" TargetMode="External"/><Relationship Id="rId805" Type="http://schemas.openxmlformats.org/officeDocument/2006/relationships/hyperlink" Target="http://twitter.com/Rjshapiro/statuses/1143532181098287104" TargetMode="External"/><Relationship Id="rId1435" Type="http://schemas.openxmlformats.org/officeDocument/2006/relationships/hyperlink" Target="http://twitter.com/This_Me_Riddle/statuses/1143528802158465024" TargetMode="External"/><Relationship Id="rId8048" Type="http://schemas.openxmlformats.org/officeDocument/2006/relationships/hyperlink" Target="http://pbs.twimg.com/profile_images/790878566460301313/6yiL4mdg_normal.jpg" TargetMode="External"/><Relationship Id="rId11029" Type="http://schemas.openxmlformats.org/officeDocument/2006/relationships/hyperlink" Target="http://twitter.com/FieldJimmie/statuses/1143467221454413827" TargetMode="External"/><Relationship Id="rId4658" Type="http://schemas.openxmlformats.org/officeDocument/2006/relationships/hyperlink" Target="http://twitter.com/marshapincus/statuses/1143509029974683648" TargetMode="External"/><Relationship Id="rId5709" Type="http://schemas.openxmlformats.org/officeDocument/2006/relationships/hyperlink" Target="http://pbs.twimg.com/profile_images/1004522671625957377/MDN4eM0j_normal.jpg" TargetMode="External"/><Relationship Id="rId6080" Type="http://schemas.openxmlformats.org/officeDocument/2006/relationships/hyperlink" Target="http://twitter.com/NdnWmn2014/statuses/1143501475760484358" TargetMode="External"/><Relationship Id="rId7131" Type="http://schemas.openxmlformats.org/officeDocument/2006/relationships/hyperlink" Target="http://twitter.com/jebocanegra1/statuses/1143495108920250368" TargetMode="External"/><Relationship Id="rId11510" Type="http://schemas.openxmlformats.org/officeDocument/2006/relationships/hyperlink" Target="http://pbs.twimg.com/profile_images/1110296453983993856/LmGmcPOa_normal.png" TargetMode="External"/><Relationship Id="rId10112" Type="http://schemas.openxmlformats.org/officeDocument/2006/relationships/hyperlink" Target="http://pbs.twimg.com/profile_images/1109852651657838592/BjRvSQk1_normal.jpg" TargetMode="External"/><Relationship Id="rId2690" Type="http://schemas.openxmlformats.org/officeDocument/2006/relationships/hyperlink" Target="http://abs.twimg.com/sticky/default_profile_images/default_profile_normal.png" TargetMode="External"/><Relationship Id="rId3741" Type="http://schemas.openxmlformats.org/officeDocument/2006/relationships/hyperlink" Target="http://twitter.com/takeanapdotcom/statuses/1143515027682594817" TargetMode="External"/><Relationship Id="rId662" Type="http://schemas.openxmlformats.org/officeDocument/2006/relationships/hyperlink" Target="http://pbs.twimg.com/profile_images/1139916308319854592/HJn-sqU7_normal.jpg" TargetMode="External"/><Relationship Id="rId1292" Type="http://schemas.openxmlformats.org/officeDocument/2006/relationships/hyperlink" Target="http://pbs.twimg.com/profile_images/621805893680656384/QhHLdEqi_normal.jpg" TargetMode="External"/><Relationship Id="rId2343" Type="http://schemas.openxmlformats.org/officeDocument/2006/relationships/hyperlink" Target="http://twitter.com/surfbro26/statuses/1143523391581933568" TargetMode="External"/><Relationship Id="rId6964" Type="http://schemas.openxmlformats.org/officeDocument/2006/relationships/hyperlink" Target="http://pbs.twimg.com/profile_images/926071737116131328/owX8a7Qd_normal.jpg" TargetMode="External"/><Relationship Id="rId315" Type="http://schemas.openxmlformats.org/officeDocument/2006/relationships/hyperlink" Target="http://abs.twimg.com/sticky/default_profile_images/default_profile_normal.png" TargetMode="External"/><Relationship Id="rId5566" Type="http://schemas.openxmlformats.org/officeDocument/2006/relationships/hyperlink" Target="http://twitter.com/rstu1/statuses/1143504404747890688" TargetMode="External"/><Relationship Id="rId6617" Type="http://schemas.openxmlformats.org/officeDocument/2006/relationships/hyperlink" Target="http://pbs.twimg.com/profile_images/1128363074014941184/doIe1J-s_normal.jpg" TargetMode="External"/><Relationship Id="rId4168" Type="http://schemas.openxmlformats.org/officeDocument/2006/relationships/hyperlink" Target="http://pbs.twimg.com/profile_images/906348608403804160/ZZs5gI3l_normal.jpg" TargetMode="External"/><Relationship Id="rId5219" Type="http://schemas.openxmlformats.org/officeDocument/2006/relationships/hyperlink" Target="http://pbs.twimg.com/profile_images/1127579269083873282/AONoeP5l_normal.jpg" TargetMode="External"/><Relationship Id="rId8789" Type="http://schemas.openxmlformats.org/officeDocument/2006/relationships/hyperlink" Target="http://twitter.com/DilligaFK/statuses/1143484001618944000" TargetMode="External"/><Relationship Id="rId11020" Type="http://schemas.openxmlformats.org/officeDocument/2006/relationships/hyperlink" Target="http://pbs.twimg.com/profile_images/1054736643205275648/XCGzym-i_normal.jpg" TargetMode="External"/><Relationship Id="rId1829" Type="http://schemas.openxmlformats.org/officeDocument/2006/relationships/hyperlink" Target="http://twitter.com/beccakesting/statuses/1143526451301498880" TargetMode="External"/><Relationship Id="rId5700" Type="http://schemas.openxmlformats.org/officeDocument/2006/relationships/hyperlink" Target="http://twitter.com/Gockomo/statuses/1143503744253997056" TargetMode="External"/><Relationship Id="rId3251" Type="http://schemas.openxmlformats.org/officeDocument/2006/relationships/hyperlink" Target="http://twitter.com/nesiemom/statuses/1143517823752294400" TargetMode="External"/><Relationship Id="rId4302" Type="http://schemas.openxmlformats.org/officeDocument/2006/relationships/hyperlink" Target="http://pbs.twimg.com/profile_images/867489944859815937/trglVsQW_normal.jpg" TargetMode="External"/><Relationship Id="rId7872" Type="http://schemas.openxmlformats.org/officeDocument/2006/relationships/hyperlink" Target="http://pbs.twimg.com/profile_images/2459031406/200790_1003875616276_1206426458_30013878_6112_n_normal.jpg" TargetMode="External"/><Relationship Id="rId8923" Type="http://schemas.openxmlformats.org/officeDocument/2006/relationships/hyperlink" Target="http://twitter.com/JanieEL/statuses/1143483100506316806" TargetMode="External"/><Relationship Id="rId172" Type="http://schemas.openxmlformats.org/officeDocument/2006/relationships/hyperlink" Target="http://twitter.com/LaroweLeah/statuses/1143536381920235520" TargetMode="External"/><Relationship Id="rId6474" Type="http://schemas.openxmlformats.org/officeDocument/2006/relationships/hyperlink" Target="http://twitter.com/christirnmom/statuses/1143499199557902341" TargetMode="External"/><Relationship Id="rId7525" Type="http://schemas.openxmlformats.org/officeDocument/2006/relationships/hyperlink" Target="http://twitter.com/Jaded_octopus/statuses/1143492743043395584" TargetMode="External"/><Relationship Id="rId10853" Type="http://schemas.openxmlformats.org/officeDocument/2006/relationships/hyperlink" Target="http://twitter.com/FadingTeacher/statuses/1143468802891534338" TargetMode="External"/><Relationship Id="rId11904" Type="http://schemas.openxmlformats.org/officeDocument/2006/relationships/hyperlink" Target="http://pbs.twimg.com/profile_images/1134794615956131840/jtZWrRjr_normal.png" TargetMode="External"/><Relationship Id="rId5076" Type="http://schemas.openxmlformats.org/officeDocument/2006/relationships/hyperlink" Target="http://twitter.com/jdabauceee/statuses/1143507007313502208" TargetMode="External"/><Relationship Id="rId6127" Type="http://schemas.openxmlformats.org/officeDocument/2006/relationships/hyperlink" Target="http://abs.twimg.com/sticky/default_profile_images/default_profile_normal.png" TargetMode="External"/><Relationship Id="rId9697" Type="http://schemas.openxmlformats.org/officeDocument/2006/relationships/hyperlink" Target="http://twitter.com/ldiannew/statuses/1143477836751282176" TargetMode="External"/><Relationship Id="rId10506" Type="http://schemas.openxmlformats.org/officeDocument/2006/relationships/hyperlink" Target="http://pbs.twimg.com/profile_images/926422349812867073/6KZlPmjy_normal.jpg" TargetMode="External"/><Relationship Id="rId1686" Type="http://schemas.openxmlformats.org/officeDocument/2006/relationships/hyperlink" Target="http://pbs.twimg.com/profile_images/827671024074240000/o8E-hgPB_normal.jpg" TargetMode="External"/><Relationship Id="rId8299" Type="http://schemas.openxmlformats.org/officeDocument/2006/relationships/hyperlink" Target="http://twitter.com/harpcat/statuses/1143487553988902914" TargetMode="External"/><Relationship Id="rId1339" Type="http://schemas.openxmlformats.org/officeDocument/2006/relationships/hyperlink" Target="http://twitter.com/Can_ada/statuses/1143529274139242496" TargetMode="External"/><Relationship Id="rId2737" Type="http://schemas.openxmlformats.org/officeDocument/2006/relationships/hyperlink" Target="http://twitter.com/katewillis10/statuses/1143520703347662849" TargetMode="External"/><Relationship Id="rId5210" Type="http://schemas.openxmlformats.org/officeDocument/2006/relationships/hyperlink" Target="http://twitter.com/bells110/statuses/1143506294772502528" TargetMode="External"/><Relationship Id="rId709" Type="http://schemas.openxmlformats.org/officeDocument/2006/relationships/hyperlink" Target="http://twitter.com/56kbird/statuses/1143532845924790272" TargetMode="External"/><Relationship Id="rId8780" Type="http://schemas.openxmlformats.org/officeDocument/2006/relationships/hyperlink" Target="http://pbs.twimg.com/profile_images/1093235677381255174/7d6E5OFq_normal.jpg" TargetMode="External"/><Relationship Id="rId9831" Type="http://schemas.openxmlformats.org/officeDocument/2006/relationships/hyperlink" Target="http://twitter.com/lawhitePATRIOT/statuses/1143477032782893056" TargetMode="External"/><Relationship Id="rId11761" Type="http://schemas.openxmlformats.org/officeDocument/2006/relationships/hyperlink" Target="http://twitter.com/99for99/statuses/1143458861963272192" TargetMode="External"/><Relationship Id="rId45" Type="http://schemas.openxmlformats.org/officeDocument/2006/relationships/hyperlink" Target="http://pbs.twimg.com/profile_images/1075892917380599813/pfTv7nnp_normal.jpg" TargetMode="External"/><Relationship Id="rId1820" Type="http://schemas.openxmlformats.org/officeDocument/2006/relationships/hyperlink" Target="http://pbs.twimg.com/profile_images/1143534134066917376/wjZu4HIy_normal.jpg" TargetMode="External"/><Relationship Id="rId7382" Type="http://schemas.openxmlformats.org/officeDocument/2006/relationships/hyperlink" Target="http://pbs.twimg.com/profile_images/1136976930052481029/DOPzQ7AS_normal.png" TargetMode="External"/><Relationship Id="rId8433" Type="http://schemas.openxmlformats.org/officeDocument/2006/relationships/hyperlink" Target="http://twitter.com/nayacutie/statuses/1143486543052582912" TargetMode="External"/><Relationship Id="rId10363" Type="http://schemas.openxmlformats.org/officeDocument/2006/relationships/hyperlink" Target="http://twitter.com/PattyWheeler12/statuses/1143473191614078976" TargetMode="External"/><Relationship Id="rId11414" Type="http://schemas.openxmlformats.org/officeDocument/2006/relationships/hyperlink" Target="http://pbs.twimg.com/profile_images/525801777942523905/8Axll_As_normal.jpeg" TargetMode="External"/><Relationship Id="rId3992" Type="http://schemas.openxmlformats.org/officeDocument/2006/relationships/hyperlink" Target="http://pbs.twimg.com/profile_images/1114226941438173184/dg4s82FP_normal.png" TargetMode="External"/><Relationship Id="rId7035" Type="http://schemas.openxmlformats.org/officeDocument/2006/relationships/hyperlink" Target="http://twitter.com/bexxx34/statuses/1143495754205544448" TargetMode="External"/><Relationship Id="rId10016" Type="http://schemas.openxmlformats.org/officeDocument/2006/relationships/hyperlink" Target="http://pbs.twimg.com/profile_images/847847799555272704/sKXwqe___normal.jpg" TargetMode="External"/><Relationship Id="rId2594" Type="http://schemas.openxmlformats.org/officeDocument/2006/relationships/hyperlink" Target="http://pbs.twimg.com/profile_images/1098332235156066315/9yfyFmNs_normal.png" TargetMode="External"/><Relationship Id="rId3645" Type="http://schemas.openxmlformats.org/officeDocument/2006/relationships/hyperlink" Target="http://twitter.com/DottieMoore15/statuses/1143515530718064640" TargetMode="External"/><Relationship Id="rId566" Type="http://schemas.openxmlformats.org/officeDocument/2006/relationships/hyperlink" Target="http://pbs.twimg.com/profile_images/999339337614483456/lmGN3xKz_normal.jpg" TargetMode="External"/><Relationship Id="rId1196" Type="http://schemas.openxmlformats.org/officeDocument/2006/relationships/hyperlink" Target="http://pbs.twimg.com/profile_images/1140285086266515458/LpQYXgtM_normal.jpg" TargetMode="External"/><Relationship Id="rId2247" Type="http://schemas.openxmlformats.org/officeDocument/2006/relationships/hyperlink" Target="http://twitter.com/RobRvr001/statuses/1143523848257703937" TargetMode="External"/><Relationship Id="rId219" Type="http://schemas.openxmlformats.org/officeDocument/2006/relationships/hyperlink" Target="http://pbs.twimg.com/profile_images/848715670145708032/B4v6ClM__normal.jpg" TargetMode="External"/><Relationship Id="rId6868" Type="http://schemas.openxmlformats.org/officeDocument/2006/relationships/hyperlink" Target="http://pbs.twimg.com/profile_images/1082419268644290561/aWLOu8La_normal.jpg" TargetMode="External"/><Relationship Id="rId7919" Type="http://schemas.openxmlformats.org/officeDocument/2006/relationships/hyperlink" Target="http://twitter.com/puking_glitter/statuses/1143490473199382529" TargetMode="External"/><Relationship Id="rId8290" Type="http://schemas.openxmlformats.org/officeDocument/2006/relationships/hyperlink" Target="http://pbs.twimg.com/profile_images/1074219455742443520/xC4KoNaA_normal.jpg" TargetMode="External"/><Relationship Id="rId9341" Type="http://schemas.openxmlformats.org/officeDocument/2006/relationships/hyperlink" Target="http://twitter.com/cchexcsechotmai/statuses/1143480394836324353" TargetMode="External"/><Relationship Id="rId11271" Type="http://schemas.openxmlformats.org/officeDocument/2006/relationships/hyperlink" Target="http://twitter.com/loveyorks/statuses/1143465115213279232" TargetMode="External"/><Relationship Id="rId700" Type="http://schemas.openxmlformats.org/officeDocument/2006/relationships/hyperlink" Target="http://pbs.twimg.com/profile_images/983745581683216387/4ShCkN7Y_normal.jpg" TargetMode="External"/><Relationship Id="rId1330" Type="http://schemas.openxmlformats.org/officeDocument/2006/relationships/hyperlink" Target="http://pbs.twimg.com/profile_images/1400862085/CheckedMugSteamingCoffee_normal.jpg" TargetMode="External"/><Relationship Id="rId5951" Type="http://schemas.openxmlformats.org/officeDocument/2006/relationships/hyperlink" Target="http://pbs.twimg.com/profile_images/859211470684467200/ZBcjfyh9_normal.jpg" TargetMode="External"/><Relationship Id="rId4553" Type="http://schemas.openxmlformats.org/officeDocument/2006/relationships/hyperlink" Target="http://twitter.com/Anna53678359/statuses/1143509791228268545" TargetMode="External"/><Relationship Id="rId5604" Type="http://schemas.openxmlformats.org/officeDocument/2006/relationships/hyperlink" Target="http://twitter.com/darner1978/statuses/1143504236610838528" TargetMode="External"/><Relationship Id="rId3155" Type="http://schemas.openxmlformats.org/officeDocument/2006/relationships/hyperlink" Target="http://twitter.com/IndivisibleLNH/statuses/1143518286547759104" TargetMode="External"/><Relationship Id="rId4206" Type="http://schemas.openxmlformats.org/officeDocument/2006/relationships/hyperlink" Target="http://pbs.twimg.com/profile_images/1395163774/ig180_01_02_normal.jpg" TargetMode="External"/><Relationship Id="rId7776" Type="http://schemas.openxmlformats.org/officeDocument/2006/relationships/hyperlink" Target="http://pbs.twimg.com/profile_images/1061005773529120768/-Dk_6Ob3_normal.jpg" TargetMode="External"/><Relationship Id="rId8827" Type="http://schemas.openxmlformats.org/officeDocument/2006/relationships/hyperlink" Target="http://twitter.com/waterwhirled/statuses/1143483791014391808" TargetMode="External"/><Relationship Id="rId6378" Type="http://schemas.openxmlformats.org/officeDocument/2006/relationships/hyperlink" Target="http://twitter.com/HexKitchen/statuses/1143499648079994880" TargetMode="External"/><Relationship Id="rId7429" Type="http://schemas.openxmlformats.org/officeDocument/2006/relationships/hyperlink" Target="http://twitter.com/TCKid29/statuses/1143493323757199360" TargetMode="External"/><Relationship Id="rId10757" Type="http://schemas.openxmlformats.org/officeDocument/2006/relationships/hyperlink" Target="http://twitter.com/bob_levitt/statuses/1143469534009069568" TargetMode="External"/><Relationship Id="rId11808" Type="http://schemas.openxmlformats.org/officeDocument/2006/relationships/hyperlink" Target="http://pbs.twimg.com/profile_images/1130048474521702400/TMK3kq6v_normal.jpg" TargetMode="External"/><Relationship Id="rId210" Type="http://schemas.openxmlformats.org/officeDocument/2006/relationships/hyperlink" Target="http://twitter.com/cottoneyedjo/statuses/1143536056752582656" TargetMode="External"/><Relationship Id="rId2988" Type="http://schemas.openxmlformats.org/officeDocument/2006/relationships/hyperlink" Target="http://pbs.twimg.com/profile_images/963842305881976832/w9-hjDty_normal.jpg" TargetMode="External"/><Relationship Id="rId7910" Type="http://schemas.openxmlformats.org/officeDocument/2006/relationships/hyperlink" Target="http://pbs.twimg.com/profile_images/1055748860646166528/txPSTiX6_normal.jpg" TargetMode="External"/><Relationship Id="rId5461" Type="http://schemas.openxmlformats.org/officeDocument/2006/relationships/hyperlink" Target="http://abs.twimg.com/sticky/default_profile_images/default_profile_normal.png" TargetMode="External"/><Relationship Id="rId6512" Type="http://schemas.openxmlformats.org/officeDocument/2006/relationships/hyperlink" Target="http://twitter.com/DanielMyers76/statuses/1143498966492942336" TargetMode="External"/><Relationship Id="rId4063" Type="http://schemas.openxmlformats.org/officeDocument/2006/relationships/hyperlink" Target="http://twitter.com/LadyVillages/statuses/1143513062416293888" TargetMode="External"/><Relationship Id="rId5114" Type="http://schemas.openxmlformats.org/officeDocument/2006/relationships/hyperlink" Target="http://twitter.com/SarahFo39739001/statuses/1143506765612486657" TargetMode="External"/><Relationship Id="rId8684" Type="http://schemas.openxmlformats.org/officeDocument/2006/relationships/hyperlink" Target="http://pbs.twimg.com/profile_images/1081915802671071234/ytu8P8Cn_normal.jpg" TargetMode="External"/><Relationship Id="rId9735" Type="http://schemas.openxmlformats.org/officeDocument/2006/relationships/hyperlink" Target="http://twitter.com/Lona23111679/statuses/1143477608685932544" TargetMode="External"/><Relationship Id="rId11665" Type="http://schemas.openxmlformats.org/officeDocument/2006/relationships/hyperlink" Target="http://twitter.com/evasanc90827787/statuses/1143460190362095617" TargetMode="External"/><Relationship Id="rId1724" Type="http://schemas.openxmlformats.org/officeDocument/2006/relationships/hyperlink" Target="http://pbs.twimg.com/profile_images/880863879466688512/jlzetvsu_normal.jpg" TargetMode="External"/><Relationship Id="rId7286" Type="http://schemas.openxmlformats.org/officeDocument/2006/relationships/hyperlink" Target="http://pbs.twimg.com/profile_images/1142582540773089280/bnCWOW2L_normal.jpg" TargetMode="External"/><Relationship Id="rId8337" Type="http://schemas.openxmlformats.org/officeDocument/2006/relationships/hyperlink" Target="http://twitter.com/Karen56545324/statuses/1143487307439312896" TargetMode="External"/><Relationship Id="rId10267" Type="http://schemas.openxmlformats.org/officeDocument/2006/relationships/hyperlink" Target="http://twitter.com/LadySkepticYT/statuses/1143473804104151040" TargetMode="External"/><Relationship Id="rId11318" Type="http://schemas.openxmlformats.org/officeDocument/2006/relationships/hyperlink" Target="http://pbs.twimg.com/profile_images/1067046201361686528/GleW9gkz_normal.jpg" TargetMode="External"/><Relationship Id="rId3896" Type="http://schemas.openxmlformats.org/officeDocument/2006/relationships/hyperlink" Target="http://pbs.twimg.com/profile_images/951842024839417856/A6AzD5bT_normal.jpg" TargetMode="External"/><Relationship Id="rId2498" Type="http://schemas.openxmlformats.org/officeDocument/2006/relationships/hyperlink" Target="http://pbs.twimg.com/profile_images/795833132490440704/9xzcVWfQ_normal.jpg" TargetMode="External"/><Relationship Id="rId3549" Type="http://schemas.openxmlformats.org/officeDocument/2006/relationships/hyperlink" Target="http://twitter.com/laura5801/statuses/1143516107602649088" TargetMode="External"/><Relationship Id="rId4947" Type="http://schemas.openxmlformats.org/officeDocument/2006/relationships/hyperlink" Target="http://pbs.twimg.com/profile_images/862096352758579200/5hWnLynd_normal.jpg" TargetMode="External"/><Relationship Id="rId7420" Type="http://schemas.openxmlformats.org/officeDocument/2006/relationships/hyperlink" Target="http://pbs.twimg.com/profile_images/3235843800/466c0304f222e61a7baf23a1e3b20901_normal.jpeg" TargetMode="External"/><Relationship Id="rId6022" Type="http://schemas.openxmlformats.org/officeDocument/2006/relationships/hyperlink" Target="http://twitter.com/Capitan47Milag/statuses/1143501810877042689" TargetMode="External"/><Relationship Id="rId10401" Type="http://schemas.openxmlformats.org/officeDocument/2006/relationships/hyperlink" Target="http://twitter.com/worshipthesloth/statuses/1143472716672098304" TargetMode="External"/><Relationship Id="rId8194" Type="http://schemas.openxmlformats.org/officeDocument/2006/relationships/hyperlink" Target="http://pbs.twimg.com/profile_images/1094489581272084480/dHwvsDhr_normal.jpg" TargetMode="External"/><Relationship Id="rId9592" Type="http://schemas.openxmlformats.org/officeDocument/2006/relationships/hyperlink" Target="http://pbs.twimg.com/profile_images/144557018/SarahPicTH_normal.jpg" TargetMode="External"/><Relationship Id="rId951" Type="http://schemas.openxmlformats.org/officeDocument/2006/relationships/hyperlink" Target="http://twitter.com/AlaskaBecks/statuses/1143531353566089216" TargetMode="External"/><Relationship Id="rId1581" Type="http://schemas.openxmlformats.org/officeDocument/2006/relationships/hyperlink" Target="http://twitter.com/LorriMcginnis/statuses/1143527942774853632" TargetMode="External"/><Relationship Id="rId2632" Type="http://schemas.openxmlformats.org/officeDocument/2006/relationships/hyperlink" Target="http://pbs.twimg.com/profile_images/3155866491/5e6fd8e87e6cff910b2362798af1b46a_normal.jpeg" TargetMode="External"/><Relationship Id="rId9245" Type="http://schemas.openxmlformats.org/officeDocument/2006/relationships/hyperlink" Target="http://twitter.com/nutmeg62/statuses/1143481035239370752" TargetMode="External"/><Relationship Id="rId11175" Type="http://schemas.openxmlformats.org/officeDocument/2006/relationships/hyperlink" Target="http://twitter.com/mamaavail/statuses/1143465956498378752" TargetMode="External"/><Relationship Id="rId604" Type="http://schemas.openxmlformats.org/officeDocument/2006/relationships/hyperlink" Target="http://pbs.twimg.com/profile_images/1065828850758635521/XGjMbcKG_normal.jpg" TargetMode="External"/><Relationship Id="rId1234" Type="http://schemas.openxmlformats.org/officeDocument/2006/relationships/hyperlink" Target="http://pbs.twimg.com/profile_images/1640890357/Laura_Profile_normal.jpg" TargetMode="External"/><Relationship Id="rId5855" Type="http://schemas.openxmlformats.org/officeDocument/2006/relationships/hyperlink" Target="http://pbs.twimg.com/profile_images/1393617430/twitterpic_normal.jpg" TargetMode="External"/><Relationship Id="rId6906" Type="http://schemas.openxmlformats.org/officeDocument/2006/relationships/hyperlink" Target="http://pbs.twimg.com/profile_images/1183633057/puppy-tube_normal.jpg" TargetMode="External"/><Relationship Id="rId4457" Type="http://schemas.openxmlformats.org/officeDocument/2006/relationships/hyperlink" Target="http://twitter.com/sfranklin1926/statuses/1143510576649375745" TargetMode="External"/><Relationship Id="rId5508" Type="http://schemas.openxmlformats.org/officeDocument/2006/relationships/hyperlink" Target="http://twitter.com/EgbBrite4774/statuses/1143504758927515649" TargetMode="External"/><Relationship Id="rId3059" Type="http://schemas.openxmlformats.org/officeDocument/2006/relationships/hyperlink" Target="http://twitter.com/YvetteJacqR/statuses/1143518827529089025" TargetMode="External"/><Relationship Id="rId1091" Type="http://schemas.openxmlformats.org/officeDocument/2006/relationships/hyperlink" Target="http://twitter.com/jayawells/statuses/1143530685447245824" TargetMode="External"/><Relationship Id="rId3540" Type="http://schemas.openxmlformats.org/officeDocument/2006/relationships/hyperlink" Target="http://pbs.twimg.com/profile_images/3681128695/e92db8a4575579483dc07182c723160d_normal.png" TargetMode="External"/><Relationship Id="rId114" Type="http://schemas.openxmlformats.org/officeDocument/2006/relationships/hyperlink" Target="http://twitter.com/TheDianaWilde/statuses/1143536654445162496" TargetMode="External"/><Relationship Id="rId461" Type="http://schemas.openxmlformats.org/officeDocument/2006/relationships/hyperlink" Target="http://twitter.com/kimmegirl76/statuses/1143534125577621504" TargetMode="External"/><Relationship Id="rId2142" Type="http://schemas.openxmlformats.org/officeDocument/2006/relationships/hyperlink" Target="http://pbs.twimg.com/profile_images/1035591260688531456/kdVrVkts_normal.jpg" TargetMode="External"/><Relationship Id="rId6763" Type="http://schemas.openxmlformats.org/officeDocument/2006/relationships/hyperlink" Target="http://pbs.twimg.com/profile_images/716639315095330816/CNt_IMbX_normal.jpg" TargetMode="External"/><Relationship Id="rId7814" Type="http://schemas.openxmlformats.org/officeDocument/2006/relationships/hyperlink" Target="http://pbs.twimg.com/profile_images/939724391008501761/x0bU-LN4_normal.jpg" TargetMode="External"/><Relationship Id="rId5365" Type="http://schemas.openxmlformats.org/officeDocument/2006/relationships/hyperlink" Target="http://pbs.twimg.com/profile_images/1083757636707803143/z6qvGe8U_normal.jpg" TargetMode="External"/><Relationship Id="rId6416" Type="http://schemas.openxmlformats.org/officeDocument/2006/relationships/hyperlink" Target="http://twitter.com/jamestherabe/statuses/1143499490659393536" TargetMode="External"/><Relationship Id="rId9986" Type="http://schemas.openxmlformats.org/officeDocument/2006/relationships/hyperlink" Target="http://pbs.twimg.com/profile_images/1110245028373413888/Rt2PVmLM_normal.png"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twitter.com/SeviChase/statuses/1143500563549696001" TargetMode="External"/><Relationship Id="rId3182" Type="http://schemas.openxmlformats.org/officeDocument/2006/relationships/hyperlink" Target="http://twitter.com/keithbakes/statuses/1143456631742763010" TargetMode="External"/><Relationship Id="rId3042" Type="http://schemas.openxmlformats.org/officeDocument/2006/relationships/hyperlink" Target="http://twitter.com/liliandlee/statuses/1143464756507885568" TargetMode="External"/><Relationship Id="rId170" Type="http://schemas.openxmlformats.org/officeDocument/2006/relationships/hyperlink" Target="http://pbs.twimg.com/profile_images/1002371762363879427/5lQODb4F_normal.jpg" TargetMode="External"/><Relationship Id="rId987" Type="http://schemas.openxmlformats.org/officeDocument/2006/relationships/hyperlink" Target="http://twitter.com/POTUS45stinks/statuses/1143517842345746434" TargetMode="External"/><Relationship Id="rId2668" Type="http://schemas.openxmlformats.org/officeDocument/2006/relationships/hyperlink" Target="http://twitter.com/bwhiteb2/statuses/1143478729156550657" TargetMode="External"/><Relationship Id="rId2875" Type="http://schemas.openxmlformats.org/officeDocument/2006/relationships/hyperlink" Target="http://pbs.twimg.com/profile_images/378800000007511442/d1da88dcbfaed243c23739ea55282644_normal.jpeg" TargetMode="External"/><Relationship Id="rId847" Type="http://schemas.openxmlformats.org/officeDocument/2006/relationships/hyperlink" Target="http://twitter.com/hotmess2018/statuses/1143520886852472833" TargetMode="External"/><Relationship Id="rId1477" Type="http://schemas.openxmlformats.org/officeDocument/2006/relationships/hyperlink" Target="http://twitter.com/erinogirl123/statuses/1143507576614600704" TargetMode="External"/><Relationship Id="rId1684" Type="http://schemas.openxmlformats.org/officeDocument/2006/relationships/hyperlink" Target="http://pbs.twimg.com/profile_images/954136592406388736/CGU3LEeD_normal.jpg" TargetMode="External"/><Relationship Id="rId1891" Type="http://schemas.openxmlformats.org/officeDocument/2006/relationships/hyperlink" Target="http://twitter.com/Fight2Resist/statuses/1143499394710478849" TargetMode="External"/><Relationship Id="rId2528" Type="http://schemas.openxmlformats.org/officeDocument/2006/relationships/hyperlink" Target="http://twitter.com/letsgetrealtal1/statuses/1143483205938569217" TargetMode="External"/><Relationship Id="rId2735" Type="http://schemas.openxmlformats.org/officeDocument/2006/relationships/hyperlink" Target="http://pbs.twimg.com/profile_images/1015690490442932224/KI4v27Wk_normal.jpg" TargetMode="External"/><Relationship Id="rId2942" Type="http://schemas.openxmlformats.org/officeDocument/2006/relationships/hyperlink" Target="http://twitter.com/EileenmdhRita/statuses/1143469857243127809" TargetMode="External"/><Relationship Id="rId707" Type="http://schemas.openxmlformats.org/officeDocument/2006/relationships/hyperlink" Target="http://twitter.com/sad3955/statuses/1143523995528114176" TargetMode="External"/><Relationship Id="rId914" Type="http://schemas.openxmlformats.org/officeDocument/2006/relationships/hyperlink" Target="http://pbs.twimg.com/profile_images/476065533754748928/KN8o63aw_normal.jpeg" TargetMode="External"/><Relationship Id="rId1337" Type="http://schemas.openxmlformats.org/officeDocument/2006/relationships/hyperlink" Target="http://twitter.com/cakelly50/statuses/1143510382688002048" TargetMode="External"/><Relationship Id="rId1544" Type="http://schemas.openxmlformats.org/officeDocument/2006/relationships/hyperlink" Target="http://pbs.twimg.com/profile_images/1679492073/grateful_dead-steal_your_face-sailfastchicago_normal.jpg" TargetMode="External"/><Relationship Id="rId1751" Type="http://schemas.openxmlformats.org/officeDocument/2006/relationships/hyperlink" Target="http://twitter.com/kygirl4260/statuses/1143502342169534464" TargetMode="External"/><Relationship Id="rId2802" Type="http://schemas.openxmlformats.org/officeDocument/2006/relationships/hyperlink" Target="http://twitter.com/collectbalance/statuses/1143474517811109888" TargetMode="External"/><Relationship Id="rId43" Type="http://schemas.openxmlformats.org/officeDocument/2006/relationships/hyperlink" Target="http://twitter.com/GordonClifton2/statuses/1143536668961660928" TargetMode="External"/><Relationship Id="rId1404" Type="http://schemas.openxmlformats.org/officeDocument/2006/relationships/hyperlink" Target="http://pbs.twimg.com/profile_images/1142578599171694592/nKrM1ukZ_normal.png" TargetMode="External"/><Relationship Id="rId1611" Type="http://schemas.openxmlformats.org/officeDocument/2006/relationships/hyperlink" Target="http://twitter.com/Carol_R_Scott/statuses/1143505245307396097" TargetMode="External"/><Relationship Id="rId497" Type="http://schemas.openxmlformats.org/officeDocument/2006/relationships/hyperlink" Target="http://twitter.com/Mudmutter/statuses/1143527781931847680" TargetMode="External"/><Relationship Id="rId2178" Type="http://schemas.openxmlformats.org/officeDocument/2006/relationships/hyperlink" Target="http://twitter.com/yepthatsalie/statuses/1143492775389929472" TargetMode="External"/><Relationship Id="rId2385" Type="http://schemas.openxmlformats.org/officeDocument/2006/relationships/hyperlink" Target="http://pbs.twimg.com/profile_images/922502951243059200/SgFCuE8V_normal.jpg" TargetMode="External"/><Relationship Id="rId357" Type="http://schemas.openxmlformats.org/officeDocument/2006/relationships/hyperlink" Target="http://twitter.com/ChrisRo18831430/statuses/1143531024497856514" TargetMode="External"/><Relationship Id="rId1194" Type="http://schemas.openxmlformats.org/officeDocument/2006/relationships/hyperlink" Target="http://pbs.twimg.com/profile_images/1133951372603170816/n53fpECV_normal.jpg" TargetMode="External"/><Relationship Id="rId2038" Type="http://schemas.openxmlformats.org/officeDocument/2006/relationships/hyperlink" Target="http://twitter.com/eshh85/statuses/1143496609172533248" TargetMode="External"/><Relationship Id="rId2592" Type="http://schemas.openxmlformats.org/officeDocument/2006/relationships/hyperlink" Target="http://twitter.com/johnnybones72/statuses/1143481040171913217" TargetMode="External"/><Relationship Id="rId217" Type="http://schemas.openxmlformats.org/officeDocument/2006/relationships/hyperlink" Target="http://twitter.com/CelloLvr/statuses/1143533193863159808" TargetMode="External"/><Relationship Id="rId564" Type="http://schemas.openxmlformats.org/officeDocument/2006/relationships/hyperlink" Target="http://pbs.twimg.com/profile_images/1044314690187218944/CGEjXVJL_normal.jpg" TargetMode="External"/><Relationship Id="rId771" Type="http://schemas.openxmlformats.org/officeDocument/2006/relationships/hyperlink" Target="http://twitter.com/RayeannJ/statuses/1143522911824650240" TargetMode="External"/><Relationship Id="rId2245" Type="http://schemas.openxmlformats.org/officeDocument/2006/relationships/hyperlink" Target="http://pbs.twimg.com/profile_images/1061005773529120768/-Dk_6Ob3_normal.jpg" TargetMode="External"/><Relationship Id="rId2452" Type="http://schemas.openxmlformats.org/officeDocument/2006/relationships/hyperlink" Target="http://twitter.com/LFlanagan/statuses/1143485972883095552" TargetMode="External"/><Relationship Id="rId424" Type="http://schemas.openxmlformats.org/officeDocument/2006/relationships/hyperlink" Target="http://pbs.twimg.com/profile_images/1142475297306136576/4YMOmiFj_normal.png" TargetMode="External"/><Relationship Id="rId631" Type="http://schemas.openxmlformats.org/officeDocument/2006/relationships/hyperlink" Target="http://twitter.com/GwenAnnBarrett/statuses/1143525426171527174" TargetMode="External"/><Relationship Id="rId1054" Type="http://schemas.openxmlformats.org/officeDocument/2006/relationships/hyperlink" Target="http://pbs.twimg.com/profile_images/1047922150076796928/v5MAunrH_normal.jpg" TargetMode="External"/><Relationship Id="rId1261" Type="http://schemas.openxmlformats.org/officeDocument/2006/relationships/hyperlink" Target="http://twitter.com/SonicNinja/statuses/1143512067661451264" TargetMode="External"/><Relationship Id="rId2105" Type="http://schemas.openxmlformats.org/officeDocument/2006/relationships/hyperlink" Target="http://pbs.twimg.com/profile_images/2221143703/Life_normal.png" TargetMode="External"/><Relationship Id="rId2312" Type="http://schemas.openxmlformats.org/officeDocument/2006/relationships/hyperlink" Target="http://twitter.com/mikeresistance1/statuses/1143489614855979008" TargetMode="External"/><Relationship Id="rId1121" Type="http://schemas.openxmlformats.org/officeDocument/2006/relationships/hyperlink" Target="http://twitter.com/takeanapdotcom/statuses/1143515027682594817" TargetMode="External"/><Relationship Id="rId3086" Type="http://schemas.openxmlformats.org/officeDocument/2006/relationships/hyperlink" Target="http://twitter.com/KimmyLou7/statuses/1143463044791644160" TargetMode="External"/><Relationship Id="rId1938" Type="http://schemas.openxmlformats.org/officeDocument/2006/relationships/hyperlink" Target="http://pbs.twimg.com/profile_images/1062777480929570819/RuvdZfzP_normal.jpg" TargetMode="External"/><Relationship Id="rId3153" Type="http://schemas.openxmlformats.org/officeDocument/2006/relationships/hyperlink" Target="http://pbs.twimg.com/profile_images/817509588723441665/UaitZDg-_normal.jpg" TargetMode="External"/><Relationship Id="rId281" Type="http://schemas.openxmlformats.org/officeDocument/2006/relationships/hyperlink" Target="http://twitter.com/kiwigrant1/statuses/1143532190669520896" TargetMode="External"/><Relationship Id="rId3013" Type="http://schemas.openxmlformats.org/officeDocument/2006/relationships/hyperlink" Target="http://pbs.twimg.com/profile_images/1116864290974306304/QztmHvsv_normal.png" TargetMode="External"/><Relationship Id="rId141" Type="http://schemas.openxmlformats.org/officeDocument/2006/relationships/hyperlink" Target="http://twitter.com/LilfaeLochgelly/statuses/1143534472006004736" TargetMode="External"/><Relationship Id="rId7" Type="http://schemas.openxmlformats.org/officeDocument/2006/relationships/hyperlink" Target="http://twitter.com/nielsgl/statuses/1143537250623524865" TargetMode="External"/><Relationship Id="rId2779" Type="http://schemas.openxmlformats.org/officeDocument/2006/relationships/hyperlink" Target="http://pbs.twimg.com/profile_images/479426710295687168/slATDVGm_normal.jpeg" TargetMode="External"/><Relationship Id="rId2986" Type="http://schemas.openxmlformats.org/officeDocument/2006/relationships/hyperlink" Target="http://twitter.com/b2savage/statuses/1143467303188799488" TargetMode="External"/><Relationship Id="rId958" Type="http://schemas.openxmlformats.org/officeDocument/2006/relationships/hyperlink" Target="http://pbs.twimg.com/profile_images/860231626281730048/9vq_XtpD_normal.jpg" TargetMode="External"/><Relationship Id="rId1588" Type="http://schemas.openxmlformats.org/officeDocument/2006/relationships/hyperlink" Target="http://pbs.twimg.com/profile_images/829084086723559425/jUlDD8r6_normal.jpg" TargetMode="External"/><Relationship Id="rId1795" Type="http://schemas.openxmlformats.org/officeDocument/2006/relationships/hyperlink" Target="http://twitter.com/FrankEskimos/statuses/1143501090329153537" TargetMode="External"/><Relationship Id="rId2639" Type="http://schemas.openxmlformats.org/officeDocument/2006/relationships/hyperlink" Target="http://pbs.twimg.com/profile_images/468080151700332544/M8MZOxHt_normal.jpeg" TargetMode="External"/><Relationship Id="rId2846" Type="http://schemas.openxmlformats.org/officeDocument/2006/relationships/hyperlink" Target="http://twitter.com/enough_2016/statuses/1143473390076006400" TargetMode="External"/><Relationship Id="rId87" Type="http://schemas.openxmlformats.org/officeDocument/2006/relationships/hyperlink" Target="http://twitter.com/leafsman/statuses/1143535640623104002" TargetMode="External"/><Relationship Id="rId818" Type="http://schemas.openxmlformats.org/officeDocument/2006/relationships/hyperlink" Target="http://pbs.twimg.com/profile_images/2216377731/image_normal.jpg" TargetMode="External"/><Relationship Id="rId1448" Type="http://schemas.openxmlformats.org/officeDocument/2006/relationships/hyperlink" Target="http://pbs.twimg.com/profile_images/25276662/BradChat_normal.png" TargetMode="External"/><Relationship Id="rId1655" Type="http://schemas.openxmlformats.org/officeDocument/2006/relationships/hyperlink" Target="http://twitter.com/jayteepee/statuses/1143504393121087488" TargetMode="External"/><Relationship Id="rId2706" Type="http://schemas.openxmlformats.org/officeDocument/2006/relationships/hyperlink" Target="http://twitter.com/Sunnysallyor/statuses/1143477698607616000" TargetMode="External"/><Relationship Id="rId1308" Type="http://schemas.openxmlformats.org/officeDocument/2006/relationships/hyperlink" Target="http://pbs.twimg.com/profile_images/830262801839046656/I9JvlT4f_normal.jpg" TargetMode="External"/><Relationship Id="rId1862" Type="http://schemas.openxmlformats.org/officeDocument/2006/relationships/hyperlink" Target="http://pbs.twimg.com/profile_images/822471303726854144/MFLB7izN_normal.jpg" TargetMode="External"/><Relationship Id="rId2913" Type="http://schemas.openxmlformats.org/officeDocument/2006/relationships/hyperlink" Target="http://pbs.twimg.com/profile_images/998005536397320192/UThCZvoN_normal.jpg" TargetMode="External"/><Relationship Id="rId1515" Type="http://schemas.openxmlformats.org/officeDocument/2006/relationships/hyperlink" Target="http://twitter.com/A_CueM_AN_e/statuses/1143506893735903232" TargetMode="External"/><Relationship Id="rId1722" Type="http://schemas.openxmlformats.org/officeDocument/2006/relationships/hyperlink" Target="http://pbs.twimg.com/profile_images/992489182009290752/qxF-P5oD_normal.jpg" TargetMode="External"/><Relationship Id="rId14" Type="http://schemas.openxmlformats.org/officeDocument/2006/relationships/hyperlink" Target="http://pbs.twimg.com/profile_images/1141929521790246913/_HP6UuPi_normal.png" TargetMode="External"/><Relationship Id="rId2289" Type="http://schemas.openxmlformats.org/officeDocument/2006/relationships/hyperlink" Target="http://pbs.twimg.com/profile_images/1055748860646166528/txPSTiX6_normal.jpg" TargetMode="External"/><Relationship Id="rId2496" Type="http://schemas.openxmlformats.org/officeDocument/2006/relationships/hyperlink" Target="http://twitter.com/LFlanagan/statuses/1143483992672522240" TargetMode="External"/><Relationship Id="rId468" Type="http://schemas.openxmlformats.org/officeDocument/2006/relationships/hyperlink" Target="http://pbs.twimg.com/profile_images/871897958928732160/3CZcYw8m_normal.jpg" TargetMode="External"/><Relationship Id="rId675" Type="http://schemas.openxmlformats.org/officeDocument/2006/relationships/hyperlink" Target="http://twitter.com/VoteBlueNoMatt2/statuses/1143524557526974464" TargetMode="External"/><Relationship Id="rId882" Type="http://schemas.openxmlformats.org/officeDocument/2006/relationships/hyperlink" Target="http://pbs.twimg.com/profile_images/1132351774470201344/vRCDZ9zZ_normal.jpg" TargetMode="External"/><Relationship Id="rId1098" Type="http://schemas.openxmlformats.org/officeDocument/2006/relationships/hyperlink" Target="http://pbs.twimg.com/profile_images/841513883177254914/OxRNLlGf_normal.jpg" TargetMode="External"/><Relationship Id="rId2149" Type="http://schemas.openxmlformats.org/officeDocument/2006/relationships/hyperlink" Target="http://pbs.twimg.com/profile_images/1736502695/categg_edited-1_normal.jpg" TargetMode="External"/><Relationship Id="rId2356" Type="http://schemas.openxmlformats.org/officeDocument/2006/relationships/hyperlink" Target="http://twitter.com/elaineprettyeye/statuses/1143488818324082688" TargetMode="External"/><Relationship Id="rId2563" Type="http://schemas.openxmlformats.org/officeDocument/2006/relationships/hyperlink" Target="http://pbs.twimg.com/profile_images/378800000007511442/d1da88dcbfaed243c23739ea55282644_normal.jpeg" TargetMode="External"/><Relationship Id="rId2770" Type="http://schemas.openxmlformats.org/officeDocument/2006/relationships/hyperlink" Target="http://twitter.com/tkleghorn1/statuses/1143475592622419968" TargetMode="External"/><Relationship Id="rId328" Type="http://schemas.openxmlformats.org/officeDocument/2006/relationships/hyperlink" Target="http://pbs.twimg.com/profile_images/549746052400947200/kAJuI6Sm_normal.jpeg" TargetMode="External"/><Relationship Id="rId535" Type="http://schemas.openxmlformats.org/officeDocument/2006/relationships/hyperlink" Target="http://twitter.com/midwestmadreof2/statuses/1143527192451788800" TargetMode="External"/><Relationship Id="rId742" Type="http://schemas.openxmlformats.org/officeDocument/2006/relationships/hyperlink" Target="http://abs.twimg.com/sticky/default_profile_images/default_profile_normal.png" TargetMode="External"/><Relationship Id="rId1165" Type="http://schemas.openxmlformats.org/officeDocument/2006/relationships/hyperlink" Target="http://twitter.com/JenniferRobeso3/statuses/1143514149818970113" TargetMode="External"/><Relationship Id="rId1372" Type="http://schemas.openxmlformats.org/officeDocument/2006/relationships/hyperlink" Target="http://pbs.twimg.com/profile_images/1130880885736316928/bbpFLeiP_normal.png" TargetMode="External"/><Relationship Id="rId2009" Type="http://schemas.openxmlformats.org/officeDocument/2006/relationships/hyperlink" Target="http://pbs.twimg.com/profile_images/1562447706/image_normal.jpg" TargetMode="External"/><Relationship Id="rId2216" Type="http://schemas.openxmlformats.org/officeDocument/2006/relationships/hyperlink" Target="http://twitter.com/OklasotaGal/statuses/1143492130276618240" TargetMode="External"/><Relationship Id="rId2423" Type="http://schemas.openxmlformats.org/officeDocument/2006/relationships/hyperlink" Target="http://pbs.twimg.com/profile_images/1062481596060590080/3OLP9Eot_normal.jpg" TargetMode="External"/><Relationship Id="rId2630" Type="http://schemas.openxmlformats.org/officeDocument/2006/relationships/hyperlink" Target="http://twitter.com/samijoann/statuses/1143480109434920960" TargetMode="External"/><Relationship Id="rId602" Type="http://schemas.openxmlformats.org/officeDocument/2006/relationships/hyperlink" Target="http://pbs.twimg.com/profile_images/920349607695208453/LP42wt48_normal.jpg" TargetMode="External"/><Relationship Id="rId1025" Type="http://schemas.openxmlformats.org/officeDocument/2006/relationships/hyperlink" Target="http://twitter.com/dirtladyfla/statuses/1143517161346019328" TargetMode="External"/><Relationship Id="rId1232" Type="http://schemas.openxmlformats.org/officeDocument/2006/relationships/hyperlink" Target="http://pbs.twimg.com/profile_images/1064332102118899712/5zqW5RX0_normal.jpg" TargetMode="External"/><Relationship Id="rId3057" Type="http://schemas.openxmlformats.org/officeDocument/2006/relationships/hyperlink" Target="http://pbs.twimg.com/profile_images/1141412865590607872/aZ1kkJkL_normal.jpg" TargetMode="External"/><Relationship Id="rId185" Type="http://schemas.openxmlformats.org/officeDocument/2006/relationships/hyperlink" Target="http://twitter.com/Lisa26808/statuses/1143533728129437696" TargetMode="External"/><Relationship Id="rId1909" Type="http://schemas.openxmlformats.org/officeDocument/2006/relationships/hyperlink" Target="http://twitter.com/june_wahl/statuses/1143499042372169728" TargetMode="External"/><Relationship Id="rId392" Type="http://schemas.openxmlformats.org/officeDocument/2006/relationships/hyperlink" Target="http://pbs.twimg.com/profile_images/549746052400947200/kAJuI6Sm_normal.jpeg" TargetMode="External"/><Relationship Id="rId2073" Type="http://schemas.openxmlformats.org/officeDocument/2006/relationships/hyperlink" Target="http://pbs.twimg.com/profile_images/1130069991091572736/CcF4MYUN_normal.jpg" TargetMode="External"/><Relationship Id="rId2280" Type="http://schemas.openxmlformats.org/officeDocument/2006/relationships/hyperlink" Target="http://twitter.com/mkmilitarymom/statuses/1143490786698366976" TargetMode="External"/><Relationship Id="rId3124" Type="http://schemas.openxmlformats.org/officeDocument/2006/relationships/hyperlink" Target="http://twitter.com/worshipthesloth/statuses/1143461010302525440" TargetMode="External"/><Relationship Id="rId252" Type="http://schemas.openxmlformats.org/officeDocument/2006/relationships/hyperlink" Target="http://pbs.twimg.com/profile_images/1130207710341763072/2nbF7kNg_normal.jpg" TargetMode="External"/><Relationship Id="rId2140" Type="http://schemas.openxmlformats.org/officeDocument/2006/relationships/hyperlink" Target="http://twitter.com/Lewisgr34860001/statuses/1143493626925916160" TargetMode="External"/><Relationship Id="rId112" Type="http://schemas.openxmlformats.org/officeDocument/2006/relationships/hyperlink" Target="http://pbs.twimg.com/profile_images/1029157365780598784/XvX212om_normal.jpg" TargetMode="External"/><Relationship Id="rId1699" Type="http://schemas.openxmlformats.org/officeDocument/2006/relationships/hyperlink" Target="http://twitter.com/southpaw_GA/statuses/1143503613702094849" TargetMode="External"/><Relationship Id="rId2000" Type="http://schemas.openxmlformats.org/officeDocument/2006/relationships/hyperlink" Target="http://pbs.twimg.com/profile_images/1096085688859222016/RiaXO_JO_normal.jpg" TargetMode="External"/><Relationship Id="rId2957" Type="http://schemas.openxmlformats.org/officeDocument/2006/relationships/hyperlink" Target="http://pbs.twimg.com/profile_images/926422349812867073/6KZlPmjy_normal.jpg" TargetMode="External"/><Relationship Id="rId929" Type="http://schemas.openxmlformats.org/officeDocument/2006/relationships/hyperlink" Target="http://twitter.com/doxiebaby/statuses/1143518965844652032" TargetMode="External"/><Relationship Id="rId1559" Type="http://schemas.openxmlformats.org/officeDocument/2006/relationships/hyperlink" Target="http://twitter.com/RuhlGinny/statuses/1143506233690738688" TargetMode="External"/><Relationship Id="rId1766" Type="http://schemas.openxmlformats.org/officeDocument/2006/relationships/hyperlink" Target="http://pbs.twimg.com/profile_images/378800000129122904/b8eb396816a757420e739609aa4d0beb_normal.jpeg" TargetMode="External"/><Relationship Id="rId1973" Type="http://schemas.openxmlformats.org/officeDocument/2006/relationships/hyperlink" Target="http://twitter.com/conscious_sis/statuses/1143497993099849734" TargetMode="External"/><Relationship Id="rId2817" Type="http://schemas.openxmlformats.org/officeDocument/2006/relationships/hyperlink" Target="http://pbs.twimg.com/profile_images/1112841101944213504/SN6AeYBs_normal.jpg" TargetMode="External"/><Relationship Id="rId58" Type="http://schemas.openxmlformats.org/officeDocument/2006/relationships/hyperlink" Target="http://pbs.twimg.com/profile_images/1139536232302743552/8ZoD_4NK_normal.jpg" TargetMode="External"/><Relationship Id="rId1419" Type="http://schemas.openxmlformats.org/officeDocument/2006/relationships/hyperlink" Target="http://twitter.com/Educator1028/statuses/1143508593846738945" TargetMode="External"/><Relationship Id="rId1626" Type="http://schemas.openxmlformats.org/officeDocument/2006/relationships/hyperlink" Target="http://pbs.twimg.com/profile_images/1088114460873506816/2qZsfiHN_normal.jpg" TargetMode="External"/><Relationship Id="rId1833" Type="http://schemas.openxmlformats.org/officeDocument/2006/relationships/hyperlink" Target="http://twitter.com/Brooks0967/statuses/1143500513440350212" TargetMode="External"/><Relationship Id="rId1900" Type="http://schemas.openxmlformats.org/officeDocument/2006/relationships/hyperlink" Target="http://pbs.twimg.com/profile_images/1142792934544117761/s3fQ8iLF_normal.jpg" TargetMode="External"/><Relationship Id="rId579" Type="http://schemas.openxmlformats.org/officeDocument/2006/relationships/hyperlink" Target="http://twitter.com/Bedrock2K/statuses/1143526250566365184" TargetMode="External"/><Relationship Id="rId786" Type="http://schemas.openxmlformats.org/officeDocument/2006/relationships/hyperlink" Target="http://pbs.twimg.com/profile_images/871897958928732160/3CZcYw8m_normal.jpg" TargetMode="External"/><Relationship Id="rId993" Type="http://schemas.openxmlformats.org/officeDocument/2006/relationships/hyperlink" Target="http://twitter.com/whitewingdove70/statuses/1143517808388661253" TargetMode="External"/><Relationship Id="rId2467" Type="http://schemas.openxmlformats.org/officeDocument/2006/relationships/hyperlink" Target="http://pbs.twimg.com/profile_images/1136954481982283776/CuSY5VFQ_normal.jpg" TargetMode="External"/><Relationship Id="rId2674" Type="http://schemas.openxmlformats.org/officeDocument/2006/relationships/hyperlink" Target="http://twitter.com/david_eaton001/statuses/1143478460469432321" TargetMode="External"/><Relationship Id="rId439" Type="http://schemas.openxmlformats.org/officeDocument/2006/relationships/hyperlink" Target="http://twitter.com/kenbielicki/statuses/1143528794386513925" TargetMode="External"/><Relationship Id="rId646" Type="http://schemas.openxmlformats.org/officeDocument/2006/relationships/hyperlink" Target="http://pbs.twimg.com/profile_images/808486134531518466/tVAX2QEi_normal.jpg" TargetMode="External"/><Relationship Id="rId1069" Type="http://schemas.openxmlformats.org/officeDocument/2006/relationships/hyperlink" Target="http://twitter.com/MerrittKelly1/statuses/1143516452558761985" TargetMode="External"/><Relationship Id="rId1276" Type="http://schemas.openxmlformats.org/officeDocument/2006/relationships/hyperlink" Target="http://pbs.twimg.com/profile_images/1142578599171694592/nKrM1ukZ_normal.png" TargetMode="External"/><Relationship Id="rId1483" Type="http://schemas.openxmlformats.org/officeDocument/2006/relationships/hyperlink" Target="http://twitter.com/clgclg/statuses/1143507511233826819" TargetMode="External"/><Relationship Id="rId2327" Type="http://schemas.openxmlformats.org/officeDocument/2006/relationships/hyperlink" Target="http://pbs.twimg.com/profile_images/2459031406/200790_1003875616276_1206426458_30013878_6112_n_normal.jpg" TargetMode="External"/><Relationship Id="rId2881" Type="http://schemas.openxmlformats.org/officeDocument/2006/relationships/hyperlink" Target="http://pbs.twimg.com/profile_images/788149283191226369/n_5ngKs5_normal.jpg" TargetMode="External"/><Relationship Id="rId506" Type="http://schemas.openxmlformats.org/officeDocument/2006/relationships/hyperlink" Target="http://pbs.twimg.com/profile_images/1131688986831982592/Rgr2TFqH_normal.png" TargetMode="External"/><Relationship Id="rId853" Type="http://schemas.openxmlformats.org/officeDocument/2006/relationships/hyperlink" Target="http://twitter.com/trayraymc/statuses/1143520681965117441" TargetMode="External"/><Relationship Id="rId1136" Type="http://schemas.openxmlformats.org/officeDocument/2006/relationships/hyperlink" Target="http://pbs.twimg.com/profile_images/834086156920840192/3YFVA5Lm_normal.jpg" TargetMode="External"/><Relationship Id="rId1690" Type="http://schemas.openxmlformats.org/officeDocument/2006/relationships/hyperlink" Target="http://pbs.twimg.com/profile_images/1046529055842086913/sNL7NYUM_normal.jpg" TargetMode="External"/><Relationship Id="rId2534" Type="http://schemas.openxmlformats.org/officeDocument/2006/relationships/hyperlink" Target="http://twitter.com/DefiantWeekly/statuses/1143483006356721664" TargetMode="External"/><Relationship Id="rId2741" Type="http://schemas.openxmlformats.org/officeDocument/2006/relationships/hyperlink" Target="http://pbs.twimg.com/profile_images/943580283374366720/2PMLR8T6_normal.jpg" TargetMode="External"/><Relationship Id="rId713" Type="http://schemas.openxmlformats.org/officeDocument/2006/relationships/hyperlink" Target="http://twitter.com/AsaDeMatteo/statuses/1143523921188179976" TargetMode="External"/><Relationship Id="rId920" Type="http://schemas.openxmlformats.org/officeDocument/2006/relationships/hyperlink" Target="http://pbs.twimg.com/profile_images/1060202073705406465/sZNVhVoB_normal.jpg" TargetMode="External"/><Relationship Id="rId1343" Type="http://schemas.openxmlformats.org/officeDocument/2006/relationships/hyperlink" Target="http://twitter.com/LizaMaria5D/statuses/1143510281290756097" TargetMode="External"/><Relationship Id="rId1550" Type="http://schemas.openxmlformats.org/officeDocument/2006/relationships/hyperlink" Target="http://pbs.twimg.com/profile_images/858713574277095424/MGSNKC_W_normal.jpg" TargetMode="External"/><Relationship Id="rId2601" Type="http://schemas.openxmlformats.org/officeDocument/2006/relationships/hyperlink" Target="http://pbs.twimg.com/profile_images/825068820108890119/ySPJAcu6_normal.jpg" TargetMode="External"/><Relationship Id="rId1203" Type="http://schemas.openxmlformats.org/officeDocument/2006/relationships/hyperlink" Target="http://twitter.com/TreeWill303/statuses/1143513446673211392" TargetMode="External"/><Relationship Id="rId1410" Type="http://schemas.openxmlformats.org/officeDocument/2006/relationships/hyperlink" Target="http://pbs.twimg.com/profile_images/1000001308089290752/PZSXeCj8_normal.jpg" TargetMode="External"/><Relationship Id="rId3168" Type="http://schemas.openxmlformats.org/officeDocument/2006/relationships/hyperlink" Target="http://twitter.com/Medaca71dmf/statuses/1143457834023235584" TargetMode="External"/><Relationship Id="rId296" Type="http://schemas.openxmlformats.org/officeDocument/2006/relationships/hyperlink" Target="http://pbs.twimg.com/profile_images/1142057113214078982/hkDvzbNk_normal.jpg" TargetMode="External"/><Relationship Id="rId2184" Type="http://schemas.openxmlformats.org/officeDocument/2006/relationships/hyperlink" Target="http://twitter.com/Anneredmond13/statuses/1143492735577366528" TargetMode="External"/><Relationship Id="rId2391" Type="http://schemas.openxmlformats.org/officeDocument/2006/relationships/hyperlink" Target="http://pbs.twimg.com/profile_images/1041310974807093250/C9CkpX1W_normal.jpg" TargetMode="External"/><Relationship Id="rId3028" Type="http://schemas.openxmlformats.org/officeDocument/2006/relationships/hyperlink" Target="http://twitter.com/RnMobo/statuses/1143465406939766786" TargetMode="External"/><Relationship Id="rId156" Type="http://schemas.openxmlformats.org/officeDocument/2006/relationships/hyperlink" Target="http://pbs.twimg.com/profile_images/915671341357035520/mZ9jXE1o_normal.jpg" TargetMode="External"/><Relationship Id="rId363" Type="http://schemas.openxmlformats.org/officeDocument/2006/relationships/hyperlink" Target="http://twitter.com/only_1_StillTam/statuses/1143530841290788864" TargetMode="External"/><Relationship Id="rId570" Type="http://schemas.openxmlformats.org/officeDocument/2006/relationships/hyperlink" Target="http://pbs.twimg.com/profile_images/871897958928732160/3CZcYw8m_normal.jpg" TargetMode="External"/><Relationship Id="rId2044" Type="http://schemas.openxmlformats.org/officeDocument/2006/relationships/hyperlink" Target="http://twitter.com/arsenalsdove/statuses/1143496368545292288" TargetMode="External"/><Relationship Id="rId2251" Type="http://schemas.openxmlformats.org/officeDocument/2006/relationships/hyperlink" Target="http://pbs.twimg.com/profile_images/1106702845879816192/ewmn_q7x_normal.jpg" TargetMode="External"/><Relationship Id="rId223" Type="http://schemas.openxmlformats.org/officeDocument/2006/relationships/hyperlink" Target="http://twitter.com/marsurlus/statuses/1143533121297682432" TargetMode="External"/><Relationship Id="rId430" Type="http://schemas.openxmlformats.org/officeDocument/2006/relationships/hyperlink" Target="http://pbs.twimg.com/profile_images/761950712297164801/oSIVemri_normal.jpg" TargetMode="External"/><Relationship Id="rId1060" Type="http://schemas.openxmlformats.org/officeDocument/2006/relationships/hyperlink" Target="http://pbs.twimg.com/profile_images/957052235535601664/jfGYfvTW_normal.jpg" TargetMode="External"/><Relationship Id="rId2111" Type="http://schemas.openxmlformats.org/officeDocument/2006/relationships/hyperlink" Target="http://pbs.twimg.com/profile_images/1119625310809444352/B6yRsKdY_normal.jpg" TargetMode="External"/><Relationship Id="rId1877" Type="http://schemas.openxmlformats.org/officeDocument/2006/relationships/hyperlink" Target="http://twitter.com/Imzadi121/statuses/1143499578618077184" TargetMode="External"/><Relationship Id="rId2928" Type="http://schemas.openxmlformats.org/officeDocument/2006/relationships/hyperlink" Target="http://twitter.com/JASVPUMP/statuses/1143470759022489605" TargetMode="External"/><Relationship Id="rId1737" Type="http://schemas.openxmlformats.org/officeDocument/2006/relationships/hyperlink" Target="http://twitter.com/ccollinsjr/statuses/1143502783771029504" TargetMode="External"/><Relationship Id="rId1944" Type="http://schemas.openxmlformats.org/officeDocument/2006/relationships/hyperlink" Target="http://pbs.twimg.com/profile_images/453325880593743872/B1aRykpP_normal.jpeg" TargetMode="External"/><Relationship Id="rId3092" Type="http://schemas.openxmlformats.org/officeDocument/2006/relationships/hyperlink" Target="http://twitter.com/Dolphin_Tj34698/statuses/1143462846442942464" TargetMode="External"/><Relationship Id="rId29" Type="http://schemas.openxmlformats.org/officeDocument/2006/relationships/hyperlink" Target="http://twitter.com/Voters4Kasich/statuses/1143536897857335296" TargetMode="External"/><Relationship Id="rId1804" Type="http://schemas.openxmlformats.org/officeDocument/2006/relationships/hyperlink" Target="http://pbs.twimg.com/profile_images/378800000473428643/dcf9a94bebb7d915a510a7b4608af113_normal.jpeg" TargetMode="External"/><Relationship Id="rId897" Type="http://schemas.openxmlformats.org/officeDocument/2006/relationships/hyperlink" Target="http://twitter.com/Holly4humanity/statuses/1143519497275478016" TargetMode="External"/><Relationship Id="rId2578" Type="http://schemas.openxmlformats.org/officeDocument/2006/relationships/hyperlink" Target="http://twitter.com/letsgetrealtal1/statuses/1143481345726918656" TargetMode="External"/><Relationship Id="rId2785" Type="http://schemas.openxmlformats.org/officeDocument/2006/relationships/hyperlink" Target="http://pbs.twimg.com/profile_images/1101878408840130561/eJqotHVa_normal.jpg" TargetMode="External"/><Relationship Id="rId2992" Type="http://schemas.openxmlformats.org/officeDocument/2006/relationships/hyperlink" Target="http://twitter.com/jgt47/statuses/1143467139808014337" TargetMode="External"/><Relationship Id="rId757" Type="http://schemas.openxmlformats.org/officeDocument/2006/relationships/hyperlink" Target="http://twitter.com/BethanyBeeches/statuses/1143523117643341824" TargetMode="External"/><Relationship Id="rId964" Type="http://schemas.openxmlformats.org/officeDocument/2006/relationships/hyperlink" Target="http://pbs.twimg.com/profile_images/702621711213039618/21xF1azt_normal.jpg" TargetMode="External"/><Relationship Id="rId1387" Type="http://schemas.openxmlformats.org/officeDocument/2006/relationships/hyperlink" Target="http://twitter.com/Brooks0967/statuses/1143509321596264448" TargetMode="External"/><Relationship Id="rId1594" Type="http://schemas.openxmlformats.org/officeDocument/2006/relationships/hyperlink" Target="http://pbs.twimg.com/profile_images/1069227685111566336/87byHLAt_normal.jpg" TargetMode="External"/><Relationship Id="rId2438" Type="http://schemas.openxmlformats.org/officeDocument/2006/relationships/hyperlink" Target="http://twitter.com/DefiantWeekly/statuses/1143486474370846720" TargetMode="External"/><Relationship Id="rId2645" Type="http://schemas.openxmlformats.org/officeDocument/2006/relationships/hyperlink" Target="http://pbs.twimg.com/profile_images/499054758024712192/A5bB4yyC_normal.jpeg" TargetMode="External"/><Relationship Id="rId2852" Type="http://schemas.openxmlformats.org/officeDocument/2006/relationships/hyperlink" Target="http://twitter.com/sprizz324/statuses/1143473145376104448" TargetMode="External"/><Relationship Id="rId93" Type="http://schemas.openxmlformats.org/officeDocument/2006/relationships/hyperlink" Target="http://twitter.com/shellybarring/statuses/1143535531692716033" TargetMode="External"/><Relationship Id="rId617" Type="http://schemas.openxmlformats.org/officeDocument/2006/relationships/hyperlink" Target="http://twitter.com/Regina1951/statuses/1143525743105908740" TargetMode="External"/><Relationship Id="rId824" Type="http://schemas.openxmlformats.org/officeDocument/2006/relationships/hyperlink" Target="http://pbs.twimg.com/profile_images/1072093186468823041/1hi43FVf_normal.jpg" TargetMode="External"/><Relationship Id="rId1247" Type="http://schemas.openxmlformats.org/officeDocument/2006/relationships/hyperlink" Target="http://twitter.com/RenaDescartes/statuses/1143512501528780801" TargetMode="External"/><Relationship Id="rId1454" Type="http://schemas.openxmlformats.org/officeDocument/2006/relationships/hyperlink" Target="http://pbs.twimg.com/profile_images/993883732661751808/8Q7W1Moi_normal.jpg" TargetMode="External"/><Relationship Id="rId1661" Type="http://schemas.openxmlformats.org/officeDocument/2006/relationships/hyperlink" Target="http://twitter.com/oppositofmedium/statuses/1143504259599802368" TargetMode="External"/><Relationship Id="rId2505" Type="http://schemas.openxmlformats.org/officeDocument/2006/relationships/hyperlink" Target="http://pbs.twimg.com/profile_images/1138934962965635072/tfVaGHT1_normal.jpg" TargetMode="External"/><Relationship Id="rId2712" Type="http://schemas.openxmlformats.org/officeDocument/2006/relationships/hyperlink" Target="http://twitter.com/Lorettonj/statuses/1143477375130361860" TargetMode="External"/><Relationship Id="rId1107" Type="http://schemas.openxmlformats.org/officeDocument/2006/relationships/hyperlink" Target="http://twitter.com/sam_kenn/statuses/1143515536141275136" TargetMode="External"/><Relationship Id="rId1314" Type="http://schemas.openxmlformats.org/officeDocument/2006/relationships/hyperlink" Target="http://pbs.twimg.com/profile_images/977200953911750656/GQqTUamr_normal.jpg" TargetMode="External"/><Relationship Id="rId1521" Type="http://schemas.openxmlformats.org/officeDocument/2006/relationships/hyperlink" Target="http://twitter.com/leslie_domler/statuses/1143506717738713088" TargetMode="External"/><Relationship Id="rId20" Type="http://schemas.openxmlformats.org/officeDocument/2006/relationships/hyperlink" Target="http://pbs.twimg.com/profile_images/1089827556847538176/X4nzCxKv_normal.jpg" TargetMode="External"/><Relationship Id="rId2088" Type="http://schemas.openxmlformats.org/officeDocument/2006/relationships/hyperlink" Target="http://twitter.com/GrandFaja1/statuses/1143494957933748224" TargetMode="External"/><Relationship Id="rId2295" Type="http://schemas.openxmlformats.org/officeDocument/2006/relationships/hyperlink" Target="http://pbs.twimg.com/profile_images/3280401672/b84c2ca9a46f62c422b4eba6638facbe_normal.jpeg" TargetMode="External"/><Relationship Id="rId3139" Type="http://schemas.openxmlformats.org/officeDocument/2006/relationships/hyperlink" Target="http://pbs.twimg.com/profile_images/1139635742483910656/fUAWlmEM_normal.jpg" TargetMode="External"/><Relationship Id="rId267" Type="http://schemas.openxmlformats.org/officeDocument/2006/relationships/hyperlink" Target="http://twitter.com/KimbaTheWitch/statuses/1143532367895601154" TargetMode="External"/><Relationship Id="rId474" Type="http://schemas.openxmlformats.org/officeDocument/2006/relationships/hyperlink" Target="http://pbs.twimg.com/profile_images/839873486583537664/LvKFdClm_normal.jpg" TargetMode="External"/><Relationship Id="rId2155" Type="http://schemas.openxmlformats.org/officeDocument/2006/relationships/hyperlink" Target="http://pbs.twimg.com/profile_images/1032452996880318466/FElLB-Bf_normal.jpg" TargetMode="External"/><Relationship Id="rId127" Type="http://schemas.openxmlformats.org/officeDocument/2006/relationships/hyperlink" Target="http://twitter.com/CoasterMatt/statuses/1143534725866254336" TargetMode="External"/><Relationship Id="rId681" Type="http://schemas.openxmlformats.org/officeDocument/2006/relationships/hyperlink" Target="http://twitter.com/GwenAnnBarrett/statuses/1143524404673933312" TargetMode="External"/><Relationship Id="rId2362" Type="http://schemas.openxmlformats.org/officeDocument/2006/relationships/hyperlink" Target="http://twitter.com/LASTSOUNDBENDER/statuses/1143488461602734081" TargetMode="External"/><Relationship Id="rId334" Type="http://schemas.openxmlformats.org/officeDocument/2006/relationships/hyperlink" Target="http://pbs.twimg.com/profile_images/1012482041923829760/IfNL0DPE_normal.jpg" TargetMode="External"/><Relationship Id="rId541" Type="http://schemas.openxmlformats.org/officeDocument/2006/relationships/hyperlink" Target="http://twitter.com/FogerteyKara/statuses/1143527008363675650" TargetMode="External"/><Relationship Id="rId1171" Type="http://schemas.openxmlformats.org/officeDocument/2006/relationships/hyperlink" Target="http://twitter.com/Edgwaterprog/statuses/1143514103408934913" TargetMode="External"/><Relationship Id="rId2015" Type="http://schemas.openxmlformats.org/officeDocument/2006/relationships/hyperlink" Target="http://pbs.twimg.com/profile_images/1131911615476043776/a5zKL7lX_normal.png" TargetMode="External"/><Relationship Id="rId2222" Type="http://schemas.openxmlformats.org/officeDocument/2006/relationships/hyperlink" Target="http://twitter.com/Brooks0967/statuses/1143492046797398017" TargetMode="External"/><Relationship Id="rId401" Type="http://schemas.openxmlformats.org/officeDocument/2006/relationships/hyperlink" Target="http://twitter.com/SandiDeMita/statuses/1143530166410285056" TargetMode="External"/><Relationship Id="rId1031" Type="http://schemas.openxmlformats.org/officeDocument/2006/relationships/hyperlink" Target="http://twitter.com/saints_r/statuses/1143517126839418881" TargetMode="External"/><Relationship Id="rId1988" Type="http://schemas.openxmlformats.org/officeDocument/2006/relationships/hyperlink" Target="http://pbs.twimg.com/profile_images/378800000007511442/d1da88dcbfaed243c23739ea55282644_normal.jpeg" TargetMode="External"/><Relationship Id="rId1848" Type="http://schemas.openxmlformats.org/officeDocument/2006/relationships/hyperlink" Target="http://pbs.twimg.com/profile_images/1075007963667009538/7Yx-CIfF_normal.jpg" TargetMode="External"/><Relationship Id="rId3063" Type="http://schemas.openxmlformats.org/officeDocument/2006/relationships/hyperlink" Target="http://pbs.twimg.com/profile_images/1136693825945186306/DHkFwoMu_normal.jpg" TargetMode="External"/><Relationship Id="rId191" Type="http://schemas.openxmlformats.org/officeDocument/2006/relationships/hyperlink" Target="http://twitter.com/Lisa26808/statuses/1143533624546824194" TargetMode="External"/><Relationship Id="rId1708" Type="http://schemas.openxmlformats.org/officeDocument/2006/relationships/hyperlink" Target="http://pbs.twimg.com/profile_images/1389193127/F2GH6SrG_normal" TargetMode="External"/><Relationship Id="rId1915" Type="http://schemas.openxmlformats.org/officeDocument/2006/relationships/hyperlink" Target="http://twitter.com/teestark/statuses/1143498975452028928" TargetMode="External"/><Relationship Id="rId3130" Type="http://schemas.openxmlformats.org/officeDocument/2006/relationships/hyperlink" Target="http://twitter.com/bruceheg/statuses/1143460255369695232" TargetMode="External"/><Relationship Id="rId2689" Type="http://schemas.openxmlformats.org/officeDocument/2006/relationships/hyperlink" Target="http://pbs.twimg.com/profile_images/1140121236518920192/NHW8gqb__normal.jpg" TargetMode="External"/><Relationship Id="rId2896" Type="http://schemas.openxmlformats.org/officeDocument/2006/relationships/hyperlink" Target="http://twitter.com/ImagineTheGreen/statuses/1143471648332505088" TargetMode="External"/><Relationship Id="rId868" Type="http://schemas.openxmlformats.org/officeDocument/2006/relationships/hyperlink" Target="http://pbs.twimg.com/profile_images/1003304813994676224/1olmjKXS_normal.jpg" TargetMode="External"/><Relationship Id="rId1498" Type="http://schemas.openxmlformats.org/officeDocument/2006/relationships/hyperlink" Target="http://pbs.twimg.com/profile_images/983011546635915264/egyQdNb3_normal.jpg" TargetMode="External"/><Relationship Id="rId2549" Type="http://schemas.openxmlformats.org/officeDocument/2006/relationships/hyperlink" Target="http://pbs.twimg.com/profile_images/1143112734499889152/GYgw817J_normal.jpg" TargetMode="External"/><Relationship Id="rId2756" Type="http://schemas.openxmlformats.org/officeDocument/2006/relationships/hyperlink" Target="http://twitter.com/reedbrookslaw/statuses/1143475759278899200" TargetMode="External"/><Relationship Id="rId2963" Type="http://schemas.openxmlformats.org/officeDocument/2006/relationships/hyperlink" Target="http://pbs.twimg.com/profile_images/1141553276888014848/Sd4tNN8A_normal.jpg" TargetMode="External"/><Relationship Id="rId728" Type="http://schemas.openxmlformats.org/officeDocument/2006/relationships/hyperlink" Target="http://pbs.twimg.com/profile_images/1057796558266294273/5XwtWN5P_normal.jpg" TargetMode="External"/><Relationship Id="rId935" Type="http://schemas.openxmlformats.org/officeDocument/2006/relationships/hyperlink" Target="http://twitter.com/LashesShaw/statuses/1143518750861402113" TargetMode="External"/><Relationship Id="rId1358" Type="http://schemas.openxmlformats.org/officeDocument/2006/relationships/hyperlink" Target="http://pbs.twimg.com/profile_images/967775402059018240/T0ED-joG_normal.jpg" TargetMode="External"/><Relationship Id="rId1565" Type="http://schemas.openxmlformats.org/officeDocument/2006/relationships/hyperlink" Target="http://twitter.com/might_if/statuses/1143506062571708417" TargetMode="External"/><Relationship Id="rId1772" Type="http://schemas.openxmlformats.org/officeDocument/2006/relationships/hyperlink" Target="http://pbs.twimg.com/profile_images/1114894470279876608/qk5op9-J_normal.jpg" TargetMode="External"/><Relationship Id="rId2409" Type="http://schemas.openxmlformats.org/officeDocument/2006/relationships/hyperlink" Target="http://pbs.twimg.com/profile_images/1122063195361955840/CgCcHIc2_normal.jpg" TargetMode="External"/><Relationship Id="rId2616" Type="http://schemas.openxmlformats.org/officeDocument/2006/relationships/hyperlink" Target="http://twitter.com/ResistanceWarr1/statuses/1143480490101395456" TargetMode="External"/><Relationship Id="rId64" Type="http://schemas.openxmlformats.org/officeDocument/2006/relationships/hyperlink" Target="http://abs.twimg.com/sticky/default_profile_images/default_profile_normal.png" TargetMode="External"/><Relationship Id="rId1218" Type="http://schemas.openxmlformats.org/officeDocument/2006/relationships/hyperlink" Target="http://pbs.twimg.com/profile_images/869643465956540416/TOUM0qKf_normal.jpg" TargetMode="External"/><Relationship Id="rId1425" Type="http://schemas.openxmlformats.org/officeDocument/2006/relationships/hyperlink" Target="http://twitter.com/TsaLaGiChahtaMe/statuses/1143508583465869313" TargetMode="External"/><Relationship Id="rId2823" Type="http://schemas.openxmlformats.org/officeDocument/2006/relationships/hyperlink" Target="http://pbs.twimg.com/profile_images/996784971380649984/jGPLQzzC_normal.jpg" TargetMode="External"/><Relationship Id="rId1632" Type="http://schemas.openxmlformats.org/officeDocument/2006/relationships/hyperlink" Target="http://pbs.twimg.com/profile_images/1108367329396707329/SiNys5oY_normal.jpg" TargetMode="External"/><Relationship Id="rId2199" Type="http://schemas.openxmlformats.org/officeDocument/2006/relationships/hyperlink" Target="http://pbs.twimg.com/profile_images/1142267460713889793/_HJ5buco_normal.jpg" TargetMode="External"/><Relationship Id="rId378" Type="http://schemas.openxmlformats.org/officeDocument/2006/relationships/hyperlink" Target="http://pbs.twimg.com/profile_images/918531356740767744/HHe0VcJZ_normal.jpg" TargetMode="External"/><Relationship Id="rId585" Type="http://schemas.openxmlformats.org/officeDocument/2006/relationships/hyperlink" Target="http://twitter.com/fuarkylma/statuses/1143526142122422273" TargetMode="External"/><Relationship Id="rId792" Type="http://schemas.openxmlformats.org/officeDocument/2006/relationships/hyperlink" Target="http://pbs.twimg.com/profile_images/633037620658991104/bLozXvGy_normal.jpg" TargetMode="External"/><Relationship Id="rId2059" Type="http://schemas.openxmlformats.org/officeDocument/2006/relationships/hyperlink" Target="http://pbs.twimg.com/profile_images/1142475297306136576/4YMOmiFj_normal.png" TargetMode="External"/><Relationship Id="rId2266" Type="http://schemas.openxmlformats.org/officeDocument/2006/relationships/hyperlink" Target="http://twitter.com/jbkbean/statuses/1143490981922295808" TargetMode="External"/><Relationship Id="rId2473" Type="http://schemas.openxmlformats.org/officeDocument/2006/relationships/hyperlink" Target="http://pbs.twimg.com/profile_images/1062329166849363968/fWhLtOpn_normal.jpg" TargetMode="External"/><Relationship Id="rId2680" Type="http://schemas.openxmlformats.org/officeDocument/2006/relationships/hyperlink" Target="http://twitter.com/wagner_rob/statuses/1143478413883301890" TargetMode="External"/><Relationship Id="rId238" Type="http://schemas.openxmlformats.org/officeDocument/2006/relationships/hyperlink" Target="http://pbs.twimg.com/profile_images/1131900842511142913/ycrFvG7C_normal.jpg" TargetMode="External"/><Relationship Id="rId445" Type="http://schemas.openxmlformats.org/officeDocument/2006/relationships/hyperlink" Target="http://twitter.com/LadyVillages/statuses/1143528662882500608" TargetMode="External"/><Relationship Id="rId652" Type="http://schemas.openxmlformats.org/officeDocument/2006/relationships/hyperlink" Target="http://pbs.twimg.com/profile_images/605186524095889408/hbO29bKZ_normal.jpg" TargetMode="External"/><Relationship Id="rId1075" Type="http://schemas.openxmlformats.org/officeDocument/2006/relationships/hyperlink" Target="http://twitter.com/leftwenger/statuses/1143516197515743234" TargetMode="External"/><Relationship Id="rId1282" Type="http://schemas.openxmlformats.org/officeDocument/2006/relationships/hyperlink" Target="http://pbs.twimg.com/profile_images/877153201199435776/QPNGIjGj_normal.jpg" TargetMode="External"/><Relationship Id="rId2126" Type="http://schemas.openxmlformats.org/officeDocument/2006/relationships/hyperlink" Target="http://twitter.com/JenTromans/statuses/1143493980744818688" TargetMode="External"/><Relationship Id="rId2333" Type="http://schemas.openxmlformats.org/officeDocument/2006/relationships/hyperlink" Target="http://pbs.twimg.com/profile_images/1123703658531774464/W2ZcGxAP_normal.jpg" TargetMode="External"/><Relationship Id="rId2540" Type="http://schemas.openxmlformats.org/officeDocument/2006/relationships/hyperlink" Target="http://twitter.com/61_Patriot/statuses/1143482940896239616" TargetMode="External"/><Relationship Id="rId305" Type="http://schemas.openxmlformats.org/officeDocument/2006/relationships/hyperlink" Target="http://twitter.com/DonnieDollHands/statuses/1143531779124531200" TargetMode="External"/><Relationship Id="rId512" Type="http://schemas.openxmlformats.org/officeDocument/2006/relationships/hyperlink" Target="http://pbs.twimg.com/profile_images/1116330364669026304/0K4Trdin_normal.png" TargetMode="External"/><Relationship Id="rId1142" Type="http://schemas.openxmlformats.org/officeDocument/2006/relationships/hyperlink" Target="http://pbs.twimg.com/profile_images/1113305776968200192/kmf6-ym2_normal.jpg" TargetMode="External"/><Relationship Id="rId2400" Type="http://schemas.openxmlformats.org/officeDocument/2006/relationships/hyperlink" Target="http://twitter.com/I__BORG/statuses/1143487788031139843" TargetMode="External"/><Relationship Id="rId1002" Type="http://schemas.openxmlformats.org/officeDocument/2006/relationships/hyperlink" Target="http://pbs.twimg.com/profile_images/871897958928732160/3CZcYw8m_normal.jpg" TargetMode="External"/><Relationship Id="rId1959" Type="http://schemas.openxmlformats.org/officeDocument/2006/relationships/hyperlink" Target="http://twitter.com/StephanieESmit3/statuses/1143498192497123328" TargetMode="External"/><Relationship Id="rId3174" Type="http://schemas.openxmlformats.org/officeDocument/2006/relationships/hyperlink" Target="http://twitter.com/TecFlack/statuses/1143456968226594816" TargetMode="External"/><Relationship Id="rId1819" Type="http://schemas.openxmlformats.org/officeDocument/2006/relationships/hyperlink" Target="http://twitter.com/bdl0715/statuses/1143500653358133248" TargetMode="External"/><Relationship Id="rId2190" Type="http://schemas.openxmlformats.org/officeDocument/2006/relationships/hyperlink" Target="http://twitter.com/ph00ligan/statuses/1143492680917405697" TargetMode="External"/><Relationship Id="rId3034" Type="http://schemas.openxmlformats.org/officeDocument/2006/relationships/hyperlink" Target="http://twitter.com/RnMobo/statuses/1143465213972402176" TargetMode="External"/><Relationship Id="rId162" Type="http://schemas.openxmlformats.org/officeDocument/2006/relationships/hyperlink" Target="http://pbs.twimg.com/profile_images/1136924491408220161/J2L0dOQ0_normal.png" TargetMode="External"/><Relationship Id="rId2050" Type="http://schemas.openxmlformats.org/officeDocument/2006/relationships/hyperlink" Target="http://twitter.com/Fishgot2swim/statuses/1143496172964851712" TargetMode="External"/><Relationship Id="rId3101" Type="http://schemas.openxmlformats.org/officeDocument/2006/relationships/hyperlink" Target="http://pbs.twimg.com/profile_images/699365970876481536/fUJU7IzO_normal.jpg" TargetMode="External"/><Relationship Id="rId979" Type="http://schemas.openxmlformats.org/officeDocument/2006/relationships/hyperlink" Target="http://twitter.com/tajj4_bruce/statuses/1143517960616718336" TargetMode="External"/><Relationship Id="rId839" Type="http://schemas.openxmlformats.org/officeDocument/2006/relationships/hyperlink" Target="http://twitter.com/ReaITonyEStark/statuses/1143521031979773952" TargetMode="External"/><Relationship Id="rId1469" Type="http://schemas.openxmlformats.org/officeDocument/2006/relationships/hyperlink" Target="http://twitter.com/Never270/statuses/1143507798883557377" TargetMode="External"/><Relationship Id="rId2867" Type="http://schemas.openxmlformats.org/officeDocument/2006/relationships/hyperlink" Target="http://pbs.twimg.com/profile_images/982407629162065920/aLKkybOJ_normal.jpg" TargetMode="External"/><Relationship Id="rId1676" Type="http://schemas.openxmlformats.org/officeDocument/2006/relationships/hyperlink" Target="http://pbs.twimg.com/profile_images/1105998734704427008/0K0r6-_H_normal.png" TargetMode="External"/><Relationship Id="rId1883" Type="http://schemas.openxmlformats.org/officeDocument/2006/relationships/hyperlink" Target="http://twitter.com/realhardworking/statuses/1143499542748418048" TargetMode="External"/><Relationship Id="rId2727" Type="http://schemas.openxmlformats.org/officeDocument/2006/relationships/hyperlink" Target="http://pbs.twimg.com/profile_images/919172114875285504/-j94vfTu_normal.jpg" TargetMode="External"/><Relationship Id="rId2934" Type="http://schemas.openxmlformats.org/officeDocument/2006/relationships/hyperlink" Target="http://twitter.com/bellaby99/statuses/1143470125133312000" TargetMode="External"/><Relationship Id="rId906" Type="http://schemas.openxmlformats.org/officeDocument/2006/relationships/hyperlink" Target="http://pbs.twimg.com/profile_images/1137166858841403392/5Mqt9XT3_normal.jpg" TargetMode="External"/><Relationship Id="rId1329" Type="http://schemas.openxmlformats.org/officeDocument/2006/relationships/hyperlink" Target="http://twitter.com/plantz3610/statuses/1143510578125770753" TargetMode="External"/><Relationship Id="rId1536" Type="http://schemas.openxmlformats.org/officeDocument/2006/relationships/hyperlink" Target="http://pbs.twimg.com/profile_images/1093878048728993792/cghixBE__normal.jpg" TargetMode="External"/><Relationship Id="rId1743" Type="http://schemas.openxmlformats.org/officeDocument/2006/relationships/hyperlink" Target="http://twitter.com/AndrewHiller/statuses/1143502696214929410" TargetMode="External"/><Relationship Id="rId1950" Type="http://schemas.openxmlformats.org/officeDocument/2006/relationships/hyperlink" Target="http://pbs.twimg.com/profile_images/704268476383232001/QIAG9pM__normal.jpg" TargetMode="External"/><Relationship Id="rId35" Type="http://schemas.openxmlformats.org/officeDocument/2006/relationships/hyperlink" Target="http://twitter.com/DebbiMCohenLaw/statuses/1143536763731947521" TargetMode="External"/><Relationship Id="rId1603" Type="http://schemas.openxmlformats.org/officeDocument/2006/relationships/hyperlink" Target="http://twitter.com/RuhlGinny/statuses/1143505383643762689" TargetMode="External"/><Relationship Id="rId1810" Type="http://schemas.openxmlformats.org/officeDocument/2006/relationships/hyperlink" Target="http://pbs.twimg.com/profile_images/838526962003914753/EJ0ocZPC_normal.jpg" TargetMode="External"/><Relationship Id="rId489" Type="http://schemas.openxmlformats.org/officeDocument/2006/relationships/hyperlink" Target="http://twitter.com/Sueknight7575/statuses/1143527974014214145" TargetMode="External"/><Relationship Id="rId696" Type="http://schemas.openxmlformats.org/officeDocument/2006/relationships/hyperlink" Target="http://abs.twimg.com/sticky/default_profile_images/default_profile_normal.png" TargetMode="External"/><Relationship Id="rId2377" Type="http://schemas.openxmlformats.org/officeDocument/2006/relationships/hyperlink" Target="http://pbs.twimg.com/profile_images/873406010806947840/4HcC7xGr_normal.jpg" TargetMode="External"/><Relationship Id="rId2584" Type="http://schemas.openxmlformats.org/officeDocument/2006/relationships/hyperlink" Target="http://twitter.com/cindyk1020/statuses/1143481189946318848" TargetMode="External"/><Relationship Id="rId2791" Type="http://schemas.openxmlformats.org/officeDocument/2006/relationships/hyperlink" Target="http://pbs.twimg.com/profile_images/1138934962965635072/tfVaGHT1_normal.jpg" TargetMode="External"/><Relationship Id="rId349" Type="http://schemas.openxmlformats.org/officeDocument/2006/relationships/hyperlink" Target="http://twitter.com/janetsfox/statuses/1143531102620942337" TargetMode="External"/><Relationship Id="rId556" Type="http://schemas.openxmlformats.org/officeDocument/2006/relationships/hyperlink" Target="http://pbs.twimg.com/profile_images/1139869492790603776/s703egMA_normal.jpg" TargetMode="External"/><Relationship Id="rId763" Type="http://schemas.openxmlformats.org/officeDocument/2006/relationships/hyperlink" Target="http://twitter.com/therealmerkins/statuses/1143523096315535360" TargetMode="External"/><Relationship Id="rId1186" Type="http://schemas.openxmlformats.org/officeDocument/2006/relationships/hyperlink" Target="http://pbs.twimg.com/profile_images/964505277226561538/5zqMEdIn_normal.jpg" TargetMode="External"/><Relationship Id="rId1393" Type="http://schemas.openxmlformats.org/officeDocument/2006/relationships/hyperlink" Target="http://twitter.com/RiaClaassen/statuses/1143509221574696971" TargetMode="External"/><Relationship Id="rId2237" Type="http://schemas.openxmlformats.org/officeDocument/2006/relationships/hyperlink" Target="http://pbs.twimg.com/profile_images/563047775525289984/JVw7kG-p_normal.jpeg" TargetMode="External"/><Relationship Id="rId2444" Type="http://schemas.openxmlformats.org/officeDocument/2006/relationships/hyperlink" Target="http://twitter.com/LizColl88450733/statuses/1143486286436737024" TargetMode="External"/><Relationship Id="rId209" Type="http://schemas.openxmlformats.org/officeDocument/2006/relationships/hyperlink" Target="http://twitter.com/sagemendo/statuses/1143533382111883264" TargetMode="External"/><Relationship Id="rId416" Type="http://schemas.openxmlformats.org/officeDocument/2006/relationships/hyperlink" Target="http://pbs.twimg.com/profile_images/788920634986401792/oU2vRzJ-_normal.jpg" TargetMode="External"/><Relationship Id="rId970" Type="http://schemas.openxmlformats.org/officeDocument/2006/relationships/hyperlink" Target="http://pbs.twimg.com/profile_images/1050400396756307969/p713OHIn_normal.jpg" TargetMode="External"/><Relationship Id="rId1046" Type="http://schemas.openxmlformats.org/officeDocument/2006/relationships/hyperlink" Target="http://pbs.twimg.com/profile_images/939527610010181632/JpU9-wu__normal.jpg" TargetMode="External"/><Relationship Id="rId1253" Type="http://schemas.openxmlformats.org/officeDocument/2006/relationships/hyperlink" Target="http://twitter.com/Csher999/statuses/1143512250344452102" TargetMode="External"/><Relationship Id="rId2651" Type="http://schemas.openxmlformats.org/officeDocument/2006/relationships/hyperlink" Target="http://pbs.twimg.com/profile_images/811037382552096768/DeWqHR9B_normal.jpg" TargetMode="External"/><Relationship Id="rId623" Type="http://schemas.openxmlformats.org/officeDocument/2006/relationships/hyperlink" Target="http://twitter.com/drhug/statuses/1143525585408286720" TargetMode="External"/><Relationship Id="rId830" Type="http://schemas.openxmlformats.org/officeDocument/2006/relationships/hyperlink" Target="http://pbs.twimg.com/profile_images/1050932440389189632/sFdp3LNY_normal.jpg" TargetMode="External"/><Relationship Id="rId1460" Type="http://schemas.openxmlformats.org/officeDocument/2006/relationships/hyperlink" Target="http://pbs.twimg.com/profile_images/1139923563081797632/0VIAuYF8_normal.jpg" TargetMode="External"/><Relationship Id="rId2304" Type="http://schemas.openxmlformats.org/officeDocument/2006/relationships/hyperlink" Target="http://twitter.com/ramonbenjamin/statuses/1143490095040909313" TargetMode="External"/><Relationship Id="rId2511" Type="http://schemas.openxmlformats.org/officeDocument/2006/relationships/hyperlink" Target="http://pbs.twimg.com/profile_images/1134866608558661634/7HpmkTvC_normal.png" TargetMode="External"/><Relationship Id="rId1113" Type="http://schemas.openxmlformats.org/officeDocument/2006/relationships/hyperlink" Target="http://twitter.com/KinraIce/statuses/1143515474027618309" TargetMode="External"/><Relationship Id="rId1320" Type="http://schemas.openxmlformats.org/officeDocument/2006/relationships/hyperlink" Target="http://pbs.twimg.com/profile_images/268664136/ballet_crop2_normal.jpg" TargetMode="External"/><Relationship Id="rId3078" Type="http://schemas.openxmlformats.org/officeDocument/2006/relationships/hyperlink" Target="http://twitter.com/suckerbsanders/statuses/1143463161737154560" TargetMode="External"/><Relationship Id="rId2094" Type="http://schemas.openxmlformats.org/officeDocument/2006/relationships/hyperlink" Target="http://twitter.com/chuzasc/statuses/1143494767470403585" TargetMode="External"/><Relationship Id="rId3145" Type="http://schemas.openxmlformats.org/officeDocument/2006/relationships/hyperlink" Target="http://pbs.twimg.com/profile_images/983294798512738304/xJ1MQ7LB_normal.jpg" TargetMode="External"/><Relationship Id="rId273" Type="http://schemas.openxmlformats.org/officeDocument/2006/relationships/hyperlink" Target="http://twitter.com/Trinity4Freedom/statuses/1143532277516918784" TargetMode="External"/><Relationship Id="rId480" Type="http://schemas.openxmlformats.org/officeDocument/2006/relationships/hyperlink" Target="http://pbs.twimg.com/profile_images/824648055723098117/iFzIgF8M_normal.jpg" TargetMode="External"/><Relationship Id="rId2161" Type="http://schemas.openxmlformats.org/officeDocument/2006/relationships/hyperlink" Target="http://pbs.twimg.com/profile_images/1140614741355847685/UiAXAjsJ_normal.jpg" TargetMode="External"/><Relationship Id="rId3005" Type="http://schemas.openxmlformats.org/officeDocument/2006/relationships/hyperlink" Target="http://pbs.twimg.com/profile_images/1109852651657838592/BjRvSQk1_normal.jpg" TargetMode="External"/><Relationship Id="rId133" Type="http://schemas.openxmlformats.org/officeDocument/2006/relationships/hyperlink" Target="http://twitter.com/mrmatt46/statuses/1143534638918492163" TargetMode="External"/><Relationship Id="rId340" Type="http://schemas.openxmlformats.org/officeDocument/2006/relationships/hyperlink" Target="http://pbs.twimg.com/profile_images/788920634986401792/oU2vRzJ-_normal.jpg" TargetMode="External"/><Relationship Id="rId2021" Type="http://schemas.openxmlformats.org/officeDocument/2006/relationships/hyperlink" Target="http://pbs.twimg.com/profile_images/1110542353373323264/ur3gvpyB_normal.jpg" TargetMode="External"/><Relationship Id="rId200" Type="http://schemas.openxmlformats.org/officeDocument/2006/relationships/hyperlink" Target="http://pbs.twimg.com/profile_images/1042226667605770240/OXN0kTrW_normal.jpg" TargetMode="External"/><Relationship Id="rId2978" Type="http://schemas.openxmlformats.org/officeDocument/2006/relationships/hyperlink" Target="http://twitter.com/zedsded213/statuses/1143467748045000705" TargetMode="External"/><Relationship Id="rId1787" Type="http://schemas.openxmlformats.org/officeDocument/2006/relationships/hyperlink" Target="http://twitter.com/Juliestellman2/statuses/1143501442352738304" TargetMode="External"/><Relationship Id="rId1994" Type="http://schemas.openxmlformats.org/officeDocument/2006/relationships/hyperlink" Target="http://pbs.twimg.com/profile_images/924980926236434432/TsPXKBwf_normal.jpg" TargetMode="External"/><Relationship Id="rId2838" Type="http://schemas.openxmlformats.org/officeDocument/2006/relationships/hyperlink" Target="http://twitter.com/LysistrataGOP/statuses/1143473524293718016" TargetMode="External"/><Relationship Id="rId79" Type="http://schemas.openxmlformats.org/officeDocument/2006/relationships/hyperlink" Target="http://twitter.com/leafsman/statuses/1143535994903433216" TargetMode="External"/><Relationship Id="rId1647" Type="http://schemas.openxmlformats.org/officeDocument/2006/relationships/hyperlink" Target="http://twitter.com/jshphrd/statuses/1143504643919613952" TargetMode="External"/><Relationship Id="rId1854" Type="http://schemas.openxmlformats.org/officeDocument/2006/relationships/hyperlink" Target="http://pbs.twimg.com/profile_images/1132351774470201344/vRCDZ9zZ_normal.jpg" TargetMode="External"/><Relationship Id="rId2905" Type="http://schemas.openxmlformats.org/officeDocument/2006/relationships/hyperlink" Target="http://pbs.twimg.com/profile_images/872621432357965824/2M4Z7SwF_normal.jpg" TargetMode="External"/><Relationship Id="rId1507" Type="http://schemas.openxmlformats.org/officeDocument/2006/relationships/hyperlink" Target="http://twitter.com/colbad2/statuses/1143507095213527040" TargetMode="External"/><Relationship Id="rId1714" Type="http://schemas.openxmlformats.org/officeDocument/2006/relationships/hyperlink" Target="http://pbs.twimg.com/profile_images/1050743452495826944/rKNkc5kB_normal.jpg" TargetMode="External"/><Relationship Id="rId1921" Type="http://schemas.openxmlformats.org/officeDocument/2006/relationships/hyperlink" Target="http://twitter.com/Debbie83388097/statuses/1143498864810270720" TargetMode="External"/><Relationship Id="rId2488" Type="http://schemas.openxmlformats.org/officeDocument/2006/relationships/hyperlink" Target="http://twitter.com/tedateconomy/statuses/1143484468604411904" TargetMode="External"/><Relationship Id="rId1297" Type="http://schemas.openxmlformats.org/officeDocument/2006/relationships/hyperlink" Target="http://twitter.com/mamagrainne/statuses/1143511065315037184" TargetMode="External"/><Relationship Id="rId2695" Type="http://schemas.openxmlformats.org/officeDocument/2006/relationships/hyperlink" Target="http://pbs.twimg.com/profile_images/1061000841509986304/aFpZ2KG-_normal.jpg" TargetMode="External"/><Relationship Id="rId667" Type="http://schemas.openxmlformats.org/officeDocument/2006/relationships/hyperlink" Target="http://twitter.com/lauralscott/statuses/1143524708056469504" TargetMode="External"/><Relationship Id="rId874" Type="http://schemas.openxmlformats.org/officeDocument/2006/relationships/hyperlink" Target="http://pbs.twimg.com/profile_images/993830995370696705/W_JMZiIB_normal.jpg" TargetMode="External"/><Relationship Id="rId2348" Type="http://schemas.openxmlformats.org/officeDocument/2006/relationships/hyperlink" Target="http://twitter.com/TobyJake_Pug/statuses/1143488948423004160" TargetMode="External"/><Relationship Id="rId2555" Type="http://schemas.openxmlformats.org/officeDocument/2006/relationships/hyperlink" Target="http://abs.twimg.com/sticky/default_profile_images/default_profile_normal.png" TargetMode="External"/><Relationship Id="rId2762" Type="http://schemas.openxmlformats.org/officeDocument/2006/relationships/hyperlink" Target="http://twitter.com/NstyWmnWendy/statuses/1143475669273317377" TargetMode="External"/><Relationship Id="rId527" Type="http://schemas.openxmlformats.org/officeDocument/2006/relationships/hyperlink" Target="http://twitter.com/Mudmutter/statuses/1143527397255503874" TargetMode="External"/><Relationship Id="rId734" Type="http://schemas.openxmlformats.org/officeDocument/2006/relationships/hyperlink" Target="http://pbs.twimg.com/profile_images/980244085184389120/VFkZ9ywz_normal.jpg" TargetMode="External"/><Relationship Id="rId941" Type="http://schemas.openxmlformats.org/officeDocument/2006/relationships/hyperlink" Target="http://twitter.com/BBbmarsh/statuses/1143518626135322625" TargetMode="External"/><Relationship Id="rId1157" Type="http://schemas.openxmlformats.org/officeDocument/2006/relationships/hyperlink" Target="http://twitter.com/HeyNiceSweater/statuses/1143514375661248518" TargetMode="External"/><Relationship Id="rId1364" Type="http://schemas.openxmlformats.org/officeDocument/2006/relationships/hyperlink" Target="http://pbs.twimg.com/profile_images/818501059123564545/ZcgTiq57_normal.jpg" TargetMode="External"/><Relationship Id="rId1571" Type="http://schemas.openxmlformats.org/officeDocument/2006/relationships/hyperlink" Target="http://twitter.com/SaltyBernie/statuses/1143506039305846785" TargetMode="External"/><Relationship Id="rId2208" Type="http://schemas.openxmlformats.org/officeDocument/2006/relationships/hyperlink" Target="http://twitter.com/DickMarsh2019/statuses/1143492457910419456" TargetMode="External"/><Relationship Id="rId2415" Type="http://schemas.openxmlformats.org/officeDocument/2006/relationships/hyperlink" Target="http://pbs.twimg.com/profile_images/972498254096158720/2KRx6Rfe_normal.jpg" TargetMode="External"/><Relationship Id="rId2622" Type="http://schemas.openxmlformats.org/officeDocument/2006/relationships/hyperlink" Target="http://twitter.com/PDN90/statuses/1143480427799371776" TargetMode="External"/><Relationship Id="rId70" Type="http://schemas.openxmlformats.org/officeDocument/2006/relationships/hyperlink" Target="http://pbs.twimg.com/profile_images/1063656248426475520/zvYhOYzV_normal.jpg" TargetMode="External"/><Relationship Id="rId801" Type="http://schemas.openxmlformats.org/officeDocument/2006/relationships/hyperlink" Target="http://twitter.com/haldonahue/statuses/1143522065489846272" TargetMode="External"/><Relationship Id="rId1017" Type="http://schemas.openxmlformats.org/officeDocument/2006/relationships/hyperlink" Target="http://twitter.com/cdk007/statuses/1143517228752605185" TargetMode="External"/><Relationship Id="rId1224" Type="http://schemas.openxmlformats.org/officeDocument/2006/relationships/hyperlink" Target="http://pbs.twimg.com/profile_images/1141120844657233922/CaZpos1g_normal.jpg" TargetMode="External"/><Relationship Id="rId1431" Type="http://schemas.openxmlformats.org/officeDocument/2006/relationships/hyperlink" Target="http://twitter.com/gotosleepivonne/statuses/1143508517489401856" TargetMode="External"/><Relationship Id="rId3049" Type="http://schemas.openxmlformats.org/officeDocument/2006/relationships/hyperlink" Target="http://pbs.twimg.com/profile_images/1138274157634969600/5KA_23H9_normal.jpg" TargetMode="External"/><Relationship Id="rId177" Type="http://schemas.openxmlformats.org/officeDocument/2006/relationships/hyperlink" Target="http://twitter.com/ToasterSmokey/statuses/1143533782143832064" TargetMode="External"/><Relationship Id="rId384" Type="http://schemas.openxmlformats.org/officeDocument/2006/relationships/hyperlink" Target="http://pbs.twimg.com/profile_images/1105089051/DSC01556_normal.JPG" TargetMode="External"/><Relationship Id="rId591" Type="http://schemas.openxmlformats.org/officeDocument/2006/relationships/hyperlink" Target="http://twitter.com/GalenW15/statuses/1143526082395533313" TargetMode="External"/><Relationship Id="rId2065" Type="http://schemas.openxmlformats.org/officeDocument/2006/relationships/hyperlink" Target="http://pbs.twimg.com/profile_images/1003759515647569920/WLMBOJwY_normal.jpg" TargetMode="External"/><Relationship Id="rId2272" Type="http://schemas.openxmlformats.org/officeDocument/2006/relationships/hyperlink" Target="http://twitter.com/KCanfin/statuses/1143490912896598016" TargetMode="External"/><Relationship Id="rId3116" Type="http://schemas.openxmlformats.org/officeDocument/2006/relationships/hyperlink" Target="http://twitter.com/granisnark12/statuses/1143461529641279488" TargetMode="External"/><Relationship Id="rId244" Type="http://schemas.openxmlformats.org/officeDocument/2006/relationships/hyperlink" Target="http://pbs.twimg.com/profile_images/378800000536354434/8a35769d799777703018666a7e70a875_normal.png" TargetMode="External"/><Relationship Id="rId1081" Type="http://schemas.openxmlformats.org/officeDocument/2006/relationships/hyperlink" Target="http://twitter.com/TomSullBoston/statuses/1143516023867531269" TargetMode="External"/><Relationship Id="rId451" Type="http://schemas.openxmlformats.org/officeDocument/2006/relationships/hyperlink" Target="http://twitter.com/ACHBALLAZ/statuses/1143528634604556288" TargetMode="External"/><Relationship Id="rId2132" Type="http://schemas.openxmlformats.org/officeDocument/2006/relationships/hyperlink" Target="http://twitter.com/MFergenbaum/statuses/1143493784010919936" TargetMode="External"/><Relationship Id="rId104" Type="http://schemas.openxmlformats.org/officeDocument/2006/relationships/hyperlink" Target="http://pbs.twimg.com/profile_images/829466022017064961/Uww4yWi0_normal.jpg" TargetMode="External"/><Relationship Id="rId311" Type="http://schemas.openxmlformats.org/officeDocument/2006/relationships/hyperlink" Target="http://twitter.com/CATWESTERNR/statuses/1143531651810713611" TargetMode="External"/><Relationship Id="rId1898" Type="http://schemas.openxmlformats.org/officeDocument/2006/relationships/hyperlink" Target="http://pbs.twimg.com/profile_images/1068872665681793024/BDuJrRcS_normal.jpg" TargetMode="External"/><Relationship Id="rId2949" Type="http://schemas.openxmlformats.org/officeDocument/2006/relationships/hyperlink" Target="http://pbs.twimg.com/profile_images/840900747365605376/JhOfW-_D_normal.jpg" TargetMode="External"/><Relationship Id="rId1758" Type="http://schemas.openxmlformats.org/officeDocument/2006/relationships/hyperlink" Target="http://pbs.twimg.com/profile_images/1119405854955114496/yIuMQbcX_normal.jpg" TargetMode="External"/><Relationship Id="rId2809" Type="http://schemas.openxmlformats.org/officeDocument/2006/relationships/hyperlink" Target="http://pbs.twimg.com/profile_images/1110496446820823041/EsuvzELT_normal.jpg" TargetMode="External"/><Relationship Id="rId1965" Type="http://schemas.openxmlformats.org/officeDocument/2006/relationships/hyperlink" Target="http://twitter.com/RosemaryRattan/statuses/1143498130849226752" TargetMode="External"/><Relationship Id="rId3180" Type="http://schemas.openxmlformats.org/officeDocument/2006/relationships/hyperlink" Target="http://twitter.com/EA_WorldView/statuses/1143456693814202368" TargetMode="External"/><Relationship Id="rId1618" Type="http://schemas.openxmlformats.org/officeDocument/2006/relationships/hyperlink" Target="http://pbs.twimg.com/profile_images/983011546635915264/egyQdNb3_normal.jpg" TargetMode="External"/><Relationship Id="rId1825" Type="http://schemas.openxmlformats.org/officeDocument/2006/relationships/hyperlink" Target="http://twitter.com/Teeuwynn/statuses/1143500610269929473" TargetMode="External"/><Relationship Id="rId3040" Type="http://schemas.openxmlformats.org/officeDocument/2006/relationships/hyperlink" Target="http://twitter.com/leavenpeace/statuses/1143464793933844481" TargetMode="External"/><Relationship Id="rId2599" Type="http://schemas.openxmlformats.org/officeDocument/2006/relationships/hyperlink" Target="http://pbs.twimg.com/profile_images/842031964118962176/xF2CFca-_normal.jpg" TargetMode="External"/><Relationship Id="rId778" Type="http://schemas.openxmlformats.org/officeDocument/2006/relationships/hyperlink" Target="http://pbs.twimg.com/profile_images/871897958928732160/3CZcYw8m_normal.jpg" TargetMode="External"/><Relationship Id="rId985" Type="http://schemas.openxmlformats.org/officeDocument/2006/relationships/hyperlink" Target="http://twitter.com/percetion/statuses/1143517864185520129" TargetMode="External"/><Relationship Id="rId2459" Type="http://schemas.openxmlformats.org/officeDocument/2006/relationships/hyperlink" Target="http://pbs.twimg.com/profile_images/1093306171035971585/8KxzUeAS_normal.jpg" TargetMode="External"/><Relationship Id="rId2666" Type="http://schemas.openxmlformats.org/officeDocument/2006/relationships/hyperlink" Target="http://twitter.com/whatnow1984/statuses/1143478737356369920" TargetMode="External"/><Relationship Id="rId2873" Type="http://schemas.openxmlformats.org/officeDocument/2006/relationships/hyperlink" Target="http://pbs.twimg.com/profile_images/800516202170880000/2cBWo7ig_normal.jpg" TargetMode="External"/><Relationship Id="rId638" Type="http://schemas.openxmlformats.org/officeDocument/2006/relationships/hyperlink" Target="http://pbs.twimg.com/profile_images/1142816470927400968/qXStSOAl_normal.jpg" TargetMode="External"/><Relationship Id="rId845" Type="http://schemas.openxmlformats.org/officeDocument/2006/relationships/hyperlink" Target="http://twitter.com/jefiner71/statuses/1143520892133285888" TargetMode="External"/><Relationship Id="rId1268" Type="http://schemas.openxmlformats.org/officeDocument/2006/relationships/hyperlink" Target="http://pbs.twimg.com/profile_images/1137166858841403392/5Mqt9XT3_normal.jpg" TargetMode="External"/><Relationship Id="rId1475" Type="http://schemas.openxmlformats.org/officeDocument/2006/relationships/hyperlink" Target="http://twitter.com/dbellamum/statuses/1143507578774667265" TargetMode="External"/><Relationship Id="rId1682" Type="http://schemas.openxmlformats.org/officeDocument/2006/relationships/hyperlink" Target="http://pbs.twimg.com/profile_images/419316624273858560/uy1Ma1j1_normal.jpeg" TargetMode="External"/><Relationship Id="rId2319" Type="http://schemas.openxmlformats.org/officeDocument/2006/relationships/hyperlink" Target="http://pbs.twimg.com/profile_images/1139842925628727299/IKAYVxkU_normal.jpg" TargetMode="External"/><Relationship Id="rId2526" Type="http://schemas.openxmlformats.org/officeDocument/2006/relationships/hyperlink" Target="http://twitter.com/plrnyny/statuses/1143483207993757696" TargetMode="External"/><Relationship Id="rId2733" Type="http://schemas.openxmlformats.org/officeDocument/2006/relationships/hyperlink" Target="http://pbs.twimg.com/profile_images/1139842925628727299/IKAYVxkU_normal.jpg" TargetMode="External"/><Relationship Id="rId705" Type="http://schemas.openxmlformats.org/officeDocument/2006/relationships/hyperlink" Target="http://twitter.com/wwhoop/statuses/1143524008043982849" TargetMode="External"/><Relationship Id="rId1128" Type="http://schemas.openxmlformats.org/officeDocument/2006/relationships/hyperlink" Target="http://pbs.twimg.com/profile_images/1139387495030722563/9k10Zf-1_normal.jpg" TargetMode="External"/><Relationship Id="rId1335" Type="http://schemas.openxmlformats.org/officeDocument/2006/relationships/hyperlink" Target="http://twitter.com/tmcbeth66/statuses/1143510385930096640" TargetMode="External"/><Relationship Id="rId1542" Type="http://schemas.openxmlformats.org/officeDocument/2006/relationships/hyperlink" Target="http://pbs.twimg.com/profile_images/1141199464859934720/-v6VBzen_normal.jpg" TargetMode="External"/><Relationship Id="rId2940" Type="http://schemas.openxmlformats.org/officeDocument/2006/relationships/hyperlink" Target="http://twitter.com/bellaby99/statuses/1143469870761304067" TargetMode="External"/><Relationship Id="rId912" Type="http://schemas.openxmlformats.org/officeDocument/2006/relationships/hyperlink" Target="http://pbs.twimg.com/profile_images/831121457962954752/oNq6QZsf_normal.jpg" TargetMode="External"/><Relationship Id="rId2800" Type="http://schemas.openxmlformats.org/officeDocument/2006/relationships/hyperlink" Target="http://twitter.com/TheDisaffected1/statuses/1143474523033001985" TargetMode="External"/><Relationship Id="rId41" Type="http://schemas.openxmlformats.org/officeDocument/2006/relationships/hyperlink" Target="http://twitter.com/GunterHufner/statuses/1143536680688898050" TargetMode="External"/><Relationship Id="rId1402" Type="http://schemas.openxmlformats.org/officeDocument/2006/relationships/hyperlink" Target="http://pbs.twimg.com/profile_images/378800000351645436/bf3e8b36f7ff480d24de7146c2cdee02_normal.jpeg" TargetMode="External"/><Relationship Id="rId288" Type="http://schemas.openxmlformats.org/officeDocument/2006/relationships/hyperlink" Target="http://pbs.twimg.com/profile_images/1044639859770560512/JfxSYmzG_normal.jpg" TargetMode="External"/><Relationship Id="rId495" Type="http://schemas.openxmlformats.org/officeDocument/2006/relationships/hyperlink" Target="http://twitter.com/FrankEskimos/statuses/1143527824306900992" TargetMode="External"/><Relationship Id="rId2176" Type="http://schemas.openxmlformats.org/officeDocument/2006/relationships/hyperlink" Target="http://twitter.com/LiquidSoul06/statuses/1143492802371883008" TargetMode="External"/><Relationship Id="rId2383" Type="http://schemas.openxmlformats.org/officeDocument/2006/relationships/hyperlink" Target="http://pbs.twimg.com/profile_images/993655199683284993/QhLnNwqr_normal.jpg" TargetMode="External"/><Relationship Id="rId2590" Type="http://schemas.openxmlformats.org/officeDocument/2006/relationships/hyperlink" Target="http://twitter.com/ResistanceWarr1/statuses/1143481048136704001" TargetMode="External"/><Relationship Id="rId148" Type="http://schemas.openxmlformats.org/officeDocument/2006/relationships/hyperlink" Target="http://pbs.twimg.com/profile_images/981184246650941441/IWl8KCd4_normal.jpg" TargetMode="External"/><Relationship Id="rId355" Type="http://schemas.openxmlformats.org/officeDocument/2006/relationships/hyperlink" Target="http://twitter.com/jbsmd8/statuses/1143531043544326147" TargetMode="External"/><Relationship Id="rId562" Type="http://schemas.openxmlformats.org/officeDocument/2006/relationships/hyperlink" Target="http://abs.twimg.com/sticky/default_profile_images/default_profile_normal.png" TargetMode="External"/><Relationship Id="rId1192" Type="http://schemas.openxmlformats.org/officeDocument/2006/relationships/hyperlink" Target="http://pbs.twimg.com/profile_images/1054857002915110912/Qc1C78Cb_normal.jpg" TargetMode="External"/><Relationship Id="rId2036" Type="http://schemas.openxmlformats.org/officeDocument/2006/relationships/hyperlink" Target="http://twitter.com/ChetPowell/statuses/1143496652302573568" TargetMode="External"/><Relationship Id="rId2243" Type="http://schemas.openxmlformats.org/officeDocument/2006/relationships/hyperlink" Target="http://pbs.twimg.com/profile_images/1142033416780689408/EZDtnlA6_normal.jpg" TargetMode="External"/><Relationship Id="rId2450" Type="http://schemas.openxmlformats.org/officeDocument/2006/relationships/hyperlink" Target="http://twitter.com/Minuteman04/statuses/1143486012817059842" TargetMode="External"/><Relationship Id="rId215" Type="http://schemas.openxmlformats.org/officeDocument/2006/relationships/hyperlink" Target="http://twitter.com/madkemp/statuses/1143533279410368513" TargetMode="External"/><Relationship Id="rId422" Type="http://schemas.openxmlformats.org/officeDocument/2006/relationships/hyperlink" Target="http://pbs.twimg.com/profile_images/1094803633600901120/gR1ej77C_normal.jpg" TargetMode="External"/><Relationship Id="rId1052" Type="http://schemas.openxmlformats.org/officeDocument/2006/relationships/hyperlink" Target="http://pbs.twimg.com/profile_images/950739245588606976/LuXSeWwW_normal.jpg" TargetMode="External"/><Relationship Id="rId2103" Type="http://schemas.openxmlformats.org/officeDocument/2006/relationships/hyperlink" Target="http://pbs.twimg.com/profile_images/1129931172237193216/fzO1A1p-_normal.jpg" TargetMode="External"/><Relationship Id="rId2310" Type="http://schemas.openxmlformats.org/officeDocument/2006/relationships/hyperlink" Target="http://twitter.com/pjlsan2012/statuses/1143489630605647872" TargetMode="External"/><Relationship Id="rId1869" Type="http://schemas.openxmlformats.org/officeDocument/2006/relationships/hyperlink" Target="http://twitter.com/bobbicoker/statuses/1143499739457040384" TargetMode="External"/><Relationship Id="rId3084" Type="http://schemas.openxmlformats.org/officeDocument/2006/relationships/hyperlink" Target="http://twitter.com/suckerbsanders/statuses/1143463072385970176" TargetMode="External"/><Relationship Id="rId1729" Type="http://schemas.openxmlformats.org/officeDocument/2006/relationships/hyperlink" Target="http://twitter.com/stillcrazy488/statuses/1143502875345215488" TargetMode="External"/><Relationship Id="rId1936" Type="http://schemas.openxmlformats.org/officeDocument/2006/relationships/hyperlink" Target="http://pbs.twimg.com/profile_images/1062777480929570819/RuvdZfzP_normal.jpg" TargetMode="External"/><Relationship Id="rId3151" Type="http://schemas.openxmlformats.org/officeDocument/2006/relationships/hyperlink" Target="http://pbs.twimg.com/profile_images/680654609661214720/Dt2wlX_9_normal.jpg" TargetMode="External"/><Relationship Id="rId3011" Type="http://schemas.openxmlformats.org/officeDocument/2006/relationships/hyperlink" Target="http://pbs.twimg.com/profile_images/1123453896679149568/3e0atiHn_normal.png" TargetMode="External"/><Relationship Id="rId5" Type="http://schemas.openxmlformats.org/officeDocument/2006/relationships/hyperlink" Target="http://twitter.com/MiZDove/statuses/1143537261860052993" TargetMode="External"/><Relationship Id="rId889" Type="http://schemas.openxmlformats.org/officeDocument/2006/relationships/hyperlink" Target="http://twitter.com/robbins_blake/statuses/1143519624035631104" TargetMode="External"/><Relationship Id="rId2777" Type="http://schemas.openxmlformats.org/officeDocument/2006/relationships/hyperlink" Target="http://pbs.twimg.com/profile_images/1063947089502195712/kWac0T2w_normal.jpg" TargetMode="External"/><Relationship Id="rId749" Type="http://schemas.openxmlformats.org/officeDocument/2006/relationships/hyperlink" Target="http://twitter.com/TrumpWorstPrez/statuses/1143523174971301889" TargetMode="External"/><Relationship Id="rId1379" Type="http://schemas.openxmlformats.org/officeDocument/2006/relationships/hyperlink" Target="http://twitter.com/teslagre4/statuses/1143509511854051334" TargetMode="External"/><Relationship Id="rId1586" Type="http://schemas.openxmlformats.org/officeDocument/2006/relationships/hyperlink" Target="http://pbs.twimg.com/profile_images/1131581222247948288/TSrZltcQ_normal.jpg" TargetMode="External"/><Relationship Id="rId2984" Type="http://schemas.openxmlformats.org/officeDocument/2006/relationships/hyperlink" Target="http://twitter.com/chadortis/statuses/1143467500593713152" TargetMode="External"/><Relationship Id="rId609" Type="http://schemas.openxmlformats.org/officeDocument/2006/relationships/hyperlink" Target="http://twitter.com/BelovedLazer/statuses/1143525839092539392" TargetMode="External"/><Relationship Id="rId956" Type="http://schemas.openxmlformats.org/officeDocument/2006/relationships/hyperlink" Target="http://pbs.twimg.com/profile_images/1109429059837222912/ID-FUjfa_normal.jpg" TargetMode="External"/><Relationship Id="rId1239" Type="http://schemas.openxmlformats.org/officeDocument/2006/relationships/hyperlink" Target="http://twitter.com/lindapotyrala13/statuses/1143512588598284288" TargetMode="External"/><Relationship Id="rId1793" Type="http://schemas.openxmlformats.org/officeDocument/2006/relationships/hyperlink" Target="http://twitter.com/pahl_brighteyes/statuses/1143501169341263872" TargetMode="External"/><Relationship Id="rId2637" Type="http://schemas.openxmlformats.org/officeDocument/2006/relationships/hyperlink" Target="http://pbs.twimg.com/profile_images/499054758024712192/A5bB4yyC_normal.jpeg" TargetMode="External"/><Relationship Id="rId2844" Type="http://schemas.openxmlformats.org/officeDocument/2006/relationships/hyperlink" Target="http://twitter.com/pj1414/statuses/1143473449370865666" TargetMode="External"/><Relationship Id="rId85" Type="http://schemas.openxmlformats.org/officeDocument/2006/relationships/hyperlink" Target="http://twitter.com/MairScott3/statuses/1143535652866273285" TargetMode="External"/><Relationship Id="rId816" Type="http://schemas.openxmlformats.org/officeDocument/2006/relationships/hyperlink" Target="http://pbs.twimg.com/profile_images/1133515743738454018/EFC7y2dc_normal.jpg" TargetMode="External"/><Relationship Id="rId1446" Type="http://schemas.openxmlformats.org/officeDocument/2006/relationships/hyperlink" Target="http://pbs.twimg.com/profile_images/844253971992756224/r8XbPXFS_normal.jpg" TargetMode="External"/><Relationship Id="rId1653" Type="http://schemas.openxmlformats.org/officeDocument/2006/relationships/hyperlink" Target="http://twitter.com/Gomez99V/statuses/1143504536549699584" TargetMode="External"/><Relationship Id="rId1860" Type="http://schemas.openxmlformats.org/officeDocument/2006/relationships/hyperlink" Target="http://pbs.twimg.com/profile_images/1141812127906316289/ZG410R1C_normal.jpg" TargetMode="External"/><Relationship Id="rId2704" Type="http://schemas.openxmlformats.org/officeDocument/2006/relationships/hyperlink" Target="http://twitter.com/gabebabe1965/statuses/1143477720724246533" TargetMode="External"/><Relationship Id="rId2911" Type="http://schemas.openxmlformats.org/officeDocument/2006/relationships/hyperlink" Target="http://pbs.twimg.com/profile_images/1056223049668644864/mUEc6H9b_normal.jpg" TargetMode="External"/><Relationship Id="rId1306" Type="http://schemas.openxmlformats.org/officeDocument/2006/relationships/hyperlink" Target="http://pbs.twimg.com/profile_images/1143144470877220865/wJKXuJ5h_normal.jpg" TargetMode="External"/><Relationship Id="rId1513" Type="http://schemas.openxmlformats.org/officeDocument/2006/relationships/hyperlink" Target="http://twitter.com/IdaQuilts/statuses/1143506912895471616" TargetMode="External"/><Relationship Id="rId1720" Type="http://schemas.openxmlformats.org/officeDocument/2006/relationships/hyperlink" Target="http://pbs.twimg.com/profile_images/1004581147123372033/8ecuq8Jq_normal.jpg" TargetMode="External"/><Relationship Id="rId12" Type="http://schemas.openxmlformats.org/officeDocument/2006/relationships/hyperlink" Target="http://pbs.twimg.com/profile_images/1128062447414280192/l1j7tvBM_normal.jpg" TargetMode="External"/><Relationship Id="rId399" Type="http://schemas.openxmlformats.org/officeDocument/2006/relationships/hyperlink" Target="http://twitter.com/RepDean/statuses/1143530193677668352" TargetMode="External"/><Relationship Id="rId2287" Type="http://schemas.openxmlformats.org/officeDocument/2006/relationships/hyperlink" Target="http://pbs.twimg.com/profile_images/958807538711126016/t2w9IgA-_normal.jpg" TargetMode="External"/><Relationship Id="rId2494" Type="http://schemas.openxmlformats.org/officeDocument/2006/relationships/hyperlink" Target="http://twitter.com/kellybarnhill/statuses/1143484254510297089" TargetMode="External"/><Relationship Id="rId259" Type="http://schemas.openxmlformats.org/officeDocument/2006/relationships/hyperlink" Target="http://twitter.com/seapeabe25/statuses/1143532733303578624" TargetMode="External"/><Relationship Id="rId466" Type="http://schemas.openxmlformats.org/officeDocument/2006/relationships/hyperlink" Target="http://pbs.twimg.com/profile_images/1116086789926719488/bSC5VWjZ_normal.jpg" TargetMode="External"/><Relationship Id="rId673" Type="http://schemas.openxmlformats.org/officeDocument/2006/relationships/hyperlink" Target="http://twitter.com/ciaobird/statuses/1143524626561191936" TargetMode="External"/><Relationship Id="rId880" Type="http://schemas.openxmlformats.org/officeDocument/2006/relationships/hyperlink" Target="http://pbs.twimg.com/profile_images/1019002090532888576/ab_6dZ47_normal.jpg" TargetMode="External"/><Relationship Id="rId1096" Type="http://schemas.openxmlformats.org/officeDocument/2006/relationships/hyperlink" Target="http://pbs.twimg.com/profile_images/1105998734704427008/0K0r6-_H_normal.png" TargetMode="External"/><Relationship Id="rId2147" Type="http://schemas.openxmlformats.org/officeDocument/2006/relationships/hyperlink" Target="http://pbs.twimg.com/profile_images/1027260574202089472/t98JsScb_normal.jpg" TargetMode="External"/><Relationship Id="rId2354" Type="http://schemas.openxmlformats.org/officeDocument/2006/relationships/hyperlink" Target="http://twitter.com/elaineprettyeye/statuses/1143488818324082688" TargetMode="External"/><Relationship Id="rId2561" Type="http://schemas.openxmlformats.org/officeDocument/2006/relationships/hyperlink" Target="http://pbs.twimg.com/profile_images/525703982040088576/LzWIn6uC_normal.jpeg" TargetMode="External"/><Relationship Id="rId119" Type="http://schemas.openxmlformats.org/officeDocument/2006/relationships/hyperlink" Target="http://twitter.com/beapartofthemo1/statuses/1143534928585531395" TargetMode="External"/><Relationship Id="rId326" Type="http://schemas.openxmlformats.org/officeDocument/2006/relationships/hyperlink" Target="http://pbs.twimg.com/profile_images/1036378179366150144/TMtSRiPY_normal.jpg" TargetMode="External"/><Relationship Id="rId533" Type="http://schemas.openxmlformats.org/officeDocument/2006/relationships/hyperlink" Target="http://twitter.com/susanwiggs/statuses/1143527279059804161" TargetMode="External"/><Relationship Id="rId1163" Type="http://schemas.openxmlformats.org/officeDocument/2006/relationships/hyperlink" Target="http://twitter.com/teter45013/statuses/1143514276344283136" TargetMode="External"/><Relationship Id="rId1370" Type="http://schemas.openxmlformats.org/officeDocument/2006/relationships/hyperlink" Target="http://pbs.twimg.com/profile_images/1104942490556252160/ctebnaNV_normal.jpg" TargetMode="External"/><Relationship Id="rId2007" Type="http://schemas.openxmlformats.org/officeDocument/2006/relationships/hyperlink" Target="http://pbs.twimg.com/profile_images/970239729877880832/z67bUPAh_normal.jpg" TargetMode="External"/><Relationship Id="rId2214" Type="http://schemas.openxmlformats.org/officeDocument/2006/relationships/hyperlink" Target="http://twitter.com/Gragae2/statuses/1143492241521926144" TargetMode="External"/><Relationship Id="rId740" Type="http://schemas.openxmlformats.org/officeDocument/2006/relationships/hyperlink" Target="http://pbs.twimg.com/profile_images/1139928568165752834/wIz6_0vi_normal.jpg" TargetMode="External"/><Relationship Id="rId1023" Type="http://schemas.openxmlformats.org/officeDocument/2006/relationships/hyperlink" Target="http://twitter.com/Trinity4Freedom/statuses/1143517166253289472" TargetMode="External"/><Relationship Id="rId2421" Type="http://schemas.openxmlformats.org/officeDocument/2006/relationships/hyperlink" Target="http://pbs.twimg.com/profile_images/872359619150086144/jeJCAWFS_normal.jpg" TargetMode="External"/><Relationship Id="rId600" Type="http://schemas.openxmlformats.org/officeDocument/2006/relationships/hyperlink" Target="http://pbs.twimg.com/profile_images/1120358979668934657/8By6k1-N_normal.jpg" TargetMode="External"/><Relationship Id="rId1230" Type="http://schemas.openxmlformats.org/officeDocument/2006/relationships/hyperlink" Target="http://pbs.twimg.com/profile_images/877153201199435776/QPNGIjGj_normal.jpg" TargetMode="External"/><Relationship Id="rId3055" Type="http://schemas.openxmlformats.org/officeDocument/2006/relationships/hyperlink" Target="http://pbs.twimg.com/profile_images/1053567365730852864/Mg2s7iNR_normal.jpg" TargetMode="External"/><Relationship Id="rId183" Type="http://schemas.openxmlformats.org/officeDocument/2006/relationships/hyperlink" Target="http://twitter.com/guynamedcorb/statuses/1143533739655475200" TargetMode="External"/><Relationship Id="rId390" Type="http://schemas.openxmlformats.org/officeDocument/2006/relationships/hyperlink" Target="http://pbs.twimg.com/profile_images/1134832978960506880/H4wQyosi_normal.jpg" TargetMode="External"/><Relationship Id="rId1907" Type="http://schemas.openxmlformats.org/officeDocument/2006/relationships/hyperlink" Target="http://twitter.com/momaroonio/statuses/1143499102581403656" TargetMode="External"/><Relationship Id="rId2071" Type="http://schemas.openxmlformats.org/officeDocument/2006/relationships/hyperlink" Target="http://pbs.twimg.com/profile_images/464047922443583489/mkQ3oijX_normal.jpeg" TargetMode="External"/><Relationship Id="rId3122" Type="http://schemas.openxmlformats.org/officeDocument/2006/relationships/hyperlink" Target="http://twitter.com/MarMaryKay/statuses/1143461257112170497" TargetMode="External"/><Relationship Id="rId250" Type="http://schemas.openxmlformats.org/officeDocument/2006/relationships/hyperlink" Target="http://pbs.twimg.com/profile_images/1140481655142002688/mp9Kwimm_normal.jpg" TargetMode="External"/><Relationship Id="rId110" Type="http://schemas.openxmlformats.org/officeDocument/2006/relationships/hyperlink" Target="http://pbs.twimg.com/profile_images/918595505151545344/T4eGx3cl_normal.jpg" TargetMode="External"/><Relationship Id="rId2888" Type="http://schemas.openxmlformats.org/officeDocument/2006/relationships/hyperlink" Target="http://twitter.com/bruceheg/statuses/1143471825063731200" TargetMode="External"/><Relationship Id="rId1697" Type="http://schemas.openxmlformats.org/officeDocument/2006/relationships/hyperlink" Target="http://twitter.com/cristo_monte/statuses/1143503676960645121" TargetMode="External"/><Relationship Id="rId2748" Type="http://schemas.openxmlformats.org/officeDocument/2006/relationships/hyperlink" Target="http://twitter.com/SBeekeeper/statuses/1143476005786521600" TargetMode="External"/><Relationship Id="rId2955" Type="http://schemas.openxmlformats.org/officeDocument/2006/relationships/hyperlink" Target="http://pbs.twimg.com/profile_images/721491478611013632/XGAEa1p__normal.jpg" TargetMode="External"/><Relationship Id="rId927" Type="http://schemas.openxmlformats.org/officeDocument/2006/relationships/hyperlink" Target="http://twitter.com/Smart4agirl/statuses/1143519005099122688" TargetMode="External"/><Relationship Id="rId1557" Type="http://schemas.openxmlformats.org/officeDocument/2006/relationships/hyperlink" Target="http://twitter.com/RiaClaassen/statuses/1143506256839225349" TargetMode="External"/><Relationship Id="rId1764" Type="http://schemas.openxmlformats.org/officeDocument/2006/relationships/hyperlink" Target="http://pbs.twimg.com/profile_images/1023913469421137925/ouMw9rcx_normal.jpg" TargetMode="External"/><Relationship Id="rId1971" Type="http://schemas.openxmlformats.org/officeDocument/2006/relationships/hyperlink" Target="http://twitter.com/NcBet/statuses/1143498055615995904" TargetMode="External"/><Relationship Id="rId2608" Type="http://schemas.openxmlformats.org/officeDocument/2006/relationships/hyperlink" Target="http://twitter.com/jules32566/statuses/1143480594418077699" TargetMode="External"/><Relationship Id="rId2815" Type="http://schemas.openxmlformats.org/officeDocument/2006/relationships/hyperlink" Target="http://pbs.twimg.com/profile_images/1139852629545107458/-56ewt_B_normal.jpg" TargetMode="External"/><Relationship Id="rId56" Type="http://schemas.openxmlformats.org/officeDocument/2006/relationships/hyperlink" Target="http://pbs.twimg.com/profile_images/666455635291037696/fMkchKsS_normal.jpg" TargetMode="External"/><Relationship Id="rId1417" Type="http://schemas.openxmlformats.org/officeDocument/2006/relationships/hyperlink" Target="http://twitter.com/LBOcean111/statuses/1143508594429575168" TargetMode="External"/><Relationship Id="rId1624" Type="http://schemas.openxmlformats.org/officeDocument/2006/relationships/hyperlink" Target="http://pbs.twimg.com/profile_images/815923965810135040/_pwAigma_normal.jpg" TargetMode="External"/><Relationship Id="rId1831" Type="http://schemas.openxmlformats.org/officeDocument/2006/relationships/hyperlink" Target="http://twitter.com/Brooks0967/statuses/1143500513440350212" TargetMode="External"/><Relationship Id="rId2398" Type="http://schemas.openxmlformats.org/officeDocument/2006/relationships/hyperlink" Target="http://twitter.com/DHAmerican/statuses/1143487850199076865" TargetMode="External"/><Relationship Id="rId577" Type="http://schemas.openxmlformats.org/officeDocument/2006/relationships/hyperlink" Target="http://twitter.com/TeaRoadTiger/statuses/1143526279397855232" TargetMode="External"/><Relationship Id="rId2258" Type="http://schemas.openxmlformats.org/officeDocument/2006/relationships/hyperlink" Target="http://twitter.com/Juliestellman2/statuses/1143491077543870464" TargetMode="External"/><Relationship Id="rId784" Type="http://schemas.openxmlformats.org/officeDocument/2006/relationships/hyperlink" Target="http://pbs.twimg.com/profile_images/474895659972046848/ODFCV6da_normal.jpeg" TargetMode="External"/><Relationship Id="rId991" Type="http://schemas.openxmlformats.org/officeDocument/2006/relationships/hyperlink" Target="http://twitter.com/ungemarg/statuses/1143517813958696960" TargetMode="External"/><Relationship Id="rId1067" Type="http://schemas.openxmlformats.org/officeDocument/2006/relationships/hyperlink" Target="http://twitter.com/BrentSullivan/statuses/1143516463384412160" TargetMode="External"/><Relationship Id="rId2465" Type="http://schemas.openxmlformats.org/officeDocument/2006/relationships/hyperlink" Target="http://pbs.twimg.com/profile_images/938422065299849216/a9FRp1ts_normal.jpg" TargetMode="External"/><Relationship Id="rId2672" Type="http://schemas.openxmlformats.org/officeDocument/2006/relationships/hyperlink" Target="http://twitter.com/ambertrottier/statuses/1143478703231590400" TargetMode="External"/><Relationship Id="rId437" Type="http://schemas.openxmlformats.org/officeDocument/2006/relationships/hyperlink" Target="http://twitter.com/Edgwaterprog/statuses/1143528815357919232" TargetMode="External"/><Relationship Id="rId644" Type="http://schemas.openxmlformats.org/officeDocument/2006/relationships/hyperlink" Target="http://pbs.twimg.com/profile_images/745795421/090418_162549_normal.jpg" TargetMode="External"/><Relationship Id="rId851" Type="http://schemas.openxmlformats.org/officeDocument/2006/relationships/hyperlink" Target="http://twitter.com/katewillis10/statuses/1143520703347662849" TargetMode="External"/><Relationship Id="rId1274" Type="http://schemas.openxmlformats.org/officeDocument/2006/relationships/hyperlink" Target="http://pbs.twimg.com/profile_images/818148050875088896/KS190ccJ_normal.jpg" TargetMode="External"/><Relationship Id="rId1481" Type="http://schemas.openxmlformats.org/officeDocument/2006/relationships/hyperlink" Target="http://twitter.com/DougMount/statuses/1143507561376694272" TargetMode="External"/><Relationship Id="rId2118" Type="http://schemas.openxmlformats.org/officeDocument/2006/relationships/hyperlink" Target="http://twitter.com/joy_roehnert/statuses/1143494165973622784" TargetMode="External"/><Relationship Id="rId2325" Type="http://schemas.openxmlformats.org/officeDocument/2006/relationships/hyperlink" Target="http://pbs.twimg.com/profile_images/1105998734704427008/0K0r6-_H_normal.png" TargetMode="External"/><Relationship Id="rId2532" Type="http://schemas.openxmlformats.org/officeDocument/2006/relationships/hyperlink" Target="http://twitter.com/visible_light1/statuses/1143483118147514368" TargetMode="External"/><Relationship Id="rId504" Type="http://schemas.openxmlformats.org/officeDocument/2006/relationships/hyperlink" Target="http://pbs.twimg.com/profile_images/1137166858841403392/5Mqt9XT3_normal.jpg" TargetMode="External"/><Relationship Id="rId711" Type="http://schemas.openxmlformats.org/officeDocument/2006/relationships/hyperlink" Target="http://twitter.com/jefiner71/statuses/1143523931405672448" TargetMode="External"/><Relationship Id="rId1134" Type="http://schemas.openxmlformats.org/officeDocument/2006/relationships/hyperlink" Target="http://pbs.twimg.com/profile_images/1051858381437325312/nV9zu-Ir_normal.jpg" TargetMode="External"/><Relationship Id="rId1341" Type="http://schemas.openxmlformats.org/officeDocument/2006/relationships/hyperlink" Target="http://twitter.com/JenTromans/statuses/1143510314367037441" TargetMode="External"/><Relationship Id="rId1201" Type="http://schemas.openxmlformats.org/officeDocument/2006/relationships/hyperlink" Target="http://twitter.com/trishmc1958/statuses/1143513506353963008" TargetMode="External"/><Relationship Id="rId3099" Type="http://schemas.openxmlformats.org/officeDocument/2006/relationships/hyperlink" Target="http://pbs.twimg.com/profile_images/418897488058527744/96sBaW3f_normal.jpeg" TargetMode="External"/><Relationship Id="rId3166" Type="http://schemas.openxmlformats.org/officeDocument/2006/relationships/hyperlink" Target="http://twitter.com/SpringitonEm/statuses/1143457919654121477" TargetMode="External"/><Relationship Id="rId294" Type="http://schemas.openxmlformats.org/officeDocument/2006/relationships/hyperlink" Target="http://pbs.twimg.com/profile_images/1008173296410615808/8TtlROXR_normal.jpg" TargetMode="External"/><Relationship Id="rId2182" Type="http://schemas.openxmlformats.org/officeDocument/2006/relationships/hyperlink" Target="http://twitter.com/MusingCat2014/statuses/1143492760642686976" TargetMode="External"/><Relationship Id="rId3026" Type="http://schemas.openxmlformats.org/officeDocument/2006/relationships/hyperlink" Target="http://twitter.com/JewellGypsy/statuses/1143465410278371328" TargetMode="External"/><Relationship Id="rId154" Type="http://schemas.openxmlformats.org/officeDocument/2006/relationships/hyperlink" Target="http://pbs.twimg.com/profile_images/1134894866226397184/cW3o3A2B_normal.jpg" TargetMode="External"/><Relationship Id="rId361" Type="http://schemas.openxmlformats.org/officeDocument/2006/relationships/hyperlink" Target="http://twitter.com/pratneshwar/statuses/1143530898647764992" TargetMode="External"/><Relationship Id="rId2042" Type="http://schemas.openxmlformats.org/officeDocument/2006/relationships/hyperlink" Target="http://twitter.com/theresa62605716/statuses/1143496528729759745" TargetMode="External"/><Relationship Id="rId2999" Type="http://schemas.openxmlformats.org/officeDocument/2006/relationships/hyperlink" Target="http://pbs.twimg.com/profile_images/1138274157634969600/5KA_23H9_normal.jpg" TargetMode="External"/><Relationship Id="rId221" Type="http://schemas.openxmlformats.org/officeDocument/2006/relationships/hyperlink" Target="http://twitter.com/matthewjohns444/statuses/1143533132756504576" TargetMode="External"/><Relationship Id="rId2859" Type="http://schemas.openxmlformats.org/officeDocument/2006/relationships/hyperlink" Target="http://pbs.twimg.com/profile_images/1040941191888596993/TVSXyFek_normal.jpg" TargetMode="External"/><Relationship Id="rId1668" Type="http://schemas.openxmlformats.org/officeDocument/2006/relationships/hyperlink" Target="http://pbs.twimg.com/profile_images/997937931552604161/liQcH_nB_normal.jpg" TargetMode="External"/><Relationship Id="rId1875" Type="http://schemas.openxmlformats.org/officeDocument/2006/relationships/hyperlink" Target="http://twitter.com/cathyalbro/statuses/1143499581306658816" TargetMode="External"/><Relationship Id="rId2719" Type="http://schemas.openxmlformats.org/officeDocument/2006/relationships/hyperlink" Target="http://pbs.twimg.com/profile_images/378800000424636850/22bda1f4d7a6a71682181d27f386e31e_normal.jpeg" TargetMode="External"/><Relationship Id="rId1528" Type="http://schemas.openxmlformats.org/officeDocument/2006/relationships/hyperlink" Target="http://pbs.twimg.com/profile_images/598349866088038400/oD0nHE4m_normal.jpg" TargetMode="External"/><Relationship Id="rId2926" Type="http://schemas.openxmlformats.org/officeDocument/2006/relationships/hyperlink" Target="http://twitter.com/Never270/statuses/1143470760113123328" TargetMode="External"/><Relationship Id="rId3090" Type="http://schemas.openxmlformats.org/officeDocument/2006/relationships/hyperlink" Target="http://twitter.com/JustLinda24/statuses/1143462935383158784" TargetMode="External"/><Relationship Id="rId1735" Type="http://schemas.openxmlformats.org/officeDocument/2006/relationships/hyperlink" Target="http://twitter.com/S_Street123/statuses/1143502795821203461" TargetMode="External"/><Relationship Id="rId1942" Type="http://schemas.openxmlformats.org/officeDocument/2006/relationships/hyperlink" Target="http://pbs.twimg.com/profile_images/300167032/1_normal.jpg" TargetMode="External"/><Relationship Id="rId27" Type="http://schemas.openxmlformats.org/officeDocument/2006/relationships/hyperlink" Target="http://twitter.com/gr8tfulkinder1/statuses/1143536911165743104" TargetMode="External"/><Relationship Id="rId1802" Type="http://schemas.openxmlformats.org/officeDocument/2006/relationships/hyperlink" Target="http://pbs.twimg.com/profile_images/1098693707681939464/u3XaKmnz_normal.jpg" TargetMode="External"/><Relationship Id="rId688" Type="http://schemas.openxmlformats.org/officeDocument/2006/relationships/hyperlink" Target="http://pbs.twimg.com/profile_images/1135913451644022787/SjvT8WT8_normal.png" TargetMode="External"/><Relationship Id="rId895" Type="http://schemas.openxmlformats.org/officeDocument/2006/relationships/hyperlink" Target="http://twitter.com/NOLADuchess/statuses/1143519505294995464" TargetMode="External"/><Relationship Id="rId2369" Type="http://schemas.openxmlformats.org/officeDocument/2006/relationships/hyperlink" Target="http://abs.twimg.com/sticky/default_profile_images/default_profile_normal.png" TargetMode="External"/><Relationship Id="rId2576" Type="http://schemas.openxmlformats.org/officeDocument/2006/relationships/hyperlink" Target="http://twitter.com/bwhiteb2/statuses/1143481356216872961" TargetMode="External"/><Relationship Id="rId2783" Type="http://schemas.openxmlformats.org/officeDocument/2006/relationships/hyperlink" Target="http://pbs.twimg.com/profile_images/1138934962965635072/tfVaGHT1_normal.jpg" TargetMode="External"/><Relationship Id="rId2990" Type="http://schemas.openxmlformats.org/officeDocument/2006/relationships/hyperlink" Target="http://twitter.com/zaklalonde/statuses/1143467270057971712" TargetMode="External"/><Relationship Id="rId548" Type="http://schemas.openxmlformats.org/officeDocument/2006/relationships/hyperlink" Target="http://abs.twimg.com/sticky/default_profile_images/default_profile_normal.png" TargetMode="External"/><Relationship Id="rId755" Type="http://schemas.openxmlformats.org/officeDocument/2006/relationships/hyperlink" Target="http://twitter.com/burlesquebishop/statuses/1143523129974775808" TargetMode="External"/><Relationship Id="rId962" Type="http://schemas.openxmlformats.org/officeDocument/2006/relationships/hyperlink" Target="http://pbs.twimg.com/profile_images/1108088057876480000/sqKrGXK8_normal.jpg" TargetMode="External"/><Relationship Id="rId1178" Type="http://schemas.openxmlformats.org/officeDocument/2006/relationships/hyperlink" Target="http://pbs.twimg.com/profile_images/1691366078/cornflwrsmall_normal.JPG" TargetMode="External"/><Relationship Id="rId1385" Type="http://schemas.openxmlformats.org/officeDocument/2006/relationships/hyperlink" Target="http://twitter.com/JanineRogan/statuses/1143509368010182657" TargetMode="External"/><Relationship Id="rId1592" Type="http://schemas.openxmlformats.org/officeDocument/2006/relationships/hyperlink" Target="http://pbs.twimg.com/profile_images/1055231545991159808/sDUIuvYS_normal.jpg" TargetMode="External"/><Relationship Id="rId2229" Type="http://schemas.openxmlformats.org/officeDocument/2006/relationships/hyperlink" Target="http://pbs.twimg.com/profile_images/951779929900879872/uN3WuKoe_normal.jpg" TargetMode="External"/><Relationship Id="rId2436" Type="http://schemas.openxmlformats.org/officeDocument/2006/relationships/hyperlink" Target="http://twitter.com/marcusmescher/statuses/1143486475226484736" TargetMode="External"/><Relationship Id="rId2643" Type="http://schemas.openxmlformats.org/officeDocument/2006/relationships/hyperlink" Target="http://pbs.twimg.com/profile_images/797508672096088064/XaXj2_4r_normal.jpg" TargetMode="External"/><Relationship Id="rId2850" Type="http://schemas.openxmlformats.org/officeDocument/2006/relationships/hyperlink" Target="http://twitter.com/DeaconessBlues/statuses/1143473204628992001" TargetMode="External"/><Relationship Id="rId91" Type="http://schemas.openxmlformats.org/officeDocument/2006/relationships/hyperlink" Target="http://twitter.com/windowtothesoul/statuses/1143535549006794752" TargetMode="External"/><Relationship Id="rId408" Type="http://schemas.openxmlformats.org/officeDocument/2006/relationships/hyperlink" Target="http://pbs.twimg.com/profile_images/3188787309/922286cc50eb393eb186a3ef3a47f88d_normal.jpeg" TargetMode="External"/><Relationship Id="rId615" Type="http://schemas.openxmlformats.org/officeDocument/2006/relationships/hyperlink" Target="http://twitter.com/LauraJanespoon/statuses/1143525749753831425" TargetMode="External"/><Relationship Id="rId822" Type="http://schemas.openxmlformats.org/officeDocument/2006/relationships/hyperlink" Target="http://pbs.twimg.com/profile_images/957324805782437888/CvejbmbR_normal.jpg" TargetMode="External"/><Relationship Id="rId1038" Type="http://schemas.openxmlformats.org/officeDocument/2006/relationships/hyperlink" Target="http://pbs.twimg.com/profile_images/1691366078/cornflwrsmall_normal.JPG" TargetMode="External"/><Relationship Id="rId1245" Type="http://schemas.openxmlformats.org/officeDocument/2006/relationships/hyperlink" Target="http://twitter.com/FredFriendly7/statuses/1143512510110359553" TargetMode="External"/><Relationship Id="rId1452" Type="http://schemas.openxmlformats.org/officeDocument/2006/relationships/hyperlink" Target="http://pbs.twimg.com/profile_images/1139512307405459459/ITAWh7LV_normal.jpg" TargetMode="External"/><Relationship Id="rId2503" Type="http://schemas.openxmlformats.org/officeDocument/2006/relationships/hyperlink" Target="http://pbs.twimg.com/profile_images/834086156920840192/3YFVA5Lm_normal.jpg" TargetMode="External"/><Relationship Id="rId1105" Type="http://schemas.openxmlformats.org/officeDocument/2006/relationships/hyperlink" Target="http://twitter.com/juniorandjoe/statuses/1143515609633894400" TargetMode="External"/><Relationship Id="rId1312" Type="http://schemas.openxmlformats.org/officeDocument/2006/relationships/hyperlink" Target="http://pbs.twimg.com/profile_images/1103698222789341189/q394mpkK_normal.jpg" TargetMode="External"/><Relationship Id="rId2710" Type="http://schemas.openxmlformats.org/officeDocument/2006/relationships/hyperlink" Target="http://twitter.com/bwhiteb2/statuses/1143477386182365184" TargetMode="External"/><Relationship Id="rId198" Type="http://schemas.openxmlformats.org/officeDocument/2006/relationships/hyperlink" Target="http://pbs.twimg.com/profile_images/989183669553254400/vnW22Sbd_normal.jpg" TargetMode="External"/><Relationship Id="rId2086" Type="http://schemas.openxmlformats.org/officeDocument/2006/relationships/hyperlink" Target="http://twitter.com/TuesdaysToomey/statuses/1143494987843330049" TargetMode="External"/><Relationship Id="rId2293" Type="http://schemas.openxmlformats.org/officeDocument/2006/relationships/hyperlink" Target="http://pbs.twimg.com/profile_images/1101541378356637696/n6-gSl9N_normal.png" TargetMode="External"/><Relationship Id="rId3137" Type="http://schemas.openxmlformats.org/officeDocument/2006/relationships/hyperlink" Target="http://pbs.twimg.com/profile_images/983294798512738304/xJ1MQ7LB_normal.jpg" TargetMode="External"/><Relationship Id="rId265" Type="http://schemas.openxmlformats.org/officeDocument/2006/relationships/hyperlink" Target="http://twitter.com/matthewjohns444/statuses/1143532422396436481" TargetMode="External"/><Relationship Id="rId472" Type="http://schemas.openxmlformats.org/officeDocument/2006/relationships/hyperlink" Target="http://pbs.twimg.com/profile_images/911581143786389504/h25xNwAj_normal.jpg" TargetMode="External"/><Relationship Id="rId2153" Type="http://schemas.openxmlformats.org/officeDocument/2006/relationships/hyperlink" Target="http://pbs.twimg.com/profile_images/538611462692818944/DjDPn9HN_normal.jpeg" TargetMode="External"/><Relationship Id="rId2360" Type="http://schemas.openxmlformats.org/officeDocument/2006/relationships/hyperlink" Target="http://twitter.com/mariannvogt1/statuses/1143488478661042176" TargetMode="External"/><Relationship Id="rId125" Type="http://schemas.openxmlformats.org/officeDocument/2006/relationships/hyperlink" Target="http://twitter.com/sandyherr2/statuses/1143534751979933696" TargetMode="External"/><Relationship Id="rId332" Type="http://schemas.openxmlformats.org/officeDocument/2006/relationships/hyperlink" Target="http://pbs.twimg.com/profile_images/1087929578885210112/P97CgXFw_normal.jpg" TargetMode="External"/><Relationship Id="rId2013" Type="http://schemas.openxmlformats.org/officeDocument/2006/relationships/hyperlink" Target="http://pbs.twimg.com/profile_images/704268476383232001/QIAG9pM__normal.jpg" TargetMode="External"/><Relationship Id="rId2220" Type="http://schemas.openxmlformats.org/officeDocument/2006/relationships/hyperlink" Target="http://twitter.com/AmericanVoter6/statuses/1143492113436483584" TargetMode="External"/><Relationship Id="rId1779" Type="http://schemas.openxmlformats.org/officeDocument/2006/relationships/hyperlink" Target="http://twitter.com/luckykash777/statuses/1143501629062352896" TargetMode="External"/><Relationship Id="rId1986" Type="http://schemas.openxmlformats.org/officeDocument/2006/relationships/hyperlink" Target="http://pbs.twimg.com/profile_images/1121234530025791488/s1n_Alp7_normal.png" TargetMode="External"/><Relationship Id="rId1639" Type="http://schemas.openxmlformats.org/officeDocument/2006/relationships/hyperlink" Target="http://twitter.com/skijoey/statuses/1143504764531019778" TargetMode="External"/><Relationship Id="rId1846" Type="http://schemas.openxmlformats.org/officeDocument/2006/relationships/hyperlink" Target="http://pbs.twimg.com/profile_images/1139013936823656449/MSD-7FVs_normal.jpg" TargetMode="External"/><Relationship Id="rId3061" Type="http://schemas.openxmlformats.org/officeDocument/2006/relationships/hyperlink" Target="http://pbs.twimg.com/profile_images/905238967204839426/R9L2LAC2_normal.jpg" TargetMode="External"/><Relationship Id="rId1706" Type="http://schemas.openxmlformats.org/officeDocument/2006/relationships/hyperlink" Target="http://pbs.twimg.com/profile_images/1110724856251854848/IanBIGyW_normal.png" TargetMode="External"/><Relationship Id="rId1913" Type="http://schemas.openxmlformats.org/officeDocument/2006/relationships/hyperlink" Target="http://twitter.com/MuttsRuleCLT/statuses/1143498989834317825" TargetMode="External"/><Relationship Id="rId799" Type="http://schemas.openxmlformats.org/officeDocument/2006/relationships/hyperlink" Target="http://twitter.com/PurpleGimp/statuses/1143522184616271872" TargetMode="External"/><Relationship Id="rId2687" Type="http://schemas.openxmlformats.org/officeDocument/2006/relationships/hyperlink" Target="http://pbs.twimg.com/profile_images/1134417262876790784/cyD8tWhU_normal.jpg" TargetMode="External"/><Relationship Id="rId2894" Type="http://schemas.openxmlformats.org/officeDocument/2006/relationships/hyperlink" Target="http://twitter.com/dreddlore/statuses/1143471685787684865" TargetMode="External"/><Relationship Id="rId659" Type="http://schemas.openxmlformats.org/officeDocument/2006/relationships/hyperlink" Target="http://twitter.com/23SkidooSt/statuses/1143524906249924615" TargetMode="External"/><Relationship Id="rId866" Type="http://schemas.openxmlformats.org/officeDocument/2006/relationships/hyperlink" Target="http://pbs.twimg.com/profile_images/1074000286446993409/6vJquYXi_normal.jpg" TargetMode="External"/><Relationship Id="rId1289" Type="http://schemas.openxmlformats.org/officeDocument/2006/relationships/hyperlink" Target="http://twitter.com/justarascal2u/statuses/1143511496690937856" TargetMode="External"/><Relationship Id="rId1496" Type="http://schemas.openxmlformats.org/officeDocument/2006/relationships/hyperlink" Target="http://pbs.twimg.com/profile_images/1104086968877621248/mD23_KI9_normal.jpg" TargetMode="External"/><Relationship Id="rId2547" Type="http://schemas.openxmlformats.org/officeDocument/2006/relationships/hyperlink" Target="http://pbs.twimg.com/profile_images/1101878408840130561/eJqotHVa_normal.jpg" TargetMode="External"/><Relationship Id="rId519" Type="http://schemas.openxmlformats.org/officeDocument/2006/relationships/hyperlink" Target="http://twitter.com/IreneK21/statuses/1143527473763799040" TargetMode="External"/><Relationship Id="rId1149" Type="http://schemas.openxmlformats.org/officeDocument/2006/relationships/hyperlink" Target="http://twitter.com/juniorandjoe/statuses/1143514458788175874" TargetMode="External"/><Relationship Id="rId1356" Type="http://schemas.openxmlformats.org/officeDocument/2006/relationships/hyperlink" Target="http://pbs.twimg.com/profile_images/967775402059018240/T0ED-joG_normal.jpg" TargetMode="External"/><Relationship Id="rId2754" Type="http://schemas.openxmlformats.org/officeDocument/2006/relationships/hyperlink" Target="http://twitter.com/FeeshKeeng/statuses/1143475806548766720" TargetMode="External"/><Relationship Id="rId2961" Type="http://schemas.openxmlformats.org/officeDocument/2006/relationships/hyperlink" Target="http://pbs.twimg.com/profile_images/889639056006578177/389Skfd2_normal.jpg" TargetMode="External"/><Relationship Id="rId726" Type="http://schemas.openxmlformats.org/officeDocument/2006/relationships/hyperlink" Target="http://pbs.twimg.com/profile_images/541953140728152064/rJq68asG_normal.jpeg" TargetMode="External"/><Relationship Id="rId933" Type="http://schemas.openxmlformats.org/officeDocument/2006/relationships/hyperlink" Target="http://twitter.com/LauraJanespoon/statuses/1143518919975723010" TargetMode="External"/><Relationship Id="rId1009" Type="http://schemas.openxmlformats.org/officeDocument/2006/relationships/hyperlink" Target="http://twitter.com/ClaireNBarnes/statuses/1143517363024715777" TargetMode="External"/><Relationship Id="rId1563" Type="http://schemas.openxmlformats.org/officeDocument/2006/relationships/hyperlink" Target="http://twitter.com/burlesquebishop/statuses/1143506097208287235" TargetMode="External"/><Relationship Id="rId1770" Type="http://schemas.openxmlformats.org/officeDocument/2006/relationships/hyperlink" Target="http://pbs.twimg.com/profile_images/1121491685807198209/jxLfJjty_normal.jpg" TargetMode="External"/><Relationship Id="rId2407" Type="http://schemas.openxmlformats.org/officeDocument/2006/relationships/hyperlink" Target="http://pbs.twimg.com/profile_images/653527499524190210/7imP2zrP_normal.jpg" TargetMode="External"/><Relationship Id="rId2614" Type="http://schemas.openxmlformats.org/officeDocument/2006/relationships/hyperlink" Target="http://twitter.com/bwhiteb2/statuses/1143480504462786560" TargetMode="External"/><Relationship Id="rId2821" Type="http://schemas.openxmlformats.org/officeDocument/2006/relationships/hyperlink" Target="http://pbs.twimg.com/profile_images/1092727617701273601/oIZ28u_V_normal.jpg" TargetMode="External"/><Relationship Id="rId62" Type="http://schemas.openxmlformats.org/officeDocument/2006/relationships/hyperlink" Target="http://pbs.twimg.com/profile_images/946775689574805505/SWaujL90_normal.jpg" TargetMode="External"/><Relationship Id="rId1216" Type="http://schemas.openxmlformats.org/officeDocument/2006/relationships/hyperlink" Target="http://abs.twimg.com/sticky/default_profile_images/default_profile_normal.png" TargetMode="External"/><Relationship Id="rId1423" Type="http://schemas.openxmlformats.org/officeDocument/2006/relationships/hyperlink" Target="http://twitter.com/HeyNiceSweater/statuses/1143508589534990336" TargetMode="External"/><Relationship Id="rId1630" Type="http://schemas.openxmlformats.org/officeDocument/2006/relationships/hyperlink" Target="http://pbs.twimg.com/profile_images/983011546635915264/egyQdNb3_normal.jpg" TargetMode="External"/><Relationship Id="rId2197" Type="http://schemas.openxmlformats.org/officeDocument/2006/relationships/hyperlink" Target="http://pbs.twimg.com/profile_images/917756512939991040/5TG4IMtc_normal.jpg" TargetMode="External"/><Relationship Id="rId169" Type="http://schemas.openxmlformats.org/officeDocument/2006/relationships/hyperlink" Target="http://twitter.com/RiaClaassen/statuses/1143533909281595398" TargetMode="External"/><Relationship Id="rId376" Type="http://schemas.openxmlformats.org/officeDocument/2006/relationships/hyperlink" Target="http://pbs.twimg.com/profile_images/570682172722262016/BOSQ2ptw_normal.jpeg" TargetMode="External"/><Relationship Id="rId583" Type="http://schemas.openxmlformats.org/officeDocument/2006/relationships/hyperlink" Target="http://twitter.com/gethimouttahere/statuses/1143526227870982144" TargetMode="External"/><Relationship Id="rId790" Type="http://schemas.openxmlformats.org/officeDocument/2006/relationships/hyperlink" Target="http://pbs.twimg.com/profile_images/838803525974949889/jUDNxJOa_normal.jpg" TargetMode="External"/><Relationship Id="rId2057" Type="http://schemas.openxmlformats.org/officeDocument/2006/relationships/hyperlink" Target="http://pbs.twimg.com/profile_images/1040368127094255616/B--SypW7_normal.jpg" TargetMode="External"/><Relationship Id="rId2264" Type="http://schemas.openxmlformats.org/officeDocument/2006/relationships/hyperlink" Target="http://twitter.com/g0ldengirl9999/statuses/1143491020803510273" TargetMode="External"/><Relationship Id="rId2471" Type="http://schemas.openxmlformats.org/officeDocument/2006/relationships/hyperlink" Target="http://pbs.twimg.com/profile_images/718580940033929217/8zaLMBhS_normal.jpg" TargetMode="External"/><Relationship Id="rId3108" Type="http://schemas.openxmlformats.org/officeDocument/2006/relationships/hyperlink" Target="http://twitter.com/NZdrama_llama/statuses/1143461763167346688" TargetMode="External"/><Relationship Id="rId236" Type="http://schemas.openxmlformats.org/officeDocument/2006/relationships/hyperlink" Target="http://pbs.twimg.com/profile_images/970751662150189057/2EGtiE5O_normal.jpg" TargetMode="External"/><Relationship Id="rId443" Type="http://schemas.openxmlformats.org/officeDocument/2006/relationships/hyperlink" Target="http://twitter.com/windowtothesoul/statuses/1143528677273034753" TargetMode="External"/><Relationship Id="rId650" Type="http://schemas.openxmlformats.org/officeDocument/2006/relationships/hyperlink" Target="http://pbs.twimg.com/profile_images/605186524095889408/hbO29bKZ_normal.jpg" TargetMode="External"/><Relationship Id="rId1073" Type="http://schemas.openxmlformats.org/officeDocument/2006/relationships/hyperlink" Target="http://twitter.com/MairzyMurter/statuses/1143516262775107585" TargetMode="External"/><Relationship Id="rId1280" Type="http://schemas.openxmlformats.org/officeDocument/2006/relationships/hyperlink" Target="http://pbs.twimg.com/profile_images/829084086723559425/jUlDD8r6_normal.jpg" TargetMode="External"/><Relationship Id="rId2124" Type="http://schemas.openxmlformats.org/officeDocument/2006/relationships/hyperlink" Target="http://twitter.com/Silhouetto1/statuses/1143494054384156673" TargetMode="External"/><Relationship Id="rId2331" Type="http://schemas.openxmlformats.org/officeDocument/2006/relationships/hyperlink" Target="http://pbs.twimg.com/profile_images/1081746527410888704/MUcI-q89_normal.jpg" TargetMode="External"/><Relationship Id="rId303" Type="http://schemas.openxmlformats.org/officeDocument/2006/relationships/hyperlink" Target="http://twitter.com/AmericasRachel/statuses/1143531819427618817" TargetMode="External"/><Relationship Id="rId1140" Type="http://schemas.openxmlformats.org/officeDocument/2006/relationships/hyperlink" Target="http://pbs.twimg.com/profile_images/1139869492790603776/s703egMA_normal.jpg" TargetMode="External"/><Relationship Id="rId510" Type="http://schemas.openxmlformats.org/officeDocument/2006/relationships/hyperlink" Target="http://pbs.twimg.com/profile_images/788920634986401792/oU2vRzJ-_normal.jpg" TargetMode="External"/><Relationship Id="rId1000" Type="http://schemas.openxmlformats.org/officeDocument/2006/relationships/hyperlink" Target="http://pbs.twimg.com/profile_images/964897621092589571/n3i1Zj5x_normal.jpg" TargetMode="External"/><Relationship Id="rId1957" Type="http://schemas.openxmlformats.org/officeDocument/2006/relationships/hyperlink" Target="http://twitter.com/kerstenpr/statuses/1143498229574754304" TargetMode="External"/><Relationship Id="rId1817" Type="http://schemas.openxmlformats.org/officeDocument/2006/relationships/hyperlink" Target="http://twitter.com/shelleynapier/statuses/1143500766168178688" TargetMode="External"/><Relationship Id="rId3172" Type="http://schemas.openxmlformats.org/officeDocument/2006/relationships/hyperlink" Target="http://twitter.com/Bitch_Peas_/statuses/1143457445651668992" TargetMode="External"/><Relationship Id="rId3032" Type="http://schemas.openxmlformats.org/officeDocument/2006/relationships/hyperlink" Target="http://twitter.com/IDareYou2020/statuses/1143465304368001025" TargetMode="External"/><Relationship Id="rId160" Type="http://schemas.openxmlformats.org/officeDocument/2006/relationships/hyperlink" Target="http://pbs.twimg.com/profile_images/577647806/arnheiter_normal.jpg" TargetMode="External"/><Relationship Id="rId2798" Type="http://schemas.openxmlformats.org/officeDocument/2006/relationships/hyperlink" Target="http://twitter.com/AidaCanales/statuses/1143474590821343233" TargetMode="External"/><Relationship Id="rId977" Type="http://schemas.openxmlformats.org/officeDocument/2006/relationships/hyperlink" Target="http://twitter.com/I__BORG/statuses/1143518033929035776" TargetMode="External"/><Relationship Id="rId2658" Type="http://schemas.openxmlformats.org/officeDocument/2006/relationships/hyperlink" Target="http://twitter.com/jefiner71/statuses/1143479423053762560" TargetMode="External"/><Relationship Id="rId2865" Type="http://schemas.openxmlformats.org/officeDocument/2006/relationships/hyperlink" Target="http://pbs.twimg.com/profile_images/1064332102118899712/5zqW5RX0_normal.jpg" TargetMode="External"/><Relationship Id="rId837" Type="http://schemas.openxmlformats.org/officeDocument/2006/relationships/hyperlink" Target="http://twitter.com/OCHittman/statuses/1143521111444819968" TargetMode="External"/><Relationship Id="rId1467" Type="http://schemas.openxmlformats.org/officeDocument/2006/relationships/hyperlink" Target="http://twitter.com/RuthBouvier1/statuses/1143507842785263623" TargetMode="External"/><Relationship Id="rId1674" Type="http://schemas.openxmlformats.org/officeDocument/2006/relationships/hyperlink" Target="http://pbs.twimg.com/profile_images/968897218357837825/e_4VdbyL_normal.jpg" TargetMode="External"/><Relationship Id="rId1881" Type="http://schemas.openxmlformats.org/officeDocument/2006/relationships/hyperlink" Target="http://twitter.com/Sawahoney/statuses/1143499553875869696" TargetMode="External"/><Relationship Id="rId2518" Type="http://schemas.openxmlformats.org/officeDocument/2006/relationships/hyperlink" Target="http://twitter.com/burstedlaughter/statuses/1143483467893739525" TargetMode="External"/><Relationship Id="rId2725" Type="http://schemas.openxmlformats.org/officeDocument/2006/relationships/hyperlink" Target="http://pbs.twimg.com/profile_images/983011546635915264/egyQdNb3_normal.jpg" TargetMode="External"/><Relationship Id="rId2932" Type="http://schemas.openxmlformats.org/officeDocument/2006/relationships/hyperlink" Target="http://twitter.com/ph00ligan/statuses/1143470326262697991" TargetMode="External"/><Relationship Id="rId904" Type="http://schemas.openxmlformats.org/officeDocument/2006/relationships/hyperlink" Target="http://pbs.twimg.com/profile_images/648507159504793600/XmdVUbWz_normal.png" TargetMode="External"/><Relationship Id="rId1327" Type="http://schemas.openxmlformats.org/officeDocument/2006/relationships/hyperlink" Target="http://twitter.com/AndrewGatto/statuses/1143510599168593920" TargetMode="External"/><Relationship Id="rId1534" Type="http://schemas.openxmlformats.org/officeDocument/2006/relationships/hyperlink" Target="http://pbs.twimg.com/profile_images/268664136/ballet_crop2_normal.jpg" TargetMode="External"/><Relationship Id="rId1741" Type="http://schemas.openxmlformats.org/officeDocument/2006/relationships/hyperlink" Target="http://twitter.com/ddmoore89/statuses/1143502711926743046" TargetMode="External"/><Relationship Id="rId33" Type="http://schemas.openxmlformats.org/officeDocument/2006/relationships/hyperlink" Target="http://twitter.com/nononanon/statuses/1143536825547534337" TargetMode="External"/><Relationship Id="rId1601" Type="http://schemas.openxmlformats.org/officeDocument/2006/relationships/hyperlink" Target="http://twitter.com/JenTromans/statuses/1143505384268865536" TargetMode="External"/><Relationship Id="rId487" Type="http://schemas.openxmlformats.org/officeDocument/2006/relationships/hyperlink" Target="http://twitter.com/jengaboury/statuses/1143528015873359872" TargetMode="External"/><Relationship Id="rId694" Type="http://schemas.openxmlformats.org/officeDocument/2006/relationships/hyperlink" Target="http://pbs.twimg.com/profile_images/1141979318442176513/VE8rVWoG_normal.jpg" TargetMode="External"/><Relationship Id="rId2168" Type="http://schemas.openxmlformats.org/officeDocument/2006/relationships/hyperlink" Target="http://twitter.com/IncognitoA33/statuses/1143493194556092416" TargetMode="External"/><Relationship Id="rId2375" Type="http://schemas.openxmlformats.org/officeDocument/2006/relationships/hyperlink" Target="http://pbs.twimg.com/profile_images/1082788486619512833/5BBEIIFP_normal.jpg" TargetMode="External"/><Relationship Id="rId347" Type="http://schemas.openxmlformats.org/officeDocument/2006/relationships/hyperlink" Target="http://twitter.com/sagemendo/statuses/1143531116659236865" TargetMode="External"/><Relationship Id="rId1184" Type="http://schemas.openxmlformats.org/officeDocument/2006/relationships/hyperlink" Target="http://pbs.twimg.com/profile_images/378800000572906504/3ada26cdac77f716a84209fda2fbee08_normal.jpeg" TargetMode="External"/><Relationship Id="rId2028" Type="http://schemas.openxmlformats.org/officeDocument/2006/relationships/hyperlink" Target="http://twitter.com/kerstenpr/statuses/1143496785979203592" TargetMode="External"/><Relationship Id="rId2582" Type="http://schemas.openxmlformats.org/officeDocument/2006/relationships/hyperlink" Target="http://twitter.com/bwhiteb2/statuses/1143481275547865089" TargetMode="External"/><Relationship Id="rId554" Type="http://schemas.openxmlformats.org/officeDocument/2006/relationships/hyperlink" Target="http://pbs.twimg.com/profile_images/1103822896177254400/QI4_yJG2_normal.jpg" TargetMode="External"/><Relationship Id="rId761" Type="http://schemas.openxmlformats.org/officeDocument/2006/relationships/hyperlink" Target="http://twitter.com/AsaDeMatteo/statuses/1143523099532378113" TargetMode="External"/><Relationship Id="rId1391" Type="http://schemas.openxmlformats.org/officeDocument/2006/relationships/hyperlink" Target="http://twitter.com/chiritree/statuses/1143509275492278272" TargetMode="External"/><Relationship Id="rId2235" Type="http://schemas.openxmlformats.org/officeDocument/2006/relationships/hyperlink" Target="http://pbs.twimg.com/profile_images/459446009576177664/8g1oPYSU_normal.jpeg" TargetMode="External"/><Relationship Id="rId2442" Type="http://schemas.openxmlformats.org/officeDocument/2006/relationships/hyperlink" Target="http://twitter.com/mmmfiber/statuses/1143486361019781120" TargetMode="External"/><Relationship Id="rId207" Type="http://schemas.openxmlformats.org/officeDocument/2006/relationships/hyperlink" Target="http://twitter.com/jrr_reynolds/statuses/1143533405721808896" TargetMode="External"/><Relationship Id="rId414" Type="http://schemas.openxmlformats.org/officeDocument/2006/relationships/hyperlink" Target="http://pbs.twimg.com/profile_images/1267821477/RachelStormKing10-09_normal.jpg" TargetMode="External"/><Relationship Id="rId621" Type="http://schemas.openxmlformats.org/officeDocument/2006/relationships/hyperlink" Target="http://twitter.com/NstyWmnWendy/statuses/1143525617918447616" TargetMode="External"/><Relationship Id="rId1044" Type="http://schemas.openxmlformats.org/officeDocument/2006/relationships/hyperlink" Target="http://pbs.twimg.com/profile_images/958507778233991168/qC07_J-m_normal.jpg" TargetMode="External"/><Relationship Id="rId1251" Type="http://schemas.openxmlformats.org/officeDocument/2006/relationships/hyperlink" Target="http://twitter.com/BoldEgoist/statuses/1143512300940386304" TargetMode="External"/><Relationship Id="rId2302" Type="http://schemas.openxmlformats.org/officeDocument/2006/relationships/hyperlink" Target="http://twitter.com/KimLehmann9/statuses/1143490096706052096" TargetMode="External"/><Relationship Id="rId1111" Type="http://schemas.openxmlformats.org/officeDocument/2006/relationships/hyperlink" Target="http://twitter.com/lauriedtmann/statuses/1143515506927951873" TargetMode="External"/><Relationship Id="rId3076" Type="http://schemas.openxmlformats.org/officeDocument/2006/relationships/hyperlink" Target="http://twitter.com/CraftyPsycho/statuses/1143463184591757313" TargetMode="External"/><Relationship Id="rId1928" Type="http://schemas.openxmlformats.org/officeDocument/2006/relationships/hyperlink" Target="http://pbs.twimg.com/profile_images/845288261358682113/Vz3DENKh_normal.jpg" TargetMode="External"/><Relationship Id="rId2092" Type="http://schemas.openxmlformats.org/officeDocument/2006/relationships/hyperlink" Target="http://twitter.com/joaninDC61/statuses/1143494775150141440" TargetMode="External"/><Relationship Id="rId3143" Type="http://schemas.openxmlformats.org/officeDocument/2006/relationships/hyperlink" Target="http://pbs.twimg.com/profile_images/927367283571339264/k0hcO8BB_normal.jpg" TargetMode="External"/><Relationship Id="rId271" Type="http://schemas.openxmlformats.org/officeDocument/2006/relationships/hyperlink" Target="http://twitter.com/Fight2Resist/statuses/1143532318587572224" TargetMode="External"/><Relationship Id="rId3003" Type="http://schemas.openxmlformats.org/officeDocument/2006/relationships/hyperlink" Target="http://pbs.twimg.com/profile_images/765867787084455936/M2FMMQ2G_normal.jpg" TargetMode="External"/><Relationship Id="rId131" Type="http://schemas.openxmlformats.org/officeDocument/2006/relationships/hyperlink" Target="http://twitter.com/AChristineArt/statuses/1143534638993944578" TargetMode="External"/><Relationship Id="rId2769" Type="http://schemas.openxmlformats.org/officeDocument/2006/relationships/hyperlink" Target="http://pbs.twimg.com/profile_images/1110224062813560833/2CI8BPfm_normal.png" TargetMode="External"/><Relationship Id="rId2976" Type="http://schemas.openxmlformats.org/officeDocument/2006/relationships/hyperlink" Target="http://twitter.com/granisnark12/statuses/1143467813400666112" TargetMode="External"/><Relationship Id="rId948" Type="http://schemas.openxmlformats.org/officeDocument/2006/relationships/hyperlink" Target="http://pbs.twimg.com/profile_images/648507159504793600/XmdVUbWz_normal.png" TargetMode="External"/><Relationship Id="rId1578" Type="http://schemas.openxmlformats.org/officeDocument/2006/relationships/hyperlink" Target="http://pbs.twimg.com/profile_images/963506455931432960/aSaPCHw2_normal.jpg" TargetMode="External"/><Relationship Id="rId1785" Type="http://schemas.openxmlformats.org/officeDocument/2006/relationships/hyperlink" Target="http://twitter.com/R_Elizabeth_D/statuses/1143501547717967872" TargetMode="External"/><Relationship Id="rId1992" Type="http://schemas.openxmlformats.org/officeDocument/2006/relationships/hyperlink" Target="http://pbs.twimg.com/profile_images/1141510914308489216/J0_nRZxZ_normal.jpg" TargetMode="External"/><Relationship Id="rId2629" Type="http://schemas.openxmlformats.org/officeDocument/2006/relationships/hyperlink" Target="http://pbs.twimg.com/profile_images/1141882800548827136/xBxqvfRF_normal.jpg" TargetMode="External"/><Relationship Id="rId2836" Type="http://schemas.openxmlformats.org/officeDocument/2006/relationships/hyperlink" Target="http://twitter.com/AidaCanales/statuses/1143473592669278210" TargetMode="External"/><Relationship Id="rId77" Type="http://schemas.openxmlformats.org/officeDocument/2006/relationships/hyperlink" Target="http://twitter.com/RitaLowry1/statuses/1143536013366693889" TargetMode="External"/><Relationship Id="rId808" Type="http://schemas.openxmlformats.org/officeDocument/2006/relationships/hyperlink" Target="http://pbs.twimg.com/profile_images/874723426849652736/UMcpdhLl_normal.jpg" TargetMode="External"/><Relationship Id="rId1438" Type="http://schemas.openxmlformats.org/officeDocument/2006/relationships/hyperlink" Target="http://pbs.twimg.com/profile_images/549746052400947200/kAJuI6Sm_normal.jpeg" TargetMode="External"/><Relationship Id="rId1645" Type="http://schemas.openxmlformats.org/officeDocument/2006/relationships/hyperlink" Target="http://twitter.com/ValeriansRealm/statuses/1143504676463292424" TargetMode="External"/><Relationship Id="rId1852" Type="http://schemas.openxmlformats.org/officeDocument/2006/relationships/hyperlink" Target="http://pbs.twimg.com/profile_images/1135613700474359813/NNi_LDk0_normal.jpg" TargetMode="External"/><Relationship Id="rId2903" Type="http://schemas.openxmlformats.org/officeDocument/2006/relationships/hyperlink" Target="http://pbs.twimg.com/profile_images/872621432357965824/2M4Z7SwF_normal.jpg" TargetMode="External"/><Relationship Id="rId1505" Type="http://schemas.openxmlformats.org/officeDocument/2006/relationships/hyperlink" Target="http://twitter.com/OGOPer/statuses/1143507102595473414" TargetMode="External"/><Relationship Id="rId1712" Type="http://schemas.openxmlformats.org/officeDocument/2006/relationships/hyperlink" Target="http://pbs.twimg.com/profile_images/1050743452495826944/rKNkc5kB_normal.jpg" TargetMode="External"/><Relationship Id="rId598" Type="http://schemas.openxmlformats.org/officeDocument/2006/relationships/hyperlink" Target="http://pbs.twimg.com/profile_images/522918695006244865/qU4ML5Qh_normal.jpeg" TargetMode="External"/><Relationship Id="rId2279" Type="http://schemas.openxmlformats.org/officeDocument/2006/relationships/hyperlink" Target="http://pbs.twimg.com/profile_images/2459031406/200790_1003875616276_1206426458_30013878_6112_n_normal.jpg" TargetMode="External"/><Relationship Id="rId2486" Type="http://schemas.openxmlformats.org/officeDocument/2006/relationships/hyperlink" Target="http://twitter.com/curvaceousllc/statuses/1143484495775129606" TargetMode="External"/><Relationship Id="rId2693" Type="http://schemas.openxmlformats.org/officeDocument/2006/relationships/hyperlink" Target="http://pbs.twimg.com/profile_images/966546576633204736/t5Y3x1Zz_normal.jpg" TargetMode="External"/><Relationship Id="rId458" Type="http://schemas.openxmlformats.org/officeDocument/2006/relationships/hyperlink" Target="http://pbs.twimg.com/profile_images/788920634986401792/oU2vRzJ-_normal.jpg" TargetMode="External"/><Relationship Id="rId665" Type="http://schemas.openxmlformats.org/officeDocument/2006/relationships/hyperlink" Target="http://twitter.com/suedanim/statuses/1143524754210643970" TargetMode="External"/><Relationship Id="rId872" Type="http://schemas.openxmlformats.org/officeDocument/2006/relationships/hyperlink" Target="http://pbs.twimg.com/profile_images/1126992833557270529/MidNcabq_normal.jpg" TargetMode="External"/><Relationship Id="rId1088" Type="http://schemas.openxmlformats.org/officeDocument/2006/relationships/hyperlink" Target="http://pbs.twimg.com/profile_images/1129947652659875842/RbIPcmfu_normal.png" TargetMode="External"/><Relationship Id="rId1295" Type="http://schemas.openxmlformats.org/officeDocument/2006/relationships/hyperlink" Target="http://twitter.com/mz9bzero/statuses/1143511150778187782" TargetMode="External"/><Relationship Id="rId2139" Type="http://schemas.openxmlformats.org/officeDocument/2006/relationships/hyperlink" Target="http://pbs.twimg.com/profile_images/1116538201651466240/MRE91hq2_normal.jpg" TargetMode="External"/><Relationship Id="rId2346" Type="http://schemas.openxmlformats.org/officeDocument/2006/relationships/hyperlink" Target="http://twitter.com/Never270/statuses/1143489051321917440" TargetMode="External"/><Relationship Id="rId2553" Type="http://schemas.openxmlformats.org/officeDocument/2006/relationships/hyperlink" Target="http://pbs.twimg.com/profile_images/596698864645644289/XuhIfRe8_normal.jpg" TargetMode="External"/><Relationship Id="rId2760" Type="http://schemas.openxmlformats.org/officeDocument/2006/relationships/hyperlink" Target="http://twitter.com/soulfulgardens/statuses/1143475689112387585" TargetMode="External"/><Relationship Id="rId318" Type="http://schemas.openxmlformats.org/officeDocument/2006/relationships/hyperlink" Target="http://pbs.twimg.com/profile_images/1141065689664561152/WQMkFPyP_normal.png" TargetMode="External"/><Relationship Id="rId525" Type="http://schemas.openxmlformats.org/officeDocument/2006/relationships/hyperlink" Target="http://twitter.com/mimi1bandolera/statuses/1143527416071118849" TargetMode="External"/><Relationship Id="rId732" Type="http://schemas.openxmlformats.org/officeDocument/2006/relationships/hyperlink" Target="http://pbs.twimg.com/profile_images/1143200013104766976/QFNyii8p_normal.png" TargetMode="External"/><Relationship Id="rId1155" Type="http://schemas.openxmlformats.org/officeDocument/2006/relationships/hyperlink" Target="http://twitter.com/MarciaHyatt6/statuses/1143514381638144000" TargetMode="External"/><Relationship Id="rId1362" Type="http://schemas.openxmlformats.org/officeDocument/2006/relationships/hyperlink" Target="http://pbs.twimg.com/profile_images/1111086682558722048/E8jsWMUO_normal.jpg" TargetMode="External"/><Relationship Id="rId2206" Type="http://schemas.openxmlformats.org/officeDocument/2006/relationships/hyperlink" Target="http://twitter.com/letsgetrealtal1/statuses/1143492463212072962" TargetMode="External"/><Relationship Id="rId2413" Type="http://schemas.openxmlformats.org/officeDocument/2006/relationships/hyperlink" Target="http://pbs.twimg.com/profile_images/378800000553066217/cab37784381f3948d9ace8ce85f5cade_normal.jpeg" TargetMode="External"/><Relationship Id="rId2620" Type="http://schemas.openxmlformats.org/officeDocument/2006/relationships/hyperlink" Target="http://twitter.com/TequilaSunrize6/statuses/1143480432626929664" TargetMode="External"/><Relationship Id="rId1015" Type="http://schemas.openxmlformats.org/officeDocument/2006/relationships/hyperlink" Target="http://twitter.com/sandyherr2/statuses/1143517234905538560" TargetMode="External"/><Relationship Id="rId1222" Type="http://schemas.openxmlformats.org/officeDocument/2006/relationships/hyperlink" Target="http://pbs.twimg.com/profile_images/541953140728152064/rJq68asG_normal.jpeg" TargetMode="External"/><Relationship Id="rId3047" Type="http://schemas.openxmlformats.org/officeDocument/2006/relationships/hyperlink" Target="http://pbs.twimg.com/profile_images/980188617757937664/IlNXjaRt_normal.jpg" TargetMode="External"/><Relationship Id="rId175" Type="http://schemas.openxmlformats.org/officeDocument/2006/relationships/hyperlink" Target="http://twitter.com/giftshop_monkey/statuses/1143533842025857027" TargetMode="External"/><Relationship Id="rId382" Type="http://schemas.openxmlformats.org/officeDocument/2006/relationships/hyperlink" Target="http://pbs.twimg.com/profile_images/1143368793458118659/0Y6vxCGl_normal.jpg" TargetMode="External"/><Relationship Id="rId2063" Type="http://schemas.openxmlformats.org/officeDocument/2006/relationships/hyperlink" Target="http://pbs.twimg.com/profile_images/714223402135982080/2rJMImPg_normal.jpg" TargetMode="External"/><Relationship Id="rId2270" Type="http://schemas.openxmlformats.org/officeDocument/2006/relationships/hyperlink" Target="http://twitter.com/jashcraft88/statuses/1143490931980689413" TargetMode="External"/><Relationship Id="rId3114" Type="http://schemas.openxmlformats.org/officeDocument/2006/relationships/hyperlink" Target="http://twitter.com/Farmer_Rose_R/statuses/1143461590651592705" TargetMode="External"/><Relationship Id="rId242" Type="http://schemas.openxmlformats.org/officeDocument/2006/relationships/hyperlink" Target="http://pbs.twimg.com/profile_images/983011546635915264/egyQdNb3_normal.jpg" TargetMode="External"/><Relationship Id="rId2130" Type="http://schemas.openxmlformats.org/officeDocument/2006/relationships/hyperlink" Target="http://twitter.com/DogsHateBoots/statuses/1143493792235950091" TargetMode="External"/><Relationship Id="rId102" Type="http://schemas.openxmlformats.org/officeDocument/2006/relationships/hyperlink" Target="http://pbs.twimg.com/profile_images/838803525974949889/jUDNxJOa_normal.jpg" TargetMode="External"/><Relationship Id="rId1689" Type="http://schemas.openxmlformats.org/officeDocument/2006/relationships/hyperlink" Target="http://twitter.com/SCarlson48/statuses/1143503784913645569" TargetMode="External"/><Relationship Id="rId1896" Type="http://schemas.openxmlformats.org/officeDocument/2006/relationships/hyperlink" Target="http://pbs.twimg.com/profile_images/838526962003914753/EJ0ocZPC_normal.jpg" TargetMode="External"/><Relationship Id="rId2947" Type="http://schemas.openxmlformats.org/officeDocument/2006/relationships/hyperlink" Target="http://pbs.twimg.com/profile_images/822523205067931648/EwJv1q1g_normal.jpg" TargetMode="External"/><Relationship Id="rId919" Type="http://schemas.openxmlformats.org/officeDocument/2006/relationships/hyperlink" Target="http://twitter.com/Tessacurly/statuses/1143519176864272390" TargetMode="External"/><Relationship Id="rId1549" Type="http://schemas.openxmlformats.org/officeDocument/2006/relationships/hyperlink" Target="http://twitter.com/KathySylvie/statuses/1143506373482876928" TargetMode="External"/><Relationship Id="rId1756" Type="http://schemas.openxmlformats.org/officeDocument/2006/relationships/hyperlink" Target="http://pbs.twimg.com/profile_images/920832994906054656/1wcQrbgn_normal.jpg" TargetMode="External"/><Relationship Id="rId1963" Type="http://schemas.openxmlformats.org/officeDocument/2006/relationships/hyperlink" Target="http://twitter.com/Nightbreed1984/statuses/1143498153318125568" TargetMode="External"/><Relationship Id="rId2807" Type="http://schemas.openxmlformats.org/officeDocument/2006/relationships/hyperlink" Target="http://pbs.twimg.com/profile_images/1002321431856902147/k1_oXhSw_normal.jpg" TargetMode="External"/><Relationship Id="rId48" Type="http://schemas.openxmlformats.org/officeDocument/2006/relationships/hyperlink" Target="http://pbs.twimg.com/profile_images/968132219679182849/X-_3w7Oq_normal.jpg" TargetMode="External"/><Relationship Id="rId1409" Type="http://schemas.openxmlformats.org/officeDocument/2006/relationships/hyperlink" Target="http://twitter.com/rbrtpnc/statuses/1143508728412426247" TargetMode="External"/><Relationship Id="rId1616" Type="http://schemas.openxmlformats.org/officeDocument/2006/relationships/hyperlink" Target="http://abs.twimg.com/sticky/default_profile_images/default_profile_normal.png" TargetMode="External"/><Relationship Id="rId1823" Type="http://schemas.openxmlformats.org/officeDocument/2006/relationships/hyperlink" Target="http://twitter.com/teestark/statuses/1143500613440999431" TargetMode="External"/><Relationship Id="rId2597" Type="http://schemas.openxmlformats.org/officeDocument/2006/relationships/hyperlink" Target="http://pbs.twimg.com/profile_images/1101960515763474433/goGDput1_normal.jpg" TargetMode="External"/><Relationship Id="rId569" Type="http://schemas.openxmlformats.org/officeDocument/2006/relationships/hyperlink" Target="http://twitter.com/Never270/statuses/1143526434604027904" TargetMode="External"/><Relationship Id="rId776" Type="http://schemas.openxmlformats.org/officeDocument/2006/relationships/hyperlink" Target="http://pbs.twimg.com/profile_images/943580283374366720/2PMLR8T6_normal.jpg" TargetMode="External"/><Relationship Id="rId983" Type="http://schemas.openxmlformats.org/officeDocument/2006/relationships/hyperlink" Target="http://twitter.com/JimBOBlbc/statuses/1143517887677648896" TargetMode="External"/><Relationship Id="rId1199" Type="http://schemas.openxmlformats.org/officeDocument/2006/relationships/hyperlink" Target="http://twitter.com/katesdilemma/statuses/1143513659345428480" TargetMode="External"/><Relationship Id="rId2457" Type="http://schemas.openxmlformats.org/officeDocument/2006/relationships/hyperlink" Target="http://pbs.twimg.com/profile_images/972498254096158720/2KRx6Rfe_normal.jpg" TargetMode="External"/><Relationship Id="rId2664" Type="http://schemas.openxmlformats.org/officeDocument/2006/relationships/hyperlink" Target="http://twitter.com/christo4ferris/statuses/1143478743396229121" TargetMode="External"/><Relationship Id="rId429" Type="http://schemas.openxmlformats.org/officeDocument/2006/relationships/hyperlink" Target="http://twitter.com/UniteBlueTX/statuses/1143529051979767808" TargetMode="External"/><Relationship Id="rId636" Type="http://schemas.openxmlformats.org/officeDocument/2006/relationships/hyperlink" Target="http://pbs.twimg.com/profile_images/1105998734704427008/0K0r6-_H_normal.png" TargetMode="External"/><Relationship Id="rId1059" Type="http://schemas.openxmlformats.org/officeDocument/2006/relationships/hyperlink" Target="http://twitter.com/vbintx/statuses/1143516633924849664" TargetMode="External"/><Relationship Id="rId1266" Type="http://schemas.openxmlformats.org/officeDocument/2006/relationships/hyperlink" Target="http://pbs.twimg.com/profile_images/1105998734704427008/0K0r6-_H_normal.png" TargetMode="External"/><Relationship Id="rId1473" Type="http://schemas.openxmlformats.org/officeDocument/2006/relationships/hyperlink" Target="http://twitter.com/GailKFla/statuses/1143507777438048261" TargetMode="External"/><Relationship Id="rId2317" Type="http://schemas.openxmlformats.org/officeDocument/2006/relationships/hyperlink" Target="http://pbs.twimg.com/profile_images/799996670888984576/0Vzp47_H_normal.jpg" TargetMode="External"/><Relationship Id="rId2871" Type="http://schemas.openxmlformats.org/officeDocument/2006/relationships/hyperlink" Target="http://pbs.twimg.com/profile_images/1070138531908075526/Hnh720NQ_normal.jpg" TargetMode="External"/><Relationship Id="rId843" Type="http://schemas.openxmlformats.org/officeDocument/2006/relationships/hyperlink" Target="http://twitter.com/dadavies01/statuses/1143520934764191746" TargetMode="External"/><Relationship Id="rId1126" Type="http://schemas.openxmlformats.org/officeDocument/2006/relationships/hyperlink" Target="http://pbs.twimg.com/profile_images/1017458921236246530/m7nLGjCB_normal.jpg" TargetMode="External"/><Relationship Id="rId1680" Type="http://schemas.openxmlformats.org/officeDocument/2006/relationships/hyperlink" Target="http://pbs.twimg.com/profile_images/1114973623700328450/krcAzWe3_normal.jpg" TargetMode="External"/><Relationship Id="rId2524" Type="http://schemas.openxmlformats.org/officeDocument/2006/relationships/hyperlink" Target="http://twitter.com/ttrask/statuses/1143483288683552768" TargetMode="External"/><Relationship Id="rId2731" Type="http://schemas.openxmlformats.org/officeDocument/2006/relationships/hyperlink" Target="http://pbs.twimg.com/profile_images/983011546635915264/egyQdNb3_normal.jpg" TargetMode="External"/><Relationship Id="rId703" Type="http://schemas.openxmlformats.org/officeDocument/2006/relationships/hyperlink" Target="http://twitter.com/LucyHarrizon/statuses/1143524020010311681" TargetMode="External"/><Relationship Id="rId910" Type="http://schemas.openxmlformats.org/officeDocument/2006/relationships/hyperlink" Target="http://pbs.twimg.com/profile_images/709922162619113472/OF8Zyhzz_normal.jpg" TargetMode="External"/><Relationship Id="rId1333" Type="http://schemas.openxmlformats.org/officeDocument/2006/relationships/hyperlink" Target="http://twitter.com/dixiedanger15/statuses/1143510422621962240" TargetMode="External"/><Relationship Id="rId1540" Type="http://schemas.openxmlformats.org/officeDocument/2006/relationships/hyperlink" Target="http://abs.twimg.com/sticky/default_profile_images/default_profile_normal.png" TargetMode="External"/><Relationship Id="rId1400" Type="http://schemas.openxmlformats.org/officeDocument/2006/relationships/hyperlink" Target="http://pbs.twimg.com/profile_images/964897621092589571/n3i1Zj5x_normal.jpg" TargetMode="External"/><Relationship Id="rId3158" Type="http://schemas.openxmlformats.org/officeDocument/2006/relationships/hyperlink" Target="http://twitter.com/renee_dall/statuses/1143458544567619585" TargetMode="External"/><Relationship Id="rId286" Type="http://schemas.openxmlformats.org/officeDocument/2006/relationships/hyperlink" Target="http://pbs.twimg.com/profile_images/1137332642377011200/TFpGxCS2_normal.jpg" TargetMode="External"/><Relationship Id="rId493" Type="http://schemas.openxmlformats.org/officeDocument/2006/relationships/hyperlink" Target="http://twitter.com/MairScott3/statuses/1143527858792538113" TargetMode="External"/><Relationship Id="rId2174" Type="http://schemas.openxmlformats.org/officeDocument/2006/relationships/hyperlink" Target="http://twitter.com/granisnark12/statuses/1143492826472308736" TargetMode="External"/><Relationship Id="rId2381" Type="http://schemas.openxmlformats.org/officeDocument/2006/relationships/hyperlink" Target="http://pbs.twimg.com/profile_images/1111585485334421504/0duwgB3k_normal.jpg" TargetMode="External"/><Relationship Id="rId3018" Type="http://schemas.openxmlformats.org/officeDocument/2006/relationships/hyperlink" Target="http://twitter.com/BrettWindley/statuses/1143466283389861888" TargetMode="External"/><Relationship Id="rId146" Type="http://schemas.openxmlformats.org/officeDocument/2006/relationships/hyperlink" Target="http://pbs.twimg.com/profile_images/1048244754390179840/Z9vTTkzZ_normal.jpg" TargetMode="External"/><Relationship Id="rId353" Type="http://schemas.openxmlformats.org/officeDocument/2006/relationships/hyperlink" Target="http://twitter.com/WendyCCH/statuses/1143531045075243008" TargetMode="External"/><Relationship Id="rId560" Type="http://schemas.openxmlformats.org/officeDocument/2006/relationships/hyperlink" Target="http://pbs.twimg.com/profile_images/1139167215868162049/f7GF7mBf_normal.jpg" TargetMode="External"/><Relationship Id="rId1190" Type="http://schemas.openxmlformats.org/officeDocument/2006/relationships/hyperlink" Target="http://pbs.twimg.com/profile_images/1073651083413729293/K8vqrpXL_normal.jpg" TargetMode="External"/><Relationship Id="rId2034" Type="http://schemas.openxmlformats.org/officeDocument/2006/relationships/hyperlink" Target="http://twitter.com/Wrecksdart/statuses/1143496740420689921" TargetMode="External"/><Relationship Id="rId2241" Type="http://schemas.openxmlformats.org/officeDocument/2006/relationships/hyperlink" Target="http://pbs.twimg.com/profile_images/1515112094/tumblr_lkmgwkLl5h1qgtebzo1_1280_bigger_normal.jpg" TargetMode="External"/><Relationship Id="rId213" Type="http://schemas.openxmlformats.org/officeDocument/2006/relationships/hyperlink" Target="http://twitter.com/halltoons/statuses/1143533364441485314" TargetMode="External"/><Relationship Id="rId420" Type="http://schemas.openxmlformats.org/officeDocument/2006/relationships/hyperlink" Target="http://pbs.twimg.com/profile_images/1130207710341763072/2nbF7kNg_normal.jpg" TargetMode="External"/><Relationship Id="rId1050" Type="http://schemas.openxmlformats.org/officeDocument/2006/relationships/hyperlink" Target="http://pbs.twimg.com/profile_images/851213841471913990/aXy8Gfuo_normal.jpg" TargetMode="External"/><Relationship Id="rId2101" Type="http://schemas.openxmlformats.org/officeDocument/2006/relationships/hyperlink" Target="http://pbs.twimg.com/profile_images/1076981268590538757/pym6xrd7_normal.jpg" TargetMode="External"/><Relationship Id="rId1867" Type="http://schemas.openxmlformats.org/officeDocument/2006/relationships/hyperlink" Target="http://twitter.com/jangoodell/statuses/1143499773174939648" TargetMode="External"/><Relationship Id="rId2918" Type="http://schemas.openxmlformats.org/officeDocument/2006/relationships/hyperlink" Target="http://twitter.com/dontiann/statuses/1143470961167130625" TargetMode="External"/><Relationship Id="rId1727" Type="http://schemas.openxmlformats.org/officeDocument/2006/relationships/hyperlink" Target="http://twitter.com/jacquesbot42/statuses/1143502883024977922" TargetMode="External"/><Relationship Id="rId1934" Type="http://schemas.openxmlformats.org/officeDocument/2006/relationships/hyperlink" Target="http://pbs.twimg.com/profile_images/1036586525784518656/EzQpQuqp_normal.jpg" TargetMode="External"/><Relationship Id="rId3082" Type="http://schemas.openxmlformats.org/officeDocument/2006/relationships/hyperlink" Target="http://twitter.com/suckerbsanders/statuses/1143463072385970176" TargetMode="External"/><Relationship Id="rId19" Type="http://schemas.openxmlformats.org/officeDocument/2006/relationships/hyperlink" Target="http://twitter.com/hghc93/statuses/1143537070666743810" TargetMode="External"/><Relationship Id="rId3" Type="http://schemas.openxmlformats.org/officeDocument/2006/relationships/hyperlink" Target="https://t.co/dHFhzHguCR" TargetMode="External"/><Relationship Id="rId887" Type="http://schemas.openxmlformats.org/officeDocument/2006/relationships/hyperlink" Target="http://twitter.com/rjc411/statuses/1143519627412234241" TargetMode="External"/><Relationship Id="rId2568" Type="http://schemas.openxmlformats.org/officeDocument/2006/relationships/hyperlink" Target="http://twitter.com/drmlb/statuses/1143481721524031488" TargetMode="External"/><Relationship Id="rId2775" Type="http://schemas.openxmlformats.org/officeDocument/2006/relationships/hyperlink" Target="http://pbs.twimg.com/profile_images/966546576633204736/t5Y3x1Zz_normal.jpg" TargetMode="External"/><Relationship Id="rId2982" Type="http://schemas.openxmlformats.org/officeDocument/2006/relationships/hyperlink" Target="http://twitter.com/redsquare777/statuses/1143467522546634752" TargetMode="External"/><Relationship Id="rId747" Type="http://schemas.openxmlformats.org/officeDocument/2006/relationships/hyperlink" Target="http://twitter.com/sandyherr2/statuses/1143523185792434177" TargetMode="External"/><Relationship Id="rId954" Type="http://schemas.openxmlformats.org/officeDocument/2006/relationships/hyperlink" Target="http://pbs.twimg.com/profile_images/476065533754748928/KN8o63aw_normal.jpeg" TargetMode="External"/><Relationship Id="rId1377" Type="http://schemas.openxmlformats.org/officeDocument/2006/relationships/hyperlink" Target="http://twitter.com/faedrake/statuses/1143509525812715522" TargetMode="External"/><Relationship Id="rId1584" Type="http://schemas.openxmlformats.org/officeDocument/2006/relationships/hyperlink" Target="http://pbs.twimg.com/profile_images/1126548710454747136/fRSFR2mv_normal.jpg" TargetMode="External"/><Relationship Id="rId1791" Type="http://schemas.openxmlformats.org/officeDocument/2006/relationships/hyperlink" Target="http://twitter.com/Oheythere53/statuses/1143501176513748992" TargetMode="External"/><Relationship Id="rId2428" Type="http://schemas.openxmlformats.org/officeDocument/2006/relationships/hyperlink" Target="http://twitter.com/tramsbottom1/statuses/1143486543488851969" TargetMode="External"/><Relationship Id="rId2635" Type="http://schemas.openxmlformats.org/officeDocument/2006/relationships/hyperlink" Target="http://pbs.twimg.com/profile_images/1046796101574168577/84sgnQkp_normal.jpg" TargetMode="External"/><Relationship Id="rId2842" Type="http://schemas.openxmlformats.org/officeDocument/2006/relationships/hyperlink" Target="http://twitter.com/RandyKnight777/statuses/1143473476772270080" TargetMode="External"/><Relationship Id="rId83" Type="http://schemas.openxmlformats.org/officeDocument/2006/relationships/hyperlink" Target="http://twitter.com/leafsman/statuses/1143535736949551104" TargetMode="External"/><Relationship Id="rId607" Type="http://schemas.openxmlformats.org/officeDocument/2006/relationships/hyperlink" Target="http://twitter.com/rclift61/statuses/1143525935469223938" TargetMode="External"/><Relationship Id="rId814" Type="http://schemas.openxmlformats.org/officeDocument/2006/relationships/hyperlink" Target="http://pbs.twimg.com/profile_images/1098332235156066315/9yfyFmNs_normal.png" TargetMode="External"/><Relationship Id="rId1237" Type="http://schemas.openxmlformats.org/officeDocument/2006/relationships/hyperlink" Target="http://twitter.com/boyle_kathy/statuses/1143512596601090048" TargetMode="External"/><Relationship Id="rId1444" Type="http://schemas.openxmlformats.org/officeDocument/2006/relationships/hyperlink" Target="http://pbs.twimg.com/profile_images/940618434353627136/5wdu16Z5_normal.jpg" TargetMode="External"/><Relationship Id="rId1651" Type="http://schemas.openxmlformats.org/officeDocument/2006/relationships/hyperlink" Target="http://twitter.com/daralynn13/statuses/1143504549216436224" TargetMode="External"/><Relationship Id="rId2702" Type="http://schemas.openxmlformats.org/officeDocument/2006/relationships/hyperlink" Target="http://twitter.com/joetstat/statuses/1143477785098424320" TargetMode="External"/><Relationship Id="rId1304" Type="http://schemas.openxmlformats.org/officeDocument/2006/relationships/hyperlink" Target="http://abs.twimg.com/sticky/default_profile_images/default_profile_normal.png" TargetMode="External"/><Relationship Id="rId1511" Type="http://schemas.openxmlformats.org/officeDocument/2006/relationships/hyperlink" Target="http://twitter.com/patsyhoefler/statuses/1143507017602129921" TargetMode="External"/><Relationship Id="rId10" Type="http://schemas.openxmlformats.org/officeDocument/2006/relationships/hyperlink" Target="http://pbs.twimg.com/profile_images/1142517867184701440/V7YwraES_normal.png" TargetMode="External"/><Relationship Id="rId397" Type="http://schemas.openxmlformats.org/officeDocument/2006/relationships/hyperlink" Target="http://twitter.com/fuarkylma/statuses/1143530243451310080" TargetMode="External"/><Relationship Id="rId2078" Type="http://schemas.openxmlformats.org/officeDocument/2006/relationships/hyperlink" Target="http://twitter.com/741hertz/statuses/1143495135562350592" TargetMode="External"/><Relationship Id="rId2285" Type="http://schemas.openxmlformats.org/officeDocument/2006/relationships/hyperlink" Target="http://pbs.twimg.com/profile_images/830262801839046656/I9JvlT4f_normal.jpg" TargetMode="External"/><Relationship Id="rId2492" Type="http://schemas.openxmlformats.org/officeDocument/2006/relationships/hyperlink" Target="http://twitter.com/tedateconomy/statuses/1143484322315407362" TargetMode="External"/><Relationship Id="rId3129" Type="http://schemas.openxmlformats.org/officeDocument/2006/relationships/hyperlink" Target="http://pbs.twimg.com/profile_images/378800000007511442/d1da88dcbfaed243c23739ea55282644_normal.jpeg" TargetMode="External"/><Relationship Id="rId257" Type="http://schemas.openxmlformats.org/officeDocument/2006/relationships/hyperlink" Target="http://twitter.com/Betty20369020/statuses/1143532754879025153" TargetMode="External"/><Relationship Id="rId464" Type="http://schemas.openxmlformats.org/officeDocument/2006/relationships/hyperlink" Target="http://pbs.twimg.com/profile_images/1131329849669423104/DVMn3Q3N_normal.jpg" TargetMode="External"/><Relationship Id="rId1094" Type="http://schemas.openxmlformats.org/officeDocument/2006/relationships/hyperlink" Target="http://pbs.twimg.com/profile_images/495247747868418048/xKLZfgNt_normal.jpeg" TargetMode="External"/><Relationship Id="rId2145" Type="http://schemas.openxmlformats.org/officeDocument/2006/relationships/hyperlink" Target="http://pbs.twimg.com/profile_images/1416877419/jeffempire_normal.jpg" TargetMode="External"/><Relationship Id="rId117" Type="http://schemas.openxmlformats.org/officeDocument/2006/relationships/hyperlink" Target="http://twitter.com/kate_woolsery/statuses/1143534987129630722" TargetMode="External"/><Relationship Id="rId671" Type="http://schemas.openxmlformats.org/officeDocument/2006/relationships/hyperlink" Target="http://twitter.com/hotmess2018/statuses/1143524630302343170" TargetMode="External"/><Relationship Id="rId2352" Type="http://schemas.openxmlformats.org/officeDocument/2006/relationships/hyperlink" Target="http://twitter.com/zanne1/statuses/1143488890780758018" TargetMode="External"/><Relationship Id="rId324" Type="http://schemas.openxmlformats.org/officeDocument/2006/relationships/hyperlink" Target="http://pbs.twimg.com/profile_images/418897488058527744/96sBaW3f_normal.jpeg" TargetMode="External"/><Relationship Id="rId531" Type="http://schemas.openxmlformats.org/officeDocument/2006/relationships/hyperlink" Target="http://twitter.com/chris_ortiz26/statuses/1143527369543770112" TargetMode="External"/><Relationship Id="rId1161" Type="http://schemas.openxmlformats.org/officeDocument/2006/relationships/hyperlink" Target="http://twitter.com/shadyhousewife/statuses/1143514295700983808" TargetMode="External"/><Relationship Id="rId2005" Type="http://schemas.openxmlformats.org/officeDocument/2006/relationships/hyperlink" Target="http://pbs.twimg.com/profile_images/829043826723528704/J1vYWgeM_normal.jpg" TargetMode="External"/><Relationship Id="rId2212" Type="http://schemas.openxmlformats.org/officeDocument/2006/relationships/hyperlink" Target="http://twitter.com/Juliestellman2/statuses/1143492360669503489" TargetMode="External"/><Relationship Id="rId1021" Type="http://schemas.openxmlformats.org/officeDocument/2006/relationships/hyperlink" Target="http://twitter.com/ReeBee1985/statuses/1143517187849822213" TargetMode="External"/><Relationship Id="rId1978" Type="http://schemas.openxmlformats.org/officeDocument/2006/relationships/hyperlink" Target="http://pbs.twimg.com/profile_images/1054857002915110912/Qc1C78Cb_normal.jpg" TargetMode="External"/><Relationship Id="rId1838" Type="http://schemas.openxmlformats.org/officeDocument/2006/relationships/hyperlink" Target="http://pbs.twimg.com/profile_images/1099691212821446656/kJ1SiGzV_normal.jpg" TargetMode="External"/><Relationship Id="rId3053" Type="http://schemas.openxmlformats.org/officeDocument/2006/relationships/hyperlink" Target="http://pbs.twimg.com/profile_images/973960687008518145/-uBB5v-5_normal.jpg" TargetMode="External"/><Relationship Id="rId181" Type="http://schemas.openxmlformats.org/officeDocument/2006/relationships/hyperlink" Target="http://twitter.com/onlyshadow/statuses/1143533745959514112" TargetMode="External"/><Relationship Id="rId1905" Type="http://schemas.openxmlformats.org/officeDocument/2006/relationships/hyperlink" Target="http://twitter.com/Marebob/statuses/1143499123938734080" TargetMode="External"/><Relationship Id="rId3120" Type="http://schemas.openxmlformats.org/officeDocument/2006/relationships/hyperlink" Target="http://twitter.com/dxena2/statuses/1143461312619601920" TargetMode="External"/><Relationship Id="rId998" Type="http://schemas.openxmlformats.org/officeDocument/2006/relationships/hyperlink" Target="http://pbs.twimg.com/profile_images/683677133563138049/zNRXsg01_normal.jpg" TargetMode="External"/><Relationship Id="rId2679" Type="http://schemas.openxmlformats.org/officeDocument/2006/relationships/hyperlink" Target="http://pbs.twimg.com/profile_images/1105190583017050114/-tPu1WSa_normal.jpg" TargetMode="External"/><Relationship Id="rId2886" Type="http://schemas.openxmlformats.org/officeDocument/2006/relationships/hyperlink" Target="http://twitter.com/suckerbsanders/statuses/1143471872526442496" TargetMode="External"/><Relationship Id="rId858" Type="http://schemas.openxmlformats.org/officeDocument/2006/relationships/hyperlink" Target="http://pbs.twimg.com/profile_images/1062911749375045632/K2L2KYaE_normal.jpg" TargetMode="External"/><Relationship Id="rId1488" Type="http://schemas.openxmlformats.org/officeDocument/2006/relationships/hyperlink" Target="http://pbs.twimg.com/profile_images/897660942061666308/IIrxCLLm_normal.jpg" TargetMode="External"/><Relationship Id="rId1695" Type="http://schemas.openxmlformats.org/officeDocument/2006/relationships/hyperlink" Target="http://twitter.com/wagner_rob/statuses/1143503687425449984" TargetMode="External"/><Relationship Id="rId2539" Type="http://schemas.openxmlformats.org/officeDocument/2006/relationships/hyperlink" Target="http://pbs.twimg.com/profile_images/1133744227899379715/4QftXvoR_normal.jpg" TargetMode="External"/><Relationship Id="rId2746" Type="http://schemas.openxmlformats.org/officeDocument/2006/relationships/hyperlink" Target="http://twitter.com/haldonahue/statuses/1143476104457596929" TargetMode="External"/><Relationship Id="rId2953" Type="http://schemas.openxmlformats.org/officeDocument/2006/relationships/hyperlink" Target="http://pbs.twimg.com/profile_images/475665021117407232/ghlIDlzx_normal.jpeg" TargetMode="External"/><Relationship Id="rId718" Type="http://schemas.openxmlformats.org/officeDocument/2006/relationships/hyperlink" Target="http://pbs.twimg.com/profile_images/871897958928732160/3CZcYw8m_normal.jpg" TargetMode="External"/><Relationship Id="rId925" Type="http://schemas.openxmlformats.org/officeDocument/2006/relationships/hyperlink" Target="http://twitter.com/TheDianaWilde/statuses/1143519032655720449" TargetMode="External"/><Relationship Id="rId1348" Type="http://schemas.openxmlformats.org/officeDocument/2006/relationships/hyperlink" Target="http://pbs.twimg.com/profile_images/1099433601794363392/tfvcPUlf_normal.jpg" TargetMode="External"/><Relationship Id="rId1555" Type="http://schemas.openxmlformats.org/officeDocument/2006/relationships/hyperlink" Target="http://twitter.com/libby_annn/statuses/1143506273398190080" TargetMode="External"/><Relationship Id="rId1762" Type="http://schemas.openxmlformats.org/officeDocument/2006/relationships/hyperlink" Target="http://pbs.twimg.com/profile_images/1008838397069287431/1BJdKtKP_normal.jpg" TargetMode="External"/><Relationship Id="rId2606" Type="http://schemas.openxmlformats.org/officeDocument/2006/relationships/hyperlink" Target="http://twitter.com/cindyk1020/statuses/1143480607105847297" TargetMode="External"/><Relationship Id="rId1208" Type="http://schemas.openxmlformats.org/officeDocument/2006/relationships/hyperlink" Target="http://pbs.twimg.com/profile_images/459342489279668226/BQnkBrIa_normal.jpeg" TargetMode="External"/><Relationship Id="rId1415" Type="http://schemas.openxmlformats.org/officeDocument/2006/relationships/hyperlink" Target="http://twitter.com/JenTromans/statuses/1143508664881426432" TargetMode="External"/><Relationship Id="rId2813" Type="http://schemas.openxmlformats.org/officeDocument/2006/relationships/hyperlink" Target="http://pbs.twimg.com/profile_images/1064332102118899712/5zqW5RX0_normal.jpg" TargetMode="External"/><Relationship Id="rId54" Type="http://schemas.openxmlformats.org/officeDocument/2006/relationships/hyperlink" Target="http://pbs.twimg.com/profile_images/378800000271220164/3c0f21cb6f880d420290861c86269fd4_normal.jpeg" TargetMode="External"/><Relationship Id="rId1622" Type="http://schemas.openxmlformats.org/officeDocument/2006/relationships/hyperlink" Target="http://pbs.twimg.com/profile_images/968897218357837825/e_4VdbyL_normal.jpg" TargetMode="External"/><Relationship Id="rId2189" Type="http://schemas.openxmlformats.org/officeDocument/2006/relationships/hyperlink" Target="http://pbs.twimg.com/profile_images/1032452996880318466/FElLB-Bf_normal.jpg" TargetMode="External"/><Relationship Id="rId2396" Type="http://schemas.openxmlformats.org/officeDocument/2006/relationships/hyperlink" Target="http://twitter.com/VivianBart1/statuses/1143487873901092864" TargetMode="External"/><Relationship Id="rId368" Type="http://schemas.openxmlformats.org/officeDocument/2006/relationships/hyperlink" Target="http://pbs.twimg.com/profile_images/740132199882739712/JDsudK2__normal.jpg" TargetMode="External"/><Relationship Id="rId575" Type="http://schemas.openxmlformats.org/officeDocument/2006/relationships/hyperlink" Target="http://twitter.com/shazzahusa/statuses/1143526281352318976" TargetMode="External"/><Relationship Id="rId782" Type="http://schemas.openxmlformats.org/officeDocument/2006/relationships/hyperlink" Target="http://pbs.twimg.com/profile_images/378800000387576316/06bba28264198759b51feba79616c0f8_normal.jpeg" TargetMode="External"/><Relationship Id="rId2049" Type="http://schemas.openxmlformats.org/officeDocument/2006/relationships/hyperlink" Target="http://pbs.twimg.com/profile_images/1026099829775233024/19fZuj7E_normal.jpg" TargetMode="External"/><Relationship Id="rId2256" Type="http://schemas.openxmlformats.org/officeDocument/2006/relationships/hyperlink" Target="http://twitter.com/Sunnysallyor/statuses/1143491129599565832" TargetMode="External"/><Relationship Id="rId2463" Type="http://schemas.openxmlformats.org/officeDocument/2006/relationships/hyperlink" Target="http://pbs.twimg.com/profile_images/753665879502626820/nVMPUdJV_normal.jpg" TargetMode="External"/><Relationship Id="rId2670" Type="http://schemas.openxmlformats.org/officeDocument/2006/relationships/hyperlink" Target="http://twitter.com/kayton33/statuses/1143478714711388160" TargetMode="External"/><Relationship Id="rId228" Type="http://schemas.openxmlformats.org/officeDocument/2006/relationships/hyperlink" Target="http://pbs.twimg.com/profile_images/983011546635915264/egyQdNb3_normal.jpg" TargetMode="External"/><Relationship Id="rId435" Type="http://schemas.openxmlformats.org/officeDocument/2006/relationships/hyperlink" Target="http://twitter.com/scanthewind/statuses/1143529032379596800" TargetMode="External"/><Relationship Id="rId642" Type="http://schemas.openxmlformats.org/officeDocument/2006/relationships/hyperlink" Target="http://pbs.twimg.com/profile_images/871897958928732160/3CZcYw8m_normal.jpg" TargetMode="External"/><Relationship Id="rId1065" Type="http://schemas.openxmlformats.org/officeDocument/2006/relationships/hyperlink" Target="http://twitter.com/Calico3D/statuses/1143516497110798336" TargetMode="External"/><Relationship Id="rId1272" Type="http://schemas.openxmlformats.org/officeDocument/2006/relationships/hyperlink" Target="http://pbs.twimg.com/profile_images/844202001760047104/nOgWzOiX_normal.jpg" TargetMode="External"/><Relationship Id="rId2116" Type="http://schemas.openxmlformats.org/officeDocument/2006/relationships/hyperlink" Target="http://twitter.com/MelissaSueMcQ/statuses/1143494241978634241" TargetMode="External"/><Relationship Id="rId2323" Type="http://schemas.openxmlformats.org/officeDocument/2006/relationships/hyperlink" Target="http://pbs.twimg.com/profile_images/1138934962965635072/tfVaGHT1_normal.jpg" TargetMode="External"/><Relationship Id="rId2530" Type="http://schemas.openxmlformats.org/officeDocument/2006/relationships/hyperlink" Target="http://twitter.com/tedateconomy/statuses/1143483189048074242" TargetMode="External"/><Relationship Id="rId502" Type="http://schemas.openxmlformats.org/officeDocument/2006/relationships/hyperlink" Target="http://pbs.twimg.com/profile_images/1060210192028098561/iQ_vyuFY_normal.jpg" TargetMode="External"/><Relationship Id="rId1132" Type="http://schemas.openxmlformats.org/officeDocument/2006/relationships/hyperlink" Target="http://pbs.twimg.com/profile_images/982335886653345793/Wsas7TE4_normal.jpg" TargetMode="External"/><Relationship Id="rId3097" Type="http://schemas.openxmlformats.org/officeDocument/2006/relationships/hyperlink" Target="http://pbs.twimg.com/profile_images/1002880727501934592/ZZ2-muIO_normal.jpg" TargetMode="External"/><Relationship Id="rId1949" Type="http://schemas.openxmlformats.org/officeDocument/2006/relationships/hyperlink" Target="http://twitter.com/Stopfemanowxxx2/statuses/1143498287007375360" TargetMode="External"/><Relationship Id="rId3164" Type="http://schemas.openxmlformats.org/officeDocument/2006/relationships/hyperlink" Target="http://twitter.com/Helenhs/statuses/1143457978076618752" TargetMode="External"/><Relationship Id="rId292" Type="http://schemas.openxmlformats.org/officeDocument/2006/relationships/hyperlink" Target="http://pbs.twimg.com/profile_images/828063759922917377/zpn2YPt4_normal.jpg" TargetMode="External"/><Relationship Id="rId1809" Type="http://schemas.openxmlformats.org/officeDocument/2006/relationships/hyperlink" Target="http://twitter.com/shelleynapier/statuses/1143500940378615809" TargetMode="External"/><Relationship Id="rId2180" Type="http://schemas.openxmlformats.org/officeDocument/2006/relationships/hyperlink" Target="http://twitter.com/Therseapoint/statuses/1143492773183655939" TargetMode="External"/><Relationship Id="rId3024" Type="http://schemas.openxmlformats.org/officeDocument/2006/relationships/hyperlink" Target="http://twitter.com/RnMobo/statuses/1143465508127330307" TargetMode="External"/><Relationship Id="rId152" Type="http://schemas.openxmlformats.org/officeDocument/2006/relationships/hyperlink" Target="http://pbs.twimg.com/profile_images/918595505151545344/T4eGx3cl_normal.jpg" TargetMode="External"/><Relationship Id="rId2040" Type="http://schemas.openxmlformats.org/officeDocument/2006/relationships/hyperlink" Target="http://twitter.com/theresa62605716/statuses/1143496528729759745" TargetMode="External"/><Relationship Id="rId2997" Type="http://schemas.openxmlformats.org/officeDocument/2006/relationships/hyperlink" Target="http://pbs.twimg.com/profile_images/765867787084455936/M2FMMQ2G_normal.jpg" TargetMode="External"/><Relationship Id="rId969" Type="http://schemas.openxmlformats.org/officeDocument/2006/relationships/hyperlink" Target="http://twitter.com/JaniceHotchkiss/statuses/1143518206298140673" TargetMode="External"/><Relationship Id="rId1599" Type="http://schemas.openxmlformats.org/officeDocument/2006/relationships/hyperlink" Target="http://twitter.com/AuthorNNBrown/statuses/1143505429928075264" TargetMode="External"/><Relationship Id="rId1459" Type="http://schemas.openxmlformats.org/officeDocument/2006/relationships/hyperlink" Target="http://twitter.com/skugood/statuses/1143508071538446336" TargetMode="External"/><Relationship Id="rId2857" Type="http://schemas.openxmlformats.org/officeDocument/2006/relationships/hyperlink" Target="http://pbs.twimg.com/profile_images/1045849628862820354/AztdSsKD_normal.jpg" TargetMode="External"/><Relationship Id="rId98" Type="http://schemas.openxmlformats.org/officeDocument/2006/relationships/hyperlink" Target="http://pbs.twimg.com/profile_images/871897958928732160/3CZcYw8m_normal.jpg" TargetMode="External"/><Relationship Id="rId829" Type="http://schemas.openxmlformats.org/officeDocument/2006/relationships/hyperlink" Target="http://twitter.com/HeyNiceSweater/statuses/1143521219125436416" TargetMode="External"/><Relationship Id="rId1666" Type="http://schemas.openxmlformats.org/officeDocument/2006/relationships/hyperlink" Target="http://pbs.twimg.com/profile_images/960763959623131136/2q_f4rIZ_normal.jpg" TargetMode="External"/><Relationship Id="rId1873" Type="http://schemas.openxmlformats.org/officeDocument/2006/relationships/hyperlink" Target="http://twitter.com/kerstenpr/statuses/1143499613388836866" TargetMode="External"/><Relationship Id="rId2717" Type="http://schemas.openxmlformats.org/officeDocument/2006/relationships/hyperlink" Target="http://pbs.twimg.com/profile_images/931120022126321664/X_hjJP-Q_normal.jpg" TargetMode="External"/><Relationship Id="rId2924" Type="http://schemas.openxmlformats.org/officeDocument/2006/relationships/hyperlink" Target="http://twitter.com/BanjoBarb/statuses/1143470775153889281" TargetMode="External"/><Relationship Id="rId1319" Type="http://schemas.openxmlformats.org/officeDocument/2006/relationships/hyperlink" Target="http://twitter.com/MadLittleMonkey/statuses/1143510712674848769" TargetMode="External"/><Relationship Id="rId1526" Type="http://schemas.openxmlformats.org/officeDocument/2006/relationships/hyperlink" Target="http://pbs.twimg.com/profile_images/582559595819765760/wUNl8AxJ_normal.jpg" TargetMode="External"/><Relationship Id="rId1733" Type="http://schemas.openxmlformats.org/officeDocument/2006/relationships/hyperlink" Target="http://twitter.com/magost/statuses/1143502803828125697" TargetMode="External"/><Relationship Id="rId1940" Type="http://schemas.openxmlformats.org/officeDocument/2006/relationships/hyperlink" Target="http://pbs.twimg.com/profile_images/1117860824146690049/kLCDNbZ2_normal.jpg" TargetMode="External"/><Relationship Id="rId25" Type="http://schemas.openxmlformats.org/officeDocument/2006/relationships/hyperlink" Target="http://twitter.com/bacabmk13/statuses/1143536926600962049" TargetMode="External"/><Relationship Id="rId1800" Type="http://schemas.openxmlformats.org/officeDocument/2006/relationships/hyperlink" Target="http://pbs.twimg.com/profile_images/1138848521757634561/ypgclx77_normal.jpg" TargetMode="External"/><Relationship Id="rId479" Type="http://schemas.openxmlformats.org/officeDocument/2006/relationships/hyperlink" Target="http://twitter.com/OKKaye924/statuses/1143528238494433285" TargetMode="External"/><Relationship Id="rId686" Type="http://schemas.openxmlformats.org/officeDocument/2006/relationships/hyperlink" Target="http://pbs.twimg.com/profile_images/1096087237580607493/-PjXU_Gu_normal.png" TargetMode="External"/><Relationship Id="rId893" Type="http://schemas.openxmlformats.org/officeDocument/2006/relationships/hyperlink" Target="http://twitter.com/LIDiva/statuses/1143519505643126785" TargetMode="External"/><Relationship Id="rId2367" Type="http://schemas.openxmlformats.org/officeDocument/2006/relationships/hyperlink" Target="http://pbs.twimg.com/profile_images/1139869492790603776/s703egMA_normal.jpg" TargetMode="External"/><Relationship Id="rId2574" Type="http://schemas.openxmlformats.org/officeDocument/2006/relationships/hyperlink" Target="http://twitter.com/60oldman/statuses/1143481459405185024" TargetMode="External"/><Relationship Id="rId2781" Type="http://schemas.openxmlformats.org/officeDocument/2006/relationships/hyperlink" Target="http://pbs.twimg.com/profile_images/1014573725969248257/MSYc_wMd_normal.jpg" TargetMode="External"/><Relationship Id="rId339" Type="http://schemas.openxmlformats.org/officeDocument/2006/relationships/hyperlink" Target="http://twitter.com/DschaUsf/statuses/1143531266299633664" TargetMode="External"/><Relationship Id="rId546" Type="http://schemas.openxmlformats.org/officeDocument/2006/relationships/hyperlink" Target="http://pbs.twimg.com/profile_images/669558189491429377/aZ3xed_C_normal.jpg" TargetMode="External"/><Relationship Id="rId753" Type="http://schemas.openxmlformats.org/officeDocument/2006/relationships/hyperlink" Target="http://twitter.com/vincefil/statuses/1143523133586124800" TargetMode="External"/><Relationship Id="rId1176" Type="http://schemas.openxmlformats.org/officeDocument/2006/relationships/hyperlink" Target="http://pbs.twimg.com/profile_images/1049317460955074562/nNyEWA2L_normal.jpg" TargetMode="External"/><Relationship Id="rId1383" Type="http://schemas.openxmlformats.org/officeDocument/2006/relationships/hyperlink" Target="http://twitter.com/teracorona/statuses/1143509368698068993" TargetMode="External"/><Relationship Id="rId2227" Type="http://schemas.openxmlformats.org/officeDocument/2006/relationships/hyperlink" Target="http://abs.twimg.com/sticky/default_profile_images/default_profile_normal.png" TargetMode="External"/><Relationship Id="rId2434" Type="http://schemas.openxmlformats.org/officeDocument/2006/relationships/hyperlink" Target="http://twitter.com/myslp123/statuses/1143486481236987906" TargetMode="External"/><Relationship Id="rId2879" Type="http://schemas.openxmlformats.org/officeDocument/2006/relationships/hyperlink" Target="http://pbs.twimg.com/profile_images/1138934962965635072/tfVaGHT1_normal.jpg" TargetMode="External"/><Relationship Id="rId101" Type="http://schemas.openxmlformats.org/officeDocument/2006/relationships/hyperlink" Target="http://twitter.com/CJNWrites/statuses/1143535098735689728" TargetMode="External"/><Relationship Id="rId406" Type="http://schemas.openxmlformats.org/officeDocument/2006/relationships/hyperlink" Target="http://pbs.twimg.com/profile_images/1080185743467671553/3rCwwc6j_normal.jpg" TargetMode="External"/><Relationship Id="rId960" Type="http://schemas.openxmlformats.org/officeDocument/2006/relationships/hyperlink" Target="http://pbs.twimg.com/profile_images/1057297418780397570/UPThXqyU_normal.jpg" TargetMode="External"/><Relationship Id="rId1036" Type="http://schemas.openxmlformats.org/officeDocument/2006/relationships/hyperlink" Target="http://pbs.twimg.com/profile_images/1012040187185020928/YSoWsUEc_normal.jpg" TargetMode="External"/><Relationship Id="rId1243" Type="http://schemas.openxmlformats.org/officeDocument/2006/relationships/hyperlink" Target="http://twitter.com/JackJackson2355/statuses/1143512518989701120" TargetMode="External"/><Relationship Id="rId1590" Type="http://schemas.openxmlformats.org/officeDocument/2006/relationships/hyperlink" Target="http://pbs.twimg.com/profile_images/983011546635915264/egyQdNb3_normal.jpg" TargetMode="External"/><Relationship Id="rId1688" Type="http://schemas.openxmlformats.org/officeDocument/2006/relationships/hyperlink" Target="http://abs.twimg.com/sticky/default_profile_images/default_profile_normal.png" TargetMode="External"/><Relationship Id="rId1895" Type="http://schemas.openxmlformats.org/officeDocument/2006/relationships/hyperlink" Target="http://twitter.com/bullhornymous/statuses/1143499281275478018" TargetMode="External"/><Relationship Id="rId2641" Type="http://schemas.openxmlformats.org/officeDocument/2006/relationships/hyperlink" Target="http://pbs.twimg.com/profile_images/1133864514007396352/nbK5zLTl_normal.jpg" TargetMode="External"/><Relationship Id="rId2739" Type="http://schemas.openxmlformats.org/officeDocument/2006/relationships/hyperlink" Target="http://pbs.twimg.com/profile_images/1102315471595016192/J2pA7Q5y_normal.jpg" TargetMode="External"/><Relationship Id="rId2946" Type="http://schemas.openxmlformats.org/officeDocument/2006/relationships/hyperlink" Target="http://twitter.com/you_lawn/statuses/1143469525318418432" TargetMode="External"/><Relationship Id="rId613" Type="http://schemas.openxmlformats.org/officeDocument/2006/relationships/hyperlink" Target="http://twitter.com/jackfrostcat/statuses/1143525781957685249" TargetMode="External"/><Relationship Id="rId820" Type="http://schemas.openxmlformats.org/officeDocument/2006/relationships/hyperlink" Target="http://pbs.twimg.com/profile_images/1130441430567141377/68YPo6tA_normal.jpg" TargetMode="External"/><Relationship Id="rId918" Type="http://schemas.openxmlformats.org/officeDocument/2006/relationships/hyperlink" Target="http://pbs.twimg.com/profile_images/963842305881976832/w9-hjDty_normal.jpg" TargetMode="External"/><Relationship Id="rId1450" Type="http://schemas.openxmlformats.org/officeDocument/2006/relationships/hyperlink" Target="http://pbs.twimg.com/profile_images/549746052400947200/kAJuI6Sm_normal.jpeg" TargetMode="External"/><Relationship Id="rId1548" Type="http://schemas.openxmlformats.org/officeDocument/2006/relationships/hyperlink" Target="http://pbs.twimg.com/profile_images/1114206156363325440/nlUR14kL_normal.jpg" TargetMode="External"/><Relationship Id="rId1755" Type="http://schemas.openxmlformats.org/officeDocument/2006/relationships/hyperlink" Target="http://twitter.com/colbad2/statuses/1143502132445949952" TargetMode="External"/><Relationship Id="rId2501" Type="http://schemas.openxmlformats.org/officeDocument/2006/relationships/hyperlink" Target="http://pbs.twimg.com/profile_images/596698864645644289/XuhIfRe8_normal.jpg" TargetMode="External"/><Relationship Id="rId1103" Type="http://schemas.openxmlformats.org/officeDocument/2006/relationships/hyperlink" Target="http://twitter.com/acetoscano/statuses/1143515716638916608" TargetMode="External"/><Relationship Id="rId1310" Type="http://schemas.openxmlformats.org/officeDocument/2006/relationships/hyperlink" Target="http://pbs.twimg.com/profile_images/1130981833523585024/oCHLKCvX_normal.jpg" TargetMode="External"/><Relationship Id="rId1408" Type="http://schemas.openxmlformats.org/officeDocument/2006/relationships/hyperlink" Target="http://pbs.twimg.com/profile_images/1136488627272163328/RXtmFync_normal.jpg" TargetMode="External"/><Relationship Id="rId1962" Type="http://schemas.openxmlformats.org/officeDocument/2006/relationships/hyperlink" Target="http://pbs.twimg.com/profile_images/1138848521757634561/ypgclx77_normal.jpg" TargetMode="External"/><Relationship Id="rId2806" Type="http://schemas.openxmlformats.org/officeDocument/2006/relationships/hyperlink" Target="http://twitter.com/LysistrataGOP/statuses/1143474490023862273" TargetMode="External"/><Relationship Id="rId47" Type="http://schemas.openxmlformats.org/officeDocument/2006/relationships/hyperlink" Target="http://twitter.com/TheDianaWilde/statuses/1143536654445162496" TargetMode="External"/><Relationship Id="rId1615" Type="http://schemas.openxmlformats.org/officeDocument/2006/relationships/hyperlink" Target="http://twitter.com/Anneredmond13/statuses/1143505206073651206" TargetMode="External"/><Relationship Id="rId1822" Type="http://schemas.openxmlformats.org/officeDocument/2006/relationships/hyperlink" Target="http://pbs.twimg.com/profile_images/1007209020669775872/6tg5GoQ-_normal.jpg" TargetMode="External"/><Relationship Id="rId3068" Type="http://schemas.openxmlformats.org/officeDocument/2006/relationships/hyperlink" Target="http://twitter.com/liliandlee/statuses/1143463754916458497" TargetMode="External"/><Relationship Id="rId196" Type="http://schemas.openxmlformats.org/officeDocument/2006/relationships/hyperlink" Target="http://pbs.twimg.com/profile_images/964897621092589571/n3i1Zj5x_normal.jpg" TargetMode="External"/><Relationship Id="rId2084" Type="http://schemas.openxmlformats.org/officeDocument/2006/relationships/hyperlink" Target="http://twitter.com/leafhand/statuses/1143495060488630273" TargetMode="External"/><Relationship Id="rId2291" Type="http://schemas.openxmlformats.org/officeDocument/2006/relationships/hyperlink" Target="http://pbs.twimg.com/profile_images/997444992850280448/3FOO-wHA_normal.jpg" TargetMode="External"/><Relationship Id="rId3135" Type="http://schemas.openxmlformats.org/officeDocument/2006/relationships/hyperlink" Target="http://pbs.twimg.com/profile_images/378800000007511442/d1da88dcbfaed243c23739ea55282644_normal.jpeg" TargetMode="External"/><Relationship Id="rId263" Type="http://schemas.openxmlformats.org/officeDocument/2006/relationships/hyperlink" Target="http://twitter.com/katb1107/statuses/1143532450771034112" TargetMode="External"/><Relationship Id="rId470" Type="http://schemas.openxmlformats.org/officeDocument/2006/relationships/hyperlink" Target="http://pbs.twimg.com/profile_images/3579300412/6d71599b0dd21cbe2cd3f0e1073c56ed_normal.jpeg" TargetMode="External"/><Relationship Id="rId2151" Type="http://schemas.openxmlformats.org/officeDocument/2006/relationships/hyperlink" Target="http://pbs.twimg.com/profile_images/538611462692818944/DjDPn9HN_normal.jpeg" TargetMode="External"/><Relationship Id="rId2389" Type="http://schemas.openxmlformats.org/officeDocument/2006/relationships/hyperlink" Target="http://pbs.twimg.com/profile_images/849626726237966336/E656_hQc_normal.jpg" TargetMode="External"/><Relationship Id="rId2596" Type="http://schemas.openxmlformats.org/officeDocument/2006/relationships/hyperlink" Target="http://twitter.com/letsgetrealtal1/statuses/1143480948857692160" TargetMode="External"/><Relationship Id="rId123" Type="http://schemas.openxmlformats.org/officeDocument/2006/relationships/hyperlink" Target="http://twitter.com/sssarahanne/statuses/1143534770036469760" TargetMode="External"/><Relationship Id="rId330" Type="http://schemas.openxmlformats.org/officeDocument/2006/relationships/hyperlink" Target="http://pbs.twimg.com/profile_images/1030837578021269504/p-JP08aB_normal.jpg" TargetMode="External"/><Relationship Id="rId568" Type="http://schemas.openxmlformats.org/officeDocument/2006/relationships/hyperlink" Target="http://pbs.twimg.com/profile_images/1105998734704427008/0K0r6-_H_normal.png" TargetMode="External"/><Relationship Id="rId775" Type="http://schemas.openxmlformats.org/officeDocument/2006/relationships/hyperlink" Target="http://twitter.com/beachydreamer/statuses/1143522872205414400" TargetMode="External"/><Relationship Id="rId982" Type="http://schemas.openxmlformats.org/officeDocument/2006/relationships/hyperlink" Target="http://pbs.twimg.com/profile_images/476065533754748928/KN8o63aw_normal.jpeg" TargetMode="External"/><Relationship Id="rId1198" Type="http://schemas.openxmlformats.org/officeDocument/2006/relationships/hyperlink" Target="http://pbs.twimg.com/profile_images/1143217722911838208/KuVoexNy_normal.jpg" TargetMode="External"/><Relationship Id="rId2011" Type="http://schemas.openxmlformats.org/officeDocument/2006/relationships/hyperlink" Target="http://pbs.twimg.com/profile_images/1110542353373323264/ur3gvpyB_normal.jpg" TargetMode="External"/><Relationship Id="rId2249" Type="http://schemas.openxmlformats.org/officeDocument/2006/relationships/hyperlink" Target="http://pbs.twimg.com/profile_images/1606918908/IMG00269_normal.jpg" TargetMode="External"/><Relationship Id="rId2456" Type="http://schemas.openxmlformats.org/officeDocument/2006/relationships/hyperlink" Target="http://twitter.com/TeresaGreen143/statuses/1143485601863409664" TargetMode="External"/><Relationship Id="rId2663" Type="http://schemas.openxmlformats.org/officeDocument/2006/relationships/hyperlink" Target="http://pbs.twimg.com/profile_images/1116049623985139714/-OYFgT6S_normal.png" TargetMode="External"/><Relationship Id="rId2870" Type="http://schemas.openxmlformats.org/officeDocument/2006/relationships/hyperlink" Target="http://twitter.com/RawlingsVicki/statuses/1143472706794524672" TargetMode="External"/><Relationship Id="rId428" Type="http://schemas.openxmlformats.org/officeDocument/2006/relationships/hyperlink" Target="http://pbs.twimg.com/profile_images/1123738971807391745/IOyU3FSN_normal.png" TargetMode="External"/><Relationship Id="rId635" Type="http://schemas.openxmlformats.org/officeDocument/2006/relationships/hyperlink" Target="http://twitter.com/sandyherr2/statuses/1143525406156345344" TargetMode="External"/><Relationship Id="rId842" Type="http://schemas.openxmlformats.org/officeDocument/2006/relationships/hyperlink" Target="http://pbs.twimg.com/profile_images/832258696562487297/vRKqtaDF_normal.jpg" TargetMode="External"/><Relationship Id="rId1058" Type="http://schemas.openxmlformats.org/officeDocument/2006/relationships/hyperlink" Target="http://pbs.twimg.com/profile_images/1140616960578936833/5Qx7XUwR_normal.jpg" TargetMode="External"/><Relationship Id="rId1265" Type="http://schemas.openxmlformats.org/officeDocument/2006/relationships/hyperlink" Target="http://twitter.com/FredFriendly7/statuses/1143511984920506369" TargetMode="External"/><Relationship Id="rId1472" Type="http://schemas.openxmlformats.org/officeDocument/2006/relationships/hyperlink" Target="http://pbs.twimg.com/profile_images/1143506485395238912/SKTr_Ilg_normal.jpg" TargetMode="External"/><Relationship Id="rId2109" Type="http://schemas.openxmlformats.org/officeDocument/2006/relationships/hyperlink" Target="http://pbs.twimg.com/profile_images/1007209020669775872/6tg5GoQ-_normal.jpg" TargetMode="External"/><Relationship Id="rId2316" Type="http://schemas.openxmlformats.org/officeDocument/2006/relationships/hyperlink" Target="http://twitter.com/keyocean/statuses/1143489558383857664" TargetMode="External"/><Relationship Id="rId2523" Type="http://schemas.openxmlformats.org/officeDocument/2006/relationships/hyperlink" Target="http://pbs.twimg.com/profile_images/1096245683420426240/h0_x2THw_normal.png" TargetMode="External"/><Relationship Id="rId2730" Type="http://schemas.openxmlformats.org/officeDocument/2006/relationships/hyperlink" Target="http://twitter.com/bwhiteb2/statuses/1143476941070184448" TargetMode="External"/><Relationship Id="rId2968" Type="http://schemas.openxmlformats.org/officeDocument/2006/relationships/hyperlink" Target="http://twitter.com/Journo_Nimish/statuses/1143468089024999424" TargetMode="External"/><Relationship Id="rId702" Type="http://schemas.openxmlformats.org/officeDocument/2006/relationships/hyperlink" Target="http://pbs.twimg.com/profile_images/1096763523768741888/2h8hekmU_normal.png" TargetMode="External"/><Relationship Id="rId1125" Type="http://schemas.openxmlformats.org/officeDocument/2006/relationships/hyperlink" Target="http://twitter.com/MarciaHyatt6/statuses/1143514925953949697" TargetMode="External"/><Relationship Id="rId1332" Type="http://schemas.openxmlformats.org/officeDocument/2006/relationships/hyperlink" Target="http://pbs.twimg.com/profile_images/1003752570869960704/VfeZXGNV_normal.jpg" TargetMode="External"/><Relationship Id="rId1777" Type="http://schemas.openxmlformats.org/officeDocument/2006/relationships/hyperlink" Target="http://twitter.com/LdyDisney/statuses/1143501790601551873" TargetMode="External"/><Relationship Id="rId1984" Type="http://schemas.openxmlformats.org/officeDocument/2006/relationships/hyperlink" Target="http://pbs.twimg.com/profile_images/1073404356219887616/dELsIzI3_normal.jpg" TargetMode="External"/><Relationship Id="rId2828" Type="http://schemas.openxmlformats.org/officeDocument/2006/relationships/hyperlink" Target="http://twitter.com/QSiegfried/statuses/1143473811578413056" TargetMode="External"/><Relationship Id="rId69" Type="http://schemas.openxmlformats.org/officeDocument/2006/relationships/hyperlink" Target="http://twitter.com/gunn_1234/statuses/1143536307500539906" TargetMode="External"/><Relationship Id="rId1637" Type="http://schemas.openxmlformats.org/officeDocument/2006/relationships/hyperlink" Target="http://twitter.com/LauraHennesse11/statuses/1143504917983899650" TargetMode="External"/><Relationship Id="rId1844" Type="http://schemas.openxmlformats.org/officeDocument/2006/relationships/hyperlink" Target="http://pbs.twimg.com/profile_images/732048977412005888/Mpz1v4ax_normal.jpg" TargetMode="External"/><Relationship Id="rId1704" Type="http://schemas.openxmlformats.org/officeDocument/2006/relationships/hyperlink" Target="http://pbs.twimg.com/profile_images/1043137753955876865/URbcJyCi_normal.jpg" TargetMode="External"/><Relationship Id="rId3157" Type="http://schemas.openxmlformats.org/officeDocument/2006/relationships/hyperlink" Target="http://pbs.twimg.com/profile_images/567856429134934017/32JWGaG3_normal.jpeg" TargetMode="External"/><Relationship Id="rId285" Type="http://schemas.openxmlformats.org/officeDocument/2006/relationships/hyperlink" Target="http://twitter.com/Zeekr0n/statuses/1143532141831229441" TargetMode="External"/><Relationship Id="rId1911" Type="http://schemas.openxmlformats.org/officeDocument/2006/relationships/hyperlink" Target="http://twitter.com/ChristieFerra/statuses/1143499030510673920" TargetMode="External"/><Relationship Id="rId492" Type="http://schemas.openxmlformats.org/officeDocument/2006/relationships/hyperlink" Target="http://pbs.twimg.com/profile_images/989183669553254400/vnW22Sbd_normal.jpg" TargetMode="External"/><Relationship Id="rId797" Type="http://schemas.openxmlformats.org/officeDocument/2006/relationships/hyperlink" Target="http://twitter.com/socflyny/statuses/1143522304447717376" TargetMode="External"/><Relationship Id="rId2173" Type="http://schemas.openxmlformats.org/officeDocument/2006/relationships/hyperlink" Target="http://pbs.twimg.com/profile_images/1116864290974306304/QztmHvsv_normal.png" TargetMode="External"/><Relationship Id="rId2380" Type="http://schemas.openxmlformats.org/officeDocument/2006/relationships/hyperlink" Target="http://twitter.com/PaulaKazoo/statuses/1143488086933794816" TargetMode="External"/><Relationship Id="rId2478" Type="http://schemas.openxmlformats.org/officeDocument/2006/relationships/hyperlink" Target="http://twitter.com/OneWokeWoman/statuses/1143484733084643329" TargetMode="External"/><Relationship Id="rId3017" Type="http://schemas.openxmlformats.org/officeDocument/2006/relationships/hyperlink" Target="http://pbs.twimg.com/profile_images/1094354590445830150/dgVgZj4X_normal.jpg" TargetMode="External"/><Relationship Id="rId145" Type="http://schemas.openxmlformats.org/officeDocument/2006/relationships/hyperlink" Target="http://twitter.com/Sunf10wer_64/statuses/1143534305551048706" TargetMode="External"/><Relationship Id="rId352" Type="http://schemas.openxmlformats.org/officeDocument/2006/relationships/hyperlink" Target="http://pbs.twimg.com/profile_images/378800000129122904/b8eb396816a757420e739609aa4d0beb_normal.jpeg" TargetMode="External"/><Relationship Id="rId1287" Type="http://schemas.openxmlformats.org/officeDocument/2006/relationships/hyperlink" Target="http://twitter.com/cavsallday86/statuses/1143511521596547072" TargetMode="External"/><Relationship Id="rId2033" Type="http://schemas.openxmlformats.org/officeDocument/2006/relationships/hyperlink" Target="http://pbs.twimg.com/profile_images/1278133315/Mothra_normal.jpg" TargetMode="External"/><Relationship Id="rId2240" Type="http://schemas.openxmlformats.org/officeDocument/2006/relationships/hyperlink" Target="http://twitter.com/Sunnysallyor/statuses/1143491463784873985" TargetMode="External"/><Relationship Id="rId2685" Type="http://schemas.openxmlformats.org/officeDocument/2006/relationships/hyperlink" Target="http://pbs.twimg.com/profile_images/830426199159631872/H72CVpCR_normal.jpg" TargetMode="External"/><Relationship Id="rId2892" Type="http://schemas.openxmlformats.org/officeDocument/2006/relationships/hyperlink" Target="http://twitter.com/dreddlore/statuses/1143471762375684096" TargetMode="External"/><Relationship Id="rId212" Type="http://schemas.openxmlformats.org/officeDocument/2006/relationships/hyperlink" Target="http://pbs.twimg.com/profile_images/3114218753/bc7ec5953c934628af24963fefe1fb35_normal.jpeg" TargetMode="External"/><Relationship Id="rId657" Type="http://schemas.openxmlformats.org/officeDocument/2006/relationships/hyperlink" Target="http://twitter.com/PatriciaRose328/statuses/1143524924092485633" TargetMode="External"/><Relationship Id="rId864" Type="http://schemas.openxmlformats.org/officeDocument/2006/relationships/hyperlink" Target="http://pbs.twimg.com/profile_images/732624014166740994/ap7WNliP_normal.jpg" TargetMode="External"/><Relationship Id="rId1494" Type="http://schemas.openxmlformats.org/officeDocument/2006/relationships/hyperlink" Target="http://pbs.twimg.com/profile_images/419316624273858560/uy1Ma1j1_normal.jpeg" TargetMode="External"/><Relationship Id="rId1799" Type="http://schemas.openxmlformats.org/officeDocument/2006/relationships/hyperlink" Target="http://twitter.com/EileenForBlue/statuses/1143501030740639745" TargetMode="External"/><Relationship Id="rId2100" Type="http://schemas.openxmlformats.org/officeDocument/2006/relationships/hyperlink" Target="http://twitter.com/Silhouetto1/statuses/1143494662944112640" TargetMode="External"/><Relationship Id="rId2338" Type="http://schemas.openxmlformats.org/officeDocument/2006/relationships/hyperlink" Target="http://twitter.com/sbperla/statuses/1143489139326771200" TargetMode="External"/><Relationship Id="rId2545" Type="http://schemas.openxmlformats.org/officeDocument/2006/relationships/hyperlink" Target="http://pbs.twimg.com/profile_images/1056223049668644864/mUEc6H9b_normal.jpg" TargetMode="External"/><Relationship Id="rId2752" Type="http://schemas.openxmlformats.org/officeDocument/2006/relationships/hyperlink" Target="http://twitter.com/NstyWmnWendy/statuses/1143475881639366657" TargetMode="External"/><Relationship Id="rId517" Type="http://schemas.openxmlformats.org/officeDocument/2006/relationships/hyperlink" Target="http://twitter.com/TrentSantee/statuses/1143527506617741313" TargetMode="External"/><Relationship Id="rId724" Type="http://schemas.openxmlformats.org/officeDocument/2006/relationships/hyperlink" Target="http://pbs.twimg.com/profile_images/735268772789899265/GzLZDxlZ_normal.jpg" TargetMode="External"/><Relationship Id="rId931" Type="http://schemas.openxmlformats.org/officeDocument/2006/relationships/hyperlink" Target="http://twitter.com/doxiebaby/statuses/1143518965844652032" TargetMode="External"/><Relationship Id="rId1147" Type="http://schemas.openxmlformats.org/officeDocument/2006/relationships/hyperlink" Target="http://twitter.com/dalegstine/statuses/1143514468686671872" TargetMode="External"/><Relationship Id="rId1354" Type="http://schemas.openxmlformats.org/officeDocument/2006/relationships/hyperlink" Target="http://pbs.twimg.com/profile_images/828336737965469697/xI0sYBnw_normal.jpg" TargetMode="External"/><Relationship Id="rId1561" Type="http://schemas.openxmlformats.org/officeDocument/2006/relationships/hyperlink" Target="http://twitter.com/burlesquebishop/statuses/1143506167139901442" TargetMode="External"/><Relationship Id="rId2405" Type="http://schemas.openxmlformats.org/officeDocument/2006/relationships/hyperlink" Target="http://pbs.twimg.com/profile_images/1014856271734833154/bj3WkyxQ_normal.jpg" TargetMode="External"/><Relationship Id="rId2612" Type="http://schemas.openxmlformats.org/officeDocument/2006/relationships/hyperlink" Target="http://twitter.com/tedateconomy/statuses/1143480575711490048" TargetMode="External"/><Relationship Id="rId60" Type="http://schemas.openxmlformats.org/officeDocument/2006/relationships/hyperlink" Target="http://pbs.twimg.com/profile_images/871897958928732160/3CZcYw8m_normal.jpg" TargetMode="External"/><Relationship Id="rId1007" Type="http://schemas.openxmlformats.org/officeDocument/2006/relationships/hyperlink" Target="http://twitter.com/badg_er/statuses/1143517366828974081" TargetMode="External"/><Relationship Id="rId1214" Type="http://schemas.openxmlformats.org/officeDocument/2006/relationships/hyperlink" Target="http://pbs.twimg.com/profile_images/818148050875088896/KS190ccJ_normal.jpg" TargetMode="External"/><Relationship Id="rId1421" Type="http://schemas.openxmlformats.org/officeDocument/2006/relationships/hyperlink" Target="http://twitter.com/RiaClaassen/statuses/1143508590684188678" TargetMode="External"/><Relationship Id="rId1659" Type="http://schemas.openxmlformats.org/officeDocument/2006/relationships/hyperlink" Target="http://twitter.com/colbad2/statuses/1143504311885991936" TargetMode="External"/><Relationship Id="rId1866" Type="http://schemas.openxmlformats.org/officeDocument/2006/relationships/hyperlink" Target="http://pbs.twimg.com/profile_images/3038892689/070a4bf76afaa5308e44dd9eda276651_normal.jpeg" TargetMode="External"/><Relationship Id="rId2917" Type="http://schemas.openxmlformats.org/officeDocument/2006/relationships/hyperlink" Target="http://pbs.twimg.com/profile_images/859116254816329732/PFQd-nf6_normal.jpg" TargetMode="External"/><Relationship Id="rId3081" Type="http://schemas.openxmlformats.org/officeDocument/2006/relationships/hyperlink" Target="http://pbs.twimg.com/profile_images/926422349812867073/6KZlPmjy_normal.jpg" TargetMode="External"/><Relationship Id="rId1519" Type="http://schemas.openxmlformats.org/officeDocument/2006/relationships/hyperlink" Target="http://twitter.com/skugood/statuses/1143506835519025154" TargetMode="External"/><Relationship Id="rId1726" Type="http://schemas.openxmlformats.org/officeDocument/2006/relationships/hyperlink" Target="http://pbs.twimg.com/profile_images/717428850309902337/ptNb4ncL_normal.jpg" TargetMode="External"/><Relationship Id="rId1933" Type="http://schemas.openxmlformats.org/officeDocument/2006/relationships/hyperlink" Target="http://twitter.com/HassanN93297545/statuses/1143498762440122369" TargetMode="External"/><Relationship Id="rId3179" Type="http://schemas.openxmlformats.org/officeDocument/2006/relationships/hyperlink" Target="http://pbs.twimg.com/profile_images/1062748311470383104/i67_UnZ6_normal.jpg" TargetMode="External"/><Relationship Id="rId18" Type="http://schemas.openxmlformats.org/officeDocument/2006/relationships/hyperlink" Target="http://pbs.twimg.com/profile_images/1075892917380599813/pfTv7nnp_normal.jpg" TargetMode="External"/><Relationship Id="rId2195" Type="http://schemas.openxmlformats.org/officeDocument/2006/relationships/hyperlink" Target="http://pbs.twimg.com/profile_images/575628788182085633/c6cpgRtr_normal.jpeg" TargetMode="External"/><Relationship Id="rId3039" Type="http://schemas.openxmlformats.org/officeDocument/2006/relationships/hyperlink" Target="http://pbs.twimg.com/profile_images/1140719990284402689/77T4PF1h_normal.jpg" TargetMode="External"/><Relationship Id="rId167" Type="http://schemas.openxmlformats.org/officeDocument/2006/relationships/hyperlink" Target="http://twitter.com/o0Hollis0o/statuses/1143533943427358721" TargetMode="External"/><Relationship Id="rId374" Type="http://schemas.openxmlformats.org/officeDocument/2006/relationships/hyperlink" Target="http://pbs.twimg.com/profile_images/1098578479233331203/PZAPeQjg_normal.jpg" TargetMode="External"/><Relationship Id="rId581" Type="http://schemas.openxmlformats.org/officeDocument/2006/relationships/hyperlink" Target="http://twitter.com/IsThisWhoYouAre/statuses/1143526228411990016" TargetMode="External"/><Relationship Id="rId2055" Type="http://schemas.openxmlformats.org/officeDocument/2006/relationships/hyperlink" Target="http://pbs.twimg.com/profile_images/843132568602140672/Vsywzkpa_normal.jpg" TargetMode="External"/><Relationship Id="rId2262" Type="http://schemas.openxmlformats.org/officeDocument/2006/relationships/hyperlink" Target="http://twitter.com/Getting2old4th1/statuses/1143491025622593537" TargetMode="External"/><Relationship Id="rId3106" Type="http://schemas.openxmlformats.org/officeDocument/2006/relationships/hyperlink" Target="http://twitter.com/foolm1ns/statuses/1143461910223962112" TargetMode="External"/><Relationship Id="rId234" Type="http://schemas.openxmlformats.org/officeDocument/2006/relationships/hyperlink" Target="http://pbs.twimg.com/profile_images/1119679208702324736/WFANtO8t_normal.jpg" TargetMode="External"/><Relationship Id="rId679" Type="http://schemas.openxmlformats.org/officeDocument/2006/relationships/hyperlink" Target="http://twitter.com/EveDunbar/statuses/1143524405886296064" TargetMode="External"/><Relationship Id="rId886" Type="http://schemas.openxmlformats.org/officeDocument/2006/relationships/hyperlink" Target="http://pbs.twimg.com/profile_images/1137918245028192257/9CHlMHNH_normal.jpg" TargetMode="External"/><Relationship Id="rId2567" Type="http://schemas.openxmlformats.org/officeDocument/2006/relationships/hyperlink" Target="http://pbs.twimg.com/profile_images/1073655376573157376/wBRp8rPz_normal.jpg" TargetMode="External"/><Relationship Id="rId2774" Type="http://schemas.openxmlformats.org/officeDocument/2006/relationships/hyperlink" Target="http://twitter.com/ph00ligan/statuses/1143475302934466560" TargetMode="External"/><Relationship Id="rId2" Type="http://schemas.openxmlformats.org/officeDocument/2006/relationships/hyperlink" Target="http://twitter.com/LaniePresswood/statuses/1143537289219493891" TargetMode="External"/><Relationship Id="rId441" Type="http://schemas.openxmlformats.org/officeDocument/2006/relationships/hyperlink" Target="http://twitter.com/JoJosLife/statuses/1143528723469045760" TargetMode="External"/><Relationship Id="rId539" Type="http://schemas.openxmlformats.org/officeDocument/2006/relationships/hyperlink" Target="http://twitter.com/JimmyFlannigan/statuses/1143527124235685888" TargetMode="External"/><Relationship Id="rId746" Type="http://schemas.openxmlformats.org/officeDocument/2006/relationships/hyperlink" Target="http://pbs.twimg.com/profile_images/871897958928732160/3CZcYw8m_normal.jpg" TargetMode="External"/><Relationship Id="rId1071" Type="http://schemas.openxmlformats.org/officeDocument/2006/relationships/hyperlink" Target="http://twitter.com/liliandlee/statuses/1143516401212112898" TargetMode="External"/><Relationship Id="rId1169" Type="http://schemas.openxmlformats.org/officeDocument/2006/relationships/hyperlink" Target="http://twitter.com/LikesDaisy/statuses/1143514124170588161" TargetMode="External"/><Relationship Id="rId1376" Type="http://schemas.openxmlformats.org/officeDocument/2006/relationships/hyperlink" Target="http://pbs.twimg.com/profile_images/70235746/faedrake_normal.gif" TargetMode="External"/><Relationship Id="rId1583" Type="http://schemas.openxmlformats.org/officeDocument/2006/relationships/hyperlink" Target="http://twitter.com/Jxnewton/statuses/1143505846527307778" TargetMode="External"/><Relationship Id="rId2122" Type="http://schemas.openxmlformats.org/officeDocument/2006/relationships/hyperlink" Target="http://twitter.com/HamJamSpamalot/statuses/1143494103193333762" TargetMode="External"/><Relationship Id="rId2427" Type="http://schemas.openxmlformats.org/officeDocument/2006/relationships/hyperlink" Target="http://pbs.twimg.com/profile_images/897136881527386112/o77to_Ug_normal.jpg" TargetMode="External"/><Relationship Id="rId2981" Type="http://schemas.openxmlformats.org/officeDocument/2006/relationships/hyperlink" Target="http://pbs.twimg.com/profile_images/935164931447644165/nGgRatD1_normal.jpg" TargetMode="External"/><Relationship Id="rId301" Type="http://schemas.openxmlformats.org/officeDocument/2006/relationships/hyperlink" Target="http://twitter.com/nielsgl/statuses/1143531886351925249" TargetMode="External"/><Relationship Id="rId953" Type="http://schemas.openxmlformats.org/officeDocument/2006/relationships/hyperlink" Target="http://twitter.com/yuccavalley1/statuses/1143518511173476354" TargetMode="External"/><Relationship Id="rId1029" Type="http://schemas.openxmlformats.org/officeDocument/2006/relationships/hyperlink" Target="http://twitter.com/entropydoc/statuses/1143517141016051712" TargetMode="External"/><Relationship Id="rId1236" Type="http://schemas.openxmlformats.org/officeDocument/2006/relationships/hyperlink" Target="http://pbs.twimg.com/profile_images/1097548942475214848/ZL5xnIoS_normal.jpg" TargetMode="External"/><Relationship Id="rId1790" Type="http://schemas.openxmlformats.org/officeDocument/2006/relationships/hyperlink" Target="http://pbs.twimg.com/profile_images/1116114427395366912/4lmx8wUm_normal.jpg" TargetMode="External"/><Relationship Id="rId1888" Type="http://schemas.openxmlformats.org/officeDocument/2006/relationships/hyperlink" Target="http://pbs.twimg.com/profile_images/894426986646429696/82vluPu4_normal.jpg" TargetMode="External"/><Relationship Id="rId2634" Type="http://schemas.openxmlformats.org/officeDocument/2006/relationships/hyperlink" Target="http://twitter.com/pennyparker0523/statuses/1143480072470454272" TargetMode="External"/><Relationship Id="rId2841" Type="http://schemas.openxmlformats.org/officeDocument/2006/relationships/hyperlink" Target="http://pbs.twimg.com/profile_images/918985583116144642/3J7hLvj6_normal.jpg" TargetMode="External"/><Relationship Id="rId2939" Type="http://schemas.openxmlformats.org/officeDocument/2006/relationships/hyperlink" Target="http://pbs.twimg.com/profile_images/1117251023347830785/d2rsFlhm_normal.jpg" TargetMode="External"/><Relationship Id="rId82" Type="http://schemas.openxmlformats.org/officeDocument/2006/relationships/hyperlink" Target="http://pbs.twimg.com/profile_images/973586164421607424/xNk1ChtM_normal.jpg" TargetMode="External"/><Relationship Id="rId606" Type="http://schemas.openxmlformats.org/officeDocument/2006/relationships/hyperlink" Target="http://pbs.twimg.com/profile_images/1122652814461808640/7pfIPHWX_normal.jpg" TargetMode="External"/><Relationship Id="rId813" Type="http://schemas.openxmlformats.org/officeDocument/2006/relationships/hyperlink" Target="http://twitter.com/penelope_low/statuses/1143521761108979713" TargetMode="External"/><Relationship Id="rId1443" Type="http://schemas.openxmlformats.org/officeDocument/2006/relationships/hyperlink" Target="http://twitter.com/DrDrD85/statuses/1143508376795721729" TargetMode="External"/><Relationship Id="rId1650" Type="http://schemas.openxmlformats.org/officeDocument/2006/relationships/hyperlink" Target="http://pbs.twimg.com/profile_images/1139847792506167296/al_6QXyQ_normal.jpg" TargetMode="External"/><Relationship Id="rId1748" Type="http://schemas.openxmlformats.org/officeDocument/2006/relationships/hyperlink" Target="http://pbs.twimg.com/profile_images/956282386827829248/2SpLj0Tj_normal.jpg" TargetMode="External"/><Relationship Id="rId2701" Type="http://schemas.openxmlformats.org/officeDocument/2006/relationships/hyperlink" Target="http://pbs.twimg.com/profile_images/997908173683089409/u27mA8cY_normal.jpg" TargetMode="External"/><Relationship Id="rId1303" Type="http://schemas.openxmlformats.org/officeDocument/2006/relationships/hyperlink" Target="http://twitter.com/southpaw_GA/statuses/1143510981886337024" TargetMode="External"/><Relationship Id="rId1510" Type="http://schemas.openxmlformats.org/officeDocument/2006/relationships/hyperlink" Target="http://pbs.twimg.com/profile_images/1073586267428937728/5yULrrNs_normal.jpg" TargetMode="External"/><Relationship Id="rId1955" Type="http://schemas.openxmlformats.org/officeDocument/2006/relationships/hyperlink" Target="http://twitter.com/mkmilitarymom/statuses/1143498231172800513" TargetMode="External"/><Relationship Id="rId3170" Type="http://schemas.openxmlformats.org/officeDocument/2006/relationships/hyperlink" Target="http://twitter.com/sublimejah/statuses/1143457475636662272" TargetMode="External"/><Relationship Id="rId1608" Type="http://schemas.openxmlformats.org/officeDocument/2006/relationships/hyperlink" Target="http://pbs.twimg.com/profile_images/1114973623700328450/krcAzWe3_normal.jpg" TargetMode="External"/><Relationship Id="rId1815" Type="http://schemas.openxmlformats.org/officeDocument/2006/relationships/hyperlink" Target="http://twitter.com/KaitlinTeresa/statuses/1143500835185451009" TargetMode="External"/><Relationship Id="rId3030" Type="http://schemas.openxmlformats.org/officeDocument/2006/relationships/hyperlink" Target="http://twitter.com/rob0349/statuses/1143465364300451840" TargetMode="External"/><Relationship Id="rId189" Type="http://schemas.openxmlformats.org/officeDocument/2006/relationships/hyperlink" Target="http://twitter.com/SoozyQRLM/statuses/1143533664623562752" TargetMode="External"/><Relationship Id="rId396" Type="http://schemas.openxmlformats.org/officeDocument/2006/relationships/hyperlink" Target="http://pbs.twimg.com/profile_images/986465308863905792/Dc_tyxfn_normal.jpg" TargetMode="External"/><Relationship Id="rId2077" Type="http://schemas.openxmlformats.org/officeDocument/2006/relationships/hyperlink" Target="http://pbs.twimg.com/profile_images/1136154695859183617/m6DRqEuK_normal.jpg" TargetMode="External"/><Relationship Id="rId2284" Type="http://schemas.openxmlformats.org/officeDocument/2006/relationships/hyperlink" Target="http://twitter.com/dfinn/statuses/1143490751562690560" TargetMode="External"/><Relationship Id="rId2491" Type="http://schemas.openxmlformats.org/officeDocument/2006/relationships/hyperlink" Target="http://pbs.twimg.com/profile_images/596698864645644289/XuhIfRe8_normal.jpg" TargetMode="External"/><Relationship Id="rId3128" Type="http://schemas.openxmlformats.org/officeDocument/2006/relationships/hyperlink" Target="http://twitter.com/bruceheg/statuses/1143460545636569088" TargetMode="External"/><Relationship Id="rId256" Type="http://schemas.openxmlformats.org/officeDocument/2006/relationships/hyperlink" Target="http://pbs.twimg.com/profile_images/1101456334246039553/CBz87W_W_normal.png" TargetMode="External"/><Relationship Id="rId463" Type="http://schemas.openxmlformats.org/officeDocument/2006/relationships/hyperlink" Target="http://twitter.com/mickeytampa/statuses/1143528444246052866" TargetMode="External"/><Relationship Id="rId670" Type="http://schemas.openxmlformats.org/officeDocument/2006/relationships/hyperlink" Target="http://pbs.twimg.com/profile_images/1119792218770825217/feLbDWkw_normal.png" TargetMode="External"/><Relationship Id="rId1093" Type="http://schemas.openxmlformats.org/officeDocument/2006/relationships/hyperlink" Target="http://twitter.com/chris_ortiz26/statuses/1143515810201264129" TargetMode="External"/><Relationship Id="rId2144" Type="http://schemas.openxmlformats.org/officeDocument/2006/relationships/hyperlink" Target="http://twitter.com/GinaMarie1952/statuses/1143493550207885312" TargetMode="External"/><Relationship Id="rId2351" Type="http://schemas.openxmlformats.org/officeDocument/2006/relationships/hyperlink" Target="http://pbs.twimg.com/profile_images/829334261148766210/23XHqxPo_normal.jpg" TargetMode="External"/><Relationship Id="rId2589" Type="http://schemas.openxmlformats.org/officeDocument/2006/relationships/hyperlink" Target="http://pbs.twimg.com/profile_images/842031964118962176/xF2CFca-_normal.jpg" TargetMode="External"/><Relationship Id="rId2796" Type="http://schemas.openxmlformats.org/officeDocument/2006/relationships/hyperlink" Target="http://twitter.com/RiaClaassen/statuses/1143474679321112576" TargetMode="External"/><Relationship Id="rId116" Type="http://schemas.openxmlformats.org/officeDocument/2006/relationships/hyperlink" Target="http://pbs.twimg.com/profile_images/591448902991290368/Tm7JP9GZ_normal.jpg" TargetMode="External"/><Relationship Id="rId323" Type="http://schemas.openxmlformats.org/officeDocument/2006/relationships/hyperlink" Target="http://twitter.com/Lettesgo54/statuses/1143531467642986499" TargetMode="External"/><Relationship Id="rId530" Type="http://schemas.openxmlformats.org/officeDocument/2006/relationships/hyperlink" Target="http://pbs.twimg.com/profile_images/659396245857812480/RVQj6oV6_normal.jpg" TargetMode="External"/><Relationship Id="rId768" Type="http://schemas.openxmlformats.org/officeDocument/2006/relationships/hyperlink" Target="http://pbs.twimg.com/profile_images/1142781465383624704/zrkNQ9KI_normal.jpg" TargetMode="External"/><Relationship Id="rId975" Type="http://schemas.openxmlformats.org/officeDocument/2006/relationships/hyperlink" Target="http://twitter.com/sullivan_hh/statuses/1143518060688662533" TargetMode="External"/><Relationship Id="rId1160" Type="http://schemas.openxmlformats.org/officeDocument/2006/relationships/hyperlink" Target="http://pbs.twimg.com/profile_images/855823896200794112/Zlksmj5o_normal.jpg" TargetMode="External"/><Relationship Id="rId1398" Type="http://schemas.openxmlformats.org/officeDocument/2006/relationships/hyperlink" Target="http://pbs.twimg.com/profile_images/830239047729762306/u--OrmDq_normal.jpg" TargetMode="External"/><Relationship Id="rId2004" Type="http://schemas.openxmlformats.org/officeDocument/2006/relationships/hyperlink" Target="http://twitter.com/HelgaSpeck/statuses/1143497333210042369" TargetMode="External"/><Relationship Id="rId2211" Type="http://schemas.openxmlformats.org/officeDocument/2006/relationships/hyperlink" Target="http://pbs.twimg.com/profile_images/1132351774470201344/vRCDZ9zZ_normal.jpg" TargetMode="External"/><Relationship Id="rId2449" Type="http://schemas.openxmlformats.org/officeDocument/2006/relationships/hyperlink" Target="http://pbs.twimg.com/profile_images/697134845672189953/K0izK_cC_normal.jpg" TargetMode="External"/><Relationship Id="rId2656" Type="http://schemas.openxmlformats.org/officeDocument/2006/relationships/hyperlink" Target="http://twitter.com/ChrisCota76/statuses/1143479446365712385" TargetMode="External"/><Relationship Id="rId2863" Type="http://schemas.openxmlformats.org/officeDocument/2006/relationships/hyperlink" Target="http://pbs.twimg.com/profile_images/1091353773266661378/cjnWZC9W_normal.jpg" TargetMode="External"/><Relationship Id="rId628" Type="http://schemas.openxmlformats.org/officeDocument/2006/relationships/hyperlink" Target="http://pbs.twimg.com/profile_images/1088114460873506816/2qZsfiHN_normal.jpg" TargetMode="External"/><Relationship Id="rId835" Type="http://schemas.openxmlformats.org/officeDocument/2006/relationships/hyperlink" Target="http://twitter.com/HeyNiceSweater/statuses/1143521122580930560" TargetMode="External"/><Relationship Id="rId1258" Type="http://schemas.openxmlformats.org/officeDocument/2006/relationships/hyperlink" Target="http://pbs.twimg.com/profile_images/977349010678861824/Lbr0gP9-_normal.jpg" TargetMode="External"/><Relationship Id="rId1465" Type="http://schemas.openxmlformats.org/officeDocument/2006/relationships/hyperlink" Target="http://twitter.com/janween2/statuses/1143507935412273154" TargetMode="External"/><Relationship Id="rId1672" Type="http://schemas.openxmlformats.org/officeDocument/2006/relationships/hyperlink" Target="http://pbs.twimg.com/profile_images/1119799030584791040/ZuCoP43C_normal.jpg" TargetMode="External"/><Relationship Id="rId2309" Type="http://schemas.openxmlformats.org/officeDocument/2006/relationships/hyperlink" Target="http://pbs.twimg.com/profile_images/1076981268590538757/pym6xrd7_normal.jpg" TargetMode="External"/><Relationship Id="rId2516" Type="http://schemas.openxmlformats.org/officeDocument/2006/relationships/hyperlink" Target="http://twitter.com/LizColl88450733/statuses/1143483557836480513" TargetMode="External"/><Relationship Id="rId2723" Type="http://schemas.openxmlformats.org/officeDocument/2006/relationships/hyperlink" Target="http://pbs.twimg.com/profile_images/1139602771508940801/um3Vdz4U_normal.jpg" TargetMode="External"/><Relationship Id="rId1020" Type="http://schemas.openxmlformats.org/officeDocument/2006/relationships/hyperlink" Target="http://pbs.twimg.com/profile_images/1137556358742597632/Nfy74Tyn_normal.jpg" TargetMode="External"/><Relationship Id="rId1118" Type="http://schemas.openxmlformats.org/officeDocument/2006/relationships/hyperlink" Target="http://pbs.twimg.com/profile_images/1142927183398277120/HC0fuYhd_normal.jpg" TargetMode="External"/><Relationship Id="rId1325" Type="http://schemas.openxmlformats.org/officeDocument/2006/relationships/hyperlink" Target="http://twitter.com/lorisstuff123/statuses/1143510606840061953" TargetMode="External"/><Relationship Id="rId1532" Type="http://schemas.openxmlformats.org/officeDocument/2006/relationships/hyperlink" Target="http://pbs.twimg.com/profile_images/887995500972191744/vzoatTab_normal.jpg" TargetMode="External"/><Relationship Id="rId1977" Type="http://schemas.openxmlformats.org/officeDocument/2006/relationships/hyperlink" Target="http://twitter.com/trumptheshitsho/statuses/1143497849595924485" TargetMode="External"/><Relationship Id="rId2930" Type="http://schemas.openxmlformats.org/officeDocument/2006/relationships/hyperlink" Target="http://twitter.com/KimmyLou7/statuses/1143470340112355329" TargetMode="External"/><Relationship Id="rId902" Type="http://schemas.openxmlformats.org/officeDocument/2006/relationships/hyperlink" Target="http://pbs.twimg.com/profile_images/1072486020191539201/It4tvXYv_normal.jpg" TargetMode="External"/><Relationship Id="rId1837" Type="http://schemas.openxmlformats.org/officeDocument/2006/relationships/hyperlink" Target="http://twitter.com/tbernitt007/statuses/1143500405093089280" TargetMode="External"/><Relationship Id="rId31" Type="http://schemas.openxmlformats.org/officeDocument/2006/relationships/hyperlink" Target="http://twitter.com/cartogeek/statuses/1143536847605420033" TargetMode="External"/><Relationship Id="rId2099" Type="http://schemas.openxmlformats.org/officeDocument/2006/relationships/hyperlink" Target="http://pbs.twimg.com/profile_images/1062329166849363968/fWhLtOpn_normal.jpg" TargetMode="External"/><Relationship Id="rId3052" Type="http://schemas.openxmlformats.org/officeDocument/2006/relationships/hyperlink" Target="http://twitter.com/IDareYou2020/statuses/1143464648768991233" TargetMode="External"/><Relationship Id="rId180" Type="http://schemas.openxmlformats.org/officeDocument/2006/relationships/hyperlink" Target="http://pbs.twimg.com/profile_images/65447987/small_pic_normal.jpg" TargetMode="External"/><Relationship Id="rId278" Type="http://schemas.openxmlformats.org/officeDocument/2006/relationships/hyperlink" Target="http://pbs.twimg.com/profile_images/378800000536354434/8a35769d799777703018666a7e70a875_normal.png" TargetMode="External"/><Relationship Id="rId1904" Type="http://schemas.openxmlformats.org/officeDocument/2006/relationships/hyperlink" Target="http://pbs.twimg.com/profile_images/1060792552348155904/I3FQFkhI_normal.jpg" TargetMode="External"/><Relationship Id="rId485" Type="http://schemas.openxmlformats.org/officeDocument/2006/relationships/hyperlink" Target="http://twitter.com/skirider1/statuses/1143528069690462208" TargetMode="External"/><Relationship Id="rId692" Type="http://schemas.openxmlformats.org/officeDocument/2006/relationships/hyperlink" Target="http://pbs.twimg.com/profile_images/829150677217718274/RvC7ZQ-8_normal.jpg" TargetMode="External"/><Relationship Id="rId2166" Type="http://schemas.openxmlformats.org/officeDocument/2006/relationships/hyperlink" Target="http://twitter.com/justplainbob/statuses/1143493202466529280" TargetMode="External"/><Relationship Id="rId2373" Type="http://schemas.openxmlformats.org/officeDocument/2006/relationships/hyperlink" Target="http://pbs.twimg.com/profile_images/1083677038/GODJR_normal.jpg" TargetMode="External"/><Relationship Id="rId2580" Type="http://schemas.openxmlformats.org/officeDocument/2006/relationships/hyperlink" Target="http://twitter.com/TBell23417499/statuses/1143481313439223809" TargetMode="External"/><Relationship Id="rId138" Type="http://schemas.openxmlformats.org/officeDocument/2006/relationships/hyperlink" Target="http://pbs.twimg.com/profile_images/822263624337068032/My8-0403_normal.jpg" TargetMode="External"/><Relationship Id="rId345" Type="http://schemas.openxmlformats.org/officeDocument/2006/relationships/hyperlink" Target="http://twitter.com/sad3955/statuses/1143531131624669184" TargetMode="External"/><Relationship Id="rId552" Type="http://schemas.openxmlformats.org/officeDocument/2006/relationships/hyperlink" Target="http://pbs.twimg.com/profile_images/1138857792700334080/8-kSeYDg_normal.jpg" TargetMode="External"/><Relationship Id="rId997" Type="http://schemas.openxmlformats.org/officeDocument/2006/relationships/hyperlink" Target="http://twitter.com/MyPoorNerves__/statuses/1143517578100400129" TargetMode="External"/><Relationship Id="rId1182" Type="http://schemas.openxmlformats.org/officeDocument/2006/relationships/hyperlink" Target="http://pbs.twimg.com/profile_images/1031548650240045058/p9C90Pdg_normal.jpg" TargetMode="External"/><Relationship Id="rId2026" Type="http://schemas.openxmlformats.org/officeDocument/2006/relationships/hyperlink" Target="http://twitter.com/kimberly_schell/statuses/1143496933824172032" TargetMode="External"/><Relationship Id="rId2233" Type="http://schemas.openxmlformats.org/officeDocument/2006/relationships/hyperlink" Target="http://pbs.twimg.com/profile_images/1110526675928924160/bZgN4mdZ_normal.jpg" TargetMode="External"/><Relationship Id="rId2440" Type="http://schemas.openxmlformats.org/officeDocument/2006/relationships/hyperlink" Target="http://twitter.com/eeisdorfer/statuses/1143486424206991360" TargetMode="External"/><Relationship Id="rId2678" Type="http://schemas.openxmlformats.org/officeDocument/2006/relationships/hyperlink" Target="http://twitter.com/dasindonna/statuses/1143478425509871617" TargetMode="External"/><Relationship Id="rId2885" Type="http://schemas.openxmlformats.org/officeDocument/2006/relationships/hyperlink" Target="http://pbs.twimg.com/profile_images/926422349812867073/6KZlPmjy_normal.jpg" TargetMode="External"/><Relationship Id="rId205" Type="http://schemas.openxmlformats.org/officeDocument/2006/relationships/hyperlink" Target="http://twitter.com/RiaClaassen/statuses/1143533416710836225" TargetMode="External"/><Relationship Id="rId412" Type="http://schemas.openxmlformats.org/officeDocument/2006/relationships/hyperlink" Target="http://pbs.twimg.com/profile_images/1130207710341763072/2nbF7kNg_normal.jpg" TargetMode="External"/><Relationship Id="rId857" Type="http://schemas.openxmlformats.org/officeDocument/2006/relationships/hyperlink" Target="http://twitter.com/RitaLowry1/statuses/1143520609755893760" TargetMode="External"/><Relationship Id="rId1042" Type="http://schemas.openxmlformats.org/officeDocument/2006/relationships/hyperlink" Target="http://pbs.twimg.com/profile_images/1106590236614815746/L9Vtj2wa_normal.jpg" TargetMode="External"/><Relationship Id="rId1487" Type="http://schemas.openxmlformats.org/officeDocument/2006/relationships/hyperlink" Target="http://twitter.com/tbernitt007/statuses/1143507472033951748" TargetMode="External"/><Relationship Id="rId1694" Type="http://schemas.openxmlformats.org/officeDocument/2006/relationships/hyperlink" Target="http://pbs.twimg.com/profile_images/1105190583017050114/-tPu1WSa_normal.jpg" TargetMode="External"/><Relationship Id="rId2300" Type="http://schemas.openxmlformats.org/officeDocument/2006/relationships/hyperlink" Target="http://twitter.com/JebboDaMutt/statuses/1143490105266647040" TargetMode="External"/><Relationship Id="rId2538" Type="http://schemas.openxmlformats.org/officeDocument/2006/relationships/hyperlink" Target="http://twitter.com/Come_Oon_Man/statuses/1143482963159650304" TargetMode="External"/><Relationship Id="rId2745" Type="http://schemas.openxmlformats.org/officeDocument/2006/relationships/hyperlink" Target="http://pbs.twimg.com/profile_images/538685339032760320/XH-yspbr_normal.jpeg" TargetMode="External"/><Relationship Id="rId2952" Type="http://schemas.openxmlformats.org/officeDocument/2006/relationships/hyperlink" Target="http://twitter.com/BLStrangfeld/statuses/1143468947188125697" TargetMode="External"/><Relationship Id="rId717" Type="http://schemas.openxmlformats.org/officeDocument/2006/relationships/hyperlink" Target="http://twitter.com/LizColl88450733/statuses/1143523764468113410" TargetMode="External"/><Relationship Id="rId924" Type="http://schemas.openxmlformats.org/officeDocument/2006/relationships/hyperlink" Target="http://pbs.twimg.com/profile_images/734809860223553537/jZCeelkJ_normal.jpg" TargetMode="External"/><Relationship Id="rId1347" Type="http://schemas.openxmlformats.org/officeDocument/2006/relationships/hyperlink" Target="http://twitter.com/Emotispawn/statuses/1143510214622289921" TargetMode="External"/><Relationship Id="rId1554" Type="http://schemas.openxmlformats.org/officeDocument/2006/relationships/hyperlink" Target="http://pbs.twimg.com/profile_images/822437490900418562/2uw95bGq_normal.jpg" TargetMode="External"/><Relationship Id="rId1761" Type="http://schemas.openxmlformats.org/officeDocument/2006/relationships/hyperlink" Target="http://twitter.com/NcBet/statuses/1143502022056038400" TargetMode="External"/><Relationship Id="rId1999" Type="http://schemas.openxmlformats.org/officeDocument/2006/relationships/hyperlink" Target="http://twitter.com/GibHammond/statuses/1143497340478787586" TargetMode="External"/><Relationship Id="rId2605" Type="http://schemas.openxmlformats.org/officeDocument/2006/relationships/hyperlink" Target="http://pbs.twimg.com/profile_images/1009217458861830145/cb97CWjG_normal.jpg" TargetMode="External"/><Relationship Id="rId2812" Type="http://schemas.openxmlformats.org/officeDocument/2006/relationships/hyperlink" Target="http://twitter.com/letsgetrealtal1/statuses/1143474196728766464" TargetMode="External"/><Relationship Id="rId53" Type="http://schemas.openxmlformats.org/officeDocument/2006/relationships/hyperlink" Target="http://twitter.com/mrs_truscott/statuses/1143536626838233089" TargetMode="External"/><Relationship Id="rId1207" Type="http://schemas.openxmlformats.org/officeDocument/2006/relationships/hyperlink" Target="http://twitter.com/angelovalidiya/statuses/1143513180553039872" TargetMode="External"/><Relationship Id="rId1414" Type="http://schemas.openxmlformats.org/officeDocument/2006/relationships/hyperlink" Target="http://pbs.twimg.com/profile_images/464047922443583489/mkQ3oijX_normal.jpeg" TargetMode="External"/><Relationship Id="rId1621" Type="http://schemas.openxmlformats.org/officeDocument/2006/relationships/hyperlink" Target="http://twitter.com/SharronCarlso18/statuses/1143505163597967360" TargetMode="External"/><Relationship Id="rId1859" Type="http://schemas.openxmlformats.org/officeDocument/2006/relationships/hyperlink" Target="http://twitter.com/GibHammond/statuses/1143500032324317185" TargetMode="External"/><Relationship Id="rId3074" Type="http://schemas.openxmlformats.org/officeDocument/2006/relationships/hyperlink" Target="http://twitter.com/DeAnnaG1197/statuses/1143463525186252801" TargetMode="External"/><Relationship Id="rId1719" Type="http://schemas.openxmlformats.org/officeDocument/2006/relationships/hyperlink" Target="http://twitter.com/Jjdaniels133/statuses/1143503129624928257" TargetMode="External"/><Relationship Id="rId1926" Type="http://schemas.openxmlformats.org/officeDocument/2006/relationships/hyperlink" Target="http://pbs.twimg.com/profile_images/538685339032760320/XH-yspbr_normal.jpeg" TargetMode="External"/><Relationship Id="rId2090" Type="http://schemas.openxmlformats.org/officeDocument/2006/relationships/hyperlink" Target="http://twitter.com/myslp123/statuses/1143494931190886400" TargetMode="External"/><Relationship Id="rId2188" Type="http://schemas.openxmlformats.org/officeDocument/2006/relationships/hyperlink" Target="http://twitter.com/VashBandy/statuses/1143492715063259136" TargetMode="External"/><Relationship Id="rId2395" Type="http://schemas.openxmlformats.org/officeDocument/2006/relationships/hyperlink" Target="http://pbs.twimg.com/profile_images/1094785029656530946/GV7C_FOp_normal.jpg" TargetMode="External"/><Relationship Id="rId3141" Type="http://schemas.openxmlformats.org/officeDocument/2006/relationships/hyperlink" Target="http://pbs.twimg.com/profile_images/1009380712691085312/klpvijgm_normal.jpg" TargetMode="External"/><Relationship Id="rId367" Type="http://schemas.openxmlformats.org/officeDocument/2006/relationships/hyperlink" Target="http://twitter.com/brrite/statuses/1143530830595162114" TargetMode="External"/><Relationship Id="rId574" Type="http://schemas.openxmlformats.org/officeDocument/2006/relationships/hyperlink" Target="http://pbs.twimg.com/profile_images/824368157372526593/mOm6GAmy_normal.jpg" TargetMode="External"/><Relationship Id="rId2048" Type="http://schemas.openxmlformats.org/officeDocument/2006/relationships/hyperlink" Target="http://twitter.com/colbad2/statuses/1143496281588948992" TargetMode="External"/><Relationship Id="rId2255" Type="http://schemas.openxmlformats.org/officeDocument/2006/relationships/hyperlink" Target="http://pbs.twimg.com/profile_images/1139842925628727299/IKAYVxkU_normal.jpg" TargetMode="External"/><Relationship Id="rId3001" Type="http://schemas.openxmlformats.org/officeDocument/2006/relationships/hyperlink" Target="http://pbs.twimg.com/profile_images/2463447239/hep7d05ooi6inrhf1bdl_normal.gif" TargetMode="External"/><Relationship Id="rId227" Type="http://schemas.openxmlformats.org/officeDocument/2006/relationships/hyperlink" Target="http://twitter.com/LindaLouEck/statuses/1143533112216788998" TargetMode="External"/><Relationship Id="rId781" Type="http://schemas.openxmlformats.org/officeDocument/2006/relationships/hyperlink" Target="http://twitter.com/ImmaBlueDot/statuses/1143522769784758273" TargetMode="External"/><Relationship Id="rId879" Type="http://schemas.openxmlformats.org/officeDocument/2006/relationships/hyperlink" Target="http://twitter.com/SarcasmFont1/statuses/1143519927988555776" TargetMode="External"/><Relationship Id="rId2462" Type="http://schemas.openxmlformats.org/officeDocument/2006/relationships/hyperlink" Target="http://twitter.com/MizzMaryKhalaf/statuses/1143485128124989440" TargetMode="External"/><Relationship Id="rId2767" Type="http://schemas.openxmlformats.org/officeDocument/2006/relationships/hyperlink" Target="http://pbs.twimg.com/profile_images/502011844471828480/V8juldeU_normal.jpeg" TargetMode="External"/><Relationship Id="rId434" Type="http://schemas.openxmlformats.org/officeDocument/2006/relationships/hyperlink" Target="http://pbs.twimg.com/profile_images/1143200013104766976/QFNyii8p_normal.png" TargetMode="External"/><Relationship Id="rId641" Type="http://schemas.openxmlformats.org/officeDocument/2006/relationships/hyperlink" Target="http://twitter.com/SingerLouise/statuses/1143525188320894978" TargetMode="External"/><Relationship Id="rId739" Type="http://schemas.openxmlformats.org/officeDocument/2006/relationships/hyperlink" Target="http://twitter.com/Unconquerable/statuses/1143523458560798722" TargetMode="External"/><Relationship Id="rId1064" Type="http://schemas.openxmlformats.org/officeDocument/2006/relationships/hyperlink" Target="http://pbs.twimg.com/profile_images/1034801778309644288/Cuv9TMxP_normal.jpg" TargetMode="External"/><Relationship Id="rId1271" Type="http://schemas.openxmlformats.org/officeDocument/2006/relationships/hyperlink" Target="http://twitter.com/francie1950/statuses/1143511924409344006" TargetMode="External"/><Relationship Id="rId1369" Type="http://schemas.openxmlformats.org/officeDocument/2006/relationships/hyperlink" Target="http://twitter.com/SonOfTheDude/statuses/1143509629412028417" TargetMode="External"/><Relationship Id="rId1576" Type="http://schemas.openxmlformats.org/officeDocument/2006/relationships/hyperlink" Target="http://pbs.twimg.com/profile_images/598349866088038400/oD0nHE4m_normal.jpg" TargetMode="External"/><Relationship Id="rId2115" Type="http://schemas.openxmlformats.org/officeDocument/2006/relationships/hyperlink" Target="http://pbs.twimg.com/profile_images/1128335831004008450/5F3nnrsK_normal.jpg" TargetMode="External"/><Relationship Id="rId2322" Type="http://schemas.openxmlformats.org/officeDocument/2006/relationships/hyperlink" Target="http://twitter.com/SkyeHennessey/statuses/1143489412833173505" TargetMode="External"/><Relationship Id="rId2974" Type="http://schemas.openxmlformats.org/officeDocument/2006/relationships/hyperlink" Target="http://twitter.com/ph00ligan/statuses/1143467828487577601" TargetMode="External"/><Relationship Id="rId501" Type="http://schemas.openxmlformats.org/officeDocument/2006/relationships/hyperlink" Target="http://twitter.com/MimiTexasAngel/statuses/1143527738319482881" TargetMode="External"/><Relationship Id="rId946" Type="http://schemas.openxmlformats.org/officeDocument/2006/relationships/hyperlink" Target="http://pbs.twimg.com/profile_images/823980275357122561/ylP51b5Y_normal.jpg" TargetMode="External"/><Relationship Id="rId1131" Type="http://schemas.openxmlformats.org/officeDocument/2006/relationships/hyperlink" Target="http://twitter.com/peteginsd/statuses/1143514786459611137" TargetMode="External"/><Relationship Id="rId1229" Type="http://schemas.openxmlformats.org/officeDocument/2006/relationships/hyperlink" Target="http://twitter.com/funkb4u/statuses/1143512814218338304" TargetMode="External"/><Relationship Id="rId1783" Type="http://schemas.openxmlformats.org/officeDocument/2006/relationships/hyperlink" Target="http://twitter.com/PostLefton/statuses/1143501589275168768" TargetMode="External"/><Relationship Id="rId1990" Type="http://schemas.openxmlformats.org/officeDocument/2006/relationships/hyperlink" Target="http://pbs.twimg.com/profile_images/1098693707681939464/u3XaKmnz_normal.jpg" TargetMode="External"/><Relationship Id="rId2627" Type="http://schemas.openxmlformats.org/officeDocument/2006/relationships/hyperlink" Target="http://pbs.twimg.com/profile_images/1046124515309146112/GlEKZsdi_normal.jpg" TargetMode="External"/><Relationship Id="rId2834" Type="http://schemas.openxmlformats.org/officeDocument/2006/relationships/hyperlink" Target="http://twitter.com/Mompreneur_of_3/statuses/1143473693848461312" TargetMode="External"/><Relationship Id="rId75" Type="http://schemas.openxmlformats.org/officeDocument/2006/relationships/hyperlink" Target="http://twitter.com/sandyherr2/statuses/1143536029112008712" TargetMode="External"/><Relationship Id="rId806" Type="http://schemas.openxmlformats.org/officeDocument/2006/relationships/hyperlink" Target="http://pbs.twimg.com/profile_images/1114576241586139136/YQJkbDTe_normal.jpg" TargetMode="External"/><Relationship Id="rId1436" Type="http://schemas.openxmlformats.org/officeDocument/2006/relationships/hyperlink" Target="http://pbs.twimg.com/profile_images/844253971992756224/r8XbPXFS_normal.jpg" TargetMode="External"/><Relationship Id="rId1643" Type="http://schemas.openxmlformats.org/officeDocument/2006/relationships/hyperlink" Target="http://twitter.com/krhooyerbecker/statuses/1143504715193262081" TargetMode="External"/><Relationship Id="rId1850" Type="http://schemas.openxmlformats.org/officeDocument/2006/relationships/hyperlink" Target="http://pbs.twimg.com/profile_images/1139013936823656449/MSD-7FVs_normal.jpg" TargetMode="External"/><Relationship Id="rId2901" Type="http://schemas.openxmlformats.org/officeDocument/2006/relationships/hyperlink" Target="http://pbs.twimg.com/profile_images/475665021117407232/ghlIDlzx_normal.jpeg" TargetMode="External"/><Relationship Id="rId3096" Type="http://schemas.openxmlformats.org/officeDocument/2006/relationships/hyperlink" Target="http://twitter.com/Mike_C_757/statuses/1143462682651176961" TargetMode="External"/><Relationship Id="rId1503" Type="http://schemas.openxmlformats.org/officeDocument/2006/relationships/hyperlink" Target="http://twitter.com/JenTromans/statuses/1143507106680758273" TargetMode="External"/><Relationship Id="rId1710" Type="http://schemas.openxmlformats.org/officeDocument/2006/relationships/hyperlink" Target="http://pbs.twimg.com/profile_images/1142450745574330368/JJWHunBu_normal.png" TargetMode="External"/><Relationship Id="rId1948" Type="http://schemas.openxmlformats.org/officeDocument/2006/relationships/hyperlink" Target="http://pbs.twimg.com/profile_images/1122693723895291904/XA0jUKLY_normal.jpg" TargetMode="External"/><Relationship Id="rId3163" Type="http://schemas.openxmlformats.org/officeDocument/2006/relationships/hyperlink" Target="http://pbs.twimg.com/profile_images/1094930853392801792/cQNDjkwa_normal.jpg" TargetMode="External"/><Relationship Id="rId291" Type="http://schemas.openxmlformats.org/officeDocument/2006/relationships/hyperlink" Target="http://twitter.com/AlaskaBecks/statuses/1143532012780654592" TargetMode="External"/><Relationship Id="rId1808" Type="http://schemas.openxmlformats.org/officeDocument/2006/relationships/hyperlink" Target="http://pbs.twimg.com/profile_images/419316624273858560/uy1Ma1j1_normal.jpeg" TargetMode="External"/><Relationship Id="rId3023" Type="http://schemas.openxmlformats.org/officeDocument/2006/relationships/hyperlink" Target="http://pbs.twimg.com/profile_images/554037947671248897/ffi-ZR1Z_normal.jpeg" TargetMode="External"/><Relationship Id="rId151" Type="http://schemas.openxmlformats.org/officeDocument/2006/relationships/hyperlink" Target="http://twitter.com/lynda514/statuses/1143534247338287105" TargetMode="External"/><Relationship Id="rId389" Type="http://schemas.openxmlformats.org/officeDocument/2006/relationships/hyperlink" Target="http://twitter.com/RedHotDawn76/statuses/1143530462838743040" TargetMode="External"/><Relationship Id="rId596" Type="http://schemas.openxmlformats.org/officeDocument/2006/relationships/hyperlink" Target="http://pbs.twimg.com/profile_images/937857371199586304/DpYRpfH2_normal.jpg" TargetMode="External"/><Relationship Id="rId2277" Type="http://schemas.openxmlformats.org/officeDocument/2006/relationships/hyperlink" Target="http://pbs.twimg.com/profile_images/1060220495163879425/GmSnHQCK_normal.jpg" TargetMode="External"/><Relationship Id="rId2484" Type="http://schemas.openxmlformats.org/officeDocument/2006/relationships/hyperlink" Target="http://twitter.com/bkaydw/statuses/1143484595968585728" TargetMode="External"/><Relationship Id="rId2691" Type="http://schemas.openxmlformats.org/officeDocument/2006/relationships/hyperlink" Target="http://pbs.twimg.com/profile_images/499054758024712192/A5bB4yyC_normal.jpeg" TargetMode="External"/><Relationship Id="rId249" Type="http://schemas.openxmlformats.org/officeDocument/2006/relationships/hyperlink" Target="http://twitter.com/Tropicana1162/statuses/1143532832595296257" TargetMode="External"/><Relationship Id="rId456" Type="http://schemas.openxmlformats.org/officeDocument/2006/relationships/hyperlink" Target="http://pbs.twimg.com/profile_images/1140481655142002688/mp9Kwimm_normal.jpg" TargetMode="External"/><Relationship Id="rId663" Type="http://schemas.openxmlformats.org/officeDocument/2006/relationships/hyperlink" Target="http://twitter.com/jackfrostcat/statuses/1143524793565745152" TargetMode="External"/><Relationship Id="rId870" Type="http://schemas.openxmlformats.org/officeDocument/2006/relationships/hyperlink" Target="http://pbs.twimg.com/profile_images/1070673830920798208/a8STK8B__normal.jpg" TargetMode="External"/><Relationship Id="rId1086" Type="http://schemas.openxmlformats.org/officeDocument/2006/relationships/hyperlink" Target="http://pbs.twimg.com/profile_images/541953140728152064/rJq68asG_normal.jpeg" TargetMode="External"/><Relationship Id="rId1293" Type="http://schemas.openxmlformats.org/officeDocument/2006/relationships/hyperlink" Target="http://twitter.com/longint32/statuses/1143511270857093121" TargetMode="External"/><Relationship Id="rId2137" Type="http://schemas.openxmlformats.org/officeDocument/2006/relationships/hyperlink" Target="http://pbs.twimg.com/profile_images/1057360261894553602/6c6IwqzL_normal.jpg" TargetMode="External"/><Relationship Id="rId2344" Type="http://schemas.openxmlformats.org/officeDocument/2006/relationships/hyperlink" Target="http://twitter.com/MoveATurtle/statuses/1143489052370440199" TargetMode="External"/><Relationship Id="rId2551" Type="http://schemas.openxmlformats.org/officeDocument/2006/relationships/hyperlink" Target="http://pbs.twimg.com/profile_images/905156829340192770/8xy2OSTi_normal.jpg" TargetMode="External"/><Relationship Id="rId2789" Type="http://schemas.openxmlformats.org/officeDocument/2006/relationships/hyperlink" Target="http://pbs.twimg.com/profile_images/1060279898412072965/_px-rvS5_normal.jpg" TargetMode="External"/><Relationship Id="rId2996" Type="http://schemas.openxmlformats.org/officeDocument/2006/relationships/hyperlink" Target="http://twitter.com/KBanuba/statuses/1143467095067414529" TargetMode="External"/><Relationship Id="rId109" Type="http://schemas.openxmlformats.org/officeDocument/2006/relationships/hyperlink" Target="http://twitter.com/gr8tfulkinder1/statuses/1143535034940313600" TargetMode="External"/><Relationship Id="rId316" Type="http://schemas.openxmlformats.org/officeDocument/2006/relationships/hyperlink" Target="http://pbs.twimg.com/profile_images/1007218081226248192/_BggpffI_normal.jpg" TargetMode="External"/><Relationship Id="rId523" Type="http://schemas.openxmlformats.org/officeDocument/2006/relationships/hyperlink" Target="http://twitter.com/KRBarner/statuses/1143527452364251137" TargetMode="External"/><Relationship Id="rId968" Type="http://schemas.openxmlformats.org/officeDocument/2006/relationships/hyperlink" Target="http://pbs.twimg.com/profile_images/1074000286446993409/6vJquYXi_normal.jpg" TargetMode="External"/><Relationship Id="rId1153" Type="http://schemas.openxmlformats.org/officeDocument/2006/relationships/hyperlink" Target="http://twitter.com/Etherfire/statuses/1143514392270704640" TargetMode="External"/><Relationship Id="rId1598" Type="http://schemas.openxmlformats.org/officeDocument/2006/relationships/hyperlink" Target="http://pbs.twimg.com/profile_images/1136696341948768258/IEQZcEWU_normal.jpg" TargetMode="External"/><Relationship Id="rId2204" Type="http://schemas.openxmlformats.org/officeDocument/2006/relationships/hyperlink" Target="http://twitter.com/hi_pah/statuses/1143492528064409601" TargetMode="External"/><Relationship Id="rId2649" Type="http://schemas.openxmlformats.org/officeDocument/2006/relationships/hyperlink" Target="http://pbs.twimg.com/profile_images/840274271339347968/54L0_FUW_normal.jpg" TargetMode="External"/><Relationship Id="rId2856" Type="http://schemas.openxmlformats.org/officeDocument/2006/relationships/hyperlink" Target="http://twitter.com/DaveASimone/statuses/1143473083237490691" TargetMode="External"/><Relationship Id="rId97" Type="http://schemas.openxmlformats.org/officeDocument/2006/relationships/hyperlink" Target="http://twitter.com/Holly500/statuses/1143535472830009354" TargetMode="External"/><Relationship Id="rId730" Type="http://schemas.openxmlformats.org/officeDocument/2006/relationships/hyperlink" Target="http://pbs.twimg.com/profile_images/614654553343041536/rQbex7bB_normal.jpg" TargetMode="External"/><Relationship Id="rId828" Type="http://schemas.openxmlformats.org/officeDocument/2006/relationships/hyperlink" Target="http://pbs.twimg.com/profile_images/549746052400947200/kAJuI6Sm_normal.jpeg" TargetMode="External"/><Relationship Id="rId1013" Type="http://schemas.openxmlformats.org/officeDocument/2006/relationships/hyperlink" Target="http://twitter.com/XGarritano/statuses/1143517259115257856" TargetMode="External"/><Relationship Id="rId1360" Type="http://schemas.openxmlformats.org/officeDocument/2006/relationships/hyperlink" Target="http://pbs.twimg.com/profile_images/973370773694947328/8Apiq1sD_normal.jpg" TargetMode="External"/><Relationship Id="rId1458" Type="http://schemas.openxmlformats.org/officeDocument/2006/relationships/hyperlink" Target="http://pbs.twimg.com/profile_images/862092381788794885/zHdRRrIe_normal.jpg" TargetMode="External"/><Relationship Id="rId1665" Type="http://schemas.openxmlformats.org/officeDocument/2006/relationships/hyperlink" Target="http://twitter.com/galgrafix/statuses/1143504235075645440" TargetMode="External"/><Relationship Id="rId1872" Type="http://schemas.openxmlformats.org/officeDocument/2006/relationships/hyperlink" Target="http://pbs.twimg.com/profile_images/1036586525784518656/EzQpQuqp_normal.jpg" TargetMode="External"/><Relationship Id="rId2411" Type="http://schemas.openxmlformats.org/officeDocument/2006/relationships/hyperlink" Target="http://pbs.twimg.com/profile_images/1142046455143817216/X2bLn5Dq_normal.png" TargetMode="External"/><Relationship Id="rId2509" Type="http://schemas.openxmlformats.org/officeDocument/2006/relationships/hyperlink" Target="http://pbs.twimg.com/profile_images/1080339124354076672/P-t6EQ_S_normal.jpg" TargetMode="External"/><Relationship Id="rId2716" Type="http://schemas.openxmlformats.org/officeDocument/2006/relationships/hyperlink" Target="http://twitter.com/nunez_anna/statuses/1143477254678335488" TargetMode="External"/><Relationship Id="rId1220" Type="http://schemas.openxmlformats.org/officeDocument/2006/relationships/hyperlink" Target="http://pbs.twimg.com/profile_images/998724321546661888/GipGaWE9_normal.jpg" TargetMode="External"/><Relationship Id="rId1318" Type="http://schemas.openxmlformats.org/officeDocument/2006/relationships/hyperlink" Target="http://pbs.twimg.com/profile_images/821892100950204416/uMi7ccXb_normal.jpg" TargetMode="External"/><Relationship Id="rId1525" Type="http://schemas.openxmlformats.org/officeDocument/2006/relationships/hyperlink" Target="http://twitter.com/Dreadnoughtnot/statuses/1143506689347526656" TargetMode="External"/><Relationship Id="rId2923" Type="http://schemas.openxmlformats.org/officeDocument/2006/relationships/hyperlink" Target="http://pbs.twimg.com/profile_images/1121861502124871680/gqUjTtYk_normal.jpg" TargetMode="External"/><Relationship Id="rId1732" Type="http://schemas.openxmlformats.org/officeDocument/2006/relationships/hyperlink" Target="http://pbs.twimg.com/profile_images/1393617430/twitterpic_normal.jpg" TargetMode="External"/><Relationship Id="rId3185" Type="http://schemas.openxmlformats.org/officeDocument/2006/relationships/hyperlink" Target="http://pbs.twimg.com/profile_images/1086547492420825088/K6EGo4up_normal.jpg" TargetMode="External"/><Relationship Id="rId24" Type="http://schemas.openxmlformats.org/officeDocument/2006/relationships/hyperlink" Target="http://abs.twimg.com/sticky/default_profile_images/default_profile_normal.png" TargetMode="External"/><Relationship Id="rId2299" Type="http://schemas.openxmlformats.org/officeDocument/2006/relationships/hyperlink" Target="http://abs.twimg.com/sticky/default_profile_images/default_profile_normal.png" TargetMode="External"/><Relationship Id="rId3045" Type="http://schemas.openxmlformats.org/officeDocument/2006/relationships/hyperlink" Target="http://pbs.twimg.com/profile_images/1067046201361686528/GleW9gkz_normal.jpg" TargetMode="External"/><Relationship Id="rId173" Type="http://schemas.openxmlformats.org/officeDocument/2006/relationships/hyperlink" Target="http://twitter.com/giftshop_monkey/statuses/1143533842025857027" TargetMode="External"/><Relationship Id="rId380" Type="http://schemas.openxmlformats.org/officeDocument/2006/relationships/hyperlink" Target="http://pbs.twimg.com/profile_images/964897621092589571/n3i1Zj5x_normal.jpg" TargetMode="External"/><Relationship Id="rId2061" Type="http://schemas.openxmlformats.org/officeDocument/2006/relationships/hyperlink" Target="http://pbs.twimg.com/profile_images/378800000835255521/6e01b96328cc645356be669585236c16_normal.jpeg" TargetMode="External"/><Relationship Id="rId3112" Type="http://schemas.openxmlformats.org/officeDocument/2006/relationships/hyperlink" Target="http://twitter.com/grahamcraig3/statuses/1143461694615822337" TargetMode="External"/><Relationship Id="rId240" Type="http://schemas.openxmlformats.org/officeDocument/2006/relationships/hyperlink" Target="http://pbs.twimg.com/profile_images/1032614695478484992/2JJ-QU93_normal.jpg" TargetMode="External"/><Relationship Id="rId478" Type="http://schemas.openxmlformats.org/officeDocument/2006/relationships/hyperlink" Target="http://pbs.twimg.com/profile_images/1142187663920943114/wKICTU_9_normal.png" TargetMode="External"/><Relationship Id="rId685" Type="http://schemas.openxmlformats.org/officeDocument/2006/relationships/hyperlink" Target="http://twitter.com/ricebag/statuses/1143524365658742784" TargetMode="External"/><Relationship Id="rId892" Type="http://schemas.openxmlformats.org/officeDocument/2006/relationships/hyperlink" Target="http://pbs.twimg.com/profile_images/668194576000286720/hGy65z6v_normal.jpg" TargetMode="External"/><Relationship Id="rId2159" Type="http://schemas.openxmlformats.org/officeDocument/2006/relationships/hyperlink" Target="http://pbs.twimg.com/profile_images/1022376595682676738/0vsVnxI0_normal.jpg" TargetMode="External"/><Relationship Id="rId2366" Type="http://schemas.openxmlformats.org/officeDocument/2006/relationships/hyperlink" Target="http://twitter.com/LFlanagan/statuses/1143488376131248129" TargetMode="External"/><Relationship Id="rId2573" Type="http://schemas.openxmlformats.org/officeDocument/2006/relationships/hyperlink" Target="http://pbs.twimg.com/profile_images/1240213284/bell_normal.jpg" TargetMode="External"/><Relationship Id="rId2780" Type="http://schemas.openxmlformats.org/officeDocument/2006/relationships/hyperlink" Target="http://twitter.com/karenhasteROCKS/statuses/1143475161016020993" TargetMode="External"/><Relationship Id="rId100" Type="http://schemas.openxmlformats.org/officeDocument/2006/relationships/hyperlink" Target="http://pbs.twimg.com/profile_images/1129975584199593984/Pk-Dxbzb_normal.jpg" TargetMode="External"/><Relationship Id="rId338" Type="http://schemas.openxmlformats.org/officeDocument/2006/relationships/hyperlink" Target="http://pbs.twimg.com/profile_images/2735620195/9ae795c8ce4e1a6f0a062d7c91a94830_normal.jpeg" TargetMode="External"/><Relationship Id="rId545" Type="http://schemas.openxmlformats.org/officeDocument/2006/relationships/hyperlink" Target="http://twitter.com/jedijohncurtis/statuses/1143526904844046338" TargetMode="External"/><Relationship Id="rId752" Type="http://schemas.openxmlformats.org/officeDocument/2006/relationships/hyperlink" Target="http://pbs.twimg.com/profile_images/633037620658991104/bLozXvGy_normal.jpg" TargetMode="External"/><Relationship Id="rId1175" Type="http://schemas.openxmlformats.org/officeDocument/2006/relationships/hyperlink" Target="http://twitter.com/OCHittman/statuses/1143514059506978817" TargetMode="External"/><Relationship Id="rId1382" Type="http://schemas.openxmlformats.org/officeDocument/2006/relationships/hyperlink" Target="http://pbs.twimg.com/profile_images/1122646036961345536/PoqCMOO6_normal.jpg" TargetMode="External"/><Relationship Id="rId2019" Type="http://schemas.openxmlformats.org/officeDocument/2006/relationships/hyperlink" Target="http://pbs.twimg.com/profile_images/772864113898696704/PCLnxPD7_normal.jpg" TargetMode="External"/><Relationship Id="rId2226" Type="http://schemas.openxmlformats.org/officeDocument/2006/relationships/hyperlink" Target="http://twitter.com/Juliestellman2/statuses/1143491886155362305" TargetMode="External"/><Relationship Id="rId2433" Type="http://schemas.openxmlformats.org/officeDocument/2006/relationships/hyperlink" Target="http://pbs.twimg.com/profile_images/972498254096158720/2KRx6Rfe_normal.jpg" TargetMode="External"/><Relationship Id="rId2640" Type="http://schemas.openxmlformats.org/officeDocument/2006/relationships/hyperlink" Target="http://twitter.com/erikaraskin/statuses/1143479779208945665" TargetMode="External"/><Relationship Id="rId2878" Type="http://schemas.openxmlformats.org/officeDocument/2006/relationships/hyperlink" Target="http://twitter.com/Vanhelsingjr4/statuses/1143472266665218048" TargetMode="External"/><Relationship Id="rId405" Type="http://schemas.openxmlformats.org/officeDocument/2006/relationships/hyperlink" Target="http://twitter.com/SheilaUlver/statuses/1143529998344740869" TargetMode="External"/><Relationship Id="rId612" Type="http://schemas.openxmlformats.org/officeDocument/2006/relationships/hyperlink" Target="http://pbs.twimg.com/profile_images/1013210824213778434/A6QfJvZB_normal.jpg" TargetMode="External"/><Relationship Id="rId1035" Type="http://schemas.openxmlformats.org/officeDocument/2006/relationships/hyperlink" Target="http://twitter.com/sandyherr2/statuses/1143517055620022272" TargetMode="External"/><Relationship Id="rId1242" Type="http://schemas.openxmlformats.org/officeDocument/2006/relationships/hyperlink" Target="http://pbs.twimg.com/profile_images/1117783050836791297/32N7Ob6P_normal.jpg" TargetMode="External"/><Relationship Id="rId1687" Type="http://schemas.openxmlformats.org/officeDocument/2006/relationships/hyperlink" Target="http://twitter.com/CLC1905/statuses/1143503798079500288" TargetMode="External"/><Relationship Id="rId1894" Type="http://schemas.openxmlformats.org/officeDocument/2006/relationships/hyperlink" Target="http://pbs.twimg.com/profile_images/1110454043346903041/-JDwHHbe_normal.jpg" TargetMode="External"/><Relationship Id="rId2500" Type="http://schemas.openxmlformats.org/officeDocument/2006/relationships/hyperlink" Target="http://twitter.com/tedateconomy/statuses/1143483836136919040" TargetMode="External"/><Relationship Id="rId2738" Type="http://schemas.openxmlformats.org/officeDocument/2006/relationships/hyperlink" Target="http://twitter.com/buckleupbcup/statuses/1143476458326843392" TargetMode="External"/><Relationship Id="rId2945" Type="http://schemas.openxmlformats.org/officeDocument/2006/relationships/hyperlink" Target="http://pbs.twimg.com/profile_images/1139280714405437440/S6cLK1bP_normal.jpg" TargetMode="External"/><Relationship Id="rId917" Type="http://schemas.openxmlformats.org/officeDocument/2006/relationships/hyperlink" Target="http://twitter.com/beavis617/statuses/1143519211958018048" TargetMode="External"/><Relationship Id="rId1102" Type="http://schemas.openxmlformats.org/officeDocument/2006/relationships/hyperlink" Target="http://pbs.twimg.com/profile_images/472970600055463938/qNkBPhPZ_normal.jpeg" TargetMode="External"/><Relationship Id="rId1547" Type="http://schemas.openxmlformats.org/officeDocument/2006/relationships/hyperlink" Target="http://twitter.com/martyandchris/statuses/1143506468047638530" TargetMode="External"/><Relationship Id="rId1754" Type="http://schemas.openxmlformats.org/officeDocument/2006/relationships/hyperlink" Target="http://pbs.twimg.com/profile_images/25276662/BradChat_normal.png" TargetMode="External"/><Relationship Id="rId1961" Type="http://schemas.openxmlformats.org/officeDocument/2006/relationships/hyperlink" Target="http://twitter.com/BeckyToton/statuses/1143498186717138947" TargetMode="External"/><Relationship Id="rId2805" Type="http://schemas.openxmlformats.org/officeDocument/2006/relationships/hyperlink" Target="http://pbs.twimg.com/profile_images/1045056497506488320/366PG0-h_normal.jpg" TargetMode="External"/><Relationship Id="rId46" Type="http://schemas.openxmlformats.org/officeDocument/2006/relationships/hyperlink" Target="http://pbs.twimg.com/profile_images/734809860223553537/jZCeelkJ_normal.jpg" TargetMode="External"/><Relationship Id="rId1407" Type="http://schemas.openxmlformats.org/officeDocument/2006/relationships/hyperlink" Target="http://twitter.com/DrDrD85/statuses/1143508874923794432" TargetMode="External"/><Relationship Id="rId1614" Type="http://schemas.openxmlformats.org/officeDocument/2006/relationships/hyperlink" Target="http://pbs.twimg.com/profile_images/1013950519390322688/fNKRSVZY_normal.jpg" TargetMode="External"/><Relationship Id="rId1821" Type="http://schemas.openxmlformats.org/officeDocument/2006/relationships/hyperlink" Target="http://twitter.com/mscherer0902/statuses/1143500647767166976" TargetMode="External"/><Relationship Id="rId3067" Type="http://schemas.openxmlformats.org/officeDocument/2006/relationships/hyperlink" Target="http://pbs.twimg.com/profile_images/983294798512738304/xJ1MQ7LB_normal.jpg" TargetMode="External"/><Relationship Id="rId195" Type="http://schemas.openxmlformats.org/officeDocument/2006/relationships/hyperlink" Target="http://twitter.com/windowtothesoul/statuses/1143533524466561029" TargetMode="External"/><Relationship Id="rId1919" Type="http://schemas.openxmlformats.org/officeDocument/2006/relationships/hyperlink" Target="http://twitter.com/wagner_rob/statuses/1143498888382418945" TargetMode="External"/><Relationship Id="rId2083" Type="http://schemas.openxmlformats.org/officeDocument/2006/relationships/hyperlink" Target="http://pbs.twimg.com/profile_images/882351045585678336/bSvnM8nC_normal.jpg" TargetMode="External"/><Relationship Id="rId2290" Type="http://schemas.openxmlformats.org/officeDocument/2006/relationships/hyperlink" Target="http://twitter.com/archieonthehill/statuses/1143490538273988609" TargetMode="External"/><Relationship Id="rId2388" Type="http://schemas.openxmlformats.org/officeDocument/2006/relationships/hyperlink" Target="http://twitter.com/CarolForden/statuses/1143487990729232385" TargetMode="External"/><Relationship Id="rId2595" Type="http://schemas.openxmlformats.org/officeDocument/2006/relationships/hyperlink" Target="http://pbs.twimg.com/profile_images/1138934962965635072/tfVaGHT1_normal.jpg" TargetMode="External"/><Relationship Id="rId3134" Type="http://schemas.openxmlformats.org/officeDocument/2006/relationships/hyperlink" Target="http://twitter.com/WeezMichael/statuses/1143460094664990720" TargetMode="External"/><Relationship Id="rId262" Type="http://schemas.openxmlformats.org/officeDocument/2006/relationships/hyperlink" Target="http://pbs.twimg.com/profile_images/1139167215868162049/f7GF7mBf_normal.jpg" TargetMode="External"/><Relationship Id="rId567" Type="http://schemas.openxmlformats.org/officeDocument/2006/relationships/hyperlink" Target="http://twitter.com/bubbarita/statuses/1143526481039020032" TargetMode="External"/><Relationship Id="rId1197" Type="http://schemas.openxmlformats.org/officeDocument/2006/relationships/hyperlink" Target="http://twitter.com/Never270/statuses/1143513670128979969" TargetMode="External"/><Relationship Id="rId2150" Type="http://schemas.openxmlformats.org/officeDocument/2006/relationships/hyperlink" Target="http://twitter.com/galaxiou/statuses/1143493435061678080" TargetMode="External"/><Relationship Id="rId2248" Type="http://schemas.openxmlformats.org/officeDocument/2006/relationships/hyperlink" Target="http://twitter.com/whtwouldkarlsay/statuses/1143491266484867073" TargetMode="External"/><Relationship Id="rId122" Type="http://schemas.openxmlformats.org/officeDocument/2006/relationships/hyperlink" Target="http://pbs.twimg.com/profile_images/937234620046643200/rSpn57cA_normal.jpg" TargetMode="External"/><Relationship Id="rId774" Type="http://schemas.openxmlformats.org/officeDocument/2006/relationships/hyperlink" Target="http://pbs.twimg.com/profile_images/864289126492889088/-whlwunL_normal.jpg" TargetMode="External"/><Relationship Id="rId981" Type="http://schemas.openxmlformats.org/officeDocument/2006/relationships/hyperlink" Target="http://twitter.com/Pauligirl3/statuses/1143517908779360261" TargetMode="External"/><Relationship Id="rId1057" Type="http://schemas.openxmlformats.org/officeDocument/2006/relationships/hyperlink" Target="http://twitter.com/KSlatteryResist/statuses/1143516746764042240" TargetMode="External"/><Relationship Id="rId2010" Type="http://schemas.openxmlformats.org/officeDocument/2006/relationships/hyperlink" Target="http://twitter.com/we8kings/statuses/1143497210233085953" TargetMode="External"/><Relationship Id="rId2455" Type="http://schemas.openxmlformats.org/officeDocument/2006/relationships/hyperlink" Target="http://pbs.twimg.com/profile_images/1124768955321733120/cbdGDb5V_normal.jpg" TargetMode="External"/><Relationship Id="rId2662" Type="http://schemas.openxmlformats.org/officeDocument/2006/relationships/hyperlink" Target="http://twitter.com/nowhere823/statuses/1143478887625691136" TargetMode="External"/><Relationship Id="rId427" Type="http://schemas.openxmlformats.org/officeDocument/2006/relationships/hyperlink" Target="http://twitter.com/SingerLouise/statuses/1143529054970114049" TargetMode="External"/><Relationship Id="rId634" Type="http://schemas.openxmlformats.org/officeDocument/2006/relationships/hyperlink" Target="http://pbs.twimg.com/profile_images/871897958928732160/3CZcYw8m_normal.jpg" TargetMode="External"/><Relationship Id="rId841" Type="http://schemas.openxmlformats.org/officeDocument/2006/relationships/hyperlink" Target="http://twitter.com/Theheat1010/statuses/1143520948546691075" TargetMode="External"/><Relationship Id="rId1264" Type="http://schemas.openxmlformats.org/officeDocument/2006/relationships/hyperlink" Target="http://pbs.twimg.com/profile_images/1066494596912418816/yexbHrre_normal.jpg" TargetMode="External"/><Relationship Id="rId1471" Type="http://schemas.openxmlformats.org/officeDocument/2006/relationships/hyperlink" Target="http://twitter.com/JanPark05778117/statuses/1143507797323255809" TargetMode="External"/><Relationship Id="rId1569" Type="http://schemas.openxmlformats.org/officeDocument/2006/relationships/hyperlink" Target="http://twitter.com/butterflytxgirl/statuses/1143506041570758656" TargetMode="External"/><Relationship Id="rId2108" Type="http://schemas.openxmlformats.org/officeDocument/2006/relationships/hyperlink" Target="http://twitter.com/lifetothemax1/statuses/1143494379090268161" TargetMode="External"/><Relationship Id="rId2315" Type="http://schemas.openxmlformats.org/officeDocument/2006/relationships/hyperlink" Target="http://pbs.twimg.com/profile_images/1082419268644290561/aWLOu8La_normal.jpg" TargetMode="External"/><Relationship Id="rId2522" Type="http://schemas.openxmlformats.org/officeDocument/2006/relationships/hyperlink" Target="http://twitter.com/buckleupbcup/statuses/1143483443214528513" TargetMode="External"/><Relationship Id="rId2967" Type="http://schemas.openxmlformats.org/officeDocument/2006/relationships/hyperlink" Target="http://pbs.twimg.com/profile_images/997030000204369920/YfRUn5M0_normal.jpg" TargetMode="External"/><Relationship Id="rId701" Type="http://schemas.openxmlformats.org/officeDocument/2006/relationships/hyperlink" Target="http://twitter.com/LucyHarrizon/statuses/1143524020010311681" TargetMode="External"/><Relationship Id="rId939" Type="http://schemas.openxmlformats.org/officeDocument/2006/relationships/hyperlink" Target="http://twitter.com/DarthDadius7/statuses/1143518634708471810" TargetMode="External"/><Relationship Id="rId1124" Type="http://schemas.openxmlformats.org/officeDocument/2006/relationships/hyperlink" Target="http://pbs.twimg.com/profile_images/1139869492790603776/s703egMA_normal.jpg" TargetMode="External"/><Relationship Id="rId1331" Type="http://schemas.openxmlformats.org/officeDocument/2006/relationships/hyperlink" Target="http://twitter.com/TheLiquidMuse/statuses/1143510522828079105" TargetMode="External"/><Relationship Id="rId1776" Type="http://schemas.openxmlformats.org/officeDocument/2006/relationships/hyperlink" Target="http://pbs.twimg.com/profile_images/57561117/Lcruel_normal.jpg" TargetMode="External"/><Relationship Id="rId1983" Type="http://schemas.openxmlformats.org/officeDocument/2006/relationships/hyperlink" Target="http://twitter.com/haldonahue/statuses/1143497647300501504" TargetMode="External"/><Relationship Id="rId2827" Type="http://schemas.openxmlformats.org/officeDocument/2006/relationships/hyperlink" Target="http://pbs.twimg.com/profile_images/1019027276891996160/K5N3iSZm_normal.jpg" TargetMode="External"/><Relationship Id="rId68" Type="http://schemas.openxmlformats.org/officeDocument/2006/relationships/hyperlink" Target="http://abs.twimg.com/sticky/default_profile_images/default_profile_normal.png" TargetMode="External"/><Relationship Id="rId1429" Type="http://schemas.openxmlformats.org/officeDocument/2006/relationships/hyperlink" Target="http://twitter.com/leapsRL/statuses/1143508552813821952" TargetMode="External"/><Relationship Id="rId1636" Type="http://schemas.openxmlformats.org/officeDocument/2006/relationships/hyperlink" Target="http://pbs.twimg.com/profile_images/1065349065637015552/kv8Ti9_i_normal.jpg" TargetMode="External"/><Relationship Id="rId1843" Type="http://schemas.openxmlformats.org/officeDocument/2006/relationships/hyperlink" Target="http://twitter.com/grild_cheez/statuses/1143500356187512832" TargetMode="External"/><Relationship Id="rId3089" Type="http://schemas.openxmlformats.org/officeDocument/2006/relationships/hyperlink" Target="http://pbs.twimg.com/profile_images/504624746638499841/JUlfjuWc_normal.jpeg" TargetMode="External"/><Relationship Id="rId1703" Type="http://schemas.openxmlformats.org/officeDocument/2006/relationships/hyperlink" Target="http://twitter.com/lucyall2/statuses/1143503577593319425" TargetMode="External"/><Relationship Id="rId1910" Type="http://schemas.openxmlformats.org/officeDocument/2006/relationships/hyperlink" Target="http://pbs.twimg.com/profile_images/1117860824146690049/kLCDNbZ2_normal.jpg" TargetMode="External"/><Relationship Id="rId3156" Type="http://schemas.openxmlformats.org/officeDocument/2006/relationships/hyperlink" Target="http://twitter.com/beavis617/statuses/1143458561399361538" TargetMode="External"/><Relationship Id="rId284" Type="http://schemas.openxmlformats.org/officeDocument/2006/relationships/hyperlink" Target="http://pbs.twimg.com/profile_images/1034506574503596033/cRzS3wCP_normal.jpg" TargetMode="External"/><Relationship Id="rId491" Type="http://schemas.openxmlformats.org/officeDocument/2006/relationships/hyperlink" Target="http://twitter.com/WendiChicago/statuses/1143527894226001920" TargetMode="External"/><Relationship Id="rId2172" Type="http://schemas.openxmlformats.org/officeDocument/2006/relationships/hyperlink" Target="http://twitter.com/letsgetrealtal1/statuses/1143493087517450240" TargetMode="External"/><Relationship Id="rId3016" Type="http://schemas.openxmlformats.org/officeDocument/2006/relationships/hyperlink" Target="http://twitter.com/MrDetilly/statuses/1143466367296974849" TargetMode="External"/><Relationship Id="rId144" Type="http://schemas.openxmlformats.org/officeDocument/2006/relationships/hyperlink" Target="http://pbs.twimg.com/profile_images/1021818517987852289/-jDV_sYp_normal.jpg" TargetMode="External"/><Relationship Id="rId589" Type="http://schemas.openxmlformats.org/officeDocument/2006/relationships/hyperlink" Target="http://twitter.com/lorisstuff123/statuses/1143526090813689862" TargetMode="External"/><Relationship Id="rId796" Type="http://schemas.openxmlformats.org/officeDocument/2006/relationships/hyperlink" Target="http://pbs.twimg.com/profile_images/1038389507941388290/lVuY8Rn__normal.jpg" TargetMode="External"/><Relationship Id="rId2477" Type="http://schemas.openxmlformats.org/officeDocument/2006/relationships/hyperlink" Target="http://pbs.twimg.com/profile_images/978080987241418754/KYTsCVhI_normal.jpg" TargetMode="External"/><Relationship Id="rId2684" Type="http://schemas.openxmlformats.org/officeDocument/2006/relationships/hyperlink" Target="http://twitter.com/ScorpioGirl68/statuses/1143478261122551809" TargetMode="External"/><Relationship Id="rId351" Type="http://schemas.openxmlformats.org/officeDocument/2006/relationships/hyperlink" Target="http://twitter.com/BigBlueWaveUSA/statuses/1143531092353269763" TargetMode="External"/><Relationship Id="rId449" Type="http://schemas.openxmlformats.org/officeDocument/2006/relationships/hyperlink" Target="http://twitter.com/iodrdave/statuses/1143528637599223809" TargetMode="External"/><Relationship Id="rId656" Type="http://schemas.openxmlformats.org/officeDocument/2006/relationships/hyperlink" Target="http://pbs.twimg.com/profile_images/1133925003974598656/QGE2t4PL_normal.jpg" TargetMode="External"/><Relationship Id="rId863" Type="http://schemas.openxmlformats.org/officeDocument/2006/relationships/hyperlink" Target="http://twitter.com/RodrigoRPadilla/statuses/1143520344982077450" TargetMode="External"/><Relationship Id="rId1079" Type="http://schemas.openxmlformats.org/officeDocument/2006/relationships/hyperlink" Target="http://twitter.com/RobEDM83/statuses/1143516050752856065" TargetMode="External"/><Relationship Id="rId1286" Type="http://schemas.openxmlformats.org/officeDocument/2006/relationships/hyperlink" Target="http://pbs.twimg.com/profile_images/995549545332277248/AvZICO0Q_normal.jpg" TargetMode="External"/><Relationship Id="rId1493" Type="http://schemas.openxmlformats.org/officeDocument/2006/relationships/hyperlink" Target="http://twitter.com/SuzanneFLCPA/statuses/1143507385585197056" TargetMode="External"/><Relationship Id="rId2032" Type="http://schemas.openxmlformats.org/officeDocument/2006/relationships/hyperlink" Target="http://twitter.com/Nightbreed1984/statuses/1143496761383837696" TargetMode="External"/><Relationship Id="rId2337" Type="http://schemas.openxmlformats.org/officeDocument/2006/relationships/hyperlink" Target="http://pbs.twimg.com/profile_images/1019187828754993152/gtLIBhqE_normal.jpg" TargetMode="External"/><Relationship Id="rId2544" Type="http://schemas.openxmlformats.org/officeDocument/2006/relationships/hyperlink" Target="http://twitter.com/visible_light1/statuses/1143482769990963200" TargetMode="External"/><Relationship Id="rId2891" Type="http://schemas.openxmlformats.org/officeDocument/2006/relationships/hyperlink" Target="http://pbs.twimg.com/profile_images/928928641630851074/Qn_A9Wf-_normal.jpg" TargetMode="External"/><Relationship Id="rId2989" Type="http://schemas.openxmlformats.org/officeDocument/2006/relationships/hyperlink" Target="http://pbs.twimg.com/profile_images/851974918963122177/voyst_gE_normal.jpg" TargetMode="External"/><Relationship Id="rId211" Type="http://schemas.openxmlformats.org/officeDocument/2006/relationships/hyperlink" Target="http://twitter.com/Jaja_In_SF/statuses/1143533370023874562" TargetMode="External"/><Relationship Id="rId309" Type="http://schemas.openxmlformats.org/officeDocument/2006/relationships/hyperlink" Target="http://twitter.com/michelleneutim/statuses/1143531689928527872" TargetMode="External"/><Relationship Id="rId516" Type="http://schemas.openxmlformats.org/officeDocument/2006/relationships/hyperlink" Target="http://pbs.twimg.com/profile_images/1090646593072709634/MED0TePl_normal.jpg" TargetMode="External"/><Relationship Id="rId1146" Type="http://schemas.openxmlformats.org/officeDocument/2006/relationships/hyperlink" Target="http://pbs.twimg.com/profile_images/831915972441362432/x3TyVvWK_normal.jpg" TargetMode="External"/><Relationship Id="rId1798" Type="http://schemas.openxmlformats.org/officeDocument/2006/relationships/hyperlink" Target="http://pbs.twimg.com/profile_images/1119405854955114496/yIuMQbcX_normal.jpg" TargetMode="External"/><Relationship Id="rId2751" Type="http://schemas.openxmlformats.org/officeDocument/2006/relationships/hyperlink" Target="http://pbs.twimg.com/profile_images/1111585485334421504/0duwgB3k_normal.jpg" TargetMode="External"/><Relationship Id="rId2849" Type="http://schemas.openxmlformats.org/officeDocument/2006/relationships/hyperlink" Target="http://pbs.twimg.com/profile_images/684485355719028736/Js6I7EyK_normal.jpg" TargetMode="External"/><Relationship Id="rId723" Type="http://schemas.openxmlformats.org/officeDocument/2006/relationships/hyperlink" Target="http://twitter.com/lucynowinAZ/statuses/1143523750123659264" TargetMode="External"/><Relationship Id="rId930" Type="http://schemas.openxmlformats.org/officeDocument/2006/relationships/hyperlink" Target="http://pbs.twimg.com/profile_images/1139874333835309056/I5LdWhjK_normal.jpg" TargetMode="External"/><Relationship Id="rId1006" Type="http://schemas.openxmlformats.org/officeDocument/2006/relationships/hyperlink" Target="http://pbs.twimg.com/profile_images/873657155169247232/7z_MaXah_normal.jpg" TargetMode="External"/><Relationship Id="rId1353" Type="http://schemas.openxmlformats.org/officeDocument/2006/relationships/hyperlink" Target="http://twitter.com/BeachyPiers/statuses/1143510055129686016" TargetMode="External"/><Relationship Id="rId1560" Type="http://schemas.openxmlformats.org/officeDocument/2006/relationships/hyperlink" Target="http://pbs.twimg.com/profile_images/844253971992756224/r8XbPXFS_normal.jpg" TargetMode="External"/><Relationship Id="rId1658" Type="http://schemas.openxmlformats.org/officeDocument/2006/relationships/hyperlink" Target="http://pbs.twimg.com/profile_images/25276662/BradChat_normal.png" TargetMode="External"/><Relationship Id="rId1865" Type="http://schemas.openxmlformats.org/officeDocument/2006/relationships/hyperlink" Target="http://twitter.com/teestark/statuses/1143499905610244098" TargetMode="External"/><Relationship Id="rId2404" Type="http://schemas.openxmlformats.org/officeDocument/2006/relationships/hyperlink" Target="http://twitter.com/LiberalVenom/statuses/1143487349327847424" TargetMode="External"/><Relationship Id="rId2611" Type="http://schemas.openxmlformats.org/officeDocument/2006/relationships/hyperlink" Target="http://pbs.twimg.com/profile_images/596698864645644289/XuhIfRe8_normal.jpg" TargetMode="External"/><Relationship Id="rId2709" Type="http://schemas.openxmlformats.org/officeDocument/2006/relationships/hyperlink" Target="http://pbs.twimg.com/profile_images/499054758024712192/A5bB4yyC_normal.jpeg" TargetMode="External"/><Relationship Id="rId1213" Type="http://schemas.openxmlformats.org/officeDocument/2006/relationships/hyperlink" Target="http://twitter.com/LadyVillages/statuses/1143513062416293888" TargetMode="External"/><Relationship Id="rId1420" Type="http://schemas.openxmlformats.org/officeDocument/2006/relationships/hyperlink" Target="http://pbs.twimg.com/profile_images/983011546635915264/egyQdNb3_normal.jpg" TargetMode="External"/><Relationship Id="rId1518" Type="http://schemas.openxmlformats.org/officeDocument/2006/relationships/hyperlink" Target="http://pbs.twimg.com/profile_images/862092381788794885/zHdRRrIe_normal.jpg" TargetMode="External"/><Relationship Id="rId2916" Type="http://schemas.openxmlformats.org/officeDocument/2006/relationships/hyperlink" Target="http://twitter.com/MichaelMeanders/statuses/1143470963129929728" TargetMode="External"/><Relationship Id="rId3080" Type="http://schemas.openxmlformats.org/officeDocument/2006/relationships/hyperlink" Target="http://twitter.com/KrsJams/statuses/1143463093990756352" TargetMode="External"/><Relationship Id="rId1725" Type="http://schemas.openxmlformats.org/officeDocument/2006/relationships/hyperlink" Target="http://twitter.com/CelinaSchocken/statuses/1143502926587060224" TargetMode="External"/><Relationship Id="rId1932" Type="http://schemas.openxmlformats.org/officeDocument/2006/relationships/hyperlink" Target="http://pbs.twimg.com/profile_images/1141813047037706243/xuTeStX4_normal.jpg" TargetMode="External"/><Relationship Id="rId3178" Type="http://schemas.openxmlformats.org/officeDocument/2006/relationships/hyperlink" Target="http://twitter.com/nickfirer/statuses/1143456708020383750" TargetMode="External"/><Relationship Id="rId17" Type="http://schemas.openxmlformats.org/officeDocument/2006/relationships/hyperlink" Target="http://twitter.com/El_Doad/statuses/1143537073493700609" TargetMode="External"/><Relationship Id="rId2194" Type="http://schemas.openxmlformats.org/officeDocument/2006/relationships/hyperlink" Target="http://twitter.com/TheMMChief/statuses/1143492597303959552" TargetMode="External"/><Relationship Id="rId3038" Type="http://schemas.openxmlformats.org/officeDocument/2006/relationships/hyperlink" Target="http://twitter.com/SusanSpice/statuses/1143465086092288002" TargetMode="External"/><Relationship Id="rId166" Type="http://schemas.openxmlformats.org/officeDocument/2006/relationships/hyperlink" Target="http://pbs.twimg.com/profile_images/1016805631347625985/B5W0iK8l_normal.jpg" TargetMode="External"/><Relationship Id="rId373" Type="http://schemas.openxmlformats.org/officeDocument/2006/relationships/hyperlink" Target="http://twitter.com/Lettesgo54/statuses/1143530740820451328" TargetMode="External"/><Relationship Id="rId580" Type="http://schemas.openxmlformats.org/officeDocument/2006/relationships/hyperlink" Target="http://pbs.twimg.com/profile_images/1090793604929503233/vNohwngN_normal.jpg" TargetMode="External"/><Relationship Id="rId2054" Type="http://schemas.openxmlformats.org/officeDocument/2006/relationships/hyperlink" Target="http://twitter.com/JaniceHotchkiss/statuses/1143495921000472576" TargetMode="External"/><Relationship Id="rId2261" Type="http://schemas.openxmlformats.org/officeDocument/2006/relationships/hyperlink" Target="http://pbs.twimg.com/profile_images/1106702845879816192/ewmn_q7x_normal.jpg" TargetMode="External"/><Relationship Id="rId2499" Type="http://schemas.openxmlformats.org/officeDocument/2006/relationships/hyperlink" Target="http://pbs.twimg.com/profile_images/596698864645644289/XuhIfRe8_normal.jpg" TargetMode="External"/><Relationship Id="rId3105" Type="http://schemas.openxmlformats.org/officeDocument/2006/relationships/hyperlink" Target="http://pbs.twimg.com/profile_images/1009380712691085312/klpvijgm_normal.jpg" TargetMode="External"/><Relationship Id="rId1" Type="http://schemas.openxmlformats.org/officeDocument/2006/relationships/hyperlink" Target="http://pbs.twimg.com/profile_images/1067813141940224003/7ISupu-v_normal.jpg" TargetMode="External"/><Relationship Id="rId233" Type="http://schemas.openxmlformats.org/officeDocument/2006/relationships/hyperlink" Target="http://twitter.com/colby4humanity/statuses/1143533053031124992" TargetMode="External"/><Relationship Id="rId440" Type="http://schemas.openxmlformats.org/officeDocument/2006/relationships/hyperlink" Target="http://pbs.twimg.com/profile_images/1105152464347553796/jgNHjF0J_normal.jpg" TargetMode="External"/><Relationship Id="rId678" Type="http://schemas.openxmlformats.org/officeDocument/2006/relationships/hyperlink" Target="http://pbs.twimg.com/profile_images/1035591260688531456/kdVrVkts_normal.jpg" TargetMode="External"/><Relationship Id="rId885" Type="http://schemas.openxmlformats.org/officeDocument/2006/relationships/hyperlink" Target="http://twitter.com/amdebbie/statuses/1143519730885693442" TargetMode="External"/><Relationship Id="rId1070" Type="http://schemas.openxmlformats.org/officeDocument/2006/relationships/hyperlink" Target="http://pbs.twimg.com/profile_images/983294798512738304/xJ1MQ7LB_normal.jpg" TargetMode="External"/><Relationship Id="rId2121" Type="http://schemas.openxmlformats.org/officeDocument/2006/relationships/hyperlink" Target="http://pbs.twimg.com/profile_images/1075356754387656704/aJYtJSmx_normal.jpg" TargetMode="External"/><Relationship Id="rId2359" Type="http://schemas.openxmlformats.org/officeDocument/2006/relationships/hyperlink" Target="http://pbs.twimg.com/profile_images/1139888771091091456/crT_YVDv_normal.jpg" TargetMode="External"/><Relationship Id="rId2566" Type="http://schemas.openxmlformats.org/officeDocument/2006/relationships/hyperlink" Target="http://twitter.com/tedateconomy/statuses/1143481786695073793" TargetMode="External"/><Relationship Id="rId2773" Type="http://schemas.openxmlformats.org/officeDocument/2006/relationships/hyperlink" Target="http://pbs.twimg.com/profile_images/1032452996880318466/FElLB-Bf_normal.jpg" TargetMode="External"/><Relationship Id="rId2980" Type="http://schemas.openxmlformats.org/officeDocument/2006/relationships/hyperlink" Target="http://twitter.com/zaklalonde/statuses/1143467656319787008" TargetMode="External"/><Relationship Id="rId300" Type="http://schemas.openxmlformats.org/officeDocument/2006/relationships/hyperlink" Target="http://pbs.twimg.com/profile_images/378800000536354434/8a35769d799777703018666a7e70a875_normal.png" TargetMode="External"/><Relationship Id="rId538" Type="http://schemas.openxmlformats.org/officeDocument/2006/relationships/hyperlink" Target="http://pbs.twimg.com/profile_images/796764273271709696/TUi9ALDj_normal.jpg" TargetMode="External"/><Relationship Id="rId745" Type="http://schemas.openxmlformats.org/officeDocument/2006/relationships/hyperlink" Target="http://twitter.com/balmig/statuses/1143523299152093184" TargetMode="External"/><Relationship Id="rId952" Type="http://schemas.openxmlformats.org/officeDocument/2006/relationships/hyperlink" Target="http://abs.twimg.com/sticky/default_profile_images/default_profile_normal.png" TargetMode="External"/><Relationship Id="rId1168" Type="http://schemas.openxmlformats.org/officeDocument/2006/relationships/hyperlink" Target="http://pbs.twimg.com/profile_images/1046923410054344706/29GtcQ3Q_normal.jpg" TargetMode="External"/><Relationship Id="rId1375" Type="http://schemas.openxmlformats.org/officeDocument/2006/relationships/hyperlink" Target="http://twitter.com/democraticmama/statuses/1143509545878036480" TargetMode="External"/><Relationship Id="rId1582" Type="http://schemas.openxmlformats.org/officeDocument/2006/relationships/hyperlink" Target="http://pbs.twimg.com/profile_images/1122633823005609984/F2Tds5eC_normal.png" TargetMode="External"/><Relationship Id="rId2219" Type="http://schemas.openxmlformats.org/officeDocument/2006/relationships/hyperlink" Target="http://pbs.twimg.com/profile_images/1066729123958149121/IInzCEMU_normal.jpg" TargetMode="External"/><Relationship Id="rId2426" Type="http://schemas.openxmlformats.org/officeDocument/2006/relationships/hyperlink" Target="http://twitter.com/eeisdorfer/statuses/1143486556222758913" TargetMode="External"/><Relationship Id="rId2633" Type="http://schemas.openxmlformats.org/officeDocument/2006/relationships/hyperlink" Target="http://pbs.twimg.com/profile_images/1139635742483910656/fUAWlmEM_normal.jpg" TargetMode="External"/><Relationship Id="rId81" Type="http://schemas.openxmlformats.org/officeDocument/2006/relationships/hyperlink" Target="http://twitter.com/lilbigmouth1776/statuses/1143535787113353222" TargetMode="External"/><Relationship Id="rId605" Type="http://schemas.openxmlformats.org/officeDocument/2006/relationships/hyperlink" Target="http://twitter.com/erikaraskin/statuses/1143525959154507776" TargetMode="External"/><Relationship Id="rId812" Type="http://schemas.openxmlformats.org/officeDocument/2006/relationships/hyperlink" Target="http://pbs.twimg.com/profile_images/1029148202132336640/sCAQ-mmW_normal.jpg" TargetMode="External"/><Relationship Id="rId1028" Type="http://schemas.openxmlformats.org/officeDocument/2006/relationships/hyperlink" Target="http://pbs.twimg.com/profile_images/898612058731708417/jh2_1Tpu_normal.jpg" TargetMode="External"/><Relationship Id="rId1235" Type="http://schemas.openxmlformats.org/officeDocument/2006/relationships/hyperlink" Target="http://twitter.com/Arbel420/statuses/1143512628611997697" TargetMode="External"/><Relationship Id="rId1442" Type="http://schemas.openxmlformats.org/officeDocument/2006/relationships/hyperlink" Target="http://pbs.twimg.com/profile_images/970419618518044675/FQ-30rBI_normal.jpg" TargetMode="External"/><Relationship Id="rId1887" Type="http://schemas.openxmlformats.org/officeDocument/2006/relationships/hyperlink" Target="http://twitter.com/Oheythere53/statuses/1143499462230380551" TargetMode="External"/><Relationship Id="rId2840" Type="http://schemas.openxmlformats.org/officeDocument/2006/relationships/hyperlink" Target="http://twitter.com/nomiwest/statuses/1143473491888529408" TargetMode="External"/><Relationship Id="rId2938" Type="http://schemas.openxmlformats.org/officeDocument/2006/relationships/hyperlink" Target="http://twitter.com/KJBarber/statuses/1143469934003085312" TargetMode="External"/><Relationship Id="rId1302" Type="http://schemas.openxmlformats.org/officeDocument/2006/relationships/hyperlink" Target="http://pbs.twimg.com/profile_images/829084086723559425/jUlDD8r6_normal.jpg" TargetMode="External"/><Relationship Id="rId1747" Type="http://schemas.openxmlformats.org/officeDocument/2006/relationships/hyperlink" Target="http://twitter.com/tbernitt007/statuses/1143502358590185473" TargetMode="External"/><Relationship Id="rId1954" Type="http://schemas.openxmlformats.org/officeDocument/2006/relationships/hyperlink" Target="http://pbs.twimg.com/profile_images/2459031406/200790_1003875616276_1206426458_30013878_6112_n_normal.jpg" TargetMode="External"/><Relationship Id="rId2700" Type="http://schemas.openxmlformats.org/officeDocument/2006/relationships/hyperlink" Target="http://twitter.com/EricDOswald/statuses/1143477850168840194" TargetMode="External"/><Relationship Id="rId39" Type="http://schemas.openxmlformats.org/officeDocument/2006/relationships/hyperlink" Target="http://twitter.com/LynnCatWalters/statuses/1143536699705843713" TargetMode="External"/><Relationship Id="rId1607" Type="http://schemas.openxmlformats.org/officeDocument/2006/relationships/hyperlink" Target="http://twitter.com/PShopAndAwe/statuses/1143505276869365761" TargetMode="External"/><Relationship Id="rId1814" Type="http://schemas.openxmlformats.org/officeDocument/2006/relationships/hyperlink" Target="http://pbs.twimg.com/profile_images/619663003428896768/edGw2Eky_normal.jpg" TargetMode="External"/><Relationship Id="rId188" Type="http://schemas.openxmlformats.org/officeDocument/2006/relationships/hyperlink" Target="http://pbs.twimg.com/profile_images/945334663026941952/C8iRMt5T_normal.jpg" TargetMode="External"/><Relationship Id="rId395" Type="http://schemas.openxmlformats.org/officeDocument/2006/relationships/hyperlink" Target="http://twitter.com/Fan_of_Flo/statuses/1143530247167631363" TargetMode="External"/><Relationship Id="rId2076" Type="http://schemas.openxmlformats.org/officeDocument/2006/relationships/hyperlink" Target="http://twitter.com/kerstenpr/statuses/1143495158077493248" TargetMode="External"/><Relationship Id="rId2283" Type="http://schemas.openxmlformats.org/officeDocument/2006/relationships/hyperlink" Target="http://pbs.twimg.com/profile_images/1085343493579522048/DgKGa4IW_normal.jpg" TargetMode="External"/><Relationship Id="rId2490" Type="http://schemas.openxmlformats.org/officeDocument/2006/relationships/hyperlink" Target="http://twitter.com/CPBuffy19/statuses/1143484394381959169" TargetMode="External"/><Relationship Id="rId2588" Type="http://schemas.openxmlformats.org/officeDocument/2006/relationships/hyperlink" Target="http://twitter.com/tedateconomy/statuses/1143481107633102848" TargetMode="External"/><Relationship Id="rId3127" Type="http://schemas.openxmlformats.org/officeDocument/2006/relationships/hyperlink" Target="http://pbs.twimg.com/profile_images/378800000007511442/d1da88dcbfaed243c23739ea55282644_normal.jpeg" TargetMode="External"/><Relationship Id="rId255" Type="http://schemas.openxmlformats.org/officeDocument/2006/relationships/hyperlink" Target="http://twitter.com/matthewjohns444/statuses/1143532775716339713" TargetMode="External"/><Relationship Id="rId462" Type="http://schemas.openxmlformats.org/officeDocument/2006/relationships/hyperlink" Target="http://pbs.twimg.com/profile_images/1132332223783419910/xqyHvtA3_normal.jpg" TargetMode="External"/><Relationship Id="rId1092" Type="http://schemas.openxmlformats.org/officeDocument/2006/relationships/hyperlink" Target="http://pbs.twimg.com/profile_images/659396245857812480/RVQj6oV6_normal.jpg" TargetMode="External"/><Relationship Id="rId1397" Type="http://schemas.openxmlformats.org/officeDocument/2006/relationships/hyperlink" Target="http://twitter.com/CharlieCunnin20/statuses/1143509194697519105" TargetMode="External"/><Relationship Id="rId2143" Type="http://schemas.openxmlformats.org/officeDocument/2006/relationships/hyperlink" Target="http://pbs.twimg.com/profile_images/1051858381437325312/nV9zu-Ir_normal.jpg" TargetMode="External"/><Relationship Id="rId2350" Type="http://schemas.openxmlformats.org/officeDocument/2006/relationships/hyperlink" Target="http://twitter.com/Episcopalifem/statuses/1143488919004221441" TargetMode="External"/><Relationship Id="rId2795" Type="http://schemas.openxmlformats.org/officeDocument/2006/relationships/hyperlink" Target="http://pbs.twimg.com/profile_images/983011546635915264/egyQdNb3_normal.jpg" TargetMode="External"/><Relationship Id="rId115" Type="http://schemas.openxmlformats.org/officeDocument/2006/relationships/hyperlink" Target="http://twitter.com/sandyherr2/statuses/1143535032470052865" TargetMode="External"/><Relationship Id="rId322" Type="http://schemas.openxmlformats.org/officeDocument/2006/relationships/hyperlink" Target="http://pbs.twimg.com/profile_images/477274844241731584/w8y78Wbm_normal.jpeg" TargetMode="External"/><Relationship Id="rId767" Type="http://schemas.openxmlformats.org/officeDocument/2006/relationships/hyperlink" Target="http://twitter.com/tbernitt007/statuses/1143523020839034882" TargetMode="External"/><Relationship Id="rId974" Type="http://schemas.openxmlformats.org/officeDocument/2006/relationships/hyperlink" Target="http://pbs.twimg.com/profile_images/1054857002915110912/Qc1C78Cb_normal.jpg" TargetMode="External"/><Relationship Id="rId2003" Type="http://schemas.openxmlformats.org/officeDocument/2006/relationships/hyperlink" Target="http://www.chrissaltrese.co.uk/" TargetMode="External"/><Relationship Id="rId2210" Type="http://schemas.openxmlformats.org/officeDocument/2006/relationships/hyperlink" Target="http://twitter.com/NicholasSegura/statuses/1143492423638761472" TargetMode="External"/><Relationship Id="rId2448" Type="http://schemas.openxmlformats.org/officeDocument/2006/relationships/hyperlink" Target="http://twitter.com/eeisdorfer/statuses/1143486074834030592" TargetMode="External"/><Relationship Id="rId2655" Type="http://schemas.openxmlformats.org/officeDocument/2006/relationships/hyperlink" Target="http://pbs.twimg.com/profile_images/1142413525165531136/zCbkclmc_normal.jpg" TargetMode="External"/><Relationship Id="rId2862" Type="http://schemas.openxmlformats.org/officeDocument/2006/relationships/hyperlink" Target="http://twitter.com/enough_2016/statuses/1143472954178756609" TargetMode="External"/><Relationship Id="rId627" Type="http://schemas.openxmlformats.org/officeDocument/2006/relationships/hyperlink" Target="http://twitter.com/juniorandjoe/statuses/1143525561089843201" TargetMode="External"/><Relationship Id="rId834" Type="http://schemas.openxmlformats.org/officeDocument/2006/relationships/hyperlink" Target="http://pbs.twimg.com/profile_images/549746052400947200/kAJuI6Sm_normal.jpeg" TargetMode="External"/><Relationship Id="rId1257" Type="http://schemas.openxmlformats.org/officeDocument/2006/relationships/hyperlink" Target="http://twitter.com/Triple_Bunnee/statuses/1143512151102910464" TargetMode="External"/><Relationship Id="rId1464" Type="http://schemas.openxmlformats.org/officeDocument/2006/relationships/hyperlink" Target="http://pbs.twimg.com/profile_images/2567294294/photo_normal.JPG" TargetMode="External"/><Relationship Id="rId1671" Type="http://schemas.openxmlformats.org/officeDocument/2006/relationships/hyperlink" Target="http://twitter.com/ValeriansRealm/statuses/1143503952232796160" TargetMode="External"/><Relationship Id="rId2308" Type="http://schemas.openxmlformats.org/officeDocument/2006/relationships/hyperlink" Target="http://twitter.com/joy_roehnert/statuses/1143489753502879745" TargetMode="External"/><Relationship Id="rId2515" Type="http://schemas.openxmlformats.org/officeDocument/2006/relationships/hyperlink" Target="http://abs.twimg.com/sticky/default_profile_images/default_profile_normal.png" TargetMode="External"/><Relationship Id="rId2722" Type="http://schemas.openxmlformats.org/officeDocument/2006/relationships/hyperlink" Target="http://twitter.com/letsgetrealtal1/statuses/1143477080979660800" TargetMode="External"/><Relationship Id="rId901" Type="http://schemas.openxmlformats.org/officeDocument/2006/relationships/hyperlink" Target="http://twitter.com/JaniceHotchkiss/statuses/1143519437309599746" TargetMode="External"/><Relationship Id="rId1117" Type="http://schemas.openxmlformats.org/officeDocument/2006/relationships/hyperlink" Target="http://twitter.com/murzld/statuses/1143515188169023492" TargetMode="External"/><Relationship Id="rId1324" Type="http://schemas.openxmlformats.org/officeDocument/2006/relationships/hyperlink" Target="http://pbs.twimg.com/profile_images/1140959354851602432/mmtuX9BS_normal.jpg" TargetMode="External"/><Relationship Id="rId1531" Type="http://schemas.openxmlformats.org/officeDocument/2006/relationships/hyperlink" Target="http://twitter.com/OrlyPhillips/statuses/1143506639510736897" TargetMode="External"/><Relationship Id="rId1769" Type="http://schemas.openxmlformats.org/officeDocument/2006/relationships/hyperlink" Target="http://twitter.com/sg_andrea/statuses/1143501898168897542" TargetMode="External"/><Relationship Id="rId1976" Type="http://schemas.openxmlformats.org/officeDocument/2006/relationships/hyperlink" Target="http://pbs.twimg.com/profile_images/1139197264927367168/V86SR8Rg_normal.jpg" TargetMode="External"/><Relationship Id="rId30" Type="http://schemas.openxmlformats.org/officeDocument/2006/relationships/hyperlink" Target="http://pbs.twimg.com/profile_images/528273482048491520/T6j9u8xo_normal.jpeg" TargetMode="External"/><Relationship Id="rId1629" Type="http://schemas.openxmlformats.org/officeDocument/2006/relationships/hyperlink" Target="http://twitter.com/LysistrataGOP/statuses/1143505087857397760" TargetMode="External"/><Relationship Id="rId1836" Type="http://schemas.openxmlformats.org/officeDocument/2006/relationships/hyperlink" Target="http://pbs.twimg.com/profile_images/964897621092589571/n3i1Zj5x_normal.jpg" TargetMode="External"/><Relationship Id="rId1903" Type="http://schemas.openxmlformats.org/officeDocument/2006/relationships/hyperlink" Target="http://twitter.com/kellybarnhill/statuses/1143499143391956992" TargetMode="External"/><Relationship Id="rId2098" Type="http://schemas.openxmlformats.org/officeDocument/2006/relationships/hyperlink" Target="http://twitter.com/kerstenpr/statuses/1143494677301211136" TargetMode="External"/><Relationship Id="rId3051" Type="http://schemas.openxmlformats.org/officeDocument/2006/relationships/hyperlink" Target="http://pbs.twimg.com/profile_images/1142588333924786181/T3jU3lxn_normal.jpg" TargetMode="External"/><Relationship Id="rId3149" Type="http://schemas.openxmlformats.org/officeDocument/2006/relationships/hyperlink" Target="http://pbs.twimg.com/profile_images/1083065213023371264/s4wCi2b-_normal.jpg" TargetMode="External"/><Relationship Id="rId277" Type="http://schemas.openxmlformats.org/officeDocument/2006/relationships/hyperlink" Target="http://twitter.com/PamelaBwell/statuses/1143532254393597953" TargetMode="External"/><Relationship Id="rId484" Type="http://schemas.openxmlformats.org/officeDocument/2006/relationships/hyperlink" Target="http://pbs.twimg.com/profile_images/3579300412/6d71599b0dd21cbe2cd3f0e1073c56ed_normal.jpeg" TargetMode="External"/><Relationship Id="rId2165" Type="http://schemas.openxmlformats.org/officeDocument/2006/relationships/hyperlink" Target="http://pbs.twimg.com/profile_images/62532049/Calvin_normal.jpg" TargetMode="External"/><Relationship Id="rId3009" Type="http://schemas.openxmlformats.org/officeDocument/2006/relationships/hyperlink" Target="http://pbs.twimg.com/profile_images/554037947671248897/ffi-ZR1Z_normal.jpeg" TargetMode="External"/><Relationship Id="rId137" Type="http://schemas.openxmlformats.org/officeDocument/2006/relationships/hyperlink" Target="http://twitter.com/Katlambert67/statuses/1143534588662358016" TargetMode="External"/><Relationship Id="rId344" Type="http://schemas.openxmlformats.org/officeDocument/2006/relationships/hyperlink" Target="http://pbs.twimg.com/profile_images/1048657235935731712/l0g5R-kz_normal.jpg" TargetMode="External"/><Relationship Id="rId691" Type="http://schemas.openxmlformats.org/officeDocument/2006/relationships/hyperlink" Target="http://twitter.com/sandyherr2/statuses/1143524235807088640" TargetMode="External"/><Relationship Id="rId789" Type="http://schemas.openxmlformats.org/officeDocument/2006/relationships/hyperlink" Target="http://twitter.com/Hey83606200/statuses/1143522587047276544" TargetMode="External"/><Relationship Id="rId996" Type="http://schemas.openxmlformats.org/officeDocument/2006/relationships/hyperlink" Target="http://pbs.twimg.com/profile_images/825873507372433410/ka5dzTAX_normal.jpg" TargetMode="External"/><Relationship Id="rId2025" Type="http://schemas.openxmlformats.org/officeDocument/2006/relationships/hyperlink" Target="http://pbs.twimg.com/profile_images/519117531387138049/GowofQ5w_normal.jpeg" TargetMode="External"/><Relationship Id="rId2372" Type="http://schemas.openxmlformats.org/officeDocument/2006/relationships/hyperlink" Target="http://twitter.com/jasminerae2017/statuses/1143488318161772544" TargetMode="External"/><Relationship Id="rId2677" Type="http://schemas.openxmlformats.org/officeDocument/2006/relationships/hyperlink" Target="http://pbs.twimg.com/profile_images/940626186195095552/fS0mrJqg_normal.jpg" TargetMode="External"/><Relationship Id="rId2884" Type="http://schemas.openxmlformats.org/officeDocument/2006/relationships/hyperlink" Target="http://twitter.com/bruceheg/statuses/1143471919943041025" TargetMode="External"/><Relationship Id="rId551" Type="http://schemas.openxmlformats.org/officeDocument/2006/relationships/hyperlink" Target="http://twitter.com/Pauligirl3/statuses/1143526808639410177" TargetMode="External"/><Relationship Id="rId649" Type="http://schemas.openxmlformats.org/officeDocument/2006/relationships/hyperlink" Target="http://twitter.com/jackfrostcat/statuses/1143525068414312449" TargetMode="External"/><Relationship Id="rId856" Type="http://schemas.openxmlformats.org/officeDocument/2006/relationships/hyperlink" Target="http://pbs.twimg.com/profile_images/848715670145708032/B4v6ClM__normal.jpg" TargetMode="External"/><Relationship Id="rId1181" Type="http://schemas.openxmlformats.org/officeDocument/2006/relationships/hyperlink" Target="http://twitter.com/bajakitty/statuses/1143513959800004609" TargetMode="External"/><Relationship Id="rId1279" Type="http://schemas.openxmlformats.org/officeDocument/2006/relationships/hyperlink" Target="http://twitter.com/beavis617/statuses/1143511665591431169" TargetMode="External"/><Relationship Id="rId1486" Type="http://schemas.openxmlformats.org/officeDocument/2006/relationships/hyperlink" Target="http://pbs.twimg.com/profile_images/964897621092589571/n3i1Zj5x_normal.jpg" TargetMode="External"/><Relationship Id="rId2232" Type="http://schemas.openxmlformats.org/officeDocument/2006/relationships/hyperlink" Target="http://twitter.com/23ac231/statuses/1143491632425254912" TargetMode="External"/><Relationship Id="rId2537" Type="http://schemas.openxmlformats.org/officeDocument/2006/relationships/hyperlink" Target="http://pbs.twimg.com/profile_images/1095473353174011909/Ljepz-g1_normal.jpg" TargetMode="External"/><Relationship Id="rId204" Type="http://schemas.openxmlformats.org/officeDocument/2006/relationships/hyperlink" Target="http://pbs.twimg.com/profile_images/983011546635915264/egyQdNb3_normal.jpg" TargetMode="External"/><Relationship Id="rId411" Type="http://schemas.openxmlformats.org/officeDocument/2006/relationships/hyperlink" Target="http://twitter.com/BelovedLazer/statuses/1143529800650416128" TargetMode="External"/><Relationship Id="rId509" Type="http://schemas.openxmlformats.org/officeDocument/2006/relationships/hyperlink" Target="http://twitter.com/SingerLouise/statuses/1143527608027623425" TargetMode="External"/><Relationship Id="rId1041" Type="http://schemas.openxmlformats.org/officeDocument/2006/relationships/hyperlink" Target="http://twitter.com/aBrian801/statuses/1143517005267513345" TargetMode="External"/><Relationship Id="rId1139" Type="http://schemas.openxmlformats.org/officeDocument/2006/relationships/hyperlink" Target="http://twitter.com/IceManNYR/statuses/1143514676233482240" TargetMode="External"/><Relationship Id="rId1346" Type="http://schemas.openxmlformats.org/officeDocument/2006/relationships/hyperlink" Target="http://pbs.twimg.com/profile_images/1125150749640548357/nUvpGELZ_normal.png" TargetMode="External"/><Relationship Id="rId1693" Type="http://schemas.openxmlformats.org/officeDocument/2006/relationships/hyperlink" Target="http://twitter.com/pogoge/statuses/1143503702109634560" TargetMode="External"/><Relationship Id="rId1998" Type="http://schemas.openxmlformats.org/officeDocument/2006/relationships/hyperlink" Target="http://pbs.twimg.com/profile_images/797511474877001728/RvIwvs-X_normal.jpg" TargetMode="External"/><Relationship Id="rId2744" Type="http://schemas.openxmlformats.org/officeDocument/2006/relationships/hyperlink" Target="http://twitter.com/letsgetrealtal1/statuses/1143476120865689601" TargetMode="External"/><Relationship Id="rId2951" Type="http://schemas.openxmlformats.org/officeDocument/2006/relationships/hyperlink" Target="http://pbs.twimg.com/profile_images/463036058670596096/gMGdfJHr_normal.jpeg" TargetMode="External"/><Relationship Id="rId716" Type="http://schemas.openxmlformats.org/officeDocument/2006/relationships/hyperlink" Target="http://abs.twimg.com/sticky/default_profile_images/default_profile_normal.png" TargetMode="External"/><Relationship Id="rId923" Type="http://schemas.openxmlformats.org/officeDocument/2006/relationships/hyperlink" Target="http://twitter.com/Jeep_TJ_Girl/statuses/1143519067095126016" TargetMode="External"/><Relationship Id="rId1553" Type="http://schemas.openxmlformats.org/officeDocument/2006/relationships/hyperlink" Target="http://twitter.com/burlesquebishop/statuses/1143506276686716929" TargetMode="External"/><Relationship Id="rId1760" Type="http://schemas.openxmlformats.org/officeDocument/2006/relationships/hyperlink" Target="http://pbs.twimg.com/profile_images/1131581222247948288/TSrZltcQ_normal.jpg" TargetMode="External"/><Relationship Id="rId1858" Type="http://schemas.openxmlformats.org/officeDocument/2006/relationships/hyperlink" Target="http://pbs.twimg.com/profile_images/797511474877001728/RvIwvs-X_normal.jpg" TargetMode="External"/><Relationship Id="rId2604" Type="http://schemas.openxmlformats.org/officeDocument/2006/relationships/hyperlink" Target="http://twitter.com/ResistanceWarr1/statuses/1143480758452887556" TargetMode="External"/><Relationship Id="rId2811" Type="http://schemas.openxmlformats.org/officeDocument/2006/relationships/hyperlink" Target="http://pbs.twimg.com/profile_images/1138934962965635072/tfVaGHT1_normal.jpg" TargetMode="External"/><Relationship Id="rId52" Type="http://schemas.openxmlformats.org/officeDocument/2006/relationships/hyperlink" Target="http://pbs.twimg.com/profile_images/3259335699/f1686f1c40c9c35f5956ffa5c6e98b9f_normal.jpeg" TargetMode="External"/><Relationship Id="rId1206" Type="http://schemas.openxmlformats.org/officeDocument/2006/relationships/hyperlink" Target="http://pbs.twimg.com/profile_images/1142124568443858947/BPZocSLU_normal.jpg" TargetMode="External"/><Relationship Id="rId1413" Type="http://schemas.openxmlformats.org/officeDocument/2006/relationships/hyperlink" Target="http://twitter.com/CakeOrDemocracy/statuses/1143508691402002432" TargetMode="External"/><Relationship Id="rId1620" Type="http://schemas.openxmlformats.org/officeDocument/2006/relationships/hyperlink" Target="http://pbs.twimg.com/profile_images/947095811728592896/1j9TVVR__normal.jpg" TargetMode="External"/><Relationship Id="rId2909" Type="http://schemas.openxmlformats.org/officeDocument/2006/relationships/hyperlink" Target="http://pbs.twimg.com/profile_images/1077623141843767301/Hi-3lyku_normal.jpg" TargetMode="External"/><Relationship Id="rId3073" Type="http://schemas.openxmlformats.org/officeDocument/2006/relationships/hyperlink" Target="http://pbs.twimg.com/profile_images/1131329849669423104/DVMn3Q3N_normal.jpg" TargetMode="External"/><Relationship Id="rId1718" Type="http://schemas.openxmlformats.org/officeDocument/2006/relationships/hyperlink" Target="http://pbs.twimg.com/profile_images/921906501412847622/jk5OiA6S_normal.jpg" TargetMode="External"/><Relationship Id="rId1925" Type="http://schemas.openxmlformats.org/officeDocument/2006/relationships/hyperlink" Target="http://twitter.com/martyandchris/statuses/1143498832594067457" TargetMode="External"/><Relationship Id="rId3140" Type="http://schemas.openxmlformats.org/officeDocument/2006/relationships/hyperlink" Target="http://twitter.com/pennyparker0523/statuses/1143459719157309442" TargetMode="External"/><Relationship Id="rId299" Type="http://schemas.openxmlformats.org/officeDocument/2006/relationships/hyperlink" Target="http://twitter.com/LowInfoTweeter/statuses/1143531890521120770" TargetMode="External"/><Relationship Id="rId2187" Type="http://schemas.openxmlformats.org/officeDocument/2006/relationships/hyperlink" Target="http://pbs.twimg.com/profile_images/1061251592014434304/Y0kH59U0_normal.jpg" TargetMode="External"/><Relationship Id="rId2394" Type="http://schemas.openxmlformats.org/officeDocument/2006/relationships/hyperlink" Target="http://twitter.com/Sunnysallyor/statuses/1143487886517592064" TargetMode="External"/><Relationship Id="rId159" Type="http://schemas.openxmlformats.org/officeDocument/2006/relationships/hyperlink" Target="http://twitter.com/kimmegirl76/statuses/1143534125577621504" TargetMode="External"/><Relationship Id="rId366" Type="http://schemas.openxmlformats.org/officeDocument/2006/relationships/hyperlink" Target="http://pbs.twimg.com/profile_images/877013575243505664/JblZjmV1_normal.jpg" TargetMode="External"/><Relationship Id="rId573" Type="http://schemas.openxmlformats.org/officeDocument/2006/relationships/hyperlink" Target="http://twitter.com/Monstermash042/statuses/1143526391784153088" TargetMode="External"/><Relationship Id="rId780" Type="http://schemas.openxmlformats.org/officeDocument/2006/relationships/hyperlink" Target="http://pbs.twimg.com/profile_images/1142671698380148737/_9Ae-mgE_normal.jpg" TargetMode="External"/><Relationship Id="rId2047" Type="http://schemas.openxmlformats.org/officeDocument/2006/relationships/hyperlink" Target="http://pbs.twimg.com/profile_images/25276662/BradChat_normal.png" TargetMode="External"/><Relationship Id="rId2254" Type="http://schemas.openxmlformats.org/officeDocument/2006/relationships/hyperlink" Target="http://twitter.com/SmokeyLaPonish/statuses/1143491180782657537" TargetMode="External"/><Relationship Id="rId2461" Type="http://schemas.openxmlformats.org/officeDocument/2006/relationships/hyperlink" Target="http://pbs.twimg.com/profile_images/1128363074014941184/doIe1J-s_normal.jpg" TargetMode="External"/><Relationship Id="rId2699" Type="http://schemas.openxmlformats.org/officeDocument/2006/relationships/hyperlink" Target="http://pbs.twimg.com/profile_images/1135198872396075008/HV1FIyKN_normal.jpg" TargetMode="External"/><Relationship Id="rId3000" Type="http://schemas.openxmlformats.org/officeDocument/2006/relationships/hyperlink" Target="http://twitter.com/KimmyLou7/statuses/1143466999009423360" TargetMode="External"/><Relationship Id="rId226" Type="http://schemas.openxmlformats.org/officeDocument/2006/relationships/hyperlink" Target="http://pbs.twimg.com/profile_images/1010488297825579013/FLOsjSXX_normal.jpg" TargetMode="External"/><Relationship Id="rId433" Type="http://schemas.openxmlformats.org/officeDocument/2006/relationships/hyperlink" Target="http://twitter.com/kokanekreutzer/statuses/1143529051115675648" TargetMode="External"/><Relationship Id="rId878" Type="http://schemas.openxmlformats.org/officeDocument/2006/relationships/hyperlink" Target="http://pbs.twimg.com/profile_images/1122464693145280512/z8AQVXD0_normal.jpg" TargetMode="External"/><Relationship Id="rId1063" Type="http://schemas.openxmlformats.org/officeDocument/2006/relationships/hyperlink" Target="http://twitter.com/Sunnysallyor/statuses/1143516541117276165" TargetMode="External"/><Relationship Id="rId1270" Type="http://schemas.openxmlformats.org/officeDocument/2006/relationships/hyperlink" Target="http://pbs.twimg.com/profile_images/1057297418780397570/UPThXqyU_normal.jpg" TargetMode="External"/><Relationship Id="rId2114" Type="http://schemas.openxmlformats.org/officeDocument/2006/relationships/hyperlink" Target="http://twitter.com/JacobSizzle/statuses/1143494285238497282" TargetMode="External"/><Relationship Id="rId2559" Type="http://schemas.openxmlformats.org/officeDocument/2006/relationships/hyperlink" Target="http://pbs.twimg.com/profile_images/1062329166849363968/fWhLtOpn_normal.jpg" TargetMode="External"/><Relationship Id="rId2766" Type="http://schemas.openxmlformats.org/officeDocument/2006/relationships/hyperlink" Target="http://twitter.com/AidaCanales/statuses/1143475651279839234" TargetMode="External"/><Relationship Id="rId2973" Type="http://schemas.openxmlformats.org/officeDocument/2006/relationships/hyperlink" Target="http://pbs.twimg.com/profile_images/1032452996880318466/FElLB-Bf_normal.jpg" TargetMode="External"/><Relationship Id="rId640" Type="http://schemas.openxmlformats.org/officeDocument/2006/relationships/hyperlink" Target="http://pbs.twimg.com/profile_images/1063487691495362560/oVhfqLNw_normal.jpg" TargetMode="External"/><Relationship Id="rId738" Type="http://schemas.openxmlformats.org/officeDocument/2006/relationships/hyperlink" Target="http://pbs.twimg.com/profile_images/1109852651657838592/BjRvSQk1_normal.jpg" TargetMode="External"/><Relationship Id="rId945" Type="http://schemas.openxmlformats.org/officeDocument/2006/relationships/hyperlink" Target="http://twitter.com/mmaureen7/statuses/1143518572578316288" TargetMode="External"/><Relationship Id="rId1368" Type="http://schemas.openxmlformats.org/officeDocument/2006/relationships/hyperlink" Target="http://pbs.twimg.com/profile_images/902732509972221952/c2FK7f9p_normal.jpg" TargetMode="External"/><Relationship Id="rId1575" Type="http://schemas.openxmlformats.org/officeDocument/2006/relationships/hyperlink" Target="http://twitter.com/MambaPdx/statuses/1143505979775959040" TargetMode="External"/><Relationship Id="rId1782" Type="http://schemas.openxmlformats.org/officeDocument/2006/relationships/hyperlink" Target="http://pbs.twimg.com/profile_images/1095410514677637120/u7H6khX8_normal.jpg" TargetMode="External"/><Relationship Id="rId2321" Type="http://schemas.openxmlformats.org/officeDocument/2006/relationships/hyperlink" Target="http://pbs.twimg.com/profile_images/1135289983303081987/WywnsXGs_normal.jpg" TargetMode="External"/><Relationship Id="rId2419" Type="http://schemas.openxmlformats.org/officeDocument/2006/relationships/hyperlink" Target="http://pbs.twimg.com/profile_images/1138444528283738112/HkTn8sYd_normal.jpg" TargetMode="External"/><Relationship Id="rId2626" Type="http://schemas.openxmlformats.org/officeDocument/2006/relationships/hyperlink" Target="http://twitter.com/leachdonielle/statuses/1143480157644238851" TargetMode="External"/><Relationship Id="rId2833" Type="http://schemas.openxmlformats.org/officeDocument/2006/relationships/hyperlink" Target="http://pbs.twimg.com/profile_images/1077200286958215168/NcL8HGfV_normal.jpg" TargetMode="External"/><Relationship Id="rId74" Type="http://schemas.openxmlformats.org/officeDocument/2006/relationships/hyperlink" Target="http://pbs.twimg.com/profile_images/871897958928732160/3CZcYw8m_normal.jpg" TargetMode="External"/><Relationship Id="rId500" Type="http://schemas.openxmlformats.org/officeDocument/2006/relationships/hyperlink" Target="http://pbs.twimg.com/profile_images/880863879466688512/jlzetvsu_normal.jpg" TargetMode="External"/><Relationship Id="rId805" Type="http://schemas.openxmlformats.org/officeDocument/2006/relationships/hyperlink" Target="http://twitter.com/JudyNestico/statuses/1143522061500985344" TargetMode="External"/><Relationship Id="rId1130" Type="http://schemas.openxmlformats.org/officeDocument/2006/relationships/hyperlink" Target="http://pbs.twimg.com/profile_images/1012040187185020928/YSoWsUEc_normal.jpg" TargetMode="External"/><Relationship Id="rId1228" Type="http://schemas.openxmlformats.org/officeDocument/2006/relationships/hyperlink" Target="http://pbs.twimg.com/profile_images/3681128695/e92db8a4575579483dc07182c723160d_normal.png" TargetMode="External"/><Relationship Id="rId1435" Type="http://schemas.openxmlformats.org/officeDocument/2006/relationships/hyperlink" Target="http://twitter.com/BobbyOneSpur/statuses/1143508500888346625" TargetMode="External"/><Relationship Id="rId1642" Type="http://schemas.openxmlformats.org/officeDocument/2006/relationships/hyperlink" Target="http://pbs.twimg.com/profile_images/1045667436077363202/df3wlTLj_normal.jpg" TargetMode="External"/><Relationship Id="rId1947" Type="http://schemas.openxmlformats.org/officeDocument/2006/relationships/hyperlink" Target="http://twitter.com/shepherdsharves/statuses/1143498324567306241" TargetMode="External"/><Relationship Id="rId2900" Type="http://schemas.openxmlformats.org/officeDocument/2006/relationships/hyperlink" Target="http://twitter.com/haldonahue/statuses/1143471522725715976" TargetMode="External"/><Relationship Id="rId3095" Type="http://schemas.openxmlformats.org/officeDocument/2006/relationships/hyperlink" Target="http://pbs.twimg.com/profile_images/1089298338346909696/5_haHg3G_normal.jpg" TargetMode="External"/><Relationship Id="rId1502" Type="http://schemas.openxmlformats.org/officeDocument/2006/relationships/hyperlink" Target="http://pbs.twimg.com/profile_images/464047922443583489/mkQ3oijX_normal.jpeg" TargetMode="External"/><Relationship Id="rId1807" Type="http://schemas.openxmlformats.org/officeDocument/2006/relationships/hyperlink" Target="http://twitter.com/ktmac74/statuses/1143500942219907073" TargetMode="External"/><Relationship Id="rId3162" Type="http://schemas.openxmlformats.org/officeDocument/2006/relationships/hyperlink" Target="http://twitter.com/pirate5742/statuses/1143458229235720193" TargetMode="External"/><Relationship Id="rId290" Type="http://schemas.openxmlformats.org/officeDocument/2006/relationships/hyperlink" Target="http://pbs.twimg.com/profile_images/1030837578021269504/p-JP08aB_normal.jpg" TargetMode="External"/><Relationship Id="rId388" Type="http://schemas.openxmlformats.org/officeDocument/2006/relationships/hyperlink" Target="http://pbs.twimg.com/profile_images/1090256576710144000/bCqnyqHd_normal.jpg" TargetMode="External"/><Relationship Id="rId2069" Type="http://schemas.openxmlformats.org/officeDocument/2006/relationships/hyperlink" Target="http://pbs.twimg.com/profile_images/1101888376133861376/-Cl2OvH1_normal.jpg" TargetMode="External"/><Relationship Id="rId3022" Type="http://schemas.openxmlformats.org/officeDocument/2006/relationships/hyperlink" Target="http://twitter.com/RnMobo/statuses/1143465617749696514" TargetMode="External"/><Relationship Id="rId150" Type="http://schemas.openxmlformats.org/officeDocument/2006/relationships/hyperlink" Target="http://pbs.twimg.com/profile_images/1021430521941946368/k12tpIqH_normal.jpg" TargetMode="External"/><Relationship Id="rId595" Type="http://schemas.openxmlformats.org/officeDocument/2006/relationships/hyperlink" Target="http://twitter.com/GwenAnnBarrett/statuses/1143526038216953856" TargetMode="External"/><Relationship Id="rId2276" Type="http://schemas.openxmlformats.org/officeDocument/2006/relationships/hyperlink" Target="http://twitter.com/ProfessorBec/statuses/1143490838099628033" TargetMode="External"/><Relationship Id="rId2483" Type="http://schemas.openxmlformats.org/officeDocument/2006/relationships/hyperlink" Target="http://pbs.twimg.com/profile_images/1082060865678069760/ylUgGKi4_normal.jpg" TargetMode="External"/><Relationship Id="rId2690" Type="http://schemas.openxmlformats.org/officeDocument/2006/relationships/hyperlink" Target="http://twitter.com/whatnow1984/statuses/1143478188657577984" TargetMode="External"/><Relationship Id="rId248" Type="http://schemas.openxmlformats.org/officeDocument/2006/relationships/hyperlink" Target="http://abs.twimg.com/sticky/default_profile_images/default_profile_normal.png" TargetMode="External"/><Relationship Id="rId455" Type="http://schemas.openxmlformats.org/officeDocument/2006/relationships/hyperlink" Target="http://twitter.com/barbara_porteus/statuses/1143528617219186689" TargetMode="External"/><Relationship Id="rId662" Type="http://schemas.openxmlformats.org/officeDocument/2006/relationships/hyperlink" Target="http://pbs.twimg.com/profile_images/1013210824213778434/A6QfJvZB_normal.jpg" TargetMode="External"/><Relationship Id="rId1085" Type="http://schemas.openxmlformats.org/officeDocument/2006/relationships/hyperlink" Target="http://twitter.com/liliandlee/statuses/1143515949732995074" TargetMode="External"/><Relationship Id="rId1292" Type="http://schemas.openxmlformats.org/officeDocument/2006/relationships/hyperlink" Target="http://pbs.twimg.com/profile_images/1017768571491905537/ZLiDFqiF_normal.jpg" TargetMode="External"/><Relationship Id="rId2136" Type="http://schemas.openxmlformats.org/officeDocument/2006/relationships/hyperlink" Target="http://twitter.com/CJNWrites/statuses/1143493682286354433" TargetMode="External"/><Relationship Id="rId2343" Type="http://schemas.openxmlformats.org/officeDocument/2006/relationships/hyperlink" Target="http://pbs.twimg.com/profile_images/797210826352562176/jXPvRqHC_normal.jpg" TargetMode="External"/><Relationship Id="rId2550" Type="http://schemas.openxmlformats.org/officeDocument/2006/relationships/hyperlink" Target="http://twitter.com/GrandFaja1/statuses/1143482547093028864" TargetMode="External"/><Relationship Id="rId2788" Type="http://schemas.openxmlformats.org/officeDocument/2006/relationships/hyperlink" Target="http://twitter.com/mjc5577/statuses/1143474894035988480" TargetMode="External"/><Relationship Id="rId2995" Type="http://schemas.openxmlformats.org/officeDocument/2006/relationships/hyperlink" Target="http://pbs.twimg.com/profile_images/1089529044297834503/T1IVt6QL_normal.jpg" TargetMode="External"/><Relationship Id="rId108" Type="http://schemas.openxmlformats.org/officeDocument/2006/relationships/hyperlink" Target="http://pbs.twimg.com/profile_images/918595505151545344/T4eGx3cl_normal.jpg" TargetMode="External"/><Relationship Id="rId315" Type="http://schemas.openxmlformats.org/officeDocument/2006/relationships/hyperlink" Target="http://twitter.com/SawyerJerry/statuses/1143531617497112576" TargetMode="External"/><Relationship Id="rId522" Type="http://schemas.openxmlformats.org/officeDocument/2006/relationships/hyperlink" Target="http://pbs.twimg.com/profile_images/947330051799859203/NZZ4_r8E_normal.jpg" TargetMode="External"/><Relationship Id="rId967" Type="http://schemas.openxmlformats.org/officeDocument/2006/relationships/hyperlink" Target="http://twitter.com/Stand4TruthOnly/statuses/1143518271125315584" TargetMode="External"/><Relationship Id="rId1152" Type="http://schemas.openxmlformats.org/officeDocument/2006/relationships/hyperlink" Target="http://pbs.twimg.com/profile_images/1141717577594540032/BbTzMUm5_normal.jpg" TargetMode="External"/><Relationship Id="rId1597" Type="http://schemas.openxmlformats.org/officeDocument/2006/relationships/hyperlink" Target="http://twitter.com/TsaLaGiChahtaMe/statuses/1143505467701960704" TargetMode="External"/><Relationship Id="rId2203" Type="http://schemas.openxmlformats.org/officeDocument/2006/relationships/hyperlink" Target="http://pbs.twimg.com/profile_images/605730159078060034/dWHwbjDI_normal.jpg" TargetMode="External"/><Relationship Id="rId2410" Type="http://schemas.openxmlformats.org/officeDocument/2006/relationships/hyperlink" Target="http://twitter.com/PeterStechow/statuses/1143487181622841351" TargetMode="External"/><Relationship Id="rId2648" Type="http://schemas.openxmlformats.org/officeDocument/2006/relationships/hyperlink" Target="http://twitter.com/jefiner71/statuses/1143479676071010305" TargetMode="External"/><Relationship Id="rId2855" Type="http://schemas.openxmlformats.org/officeDocument/2006/relationships/hyperlink" Target="http://pbs.twimg.com/profile_images/1072125817780662272/-0O_qDr6_normal.jpg" TargetMode="External"/><Relationship Id="rId96" Type="http://schemas.openxmlformats.org/officeDocument/2006/relationships/hyperlink" Target="http://pbs.twimg.com/profile_images/1134257285067366401/S6iCCgi7_normal.jpg" TargetMode="External"/><Relationship Id="rId827" Type="http://schemas.openxmlformats.org/officeDocument/2006/relationships/hyperlink" Target="http://twitter.com/AreaCodeGreetin/statuses/1143521237903257601" TargetMode="External"/><Relationship Id="rId1012" Type="http://schemas.openxmlformats.org/officeDocument/2006/relationships/hyperlink" Target="http://pbs.twimg.com/profile_images/1010911882478260225/swEcfUWH_normal.jpg" TargetMode="External"/><Relationship Id="rId1457" Type="http://schemas.openxmlformats.org/officeDocument/2006/relationships/hyperlink" Target="http://twitter.com/pahl_brighteyes/statuses/1143508088043057152" TargetMode="External"/><Relationship Id="rId1664" Type="http://schemas.openxmlformats.org/officeDocument/2006/relationships/hyperlink" Target="http://pbs.twimg.com/profile_images/1125431113013452801/W92mCfNC_normal.png" TargetMode="External"/><Relationship Id="rId1871" Type="http://schemas.openxmlformats.org/officeDocument/2006/relationships/hyperlink" Target="http://twitter.com/rodeodance/statuses/1143499671454789633" TargetMode="External"/><Relationship Id="rId2508" Type="http://schemas.openxmlformats.org/officeDocument/2006/relationships/hyperlink" Target="http://twitter.com/tedateconomy/statuses/1143483691181772800" TargetMode="External"/><Relationship Id="rId2715" Type="http://schemas.openxmlformats.org/officeDocument/2006/relationships/hyperlink" Target="http://pbs.twimg.com/profile_images/1046124515309146112/GlEKZsdi_normal.jpg" TargetMode="External"/><Relationship Id="rId2922" Type="http://schemas.openxmlformats.org/officeDocument/2006/relationships/hyperlink" Target="http://twitter.com/jefiner71/statuses/1143470864308101126" TargetMode="External"/><Relationship Id="rId1317" Type="http://schemas.openxmlformats.org/officeDocument/2006/relationships/hyperlink" Target="http://twitter.com/finbarvano/statuses/1143510741108121601" TargetMode="External"/><Relationship Id="rId1524" Type="http://schemas.openxmlformats.org/officeDocument/2006/relationships/hyperlink" Target="http://pbs.twimg.com/profile_images/1034413786655088640/FM9mKF3__normal.jpg" TargetMode="External"/><Relationship Id="rId1731" Type="http://schemas.openxmlformats.org/officeDocument/2006/relationships/hyperlink" Target="http://twitter.com/luckykash777/statuses/1143502828201267201" TargetMode="External"/><Relationship Id="rId1969" Type="http://schemas.openxmlformats.org/officeDocument/2006/relationships/hyperlink" Target="http://twitter.com/PizzaPie1018/statuses/1143498066919477249" TargetMode="External"/><Relationship Id="rId3184" Type="http://schemas.openxmlformats.org/officeDocument/2006/relationships/hyperlink" Target="http://twitter.com/JoniLetch/statuses/1143456486061948928" TargetMode="External"/><Relationship Id="rId23" Type="http://schemas.openxmlformats.org/officeDocument/2006/relationships/hyperlink" Target="http://twitter.com/Kip_Stolberg/statuses/1143536963066011649" TargetMode="External"/><Relationship Id="rId1829" Type="http://schemas.openxmlformats.org/officeDocument/2006/relationships/hyperlink" Target="http://twitter.com/NadelParis/statuses/1143500551826505729" TargetMode="External"/><Relationship Id="rId2298" Type="http://schemas.openxmlformats.org/officeDocument/2006/relationships/hyperlink" Target="http://twitter.com/brilam1229/statuses/1143490248061718528" TargetMode="External"/><Relationship Id="rId3044" Type="http://schemas.openxmlformats.org/officeDocument/2006/relationships/hyperlink" Target="http://twitter.com/CommonOffensive/statuses/1143464722869694464" TargetMode="External"/><Relationship Id="rId172" Type="http://schemas.openxmlformats.org/officeDocument/2006/relationships/hyperlink" Target="http://pbs.twimg.com/profile_images/1138959334208147458/3s_F53L4_normal.jpg" TargetMode="External"/><Relationship Id="rId477" Type="http://schemas.openxmlformats.org/officeDocument/2006/relationships/hyperlink" Target="http://twitter.com/Sbenzi23/statuses/1143528242176909313" TargetMode="External"/><Relationship Id="rId684" Type="http://schemas.openxmlformats.org/officeDocument/2006/relationships/hyperlink" Target="http://pbs.twimg.com/profile_images/1012099141831446528/JH9w50GR_normal.jpg" TargetMode="External"/><Relationship Id="rId2060" Type="http://schemas.openxmlformats.org/officeDocument/2006/relationships/hyperlink" Target="http://twitter.com/24baseballReed/statuses/1143495738179117057" TargetMode="External"/><Relationship Id="rId2158" Type="http://schemas.openxmlformats.org/officeDocument/2006/relationships/hyperlink" Target="http://twitter.com/AmericanVoter6/statuses/1143493272305905669" TargetMode="External"/><Relationship Id="rId2365" Type="http://schemas.openxmlformats.org/officeDocument/2006/relationships/hyperlink" Target="http://pbs.twimg.com/profile_images/3073339681/839c457b65522af90ac2c7a7c58e9211_normal.jpeg" TargetMode="External"/><Relationship Id="rId3111" Type="http://schemas.openxmlformats.org/officeDocument/2006/relationships/hyperlink" Target="http://pbs.twimg.com/profile_images/804806001782353920/75JwT1g7_normal.jpg" TargetMode="External"/><Relationship Id="rId337" Type="http://schemas.openxmlformats.org/officeDocument/2006/relationships/hyperlink" Target="http://twitter.com/NotPlayinAround/statuses/1143531270011404289" TargetMode="External"/><Relationship Id="rId891" Type="http://schemas.openxmlformats.org/officeDocument/2006/relationships/hyperlink" Target="http://twitter.com/24baseballReed/statuses/1143519572613652480" TargetMode="External"/><Relationship Id="rId989" Type="http://schemas.openxmlformats.org/officeDocument/2006/relationships/hyperlink" Target="http://twitter.com/fate00psgma/statuses/1143517829016301568" TargetMode="External"/><Relationship Id="rId2018" Type="http://schemas.openxmlformats.org/officeDocument/2006/relationships/hyperlink" Target="http://twitter.com/pjlsan2012/statuses/1143497090284380160" TargetMode="External"/><Relationship Id="rId2572" Type="http://schemas.openxmlformats.org/officeDocument/2006/relationships/hyperlink" Target="http://twitter.com/alww/statuses/1143481558466203648" TargetMode="External"/><Relationship Id="rId2877" Type="http://schemas.openxmlformats.org/officeDocument/2006/relationships/hyperlink" Target="http://pbs.twimg.com/profile_images/1141314871553855491/X_KMF4dD_normal.jpg" TargetMode="External"/><Relationship Id="rId544" Type="http://schemas.openxmlformats.org/officeDocument/2006/relationships/hyperlink" Target="http://pbs.twimg.com/profile_images/1005832680653520898/pLRdfrSM_normal.jpg" TargetMode="External"/><Relationship Id="rId751" Type="http://schemas.openxmlformats.org/officeDocument/2006/relationships/hyperlink" Target="http://twitter.com/TrumpWorstPrez/statuses/1143523174971301889" TargetMode="External"/><Relationship Id="rId849" Type="http://schemas.openxmlformats.org/officeDocument/2006/relationships/hyperlink" Target="http://twitter.com/HeyNiceSweater/statuses/1143520853289816065" TargetMode="External"/><Relationship Id="rId1174" Type="http://schemas.openxmlformats.org/officeDocument/2006/relationships/hyperlink" Target="http://pbs.twimg.com/profile_images/1062866743213797377/WSqEWL6R_normal.jpg" TargetMode="External"/><Relationship Id="rId1381" Type="http://schemas.openxmlformats.org/officeDocument/2006/relationships/hyperlink" Target="http://twitter.com/Never270/statuses/1143509409773080577" TargetMode="External"/><Relationship Id="rId1479" Type="http://schemas.openxmlformats.org/officeDocument/2006/relationships/hyperlink" Target="http://twitter.com/editingmylife/statuses/1143507572336390149" TargetMode="External"/><Relationship Id="rId1686" Type="http://schemas.openxmlformats.org/officeDocument/2006/relationships/hyperlink" Target="http://pbs.twimg.com/profile_images/1112556569508626432/kVqgGeup_normal.png" TargetMode="External"/><Relationship Id="rId2225" Type="http://schemas.openxmlformats.org/officeDocument/2006/relationships/hyperlink" Target="http://pbs.twimg.com/profile_images/1132351774470201344/vRCDZ9zZ_normal.jpg" TargetMode="External"/><Relationship Id="rId2432" Type="http://schemas.openxmlformats.org/officeDocument/2006/relationships/hyperlink" Target="http://twitter.com/doloreaux/statuses/1143486492200841218" TargetMode="External"/><Relationship Id="rId404" Type="http://schemas.openxmlformats.org/officeDocument/2006/relationships/hyperlink" Target="http://pbs.twimg.com/profile_images/378800000302508301/11ef97ca635cf5916bf7415e4fd6b56d_normal.jpeg" TargetMode="External"/><Relationship Id="rId611" Type="http://schemas.openxmlformats.org/officeDocument/2006/relationships/hyperlink" Target="http://twitter.com/Never270/statuses/1143525827717545986" TargetMode="External"/><Relationship Id="rId1034" Type="http://schemas.openxmlformats.org/officeDocument/2006/relationships/hyperlink" Target="http://pbs.twimg.com/profile_images/871897958928732160/3CZcYw8m_normal.jpg" TargetMode="External"/><Relationship Id="rId1241" Type="http://schemas.openxmlformats.org/officeDocument/2006/relationships/hyperlink" Target="http://twitter.com/Trinity4Freedom/statuses/1143512558407696384" TargetMode="External"/><Relationship Id="rId1339" Type="http://schemas.openxmlformats.org/officeDocument/2006/relationships/hyperlink" Target="http://twitter.com/haiduc1229/statuses/1143510351390093312" TargetMode="External"/><Relationship Id="rId1893" Type="http://schemas.openxmlformats.org/officeDocument/2006/relationships/hyperlink" Target="http://twitter.com/tbernitt007/statuses/1143499374472957954" TargetMode="External"/><Relationship Id="rId2737" Type="http://schemas.openxmlformats.org/officeDocument/2006/relationships/hyperlink" Target="http://pbs.twimg.com/profile_images/872621432357965824/2M4Z7SwF_normal.jpg" TargetMode="External"/><Relationship Id="rId2944" Type="http://schemas.openxmlformats.org/officeDocument/2006/relationships/hyperlink" Target="http://twitter.com/Brendamouse/statuses/1143469724669530112" TargetMode="External"/><Relationship Id="rId709" Type="http://schemas.openxmlformats.org/officeDocument/2006/relationships/hyperlink" Target="http://twitter.com/motherfulkser/statuses/1143523975890440192" TargetMode="External"/><Relationship Id="rId916" Type="http://schemas.openxmlformats.org/officeDocument/2006/relationships/hyperlink" Target="http://pbs.twimg.com/profile_images/1059859174434078720/G05ta9ca_normal.jpg" TargetMode="External"/><Relationship Id="rId1101" Type="http://schemas.openxmlformats.org/officeDocument/2006/relationships/hyperlink" Target="http://twitter.com/ChrisLoveless11/statuses/1143515727388905472" TargetMode="External"/><Relationship Id="rId1546" Type="http://schemas.openxmlformats.org/officeDocument/2006/relationships/hyperlink" Target="http://pbs.twimg.com/profile_images/924980926236434432/TsPXKBwf_normal.jpg" TargetMode="External"/><Relationship Id="rId1753" Type="http://schemas.openxmlformats.org/officeDocument/2006/relationships/hyperlink" Target="http://twitter.com/TheAcrobat7788/statuses/1143502258145026053" TargetMode="External"/><Relationship Id="rId1960" Type="http://schemas.openxmlformats.org/officeDocument/2006/relationships/hyperlink" Target="http://pbs.twimg.com/profile_images/931225391766708224/VehVai7t_normal.jpg" TargetMode="External"/><Relationship Id="rId2804" Type="http://schemas.openxmlformats.org/officeDocument/2006/relationships/hyperlink" Target="http://twitter.com/ph00ligan/statuses/1143474491550515200" TargetMode="External"/><Relationship Id="rId45" Type="http://schemas.openxmlformats.org/officeDocument/2006/relationships/hyperlink" Target="http://twitter.com/unfettered18/statuses/1143536655388860421" TargetMode="External"/><Relationship Id="rId1406" Type="http://schemas.openxmlformats.org/officeDocument/2006/relationships/hyperlink" Target="http://pbs.twimg.com/profile_images/970419618518044675/FQ-30rBI_normal.jpg" TargetMode="External"/><Relationship Id="rId1613" Type="http://schemas.openxmlformats.org/officeDocument/2006/relationships/hyperlink" Target="http://twitter.com/AmericasRachel/statuses/1143505228479836166" TargetMode="External"/><Relationship Id="rId1820" Type="http://schemas.openxmlformats.org/officeDocument/2006/relationships/hyperlink" Target="http://pbs.twimg.com/profile_images/1127382996431122444/h_v9SCMd_normal.jpg" TargetMode="External"/><Relationship Id="rId3066" Type="http://schemas.openxmlformats.org/officeDocument/2006/relationships/hyperlink" Target="http://twitter.com/Idealinfacts/statuses/1143463828325306368" TargetMode="External"/><Relationship Id="rId194" Type="http://schemas.openxmlformats.org/officeDocument/2006/relationships/hyperlink" Target="http://pbs.twimg.com/profile_images/1130207710341763072/2nbF7kNg_normal.jpg" TargetMode="External"/><Relationship Id="rId1918" Type="http://schemas.openxmlformats.org/officeDocument/2006/relationships/hyperlink" Target="http://pbs.twimg.com/profile_images/1105190583017050114/-tPu1WSa_normal.jpg" TargetMode="External"/><Relationship Id="rId2082" Type="http://schemas.openxmlformats.org/officeDocument/2006/relationships/hyperlink" Target="http://twitter.com/IanPaulWeb/statuses/1143495092386353152" TargetMode="External"/><Relationship Id="rId3133" Type="http://schemas.openxmlformats.org/officeDocument/2006/relationships/hyperlink" Target="http://pbs.twimg.com/profile_images/1121537304835821568/bgdF-xlU_normal.jpg" TargetMode="External"/><Relationship Id="rId261" Type="http://schemas.openxmlformats.org/officeDocument/2006/relationships/hyperlink" Target="http://twitter.com/mjacob9203/statuses/1143532575102767104" TargetMode="External"/><Relationship Id="rId499" Type="http://schemas.openxmlformats.org/officeDocument/2006/relationships/hyperlink" Target="http://twitter.com/skirider1/statuses/1143527746750111745" TargetMode="External"/><Relationship Id="rId2387" Type="http://schemas.openxmlformats.org/officeDocument/2006/relationships/hyperlink" Target="http://pbs.twimg.com/profile_images/773989012587642881/tHUclg9W_normal.jpg" TargetMode="External"/><Relationship Id="rId2594" Type="http://schemas.openxmlformats.org/officeDocument/2006/relationships/hyperlink" Target="http://twitter.com/bwhiteb2/statuses/1143480968122175488" TargetMode="External"/><Relationship Id="rId359" Type="http://schemas.openxmlformats.org/officeDocument/2006/relationships/hyperlink" Target="http://twitter.com/AlaskaBecks/statuses/1143530976800210944" TargetMode="External"/><Relationship Id="rId566" Type="http://schemas.openxmlformats.org/officeDocument/2006/relationships/hyperlink" Target="http://pbs.twimg.com/profile_images/853585021755506689/5M4j9aqz_normal.jpg" TargetMode="External"/><Relationship Id="rId773" Type="http://schemas.openxmlformats.org/officeDocument/2006/relationships/hyperlink" Target="http://twitter.com/AimeeBissonette/statuses/1143522877616152577" TargetMode="External"/><Relationship Id="rId1196" Type="http://schemas.openxmlformats.org/officeDocument/2006/relationships/hyperlink" Target="http://pbs.twimg.com/profile_images/1105998734704427008/0K0r6-_H_normal.png" TargetMode="External"/><Relationship Id="rId2247" Type="http://schemas.openxmlformats.org/officeDocument/2006/relationships/hyperlink" Target="http://pbs.twimg.com/profile_images/1060047931305287680/42Xfjzar_normal.jpg" TargetMode="External"/><Relationship Id="rId2454" Type="http://schemas.openxmlformats.org/officeDocument/2006/relationships/hyperlink" Target="http://twitter.com/MrsViperkeeper/statuses/1143485661816721408" TargetMode="External"/><Relationship Id="rId2899" Type="http://schemas.openxmlformats.org/officeDocument/2006/relationships/hyperlink" Target="http://pbs.twimg.com/profile_images/538685339032760320/XH-yspbr_normal.jpeg" TargetMode="External"/><Relationship Id="rId121" Type="http://schemas.openxmlformats.org/officeDocument/2006/relationships/hyperlink" Target="http://twitter.com/kkjn1966/statuses/1143534786373226497" TargetMode="External"/><Relationship Id="rId219" Type="http://schemas.openxmlformats.org/officeDocument/2006/relationships/hyperlink" Target="http://twitter.com/MiZDove/statuses/1143533149395259393" TargetMode="External"/><Relationship Id="rId426" Type="http://schemas.openxmlformats.org/officeDocument/2006/relationships/hyperlink" Target="http://pbs.twimg.com/profile_images/1063487691495362560/oVhfqLNw_normal.jpg" TargetMode="External"/><Relationship Id="rId633" Type="http://schemas.openxmlformats.org/officeDocument/2006/relationships/hyperlink" Target="http://twitter.com/joybrk/statuses/1143525422992224256" TargetMode="External"/><Relationship Id="rId980" Type="http://schemas.openxmlformats.org/officeDocument/2006/relationships/hyperlink" Target="http://pbs.twimg.com/profile_images/1092810493985804290/r0rpC0as_normal.jpg" TargetMode="External"/><Relationship Id="rId1056" Type="http://schemas.openxmlformats.org/officeDocument/2006/relationships/hyperlink" Target="http://pbs.twimg.com/profile_images/1074130934624993280/6XEH0kwR_normal.jpg" TargetMode="External"/><Relationship Id="rId1263" Type="http://schemas.openxmlformats.org/officeDocument/2006/relationships/hyperlink" Target="http://twitter.com/FredFriendly7/statuses/1143511984920506369" TargetMode="External"/><Relationship Id="rId2107" Type="http://schemas.openxmlformats.org/officeDocument/2006/relationships/hyperlink" Target="http://pbs.twimg.com/profile_images/2221143703/Life_normal.png" TargetMode="External"/><Relationship Id="rId2314" Type="http://schemas.openxmlformats.org/officeDocument/2006/relationships/hyperlink" Target="http://twitter.com/Therseapoint/statuses/1143489595948118017" TargetMode="External"/><Relationship Id="rId2661" Type="http://schemas.openxmlformats.org/officeDocument/2006/relationships/hyperlink" Target="http://pbs.twimg.com/profile_images/1134499114161508352/X-eMoVQ0_normal.jpg" TargetMode="External"/><Relationship Id="rId2759" Type="http://schemas.openxmlformats.org/officeDocument/2006/relationships/hyperlink" Target="http://pbs.twimg.com/profile_images/933355945538834433/Yv6sdV49_normal.jpg" TargetMode="External"/><Relationship Id="rId2966" Type="http://schemas.openxmlformats.org/officeDocument/2006/relationships/hyperlink" Target="http://twitter.com/Belladora45/statuses/1143468242914205696" TargetMode="External"/><Relationship Id="rId840" Type="http://schemas.openxmlformats.org/officeDocument/2006/relationships/hyperlink" Target="http://pbs.twimg.com/profile_images/1073928291948609536/mp4SNIg__normal.jpg" TargetMode="External"/><Relationship Id="rId938" Type="http://schemas.openxmlformats.org/officeDocument/2006/relationships/hyperlink" Target="http://pbs.twimg.com/profile_images/823980275357122561/ylP51b5Y_normal.jpg" TargetMode="External"/><Relationship Id="rId1470" Type="http://schemas.openxmlformats.org/officeDocument/2006/relationships/hyperlink" Target="http://pbs.twimg.com/profile_images/976793052001030145/yTbD-dlv_normal.jpg" TargetMode="External"/><Relationship Id="rId1568" Type="http://schemas.openxmlformats.org/officeDocument/2006/relationships/hyperlink" Target="http://pbs.twimg.com/profile_images/3664123601/bde2cde3b4aff578dfbcd5de0b082701_normal.jpeg" TargetMode="External"/><Relationship Id="rId1775" Type="http://schemas.openxmlformats.org/officeDocument/2006/relationships/hyperlink" Target="http://twitter.com/janween2/statuses/1143501799262969859" TargetMode="External"/><Relationship Id="rId2521" Type="http://schemas.openxmlformats.org/officeDocument/2006/relationships/hyperlink" Target="http://pbs.twimg.com/profile_images/872621432357965824/2M4Z7SwF_normal.jpg" TargetMode="External"/><Relationship Id="rId2619" Type="http://schemas.openxmlformats.org/officeDocument/2006/relationships/hyperlink" Target="http://pbs.twimg.com/profile_images/966406854573207553/8xV4seb0_normal.jpg" TargetMode="External"/><Relationship Id="rId2826" Type="http://schemas.openxmlformats.org/officeDocument/2006/relationships/hyperlink" Target="http://twitter.com/Pearl1776/statuses/1143473812907991041" TargetMode="External"/><Relationship Id="rId67" Type="http://schemas.openxmlformats.org/officeDocument/2006/relationships/hyperlink" Target="http://twitter.com/gunn_1234/statuses/1143536307500539906" TargetMode="External"/><Relationship Id="rId700" Type="http://schemas.openxmlformats.org/officeDocument/2006/relationships/hyperlink" Target="http://pbs.twimg.com/profile_images/1096763523768741888/2h8hekmU_normal.png" TargetMode="External"/><Relationship Id="rId1123" Type="http://schemas.openxmlformats.org/officeDocument/2006/relationships/hyperlink" Target="http://twitter.com/ReeBee1985/statuses/1143514957172158465" TargetMode="External"/><Relationship Id="rId1330" Type="http://schemas.openxmlformats.org/officeDocument/2006/relationships/hyperlink" Target="http://pbs.twimg.com/profile_images/1318064942/natalie_normal.jpg" TargetMode="External"/><Relationship Id="rId1428" Type="http://schemas.openxmlformats.org/officeDocument/2006/relationships/hyperlink" Target="http://pbs.twimg.com/profile_images/821495010831069185/4QT8t4MC_normal.jpg" TargetMode="External"/><Relationship Id="rId1635" Type="http://schemas.openxmlformats.org/officeDocument/2006/relationships/hyperlink" Target="http://twitter.com/RuhlGinny/statuses/1143504923222396934" TargetMode="External"/><Relationship Id="rId1982" Type="http://schemas.openxmlformats.org/officeDocument/2006/relationships/hyperlink" Target="http://pbs.twimg.com/profile_images/538685339032760320/XH-yspbr_normal.jpeg" TargetMode="External"/><Relationship Id="rId3088" Type="http://schemas.openxmlformats.org/officeDocument/2006/relationships/hyperlink" Target="http://twitter.com/suckerbsanders/statuses/1143462998675263493" TargetMode="External"/><Relationship Id="rId1842" Type="http://schemas.openxmlformats.org/officeDocument/2006/relationships/hyperlink" Target="http://pbs.twimg.com/profile_images/939166819348131840/cQny7CMf_normal.jpg" TargetMode="External"/><Relationship Id="rId1702" Type="http://schemas.openxmlformats.org/officeDocument/2006/relationships/hyperlink" Target="http://pbs.twimg.com/profile_images/997937931552604161/liQcH_nB_normal.jpg" TargetMode="External"/><Relationship Id="rId3155" Type="http://schemas.openxmlformats.org/officeDocument/2006/relationships/hyperlink" Target="http://pbs.twimg.com/profile_images/1059859174434078720/G05ta9ca_normal.jpg" TargetMode="External"/><Relationship Id="rId283" Type="http://schemas.openxmlformats.org/officeDocument/2006/relationships/hyperlink" Target="http://twitter.com/RomeoAlpha68/statuses/1143532148890247168" TargetMode="External"/><Relationship Id="rId490" Type="http://schemas.openxmlformats.org/officeDocument/2006/relationships/hyperlink" Target="http://pbs.twimg.com/profile_images/1130337304952881152/RpUkAZUL_normal.jpg" TargetMode="External"/><Relationship Id="rId2171" Type="http://schemas.openxmlformats.org/officeDocument/2006/relationships/hyperlink" Target="http://pbs.twimg.com/profile_images/1138934962965635072/tfVaGHT1_normal.jpg" TargetMode="External"/><Relationship Id="rId3015" Type="http://schemas.openxmlformats.org/officeDocument/2006/relationships/hyperlink" Target="http://pbs.twimg.com/profile_images/1048133724104265728/G2U1bgNE_normal.jpg" TargetMode="External"/><Relationship Id="rId143" Type="http://schemas.openxmlformats.org/officeDocument/2006/relationships/hyperlink" Target="http://twitter.com/sduncandrums/statuses/1143534350090137602" TargetMode="External"/><Relationship Id="rId350" Type="http://schemas.openxmlformats.org/officeDocument/2006/relationships/hyperlink" Target="http://pbs.twimg.com/profile_images/1126985018960572416/TThXDcqz_normal.png" TargetMode="External"/><Relationship Id="rId588" Type="http://schemas.openxmlformats.org/officeDocument/2006/relationships/hyperlink" Target="http://pbs.twimg.com/profile_images/1140959354851602432/mmtuX9BS_normal.jpg" TargetMode="External"/><Relationship Id="rId795" Type="http://schemas.openxmlformats.org/officeDocument/2006/relationships/hyperlink" Target="http://twitter.com/4a_of/statuses/1143522310244184064" TargetMode="External"/><Relationship Id="rId2031" Type="http://schemas.openxmlformats.org/officeDocument/2006/relationships/hyperlink" Target="http://pbs.twimg.com/profile_images/1138848521757634561/ypgclx77_normal.jpg" TargetMode="External"/><Relationship Id="rId2269" Type="http://schemas.openxmlformats.org/officeDocument/2006/relationships/hyperlink" Target="http://pbs.twimg.com/profile_images/1049843719543898112/97hMEy0x_normal.jpg" TargetMode="External"/><Relationship Id="rId2476" Type="http://schemas.openxmlformats.org/officeDocument/2006/relationships/hyperlink" Target="http://twitter.com/Fight2Resist/statuses/1143484738583314435" TargetMode="External"/><Relationship Id="rId2683" Type="http://schemas.openxmlformats.org/officeDocument/2006/relationships/hyperlink" Target="http://pbs.twimg.com/profile_images/1057364069680844800/c0DNWCQa_normal.jpg" TargetMode="External"/><Relationship Id="rId2890" Type="http://schemas.openxmlformats.org/officeDocument/2006/relationships/hyperlink" Target="http://twitter.com/suckerbsanders/statuses/1143471806696890368" TargetMode="External"/><Relationship Id="rId9" Type="http://schemas.openxmlformats.org/officeDocument/2006/relationships/hyperlink" Target="http://twitter.com/NstyWmnWendy/statuses/1143537249038032897" TargetMode="External"/><Relationship Id="rId210" Type="http://schemas.openxmlformats.org/officeDocument/2006/relationships/hyperlink" Target="http://pbs.twimg.com/profile_images/1065828850758635521/XGjMbcKG_normal.jpg" TargetMode="External"/><Relationship Id="rId448" Type="http://schemas.openxmlformats.org/officeDocument/2006/relationships/hyperlink" Target="http://pbs.twimg.com/profile_images/803630140865605632/w1bMO7ls_normal.jpg" TargetMode="External"/><Relationship Id="rId655" Type="http://schemas.openxmlformats.org/officeDocument/2006/relationships/hyperlink" Target="http://twitter.com/munson15fan/statuses/1143524991453077505" TargetMode="External"/><Relationship Id="rId862" Type="http://schemas.openxmlformats.org/officeDocument/2006/relationships/hyperlink" Target="http://pbs.twimg.com/profile_images/621381228722262021/3mjj_12Y_normal.jpg" TargetMode="External"/><Relationship Id="rId1078" Type="http://schemas.openxmlformats.org/officeDocument/2006/relationships/hyperlink" Target="http://pbs.twimg.com/profile_images/849553740172537858/oGJNIljW_normal.jpg" TargetMode="External"/><Relationship Id="rId1285" Type="http://schemas.openxmlformats.org/officeDocument/2006/relationships/hyperlink" Target="http://twitter.com/kwebbtx/statuses/1143511564663873537" TargetMode="External"/><Relationship Id="rId1492" Type="http://schemas.openxmlformats.org/officeDocument/2006/relationships/hyperlink" Target="http://pbs.twimg.com/profile_images/981184246650941441/IWl8KCd4_normal.jpg" TargetMode="External"/><Relationship Id="rId2129" Type="http://schemas.openxmlformats.org/officeDocument/2006/relationships/hyperlink" Target="http://pbs.twimg.com/profile_images/1076127326868512768/VttDKwDp_normal.jpg" TargetMode="External"/><Relationship Id="rId2336" Type="http://schemas.openxmlformats.org/officeDocument/2006/relationships/hyperlink" Target="http://twitter.com/DebbieDoshier/statuses/1143489164895277059" TargetMode="External"/><Relationship Id="rId2543" Type="http://schemas.openxmlformats.org/officeDocument/2006/relationships/hyperlink" Target="http://pbs.twimg.com/profile_images/1101878408840130561/eJqotHVa_normal.jpg" TargetMode="External"/><Relationship Id="rId2750" Type="http://schemas.openxmlformats.org/officeDocument/2006/relationships/hyperlink" Target="http://twitter.com/cosmyra64/statuses/1143476002355646465" TargetMode="External"/><Relationship Id="rId2988" Type="http://schemas.openxmlformats.org/officeDocument/2006/relationships/hyperlink" Target="http://twitter.com/JenJazzer/statuses/1143467286398939136" TargetMode="External"/><Relationship Id="rId308" Type="http://schemas.openxmlformats.org/officeDocument/2006/relationships/hyperlink" Target="http://pbs.twimg.com/profile_images/828606979950202885/m5IAZ036_normal.jpg" TargetMode="External"/><Relationship Id="rId515" Type="http://schemas.openxmlformats.org/officeDocument/2006/relationships/hyperlink" Target="http://twitter.com/sandyherr2/statuses/1143527541862359040" TargetMode="External"/><Relationship Id="rId722" Type="http://schemas.openxmlformats.org/officeDocument/2006/relationships/hyperlink" Target="http://pbs.twimg.com/profile_images/1096533551556767744/-aRynu41_normal.jpg" TargetMode="External"/><Relationship Id="rId1145" Type="http://schemas.openxmlformats.org/officeDocument/2006/relationships/hyperlink" Target="http://twitter.com/tbernitt007/statuses/1143514475858989056" TargetMode="External"/><Relationship Id="rId1352" Type="http://schemas.openxmlformats.org/officeDocument/2006/relationships/hyperlink" Target="http://pbs.twimg.com/profile_images/805135187063504896/Y31ZGFEk_normal.jpg" TargetMode="External"/><Relationship Id="rId1797" Type="http://schemas.openxmlformats.org/officeDocument/2006/relationships/hyperlink" Target="http://twitter.com/DMcGinnis64/statuses/1143501041654214656" TargetMode="External"/><Relationship Id="rId2403" Type="http://schemas.openxmlformats.org/officeDocument/2006/relationships/hyperlink" Target="http://pbs.twimg.com/profile_images/1127706268251099136/d3MtosQ5_normal.jpg" TargetMode="External"/><Relationship Id="rId2848" Type="http://schemas.openxmlformats.org/officeDocument/2006/relationships/hyperlink" Target="http://twitter.com/sg_andrea/statuses/1143473207531511814" TargetMode="External"/><Relationship Id="rId89" Type="http://schemas.openxmlformats.org/officeDocument/2006/relationships/hyperlink" Target="http://twitter.com/banghart_tom/statuses/1143535601712394240" TargetMode="External"/><Relationship Id="rId1005" Type="http://schemas.openxmlformats.org/officeDocument/2006/relationships/hyperlink" Target="http://twitter.com/mildredmud/statuses/1143517397657300993" TargetMode="External"/><Relationship Id="rId1212" Type="http://schemas.openxmlformats.org/officeDocument/2006/relationships/hyperlink" Target="http://pbs.twimg.com/profile_images/1137166858841403392/5Mqt9XT3_normal.jpg" TargetMode="External"/><Relationship Id="rId1657" Type="http://schemas.openxmlformats.org/officeDocument/2006/relationships/hyperlink" Target="http://twitter.com/susanb2658/statuses/1143504385563123712" TargetMode="External"/><Relationship Id="rId1864" Type="http://schemas.openxmlformats.org/officeDocument/2006/relationships/hyperlink" Target="http://pbs.twimg.com/profile_images/1007209020669775872/6tg5GoQ-_normal.jpg" TargetMode="External"/><Relationship Id="rId2610" Type="http://schemas.openxmlformats.org/officeDocument/2006/relationships/hyperlink" Target="http://twitter.com/allison_ramone/statuses/1143480581642162187" TargetMode="External"/><Relationship Id="rId2708" Type="http://schemas.openxmlformats.org/officeDocument/2006/relationships/hyperlink" Target="http://twitter.com/stallfortime/statuses/1143477529266872320" TargetMode="External"/><Relationship Id="rId2915" Type="http://schemas.openxmlformats.org/officeDocument/2006/relationships/hyperlink" Target="http://pbs.twimg.com/profile_images/837347550646558721/QUuacSPX_normal.jpg" TargetMode="External"/><Relationship Id="rId1517" Type="http://schemas.openxmlformats.org/officeDocument/2006/relationships/hyperlink" Target="http://twitter.com/RiaClaassen/statuses/1143506891164868608" TargetMode="External"/><Relationship Id="rId1724" Type="http://schemas.openxmlformats.org/officeDocument/2006/relationships/hyperlink" Target="http://pbs.twimg.com/profile_images/699365970876481536/fUJU7IzO_normal.jpg" TargetMode="External"/><Relationship Id="rId3177" Type="http://schemas.openxmlformats.org/officeDocument/2006/relationships/hyperlink" Target="http://pbs.twimg.com/profile_images/423834459084177408/qQBRfxf6_normal.jpeg" TargetMode="External"/><Relationship Id="rId16" Type="http://schemas.openxmlformats.org/officeDocument/2006/relationships/hyperlink" Target="http://pbs.twimg.com/profile_images/912401752858624001/B7d6DY-1_normal.jpg" TargetMode="External"/><Relationship Id="rId1931" Type="http://schemas.openxmlformats.org/officeDocument/2006/relationships/hyperlink" Target="http://twitter.com/mirinblue/statuses/1143498768366669825" TargetMode="External"/><Relationship Id="rId3037" Type="http://schemas.openxmlformats.org/officeDocument/2006/relationships/hyperlink" Target="http://pbs.twimg.com/profile_images/1115353690729328640/dL7VjA_W_normal.jpg" TargetMode="External"/><Relationship Id="rId2193" Type="http://schemas.openxmlformats.org/officeDocument/2006/relationships/hyperlink" Target="http://pbs.twimg.com/profile_images/965813088212668416/qDO_ad7L_normal.jpg" TargetMode="External"/><Relationship Id="rId2498" Type="http://schemas.openxmlformats.org/officeDocument/2006/relationships/hyperlink" Target="http://twitter.com/LysistrataGOP/statuses/1143483933792903168" TargetMode="External"/><Relationship Id="rId165" Type="http://schemas.openxmlformats.org/officeDocument/2006/relationships/hyperlink" Target="http://twitter.com/sagemendo/statuses/1143533970480517120" TargetMode="External"/><Relationship Id="rId372" Type="http://schemas.openxmlformats.org/officeDocument/2006/relationships/hyperlink" Target="http://pbs.twimg.com/profile_images/477274844241731584/w8y78Wbm_normal.jpeg" TargetMode="External"/><Relationship Id="rId677" Type="http://schemas.openxmlformats.org/officeDocument/2006/relationships/hyperlink" Target="http://twitter.com/hotmess2018/statuses/1143524536198938624" TargetMode="External"/><Relationship Id="rId2053" Type="http://schemas.openxmlformats.org/officeDocument/2006/relationships/hyperlink" Target="http://pbs.twimg.com/profile_images/1074000286446993409/6vJquYXi_normal.jpg" TargetMode="External"/><Relationship Id="rId2260" Type="http://schemas.openxmlformats.org/officeDocument/2006/relationships/hyperlink" Target="http://twitter.com/letsgetrealtal1/statuses/1143491066865340417" TargetMode="External"/><Relationship Id="rId2358" Type="http://schemas.openxmlformats.org/officeDocument/2006/relationships/hyperlink" Target="http://twitter.com/joy4lly2u/statuses/1143488711725858816" TargetMode="External"/><Relationship Id="rId3104" Type="http://schemas.openxmlformats.org/officeDocument/2006/relationships/hyperlink" Target="http://twitter.com/foolm1ns/statuses/1143461911322943488" TargetMode="External"/><Relationship Id="rId232" Type="http://schemas.openxmlformats.org/officeDocument/2006/relationships/hyperlink" Target="http://pbs.twimg.com/profile_images/378800000102776108/aa01791ffe3ba818ad411bfeed20989f_normal.png" TargetMode="External"/><Relationship Id="rId884" Type="http://schemas.openxmlformats.org/officeDocument/2006/relationships/hyperlink" Target="http://pbs.twimg.com/profile_images/842422261135073280/LXMtrQ_L_normal.jpg" TargetMode="External"/><Relationship Id="rId2120" Type="http://schemas.openxmlformats.org/officeDocument/2006/relationships/hyperlink" Target="http://twitter.com/daeupher/statuses/1143494147560660992" TargetMode="External"/><Relationship Id="rId2565" Type="http://schemas.openxmlformats.org/officeDocument/2006/relationships/hyperlink" Target="http://pbs.twimg.com/profile_images/596698864645644289/XuhIfRe8_normal.jpg" TargetMode="External"/><Relationship Id="rId2772" Type="http://schemas.openxmlformats.org/officeDocument/2006/relationships/hyperlink" Target="http://twitter.com/letsgetrealtal1/statuses/1143475487106326528" TargetMode="External"/><Relationship Id="rId537" Type="http://schemas.openxmlformats.org/officeDocument/2006/relationships/hyperlink" Target="http://twitter.com/MimiTexasAngel/statuses/1143527173241954304" TargetMode="External"/><Relationship Id="rId744" Type="http://schemas.openxmlformats.org/officeDocument/2006/relationships/hyperlink" Target="http://pbs.twimg.com/profile_images/849114378758758400/JENhbQUU_normal.jpg" TargetMode="External"/><Relationship Id="rId951" Type="http://schemas.openxmlformats.org/officeDocument/2006/relationships/hyperlink" Target="http://twitter.com/Snarktopia/statuses/1143518529926443010" TargetMode="External"/><Relationship Id="rId1167" Type="http://schemas.openxmlformats.org/officeDocument/2006/relationships/hyperlink" Target="http://twitter.com/TexasManz/statuses/1143514132232253441" TargetMode="External"/><Relationship Id="rId1374" Type="http://schemas.openxmlformats.org/officeDocument/2006/relationships/hyperlink" Target="http://pbs.twimg.com/profile_images/828336737965469697/xI0sYBnw_normal.jpg" TargetMode="External"/><Relationship Id="rId1581" Type="http://schemas.openxmlformats.org/officeDocument/2006/relationships/hyperlink" Target="http://twitter.com/ColleenPidgeon/statuses/1143505872255180803" TargetMode="External"/><Relationship Id="rId1679" Type="http://schemas.openxmlformats.org/officeDocument/2006/relationships/hyperlink" Target="http://twitter.com/lantonmay/statuses/1143503858963869697" TargetMode="External"/><Relationship Id="rId2218" Type="http://schemas.openxmlformats.org/officeDocument/2006/relationships/hyperlink" Target="http://twitter.com/16amyt/statuses/1143492120935878656" TargetMode="External"/><Relationship Id="rId2425" Type="http://schemas.openxmlformats.org/officeDocument/2006/relationships/hyperlink" Target="http://pbs.twimg.com/profile_images/1734142273/small_2-1_normal.jpg" TargetMode="External"/><Relationship Id="rId2632" Type="http://schemas.openxmlformats.org/officeDocument/2006/relationships/hyperlink" Target="http://twitter.com/HonasJo/statuses/1143480096310870016" TargetMode="External"/><Relationship Id="rId80" Type="http://schemas.openxmlformats.org/officeDocument/2006/relationships/hyperlink" Target="http://pbs.twimg.com/profile_images/965846731505197057/09EOrBej_normal.jpg" TargetMode="External"/><Relationship Id="rId604" Type="http://schemas.openxmlformats.org/officeDocument/2006/relationships/hyperlink" Target="http://pbs.twimg.com/profile_images/468080151700332544/M8MZOxHt_normal.jpeg" TargetMode="External"/><Relationship Id="rId811" Type="http://schemas.openxmlformats.org/officeDocument/2006/relationships/hyperlink" Target="http://twitter.com/AimeeBissonette/statuses/1143521766855401473" TargetMode="External"/><Relationship Id="rId1027" Type="http://schemas.openxmlformats.org/officeDocument/2006/relationships/hyperlink" Target="http://twitter.com/JenTromans/statuses/1143517145390825473" TargetMode="External"/><Relationship Id="rId1234" Type="http://schemas.openxmlformats.org/officeDocument/2006/relationships/hyperlink" Target="http://pbs.twimg.com/profile_images/886070125841059841/byomkUxA_normal.jpg" TargetMode="External"/><Relationship Id="rId1441" Type="http://schemas.openxmlformats.org/officeDocument/2006/relationships/hyperlink" Target="http://twitter.com/kenbielicki/statuses/1143508412069756928" TargetMode="External"/><Relationship Id="rId1886" Type="http://schemas.openxmlformats.org/officeDocument/2006/relationships/hyperlink" Target="http://pbs.twimg.com/profile_images/1116114427395366912/4lmx8wUm_normal.jpg" TargetMode="External"/><Relationship Id="rId2937" Type="http://schemas.openxmlformats.org/officeDocument/2006/relationships/hyperlink" Target="http://pbs.twimg.com/profile_images/1083969637/Karla_Barber_small_normal.jpg" TargetMode="External"/><Relationship Id="rId909" Type="http://schemas.openxmlformats.org/officeDocument/2006/relationships/hyperlink" Target="http://twitter.com/donna_gardner/statuses/1143519286482350086" TargetMode="External"/><Relationship Id="rId1301" Type="http://schemas.openxmlformats.org/officeDocument/2006/relationships/hyperlink" Target="http://twitter.com/Getting2old4th1/statuses/1143510997891575808" TargetMode="External"/><Relationship Id="rId1539" Type="http://schemas.openxmlformats.org/officeDocument/2006/relationships/hyperlink" Target="http://twitter.com/ElizBenedict/statuses/1143506570862632966" TargetMode="External"/><Relationship Id="rId1746" Type="http://schemas.openxmlformats.org/officeDocument/2006/relationships/hyperlink" Target="http://pbs.twimg.com/profile_images/964897621092589571/n3i1Zj5x_normal.jpg" TargetMode="External"/><Relationship Id="rId1953" Type="http://schemas.openxmlformats.org/officeDocument/2006/relationships/hyperlink" Target="http://twitter.com/MizzMaryKhalaf/statuses/1143498271354056710" TargetMode="External"/><Relationship Id="rId38" Type="http://schemas.openxmlformats.org/officeDocument/2006/relationships/hyperlink" Target="http://pbs.twimg.com/profile_images/1129931172237193216/fzO1A1p-_normal.jpg" TargetMode="External"/><Relationship Id="rId1606" Type="http://schemas.openxmlformats.org/officeDocument/2006/relationships/hyperlink" Target="http://pbs.twimg.com/profile_images/1299145528/me_266x266_normal.jpg" TargetMode="External"/><Relationship Id="rId1813" Type="http://schemas.openxmlformats.org/officeDocument/2006/relationships/hyperlink" Target="http://twitter.com/JamesJetsOften/statuses/1143500858912661506" TargetMode="External"/><Relationship Id="rId3059" Type="http://schemas.openxmlformats.org/officeDocument/2006/relationships/hyperlink" Target="http://abs.twimg.com/sticky/default_profile_images/default_profile_normal.png" TargetMode="External"/><Relationship Id="rId187" Type="http://schemas.openxmlformats.org/officeDocument/2006/relationships/hyperlink" Target="http://twitter.com/ChetPowell/statuses/1143533690728960000" TargetMode="External"/><Relationship Id="rId394" Type="http://schemas.openxmlformats.org/officeDocument/2006/relationships/hyperlink" Target="http://pbs.twimg.com/profile_images/826574419829010432/PiQqtrON_normal.jpg" TargetMode="External"/><Relationship Id="rId2075" Type="http://schemas.openxmlformats.org/officeDocument/2006/relationships/hyperlink" Target="http://pbs.twimg.com/profile_images/1036586525784518656/EzQpQuqp_normal.jpg" TargetMode="External"/><Relationship Id="rId2282" Type="http://schemas.openxmlformats.org/officeDocument/2006/relationships/hyperlink" Target="http://twitter.com/KimSilvers3/statuses/1143490761046073344" TargetMode="External"/><Relationship Id="rId3126" Type="http://schemas.openxmlformats.org/officeDocument/2006/relationships/hyperlink" Target="http://twitter.com/ellebycul/statuses/1143460949707415552" TargetMode="External"/><Relationship Id="rId254" Type="http://schemas.openxmlformats.org/officeDocument/2006/relationships/hyperlink" Target="http://pbs.twimg.com/profile_images/1064332102118899712/5zqW5RX0_normal.jpg" TargetMode="External"/><Relationship Id="rId699" Type="http://schemas.openxmlformats.org/officeDocument/2006/relationships/hyperlink" Target="http://twitter.com/ComputeBlu/statuses/1143524037093666816" TargetMode="External"/><Relationship Id="rId1091" Type="http://schemas.openxmlformats.org/officeDocument/2006/relationships/hyperlink" Target="http://twitter.com/Danni214/statuses/1143515877809283074" TargetMode="External"/><Relationship Id="rId2587" Type="http://schemas.openxmlformats.org/officeDocument/2006/relationships/hyperlink" Target="http://pbs.twimg.com/profile_images/596698864645644289/XuhIfRe8_normal.jpg" TargetMode="External"/><Relationship Id="rId2794" Type="http://schemas.openxmlformats.org/officeDocument/2006/relationships/hyperlink" Target="http://twitter.com/visible_light1/statuses/1143474728738459648" TargetMode="External"/><Relationship Id="rId114" Type="http://schemas.openxmlformats.org/officeDocument/2006/relationships/hyperlink" Target="http://pbs.twimg.com/profile_images/871897958928732160/3CZcYw8m_normal.jpg" TargetMode="External"/><Relationship Id="rId461" Type="http://schemas.openxmlformats.org/officeDocument/2006/relationships/hyperlink" Target="http://twitter.com/MelSloop/statuses/1143528505008951302" TargetMode="External"/><Relationship Id="rId559" Type="http://schemas.openxmlformats.org/officeDocument/2006/relationships/hyperlink" Target="http://twitter.com/Sensi1973/statuses/1143526596931923974" TargetMode="External"/><Relationship Id="rId766" Type="http://schemas.openxmlformats.org/officeDocument/2006/relationships/hyperlink" Target="http://pbs.twimg.com/profile_images/964897621092589571/n3i1Zj5x_normal.jpg" TargetMode="External"/><Relationship Id="rId1189" Type="http://schemas.openxmlformats.org/officeDocument/2006/relationships/hyperlink" Target="http://twitter.com/goutamjois/statuses/1143513838370852867" TargetMode="External"/><Relationship Id="rId1396" Type="http://schemas.openxmlformats.org/officeDocument/2006/relationships/hyperlink" Target="http://pbs.twimg.com/profile_images/1033314153140809729/YzMysT6N_normal.jpg" TargetMode="External"/><Relationship Id="rId2142" Type="http://schemas.openxmlformats.org/officeDocument/2006/relationships/hyperlink" Target="http://twitter.com/kenbielicki/statuses/1143493622429626370" TargetMode="External"/><Relationship Id="rId2447" Type="http://schemas.openxmlformats.org/officeDocument/2006/relationships/hyperlink" Target="http://pbs.twimg.com/profile_images/1734142273/small_2-1_normal.jpg" TargetMode="External"/><Relationship Id="rId321" Type="http://schemas.openxmlformats.org/officeDocument/2006/relationships/hyperlink" Target="http://twitter.com/MakeMineChai/statuses/1143531470155206656" TargetMode="External"/><Relationship Id="rId419" Type="http://schemas.openxmlformats.org/officeDocument/2006/relationships/hyperlink" Target="http://twitter.com/think_teach1/statuses/1143529350601596931" TargetMode="External"/><Relationship Id="rId626" Type="http://schemas.openxmlformats.org/officeDocument/2006/relationships/hyperlink" Target="http://pbs.twimg.com/profile_images/1036444055662723073/32TXgp9r_normal.jpg" TargetMode="External"/><Relationship Id="rId973" Type="http://schemas.openxmlformats.org/officeDocument/2006/relationships/hyperlink" Target="http://twitter.com/The3_Million/statuses/1143518077176299520" TargetMode="External"/><Relationship Id="rId1049" Type="http://schemas.openxmlformats.org/officeDocument/2006/relationships/hyperlink" Target="http://twitter.com/sullivan_hh/statuses/1143516896932876288" TargetMode="External"/><Relationship Id="rId1256" Type="http://schemas.openxmlformats.org/officeDocument/2006/relationships/hyperlink" Target="http://pbs.twimg.com/profile_images/950739245588606976/LuXSeWwW_normal.jpg" TargetMode="External"/><Relationship Id="rId2002" Type="http://schemas.openxmlformats.org/officeDocument/2006/relationships/hyperlink" Target="http://pbs.twimg.com/profile_images/1125403760619130881/e6GO9UXJ_normal.png" TargetMode="External"/><Relationship Id="rId2307" Type="http://schemas.openxmlformats.org/officeDocument/2006/relationships/hyperlink" Target="http://pbs.twimg.com/profile_images/1040368127094255616/B--SypW7_normal.jpg" TargetMode="External"/><Relationship Id="rId2654" Type="http://schemas.openxmlformats.org/officeDocument/2006/relationships/hyperlink" Target="http://twitter.com/MuttsRuleCLT/statuses/1143479451931619328" TargetMode="External"/><Relationship Id="rId2861" Type="http://schemas.openxmlformats.org/officeDocument/2006/relationships/hyperlink" Target="http://pbs.twimg.com/profile_images/1091353773266661378/cjnWZC9W_normal.jpg" TargetMode="External"/><Relationship Id="rId2959" Type="http://schemas.openxmlformats.org/officeDocument/2006/relationships/hyperlink" Target="http://pbs.twimg.com/profile_images/900877832380743680/cMUWOZny_normal.jpg" TargetMode="External"/><Relationship Id="rId833" Type="http://schemas.openxmlformats.org/officeDocument/2006/relationships/hyperlink" Target="http://twitter.com/VincentWright/statuses/1143521205925888002" TargetMode="External"/><Relationship Id="rId1116" Type="http://schemas.openxmlformats.org/officeDocument/2006/relationships/hyperlink" Target="http://pbs.twimg.com/profile_images/1038474109993140229/IQ8Hgnr5_normal.jpg" TargetMode="External"/><Relationship Id="rId1463" Type="http://schemas.openxmlformats.org/officeDocument/2006/relationships/hyperlink" Target="http://twitter.com/SoCallls/statuses/1143507939291885570" TargetMode="External"/><Relationship Id="rId1670" Type="http://schemas.openxmlformats.org/officeDocument/2006/relationships/hyperlink" Target="http://pbs.twimg.com/profile_images/1114973623700328450/krcAzWe3_normal.jpg" TargetMode="External"/><Relationship Id="rId1768" Type="http://schemas.openxmlformats.org/officeDocument/2006/relationships/hyperlink" Target="http://pbs.twimg.com/profile_images/1084155436079763456/IAQ-_gTA_normal.jpg" TargetMode="External"/><Relationship Id="rId2514" Type="http://schemas.openxmlformats.org/officeDocument/2006/relationships/hyperlink" Target="http://twitter.com/LFlanagan/statuses/1143483627046658054" TargetMode="External"/><Relationship Id="rId2721" Type="http://schemas.openxmlformats.org/officeDocument/2006/relationships/hyperlink" Target="http://pbs.twimg.com/profile_images/1138934962965635072/tfVaGHT1_normal.jpg" TargetMode="External"/><Relationship Id="rId2819" Type="http://schemas.openxmlformats.org/officeDocument/2006/relationships/hyperlink" Target="http://pbs.twimg.com/profile_images/1136583093240979456/qb_kb8lW_normal.jpg" TargetMode="External"/><Relationship Id="rId900" Type="http://schemas.openxmlformats.org/officeDocument/2006/relationships/hyperlink" Target="http://pbs.twimg.com/profile_images/1074000286446993409/6vJquYXi_normal.jpg" TargetMode="External"/><Relationship Id="rId1323" Type="http://schemas.openxmlformats.org/officeDocument/2006/relationships/hyperlink" Target="http://twitter.com/tbernitt007/statuses/1143510616491139072" TargetMode="External"/><Relationship Id="rId1530" Type="http://schemas.openxmlformats.org/officeDocument/2006/relationships/hyperlink" Target="http://pbs.twimg.com/profile_images/827714911706963969/VlseLr2O_normal.jpg" TargetMode="External"/><Relationship Id="rId1628" Type="http://schemas.openxmlformats.org/officeDocument/2006/relationships/hyperlink" Target="http://pbs.twimg.com/profile_images/1045056497506488320/366PG0-h_normal.jpg" TargetMode="External"/><Relationship Id="rId1975" Type="http://schemas.openxmlformats.org/officeDocument/2006/relationships/hyperlink" Target="http://twitter.com/vikingwp/statuses/1143497971377561602" TargetMode="External"/><Relationship Id="rId1835" Type="http://schemas.openxmlformats.org/officeDocument/2006/relationships/hyperlink" Target="http://twitter.com/kerstenpr/statuses/1143500428052709378" TargetMode="External"/><Relationship Id="rId3050" Type="http://schemas.openxmlformats.org/officeDocument/2006/relationships/hyperlink" Target="http://twitter.com/KimmyLou7/statuses/1143464663138676736" TargetMode="External"/><Relationship Id="rId1902" Type="http://schemas.openxmlformats.org/officeDocument/2006/relationships/hyperlink" Target="http://pbs.twimg.com/profile_images/968873951739826176/K52SXdT-_normal.jpg" TargetMode="External"/><Relationship Id="rId2097" Type="http://schemas.openxmlformats.org/officeDocument/2006/relationships/hyperlink" Target="http://pbs.twimg.com/profile_images/1036586525784518656/EzQpQuqp_normal.jpg" TargetMode="External"/><Relationship Id="rId3148" Type="http://schemas.openxmlformats.org/officeDocument/2006/relationships/hyperlink" Target="http://twitter.com/annemariemoc/statuses/1143458942804201475" TargetMode="External"/><Relationship Id="rId276" Type="http://schemas.openxmlformats.org/officeDocument/2006/relationships/hyperlink" Target="http://pbs.twimg.com/profile_images/1068336411336568833/gy9PQkVe_normal.jpg" TargetMode="External"/><Relationship Id="rId483" Type="http://schemas.openxmlformats.org/officeDocument/2006/relationships/hyperlink" Target="http://twitter.com/SarahResister/statuses/1143528217074159618" TargetMode="External"/><Relationship Id="rId690" Type="http://schemas.openxmlformats.org/officeDocument/2006/relationships/hyperlink" Target="http://pbs.twimg.com/profile_images/871897958928732160/3CZcYw8m_normal.jpg" TargetMode="External"/><Relationship Id="rId2164" Type="http://schemas.openxmlformats.org/officeDocument/2006/relationships/hyperlink" Target="http://twitter.com/NicholasSegura/statuses/1143493222095867904" TargetMode="External"/><Relationship Id="rId2371" Type="http://schemas.openxmlformats.org/officeDocument/2006/relationships/hyperlink" Target="http://pbs.twimg.com/profile_images/1138971855073796104/g_EhQQ8y_normal.jpg" TargetMode="External"/><Relationship Id="rId3008" Type="http://schemas.openxmlformats.org/officeDocument/2006/relationships/hyperlink" Target="http://twitter.com/Kat9593/statuses/1143466601330683904" TargetMode="External"/><Relationship Id="rId136" Type="http://schemas.openxmlformats.org/officeDocument/2006/relationships/hyperlink" Target="http://pbs.twimg.com/profile_images/1130269182166216705/__PtKmY__normal.jpg" TargetMode="External"/><Relationship Id="rId343" Type="http://schemas.openxmlformats.org/officeDocument/2006/relationships/hyperlink" Target="http://twitter.com/sweetsura41/statuses/1143531201573072896" TargetMode="External"/><Relationship Id="rId550" Type="http://schemas.openxmlformats.org/officeDocument/2006/relationships/hyperlink" Target="http://pbs.twimg.com/profile_images/1092810493985804290/r0rpC0as_normal.jpg" TargetMode="External"/><Relationship Id="rId788" Type="http://schemas.openxmlformats.org/officeDocument/2006/relationships/hyperlink" Target="http://pbs.twimg.com/profile_images/1107297774624796673/k8A4Qr7q_normal.jpg" TargetMode="External"/><Relationship Id="rId995" Type="http://schemas.openxmlformats.org/officeDocument/2006/relationships/hyperlink" Target="http://twitter.com/liliandlee/statuses/1143517772460089344" TargetMode="External"/><Relationship Id="rId1180" Type="http://schemas.openxmlformats.org/officeDocument/2006/relationships/hyperlink" Target="http://pbs.twimg.com/profile_images/378800000861581857/rJOxnD9z_normal.jpeg" TargetMode="External"/><Relationship Id="rId2024" Type="http://schemas.openxmlformats.org/officeDocument/2006/relationships/hyperlink" Target="http://twitter.com/jendotcohen/statuses/1143496943190073347" TargetMode="External"/><Relationship Id="rId2231" Type="http://schemas.openxmlformats.org/officeDocument/2006/relationships/hyperlink" Target="http://pbs.twimg.com/profile_images/1027260574202089472/t98JsScb_normal.jpg" TargetMode="External"/><Relationship Id="rId2469" Type="http://schemas.openxmlformats.org/officeDocument/2006/relationships/hyperlink" Target="http://pbs.twimg.com/profile_images/965919535491702784/s8ecOlxz_normal.jpg" TargetMode="External"/><Relationship Id="rId2676" Type="http://schemas.openxmlformats.org/officeDocument/2006/relationships/hyperlink" Target="http://twitter.com/sarahcherry77/statuses/1143478432275271682" TargetMode="External"/><Relationship Id="rId2883" Type="http://schemas.openxmlformats.org/officeDocument/2006/relationships/hyperlink" Target="http://pbs.twimg.com/profile_images/378800000007511442/d1da88dcbfaed243c23739ea55282644_normal.jpeg" TargetMode="External"/><Relationship Id="rId203" Type="http://schemas.openxmlformats.org/officeDocument/2006/relationships/hyperlink" Target="http://twitter.com/JanetFairy/statuses/1143533417264324608" TargetMode="External"/><Relationship Id="rId648" Type="http://schemas.openxmlformats.org/officeDocument/2006/relationships/hyperlink" Target="http://pbs.twimg.com/profile_images/1013210824213778434/A6QfJvZB_normal.jpg" TargetMode="External"/><Relationship Id="rId855" Type="http://schemas.openxmlformats.org/officeDocument/2006/relationships/hyperlink" Target="http://twitter.com/glock43onme/statuses/1143520637681635328" TargetMode="External"/><Relationship Id="rId1040" Type="http://schemas.openxmlformats.org/officeDocument/2006/relationships/hyperlink" Target="http://pbs.twimg.com/profile_images/1131030545151012864/tKAB5n0a_normal.png" TargetMode="External"/><Relationship Id="rId1278" Type="http://schemas.openxmlformats.org/officeDocument/2006/relationships/hyperlink" Target="http://pbs.twimg.com/profile_images/1059859174434078720/G05ta9ca_normal.jpg" TargetMode="External"/><Relationship Id="rId1485" Type="http://schemas.openxmlformats.org/officeDocument/2006/relationships/hyperlink" Target="http://twitter.com/Acapecodder/statuses/1143507490409259008" TargetMode="External"/><Relationship Id="rId1692" Type="http://schemas.openxmlformats.org/officeDocument/2006/relationships/hyperlink" Target="http://pbs.twimg.com/profile_images/589164341250883584/9swytnyV_normal.jpg" TargetMode="External"/><Relationship Id="rId2329" Type="http://schemas.openxmlformats.org/officeDocument/2006/relationships/hyperlink" Target="http://pbs.twimg.com/profile_images/1111585485334421504/0duwgB3k_normal.jpg" TargetMode="External"/><Relationship Id="rId2536" Type="http://schemas.openxmlformats.org/officeDocument/2006/relationships/hyperlink" Target="http://twitter.com/CWest3118/statuses/1143482969019113472" TargetMode="External"/><Relationship Id="rId2743" Type="http://schemas.openxmlformats.org/officeDocument/2006/relationships/hyperlink" Target="http://pbs.twimg.com/profile_images/1138934962965635072/tfVaGHT1_normal.jpg" TargetMode="External"/><Relationship Id="rId410" Type="http://schemas.openxmlformats.org/officeDocument/2006/relationships/hyperlink" Target="http://pbs.twimg.com/profile_images/1116187354329436161/NunY9Ioa_normal.jpg" TargetMode="External"/><Relationship Id="rId508" Type="http://schemas.openxmlformats.org/officeDocument/2006/relationships/hyperlink" Target="http://pbs.twimg.com/profile_images/1063487691495362560/oVhfqLNw_normal.jpg" TargetMode="External"/><Relationship Id="rId715" Type="http://schemas.openxmlformats.org/officeDocument/2006/relationships/hyperlink" Target="http://twitter.com/UniteBlue/statuses/1143523904574709762" TargetMode="External"/><Relationship Id="rId922" Type="http://schemas.openxmlformats.org/officeDocument/2006/relationships/hyperlink" Target="http://pbs.twimg.com/profile_images/1109621850978553857/5cMvkNNl_normal.jpg" TargetMode="External"/><Relationship Id="rId1138" Type="http://schemas.openxmlformats.org/officeDocument/2006/relationships/hyperlink" Target="http://pbs.twimg.com/profile_images/818148050875088896/KS190ccJ_normal.jpg" TargetMode="External"/><Relationship Id="rId1345" Type="http://schemas.openxmlformats.org/officeDocument/2006/relationships/hyperlink" Target="http://twitter.com/Nikluk/statuses/1143510267743080453" TargetMode="External"/><Relationship Id="rId1552" Type="http://schemas.openxmlformats.org/officeDocument/2006/relationships/hyperlink" Target="http://pbs.twimg.com/profile_images/844253971992756224/r8XbPXFS_normal.jpg" TargetMode="External"/><Relationship Id="rId1997" Type="http://schemas.openxmlformats.org/officeDocument/2006/relationships/hyperlink" Target="http://twitter.com/Stopfemanowxxx2/statuses/1143497367657824257" TargetMode="External"/><Relationship Id="rId2603" Type="http://schemas.openxmlformats.org/officeDocument/2006/relationships/hyperlink" Target="http://pbs.twimg.com/profile_images/842031964118962176/xF2CFca-_normal.jpg" TargetMode="External"/><Relationship Id="rId2950" Type="http://schemas.openxmlformats.org/officeDocument/2006/relationships/hyperlink" Target="http://twitter.com/RolndKarl/statuses/1143469044747689989" TargetMode="External"/><Relationship Id="rId1205" Type="http://schemas.openxmlformats.org/officeDocument/2006/relationships/hyperlink" Target="http://twitter.com/NextManUp22/statuses/1143513309339164677" TargetMode="External"/><Relationship Id="rId1857" Type="http://schemas.openxmlformats.org/officeDocument/2006/relationships/hyperlink" Target="http://twitter.com/socflyny/statuses/1143500092755849222" TargetMode="External"/><Relationship Id="rId2810" Type="http://schemas.openxmlformats.org/officeDocument/2006/relationships/hyperlink" Target="http://twitter.com/BarryVictor5/statuses/1143474222599196672" TargetMode="External"/><Relationship Id="rId2908" Type="http://schemas.openxmlformats.org/officeDocument/2006/relationships/hyperlink" Target="http://twitter.com/rxjef77/statuses/1143471472687665152" TargetMode="External"/><Relationship Id="rId51" Type="http://schemas.openxmlformats.org/officeDocument/2006/relationships/hyperlink" Target="http://twitter.com/ForcesOfProgeny/statuses/1143536630696951808" TargetMode="External"/><Relationship Id="rId1412" Type="http://schemas.openxmlformats.org/officeDocument/2006/relationships/hyperlink" Target="http://pbs.twimg.com/profile_images/1000001308089290752/PZSXeCj8_normal.jpg" TargetMode="External"/><Relationship Id="rId1717" Type="http://schemas.openxmlformats.org/officeDocument/2006/relationships/hyperlink" Target="http://twitter.com/LAjools2/statuses/1143503492771745793" TargetMode="External"/><Relationship Id="rId1924" Type="http://schemas.openxmlformats.org/officeDocument/2006/relationships/hyperlink" Target="http://pbs.twimg.com/profile_images/924980926236434432/TsPXKBwf_normal.jpg" TargetMode="External"/><Relationship Id="rId3072" Type="http://schemas.openxmlformats.org/officeDocument/2006/relationships/hyperlink" Target="http://twitter.com/rob0349/statuses/1143463584661463040" TargetMode="External"/><Relationship Id="rId298" Type="http://schemas.openxmlformats.org/officeDocument/2006/relationships/hyperlink" Target="http://pbs.twimg.com/profile_images/428263246982684672/6Od82hiz_normal.jpeg" TargetMode="External"/><Relationship Id="rId158" Type="http://schemas.openxmlformats.org/officeDocument/2006/relationships/hyperlink" Target="http://pbs.twimg.com/profile_images/832323208678404096/98PIvzxQ_normal.jpg" TargetMode="External"/><Relationship Id="rId2186" Type="http://schemas.openxmlformats.org/officeDocument/2006/relationships/hyperlink" Target="http://twitter.com/SharonPonitz/statuses/1143492734142959617" TargetMode="External"/><Relationship Id="rId2393" Type="http://schemas.openxmlformats.org/officeDocument/2006/relationships/hyperlink" Target="http://pbs.twimg.com/profile_images/1139842925628727299/IKAYVxkU_normal.jpg" TargetMode="External"/><Relationship Id="rId2698" Type="http://schemas.openxmlformats.org/officeDocument/2006/relationships/hyperlink" Target="http://twitter.com/Scacman/statuses/1143477899812638721" TargetMode="External"/><Relationship Id="rId365" Type="http://schemas.openxmlformats.org/officeDocument/2006/relationships/hyperlink" Target="http://twitter.com/Triple_Bunnee/statuses/1143530833824759808" TargetMode="External"/><Relationship Id="rId572" Type="http://schemas.openxmlformats.org/officeDocument/2006/relationships/hyperlink" Target="http://pbs.twimg.com/profile_images/974870669056856064/ucBwN5gG_normal.jpg" TargetMode="External"/><Relationship Id="rId2046" Type="http://schemas.openxmlformats.org/officeDocument/2006/relationships/hyperlink" Target="http://twitter.com/marylougeorge2/statuses/1143496317223755781" TargetMode="External"/><Relationship Id="rId2253" Type="http://schemas.openxmlformats.org/officeDocument/2006/relationships/hyperlink" Target="http://pbs.twimg.com/profile_images/978868567847424000/8uWF5PKn_normal.jpg" TargetMode="External"/><Relationship Id="rId2460" Type="http://schemas.openxmlformats.org/officeDocument/2006/relationships/hyperlink" Target="http://twitter.com/1975Lakenheath/statuses/1143485400163504128" TargetMode="External"/><Relationship Id="rId225" Type="http://schemas.openxmlformats.org/officeDocument/2006/relationships/hyperlink" Target="http://twitter.com/nielsgl/statuses/1143533112481263616" TargetMode="External"/><Relationship Id="rId432" Type="http://schemas.openxmlformats.org/officeDocument/2006/relationships/hyperlink" Target="http://pbs.twimg.com/profile_images/344513261570884881/6f9eb3eef7afa20dfe422607dd1d47af_normal.jpeg" TargetMode="External"/><Relationship Id="rId877" Type="http://schemas.openxmlformats.org/officeDocument/2006/relationships/hyperlink" Target="http://twitter.com/RitaLowry1/statuses/1143519993226780674" TargetMode="External"/><Relationship Id="rId1062" Type="http://schemas.openxmlformats.org/officeDocument/2006/relationships/hyperlink" Target="http://pbs.twimg.com/profile_images/1139842925628727299/IKAYVxkU_normal.jpg" TargetMode="External"/><Relationship Id="rId2113" Type="http://schemas.openxmlformats.org/officeDocument/2006/relationships/hyperlink" Target="http://pbs.twimg.com/profile_images/1139977764998504448/HXgc4kPx_normal.jpg" TargetMode="External"/><Relationship Id="rId2320" Type="http://schemas.openxmlformats.org/officeDocument/2006/relationships/hyperlink" Target="http://twitter.com/Sunnysallyor/statuses/1143489508215644160" TargetMode="External"/><Relationship Id="rId2558" Type="http://schemas.openxmlformats.org/officeDocument/2006/relationships/hyperlink" Target="http://twitter.com/kentuckygrandma/statuses/1143482111028056066" TargetMode="External"/><Relationship Id="rId2765" Type="http://schemas.openxmlformats.org/officeDocument/2006/relationships/hyperlink" Target="http://pbs.twimg.com/profile_images/1091221761641852928/LTZ4soEt_normal.jpg" TargetMode="External"/><Relationship Id="rId2972" Type="http://schemas.openxmlformats.org/officeDocument/2006/relationships/hyperlink" Target="http://twitter.com/iancyates/statuses/1143467861572227073" TargetMode="External"/><Relationship Id="rId737" Type="http://schemas.openxmlformats.org/officeDocument/2006/relationships/hyperlink" Target="http://twitter.com/SarahResister/statuses/1143523482803699712" TargetMode="External"/><Relationship Id="rId944" Type="http://schemas.openxmlformats.org/officeDocument/2006/relationships/hyperlink" Target="http://pbs.twimg.com/profile_images/1123189015304445953/xX82nvBv_normal.jpg" TargetMode="External"/><Relationship Id="rId1367" Type="http://schemas.openxmlformats.org/officeDocument/2006/relationships/hyperlink" Target="http://twitter.com/egomro4/statuses/1143509656230400000" TargetMode="External"/><Relationship Id="rId1574" Type="http://schemas.openxmlformats.org/officeDocument/2006/relationships/hyperlink" Target="http://pbs.twimg.com/profile_images/1044003634181263360/Rr3KkxAk_normal.jpg" TargetMode="External"/><Relationship Id="rId1781" Type="http://schemas.openxmlformats.org/officeDocument/2006/relationships/hyperlink" Target="http://twitter.com/DVanDyke2/statuses/1143501617205039110" TargetMode="External"/><Relationship Id="rId2418" Type="http://schemas.openxmlformats.org/officeDocument/2006/relationships/hyperlink" Target="http://twitter.com/angelmouse4/statuses/1143486734266556416" TargetMode="External"/><Relationship Id="rId2625" Type="http://schemas.openxmlformats.org/officeDocument/2006/relationships/hyperlink" Target="http://pbs.twimg.com/profile_images/437359153158574080/9kX6_DH4_normal.jpeg" TargetMode="External"/><Relationship Id="rId2832" Type="http://schemas.openxmlformats.org/officeDocument/2006/relationships/hyperlink" Target="http://twitter.com/Blitz_N_Me/statuses/1143473729885954048" TargetMode="External"/><Relationship Id="rId73" Type="http://schemas.openxmlformats.org/officeDocument/2006/relationships/hyperlink" Target="http://twitter.com/RobberMikeSwede/statuses/1143536125056815104" TargetMode="External"/><Relationship Id="rId804" Type="http://schemas.openxmlformats.org/officeDocument/2006/relationships/hyperlink" Target="http://pbs.twimg.com/profile_images/1132100029169262599/c6oJX9uS_normal.jpg" TargetMode="External"/><Relationship Id="rId1227" Type="http://schemas.openxmlformats.org/officeDocument/2006/relationships/hyperlink" Target="http://twitter.com/KimSilvers3/statuses/1143512817024344064" TargetMode="External"/><Relationship Id="rId1434" Type="http://schemas.openxmlformats.org/officeDocument/2006/relationships/hyperlink" Target="http://pbs.twimg.com/profile_images/830239047729762306/u--OrmDq_normal.jpg" TargetMode="External"/><Relationship Id="rId1641" Type="http://schemas.openxmlformats.org/officeDocument/2006/relationships/hyperlink" Target="http://twitter.com/ColleenPidgeon/statuses/1143504731484098560" TargetMode="External"/><Relationship Id="rId1879" Type="http://schemas.openxmlformats.org/officeDocument/2006/relationships/hyperlink" Target="http://twitter.com/AcmeNonInc/statuses/1143499556820094980" TargetMode="External"/><Relationship Id="rId3094" Type="http://schemas.openxmlformats.org/officeDocument/2006/relationships/hyperlink" Target="http://twitter.com/DebbbieF/statuses/1143462693539647491" TargetMode="External"/><Relationship Id="rId1501" Type="http://schemas.openxmlformats.org/officeDocument/2006/relationships/hyperlink" Target="http://twitter.com/hopedawg420/statuses/1143507340064428032" TargetMode="External"/><Relationship Id="rId1739" Type="http://schemas.openxmlformats.org/officeDocument/2006/relationships/hyperlink" Target="http://twitter.com/kygirl4260/statuses/1143502773394259968" TargetMode="External"/><Relationship Id="rId1946" Type="http://schemas.openxmlformats.org/officeDocument/2006/relationships/hyperlink" Target="http://pbs.twimg.com/profile_images/634770131583938561/iSf2OmGf_normal.jpg" TargetMode="External"/><Relationship Id="rId1806" Type="http://schemas.openxmlformats.org/officeDocument/2006/relationships/hyperlink" Target="http://pbs.twimg.com/profile_images/2039866062/161499_739468106_644140102_n_normal.jpg" TargetMode="External"/><Relationship Id="rId3161" Type="http://schemas.openxmlformats.org/officeDocument/2006/relationships/hyperlink" Target="http://pbs.twimg.com/profile_images/1143144470877220865/wJKXuJ5h_normal.jpg" TargetMode="External"/><Relationship Id="rId387" Type="http://schemas.openxmlformats.org/officeDocument/2006/relationships/hyperlink" Target="http://twitter.com/kokanekreutzer/statuses/1143530516018270208" TargetMode="External"/><Relationship Id="rId594" Type="http://schemas.openxmlformats.org/officeDocument/2006/relationships/hyperlink" Target="http://pbs.twimg.com/profile_images/937857371199586304/DpYRpfH2_normal.jpg" TargetMode="External"/><Relationship Id="rId2068" Type="http://schemas.openxmlformats.org/officeDocument/2006/relationships/hyperlink" Target="http://twitter.com/GinaMarie1952/statuses/1143495338290008064" TargetMode="External"/><Relationship Id="rId2275" Type="http://schemas.openxmlformats.org/officeDocument/2006/relationships/hyperlink" Target="http://pbs.twimg.com/profile_images/1061005773529120768/-Dk_6Ob3_normal.jpg" TargetMode="External"/><Relationship Id="rId3021" Type="http://schemas.openxmlformats.org/officeDocument/2006/relationships/hyperlink" Target="http://pbs.twimg.com/profile_images/554037947671248897/ffi-ZR1Z_normal.jpeg" TargetMode="External"/><Relationship Id="rId3119" Type="http://schemas.openxmlformats.org/officeDocument/2006/relationships/hyperlink" Target="http://pbs.twimg.com/profile_images/1048711656057004032/xYBjOVDA_normal.jpg" TargetMode="External"/><Relationship Id="rId247" Type="http://schemas.openxmlformats.org/officeDocument/2006/relationships/hyperlink" Target="http://twitter.com/dcmthird/statuses/1143532870801039362" TargetMode="External"/><Relationship Id="rId899" Type="http://schemas.openxmlformats.org/officeDocument/2006/relationships/hyperlink" Target="http://twitter.com/ScoutVotesBlue/statuses/1143519440836784128" TargetMode="External"/><Relationship Id="rId1084" Type="http://schemas.openxmlformats.org/officeDocument/2006/relationships/hyperlink" Target="http://pbs.twimg.com/profile_images/983294798512738304/xJ1MQ7LB_normal.jpg" TargetMode="External"/><Relationship Id="rId2482" Type="http://schemas.openxmlformats.org/officeDocument/2006/relationships/hyperlink" Target="http://twitter.com/foat_h/statuses/1143484634623303680" TargetMode="External"/><Relationship Id="rId2787" Type="http://schemas.openxmlformats.org/officeDocument/2006/relationships/hyperlink" Target="http://pbs.twimg.com/profile_images/773669681802588160/o0MeENL5_normal.jpg" TargetMode="External"/><Relationship Id="rId107" Type="http://schemas.openxmlformats.org/officeDocument/2006/relationships/hyperlink" Target="http://twitter.com/GunterHufner/statuses/1143535080792645633" TargetMode="External"/><Relationship Id="rId454" Type="http://schemas.openxmlformats.org/officeDocument/2006/relationships/hyperlink" Target="http://pbs.twimg.com/profile_images/1022689457991020546/At4usu-7_normal.jpg" TargetMode="External"/><Relationship Id="rId661" Type="http://schemas.openxmlformats.org/officeDocument/2006/relationships/hyperlink" Target="http://twitter.com/RRspunkypete/statuses/1143524895114047490" TargetMode="External"/><Relationship Id="rId759" Type="http://schemas.openxmlformats.org/officeDocument/2006/relationships/hyperlink" Target="http://twitter.com/Unconquerable/statuses/1143523102405648384" TargetMode="External"/><Relationship Id="rId966" Type="http://schemas.openxmlformats.org/officeDocument/2006/relationships/hyperlink" Target="http://pbs.twimg.com/profile_images/984470003884883968/1TNcLJnG_normal.jpg" TargetMode="External"/><Relationship Id="rId1291" Type="http://schemas.openxmlformats.org/officeDocument/2006/relationships/hyperlink" Target="http://twitter.com/CharlieRClaywel/statuses/1143511330072268800" TargetMode="External"/><Relationship Id="rId1389" Type="http://schemas.openxmlformats.org/officeDocument/2006/relationships/hyperlink" Target="http://twitter.com/BobbyOneSpur/statuses/1143509308413480960" TargetMode="External"/><Relationship Id="rId1596" Type="http://schemas.openxmlformats.org/officeDocument/2006/relationships/hyperlink" Target="http://pbs.twimg.com/profile_images/1098693707681939464/u3XaKmnz_normal.jpg" TargetMode="External"/><Relationship Id="rId2135" Type="http://schemas.openxmlformats.org/officeDocument/2006/relationships/hyperlink" Target="http://pbs.twimg.com/profile_images/1129975584199593984/Pk-Dxbzb_normal.jpg" TargetMode="External"/><Relationship Id="rId2342" Type="http://schemas.openxmlformats.org/officeDocument/2006/relationships/hyperlink" Target="http://twitter.com/RuthH_R/statuses/1143489076823281664" TargetMode="External"/><Relationship Id="rId2647" Type="http://schemas.openxmlformats.org/officeDocument/2006/relationships/hyperlink" Target="http://pbs.twimg.com/profile_images/378800000856790253/FmMW2kqW_normal.jpeg" TargetMode="External"/><Relationship Id="rId2994" Type="http://schemas.openxmlformats.org/officeDocument/2006/relationships/hyperlink" Target="http://twitter.com/bugsymol/statuses/1143467120354832384" TargetMode="External"/><Relationship Id="rId314" Type="http://schemas.openxmlformats.org/officeDocument/2006/relationships/hyperlink" Target="http://pbs.twimg.com/profile_images/965937211488206848/V1ZbtleK_normal.jpg" TargetMode="External"/><Relationship Id="rId521" Type="http://schemas.openxmlformats.org/officeDocument/2006/relationships/hyperlink" Target="http://twitter.com/MaryKateClark/statuses/1143527473428226048" TargetMode="External"/><Relationship Id="rId619" Type="http://schemas.openxmlformats.org/officeDocument/2006/relationships/hyperlink" Target="http://twitter.com/SingerLouise/statuses/1143525742027788288" TargetMode="External"/><Relationship Id="rId1151" Type="http://schemas.openxmlformats.org/officeDocument/2006/relationships/hyperlink" Target="http://twitter.com/MLCHZDK/statuses/1143514394816655360" TargetMode="External"/><Relationship Id="rId1249" Type="http://schemas.openxmlformats.org/officeDocument/2006/relationships/hyperlink" Target="http://twitter.com/ungemarg/statuses/1143512379403190272" TargetMode="External"/><Relationship Id="rId2202" Type="http://schemas.openxmlformats.org/officeDocument/2006/relationships/hyperlink" Target="http://twitter.com/marieskylight/statuses/1143492539464523778" TargetMode="External"/><Relationship Id="rId2854" Type="http://schemas.openxmlformats.org/officeDocument/2006/relationships/hyperlink" Target="http://twitter.com/granisnark12/statuses/1143473092683083776" TargetMode="External"/><Relationship Id="rId95" Type="http://schemas.openxmlformats.org/officeDocument/2006/relationships/hyperlink" Target="http://twitter.com/chris_ortiz26/statuses/1143535530254229506" TargetMode="External"/><Relationship Id="rId826" Type="http://schemas.openxmlformats.org/officeDocument/2006/relationships/hyperlink" Target="http://pbs.twimg.com/profile_images/3280401672/b84c2ca9a46f62c422b4eba6638facbe_normal.jpeg" TargetMode="External"/><Relationship Id="rId1011" Type="http://schemas.openxmlformats.org/officeDocument/2006/relationships/hyperlink" Target="http://twitter.com/Juliestellman2/statuses/1143517349904936961" TargetMode="External"/><Relationship Id="rId1109" Type="http://schemas.openxmlformats.org/officeDocument/2006/relationships/hyperlink" Target="http://twitter.com/DavidAlandoG/statuses/1143515529866432513" TargetMode="External"/><Relationship Id="rId1456" Type="http://schemas.openxmlformats.org/officeDocument/2006/relationships/hyperlink" Target="http://pbs.twimg.com/profile_images/1063656248426475520/zvYhOYzV_normal.jpg" TargetMode="External"/><Relationship Id="rId1663" Type="http://schemas.openxmlformats.org/officeDocument/2006/relationships/hyperlink" Target="http://twitter.com/Tackspayer/statuses/1143504251718701057" TargetMode="External"/><Relationship Id="rId1870" Type="http://schemas.openxmlformats.org/officeDocument/2006/relationships/hyperlink" Target="http://pbs.twimg.com/profile_images/965439716052025344/GtL6ENwU_normal.jpg" TargetMode="External"/><Relationship Id="rId1968" Type="http://schemas.openxmlformats.org/officeDocument/2006/relationships/hyperlink" Target="http://pbs.twimg.com/profile_images/1125957869604679680/DGqcGvgy_normal.jpg" TargetMode="External"/><Relationship Id="rId2507" Type="http://schemas.openxmlformats.org/officeDocument/2006/relationships/hyperlink" Target="http://pbs.twimg.com/profile_images/596698864645644289/XuhIfRe8_normal.jpg" TargetMode="External"/><Relationship Id="rId2714" Type="http://schemas.openxmlformats.org/officeDocument/2006/relationships/hyperlink" Target="http://twitter.com/EricDOswald/statuses/1143477268884393985" TargetMode="External"/><Relationship Id="rId2921" Type="http://schemas.openxmlformats.org/officeDocument/2006/relationships/hyperlink" Target="http://pbs.twimg.com/profile_images/378800000856790253/FmMW2kqW_normal.jpeg" TargetMode="External"/><Relationship Id="rId1316" Type="http://schemas.openxmlformats.org/officeDocument/2006/relationships/hyperlink" Target="http://pbs.twimg.com/profile_images/1109429059837222912/ID-FUjfa_normal.jpg" TargetMode="External"/><Relationship Id="rId1523" Type="http://schemas.openxmlformats.org/officeDocument/2006/relationships/hyperlink" Target="http://twitter.com/MCStMary/statuses/1143506705264848898" TargetMode="External"/><Relationship Id="rId1730" Type="http://schemas.openxmlformats.org/officeDocument/2006/relationships/hyperlink" Target="http://pbs.twimg.com/profile_images/1121491685807198209/jxLfJjty_normal.jpg" TargetMode="External"/><Relationship Id="rId3183" Type="http://schemas.openxmlformats.org/officeDocument/2006/relationships/hyperlink" Target="http://pbs.twimg.com/profile_images/884540786062356484/cbePBiWa_normal.jpg" TargetMode="External"/><Relationship Id="rId22" Type="http://schemas.openxmlformats.org/officeDocument/2006/relationships/hyperlink" Target="http://pbs.twimg.com/profile_images/825193518700253184/5gQmOMZ0_normal.jpg" TargetMode="External"/><Relationship Id="rId1828" Type="http://schemas.openxmlformats.org/officeDocument/2006/relationships/hyperlink" Target="http://pbs.twimg.com/profile_images/1092359408867205121/y-Fz_upx_normal.jpg" TargetMode="External"/><Relationship Id="rId3043" Type="http://schemas.openxmlformats.org/officeDocument/2006/relationships/hyperlink" Target="http://pbs.twimg.com/profile_images/1097593453947641858/_4sSvRwD_normal.jpg" TargetMode="External"/><Relationship Id="rId171" Type="http://schemas.openxmlformats.org/officeDocument/2006/relationships/hyperlink" Target="http://twitter.com/Lisa26808/statuses/1143533848627519488" TargetMode="External"/><Relationship Id="rId2297" Type="http://schemas.openxmlformats.org/officeDocument/2006/relationships/hyperlink" Target="http://pbs.twimg.com/profile_images/1606918908/IMG00269_normal.jpg" TargetMode="External"/><Relationship Id="rId269" Type="http://schemas.openxmlformats.org/officeDocument/2006/relationships/hyperlink" Target="http://twitter.com/SentinelColo/statuses/1143532330893619200" TargetMode="External"/><Relationship Id="rId476" Type="http://schemas.openxmlformats.org/officeDocument/2006/relationships/hyperlink" Target="http://pbs.twimg.com/profile_images/1073801574550368256/fFoudmgR_normal.jpg" TargetMode="External"/><Relationship Id="rId683" Type="http://schemas.openxmlformats.org/officeDocument/2006/relationships/hyperlink" Target="http://twitter.com/Bigmidge19621/statuses/1143524386915454977" TargetMode="External"/><Relationship Id="rId890" Type="http://schemas.openxmlformats.org/officeDocument/2006/relationships/hyperlink" Target="http://pbs.twimg.com/profile_images/1142475297306136576/4YMOmiFj_normal.png" TargetMode="External"/><Relationship Id="rId2157" Type="http://schemas.openxmlformats.org/officeDocument/2006/relationships/hyperlink" Target="http://pbs.twimg.com/profile_images/1066729123958149121/IInzCEMU_normal.jpg" TargetMode="External"/><Relationship Id="rId2364" Type="http://schemas.openxmlformats.org/officeDocument/2006/relationships/hyperlink" Target="http://twitter.com/judeliemburg/statuses/1143488396943331329" TargetMode="External"/><Relationship Id="rId2571" Type="http://schemas.openxmlformats.org/officeDocument/2006/relationships/hyperlink" Target="http://pbs.twimg.com/profile_images/1138855376923889664/-9p8SUsd_normal.jpg" TargetMode="External"/><Relationship Id="rId3110" Type="http://schemas.openxmlformats.org/officeDocument/2006/relationships/hyperlink" Target="http://twitter.com/littleredblog/statuses/1143461741726175232" TargetMode="External"/><Relationship Id="rId129" Type="http://schemas.openxmlformats.org/officeDocument/2006/relationships/hyperlink" Target="http://twitter.com/martyandchris/statuses/1143534721428860930" TargetMode="External"/><Relationship Id="rId336" Type="http://schemas.openxmlformats.org/officeDocument/2006/relationships/hyperlink" Target="http://pbs.twimg.com/profile_images/1114894470279876608/qk5op9-J_normal.jpg" TargetMode="External"/><Relationship Id="rId543" Type="http://schemas.openxmlformats.org/officeDocument/2006/relationships/hyperlink" Target="http://twitter.com/Bigmidge19621/statuses/1143526960955559941" TargetMode="External"/><Relationship Id="rId988" Type="http://schemas.openxmlformats.org/officeDocument/2006/relationships/hyperlink" Target="http://pbs.twimg.com/profile_images/958507778233991168/qC07_J-m_normal.jpg" TargetMode="External"/><Relationship Id="rId1173" Type="http://schemas.openxmlformats.org/officeDocument/2006/relationships/hyperlink" Target="http://twitter.com/mobbbls/statuses/1143514094563024896" TargetMode="External"/><Relationship Id="rId1380" Type="http://schemas.openxmlformats.org/officeDocument/2006/relationships/hyperlink" Target="http://pbs.twimg.com/profile_images/1105998734704427008/0K0r6-_H_normal.png" TargetMode="External"/><Relationship Id="rId2017" Type="http://schemas.openxmlformats.org/officeDocument/2006/relationships/hyperlink" Target="http://pbs.twimg.com/profile_images/1076981268590538757/pym6xrd7_normal.jpg" TargetMode="External"/><Relationship Id="rId2224" Type="http://schemas.openxmlformats.org/officeDocument/2006/relationships/hyperlink" Target="http://twitter.com/sarahcherry77/statuses/1143492018322231297" TargetMode="External"/><Relationship Id="rId2669" Type="http://schemas.openxmlformats.org/officeDocument/2006/relationships/hyperlink" Target="http://pbs.twimg.com/profile_images/736215549194207232/A6dIKIf0_normal.jpg" TargetMode="External"/><Relationship Id="rId2876" Type="http://schemas.openxmlformats.org/officeDocument/2006/relationships/hyperlink" Target="http://twitter.com/bruceheg/statuses/1143472312508964864" TargetMode="External"/><Relationship Id="rId403" Type="http://schemas.openxmlformats.org/officeDocument/2006/relationships/hyperlink" Target="http://twitter.com/MoveOn/statuses/1143530097288339461" TargetMode="External"/><Relationship Id="rId750" Type="http://schemas.openxmlformats.org/officeDocument/2006/relationships/hyperlink" Target="http://pbs.twimg.com/profile_images/1050740408978796544/qI7tvjMV_normal.jpg" TargetMode="External"/><Relationship Id="rId848" Type="http://schemas.openxmlformats.org/officeDocument/2006/relationships/hyperlink" Target="http://pbs.twimg.com/profile_images/549746052400947200/kAJuI6Sm_normal.jpeg" TargetMode="External"/><Relationship Id="rId1033" Type="http://schemas.openxmlformats.org/officeDocument/2006/relationships/hyperlink" Target="http://twitter.com/MarciaHyatt6/statuses/1143517102478958592" TargetMode="External"/><Relationship Id="rId1478" Type="http://schemas.openxmlformats.org/officeDocument/2006/relationships/hyperlink" Target="http://pbs.twimg.com/profile_images/732624014166740994/ap7WNliP_normal.jpg" TargetMode="External"/><Relationship Id="rId1685" Type="http://schemas.openxmlformats.org/officeDocument/2006/relationships/hyperlink" Target="http://twitter.com/IndivRivertowns/statuses/1143503831084470272" TargetMode="External"/><Relationship Id="rId1892" Type="http://schemas.openxmlformats.org/officeDocument/2006/relationships/hyperlink" Target="http://pbs.twimg.com/profile_images/964897621092589571/n3i1Zj5x_normal.jpg" TargetMode="External"/><Relationship Id="rId2431" Type="http://schemas.openxmlformats.org/officeDocument/2006/relationships/hyperlink" Target="http://pbs.twimg.com/profile_images/967953879714410502/FSDtRvy0_normal.jpg" TargetMode="External"/><Relationship Id="rId2529" Type="http://schemas.openxmlformats.org/officeDocument/2006/relationships/hyperlink" Target="http://pbs.twimg.com/profile_images/596698864645644289/XuhIfRe8_normal.jpg" TargetMode="External"/><Relationship Id="rId2736" Type="http://schemas.openxmlformats.org/officeDocument/2006/relationships/hyperlink" Target="http://twitter.com/PegBaltz/statuses/1143476753165422592" TargetMode="External"/><Relationship Id="rId610" Type="http://schemas.openxmlformats.org/officeDocument/2006/relationships/hyperlink" Target="http://pbs.twimg.com/profile_images/1105998734704427008/0K0r6-_H_normal.png" TargetMode="External"/><Relationship Id="rId708" Type="http://schemas.openxmlformats.org/officeDocument/2006/relationships/hyperlink" Target="http://pbs.twimg.com/profile_images/614654553343041536/rQbex7bB_normal.jpg" TargetMode="External"/><Relationship Id="rId915" Type="http://schemas.openxmlformats.org/officeDocument/2006/relationships/hyperlink" Target="http://twitter.com/JimBOBlbc/statuses/1143519228672086016" TargetMode="External"/><Relationship Id="rId1240" Type="http://schemas.openxmlformats.org/officeDocument/2006/relationships/hyperlink" Target="http://pbs.twimg.com/profile_images/673167947334991872/TB8aDiFx_normal.png" TargetMode="External"/><Relationship Id="rId1338" Type="http://schemas.openxmlformats.org/officeDocument/2006/relationships/hyperlink" Target="http://pbs.twimg.com/profile_images/1104418827935404032/I7iSuwTc_normal.jpg" TargetMode="External"/><Relationship Id="rId1545" Type="http://schemas.openxmlformats.org/officeDocument/2006/relationships/hyperlink" Target="http://twitter.com/cristo_monte/statuses/1143506495444795392" TargetMode="External"/><Relationship Id="rId2943" Type="http://schemas.openxmlformats.org/officeDocument/2006/relationships/hyperlink" Target="http://pbs.twimg.com/profile_images/540552721107922944/Bsy8J6LU_normal.png" TargetMode="External"/><Relationship Id="rId1100" Type="http://schemas.openxmlformats.org/officeDocument/2006/relationships/hyperlink" Target="http://pbs.twimg.com/profile_images/1106590236614815746/L9Vtj2wa_normal.jpg" TargetMode="External"/><Relationship Id="rId1405" Type="http://schemas.openxmlformats.org/officeDocument/2006/relationships/hyperlink" Target="http://twitter.com/TashaHeadrick/statuses/1143508977688428544" TargetMode="External"/><Relationship Id="rId1752" Type="http://schemas.openxmlformats.org/officeDocument/2006/relationships/hyperlink" Target="http://pbs.twimg.com/profile_images/1116893383702663168/LEtmd5xl_normal.jpg" TargetMode="External"/><Relationship Id="rId2803" Type="http://schemas.openxmlformats.org/officeDocument/2006/relationships/hyperlink" Target="http://pbs.twimg.com/profile_images/1032452996880318466/FElLB-Bf_normal.jpg" TargetMode="External"/><Relationship Id="rId44" Type="http://schemas.openxmlformats.org/officeDocument/2006/relationships/hyperlink" Target="http://pbs.twimg.com/profile_images/1110026502001868801/Tf9IZvL5_normal.png" TargetMode="External"/><Relationship Id="rId1612" Type="http://schemas.openxmlformats.org/officeDocument/2006/relationships/hyperlink" Target="http://pbs.twimg.com/profile_images/1142781465383624704/zrkNQ9KI_normal.jpg" TargetMode="External"/><Relationship Id="rId1917" Type="http://schemas.openxmlformats.org/officeDocument/2006/relationships/hyperlink" Target="http://twitter.com/DanielMyers76/statuses/1143498966492942336" TargetMode="External"/><Relationship Id="rId3065" Type="http://schemas.openxmlformats.org/officeDocument/2006/relationships/hyperlink" Target="http://pbs.twimg.com/profile_images/865565201617174528/xXq-66Zi_normal.jpg" TargetMode="External"/><Relationship Id="rId193" Type="http://schemas.openxmlformats.org/officeDocument/2006/relationships/hyperlink" Target="http://twitter.com/mkentvl/statuses/1143533529977913344" TargetMode="External"/><Relationship Id="rId498" Type="http://schemas.openxmlformats.org/officeDocument/2006/relationships/hyperlink" Target="http://pbs.twimg.com/profile_images/3579300412/6d71599b0dd21cbe2cd3f0e1073c56ed_normal.jpeg" TargetMode="External"/><Relationship Id="rId2081" Type="http://schemas.openxmlformats.org/officeDocument/2006/relationships/hyperlink" Target="http://pbs.twimg.com/profile_images/847119755211407360/SpwKMAJN_normal.jpg" TargetMode="External"/><Relationship Id="rId2179" Type="http://schemas.openxmlformats.org/officeDocument/2006/relationships/hyperlink" Target="http://pbs.twimg.com/profile_images/1133765883506110464/0y-mPkRh_normal.jpg" TargetMode="External"/><Relationship Id="rId3132" Type="http://schemas.openxmlformats.org/officeDocument/2006/relationships/hyperlink" Target="http://twitter.com/KatDemocracy/statuses/1143460145713811456" TargetMode="External"/><Relationship Id="rId260" Type="http://schemas.openxmlformats.org/officeDocument/2006/relationships/hyperlink" Target="http://pbs.twimg.com/profile_images/1092014448997478400/gZ7CifNz_normal.jpg" TargetMode="External"/><Relationship Id="rId2386" Type="http://schemas.openxmlformats.org/officeDocument/2006/relationships/hyperlink" Target="http://twitter.com/HeathTeresa/statuses/1143488009398079488" TargetMode="External"/><Relationship Id="rId2593" Type="http://schemas.openxmlformats.org/officeDocument/2006/relationships/hyperlink" Target="http://pbs.twimg.com/profile_images/499054758024712192/A5bB4yyC_normal.jpeg" TargetMode="External"/><Relationship Id="rId120" Type="http://schemas.openxmlformats.org/officeDocument/2006/relationships/hyperlink" Target="http://pbs.twimg.com/profile_images/1142662798117261313/s1CB_0iW_normal.png" TargetMode="External"/><Relationship Id="rId358" Type="http://schemas.openxmlformats.org/officeDocument/2006/relationships/hyperlink" Target="http://pbs.twimg.com/profile_images/1030837578021269504/p-JP08aB_normal.jpg" TargetMode="External"/><Relationship Id="rId565" Type="http://schemas.openxmlformats.org/officeDocument/2006/relationships/hyperlink" Target="http://twitter.com/FastCapitalism/statuses/1143526548810752000" TargetMode="External"/><Relationship Id="rId772" Type="http://schemas.openxmlformats.org/officeDocument/2006/relationships/hyperlink" Target="http://pbs.twimg.com/profile_images/628239926190997509/wr29bUOF_normal.jpg" TargetMode="External"/><Relationship Id="rId1195" Type="http://schemas.openxmlformats.org/officeDocument/2006/relationships/hyperlink" Target="http://twitter.com/RocksLani/statuses/1143513696552927232" TargetMode="External"/><Relationship Id="rId2039" Type="http://schemas.openxmlformats.org/officeDocument/2006/relationships/hyperlink" Target="http://pbs.twimg.com/profile_images/1132071962509922305/X4PnkCbI_normal.jpg" TargetMode="External"/><Relationship Id="rId2246" Type="http://schemas.openxmlformats.org/officeDocument/2006/relationships/hyperlink" Target="http://twitter.com/ProfessorBec/statuses/1143491290975412225" TargetMode="External"/><Relationship Id="rId2453" Type="http://schemas.openxmlformats.org/officeDocument/2006/relationships/hyperlink" Target="http://pbs.twimg.com/profile_images/1022543077007937536/YmvkfbzP_normal.jpg" TargetMode="External"/><Relationship Id="rId2660" Type="http://schemas.openxmlformats.org/officeDocument/2006/relationships/hyperlink" Target="http://twitter.com/OccupyPdx/statuses/1143479183370096640" TargetMode="External"/><Relationship Id="rId2898" Type="http://schemas.openxmlformats.org/officeDocument/2006/relationships/hyperlink" Target="http://twitter.com/nannova/statuses/1143471532636811264" TargetMode="External"/><Relationship Id="rId218" Type="http://schemas.openxmlformats.org/officeDocument/2006/relationships/hyperlink" Target="http://pbs.twimg.com/profile_images/1022501816221794304/5Nr_1B3R_normal.jpg" TargetMode="External"/><Relationship Id="rId425" Type="http://schemas.openxmlformats.org/officeDocument/2006/relationships/hyperlink" Target="http://twitter.com/24baseballReed/statuses/1143529092756713472" TargetMode="External"/><Relationship Id="rId632" Type="http://schemas.openxmlformats.org/officeDocument/2006/relationships/hyperlink" Target="http://pbs.twimg.com/profile_images/1063994129263165440/te5pLNoc_normal.jpg" TargetMode="External"/><Relationship Id="rId1055" Type="http://schemas.openxmlformats.org/officeDocument/2006/relationships/hyperlink" Target="http://twitter.com/KimSilvers3/statuses/1143516790280114178" TargetMode="External"/><Relationship Id="rId1262" Type="http://schemas.openxmlformats.org/officeDocument/2006/relationships/hyperlink" Target="http://pbs.twimg.com/profile_images/1066494596912418816/yexbHrre_normal.jpg" TargetMode="External"/><Relationship Id="rId2106" Type="http://schemas.openxmlformats.org/officeDocument/2006/relationships/hyperlink" Target="http://twitter.com/lifetothemax1/statuses/1143494379090268161" TargetMode="External"/><Relationship Id="rId2313" Type="http://schemas.openxmlformats.org/officeDocument/2006/relationships/hyperlink" Target="http://pbs.twimg.com/profile_images/1133765883506110464/0y-mPkRh_normal.jpg" TargetMode="External"/><Relationship Id="rId2520" Type="http://schemas.openxmlformats.org/officeDocument/2006/relationships/hyperlink" Target="http://twitter.com/OlwenSearles/statuses/1143483462252453889" TargetMode="External"/><Relationship Id="rId2758" Type="http://schemas.openxmlformats.org/officeDocument/2006/relationships/hyperlink" Target="http://twitter.com/PegBaltz/statuses/1143475737829281792" TargetMode="External"/><Relationship Id="rId2965" Type="http://schemas.openxmlformats.org/officeDocument/2006/relationships/hyperlink" Target="http://pbs.twimg.com/profile_images/1141553276888014848/Sd4tNN8A_normal.jpg" TargetMode="External"/><Relationship Id="rId937" Type="http://schemas.openxmlformats.org/officeDocument/2006/relationships/hyperlink" Target="http://twitter.com/DarthDadius7/statuses/1143518748034424832" TargetMode="External"/><Relationship Id="rId1122" Type="http://schemas.openxmlformats.org/officeDocument/2006/relationships/hyperlink" Target="http://pbs.twimg.com/profile_images/1137556358742597632/Nfy74Tyn_normal.jpg" TargetMode="External"/><Relationship Id="rId1567" Type="http://schemas.openxmlformats.org/officeDocument/2006/relationships/hyperlink" Target="http://twitter.com/Zeekr0n/statuses/1143506049833623553" TargetMode="External"/><Relationship Id="rId1774" Type="http://schemas.openxmlformats.org/officeDocument/2006/relationships/hyperlink" Target="http://pbs.twimg.com/profile_images/2567294294/photo_normal.JPG" TargetMode="External"/><Relationship Id="rId1981" Type="http://schemas.openxmlformats.org/officeDocument/2006/relationships/hyperlink" Target="http://twitter.com/joy_roehnert/statuses/1143497827634556930" TargetMode="External"/><Relationship Id="rId2618" Type="http://schemas.openxmlformats.org/officeDocument/2006/relationships/hyperlink" Target="http://twitter.com/bwhiteb2/statuses/1143480438780059649" TargetMode="External"/><Relationship Id="rId2825" Type="http://schemas.openxmlformats.org/officeDocument/2006/relationships/hyperlink" Target="http://pbs.twimg.com/profile_images/904572594803879936/115huscf_normal.jpg" TargetMode="External"/><Relationship Id="rId66" Type="http://schemas.openxmlformats.org/officeDocument/2006/relationships/hyperlink" Target="http://abs.twimg.com/sticky/default_profile_images/default_profile_normal.png" TargetMode="External"/><Relationship Id="rId1427" Type="http://schemas.openxmlformats.org/officeDocument/2006/relationships/hyperlink" Target="http://twitter.com/WholeInCenter/statuses/1143508579200016384" TargetMode="External"/><Relationship Id="rId1634" Type="http://schemas.openxmlformats.org/officeDocument/2006/relationships/hyperlink" Target="http://pbs.twimg.com/profile_images/1116242302844850177/BWv79xBA_normal.jpg" TargetMode="External"/><Relationship Id="rId1841" Type="http://schemas.openxmlformats.org/officeDocument/2006/relationships/hyperlink" Target="http://twitter.com/krisnc1972/statuses/1143500363212959745" TargetMode="External"/><Relationship Id="rId3087" Type="http://schemas.openxmlformats.org/officeDocument/2006/relationships/hyperlink" Target="http://pbs.twimg.com/profile_images/926422349812867073/6KZlPmjy_normal.jpg" TargetMode="External"/><Relationship Id="rId1939" Type="http://schemas.openxmlformats.org/officeDocument/2006/relationships/hyperlink" Target="http://twitter.com/TuesdaysToomey/statuses/1143498564036956160" TargetMode="External"/><Relationship Id="rId1701" Type="http://schemas.openxmlformats.org/officeDocument/2006/relationships/hyperlink" Target="http://twitter.com/SaltyBernie/statuses/1143503607888797696" TargetMode="External"/><Relationship Id="rId3154" Type="http://schemas.openxmlformats.org/officeDocument/2006/relationships/hyperlink" Target="http://twitter.com/ali_hulmes/statuses/1143458612297326593" TargetMode="External"/><Relationship Id="rId282" Type="http://schemas.openxmlformats.org/officeDocument/2006/relationships/hyperlink" Target="http://pbs.twimg.com/profile_images/1137332642377011200/TFpGxCS2_normal.jpg" TargetMode="External"/><Relationship Id="rId587" Type="http://schemas.openxmlformats.org/officeDocument/2006/relationships/hyperlink" Target="http://twitter.com/socflyny/statuses/1143526093997125632" TargetMode="External"/><Relationship Id="rId2170" Type="http://schemas.openxmlformats.org/officeDocument/2006/relationships/hyperlink" Target="http://twitter.com/ph00ligan/statuses/1143493151014998016" TargetMode="External"/><Relationship Id="rId2268" Type="http://schemas.openxmlformats.org/officeDocument/2006/relationships/hyperlink" Target="http://twitter.com/JonnyHood75/statuses/1143490952809594886" TargetMode="External"/><Relationship Id="rId3014" Type="http://schemas.openxmlformats.org/officeDocument/2006/relationships/hyperlink" Target="http://twitter.com/granisnark12/statuses/1143466393024835585" TargetMode="External"/><Relationship Id="rId8" Type="http://schemas.openxmlformats.org/officeDocument/2006/relationships/hyperlink" Target="http://pbs.twimg.com/profile_images/1111585485334421504/0duwgB3k_normal.jpg" TargetMode="External"/><Relationship Id="rId142" Type="http://schemas.openxmlformats.org/officeDocument/2006/relationships/hyperlink" Target="http://pbs.twimg.com/profile_images/956459608784101376/_KuxYTx__normal.jpg" TargetMode="External"/><Relationship Id="rId447" Type="http://schemas.openxmlformats.org/officeDocument/2006/relationships/hyperlink" Target="http://twitter.com/EvSagan/statuses/1143528651083997185" TargetMode="External"/><Relationship Id="rId794" Type="http://schemas.openxmlformats.org/officeDocument/2006/relationships/hyperlink" Target="http://pbs.twimg.com/profile_images/1140614741355847685/UiAXAjsJ_normal.jpg" TargetMode="External"/><Relationship Id="rId1077" Type="http://schemas.openxmlformats.org/officeDocument/2006/relationships/hyperlink" Target="http://twitter.com/ErinConrad2/statuses/1143516086857621505" TargetMode="External"/><Relationship Id="rId2030" Type="http://schemas.openxmlformats.org/officeDocument/2006/relationships/hyperlink" Target="http://twitter.com/joy_roehnert/statuses/1143496784918044672" TargetMode="External"/><Relationship Id="rId2128" Type="http://schemas.openxmlformats.org/officeDocument/2006/relationships/hyperlink" Target="http://twitter.com/Poppa_Non/statuses/1143493977729118208" TargetMode="External"/><Relationship Id="rId2475" Type="http://schemas.openxmlformats.org/officeDocument/2006/relationships/hyperlink" Target="http://pbs.twimg.com/profile_images/969051826657034241/EzXEZCYu_normal.jpg" TargetMode="External"/><Relationship Id="rId2682" Type="http://schemas.openxmlformats.org/officeDocument/2006/relationships/hyperlink" Target="http://twitter.com/chvinnyk/statuses/1143478325001818118" TargetMode="External"/><Relationship Id="rId2987" Type="http://schemas.openxmlformats.org/officeDocument/2006/relationships/hyperlink" Target="http://pbs.twimg.com/profile_images/1054736643205275648/XCGzym-i_normal.jpg" TargetMode="External"/><Relationship Id="rId654" Type="http://schemas.openxmlformats.org/officeDocument/2006/relationships/hyperlink" Target="http://pbs.twimg.com/profile_images/1120346393976168450/snqUbsWi_normal.jpg" TargetMode="External"/><Relationship Id="rId861" Type="http://schemas.openxmlformats.org/officeDocument/2006/relationships/hyperlink" Target="http://twitter.com/GoodmanComedian/statuses/1143520490004217856" TargetMode="External"/><Relationship Id="rId959" Type="http://schemas.openxmlformats.org/officeDocument/2006/relationships/hyperlink" Target="http://twitter.com/clgclg/statuses/1143518384971079683" TargetMode="External"/><Relationship Id="rId1284" Type="http://schemas.openxmlformats.org/officeDocument/2006/relationships/hyperlink" Target="http://pbs.twimg.com/profile_images/824265014525558789/WnY4QdGk_normal.jpg" TargetMode="External"/><Relationship Id="rId1491" Type="http://schemas.openxmlformats.org/officeDocument/2006/relationships/hyperlink" Target="http://twitter.com/Acapecodder/statuses/1143507392010829825" TargetMode="External"/><Relationship Id="rId1589" Type="http://schemas.openxmlformats.org/officeDocument/2006/relationships/hyperlink" Target="http://twitter.com/southpaw_GA/statuses/1143505611830812673" TargetMode="External"/><Relationship Id="rId2335" Type="http://schemas.openxmlformats.org/officeDocument/2006/relationships/hyperlink" Target="http://pbs.twimg.com/profile_images/1001998953825603585/RST6ZNnu_normal.jpg" TargetMode="External"/><Relationship Id="rId2542" Type="http://schemas.openxmlformats.org/officeDocument/2006/relationships/hyperlink" Target="http://twitter.com/tedateconomy/statuses/1143482869093994496" TargetMode="External"/><Relationship Id="rId307" Type="http://schemas.openxmlformats.org/officeDocument/2006/relationships/hyperlink" Target="http://twitter.com/LegionBobo/statuses/1143531710073769984" TargetMode="External"/><Relationship Id="rId514" Type="http://schemas.openxmlformats.org/officeDocument/2006/relationships/hyperlink" Target="http://pbs.twimg.com/profile_images/871897958928732160/3CZcYw8m_normal.jpg" TargetMode="External"/><Relationship Id="rId721" Type="http://schemas.openxmlformats.org/officeDocument/2006/relationships/hyperlink" Target="http://twitter.com/LauraHopeLS/statuses/1143523753390989320" TargetMode="External"/><Relationship Id="rId1144" Type="http://schemas.openxmlformats.org/officeDocument/2006/relationships/hyperlink" Target="http://pbs.twimg.com/profile_images/964897621092589571/n3i1Zj5x_normal.jpg" TargetMode="External"/><Relationship Id="rId1351" Type="http://schemas.openxmlformats.org/officeDocument/2006/relationships/hyperlink" Target="http://twitter.com/democraticmama/statuses/1143510105243078656" TargetMode="External"/><Relationship Id="rId1449" Type="http://schemas.openxmlformats.org/officeDocument/2006/relationships/hyperlink" Target="http://twitter.com/colbad2/statuses/1143508247158149120" TargetMode="External"/><Relationship Id="rId1796" Type="http://schemas.openxmlformats.org/officeDocument/2006/relationships/hyperlink" Target="http://pbs.twimg.com/profile_images/1118107787903610883/mtS0wW0T_normal.jpg" TargetMode="External"/><Relationship Id="rId2402" Type="http://schemas.openxmlformats.org/officeDocument/2006/relationships/hyperlink" Target="http://twitter.com/doloreaux/statuses/1143487395259703296" TargetMode="External"/><Relationship Id="rId2847" Type="http://schemas.openxmlformats.org/officeDocument/2006/relationships/hyperlink" Target="http://pbs.twimg.com/profile_images/1084155436079763456/IAQ-_gTA_normal.jpg" TargetMode="External"/><Relationship Id="rId88" Type="http://schemas.openxmlformats.org/officeDocument/2006/relationships/hyperlink" Target="http://pbs.twimg.com/profile_images/1023334693935038464/ge8yWTNM_normal.jpg" TargetMode="External"/><Relationship Id="rId819" Type="http://schemas.openxmlformats.org/officeDocument/2006/relationships/hyperlink" Target="http://twitter.com/DaisyJane_2/statuses/1143521441561755649" TargetMode="External"/><Relationship Id="rId1004" Type="http://schemas.openxmlformats.org/officeDocument/2006/relationships/hyperlink" Target="http://pbs.twimg.com/profile_images/890317898404810752/KHlCyJ_a_normal.jpg" TargetMode="External"/><Relationship Id="rId1211" Type="http://schemas.openxmlformats.org/officeDocument/2006/relationships/hyperlink" Target="http://twitter.com/vegacura/statuses/1143513080745332737" TargetMode="External"/><Relationship Id="rId1656" Type="http://schemas.openxmlformats.org/officeDocument/2006/relationships/hyperlink" Target="http://pbs.twimg.com/profile_images/897189524941541377/riB6lj5N_normal.jpg" TargetMode="External"/><Relationship Id="rId1863" Type="http://schemas.openxmlformats.org/officeDocument/2006/relationships/hyperlink" Target="http://twitter.com/CindyMalon/statuses/1143499972916195329" TargetMode="External"/><Relationship Id="rId2707" Type="http://schemas.openxmlformats.org/officeDocument/2006/relationships/hyperlink" Target="http://pbs.twimg.com/profile_images/919172114875285504/-j94vfTu_normal.jpg" TargetMode="External"/><Relationship Id="rId2914" Type="http://schemas.openxmlformats.org/officeDocument/2006/relationships/hyperlink" Target="http://twitter.com/nannova/statuses/1143471015915339776" TargetMode="External"/><Relationship Id="rId1309" Type="http://schemas.openxmlformats.org/officeDocument/2006/relationships/hyperlink" Target="http://twitter.com/lizhump77/statuses/1143510808443465728" TargetMode="External"/><Relationship Id="rId1516" Type="http://schemas.openxmlformats.org/officeDocument/2006/relationships/hyperlink" Target="http://pbs.twimg.com/profile_images/983011546635915264/egyQdNb3_normal.jpg" TargetMode="External"/><Relationship Id="rId1723" Type="http://schemas.openxmlformats.org/officeDocument/2006/relationships/hyperlink" Target="http://twitter.com/LauraGwashere/statuses/1143503026029645825" TargetMode="External"/><Relationship Id="rId1930" Type="http://schemas.openxmlformats.org/officeDocument/2006/relationships/hyperlink" Target="http://pbs.twimg.com/profile_images/1143471927450918913/WiK3JU63_normal.jpg" TargetMode="External"/><Relationship Id="rId3176" Type="http://schemas.openxmlformats.org/officeDocument/2006/relationships/hyperlink" Target="http://twitter.com/ITMFA17/statuses/1143456948970565633" TargetMode="External"/><Relationship Id="rId15" Type="http://schemas.openxmlformats.org/officeDocument/2006/relationships/hyperlink" Target="http://twitter.com/september_gurl/statuses/1143537193916538880" TargetMode="External"/><Relationship Id="rId2192" Type="http://schemas.openxmlformats.org/officeDocument/2006/relationships/hyperlink" Target="http://twitter.com/SteveBryantArt/statuses/1143492629071650816" TargetMode="External"/><Relationship Id="rId3036" Type="http://schemas.openxmlformats.org/officeDocument/2006/relationships/hyperlink" Target="http://twitter.com/SusanSpice/statuses/1143465086092288002" TargetMode="External"/><Relationship Id="rId164" Type="http://schemas.openxmlformats.org/officeDocument/2006/relationships/hyperlink" Target="http://pbs.twimg.com/profile_images/1124498025022279680/5L2-ezCE_normal.jpg" TargetMode="External"/><Relationship Id="rId371" Type="http://schemas.openxmlformats.org/officeDocument/2006/relationships/hyperlink" Target="http://twitter.com/CanResistance/statuses/1143530746084114432" TargetMode="External"/><Relationship Id="rId2052" Type="http://schemas.openxmlformats.org/officeDocument/2006/relationships/hyperlink" Target="http://twitter.com/DarkGothGirl34/statuses/1143496076298727424" TargetMode="External"/><Relationship Id="rId2497" Type="http://schemas.openxmlformats.org/officeDocument/2006/relationships/hyperlink" Target="http://pbs.twimg.com/profile_images/1045056497506488320/366PG0-h_normal.jpg" TargetMode="External"/><Relationship Id="rId469" Type="http://schemas.openxmlformats.org/officeDocument/2006/relationships/hyperlink" Target="http://twitter.com/sandyherr2/statuses/1143528340915019776" TargetMode="External"/><Relationship Id="rId676" Type="http://schemas.openxmlformats.org/officeDocument/2006/relationships/hyperlink" Target="http://pbs.twimg.com/profile_images/1119792218770825217/feLbDWkw_normal.png" TargetMode="External"/><Relationship Id="rId883" Type="http://schemas.openxmlformats.org/officeDocument/2006/relationships/hyperlink" Target="http://twitter.com/Juliestellman2/statuses/1143519732202500096" TargetMode="External"/><Relationship Id="rId1099" Type="http://schemas.openxmlformats.org/officeDocument/2006/relationships/hyperlink" Target="http://twitter.com/SusanZumchak/statuses/1143515772238610432" TargetMode="External"/><Relationship Id="rId2357" Type="http://schemas.openxmlformats.org/officeDocument/2006/relationships/hyperlink" Target="http://pbs.twimg.com/profile_images/873406010806947840/4HcC7xGr_normal.jpg" TargetMode="External"/><Relationship Id="rId2564" Type="http://schemas.openxmlformats.org/officeDocument/2006/relationships/hyperlink" Target="http://twitter.com/bruceheg/statuses/1143481886469218304" TargetMode="External"/><Relationship Id="rId3103" Type="http://schemas.openxmlformats.org/officeDocument/2006/relationships/hyperlink" Target="http://pbs.twimg.com/profile_images/1009380712691085312/klpvijgm_normal.jpg" TargetMode="External"/><Relationship Id="rId231" Type="http://schemas.openxmlformats.org/officeDocument/2006/relationships/hyperlink" Target="http://twitter.com/NicolleHunsberg/statuses/1143533074665431040" TargetMode="External"/><Relationship Id="rId329" Type="http://schemas.openxmlformats.org/officeDocument/2006/relationships/hyperlink" Target="http://twitter.com/HeyNiceSweater/statuses/1143531376123305985" TargetMode="External"/><Relationship Id="rId536" Type="http://schemas.openxmlformats.org/officeDocument/2006/relationships/hyperlink" Target="http://pbs.twimg.com/profile_images/880863879466688512/jlzetvsu_normal.jpg" TargetMode="External"/><Relationship Id="rId1166" Type="http://schemas.openxmlformats.org/officeDocument/2006/relationships/hyperlink" Target="http://pbs.twimg.com/profile_images/1059050228555440128/BDmz6_RX_normal.jpg" TargetMode="External"/><Relationship Id="rId1373" Type="http://schemas.openxmlformats.org/officeDocument/2006/relationships/hyperlink" Target="http://twitter.com/deejaydee/statuses/1143509551167234048" TargetMode="External"/><Relationship Id="rId2217" Type="http://schemas.openxmlformats.org/officeDocument/2006/relationships/hyperlink" Target="http://pbs.twimg.com/profile_images/875884526014152705/JgY9qCTd_normal.jpg" TargetMode="External"/><Relationship Id="rId2771" Type="http://schemas.openxmlformats.org/officeDocument/2006/relationships/hyperlink" Target="http://pbs.twimg.com/profile_images/1138934962965635072/tfVaGHT1_normal.jpg" TargetMode="External"/><Relationship Id="rId2869" Type="http://schemas.openxmlformats.org/officeDocument/2006/relationships/hyperlink" Target="http://pbs.twimg.com/profile_images/879802093367898112/ZlB5qx55_normal.jpg" TargetMode="External"/><Relationship Id="rId743" Type="http://schemas.openxmlformats.org/officeDocument/2006/relationships/hyperlink" Target="http://twitter.com/lindab622/statuses/1143523344400048128" TargetMode="External"/><Relationship Id="rId950" Type="http://schemas.openxmlformats.org/officeDocument/2006/relationships/hyperlink" Target="http://pbs.twimg.com/profile_images/1140087892083187714/d4-hSg83_normal.jpg" TargetMode="External"/><Relationship Id="rId1026" Type="http://schemas.openxmlformats.org/officeDocument/2006/relationships/hyperlink" Target="http://pbs.twimg.com/profile_images/464047922443583489/mkQ3oijX_normal.jpeg" TargetMode="External"/><Relationship Id="rId1580" Type="http://schemas.openxmlformats.org/officeDocument/2006/relationships/hyperlink" Target="http://pbs.twimg.com/profile_images/968897218357837825/e_4VdbyL_normal.jpg" TargetMode="External"/><Relationship Id="rId1678" Type="http://schemas.openxmlformats.org/officeDocument/2006/relationships/hyperlink" Target="http://pbs.twimg.com/profile_images/75047158/Photo_53_normal.jpg" TargetMode="External"/><Relationship Id="rId1885" Type="http://schemas.openxmlformats.org/officeDocument/2006/relationships/hyperlink" Target="http://twitter.com/pahl_brighteyes/statuses/1143499516856766464" TargetMode="External"/><Relationship Id="rId2424" Type="http://schemas.openxmlformats.org/officeDocument/2006/relationships/hyperlink" Target="http://twitter.com/MidwestByName/statuses/1143486557837565953" TargetMode="External"/><Relationship Id="rId2631" Type="http://schemas.openxmlformats.org/officeDocument/2006/relationships/hyperlink" Target="http://pbs.twimg.com/profile_images/579500966866788352/VWSmbK85_normal.jpg" TargetMode="External"/><Relationship Id="rId2729" Type="http://schemas.openxmlformats.org/officeDocument/2006/relationships/hyperlink" Target="http://pbs.twimg.com/profile_images/499054758024712192/A5bB4yyC_normal.jpeg" TargetMode="External"/><Relationship Id="rId2936" Type="http://schemas.openxmlformats.org/officeDocument/2006/relationships/hyperlink" Target="http://twitter.com/lovesnowflakes/statuses/1143470040496398337" TargetMode="External"/><Relationship Id="rId603" Type="http://schemas.openxmlformats.org/officeDocument/2006/relationships/hyperlink" Target="http://twitter.com/PamelaD42805040/statuses/1143525965810864128" TargetMode="External"/><Relationship Id="rId810" Type="http://schemas.openxmlformats.org/officeDocument/2006/relationships/hyperlink" Target="http://pbs.twimg.com/profile_images/628239926190997509/wr29bUOF_normal.jpg" TargetMode="External"/><Relationship Id="rId908" Type="http://schemas.openxmlformats.org/officeDocument/2006/relationships/hyperlink" Target="http://pbs.twimg.com/profile_images/874807209753968641/9VZuMh55_normal.jpg" TargetMode="External"/><Relationship Id="rId1233" Type="http://schemas.openxmlformats.org/officeDocument/2006/relationships/hyperlink" Target="http://twitter.com/matthewjohns444/statuses/1143512686640205824" TargetMode="External"/><Relationship Id="rId1440" Type="http://schemas.openxmlformats.org/officeDocument/2006/relationships/hyperlink" Target="http://pbs.twimg.com/profile_images/1136976930052481029/DOPzQ7AS_normal.png" TargetMode="External"/><Relationship Id="rId1538" Type="http://schemas.openxmlformats.org/officeDocument/2006/relationships/hyperlink" Target="http://pbs.twimg.com/profile_images/2929461193/cf5155b8b6163ad2812815d8e62e7f3c_normal.png" TargetMode="External"/><Relationship Id="rId1300" Type="http://schemas.openxmlformats.org/officeDocument/2006/relationships/hyperlink" Target="http://pbs.twimg.com/profile_images/1106702845879816192/ewmn_q7x_normal.jpg" TargetMode="External"/><Relationship Id="rId1745" Type="http://schemas.openxmlformats.org/officeDocument/2006/relationships/hyperlink" Target="http://twitter.com/janween2/statuses/1143502680066863106" TargetMode="External"/><Relationship Id="rId1952" Type="http://schemas.openxmlformats.org/officeDocument/2006/relationships/hyperlink" Target="http://pbs.twimg.com/profile_images/1128363074014941184/doIe1J-s_normal.jpg" TargetMode="External"/><Relationship Id="rId37" Type="http://schemas.openxmlformats.org/officeDocument/2006/relationships/hyperlink" Target="http://twitter.com/gunn_1234/statuses/1143536729191616512" TargetMode="External"/><Relationship Id="rId1605" Type="http://schemas.openxmlformats.org/officeDocument/2006/relationships/hyperlink" Target="http://twitter.com/derrickcrowe/statuses/1143505323715698688" TargetMode="External"/><Relationship Id="rId1812" Type="http://schemas.openxmlformats.org/officeDocument/2006/relationships/hyperlink" Target="http://pbs.twimg.com/profile_images/1142792934544117761/s3fQ8iLF_normal.jpg" TargetMode="External"/><Relationship Id="rId3058" Type="http://schemas.openxmlformats.org/officeDocument/2006/relationships/hyperlink" Target="http://twitter.com/SherilaSVS/statuses/1143464139895037954" TargetMode="External"/><Relationship Id="rId186" Type="http://schemas.openxmlformats.org/officeDocument/2006/relationships/hyperlink" Target="http://pbs.twimg.com/profile_images/921942378189082624/ZgKCokf-_normal.jpg" TargetMode="External"/><Relationship Id="rId393" Type="http://schemas.openxmlformats.org/officeDocument/2006/relationships/hyperlink" Target="http://twitter.com/HeyNiceSweater/statuses/1143530329166229504" TargetMode="External"/><Relationship Id="rId2074" Type="http://schemas.openxmlformats.org/officeDocument/2006/relationships/hyperlink" Target="http://twitter.com/Brooks0967/statuses/1143495171994193920" TargetMode="External"/><Relationship Id="rId2281" Type="http://schemas.openxmlformats.org/officeDocument/2006/relationships/hyperlink" Target="http://pbs.twimg.com/profile_images/1047922150076796928/v5MAunrH_normal.jpg" TargetMode="External"/><Relationship Id="rId3125" Type="http://schemas.openxmlformats.org/officeDocument/2006/relationships/hyperlink" Target="http://pbs.twimg.com/profile_images/1137323954425802753/K9WtvLlB_normal.jpg" TargetMode="External"/><Relationship Id="rId253" Type="http://schemas.openxmlformats.org/officeDocument/2006/relationships/hyperlink" Target="http://twitter.com/windowtothesoul/statuses/1143532794590580737" TargetMode="External"/><Relationship Id="rId460" Type="http://schemas.openxmlformats.org/officeDocument/2006/relationships/hyperlink" Target="http://pbs.twimg.com/profile_images/870067148768526337/JrSeJIl2_normal.jpg" TargetMode="External"/><Relationship Id="rId698" Type="http://schemas.openxmlformats.org/officeDocument/2006/relationships/hyperlink" Target="http://pbs.twimg.com/profile_images/872258565322534912/PF3sTWzh_normal.jpg" TargetMode="External"/><Relationship Id="rId1090" Type="http://schemas.openxmlformats.org/officeDocument/2006/relationships/hyperlink" Target="http://pbs.twimg.com/profile_images/3619361323/d368001c846782dc47766e55ffcecf35_normal.jpeg" TargetMode="External"/><Relationship Id="rId2141" Type="http://schemas.openxmlformats.org/officeDocument/2006/relationships/hyperlink" Target="http://pbs.twimg.com/profile_images/1136976930052481029/DOPzQ7AS_normal.png" TargetMode="External"/><Relationship Id="rId2379" Type="http://schemas.openxmlformats.org/officeDocument/2006/relationships/hyperlink" Target="http://pbs.twimg.com/profile_images/825208840501207040/w8_O1HTg_normal.jpg" TargetMode="External"/><Relationship Id="rId2586" Type="http://schemas.openxmlformats.org/officeDocument/2006/relationships/hyperlink" Target="http://twitter.com/USAisWinning/statuses/1143481165002752001" TargetMode="External"/><Relationship Id="rId2793" Type="http://schemas.openxmlformats.org/officeDocument/2006/relationships/hyperlink" Target="http://pbs.twimg.com/profile_images/1101878408840130561/eJqotHVa_normal.jpg" TargetMode="External"/><Relationship Id="rId113" Type="http://schemas.openxmlformats.org/officeDocument/2006/relationships/hyperlink" Target="http://twitter.com/MikeTango22314/statuses/1143535034428788736" TargetMode="External"/><Relationship Id="rId320" Type="http://schemas.openxmlformats.org/officeDocument/2006/relationships/hyperlink" Target="http://pbs.twimg.com/profile_images/1141344883686305794/xkurtZz0_normal.jpg" TargetMode="External"/><Relationship Id="rId558" Type="http://schemas.openxmlformats.org/officeDocument/2006/relationships/hyperlink" Target="http://pbs.twimg.com/profile_images/1121855195544264705/2rdkVXwC_normal.jpg" TargetMode="External"/><Relationship Id="rId765" Type="http://schemas.openxmlformats.org/officeDocument/2006/relationships/hyperlink" Target="http://twitter.com/coco_das/statuses/1143523080649793537" TargetMode="External"/><Relationship Id="rId972" Type="http://schemas.openxmlformats.org/officeDocument/2006/relationships/hyperlink" Target="http://pbs.twimg.com/profile_images/847947639203086337/g6aRUXzR_normal.jpg" TargetMode="External"/><Relationship Id="rId1188" Type="http://schemas.openxmlformats.org/officeDocument/2006/relationships/hyperlink" Target="http://pbs.twimg.com/profile_images/905278544116310016/jAU6q1bT_normal.jpg" TargetMode="External"/><Relationship Id="rId1395" Type="http://schemas.openxmlformats.org/officeDocument/2006/relationships/hyperlink" Target="http://twitter.com/TreeWill303/statuses/1143509218110164992" TargetMode="External"/><Relationship Id="rId2001" Type="http://schemas.openxmlformats.org/officeDocument/2006/relationships/hyperlink" Target="http://twitter.com/jmrbux2/statuses/1143497338503270400" TargetMode="External"/><Relationship Id="rId2239" Type="http://schemas.openxmlformats.org/officeDocument/2006/relationships/hyperlink" Target="http://pbs.twimg.com/profile_images/1139842925628727299/IKAYVxkU_normal.jpg" TargetMode="External"/><Relationship Id="rId2446" Type="http://schemas.openxmlformats.org/officeDocument/2006/relationships/hyperlink" Target="http://twitter.com/bkaydw/statuses/1143486220154093568" TargetMode="External"/><Relationship Id="rId2653" Type="http://schemas.openxmlformats.org/officeDocument/2006/relationships/hyperlink" Target="http://pbs.twimg.com/profile_images/1131587293033189377/VEIpFw_t_normal.jpg" TargetMode="External"/><Relationship Id="rId2860" Type="http://schemas.openxmlformats.org/officeDocument/2006/relationships/hyperlink" Target="http://twitter.com/Kawuma/statuses/1143472955114106880" TargetMode="External"/><Relationship Id="rId418" Type="http://schemas.openxmlformats.org/officeDocument/2006/relationships/hyperlink" Target="http://pbs.twimg.com/profile_images/990280580679045121/hm_WVVPb_normal.jpg" TargetMode="External"/><Relationship Id="rId625" Type="http://schemas.openxmlformats.org/officeDocument/2006/relationships/hyperlink" Target="http://twitter.com/realappeal007/statuses/1143525569126195201" TargetMode="External"/><Relationship Id="rId832" Type="http://schemas.openxmlformats.org/officeDocument/2006/relationships/hyperlink" Target="http://pbs.twimg.com/profile_images/1140675808622759936/ECkdBcUf_normal.png" TargetMode="External"/><Relationship Id="rId1048" Type="http://schemas.openxmlformats.org/officeDocument/2006/relationships/hyperlink" Target="http://pbs.twimg.com/profile_images/1054857002915110912/Qc1C78Cb_normal.jpg" TargetMode="External"/><Relationship Id="rId1255" Type="http://schemas.openxmlformats.org/officeDocument/2006/relationships/hyperlink" Target="http://twitter.com/CrabDiving/statuses/1143512244044611590" TargetMode="External"/><Relationship Id="rId1462" Type="http://schemas.openxmlformats.org/officeDocument/2006/relationships/hyperlink" Target="http://pbs.twimg.com/profile_images/1013441161145475072/spkmJJe__normal.jpg" TargetMode="External"/><Relationship Id="rId2306" Type="http://schemas.openxmlformats.org/officeDocument/2006/relationships/hyperlink" Target="http://twitter.com/TheresaJoslin/statuses/1143490012442451969" TargetMode="External"/><Relationship Id="rId2513" Type="http://schemas.openxmlformats.org/officeDocument/2006/relationships/hyperlink" Target="http://pbs.twimg.com/profile_images/3073339681/839c457b65522af90ac2c7a7c58e9211_normal.jpeg" TargetMode="External"/><Relationship Id="rId2958" Type="http://schemas.openxmlformats.org/officeDocument/2006/relationships/hyperlink" Target="http://twitter.com/suckerbsanders/statuses/1143468874773475329" TargetMode="External"/><Relationship Id="rId1115" Type="http://schemas.openxmlformats.org/officeDocument/2006/relationships/hyperlink" Target="http://twitter.com/southpaw_GA/statuses/1143515321472622592" TargetMode="External"/><Relationship Id="rId1322" Type="http://schemas.openxmlformats.org/officeDocument/2006/relationships/hyperlink" Target="http://pbs.twimg.com/profile_images/964897621092589571/n3i1Zj5x_normal.jpg" TargetMode="External"/><Relationship Id="rId1767" Type="http://schemas.openxmlformats.org/officeDocument/2006/relationships/hyperlink" Target="http://twitter.com/WendyCCH/statuses/1143501915130671106" TargetMode="External"/><Relationship Id="rId1974" Type="http://schemas.openxmlformats.org/officeDocument/2006/relationships/hyperlink" Target="http://pbs.twimg.com/profile_images/1117529169737416706/kWCY5vUE_normal.jpg" TargetMode="External"/><Relationship Id="rId2720" Type="http://schemas.openxmlformats.org/officeDocument/2006/relationships/hyperlink" Target="http://twitter.com/raggydollnet/statuses/1143477113405812736" TargetMode="External"/><Relationship Id="rId2818" Type="http://schemas.openxmlformats.org/officeDocument/2006/relationships/hyperlink" Target="http://twitter.com/fel421/statuses/1143474130668392448" TargetMode="External"/><Relationship Id="rId59" Type="http://schemas.openxmlformats.org/officeDocument/2006/relationships/hyperlink" Target="http://twitter.com/TownAndField/statuses/1143536471229587457" TargetMode="External"/><Relationship Id="rId1627" Type="http://schemas.openxmlformats.org/officeDocument/2006/relationships/hyperlink" Target="http://twitter.com/BlueGirlsRule/statuses/1143505104579915776" TargetMode="External"/><Relationship Id="rId1834" Type="http://schemas.openxmlformats.org/officeDocument/2006/relationships/hyperlink" Target="http://pbs.twimg.com/profile_images/1036586525784518656/EzQpQuqp_normal.jpg" TargetMode="External"/><Relationship Id="rId2096" Type="http://schemas.openxmlformats.org/officeDocument/2006/relationships/hyperlink" Target="http://twitter.com/PackerElf/statuses/1143494733664309248" TargetMode="External"/><Relationship Id="rId1901" Type="http://schemas.openxmlformats.org/officeDocument/2006/relationships/hyperlink" Target="http://twitter.com/JamesJetsOften/statuses/1143499178317762560" TargetMode="External"/><Relationship Id="rId3147" Type="http://schemas.openxmlformats.org/officeDocument/2006/relationships/hyperlink" Target="http://pbs.twimg.com/profile_images/822059308682739713/mmCrG-On_normal.jpg" TargetMode="External"/><Relationship Id="rId275" Type="http://schemas.openxmlformats.org/officeDocument/2006/relationships/hyperlink" Target="http://twitter.com/AsaDeMatteo/statuses/1143532273364418560" TargetMode="External"/><Relationship Id="rId482" Type="http://schemas.openxmlformats.org/officeDocument/2006/relationships/hyperlink" Target="http://pbs.twimg.com/profile_images/1142816470927400968/qXStSOAl_normal.jpg" TargetMode="External"/><Relationship Id="rId2163" Type="http://schemas.openxmlformats.org/officeDocument/2006/relationships/hyperlink" Target="http://pbs.twimg.com/profile_images/459446009576177664/8g1oPYSU_normal.jpeg" TargetMode="External"/><Relationship Id="rId2370" Type="http://schemas.openxmlformats.org/officeDocument/2006/relationships/hyperlink" Target="http://twitter.com/etvalley6/statuses/1143488366962458626" TargetMode="External"/><Relationship Id="rId3007" Type="http://schemas.openxmlformats.org/officeDocument/2006/relationships/hyperlink" Target="http://pbs.twimg.com/profile_images/1009780681273036800/hTkqV7Wz_normal.jpg" TargetMode="External"/><Relationship Id="rId135" Type="http://schemas.openxmlformats.org/officeDocument/2006/relationships/hyperlink" Target="http://twitter.com/AltDivide/statuses/1143534601534500864" TargetMode="External"/><Relationship Id="rId342" Type="http://schemas.openxmlformats.org/officeDocument/2006/relationships/hyperlink" Target="http://pbs.twimg.com/profile_images/1137529326927265792/v_Ti8wxD_normal.jpg" TargetMode="External"/><Relationship Id="rId787" Type="http://schemas.openxmlformats.org/officeDocument/2006/relationships/hyperlink" Target="http://twitter.com/sandyherr2/statuses/1143522667942645760" TargetMode="External"/><Relationship Id="rId994" Type="http://schemas.openxmlformats.org/officeDocument/2006/relationships/hyperlink" Target="http://pbs.twimg.com/profile_images/983294798512738304/xJ1MQ7LB_normal.jpg" TargetMode="External"/><Relationship Id="rId2023" Type="http://schemas.openxmlformats.org/officeDocument/2006/relationships/hyperlink" Target="http://pbs.twimg.com/profile_images/1141099605301637121/phebgLBY_normal.jpg" TargetMode="External"/><Relationship Id="rId2230" Type="http://schemas.openxmlformats.org/officeDocument/2006/relationships/hyperlink" Target="http://twitter.com/MBrancatoJr/statuses/1143491766009643008" TargetMode="External"/><Relationship Id="rId2468" Type="http://schemas.openxmlformats.org/officeDocument/2006/relationships/hyperlink" Target="http://twitter.com/CNThabet/statuses/1143484935954735104" TargetMode="External"/><Relationship Id="rId2675" Type="http://schemas.openxmlformats.org/officeDocument/2006/relationships/hyperlink" Target="http://pbs.twimg.com/profile_images/144557018/SarahPicTH_normal.jpg" TargetMode="External"/><Relationship Id="rId2882" Type="http://schemas.openxmlformats.org/officeDocument/2006/relationships/hyperlink" Target="http://twitter.com/FeddiUp/statuses/1143471952654471168" TargetMode="External"/><Relationship Id="rId202" Type="http://schemas.openxmlformats.org/officeDocument/2006/relationships/hyperlink" Target="http://pbs.twimg.com/profile_images/1091206611354345472/wVTglslN_normal.jpg" TargetMode="External"/><Relationship Id="rId647" Type="http://schemas.openxmlformats.org/officeDocument/2006/relationships/hyperlink" Target="http://twitter.com/ginamalewicz/statuses/1143525117747748864" TargetMode="External"/><Relationship Id="rId854" Type="http://schemas.openxmlformats.org/officeDocument/2006/relationships/hyperlink" Target="http://pbs.twimg.com/profile_images/1139876562814341120/Hk8w1ODf_normal.jpg" TargetMode="External"/><Relationship Id="rId1277" Type="http://schemas.openxmlformats.org/officeDocument/2006/relationships/hyperlink" Target="http://twitter.com/TashaHeadrick/statuses/1143511772080615427" TargetMode="External"/><Relationship Id="rId1484" Type="http://schemas.openxmlformats.org/officeDocument/2006/relationships/hyperlink" Target="http://pbs.twimg.com/profile_images/987123721201750018/Io3EQYGN_normal.jpg" TargetMode="External"/><Relationship Id="rId1691" Type="http://schemas.openxmlformats.org/officeDocument/2006/relationships/hyperlink" Target="http://twitter.com/Gockomo/statuses/1143503744253997056" TargetMode="External"/><Relationship Id="rId2328" Type="http://schemas.openxmlformats.org/officeDocument/2006/relationships/hyperlink" Target="http://twitter.com/mkmilitarymom/statuses/1143489352389025792" TargetMode="External"/><Relationship Id="rId2535" Type="http://schemas.openxmlformats.org/officeDocument/2006/relationships/hyperlink" Target="http://pbs.twimg.com/profile_images/993172546081230848/16OtbQGI_normal.jpg" TargetMode="External"/><Relationship Id="rId2742" Type="http://schemas.openxmlformats.org/officeDocument/2006/relationships/hyperlink" Target="http://twitter.com/sanbach1314/statuses/1143476318123823104" TargetMode="External"/><Relationship Id="rId507" Type="http://schemas.openxmlformats.org/officeDocument/2006/relationships/hyperlink" Target="http://twitter.com/GuarinaCuba/statuses/1143527638868406273" TargetMode="External"/><Relationship Id="rId714" Type="http://schemas.openxmlformats.org/officeDocument/2006/relationships/hyperlink" Target="http://pbs.twimg.com/profile_images/1137354491215437824/zwtNMR4G_normal.jpg" TargetMode="External"/><Relationship Id="rId921" Type="http://schemas.openxmlformats.org/officeDocument/2006/relationships/hyperlink" Target="http://twitter.com/jellenish/statuses/1143519092311232519" TargetMode="External"/><Relationship Id="rId1137" Type="http://schemas.openxmlformats.org/officeDocument/2006/relationships/hyperlink" Target="http://twitter.com/BrentSullivan/statuses/1143514682000642048" TargetMode="External"/><Relationship Id="rId1344" Type="http://schemas.openxmlformats.org/officeDocument/2006/relationships/hyperlink" Target="http://pbs.twimg.com/profile_images/1023139850311159808/ggaRq0Vt_normal.jpg" TargetMode="External"/><Relationship Id="rId1551" Type="http://schemas.openxmlformats.org/officeDocument/2006/relationships/hyperlink" Target="http://twitter.com/SandraDawn4/statuses/1143506333649518592" TargetMode="External"/><Relationship Id="rId1789" Type="http://schemas.openxmlformats.org/officeDocument/2006/relationships/hyperlink" Target="http://twitter.com/jylsocean/statuses/1143501377999499265" TargetMode="External"/><Relationship Id="rId1996" Type="http://schemas.openxmlformats.org/officeDocument/2006/relationships/hyperlink" Target="http://pbs.twimg.com/profile_images/1122693723895291904/XA0jUKLY_normal.jpg" TargetMode="External"/><Relationship Id="rId2602" Type="http://schemas.openxmlformats.org/officeDocument/2006/relationships/hyperlink" Target="http://twitter.com/RuthH_R/statuses/1143480820180672514" TargetMode="External"/><Relationship Id="rId50" Type="http://schemas.openxmlformats.org/officeDocument/2006/relationships/hyperlink" Target="http://pbs.twimg.com/profile_images/1141809029292974082/f2LTY8YT_normal.jpg" TargetMode="External"/><Relationship Id="rId1204" Type="http://schemas.openxmlformats.org/officeDocument/2006/relationships/hyperlink" Target="http://pbs.twimg.com/profile_images/1083534630773579777/PO7piuL0_normal.jpg" TargetMode="External"/><Relationship Id="rId1411" Type="http://schemas.openxmlformats.org/officeDocument/2006/relationships/hyperlink" Target="http://twitter.com/CakeOrDemocracy/statuses/1143508691402002432" TargetMode="External"/><Relationship Id="rId1649" Type="http://schemas.openxmlformats.org/officeDocument/2006/relationships/hyperlink" Target="http://twitter.com/lorisstuff123/statuses/1143504618145681409" TargetMode="External"/><Relationship Id="rId1856" Type="http://schemas.openxmlformats.org/officeDocument/2006/relationships/hyperlink" Target="http://pbs.twimg.com/profile_images/1038389507941388290/lVuY8Rn__normal.jpg" TargetMode="External"/><Relationship Id="rId2907" Type="http://schemas.openxmlformats.org/officeDocument/2006/relationships/hyperlink" Target="http://pbs.twimg.com/profile_images/1129766640017711106/80qwq5aD_normal.jpg" TargetMode="External"/><Relationship Id="rId3071" Type="http://schemas.openxmlformats.org/officeDocument/2006/relationships/hyperlink" Target="http://pbs.twimg.com/profile_images/797508672096088064/XaXj2_4r_normal.jpg" TargetMode="External"/><Relationship Id="rId1509" Type="http://schemas.openxmlformats.org/officeDocument/2006/relationships/hyperlink" Target="http://twitter.com/clgclg/statuses/1143507039135490050" TargetMode="External"/><Relationship Id="rId1716" Type="http://schemas.openxmlformats.org/officeDocument/2006/relationships/hyperlink" Target="http://pbs.twimg.com/profile_images/1119631335096635393/T7Xr1xG7_normal.png" TargetMode="External"/><Relationship Id="rId1923" Type="http://schemas.openxmlformats.org/officeDocument/2006/relationships/hyperlink" Target="http://twitter.com/Juliestellman2/statuses/1143498856274919425" TargetMode="External"/><Relationship Id="rId3169" Type="http://schemas.openxmlformats.org/officeDocument/2006/relationships/hyperlink" Target="http://pbs.twimg.com/profile_images/1098316274088710144/w5rNknP1_normal.png" TargetMode="External"/><Relationship Id="rId297" Type="http://schemas.openxmlformats.org/officeDocument/2006/relationships/hyperlink" Target="http://twitter.com/SansMerci86/statuses/1143531891309477893" TargetMode="External"/><Relationship Id="rId2185" Type="http://schemas.openxmlformats.org/officeDocument/2006/relationships/hyperlink" Target="http://pbs.twimg.com/profile_images/882336710482317312/gdsqUuGL_normal.jpg" TargetMode="External"/><Relationship Id="rId2392" Type="http://schemas.openxmlformats.org/officeDocument/2006/relationships/hyperlink" Target="http://twitter.com/Flartist/statuses/1143487935691612163" TargetMode="External"/><Relationship Id="rId3029" Type="http://schemas.openxmlformats.org/officeDocument/2006/relationships/hyperlink" Target="http://pbs.twimg.com/profile_images/797508672096088064/XaXj2_4r_normal.jpg" TargetMode="External"/><Relationship Id="rId157" Type="http://schemas.openxmlformats.org/officeDocument/2006/relationships/hyperlink" Target="http://twitter.com/DrSnacky/statuses/1143534126554918913" TargetMode="External"/><Relationship Id="rId364" Type="http://schemas.openxmlformats.org/officeDocument/2006/relationships/hyperlink" Target="http://pbs.twimg.com/profile_images/950739245588606976/LuXSeWwW_normal.jpg" TargetMode="External"/><Relationship Id="rId2045" Type="http://schemas.openxmlformats.org/officeDocument/2006/relationships/hyperlink" Target="http://pbs.twimg.com/profile_images/1071240517478866945/llKLttMr_normal.jpg" TargetMode="External"/><Relationship Id="rId2697" Type="http://schemas.openxmlformats.org/officeDocument/2006/relationships/hyperlink" Target="http://pbs.twimg.com/profile_images/378800000568317445/5084ee3264b8c70edae210d2ecfee1a3_normal.jpeg" TargetMode="External"/><Relationship Id="rId571" Type="http://schemas.openxmlformats.org/officeDocument/2006/relationships/hyperlink" Target="http://twitter.com/sandyherr2/statuses/1143526397727559681" TargetMode="External"/><Relationship Id="rId669" Type="http://schemas.openxmlformats.org/officeDocument/2006/relationships/hyperlink" Target="http://twitter.com/rivergirl40/statuses/1143524686170664960" TargetMode="External"/><Relationship Id="rId876" Type="http://schemas.openxmlformats.org/officeDocument/2006/relationships/hyperlink" Target="http://pbs.twimg.com/profile_images/848715670145708032/B4v6ClM__normal.jpg" TargetMode="External"/><Relationship Id="rId1299" Type="http://schemas.openxmlformats.org/officeDocument/2006/relationships/hyperlink" Target="http://twitter.com/kanejoan1/statuses/1143511040212328448" TargetMode="External"/><Relationship Id="rId2252" Type="http://schemas.openxmlformats.org/officeDocument/2006/relationships/hyperlink" Target="http://twitter.com/Getting2old4th1/statuses/1143491208410304512" TargetMode="External"/><Relationship Id="rId2557" Type="http://schemas.openxmlformats.org/officeDocument/2006/relationships/hyperlink" Target="http://pbs.twimg.com/profile_images/1129121091912437760/K9OlZlWK_normal.jpg" TargetMode="External"/><Relationship Id="rId224" Type="http://schemas.openxmlformats.org/officeDocument/2006/relationships/hyperlink" Target="http://pbs.twimg.com/profile_images/378800000536354434/8a35769d799777703018666a7e70a875_normal.png" TargetMode="External"/><Relationship Id="rId431" Type="http://schemas.openxmlformats.org/officeDocument/2006/relationships/hyperlink" Target="http://twitter.com/KrisColvin/statuses/1143529051635748866" TargetMode="External"/><Relationship Id="rId529" Type="http://schemas.openxmlformats.org/officeDocument/2006/relationships/hyperlink" Target="http://twitter.com/tbernitt007/statuses/1143527369946349568" TargetMode="External"/><Relationship Id="rId736" Type="http://schemas.openxmlformats.org/officeDocument/2006/relationships/hyperlink" Target="http://pbs.twimg.com/profile_images/1142816470927400968/qXStSOAl_normal.jpg" TargetMode="External"/><Relationship Id="rId1061" Type="http://schemas.openxmlformats.org/officeDocument/2006/relationships/hyperlink" Target="http://twitter.com/Marcella_Jonas/statuses/1143516584335462401" TargetMode="External"/><Relationship Id="rId1159" Type="http://schemas.openxmlformats.org/officeDocument/2006/relationships/hyperlink" Target="http://twitter.com/BeckyIB/statuses/1143514334385057794" TargetMode="External"/><Relationship Id="rId1366" Type="http://schemas.openxmlformats.org/officeDocument/2006/relationships/hyperlink" Target="http://pbs.twimg.com/profile_images/1085213641664811008/M_l6Mp-D_normal.jpg" TargetMode="External"/><Relationship Id="rId2112" Type="http://schemas.openxmlformats.org/officeDocument/2006/relationships/hyperlink" Target="http://twitter.com/Twanda86701819/statuses/1143494317987659776" TargetMode="External"/><Relationship Id="rId2417" Type="http://schemas.openxmlformats.org/officeDocument/2006/relationships/hyperlink" Target="http://pbs.twimg.com/profile_images/1141790727107727360/TWLW34Ko_normal.jpg" TargetMode="External"/><Relationship Id="rId2764" Type="http://schemas.openxmlformats.org/officeDocument/2006/relationships/hyperlink" Target="http://twitter.com/dbellamum/statuses/1143475666324606977" TargetMode="External"/><Relationship Id="rId2971" Type="http://schemas.openxmlformats.org/officeDocument/2006/relationships/hyperlink" Target="http://pbs.twimg.com/profile_images/1143112185457061888/b1WcV51A_normal.jpg" TargetMode="External"/><Relationship Id="rId943" Type="http://schemas.openxmlformats.org/officeDocument/2006/relationships/hyperlink" Target="http://twitter.com/teestark/statuses/1143518615062364165" TargetMode="External"/><Relationship Id="rId1019" Type="http://schemas.openxmlformats.org/officeDocument/2006/relationships/hyperlink" Target="http://twitter.com/JimBOBlbc/statuses/1143517192190750720" TargetMode="External"/><Relationship Id="rId1573" Type="http://schemas.openxmlformats.org/officeDocument/2006/relationships/hyperlink" Target="http://twitter.com/colbad2/statuses/1143506021358428160" TargetMode="External"/><Relationship Id="rId1780" Type="http://schemas.openxmlformats.org/officeDocument/2006/relationships/hyperlink" Target="http://pbs.twimg.com/profile_images/1002321431856902147/k1_oXhSw_normal.jpg" TargetMode="External"/><Relationship Id="rId1878" Type="http://schemas.openxmlformats.org/officeDocument/2006/relationships/hyperlink" Target="http://pbs.twimg.com/profile_images/825701620310642688/XfRJi3JI_normal.jpg" TargetMode="External"/><Relationship Id="rId2624" Type="http://schemas.openxmlformats.org/officeDocument/2006/relationships/hyperlink" Target="http://twitter.com/ottawatts/statuses/1143480257397297153" TargetMode="External"/><Relationship Id="rId2831" Type="http://schemas.openxmlformats.org/officeDocument/2006/relationships/hyperlink" Target="http://pbs.twimg.com/profile_images/1061301051469385728/8LSGX7s6_normal.jpg" TargetMode="External"/><Relationship Id="rId2929" Type="http://schemas.openxmlformats.org/officeDocument/2006/relationships/hyperlink" Target="http://pbs.twimg.com/profile_images/1138274157634969600/5KA_23H9_normal.jpg" TargetMode="External"/><Relationship Id="rId72" Type="http://schemas.openxmlformats.org/officeDocument/2006/relationships/hyperlink" Target="http://pbs.twimg.com/profile_images/2270996268/w9clduk0nb4cnc256d23_normal.jpeg" TargetMode="External"/><Relationship Id="rId803" Type="http://schemas.openxmlformats.org/officeDocument/2006/relationships/hyperlink" Target="http://twitter.com/JudyNestico/statuses/1143522061500985344" TargetMode="External"/><Relationship Id="rId1226" Type="http://schemas.openxmlformats.org/officeDocument/2006/relationships/hyperlink" Target="http://pbs.twimg.com/profile_images/1047922150076796928/v5MAunrH_normal.jpg" TargetMode="External"/><Relationship Id="rId1433" Type="http://schemas.openxmlformats.org/officeDocument/2006/relationships/hyperlink" Target="http://twitter.com/tbernitt007/statuses/1143508512754012160" TargetMode="External"/><Relationship Id="rId1640" Type="http://schemas.openxmlformats.org/officeDocument/2006/relationships/hyperlink" Target="http://pbs.twimg.com/profile_images/968897218357837825/e_4VdbyL_normal.jpg" TargetMode="External"/><Relationship Id="rId1738" Type="http://schemas.openxmlformats.org/officeDocument/2006/relationships/hyperlink" Target="http://pbs.twimg.com/profile_images/1130431384324067329/kAwztidE_normal.jpg" TargetMode="External"/><Relationship Id="rId3093" Type="http://schemas.openxmlformats.org/officeDocument/2006/relationships/hyperlink" Target="http://pbs.twimg.com/profile_images/1121467195551297536/YuZWeJmT_normal.jpg" TargetMode="External"/><Relationship Id="rId1500" Type="http://schemas.openxmlformats.org/officeDocument/2006/relationships/hyperlink" Target="http://pbs.twimg.com/profile_images/956321933179674624/xgD1Xa5p_normal.jpg" TargetMode="External"/><Relationship Id="rId1945" Type="http://schemas.openxmlformats.org/officeDocument/2006/relationships/hyperlink" Target="http://twitter.com/keithjablon/statuses/1143498360692903936" TargetMode="External"/><Relationship Id="rId3160" Type="http://schemas.openxmlformats.org/officeDocument/2006/relationships/hyperlink" Target="http://twitter.com/bruceheg/statuses/1143458506936377344" TargetMode="External"/><Relationship Id="rId1805" Type="http://schemas.openxmlformats.org/officeDocument/2006/relationships/hyperlink" Target="http://twitter.com/Michael_I_Clark/statuses/1143500958506164224" TargetMode="External"/><Relationship Id="rId3020" Type="http://schemas.openxmlformats.org/officeDocument/2006/relationships/hyperlink" Target="http://twitter.com/nkmjwy/statuses/1143466183221530624" TargetMode="External"/><Relationship Id="rId179" Type="http://schemas.openxmlformats.org/officeDocument/2006/relationships/hyperlink" Target="http://twitter.com/marsurlus/statuses/1143533753815437314" TargetMode="External"/><Relationship Id="rId386" Type="http://schemas.openxmlformats.org/officeDocument/2006/relationships/hyperlink" Target="http://pbs.twimg.com/profile_images/344513261570884881/6f9eb3eef7afa20dfe422607dd1d47af_normal.jpeg" TargetMode="External"/><Relationship Id="rId593" Type="http://schemas.openxmlformats.org/officeDocument/2006/relationships/hyperlink" Target="http://twitter.com/UniteBlueTX/statuses/1143526072048345088" TargetMode="External"/><Relationship Id="rId2067" Type="http://schemas.openxmlformats.org/officeDocument/2006/relationships/hyperlink" Target="http://pbs.twimg.com/profile_images/1051858381437325312/nV9zu-Ir_normal.jpg" TargetMode="External"/><Relationship Id="rId2274" Type="http://schemas.openxmlformats.org/officeDocument/2006/relationships/hyperlink" Target="http://twitter.com/NicholasSegura/statuses/1143490868848058369" TargetMode="External"/><Relationship Id="rId2481" Type="http://schemas.openxmlformats.org/officeDocument/2006/relationships/hyperlink" Target="http://pbs.twimg.com/profile_images/1045121335423307777/Cb3X0xOR_normal.jpg" TargetMode="External"/><Relationship Id="rId3118" Type="http://schemas.openxmlformats.org/officeDocument/2006/relationships/hyperlink" Target="http://twitter.com/littleredblog/statuses/1143461392374255616" TargetMode="External"/><Relationship Id="rId246" Type="http://schemas.openxmlformats.org/officeDocument/2006/relationships/hyperlink" Target="http://pbs.twimg.com/profile_images/2383383419/cottage_20saddington_normal.jpg" TargetMode="External"/><Relationship Id="rId453" Type="http://schemas.openxmlformats.org/officeDocument/2006/relationships/hyperlink" Target="http://twitter.com/ACHBALLAZ/statuses/1143528633446862849" TargetMode="External"/><Relationship Id="rId660" Type="http://schemas.openxmlformats.org/officeDocument/2006/relationships/hyperlink" Target="http://pbs.twimg.com/profile_images/814168830796775425/h8Uyyqyq_normal.jpg" TargetMode="External"/><Relationship Id="rId898" Type="http://schemas.openxmlformats.org/officeDocument/2006/relationships/hyperlink" Target="http://pbs.twimg.com/profile_images/987381980412108800/PJS6kbFv_normal.jpg" TargetMode="External"/><Relationship Id="rId1083" Type="http://schemas.openxmlformats.org/officeDocument/2006/relationships/hyperlink" Target="http://twitter.com/pennymcm58/statuses/1143515970301911040" TargetMode="External"/><Relationship Id="rId1290" Type="http://schemas.openxmlformats.org/officeDocument/2006/relationships/hyperlink" Target="http://pbs.twimg.com/profile_images/378800000820713161/75417598b06c07678e746ba0635d89f3_normal.jpeg" TargetMode="External"/><Relationship Id="rId2134" Type="http://schemas.openxmlformats.org/officeDocument/2006/relationships/hyperlink" Target="http://twitter.com/kellybarnhill/statuses/1143493698535272448" TargetMode="External"/><Relationship Id="rId2341" Type="http://schemas.openxmlformats.org/officeDocument/2006/relationships/hyperlink" Target="http://pbs.twimg.com/profile_images/825068820108890119/ySPJAcu6_normal.jpg" TargetMode="External"/><Relationship Id="rId2579" Type="http://schemas.openxmlformats.org/officeDocument/2006/relationships/hyperlink" Target="http://abs.twimg.com/sticky/default_profile_images/default_profile_normal.png" TargetMode="External"/><Relationship Id="rId2786" Type="http://schemas.openxmlformats.org/officeDocument/2006/relationships/hyperlink" Target="http://twitter.com/visible_light1/statuses/1143474970531651585" TargetMode="External"/><Relationship Id="rId2993" Type="http://schemas.openxmlformats.org/officeDocument/2006/relationships/hyperlink" Target="http://pbs.twimg.com/profile_images/2901856904/5fb641dda2b3cebc67e226b30cede78c_normal.jpeg" TargetMode="External"/><Relationship Id="rId106" Type="http://schemas.openxmlformats.org/officeDocument/2006/relationships/hyperlink" Target="http://pbs.twimg.com/profile_images/378800000271220164/3c0f21cb6f880d420290861c86269fd4_normal.jpeg" TargetMode="External"/><Relationship Id="rId313" Type="http://schemas.openxmlformats.org/officeDocument/2006/relationships/hyperlink" Target="http://twitter.com/QeyeTDogbytes/statuses/1143531626456072198" TargetMode="External"/><Relationship Id="rId758" Type="http://schemas.openxmlformats.org/officeDocument/2006/relationships/hyperlink" Target="http://pbs.twimg.com/profile_images/1109852651657838592/BjRvSQk1_normal.jpg" TargetMode="External"/><Relationship Id="rId965" Type="http://schemas.openxmlformats.org/officeDocument/2006/relationships/hyperlink" Target="http://twitter.com/cdenbyswanson/statuses/1143518318755766273" TargetMode="External"/><Relationship Id="rId1150" Type="http://schemas.openxmlformats.org/officeDocument/2006/relationships/hyperlink" Target="http://pbs.twimg.com/profile_images/653527499524190210/7imP2zrP_normal.jpg" TargetMode="External"/><Relationship Id="rId1388" Type="http://schemas.openxmlformats.org/officeDocument/2006/relationships/hyperlink" Target="http://pbs.twimg.com/profile_images/830239047729762306/u--OrmDq_normal.jpg" TargetMode="External"/><Relationship Id="rId1595" Type="http://schemas.openxmlformats.org/officeDocument/2006/relationships/hyperlink" Target="http://twitter.com/HollyinAR/statuses/1143505484940480512" TargetMode="External"/><Relationship Id="rId2439" Type="http://schemas.openxmlformats.org/officeDocument/2006/relationships/hyperlink" Target="http://pbs.twimg.com/profile_images/1734142273/small_2-1_normal.jpg" TargetMode="External"/><Relationship Id="rId2646" Type="http://schemas.openxmlformats.org/officeDocument/2006/relationships/hyperlink" Target="http://twitter.com/bwhiteb2/statuses/1143479695159255040" TargetMode="External"/><Relationship Id="rId2853" Type="http://schemas.openxmlformats.org/officeDocument/2006/relationships/hyperlink" Target="http://pbs.twimg.com/profile_images/1116864290974306304/QztmHvsv_normal.png" TargetMode="External"/><Relationship Id="rId94" Type="http://schemas.openxmlformats.org/officeDocument/2006/relationships/hyperlink" Target="http://pbs.twimg.com/profile_images/659396245857812480/RVQj6oV6_normal.jpg" TargetMode="External"/><Relationship Id="rId520" Type="http://schemas.openxmlformats.org/officeDocument/2006/relationships/hyperlink" Target="http://pbs.twimg.com/profile_images/1048083882644582400/J8I80MNP_normal.jpg" TargetMode="External"/><Relationship Id="rId618" Type="http://schemas.openxmlformats.org/officeDocument/2006/relationships/hyperlink" Target="http://pbs.twimg.com/profile_images/1063487691495362560/oVhfqLNw_normal.jpg" TargetMode="External"/><Relationship Id="rId825" Type="http://schemas.openxmlformats.org/officeDocument/2006/relationships/hyperlink" Target="http://twitter.com/meerkatrodeo/statuses/1143521278009204741" TargetMode="External"/><Relationship Id="rId1248" Type="http://schemas.openxmlformats.org/officeDocument/2006/relationships/hyperlink" Target="http://pbs.twimg.com/profile_images/1063095910673068033/ri-Zu2t1_normal.jpg" TargetMode="External"/><Relationship Id="rId1455" Type="http://schemas.openxmlformats.org/officeDocument/2006/relationships/hyperlink" Target="http://twitter.com/Karmyk_Li8erati/statuses/1143508165276946432" TargetMode="External"/><Relationship Id="rId1662" Type="http://schemas.openxmlformats.org/officeDocument/2006/relationships/hyperlink" Target="http://pbs.twimg.com/profile_images/825533584270323712/6FioVAak_normal.jpg" TargetMode="External"/><Relationship Id="rId2201" Type="http://schemas.openxmlformats.org/officeDocument/2006/relationships/hyperlink" Target="http://abs.twimg.com/sticky/default_profile_images/default_profile_normal.png" TargetMode="External"/><Relationship Id="rId2506" Type="http://schemas.openxmlformats.org/officeDocument/2006/relationships/hyperlink" Target="http://twitter.com/letsgetrealtal1/statuses/1143483750057172992" TargetMode="External"/><Relationship Id="rId1010" Type="http://schemas.openxmlformats.org/officeDocument/2006/relationships/hyperlink" Target="http://pbs.twimg.com/profile_images/1132351774470201344/vRCDZ9zZ_normal.jpg" TargetMode="External"/><Relationship Id="rId1108" Type="http://schemas.openxmlformats.org/officeDocument/2006/relationships/hyperlink" Target="http://pbs.twimg.com/profile_images/964505277226561538/5zqMEdIn_normal.jpg" TargetMode="External"/><Relationship Id="rId1315" Type="http://schemas.openxmlformats.org/officeDocument/2006/relationships/hyperlink" Target="http://twitter.com/rickeagle/statuses/1143510769927172096" TargetMode="External"/><Relationship Id="rId1967" Type="http://schemas.openxmlformats.org/officeDocument/2006/relationships/hyperlink" Target="http://twitter.com/MusingCat2014/statuses/1143498126063472640" TargetMode="External"/><Relationship Id="rId2713" Type="http://schemas.openxmlformats.org/officeDocument/2006/relationships/hyperlink" Target="http://pbs.twimg.com/profile_images/1135198872396075008/HV1FIyKN_normal.jpg" TargetMode="External"/><Relationship Id="rId2920" Type="http://schemas.openxmlformats.org/officeDocument/2006/relationships/hyperlink" Target="http://twitter.com/zanne1/statuses/1143470946109546497" TargetMode="External"/><Relationship Id="rId1522" Type="http://schemas.openxmlformats.org/officeDocument/2006/relationships/hyperlink" Target="http://pbs.twimg.com/profile_images/875366095733084161/XoBzIgqA_normal.jpg" TargetMode="External"/><Relationship Id="rId21" Type="http://schemas.openxmlformats.org/officeDocument/2006/relationships/hyperlink" Target="http://twitter.com/debbiecruzbeal/statuses/1143536981126844416" TargetMode="External"/><Relationship Id="rId2089" Type="http://schemas.openxmlformats.org/officeDocument/2006/relationships/hyperlink" Target="http://pbs.twimg.com/profile_images/972498254096158720/2KRx6Rfe_normal.jpg" TargetMode="External"/><Relationship Id="rId2296" Type="http://schemas.openxmlformats.org/officeDocument/2006/relationships/hyperlink" Target="http://twitter.com/AreaCodeGreetin/statuses/1143490257658306560" TargetMode="External"/><Relationship Id="rId268" Type="http://schemas.openxmlformats.org/officeDocument/2006/relationships/hyperlink" Target="http://pbs.twimg.com/profile_images/1016713726211133440/6i66CetN_normal.jpg" TargetMode="External"/><Relationship Id="rId475" Type="http://schemas.openxmlformats.org/officeDocument/2006/relationships/hyperlink" Target="http://twitter.com/CindyT2017/statuses/1143528249659518976" TargetMode="External"/><Relationship Id="rId682" Type="http://schemas.openxmlformats.org/officeDocument/2006/relationships/hyperlink" Target="http://pbs.twimg.com/profile_images/1139928568165752834/wIz6_0vi_normal.jpg" TargetMode="External"/><Relationship Id="rId2156" Type="http://schemas.openxmlformats.org/officeDocument/2006/relationships/hyperlink" Target="http://twitter.com/ph00ligan/statuses/1143493306103582721" TargetMode="External"/><Relationship Id="rId2363" Type="http://schemas.openxmlformats.org/officeDocument/2006/relationships/hyperlink" Target="http://pbs.twimg.com/profile_images/68256820/Image008_normal.jpg" TargetMode="External"/><Relationship Id="rId2570" Type="http://schemas.openxmlformats.org/officeDocument/2006/relationships/hyperlink" Target="http://twitter.com/real_currents/statuses/1143481695246737410" TargetMode="External"/><Relationship Id="rId128" Type="http://schemas.openxmlformats.org/officeDocument/2006/relationships/hyperlink" Target="http://pbs.twimg.com/profile_images/924980926236434432/TsPXKBwf_normal.jpg" TargetMode="External"/><Relationship Id="rId335" Type="http://schemas.openxmlformats.org/officeDocument/2006/relationships/hyperlink" Target="http://twitter.com/Duckytoday/statuses/1143531271689265152" TargetMode="External"/><Relationship Id="rId542" Type="http://schemas.openxmlformats.org/officeDocument/2006/relationships/hyperlink" Target="http://pbs.twimg.com/profile_images/1139928568165752834/wIz6_0vi_normal.jpg" TargetMode="External"/><Relationship Id="rId1172" Type="http://schemas.openxmlformats.org/officeDocument/2006/relationships/hyperlink" Target="http://pbs.twimg.com/profile_images/851532102931628032/xmzJ_13C_normal.jpg" TargetMode="External"/><Relationship Id="rId2016" Type="http://schemas.openxmlformats.org/officeDocument/2006/relationships/hyperlink" Target="http://twitter.com/usageb170/statuses/1143497101613182976" TargetMode="External"/><Relationship Id="rId2223" Type="http://schemas.openxmlformats.org/officeDocument/2006/relationships/hyperlink" Target="http://pbs.twimg.com/profile_images/144557018/SarahPicTH_normal.jpg" TargetMode="External"/><Relationship Id="rId2430" Type="http://schemas.openxmlformats.org/officeDocument/2006/relationships/hyperlink" Target="http://twitter.com/JudyWixted/statuses/1143486514019655681" TargetMode="External"/><Relationship Id="rId402" Type="http://schemas.openxmlformats.org/officeDocument/2006/relationships/hyperlink" Target="http://pbs.twimg.com/profile_images/1140285086266515458/LpQYXgtM_normal.jpg" TargetMode="External"/><Relationship Id="rId1032" Type="http://schemas.openxmlformats.org/officeDocument/2006/relationships/hyperlink" Target="http://pbs.twimg.com/profile_images/1139869492790603776/s703egMA_normal.jpg" TargetMode="External"/><Relationship Id="rId1989" Type="http://schemas.openxmlformats.org/officeDocument/2006/relationships/hyperlink" Target="http://twitter.com/bruceheg/statuses/1143497589486182400" TargetMode="External"/><Relationship Id="rId1849" Type="http://schemas.openxmlformats.org/officeDocument/2006/relationships/hyperlink" Target="http://twitter.com/kkwise2/statuses/1143500225182601220" TargetMode="External"/><Relationship Id="rId3064" Type="http://schemas.openxmlformats.org/officeDocument/2006/relationships/hyperlink" Target="http://twitter.com/JewellGypsy/statuses/1143463838618181632" TargetMode="External"/><Relationship Id="rId192" Type="http://schemas.openxmlformats.org/officeDocument/2006/relationships/hyperlink" Target="http://pbs.twimg.com/profile_images/1091412370210021377/Me7mAGY3_normal.jpg" TargetMode="External"/><Relationship Id="rId1709" Type="http://schemas.openxmlformats.org/officeDocument/2006/relationships/hyperlink" Target="http://twitter.com/mama512/statuses/1143503551731314695" TargetMode="External"/><Relationship Id="rId1916" Type="http://schemas.openxmlformats.org/officeDocument/2006/relationships/hyperlink" Target="http://pbs.twimg.com/profile_images/418897488058527744/96sBaW3f_normal.jpeg" TargetMode="External"/><Relationship Id="rId2080" Type="http://schemas.openxmlformats.org/officeDocument/2006/relationships/hyperlink" Target="http://twitter.com/lunajade/statuses/1143495133096292356" TargetMode="External"/><Relationship Id="rId3131" Type="http://schemas.openxmlformats.org/officeDocument/2006/relationships/hyperlink" Target="http://pbs.twimg.com/profile_images/919204161912213504/QyKloa-D_normal.jpg" TargetMode="External"/><Relationship Id="rId2897" Type="http://schemas.openxmlformats.org/officeDocument/2006/relationships/hyperlink" Target="http://pbs.twimg.com/profile_images/998005536397320192/UThCZvoN_normal.jpg" TargetMode="External"/><Relationship Id="rId869" Type="http://schemas.openxmlformats.org/officeDocument/2006/relationships/hyperlink" Target="http://twitter.com/RobertaSaidThat/statuses/1143520200756797444" TargetMode="External"/><Relationship Id="rId1499" Type="http://schemas.openxmlformats.org/officeDocument/2006/relationships/hyperlink" Target="http://twitter.com/RiaClaassen/statuses/1143507357554696192" TargetMode="External"/><Relationship Id="rId729" Type="http://schemas.openxmlformats.org/officeDocument/2006/relationships/hyperlink" Target="http://twitter.com/DragonKinda/statuses/1143523627008221184" TargetMode="External"/><Relationship Id="rId1359" Type="http://schemas.openxmlformats.org/officeDocument/2006/relationships/hyperlink" Target="http://twitter.com/RenaDescartes/statuses/1143509803152621574" TargetMode="External"/><Relationship Id="rId2757" Type="http://schemas.openxmlformats.org/officeDocument/2006/relationships/hyperlink" Target="http://pbs.twimg.com/profile_images/1015690490442932224/KI4v27Wk_normal.jpg" TargetMode="External"/><Relationship Id="rId2964" Type="http://schemas.openxmlformats.org/officeDocument/2006/relationships/hyperlink" Target="http://twitter.com/Belladora45/statuses/1143468242914205696" TargetMode="External"/><Relationship Id="rId936" Type="http://schemas.openxmlformats.org/officeDocument/2006/relationships/hyperlink" Target="http://pbs.twimg.com/profile_images/823980275357122561/ylP51b5Y_normal.jpg" TargetMode="External"/><Relationship Id="rId1219" Type="http://schemas.openxmlformats.org/officeDocument/2006/relationships/hyperlink" Target="http://twitter.com/nyc2surf/statuses/1143512890235904000" TargetMode="External"/><Relationship Id="rId1566" Type="http://schemas.openxmlformats.org/officeDocument/2006/relationships/hyperlink" Target="http://pbs.twimg.com/profile_images/1034506574503596033/cRzS3wCP_normal.jpg" TargetMode="External"/><Relationship Id="rId1773" Type="http://schemas.openxmlformats.org/officeDocument/2006/relationships/hyperlink" Target="http://twitter.com/NotPlayinAround/statuses/1143501829382131714" TargetMode="External"/><Relationship Id="rId1980" Type="http://schemas.openxmlformats.org/officeDocument/2006/relationships/hyperlink" Target="http://pbs.twimg.com/profile_images/1040368127094255616/B--SypW7_normal.jpg" TargetMode="External"/><Relationship Id="rId2617" Type="http://schemas.openxmlformats.org/officeDocument/2006/relationships/hyperlink" Target="http://pbs.twimg.com/profile_images/499054758024712192/A5bB4yyC_normal.jpeg" TargetMode="External"/><Relationship Id="rId2824" Type="http://schemas.openxmlformats.org/officeDocument/2006/relationships/hyperlink" Target="http://twitter.com/FloridaVoterNPA/statuses/1143473863679983616" TargetMode="External"/><Relationship Id="rId65" Type="http://schemas.openxmlformats.org/officeDocument/2006/relationships/hyperlink" Target="http://twitter.com/Verticia65/statuses/1143536417747849217" TargetMode="External"/><Relationship Id="rId1426" Type="http://schemas.openxmlformats.org/officeDocument/2006/relationships/hyperlink" Target="http://pbs.twimg.com/profile_images/378800000585173637/cfb37baa8a01e75f8f171179b19ee5e9_normal.jpeg" TargetMode="External"/><Relationship Id="rId1633" Type="http://schemas.openxmlformats.org/officeDocument/2006/relationships/hyperlink" Target="http://twitter.com/SaltyBernie/statuses/1143505032349978624" TargetMode="External"/><Relationship Id="rId1840" Type="http://schemas.openxmlformats.org/officeDocument/2006/relationships/hyperlink" Target="http://pbs.twimg.com/profile_images/1057609349193973760/7jIl8LnY_normal.jpg" TargetMode="External"/><Relationship Id="rId1700" Type="http://schemas.openxmlformats.org/officeDocument/2006/relationships/hyperlink" Target="http://pbs.twimg.com/profile_images/1108367329396707329/SiNys5oY_normal.jpg" TargetMode="External"/><Relationship Id="rId379" Type="http://schemas.openxmlformats.org/officeDocument/2006/relationships/hyperlink" Target="http://twitter.com/SocGrad2012/statuses/1143530637384736772" TargetMode="External"/><Relationship Id="rId586" Type="http://schemas.openxmlformats.org/officeDocument/2006/relationships/hyperlink" Target="http://pbs.twimg.com/profile_images/1038389507941388290/lVuY8Rn__normal.jpg" TargetMode="External"/><Relationship Id="rId793" Type="http://schemas.openxmlformats.org/officeDocument/2006/relationships/hyperlink" Target="http://twitter.com/vincefil/statuses/1143522478637105152" TargetMode="External"/><Relationship Id="rId2267" Type="http://schemas.openxmlformats.org/officeDocument/2006/relationships/hyperlink" Target="http://pbs.twimg.com/profile_images/1030179210869067776/LCrRK8Hd_normal.jpg" TargetMode="External"/><Relationship Id="rId2474" Type="http://schemas.openxmlformats.org/officeDocument/2006/relationships/hyperlink" Target="http://twitter.com/Silhouetto1/statuses/1143484789275725825" TargetMode="External"/><Relationship Id="rId2681" Type="http://schemas.openxmlformats.org/officeDocument/2006/relationships/hyperlink" Target="http://pbs.twimg.com/profile_images/1083482949637627904/sUh8G-0m_normal.jpg" TargetMode="External"/><Relationship Id="rId239" Type="http://schemas.openxmlformats.org/officeDocument/2006/relationships/hyperlink" Target="http://twitter.com/whitewingdove70/statuses/1143532973905629184" TargetMode="External"/><Relationship Id="rId446" Type="http://schemas.openxmlformats.org/officeDocument/2006/relationships/hyperlink" Target="http://pbs.twimg.com/profile_images/378800000408055438/5b0e47bae5a5f32d4eb104e3c770f89b_normal.jpeg" TargetMode="External"/><Relationship Id="rId653" Type="http://schemas.openxmlformats.org/officeDocument/2006/relationships/hyperlink" Target="http://twitter.com/CorporateMohawk/statuses/1143524998331752450" TargetMode="External"/><Relationship Id="rId1076" Type="http://schemas.openxmlformats.org/officeDocument/2006/relationships/hyperlink" Target="http://pbs.twimg.com/profile_images/886262568464990208/Y2JRBwYW_normal.jpg" TargetMode="External"/><Relationship Id="rId1283" Type="http://schemas.openxmlformats.org/officeDocument/2006/relationships/hyperlink" Target="http://twitter.com/sonny9636/statuses/1143511591008256006" TargetMode="External"/><Relationship Id="rId1490" Type="http://schemas.openxmlformats.org/officeDocument/2006/relationships/hyperlink" Target="http://pbs.twimg.com/profile_images/987123721201750018/Io3EQYGN_normal.jpg" TargetMode="External"/><Relationship Id="rId2127" Type="http://schemas.openxmlformats.org/officeDocument/2006/relationships/hyperlink" Target="http://pbs.twimg.com/profile_images/1079093638745870336/HBgyIZjW_normal.jpg" TargetMode="External"/><Relationship Id="rId2334" Type="http://schemas.openxmlformats.org/officeDocument/2006/relationships/hyperlink" Target="http://twitter.com/yanayboayue/statuses/1143489221279309824" TargetMode="External"/><Relationship Id="rId306" Type="http://schemas.openxmlformats.org/officeDocument/2006/relationships/hyperlink" Target="http://pbs.twimg.com/profile_images/1102371954403799040/aEpXSSA5_normal.png" TargetMode="External"/><Relationship Id="rId860" Type="http://schemas.openxmlformats.org/officeDocument/2006/relationships/hyperlink" Target="http://pbs.twimg.com/profile_images/824676516147589126/WNR1Cyul_normal.jpg" TargetMode="External"/><Relationship Id="rId1143" Type="http://schemas.openxmlformats.org/officeDocument/2006/relationships/hyperlink" Target="http://twitter.com/debi_chessani/statuses/1143514483085549568" TargetMode="External"/><Relationship Id="rId2541" Type="http://schemas.openxmlformats.org/officeDocument/2006/relationships/hyperlink" Target="http://pbs.twimg.com/profile_images/596698864645644289/XuhIfRe8_normal.jpg" TargetMode="External"/><Relationship Id="rId513" Type="http://schemas.openxmlformats.org/officeDocument/2006/relationships/hyperlink" Target="http://twitter.com/madgoat61/statuses/1143527560166273024" TargetMode="External"/><Relationship Id="rId720" Type="http://schemas.openxmlformats.org/officeDocument/2006/relationships/hyperlink" Target="http://pbs.twimg.com/profile_images/1078482330593964036/_kAtUDdW_normal.jpg" TargetMode="External"/><Relationship Id="rId1350" Type="http://schemas.openxmlformats.org/officeDocument/2006/relationships/hyperlink" Target="http://pbs.twimg.com/profile_images/828336737965469697/xI0sYBnw_normal.jpg" TargetMode="External"/><Relationship Id="rId2401" Type="http://schemas.openxmlformats.org/officeDocument/2006/relationships/hyperlink" Target="http://pbs.twimg.com/profile_images/967953879714410502/FSDtRvy0_normal.jpg" TargetMode="External"/><Relationship Id="rId1003" Type="http://schemas.openxmlformats.org/officeDocument/2006/relationships/hyperlink" Target="http://twitter.com/sandyherr2/statuses/1143517431802945536" TargetMode="External"/><Relationship Id="rId1210" Type="http://schemas.openxmlformats.org/officeDocument/2006/relationships/hyperlink" Target="http://pbs.twimg.com/profile_images/378800000529686161/6531d8e3b4fe923c7ddb041610719f1a_normal.jpeg" TargetMode="External"/><Relationship Id="rId3175" Type="http://schemas.openxmlformats.org/officeDocument/2006/relationships/hyperlink" Target="http://pbs.twimg.com/profile_images/1106265942542163968/KJYaw6Xh_normal.jpg" TargetMode="External"/><Relationship Id="rId2191" Type="http://schemas.openxmlformats.org/officeDocument/2006/relationships/hyperlink" Target="http://pbs.twimg.com/profile_images/895304640601833472/JJr-z_yt_normal.jpg" TargetMode="External"/><Relationship Id="rId3035" Type="http://schemas.openxmlformats.org/officeDocument/2006/relationships/hyperlink" Target="http://pbs.twimg.com/profile_images/1115353690729328640/dL7VjA_W_normal.jpg" TargetMode="External"/><Relationship Id="rId163" Type="http://schemas.openxmlformats.org/officeDocument/2006/relationships/hyperlink" Target="http://twitter.com/JeremyBach5/statuses/1143534035907403777" TargetMode="External"/><Relationship Id="rId370" Type="http://schemas.openxmlformats.org/officeDocument/2006/relationships/hyperlink" Target="http://pbs.twimg.com/profile_images/1141741784696938496/up9dqMZK_normal.jpg" TargetMode="External"/><Relationship Id="rId2051" Type="http://schemas.openxmlformats.org/officeDocument/2006/relationships/hyperlink" Target="http://pbs.twimg.com/profile_images/1106253008344702985/jvTQwO5d_normal.jpg" TargetMode="External"/><Relationship Id="rId3102" Type="http://schemas.openxmlformats.org/officeDocument/2006/relationships/hyperlink" Target="http://twitter.com/CelinaSchocken/statuses/1143461974417846274" TargetMode="External"/><Relationship Id="rId230" Type="http://schemas.openxmlformats.org/officeDocument/2006/relationships/hyperlink" Target="http://pbs.twimg.com/profile_images/960995584483053568/b9EHmF-9_normal.jpg" TargetMode="External"/><Relationship Id="rId2868" Type="http://schemas.openxmlformats.org/officeDocument/2006/relationships/hyperlink" Target="http://twitter.com/worshipthesloth/statuses/1143472716672098304" TargetMode="External"/><Relationship Id="rId1677" Type="http://schemas.openxmlformats.org/officeDocument/2006/relationships/hyperlink" Target="http://twitter.com/Never270/statuses/1143503893923598337" TargetMode="External"/><Relationship Id="rId1884" Type="http://schemas.openxmlformats.org/officeDocument/2006/relationships/hyperlink" Target="http://pbs.twimg.com/profile_images/1063656248426475520/zvYhOYzV_normal.jpg" TargetMode="External"/><Relationship Id="rId2728" Type="http://schemas.openxmlformats.org/officeDocument/2006/relationships/hyperlink" Target="http://twitter.com/stallfortime/statuses/1143476949794377734" TargetMode="External"/><Relationship Id="rId2935" Type="http://schemas.openxmlformats.org/officeDocument/2006/relationships/hyperlink" Target="http://pbs.twimg.com/profile_images/838476548994846720/yPMy8CdK_normal.jpg" TargetMode="External"/><Relationship Id="rId907" Type="http://schemas.openxmlformats.org/officeDocument/2006/relationships/hyperlink" Target="http://twitter.com/LadyVillages/statuses/1143519357873590279" TargetMode="External"/><Relationship Id="rId1537" Type="http://schemas.openxmlformats.org/officeDocument/2006/relationships/hyperlink" Target="http://twitter.com/FrankEskimos/statuses/1143506592807182336" TargetMode="External"/><Relationship Id="rId1744" Type="http://schemas.openxmlformats.org/officeDocument/2006/relationships/hyperlink" Target="http://pbs.twimg.com/profile_images/2567294294/photo_normal.JPG" TargetMode="External"/><Relationship Id="rId1951" Type="http://schemas.openxmlformats.org/officeDocument/2006/relationships/hyperlink" Target="http://twitter.com/SecularMomNC/statuses/1143498285916835840" TargetMode="External"/><Relationship Id="rId36" Type="http://schemas.openxmlformats.org/officeDocument/2006/relationships/hyperlink" Target="http://abs.twimg.com/sticky/default_profile_images/default_profile_normal.png" TargetMode="External"/><Relationship Id="rId1604" Type="http://schemas.openxmlformats.org/officeDocument/2006/relationships/hyperlink" Target="http://pbs.twimg.com/profile_images/1008676296564461569/8gbtp3q5_normal.jpg" TargetMode="External"/><Relationship Id="rId1811" Type="http://schemas.openxmlformats.org/officeDocument/2006/relationships/hyperlink" Target="http://twitter.com/TheKudzuQueen/statuses/1143500896267067393" TargetMode="External"/><Relationship Id="rId697" Type="http://schemas.openxmlformats.org/officeDocument/2006/relationships/hyperlink" Target="http://twitter.com/RobersonDetrick/statuses/1143524071432495105" TargetMode="External"/><Relationship Id="rId2378" Type="http://schemas.openxmlformats.org/officeDocument/2006/relationships/hyperlink" Target="http://twitter.com/joy4lly2u/statuses/1143488087319859200" TargetMode="External"/><Relationship Id="rId1187" Type="http://schemas.openxmlformats.org/officeDocument/2006/relationships/hyperlink" Target="http://twitter.com/DavidAlandoG/statuses/1143513842183315457" TargetMode="External"/><Relationship Id="rId2585" Type="http://schemas.openxmlformats.org/officeDocument/2006/relationships/hyperlink" Target="http://pbs.twimg.com/profile_images/946521538353807360/JtOWUXqJ_normal.jpg" TargetMode="External"/><Relationship Id="rId2792" Type="http://schemas.openxmlformats.org/officeDocument/2006/relationships/hyperlink" Target="http://twitter.com/letsgetrealtal1/statuses/1143474750267756545" TargetMode="External"/><Relationship Id="rId557" Type="http://schemas.openxmlformats.org/officeDocument/2006/relationships/hyperlink" Target="http://twitter.com/MarciaHyatt6/statuses/1143526608172724224" TargetMode="External"/><Relationship Id="rId764" Type="http://schemas.openxmlformats.org/officeDocument/2006/relationships/hyperlink" Target="http://pbs.twimg.com/profile_images/975388307185008640/GGGexQGQ_normal.jpg" TargetMode="External"/><Relationship Id="rId971" Type="http://schemas.openxmlformats.org/officeDocument/2006/relationships/hyperlink" Target="http://twitter.com/EvaSalvagni/statuses/1143518202531651584" TargetMode="External"/><Relationship Id="rId1394" Type="http://schemas.openxmlformats.org/officeDocument/2006/relationships/hyperlink" Target="http://pbs.twimg.com/profile_images/1048698363963617280/j_ywSp7i_normal.jpg" TargetMode="External"/><Relationship Id="rId2238" Type="http://schemas.openxmlformats.org/officeDocument/2006/relationships/hyperlink" Target="http://twitter.com/AaronGraubart/statuses/1143491470722306049" TargetMode="External"/><Relationship Id="rId2445" Type="http://schemas.openxmlformats.org/officeDocument/2006/relationships/hyperlink" Target="http://pbs.twimg.com/profile_images/1082060865678069760/ylUgGKi4_normal.jpg" TargetMode="External"/><Relationship Id="rId2652" Type="http://schemas.openxmlformats.org/officeDocument/2006/relationships/hyperlink" Target="http://twitter.com/SMLMR5/statuses/1143479557460307968" TargetMode="External"/><Relationship Id="rId417" Type="http://schemas.openxmlformats.org/officeDocument/2006/relationships/hyperlink" Target="http://twitter.com/Mudmutter/statuses/1143529465693265923" TargetMode="External"/><Relationship Id="rId624" Type="http://schemas.openxmlformats.org/officeDocument/2006/relationships/hyperlink" Target="http://pbs.twimg.com/profile_images/1075421114661306368/ShmdLKrf_normal.jpg" TargetMode="External"/><Relationship Id="rId831" Type="http://schemas.openxmlformats.org/officeDocument/2006/relationships/hyperlink" Target="http://twitter.com/cmisscarla/statuses/1143521205984645125" TargetMode="External"/><Relationship Id="rId1047" Type="http://schemas.openxmlformats.org/officeDocument/2006/relationships/hyperlink" Target="http://twitter.com/alisadoc1/statuses/1143516926213332992" TargetMode="External"/><Relationship Id="rId1254" Type="http://schemas.openxmlformats.org/officeDocument/2006/relationships/hyperlink" Target="http://pbs.twimg.com/profile_images/649654105099513856/vFTW3NDg_normal.jpg" TargetMode="External"/><Relationship Id="rId1461" Type="http://schemas.openxmlformats.org/officeDocument/2006/relationships/hyperlink" Target="http://twitter.com/mattivi28/statuses/1143507954446077952" TargetMode="External"/><Relationship Id="rId2305" Type="http://schemas.openxmlformats.org/officeDocument/2006/relationships/hyperlink" Target="http://pbs.twimg.com/profile_images/519802517233098753/i-SVN-o2_normal.jpeg" TargetMode="External"/><Relationship Id="rId2512" Type="http://schemas.openxmlformats.org/officeDocument/2006/relationships/hyperlink" Target="http://twitter.com/oothoon/statuses/1143483667370696706" TargetMode="External"/><Relationship Id="rId1114" Type="http://schemas.openxmlformats.org/officeDocument/2006/relationships/hyperlink" Target="http://pbs.twimg.com/profile_images/829084086723559425/jUlDD8r6_normal.jpg" TargetMode="External"/><Relationship Id="rId1321" Type="http://schemas.openxmlformats.org/officeDocument/2006/relationships/hyperlink" Target="http://twitter.com/dbellamum/statuses/1143510629963030529" TargetMode="External"/><Relationship Id="rId3079" Type="http://schemas.openxmlformats.org/officeDocument/2006/relationships/hyperlink" Target="http://pbs.twimg.com/profile_images/1113285707794198529/sDqOUEyD_normal.jpg" TargetMode="External"/><Relationship Id="rId2095" Type="http://schemas.openxmlformats.org/officeDocument/2006/relationships/hyperlink" Target="http://pbs.twimg.com/profile_images/1132711687092617217/l41iEdHU_normal.jpg" TargetMode="External"/><Relationship Id="rId3146" Type="http://schemas.openxmlformats.org/officeDocument/2006/relationships/hyperlink" Target="http://twitter.com/liliandlee/statuses/1143459180902137856" TargetMode="External"/><Relationship Id="rId274" Type="http://schemas.openxmlformats.org/officeDocument/2006/relationships/hyperlink" Target="http://pbs.twimg.com/profile_images/735268772789899265/GzLZDxlZ_normal.jpg" TargetMode="External"/><Relationship Id="rId481" Type="http://schemas.openxmlformats.org/officeDocument/2006/relationships/hyperlink" Target="http://twitter.com/marcus4455/statuses/1143528236191801345" TargetMode="External"/><Relationship Id="rId2162" Type="http://schemas.openxmlformats.org/officeDocument/2006/relationships/hyperlink" Target="http://twitter.com/4a_of/statuses/1143493229700157440" TargetMode="External"/><Relationship Id="rId3006" Type="http://schemas.openxmlformats.org/officeDocument/2006/relationships/hyperlink" Target="http://twitter.com/Unconquerable/statuses/1143466751935614976" TargetMode="External"/><Relationship Id="rId134" Type="http://schemas.openxmlformats.org/officeDocument/2006/relationships/hyperlink" Target="http://pbs.twimg.com/profile_images/1087004959479017473/6GF6Wx33_normal.jpg" TargetMode="External"/><Relationship Id="rId341" Type="http://schemas.openxmlformats.org/officeDocument/2006/relationships/hyperlink" Target="http://twitter.com/Mudmutter/statuses/1143531213480742912" TargetMode="External"/><Relationship Id="rId2022" Type="http://schemas.openxmlformats.org/officeDocument/2006/relationships/hyperlink" Target="http://twitter.com/A2Mamman/statuses/1143496956012105729" TargetMode="External"/><Relationship Id="rId2979" Type="http://schemas.openxmlformats.org/officeDocument/2006/relationships/hyperlink" Target="http://pbs.twimg.com/profile_images/851974918963122177/voyst_gE_normal.jpg" TargetMode="External"/><Relationship Id="rId201" Type="http://schemas.openxmlformats.org/officeDocument/2006/relationships/hyperlink" Target="http://twitter.com/screamandletyou/statuses/1143533468531527680" TargetMode="External"/><Relationship Id="rId1788" Type="http://schemas.openxmlformats.org/officeDocument/2006/relationships/hyperlink" Target="http://pbs.twimg.com/profile_images/847622399314903040/cvCNYknq_normal.jpg" TargetMode="External"/><Relationship Id="rId1995" Type="http://schemas.openxmlformats.org/officeDocument/2006/relationships/hyperlink" Target="http://twitter.com/martyandchris/statuses/1143497469331988481" TargetMode="External"/><Relationship Id="rId2839" Type="http://schemas.openxmlformats.org/officeDocument/2006/relationships/hyperlink" Target="http://pbs.twimg.com/profile_images/1097273404703588357/hhT8wBfG_normal.jpg" TargetMode="External"/><Relationship Id="rId1648" Type="http://schemas.openxmlformats.org/officeDocument/2006/relationships/hyperlink" Target="http://pbs.twimg.com/profile_images/1140959354851602432/mmtuX9BS_normal.jpg" TargetMode="External"/><Relationship Id="rId1508" Type="http://schemas.openxmlformats.org/officeDocument/2006/relationships/hyperlink" Target="http://pbs.twimg.com/profile_images/860231626281730048/9vq_XtpD_normal.jpg" TargetMode="External"/><Relationship Id="rId1855" Type="http://schemas.openxmlformats.org/officeDocument/2006/relationships/hyperlink" Target="http://twitter.com/Juliestellman2/statuses/1143500104097157120" TargetMode="External"/><Relationship Id="rId2906" Type="http://schemas.openxmlformats.org/officeDocument/2006/relationships/hyperlink" Target="http://twitter.com/buckleupbcup/statuses/1143471476533862400" TargetMode="External"/><Relationship Id="rId3070" Type="http://schemas.openxmlformats.org/officeDocument/2006/relationships/hyperlink" Target="http://twitter.com/Qbnkelt/statuses/1143463606694096896" TargetMode="External"/><Relationship Id="rId1715" Type="http://schemas.openxmlformats.org/officeDocument/2006/relationships/hyperlink" Target="http://twitter.com/CaptCarpeDiem/statuses/1143503512510304256" TargetMode="External"/><Relationship Id="rId1922" Type="http://schemas.openxmlformats.org/officeDocument/2006/relationships/hyperlink" Target="http://pbs.twimg.com/profile_images/1132351774470201344/vRCDZ9zZ_normal.jpg" TargetMode="External"/><Relationship Id="rId2489" Type="http://schemas.openxmlformats.org/officeDocument/2006/relationships/hyperlink" Target="http://pbs.twimg.com/profile_images/1130616167524175875/hV9GAZrs_normal.jpg" TargetMode="External"/><Relationship Id="rId2696" Type="http://schemas.openxmlformats.org/officeDocument/2006/relationships/hyperlink" Target="http://twitter.com/Mark4Libertas/statuses/1143477982574628865" TargetMode="External"/><Relationship Id="rId668" Type="http://schemas.openxmlformats.org/officeDocument/2006/relationships/hyperlink" Target="http://pbs.twimg.com/profile_images/1109210059303780352/YF_KFQSe_normal.png" TargetMode="External"/><Relationship Id="rId875" Type="http://schemas.openxmlformats.org/officeDocument/2006/relationships/hyperlink" Target="http://twitter.com/LePorchBrigade/statuses/1143520053347913728" TargetMode="External"/><Relationship Id="rId1298" Type="http://schemas.openxmlformats.org/officeDocument/2006/relationships/hyperlink" Target="http://pbs.twimg.com/profile_images/498857767952584704/EIjcCbxH_normal.jpeg" TargetMode="External"/><Relationship Id="rId2349" Type="http://schemas.openxmlformats.org/officeDocument/2006/relationships/hyperlink" Target="http://pbs.twimg.com/profile_images/1046216720082448387/2X_8I0m9_normal.jpg" TargetMode="External"/><Relationship Id="rId2556" Type="http://schemas.openxmlformats.org/officeDocument/2006/relationships/hyperlink" Target="http://twitter.com/TBell23417499/statuses/1143482169677012992" TargetMode="External"/><Relationship Id="rId2763" Type="http://schemas.openxmlformats.org/officeDocument/2006/relationships/hyperlink" Target="http://pbs.twimg.com/profile_images/268664136/ballet_crop2_normal.jpg" TargetMode="External"/><Relationship Id="rId2970" Type="http://schemas.openxmlformats.org/officeDocument/2006/relationships/hyperlink" Target="http://twitter.com/rubies222/statuses/1143468067533545472" TargetMode="External"/><Relationship Id="rId528" Type="http://schemas.openxmlformats.org/officeDocument/2006/relationships/hyperlink" Target="http://pbs.twimg.com/profile_images/964897621092589571/n3i1Zj5x_normal.jpg" TargetMode="External"/><Relationship Id="rId735" Type="http://schemas.openxmlformats.org/officeDocument/2006/relationships/hyperlink" Target="http://twitter.com/robbycfla/statuses/1143523530337923075" TargetMode="External"/><Relationship Id="rId942" Type="http://schemas.openxmlformats.org/officeDocument/2006/relationships/hyperlink" Target="http://pbs.twimg.com/profile_images/1007209020669775872/6tg5GoQ-_normal.jpg" TargetMode="External"/><Relationship Id="rId1158" Type="http://schemas.openxmlformats.org/officeDocument/2006/relationships/hyperlink" Target="http://pbs.twimg.com/profile_images/1088414906452529152/vrAq8XaM_normal.jpg" TargetMode="External"/><Relationship Id="rId1365" Type="http://schemas.openxmlformats.org/officeDocument/2006/relationships/hyperlink" Target="http://twitter.com/CarlyPildis/statuses/1143509682092425216" TargetMode="External"/><Relationship Id="rId1572" Type="http://schemas.openxmlformats.org/officeDocument/2006/relationships/hyperlink" Target="http://pbs.twimg.com/profile_images/25276662/BradChat_normal.png" TargetMode="External"/><Relationship Id="rId2209" Type="http://schemas.openxmlformats.org/officeDocument/2006/relationships/hyperlink" Target="http://pbs.twimg.com/profile_images/459446009576177664/8g1oPYSU_normal.jpeg" TargetMode="External"/><Relationship Id="rId2416" Type="http://schemas.openxmlformats.org/officeDocument/2006/relationships/hyperlink" Target="http://twitter.com/myslp123/statuses/1143486965418999810" TargetMode="External"/><Relationship Id="rId2623" Type="http://schemas.openxmlformats.org/officeDocument/2006/relationships/hyperlink" Target="http://pbs.twimg.com/profile_images/974564544235237377/-E2hQ0vA_normal.jpg" TargetMode="External"/><Relationship Id="rId1018" Type="http://schemas.openxmlformats.org/officeDocument/2006/relationships/hyperlink" Target="http://pbs.twimg.com/profile_images/476065533754748928/KN8o63aw_normal.jpeg" TargetMode="External"/><Relationship Id="rId1225" Type="http://schemas.openxmlformats.org/officeDocument/2006/relationships/hyperlink" Target="http://twitter.com/teslagre4/statuses/1143512827480748032" TargetMode="External"/><Relationship Id="rId1432" Type="http://schemas.openxmlformats.org/officeDocument/2006/relationships/hyperlink" Target="http://pbs.twimg.com/profile_images/964897621092589571/n3i1Zj5x_normal.jpg" TargetMode="External"/><Relationship Id="rId2830" Type="http://schemas.openxmlformats.org/officeDocument/2006/relationships/hyperlink" Target="http://twitter.com/pamjwo/statuses/1143473741093117952" TargetMode="External"/><Relationship Id="rId71" Type="http://schemas.openxmlformats.org/officeDocument/2006/relationships/hyperlink" Target="http://twitter.com/pahl_brighteyes/statuses/1143536257693188096" TargetMode="External"/><Relationship Id="rId802" Type="http://schemas.openxmlformats.org/officeDocument/2006/relationships/hyperlink" Target="http://pbs.twimg.com/profile_images/1132100029169262599/c6oJX9uS_normal.jpg" TargetMode="External"/><Relationship Id="rId178" Type="http://schemas.openxmlformats.org/officeDocument/2006/relationships/hyperlink" Target="http://pbs.twimg.com/profile_images/1142100638932881408/IrE36d8S_normal.png" TargetMode="External"/><Relationship Id="rId385" Type="http://schemas.openxmlformats.org/officeDocument/2006/relationships/hyperlink" Target="http://twitter.com/pratneshwar/statuses/1143530542517723137" TargetMode="External"/><Relationship Id="rId592" Type="http://schemas.openxmlformats.org/officeDocument/2006/relationships/hyperlink" Target="http://pbs.twimg.com/profile_images/1123738971807391745/IOyU3FSN_normal.png" TargetMode="External"/><Relationship Id="rId2066" Type="http://schemas.openxmlformats.org/officeDocument/2006/relationships/hyperlink" Target="http://twitter.com/Jimmy_2_Feet/statuses/1143495414244618242" TargetMode="External"/><Relationship Id="rId2273" Type="http://schemas.openxmlformats.org/officeDocument/2006/relationships/hyperlink" Target="http://pbs.twimg.com/profile_images/459446009576177664/8g1oPYSU_normal.jpeg" TargetMode="External"/><Relationship Id="rId2480" Type="http://schemas.openxmlformats.org/officeDocument/2006/relationships/hyperlink" Target="http://twitter.com/IndianaThinks/statuses/1143484703661600768" TargetMode="External"/><Relationship Id="rId3117" Type="http://schemas.openxmlformats.org/officeDocument/2006/relationships/hyperlink" Target="http://pbs.twimg.com/profile_images/1142542026686304257/RblC7M4w_normal.jpg" TargetMode="External"/><Relationship Id="rId245" Type="http://schemas.openxmlformats.org/officeDocument/2006/relationships/hyperlink" Target="http://twitter.com/nielsgl/statuses/1143532875830239232" TargetMode="External"/><Relationship Id="rId452" Type="http://schemas.openxmlformats.org/officeDocument/2006/relationships/hyperlink" Target="http://pbs.twimg.com/profile_images/769692766058274816/EuoNTUYc_normal.jpg" TargetMode="External"/><Relationship Id="rId1082" Type="http://schemas.openxmlformats.org/officeDocument/2006/relationships/hyperlink" Target="http://pbs.twimg.com/profile_images/830102214693814274/w3QFiglO_normal.jpg" TargetMode="External"/><Relationship Id="rId2133" Type="http://schemas.openxmlformats.org/officeDocument/2006/relationships/hyperlink" Target="http://pbs.twimg.com/profile_images/968873951739826176/K52SXdT-_normal.jpg" TargetMode="External"/><Relationship Id="rId2340" Type="http://schemas.openxmlformats.org/officeDocument/2006/relationships/hyperlink" Target="http://twitter.com/MoveATurtle/statuses/1143489112441274368" TargetMode="External"/><Relationship Id="rId105" Type="http://schemas.openxmlformats.org/officeDocument/2006/relationships/hyperlink" Target="http://twitter.com/dvillella/statuses/1143535090569535488" TargetMode="External"/><Relationship Id="rId312" Type="http://schemas.openxmlformats.org/officeDocument/2006/relationships/hyperlink" Target="http://pbs.twimg.com/profile_images/1136845192382668800/W3VOUFEJ_normal.jpg" TargetMode="External"/><Relationship Id="rId2200" Type="http://schemas.openxmlformats.org/officeDocument/2006/relationships/hyperlink" Target="http://twitter.com/abbygoldgirl/statuses/1143492584985300993" TargetMode="External"/><Relationship Id="rId1899" Type="http://schemas.openxmlformats.org/officeDocument/2006/relationships/hyperlink" Target="http://twitter.com/christirnmom/statuses/1143499199557902341" TargetMode="External"/><Relationship Id="rId1759" Type="http://schemas.openxmlformats.org/officeDocument/2006/relationships/hyperlink" Target="http://twitter.com/EileenForBlue/statuses/1143502033414234112" TargetMode="External"/><Relationship Id="rId1966" Type="http://schemas.openxmlformats.org/officeDocument/2006/relationships/hyperlink" Target="http://pbs.twimg.com/profile_images/1056199612212568064/e66Dyw8j_normal.jpg" TargetMode="External"/><Relationship Id="rId3181" Type="http://schemas.openxmlformats.org/officeDocument/2006/relationships/hyperlink" Target="http://pbs.twimg.com/profile_images/828803961641639936/foaMlCT9_normal.jpg" TargetMode="External"/><Relationship Id="rId1619" Type="http://schemas.openxmlformats.org/officeDocument/2006/relationships/hyperlink" Target="http://twitter.com/RiaClaassen/statuses/1143505181436461056" TargetMode="External"/><Relationship Id="rId1826" Type="http://schemas.openxmlformats.org/officeDocument/2006/relationships/hyperlink" Target="http://pbs.twimg.com/profile_images/980028488630628352/gvGssVGW_normal.jpg" TargetMode="External"/><Relationship Id="rId3041" Type="http://schemas.openxmlformats.org/officeDocument/2006/relationships/hyperlink" Target="http://pbs.twimg.com/profile_images/983294798512738304/xJ1MQ7LB_normal.jpg" TargetMode="External"/><Relationship Id="rId779" Type="http://schemas.openxmlformats.org/officeDocument/2006/relationships/hyperlink" Target="http://twitter.com/sandyherr2/statuses/1143522834867560449" TargetMode="External"/><Relationship Id="rId986" Type="http://schemas.openxmlformats.org/officeDocument/2006/relationships/hyperlink" Target="http://pbs.twimg.com/profile_images/1137718382751387648/McxlE-Ki_normal.jpg" TargetMode="External"/><Relationship Id="rId2667" Type="http://schemas.openxmlformats.org/officeDocument/2006/relationships/hyperlink" Target="http://pbs.twimg.com/profile_images/499054758024712192/A5bB4yyC_normal.jpeg" TargetMode="External"/><Relationship Id="rId639" Type="http://schemas.openxmlformats.org/officeDocument/2006/relationships/hyperlink" Target="http://twitter.com/SarahResister/statuses/1143525251101466624" TargetMode="External"/><Relationship Id="rId1269" Type="http://schemas.openxmlformats.org/officeDocument/2006/relationships/hyperlink" Target="http://twitter.com/LadyVillages/statuses/1143511940402167808" TargetMode="External"/><Relationship Id="rId1476" Type="http://schemas.openxmlformats.org/officeDocument/2006/relationships/hyperlink" Target="http://pbs.twimg.com/profile_images/1005227185106386944/0PEIh9fc_normal.jpg" TargetMode="External"/><Relationship Id="rId2874" Type="http://schemas.openxmlformats.org/officeDocument/2006/relationships/hyperlink" Target="http://twitter.com/_therealmark_/statuses/1143472458059698176" TargetMode="External"/><Relationship Id="rId846" Type="http://schemas.openxmlformats.org/officeDocument/2006/relationships/hyperlink" Target="http://pbs.twimg.com/profile_images/1119792218770825217/feLbDWkw_normal.png" TargetMode="External"/><Relationship Id="rId1129" Type="http://schemas.openxmlformats.org/officeDocument/2006/relationships/hyperlink" Target="http://twitter.com/scorpiess93/statuses/1143514873684516865" TargetMode="External"/><Relationship Id="rId1683" Type="http://schemas.openxmlformats.org/officeDocument/2006/relationships/hyperlink" Target="http://twitter.com/shelleynapier/statuses/1143503839414378496" TargetMode="External"/><Relationship Id="rId1890" Type="http://schemas.openxmlformats.org/officeDocument/2006/relationships/hyperlink" Target="http://pbs.twimg.com/profile_images/969051826657034241/EzXEZCYu_normal.jpg" TargetMode="External"/><Relationship Id="rId2527" Type="http://schemas.openxmlformats.org/officeDocument/2006/relationships/hyperlink" Target="http://pbs.twimg.com/profile_images/1138934962965635072/tfVaGHT1_normal.jpg" TargetMode="External"/><Relationship Id="rId2734" Type="http://schemas.openxmlformats.org/officeDocument/2006/relationships/hyperlink" Target="http://twitter.com/Sunnysallyor/statuses/1143476805552287745" TargetMode="External"/><Relationship Id="rId2941" Type="http://schemas.openxmlformats.org/officeDocument/2006/relationships/hyperlink" Target="http://pbs.twimg.com/profile_images/1077623141843767301/Hi-3lyku_normal.jpg" TargetMode="External"/><Relationship Id="rId706" Type="http://schemas.openxmlformats.org/officeDocument/2006/relationships/hyperlink" Target="http://pbs.twimg.com/profile_images/1048657235935731712/l0g5R-kz_normal.jpg" TargetMode="External"/><Relationship Id="rId913" Type="http://schemas.openxmlformats.org/officeDocument/2006/relationships/hyperlink" Target="http://twitter.com/dakkendoofer/statuses/1143519265590587392" TargetMode="External"/><Relationship Id="rId1336" Type="http://schemas.openxmlformats.org/officeDocument/2006/relationships/hyperlink" Target="http://pbs.twimg.com/profile_images/1059973742661656576/UJj534sU_normal.jpg" TargetMode="External"/><Relationship Id="rId1543" Type="http://schemas.openxmlformats.org/officeDocument/2006/relationships/hyperlink" Target="http://twitter.com/abelumpkin/statuses/1143506515514601472" TargetMode="External"/><Relationship Id="rId1750" Type="http://schemas.openxmlformats.org/officeDocument/2006/relationships/hyperlink" Target="http://pbs.twimg.com/profile_images/1130431384324067329/kAwztidE_normal.jpg" TargetMode="External"/><Relationship Id="rId2801" Type="http://schemas.openxmlformats.org/officeDocument/2006/relationships/hyperlink" Target="http://pbs.twimg.com/profile_images/1129152983504171009/yk5LnmlV_normal.jpg" TargetMode="External"/><Relationship Id="rId42" Type="http://schemas.openxmlformats.org/officeDocument/2006/relationships/hyperlink" Target="http://abs.twimg.com/sticky/default_profile_images/default_profile_normal.png" TargetMode="External"/><Relationship Id="rId1403" Type="http://schemas.openxmlformats.org/officeDocument/2006/relationships/hyperlink" Target="http://twitter.com/marshapincus/statuses/1143509029974683648" TargetMode="External"/><Relationship Id="rId1610" Type="http://schemas.openxmlformats.org/officeDocument/2006/relationships/hyperlink" Target="http://pbs.twimg.com/profile_images/724774163471192064/337Rj6nu_normal.jpg" TargetMode="External"/><Relationship Id="rId289" Type="http://schemas.openxmlformats.org/officeDocument/2006/relationships/hyperlink" Target="http://twitter.com/ParaDelusionist/statuses/1143532065822007322" TargetMode="External"/><Relationship Id="rId496" Type="http://schemas.openxmlformats.org/officeDocument/2006/relationships/hyperlink" Target="http://pbs.twimg.com/profile_images/788920634986401792/oU2vRzJ-_normal.jpg" TargetMode="External"/><Relationship Id="rId2177" Type="http://schemas.openxmlformats.org/officeDocument/2006/relationships/hyperlink" Target="http://pbs.twimg.com/profile_images/984182078634971138/-AT06b6-_normal.jpg" TargetMode="External"/><Relationship Id="rId2384" Type="http://schemas.openxmlformats.org/officeDocument/2006/relationships/hyperlink" Target="http://twitter.com/Ajturzhotmailc1/statuses/1143488010044022784" TargetMode="External"/><Relationship Id="rId2591" Type="http://schemas.openxmlformats.org/officeDocument/2006/relationships/hyperlink" Target="http://pbs.twimg.com/profile_images/1044525837545074688/XVcYgUdb_normal.jpg" TargetMode="External"/><Relationship Id="rId149" Type="http://schemas.openxmlformats.org/officeDocument/2006/relationships/hyperlink" Target="http://twitter.com/SuzanneFLCPA/statuses/1143534274144100352" TargetMode="External"/><Relationship Id="rId356" Type="http://schemas.openxmlformats.org/officeDocument/2006/relationships/hyperlink" Target="http://pbs.twimg.com/profile_images/1088878204293505025/YEGbZIO4_normal.jpg" TargetMode="External"/><Relationship Id="rId563" Type="http://schemas.openxmlformats.org/officeDocument/2006/relationships/hyperlink" Target="http://twitter.com/Milesformile/statuses/1143526576107249665" TargetMode="External"/><Relationship Id="rId770" Type="http://schemas.openxmlformats.org/officeDocument/2006/relationships/hyperlink" Target="http://pbs.twimg.com/profile_images/1120330105794912257/miLlU8g9_normal.jpg" TargetMode="External"/><Relationship Id="rId1193" Type="http://schemas.openxmlformats.org/officeDocument/2006/relationships/hyperlink" Target="http://twitter.com/sullivan_hh/statuses/1143513714135638021" TargetMode="External"/><Relationship Id="rId2037" Type="http://schemas.openxmlformats.org/officeDocument/2006/relationships/hyperlink" Target="http://pbs.twimg.com/profile_images/979606306293207040/ZUnS39EB_normal.jpg" TargetMode="External"/><Relationship Id="rId2244" Type="http://schemas.openxmlformats.org/officeDocument/2006/relationships/hyperlink" Target="http://twitter.com/GrannyWitchery/statuses/1143491344192720898" TargetMode="External"/><Relationship Id="rId2451" Type="http://schemas.openxmlformats.org/officeDocument/2006/relationships/hyperlink" Target="http://pbs.twimg.com/profile_images/3073339681/839c457b65522af90ac2c7a7c58e9211_normal.jpeg" TargetMode="External"/><Relationship Id="rId216" Type="http://schemas.openxmlformats.org/officeDocument/2006/relationships/hyperlink" Target="http://pbs.twimg.com/profile_images/740444908067139584/xMEYqvIu_normal.jpg" TargetMode="External"/><Relationship Id="rId423" Type="http://schemas.openxmlformats.org/officeDocument/2006/relationships/hyperlink" Target="http://twitter.com/mikleyamashita/statuses/1143529143415558145" TargetMode="External"/><Relationship Id="rId1053" Type="http://schemas.openxmlformats.org/officeDocument/2006/relationships/hyperlink" Target="http://twitter.com/Triple_Bunnee/statuses/1143516878272266240" TargetMode="External"/><Relationship Id="rId1260" Type="http://schemas.openxmlformats.org/officeDocument/2006/relationships/hyperlink" Target="http://pbs.twimg.com/profile_images/178665208/220px-JimiHendrix2_normal.jpg" TargetMode="External"/><Relationship Id="rId2104" Type="http://schemas.openxmlformats.org/officeDocument/2006/relationships/hyperlink" Target="http://twitter.com/LynnCatWalters/statuses/1143494473088995328" TargetMode="External"/><Relationship Id="rId630" Type="http://schemas.openxmlformats.org/officeDocument/2006/relationships/hyperlink" Target="http://pbs.twimg.com/profile_images/937857371199586304/DpYRpfH2_normal.jpg" TargetMode="External"/><Relationship Id="rId2311" Type="http://schemas.openxmlformats.org/officeDocument/2006/relationships/hyperlink" Target="http://pbs.twimg.com/profile_images/796273988674555904/C2rnE1Px_normal.jpg" TargetMode="External"/><Relationship Id="rId1120" Type="http://schemas.openxmlformats.org/officeDocument/2006/relationships/hyperlink" Target="http://pbs.twimg.com/profile_images/1108557710465949702/aQ2OygH6_normal.png" TargetMode="External"/><Relationship Id="rId1937" Type="http://schemas.openxmlformats.org/officeDocument/2006/relationships/hyperlink" Target="http://twitter.com/TuesdaysToomey/statuses/1143498564036956160" TargetMode="External"/><Relationship Id="rId3085" Type="http://schemas.openxmlformats.org/officeDocument/2006/relationships/hyperlink" Target="http://pbs.twimg.com/profile_images/1138274157634969600/5KA_23H9_normal.jpg" TargetMode="External"/><Relationship Id="rId3152" Type="http://schemas.openxmlformats.org/officeDocument/2006/relationships/hyperlink" Target="http://twitter.com/JordanSramek/statuses/1143458671374086145" TargetMode="External"/><Relationship Id="rId280" Type="http://schemas.openxmlformats.org/officeDocument/2006/relationships/hyperlink" Target="http://pbs.twimg.com/profile_images/1132080778852966400/xaS3YpjW_normal.png" TargetMode="External"/><Relationship Id="rId3012" Type="http://schemas.openxmlformats.org/officeDocument/2006/relationships/hyperlink" Target="http://twitter.com/ArcturusYeomans/statuses/1143466564634599424" TargetMode="External"/><Relationship Id="rId140" Type="http://schemas.openxmlformats.org/officeDocument/2006/relationships/hyperlink" Target="http://pbs.twimg.com/profile_images/1113573311970201600/bpNISMdI_normal.jpg" TargetMode="External"/><Relationship Id="rId6" Type="http://schemas.openxmlformats.org/officeDocument/2006/relationships/hyperlink" Target="http://pbs.twimg.com/profile_images/378800000536354434/8a35769d799777703018666a7e70a875_normal.png" TargetMode="External"/><Relationship Id="rId2778" Type="http://schemas.openxmlformats.org/officeDocument/2006/relationships/hyperlink" Target="http://twitter.com/crysnelson/statuses/1143475164564336640" TargetMode="External"/><Relationship Id="rId2985" Type="http://schemas.openxmlformats.org/officeDocument/2006/relationships/hyperlink" Target="http://pbs.twimg.com/profile_images/822691719573630976/w4QJPqag_normal.jpg" TargetMode="External"/><Relationship Id="rId957" Type="http://schemas.openxmlformats.org/officeDocument/2006/relationships/hyperlink" Target="http://twitter.com/finbarvano/statuses/1143518447810338817" TargetMode="External"/><Relationship Id="rId1587" Type="http://schemas.openxmlformats.org/officeDocument/2006/relationships/hyperlink" Target="http://twitter.com/NcBet/statuses/1143505737773133825" TargetMode="External"/><Relationship Id="rId1794" Type="http://schemas.openxmlformats.org/officeDocument/2006/relationships/hyperlink" Target="http://pbs.twimg.com/profile_images/1093878048728993792/cghixBE__normal.jpg" TargetMode="External"/><Relationship Id="rId2638" Type="http://schemas.openxmlformats.org/officeDocument/2006/relationships/hyperlink" Target="http://twitter.com/bwhiteb2/statuses/1143479807147163655" TargetMode="External"/><Relationship Id="rId2845" Type="http://schemas.openxmlformats.org/officeDocument/2006/relationships/hyperlink" Target="http://pbs.twimg.com/profile_images/1091353773266661378/cjnWZC9W_normal.jpg" TargetMode="External"/><Relationship Id="rId86" Type="http://schemas.openxmlformats.org/officeDocument/2006/relationships/hyperlink" Target="http://pbs.twimg.com/profile_images/973586164421607424/xNk1ChtM_normal.jpg" TargetMode="External"/><Relationship Id="rId817" Type="http://schemas.openxmlformats.org/officeDocument/2006/relationships/hyperlink" Target="http://twitter.com/sharonskerritt/statuses/1143521630070722561" TargetMode="External"/><Relationship Id="rId1447" Type="http://schemas.openxmlformats.org/officeDocument/2006/relationships/hyperlink" Target="http://twitter.com/burlesquebishop/statuses/1143508270927286273" TargetMode="External"/><Relationship Id="rId1654" Type="http://schemas.openxmlformats.org/officeDocument/2006/relationships/hyperlink" Target="http://pbs.twimg.com/profile_images/947623556900257792/2cmQHfEt_normal.jpg" TargetMode="External"/><Relationship Id="rId1861" Type="http://schemas.openxmlformats.org/officeDocument/2006/relationships/hyperlink" Target="http://twitter.com/iusedtoread/statuses/1143500011818369025" TargetMode="External"/><Relationship Id="rId2705" Type="http://schemas.openxmlformats.org/officeDocument/2006/relationships/hyperlink" Target="http://pbs.twimg.com/profile_images/1139842925628727299/IKAYVxkU_normal.jpg" TargetMode="External"/><Relationship Id="rId2912" Type="http://schemas.openxmlformats.org/officeDocument/2006/relationships/hyperlink" Target="http://twitter.com/JMahoffer/statuses/1143471151663996930" TargetMode="External"/><Relationship Id="rId1307" Type="http://schemas.openxmlformats.org/officeDocument/2006/relationships/hyperlink" Target="http://twitter.com/pirate5742/statuses/1143510823979102208" TargetMode="External"/><Relationship Id="rId1514" Type="http://schemas.openxmlformats.org/officeDocument/2006/relationships/hyperlink" Target="http://pbs.twimg.com/profile_images/1130589158278356992/p6k83Xgu_normal.jpg" TargetMode="External"/><Relationship Id="rId1721" Type="http://schemas.openxmlformats.org/officeDocument/2006/relationships/hyperlink" Target="http://twitter.com/MsAnthropist999/statuses/1143503072783736833" TargetMode="External"/><Relationship Id="rId13" Type="http://schemas.openxmlformats.org/officeDocument/2006/relationships/hyperlink" Target="http://twitter.com/Sabrina39585994/statuses/1143537201050980352" TargetMode="External"/><Relationship Id="rId2288" Type="http://schemas.openxmlformats.org/officeDocument/2006/relationships/hyperlink" Target="http://twitter.com/mrsdurkinmuses/statuses/1143490563817320450" TargetMode="External"/><Relationship Id="rId2495" Type="http://schemas.openxmlformats.org/officeDocument/2006/relationships/hyperlink" Target="http://pbs.twimg.com/profile_images/3073339681/839c457b65522af90ac2c7a7c58e9211_normal.jpeg" TargetMode="External"/><Relationship Id="rId467" Type="http://schemas.openxmlformats.org/officeDocument/2006/relationships/hyperlink" Target="http://twitter.com/pmcvie/statuses/1143528342634881026" TargetMode="External"/><Relationship Id="rId1097" Type="http://schemas.openxmlformats.org/officeDocument/2006/relationships/hyperlink" Target="http://twitter.com/Never270/statuses/1143515775598288896" TargetMode="External"/><Relationship Id="rId2148" Type="http://schemas.openxmlformats.org/officeDocument/2006/relationships/hyperlink" Target="http://twitter.com/23ac231/statuses/1143493442066104320" TargetMode="External"/><Relationship Id="rId674" Type="http://schemas.openxmlformats.org/officeDocument/2006/relationships/hyperlink" Target="http://pbs.twimg.com/profile_images/1135455328349196289/q6wVEzi1_normal.jpg" TargetMode="External"/><Relationship Id="rId881" Type="http://schemas.openxmlformats.org/officeDocument/2006/relationships/hyperlink" Target="http://twitter.com/ciarabenitez88/statuses/1143519844396097543" TargetMode="External"/><Relationship Id="rId2355" Type="http://schemas.openxmlformats.org/officeDocument/2006/relationships/hyperlink" Target="http://pbs.twimg.com/profile_images/1121599800468738048/I-auSxdK_normal.jpg" TargetMode="External"/><Relationship Id="rId2562" Type="http://schemas.openxmlformats.org/officeDocument/2006/relationships/hyperlink" Target="http://twitter.com/drogorman/statuses/1143481948943388672" TargetMode="External"/><Relationship Id="rId327" Type="http://schemas.openxmlformats.org/officeDocument/2006/relationships/hyperlink" Target="http://twitter.com/willow197069/statuses/1143531400102109190" TargetMode="External"/><Relationship Id="rId534" Type="http://schemas.openxmlformats.org/officeDocument/2006/relationships/hyperlink" Target="http://pbs.twimg.com/profile_images/1122918846145474561/EwELsTuz_normal.jpg" TargetMode="External"/><Relationship Id="rId741" Type="http://schemas.openxmlformats.org/officeDocument/2006/relationships/hyperlink" Target="http://twitter.com/Bigmidge19621/statuses/1143523405725130752" TargetMode="External"/><Relationship Id="rId1164" Type="http://schemas.openxmlformats.org/officeDocument/2006/relationships/hyperlink" Target="http://pbs.twimg.com/profile_images/1045153651642249216/D05nsn9c_normal.jpg" TargetMode="External"/><Relationship Id="rId1371" Type="http://schemas.openxmlformats.org/officeDocument/2006/relationships/hyperlink" Target="http://twitter.com/jewell04/statuses/1143509592376320000" TargetMode="External"/><Relationship Id="rId2008" Type="http://schemas.openxmlformats.org/officeDocument/2006/relationships/hyperlink" Target="http://twitter.com/23SkidooSt/statuses/1143497253526671362" TargetMode="External"/><Relationship Id="rId2215" Type="http://schemas.openxmlformats.org/officeDocument/2006/relationships/hyperlink" Target="http://pbs.twimg.com/profile_images/1116784781361070081/hnjLJ7dH_normal.jpg" TargetMode="External"/><Relationship Id="rId2422" Type="http://schemas.openxmlformats.org/officeDocument/2006/relationships/hyperlink" Target="http://twitter.com/JonAndJoeInIndy/statuses/1143486566272249857" TargetMode="External"/><Relationship Id="rId601" Type="http://schemas.openxmlformats.org/officeDocument/2006/relationships/hyperlink" Target="http://twitter.com/andeelunae/statuses/1143525977567326209" TargetMode="External"/><Relationship Id="rId1024" Type="http://schemas.openxmlformats.org/officeDocument/2006/relationships/hyperlink" Target="http://pbs.twimg.com/profile_images/939248516630794240/oZ7PV93i_normal.jpg" TargetMode="External"/><Relationship Id="rId1231" Type="http://schemas.openxmlformats.org/officeDocument/2006/relationships/hyperlink" Target="http://twitter.com/sonny9636/statuses/1143512725244514305" TargetMode="External"/><Relationship Id="rId3056" Type="http://schemas.openxmlformats.org/officeDocument/2006/relationships/hyperlink" Target="http://twitter.com/dookielou/statuses/1143464182894870529" TargetMode="External"/><Relationship Id="rId184" Type="http://schemas.openxmlformats.org/officeDocument/2006/relationships/hyperlink" Target="http://pbs.twimg.com/profile_images/1002371762363879427/5lQODb4F_normal.jpg" TargetMode="External"/><Relationship Id="rId391" Type="http://schemas.openxmlformats.org/officeDocument/2006/relationships/hyperlink" Target="http://twitter.com/MichelleTolosky/statuses/1143530361663696901" TargetMode="External"/><Relationship Id="rId1908" Type="http://schemas.openxmlformats.org/officeDocument/2006/relationships/hyperlink" Target="http://pbs.twimg.com/profile_images/1109431748432195584/YWq-qFv7_normal.jpg" TargetMode="External"/><Relationship Id="rId2072" Type="http://schemas.openxmlformats.org/officeDocument/2006/relationships/hyperlink" Target="http://twitter.com/JenTromans/statuses/1143495284263178240" TargetMode="External"/><Relationship Id="rId3123" Type="http://schemas.openxmlformats.org/officeDocument/2006/relationships/hyperlink" Target="http://pbs.twimg.com/profile_images/982407629162065920/aLKkybOJ_normal.jpg" TargetMode="External"/><Relationship Id="rId251" Type="http://schemas.openxmlformats.org/officeDocument/2006/relationships/hyperlink" Target="http://twitter.com/AdamAddict/statuses/1143532831458635776" TargetMode="External"/><Relationship Id="rId2889" Type="http://schemas.openxmlformats.org/officeDocument/2006/relationships/hyperlink" Target="http://pbs.twimg.com/profile_images/926422349812867073/6KZlPmjy_normal.jpg" TargetMode="External"/><Relationship Id="rId111" Type="http://schemas.openxmlformats.org/officeDocument/2006/relationships/hyperlink" Target="http://twitter.com/gr8tfulkinder1/statuses/1143535034940313600" TargetMode="External"/><Relationship Id="rId1698" Type="http://schemas.openxmlformats.org/officeDocument/2006/relationships/hyperlink" Target="http://pbs.twimg.com/profile_images/829084086723559425/jUlDD8r6_normal.jpg" TargetMode="External"/><Relationship Id="rId2749" Type="http://schemas.openxmlformats.org/officeDocument/2006/relationships/hyperlink" Target="http://pbs.twimg.com/profile_images/1075524274407047168/tPZjzNnz_normal.jpg" TargetMode="External"/><Relationship Id="rId2956" Type="http://schemas.openxmlformats.org/officeDocument/2006/relationships/hyperlink" Target="http://twitter.com/ImagineTheGreen/statuses/1143468896348979200" TargetMode="External"/><Relationship Id="rId928" Type="http://schemas.openxmlformats.org/officeDocument/2006/relationships/hyperlink" Target="http://pbs.twimg.com/profile_images/1139874333835309056/I5LdWhjK_normal.jpg" TargetMode="External"/><Relationship Id="rId1558" Type="http://schemas.openxmlformats.org/officeDocument/2006/relationships/hyperlink" Target="http://pbs.twimg.com/profile_images/1116242302844850177/BWv79xBA_normal.jpg" TargetMode="External"/><Relationship Id="rId1765" Type="http://schemas.openxmlformats.org/officeDocument/2006/relationships/hyperlink" Target="http://twitter.com/Dramamama1964/statuses/1143501927336042498" TargetMode="External"/><Relationship Id="rId2609" Type="http://schemas.openxmlformats.org/officeDocument/2006/relationships/hyperlink" Target="http://pbs.twimg.com/profile_images/1080339124354076672/P-t6EQ_S_normal.jpg" TargetMode="External"/><Relationship Id="rId57" Type="http://schemas.openxmlformats.org/officeDocument/2006/relationships/hyperlink" Target="http://twitter.com/Kieradee/statuses/1143536516875948033" TargetMode="External"/><Relationship Id="rId1418" Type="http://schemas.openxmlformats.org/officeDocument/2006/relationships/hyperlink" Target="http://pbs.twimg.com/profile_images/593058951756840960/-i0rj_DG_normal.jpg" TargetMode="External"/><Relationship Id="rId1972" Type="http://schemas.openxmlformats.org/officeDocument/2006/relationships/hyperlink" Target="http://pbs.twimg.com/profile_images/871498628464029696/7xRut8JF_normal.jpg" TargetMode="External"/><Relationship Id="rId2816" Type="http://schemas.openxmlformats.org/officeDocument/2006/relationships/hyperlink" Target="http://twitter.com/lauriedtmann/statuses/1143474137429663746" TargetMode="External"/><Relationship Id="rId1625" Type="http://schemas.openxmlformats.org/officeDocument/2006/relationships/hyperlink" Target="http://twitter.com/ScottLucas_EA/statuses/1143505115468521473" TargetMode="External"/><Relationship Id="rId1832" Type="http://schemas.openxmlformats.org/officeDocument/2006/relationships/hyperlink" Target="http://pbs.twimg.com/profile_images/1130069991091572736/CcF4MYUN_normal.jpg" TargetMode="External"/><Relationship Id="rId2399" Type="http://schemas.openxmlformats.org/officeDocument/2006/relationships/hyperlink" Target="http://pbs.twimg.com/profile_images/938422065299849216/a9FRp1ts_normal.jpg" TargetMode="External"/><Relationship Id="rId578" Type="http://schemas.openxmlformats.org/officeDocument/2006/relationships/hyperlink" Target="http://abs.twimg.com/sticky/default_profile_images/default_profile_normal.png" TargetMode="External"/><Relationship Id="rId785" Type="http://schemas.openxmlformats.org/officeDocument/2006/relationships/hyperlink" Target="http://twitter.com/RoK_phish/statuses/1143522752332292098" TargetMode="External"/><Relationship Id="rId992" Type="http://schemas.openxmlformats.org/officeDocument/2006/relationships/hyperlink" Target="http://pbs.twimg.com/profile_images/1131900842511142913/ycrFvG7C_normal.jpg" TargetMode="External"/><Relationship Id="rId2259" Type="http://schemas.openxmlformats.org/officeDocument/2006/relationships/hyperlink" Target="http://pbs.twimg.com/profile_images/1138934962965635072/tfVaGHT1_normal.jpg" TargetMode="External"/><Relationship Id="rId2466" Type="http://schemas.openxmlformats.org/officeDocument/2006/relationships/hyperlink" Target="http://twitter.com/I__BORG/statuses/1143484956154519559" TargetMode="External"/><Relationship Id="rId2673" Type="http://schemas.openxmlformats.org/officeDocument/2006/relationships/hyperlink" Target="http://pbs.twimg.com/profile_images/843132568602140672/Vsywzkpa_normal.jpg" TargetMode="External"/><Relationship Id="rId2880" Type="http://schemas.openxmlformats.org/officeDocument/2006/relationships/hyperlink" Target="http://twitter.com/letsgetrealtal1/statuses/1143472178798768128" TargetMode="External"/><Relationship Id="rId438" Type="http://schemas.openxmlformats.org/officeDocument/2006/relationships/hyperlink" Target="http://pbs.twimg.com/profile_images/1136976930052481029/DOPzQ7AS_normal.png" TargetMode="External"/><Relationship Id="rId645" Type="http://schemas.openxmlformats.org/officeDocument/2006/relationships/hyperlink" Target="http://twitter.com/LittleMamaKin/statuses/1143525123384893441" TargetMode="External"/><Relationship Id="rId852" Type="http://schemas.openxmlformats.org/officeDocument/2006/relationships/hyperlink" Target="http://pbs.twimg.com/profile_images/1130975760485965824/cc8M75L3_normal.jpg" TargetMode="External"/><Relationship Id="rId1068" Type="http://schemas.openxmlformats.org/officeDocument/2006/relationships/hyperlink" Target="http://pbs.twimg.com/profile_images/541953140728152064/rJq68asG_normal.jpeg" TargetMode="External"/><Relationship Id="rId1275" Type="http://schemas.openxmlformats.org/officeDocument/2006/relationships/hyperlink" Target="http://twitter.com/IceManNYR/statuses/1143511797300912128" TargetMode="External"/><Relationship Id="rId1482" Type="http://schemas.openxmlformats.org/officeDocument/2006/relationships/hyperlink" Target="http://pbs.twimg.com/profile_images/860231626281730048/9vq_XtpD_normal.jpg" TargetMode="External"/><Relationship Id="rId2119" Type="http://schemas.openxmlformats.org/officeDocument/2006/relationships/hyperlink" Target="http://pbs.twimg.com/profile_images/1142582540773089280/bnCWOW2L_normal.jpg" TargetMode="External"/><Relationship Id="rId2326" Type="http://schemas.openxmlformats.org/officeDocument/2006/relationships/hyperlink" Target="http://twitter.com/Never270/statuses/1143489352833650688" TargetMode="External"/><Relationship Id="rId2533" Type="http://schemas.openxmlformats.org/officeDocument/2006/relationships/hyperlink" Target="http://pbs.twimg.com/profile_images/1114982498377846784/f5l8Vocd_normal.png" TargetMode="External"/><Relationship Id="rId2740" Type="http://schemas.openxmlformats.org/officeDocument/2006/relationships/hyperlink" Target="http://twitter.com/elfmumgamanda/statuses/1143476411010899968" TargetMode="External"/><Relationship Id="rId505" Type="http://schemas.openxmlformats.org/officeDocument/2006/relationships/hyperlink" Target="http://twitter.com/LadyVillages/statuses/1143527690860785664" TargetMode="External"/><Relationship Id="rId712" Type="http://schemas.openxmlformats.org/officeDocument/2006/relationships/hyperlink" Target="http://pbs.twimg.com/profile_images/735268772789899265/GzLZDxlZ_normal.jpg" TargetMode="External"/><Relationship Id="rId1135" Type="http://schemas.openxmlformats.org/officeDocument/2006/relationships/hyperlink" Target="http://twitter.com/GinaMarie1952/statuses/1143514719648649216" TargetMode="External"/><Relationship Id="rId1342" Type="http://schemas.openxmlformats.org/officeDocument/2006/relationships/hyperlink" Target="http://pbs.twimg.com/profile_images/1071390406234042368/8VoWGyR7_normal.jpg" TargetMode="External"/><Relationship Id="rId1202" Type="http://schemas.openxmlformats.org/officeDocument/2006/relationships/hyperlink" Target="http://pbs.twimg.com/profile_images/1048698363963617280/j_ywSp7i_normal.jpg" TargetMode="External"/><Relationship Id="rId2600" Type="http://schemas.openxmlformats.org/officeDocument/2006/relationships/hyperlink" Target="http://twitter.com/ResistanceWarr1/statuses/1143480928800428034" TargetMode="External"/><Relationship Id="rId3167" Type="http://schemas.openxmlformats.org/officeDocument/2006/relationships/hyperlink" Target="http://pbs.twimg.com/profile_images/1137876574030708736/KRkzfJnp_normal.jpg" TargetMode="External"/><Relationship Id="rId295" Type="http://schemas.openxmlformats.org/officeDocument/2006/relationships/hyperlink" Target="http://twitter.com/fostermom42/statuses/1143531965481660418" TargetMode="External"/><Relationship Id="rId2183" Type="http://schemas.openxmlformats.org/officeDocument/2006/relationships/hyperlink" Target="http://pbs.twimg.com/profile_images/1013950519390322688/fNKRSVZY_normal.jpg" TargetMode="External"/><Relationship Id="rId2390" Type="http://schemas.openxmlformats.org/officeDocument/2006/relationships/hyperlink" Target="http://twitter.com/CoCassiopia/statuses/1143487945795465217" TargetMode="External"/><Relationship Id="rId3027" Type="http://schemas.openxmlformats.org/officeDocument/2006/relationships/hyperlink" Target="http://pbs.twimg.com/profile_images/554037947671248897/ffi-ZR1Z_normal.jpeg" TargetMode="External"/><Relationship Id="rId155" Type="http://schemas.openxmlformats.org/officeDocument/2006/relationships/hyperlink" Target="http://twitter.com/My_name_is_Aka/statuses/1143534166149128192" TargetMode="External"/><Relationship Id="rId362" Type="http://schemas.openxmlformats.org/officeDocument/2006/relationships/hyperlink" Target="http://pbs.twimg.com/profile_images/1139612707970256897/DXAXQxjQ_normal.jpg" TargetMode="External"/><Relationship Id="rId2043" Type="http://schemas.openxmlformats.org/officeDocument/2006/relationships/hyperlink" Target="http://pbs.twimg.com/profile_images/779774595184332802/8O2eqj7i_normal.jpg" TargetMode="External"/><Relationship Id="rId2250" Type="http://schemas.openxmlformats.org/officeDocument/2006/relationships/hyperlink" Target="http://twitter.com/brilam1229/statuses/1143491258960289792" TargetMode="External"/><Relationship Id="rId222" Type="http://schemas.openxmlformats.org/officeDocument/2006/relationships/hyperlink" Target="http://pbs.twimg.com/profile_images/1142100638932881408/IrE36d8S_normal.png" TargetMode="External"/><Relationship Id="rId2110" Type="http://schemas.openxmlformats.org/officeDocument/2006/relationships/hyperlink" Target="http://twitter.com/teestark/statuses/1143494362770415617" TargetMode="External"/><Relationship Id="rId1669" Type="http://schemas.openxmlformats.org/officeDocument/2006/relationships/hyperlink" Target="http://twitter.com/lucyall2/statuses/1143503975465066496" TargetMode="External"/><Relationship Id="rId1876" Type="http://schemas.openxmlformats.org/officeDocument/2006/relationships/hyperlink" Target="http://pbs.twimg.com/profile_images/3402437945/695f570673e03e3e588623289cf5528e_normal.png" TargetMode="External"/><Relationship Id="rId2927" Type="http://schemas.openxmlformats.org/officeDocument/2006/relationships/hyperlink" Target="http://pbs.twimg.com/profile_images/899886766299111424/i8vlj41-_normal.jpg" TargetMode="External"/><Relationship Id="rId3091" Type="http://schemas.openxmlformats.org/officeDocument/2006/relationships/hyperlink" Target="http://pbs.twimg.com/profile_images/1079746068097781760/BEsIx4iW_normal.jpg" TargetMode="External"/><Relationship Id="rId1529" Type="http://schemas.openxmlformats.org/officeDocument/2006/relationships/hyperlink" Target="http://twitter.com/MouthyFeminist/statuses/1143506666870267904" TargetMode="External"/><Relationship Id="rId1736" Type="http://schemas.openxmlformats.org/officeDocument/2006/relationships/hyperlink" Target="http://pbs.twimg.com/profile_images/915057221821644801/68dO458a_normal.jpg" TargetMode="External"/><Relationship Id="rId1943" Type="http://schemas.openxmlformats.org/officeDocument/2006/relationships/hyperlink" Target="http://twitter.com/HexKitchen/statuses/1143498481354588161" TargetMode="External"/><Relationship Id="rId28" Type="http://schemas.openxmlformats.org/officeDocument/2006/relationships/hyperlink" Target="http://pbs.twimg.com/profile_images/1140009633643454467/vmbFsWIV_normal.jpg" TargetMode="External"/><Relationship Id="rId1803" Type="http://schemas.openxmlformats.org/officeDocument/2006/relationships/hyperlink" Target="http://twitter.com/TsaLaGiChahtaMe/statuses/1143500963883474946" TargetMode="External"/><Relationship Id="rId689" Type="http://schemas.openxmlformats.org/officeDocument/2006/relationships/hyperlink" Target="http://twitter.com/Jim_Caputo/statuses/1143524284100464640" TargetMode="External"/><Relationship Id="rId896" Type="http://schemas.openxmlformats.org/officeDocument/2006/relationships/hyperlink" Target="http://pbs.twimg.com/profile_images/1128824309013729280/cwfPqMrz_normal.jpg" TargetMode="External"/><Relationship Id="rId2577" Type="http://schemas.openxmlformats.org/officeDocument/2006/relationships/hyperlink" Target="http://pbs.twimg.com/profile_images/1138934962965635072/tfVaGHT1_normal.jpg" TargetMode="External"/><Relationship Id="rId2784" Type="http://schemas.openxmlformats.org/officeDocument/2006/relationships/hyperlink" Target="http://twitter.com/letsgetrealtal1/statuses/1143475062948995073" TargetMode="External"/><Relationship Id="rId549" Type="http://schemas.openxmlformats.org/officeDocument/2006/relationships/hyperlink" Target="http://twitter.com/salbucher/statuses/1143526879187623936" TargetMode="External"/><Relationship Id="rId756" Type="http://schemas.openxmlformats.org/officeDocument/2006/relationships/hyperlink" Target="http://pbs.twimg.com/profile_images/1098051281988464640/yR_i-49r_normal.png" TargetMode="External"/><Relationship Id="rId1179" Type="http://schemas.openxmlformats.org/officeDocument/2006/relationships/hyperlink" Target="http://twitter.com/Mama_to_six/statuses/1143513969967190017" TargetMode="External"/><Relationship Id="rId1386" Type="http://schemas.openxmlformats.org/officeDocument/2006/relationships/hyperlink" Target="http://pbs.twimg.com/profile_images/1130069991091572736/CcF4MYUN_normal.jpg" TargetMode="External"/><Relationship Id="rId1593" Type="http://schemas.openxmlformats.org/officeDocument/2006/relationships/hyperlink" Target="http://twitter.com/mlmohr/statuses/1143505534424932354" TargetMode="External"/><Relationship Id="rId2437" Type="http://schemas.openxmlformats.org/officeDocument/2006/relationships/hyperlink" Target="http://pbs.twimg.com/profile_images/1114982498377846784/f5l8Vocd_normal.png" TargetMode="External"/><Relationship Id="rId2991" Type="http://schemas.openxmlformats.org/officeDocument/2006/relationships/hyperlink" Target="http://pbs.twimg.com/profile_images/830844168721272834/xZ9Hqgpl_normal.jpg" TargetMode="External"/><Relationship Id="rId409" Type="http://schemas.openxmlformats.org/officeDocument/2006/relationships/hyperlink" Target="http://twitter.com/sdkp/statuses/1143529852315697152" TargetMode="External"/><Relationship Id="rId963" Type="http://schemas.openxmlformats.org/officeDocument/2006/relationships/hyperlink" Target="http://twitter.com/Scapenighter/statuses/1143518324019453953" TargetMode="External"/><Relationship Id="rId1039" Type="http://schemas.openxmlformats.org/officeDocument/2006/relationships/hyperlink" Target="http://twitter.com/Mama_to_six/statuses/1143517013639409665" TargetMode="External"/><Relationship Id="rId1246" Type="http://schemas.openxmlformats.org/officeDocument/2006/relationships/hyperlink" Target="http://pbs.twimg.com/profile_images/967775402059018240/T0ED-joG_normal.jpg" TargetMode="External"/><Relationship Id="rId2644" Type="http://schemas.openxmlformats.org/officeDocument/2006/relationships/hyperlink" Target="http://twitter.com/rob0349/statuses/1143479706869743626" TargetMode="External"/><Relationship Id="rId2851" Type="http://schemas.openxmlformats.org/officeDocument/2006/relationships/hyperlink" Target="http://pbs.twimg.com/profile_images/953064741219442689/b_l5Jk9q_normal.jpg" TargetMode="External"/><Relationship Id="rId92" Type="http://schemas.openxmlformats.org/officeDocument/2006/relationships/hyperlink" Target="http://pbs.twimg.com/profile_images/1114576241586139136/YQJkbDTe_normal.jpg" TargetMode="External"/><Relationship Id="rId616" Type="http://schemas.openxmlformats.org/officeDocument/2006/relationships/hyperlink" Target="http://pbs.twimg.com/profile_images/782614570443603969/nxH7Ttz3_normal.jpg" TargetMode="External"/><Relationship Id="rId823" Type="http://schemas.openxmlformats.org/officeDocument/2006/relationships/hyperlink" Target="http://twitter.com/Wendywendt6/statuses/1143521357004603393" TargetMode="External"/><Relationship Id="rId1453" Type="http://schemas.openxmlformats.org/officeDocument/2006/relationships/hyperlink" Target="http://twitter.com/ToasterSmokey/statuses/1143508211447844864" TargetMode="External"/><Relationship Id="rId1660" Type="http://schemas.openxmlformats.org/officeDocument/2006/relationships/hyperlink" Target="http://pbs.twimg.com/profile_images/1141940088399630337/lPIMc7sc_normal.jpg" TargetMode="External"/><Relationship Id="rId2504" Type="http://schemas.openxmlformats.org/officeDocument/2006/relationships/hyperlink" Target="http://twitter.com/BrentSullivan/statuses/1143483758168944641" TargetMode="External"/><Relationship Id="rId2711" Type="http://schemas.openxmlformats.org/officeDocument/2006/relationships/hyperlink" Target="http://pbs.twimg.com/profile_images/845603377799204864/b629aVbd_normal.jpg" TargetMode="External"/><Relationship Id="rId1106" Type="http://schemas.openxmlformats.org/officeDocument/2006/relationships/hyperlink" Target="http://pbs.twimg.com/profile_images/1141726994108997633/63Mry4xo_normal.png" TargetMode="External"/><Relationship Id="rId1313" Type="http://schemas.openxmlformats.org/officeDocument/2006/relationships/hyperlink" Target="http://twitter.com/WhatAboutSpeas/statuses/1143510789850054657" TargetMode="External"/><Relationship Id="rId1520" Type="http://schemas.openxmlformats.org/officeDocument/2006/relationships/hyperlink" Target="http://pbs.twimg.com/profile_images/659135346257608704/pMKIuWBI_normal.jpg" TargetMode="External"/><Relationship Id="rId199" Type="http://schemas.openxmlformats.org/officeDocument/2006/relationships/hyperlink" Target="http://twitter.com/MairScott3/statuses/1143533472885157888" TargetMode="External"/><Relationship Id="rId2087" Type="http://schemas.openxmlformats.org/officeDocument/2006/relationships/hyperlink" Target="http://pbs.twimg.com/profile_images/1143112734499889152/GYgw817J_normal.jpg" TargetMode="External"/><Relationship Id="rId2294" Type="http://schemas.openxmlformats.org/officeDocument/2006/relationships/hyperlink" Target="http://twitter.com/wsoxfnjoel/statuses/1143490514437705728" TargetMode="External"/><Relationship Id="rId3138" Type="http://schemas.openxmlformats.org/officeDocument/2006/relationships/hyperlink" Target="http://twitter.com/liliandlee/statuses/1143459873536897024" TargetMode="External"/><Relationship Id="rId266" Type="http://schemas.openxmlformats.org/officeDocument/2006/relationships/hyperlink" Target="http://pbs.twimg.com/profile_images/1133784379778404353/rTwjzK2M_normal.jpg" TargetMode="External"/><Relationship Id="rId473" Type="http://schemas.openxmlformats.org/officeDocument/2006/relationships/hyperlink" Target="http://twitter.com/smith_pkesm/statuses/1143528270320689152" TargetMode="External"/><Relationship Id="rId680" Type="http://schemas.openxmlformats.org/officeDocument/2006/relationships/hyperlink" Target="http://pbs.twimg.com/profile_images/937857371199586304/DpYRpfH2_normal.jpg" TargetMode="External"/><Relationship Id="rId2154" Type="http://schemas.openxmlformats.org/officeDocument/2006/relationships/hyperlink" Target="http://twitter.com/bobbicoker/statuses/1143493324558471169" TargetMode="External"/><Relationship Id="rId2361" Type="http://schemas.openxmlformats.org/officeDocument/2006/relationships/hyperlink" Target="http://pbs.twimg.com/profile_images/762017880670146562/yTXXQWLd_normal.jpg" TargetMode="External"/><Relationship Id="rId126" Type="http://schemas.openxmlformats.org/officeDocument/2006/relationships/hyperlink" Target="http://pbs.twimg.com/profile_images/1108222698704953344/bF8AF05k_normal.png" TargetMode="External"/><Relationship Id="rId333" Type="http://schemas.openxmlformats.org/officeDocument/2006/relationships/hyperlink" Target="http://twitter.com/revsusansparta/statuses/1143531323174379520" TargetMode="External"/><Relationship Id="rId540" Type="http://schemas.openxmlformats.org/officeDocument/2006/relationships/hyperlink" Target="http://pbs.twimg.com/profile_images/1135432796569104384/hDk48MqC_normal.jpg" TargetMode="External"/><Relationship Id="rId1170" Type="http://schemas.openxmlformats.org/officeDocument/2006/relationships/hyperlink" Target="http://pbs.twimg.com/profile_images/853762393708658688/t6LpUW5r_normal.jpg" TargetMode="External"/><Relationship Id="rId2014" Type="http://schemas.openxmlformats.org/officeDocument/2006/relationships/hyperlink" Target="http://twitter.com/SecularMomNC/statuses/1143497180952633344" TargetMode="External"/><Relationship Id="rId2221" Type="http://schemas.openxmlformats.org/officeDocument/2006/relationships/hyperlink" Target="http://pbs.twimg.com/profile_images/1130069991091572736/CcF4MYUN_normal.jpg" TargetMode="External"/><Relationship Id="rId1030" Type="http://schemas.openxmlformats.org/officeDocument/2006/relationships/hyperlink" Target="http://pbs.twimg.com/profile_images/1010658342983913472/rb0iLqwS_normal.jpg" TargetMode="External"/><Relationship Id="rId400" Type="http://schemas.openxmlformats.org/officeDocument/2006/relationships/hyperlink" Target="http://pbs.twimg.com/profile_images/934133498452914176/tu76T-s8_normal.jpg" TargetMode="External"/><Relationship Id="rId1987" Type="http://schemas.openxmlformats.org/officeDocument/2006/relationships/hyperlink" Target="http://twitter.com/Rolandmassa7381/statuses/1143497622776373250" TargetMode="External"/><Relationship Id="rId1847" Type="http://schemas.openxmlformats.org/officeDocument/2006/relationships/hyperlink" Target="http://twitter.com/happee2b/statuses/1143500329822105601" TargetMode="External"/><Relationship Id="rId1707" Type="http://schemas.openxmlformats.org/officeDocument/2006/relationships/hyperlink" Target="http://twitter.com/ArmedFreedom/statuses/1143503557875982338" TargetMode="External"/><Relationship Id="rId3062" Type="http://schemas.openxmlformats.org/officeDocument/2006/relationships/hyperlink" Target="http://twitter.com/JanePeppler/statuses/1143463923380887555" TargetMode="External"/><Relationship Id="rId190" Type="http://schemas.openxmlformats.org/officeDocument/2006/relationships/hyperlink" Target="http://pbs.twimg.com/profile_images/1002371762363879427/5lQODb4F_normal.jpg" TargetMode="External"/><Relationship Id="rId1914" Type="http://schemas.openxmlformats.org/officeDocument/2006/relationships/hyperlink" Target="http://pbs.twimg.com/profile_images/1007209020669775872/6tg5GoQ-_normal.jpg" TargetMode="External"/><Relationship Id="rId2688" Type="http://schemas.openxmlformats.org/officeDocument/2006/relationships/hyperlink" Target="http://twitter.com/brunito_uk/statuses/1143478244886360064" TargetMode="External"/><Relationship Id="rId2895" Type="http://schemas.openxmlformats.org/officeDocument/2006/relationships/hyperlink" Target="http://pbs.twimg.com/profile_images/721491478611013632/XGAEa1p__normal.jpg" TargetMode="External"/><Relationship Id="rId867" Type="http://schemas.openxmlformats.org/officeDocument/2006/relationships/hyperlink" Target="http://twitter.com/JaniceHotchkiss/statuses/1143520295527100422" TargetMode="External"/><Relationship Id="rId1497" Type="http://schemas.openxmlformats.org/officeDocument/2006/relationships/hyperlink" Target="http://twitter.com/jimmybuh/statuses/1143507361438605314" TargetMode="External"/><Relationship Id="rId2548" Type="http://schemas.openxmlformats.org/officeDocument/2006/relationships/hyperlink" Target="http://twitter.com/visible_light1/statuses/1143482580421042176" TargetMode="External"/><Relationship Id="rId2755" Type="http://schemas.openxmlformats.org/officeDocument/2006/relationships/hyperlink" Target="http://pbs.twimg.com/profile_images/1076643425452281856/Sou8s87n_normal.jpg" TargetMode="External"/><Relationship Id="rId2962" Type="http://schemas.openxmlformats.org/officeDocument/2006/relationships/hyperlink" Target="http://twitter.com/sandyb1957/statuses/1143468550193078272" TargetMode="External"/><Relationship Id="rId727" Type="http://schemas.openxmlformats.org/officeDocument/2006/relationships/hyperlink" Target="http://twitter.com/MerrittKelly1/statuses/1143523648168316930" TargetMode="External"/><Relationship Id="rId934" Type="http://schemas.openxmlformats.org/officeDocument/2006/relationships/hyperlink" Target="http://abs.twimg.com/sticky/default_profile_images/default_profile_normal.png" TargetMode="External"/><Relationship Id="rId1357" Type="http://schemas.openxmlformats.org/officeDocument/2006/relationships/hyperlink" Target="http://twitter.com/RenaDescartes/statuses/1143509803152621574" TargetMode="External"/><Relationship Id="rId1564" Type="http://schemas.openxmlformats.org/officeDocument/2006/relationships/hyperlink" Target="http://pbs.twimg.com/profile_images/999502543804760065/xuZorGq9_normal.jpg" TargetMode="External"/><Relationship Id="rId1771" Type="http://schemas.openxmlformats.org/officeDocument/2006/relationships/hyperlink" Target="http://twitter.com/luckykash777/statuses/1143501863679090689" TargetMode="External"/><Relationship Id="rId2408" Type="http://schemas.openxmlformats.org/officeDocument/2006/relationships/hyperlink" Target="http://twitter.com/MLCHZDK/statuses/1143487234517164042" TargetMode="External"/><Relationship Id="rId2615" Type="http://schemas.openxmlformats.org/officeDocument/2006/relationships/hyperlink" Target="http://pbs.twimg.com/profile_images/842031964118962176/xF2CFca-_normal.jpg" TargetMode="External"/><Relationship Id="rId2822" Type="http://schemas.openxmlformats.org/officeDocument/2006/relationships/hyperlink" Target="http://twitter.com/WesSmith123/statuses/1143473881212170240" TargetMode="External"/><Relationship Id="rId63" Type="http://schemas.openxmlformats.org/officeDocument/2006/relationships/hyperlink" Target="http://twitter.com/snooze_cat/statuses/1143536430888697856" TargetMode="External"/><Relationship Id="rId1217" Type="http://schemas.openxmlformats.org/officeDocument/2006/relationships/hyperlink" Target="http://twitter.com/realtmarsh/statuses/1143512984112775168" TargetMode="External"/><Relationship Id="rId1424" Type="http://schemas.openxmlformats.org/officeDocument/2006/relationships/hyperlink" Target="http://pbs.twimg.com/profile_images/1098693707681939464/u3XaKmnz_normal.jpg" TargetMode="External"/><Relationship Id="rId1631" Type="http://schemas.openxmlformats.org/officeDocument/2006/relationships/hyperlink" Target="http://twitter.com/RiaClaassen/statuses/1143505068467064832" TargetMode="External"/><Relationship Id="rId2198" Type="http://schemas.openxmlformats.org/officeDocument/2006/relationships/hyperlink" Target="http://twitter.com/faerywings1/statuses/1143492586012860421" TargetMode="External"/><Relationship Id="rId377" Type="http://schemas.openxmlformats.org/officeDocument/2006/relationships/hyperlink" Target="http://twitter.com/ScottMaclover59/statuses/1143530655273193472" TargetMode="External"/><Relationship Id="rId584" Type="http://schemas.openxmlformats.org/officeDocument/2006/relationships/hyperlink" Target="http://pbs.twimg.com/profile_images/986465308863905792/Dc_tyxfn_normal.jpg" TargetMode="External"/><Relationship Id="rId2058" Type="http://schemas.openxmlformats.org/officeDocument/2006/relationships/hyperlink" Target="http://twitter.com/joy_roehnert/statuses/1143495815538888704" TargetMode="External"/><Relationship Id="rId2265" Type="http://schemas.openxmlformats.org/officeDocument/2006/relationships/hyperlink" Target="http://pbs.twimg.com/profile_images/927334085785133056/Bwxk004v_normal.jpg" TargetMode="External"/><Relationship Id="rId3109" Type="http://schemas.openxmlformats.org/officeDocument/2006/relationships/hyperlink" Target="http://pbs.twimg.com/profile_images/1142542026686304257/RblC7M4w_normal.jpg" TargetMode="External"/><Relationship Id="rId237" Type="http://schemas.openxmlformats.org/officeDocument/2006/relationships/hyperlink" Target="http://twitter.com/iDreamer18/statuses/1143532980255776768" TargetMode="External"/><Relationship Id="rId791" Type="http://schemas.openxmlformats.org/officeDocument/2006/relationships/hyperlink" Target="http://twitter.com/JRasputin2013/statuses/1143522484551114752" TargetMode="External"/><Relationship Id="rId1074" Type="http://schemas.openxmlformats.org/officeDocument/2006/relationships/hyperlink" Target="http://pbs.twimg.com/profile_images/499613965438029825/1lc0G1wl_normal.jpeg" TargetMode="External"/><Relationship Id="rId2472" Type="http://schemas.openxmlformats.org/officeDocument/2006/relationships/hyperlink" Target="http://twitter.com/realDonaldTruvp/statuses/1143484872562020352" TargetMode="External"/><Relationship Id="rId444" Type="http://schemas.openxmlformats.org/officeDocument/2006/relationships/hyperlink" Target="http://pbs.twimg.com/profile_images/1137166858841403392/5Mqt9XT3_normal.jpg" TargetMode="External"/><Relationship Id="rId651" Type="http://schemas.openxmlformats.org/officeDocument/2006/relationships/hyperlink" Target="http://twitter.com/CorporateMohawk/statuses/1143524998331752450" TargetMode="External"/><Relationship Id="rId1281" Type="http://schemas.openxmlformats.org/officeDocument/2006/relationships/hyperlink" Target="http://twitter.com/southpaw_GA/statuses/1143511638412279808" TargetMode="External"/><Relationship Id="rId2125" Type="http://schemas.openxmlformats.org/officeDocument/2006/relationships/hyperlink" Target="http://pbs.twimg.com/profile_images/464047922443583489/mkQ3oijX_normal.jpeg" TargetMode="External"/><Relationship Id="rId2332" Type="http://schemas.openxmlformats.org/officeDocument/2006/relationships/hyperlink" Target="http://twitter.com/beadlebuggy/statuses/1143489268494557194" TargetMode="External"/><Relationship Id="rId304" Type="http://schemas.openxmlformats.org/officeDocument/2006/relationships/hyperlink" Target="http://pbs.twimg.com/profile_images/861732932356067332/StGtDKwj_normal.jpg" TargetMode="External"/><Relationship Id="rId511" Type="http://schemas.openxmlformats.org/officeDocument/2006/relationships/hyperlink" Target="http://twitter.com/Mudmutter/statuses/1143527587504959488" TargetMode="External"/><Relationship Id="rId1141" Type="http://schemas.openxmlformats.org/officeDocument/2006/relationships/hyperlink" Target="http://twitter.com/MarciaHyatt6/statuses/1143514625570463745" TargetMode="External"/><Relationship Id="rId1001" Type="http://schemas.openxmlformats.org/officeDocument/2006/relationships/hyperlink" Target="http://twitter.com/tbernitt007/statuses/1143517489244069888" TargetMode="External"/><Relationship Id="rId1958" Type="http://schemas.openxmlformats.org/officeDocument/2006/relationships/hyperlink" Target="http://pbs.twimg.com/profile_images/897339552825724928/QyiMfNqu_normal.jpg" TargetMode="External"/><Relationship Id="rId3173" Type="http://schemas.openxmlformats.org/officeDocument/2006/relationships/hyperlink" Target="http://pbs.twimg.com/profile_images/878840433/073__3__-_Copy_normal.jpg" TargetMode="External"/><Relationship Id="rId1818" Type="http://schemas.openxmlformats.org/officeDocument/2006/relationships/hyperlink" Target="http://abs.twimg.com/sticky/default_profile_images/default_profile_normal.png" TargetMode="External"/><Relationship Id="rId3033" Type="http://schemas.openxmlformats.org/officeDocument/2006/relationships/hyperlink" Target="http://pbs.twimg.com/profile_images/554037947671248897/ffi-ZR1Z_normal.jpeg" TargetMode="External"/><Relationship Id="rId161" Type="http://schemas.openxmlformats.org/officeDocument/2006/relationships/hyperlink" Target="http://twitter.com/carlarnheiter/statuses/1143534081306701826" TargetMode="External"/><Relationship Id="rId2799" Type="http://schemas.openxmlformats.org/officeDocument/2006/relationships/hyperlink" Target="http://pbs.twimg.com/profile_images/796496681747578880/mleEmWUo_normal.jpg" TargetMode="External"/><Relationship Id="rId3100" Type="http://schemas.openxmlformats.org/officeDocument/2006/relationships/hyperlink" Target="http://twitter.com/DanielMyers76/statuses/1143462033779830785" TargetMode="External"/><Relationship Id="rId978" Type="http://schemas.openxmlformats.org/officeDocument/2006/relationships/hyperlink" Target="http://pbs.twimg.com/profile_images/1050063673140625409/CptuC8NE_normal.jpg" TargetMode="External"/><Relationship Id="rId2659" Type="http://schemas.openxmlformats.org/officeDocument/2006/relationships/hyperlink" Target="http://pbs.twimg.com/profile_images/1118778383498792960/i1PLz5B7_normal.jpg" TargetMode="External"/><Relationship Id="rId2866" Type="http://schemas.openxmlformats.org/officeDocument/2006/relationships/hyperlink" Target="http://twitter.com/matthewjohns444/statuses/1143472800390438912" TargetMode="External"/><Relationship Id="rId838" Type="http://schemas.openxmlformats.org/officeDocument/2006/relationships/hyperlink" Target="http://pbs.twimg.com/profile_images/1143027694617157632/XP1iIUyw_normal.jpg" TargetMode="External"/><Relationship Id="rId1468" Type="http://schemas.openxmlformats.org/officeDocument/2006/relationships/hyperlink" Target="http://pbs.twimg.com/profile_images/1105998734704427008/0K0r6-_H_normal.png" TargetMode="External"/><Relationship Id="rId1675" Type="http://schemas.openxmlformats.org/officeDocument/2006/relationships/hyperlink" Target="http://twitter.com/ColleenPidgeon/statuses/1143503945937166336" TargetMode="External"/><Relationship Id="rId1882" Type="http://schemas.openxmlformats.org/officeDocument/2006/relationships/hyperlink" Target="http://pbs.twimg.com/profile_images/963884659955380225/5d7Qw2uf_normal.jpg" TargetMode="External"/><Relationship Id="rId2519" Type="http://schemas.openxmlformats.org/officeDocument/2006/relationships/hyperlink" Target="http://pbs.twimg.com/profile_images/1071762905887055872/Erd_mEwf_normal.jpg" TargetMode="External"/><Relationship Id="rId2726" Type="http://schemas.openxmlformats.org/officeDocument/2006/relationships/hyperlink" Target="http://twitter.com/RiaClaassen/statuses/1143476988168101891" TargetMode="External"/><Relationship Id="rId1328" Type="http://schemas.openxmlformats.org/officeDocument/2006/relationships/hyperlink" Target="http://pbs.twimg.com/profile_images/1061305969362104320/wTS8zATB_normal.jpg" TargetMode="External"/><Relationship Id="rId1535" Type="http://schemas.openxmlformats.org/officeDocument/2006/relationships/hyperlink" Target="http://twitter.com/dbellamum/statuses/1143506597404008448" TargetMode="External"/><Relationship Id="rId2933" Type="http://schemas.openxmlformats.org/officeDocument/2006/relationships/hyperlink" Target="http://pbs.twimg.com/profile_images/1117251023347830785/d2rsFlhm_normal.jpg" TargetMode="External"/><Relationship Id="rId905" Type="http://schemas.openxmlformats.org/officeDocument/2006/relationships/hyperlink" Target="http://twitter.com/katewillis10/statuses/1143519412861001732" TargetMode="External"/><Relationship Id="rId1742" Type="http://schemas.openxmlformats.org/officeDocument/2006/relationships/hyperlink" Target="http://pbs.twimg.com/profile_images/649973614/Andrew_in_towerjpg_normal.jpg" TargetMode="External"/><Relationship Id="rId34" Type="http://schemas.openxmlformats.org/officeDocument/2006/relationships/hyperlink" Target="http://pbs.twimg.com/profile_images/1042823817855467521/GsTkT17D_normal.jpg" TargetMode="External"/><Relationship Id="rId1602" Type="http://schemas.openxmlformats.org/officeDocument/2006/relationships/hyperlink" Target="http://pbs.twimg.com/profile_images/1116242302844850177/BWv79xBA_normal.jpg" TargetMode="External"/><Relationship Id="rId488" Type="http://schemas.openxmlformats.org/officeDocument/2006/relationships/hyperlink" Target="http://pbs.twimg.com/profile_images/1197338370/Sue_Knight01_normal.jpg" TargetMode="External"/><Relationship Id="rId695" Type="http://schemas.openxmlformats.org/officeDocument/2006/relationships/hyperlink" Target="http://twitter.com/AceTalks73/statuses/1143524078017482752" TargetMode="External"/><Relationship Id="rId2169" Type="http://schemas.openxmlformats.org/officeDocument/2006/relationships/hyperlink" Target="http://pbs.twimg.com/profile_images/1032452996880318466/FElLB-Bf_normal.jpg" TargetMode="External"/><Relationship Id="rId2376" Type="http://schemas.openxmlformats.org/officeDocument/2006/relationships/hyperlink" Target="http://twitter.com/libby_lockey/statuses/1143488232606359552" TargetMode="External"/><Relationship Id="rId2583" Type="http://schemas.openxmlformats.org/officeDocument/2006/relationships/hyperlink" Target="http://pbs.twimg.com/profile_images/1009217458861830145/cb97CWjG_normal.jpg" TargetMode="External"/><Relationship Id="rId2790" Type="http://schemas.openxmlformats.org/officeDocument/2006/relationships/hyperlink" Target="http://twitter.com/caroltracy8/statuses/1143474802897936384" TargetMode="External"/><Relationship Id="rId348" Type="http://schemas.openxmlformats.org/officeDocument/2006/relationships/hyperlink" Target="http://pbs.twimg.com/profile_images/2574841799/gjuhd7u6j1y4pj7d3uhz_normal.jpeg" TargetMode="External"/><Relationship Id="rId555" Type="http://schemas.openxmlformats.org/officeDocument/2006/relationships/hyperlink" Target="http://twitter.com/WestvilleGirl82/statuses/1143526686274834434" TargetMode="External"/><Relationship Id="rId762" Type="http://schemas.openxmlformats.org/officeDocument/2006/relationships/hyperlink" Target="http://pbs.twimg.com/profile_images/714222488243277827/BLj8LUcp_normal.jpg" TargetMode="External"/><Relationship Id="rId1185" Type="http://schemas.openxmlformats.org/officeDocument/2006/relationships/hyperlink" Target="http://twitter.com/marvitta1/statuses/1143513855227645952" TargetMode="External"/><Relationship Id="rId1392" Type="http://schemas.openxmlformats.org/officeDocument/2006/relationships/hyperlink" Target="http://pbs.twimg.com/profile_images/983011546635915264/egyQdNb3_normal.jpg" TargetMode="External"/><Relationship Id="rId2029" Type="http://schemas.openxmlformats.org/officeDocument/2006/relationships/hyperlink" Target="http://pbs.twimg.com/profile_images/1040368127094255616/B--SypW7_normal.jpg" TargetMode="External"/><Relationship Id="rId2236" Type="http://schemas.openxmlformats.org/officeDocument/2006/relationships/hyperlink" Target="http://twitter.com/NicholasSegura/statuses/1143491478947323904" TargetMode="External"/><Relationship Id="rId2443" Type="http://schemas.openxmlformats.org/officeDocument/2006/relationships/hyperlink" Target="http://abs.twimg.com/sticky/default_profile_images/default_profile_normal.png" TargetMode="External"/><Relationship Id="rId2650" Type="http://schemas.openxmlformats.org/officeDocument/2006/relationships/hyperlink" Target="http://twitter.com/AnneWinkl2/statuses/1143479576963833856" TargetMode="External"/><Relationship Id="rId208" Type="http://schemas.openxmlformats.org/officeDocument/2006/relationships/hyperlink" Target="http://pbs.twimg.com/profile_images/1124498025022279680/5L2-ezCE_normal.jpg" TargetMode="External"/><Relationship Id="rId415" Type="http://schemas.openxmlformats.org/officeDocument/2006/relationships/hyperlink" Target="http://twitter.com/rbwriter1/statuses/1143529472035082241" TargetMode="External"/><Relationship Id="rId622" Type="http://schemas.openxmlformats.org/officeDocument/2006/relationships/hyperlink" Target="http://pbs.twimg.com/profile_images/845388557426446340/VlDuQ95W_normal.jpg" TargetMode="External"/><Relationship Id="rId1045" Type="http://schemas.openxmlformats.org/officeDocument/2006/relationships/hyperlink" Target="http://twitter.com/fate00psgma/statuses/1143516931942735874" TargetMode="External"/><Relationship Id="rId1252" Type="http://schemas.openxmlformats.org/officeDocument/2006/relationships/hyperlink" Target="http://pbs.twimg.com/profile_images/2487246078/image_normal.jpg" TargetMode="External"/><Relationship Id="rId2303" Type="http://schemas.openxmlformats.org/officeDocument/2006/relationships/hyperlink" Target="http://pbs.twimg.com/profile_images/846868680927514626/NVHCAlmY_normal.jpg" TargetMode="External"/><Relationship Id="rId2510" Type="http://schemas.openxmlformats.org/officeDocument/2006/relationships/hyperlink" Target="http://twitter.com/allison_ramone/statuses/1143483687549448192" TargetMode="External"/><Relationship Id="rId1112" Type="http://schemas.openxmlformats.org/officeDocument/2006/relationships/hyperlink" Target="http://pbs.twimg.com/profile_images/966165361971220481/zLnVJXAc_normal.jpg" TargetMode="External"/><Relationship Id="rId3077" Type="http://schemas.openxmlformats.org/officeDocument/2006/relationships/hyperlink" Target="http://pbs.twimg.com/profile_images/926422349812867073/6KZlPmjy_normal.jpg" TargetMode="External"/><Relationship Id="rId1929" Type="http://schemas.openxmlformats.org/officeDocument/2006/relationships/hyperlink" Target="http://twitter.com/JennySampson16/statuses/1143498771696934914" TargetMode="External"/><Relationship Id="rId2093" Type="http://schemas.openxmlformats.org/officeDocument/2006/relationships/hyperlink" Target="http://pbs.twimg.com/profile_images/1078440907416973315/r3FvbDNS_normal.jpg" TargetMode="External"/><Relationship Id="rId3144" Type="http://schemas.openxmlformats.org/officeDocument/2006/relationships/hyperlink" Target="http://twitter.com/ThirdRocFromSun/statuses/1143459609769848832" TargetMode="External"/><Relationship Id="rId272" Type="http://schemas.openxmlformats.org/officeDocument/2006/relationships/hyperlink" Target="http://pbs.twimg.com/profile_images/673167947334991872/TB8aDiFx_normal.png" TargetMode="External"/><Relationship Id="rId2160" Type="http://schemas.openxmlformats.org/officeDocument/2006/relationships/hyperlink" Target="http://twitter.com/Books_Lil_Loves/statuses/1143493266719031296" TargetMode="External"/><Relationship Id="rId3004" Type="http://schemas.openxmlformats.org/officeDocument/2006/relationships/hyperlink" Target="http://twitter.com/chadortis/statuses/1143466920940843009" TargetMode="External"/><Relationship Id="rId132" Type="http://schemas.openxmlformats.org/officeDocument/2006/relationships/hyperlink" Target="http://pbs.twimg.com/profile_images/1137718077192380416/8BK6l2Zn_normal.jpg" TargetMode="External"/><Relationship Id="rId2020" Type="http://schemas.openxmlformats.org/officeDocument/2006/relationships/hyperlink" Target="http://twitter.com/newtoadulting/statuses/1143497049284972544" TargetMode="External"/><Relationship Id="rId1579" Type="http://schemas.openxmlformats.org/officeDocument/2006/relationships/hyperlink" Target="http://twitter.com/cathyalbro/statuses/1143505879989456896" TargetMode="External"/><Relationship Id="rId2977" Type="http://schemas.openxmlformats.org/officeDocument/2006/relationships/hyperlink" Target="http://pbs.twimg.com/profile_images/1135290310165172232/KZRdC-rZ_normal.jpg" TargetMode="External"/><Relationship Id="rId949" Type="http://schemas.openxmlformats.org/officeDocument/2006/relationships/hyperlink" Target="http://twitter.com/katewillis10/statuses/1143518547123081217" TargetMode="External"/><Relationship Id="rId1786" Type="http://schemas.openxmlformats.org/officeDocument/2006/relationships/hyperlink" Target="http://pbs.twimg.com/profile_images/1132351774470201344/vRCDZ9zZ_normal.jpg" TargetMode="External"/><Relationship Id="rId1993" Type="http://schemas.openxmlformats.org/officeDocument/2006/relationships/hyperlink" Target="http://twitter.com/Jnb928/statuses/1143497494338383872" TargetMode="External"/><Relationship Id="rId2837" Type="http://schemas.openxmlformats.org/officeDocument/2006/relationships/hyperlink" Target="http://pbs.twimg.com/profile_images/1045056497506488320/366PG0-h_normal.jpg" TargetMode="External"/><Relationship Id="rId78" Type="http://schemas.openxmlformats.org/officeDocument/2006/relationships/hyperlink" Target="http://pbs.twimg.com/profile_images/973586164421607424/xNk1ChtM_normal.jpg" TargetMode="External"/><Relationship Id="rId809" Type="http://schemas.openxmlformats.org/officeDocument/2006/relationships/hyperlink" Target="http://twitter.com/KirstenFisher/statuses/1143521958384066560" TargetMode="External"/><Relationship Id="rId1439" Type="http://schemas.openxmlformats.org/officeDocument/2006/relationships/hyperlink" Target="http://twitter.com/HeyNiceSweater/statuses/1143508468365766657" TargetMode="External"/><Relationship Id="rId1646" Type="http://schemas.openxmlformats.org/officeDocument/2006/relationships/hyperlink" Target="http://pbs.twimg.com/profile_images/840214692987572224/8R42R0zD_normal.jpg" TargetMode="External"/><Relationship Id="rId1853" Type="http://schemas.openxmlformats.org/officeDocument/2006/relationships/hyperlink" Target="http://twitter.com/alexmarshall191/statuses/1143500113890992128" TargetMode="External"/><Relationship Id="rId2904" Type="http://schemas.openxmlformats.org/officeDocument/2006/relationships/hyperlink" Target="http://twitter.com/buckleupbcup/statuses/1143471476533862400" TargetMode="External"/><Relationship Id="rId1506" Type="http://schemas.openxmlformats.org/officeDocument/2006/relationships/hyperlink" Target="http://pbs.twimg.com/profile_images/25276662/BradChat_normal.png" TargetMode="External"/><Relationship Id="rId1713" Type="http://schemas.openxmlformats.org/officeDocument/2006/relationships/hyperlink" Target="http://twitter.com/CaptCarpeDiem/statuses/1143503512510304256" TargetMode="External"/><Relationship Id="rId1920" Type="http://schemas.openxmlformats.org/officeDocument/2006/relationships/hyperlink" Target="http://pbs.twimg.com/profile_images/1142232812235309057/U5Qj0D6c_normal.jpg" TargetMode="External"/><Relationship Id="rId599" Type="http://schemas.openxmlformats.org/officeDocument/2006/relationships/hyperlink" Target="http://twitter.com/charleneanelson/statuses/1143525991958155264" TargetMode="External"/><Relationship Id="rId2487" Type="http://schemas.openxmlformats.org/officeDocument/2006/relationships/hyperlink" Target="http://pbs.twimg.com/profile_images/596698864645644289/XuhIfRe8_normal.jpg" TargetMode="External"/><Relationship Id="rId2694" Type="http://schemas.openxmlformats.org/officeDocument/2006/relationships/hyperlink" Target="http://twitter.com/PingTech/statuses/1143478095732772864" TargetMode="External"/><Relationship Id="rId459" Type="http://schemas.openxmlformats.org/officeDocument/2006/relationships/hyperlink" Target="http://twitter.com/Mudmutter/statuses/1143528556603068416" TargetMode="External"/><Relationship Id="rId666" Type="http://schemas.openxmlformats.org/officeDocument/2006/relationships/hyperlink" Target="http://pbs.twimg.com/profile_images/765926112799105024/mdMJieln_normal.jpg" TargetMode="External"/><Relationship Id="rId873" Type="http://schemas.openxmlformats.org/officeDocument/2006/relationships/hyperlink" Target="http://twitter.com/Mojocitarita/statuses/1143520089758736385" TargetMode="External"/><Relationship Id="rId1089" Type="http://schemas.openxmlformats.org/officeDocument/2006/relationships/hyperlink" Target="http://twitter.com/as_promised/statuses/1143515912059809792" TargetMode="External"/><Relationship Id="rId1296" Type="http://schemas.openxmlformats.org/officeDocument/2006/relationships/hyperlink" Target="http://pbs.twimg.com/profile_images/142702264/bl_choc_chip_pb_cip_normal.jpg" TargetMode="External"/><Relationship Id="rId2347" Type="http://schemas.openxmlformats.org/officeDocument/2006/relationships/hyperlink" Target="http://pbs.twimg.com/profile_images/1057006323706015749/9L5x8cmC_normal.jpg" TargetMode="External"/><Relationship Id="rId2554" Type="http://schemas.openxmlformats.org/officeDocument/2006/relationships/hyperlink" Target="http://twitter.com/tedateconomy/statuses/1143482397868118016" TargetMode="External"/><Relationship Id="rId319" Type="http://schemas.openxmlformats.org/officeDocument/2006/relationships/hyperlink" Target="http://twitter.com/jrr_reynolds/statuses/1143531595476942851" TargetMode="External"/><Relationship Id="rId526" Type="http://schemas.openxmlformats.org/officeDocument/2006/relationships/hyperlink" Target="http://pbs.twimg.com/profile_images/788920634986401792/oU2vRzJ-_normal.jpg" TargetMode="External"/><Relationship Id="rId1156" Type="http://schemas.openxmlformats.org/officeDocument/2006/relationships/hyperlink" Target="http://pbs.twimg.com/profile_images/549746052400947200/kAJuI6Sm_normal.jpeg" TargetMode="External"/><Relationship Id="rId1363" Type="http://schemas.openxmlformats.org/officeDocument/2006/relationships/hyperlink" Target="http://twitter.com/twistdblackhart/statuses/1143509705328750592" TargetMode="External"/><Relationship Id="rId2207" Type="http://schemas.openxmlformats.org/officeDocument/2006/relationships/hyperlink" Target="http://pbs.twimg.com/profile_images/1092797743641313281/9RgabRam_normal.jpg" TargetMode="External"/><Relationship Id="rId2761" Type="http://schemas.openxmlformats.org/officeDocument/2006/relationships/hyperlink" Target="http://pbs.twimg.com/profile_images/1111585485334421504/0duwgB3k_normal.jpg" TargetMode="External"/><Relationship Id="rId733" Type="http://schemas.openxmlformats.org/officeDocument/2006/relationships/hyperlink" Target="http://twitter.com/scanthewind/statuses/1143523572318498817" TargetMode="External"/><Relationship Id="rId940" Type="http://schemas.openxmlformats.org/officeDocument/2006/relationships/hyperlink" Target="http://pbs.twimg.com/profile_images/1138832139351482368/VcICpCF1_normal.jpg" TargetMode="External"/><Relationship Id="rId1016" Type="http://schemas.openxmlformats.org/officeDocument/2006/relationships/hyperlink" Target="http://pbs.twimg.com/profile_images/599113525/green_icon2_normal.JPG" TargetMode="External"/><Relationship Id="rId1570" Type="http://schemas.openxmlformats.org/officeDocument/2006/relationships/hyperlink" Target="http://pbs.twimg.com/profile_images/1108367329396707329/SiNys5oY_normal.jpg" TargetMode="External"/><Relationship Id="rId2414" Type="http://schemas.openxmlformats.org/officeDocument/2006/relationships/hyperlink" Target="http://twitter.com/emcwojt/statuses/1143487034348199936" TargetMode="External"/><Relationship Id="rId2621" Type="http://schemas.openxmlformats.org/officeDocument/2006/relationships/hyperlink" Target="http://pbs.twimg.com/profile_images/1105607621392953344/iwbB58uI_normal.png" TargetMode="External"/><Relationship Id="rId800" Type="http://schemas.openxmlformats.org/officeDocument/2006/relationships/hyperlink" Target="http://pbs.twimg.com/profile_images/538685339032760320/XH-yspbr_normal.jpeg" TargetMode="External"/><Relationship Id="rId1223" Type="http://schemas.openxmlformats.org/officeDocument/2006/relationships/hyperlink" Target="http://twitter.com/MerrittKelly1/statuses/1143512841820897280" TargetMode="External"/><Relationship Id="rId1430" Type="http://schemas.openxmlformats.org/officeDocument/2006/relationships/hyperlink" Target="http://pbs.twimg.com/profile_images/1006024595827298305/d44dx5XV_normal.jpg" TargetMode="External"/><Relationship Id="rId3048" Type="http://schemas.openxmlformats.org/officeDocument/2006/relationships/hyperlink" Target="http://twitter.com/aliwhim/statuses/1143464685448114178" TargetMode="External"/><Relationship Id="rId176" Type="http://schemas.openxmlformats.org/officeDocument/2006/relationships/hyperlink" Target="http://pbs.twimg.com/profile_images/1139512307405459459/ITAWh7LV_normal.jpg" TargetMode="External"/><Relationship Id="rId383" Type="http://schemas.openxmlformats.org/officeDocument/2006/relationships/hyperlink" Target="http://twitter.com/Bill4Democracy/statuses/1143530556870856704" TargetMode="External"/><Relationship Id="rId590" Type="http://schemas.openxmlformats.org/officeDocument/2006/relationships/hyperlink" Target="http://abs.twimg.com/sticky/default_profile_images/default_profile_normal.png" TargetMode="External"/><Relationship Id="rId2064" Type="http://schemas.openxmlformats.org/officeDocument/2006/relationships/hyperlink" Target="http://twitter.com/AnnesGotClass/statuses/1143495426341031941" TargetMode="External"/><Relationship Id="rId2271" Type="http://schemas.openxmlformats.org/officeDocument/2006/relationships/hyperlink" Target="http://pbs.twimg.com/profile_images/1083554150615519233/LypeaNmZ_normal.jpg" TargetMode="External"/><Relationship Id="rId3115" Type="http://schemas.openxmlformats.org/officeDocument/2006/relationships/hyperlink" Target="http://pbs.twimg.com/profile_images/1116864290974306304/QztmHvsv_normal.png" TargetMode="External"/><Relationship Id="rId243" Type="http://schemas.openxmlformats.org/officeDocument/2006/relationships/hyperlink" Target="http://twitter.com/RiaClaassen/statuses/1143532967895207936" TargetMode="External"/><Relationship Id="rId450" Type="http://schemas.openxmlformats.org/officeDocument/2006/relationships/hyperlink" Target="http://pbs.twimg.com/profile_images/769692766058274816/EuoNTUYc_normal.jpg" TargetMode="External"/><Relationship Id="rId1080" Type="http://schemas.openxmlformats.org/officeDocument/2006/relationships/hyperlink" Target="http://pbs.twimg.com/profile_images/1123243570574561281/cpIZm_aM_normal.jpg" TargetMode="External"/><Relationship Id="rId2131" Type="http://schemas.openxmlformats.org/officeDocument/2006/relationships/hyperlink" Target="http://pbs.twimg.com/profile_images/966308614435635205/LFDWgVrw_normal.jpg" TargetMode="External"/><Relationship Id="rId103" Type="http://schemas.openxmlformats.org/officeDocument/2006/relationships/hyperlink" Target="http://twitter.com/JRasputin2013/statuses/1143535098563825665" TargetMode="External"/><Relationship Id="rId310" Type="http://schemas.openxmlformats.org/officeDocument/2006/relationships/hyperlink" Target="http://pbs.twimg.com/profile_images/1018546718718287872/Z1SGZPg-_normal.jpg" TargetMode="External"/><Relationship Id="rId1897" Type="http://schemas.openxmlformats.org/officeDocument/2006/relationships/hyperlink" Target="http://twitter.com/TheKudzuQueen/statuses/1143499220680400898" TargetMode="External"/><Relationship Id="rId2948" Type="http://schemas.openxmlformats.org/officeDocument/2006/relationships/hyperlink" Target="http://twitter.com/MEDP831/statuses/1143469430023888896" TargetMode="External"/><Relationship Id="rId1757" Type="http://schemas.openxmlformats.org/officeDocument/2006/relationships/hyperlink" Target="http://twitter.com/laschtinks/statuses/1143502059473268737" TargetMode="External"/><Relationship Id="rId1964" Type="http://schemas.openxmlformats.org/officeDocument/2006/relationships/hyperlink" Target="http://pbs.twimg.com/profile_images/1051191461507735555/U9hQDZEH_normal.jpg" TargetMode="External"/><Relationship Id="rId2808" Type="http://schemas.openxmlformats.org/officeDocument/2006/relationships/hyperlink" Target="http://twitter.com/DVanDyke2/statuses/1143474360877027329" TargetMode="External"/><Relationship Id="rId49" Type="http://schemas.openxmlformats.org/officeDocument/2006/relationships/hyperlink" Target="http://twitter.com/philbutta/statuses/1143536640343846914" TargetMode="External"/><Relationship Id="rId1617" Type="http://schemas.openxmlformats.org/officeDocument/2006/relationships/hyperlink" Target="http://twitter.com/CynthiaSpaeth/statuses/1143505203477565440" TargetMode="External"/><Relationship Id="rId1824" Type="http://schemas.openxmlformats.org/officeDocument/2006/relationships/hyperlink" Target="http://pbs.twimg.com/profile_images/468124003731652608/32tZZ-TT_normal.jpeg" TargetMode="External"/><Relationship Id="rId2598" Type="http://schemas.openxmlformats.org/officeDocument/2006/relationships/hyperlink" Target="http://twitter.com/JepSeanConnery/statuses/1143480941177913350" TargetMode="External"/><Relationship Id="rId777" Type="http://schemas.openxmlformats.org/officeDocument/2006/relationships/hyperlink" Target="http://twitter.com/sanbach1314/statuses/1143522854539079681" TargetMode="External"/><Relationship Id="rId984" Type="http://schemas.openxmlformats.org/officeDocument/2006/relationships/hyperlink" Target="http://pbs.twimg.com/profile_images/3584553508/09761587f017ee46990c043a54c5de81_normal.jpeg" TargetMode="External"/><Relationship Id="rId2458" Type="http://schemas.openxmlformats.org/officeDocument/2006/relationships/hyperlink" Target="http://twitter.com/myslp123/statuses/1143485589360119810" TargetMode="External"/><Relationship Id="rId2665" Type="http://schemas.openxmlformats.org/officeDocument/2006/relationships/hyperlink" Target="http://pbs.twimg.com/profile_images/1140121236518920192/NHW8gqb__normal.jpg" TargetMode="External"/><Relationship Id="rId2872" Type="http://schemas.openxmlformats.org/officeDocument/2006/relationships/hyperlink" Target="http://twitter.com/HoosierBlack/statuses/1143472459808694272" TargetMode="External"/><Relationship Id="rId637" Type="http://schemas.openxmlformats.org/officeDocument/2006/relationships/hyperlink" Target="http://twitter.com/Never270/statuses/1143525391245729797" TargetMode="External"/><Relationship Id="rId844" Type="http://schemas.openxmlformats.org/officeDocument/2006/relationships/hyperlink" Target="http://pbs.twimg.com/profile_images/378800000856790253/FmMW2kqW_normal.jpeg" TargetMode="External"/><Relationship Id="rId1267" Type="http://schemas.openxmlformats.org/officeDocument/2006/relationships/hyperlink" Target="http://twitter.com/Never270/statuses/1143511983301509121" TargetMode="External"/><Relationship Id="rId1474" Type="http://schemas.openxmlformats.org/officeDocument/2006/relationships/hyperlink" Target="http://pbs.twimg.com/profile_images/268664136/ballet_crop2_normal.jpg" TargetMode="External"/><Relationship Id="rId1681" Type="http://schemas.openxmlformats.org/officeDocument/2006/relationships/hyperlink" Target="http://twitter.com/ValeriansRealm/statuses/1143503841503170561" TargetMode="External"/><Relationship Id="rId2318" Type="http://schemas.openxmlformats.org/officeDocument/2006/relationships/hyperlink" Target="http://twitter.com/LEllsworth/statuses/1143489530034569217" TargetMode="External"/><Relationship Id="rId2525" Type="http://schemas.openxmlformats.org/officeDocument/2006/relationships/hyperlink" Target="http://pbs.twimg.com/profile_images/1064687748265721857/JFV_KPxZ_normal.jpg" TargetMode="External"/><Relationship Id="rId2732" Type="http://schemas.openxmlformats.org/officeDocument/2006/relationships/hyperlink" Target="http://twitter.com/RiaClaassen/statuses/1143476885944508417" TargetMode="External"/><Relationship Id="rId704" Type="http://schemas.openxmlformats.org/officeDocument/2006/relationships/hyperlink" Target="http://pbs.twimg.com/profile_images/1091748068666626048/vuRcf9xW_normal.jpg" TargetMode="External"/><Relationship Id="rId911" Type="http://schemas.openxmlformats.org/officeDocument/2006/relationships/hyperlink" Target="http://twitter.com/themyscira_blog/statuses/1143519272335028224" TargetMode="External"/><Relationship Id="rId1127" Type="http://schemas.openxmlformats.org/officeDocument/2006/relationships/hyperlink" Target="http://twitter.com/DancingTreeMama/statuses/1143514904663605249" TargetMode="External"/><Relationship Id="rId1334" Type="http://schemas.openxmlformats.org/officeDocument/2006/relationships/hyperlink" Target="http://pbs.twimg.com/profile_images/1050051350824869888/YS3lKYnn_normal.jpg" TargetMode="External"/><Relationship Id="rId1541" Type="http://schemas.openxmlformats.org/officeDocument/2006/relationships/hyperlink" Target="http://twitter.com/GordonClifton2/statuses/1143506564550135808" TargetMode="External"/><Relationship Id="rId40" Type="http://schemas.openxmlformats.org/officeDocument/2006/relationships/hyperlink" Target="http://pbs.twimg.com/profile_images/378800000271220164/3c0f21cb6f880d420290861c86269fd4_normal.jpeg" TargetMode="External"/><Relationship Id="rId1401" Type="http://schemas.openxmlformats.org/officeDocument/2006/relationships/hyperlink" Target="http://twitter.com/tbernitt007/statuses/1143509055446683651" TargetMode="External"/><Relationship Id="rId3159" Type="http://schemas.openxmlformats.org/officeDocument/2006/relationships/hyperlink" Target="http://pbs.twimg.com/profile_images/378800000007511442/d1da88dcbfaed243c23739ea55282644_normal.jpeg" TargetMode="External"/><Relationship Id="rId287" Type="http://schemas.openxmlformats.org/officeDocument/2006/relationships/hyperlink" Target="http://twitter.com/RomeoAlpha68/statuses/1143532122721988609" TargetMode="External"/><Relationship Id="rId494" Type="http://schemas.openxmlformats.org/officeDocument/2006/relationships/hyperlink" Target="http://pbs.twimg.com/profile_images/1093878048728993792/cghixBE__normal.jpg" TargetMode="External"/><Relationship Id="rId2175" Type="http://schemas.openxmlformats.org/officeDocument/2006/relationships/hyperlink" Target="http://pbs.twimg.com/profile_images/915726896998043648/6ULR4Aka_normal.jpg" TargetMode="External"/><Relationship Id="rId2382" Type="http://schemas.openxmlformats.org/officeDocument/2006/relationships/hyperlink" Target="http://twitter.com/NstyWmnWendy/statuses/1143488068973977600" TargetMode="External"/><Relationship Id="rId3019" Type="http://schemas.openxmlformats.org/officeDocument/2006/relationships/hyperlink" Target="http://abs.twimg.com/sticky/default_profile_images/default_profile_normal.png" TargetMode="External"/><Relationship Id="rId147" Type="http://schemas.openxmlformats.org/officeDocument/2006/relationships/hyperlink" Target="http://twitter.com/Robyn2Rebel/statuses/1143534274555109377" TargetMode="External"/><Relationship Id="rId354" Type="http://schemas.openxmlformats.org/officeDocument/2006/relationships/hyperlink" Target="http://pbs.twimg.com/profile_images/2977322323/ada734cc7a04d0fa5668eebc79fac7ea_normal.jpeg" TargetMode="External"/><Relationship Id="rId1191" Type="http://schemas.openxmlformats.org/officeDocument/2006/relationships/hyperlink" Target="http://twitter.com/ElSuavenero/statuses/1143513792963330049" TargetMode="External"/><Relationship Id="rId2035" Type="http://schemas.openxmlformats.org/officeDocument/2006/relationships/hyperlink" Target="http://pbs.twimg.com/profile_images/921942378189082624/ZgKCokf-_normal.jpg" TargetMode="External"/><Relationship Id="rId561" Type="http://schemas.openxmlformats.org/officeDocument/2006/relationships/hyperlink" Target="http://twitter.com/katb1107/statuses/1143526590762106880" TargetMode="External"/><Relationship Id="rId2242" Type="http://schemas.openxmlformats.org/officeDocument/2006/relationships/hyperlink" Target="http://twitter.com/fae218/statuses/1143491374777622529" TargetMode="External"/><Relationship Id="rId214" Type="http://schemas.openxmlformats.org/officeDocument/2006/relationships/hyperlink" Target="http://pbs.twimg.com/profile_images/1114359920361656320/wtKhPDu8_normal.png" TargetMode="External"/><Relationship Id="rId421" Type="http://schemas.openxmlformats.org/officeDocument/2006/relationships/hyperlink" Target="http://twitter.com/windowtothesoul/statuses/1143529181860388864" TargetMode="External"/><Relationship Id="rId1051" Type="http://schemas.openxmlformats.org/officeDocument/2006/relationships/hyperlink" Target="http://twitter.com/RicoPasseo/statuses/1143516896563781632" TargetMode="External"/><Relationship Id="rId2102" Type="http://schemas.openxmlformats.org/officeDocument/2006/relationships/hyperlink" Target="http://twitter.com/pjlsan2012/statuses/1143494555314065408" TargetMode="External"/><Relationship Id="rId1868" Type="http://schemas.openxmlformats.org/officeDocument/2006/relationships/hyperlink" Target="http://pbs.twimg.com/profile_images/538611462692818944/DjDPn9HN_normal.jpeg" TargetMode="External"/><Relationship Id="rId2919" Type="http://schemas.openxmlformats.org/officeDocument/2006/relationships/hyperlink" Target="http://pbs.twimg.com/profile_images/829334261148766210/23XHqxPo_normal.jpg" TargetMode="External"/><Relationship Id="rId3083" Type="http://schemas.openxmlformats.org/officeDocument/2006/relationships/hyperlink" Target="http://pbs.twimg.com/profile_images/926422349812867073/6KZlPmjy_normal.jpg" TargetMode="External"/><Relationship Id="rId1728" Type="http://schemas.openxmlformats.org/officeDocument/2006/relationships/hyperlink" Target="http://pbs.twimg.com/profile_images/1060348429803642880/L5rFMLYL_normal.jpg" TargetMode="External"/><Relationship Id="rId1935" Type="http://schemas.openxmlformats.org/officeDocument/2006/relationships/hyperlink" Target="http://twitter.com/kerstenpr/statuses/1143498691690545155" TargetMode="External"/><Relationship Id="rId3150" Type="http://schemas.openxmlformats.org/officeDocument/2006/relationships/hyperlink" Target="http://twitter.com/SNebelstein/statuses/1143458807181455360" TargetMode="External"/><Relationship Id="rId3010" Type="http://schemas.openxmlformats.org/officeDocument/2006/relationships/hyperlink" Target="http://twitter.com/RnMobo/statuses/1143466566677348352" TargetMode="External"/><Relationship Id="rId4" Type="http://schemas.openxmlformats.org/officeDocument/2006/relationships/hyperlink" Target="http://pbs.twimg.com/profile_images/1022501816221794304/5Nr_1B3R_normal.jpg" TargetMode="External"/><Relationship Id="rId888" Type="http://schemas.openxmlformats.org/officeDocument/2006/relationships/hyperlink" Target="http://pbs.twimg.com/profile_images/1605265031/BlakeRobbins_normal.jpg" TargetMode="External"/><Relationship Id="rId2569" Type="http://schemas.openxmlformats.org/officeDocument/2006/relationships/hyperlink" Target="http://pbs.twimg.com/profile_images/519990233740218368/6aaxq-F__normal.jpeg" TargetMode="External"/><Relationship Id="rId2776" Type="http://schemas.openxmlformats.org/officeDocument/2006/relationships/hyperlink" Target="http://twitter.com/PingTech/statuses/1143475200840876032" TargetMode="External"/><Relationship Id="rId2983" Type="http://schemas.openxmlformats.org/officeDocument/2006/relationships/hyperlink" Target="http://pbs.twimg.com/profile_images/765867787084455936/M2FMMQ2G_normal.jpg" TargetMode="External"/><Relationship Id="rId748" Type="http://schemas.openxmlformats.org/officeDocument/2006/relationships/hyperlink" Target="http://pbs.twimg.com/profile_images/1050740408978796544/qI7tvjMV_normal.jpg" TargetMode="External"/><Relationship Id="rId955" Type="http://schemas.openxmlformats.org/officeDocument/2006/relationships/hyperlink" Target="http://twitter.com/JimBOBlbc/statuses/1143518464683864066" TargetMode="External"/><Relationship Id="rId1378" Type="http://schemas.openxmlformats.org/officeDocument/2006/relationships/hyperlink" Target="http://pbs.twimg.com/profile_images/1141120844657233922/CaZpos1g_normal.jpg" TargetMode="External"/><Relationship Id="rId1585" Type="http://schemas.openxmlformats.org/officeDocument/2006/relationships/hyperlink" Target="http://twitter.com/NatesTweetz/statuses/1143505800498823169" TargetMode="External"/><Relationship Id="rId1792" Type="http://schemas.openxmlformats.org/officeDocument/2006/relationships/hyperlink" Target="http://pbs.twimg.com/profile_images/1063656248426475520/zvYhOYzV_normal.jpg" TargetMode="External"/><Relationship Id="rId2429" Type="http://schemas.openxmlformats.org/officeDocument/2006/relationships/hyperlink" Target="http://pbs.twimg.com/profile_images/1062385564597542912/ETftPUIa_normal.jpg" TargetMode="External"/><Relationship Id="rId2636" Type="http://schemas.openxmlformats.org/officeDocument/2006/relationships/hyperlink" Target="http://twitter.com/Treesatweets/statuses/1143479885815529472" TargetMode="External"/><Relationship Id="rId2843" Type="http://schemas.openxmlformats.org/officeDocument/2006/relationships/hyperlink" Target="http://pbs.twimg.com/profile_images/1062061640739381248/bJYTr7UG_normal.jpg" TargetMode="External"/><Relationship Id="rId84" Type="http://schemas.openxmlformats.org/officeDocument/2006/relationships/hyperlink" Target="http://pbs.twimg.com/profile_images/989183669553254400/vnW22Sbd_normal.jpg" TargetMode="External"/><Relationship Id="rId608" Type="http://schemas.openxmlformats.org/officeDocument/2006/relationships/hyperlink" Target="http://pbs.twimg.com/profile_images/1116187354329436161/NunY9Ioa_normal.jpg" TargetMode="External"/><Relationship Id="rId815" Type="http://schemas.openxmlformats.org/officeDocument/2006/relationships/hyperlink" Target="http://twitter.com/CStrait2/statuses/1143521705375272960" TargetMode="External"/><Relationship Id="rId1238" Type="http://schemas.openxmlformats.org/officeDocument/2006/relationships/hyperlink" Target="http://pbs.twimg.com/profile_images/977349010678861824/Lbr0gP9-_normal.jpg" TargetMode="External"/><Relationship Id="rId1445" Type="http://schemas.openxmlformats.org/officeDocument/2006/relationships/hyperlink" Target="http://twitter.com/MagistraGoetz/statuses/1143508330289225728" TargetMode="External"/><Relationship Id="rId1652" Type="http://schemas.openxmlformats.org/officeDocument/2006/relationships/hyperlink" Target="http://pbs.twimg.com/profile_images/996381399329501184/7m-JMVea_normal.jpg" TargetMode="External"/><Relationship Id="rId1305" Type="http://schemas.openxmlformats.org/officeDocument/2006/relationships/hyperlink" Target="http://twitter.com/19thTo/statuses/1143510953184677890" TargetMode="External"/><Relationship Id="rId2703" Type="http://schemas.openxmlformats.org/officeDocument/2006/relationships/hyperlink" Target="http://pbs.twimg.com/profile_images/1109665251048468480/tIfJp3vS_normal.jpg" TargetMode="External"/><Relationship Id="rId2910" Type="http://schemas.openxmlformats.org/officeDocument/2006/relationships/hyperlink" Target="http://twitter.com/EileenmdhRita/statuses/1143471260686606336" TargetMode="External"/><Relationship Id="rId1512" Type="http://schemas.openxmlformats.org/officeDocument/2006/relationships/hyperlink" Target="http://pbs.twimg.com/profile_images/1011987348546916352/rVzw7uNR_normal.jpg" TargetMode="External"/><Relationship Id="rId11" Type="http://schemas.openxmlformats.org/officeDocument/2006/relationships/hyperlink" Target="http://twitter.com/badpiratemonkey/statuses/1143537237776191488" TargetMode="External"/><Relationship Id="rId398" Type="http://schemas.openxmlformats.org/officeDocument/2006/relationships/hyperlink" Target="http://pbs.twimg.com/profile_images/1105476316047069184/KLlpZ1xU_normal.png" TargetMode="External"/><Relationship Id="rId2079" Type="http://schemas.openxmlformats.org/officeDocument/2006/relationships/hyperlink" Target="http://pbs.twimg.com/profile_images/585806894872133632/qinPAJIA_normal.png" TargetMode="External"/><Relationship Id="rId2286" Type="http://schemas.openxmlformats.org/officeDocument/2006/relationships/hyperlink" Target="http://twitter.com/lizhump77/statuses/1143490724027142145" TargetMode="External"/><Relationship Id="rId2493" Type="http://schemas.openxmlformats.org/officeDocument/2006/relationships/hyperlink" Target="http://pbs.twimg.com/profile_images/968873951739826176/K52SXdT-_normal.jpg" TargetMode="External"/><Relationship Id="rId258" Type="http://schemas.openxmlformats.org/officeDocument/2006/relationships/hyperlink" Target="http://pbs.twimg.com/profile_images/853686052732764161/Qy14n7AH_normal.jpg" TargetMode="External"/><Relationship Id="rId465" Type="http://schemas.openxmlformats.org/officeDocument/2006/relationships/hyperlink" Target="http://twitter.com/DeAnnaG1197/statuses/1143528400180654083" TargetMode="External"/><Relationship Id="rId672" Type="http://schemas.openxmlformats.org/officeDocument/2006/relationships/hyperlink" Target="http://pbs.twimg.com/profile_images/548986739420049408/rPOfLOqX_normal.jpeg" TargetMode="External"/><Relationship Id="rId1095" Type="http://schemas.openxmlformats.org/officeDocument/2006/relationships/hyperlink" Target="http://twitter.com/siriusmn/statuses/1143515806707474434" TargetMode="External"/><Relationship Id="rId2146" Type="http://schemas.openxmlformats.org/officeDocument/2006/relationships/hyperlink" Target="http://twitter.com/Semones/statuses/1143493527013380096" TargetMode="External"/><Relationship Id="rId2353" Type="http://schemas.openxmlformats.org/officeDocument/2006/relationships/hyperlink" Target="http://pbs.twimg.com/profile_images/1121599800468738048/I-auSxdK_normal.jpg" TargetMode="External"/><Relationship Id="rId2560" Type="http://schemas.openxmlformats.org/officeDocument/2006/relationships/hyperlink" Target="http://twitter.com/Silhouetto1/statuses/1143481952491704321" TargetMode="External"/><Relationship Id="rId118" Type="http://schemas.openxmlformats.org/officeDocument/2006/relationships/hyperlink" Target="http://abs.twimg.com/sticky/default_profile_images/default_profile_normal.png" TargetMode="External"/><Relationship Id="rId325" Type="http://schemas.openxmlformats.org/officeDocument/2006/relationships/hyperlink" Target="http://twitter.com/DanielMyers76/statuses/1143531447938011137" TargetMode="External"/><Relationship Id="rId532" Type="http://schemas.openxmlformats.org/officeDocument/2006/relationships/hyperlink" Target="http://pbs.twimg.com/profile_images/1937881230/picture-2894-master-resize_normal.jpg" TargetMode="External"/><Relationship Id="rId1162" Type="http://schemas.openxmlformats.org/officeDocument/2006/relationships/hyperlink" Target="http://pbs.twimg.com/profile_images/1140500714386575360/708DKzQf_normal.jpg" TargetMode="External"/><Relationship Id="rId2006" Type="http://schemas.openxmlformats.org/officeDocument/2006/relationships/hyperlink" Target="http://twitter.com/FatherGuidoOK/statuses/1143497305422782464" TargetMode="External"/><Relationship Id="rId2213" Type="http://schemas.openxmlformats.org/officeDocument/2006/relationships/hyperlink" Target="http://pbs.twimg.com/profile_images/1139710212913242112/vA5lK411_normal.jpg" TargetMode="External"/><Relationship Id="rId2420" Type="http://schemas.openxmlformats.org/officeDocument/2006/relationships/hyperlink" Target="http://twitter.com/legallylance/statuses/1143486583729008641" TargetMode="External"/><Relationship Id="rId1022" Type="http://schemas.openxmlformats.org/officeDocument/2006/relationships/hyperlink" Target="http://pbs.twimg.com/profile_images/673167947334991872/TB8aDiFx_normal.png" TargetMode="External"/><Relationship Id="rId1979" Type="http://schemas.openxmlformats.org/officeDocument/2006/relationships/hyperlink" Target="http://twitter.com/sullivan_hh/statuses/1143497840339161091" TargetMode="External"/><Relationship Id="rId1839" Type="http://schemas.openxmlformats.org/officeDocument/2006/relationships/hyperlink" Target="http://twitter.com/ImpatientCatX1/statuses/1143500374483116033" TargetMode="External"/><Relationship Id="rId3054" Type="http://schemas.openxmlformats.org/officeDocument/2006/relationships/hyperlink" Target="http://twitter.com/annieinargyll/statuses/1143464189157097472" TargetMode="External"/><Relationship Id="rId182" Type="http://schemas.openxmlformats.org/officeDocument/2006/relationships/hyperlink" Target="http://pbs.twimg.com/profile_images/814945903274496000/md8FofR7_normal.jpg" TargetMode="External"/><Relationship Id="rId1906" Type="http://schemas.openxmlformats.org/officeDocument/2006/relationships/hyperlink" Target="http://pbs.twimg.com/profile_images/1049380051303710721/DHdohlPR_normal.jpg" TargetMode="External"/><Relationship Id="rId2070" Type="http://schemas.openxmlformats.org/officeDocument/2006/relationships/hyperlink" Target="http://twitter.com/Marie_Onyx/statuses/1143495298574180353" TargetMode="External"/><Relationship Id="rId3121" Type="http://schemas.openxmlformats.org/officeDocument/2006/relationships/hyperlink" Target="http://pbs.twimg.com/profile_images/723632476401336321/_hA2RAAf_normal.jpg" TargetMode="External"/><Relationship Id="rId999" Type="http://schemas.openxmlformats.org/officeDocument/2006/relationships/hyperlink" Target="http://twitter.com/FlowWithTheGo81/statuses/1143517540376821760" TargetMode="External"/><Relationship Id="rId2887" Type="http://schemas.openxmlformats.org/officeDocument/2006/relationships/hyperlink" Target="http://pbs.twimg.com/profile_images/378800000007511442/d1da88dcbfaed243c23739ea55282644_normal.jpeg" TargetMode="External"/><Relationship Id="rId859" Type="http://schemas.openxmlformats.org/officeDocument/2006/relationships/hyperlink" Target="http://twitter.com/RaceForTheWH/statuses/1143520600394260480" TargetMode="External"/><Relationship Id="rId1489" Type="http://schemas.openxmlformats.org/officeDocument/2006/relationships/hyperlink" Target="http://twitter.com/LMNacht/statuses/1143507449267179520" TargetMode="External"/><Relationship Id="rId1696" Type="http://schemas.openxmlformats.org/officeDocument/2006/relationships/hyperlink" Target="http://pbs.twimg.com/profile_images/1679492073/grateful_dead-steal_your_face-sailfastchicago_normal.jpg" TargetMode="External"/><Relationship Id="rId1349" Type="http://schemas.openxmlformats.org/officeDocument/2006/relationships/hyperlink" Target="http://twitter.com/dionnyse/statuses/1143510128005545985" TargetMode="External"/><Relationship Id="rId2747" Type="http://schemas.openxmlformats.org/officeDocument/2006/relationships/hyperlink" Target="http://pbs.twimg.com/profile_images/1019638039155494913/IZ3K4_lY_normal.jpg" TargetMode="External"/><Relationship Id="rId2954" Type="http://schemas.openxmlformats.org/officeDocument/2006/relationships/hyperlink" Target="http://twitter.com/lilshilo/statuses/1143468935628677125" TargetMode="External"/><Relationship Id="rId719" Type="http://schemas.openxmlformats.org/officeDocument/2006/relationships/hyperlink" Target="http://twitter.com/sandyherr2/statuses/1143523762534412289" TargetMode="External"/><Relationship Id="rId926" Type="http://schemas.openxmlformats.org/officeDocument/2006/relationships/hyperlink" Target="http://pbs.twimg.com/profile_images/1114978293751488512/9CCD3CPG_normal.jpg" TargetMode="External"/><Relationship Id="rId1556" Type="http://schemas.openxmlformats.org/officeDocument/2006/relationships/hyperlink" Target="http://pbs.twimg.com/profile_images/983011546635915264/egyQdNb3_normal.jpg" TargetMode="External"/><Relationship Id="rId1763" Type="http://schemas.openxmlformats.org/officeDocument/2006/relationships/hyperlink" Target="http://twitter.com/EndHateRadio/statuses/1143502019933671425" TargetMode="External"/><Relationship Id="rId1970" Type="http://schemas.openxmlformats.org/officeDocument/2006/relationships/hyperlink" Target="http://pbs.twimg.com/profile_images/1131581222247948288/TSrZltcQ_normal.jpg" TargetMode="External"/><Relationship Id="rId2607" Type="http://schemas.openxmlformats.org/officeDocument/2006/relationships/hyperlink" Target="http://pbs.twimg.com/profile_images/1004362553693261824/f34dz31O_normal.jpg" TargetMode="External"/><Relationship Id="rId2814" Type="http://schemas.openxmlformats.org/officeDocument/2006/relationships/hyperlink" Target="http://twitter.com/matthewjohns444/statuses/1143474164797517824" TargetMode="External"/><Relationship Id="rId55" Type="http://schemas.openxmlformats.org/officeDocument/2006/relationships/hyperlink" Target="http://twitter.com/GunterHufner/statuses/1143536561709080577" TargetMode="External"/><Relationship Id="rId1209" Type="http://schemas.openxmlformats.org/officeDocument/2006/relationships/hyperlink" Target="http://twitter.com/TampaChief17/statuses/1143513166250434560" TargetMode="External"/><Relationship Id="rId1416" Type="http://schemas.openxmlformats.org/officeDocument/2006/relationships/hyperlink" Target="http://pbs.twimg.com/profile_images/1035900956209082368/kUu1piek_normal.jpg" TargetMode="External"/><Relationship Id="rId1623" Type="http://schemas.openxmlformats.org/officeDocument/2006/relationships/hyperlink" Target="http://twitter.com/ColleenPidgeon/statuses/1143505123009863680" TargetMode="External"/><Relationship Id="rId1830" Type="http://schemas.openxmlformats.org/officeDocument/2006/relationships/hyperlink" Target="http://pbs.twimg.com/profile_images/1130069991091572736/CcF4MYUN_normal.jpg" TargetMode="External"/><Relationship Id="rId2397" Type="http://schemas.openxmlformats.org/officeDocument/2006/relationships/hyperlink" Target="http://pbs.twimg.com/profile_images/1082741905111334912/lyFfge1Y_normal.jpg" TargetMode="External"/><Relationship Id="rId369" Type="http://schemas.openxmlformats.org/officeDocument/2006/relationships/hyperlink" Target="http://twitter.com/ShorecastMedia/statuses/1143530804477333507" TargetMode="External"/><Relationship Id="rId576" Type="http://schemas.openxmlformats.org/officeDocument/2006/relationships/hyperlink" Target="http://pbs.twimg.com/profile_images/941422034550231040/O87wb2Jy_normal.jpg" TargetMode="External"/><Relationship Id="rId783" Type="http://schemas.openxmlformats.org/officeDocument/2006/relationships/hyperlink" Target="http://twitter.com/Mystrie010/statuses/1143522757088567296" TargetMode="External"/><Relationship Id="rId990" Type="http://schemas.openxmlformats.org/officeDocument/2006/relationships/hyperlink" Target="http://pbs.twimg.com/profile_images/1063095910673068033/ri-Zu2t1_normal.jpg" TargetMode="External"/><Relationship Id="rId2257" Type="http://schemas.openxmlformats.org/officeDocument/2006/relationships/hyperlink" Target="http://pbs.twimg.com/profile_images/1132351774470201344/vRCDZ9zZ_normal.jpg" TargetMode="External"/><Relationship Id="rId2464" Type="http://schemas.openxmlformats.org/officeDocument/2006/relationships/hyperlink" Target="http://twitter.com/StefanAFrisch/statuses/1143484958595518464" TargetMode="External"/><Relationship Id="rId2671" Type="http://schemas.openxmlformats.org/officeDocument/2006/relationships/hyperlink" Target="http://pbs.twimg.com/profile_images/1125163969155616768/4HkQSX7e_normal.jpg" TargetMode="External"/><Relationship Id="rId229" Type="http://schemas.openxmlformats.org/officeDocument/2006/relationships/hyperlink" Target="http://twitter.com/RiaClaassen/statuses/1143533099705352192" TargetMode="External"/><Relationship Id="rId436" Type="http://schemas.openxmlformats.org/officeDocument/2006/relationships/hyperlink" Target="http://pbs.twimg.com/profile_images/853762393708658688/t6LpUW5r_normal.jpg" TargetMode="External"/><Relationship Id="rId643" Type="http://schemas.openxmlformats.org/officeDocument/2006/relationships/hyperlink" Target="http://twitter.com/sandyherr2/statuses/1143525173389193217" TargetMode="External"/><Relationship Id="rId1066" Type="http://schemas.openxmlformats.org/officeDocument/2006/relationships/hyperlink" Target="http://pbs.twimg.com/profile_images/834086156920840192/3YFVA5Lm_normal.jpg" TargetMode="External"/><Relationship Id="rId1273" Type="http://schemas.openxmlformats.org/officeDocument/2006/relationships/hyperlink" Target="http://twitter.com/money_wonk/statuses/1143511825608167424" TargetMode="External"/><Relationship Id="rId1480" Type="http://schemas.openxmlformats.org/officeDocument/2006/relationships/hyperlink" Target="http://pbs.twimg.com/profile_images/1064610436773892096/uDw7RfA7_normal.jpg" TargetMode="External"/><Relationship Id="rId2117" Type="http://schemas.openxmlformats.org/officeDocument/2006/relationships/hyperlink" Target="http://pbs.twimg.com/profile_images/1040368127094255616/B--SypW7_normal.jpg" TargetMode="External"/><Relationship Id="rId2324" Type="http://schemas.openxmlformats.org/officeDocument/2006/relationships/hyperlink" Target="http://twitter.com/letsgetrealtal1/statuses/1143489385008181249" TargetMode="External"/><Relationship Id="rId850" Type="http://schemas.openxmlformats.org/officeDocument/2006/relationships/hyperlink" Target="http://pbs.twimg.com/profile_images/648507159504793600/XmdVUbWz_normal.png" TargetMode="External"/><Relationship Id="rId1133" Type="http://schemas.openxmlformats.org/officeDocument/2006/relationships/hyperlink" Target="http://twitter.com/WilsonParody/statuses/1143514761541431296" TargetMode="External"/><Relationship Id="rId2531" Type="http://schemas.openxmlformats.org/officeDocument/2006/relationships/hyperlink" Target="http://pbs.twimg.com/profile_images/1101878408840130561/eJqotHVa_normal.jpg" TargetMode="External"/><Relationship Id="rId503" Type="http://schemas.openxmlformats.org/officeDocument/2006/relationships/hyperlink" Target="http://twitter.com/meryladena/statuses/1143527725522538497" TargetMode="External"/><Relationship Id="rId710" Type="http://schemas.openxmlformats.org/officeDocument/2006/relationships/hyperlink" Target="http://pbs.twimg.com/profile_images/378800000856790253/FmMW2kqW_normal.jpeg" TargetMode="External"/><Relationship Id="rId1340" Type="http://schemas.openxmlformats.org/officeDocument/2006/relationships/hyperlink" Target="http://pbs.twimg.com/profile_images/464047922443583489/mkQ3oijX_normal.jpeg" TargetMode="External"/><Relationship Id="rId3098" Type="http://schemas.openxmlformats.org/officeDocument/2006/relationships/hyperlink" Target="http://twitter.com/spencer_Jamez/statuses/1143462206098595840" TargetMode="External"/><Relationship Id="rId1200" Type="http://schemas.openxmlformats.org/officeDocument/2006/relationships/hyperlink" Target="http://pbs.twimg.com/profile_images/1082738120418779137/fRO2GPLF_normal.jpg" TargetMode="External"/><Relationship Id="rId3165" Type="http://schemas.openxmlformats.org/officeDocument/2006/relationships/hyperlink" Target="http://pbs.twimg.com/profile_images/954420395142152192/xF2IK5wE_normal.jpg" TargetMode="External"/><Relationship Id="rId293" Type="http://schemas.openxmlformats.org/officeDocument/2006/relationships/hyperlink" Target="http://twitter.com/buybeachhouses/statuses/1143532006195834881" TargetMode="External"/><Relationship Id="rId2181" Type="http://schemas.openxmlformats.org/officeDocument/2006/relationships/hyperlink" Target="http://pbs.twimg.com/profile_images/1056199612212568064/e66Dyw8j_normal.jpg" TargetMode="External"/><Relationship Id="rId3025" Type="http://schemas.openxmlformats.org/officeDocument/2006/relationships/hyperlink" Target="http://pbs.twimg.com/profile_images/1136693825945186306/DHkFwoMu_normal.jpg" TargetMode="External"/><Relationship Id="rId153" Type="http://schemas.openxmlformats.org/officeDocument/2006/relationships/hyperlink" Target="http://twitter.com/gr8tfulkinder1/statuses/1143534198784790528" TargetMode="External"/><Relationship Id="rId360" Type="http://schemas.openxmlformats.org/officeDocument/2006/relationships/hyperlink" Target="http://pbs.twimg.com/profile_images/1105089051/DSC01556_normal.JPG" TargetMode="External"/><Relationship Id="rId2041" Type="http://schemas.openxmlformats.org/officeDocument/2006/relationships/hyperlink" Target="http://pbs.twimg.com/profile_images/1132071962509922305/X4PnkCbI_normal.jpg" TargetMode="External"/><Relationship Id="rId220" Type="http://schemas.openxmlformats.org/officeDocument/2006/relationships/hyperlink" Target="http://pbs.twimg.com/profile_images/1064332102118899712/5zqW5RX0_normal.jpg" TargetMode="External"/><Relationship Id="rId2998" Type="http://schemas.openxmlformats.org/officeDocument/2006/relationships/hyperlink" Target="http://twitter.com/chadortis/statuses/1143467094501154816" TargetMode="External"/><Relationship Id="rId2858" Type="http://schemas.openxmlformats.org/officeDocument/2006/relationships/hyperlink" Target="http://twitter.com/KenyaAlure/statuses/1143472991407431680" TargetMode="External"/><Relationship Id="rId99" Type="http://schemas.openxmlformats.org/officeDocument/2006/relationships/hyperlink" Target="http://twitter.com/sandyherr2/statuses/1143535440399491072" TargetMode="External"/><Relationship Id="rId1667" Type="http://schemas.openxmlformats.org/officeDocument/2006/relationships/hyperlink" Target="http://twitter.com/Talon269/statuses/1143504061284540416" TargetMode="External"/><Relationship Id="rId1874" Type="http://schemas.openxmlformats.org/officeDocument/2006/relationships/hyperlink" Target="http://pbs.twimg.com/profile_images/963506455931432960/aSaPCHw2_normal.jpg" TargetMode="External"/><Relationship Id="rId2718" Type="http://schemas.openxmlformats.org/officeDocument/2006/relationships/hyperlink" Target="http://twitter.com/McGillicutty_B/statuses/1143477115414896660" TargetMode="External"/><Relationship Id="rId2925" Type="http://schemas.openxmlformats.org/officeDocument/2006/relationships/hyperlink" Target="http://pbs.twimg.com/profile_images/1105998734704427008/0K0r6-_H_normal.png" TargetMode="External"/><Relationship Id="rId1527" Type="http://schemas.openxmlformats.org/officeDocument/2006/relationships/hyperlink" Target="http://twitter.com/Iringtwice/statuses/1143506669697163264" TargetMode="External"/><Relationship Id="rId1734" Type="http://schemas.openxmlformats.org/officeDocument/2006/relationships/hyperlink" Target="http://pbs.twimg.com/profile_images/1107321927595671552/6CNbpdKa_normal.png" TargetMode="External"/><Relationship Id="rId1941" Type="http://schemas.openxmlformats.org/officeDocument/2006/relationships/hyperlink" Target="http://twitter.com/ChristieFerra/statuses/1143498492406636545" TargetMode="External"/><Relationship Id="rId26" Type="http://schemas.openxmlformats.org/officeDocument/2006/relationships/hyperlink" Target="http://pbs.twimg.com/profile_images/918595505151545344/T4eGx3cl_normal.jpg" TargetMode="External"/><Relationship Id="rId1801" Type="http://schemas.openxmlformats.org/officeDocument/2006/relationships/hyperlink" Target="http://twitter.com/Nightbreed1984/statuses/1143501004563988482" TargetMode="External"/><Relationship Id="rId687" Type="http://schemas.openxmlformats.org/officeDocument/2006/relationships/hyperlink" Target="http://twitter.com/pepoke/statuses/1143524297421406209" TargetMode="External"/><Relationship Id="rId2368" Type="http://schemas.openxmlformats.org/officeDocument/2006/relationships/hyperlink" Target="http://twitter.com/MarciaHyatt6/statuses/1143488368430505985" TargetMode="External"/><Relationship Id="rId894" Type="http://schemas.openxmlformats.org/officeDocument/2006/relationships/hyperlink" Target="http://pbs.twimg.com/profile_images/1060220495163879425/GmSnHQCK_normal.jpg" TargetMode="External"/><Relationship Id="rId1177" Type="http://schemas.openxmlformats.org/officeDocument/2006/relationships/hyperlink" Target="http://twitter.com/Kimmerella16/statuses/1143513978334797824" TargetMode="External"/><Relationship Id="rId2575" Type="http://schemas.openxmlformats.org/officeDocument/2006/relationships/hyperlink" Target="http://pbs.twimg.com/profile_images/499054758024712192/A5bB4yyC_normal.jpeg" TargetMode="External"/><Relationship Id="rId2782" Type="http://schemas.openxmlformats.org/officeDocument/2006/relationships/hyperlink" Target="http://twitter.com/Mccallforall/statuses/1143475125838372864" TargetMode="External"/><Relationship Id="rId547" Type="http://schemas.openxmlformats.org/officeDocument/2006/relationships/hyperlink" Target="http://twitter.com/lumpkin_karen/statuses/1143526893246767105" TargetMode="External"/><Relationship Id="rId754" Type="http://schemas.openxmlformats.org/officeDocument/2006/relationships/hyperlink" Target="http://pbs.twimg.com/profile_images/844253971992756224/r8XbPXFS_normal.jpg" TargetMode="External"/><Relationship Id="rId961" Type="http://schemas.openxmlformats.org/officeDocument/2006/relationships/hyperlink" Target="http://twitter.com/francie1950/statuses/1143518370203127808" TargetMode="External"/><Relationship Id="rId1384" Type="http://schemas.openxmlformats.org/officeDocument/2006/relationships/hyperlink" Target="http://pbs.twimg.com/profile_images/1141812022075523072/tdfNkzpR_normal.png" TargetMode="External"/><Relationship Id="rId1591" Type="http://schemas.openxmlformats.org/officeDocument/2006/relationships/hyperlink" Target="http://twitter.com/RiaClaassen/statuses/1143505577236140035" TargetMode="External"/><Relationship Id="rId2228" Type="http://schemas.openxmlformats.org/officeDocument/2006/relationships/hyperlink" Target="http://twitter.com/hildateranfran2/statuses/1143491817150636032" TargetMode="External"/><Relationship Id="rId2435" Type="http://schemas.openxmlformats.org/officeDocument/2006/relationships/hyperlink" Target="http://pbs.twimg.com/profile_images/1093939867199983618/tTjrxzIo_normal.jpg" TargetMode="External"/><Relationship Id="rId2642" Type="http://schemas.openxmlformats.org/officeDocument/2006/relationships/hyperlink" Target="http://twitter.com/CeciliaNano/statuses/1143479774309834752" TargetMode="External"/><Relationship Id="rId90" Type="http://schemas.openxmlformats.org/officeDocument/2006/relationships/hyperlink" Target="http://pbs.twimg.com/profile_images/1130207710341763072/2nbF7kNg_normal.jpg" TargetMode="External"/><Relationship Id="rId407" Type="http://schemas.openxmlformats.org/officeDocument/2006/relationships/hyperlink" Target="http://twitter.com/RandomCran/statuses/1143529918187229186" TargetMode="External"/><Relationship Id="rId614" Type="http://schemas.openxmlformats.org/officeDocument/2006/relationships/hyperlink" Target="http://pbs.twimg.com/profile_images/799614452077391872/Z-FX3DMR_normal.jpg" TargetMode="External"/><Relationship Id="rId821" Type="http://schemas.openxmlformats.org/officeDocument/2006/relationships/hyperlink" Target="http://twitter.com/SandyTomich/statuses/1143521403347656704" TargetMode="External"/><Relationship Id="rId1037" Type="http://schemas.openxmlformats.org/officeDocument/2006/relationships/hyperlink" Target="http://twitter.com/peteginsd/statuses/1143517049873788928" TargetMode="External"/><Relationship Id="rId1244" Type="http://schemas.openxmlformats.org/officeDocument/2006/relationships/hyperlink" Target="http://pbs.twimg.com/profile_images/1066494596912418816/yexbHrre_normal.jpg" TargetMode="External"/><Relationship Id="rId1451" Type="http://schemas.openxmlformats.org/officeDocument/2006/relationships/hyperlink" Target="http://twitter.com/HeyNiceSweater/statuses/1143508234755608577" TargetMode="External"/><Relationship Id="rId2502" Type="http://schemas.openxmlformats.org/officeDocument/2006/relationships/hyperlink" Target="http://twitter.com/tedateconomy/statuses/1143483836136919040" TargetMode="External"/><Relationship Id="rId1104" Type="http://schemas.openxmlformats.org/officeDocument/2006/relationships/hyperlink" Target="http://pbs.twimg.com/profile_images/1036444055662723073/32TXgp9r_normal.jpg" TargetMode="External"/><Relationship Id="rId1311" Type="http://schemas.openxmlformats.org/officeDocument/2006/relationships/hyperlink" Target="http://twitter.com/Soozey42/statuses/1143510795021684737" TargetMode="External"/><Relationship Id="rId3069" Type="http://schemas.openxmlformats.org/officeDocument/2006/relationships/hyperlink" Target="http://pbs.twimg.com/profile_images/958323839049568256/xhbmsXCy_normal.jpg" TargetMode="External"/><Relationship Id="rId197" Type="http://schemas.openxmlformats.org/officeDocument/2006/relationships/hyperlink" Target="http://twitter.com/tbernitt007/statuses/1143533475351474176" TargetMode="External"/><Relationship Id="rId2085" Type="http://schemas.openxmlformats.org/officeDocument/2006/relationships/hyperlink" Target="http://pbs.twimg.com/profile_images/1062777480929570819/RuvdZfzP_normal.jpg" TargetMode="External"/><Relationship Id="rId2292" Type="http://schemas.openxmlformats.org/officeDocument/2006/relationships/hyperlink" Target="http://twitter.com/Designshark7/statuses/1143490532662030338" TargetMode="External"/><Relationship Id="rId3136" Type="http://schemas.openxmlformats.org/officeDocument/2006/relationships/hyperlink" Target="http://twitter.com/bruceheg/statuses/1143459927064809472" TargetMode="External"/><Relationship Id="rId264" Type="http://schemas.openxmlformats.org/officeDocument/2006/relationships/hyperlink" Target="http://pbs.twimg.com/profile_images/1064332102118899712/5zqW5RX0_normal.jpg" TargetMode="External"/><Relationship Id="rId471" Type="http://schemas.openxmlformats.org/officeDocument/2006/relationships/hyperlink" Target="http://twitter.com/skirider1/statuses/1143528339770150912" TargetMode="External"/><Relationship Id="rId2152" Type="http://schemas.openxmlformats.org/officeDocument/2006/relationships/hyperlink" Target="http://twitter.com/bobbicoker/statuses/1143493324558471169" TargetMode="External"/><Relationship Id="rId124" Type="http://schemas.openxmlformats.org/officeDocument/2006/relationships/hyperlink" Target="http://pbs.twimg.com/profile_images/871897958928732160/3CZcYw8m_normal.jpg" TargetMode="External"/><Relationship Id="rId331" Type="http://schemas.openxmlformats.org/officeDocument/2006/relationships/hyperlink" Target="http://twitter.com/AlaskaBecks/statuses/1143531353566089216" TargetMode="External"/><Relationship Id="rId2012" Type="http://schemas.openxmlformats.org/officeDocument/2006/relationships/hyperlink" Target="http://twitter.com/A2Mamman/statuses/1143497208446234624" TargetMode="External"/><Relationship Id="rId2969" Type="http://schemas.openxmlformats.org/officeDocument/2006/relationships/hyperlink" Target="http://pbs.twimg.com/profile_images/1142213072548958208/ULSwuiFv_normal.jpg" TargetMode="External"/><Relationship Id="rId1778" Type="http://schemas.openxmlformats.org/officeDocument/2006/relationships/hyperlink" Target="http://pbs.twimg.com/profile_images/1121491685807198209/jxLfJjty_normal.jpg" TargetMode="External"/><Relationship Id="rId1985" Type="http://schemas.openxmlformats.org/officeDocument/2006/relationships/hyperlink" Target="http://twitter.com/Genevieve_AE/statuses/1143497641227165698" TargetMode="External"/><Relationship Id="rId2829" Type="http://schemas.openxmlformats.org/officeDocument/2006/relationships/hyperlink" Target="http://pbs.twimg.com/profile_images/826923537906671616/0lRu8_7i_normal.jpg" TargetMode="External"/><Relationship Id="rId1638" Type="http://schemas.openxmlformats.org/officeDocument/2006/relationships/hyperlink" Target="http://pbs.twimg.com/profile_images/761693986704752640/n13OcTac_normal.jpg" TargetMode="External"/><Relationship Id="rId1845" Type="http://schemas.openxmlformats.org/officeDocument/2006/relationships/hyperlink" Target="http://twitter.com/ejoiner2003/statuses/1143500335505465345" TargetMode="External"/><Relationship Id="rId3060" Type="http://schemas.openxmlformats.org/officeDocument/2006/relationships/hyperlink" Target="http://twitter.com/EasternShoreDog/statuses/1143463933531086849" TargetMode="External"/><Relationship Id="rId1705" Type="http://schemas.openxmlformats.org/officeDocument/2006/relationships/hyperlink" Target="http://twitter.com/didinyc/statuses/1143503560702922752" TargetMode="External"/><Relationship Id="rId1912" Type="http://schemas.openxmlformats.org/officeDocument/2006/relationships/hyperlink" Target="http://pbs.twimg.com/profile_images/1131587293033189377/VEIpFw_t_normal.jpg" TargetMode="External"/><Relationship Id="rId798" Type="http://schemas.openxmlformats.org/officeDocument/2006/relationships/hyperlink" Target="http://pbs.twimg.com/profile_images/537159596909944832/HhiwWLPM_normal.jpeg" TargetMode="External"/><Relationship Id="rId2479" Type="http://schemas.openxmlformats.org/officeDocument/2006/relationships/hyperlink" Target="http://pbs.twimg.com/profile_images/1081915802671071234/ytu8P8Cn_normal.jpg" TargetMode="External"/><Relationship Id="rId2686" Type="http://schemas.openxmlformats.org/officeDocument/2006/relationships/hyperlink" Target="http://twitter.com/ThomasSRue/statuses/1143478248107589632" TargetMode="External"/><Relationship Id="rId2893" Type="http://schemas.openxmlformats.org/officeDocument/2006/relationships/hyperlink" Target="http://pbs.twimg.com/profile_images/928928641630851074/Qn_A9Wf-_normal.jpg" TargetMode="External"/><Relationship Id="rId658" Type="http://schemas.openxmlformats.org/officeDocument/2006/relationships/hyperlink" Target="http://pbs.twimg.com/profile_images/970239729877880832/z67bUPAh_normal.jpg" TargetMode="External"/><Relationship Id="rId865" Type="http://schemas.openxmlformats.org/officeDocument/2006/relationships/hyperlink" Target="http://twitter.com/editingmylife/statuses/1143520311205228546" TargetMode="External"/><Relationship Id="rId1288" Type="http://schemas.openxmlformats.org/officeDocument/2006/relationships/hyperlink" Target="http://pbs.twimg.com/profile_images/1139884620315410433/-hctLCgB_normal.png" TargetMode="External"/><Relationship Id="rId1495" Type="http://schemas.openxmlformats.org/officeDocument/2006/relationships/hyperlink" Target="http://twitter.com/shelleynapier/statuses/1143507368648617985" TargetMode="External"/><Relationship Id="rId2339" Type="http://schemas.openxmlformats.org/officeDocument/2006/relationships/hyperlink" Target="http://pbs.twimg.com/profile_images/797210826352562176/jXPvRqHC_normal.jpg" TargetMode="External"/><Relationship Id="rId2546" Type="http://schemas.openxmlformats.org/officeDocument/2006/relationships/hyperlink" Target="http://twitter.com/JMahoffer/statuses/1143482686843105281" TargetMode="External"/><Relationship Id="rId2753" Type="http://schemas.openxmlformats.org/officeDocument/2006/relationships/hyperlink" Target="http://pbs.twimg.com/profile_images/1110245028373413888/Rt2PVmLM_normal.png" TargetMode="External"/><Relationship Id="rId2960" Type="http://schemas.openxmlformats.org/officeDocument/2006/relationships/hyperlink" Target="http://twitter.com/benjean2/statuses/1143468568459137025" TargetMode="External"/><Relationship Id="rId518" Type="http://schemas.openxmlformats.org/officeDocument/2006/relationships/hyperlink" Target="http://pbs.twimg.com/profile_images/1009814333541552128/CLS1jPFA_normal.jpg" TargetMode="External"/><Relationship Id="rId725" Type="http://schemas.openxmlformats.org/officeDocument/2006/relationships/hyperlink" Target="http://twitter.com/AsaDeMatteo/statuses/1143523663754383362" TargetMode="External"/><Relationship Id="rId932" Type="http://schemas.openxmlformats.org/officeDocument/2006/relationships/hyperlink" Target="http://pbs.twimg.com/profile_images/799614452077391872/Z-FX3DMR_normal.jpg" TargetMode="External"/><Relationship Id="rId1148" Type="http://schemas.openxmlformats.org/officeDocument/2006/relationships/hyperlink" Target="http://pbs.twimg.com/profile_images/1036444055662723073/32TXgp9r_normal.jpg" TargetMode="External"/><Relationship Id="rId1355" Type="http://schemas.openxmlformats.org/officeDocument/2006/relationships/hyperlink" Target="http://twitter.com/democraticmama/statuses/1143509813306859522" TargetMode="External"/><Relationship Id="rId1562" Type="http://schemas.openxmlformats.org/officeDocument/2006/relationships/hyperlink" Target="http://pbs.twimg.com/profile_images/844253971992756224/r8XbPXFS_normal.jpg" TargetMode="External"/><Relationship Id="rId2406" Type="http://schemas.openxmlformats.org/officeDocument/2006/relationships/hyperlink" Target="http://twitter.com/un_gusanito/statuses/1143487247393677313" TargetMode="External"/><Relationship Id="rId2613" Type="http://schemas.openxmlformats.org/officeDocument/2006/relationships/hyperlink" Target="http://pbs.twimg.com/profile_images/499054758024712192/A5bB4yyC_normal.jpeg" TargetMode="External"/><Relationship Id="rId1008" Type="http://schemas.openxmlformats.org/officeDocument/2006/relationships/hyperlink" Target="http://pbs.twimg.com/profile_images/1780065265/headshot_normal.JPG" TargetMode="External"/><Relationship Id="rId1215" Type="http://schemas.openxmlformats.org/officeDocument/2006/relationships/hyperlink" Target="http://twitter.com/IceManNYR/statuses/1143513037535625216" TargetMode="External"/><Relationship Id="rId1422" Type="http://schemas.openxmlformats.org/officeDocument/2006/relationships/hyperlink" Target="http://pbs.twimg.com/profile_images/549746052400947200/kAJuI6Sm_normal.jpeg" TargetMode="External"/><Relationship Id="rId2820" Type="http://schemas.openxmlformats.org/officeDocument/2006/relationships/hyperlink" Target="http://twitter.com/DustinBones6/statuses/1143473918549921792" TargetMode="External"/><Relationship Id="rId61" Type="http://schemas.openxmlformats.org/officeDocument/2006/relationships/hyperlink" Target="http://twitter.com/sandyherr2/statuses/1143536454326337537" TargetMode="External"/><Relationship Id="rId2196" Type="http://schemas.openxmlformats.org/officeDocument/2006/relationships/hyperlink" Target="http://twitter.com/wzowl/statuses/1143492595286515713" TargetMode="External"/><Relationship Id="rId168" Type="http://schemas.openxmlformats.org/officeDocument/2006/relationships/hyperlink" Target="http://pbs.twimg.com/profile_images/983011546635915264/egyQdNb3_normal.jpg" TargetMode="External"/><Relationship Id="rId375" Type="http://schemas.openxmlformats.org/officeDocument/2006/relationships/hyperlink" Target="http://twitter.com/luisgalindo302/statuses/1143530737976717312" TargetMode="External"/><Relationship Id="rId582" Type="http://schemas.openxmlformats.org/officeDocument/2006/relationships/hyperlink" Target="http://pbs.twimg.com/profile_images/1142285425119285248/-vm9sz5Z_normal.jpg" TargetMode="External"/><Relationship Id="rId2056" Type="http://schemas.openxmlformats.org/officeDocument/2006/relationships/hyperlink" Target="http://twitter.com/david_eaton001/statuses/1143495837005352966" TargetMode="External"/><Relationship Id="rId2263" Type="http://schemas.openxmlformats.org/officeDocument/2006/relationships/hyperlink" Target="http://pbs.twimg.com/profile_images/1065299978573230081/c2h2n4Om_normal.jpg" TargetMode="External"/><Relationship Id="rId2470" Type="http://schemas.openxmlformats.org/officeDocument/2006/relationships/hyperlink" Target="http://twitter.com/Kacsil85310/statuses/1143484921828319232" TargetMode="External"/><Relationship Id="rId3107" Type="http://schemas.openxmlformats.org/officeDocument/2006/relationships/hyperlink" Target="http://pbs.twimg.com/profile_images/1086547492420825088/K6EGo4up_normal.jpg" TargetMode="External"/><Relationship Id="rId235" Type="http://schemas.openxmlformats.org/officeDocument/2006/relationships/hyperlink" Target="http://twitter.com/IDiva809/statuses/1143533018600148993" TargetMode="External"/><Relationship Id="rId442" Type="http://schemas.openxmlformats.org/officeDocument/2006/relationships/hyperlink" Target="http://pbs.twimg.com/profile_images/1130207710341763072/2nbF7kNg_normal.jpg" TargetMode="External"/><Relationship Id="rId1072" Type="http://schemas.openxmlformats.org/officeDocument/2006/relationships/hyperlink" Target="http://pbs.twimg.com/profile_images/1110250519686275072/L5w7w8Kr_normal.jpg" TargetMode="External"/><Relationship Id="rId2123" Type="http://schemas.openxmlformats.org/officeDocument/2006/relationships/hyperlink" Target="http://pbs.twimg.com/profile_images/1062329166849363968/fWhLtOpn_normal.jpg" TargetMode="External"/><Relationship Id="rId2330" Type="http://schemas.openxmlformats.org/officeDocument/2006/relationships/hyperlink" Target="http://twitter.com/NstyWmnWendy/statuses/1143489316053815296" TargetMode="External"/><Relationship Id="rId302" Type="http://schemas.openxmlformats.org/officeDocument/2006/relationships/hyperlink" Target="http://pbs.twimg.com/profile_images/1142781465383624704/zrkNQ9KI_normal.jpg" TargetMode="External"/><Relationship Id="rId1889" Type="http://schemas.openxmlformats.org/officeDocument/2006/relationships/hyperlink" Target="http://twitter.com/m1chellemor3no/statuses/1143499438150823939" TargetMode="External"/><Relationship Id="rId1749" Type="http://schemas.openxmlformats.org/officeDocument/2006/relationships/hyperlink" Target="http://twitter.com/WhippetRun/statuses/1143502350474194944" TargetMode="External"/><Relationship Id="rId1956" Type="http://schemas.openxmlformats.org/officeDocument/2006/relationships/hyperlink" Target="http://pbs.twimg.com/profile_images/1036586525784518656/EzQpQuqp_normal.jpg" TargetMode="External"/><Relationship Id="rId3171" Type="http://schemas.openxmlformats.org/officeDocument/2006/relationships/hyperlink" Target="http://pbs.twimg.com/profile_images/909592675556323328/ELzNA9Pc_normal.jpg" TargetMode="External"/><Relationship Id="rId1609" Type="http://schemas.openxmlformats.org/officeDocument/2006/relationships/hyperlink" Target="http://twitter.com/ValeriansRealm/statuses/1143505258712305664" TargetMode="External"/><Relationship Id="rId1816" Type="http://schemas.openxmlformats.org/officeDocument/2006/relationships/hyperlink" Target="http://pbs.twimg.com/profile_images/419316624273858560/uy1Ma1j1_normal.jpeg" TargetMode="External"/><Relationship Id="rId3031" Type="http://schemas.openxmlformats.org/officeDocument/2006/relationships/hyperlink" Target="http://pbs.twimg.com/profile_images/1142588333924786181/T3jU3lxn_normal.jpg" TargetMode="External"/><Relationship Id="rId2797" Type="http://schemas.openxmlformats.org/officeDocument/2006/relationships/hyperlink" Target="http://pbs.twimg.com/profile_images/1091221761641852928/LTZ4soEt_normal.jpg" TargetMode="External"/><Relationship Id="rId769" Type="http://schemas.openxmlformats.org/officeDocument/2006/relationships/hyperlink" Target="http://twitter.com/AmericasRachel/statuses/1143522989494951938" TargetMode="External"/><Relationship Id="rId976" Type="http://schemas.openxmlformats.org/officeDocument/2006/relationships/hyperlink" Target="http://pbs.twimg.com/profile_images/938422065299849216/a9FRp1ts_normal.jpg" TargetMode="External"/><Relationship Id="rId1399" Type="http://schemas.openxmlformats.org/officeDocument/2006/relationships/hyperlink" Target="http://twitter.com/BobbyOneSpur/statuses/1143509131535552512" TargetMode="External"/><Relationship Id="rId2657" Type="http://schemas.openxmlformats.org/officeDocument/2006/relationships/hyperlink" Target="http://pbs.twimg.com/profile_images/378800000856790253/FmMW2kqW_normal.jpeg" TargetMode="External"/><Relationship Id="rId629" Type="http://schemas.openxmlformats.org/officeDocument/2006/relationships/hyperlink" Target="http://twitter.com/BlueGirlsRule/statuses/1143525505800347648" TargetMode="External"/><Relationship Id="rId1259" Type="http://schemas.openxmlformats.org/officeDocument/2006/relationships/hyperlink" Target="http://twitter.com/lindapotyrala13/statuses/1143512114843308033" TargetMode="External"/><Relationship Id="rId1466" Type="http://schemas.openxmlformats.org/officeDocument/2006/relationships/hyperlink" Target="http://pbs.twimg.com/profile_images/1141401372476223489/XEK5_ySf_normal.jpg" TargetMode="External"/><Relationship Id="rId2864" Type="http://schemas.openxmlformats.org/officeDocument/2006/relationships/hyperlink" Target="http://twitter.com/enough_2016/statuses/1143472954178756609" TargetMode="External"/><Relationship Id="rId836" Type="http://schemas.openxmlformats.org/officeDocument/2006/relationships/hyperlink" Target="http://pbs.twimg.com/profile_images/1062866743213797377/WSqEWL6R_normal.jpg" TargetMode="External"/><Relationship Id="rId1119" Type="http://schemas.openxmlformats.org/officeDocument/2006/relationships/hyperlink" Target="http://twitter.com/MoRandolph130/statuses/1143515090232205313" TargetMode="External"/><Relationship Id="rId1673" Type="http://schemas.openxmlformats.org/officeDocument/2006/relationships/hyperlink" Target="http://twitter.com/sergius_south/statuses/1143503949791518722" TargetMode="External"/><Relationship Id="rId1880" Type="http://schemas.openxmlformats.org/officeDocument/2006/relationships/hyperlink" Target="http://pbs.twimg.com/profile_images/828245201961390084/ngSjOLOQ_normal.jpg" TargetMode="External"/><Relationship Id="rId2517" Type="http://schemas.openxmlformats.org/officeDocument/2006/relationships/hyperlink" Target="http://pbs.twimg.com/profile_images/497239432203096066/l_JCMNZ5_normal.jpeg" TargetMode="External"/><Relationship Id="rId2724" Type="http://schemas.openxmlformats.org/officeDocument/2006/relationships/hyperlink" Target="http://twitter.com/_chicky_little/statuses/1143477068283486208" TargetMode="External"/><Relationship Id="rId2931" Type="http://schemas.openxmlformats.org/officeDocument/2006/relationships/hyperlink" Target="http://pbs.twimg.com/profile_images/1032452996880318466/FElLB-Bf_normal.jpg" TargetMode="External"/><Relationship Id="rId903" Type="http://schemas.openxmlformats.org/officeDocument/2006/relationships/hyperlink" Target="http://twitter.com/jaimeleelord/statuses/1143519436177117184" TargetMode="External"/><Relationship Id="rId1326" Type="http://schemas.openxmlformats.org/officeDocument/2006/relationships/hyperlink" Target="http://pbs.twimg.com/profile_images/903099244067872770/FcTBkERI_normal.jpg" TargetMode="External"/><Relationship Id="rId1533" Type="http://schemas.openxmlformats.org/officeDocument/2006/relationships/hyperlink" Target="http://twitter.com/CRS8765/statuses/1143506635048017923" TargetMode="External"/><Relationship Id="rId1740" Type="http://schemas.openxmlformats.org/officeDocument/2006/relationships/hyperlink" Target="http://pbs.twimg.com/profile_images/1139887890245332993/Fmo-hKi0_normal.jpg" TargetMode="External"/><Relationship Id="rId32" Type="http://schemas.openxmlformats.org/officeDocument/2006/relationships/hyperlink" Target="http://pbs.twimg.com/profile_images/982319033923067904/1NIQ18yf_normal.jpg" TargetMode="External"/><Relationship Id="rId1600" Type="http://schemas.openxmlformats.org/officeDocument/2006/relationships/hyperlink" Target="http://pbs.twimg.com/profile_images/464047922443583489/mkQ3oijX_normal.jpeg" TargetMode="External"/><Relationship Id="rId279" Type="http://schemas.openxmlformats.org/officeDocument/2006/relationships/hyperlink" Target="http://twitter.com/nielsgl/statuses/1143532204267659264" TargetMode="External"/><Relationship Id="rId486" Type="http://schemas.openxmlformats.org/officeDocument/2006/relationships/hyperlink" Target="http://pbs.twimg.com/profile_images/1779446015/cup_of_coffee_normal.jpg" TargetMode="External"/><Relationship Id="rId693" Type="http://schemas.openxmlformats.org/officeDocument/2006/relationships/hyperlink" Target="http://twitter.com/OHungerdell/statuses/1143524108518473729" TargetMode="External"/><Relationship Id="rId2167" Type="http://schemas.openxmlformats.org/officeDocument/2006/relationships/hyperlink" Target="http://pbs.twimg.com/profile_images/721732436283908096/fXCHJE_s_normal.jpg" TargetMode="External"/><Relationship Id="rId2374" Type="http://schemas.openxmlformats.org/officeDocument/2006/relationships/hyperlink" Target="http://twitter.com/Lindazilla/statuses/1143488276679888896" TargetMode="External"/><Relationship Id="rId2581" Type="http://schemas.openxmlformats.org/officeDocument/2006/relationships/hyperlink" Target="http://pbs.twimg.com/profile_images/499054758024712192/A5bB4yyC_normal.jpeg" TargetMode="External"/><Relationship Id="rId139" Type="http://schemas.openxmlformats.org/officeDocument/2006/relationships/hyperlink" Target="http://twitter.com/voteblue16/statuses/1143534483922198531" TargetMode="External"/><Relationship Id="rId346" Type="http://schemas.openxmlformats.org/officeDocument/2006/relationships/hyperlink" Target="http://pbs.twimg.com/profile_images/1124498025022279680/5L2-ezCE_normal.jpg" TargetMode="External"/><Relationship Id="rId553" Type="http://schemas.openxmlformats.org/officeDocument/2006/relationships/hyperlink" Target="http://twitter.com/CosletNikki/statuses/1143526805518913537" TargetMode="External"/><Relationship Id="rId760" Type="http://schemas.openxmlformats.org/officeDocument/2006/relationships/hyperlink" Target="http://pbs.twimg.com/profile_images/735268772789899265/GzLZDxlZ_normal.jpg" TargetMode="External"/><Relationship Id="rId1183" Type="http://schemas.openxmlformats.org/officeDocument/2006/relationships/hyperlink" Target="http://twitter.com/MelissaBA753/statuses/1143513911091716096" TargetMode="External"/><Relationship Id="rId1390" Type="http://schemas.openxmlformats.org/officeDocument/2006/relationships/hyperlink" Target="http://pbs.twimg.com/profile_images/378800000054299566/b641858547c6dcfd736f59eda0373a6f_normal.jpeg" TargetMode="External"/><Relationship Id="rId2027" Type="http://schemas.openxmlformats.org/officeDocument/2006/relationships/hyperlink" Target="http://pbs.twimg.com/profile_images/1036586525784518656/EzQpQuqp_normal.jpg" TargetMode="External"/><Relationship Id="rId2234" Type="http://schemas.openxmlformats.org/officeDocument/2006/relationships/hyperlink" Target="http://twitter.com/linc0lnpark/statuses/1143491488661291008" TargetMode="External"/><Relationship Id="rId2441" Type="http://schemas.openxmlformats.org/officeDocument/2006/relationships/hyperlink" Target="http://pbs.twimg.com/profile_images/1128670080638902272/SuC2Ohof_normal.jpg" TargetMode="External"/><Relationship Id="rId206" Type="http://schemas.openxmlformats.org/officeDocument/2006/relationships/hyperlink" Target="http://pbs.twimg.com/profile_images/1141065689664561152/WQMkFPyP_normal.png" TargetMode="External"/><Relationship Id="rId413" Type="http://schemas.openxmlformats.org/officeDocument/2006/relationships/hyperlink" Target="http://twitter.com/windowtothesoul/statuses/1143529764663074817" TargetMode="External"/><Relationship Id="rId1043" Type="http://schemas.openxmlformats.org/officeDocument/2006/relationships/hyperlink" Target="http://twitter.com/ChrisLoveless11/statuses/1143516969330774016" TargetMode="External"/><Relationship Id="rId620" Type="http://schemas.openxmlformats.org/officeDocument/2006/relationships/hyperlink" Target="http://pbs.twimg.com/profile_images/1111585485334421504/0duwgB3k_normal.jpg" TargetMode="External"/><Relationship Id="rId1250" Type="http://schemas.openxmlformats.org/officeDocument/2006/relationships/hyperlink" Target="http://pbs.twimg.com/profile_images/1125804346703273985/__HgoFm4_normal.png" TargetMode="External"/><Relationship Id="rId2301" Type="http://schemas.openxmlformats.org/officeDocument/2006/relationships/hyperlink" Target="http://pbs.twimg.com/profile_images/968954175005470720/hP9mfcde_normal.jpg" TargetMode="External"/><Relationship Id="rId1110" Type="http://schemas.openxmlformats.org/officeDocument/2006/relationships/hyperlink" Target="http://pbs.twimg.com/profile_images/1139852629545107458/-56ewt_B_normal.jpg" TargetMode="External"/><Relationship Id="rId1927" Type="http://schemas.openxmlformats.org/officeDocument/2006/relationships/hyperlink" Target="http://twitter.com/haldonahue/statuses/1143498800293732353" TargetMode="External"/><Relationship Id="rId3075" Type="http://schemas.openxmlformats.org/officeDocument/2006/relationships/hyperlink" Target="http://pbs.twimg.com/profile_images/1143411713049366528/e_pKc6d__normal.jpg" TargetMode="External"/><Relationship Id="rId2091" Type="http://schemas.openxmlformats.org/officeDocument/2006/relationships/hyperlink" Target="http://pbs.twimg.com/profile_images/959969913698844672/poUuM44M_normal.jpg" TargetMode="External"/><Relationship Id="rId3142" Type="http://schemas.openxmlformats.org/officeDocument/2006/relationships/hyperlink" Target="http://twitter.com/foolm1ns/statuses/1143459655181635585" TargetMode="External"/><Relationship Id="rId270" Type="http://schemas.openxmlformats.org/officeDocument/2006/relationships/hyperlink" Target="http://pbs.twimg.com/profile_images/969051826657034241/EzXEZCYu_normal.jpg" TargetMode="External"/><Relationship Id="rId3002" Type="http://schemas.openxmlformats.org/officeDocument/2006/relationships/hyperlink" Target="http://twitter.com/beccamb/statuses/1143466923889504256" TargetMode="External"/><Relationship Id="rId130" Type="http://schemas.openxmlformats.org/officeDocument/2006/relationships/hyperlink" Target="http://pbs.twimg.com/profile_images/1119684498369728514/AyYiN2Nf_normal.png" TargetMode="External"/><Relationship Id="rId2768" Type="http://schemas.openxmlformats.org/officeDocument/2006/relationships/hyperlink" Target="http://twitter.com/59martyc/statuses/1143475640986980352" TargetMode="External"/><Relationship Id="rId2975" Type="http://schemas.openxmlformats.org/officeDocument/2006/relationships/hyperlink" Target="http://pbs.twimg.com/profile_images/1116864290974306304/QztmHvsv_normal.png" TargetMode="External"/><Relationship Id="rId947" Type="http://schemas.openxmlformats.org/officeDocument/2006/relationships/hyperlink" Target="http://twitter.com/DarthDadius7/statuses/1143518572460875777" TargetMode="External"/><Relationship Id="rId1577" Type="http://schemas.openxmlformats.org/officeDocument/2006/relationships/hyperlink" Target="http://twitter.com/MouthyFeminist/statuses/1143505900994486273" TargetMode="External"/><Relationship Id="rId1784" Type="http://schemas.openxmlformats.org/officeDocument/2006/relationships/hyperlink" Target="http://pbs.twimg.com/profile_images/1056687762240196608/wa9Oc-xq_normal.jpg" TargetMode="External"/><Relationship Id="rId1991" Type="http://schemas.openxmlformats.org/officeDocument/2006/relationships/hyperlink" Target="http://twitter.com/TsaLaGiChahtaMe/statuses/1143497562831429633" TargetMode="External"/><Relationship Id="rId2628" Type="http://schemas.openxmlformats.org/officeDocument/2006/relationships/hyperlink" Target="http://twitter.com/nunez_anna/statuses/1143480153147891712" TargetMode="External"/><Relationship Id="rId2835" Type="http://schemas.openxmlformats.org/officeDocument/2006/relationships/hyperlink" Target="http://pbs.twimg.com/profile_images/1091221761641852928/LTZ4soEt_normal.jpg" TargetMode="External"/><Relationship Id="rId76" Type="http://schemas.openxmlformats.org/officeDocument/2006/relationships/hyperlink" Target="http://pbs.twimg.com/profile_images/848715670145708032/B4v6ClM__normal.jpg" TargetMode="External"/><Relationship Id="rId807" Type="http://schemas.openxmlformats.org/officeDocument/2006/relationships/hyperlink" Target="http://twitter.com/shellybarring/statuses/1143522019994001408" TargetMode="External"/><Relationship Id="rId1437" Type="http://schemas.openxmlformats.org/officeDocument/2006/relationships/hyperlink" Target="http://twitter.com/burlesquebishop/statuses/1143508470664245248" TargetMode="External"/><Relationship Id="rId1644" Type="http://schemas.openxmlformats.org/officeDocument/2006/relationships/hyperlink" Target="http://pbs.twimg.com/profile_images/1114973623700328450/krcAzWe3_normal.jpg" TargetMode="External"/><Relationship Id="rId1851" Type="http://schemas.openxmlformats.org/officeDocument/2006/relationships/hyperlink" Target="http://twitter.com/happee2b/statuses/1143500153036464128" TargetMode="External"/><Relationship Id="rId2902" Type="http://schemas.openxmlformats.org/officeDocument/2006/relationships/hyperlink" Target="http://twitter.com/lilshilo/statuses/1143471478098276352" TargetMode="External"/><Relationship Id="rId1504" Type="http://schemas.openxmlformats.org/officeDocument/2006/relationships/hyperlink" Target="http://pbs.twimg.com/profile_images/796724092980396033/i-ZIgvEL_normal.jpg" TargetMode="External"/><Relationship Id="rId1711" Type="http://schemas.openxmlformats.org/officeDocument/2006/relationships/hyperlink" Target="http://twitter.com/SSNBubblehead/statuses/1143503522765389824" TargetMode="External"/><Relationship Id="rId597" Type="http://schemas.openxmlformats.org/officeDocument/2006/relationships/hyperlink" Target="http://twitter.com/GwenAnnBarrett/statuses/1143526038216953856" TargetMode="External"/><Relationship Id="rId2278" Type="http://schemas.openxmlformats.org/officeDocument/2006/relationships/hyperlink" Target="http://twitter.com/NOLADuchess/statuses/1143490824233242624" TargetMode="External"/><Relationship Id="rId2485" Type="http://schemas.openxmlformats.org/officeDocument/2006/relationships/hyperlink" Target="http://pbs.twimg.com/profile_images/1031023397390700549/fQzloY-y_normal.jpg" TargetMode="External"/><Relationship Id="rId457" Type="http://schemas.openxmlformats.org/officeDocument/2006/relationships/hyperlink" Target="http://twitter.com/AdamAddict/statuses/1143528600903307264" TargetMode="External"/><Relationship Id="rId1087" Type="http://schemas.openxmlformats.org/officeDocument/2006/relationships/hyperlink" Target="http://twitter.com/MerrittKelly1/statuses/1143515929327722499" TargetMode="External"/><Relationship Id="rId1294" Type="http://schemas.openxmlformats.org/officeDocument/2006/relationships/hyperlink" Target="http://pbs.twimg.com/profile_images/802937563476434944/Aht5TuLY_normal.jpg" TargetMode="External"/><Relationship Id="rId2138" Type="http://schemas.openxmlformats.org/officeDocument/2006/relationships/hyperlink" Target="http://twitter.com/CaminanteRegio/statuses/1143493647373152257" TargetMode="External"/><Relationship Id="rId2692" Type="http://schemas.openxmlformats.org/officeDocument/2006/relationships/hyperlink" Target="http://twitter.com/bwhiteb2/statuses/1143478165307830272" TargetMode="External"/><Relationship Id="rId664" Type="http://schemas.openxmlformats.org/officeDocument/2006/relationships/hyperlink" Target="http://pbs.twimg.com/profile_images/748189430301736964/Wbk9ULqP_normal.jpg" TargetMode="External"/><Relationship Id="rId871" Type="http://schemas.openxmlformats.org/officeDocument/2006/relationships/hyperlink" Target="http://twitter.com/Neuroglyph/statuses/1143520103872585728" TargetMode="External"/><Relationship Id="rId2345" Type="http://schemas.openxmlformats.org/officeDocument/2006/relationships/hyperlink" Target="http://pbs.twimg.com/profile_images/1105998734704427008/0K0r6-_H_normal.png" TargetMode="External"/><Relationship Id="rId2552" Type="http://schemas.openxmlformats.org/officeDocument/2006/relationships/hyperlink" Target="http://twitter.com/SmartLiberal/statuses/1143482508555759617" TargetMode="External"/><Relationship Id="rId317" Type="http://schemas.openxmlformats.org/officeDocument/2006/relationships/hyperlink" Target="http://twitter.com/newsprof1/statuses/1143531608605167622" TargetMode="External"/><Relationship Id="rId524" Type="http://schemas.openxmlformats.org/officeDocument/2006/relationships/hyperlink" Target="http://pbs.twimg.com/profile_images/1093335408363081729/2MvULyJZ_normal.jpg" TargetMode="External"/><Relationship Id="rId731" Type="http://schemas.openxmlformats.org/officeDocument/2006/relationships/hyperlink" Target="http://twitter.com/motherfulkser/statuses/1143523619974406146" TargetMode="External"/><Relationship Id="rId1154" Type="http://schemas.openxmlformats.org/officeDocument/2006/relationships/hyperlink" Target="http://pbs.twimg.com/profile_images/1139869492790603776/s703egMA_normal.jpg" TargetMode="External"/><Relationship Id="rId1361" Type="http://schemas.openxmlformats.org/officeDocument/2006/relationships/hyperlink" Target="http://twitter.com/Sugars5150/statuses/1143509723448107013" TargetMode="External"/><Relationship Id="rId2205" Type="http://schemas.openxmlformats.org/officeDocument/2006/relationships/hyperlink" Target="http://pbs.twimg.com/profile_images/1138934962965635072/tfVaGHT1_normal.jpg" TargetMode="External"/><Relationship Id="rId2412" Type="http://schemas.openxmlformats.org/officeDocument/2006/relationships/hyperlink" Target="http://twitter.com/AdJansen2/statuses/1143487065285439489" TargetMode="External"/><Relationship Id="rId1014" Type="http://schemas.openxmlformats.org/officeDocument/2006/relationships/hyperlink" Target="http://pbs.twimg.com/profile_images/871897958928732160/3CZcYw8m_normal.jpg" TargetMode="External"/><Relationship Id="rId1221" Type="http://schemas.openxmlformats.org/officeDocument/2006/relationships/hyperlink" Target="http://twitter.com/Cardparty/statuses/1143512886897254400" TargetMode="External"/><Relationship Id="rId3186" Type="http://schemas.openxmlformats.org/officeDocument/2006/relationships/hyperlink" Target="http://twitter.com/NZdrama_llama/statuses/1143456393279627265" TargetMode="External"/><Relationship Id="rId3046" Type="http://schemas.openxmlformats.org/officeDocument/2006/relationships/hyperlink" Target="http://twitter.com/AnneStruthers/statuses/1143464709158592515" TargetMode="External"/><Relationship Id="rId174" Type="http://schemas.openxmlformats.org/officeDocument/2006/relationships/hyperlink" Target="http://pbs.twimg.com/profile_images/1138959334208147458/3s_F53L4_normal.jpg" TargetMode="External"/><Relationship Id="rId381" Type="http://schemas.openxmlformats.org/officeDocument/2006/relationships/hyperlink" Target="http://twitter.com/tbernitt007/statuses/1143530570955350016" TargetMode="External"/><Relationship Id="rId2062" Type="http://schemas.openxmlformats.org/officeDocument/2006/relationships/hyperlink" Target="http://twitter.com/starlightshea/statuses/1143495451527778304" TargetMode="External"/><Relationship Id="rId3113" Type="http://schemas.openxmlformats.org/officeDocument/2006/relationships/hyperlink" Target="http://abs.twimg.com/sticky/default_profile_images/default_profile_normal.png" TargetMode="External"/><Relationship Id="rId241" Type="http://schemas.openxmlformats.org/officeDocument/2006/relationships/hyperlink" Target="http://twitter.com/BensonLille/statuses/1143532968411049985"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pbs.twimg.com/profile_images/714223402135982080/2rJMImPg_normal.jpg" TargetMode="External"/><Relationship Id="rId170" Type="http://schemas.openxmlformats.org/officeDocument/2006/relationships/hyperlink" Target="http://pbs.twimg.com/profile_images/1130207710341763072/2nbF7kNg_normal.jpg" TargetMode="External"/><Relationship Id="rId987" Type="http://schemas.openxmlformats.org/officeDocument/2006/relationships/hyperlink" Target="http://twitter.com/southpaw_GA/statuses/1143515321472622592" TargetMode="External"/><Relationship Id="rId2668" Type="http://schemas.openxmlformats.org/officeDocument/2006/relationships/hyperlink" Target="http://twitter.com/chadortis/statuses/1143467500593713152" TargetMode="External"/><Relationship Id="rId847" Type="http://schemas.openxmlformats.org/officeDocument/2006/relationships/hyperlink" Target="http://twitter.com/teestark/statuses/1143518615062364165" TargetMode="External"/><Relationship Id="rId1477" Type="http://schemas.openxmlformats.org/officeDocument/2006/relationships/hyperlink" Target="http://twitter.com/galgrafix/statuses/1143504235075645440" TargetMode="External"/><Relationship Id="rId1684" Type="http://schemas.openxmlformats.org/officeDocument/2006/relationships/hyperlink" Target="http://pbs.twimg.com/profile_images/968873951739826176/K52SXdT-_normal.jpg" TargetMode="External"/><Relationship Id="rId1891" Type="http://schemas.openxmlformats.org/officeDocument/2006/relationships/hyperlink" Target="http://pbs.twimg.com/profile_images/1116538201651466240/MRE91hq2_normal.jpg" TargetMode="External"/><Relationship Id="rId2528" Type="http://schemas.openxmlformats.org/officeDocument/2006/relationships/hyperlink" Target="http://twitter.com/AidaCanales/statuses/1143473592669278210" TargetMode="External"/><Relationship Id="rId2735" Type="http://schemas.openxmlformats.org/officeDocument/2006/relationships/hyperlink" Target="http://abs.twimg.com/sticky/default_profile_images/default_profile_normal.png" TargetMode="External"/><Relationship Id="rId707" Type="http://schemas.openxmlformats.org/officeDocument/2006/relationships/hyperlink" Target="http://twitter.com/Hey83606200/statuses/1143522587047276544" TargetMode="External"/><Relationship Id="rId914" Type="http://schemas.openxmlformats.org/officeDocument/2006/relationships/hyperlink" Target="http://pbs.twimg.com/profile_images/898612058731708417/jh2_1Tpu_normal.jpg" TargetMode="External"/><Relationship Id="rId1337" Type="http://schemas.openxmlformats.org/officeDocument/2006/relationships/hyperlink" Target="http://twitter.com/A_CueM_AN_e/statuses/1143506893735903232" TargetMode="External"/><Relationship Id="rId1544" Type="http://schemas.openxmlformats.org/officeDocument/2006/relationships/hyperlink" Target="http://pbs.twimg.com/profile_images/964897621092589571/n3i1Zj5x_normal.jpg" TargetMode="External"/><Relationship Id="rId1751" Type="http://schemas.openxmlformats.org/officeDocument/2006/relationships/hyperlink" Target="http://twitter.com/haldonahue/statuses/1143497647300501504" TargetMode="External"/><Relationship Id="rId2802" Type="http://schemas.openxmlformats.org/officeDocument/2006/relationships/hyperlink" Target="http://twitter.com/KatDemocracy/statuses/1143460145713811456" TargetMode="External"/><Relationship Id="rId43" Type="http://schemas.openxmlformats.org/officeDocument/2006/relationships/hyperlink" Target="http://twitter.com/TheDianaWilde/statuses/1143536654445162496" TargetMode="External"/><Relationship Id="rId1404" Type="http://schemas.openxmlformats.org/officeDocument/2006/relationships/hyperlink" Target="http://pbs.twimg.com/profile_images/1126548710454747136/fRSFR2mv_normal.jpg" TargetMode="External"/><Relationship Id="rId1611" Type="http://schemas.openxmlformats.org/officeDocument/2006/relationships/hyperlink" Target="http://twitter.com/mscherer0902/statuses/1143500647767166976" TargetMode="External"/><Relationship Id="rId497" Type="http://schemas.openxmlformats.org/officeDocument/2006/relationships/hyperlink" Target="http://twitter.com/salbucher/statuses/1143526879187623936" TargetMode="External"/><Relationship Id="rId2178" Type="http://schemas.openxmlformats.org/officeDocument/2006/relationships/hyperlink" Target="http://twitter.com/myslp123/statuses/1143485589360119810" TargetMode="External"/><Relationship Id="rId2385" Type="http://schemas.openxmlformats.org/officeDocument/2006/relationships/hyperlink" Target="http://pbs.twimg.com/profile_images/830426199159631872/H72CVpCR_normal.jpg" TargetMode="External"/><Relationship Id="rId357" Type="http://schemas.openxmlformats.org/officeDocument/2006/relationships/hyperlink" Target="http://twitter.com/RepDean/statuses/1143530193677668352" TargetMode="External"/><Relationship Id="rId1194" Type="http://schemas.openxmlformats.org/officeDocument/2006/relationships/hyperlink" Target="http://pbs.twimg.com/profile_images/828336737965469697/xI0sYBnw_normal.jpg" TargetMode="External"/><Relationship Id="rId2038" Type="http://schemas.openxmlformats.org/officeDocument/2006/relationships/hyperlink" Target="http://twitter.com/joy_roehnert/statuses/1143489753502879745" TargetMode="External"/><Relationship Id="rId2592" Type="http://schemas.openxmlformats.org/officeDocument/2006/relationships/hyperlink" Target="http://twitter.com/lilshilo/statuses/1143471478098276352" TargetMode="External"/><Relationship Id="rId217" Type="http://schemas.openxmlformats.org/officeDocument/2006/relationships/hyperlink" Target="http://twitter.com/nielsgl/statuses/1143532875830239232" TargetMode="External"/><Relationship Id="rId564" Type="http://schemas.openxmlformats.org/officeDocument/2006/relationships/hyperlink" Target="http://pbs.twimg.com/profile_images/1075421114661306368/ShmdLKrf_normal.jpg" TargetMode="External"/><Relationship Id="rId771" Type="http://schemas.openxmlformats.org/officeDocument/2006/relationships/hyperlink" Target="http://twitter.com/RaceForTheWH/statuses/1143520600394260480" TargetMode="External"/><Relationship Id="rId2245" Type="http://schemas.openxmlformats.org/officeDocument/2006/relationships/hyperlink" Target="http://pbs.twimg.com/profile_images/1101878408840130561/eJqotHVa_normal.jpg" TargetMode="External"/><Relationship Id="rId2452" Type="http://schemas.openxmlformats.org/officeDocument/2006/relationships/hyperlink" Target="http://twitter.com/reedbrookslaw/statuses/1143475759278899200" TargetMode="External"/><Relationship Id="rId424" Type="http://schemas.openxmlformats.org/officeDocument/2006/relationships/hyperlink" Target="http://pbs.twimg.com/profile_images/3579300412/6d71599b0dd21cbe2cd3f0e1073c56ed_normal.jpeg" TargetMode="External"/><Relationship Id="rId631" Type="http://schemas.openxmlformats.org/officeDocument/2006/relationships/hyperlink" Target="http://twitter.com/LucyHarrizon/statuses/1143524020010311681" TargetMode="External"/><Relationship Id="rId1054" Type="http://schemas.openxmlformats.org/officeDocument/2006/relationships/hyperlink" Target="http://pbs.twimg.com/profile_images/905278544116310016/jAU6q1bT_normal.jpg" TargetMode="External"/><Relationship Id="rId1261" Type="http://schemas.openxmlformats.org/officeDocument/2006/relationships/hyperlink" Target="http://twitter.com/BobbyOneSpur/statuses/1143508500888346625" TargetMode="External"/><Relationship Id="rId2105" Type="http://schemas.openxmlformats.org/officeDocument/2006/relationships/hyperlink" Target="http://pbs.twimg.com/profile_images/1111585485334421504/0duwgB3k_normal.jpg" TargetMode="External"/><Relationship Id="rId2312" Type="http://schemas.openxmlformats.org/officeDocument/2006/relationships/hyperlink" Target="http://twitter.com/ResistanceWarr1/statuses/1143480758452887556" TargetMode="External"/><Relationship Id="rId1121" Type="http://schemas.openxmlformats.org/officeDocument/2006/relationships/hyperlink" Target="http://twitter.com/Never270/statuses/1143511983301509121" TargetMode="External"/><Relationship Id="rId1938" Type="http://schemas.openxmlformats.org/officeDocument/2006/relationships/hyperlink" Target="http://twitter.com/SteveBryantArt/statuses/1143492629071650816" TargetMode="External"/><Relationship Id="rId281" Type="http://schemas.openxmlformats.org/officeDocument/2006/relationships/hyperlink" Target="http://twitter.com/newsprof1/statuses/1143531608605167622" TargetMode="External"/><Relationship Id="rId141" Type="http://schemas.openxmlformats.org/officeDocument/2006/relationships/hyperlink" Target="http://twitter.com/JeremyBach5/statuses/1143534035907403777" TargetMode="External"/><Relationship Id="rId7" Type="http://schemas.openxmlformats.org/officeDocument/2006/relationships/hyperlink" Target="http://twitter.com/nielsgl/statuses/1143537250623524865" TargetMode="External"/><Relationship Id="rId2779" Type="http://schemas.openxmlformats.org/officeDocument/2006/relationships/hyperlink" Target="http://pbs.twimg.com/profile_images/1086547492420825088/K6EGo4up_normal.jpg" TargetMode="External"/><Relationship Id="rId958" Type="http://schemas.openxmlformats.org/officeDocument/2006/relationships/hyperlink" Target="http://pbs.twimg.com/profile_images/1123243570574561281/cpIZm_aM_normal.jpg" TargetMode="External"/><Relationship Id="rId1588" Type="http://schemas.openxmlformats.org/officeDocument/2006/relationships/hyperlink" Target="http://pbs.twimg.com/profile_images/1118107787903610883/mtS0wW0T_normal.jpg" TargetMode="External"/><Relationship Id="rId1795" Type="http://schemas.openxmlformats.org/officeDocument/2006/relationships/hyperlink" Target="http://pbs.twimg.com/profile_images/1040368127094255616/B--SypW7_normal.jpg" TargetMode="External"/><Relationship Id="rId2639" Type="http://schemas.openxmlformats.org/officeDocument/2006/relationships/hyperlink" Target="http://pbs.twimg.com/profile_images/475665021117407232/ghlIDlzx_normal.jpeg" TargetMode="External"/><Relationship Id="rId2846" Type="http://schemas.openxmlformats.org/officeDocument/2006/relationships/hyperlink" Target="http://twitter.com/JoniLetch/statuses/1143456486061948928" TargetMode="External"/><Relationship Id="rId87" Type="http://schemas.openxmlformats.org/officeDocument/2006/relationships/hyperlink" Target="http://twitter.com/JRasputin2013/statuses/1143535098563825665" TargetMode="External"/><Relationship Id="rId818" Type="http://schemas.openxmlformats.org/officeDocument/2006/relationships/hyperlink" Target="http://pbs.twimg.com/profile_images/831121457962954752/oNq6QZsf_normal.jpg" TargetMode="External"/><Relationship Id="rId1448" Type="http://schemas.openxmlformats.org/officeDocument/2006/relationships/hyperlink" Target="http://pbs.twimg.com/profile_images/1116242302844850177/BWv79xBA_normal.jpg" TargetMode="External"/><Relationship Id="rId1655" Type="http://schemas.openxmlformats.org/officeDocument/2006/relationships/hyperlink" Target="http://twitter.com/rodeodance/statuses/1143499671454789633" TargetMode="External"/><Relationship Id="rId2706" Type="http://schemas.openxmlformats.org/officeDocument/2006/relationships/hyperlink" Target="http://twitter.com/RnMobo/statuses/1143465508127330307" TargetMode="External"/><Relationship Id="rId1308" Type="http://schemas.openxmlformats.org/officeDocument/2006/relationships/hyperlink" Target="http://pbs.twimg.com/profile_images/964897621092589571/n3i1Zj5x_normal.jpg" TargetMode="External"/><Relationship Id="rId1862" Type="http://schemas.openxmlformats.org/officeDocument/2006/relationships/hyperlink" Target="http://twitter.com/teestark/statuses/1143494362770415617" TargetMode="External"/><Relationship Id="rId1515" Type="http://schemas.openxmlformats.org/officeDocument/2006/relationships/hyperlink" Target="http://twitter.com/ArmedFreedom/statuses/1143503557875982338" TargetMode="External"/><Relationship Id="rId1722" Type="http://schemas.openxmlformats.org/officeDocument/2006/relationships/hyperlink" Target="http://pbs.twimg.com/profile_images/453325880593743872/B1aRykpP_normal.jpeg" TargetMode="External"/><Relationship Id="rId14" Type="http://schemas.openxmlformats.org/officeDocument/2006/relationships/hyperlink" Target="http://pbs.twimg.com/profile_images/1141929521790246913/_HP6UuPi_normal.png" TargetMode="External"/><Relationship Id="rId2289" Type="http://schemas.openxmlformats.org/officeDocument/2006/relationships/hyperlink" Target="http://abs.twimg.com/sticky/default_profile_images/default_profile_normal.png" TargetMode="External"/><Relationship Id="rId2496" Type="http://schemas.openxmlformats.org/officeDocument/2006/relationships/hyperlink" Target="http://twitter.com/collectbalance/statuses/1143474517811109888" TargetMode="External"/><Relationship Id="rId468" Type="http://schemas.openxmlformats.org/officeDocument/2006/relationships/hyperlink" Target="http://pbs.twimg.com/profile_images/1009814333541552128/CLS1jPFA_normal.jpg" TargetMode="External"/><Relationship Id="rId675" Type="http://schemas.openxmlformats.org/officeDocument/2006/relationships/hyperlink" Target="http://twitter.com/vincefil/statuses/1143523133586124800" TargetMode="External"/><Relationship Id="rId882" Type="http://schemas.openxmlformats.org/officeDocument/2006/relationships/hyperlink" Target="http://pbs.twimg.com/profile_images/958507778233991168/qC07_J-m_normal.jpg" TargetMode="External"/><Relationship Id="rId1098" Type="http://schemas.openxmlformats.org/officeDocument/2006/relationships/hyperlink" Target="http://pbs.twimg.com/profile_images/886070125841059841/byomkUxA_normal.jpg" TargetMode="External"/><Relationship Id="rId2149" Type="http://schemas.openxmlformats.org/officeDocument/2006/relationships/hyperlink" Target="http://pbs.twimg.com/profile_images/897136881527386112/o77to_Ug_normal.jpg" TargetMode="External"/><Relationship Id="rId2356" Type="http://schemas.openxmlformats.org/officeDocument/2006/relationships/hyperlink" Target="http://twitter.com/AnneWinkl2/statuses/1143479576963833856" TargetMode="External"/><Relationship Id="rId2563" Type="http://schemas.openxmlformats.org/officeDocument/2006/relationships/hyperlink" Target="http://pbs.twimg.com/profile_images/800516202170880000/2cBWo7ig_normal.jpg" TargetMode="External"/><Relationship Id="rId2770" Type="http://schemas.openxmlformats.org/officeDocument/2006/relationships/hyperlink" Target="http://twitter.com/spencer_Jamez/statuses/1143462206098595840" TargetMode="External"/><Relationship Id="rId328" Type="http://schemas.openxmlformats.org/officeDocument/2006/relationships/hyperlink" Target="http://pbs.twimg.com/profile_images/1141741784696938496/up9dqMZK_normal.jpg" TargetMode="External"/><Relationship Id="rId535" Type="http://schemas.openxmlformats.org/officeDocument/2006/relationships/hyperlink" Target="http://twitter.com/lorisstuff123/statuses/1143526090813689862" TargetMode="External"/><Relationship Id="rId742" Type="http://schemas.openxmlformats.org/officeDocument/2006/relationships/hyperlink" Target="http://pbs.twimg.com/profile_images/549746052400947200/kAJuI6Sm_normal.jpeg" TargetMode="External"/><Relationship Id="rId1165" Type="http://schemas.openxmlformats.org/officeDocument/2006/relationships/hyperlink" Target="http://twitter.com/MadLittleMonkey/statuses/1143510712674848769" TargetMode="External"/><Relationship Id="rId1372" Type="http://schemas.openxmlformats.org/officeDocument/2006/relationships/hyperlink" Target="http://pbs.twimg.com/profile_images/844253971992756224/r8XbPXFS_normal.jpg" TargetMode="External"/><Relationship Id="rId2009" Type="http://schemas.openxmlformats.org/officeDocument/2006/relationships/hyperlink" Target="http://pbs.twimg.com/profile_images/459446009576177664/8g1oPYSU_normal.jpeg" TargetMode="External"/><Relationship Id="rId2216" Type="http://schemas.openxmlformats.org/officeDocument/2006/relationships/hyperlink" Target="http://twitter.com/tedateconomy/statuses/1143483836136919040" TargetMode="External"/><Relationship Id="rId2423" Type="http://schemas.openxmlformats.org/officeDocument/2006/relationships/hyperlink" Target="http://pbs.twimg.com/profile_images/1139602771508940801/um3Vdz4U_normal.jpg" TargetMode="External"/><Relationship Id="rId2630" Type="http://schemas.openxmlformats.org/officeDocument/2006/relationships/hyperlink" Target="http://twitter.com/Brendamouse/statuses/1143469724669530112" TargetMode="External"/><Relationship Id="rId602" Type="http://schemas.openxmlformats.org/officeDocument/2006/relationships/hyperlink" Target="http://pbs.twimg.com/profile_images/1119792218770825217/feLbDWkw_normal.png" TargetMode="External"/><Relationship Id="rId1025" Type="http://schemas.openxmlformats.org/officeDocument/2006/relationships/hyperlink" Target="http://twitter.com/Etherfire/statuses/1143514392270704640" TargetMode="External"/><Relationship Id="rId1232" Type="http://schemas.openxmlformats.org/officeDocument/2006/relationships/hyperlink" Target="http://pbs.twimg.com/profile_images/378800000351645436/bf3e8b36f7ff480d24de7146c2cdee02_normal.jpeg" TargetMode="External"/><Relationship Id="rId185" Type="http://schemas.openxmlformats.org/officeDocument/2006/relationships/hyperlink" Target="http://twitter.com/Jaja_In_SF/statuses/1143533370023874562" TargetMode="External"/><Relationship Id="rId1909" Type="http://schemas.openxmlformats.org/officeDocument/2006/relationships/hyperlink" Target="http://pbs.twimg.com/profile_images/1066729123958149121/IInzCEMU_normal.jpg" TargetMode="External"/><Relationship Id="rId392" Type="http://schemas.openxmlformats.org/officeDocument/2006/relationships/hyperlink" Target="http://pbs.twimg.com/profile_images/853762393708658688/t6LpUW5r_normal.jpg" TargetMode="External"/><Relationship Id="rId2073" Type="http://schemas.openxmlformats.org/officeDocument/2006/relationships/hyperlink" Target="http://pbs.twimg.com/profile_images/1105998734704427008/0K0r6-_H_normal.png" TargetMode="External"/><Relationship Id="rId2280" Type="http://schemas.openxmlformats.org/officeDocument/2006/relationships/hyperlink" Target="http://twitter.com/real_currents/statuses/1143481695246737410" TargetMode="External"/><Relationship Id="rId252" Type="http://schemas.openxmlformats.org/officeDocument/2006/relationships/hyperlink" Target="http://pbs.twimg.com/profile_images/1137332642377011200/TFpGxCS2_normal.jpg" TargetMode="External"/><Relationship Id="rId2140" Type="http://schemas.openxmlformats.org/officeDocument/2006/relationships/hyperlink" Target="http://twitter.com/angelmouse4/statuses/1143486734266556416" TargetMode="External"/><Relationship Id="rId112" Type="http://schemas.openxmlformats.org/officeDocument/2006/relationships/hyperlink" Target="http://pbs.twimg.com/profile_images/1137718077192380416/8BK6l2Zn_normal.jpg" TargetMode="External"/><Relationship Id="rId1699" Type="http://schemas.openxmlformats.org/officeDocument/2006/relationships/hyperlink" Target="http://twitter.com/DanielMyers76/statuses/1143498966492942336" TargetMode="External"/><Relationship Id="rId2000" Type="http://schemas.openxmlformats.org/officeDocument/2006/relationships/hyperlink" Target="http://twitter.com/g0ldengirl9999/statuses/1143491020803510273" TargetMode="External"/><Relationship Id="rId929" Type="http://schemas.openxmlformats.org/officeDocument/2006/relationships/hyperlink" Target="http://twitter.com/sullivan_hh/statuses/1143516896932876288" TargetMode="External"/><Relationship Id="rId1559" Type="http://schemas.openxmlformats.org/officeDocument/2006/relationships/hyperlink" Target="http://twitter.com/Dramamama1964/statuses/1143501927336042498" TargetMode="External"/><Relationship Id="rId1766" Type="http://schemas.openxmlformats.org/officeDocument/2006/relationships/hyperlink" Target="http://pbs.twimg.com/profile_images/797511474877001728/RvIwvs-X_normal.jpg" TargetMode="External"/><Relationship Id="rId1973" Type="http://schemas.openxmlformats.org/officeDocument/2006/relationships/hyperlink" Target="http://pbs.twimg.com/profile_images/1110526675928924160/bZgN4mdZ_normal.jpg" TargetMode="External"/><Relationship Id="rId2817" Type="http://schemas.openxmlformats.org/officeDocument/2006/relationships/hyperlink" Target="http://pbs.twimg.com/profile_images/1083065213023371264/s4wCi2b-_normal.jpg" TargetMode="External"/><Relationship Id="rId58" Type="http://schemas.openxmlformats.org/officeDocument/2006/relationships/hyperlink" Target="http://abs.twimg.com/sticky/default_profile_images/default_profile_normal.png" TargetMode="External"/><Relationship Id="rId1419" Type="http://schemas.openxmlformats.org/officeDocument/2006/relationships/hyperlink" Target="http://twitter.com/RuhlGinny/statuses/1143505383643762689" TargetMode="External"/><Relationship Id="rId1626" Type="http://schemas.openxmlformats.org/officeDocument/2006/relationships/hyperlink" Target="http://pbs.twimg.com/profile_images/1099691212821446656/kJ1SiGzV_normal.jpg" TargetMode="External"/><Relationship Id="rId1833" Type="http://schemas.openxmlformats.org/officeDocument/2006/relationships/hyperlink" Target="http://pbs.twimg.com/profile_images/1101888376133861376/-Cl2OvH1_normal.jpg" TargetMode="External"/><Relationship Id="rId1900" Type="http://schemas.openxmlformats.org/officeDocument/2006/relationships/hyperlink" Target="http://twitter.com/23ac231/statuses/1143493442066104320" TargetMode="External"/><Relationship Id="rId579" Type="http://schemas.openxmlformats.org/officeDocument/2006/relationships/hyperlink" Target="http://twitter.com/SingerLouise/statuses/1143525188320894978" TargetMode="External"/><Relationship Id="rId786" Type="http://schemas.openxmlformats.org/officeDocument/2006/relationships/hyperlink" Target="http://pbs.twimg.com/profile_images/993830995370696705/W_JMZiIB_normal.jpg" TargetMode="External"/><Relationship Id="rId993" Type="http://schemas.openxmlformats.org/officeDocument/2006/relationships/hyperlink" Target="http://twitter.com/takeanapdotcom/statuses/1143515027682594817" TargetMode="External"/><Relationship Id="rId2467" Type="http://schemas.openxmlformats.org/officeDocument/2006/relationships/hyperlink" Target="http://pbs.twimg.com/profile_images/1138934962965635072/tfVaGHT1_normal.jpg" TargetMode="External"/><Relationship Id="rId2674" Type="http://schemas.openxmlformats.org/officeDocument/2006/relationships/hyperlink" Target="http://twitter.com/jgt47/statuses/1143467139808014337" TargetMode="External"/><Relationship Id="rId439" Type="http://schemas.openxmlformats.org/officeDocument/2006/relationships/hyperlink" Target="http://twitter.com/skirider1/statuses/1143528069690462208" TargetMode="External"/><Relationship Id="rId646" Type="http://schemas.openxmlformats.org/officeDocument/2006/relationships/hyperlink" Target="http://abs.twimg.com/sticky/default_profile_images/default_profile_normal.png" TargetMode="External"/><Relationship Id="rId1069" Type="http://schemas.openxmlformats.org/officeDocument/2006/relationships/hyperlink" Target="http://twitter.com/TreeWill303/statuses/1143513446673211392" TargetMode="External"/><Relationship Id="rId1276" Type="http://schemas.openxmlformats.org/officeDocument/2006/relationships/hyperlink" Target="http://pbs.twimg.com/profile_images/549746052400947200/kAJuI6Sm_normal.jpeg" TargetMode="External"/><Relationship Id="rId1483" Type="http://schemas.openxmlformats.org/officeDocument/2006/relationships/hyperlink" Target="http://twitter.com/ValeriansRealm/statuses/1143503952232796160" TargetMode="External"/><Relationship Id="rId2327" Type="http://schemas.openxmlformats.org/officeDocument/2006/relationships/hyperlink" Target="http://pbs.twimg.com/profile_images/966406854573207553/8xV4seb0_normal.jpg" TargetMode="External"/><Relationship Id="rId506" Type="http://schemas.openxmlformats.org/officeDocument/2006/relationships/hyperlink" Target="http://pbs.twimg.com/profile_images/1121855195544264705/2rdkVXwC_normal.jpg" TargetMode="External"/><Relationship Id="rId853" Type="http://schemas.openxmlformats.org/officeDocument/2006/relationships/hyperlink" Target="http://twitter.com/Snarktopia/statuses/1143518529926443010" TargetMode="External"/><Relationship Id="rId1136" Type="http://schemas.openxmlformats.org/officeDocument/2006/relationships/hyperlink" Target="http://pbs.twimg.com/profile_images/824265014525558789/WnY4QdGk_normal.jpg" TargetMode="External"/><Relationship Id="rId1690" Type="http://schemas.openxmlformats.org/officeDocument/2006/relationships/hyperlink" Target="http://pbs.twimg.com/profile_images/1109431748432195584/YWq-qFv7_normal.jpg" TargetMode="External"/><Relationship Id="rId2534" Type="http://schemas.openxmlformats.org/officeDocument/2006/relationships/hyperlink" Target="http://twitter.com/RandyKnight777/statuses/1143473476772270080" TargetMode="External"/><Relationship Id="rId2741" Type="http://schemas.openxmlformats.org/officeDocument/2006/relationships/hyperlink" Target="http://pbs.twimg.com/profile_images/983294798512738304/xJ1MQ7LB_normal.jpg" TargetMode="External"/><Relationship Id="rId713" Type="http://schemas.openxmlformats.org/officeDocument/2006/relationships/hyperlink" Target="http://twitter.com/4a_of/statuses/1143522310244184064" TargetMode="External"/><Relationship Id="rId920" Type="http://schemas.openxmlformats.org/officeDocument/2006/relationships/hyperlink" Target="http://pbs.twimg.com/profile_images/1691366078/cornflwrsmall_normal.JPG" TargetMode="External"/><Relationship Id="rId1343" Type="http://schemas.openxmlformats.org/officeDocument/2006/relationships/hyperlink" Target="http://twitter.com/leslie_domler/statuses/1143506717738713088" TargetMode="External"/><Relationship Id="rId1550" Type="http://schemas.openxmlformats.org/officeDocument/2006/relationships/hyperlink" Target="http://pbs.twimg.com/profile_images/25276662/BradChat_normal.png" TargetMode="External"/><Relationship Id="rId2601" Type="http://schemas.openxmlformats.org/officeDocument/2006/relationships/hyperlink" Target="http://pbs.twimg.com/profile_images/837347550646558721/QUuacSPX_normal.jpg" TargetMode="External"/><Relationship Id="rId1203" Type="http://schemas.openxmlformats.org/officeDocument/2006/relationships/hyperlink" Target="http://twitter.com/CarlyPildis/statuses/1143509682092425216" TargetMode="External"/><Relationship Id="rId1410" Type="http://schemas.openxmlformats.org/officeDocument/2006/relationships/hyperlink" Target="http://pbs.twimg.com/profile_images/1055231545991159808/sDUIuvYS_normal.jpg" TargetMode="External"/><Relationship Id="rId296" Type="http://schemas.openxmlformats.org/officeDocument/2006/relationships/hyperlink" Target="http://pbs.twimg.com/profile_images/1012482041923829760/IfNL0DPE_normal.jpg" TargetMode="External"/><Relationship Id="rId2184" Type="http://schemas.openxmlformats.org/officeDocument/2006/relationships/hyperlink" Target="http://twitter.com/StefanAFrisch/statuses/1143484958595518464" TargetMode="External"/><Relationship Id="rId2391" Type="http://schemas.openxmlformats.org/officeDocument/2006/relationships/hyperlink" Target="http://pbs.twimg.com/profile_images/499054758024712192/A5bB4yyC_normal.jpeg" TargetMode="External"/><Relationship Id="rId156" Type="http://schemas.openxmlformats.org/officeDocument/2006/relationships/hyperlink" Target="http://pbs.twimg.com/profile_images/1142100638932881408/IrE36d8S_normal.png" TargetMode="External"/><Relationship Id="rId363" Type="http://schemas.openxmlformats.org/officeDocument/2006/relationships/hyperlink" Target="http://twitter.com/SheilaUlver/statuses/1143529998344740869" TargetMode="External"/><Relationship Id="rId570" Type="http://schemas.openxmlformats.org/officeDocument/2006/relationships/hyperlink" Target="http://pbs.twimg.com/profile_images/937857371199586304/DpYRpfH2_normal.jpg" TargetMode="External"/><Relationship Id="rId2044" Type="http://schemas.openxmlformats.org/officeDocument/2006/relationships/hyperlink" Target="http://twitter.com/Therseapoint/statuses/1143489595948118017" TargetMode="External"/><Relationship Id="rId2251" Type="http://schemas.openxmlformats.org/officeDocument/2006/relationships/hyperlink" Target="http://pbs.twimg.com/profile_images/1095473353174011909/Ljepz-g1_normal.jpg" TargetMode="External"/><Relationship Id="rId223" Type="http://schemas.openxmlformats.org/officeDocument/2006/relationships/hyperlink" Target="http://twitter.com/AdamAddict/statuses/1143532831458635776" TargetMode="External"/><Relationship Id="rId430" Type="http://schemas.openxmlformats.org/officeDocument/2006/relationships/hyperlink" Target="http://pbs.twimg.com/profile_images/1073801574550368256/fFoudmgR_normal.jpg" TargetMode="External"/><Relationship Id="rId1060" Type="http://schemas.openxmlformats.org/officeDocument/2006/relationships/hyperlink" Target="http://pbs.twimg.com/profile_images/1133951372603170816/n53fpECV_normal.jpg" TargetMode="External"/><Relationship Id="rId2111" Type="http://schemas.openxmlformats.org/officeDocument/2006/relationships/hyperlink" Target="http://pbs.twimg.com/profile_images/773989012587642881/tHUclg9W_normal.jpg" TargetMode="External"/><Relationship Id="rId1877" Type="http://schemas.openxmlformats.org/officeDocument/2006/relationships/hyperlink" Target="http://pbs.twimg.com/profile_images/464047922443583489/mkQ3oijX_normal.jpeg" TargetMode="External"/><Relationship Id="rId1737" Type="http://schemas.openxmlformats.org/officeDocument/2006/relationships/hyperlink" Target="http://twitter.com/Nightbreed1984/statuses/1143498153318125568" TargetMode="External"/><Relationship Id="rId1944" Type="http://schemas.openxmlformats.org/officeDocument/2006/relationships/hyperlink" Target="http://twitter.com/faerywings1/statuses/1143492586012860421" TargetMode="External"/><Relationship Id="rId29" Type="http://schemas.openxmlformats.org/officeDocument/2006/relationships/hyperlink" Target="http://twitter.com/Voters4Kasich/statuses/1143536897857335296" TargetMode="External"/><Relationship Id="rId1804" Type="http://schemas.openxmlformats.org/officeDocument/2006/relationships/hyperlink" Target="http://twitter.com/eshh85/statuses/1143496609172533248" TargetMode="External"/><Relationship Id="rId897" Type="http://schemas.openxmlformats.org/officeDocument/2006/relationships/hyperlink" Target="http://twitter.com/badg_er/statuses/1143517366828974081" TargetMode="External"/><Relationship Id="rId2578" Type="http://schemas.openxmlformats.org/officeDocument/2006/relationships/hyperlink" Target="http://twitter.com/bruceheg/statuses/1143471825063731200" TargetMode="External"/><Relationship Id="rId2785" Type="http://schemas.openxmlformats.org/officeDocument/2006/relationships/hyperlink" Target="http://pbs.twimg.com/profile_images/1116864290974306304/QztmHvsv_normal.png" TargetMode="External"/><Relationship Id="rId757" Type="http://schemas.openxmlformats.org/officeDocument/2006/relationships/hyperlink" Target="http://twitter.com/jefiner71/statuses/1143520892133285888" TargetMode="External"/><Relationship Id="rId964" Type="http://schemas.openxmlformats.org/officeDocument/2006/relationships/hyperlink" Target="http://pbs.twimg.com/profile_images/541953140728152064/rJq68asG_normal.jpeg" TargetMode="External"/><Relationship Id="rId1387" Type="http://schemas.openxmlformats.org/officeDocument/2006/relationships/hyperlink" Target="http://twitter.com/Zeekr0n/statuses/1143506049833623553" TargetMode="External"/><Relationship Id="rId1594" Type="http://schemas.openxmlformats.org/officeDocument/2006/relationships/hyperlink" Target="http://pbs.twimg.com/profile_images/1098693707681939464/u3XaKmnz_normal.jpg" TargetMode="External"/><Relationship Id="rId2438" Type="http://schemas.openxmlformats.org/officeDocument/2006/relationships/hyperlink" Target="http://twitter.com/elfmumgamanda/statuses/1143476411010899968" TargetMode="External"/><Relationship Id="rId2645" Type="http://schemas.openxmlformats.org/officeDocument/2006/relationships/hyperlink" Target="http://pbs.twimg.com/profile_images/889639056006578177/389Skfd2_normal.jpg" TargetMode="External"/><Relationship Id="rId93" Type="http://schemas.openxmlformats.org/officeDocument/2006/relationships/hyperlink" Target="http://twitter.com/gr8tfulkinder1/statuses/1143535034940313600" TargetMode="External"/><Relationship Id="rId617" Type="http://schemas.openxmlformats.org/officeDocument/2006/relationships/hyperlink" Target="http://twitter.com/ricebag/statuses/1143524365658742784" TargetMode="External"/><Relationship Id="rId824" Type="http://schemas.openxmlformats.org/officeDocument/2006/relationships/hyperlink" Target="http://pbs.twimg.com/profile_images/1060202073705406465/sZNVhVoB_normal.jpg" TargetMode="External"/><Relationship Id="rId1247" Type="http://schemas.openxmlformats.org/officeDocument/2006/relationships/hyperlink" Target="http://twitter.com/LBOcean111/statuses/1143508594429575168" TargetMode="External"/><Relationship Id="rId1454" Type="http://schemas.openxmlformats.org/officeDocument/2006/relationships/hyperlink" Target="http://pbs.twimg.com/profile_images/968897218357837825/e_4VdbyL_normal.jpg" TargetMode="External"/><Relationship Id="rId1661" Type="http://schemas.openxmlformats.org/officeDocument/2006/relationships/hyperlink" Target="http://twitter.com/Imzadi121/statuses/1143499578618077184" TargetMode="External"/><Relationship Id="rId2505" Type="http://schemas.openxmlformats.org/officeDocument/2006/relationships/hyperlink" Target="http://pbs.twimg.com/profile_images/1138934962965635072/tfVaGHT1_normal.jpg" TargetMode="External"/><Relationship Id="rId2712" Type="http://schemas.openxmlformats.org/officeDocument/2006/relationships/hyperlink" Target="http://twitter.com/rob0349/statuses/1143465364300451840" TargetMode="External"/><Relationship Id="rId1107" Type="http://schemas.openxmlformats.org/officeDocument/2006/relationships/hyperlink" Target="http://twitter.com/FredFriendly7/statuses/1143512510110359553" TargetMode="External"/><Relationship Id="rId1314" Type="http://schemas.openxmlformats.org/officeDocument/2006/relationships/hyperlink" Target="http://pbs.twimg.com/profile_images/981184246650941441/IWl8KCd4_normal.jpg" TargetMode="External"/><Relationship Id="rId1521" Type="http://schemas.openxmlformats.org/officeDocument/2006/relationships/hyperlink" Target="http://twitter.com/Jjdaniels133/statuses/1143503129624928257" TargetMode="External"/><Relationship Id="rId20" Type="http://schemas.openxmlformats.org/officeDocument/2006/relationships/hyperlink" Target="http://pbs.twimg.com/profile_images/1089827556847538176/X4nzCxKv_normal.jpg" TargetMode="External"/><Relationship Id="rId2088" Type="http://schemas.openxmlformats.org/officeDocument/2006/relationships/hyperlink" Target="http://twitter.com/mariannvogt1/statuses/1143488478661042176" TargetMode="External"/><Relationship Id="rId2295" Type="http://schemas.openxmlformats.org/officeDocument/2006/relationships/hyperlink" Target="http://pbs.twimg.com/profile_images/946521538353807360/JtOWUXqJ_normal.jpg" TargetMode="External"/><Relationship Id="rId267" Type="http://schemas.openxmlformats.org/officeDocument/2006/relationships/hyperlink" Target="http://twitter.com/nielsgl/statuses/1143531886351925249" TargetMode="External"/><Relationship Id="rId474" Type="http://schemas.openxmlformats.org/officeDocument/2006/relationships/hyperlink" Target="http://pbs.twimg.com/profile_images/788920634986401792/oU2vRzJ-_normal.jpg" TargetMode="External"/><Relationship Id="rId2155" Type="http://schemas.openxmlformats.org/officeDocument/2006/relationships/hyperlink" Target="http://pbs.twimg.com/profile_images/972498254096158720/2KRx6Rfe_normal.jpg" TargetMode="External"/><Relationship Id="rId127" Type="http://schemas.openxmlformats.org/officeDocument/2006/relationships/hyperlink" Target="http://twitter.com/SuzanneFLCPA/statuses/1143534274144100352" TargetMode="External"/><Relationship Id="rId681" Type="http://schemas.openxmlformats.org/officeDocument/2006/relationships/hyperlink" Target="http://twitter.com/Unconquerable/statuses/1143523102405648384" TargetMode="External"/><Relationship Id="rId2362" Type="http://schemas.openxmlformats.org/officeDocument/2006/relationships/hyperlink" Target="http://twitter.com/ChrisCota76/statuses/1143479446365712385" TargetMode="External"/><Relationship Id="rId334" Type="http://schemas.openxmlformats.org/officeDocument/2006/relationships/hyperlink" Target="http://pbs.twimg.com/profile_images/570682172722262016/BOSQ2ptw_normal.jpeg" TargetMode="External"/><Relationship Id="rId541" Type="http://schemas.openxmlformats.org/officeDocument/2006/relationships/hyperlink" Target="http://twitter.com/GwenAnnBarrett/statuses/1143526038216953856" TargetMode="External"/><Relationship Id="rId1171" Type="http://schemas.openxmlformats.org/officeDocument/2006/relationships/hyperlink" Target="http://twitter.com/lorisstuff123/statuses/1143510606840061953" TargetMode="External"/><Relationship Id="rId2015" Type="http://schemas.openxmlformats.org/officeDocument/2006/relationships/hyperlink" Target="http://pbs.twimg.com/profile_images/2459031406/200790_1003875616276_1206426458_30013878_6112_n_normal.jpg" TargetMode="External"/><Relationship Id="rId2222" Type="http://schemas.openxmlformats.org/officeDocument/2006/relationships/hyperlink" Target="http://twitter.com/letsgetrealtal1/statuses/1143483750057172992" TargetMode="External"/><Relationship Id="rId401" Type="http://schemas.openxmlformats.org/officeDocument/2006/relationships/hyperlink" Target="http://twitter.com/LadyVillages/statuses/1143528662882500608" TargetMode="External"/><Relationship Id="rId1031" Type="http://schemas.openxmlformats.org/officeDocument/2006/relationships/hyperlink" Target="http://twitter.com/BeckyIB/statuses/1143514334385057794" TargetMode="External"/><Relationship Id="rId1988" Type="http://schemas.openxmlformats.org/officeDocument/2006/relationships/hyperlink" Target="http://twitter.com/brilam1229/statuses/1143491258960289792" TargetMode="External"/><Relationship Id="rId1848" Type="http://schemas.openxmlformats.org/officeDocument/2006/relationships/hyperlink" Target="http://twitter.com/TuesdaysToomey/statuses/1143494987843330049" TargetMode="External"/><Relationship Id="rId191" Type="http://schemas.openxmlformats.org/officeDocument/2006/relationships/hyperlink" Target="http://twitter.com/CelloLvr/statuses/1143533193863159808" TargetMode="External"/><Relationship Id="rId1708" Type="http://schemas.openxmlformats.org/officeDocument/2006/relationships/hyperlink" Target="http://pbs.twimg.com/profile_images/538685339032760320/XH-yspbr_normal.jpeg" TargetMode="External"/><Relationship Id="rId1915" Type="http://schemas.openxmlformats.org/officeDocument/2006/relationships/hyperlink" Target="http://pbs.twimg.com/profile_images/62532049/Calvin_normal.jpg" TargetMode="External"/><Relationship Id="rId2689" Type="http://schemas.openxmlformats.org/officeDocument/2006/relationships/hyperlink" Target="http://pbs.twimg.com/profile_images/1009780681273036800/hTkqV7Wz_normal.jpg" TargetMode="External"/><Relationship Id="rId868" Type="http://schemas.openxmlformats.org/officeDocument/2006/relationships/hyperlink" Target="http://pbs.twimg.com/profile_images/1050400396756307969/p713OHIn_normal.jpg" TargetMode="External"/><Relationship Id="rId1498" Type="http://schemas.openxmlformats.org/officeDocument/2006/relationships/hyperlink" Target="http://pbs.twimg.com/profile_images/1046529055842086913/sNL7NYUM_normal.jpg" TargetMode="External"/><Relationship Id="rId2549" Type="http://schemas.openxmlformats.org/officeDocument/2006/relationships/hyperlink" Target="http://pbs.twimg.com/profile_images/1040941191888596993/TVSXyFek_normal.jpg" TargetMode="External"/><Relationship Id="rId2756" Type="http://schemas.openxmlformats.org/officeDocument/2006/relationships/hyperlink" Target="http://twitter.com/suckerbsanders/statuses/1143463072385970176" TargetMode="External"/><Relationship Id="rId728" Type="http://schemas.openxmlformats.org/officeDocument/2006/relationships/hyperlink" Target="http://pbs.twimg.com/profile_images/628239926190997509/wr29bUOF_normal.jpg" TargetMode="External"/><Relationship Id="rId935" Type="http://schemas.openxmlformats.org/officeDocument/2006/relationships/hyperlink" Target="http://twitter.com/KSlatteryResist/statuses/1143516746764042240" TargetMode="External"/><Relationship Id="rId1358" Type="http://schemas.openxmlformats.org/officeDocument/2006/relationships/hyperlink" Target="http://pbs.twimg.com/profile_images/1093878048728993792/cghixBE__normal.jpg" TargetMode="External"/><Relationship Id="rId1565" Type="http://schemas.openxmlformats.org/officeDocument/2006/relationships/hyperlink" Target="http://twitter.com/luckykash777/statuses/1143501863679090689" TargetMode="External"/><Relationship Id="rId1772" Type="http://schemas.openxmlformats.org/officeDocument/2006/relationships/hyperlink" Target="http://twitter.com/HelgaSpeck/statuses/1143497333210042369" TargetMode="External"/><Relationship Id="rId2409" Type="http://schemas.openxmlformats.org/officeDocument/2006/relationships/hyperlink" Target="http://pbs.twimg.com/profile_images/499054758024712192/A5bB4yyC_normal.jpeg" TargetMode="External"/><Relationship Id="rId2616" Type="http://schemas.openxmlformats.org/officeDocument/2006/relationships/hyperlink" Target="http://twitter.com/KimmyLou7/statuses/1143470340112355329" TargetMode="External"/><Relationship Id="rId64" Type="http://schemas.openxmlformats.org/officeDocument/2006/relationships/hyperlink" Target="http://pbs.twimg.com/profile_images/2270996268/w9clduk0nb4cnc256d23_normal.jpeg" TargetMode="External"/><Relationship Id="rId1218" Type="http://schemas.openxmlformats.org/officeDocument/2006/relationships/hyperlink" Target="http://pbs.twimg.com/profile_images/1141812022075523072/tdfNkzpR_normal.png" TargetMode="External"/><Relationship Id="rId1425" Type="http://schemas.openxmlformats.org/officeDocument/2006/relationships/hyperlink" Target="http://twitter.com/ValeriansRealm/statuses/1143505258712305664" TargetMode="External"/><Relationship Id="rId2823" Type="http://schemas.openxmlformats.org/officeDocument/2006/relationships/hyperlink" Target="http://pbs.twimg.com/profile_images/1059859174434078720/G05ta9ca_normal.jpg" TargetMode="External"/><Relationship Id="rId1632" Type="http://schemas.openxmlformats.org/officeDocument/2006/relationships/hyperlink" Target="http://pbs.twimg.com/profile_images/732048977412005888/Mpz1v4ax_normal.jpg" TargetMode="External"/><Relationship Id="rId2199" Type="http://schemas.openxmlformats.org/officeDocument/2006/relationships/hyperlink" Target="http://pbs.twimg.com/profile_images/1045121335423307777/Cb3X0xOR_normal.jpg" TargetMode="External"/><Relationship Id="rId378" Type="http://schemas.openxmlformats.org/officeDocument/2006/relationships/hyperlink" Target="http://pbs.twimg.com/profile_images/1094803633600901120/gR1ej77C_normal.jpg" TargetMode="External"/><Relationship Id="rId585" Type="http://schemas.openxmlformats.org/officeDocument/2006/relationships/hyperlink" Target="http://twitter.com/jackfrostcat/statuses/1143525068414312449" TargetMode="External"/><Relationship Id="rId792" Type="http://schemas.openxmlformats.org/officeDocument/2006/relationships/hyperlink" Target="http://pbs.twimg.com/profile_images/1019002090532888576/ab_6dZ47_normal.jpg" TargetMode="External"/><Relationship Id="rId2059" Type="http://schemas.openxmlformats.org/officeDocument/2006/relationships/hyperlink" Target="http://pbs.twimg.com/profile_images/1111585485334421504/0duwgB3k_normal.jpg" TargetMode="External"/><Relationship Id="rId2266" Type="http://schemas.openxmlformats.org/officeDocument/2006/relationships/hyperlink" Target="http://twitter.com/tedateconomy/statuses/1143482397868118016" TargetMode="External"/><Relationship Id="rId2473" Type="http://schemas.openxmlformats.org/officeDocument/2006/relationships/hyperlink" Target="http://pbs.twimg.com/profile_images/479426710295687168/slATDVGm_normal.jpeg" TargetMode="External"/><Relationship Id="rId2680" Type="http://schemas.openxmlformats.org/officeDocument/2006/relationships/hyperlink" Target="http://twitter.com/chadortis/statuses/1143467094501154816" TargetMode="External"/><Relationship Id="rId238" Type="http://schemas.openxmlformats.org/officeDocument/2006/relationships/hyperlink" Target="http://pbs.twimg.com/profile_images/969051826657034241/EzXEZCYu_normal.jpg" TargetMode="External"/><Relationship Id="rId445" Type="http://schemas.openxmlformats.org/officeDocument/2006/relationships/hyperlink" Target="http://twitter.com/WendiChicago/statuses/1143527894226001920" TargetMode="External"/><Relationship Id="rId652" Type="http://schemas.openxmlformats.org/officeDocument/2006/relationships/hyperlink" Target="http://pbs.twimg.com/profile_images/735268772789899265/GzLZDxlZ_normal.jpg" TargetMode="External"/><Relationship Id="rId1075" Type="http://schemas.openxmlformats.org/officeDocument/2006/relationships/hyperlink" Target="http://twitter.com/TampaChief17/statuses/1143513166250434560" TargetMode="External"/><Relationship Id="rId1282" Type="http://schemas.openxmlformats.org/officeDocument/2006/relationships/hyperlink" Target="http://pbs.twimg.com/profile_images/862092381788794885/zHdRRrIe_normal.jpg" TargetMode="External"/><Relationship Id="rId2126" Type="http://schemas.openxmlformats.org/officeDocument/2006/relationships/hyperlink" Target="http://twitter.com/doloreaux/statuses/1143487395259703296" TargetMode="External"/><Relationship Id="rId2333" Type="http://schemas.openxmlformats.org/officeDocument/2006/relationships/hyperlink" Target="http://pbs.twimg.com/profile_images/1046124515309146112/GlEKZsdi_normal.jpg" TargetMode="External"/><Relationship Id="rId2540" Type="http://schemas.openxmlformats.org/officeDocument/2006/relationships/hyperlink" Target="http://twitter.com/DeaconessBlues/statuses/1143473204628992001" TargetMode="External"/><Relationship Id="rId305" Type="http://schemas.openxmlformats.org/officeDocument/2006/relationships/hyperlink" Target="http://twitter.com/sad3955/statuses/1143531131624669184" TargetMode="External"/><Relationship Id="rId512" Type="http://schemas.openxmlformats.org/officeDocument/2006/relationships/hyperlink" Target="http://pbs.twimg.com/profile_images/1044314690187218944/CGEjXVJL_normal.jpg" TargetMode="External"/><Relationship Id="rId1142" Type="http://schemas.openxmlformats.org/officeDocument/2006/relationships/hyperlink" Target="http://pbs.twimg.com/profile_images/1017768571491905537/ZLiDFqiF_normal.jpg" TargetMode="External"/><Relationship Id="rId2400" Type="http://schemas.openxmlformats.org/officeDocument/2006/relationships/hyperlink" Target="http://twitter.com/EricDOswald/statuses/1143477850168840194" TargetMode="External"/><Relationship Id="rId1002" Type="http://schemas.openxmlformats.org/officeDocument/2006/relationships/hyperlink" Target="http://pbs.twimg.com/profile_images/1012040187185020928/YSoWsUEc_normal.jpg" TargetMode="External"/><Relationship Id="rId1959" Type="http://schemas.openxmlformats.org/officeDocument/2006/relationships/hyperlink" Target="http://pbs.twimg.com/profile_images/1066729123958149121/IInzCEMU_normal.jpg" TargetMode="External"/><Relationship Id="rId1819" Type="http://schemas.openxmlformats.org/officeDocument/2006/relationships/hyperlink" Target="http://pbs.twimg.com/profile_images/1074000286446993409/6vJquYXi_normal.jpg" TargetMode="External"/><Relationship Id="rId2190" Type="http://schemas.openxmlformats.org/officeDocument/2006/relationships/hyperlink" Target="http://twitter.com/Kacsil85310/statuses/1143484921828319232" TargetMode="External"/><Relationship Id="rId162" Type="http://schemas.openxmlformats.org/officeDocument/2006/relationships/hyperlink" Target="http://pbs.twimg.com/profile_images/921942378189082624/ZgKCokf-_normal.jpg" TargetMode="External"/><Relationship Id="rId2050" Type="http://schemas.openxmlformats.org/officeDocument/2006/relationships/hyperlink" Target="http://twitter.com/Sunnysallyor/statuses/1143489508215644160" TargetMode="External"/><Relationship Id="rId979" Type="http://schemas.openxmlformats.org/officeDocument/2006/relationships/hyperlink" Target="http://twitter.com/ChrisLoveless11/statuses/1143515727388905472" TargetMode="External"/><Relationship Id="rId839" Type="http://schemas.openxmlformats.org/officeDocument/2006/relationships/hyperlink" Target="http://twitter.com/LashesShaw/statuses/1143518750861402113" TargetMode="External"/><Relationship Id="rId1469" Type="http://schemas.openxmlformats.org/officeDocument/2006/relationships/hyperlink" Target="http://twitter.com/jayteepee/statuses/1143504393121087488" TargetMode="External"/><Relationship Id="rId1676" Type="http://schemas.openxmlformats.org/officeDocument/2006/relationships/hyperlink" Target="http://pbs.twimg.com/profile_images/964897621092589571/n3i1Zj5x_normal.jpg" TargetMode="External"/><Relationship Id="rId1883" Type="http://schemas.openxmlformats.org/officeDocument/2006/relationships/hyperlink" Target="http://pbs.twimg.com/profile_images/966308614435635205/LFDWgVrw_normal.jpg" TargetMode="External"/><Relationship Id="rId2727" Type="http://schemas.openxmlformats.org/officeDocument/2006/relationships/hyperlink" Target="http://pbs.twimg.com/profile_images/1138274157634969600/5KA_23H9_normal.jpg" TargetMode="External"/><Relationship Id="rId906" Type="http://schemas.openxmlformats.org/officeDocument/2006/relationships/hyperlink" Target="http://pbs.twimg.com/profile_images/1137556358742597632/Nfy74Tyn_normal.jpg" TargetMode="External"/><Relationship Id="rId1329" Type="http://schemas.openxmlformats.org/officeDocument/2006/relationships/hyperlink" Target="http://twitter.com/colbad2/statuses/1143507095213527040" TargetMode="External"/><Relationship Id="rId1536" Type="http://schemas.openxmlformats.org/officeDocument/2006/relationships/hyperlink" Target="http://pbs.twimg.com/profile_images/915057221821644801/68dO458a_normal.jpg" TargetMode="External"/><Relationship Id="rId1743" Type="http://schemas.openxmlformats.org/officeDocument/2006/relationships/hyperlink" Target="http://twitter.com/vikingwp/statuses/1143497971377561602" TargetMode="External"/><Relationship Id="rId1950" Type="http://schemas.openxmlformats.org/officeDocument/2006/relationships/hyperlink" Target="http://twitter.com/DickMarsh2019/statuses/1143492457910419456" TargetMode="External"/><Relationship Id="rId35" Type="http://schemas.openxmlformats.org/officeDocument/2006/relationships/hyperlink" Target="http://twitter.com/gunn_1234/statuses/1143536729191616512" TargetMode="External"/><Relationship Id="rId1603" Type="http://schemas.openxmlformats.org/officeDocument/2006/relationships/hyperlink" Target="http://twitter.com/JamesJetsOften/statuses/1143500858912661506" TargetMode="External"/><Relationship Id="rId1810" Type="http://schemas.openxmlformats.org/officeDocument/2006/relationships/hyperlink" Target="http://twitter.com/arsenalsdove/statuses/1143496368545292288" TargetMode="External"/><Relationship Id="rId489" Type="http://schemas.openxmlformats.org/officeDocument/2006/relationships/hyperlink" Target="http://twitter.com/FogerteyKara/statuses/1143527008363675650" TargetMode="External"/><Relationship Id="rId696" Type="http://schemas.openxmlformats.org/officeDocument/2006/relationships/hyperlink" Target="http://pbs.twimg.com/profile_images/864289126492889088/-whlwunL_normal.jpg" TargetMode="External"/><Relationship Id="rId2377" Type="http://schemas.openxmlformats.org/officeDocument/2006/relationships/hyperlink" Target="http://pbs.twimg.com/profile_images/843132568602140672/Vsywzkpa_normal.jpg" TargetMode="External"/><Relationship Id="rId2584" Type="http://schemas.openxmlformats.org/officeDocument/2006/relationships/hyperlink" Target="http://twitter.com/dreddlore/statuses/1143471685787684865" TargetMode="External"/><Relationship Id="rId2791" Type="http://schemas.openxmlformats.org/officeDocument/2006/relationships/hyperlink" Target="http://pbs.twimg.com/profile_images/723632476401336321/_hA2RAAf_normal.jpg" TargetMode="External"/><Relationship Id="rId349" Type="http://schemas.openxmlformats.org/officeDocument/2006/relationships/hyperlink" Target="http://twitter.com/MichelleTolosky/statuses/1143530361663696901" TargetMode="External"/><Relationship Id="rId556" Type="http://schemas.openxmlformats.org/officeDocument/2006/relationships/hyperlink" Target="http://pbs.twimg.com/profile_images/1013210824213778434/A6QfJvZB_normal.jpg" TargetMode="External"/><Relationship Id="rId763" Type="http://schemas.openxmlformats.org/officeDocument/2006/relationships/hyperlink" Target="http://twitter.com/katewillis10/statuses/1143520703347662849" TargetMode="External"/><Relationship Id="rId1186" Type="http://schemas.openxmlformats.org/officeDocument/2006/relationships/hyperlink" Target="http://pbs.twimg.com/profile_images/1071390406234042368/8VoWGyR7_normal.jpg" TargetMode="External"/><Relationship Id="rId1393" Type="http://schemas.openxmlformats.org/officeDocument/2006/relationships/hyperlink" Target="http://twitter.com/colbad2/statuses/1143506021358428160" TargetMode="External"/><Relationship Id="rId2237" Type="http://schemas.openxmlformats.org/officeDocument/2006/relationships/hyperlink" Target="http://pbs.twimg.com/profile_images/1096245683420426240/h0_x2THw_normal.png" TargetMode="External"/><Relationship Id="rId2444" Type="http://schemas.openxmlformats.org/officeDocument/2006/relationships/hyperlink" Target="http://twitter.com/haldonahue/statuses/1143476104457596929" TargetMode="External"/><Relationship Id="rId209" Type="http://schemas.openxmlformats.org/officeDocument/2006/relationships/hyperlink" Target="http://twitter.com/IDiva809/statuses/1143533018600148993" TargetMode="External"/><Relationship Id="rId416" Type="http://schemas.openxmlformats.org/officeDocument/2006/relationships/hyperlink" Target="http://pbs.twimg.com/profile_images/870067148768526337/JrSeJIl2_normal.jpg" TargetMode="External"/><Relationship Id="rId970" Type="http://schemas.openxmlformats.org/officeDocument/2006/relationships/hyperlink" Target="http://pbs.twimg.com/profile_images/659396245857812480/RVQj6oV6_normal.jpg" TargetMode="External"/><Relationship Id="rId1046" Type="http://schemas.openxmlformats.org/officeDocument/2006/relationships/hyperlink" Target="http://pbs.twimg.com/profile_images/1691366078/cornflwrsmall_normal.JPG" TargetMode="External"/><Relationship Id="rId1253" Type="http://schemas.openxmlformats.org/officeDocument/2006/relationships/hyperlink" Target="http://twitter.com/HeyNiceSweater/statuses/1143508589534990336" TargetMode="External"/><Relationship Id="rId2651" Type="http://schemas.openxmlformats.org/officeDocument/2006/relationships/hyperlink" Target="http://pbs.twimg.com/profile_images/997030000204369920/YfRUn5M0_normal.jpg" TargetMode="External"/><Relationship Id="rId623" Type="http://schemas.openxmlformats.org/officeDocument/2006/relationships/hyperlink" Target="http://twitter.com/OHungerdell/statuses/1143524108518473729" TargetMode="External"/><Relationship Id="rId830" Type="http://schemas.openxmlformats.org/officeDocument/2006/relationships/hyperlink" Target="http://pbs.twimg.com/profile_images/1114978293751488512/9CCD3CPG_normal.jpg" TargetMode="External"/><Relationship Id="rId1460" Type="http://schemas.openxmlformats.org/officeDocument/2006/relationships/hyperlink" Target="http://pbs.twimg.com/profile_images/840214692987572224/8R42R0zD_normal.jpg" TargetMode="External"/><Relationship Id="rId2304" Type="http://schemas.openxmlformats.org/officeDocument/2006/relationships/hyperlink" Target="http://twitter.com/letsgetrealtal1/statuses/1143480948857692160" TargetMode="External"/><Relationship Id="rId2511" Type="http://schemas.openxmlformats.org/officeDocument/2006/relationships/hyperlink" Target="http://pbs.twimg.com/profile_images/1136583093240979456/qb_kb8lW_normal.jpg" TargetMode="External"/><Relationship Id="rId1113" Type="http://schemas.openxmlformats.org/officeDocument/2006/relationships/hyperlink" Target="http://twitter.com/Csher999/statuses/1143512250344452102" TargetMode="External"/><Relationship Id="rId1320" Type="http://schemas.openxmlformats.org/officeDocument/2006/relationships/hyperlink" Target="http://pbs.twimg.com/profile_images/983011546635915264/egyQdNb3_normal.jpg" TargetMode="External"/><Relationship Id="rId2094" Type="http://schemas.openxmlformats.org/officeDocument/2006/relationships/hyperlink" Target="http://twitter.com/MarciaHyatt6/statuses/1143488368430505985" TargetMode="External"/><Relationship Id="rId273" Type="http://schemas.openxmlformats.org/officeDocument/2006/relationships/hyperlink" Target="http://twitter.com/LegionBobo/statuses/1143531710073769984" TargetMode="External"/><Relationship Id="rId480" Type="http://schemas.openxmlformats.org/officeDocument/2006/relationships/hyperlink" Target="http://pbs.twimg.com/profile_images/1937881230/picture-2894-master-resize_normal.jpg" TargetMode="External"/><Relationship Id="rId2161" Type="http://schemas.openxmlformats.org/officeDocument/2006/relationships/hyperlink" Target="http://pbs.twimg.com/profile_images/1734142273/small_2-1_normal.jpg" TargetMode="External"/><Relationship Id="rId133" Type="http://schemas.openxmlformats.org/officeDocument/2006/relationships/hyperlink" Target="http://twitter.com/My_name_is_Aka/statuses/1143534166149128192" TargetMode="External"/><Relationship Id="rId340" Type="http://schemas.openxmlformats.org/officeDocument/2006/relationships/hyperlink" Target="http://pbs.twimg.com/profile_images/1143368793458118659/0Y6vxCGl_normal.jpg" TargetMode="External"/><Relationship Id="rId2021" Type="http://schemas.openxmlformats.org/officeDocument/2006/relationships/hyperlink" Target="http://pbs.twimg.com/profile_images/1055748860646166528/txPSTiX6_normal.jpg" TargetMode="External"/><Relationship Id="rId200" Type="http://schemas.openxmlformats.org/officeDocument/2006/relationships/hyperlink" Target="http://pbs.twimg.com/profile_images/1010488297825579013/FLOsjSXX_normal.jpg" TargetMode="External"/><Relationship Id="rId1787" Type="http://schemas.openxmlformats.org/officeDocument/2006/relationships/hyperlink" Target="http://pbs.twimg.com/profile_images/772864113898696704/PCLnxPD7_normal.jpg" TargetMode="External"/><Relationship Id="rId1994" Type="http://schemas.openxmlformats.org/officeDocument/2006/relationships/hyperlink" Target="http://twitter.com/Juliestellman2/statuses/1143491077543870464" TargetMode="External"/><Relationship Id="rId2838" Type="http://schemas.openxmlformats.org/officeDocument/2006/relationships/hyperlink" Target="http://twitter.com/TecFlack/statuses/1143456968226594816" TargetMode="External"/><Relationship Id="rId79" Type="http://schemas.openxmlformats.org/officeDocument/2006/relationships/hyperlink" Target="http://twitter.com/shellybarring/statuses/1143535531692716033" TargetMode="External"/><Relationship Id="rId1647" Type="http://schemas.openxmlformats.org/officeDocument/2006/relationships/hyperlink" Target="http://twitter.com/CindyMalon/statuses/1143499972916195329" TargetMode="External"/><Relationship Id="rId1854" Type="http://schemas.openxmlformats.org/officeDocument/2006/relationships/hyperlink" Target="http://twitter.com/joaninDC61/statuses/1143494775150141440" TargetMode="External"/><Relationship Id="rId1507" Type="http://schemas.openxmlformats.org/officeDocument/2006/relationships/hyperlink" Target="http://twitter.com/southpaw_GA/statuses/1143503613702094849" TargetMode="External"/><Relationship Id="rId1714" Type="http://schemas.openxmlformats.org/officeDocument/2006/relationships/hyperlink" Target="http://pbs.twimg.com/profile_images/1062777480929570819/RuvdZfzP_normal.jpg" TargetMode="External"/><Relationship Id="rId1921" Type="http://schemas.openxmlformats.org/officeDocument/2006/relationships/hyperlink" Target="http://pbs.twimg.com/profile_images/1116864290974306304/QztmHvsv_normal.png" TargetMode="External"/><Relationship Id="rId2488" Type="http://schemas.openxmlformats.org/officeDocument/2006/relationships/hyperlink" Target="http://twitter.com/visible_light1/statuses/1143474728738459648" TargetMode="External"/><Relationship Id="rId1297" Type="http://schemas.openxmlformats.org/officeDocument/2006/relationships/hyperlink" Target="http://twitter.com/GailKFla/statuses/1143507777438048261" TargetMode="External"/><Relationship Id="rId2695" Type="http://schemas.openxmlformats.org/officeDocument/2006/relationships/hyperlink" Target="http://pbs.twimg.com/profile_images/1116864290974306304/QztmHvsv_normal.png" TargetMode="External"/><Relationship Id="rId667" Type="http://schemas.openxmlformats.org/officeDocument/2006/relationships/hyperlink" Target="http://twitter.com/Unconquerable/statuses/1143523458560798722" TargetMode="External"/><Relationship Id="rId874" Type="http://schemas.openxmlformats.org/officeDocument/2006/relationships/hyperlink" Target="http://pbs.twimg.com/profile_images/1092810493985804290/r0rpC0as_normal.jpg" TargetMode="External"/><Relationship Id="rId2348" Type="http://schemas.openxmlformats.org/officeDocument/2006/relationships/hyperlink" Target="http://twitter.com/CeciliaNano/statuses/1143479774309834752" TargetMode="External"/><Relationship Id="rId2555" Type="http://schemas.openxmlformats.org/officeDocument/2006/relationships/hyperlink" Target="http://pbs.twimg.com/profile_images/1064332102118899712/5zqW5RX0_normal.jpg" TargetMode="External"/><Relationship Id="rId2762" Type="http://schemas.openxmlformats.org/officeDocument/2006/relationships/hyperlink" Target="http://twitter.com/JustLinda24/statuses/1143462935383158784" TargetMode="External"/><Relationship Id="rId527" Type="http://schemas.openxmlformats.org/officeDocument/2006/relationships/hyperlink" Target="http://twitter.com/IsThisWhoYouAre/statuses/1143526228411990016" TargetMode="External"/><Relationship Id="rId734" Type="http://schemas.openxmlformats.org/officeDocument/2006/relationships/hyperlink" Target="http://pbs.twimg.com/profile_images/1130441430567141377/68YPo6tA_normal.jpg" TargetMode="External"/><Relationship Id="rId941" Type="http://schemas.openxmlformats.org/officeDocument/2006/relationships/hyperlink" Target="http://twitter.com/Sunnysallyor/statuses/1143516541117276165" TargetMode="External"/><Relationship Id="rId1157" Type="http://schemas.openxmlformats.org/officeDocument/2006/relationships/hyperlink" Target="http://twitter.com/Soozey42/statuses/1143510795021684737" TargetMode="External"/><Relationship Id="rId1364" Type="http://schemas.openxmlformats.org/officeDocument/2006/relationships/hyperlink" Target="http://pbs.twimg.com/profile_images/1141199464859934720/-v6VBzen_normal.jpg" TargetMode="External"/><Relationship Id="rId1571" Type="http://schemas.openxmlformats.org/officeDocument/2006/relationships/hyperlink" Target="http://twitter.com/luckykash777/statuses/1143501629062352896" TargetMode="External"/><Relationship Id="rId2208" Type="http://schemas.openxmlformats.org/officeDocument/2006/relationships/hyperlink" Target="http://twitter.com/CPBuffy19/statuses/1143484394381959169" TargetMode="External"/><Relationship Id="rId2415" Type="http://schemas.openxmlformats.org/officeDocument/2006/relationships/hyperlink" Target="http://pbs.twimg.com/profile_images/1046124515309146112/GlEKZsdi_normal.jpg" TargetMode="External"/><Relationship Id="rId2622" Type="http://schemas.openxmlformats.org/officeDocument/2006/relationships/hyperlink" Target="http://twitter.com/lovesnowflakes/statuses/1143470040496398337" TargetMode="External"/><Relationship Id="rId70" Type="http://schemas.openxmlformats.org/officeDocument/2006/relationships/hyperlink" Target="http://pbs.twimg.com/profile_images/989183669553254400/vnW22Sbd_normal.jpg" TargetMode="External"/><Relationship Id="rId801" Type="http://schemas.openxmlformats.org/officeDocument/2006/relationships/hyperlink" Target="http://twitter.com/24baseballReed/statuses/1143519572613652480" TargetMode="External"/><Relationship Id="rId1017" Type="http://schemas.openxmlformats.org/officeDocument/2006/relationships/hyperlink" Target="http://twitter.com/tbernitt007/statuses/1143514475858989056" TargetMode="External"/><Relationship Id="rId1224" Type="http://schemas.openxmlformats.org/officeDocument/2006/relationships/hyperlink" Target="http://pbs.twimg.com/profile_images/983011546635915264/egyQdNb3_normal.jpg" TargetMode="External"/><Relationship Id="rId1431" Type="http://schemas.openxmlformats.org/officeDocument/2006/relationships/hyperlink" Target="http://twitter.com/Anneredmond13/statuses/1143505206073651206" TargetMode="External"/><Relationship Id="rId177" Type="http://schemas.openxmlformats.org/officeDocument/2006/relationships/hyperlink" Target="http://twitter.com/screamandletyou/statuses/1143533468531527680" TargetMode="External"/><Relationship Id="rId384" Type="http://schemas.openxmlformats.org/officeDocument/2006/relationships/hyperlink" Target="http://pbs.twimg.com/profile_images/1123738971807391745/IOyU3FSN_normal.png" TargetMode="External"/><Relationship Id="rId591" Type="http://schemas.openxmlformats.org/officeDocument/2006/relationships/hyperlink" Target="http://twitter.com/23SkidooSt/statuses/1143524906249924615" TargetMode="External"/><Relationship Id="rId2065" Type="http://schemas.openxmlformats.org/officeDocument/2006/relationships/hyperlink" Target="http://pbs.twimg.com/profile_images/1019187828754993152/gtLIBhqE_normal.jpg" TargetMode="External"/><Relationship Id="rId2272" Type="http://schemas.openxmlformats.org/officeDocument/2006/relationships/hyperlink" Target="http://twitter.com/drogorman/statuses/1143481948943388672" TargetMode="External"/><Relationship Id="rId244" Type="http://schemas.openxmlformats.org/officeDocument/2006/relationships/hyperlink" Target="http://pbs.twimg.com/profile_images/378800000536354434/8a35769d799777703018666a7e70a875_normal.png" TargetMode="External"/><Relationship Id="rId1081" Type="http://schemas.openxmlformats.org/officeDocument/2006/relationships/hyperlink" Target="http://twitter.com/IceManNYR/statuses/1143513037535625216" TargetMode="External"/><Relationship Id="rId451" Type="http://schemas.openxmlformats.org/officeDocument/2006/relationships/hyperlink" Target="http://twitter.com/skirider1/statuses/1143527746750111745" TargetMode="External"/><Relationship Id="rId2132" Type="http://schemas.openxmlformats.org/officeDocument/2006/relationships/hyperlink" Target="http://twitter.com/MLCHZDK/statuses/1143487234517164042" TargetMode="External"/><Relationship Id="rId104" Type="http://schemas.openxmlformats.org/officeDocument/2006/relationships/hyperlink" Target="http://pbs.twimg.com/profile_images/937234620046643200/rSpn57cA_normal.jpg" TargetMode="External"/><Relationship Id="rId311" Type="http://schemas.openxmlformats.org/officeDocument/2006/relationships/hyperlink" Target="http://twitter.com/BigBlueWaveUSA/statuses/1143531092353269763" TargetMode="External"/><Relationship Id="rId1898" Type="http://schemas.openxmlformats.org/officeDocument/2006/relationships/hyperlink" Target="http://twitter.com/Semones/statuses/1143493527013380096" TargetMode="External"/><Relationship Id="rId1758" Type="http://schemas.openxmlformats.org/officeDocument/2006/relationships/hyperlink" Target="http://pbs.twimg.com/profile_images/1098693707681939464/u3XaKmnz_normal.jpg" TargetMode="External"/><Relationship Id="rId2809" Type="http://schemas.openxmlformats.org/officeDocument/2006/relationships/hyperlink" Target="http://pbs.twimg.com/profile_images/1139635742483910656/fUAWlmEM_normal.jpg" TargetMode="External"/><Relationship Id="rId1965" Type="http://schemas.openxmlformats.org/officeDocument/2006/relationships/hyperlink" Target="http://pbs.twimg.com/profile_images/1132351774470201344/vRCDZ9zZ_normal.jpg" TargetMode="External"/><Relationship Id="rId1618" Type="http://schemas.openxmlformats.org/officeDocument/2006/relationships/hyperlink" Target="http://pbs.twimg.com/profile_images/1130069991091572736/CcF4MYUN_normal.jpg" TargetMode="External"/><Relationship Id="rId1825" Type="http://schemas.openxmlformats.org/officeDocument/2006/relationships/hyperlink" Target="http://pbs.twimg.com/profile_images/378800000835255521/6e01b96328cc645356be669585236c16_normal.jpeg" TargetMode="External"/><Relationship Id="rId2599" Type="http://schemas.openxmlformats.org/officeDocument/2006/relationships/hyperlink" Target="http://pbs.twimg.com/profile_images/998005536397320192/UThCZvoN_normal.jpg" TargetMode="External"/><Relationship Id="rId778" Type="http://schemas.openxmlformats.org/officeDocument/2006/relationships/hyperlink" Target="http://pbs.twimg.com/profile_images/1074000286446993409/6vJquYXi_normal.jpg" TargetMode="External"/><Relationship Id="rId985" Type="http://schemas.openxmlformats.org/officeDocument/2006/relationships/hyperlink" Target="http://twitter.com/lauriedtmann/statuses/1143515506927951873" TargetMode="External"/><Relationship Id="rId2459" Type="http://schemas.openxmlformats.org/officeDocument/2006/relationships/hyperlink" Target="http://pbs.twimg.com/profile_images/268664136/ballet_crop2_normal.jpg" TargetMode="External"/><Relationship Id="rId2666" Type="http://schemas.openxmlformats.org/officeDocument/2006/relationships/hyperlink" Target="http://twitter.com/redsquare777/statuses/1143467522546634752" TargetMode="External"/><Relationship Id="rId638" Type="http://schemas.openxmlformats.org/officeDocument/2006/relationships/hyperlink" Target="http://pbs.twimg.com/profile_images/614654553343041536/rQbex7bB_normal.jpg" TargetMode="External"/><Relationship Id="rId845" Type="http://schemas.openxmlformats.org/officeDocument/2006/relationships/hyperlink" Target="http://twitter.com/BBbmarsh/statuses/1143518626135322625" TargetMode="External"/><Relationship Id="rId1268" Type="http://schemas.openxmlformats.org/officeDocument/2006/relationships/hyperlink" Target="http://pbs.twimg.com/profile_images/970419618518044675/FQ-30rBI_normal.jpg" TargetMode="External"/><Relationship Id="rId1475" Type="http://schemas.openxmlformats.org/officeDocument/2006/relationships/hyperlink" Target="http://twitter.com/Tackspayer/statuses/1143504251718701057" TargetMode="External"/><Relationship Id="rId1682" Type="http://schemas.openxmlformats.org/officeDocument/2006/relationships/hyperlink" Target="http://pbs.twimg.com/profile_images/1142792934544117761/s3fQ8iLF_normal.jpg" TargetMode="External"/><Relationship Id="rId2319" Type="http://schemas.openxmlformats.org/officeDocument/2006/relationships/hyperlink" Target="http://pbs.twimg.com/profile_images/596698864645644289/XuhIfRe8_normal.jpg" TargetMode="External"/><Relationship Id="rId2526" Type="http://schemas.openxmlformats.org/officeDocument/2006/relationships/hyperlink" Target="http://twitter.com/Mompreneur_of_3/statuses/1143473693848461312" TargetMode="External"/><Relationship Id="rId2733" Type="http://schemas.openxmlformats.org/officeDocument/2006/relationships/hyperlink" Target="http://pbs.twimg.com/profile_images/1141412865590607872/aZ1kkJkL_normal.jpg" TargetMode="External"/><Relationship Id="rId705" Type="http://schemas.openxmlformats.org/officeDocument/2006/relationships/hyperlink" Target="http://twitter.com/RoK_phish/statuses/1143522752332292098" TargetMode="External"/><Relationship Id="rId1128" Type="http://schemas.openxmlformats.org/officeDocument/2006/relationships/hyperlink" Target="http://pbs.twimg.com/profile_images/818148050875088896/KS190ccJ_normal.jpg" TargetMode="External"/><Relationship Id="rId1335" Type="http://schemas.openxmlformats.org/officeDocument/2006/relationships/hyperlink" Target="http://twitter.com/IdaQuilts/statuses/1143506912895471616" TargetMode="External"/><Relationship Id="rId1542" Type="http://schemas.openxmlformats.org/officeDocument/2006/relationships/hyperlink" Target="http://pbs.twimg.com/profile_images/649973614/Andrew_in_towerjpg_normal.jpg" TargetMode="External"/><Relationship Id="rId912" Type="http://schemas.openxmlformats.org/officeDocument/2006/relationships/hyperlink" Target="http://pbs.twimg.com/profile_images/464047922443583489/mkQ3oijX_normal.jpeg" TargetMode="External"/><Relationship Id="rId2800" Type="http://schemas.openxmlformats.org/officeDocument/2006/relationships/hyperlink" Target="http://twitter.com/bruceheg/statuses/1143460255369695232" TargetMode="External"/><Relationship Id="rId41" Type="http://schemas.openxmlformats.org/officeDocument/2006/relationships/hyperlink" Target="http://twitter.com/unfettered18/statuses/1143536655388860421" TargetMode="External"/><Relationship Id="rId1402" Type="http://schemas.openxmlformats.org/officeDocument/2006/relationships/hyperlink" Target="http://pbs.twimg.com/profile_images/1122633823005609984/F2Tds5eC_normal.png" TargetMode="External"/><Relationship Id="rId288" Type="http://schemas.openxmlformats.org/officeDocument/2006/relationships/hyperlink" Target="http://pbs.twimg.com/profile_images/1036378179366150144/TMtSRiPY_normal.jpg" TargetMode="External"/><Relationship Id="rId495" Type="http://schemas.openxmlformats.org/officeDocument/2006/relationships/hyperlink" Target="http://twitter.com/lumpkin_karen/statuses/1143526893246767105" TargetMode="External"/><Relationship Id="rId2176" Type="http://schemas.openxmlformats.org/officeDocument/2006/relationships/hyperlink" Target="http://twitter.com/TeresaGreen143/statuses/1143485601863409664" TargetMode="External"/><Relationship Id="rId2383" Type="http://schemas.openxmlformats.org/officeDocument/2006/relationships/hyperlink" Target="http://pbs.twimg.com/profile_images/1057364069680844800/c0DNWCQa_normal.jpg" TargetMode="External"/><Relationship Id="rId2590" Type="http://schemas.openxmlformats.org/officeDocument/2006/relationships/hyperlink" Target="http://twitter.com/haldonahue/statuses/1143471522725715976" TargetMode="External"/><Relationship Id="rId148" Type="http://schemas.openxmlformats.org/officeDocument/2006/relationships/hyperlink" Target="http://pbs.twimg.com/profile_images/1002371762363879427/5lQODb4F_normal.jpg" TargetMode="External"/><Relationship Id="rId355" Type="http://schemas.openxmlformats.org/officeDocument/2006/relationships/hyperlink" Target="http://twitter.com/fuarkylma/statuses/1143530243451310080" TargetMode="External"/><Relationship Id="rId562" Type="http://schemas.openxmlformats.org/officeDocument/2006/relationships/hyperlink" Target="http://pbs.twimg.com/profile_images/845388557426446340/VlDuQ95W_normal.jpg" TargetMode="External"/><Relationship Id="rId1192" Type="http://schemas.openxmlformats.org/officeDocument/2006/relationships/hyperlink" Target="http://pbs.twimg.com/profile_images/1099433601794363392/tfvcPUlf_normal.jpg" TargetMode="External"/><Relationship Id="rId2036" Type="http://schemas.openxmlformats.org/officeDocument/2006/relationships/hyperlink" Target="http://twitter.com/TheresaJoslin/statuses/1143490012442451969" TargetMode="External"/><Relationship Id="rId2243" Type="http://schemas.openxmlformats.org/officeDocument/2006/relationships/hyperlink" Target="http://pbs.twimg.com/profile_images/596698864645644289/XuhIfRe8_normal.jpg" TargetMode="External"/><Relationship Id="rId2450" Type="http://schemas.openxmlformats.org/officeDocument/2006/relationships/hyperlink" Target="http://twitter.com/FeeshKeeng/statuses/1143475806548766720" TargetMode="External"/><Relationship Id="rId215" Type="http://schemas.openxmlformats.org/officeDocument/2006/relationships/hyperlink" Target="http://twitter.com/RiaClaassen/statuses/1143532967895207936" TargetMode="External"/><Relationship Id="rId422" Type="http://schemas.openxmlformats.org/officeDocument/2006/relationships/hyperlink" Target="http://pbs.twimg.com/profile_images/1116086789926719488/bSC5VWjZ_normal.jpg" TargetMode="External"/><Relationship Id="rId1052" Type="http://schemas.openxmlformats.org/officeDocument/2006/relationships/hyperlink" Target="http://pbs.twimg.com/profile_images/964505277226561538/5zqMEdIn_normal.jpg" TargetMode="External"/><Relationship Id="rId2103" Type="http://schemas.openxmlformats.org/officeDocument/2006/relationships/hyperlink" Target="http://pbs.twimg.com/profile_images/825208840501207040/w8_O1HTg_normal.jpg" TargetMode="External"/><Relationship Id="rId2310" Type="http://schemas.openxmlformats.org/officeDocument/2006/relationships/hyperlink" Target="http://twitter.com/RuthH_R/statuses/1143480820180672514" TargetMode="External"/><Relationship Id="rId1869" Type="http://schemas.openxmlformats.org/officeDocument/2006/relationships/hyperlink" Target="http://pbs.twimg.com/profile_images/1040368127094255616/B--SypW7_normal.jpg" TargetMode="External"/><Relationship Id="rId1729" Type="http://schemas.openxmlformats.org/officeDocument/2006/relationships/hyperlink" Target="http://twitter.com/mkmilitarymom/statuses/1143498231172800513" TargetMode="External"/><Relationship Id="rId1936" Type="http://schemas.openxmlformats.org/officeDocument/2006/relationships/hyperlink" Target="http://twitter.com/ph00ligan/statuses/1143492680917405697" TargetMode="External"/><Relationship Id="rId5" Type="http://schemas.openxmlformats.org/officeDocument/2006/relationships/hyperlink" Target="http://twitter.com/MiZDove/statuses/1143537261860052993" TargetMode="External"/><Relationship Id="rId889" Type="http://schemas.openxmlformats.org/officeDocument/2006/relationships/hyperlink" Target="http://twitter.com/liliandlee/statuses/1143517772460089344" TargetMode="External"/><Relationship Id="rId2777" Type="http://schemas.openxmlformats.org/officeDocument/2006/relationships/hyperlink" Target="http://pbs.twimg.com/profile_images/1009380712691085312/klpvijgm_normal.jpg" TargetMode="External"/><Relationship Id="rId749" Type="http://schemas.openxmlformats.org/officeDocument/2006/relationships/hyperlink" Target="http://twitter.com/OCHittman/statuses/1143521111444819968" TargetMode="External"/><Relationship Id="rId1379" Type="http://schemas.openxmlformats.org/officeDocument/2006/relationships/hyperlink" Target="http://twitter.com/RuhlGinny/statuses/1143506233690738688" TargetMode="External"/><Relationship Id="rId1586" Type="http://schemas.openxmlformats.org/officeDocument/2006/relationships/hyperlink" Target="http://pbs.twimg.com/profile_images/1093878048728993792/cghixBE__normal.jpg" TargetMode="External"/><Relationship Id="rId609" Type="http://schemas.openxmlformats.org/officeDocument/2006/relationships/hyperlink" Target="http://twitter.com/hotmess2018/statuses/1143524536198938624" TargetMode="External"/><Relationship Id="rId956" Type="http://schemas.openxmlformats.org/officeDocument/2006/relationships/hyperlink" Target="http://pbs.twimg.com/profile_images/849553740172537858/oGJNIljW_normal.jpg" TargetMode="External"/><Relationship Id="rId1239" Type="http://schemas.openxmlformats.org/officeDocument/2006/relationships/hyperlink" Target="http://twitter.com/rbrtpnc/statuses/1143508728412426247" TargetMode="External"/><Relationship Id="rId1793" Type="http://schemas.openxmlformats.org/officeDocument/2006/relationships/hyperlink" Target="http://pbs.twimg.com/profile_images/519117531387138049/GowofQ5w_normal.jpeg" TargetMode="External"/><Relationship Id="rId2637" Type="http://schemas.openxmlformats.org/officeDocument/2006/relationships/hyperlink" Target="http://pbs.twimg.com/profile_images/463036058670596096/gMGdfJHr_normal.jpeg" TargetMode="External"/><Relationship Id="rId2844" Type="http://schemas.openxmlformats.org/officeDocument/2006/relationships/hyperlink" Target="http://twitter.com/keithbakes/statuses/1143456631742763010" TargetMode="External"/><Relationship Id="rId85" Type="http://schemas.openxmlformats.org/officeDocument/2006/relationships/hyperlink" Target="http://twitter.com/CJNWrites/statuses/1143535098735689728" TargetMode="External"/><Relationship Id="rId816" Type="http://schemas.openxmlformats.org/officeDocument/2006/relationships/hyperlink" Target="http://pbs.twimg.com/profile_images/709922162619113472/OF8Zyhzz_normal.jpg" TargetMode="External"/><Relationship Id="rId1446" Type="http://schemas.openxmlformats.org/officeDocument/2006/relationships/hyperlink" Target="http://pbs.twimg.com/profile_images/1108367329396707329/SiNys5oY_normal.jpg" TargetMode="External"/><Relationship Id="rId1653" Type="http://schemas.openxmlformats.org/officeDocument/2006/relationships/hyperlink" Target="http://twitter.com/bobbicoker/statuses/1143499739457040384" TargetMode="External"/><Relationship Id="rId1860" Type="http://schemas.openxmlformats.org/officeDocument/2006/relationships/hyperlink" Target="http://twitter.com/pjlsan2012/statuses/1143494555314065408" TargetMode="External"/><Relationship Id="rId2704" Type="http://schemas.openxmlformats.org/officeDocument/2006/relationships/hyperlink" Target="http://twitter.com/RnMobo/statuses/1143465617749696514" TargetMode="External"/><Relationship Id="rId1306" Type="http://schemas.openxmlformats.org/officeDocument/2006/relationships/hyperlink" Target="http://pbs.twimg.com/profile_images/987123721201750018/Io3EQYGN_normal.jpg" TargetMode="External"/><Relationship Id="rId1513" Type="http://schemas.openxmlformats.org/officeDocument/2006/relationships/hyperlink" Target="http://twitter.com/didinyc/statuses/1143503560702922752" TargetMode="External"/><Relationship Id="rId1720" Type="http://schemas.openxmlformats.org/officeDocument/2006/relationships/hyperlink" Target="http://pbs.twimg.com/profile_images/300167032/1_normal.jpg" TargetMode="External"/><Relationship Id="rId12" Type="http://schemas.openxmlformats.org/officeDocument/2006/relationships/hyperlink" Target="http://pbs.twimg.com/profile_images/1128062447414280192/l1j7tvBM_normal.jpg" TargetMode="External"/><Relationship Id="rId399" Type="http://schemas.openxmlformats.org/officeDocument/2006/relationships/hyperlink" Target="http://twitter.com/windowtothesoul/statuses/1143528677273034753" TargetMode="External"/><Relationship Id="rId2287" Type="http://schemas.openxmlformats.org/officeDocument/2006/relationships/hyperlink" Target="http://pbs.twimg.com/profile_images/1138934962965635072/tfVaGHT1_normal.jpg" TargetMode="External"/><Relationship Id="rId2494" Type="http://schemas.openxmlformats.org/officeDocument/2006/relationships/hyperlink" Target="http://twitter.com/TheDisaffected1/statuses/1143474523033001985" TargetMode="External"/><Relationship Id="rId259" Type="http://schemas.openxmlformats.org/officeDocument/2006/relationships/hyperlink" Target="http://twitter.com/buybeachhouses/statuses/1143532006195834881" TargetMode="External"/><Relationship Id="rId466" Type="http://schemas.openxmlformats.org/officeDocument/2006/relationships/hyperlink" Target="http://pbs.twimg.com/profile_images/1090646593072709634/MED0TePl_normal.jpg" TargetMode="External"/><Relationship Id="rId673" Type="http://schemas.openxmlformats.org/officeDocument/2006/relationships/hyperlink" Target="http://twitter.com/TrumpWorstPrez/statuses/1143523174971301889" TargetMode="External"/><Relationship Id="rId880" Type="http://schemas.openxmlformats.org/officeDocument/2006/relationships/hyperlink" Target="http://pbs.twimg.com/profile_images/1137718382751387648/McxlE-Ki_normal.jpg" TargetMode="External"/><Relationship Id="rId1096" Type="http://schemas.openxmlformats.org/officeDocument/2006/relationships/hyperlink" Target="http://pbs.twimg.com/profile_images/1064332102118899712/5zqW5RX0_normal.jpg" TargetMode="External"/><Relationship Id="rId2147" Type="http://schemas.openxmlformats.org/officeDocument/2006/relationships/hyperlink" Target="http://pbs.twimg.com/profile_images/1734142273/small_2-1_normal.jpg" TargetMode="External"/><Relationship Id="rId2354" Type="http://schemas.openxmlformats.org/officeDocument/2006/relationships/hyperlink" Target="http://twitter.com/jefiner71/statuses/1143479676071010305" TargetMode="External"/><Relationship Id="rId2561" Type="http://schemas.openxmlformats.org/officeDocument/2006/relationships/hyperlink" Target="http://pbs.twimg.com/profile_images/1070138531908075526/Hnh720NQ_normal.jpg" TargetMode="External"/><Relationship Id="rId119" Type="http://schemas.openxmlformats.org/officeDocument/2006/relationships/hyperlink" Target="http://twitter.com/voteblue16/statuses/1143534483922198531" TargetMode="External"/><Relationship Id="rId326" Type="http://schemas.openxmlformats.org/officeDocument/2006/relationships/hyperlink" Target="http://pbs.twimg.com/profile_images/740132199882739712/JDsudK2__normal.jpg" TargetMode="External"/><Relationship Id="rId533" Type="http://schemas.openxmlformats.org/officeDocument/2006/relationships/hyperlink" Target="http://twitter.com/socflyny/statuses/1143526093997125632" TargetMode="External"/><Relationship Id="rId1163" Type="http://schemas.openxmlformats.org/officeDocument/2006/relationships/hyperlink" Target="http://twitter.com/finbarvano/statuses/1143510741108121601" TargetMode="External"/><Relationship Id="rId1370" Type="http://schemas.openxmlformats.org/officeDocument/2006/relationships/hyperlink" Target="http://pbs.twimg.com/profile_images/858713574277095424/MGSNKC_W_normal.jpg" TargetMode="External"/><Relationship Id="rId2007" Type="http://schemas.openxmlformats.org/officeDocument/2006/relationships/hyperlink" Target="http://pbs.twimg.com/profile_images/1083554150615519233/LypeaNmZ_normal.jpg" TargetMode="External"/><Relationship Id="rId2214" Type="http://schemas.openxmlformats.org/officeDocument/2006/relationships/hyperlink" Target="http://twitter.com/LFlanagan/statuses/1143483992672522240" TargetMode="External"/><Relationship Id="rId740" Type="http://schemas.openxmlformats.org/officeDocument/2006/relationships/hyperlink" Target="http://pbs.twimg.com/profile_images/3280401672/b84c2ca9a46f62c422b4eba6638facbe_normal.jpeg" TargetMode="External"/><Relationship Id="rId1023" Type="http://schemas.openxmlformats.org/officeDocument/2006/relationships/hyperlink" Target="http://twitter.com/MLCHZDK/statuses/1143514394816655360" TargetMode="External"/><Relationship Id="rId2421" Type="http://schemas.openxmlformats.org/officeDocument/2006/relationships/hyperlink" Target="http://pbs.twimg.com/profile_images/1138934962965635072/tfVaGHT1_normal.jpg" TargetMode="External"/><Relationship Id="rId600" Type="http://schemas.openxmlformats.org/officeDocument/2006/relationships/hyperlink" Target="http://pbs.twimg.com/profile_images/1109210059303780352/YF_KFQSe_normal.png" TargetMode="External"/><Relationship Id="rId1230" Type="http://schemas.openxmlformats.org/officeDocument/2006/relationships/hyperlink" Target="http://pbs.twimg.com/profile_images/964897621092589571/n3i1Zj5x_normal.jpg" TargetMode="External"/><Relationship Id="rId183" Type="http://schemas.openxmlformats.org/officeDocument/2006/relationships/hyperlink" Target="http://twitter.com/sagemendo/statuses/1143533382111883264" TargetMode="External"/><Relationship Id="rId390" Type="http://schemas.openxmlformats.org/officeDocument/2006/relationships/hyperlink" Target="http://pbs.twimg.com/profile_images/1143200013104766976/QFNyii8p_normal.png" TargetMode="External"/><Relationship Id="rId1907" Type="http://schemas.openxmlformats.org/officeDocument/2006/relationships/hyperlink" Target="http://pbs.twimg.com/profile_images/1032452996880318466/FElLB-Bf_normal.jpg" TargetMode="External"/><Relationship Id="rId2071" Type="http://schemas.openxmlformats.org/officeDocument/2006/relationships/hyperlink" Target="http://pbs.twimg.com/profile_images/797210826352562176/jXPvRqHC_normal.jpg" TargetMode="External"/><Relationship Id="rId250" Type="http://schemas.openxmlformats.org/officeDocument/2006/relationships/hyperlink" Target="http://pbs.twimg.com/profile_images/1034506574503596033/cRzS3wCP_normal.jpg" TargetMode="External"/><Relationship Id="rId110" Type="http://schemas.openxmlformats.org/officeDocument/2006/relationships/hyperlink" Target="http://pbs.twimg.com/profile_images/1119684498369728514/AyYiN2Nf_normal.png" TargetMode="External"/><Relationship Id="rId1697" Type="http://schemas.openxmlformats.org/officeDocument/2006/relationships/hyperlink" Target="http://twitter.com/teestark/statuses/1143498975452028928" TargetMode="External"/><Relationship Id="rId2748" Type="http://schemas.openxmlformats.org/officeDocument/2006/relationships/hyperlink" Target="http://twitter.com/DeAnnaG1197/statuses/1143463525186252801" TargetMode="External"/><Relationship Id="rId927" Type="http://schemas.openxmlformats.org/officeDocument/2006/relationships/hyperlink" Target="http://twitter.com/alisadoc1/statuses/1143516926213332992" TargetMode="External"/><Relationship Id="rId1557" Type="http://schemas.openxmlformats.org/officeDocument/2006/relationships/hyperlink" Target="http://twitter.com/EndHateRadio/statuses/1143502019933671425" TargetMode="External"/><Relationship Id="rId1764" Type="http://schemas.openxmlformats.org/officeDocument/2006/relationships/hyperlink" Target="http://pbs.twimg.com/profile_images/1122693723895291904/XA0jUKLY_normal.jpg" TargetMode="External"/><Relationship Id="rId1971" Type="http://schemas.openxmlformats.org/officeDocument/2006/relationships/hyperlink" Target="http://pbs.twimg.com/profile_images/1027260574202089472/t98JsScb_normal.jpg" TargetMode="External"/><Relationship Id="rId2608" Type="http://schemas.openxmlformats.org/officeDocument/2006/relationships/hyperlink" Target="http://twitter.com/jefiner71/statuses/1143470864308101126" TargetMode="External"/><Relationship Id="rId2815" Type="http://schemas.openxmlformats.org/officeDocument/2006/relationships/hyperlink" Target="http://pbs.twimg.com/profile_images/983294798512738304/xJ1MQ7LB_normal.jpg" TargetMode="External"/><Relationship Id="rId56" Type="http://schemas.openxmlformats.org/officeDocument/2006/relationships/hyperlink" Target="http://abs.twimg.com/sticky/default_profile_images/default_profile_normal.png" TargetMode="External"/><Relationship Id="rId1417" Type="http://schemas.openxmlformats.org/officeDocument/2006/relationships/hyperlink" Target="http://twitter.com/JenTromans/statuses/1143505384268865536" TargetMode="External"/><Relationship Id="rId1624" Type="http://schemas.openxmlformats.org/officeDocument/2006/relationships/hyperlink" Target="http://pbs.twimg.com/profile_images/964897621092589571/n3i1Zj5x_normal.jpg" TargetMode="External"/><Relationship Id="rId1831" Type="http://schemas.openxmlformats.org/officeDocument/2006/relationships/hyperlink" Target="http://pbs.twimg.com/profile_images/1051858381437325312/nV9zu-Ir_normal.jpg" TargetMode="External"/><Relationship Id="rId2398" Type="http://schemas.openxmlformats.org/officeDocument/2006/relationships/hyperlink" Target="http://twitter.com/Scacman/statuses/1143477899812638721" TargetMode="External"/><Relationship Id="rId577" Type="http://schemas.openxmlformats.org/officeDocument/2006/relationships/hyperlink" Target="http://twitter.com/SarahResister/statuses/1143525251101466624" TargetMode="External"/><Relationship Id="rId2258" Type="http://schemas.openxmlformats.org/officeDocument/2006/relationships/hyperlink" Target="http://twitter.com/visible_light1/statuses/1143482769990963200" TargetMode="External"/><Relationship Id="rId784" Type="http://schemas.openxmlformats.org/officeDocument/2006/relationships/hyperlink" Target="http://pbs.twimg.com/profile_images/1126992833557270529/MidNcabq_normal.jpg" TargetMode="External"/><Relationship Id="rId991" Type="http://schemas.openxmlformats.org/officeDocument/2006/relationships/hyperlink" Target="http://twitter.com/MoRandolph130/statuses/1143515090232205313" TargetMode="External"/><Relationship Id="rId1067" Type="http://schemas.openxmlformats.org/officeDocument/2006/relationships/hyperlink" Target="http://twitter.com/trishmc1958/statuses/1143513506353963008" TargetMode="External"/><Relationship Id="rId2465" Type="http://schemas.openxmlformats.org/officeDocument/2006/relationships/hyperlink" Target="http://pbs.twimg.com/profile_images/1110224062813560833/2CI8BPfm_normal.png" TargetMode="External"/><Relationship Id="rId2672" Type="http://schemas.openxmlformats.org/officeDocument/2006/relationships/hyperlink" Target="http://twitter.com/zaklalonde/statuses/1143467270057971712" TargetMode="External"/><Relationship Id="rId437" Type="http://schemas.openxmlformats.org/officeDocument/2006/relationships/hyperlink" Target="http://twitter.com/SarahResister/statuses/1143528217074159618" TargetMode="External"/><Relationship Id="rId644" Type="http://schemas.openxmlformats.org/officeDocument/2006/relationships/hyperlink" Target="http://pbs.twimg.com/profile_images/1137354491215437824/zwtNMR4G_normal.jpg" TargetMode="External"/><Relationship Id="rId851" Type="http://schemas.openxmlformats.org/officeDocument/2006/relationships/hyperlink" Target="http://twitter.com/DarthDadius7/statuses/1143518572460875777" TargetMode="External"/><Relationship Id="rId1274" Type="http://schemas.openxmlformats.org/officeDocument/2006/relationships/hyperlink" Target="http://pbs.twimg.com/profile_images/25276662/BradChat_normal.png" TargetMode="External"/><Relationship Id="rId1481" Type="http://schemas.openxmlformats.org/officeDocument/2006/relationships/hyperlink" Target="http://twitter.com/lucyall2/statuses/1143503975465066496" TargetMode="External"/><Relationship Id="rId2118" Type="http://schemas.openxmlformats.org/officeDocument/2006/relationships/hyperlink" Target="http://twitter.com/Sunnysallyor/statuses/1143487886517592064" TargetMode="External"/><Relationship Id="rId2325" Type="http://schemas.openxmlformats.org/officeDocument/2006/relationships/hyperlink" Target="http://pbs.twimg.com/profile_images/499054758024712192/A5bB4yyC_normal.jpeg" TargetMode="External"/><Relationship Id="rId2532" Type="http://schemas.openxmlformats.org/officeDocument/2006/relationships/hyperlink" Target="http://twitter.com/nomiwest/statuses/1143473491888529408" TargetMode="External"/><Relationship Id="rId504" Type="http://schemas.openxmlformats.org/officeDocument/2006/relationships/hyperlink" Target="http://pbs.twimg.com/profile_images/1139869492790603776/s703egMA_normal.jpg" TargetMode="External"/><Relationship Id="rId711" Type="http://schemas.openxmlformats.org/officeDocument/2006/relationships/hyperlink" Target="http://twitter.com/vincefil/statuses/1143522478637105152" TargetMode="External"/><Relationship Id="rId1134" Type="http://schemas.openxmlformats.org/officeDocument/2006/relationships/hyperlink" Target="http://pbs.twimg.com/profile_images/829084086723559425/jUlDD8r6_normal.jpg" TargetMode="External"/><Relationship Id="rId1341" Type="http://schemas.openxmlformats.org/officeDocument/2006/relationships/hyperlink" Target="http://twitter.com/skugood/statuses/1143506835519025154" TargetMode="External"/><Relationship Id="rId1201" Type="http://schemas.openxmlformats.org/officeDocument/2006/relationships/hyperlink" Target="http://twitter.com/Sugars5150/statuses/1143509723448107013" TargetMode="External"/><Relationship Id="rId294" Type="http://schemas.openxmlformats.org/officeDocument/2006/relationships/hyperlink" Target="http://pbs.twimg.com/profile_images/1087929578885210112/P97CgXFw_normal.jpg" TargetMode="External"/><Relationship Id="rId2182" Type="http://schemas.openxmlformats.org/officeDocument/2006/relationships/hyperlink" Target="http://twitter.com/MizzMaryKhalaf/statuses/1143485128124989440" TargetMode="External"/><Relationship Id="rId154" Type="http://schemas.openxmlformats.org/officeDocument/2006/relationships/hyperlink" Target="http://pbs.twimg.com/profile_images/1139512307405459459/ITAWh7LV_normal.jpg" TargetMode="External"/><Relationship Id="rId361" Type="http://schemas.openxmlformats.org/officeDocument/2006/relationships/hyperlink" Target="http://twitter.com/MoveOn/statuses/1143530097288339461" TargetMode="External"/><Relationship Id="rId2042" Type="http://schemas.openxmlformats.org/officeDocument/2006/relationships/hyperlink" Target="http://twitter.com/mikeresistance1/statuses/1143489614855979008" TargetMode="External"/><Relationship Id="rId221" Type="http://schemas.openxmlformats.org/officeDocument/2006/relationships/hyperlink" Target="http://twitter.com/Tropicana1162/statuses/1143532832595296257" TargetMode="External"/><Relationship Id="rId1668" Type="http://schemas.openxmlformats.org/officeDocument/2006/relationships/hyperlink" Target="http://pbs.twimg.com/profile_images/1063656248426475520/zvYhOYzV_normal.jpg" TargetMode="External"/><Relationship Id="rId1875" Type="http://schemas.openxmlformats.org/officeDocument/2006/relationships/hyperlink" Target="http://pbs.twimg.com/profile_images/1062329166849363968/fWhLtOpn_normal.jpg" TargetMode="External"/><Relationship Id="rId2719" Type="http://schemas.openxmlformats.org/officeDocument/2006/relationships/hyperlink" Target="http://pbs.twimg.com/profile_images/1140719990284402689/77T4PF1h_normal.jpg" TargetMode="External"/><Relationship Id="rId1528" Type="http://schemas.openxmlformats.org/officeDocument/2006/relationships/hyperlink" Target="http://pbs.twimg.com/profile_images/717428850309902337/ptNb4ncL_normal.jpg" TargetMode="External"/><Relationship Id="rId1735" Type="http://schemas.openxmlformats.org/officeDocument/2006/relationships/hyperlink" Target="http://twitter.com/BeckyToton/statuses/1143498186717138947" TargetMode="External"/><Relationship Id="rId1942" Type="http://schemas.openxmlformats.org/officeDocument/2006/relationships/hyperlink" Target="http://twitter.com/wzowl/statuses/1143492595286515713" TargetMode="External"/><Relationship Id="rId27" Type="http://schemas.openxmlformats.org/officeDocument/2006/relationships/hyperlink" Target="http://twitter.com/gr8tfulkinder1/statuses/1143536911165743104" TargetMode="External"/><Relationship Id="rId1802" Type="http://schemas.openxmlformats.org/officeDocument/2006/relationships/hyperlink" Target="http://twitter.com/ChetPowell/statuses/1143496652302573568" TargetMode="External"/><Relationship Id="rId688" Type="http://schemas.openxmlformats.org/officeDocument/2006/relationships/hyperlink" Target="http://pbs.twimg.com/profile_images/964897621092589571/n3i1Zj5x_normal.jpg" TargetMode="External"/><Relationship Id="rId895" Type="http://schemas.openxmlformats.org/officeDocument/2006/relationships/hyperlink" Target="http://twitter.com/mildredmud/statuses/1143517397657300993" TargetMode="External"/><Relationship Id="rId2369" Type="http://schemas.openxmlformats.org/officeDocument/2006/relationships/hyperlink" Target="http://pbs.twimg.com/profile_images/1116049623985139714/-OYFgT6S_normal.png" TargetMode="External"/><Relationship Id="rId2576" Type="http://schemas.openxmlformats.org/officeDocument/2006/relationships/hyperlink" Target="http://twitter.com/suckerbsanders/statuses/1143471872526442496" TargetMode="External"/><Relationship Id="rId2783" Type="http://schemas.openxmlformats.org/officeDocument/2006/relationships/hyperlink" Target="http://pbs.twimg.com/profile_images/804806001782353920/75JwT1g7_normal.jpg" TargetMode="External"/><Relationship Id="rId548" Type="http://schemas.openxmlformats.org/officeDocument/2006/relationships/hyperlink" Target="http://pbs.twimg.com/profile_images/468080151700332544/M8MZOxHt_normal.jpeg" TargetMode="External"/><Relationship Id="rId755" Type="http://schemas.openxmlformats.org/officeDocument/2006/relationships/hyperlink" Target="http://twitter.com/dadavies01/statuses/1143520934764191746" TargetMode="External"/><Relationship Id="rId962" Type="http://schemas.openxmlformats.org/officeDocument/2006/relationships/hyperlink" Target="http://pbs.twimg.com/profile_images/983294798512738304/xJ1MQ7LB_normal.jpg" TargetMode="External"/><Relationship Id="rId1178" Type="http://schemas.openxmlformats.org/officeDocument/2006/relationships/hyperlink" Target="http://pbs.twimg.com/profile_images/1003752570869960704/VfeZXGNV_normal.jpg" TargetMode="External"/><Relationship Id="rId1385" Type="http://schemas.openxmlformats.org/officeDocument/2006/relationships/hyperlink" Target="http://twitter.com/might_if/statuses/1143506062571708417" TargetMode="External"/><Relationship Id="rId1592" Type="http://schemas.openxmlformats.org/officeDocument/2006/relationships/hyperlink" Target="http://pbs.twimg.com/profile_images/1138848521757634561/ypgclx77_normal.jpg" TargetMode="External"/><Relationship Id="rId2229" Type="http://schemas.openxmlformats.org/officeDocument/2006/relationships/hyperlink" Target="http://pbs.twimg.com/profile_images/3073339681/839c457b65522af90ac2c7a7c58e9211_normal.jpeg" TargetMode="External"/><Relationship Id="rId2436" Type="http://schemas.openxmlformats.org/officeDocument/2006/relationships/hyperlink" Target="http://twitter.com/buckleupbcup/statuses/1143476458326843392" TargetMode="External"/><Relationship Id="rId2643" Type="http://schemas.openxmlformats.org/officeDocument/2006/relationships/hyperlink" Target="http://pbs.twimg.com/profile_images/926422349812867073/6KZlPmjy_normal.jpg" TargetMode="External"/><Relationship Id="rId91" Type="http://schemas.openxmlformats.org/officeDocument/2006/relationships/hyperlink" Target="http://twitter.com/GunterHufner/statuses/1143535080792645633" TargetMode="External"/><Relationship Id="rId408" Type="http://schemas.openxmlformats.org/officeDocument/2006/relationships/hyperlink" Target="http://pbs.twimg.com/profile_images/769692766058274816/EuoNTUYc_normal.jpg" TargetMode="External"/><Relationship Id="rId615" Type="http://schemas.openxmlformats.org/officeDocument/2006/relationships/hyperlink" Target="http://twitter.com/Bigmidge19621/statuses/1143524386915454977" TargetMode="External"/><Relationship Id="rId822" Type="http://schemas.openxmlformats.org/officeDocument/2006/relationships/hyperlink" Target="http://pbs.twimg.com/profile_images/1059859174434078720/G05ta9ca_normal.jpg" TargetMode="External"/><Relationship Id="rId1038" Type="http://schemas.openxmlformats.org/officeDocument/2006/relationships/hyperlink" Target="http://pbs.twimg.com/profile_images/1046923410054344706/29GtcQ3Q_normal.jpg" TargetMode="External"/><Relationship Id="rId1245" Type="http://schemas.openxmlformats.org/officeDocument/2006/relationships/hyperlink" Target="http://twitter.com/JenTromans/statuses/1143508664881426432" TargetMode="External"/><Relationship Id="rId1452" Type="http://schemas.openxmlformats.org/officeDocument/2006/relationships/hyperlink" Target="http://pbs.twimg.com/profile_images/761693986704752640/n13OcTac_normal.jpg" TargetMode="External"/><Relationship Id="rId2503" Type="http://schemas.openxmlformats.org/officeDocument/2006/relationships/hyperlink" Target="http://pbs.twimg.com/profile_images/1110496446820823041/EsuvzELT_normal.jpg" TargetMode="External"/><Relationship Id="rId1105" Type="http://schemas.openxmlformats.org/officeDocument/2006/relationships/hyperlink" Target="http://twitter.com/JackJackson2355/statuses/1143512518989701120" TargetMode="External"/><Relationship Id="rId1312" Type="http://schemas.openxmlformats.org/officeDocument/2006/relationships/hyperlink" Target="http://pbs.twimg.com/profile_images/987123721201750018/Io3EQYGN_normal.jpg" TargetMode="External"/><Relationship Id="rId2710" Type="http://schemas.openxmlformats.org/officeDocument/2006/relationships/hyperlink" Target="http://twitter.com/RnMobo/statuses/1143465406939766786" TargetMode="External"/><Relationship Id="rId198" Type="http://schemas.openxmlformats.org/officeDocument/2006/relationships/hyperlink" Target="http://pbs.twimg.com/profile_images/378800000536354434/8a35769d799777703018666a7e70a875_normal.png" TargetMode="External"/><Relationship Id="rId2086" Type="http://schemas.openxmlformats.org/officeDocument/2006/relationships/hyperlink" Target="http://twitter.com/joy4lly2u/statuses/1143488711725858816" TargetMode="External"/><Relationship Id="rId2293" Type="http://schemas.openxmlformats.org/officeDocument/2006/relationships/hyperlink" Target="http://pbs.twimg.com/profile_images/1009217458861830145/cb97CWjG_normal.jpg" TargetMode="External"/><Relationship Id="rId265" Type="http://schemas.openxmlformats.org/officeDocument/2006/relationships/hyperlink" Target="http://twitter.com/LowInfoTweeter/statuses/1143531890521120770" TargetMode="External"/><Relationship Id="rId472" Type="http://schemas.openxmlformats.org/officeDocument/2006/relationships/hyperlink" Target="http://pbs.twimg.com/profile_images/947330051799859203/NZZ4_r8E_normal.jpg" TargetMode="External"/><Relationship Id="rId2153" Type="http://schemas.openxmlformats.org/officeDocument/2006/relationships/hyperlink" Target="http://pbs.twimg.com/profile_images/967953879714410502/FSDtRvy0_normal.jpg" TargetMode="External"/><Relationship Id="rId2360" Type="http://schemas.openxmlformats.org/officeDocument/2006/relationships/hyperlink" Target="http://twitter.com/MuttsRuleCLT/statuses/1143479451931619328" TargetMode="External"/><Relationship Id="rId125" Type="http://schemas.openxmlformats.org/officeDocument/2006/relationships/hyperlink" Target="http://twitter.com/Robyn2Rebel/statuses/1143534274555109377" TargetMode="External"/><Relationship Id="rId332" Type="http://schemas.openxmlformats.org/officeDocument/2006/relationships/hyperlink" Target="http://pbs.twimg.com/profile_images/1098578479233331203/PZAPeQjg_normal.jpg" TargetMode="External"/><Relationship Id="rId2013" Type="http://schemas.openxmlformats.org/officeDocument/2006/relationships/hyperlink" Target="http://pbs.twimg.com/profile_images/1060220495163879425/GmSnHQCK_normal.jpg" TargetMode="External"/><Relationship Id="rId2220" Type="http://schemas.openxmlformats.org/officeDocument/2006/relationships/hyperlink" Target="http://twitter.com/BrentSullivan/statuses/1143483758168944641" TargetMode="External"/><Relationship Id="rId1779" Type="http://schemas.openxmlformats.org/officeDocument/2006/relationships/hyperlink" Target="http://pbs.twimg.com/profile_images/1110542353373323264/ur3gvpyB_normal.jpg" TargetMode="External"/><Relationship Id="rId1986" Type="http://schemas.openxmlformats.org/officeDocument/2006/relationships/hyperlink" Target="http://twitter.com/ProfessorBec/statuses/1143491290975412225" TargetMode="External"/><Relationship Id="rId1639" Type="http://schemas.openxmlformats.org/officeDocument/2006/relationships/hyperlink" Target="http://twitter.com/Juliestellman2/statuses/1143500104097157120" TargetMode="External"/><Relationship Id="rId1846" Type="http://schemas.openxmlformats.org/officeDocument/2006/relationships/hyperlink" Target="http://twitter.com/leafhand/statuses/1143495060488630273" TargetMode="External"/><Relationship Id="rId1706" Type="http://schemas.openxmlformats.org/officeDocument/2006/relationships/hyperlink" Target="http://pbs.twimg.com/profile_images/924980926236434432/TsPXKBwf_normal.jpg" TargetMode="External"/><Relationship Id="rId1913" Type="http://schemas.openxmlformats.org/officeDocument/2006/relationships/hyperlink" Target="http://pbs.twimg.com/profile_images/459446009576177664/8g1oPYSU_normal.jpeg" TargetMode="External"/><Relationship Id="rId799" Type="http://schemas.openxmlformats.org/officeDocument/2006/relationships/hyperlink" Target="http://twitter.com/rjc411/statuses/1143519627412234241" TargetMode="External"/><Relationship Id="rId2687" Type="http://schemas.openxmlformats.org/officeDocument/2006/relationships/hyperlink" Target="http://pbs.twimg.com/profile_images/1109852651657838592/BjRvSQk1_normal.jpg" TargetMode="External"/><Relationship Id="rId659" Type="http://schemas.openxmlformats.org/officeDocument/2006/relationships/hyperlink" Target="http://twitter.com/motherfulkser/statuses/1143523619974406146" TargetMode="External"/><Relationship Id="rId866" Type="http://schemas.openxmlformats.org/officeDocument/2006/relationships/hyperlink" Target="http://pbs.twimg.com/profile_images/1074000286446993409/6vJquYXi_normal.jpg" TargetMode="External"/><Relationship Id="rId1289" Type="http://schemas.openxmlformats.org/officeDocument/2006/relationships/hyperlink" Target="http://twitter.com/janween2/statuses/1143507935412273154" TargetMode="External"/><Relationship Id="rId1496" Type="http://schemas.openxmlformats.org/officeDocument/2006/relationships/hyperlink" Target="http://pbs.twimg.com/profile_images/954136592406388736/CGU3LEeD_normal.jpg" TargetMode="External"/><Relationship Id="rId2547" Type="http://schemas.openxmlformats.org/officeDocument/2006/relationships/hyperlink" Target="http://pbs.twimg.com/profile_images/1045849628862820354/AztdSsKD_normal.jpg" TargetMode="External"/><Relationship Id="rId519" Type="http://schemas.openxmlformats.org/officeDocument/2006/relationships/hyperlink" Target="http://twitter.com/Monstermash042/statuses/1143526391784153088" TargetMode="External"/><Relationship Id="rId1149" Type="http://schemas.openxmlformats.org/officeDocument/2006/relationships/hyperlink" Target="http://twitter.com/kanejoan1/statuses/1143511040212328448" TargetMode="External"/><Relationship Id="rId1356" Type="http://schemas.openxmlformats.org/officeDocument/2006/relationships/hyperlink" Target="http://pbs.twimg.com/profile_images/268664136/ballet_crop2_normal.jpg" TargetMode="External"/><Relationship Id="rId2754" Type="http://schemas.openxmlformats.org/officeDocument/2006/relationships/hyperlink" Target="http://twitter.com/suckerbsanders/statuses/1143463072385970176" TargetMode="External"/><Relationship Id="rId726" Type="http://schemas.openxmlformats.org/officeDocument/2006/relationships/hyperlink" Target="http://pbs.twimg.com/profile_images/874723426849652736/UMcpdhLl_normal.jpg" TargetMode="External"/><Relationship Id="rId933" Type="http://schemas.openxmlformats.org/officeDocument/2006/relationships/hyperlink" Target="http://twitter.com/KimSilvers3/statuses/1143516790280114178" TargetMode="External"/><Relationship Id="rId1009" Type="http://schemas.openxmlformats.org/officeDocument/2006/relationships/hyperlink" Target="http://twitter.com/BrentSullivan/statuses/1143514682000642048" TargetMode="External"/><Relationship Id="rId1563" Type="http://schemas.openxmlformats.org/officeDocument/2006/relationships/hyperlink" Target="http://twitter.com/sg_andrea/statuses/1143501898168897542" TargetMode="External"/><Relationship Id="rId1770" Type="http://schemas.openxmlformats.org/officeDocument/2006/relationships/hyperlink" Target="http://pbs.twimg.com/profile_images/1125403760619130881/e6GO9UXJ_normal.png" TargetMode="External"/><Relationship Id="rId2407" Type="http://schemas.openxmlformats.org/officeDocument/2006/relationships/hyperlink" Target="http://pbs.twimg.com/profile_images/919172114875285504/-j94vfTu_normal.jpg" TargetMode="External"/><Relationship Id="rId2614" Type="http://schemas.openxmlformats.org/officeDocument/2006/relationships/hyperlink" Target="http://twitter.com/JASVPUMP/statuses/1143470759022489605" TargetMode="External"/><Relationship Id="rId2821" Type="http://schemas.openxmlformats.org/officeDocument/2006/relationships/hyperlink" Target="http://pbs.twimg.com/profile_images/817509588723441665/UaitZDg-_normal.jpg" TargetMode="External"/><Relationship Id="rId62" Type="http://schemas.openxmlformats.org/officeDocument/2006/relationships/hyperlink" Target="http://pbs.twimg.com/profile_images/1063656248426475520/zvYhOYzV_normal.jpg" TargetMode="External"/><Relationship Id="rId1216" Type="http://schemas.openxmlformats.org/officeDocument/2006/relationships/hyperlink" Target="http://pbs.twimg.com/profile_images/1122646036961345536/PoqCMOO6_normal.jpg" TargetMode="External"/><Relationship Id="rId1423" Type="http://schemas.openxmlformats.org/officeDocument/2006/relationships/hyperlink" Target="http://twitter.com/PShopAndAwe/statuses/1143505276869365761" TargetMode="External"/><Relationship Id="rId1630" Type="http://schemas.openxmlformats.org/officeDocument/2006/relationships/hyperlink" Target="http://pbs.twimg.com/profile_images/939166819348131840/cQny7CMf_normal.jpg" TargetMode="External"/><Relationship Id="rId2197" Type="http://schemas.openxmlformats.org/officeDocument/2006/relationships/hyperlink" Target="http://pbs.twimg.com/profile_images/1081915802671071234/ytu8P8Cn_normal.jpg" TargetMode="External"/><Relationship Id="rId169" Type="http://schemas.openxmlformats.org/officeDocument/2006/relationships/hyperlink" Target="http://twitter.com/mkentvl/statuses/1143533529977913344" TargetMode="External"/><Relationship Id="rId376" Type="http://schemas.openxmlformats.org/officeDocument/2006/relationships/hyperlink" Target="http://pbs.twimg.com/profile_images/1130207710341763072/2nbF7kNg_normal.jpg" TargetMode="External"/><Relationship Id="rId583" Type="http://schemas.openxmlformats.org/officeDocument/2006/relationships/hyperlink" Target="http://twitter.com/ginamalewicz/statuses/1143525117747748864" TargetMode="External"/><Relationship Id="rId790" Type="http://schemas.openxmlformats.org/officeDocument/2006/relationships/hyperlink" Target="http://pbs.twimg.com/profile_images/1122464693145280512/z8AQVXD0_normal.jpg" TargetMode="External"/><Relationship Id="rId2057" Type="http://schemas.openxmlformats.org/officeDocument/2006/relationships/hyperlink" Target="http://pbs.twimg.com/profile_images/2459031406/200790_1003875616276_1206426458_30013878_6112_n_normal.jpg" TargetMode="External"/><Relationship Id="rId2264" Type="http://schemas.openxmlformats.org/officeDocument/2006/relationships/hyperlink" Target="http://twitter.com/GrandFaja1/statuses/1143482547093028864" TargetMode="External"/><Relationship Id="rId2471" Type="http://schemas.openxmlformats.org/officeDocument/2006/relationships/hyperlink" Target="http://pbs.twimg.com/profile_images/966546576633204736/t5Y3x1Zz_normal.jpg" TargetMode="External"/><Relationship Id="rId236" Type="http://schemas.openxmlformats.org/officeDocument/2006/relationships/hyperlink" Target="http://pbs.twimg.com/profile_images/1016713726211133440/6i66CetN_normal.jpg" TargetMode="External"/><Relationship Id="rId443" Type="http://schemas.openxmlformats.org/officeDocument/2006/relationships/hyperlink" Target="http://twitter.com/Sueknight7575/statuses/1143527974014214145" TargetMode="External"/><Relationship Id="rId650" Type="http://schemas.openxmlformats.org/officeDocument/2006/relationships/hyperlink" Target="http://pbs.twimg.com/profile_images/1096533551556767744/-aRynu41_normal.jpg" TargetMode="External"/><Relationship Id="rId1073" Type="http://schemas.openxmlformats.org/officeDocument/2006/relationships/hyperlink" Target="http://twitter.com/angelovalidiya/statuses/1143513180553039872" TargetMode="External"/><Relationship Id="rId1280" Type="http://schemas.openxmlformats.org/officeDocument/2006/relationships/hyperlink" Target="http://pbs.twimg.com/profile_images/1063656248426475520/zvYhOYzV_normal.jpg" TargetMode="External"/><Relationship Id="rId2124" Type="http://schemas.openxmlformats.org/officeDocument/2006/relationships/hyperlink" Target="http://twitter.com/I__BORG/statuses/1143487788031139843" TargetMode="External"/><Relationship Id="rId2331" Type="http://schemas.openxmlformats.org/officeDocument/2006/relationships/hyperlink" Target="http://pbs.twimg.com/profile_images/437359153158574080/9kX6_DH4_normal.jpeg" TargetMode="External"/><Relationship Id="rId303" Type="http://schemas.openxmlformats.org/officeDocument/2006/relationships/hyperlink" Target="http://twitter.com/sweetsura41/statuses/1143531201573072896" TargetMode="External"/><Relationship Id="rId1140" Type="http://schemas.openxmlformats.org/officeDocument/2006/relationships/hyperlink" Target="http://pbs.twimg.com/profile_images/378800000820713161/75417598b06c07678e746ba0635d89f3_normal.jpeg" TargetMode="External"/><Relationship Id="rId510" Type="http://schemas.openxmlformats.org/officeDocument/2006/relationships/hyperlink" Target="http://abs.twimg.com/sticky/default_profile_images/default_profile_normal.png" TargetMode="External"/><Relationship Id="rId1000" Type="http://schemas.openxmlformats.org/officeDocument/2006/relationships/hyperlink" Target="http://pbs.twimg.com/profile_images/1139387495030722563/9k10Zf-1_normal.jpg" TargetMode="External"/><Relationship Id="rId1957" Type="http://schemas.openxmlformats.org/officeDocument/2006/relationships/hyperlink" Target="http://pbs.twimg.com/profile_images/875884526014152705/JgY9qCTd_normal.jpg" TargetMode="External"/><Relationship Id="rId1817" Type="http://schemas.openxmlformats.org/officeDocument/2006/relationships/hyperlink" Target="http://pbs.twimg.com/profile_images/1106253008344702985/jvTQwO5d_normal.jpg" TargetMode="External"/><Relationship Id="rId160" Type="http://schemas.openxmlformats.org/officeDocument/2006/relationships/hyperlink" Target="http://pbs.twimg.com/profile_images/1002371762363879427/5lQODb4F_normal.jpg" TargetMode="External"/><Relationship Id="rId2798" Type="http://schemas.openxmlformats.org/officeDocument/2006/relationships/hyperlink" Target="http://twitter.com/bruceheg/statuses/1143460545636569088" TargetMode="External"/><Relationship Id="rId977" Type="http://schemas.openxmlformats.org/officeDocument/2006/relationships/hyperlink" Target="http://twitter.com/SusanZumchak/statuses/1143515772238610432" TargetMode="External"/><Relationship Id="rId2658" Type="http://schemas.openxmlformats.org/officeDocument/2006/relationships/hyperlink" Target="http://twitter.com/ph00ligan/statuses/1143467828487577601" TargetMode="External"/><Relationship Id="rId837" Type="http://schemas.openxmlformats.org/officeDocument/2006/relationships/hyperlink" Target="http://twitter.com/LauraJanespoon/statuses/1143518919975723010" TargetMode="External"/><Relationship Id="rId1022" Type="http://schemas.openxmlformats.org/officeDocument/2006/relationships/hyperlink" Target="http://pbs.twimg.com/profile_images/653527499524190210/7imP2zrP_normal.jpg" TargetMode="External"/><Relationship Id="rId1467" Type="http://schemas.openxmlformats.org/officeDocument/2006/relationships/hyperlink" Target="http://twitter.com/Gomez99V/statuses/1143504536549699584" TargetMode="External"/><Relationship Id="rId1674" Type="http://schemas.openxmlformats.org/officeDocument/2006/relationships/hyperlink" Target="http://pbs.twimg.com/profile_images/969051826657034241/EzXEZCYu_normal.jpg" TargetMode="External"/><Relationship Id="rId1881" Type="http://schemas.openxmlformats.org/officeDocument/2006/relationships/hyperlink" Target="http://pbs.twimg.com/profile_images/1076127326868512768/VttDKwDp_normal.jpg" TargetMode="External"/><Relationship Id="rId2518" Type="http://schemas.openxmlformats.org/officeDocument/2006/relationships/hyperlink" Target="http://twitter.com/Pearl1776/statuses/1143473812907991041" TargetMode="External"/><Relationship Id="rId2725" Type="http://schemas.openxmlformats.org/officeDocument/2006/relationships/hyperlink" Target="http://pbs.twimg.com/profile_images/1067046201361686528/GleW9gkz_normal.jpg" TargetMode="External"/><Relationship Id="rId904" Type="http://schemas.openxmlformats.org/officeDocument/2006/relationships/hyperlink" Target="http://pbs.twimg.com/profile_images/476065533754748928/KN8o63aw_normal.jpeg" TargetMode="External"/><Relationship Id="rId1327" Type="http://schemas.openxmlformats.org/officeDocument/2006/relationships/hyperlink" Target="http://twitter.com/OGOPer/statuses/1143507102595473414" TargetMode="External"/><Relationship Id="rId1534" Type="http://schemas.openxmlformats.org/officeDocument/2006/relationships/hyperlink" Target="http://pbs.twimg.com/profile_images/1107321927595671552/6CNbpdKa_normal.png" TargetMode="External"/><Relationship Id="rId1741" Type="http://schemas.openxmlformats.org/officeDocument/2006/relationships/hyperlink" Target="http://twitter.com/NcBet/statuses/1143498055615995904" TargetMode="External"/><Relationship Id="rId1979" Type="http://schemas.openxmlformats.org/officeDocument/2006/relationships/hyperlink" Target="http://pbs.twimg.com/profile_images/1139842925628727299/IKAYVxkU_normal.jpg" TargetMode="External"/><Relationship Id="rId33" Type="http://schemas.openxmlformats.org/officeDocument/2006/relationships/hyperlink" Target="http://twitter.com/nononanon/statuses/1143536825547534337" TargetMode="External"/><Relationship Id="rId1601" Type="http://schemas.openxmlformats.org/officeDocument/2006/relationships/hyperlink" Target="http://twitter.com/TheKudzuQueen/statuses/1143500896267067393" TargetMode="External"/><Relationship Id="rId1839" Type="http://schemas.openxmlformats.org/officeDocument/2006/relationships/hyperlink" Target="http://pbs.twimg.com/profile_images/1136154695859183617/m6DRqEuK_normal.jpg" TargetMode="External"/><Relationship Id="rId182" Type="http://schemas.openxmlformats.org/officeDocument/2006/relationships/hyperlink" Target="http://pbs.twimg.com/profile_images/1124498025022279680/5L2-ezCE_normal.jpg" TargetMode="External"/><Relationship Id="rId1906" Type="http://schemas.openxmlformats.org/officeDocument/2006/relationships/hyperlink" Target="http://twitter.com/bobbicoker/statuses/1143493324558471169" TargetMode="External"/><Relationship Id="rId487" Type="http://schemas.openxmlformats.org/officeDocument/2006/relationships/hyperlink" Target="http://twitter.com/JimmyFlannigan/statuses/1143527124235685888" TargetMode="External"/><Relationship Id="rId694" Type="http://schemas.openxmlformats.org/officeDocument/2006/relationships/hyperlink" Target="http://pbs.twimg.com/profile_images/628239926190997509/wr29bUOF_normal.jpg" TargetMode="External"/><Relationship Id="rId2070" Type="http://schemas.openxmlformats.org/officeDocument/2006/relationships/hyperlink" Target="http://twitter.com/RuthH_R/statuses/1143489076823281664" TargetMode="External"/><Relationship Id="rId2168" Type="http://schemas.openxmlformats.org/officeDocument/2006/relationships/hyperlink" Target="http://twitter.com/eeisdorfer/statuses/1143486074834030592" TargetMode="External"/><Relationship Id="rId2375" Type="http://schemas.openxmlformats.org/officeDocument/2006/relationships/hyperlink" Target="http://pbs.twimg.com/profile_images/736215549194207232/A6dIKIf0_normal.jpg" TargetMode="External"/><Relationship Id="rId347" Type="http://schemas.openxmlformats.org/officeDocument/2006/relationships/hyperlink" Target="http://twitter.com/RedHotDawn76/statuses/1143530462838743040" TargetMode="External"/><Relationship Id="rId999" Type="http://schemas.openxmlformats.org/officeDocument/2006/relationships/hyperlink" Target="http://twitter.com/DancingTreeMama/statuses/1143514904663605249" TargetMode="External"/><Relationship Id="rId1184" Type="http://schemas.openxmlformats.org/officeDocument/2006/relationships/hyperlink" Target="http://pbs.twimg.com/profile_images/464047922443583489/mkQ3oijX_normal.jpeg" TargetMode="External"/><Relationship Id="rId2028" Type="http://schemas.openxmlformats.org/officeDocument/2006/relationships/hyperlink" Target="http://twitter.com/AreaCodeGreetin/statuses/1143490257658306560" TargetMode="External"/><Relationship Id="rId2582" Type="http://schemas.openxmlformats.org/officeDocument/2006/relationships/hyperlink" Target="http://twitter.com/dreddlore/statuses/1143471762375684096" TargetMode="External"/><Relationship Id="rId554" Type="http://schemas.openxmlformats.org/officeDocument/2006/relationships/hyperlink" Target="http://pbs.twimg.com/profile_images/1105998734704427008/0K0r6-_H_normal.png" TargetMode="External"/><Relationship Id="rId761" Type="http://schemas.openxmlformats.org/officeDocument/2006/relationships/hyperlink" Target="http://twitter.com/HeyNiceSweater/statuses/1143520853289816065" TargetMode="External"/><Relationship Id="rId859" Type="http://schemas.openxmlformats.org/officeDocument/2006/relationships/hyperlink" Target="http://twitter.com/finbarvano/statuses/1143518447810338817" TargetMode="External"/><Relationship Id="rId1391" Type="http://schemas.openxmlformats.org/officeDocument/2006/relationships/hyperlink" Target="http://twitter.com/SaltyBernie/statuses/1143506039305846785" TargetMode="External"/><Relationship Id="rId1489" Type="http://schemas.openxmlformats.org/officeDocument/2006/relationships/hyperlink" Target="http://twitter.com/Never270/statuses/1143503893923598337" TargetMode="External"/><Relationship Id="rId1696" Type="http://schemas.openxmlformats.org/officeDocument/2006/relationships/hyperlink" Target="http://pbs.twimg.com/profile_images/1007209020669775872/6tg5GoQ-_normal.jpg" TargetMode="External"/><Relationship Id="rId2235" Type="http://schemas.openxmlformats.org/officeDocument/2006/relationships/hyperlink" Target="http://pbs.twimg.com/profile_images/872621432357965824/2M4Z7SwF_normal.jpg" TargetMode="External"/><Relationship Id="rId2442" Type="http://schemas.openxmlformats.org/officeDocument/2006/relationships/hyperlink" Target="http://twitter.com/letsgetrealtal1/statuses/1143476120865689601" TargetMode="External"/><Relationship Id="rId207" Type="http://schemas.openxmlformats.org/officeDocument/2006/relationships/hyperlink" Target="http://twitter.com/colby4humanity/statuses/1143533053031124992" TargetMode="External"/><Relationship Id="rId414" Type="http://schemas.openxmlformats.org/officeDocument/2006/relationships/hyperlink" Target="http://pbs.twimg.com/profile_images/788920634986401792/oU2vRzJ-_normal.jpg" TargetMode="External"/><Relationship Id="rId621" Type="http://schemas.openxmlformats.org/officeDocument/2006/relationships/hyperlink" Target="http://twitter.com/Jim_Caputo/statuses/1143524284100464640" TargetMode="External"/><Relationship Id="rId1044" Type="http://schemas.openxmlformats.org/officeDocument/2006/relationships/hyperlink" Target="http://pbs.twimg.com/profile_images/1049317460955074562/nNyEWA2L_normal.jpg" TargetMode="External"/><Relationship Id="rId1251" Type="http://schemas.openxmlformats.org/officeDocument/2006/relationships/hyperlink" Target="http://twitter.com/RiaClaassen/statuses/1143508590684188678" TargetMode="External"/><Relationship Id="rId1349" Type="http://schemas.openxmlformats.org/officeDocument/2006/relationships/hyperlink" Target="http://twitter.com/Iringtwice/statuses/1143506669697163264" TargetMode="External"/><Relationship Id="rId2302" Type="http://schemas.openxmlformats.org/officeDocument/2006/relationships/hyperlink" Target="http://twitter.com/bwhiteb2/statuses/1143480968122175488" TargetMode="External"/><Relationship Id="rId2747" Type="http://schemas.openxmlformats.org/officeDocument/2006/relationships/hyperlink" Target="http://pbs.twimg.com/profile_images/1131329849669423104/DVMn3Q3N_normal.jpg" TargetMode="External"/><Relationship Id="rId719" Type="http://schemas.openxmlformats.org/officeDocument/2006/relationships/hyperlink" Target="http://twitter.com/haldonahue/statuses/1143522065489846272" TargetMode="External"/><Relationship Id="rId926" Type="http://schemas.openxmlformats.org/officeDocument/2006/relationships/hyperlink" Target="http://pbs.twimg.com/profile_images/939527610010181632/JpU9-wu__normal.jpg" TargetMode="External"/><Relationship Id="rId1111" Type="http://schemas.openxmlformats.org/officeDocument/2006/relationships/hyperlink" Target="http://twitter.com/BoldEgoist/statuses/1143512300940386304" TargetMode="External"/><Relationship Id="rId1556" Type="http://schemas.openxmlformats.org/officeDocument/2006/relationships/hyperlink" Target="http://pbs.twimg.com/profile_images/1008838397069287431/1BJdKtKP_normal.jpg" TargetMode="External"/><Relationship Id="rId1763" Type="http://schemas.openxmlformats.org/officeDocument/2006/relationships/hyperlink" Target="http://twitter.com/martyandchris/statuses/1143497469331988481" TargetMode="External"/><Relationship Id="rId1970" Type="http://schemas.openxmlformats.org/officeDocument/2006/relationships/hyperlink" Target="http://twitter.com/MBrancatoJr/statuses/1143491766009643008" TargetMode="External"/><Relationship Id="rId2607" Type="http://schemas.openxmlformats.org/officeDocument/2006/relationships/hyperlink" Target="http://pbs.twimg.com/profile_images/378800000856790253/FmMW2kqW_normal.jpeg" TargetMode="External"/><Relationship Id="rId2814" Type="http://schemas.openxmlformats.org/officeDocument/2006/relationships/hyperlink" Target="http://twitter.com/ThirdRocFromSun/statuses/1143459609769848832" TargetMode="External"/><Relationship Id="rId55" Type="http://schemas.openxmlformats.org/officeDocument/2006/relationships/hyperlink" Target="http://twitter.com/TownAndField/statuses/1143536471229587457" TargetMode="External"/><Relationship Id="rId1209" Type="http://schemas.openxmlformats.org/officeDocument/2006/relationships/hyperlink" Target="http://twitter.com/democraticmama/statuses/1143509545878036480" TargetMode="External"/><Relationship Id="rId1416" Type="http://schemas.openxmlformats.org/officeDocument/2006/relationships/hyperlink" Target="http://pbs.twimg.com/profile_images/464047922443583489/mkQ3oijX_normal.jpeg" TargetMode="External"/><Relationship Id="rId1623" Type="http://schemas.openxmlformats.org/officeDocument/2006/relationships/hyperlink" Target="http://twitter.com/kerstenpr/statuses/1143500428052709378" TargetMode="External"/><Relationship Id="rId1830" Type="http://schemas.openxmlformats.org/officeDocument/2006/relationships/hyperlink" Target="http://twitter.com/Jimmy_2_Feet/statuses/1143495414244618242" TargetMode="External"/><Relationship Id="rId1928" Type="http://schemas.openxmlformats.org/officeDocument/2006/relationships/hyperlink" Target="http://twitter.com/Therseapoint/statuses/1143492773183655939" TargetMode="External"/><Relationship Id="rId2092" Type="http://schemas.openxmlformats.org/officeDocument/2006/relationships/hyperlink" Target="http://twitter.com/judeliemburg/statuses/1143488396943331329" TargetMode="External"/><Relationship Id="rId271" Type="http://schemas.openxmlformats.org/officeDocument/2006/relationships/hyperlink" Target="http://twitter.com/DonnieDollHands/statuses/1143531779124531200" TargetMode="External"/><Relationship Id="rId2397" Type="http://schemas.openxmlformats.org/officeDocument/2006/relationships/hyperlink" Target="http://pbs.twimg.com/profile_images/378800000568317445/5084ee3264b8c70edae210d2ecfee1a3_normal.jpeg" TargetMode="External"/><Relationship Id="rId131" Type="http://schemas.openxmlformats.org/officeDocument/2006/relationships/hyperlink" Target="http://twitter.com/gr8tfulkinder1/statuses/1143534198784790528" TargetMode="External"/><Relationship Id="rId369" Type="http://schemas.openxmlformats.org/officeDocument/2006/relationships/hyperlink" Target="http://twitter.com/BelovedLazer/statuses/1143529800650416128" TargetMode="External"/><Relationship Id="rId576" Type="http://schemas.openxmlformats.org/officeDocument/2006/relationships/hyperlink" Target="http://pbs.twimg.com/profile_images/1142816470927400968/qXStSOAl_normal.jpg" TargetMode="External"/><Relationship Id="rId783" Type="http://schemas.openxmlformats.org/officeDocument/2006/relationships/hyperlink" Target="http://twitter.com/Neuroglyph/statuses/1143520103872585728" TargetMode="External"/><Relationship Id="rId990" Type="http://schemas.openxmlformats.org/officeDocument/2006/relationships/hyperlink" Target="http://pbs.twimg.com/profile_images/1142927183398277120/HC0fuYhd_normal.jpg" TargetMode="External"/><Relationship Id="rId2257" Type="http://schemas.openxmlformats.org/officeDocument/2006/relationships/hyperlink" Target="http://pbs.twimg.com/profile_images/1101878408840130561/eJqotHVa_normal.jpg" TargetMode="External"/><Relationship Id="rId2464" Type="http://schemas.openxmlformats.org/officeDocument/2006/relationships/hyperlink" Target="http://twitter.com/59martyc/statuses/1143475640986980352" TargetMode="External"/><Relationship Id="rId2671" Type="http://schemas.openxmlformats.org/officeDocument/2006/relationships/hyperlink" Target="http://pbs.twimg.com/profile_images/851974918963122177/voyst_gE_normal.jpg" TargetMode="External"/><Relationship Id="rId229" Type="http://schemas.openxmlformats.org/officeDocument/2006/relationships/hyperlink" Target="http://twitter.com/seapeabe25/statuses/1143532733303578624" TargetMode="External"/><Relationship Id="rId436" Type="http://schemas.openxmlformats.org/officeDocument/2006/relationships/hyperlink" Target="http://pbs.twimg.com/profile_images/1142816470927400968/qXStSOAl_normal.jpg" TargetMode="External"/><Relationship Id="rId643" Type="http://schemas.openxmlformats.org/officeDocument/2006/relationships/hyperlink" Target="http://twitter.com/AsaDeMatteo/statuses/1143523921188179976" TargetMode="External"/><Relationship Id="rId1066" Type="http://schemas.openxmlformats.org/officeDocument/2006/relationships/hyperlink" Target="http://pbs.twimg.com/profile_images/1082738120418779137/fRO2GPLF_normal.jpg" TargetMode="External"/><Relationship Id="rId1273" Type="http://schemas.openxmlformats.org/officeDocument/2006/relationships/hyperlink" Target="http://twitter.com/burlesquebishop/statuses/1143508270927286273" TargetMode="External"/><Relationship Id="rId1480" Type="http://schemas.openxmlformats.org/officeDocument/2006/relationships/hyperlink" Target="http://pbs.twimg.com/profile_images/997937931552604161/liQcH_nB_normal.jpg" TargetMode="External"/><Relationship Id="rId2117" Type="http://schemas.openxmlformats.org/officeDocument/2006/relationships/hyperlink" Target="http://pbs.twimg.com/profile_images/1139842925628727299/IKAYVxkU_normal.jpg" TargetMode="External"/><Relationship Id="rId2324" Type="http://schemas.openxmlformats.org/officeDocument/2006/relationships/hyperlink" Target="http://twitter.com/ResistanceWarr1/statuses/1143480490101395456" TargetMode="External"/><Relationship Id="rId2769" Type="http://schemas.openxmlformats.org/officeDocument/2006/relationships/hyperlink" Target="http://pbs.twimg.com/profile_images/1002880727501934592/ZZ2-muIO_normal.jpg" TargetMode="External"/><Relationship Id="rId850" Type="http://schemas.openxmlformats.org/officeDocument/2006/relationships/hyperlink" Target="http://pbs.twimg.com/profile_images/823980275357122561/ylP51b5Y_normal.jpg" TargetMode="External"/><Relationship Id="rId948" Type="http://schemas.openxmlformats.org/officeDocument/2006/relationships/hyperlink" Target="http://pbs.twimg.com/profile_images/983294798512738304/xJ1MQ7LB_normal.jpg" TargetMode="External"/><Relationship Id="rId1133" Type="http://schemas.openxmlformats.org/officeDocument/2006/relationships/hyperlink" Target="http://twitter.com/beavis617/statuses/1143511665591431169" TargetMode="External"/><Relationship Id="rId1578" Type="http://schemas.openxmlformats.org/officeDocument/2006/relationships/hyperlink" Target="http://pbs.twimg.com/profile_images/1132351774470201344/vRCDZ9zZ_normal.jpg" TargetMode="External"/><Relationship Id="rId1785" Type="http://schemas.openxmlformats.org/officeDocument/2006/relationships/hyperlink" Target="http://pbs.twimg.com/profile_images/1076981268590538757/pym6xrd7_normal.jpg" TargetMode="External"/><Relationship Id="rId1992" Type="http://schemas.openxmlformats.org/officeDocument/2006/relationships/hyperlink" Target="http://twitter.com/Sunnysallyor/statuses/1143491129599565832" TargetMode="External"/><Relationship Id="rId2531" Type="http://schemas.openxmlformats.org/officeDocument/2006/relationships/hyperlink" Target="http://pbs.twimg.com/profile_images/1097273404703588357/hhT8wBfG_normal.jpg" TargetMode="External"/><Relationship Id="rId2629" Type="http://schemas.openxmlformats.org/officeDocument/2006/relationships/hyperlink" Target="http://pbs.twimg.com/profile_images/540552721107922944/Bsy8J6LU_normal.png" TargetMode="External"/><Relationship Id="rId2836" Type="http://schemas.openxmlformats.org/officeDocument/2006/relationships/hyperlink" Target="http://twitter.com/Bitch_Peas_/statuses/1143457445651668992" TargetMode="External"/><Relationship Id="rId77" Type="http://schemas.openxmlformats.org/officeDocument/2006/relationships/hyperlink" Target="http://twitter.com/windowtothesoul/statuses/1143535549006794752" TargetMode="External"/><Relationship Id="rId503" Type="http://schemas.openxmlformats.org/officeDocument/2006/relationships/hyperlink" Target="http://twitter.com/WestvilleGirl82/statuses/1143526686274834434" TargetMode="External"/><Relationship Id="rId710" Type="http://schemas.openxmlformats.org/officeDocument/2006/relationships/hyperlink" Target="http://pbs.twimg.com/profile_images/633037620658991104/bLozXvGy_normal.jpg" TargetMode="External"/><Relationship Id="rId808" Type="http://schemas.openxmlformats.org/officeDocument/2006/relationships/hyperlink" Target="http://pbs.twimg.com/profile_images/1074000286446993409/6vJquYXi_normal.jpg" TargetMode="External"/><Relationship Id="rId1340" Type="http://schemas.openxmlformats.org/officeDocument/2006/relationships/hyperlink" Target="http://pbs.twimg.com/profile_images/862092381788794885/zHdRRrIe_normal.jpg" TargetMode="External"/><Relationship Id="rId1438" Type="http://schemas.openxmlformats.org/officeDocument/2006/relationships/hyperlink" Target="http://pbs.twimg.com/profile_images/968897218357837825/e_4VdbyL_normal.jpg" TargetMode="External"/><Relationship Id="rId1645" Type="http://schemas.openxmlformats.org/officeDocument/2006/relationships/hyperlink" Target="http://twitter.com/iusedtoread/statuses/1143500011818369025" TargetMode="External"/><Relationship Id="rId1200" Type="http://schemas.openxmlformats.org/officeDocument/2006/relationships/hyperlink" Target="http://pbs.twimg.com/profile_images/973370773694947328/8Apiq1sD_normal.jpg" TargetMode="External"/><Relationship Id="rId1852" Type="http://schemas.openxmlformats.org/officeDocument/2006/relationships/hyperlink" Target="http://twitter.com/myslp123/statuses/1143494931190886400" TargetMode="External"/><Relationship Id="rId1505" Type="http://schemas.openxmlformats.org/officeDocument/2006/relationships/hyperlink" Target="http://twitter.com/cristo_monte/statuses/1143503676960645121" TargetMode="External"/><Relationship Id="rId1712" Type="http://schemas.openxmlformats.org/officeDocument/2006/relationships/hyperlink" Target="http://pbs.twimg.com/profile_images/1141813047037706243/xuTeStX4_normal.jpg" TargetMode="External"/><Relationship Id="rId293" Type="http://schemas.openxmlformats.org/officeDocument/2006/relationships/hyperlink" Target="http://twitter.com/AlaskaBecks/statuses/1143531353566089216" TargetMode="External"/><Relationship Id="rId2181" Type="http://schemas.openxmlformats.org/officeDocument/2006/relationships/hyperlink" Target="http://pbs.twimg.com/profile_images/1128363074014941184/doIe1J-s_normal.jpg" TargetMode="External"/><Relationship Id="rId153" Type="http://schemas.openxmlformats.org/officeDocument/2006/relationships/hyperlink" Target="http://twitter.com/giftshop_monkey/statuses/1143533842025857027" TargetMode="External"/><Relationship Id="rId360" Type="http://schemas.openxmlformats.org/officeDocument/2006/relationships/hyperlink" Target="http://pbs.twimg.com/profile_images/1140285086266515458/LpQYXgtM_normal.jpg" TargetMode="External"/><Relationship Id="rId598" Type="http://schemas.openxmlformats.org/officeDocument/2006/relationships/hyperlink" Target="http://pbs.twimg.com/profile_images/765926112799105024/mdMJieln_normal.jpg" TargetMode="External"/><Relationship Id="rId2041" Type="http://schemas.openxmlformats.org/officeDocument/2006/relationships/hyperlink" Target="http://pbs.twimg.com/profile_images/796273988674555904/C2rnE1Px_normal.jpg" TargetMode="External"/><Relationship Id="rId2279" Type="http://schemas.openxmlformats.org/officeDocument/2006/relationships/hyperlink" Target="http://pbs.twimg.com/profile_images/519990233740218368/6aaxq-F__normal.jpeg" TargetMode="External"/><Relationship Id="rId2486" Type="http://schemas.openxmlformats.org/officeDocument/2006/relationships/hyperlink" Target="http://twitter.com/letsgetrealtal1/statuses/1143474750267756545" TargetMode="External"/><Relationship Id="rId2693" Type="http://schemas.openxmlformats.org/officeDocument/2006/relationships/hyperlink" Target="http://pbs.twimg.com/profile_images/1123453896679149568/3e0atiHn_normal.png" TargetMode="External"/><Relationship Id="rId220" Type="http://schemas.openxmlformats.org/officeDocument/2006/relationships/hyperlink" Target="http://abs.twimg.com/sticky/default_profile_images/default_profile_normal.png" TargetMode="External"/><Relationship Id="rId458" Type="http://schemas.openxmlformats.org/officeDocument/2006/relationships/hyperlink" Target="http://pbs.twimg.com/profile_images/1131688986831982592/Rgr2TFqH_normal.png" TargetMode="External"/><Relationship Id="rId665" Type="http://schemas.openxmlformats.org/officeDocument/2006/relationships/hyperlink" Target="http://twitter.com/SarahResister/statuses/1143523482803699712" TargetMode="External"/><Relationship Id="rId872" Type="http://schemas.openxmlformats.org/officeDocument/2006/relationships/hyperlink" Target="http://pbs.twimg.com/profile_images/938422065299849216/a9FRp1ts_normal.jpg" TargetMode="External"/><Relationship Id="rId1088" Type="http://schemas.openxmlformats.org/officeDocument/2006/relationships/hyperlink" Target="http://pbs.twimg.com/profile_images/541953140728152064/rJq68asG_normal.jpeg" TargetMode="External"/><Relationship Id="rId1295" Type="http://schemas.openxmlformats.org/officeDocument/2006/relationships/hyperlink" Target="http://twitter.com/JanPark05778117/statuses/1143507797323255809" TargetMode="External"/><Relationship Id="rId2139" Type="http://schemas.openxmlformats.org/officeDocument/2006/relationships/hyperlink" Target="http://pbs.twimg.com/profile_images/1141790727107727360/TWLW34Ko_normal.jpg" TargetMode="External"/><Relationship Id="rId2346" Type="http://schemas.openxmlformats.org/officeDocument/2006/relationships/hyperlink" Target="http://twitter.com/erikaraskin/statuses/1143479779208945665" TargetMode="External"/><Relationship Id="rId2553" Type="http://schemas.openxmlformats.org/officeDocument/2006/relationships/hyperlink" Target="http://pbs.twimg.com/profile_images/1091353773266661378/cjnWZC9W_normal.jpg" TargetMode="External"/><Relationship Id="rId2760" Type="http://schemas.openxmlformats.org/officeDocument/2006/relationships/hyperlink" Target="http://twitter.com/suckerbsanders/statuses/1143462998675263493" TargetMode="External"/><Relationship Id="rId318" Type="http://schemas.openxmlformats.org/officeDocument/2006/relationships/hyperlink" Target="http://pbs.twimg.com/profile_images/1030837578021269504/p-JP08aB_normal.jpg" TargetMode="External"/><Relationship Id="rId525" Type="http://schemas.openxmlformats.org/officeDocument/2006/relationships/hyperlink" Target="http://twitter.com/Bedrock2K/statuses/1143526250566365184" TargetMode="External"/><Relationship Id="rId732" Type="http://schemas.openxmlformats.org/officeDocument/2006/relationships/hyperlink" Target="http://pbs.twimg.com/profile_images/1133515743738454018/EFC7y2dc_normal.jpg" TargetMode="External"/><Relationship Id="rId1155" Type="http://schemas.openxmlformats.org/officeDocument/2006/relationships/hyperlink" Target="http://twitter.com/lizhump77/statuses/1143510808443465728" TargetMode="External"/><Relationship Id="rId1362" Type="http://schemas.openxmlformats.org/officeDocument/2006/relationships/hyperlink" Target="http://abs.twimg.com/sticky/default_profile_images/default_profile_normal.png" TargetMode="External"/><Relationship Id="rId2206" Type="http://schemas.openxmlformats.org/officeDocument/2006/relationships/hyperlink" Target="http://twitter.com/tedateconomy/statuses/1143484468604411904" TargetMode="External"/><Relationship Id="rId2413" Type="http://schemas.openxmlformats.org/officeDocument/2006/relationships/hyperlink" Target="http://pbs.twimg.com/profile_images/1135198872396075008/HV1FIyKN_normal.jpg" TargetMode="External"/><Relationship Id="rId2620" Type="http://schemas.openxmlformats.org/officeDocument/2006/relationships/hyperlink" Target="http://twitter.com/bellaby99/statuses/1143470125133312000" TargetMode="External"/><Relationship Id="rId99" Type="http://schemas.openxmlformats.org/officeDocument/2006/relationships/hyperlink" Target="http://twitter.com/kate_woolsery/statuses/1143534987129630722" TargetMode="External"/><Relationship Id="rId1015" Type="http://schemas.openxmlformats.org/officeDocument/2006/relationships/hyperlink" Target="http://twitter.com/debi_chessani/statuses/1143514483085549568" TargetMode="External"/><Relationship Id="rId1222" Type="http://schemas.openxmlformats.org/officeDocument/2006/relationships/hyperlink" Target="http://pbs.twimg.com/profile_images/830239047729762306/u--OrmDq_normal.jpg" TargetMode="External"/><Relationship Id="rId1667" Type="http://schemas.openxmlformats.org/officeDocument/2006/relationships/hyperlink" Target="http://twitter.com/realhardworking/statuses/1143499542748418048" TargetMode="External"/><Relationship Id="rId1874" Type="http://schemas.openxmlformats.org/officeDocument/2006/relationships/hyperlink" Target="http://twitter.com/HamJamSpamalot/statuses/1143494103193333762" TargetMode="External"/><Relationship Id="rId2718" Type="http://schemas.openxmlformats.org/officeDocument/2006/relationships/hyperlink" Target="http://twitter.com/SusanSpice/statuses/1143465086092288002" TargetMode="External"/><Relationship Id="rId1527" Type="http://schemas.openxmlformats.org/officeDocument/2006/relationships/hyperlink" Target="http://twitter.com/CelinaSchocken/statuses/1143502926587060224" TargetMode="External"/><Relationship Id="rId1734" Type="http://schemas.openxmlformats.org/officeDocument/2006/relationships/hyperlink" Target="http://pbs.twimg.com/profile_images/931225391766708224/VehVai7t_normal.jpg" TargetMode="External"/><Relationship Id="rId1941" Type="http://schemas.openxmlformats.org/officeDocument/2006/relationships/hyperlink" Target="http://pbs.twimg.com/profile_images/575628788182085633/c6cpgRtr_normal.jpeg" TargetMode="External"/><Relationship Id="rId26" Type="http://schemas.openxmlformats.org/officeDocument/2006/relationships/hyperlink" Target="http://pbs.twimg.com/profile_images/918595505151545344/T4eGx3cl_normal.jpg" TargetMode="External"/><Relationship Id="rId175" Type="http://schemas.openxmlformats.org/officeDocument/2006/relationships/hyperlink" Target="http://twitter.com/MairScott3/statuses/1143533472885157888" TargetMode="External"/><Relationship Id="rId1801" Type="http://schemas.openxmlformats.org/officeDocument/2006/relationships/hyperlink" Target="http://pbs.twimg.com/profile_images/921942378189082624/ZgKCokf-_normal.jpg" TargetMode="External"/><Relationship Id="rId382" Type="http://schemas.openxmlformats.org/officeDocument/2006/relationships/hyperlink" Target="http://pbs.twimg.com/profile_images/1063487691495362560/oVhfqLNw_normal.jpg" TargetMode="External"/><Relationship Id="rId687" Type="http://schemas.openxmlformats.org/officeDocument/2006/relationships/hyperlink" Target="http://twitter.com/coco_das/statuses/1143523080649793537" TargetMode="External"/><Relationship Id="rId2063" Type="http://schemas.openxmlformats.org/officeDocument/2006/relationships/hyperlink" Target="http://pbs.twimg.com/profile_images/1001998953825603585/RST6ZNnu_normal.jpg" TargetMode="External"/><Relationship Id="rId2270" Type="http://schemas.openxmlformats.org/officeDocument/2006/relationships/hyperlink" Target="http://twitter.com/kentuckygrandma/statuses/1143482111028056066" TargetMode="External"/><Relationship Id="rId2368" Type="http://schemas.openxmlformats.org/officeDocument/2006/relationships/hyperlink" Target="http://twitter.com/nowhere823/statuses/1143478887625691136" TargetMode="External"/><Relationship Id="rId242" Type="http://schemas.openxmlformats.org/officeDocument/2006/relationships/hyperlink" Target="http://pbs.twimg.com/profile_images/735268772789899265/GzLZDxlZ_normal.jpg" TargetMode="External"/><Relationship Id="rId894" Type="http://schemas.openxmlformats.org/officeDocument/2006/relationships/hyperlink" Target="http://pbs.twimg.com/profile_images/890317898404810752/KHlCyJ_a_normal.jpg" TargetMode="External"/><Relationship Id="rId1177" Type="http://schemas.openxmlformats.org/officeDocument/2006/relationships/hyperlink" Target="http://twitter.com/TheLiquidMuse/statuses/1143510522828079105" TargetMode="External"/><Relationship Id="rId2130" Type="http://schemas.openxmlformats.org/officeDocument/2006/relationships/hyperlink" Target="http://twitter.com/un_gusanito/statuses/1143487247393677313" TargetMode="External"/><Relationship Id="rId2575" Type="http://schemas.openxmlformats.org/officeDocument/2006/relationships/hyperlink" Target="http://pbs.twimg.com/profile_images/926422349812867073/6KZlPmjy_normal.jpg" TargetMode="External"/><Relationship Id="rId2782" Type="http://schemas.openxmlformats.org/officeDocument/2006/relationships/hyperlink" Target="http://twitter.com/littleredblog/statuses/1143461741726175232" TargetMode="External"/><Relationship Id="rId102" Type="http://schemas.openxmlformats.org/officeDocument/2006/relationships/hyperlink" Target="http://pbs.twimg.com/profile_images/1142662798117261313/s1CB_0iW_normal.png" TargetMode="External"/><Relationship Id="rId547" Type="http://schemas.openxmlformats.org/officeDocument/2006/relationships/hyperlink" Target="http://twitter.com/andeelunae/statuses/1143525977567326209" TargetMode="External"/><Relationship Id="rId754" Type="http://schemas.openxmlformats.org/officeDocument/2006/relationships/hyperlink" Target="http://pbs.twimg.com/profile_images/832258696562487297/vRKqtaDF_normal.jpg" TargetMode="External"/><Relationship Id="rId961" Type="http://schemas.openxmlformats.org/officeDocument/2006/relationships/hyperlink" Target="http://twitter.com/pennymcm58/statuses/1143515970301911040" TargetMode="External"/><Relationship Id="rId1384" Type="http://schemas.openxmlformats.org/officeDocument/2006/relationships/hyperlink" Target="http://pbs.twimg.com/profile_images/999502543804760065/xuZorGq9_normal.jpg" TargetMode="External"/><Relationship Id="rId1591" Type="http://schemas.openxmlformats.org/officeDocument/2006/relationships/hyperlink" Target="http://twitter.com/EileenForBlue/statuses/1143501030740639745" TargetMode="External"/><Relationship Id="rId1689" Type="http://schemas.openxmlformats.org/officeDocument/2006/relationships/hyperlink" Target="http://twitter.com/momaroonio/statuses/1143499102581403656" TargetMode="External"/><Relationship Id="rId2228" Type="http://schemas.openxmlformats.org/officeDocument/2006/relationships/hyperlink" Target="http://twitter.com/oothoon/statuses/1143483667370696706" TargetMode="External"/><Relationship Id="rId2435" Type="http://schemas.openxmlformats.org/officeDocument/2006/relationships/hyperlink" Target="http://pbs.twimg.com/profile_images/872621432357965824/2M4Z7SwF_normal.jpg" TargetMode="External"/><Relationship Id="rId2642" Type="http://schemas.openxmlformats.org/officeDocument/2006/relationships/hyperlink" Target="http://twitter.com/ImagineTheGreen/statuses/1143468896348979200" TargetMode="External"/><Relationship Id="rId90" Type="http://schemas.openxmlformats.org/officeDocument/2006/relationships/hyperlink" Target="http://pbs.twimg.com/profile_images/378800000271220164/3c0f21cb6f880d420290861c86269fd4_normal.jpeg" TargetMode="External"/><Relationship Id="rId407" Type="http://schemas.openxmlformats.org/officeDocument/2006/relationships/hyperlink" Target="http://twitter.com/ACHBALLAZ/statuses/1143528634604556288" TargetMode="External"/><Relationship Id="rId614" Type="http://schemas.openxmlformats.org/officeDocument/2006/relationships/hyperlink" Target="http://pbs.twimg.com/profile_images/1139928568165752834/wIz6_0vi_normal.jpg" TargetMode="External"/><Relationship Id="rId821" Type="http://schemas.openxmlformats.org/officeDocument/2006/relationships/hyperlink" Target="http://twitter.com/JimBOBlbc/statuses/1143519228672086016" TargetMode="External"/><Relationship Id="rId1037" Type="http://schemas.openxmlformats.org/officeDocument/2006/relationships/hyperlink" Target="http://twitter.com/TexasManz/statuses/1143514132232253441" TargetMode="External"/><Relationship Id="rId1244" Type="http://schemas.openxmlformats.org/officeDocument/2006/relationships/hyperlink" Target="http://pbs.twimg.com/profile_images/464047922443583489/mkQ3oijX_normal.jpeg" TargetMode="External"/><Relationship Id="rId1451" Type="http://schemas.openxmlformats.org/officeDocument/2006/relationships/hyperlink" Target="http://twitter.com/LauraHennesse11/statuses/1143504917983899650" TargetMode="External"/><Relationship Id="rId1896" Type="http://schemas.openxmlformats.org/officeDocument/2006/relationships/hyperlink" Target="http://twitter.com/GinaMarie1952/statuses/1143493550207885312" TargetMode="External"/><Relationship Id="rId2502" Type="http://schemas.openxmlformats.org/officeDocument/2006/relationships/hyperlink" Target="http://twitter.com/DVanDyke2/statuses/1143474360877027329" TargetMode="External"/><Relationship Id="rId919" Type="http://schemas.openxmlformats.org/officeDocument/2006/relationships/hyperlink" Target="http://twitter.com/MarciaHyatt6/statuses/1143517102478958592" TargetMode="External"/><Relationship Id="rId1104" Type="http://schemas.openxmlformats.org/officeDocument/2006/relationships/hyperlink" Target="http://pbs.twimg.com/profile_images/1117783050836791297/32N7Ob6P_normal.jpg" TargetMode="External"/><Relationship Id="rId1311" Type="http://schemas.openxmlformats.org/officeDocument/2006/relationships/hyperlink" Target="http://twitter.com/LMNacht/statuses/1143507449267179520" TargetMode="External"/><Relationship Id="rId1549" Type="http://schemas.openxmlformats.org/officeDocument/2006/relationships/hyperlink" Target="http://twitter.com/TheAcrobat7788/statuses/1143502258145026053" TargetMode="External"/><Relationship Id="rId1756" Type="http://schemas.openxmlformats.org/officeDocument/2006/relationships/hyperlink" Target="http://pbs.twimg.com/profile_images/378800000007511442/d1da88dcbfaed243c23739ea55282644_normal.jpeg" TargetMode="External"/><Relationship Id="rId1963" Type="http://schemas.openxmlformats.org/officeDocument/2006/relationships/hyperlink" Target="http://pbs.twimg.com/profile_images/144557018/SarahPicTH_normal.jpg" TargetMode="External"/><Relationship Id="rId2807" Type="http://schemas.openxmlformats.org/officeDocument/2006/relationships/hyperlink" Target="http://pbs.twimg.com/profile_images/983294798512738304/xJ1MQ7LB_normal.jpg" TargetMode="External"/><Relationship Id="rId48" Type="http://schemas.openxmlformats.org/officeDocument/2006/relationships/hyperlink" Target="http://pbs.twimg.com/profile_images/3259335699/f1686f1c40c9c35f5956ffa5c6e98b9f_normal.jpeg" TargetMode="External"/><Relationship Id="rId1409" Type="http://schemas.openxmlformats.org/officeDocument/2006/relationships/hyperlink" Target="http://twitter.com/southpaw_GA/statuses/1143505611830812673" TargetMode="External"/><Relationship Id="rId1616" Type="http://schemas.openxmlformats.org/officeDocument/2006/relationships/hyperlink" Target="http://pbs.twimg.com/profile_images/1092359408867205121/y-Fz_upx_normal.jpg" TargetMode="External"/><Relationship Id="rId1823" Type="http://schemas.openxmlformats.org/officeDocument/2006/relationships/hyperlink" Target="http://pbs.twimg.com/profile_images/1142475297306136576/4YMOmiFj_normal.png" TargetMode="External"/><Relationship Id="rId197" Type="http://schemas.openxmlformats.org/officeDocument/2006/relationships/hyperlink" Target="http://twitter.com/marsurlus/statuses/1143533121297682432" TargetMode="External"/><Relationship Id="rId2085" Type="http://schemas.openxmlformats.org/officeDocument/2006/relationships/hyperlink" Target="http://pbs.twimg.com/profile_images/873406010806947840/4HcC7xGr_normal.jpg" TargetMode="External"/><Relationship Id="rId2292" Type="http://schemas.openxmlformats.org/officeDocument/2006/relationships/hyperlink" Target="http://twitter.com/bwhiteb2/statuses/1143481275547865089" TargetMode="External"/><Relationship Id="rId264" Type="http://schemas.openxmlformats.org/officeDocument/2006/relationships/hyperlink" Target="http://pbs.twimg.com/profile_images/428263246982684672/6Od82hiz_normal.jpeg" TargetMode="External"/><Relationship Id="rId471" Type="http://schemas.openxmlformats.org/officeDocument/2006/relationships/hyperlink" Target="http://twitter.com/MaryKateClark/statuses/1143527473428226048" TargetMode="External"/><Relationship Id="rId2152" Type="http://schemas.openxmlformats.org/officeDocument/2006/relationships/hyperlink" Target="http://twitter.com/JudyWixted/statuses/1143486514019655681" TargetMode="External"/><Relationship Id="rId2597" Type="http://schemas.openxmlformats.org/officeDocument/2006/relationships/hyperlink" Target="http://pbs.twimg.com/profile_images/1056223049668644864/mUEc6H9b_normal.jpg" TargetMode="External"/><Relationship Id="rId124" Type="http://schemas.openxmlformats.org/officeDocument/2006/relationships/hyperlink" Target="http://pbs.twimg.com/profile_images/1048244754390179840/Z9vTTkzZ_normal.jpg" TargetMode="External"/><Relationship Id="rId569" Type="http://schemas.openxmlformats.org/officeDocument/2006/relationships/hyperlink" Target="http://twitter.com/BlueGirlsRule/statuses/1143525505800347648" TargetMode="External"/><Relationship Id="rId776" Type="http://schemas.openxmlformats.org/officeDocument/2006/relationships/hyperlink" Target="http://pbs.twimg.com/profile_images/732624014166740994/ap7WNliP_normal.jpg" TargetMode="External"/><Relationship Id="rId983" Type="http://schemas.openxmlformats.org/officeDocument/2006/relationships/hyperlink" Target="http://twitter.com/DavidAlandoG/statuses/1143515529866432513" TargetMode="External"/><Relationship Id="rId1199" Type="http://schemas.openxmlformats.org/officeDocument/2006/relationships/hyperlink" Target="http://twitter.com/democraticmama/statuses/1143509813306859522" TargetMode="External"/><Relationship Id="rId2457" Type="http://schemas.openxmlformats.org/officeDocument/2006/relationships/hyperlink" Target="http://pbs.twimg.com/profile_images/1111585485334421504/0duwgB3k_normal.jpg" TargetMode="External"/><Relationship Id="rId2664" Type="http://schemas.openxmlformats.org/officeDocument/2006/relationships/hyperlink" Target="http://twitter.com/zaklalonde/statuses/1143467656319787008" TargetMode="External"/><Relationship Id="rId331" Type="http://schemas.openxmlformats.org/officeDocument/2006/relationships/hyperlink" Target="http://twitter.com/Lettesgo54/statuses/1143530740820451328" TargetMode="External"/><Relationship Id="rId429" Type="http://schemas.openxmlformats.org/officeDocument/2006/relationships/hyperlink" Target="http://twitter.com/CindyT2017/statuses/1143528249659518976" TargetMode="External"/><Relationship Id="rId636" Type="http://schemas.openxmlformats.org/officeDocument/2006/relationships/hyperlink" Target="http://pbs.twimg.com/profile_images/1048657235935731712/l0g5R-kz_normal.jpg" TargetMode="External"/><Relationship Id="rId1059" Type="http://schemas.openxmlformats.org/officeDocument/2006/relationships/hyperlink" Target="http://twitter.com/sullivan_hh/statuses/1143513714135638021" TargetMode="External"/><Relationship Id="rId1266" Type="http://schemas.openxmlformats.org/officeDocument/2006/relationships/hyperlink" Target="http://pbs.twimg.com/profile_images/1136976930052481029/DOPzQ7AS_normal.png" TargetMode="External"/><Relationship Id="rId1473" Type="http://schemas.openxmlformats.org/officeDocument/2006/relationships/hyperlink" Target="http://twitter.com/oppositofmedium/statuses/1143504259599802368" TargetMode="External"/><Relationship Id="rId2012" Type="http://schemas.openxmlformats.org/officeDocument/2006/relationships/hyperlink" Target="http://twitter.com/ProfessorBec/statuses/1143490838099628033" TargetMode="External"/><Relationship Id="rId2317" Type="http://schemas.openxmlformats.org/officeDocument/2006/relationships/hyperlink" Target="http://pbs.twimg.com/profile_images/1080339124354076672/P-t6EQ_S_normal.jpg" TargetMode="External"/><Relationship Id="rId843" Type="http://schemas.openxmlformats.org/officeDocument/2006/relationships/hyperlink" Target="http://twitter.com/DarthDadius7/statuses/1143518634708471810" TargetMode="External"/><Relationship Id="rId1126" Type="http://schemas.openxmlformats.org/officeDocument/2006/relationships/hyperlink" Target="http://pbs.twimg.com/profile_images/844202001760047104/nOgWzOiX_normal.jpg" TargetMode="External"/><Relationship Id="rId1680" Type="http://schemas.openxmlformats.org/officeDocument/2006/relationships/hyperlink" Target="http://pbs.twimg.com/profile_images/838526962003914753/EJ0ocZPC_normal.jpg" TargetMode="External"/><Relationship Id="rId1778" Type="http://schemas.openxmlformats.org/officeDocument/2006/relationships/hyperlink" Target="http://twitter.com/we8kings/statuses/1143497210233085953" TargetMode="External"/><Relationship Id="rId1985" Type="http://schemas.openxmlformats.org/officeDocument/2006/relationships/hyperlink" Target="http://pbs.twimg.com/profile_images/1061005773529120768/-Dk_6Ob3_normal.jpg" TargetMode="External"/><Relationship Id="rId2524" Type="http://schemas.openxmlformats.org/officeDocument/2006/relationships/hyperlink" Target="http://twitter.com/Blitz_N_Me/statuses/1143473729885954048" TargetMode="External"/><Relationship Id="rId2731" Type="http://schemas.openxmlformats.org/officeDocument/2006/relationships/hyperlink" Target="http://pbs.twimg.com/profile_images/973960687008518145/-uBB5v-5_normal.jpg" TargetMode="External"/><Relationship Id="rId2829" Type="http://schemas.openxmlformats.org/officeDocument/2006/relationships/hyperlink" Target="http://pbs.twimg.com/profile_images/954420395142152192/xF2IK5wE_normal.jpg" TargetMode="External"/><Relationship Id="rId703" Type="http://schemas.openxmlformats.org/officeDocument/2006/relationships/hyperlink" Target="http://twitter.com/Mystrie010/statuses/1143522757088567296" TargetMode="External"/><Relationship Id="rId910" Type="http://schemas.openxmlformats.org/officeDocument/2006/relationships/hyperlink" Target="http://pbs.twimg.com/profile_images/939248516630794240/oZ7PV93i_normal.jpg" TargetMode="External"/><Relationship Id="rId1333" Type="http://schemas.openxmlformats.org/officeDocument/2006/relationships/hyperlink" Target="http://twitter.com/patsyhoefler/statuses/1143507017602129921" TargetMode="External"/><Relationship Id="rId1540" Type="http://schemas.openxmlformats.org/officeDocument/2006/relationships/hyperlink" Target="http://pbs.twimg.com/profile_images/1139887890245332993/Fmo-hKi0_normal.jpg" TargetMode="External"/><Relationship Id="rId1638" Type="http://schemas.openxmlformats.org/officeDocument/2006/relationships/hyperlink" Target="http://pbs.twimg.com/profile_images/1132351774470201344/vRCDZ9zZ_normal.jpg" TargetMode="External"/><Relationship Id="rId1400" Type="http://schemas.openxmlformats.org/officeDocument/2006/relationships/hyperlink" Target="http://pbs.twimg.com/profile_images/968897218357837825/e_4VdbyL_normal.jpg" TargetMode="External"/><Relationship Id="rId1845" Type="http://schemas.openxmlformats.org/officeDocument/2006/relationships/hyperlink" Target="http://pbs.twimg.com/profile_images/882351045585678336/bSvnM8nC_normal.jpg" TargetMode="External"/><Relationship Id="rId1705" Type="http://schemas.openxmlformats.org/officeDocument/2006/relationships/hyperlink" Target="http://twitter.com/Juliestellman2/statuses/1143498856274919425" TargetMode="External"/><Relationship Id="rId1912" Type="http://schemas.openxmlformats.org/officeDocument/2006/relationships/hyperlink" Target="http://twitter.com/4a_of/statuses/1143493229700157440" TargetMode="External"/><Relationship Id="rId286" Type="http://schemas.openxmlformats.org/officeDocument/2006/relationships/hyperlink" Target="http://pbs.twimg.com/profile_images/418897488058527744/96sBaW3f_normal.jpeg" TargetMode="External"/><Relationship Id="rId493" Type="http://schemas.openxmlformats.org/officeDocument/2006/relationships/hyperlink" Target="http://twitter.com/jedijohncurtis/statuses/1143526904844046338" TargetMode="External"/><Relationship Id="rId2174" Type="http://schemas.openxmlformats.org/officeDocument/2006/relationships/hyperlink" Target="http://twitter.com/MrsViperkeeper/statuses/1143485661816721408" TargetMode="External"/><Relationship Id="rId2381" Type="http://schemas.openxmlformats.org/officeDocument/2006/relationships/hyperlink" Target="http://pbs.twimg.com/profile_images/1105190583017050114/-tPu1WSa_normal.jpg" TargetMode="External"/><Relationship Id="rId146" Type="http://schemas.openxmlformats.org/officeDocument/2006/relationships/hyperlink" Target="http://pbs.twimg.com/profile_images/983011546635915264/egyQdNb3_normal.jpg" TargetMode="External"/><Relationship Id="rId353" Type="http://schemas.openxmlformats.org/officeDocument/2006/relationships/hyperlink" Target="http://twitter.com/Fan_of_Flo/statuses/1143530247167631363" TargetMode="External"/><Relationship Id="rId560" Type="http://schemas.openxmlformats.org/officeDocument/2006/relationships/hyperlink" Target="http://pbs.twimg.com/profile_images/1111585485334421504/0duwgB3k_normal.jpg" TargetMode="External"/><Relationship Id="rId798" Type="http://schemas.openxmlformats.org/officeDocument/2006/relationships/hyperlink" Target="http://pbs.twimg.com/profile_images/1137918245028192257/9CHlMHNH_normal.jpg" TargetMode="External"/><Relationship Id="rId1190" Type="http://schemas.openxmlformats.org/officeDocument/2006/relationships/hyperlink" Target="http://pbs.twimg.com/profile_images/1125150749640548357/nUvpGELZ_normal.png" TargetMode="External"/><Relationship Id="rId2034" Type="http://schemas.openxmlformats.org/officeDocument/2006/relationships/hyperlink" Target="http://twitter.com/ramonbenjamin/statuses/1143490095040909313" TargetMode="External"/><Relationship Id="rId2241" Type="http://schemas.openxmlformats.org/officeDocument/2006/relationships/hyperlink" Target="http://pbs.twimg.com/profile_images/1138934962965635072/tfVaGHT1_normal.jpg" TargetMode="External"/><Relationship Id="rId2479" Type="http://schemas.openxmlformats.org/officeDocument/2006/relationships/hyperlink" Target="http://pbs.twimg.com/profile_images/1101878408840130561/eJqotHVa_normal.jpg" TargetMode="External"/><Relationship Id="rId2686" Type="http://schemas.openxmlformats.org/officeDocument/2006/relationships/hyperlink" Target="http://twitter.com/chadortis/statuses/1143466920940843009" TargetMode="External"/><Relationship Id="rId213" Type="http://schemas.openxmlformats.org/officeDocument/2006/relationships/hyperlink" Target="http://twitter.com/BensonLille/statuses/1143532968411049985" TargetMode="External"/><Relationship Id="rId420" Type="http://schemas.openxmlformats.org/officeDocument/2006/relationships/hyperlink" Target="http://pbs.twimg.com/profile_images/1131329849669423104/DVMn3Q3N_normal.jpg" TargetMode="External"/><Relationship Id="rId658" Type="http://schemas.openxmlformats.org/officeDocument/2006/relationships/hyperlink" Target="http://pbs.twimg.com/profile_images/614654553343041536/rQbex7bB_normal.jpg" TargetMode="External"/><Relationship Id="rId865" Type="http://schemas.openxmlformats.org/officeDocument/2006/relationships/hyperlink" Target="http://twitter.com/Stand4TruthOnly/statuses/1143518271125315584" TargetMode="External"/><Relationship Id="rId1050" Type="http://schemas.openxmlformats.org/officeDocument/2006/relationships/hyperlink" Target="http://pbs.twimg.com/profile_images/378800000572906504/3ada26cdac77f716a84209fda2fbee08_normal.jpeg" TargetMode="External"/><Relationship Id="rId1288" Type="http://schemas.openxmlformats.org/officeDocument/2006/relationships/hyperlink" Target="http://pbs.twimg.com/profile_images/2567294294/photo_normal.JPG" TargetMode="External"/><Relationship Id="rId1495" Type="http://schemas.openxmlformats.org/officeDocument/2006/relationships/hyperlink" Target="http://twitter.com/shelleynapier/statuses/1143503839414378496" TargetMode="External"/><Relationship Id="rId2101" Type="http://schemas.openxmlformats.org/officeDocument/2006/relationships/hyperlink" Target="http://pbs.twimg.com/profile_images/873406010806947840/4HcC7xGr_normal.jpg" TargetMode="External"/><Relationship Id="rId2339" Type="http://schemas.openxmlformats.org/officeDocument/2006/relationships/hyperlink" Target="http://pbs.twimg.com/profile_images/1139635742483910656/fUAWlmEM_normal.jpg" TargetMode="External"/><Relationship Id="rId2546" Type="http://schemas.openxmlformats.org/officeDocument/2006/relationships/hyperlink" Target="http://twitter.com/DaveASimone/statuses/1143473083237490691" TargetMode="External"/><Relationship Id="rId2753" Type="http://schemas.openxmlformats.org/officeDocument/2006/relationships/hyperlink" Target="http://pbs.twimg.com/profile_images/926422349812867073/6KZlPmjy_normal.jpg" TargetMode="External"/><Relationship Id="rId518" Type="http://schemas.openxmlformats.org/officeDocument/2006/relationships/hyperlink" Target="http://pbs.twimg.com/profile_images/974870669056856064/ucBwN5gG_normal.jpg" TargetMode="External"/><Relationship Id="rId725" Type="http://schemas.openxmlformats.org/officeDocument/2006/relationships/hyperlink" Target="http://twitter.com/shellybarring/statuses/1143522019994001408" TargetMode="External"/><Relationship Id="rId932" Type="http://schemas.openxmlformats.org/officeDocument/2006/relationships/hyperlink" Target="http://pbs.twimg.com/profile_images/1047922150076796928/v5MAunrH_normal.jpg" TargetMode="External"/><Relationship Id="rId1148" Type="http://schemas.openxmlformats.org/officeDocument/2006/relationships/hyperlink" Target="http://pbs.twimg.com/profile_images/498857767952584704/EIjcCbxH_normal.jpeg" TargetMode="External"/><Relationship Id="rId1355" Type="http://schemas.openxmlformats.org/officeDocument/2006/relationships/hyperlink" Target="http://twitter.com/CRS8765/statuses/1143506635048017923" TargetMode="External"/><Relationship Id="rId1562" Type="http://schemas.openxmlformats.org/officeDocument/2006/relationships/hyperlink" Target="http://pbs.twimg.com/profile_images/1084155436079763456/IAQ-_gTA_normal.jpg" TargetMode="External"/><Relationship Id="rId2406" Type="http://schemas.openxmlformats.org/officeDocument/2006/relationships/hyperlink" Target="http://twitter.com/Sunnysallyor/statuses/1143477698607616000" TargetMode="External"/><Relationship Id="rId2613" Type="http://schemas.openxmlformats.org/officeDocument/2006/relationships/hyperlink" Target="http://pbs.twimg.com/profile_images/899886766299111424/i8vlj41-_normal.jpg" TargetMode="External"/><Relationship Id="rId1008" Type="http://schemas.openxmlformats.org/officeDocument/2006/relationships/hyperlink" Target="http://pbs.twimg.com/profile_images/834086156920840192/3YFVA5Lm_normal.jpg" TargetMode="External"/><Relationship Id="rId1215" Type="http://schemas.openxmlformats.org/officeDocument/2006/relationships/hyperlink" Target="http://twitter.com/Never270/statuses/1143509409773080577" TargetMode="External"/><Relationship Id="rId1422" Type="http://schemas.openxmlformats.org/officeDocument/2006/relationships/hyperlink" Target="http://pbs.twimg.com/profile_images/1299145528/me_266x266_normal.jpg" TargetMode="External"/><Relationship Id="rId1867" Type="http://schemas.openxmlformats.org/officeDocument/2006/relationships/hyperlink" Target="http://pbs.twimg.com/profile_images/1128335831004008450/5F3nnrsK_normal.jpg" TargetMode="External"/><Relationship Id="rId2820" Type="http://schemas.openxmlformats.org/officeDocument/2006/relationships/hyperlink" Target="http://twitter.com/JordanSramek/statuses/1143458671374086145" TargetMode="External"/><Relationship Id="rId61" Type="http://schemas.openxmlformats.org/officeDocument/2006/relationships/hyperlink" Target="http://twitter.com/gunn_1234/statuses/1143536307500539906" TargetMode="External"/><Relationship Id="rId1727" Type="http://schemas.openxmlformats.org/officeDocument/2006/relationships/hyperlink" Target="http://twitter.com/MizzMaryKhalaf/statuses/1143498271354056710" TargetMode="External"/><Relationship Id="rId1934" Type="http://schemas.openxmlformats.org/officeDocument/2006/relationships/hyperlink" Target="http://twitter.com/VashBandy/statuses/1143492715063259136" TargetMode="External"/><Relationship Id="rId19" Type="http://schemas.openxmlformats.org/officeDocument/2006/relationships/hyperlink" Target="http://twitter.com/hghc93/statuses/1143537070666743810" TargetMode="External"/><Relationship Id="rId2196" Type="http://schemas.openxmlformats.org/officeDocument/2006/relationships/hyperlink" Target="http://twitter.com/Fight2Resist/statuses/1143484738583314435" TargetMode="External"/><Relationship Id="rId168" Type="http://schemas.openxmlformats.org/officeDocument/2006/relationships/hyperlink" Target="http://pbs.twimg.com/profile_images/1091412370210021377/Me7mAGY3_normal.jpg" TargetMode="External"/><Relationship Id="rId375" Type="http://schemas.openxmlformats.org/officeDocument/2006/relationships/hyperlink" Target="http://twitter.com/think_teach1/statuses/1143529350601596931" TargetMode="External"/><Relationship Id="rId582" Type="http://schemas.openxmlformats.org/officeDocument/2006/relationships/hyperlink" Target="http://pbs.twimg.com/profile_images/808486134531518466/tVAX2QEi_normal.jpg" TargetMode="External"/><Relationship Id="rId2056" Type="http://schemas.openxmlformats.org/officeDocument/2006/relationships/hyperlink" Target="http://twitter.com/Never270/statuses/1143489352833650688" TargetMode="External"/><Relationship Id="rId2263" Type="http://schemas.openxmlformats.org/officeDocument/2006/relationships/hyperlink" Target="http://pbs.twimg.com/profile_images/1143112734499889152/GYgw817J_normal.jpg" TargetMode="External"/><Relationship Id="rId2470" Type="http://schemas.openxmlformats.org/officeDocument/2006/relationships/hyperlink" Target="http://twitter.com/ph00ligan/statuses/1143475302934466560" TargetMode="External"/><Relationship Id="rId3" Type="http://schemas.openxmlformats.org/officeDocument/2006/relationships/hyperlink" Target="https://t.co/dHFhzHguCR" TargetMode="External"/><Relationship Id="rId235" Type="http://schemas.openxmlformats.org/officeDocument/2006/relationships/hyperlink" Target="http://twitter.com/KimbaTheWitch/statuses/1143532367895601154" TargetMode="External"/><Relationship Id="rId442" Type="http://schemas.openxmlformats.org/officeDocument/2006/relationships/hyperlink" Target="http://pbs.twimg.com/profile_images/1197338370/Sue_Knight01_normal.jpg" TargetMode="External"/><Relationship Id="rId887" Type="http://schemas.openxmlformats.org/officeDocument/2006/relationships/hyperlink" Target="http://twitter.com/whitewingdove70/statuses/1143517808388661253" TargetMode="External"/><Relationship Id="rId1072" Type="http://schemas.openxmlformats.org/officeDocument/2006/relationships/hyperlink" Target="http://pbs.twimg.com/profile_images/1142124568443858947/BPZocSLU_normal.jpg" TargetMode="External"/><Relationship Id="rId2123" Type="http://schemas.openxmlformats.org/officeDocument/2006/relationships/hyperlink" Target="http://pbs.twimg.com/profile_images/938422065299849216/a9FRp1ts_normal.jpg" TargetMode="External"/><Relationship Id="rId2330" Type="http://schemas.openxmlformats.org/officeDocument/2006/relationships/hyperlink" Target="http://twitter.com/PDN90/statuses/1143480427799371776" TargetMode="External"/><Relationship Id="rId2568" Type="http://schemas.openxmlformats.org/officeDocument/2006/relationships/hyperlink" Target="http://twitter.com/Vanhelsingjr4/statuses/1143472266665218048" TargetMode="External"/><Relationship Id="rId2775" Type="http://schemas.openxmlformats.org/officeDocument/2006/relationships/hyperlink" Target="http://pbs.twimg.com/profile_images/1009380712691085312/klpvijgm_normal.jpg" TargetMode="External"/><Relationship Id="rId302" Type="http://schemas.openxmlformats.org/officeDocument/2006/relationships/hyperlink" Target="http://pbs.twimg.com/profile_images/1137529326927265792/v_Ti8wxD_normal.jpg" TargetMode="External"/><Relationship Id="rId747" Type="http://schemas.openxmlformats.org/officeDocument/2006/relationships/hyperlink" Target="http://twitter.com/HeyNiceSweater/statuses/1143521122580930560" TargetMode="External"/><Relationship Id="rId954" Type="http://schemas.openxmlformats.org/officeDocument/2006/relationships/hyperlink" Target="http://pbs.twimg.com/profile_images/886262568464990208/Y2JRBwYW_normal.jpg" TargetMode="External"/><Relationship Id="rId1377" Type="http://schemas.openxmlformats.org/officeDocument/2006/relationships/hyperlink" Target="http://twitter.com/RiaClaassen/statuses/1143506256839225349" TargetMode="External"/><Relationship Id="rId1584" Type="http://schemas.openxmlformats.org/officeDocument/2006/relationships/hyperlink" Target="http://pbs.twimg.com/profile_images/1063656248426475520/zvYhOYzV_normal.jpg" TargetMode="External"/><Relationship Id="rId1791" Type="http://schemas.openxmlformats.org/officeDocument/2006/relationships/hyperlink" Target="http://pbs.twimg.com/profile_images/1141099605301637121/phebgLBY_normal.jpg" TargetMode="External"/><Relationship Id="rId2428" Type="http://schemas.openxmlformats.org/officeDocument/2006/relationships/hyperlink" Target="http://twitter.com/stallfortime/statuses/1143476949794377734" TargetMode="External"/><Relationship Id="rId2635" Type="http://schemas.openxmlformats.org/officeDocument/2006/relationships/hyperlink" Target="http://pbs.twimg.com/profile_images/840900747365605376/JhOfW-_D_normal.jpg" TargetMode="External"/><Relationship Id="rId2842" Type="http://schemas.openxmlformats.org/officeDocument/2006/relationships/hyperlink" Target="http://twitter.com/EA_WorldView/statuses/1143456693814202368" TargetMode="External"/><Relationship Id="rId83" Type="http://schemas.openxmlformats.org/officeDocument/2006/relationships/hyperlink" Target="http://twitter.com/Holly500/statuses/1143535472830009354" TargetMode="External"/><Relationship Id="rId607" Type="http://schemas.openxmlformats.org/officeDocument/2006/relationships/hyperlink" Target="http://twitter.com/VoteBlueNoMatt2/statuses/1143524557526974464" TargetMode="External"/><Relationship Id="rId814" Type="http://schemas.openxmlformats.org/officeDocument/2006/relationships/hyperlink" Target="http://pbs.twimg.com/profile_images/874807209753968641/9VZuMh55_normal.jpg" TargetMode="External"/><Relationship Id="rId1237" Type="http://schemas.openxmlformats.org/officeDocument/2006/relationships/hyperlink" Target="http://twitter.com/DrDrD85/statuses/1143508874923794432" TargetMode="External"/><Relationship Id="rId1444" Type="http://schemas.openxmlformats.org/officeDocument/2006/relationships/hyperlink" Target="http://pbs.twimg.com/profile_images/983011546635915264/egyQdNb3_normal.jpg" TargetMode="External"/><Relationship Id="rId1651" Type="http://schemas.openxmlformats.org/officeDocument/2006/relationships/hyperlink" Target="http://twitter.com/jangoodell/statuses/1143499773174939648" TargetMode="External"/><Relationship Id="rId1889" Type="http://schemas.openxmlformats.org/officeDocument/2006/relationships/hyperlink" Target="http://pbs.twimg.com/profile_images/1057360261894553602/6c6IwqzL_normal.jpg" TargetMode="External"/><Relationship Id="rId2702" Type="http://schemas.openxmlformats.org/officeDocument/2006/relationships/hyperlink" Target="http://twitter.com/nkmjwy/statuses/1143466183221530624" TargetMode="External"/><Relationship Id="rId1304" Type="http://schemas.openxmlformats.org/officeDocument/2006/relationships/hyperlink" Target="http://pbs.twimg.com/profile_images/860231626281730048/9vq_XtpD_normal.jpg" TargetMode="External"/><Relationship Id="rId1511" Type="http://schemas.openxmlformats.org/officeDocument/2006/relationships/hyperlink" Target="http://twitter.com/lucyall2/statuses/1143503577593319425" TargetMode="External"/><Relationship Id="rId1749" Type="http://schemas.openxmlformats.org/officeDocument/2006/relationships/hyperlink" Target="http://twitter.com/joy_roehnert/statuses/1143497827634556930" TargetMode="External"/><Relationship Id="rId1956" Type="http://schemas.openxmlformats.org/officeDocument/2006/relationships/hyperlink" Target="http://twitter.com/OklasotaGal/statuses/1143492130276618240" TargetMode="External"/><Relationship Id="rId1609" Type="http://schemas.openxmlformats.org/officeDocument/2006/relationships/hyperlink" Target="http://twitter.com/bdl0715/statuses/1143500653358133248" TargetMode="External"/><Relationship Id="rId1816" Type="http://schemas.openxmlformats.org/officeDocument/2006/relationships/hyperlink" Target="http://twitter.com/Fishgot2swim/statuses/1143496172964851712" TargetMode="External"/><Relationship Id="rId10" Type="http://schemas.openxmlformats.org/officeDocument/2006/relationships/hyperlink" Target="http://pbs.twimg.com/profile_images/1142517867184701440/V7YwraES_normal.png" TargetMode="External"/><Relationship Id="rId397" Type="http://schemas.openxmlformats.org/officeDocument/2006/relationships/hyperlink" Target="http://twitter.com/JoJosLife/statuses/1143528723469045760" TargetMode="External"/><Relationship Id="rId2078" Type="http://schemas.openxmlformats.org/officeDocument/2006/relationships/hyperlink" Target="http://twitter.com/Episcopalifem/statuses/1143488919004221441" TargetMode="External"/><Relationship Id="rId2285" Type="http://schemas.openxmlformats.org/officeDocument/2006/relationships/hyperlink" Target="http://pbs.twimg.com/profile_images/499054758024712192/A5bB4yyC_normal.jpeg" TargetMode="External"/><Relationship Id="rId2492" Type="http://schemas.openxmlformats.org/officeDocument/2006/relationships/hyperlink" Target="http://twitter.com/AidaCanales/statuses/1143474590821343233" TargetMode="External"/><Relationship Id="rId257" Type="http://schemas.openxmlformats.org/officeDocument/2006/relationships/hyperlink" Target="http://twitter.com/AlaskaBecks/statuses/1143532012780654592" TargetMode="External"/><Relationship Id="rId464" Type="http://schemas.openxmlformats.org/officeDocument/2006/relationships/hyperlink" Target="http://pbs.twimg.com/profile_images/1116330364669026304/0K4Trdin_normal.png" TargetMode="External"/><Relationship Id="rId1094" Type="http://schemas.openxmlformats.org/officeDocument/2006/relationships/hyperlink" Target="http://pbs.twimg.com/profile_images/3681128695/e92db8a4575579483dc07182c723160d_normal.png" TargetMode="External"/><Relationship Id="rId2145" Type="http://schemas.openxmlformats.org/officeDocument/2006/relationships/hyperlink" Target="http://pbs.twimg.com/profile_images/1062481596060590080/3OLP9Eot_normal.jpg" TargetMode="External"/><Relationship Id="rId2797" Type="http://schemas.openxmlformats.org/officeDocument/2006/relationships/hyperlink" Target="http://pbs.twimg.com/profile_images/378800000007511442/d1da88dcbfaed243c23739ea55282644_normal.jpeg" TargetMode="External"/><Relationship Id="rId117" Type="http://schemas.openxmlformats.org/officeDocument/2006/relationships/hyperlink" Target="http://twitter.com/Katlambert67/statuses/1143534588662358016" TargetMode="External"/><Relationship Id="rId671" Type="http://schemas.openxmlformats.org/officeDocument/2006/relationships/hyperlink" Target="http://twitter.com/TrumpWorstPrez/statuses/1143523174971301889" TargetMode="External"/><Relationship Id="rId769" Type="http://schemas.openxmlformats.org/officeDocument/2006/relationships/hyperlink" Target="http://twitter.com/RitaLowry1/statuses/1143520609755893760" TargetMode="External"/><Relationship Id="rId976" Type="http://schemas.openxmlformats.org/officeDocument/2006/relationships/hyperlink" Target="http://pbs.twimg.com/profile_images/841513883177254914/OxRNLlGf_normal.jpg" TargetMode="External"/><Relationship Id="rId1399" Type="http://schemas.openxmlformats.org/officeDocument/2006/relationships/hyperlink" Target="http://twitter.com/cathyalbro/statuses/1143505879989456896" TargetMode="External"/><Relationship Id="rId2352" Type="http://schemas.openxmlformats.org/officeDocument/2006/relationships/hyperlink" Target="http://twitter.com/bwhiteb2/statuses/1143479695159255040" TargetMode="External"/><Relationship Id="rId2657" Type="http://schemas.openxmlformats.org/officeDocument/2006/relationships/hyperlink" Target="http://pbs.twimg.com/profile_images/1032452996880318466/FElLB-Bf_normal.jpg" TargetMode="External"/><Relationship Id="rId324" Type="http://schemas.openxmlformats.org/officeDocument/2006/relationships/hyperlink" Target="http://pbs.twimg.com/profile_images/950739245588606976/LuXSeWwW_normal.jpg" TargetMode="External"/><Relationship Id="rId531" Type="http://schemas.openxmlformats.org/officeDocument/2006/relationships/hyperlink" Target="http://twitter.com/fuarkylma/statuses/1143526142122422273" TargetMode="External"/><Relationship Id="rId629" Type="http://schemas.openxmlformats.org/officeDocument/2006/relationships/hyperlink" Target="http://twitter.com/ComputeBlu/statuses/1143524037093666816" TargetMode="External"/><Relationship Id="rId1161" Type="http://schemas.openxmlformats.org/officeDocument/2006/relationships/hyperlink" Target="http://twitter.com/rickeagle/statuses/1143510769927172096" TargetMode="External"/><Relationship Id="rId1259" Type="http://schemas.openxmlformats.org/officeDocument/2006/relationships/hyperlink" Target="http://twitter.com/tbernitt007/statuses/1143508512754012160" TargetMode="External"/><Relationship Id="rId1466" Type="http://schemas.openxmlformats.org/officeDocument/2006/relationships/hyperlink" Target="http://pbs.twimg.com/profile_images/996381399329501184/7m-JMVea_normal.jpg" TargetMode="External"/><Relationship Id="rId2005" Type="http://schemas.openxmlformats.org/officeDocument/2006/relationships/hyperlink" Target="http://pbs.twimg.com/profile_images/1049843719543898112/97hMEy0x_normal.jpg" TargetMode="External"/><Relationship Id="rId2212" Type="http://schemas.openxmlformats.org/officeDocument/2006/relationships/hyperlink" Target="http://twitter.com/kellybarnhill/statuses/1143484254510297089" TargetMode="External"/><Relationship Id="rId836" Type="http://schemas.openxmlformats.org/officeDocument/2006/relationships/hyperlink" Target="http://pbs.twimg.com/profile_images/799614452077391872/Z-FX3DMR_normal.jpg" TargetMode="External"/><Relationship Id="rId1021" Type="http://schemas.openxmlformats.org/officeDocument/2006/relationships/hyperlink" Target="http://twitter.com/juniorandjoe/statuses/1143514458788175874" TargetMode="External"/><Relationship Id="rId1119" Type="http://schemas.openxmlformats.org/officeDocument/2006/relationships/hyperlink" Target="http://twitter.com/FredFriendly7/statuses/1143511984920506369" TargetMode="External"/><Relationship Id="rId1673" Type="http://schemas.openxmlformats.org/officeDocument/2006/relationships/hyperlink" Target="http://twitter.com/m1chellemor3no/statuses/1143499438150823939" TargetMode="External"/><Relationship Id="rId1880" Type="http://schemas.openxmlformats.org/officeDocument/2006/relationships/hyperlink" Target="http://twitter.com/Poppa_Non/statuses/1143493977729118208" TargetMode="External"/><Relationship Id="rId1978" Type="http://schemas.openxmlformats.org/officeDocument/2006/relationships/hyperlink" Target="http://twitter.com/AaronGraubart/statuses/1143491470722306049" TargetMode="External"/><Relationship Id="rId2517" Type="http://schemas.openxmlformats.org/officeDocument/2006/relationships/hyperlink" Target="http://pbs.twimg.com/profile_images/904572594803879936/115huscf_normal.jpg" TargetMode="External"/><Relationship Id="rId2724" Type="http://schemas.openxmlformats.org/officeDocument/2006/relationships/hyperlink" Target="http://twitter.com/CommonOffensive/statuses/1143464722869694464" TargetMode="External"/><Relationship Id="rId903" Type="http://schemas.openxmlformats.org/officeDocument/2006/relationships/hyperlink" Target="http://twitter.com/cdk007/statuses/1143517228752605185" TargetMode="External"/><Relationship Id="rId1326" Type="http://schemas.openxmlformats.org/officeDocument/2006/relationships/hyperlink" Target="http://pbs.twimg.com/profile_images/796724092980396033/i-ZIgvEL_normal.jpg" TargetMode="External"/><Relationship Id="rId1533" Type="http://schemas.openxmlformats.org/officeDocument/2006/relationships/hyperlink" Target="http://twitter.com/magost/statuses/1143502803828125697" TargetMode="External"/><Relationship Id="rId1740" Type="http://schemas.openxmlformats.org/officeDocument/2006/relationships/hyperlink" Target="http://pbs.twimg.com/profile_images/1131581222247948288/TSrZltcQ_normal.jpg" TargetMode="External"/><Relationship Id="rId32" Type="http://schemas.openxmlformats.org/officeDocument/2006/relationships/hyperlink" Target="http://pbs.twimg.com/profile_images/982319033923067904/1NIQ18yf_normal.jpg" TargetMode="External"/><Relationship Id="rId1600" Type="http://schemas.openxmlformats.org/officeDocument/2006/relationships/hyperlink" Target="http://pbs.twimg.com/profile_images/838526962003914753/EJ0ocZPC_normal.jpg" TargetMode="External"/><Relationship Id="rId1838" Type="http://schemas.openxmlformats.org/officeDocument/2006/relationships/hyperlink" Target="http://twitter.com/Brooks0967/statuses/1143495171994193920" TargetMode="External"/><Relationship Id="rId181" Type="http://schemas.openxmlformats.org/officeDocument/2006/relationships/hyperlink" Target="http://twitter.com/jrr_reynolds/statuses/1143533405721808896" TargetMode="External"/><Relationship Id="rId1905" Type="http://schemas.openxmlformats.org/officeDocument/2006/relationships/hyperlink" Target="http://pbs.twimg.com/profile_images/538611462692818944/DjDPn9HN_normal.jpeg" TargetMode="External"/><Relationship Id="rId279" Type="http://schemas.openxmlformats.org/officeDocument/2006/relationships/hyperlink" Target="http://twitter.com/SawyerJerry/statuses/1143531617497112576" TargetMode="External"/><Relationship Id="rId486" Type="http://schemas.openxmlformats.org/officeDocument/2006/relationships/hyperlink" Target="http://pbs.twimg.com/profile_images/796764273271709696/TUi9ALDj_normal.jpg" TargetMode="External"/><Relationship Id="rId693" Type="http://schemas.openxmlformats.org/officeDocument/2006/relationships/hyperlink" Target="http://twitter.com/RayeannJ/statuses/1143522911824650240" TargetMode="External"/><Relationship Id="rId2167" Type="http://schemas.openxmlformats.org/officeDocument/2006/relationships/hyperlink" Target="http://pbs.twimg.com/profile_images/1734142273/small_2-1_normal.jpg" TargetMode="External"/><Relationship Id="rId2374" Type="http://schemas.openxmlformats.org/officeDocument/2006/relationships/hyperlink" Target="http://twitter.com/bwhiteb2/statuses/1143478729156550657" TargetMode="External"/><Relationship Id="rId2581" Type="http://schemas.openxmlformats.org/officeDocument/2006/relationships/hyperlink" Target="http://pbs.twimg.com/profile_images/928928641630851074/Qn_A9Wf-_normal.jpg" TargetMode="External"/><Relationship Id="rId139" Type="http://schemas.openxmlformats.org/officeDocument/2006/relationships/hyperlink" Target="http://twitter.com/carlarnheiter/statuses/1143534081306701826" TargetMode="External"/><Relationship Id="rId346" Type="http://schemas.openxmlformats.org/officeDocument/2006/relationships/hyperlink" Target="http://pbs.twimg.com/profile_images/1090256576710144000/bCqnyqHd_normal.jpg" TargetMode="External"/><Relationship Id="rId553" Type="http://schemas.openxmlformats.org/officeDocument/2006/relationships/hyperlink" Target="http://twitter.com/BelovedLazer/statuses/1143525839092539392" TargetMode="External"/><Relationship Id="rId760" Type="http://schemas.openxmlformats.org/officeDocument/2006/relationships/hyperlink" Target="http://pbs.twimg.com/profile_images/549746052400947200/kAJuI6Sm_normal.jpeg" TargetMode="External"/><Relationship Id="rId998" Type="http://schemas.openxmlformats.org/officeDocument/2006/relationships/hyperlink" Target="http://pbs.twimg.com/profile_images/1017458921236246530/m7nLGjCB_normal.jpg" TargetMode="External"/><Relationship Id="rId1183" Type="http://schemas.openxmlformats.org/officeDocument/2006/relationships/hyperlink" Target="http://twitter.com/haiduc1229/statuses/1143510351390093312" TargetMode="External"/><Relationship Id="rId1390" Type="http://schemas.openxmlformats.org/officeDocument/2006/relationships/hyperlink" Target="http://pbs.twimg.com/profile_images/1108367329396707329/SiNys5oY_normal.jpg" TargetMode="External"/><Relationship Id="rId2027" Type="http://schemas.openxmlformats.org/officeDocument/2006/relationships/hyperlink" Target="http://pbs.twimg.com/profile_images/3280401672/b84c2ca9a46f62c422b4eba6638facbe_normal.jpeg" TargetMode="External"/><Relationship Id="rId2234" Type="http://schemas.openxmlformats.org/officeDocument/2006/relationships/hyperlink" Target="http://twitter.com/OlwenSearles/statuses/1143483462252453889" TargetMode="External"/><Relationship Id="rId2441" Type="http://schemas.openxmlformats.org/officeDocument/2006/relationships/hyperlink" Target="http://pbs.twimg.com/profile_images/1138934962965635072/tfVaGHT1_normal.jpg" TargetMode="External"/><Relationship Id="rId2679" Type="http://schemas.openxmlformats.org/officeDocument/2006/relationships/hyperlink" Target="http://pbs.twimg.com/profile_images/765867787084455936/M2FMMQ2G_normal.jpg" TargetMode="External"/><Relationship Id="rId206" Type="http://schemas.openxmlformats.org/officeDocument/2006/relationships/hyperlink" Target="http://pbs.twimg.com/profile_images/378800000102776108/aa01791ffe3ba818ad411bfeed20989f_normal.png" TargetMode="External"/><Relationship Id="rId413" Type="http://schemas.openxmlformats.org/officeDocument/2006/relationships/hyperlink" Target="http://twitter.com/AdamAddict/statuses/1143528600903307264" TargetMode="External"/><Relationship Id="rId858" Type="http://schemas.openxmlformats.org/officeDocument/2006/relationships/hyperlink" Target="http://pbs.twimg.com/profile_images/1109429059837222912/ID-FUjfa_normal.jpg" TargetMode="External"/><Relationship Id="rId1043" Type="http://schemas.openxmlformats.org/officeDocument/2006/relationships/hyperlink" Target="http://twitter.com/OCHittman/statuses/1143514059506978817" TargetMode="External"/><Relationship Id="rId1488" Type="http://schemas.openxmlformats.org/officeDocument/2006/relationships/hyperlink" Target="http://pbs.twimg.com/profile_images/1105998734704427008/0K0r6-_H_normal.png" TargetMode="External"/><Relationship Id="rId1695" Type="http://schemas.openxmlformats.org/officeDocument/2006/relationships/hyperlink" Target="http://twitter.com/MuttsRuleCLT/statuses/1143498989834317825" TargetMode="External"/><Relationship Id="rId2539" Type="http://schemas.openxmlformats.org/officeDocument/2006/relationships/hyperlink" Target="http://pbs.twimg.com/profile_images/684485355719028736/Js6I7EyK_normal.jpg" TargetMode="External"/><Relationship Id="rId2746" Type="http://schemas.openxmlformats.org/officeDocument/2006/relationships/hyperlink" Target="http://twitter.com/rob0349/statuses/1143463584661463040" TargetMode="External"/><Relationship Id="rId620" Type="http://schemas.openxmlformats.org/officeDocument/2006/relationships/hyperlink" Target="http://pbs.twimg.com/profile_images/1135913451644022787/SjvT8WT8_normal.png" TargetMode="External"/><Relationship Id="rId718" Type="http://schemas.openxmlformats.org/officeDocument/2006/relationships/hyperlink" Target="http://pbs.twimg.com/profile_images/538685339032760320/XH-yspbr_normal.jpeg" TargetMode="External"/><Relationship Id="rId925" Type="http://schemas.openxmlformats.org/officeDocument/2006/relationships/hyperlink" Target="http://twitter.com/fate00psgma/statuses/1143516931942735874" TargetMode="External"/><Relationship Id="rId1250" Type="http://schemas.openxmlformats.org/officeDocument/2006/relationships/hyperlink" Target="http://pbs.twimg.com/profile_images/983011546635915264/egyQdNb3_normal.jpg" TargetMode="External"/><Relationship Id="rId1348" Type="http://schemas.openxmlformats.org/officeDocument/2006/relationships/hyperlink" Target="http://pbs.twimg.com/profile_images/582559595819765760/wUNl8AxJ_normal.jpg" TargetMode="External"/><Relationship Id="rId1555" Type="http://schemas.openxmlformats.org/officeDocument/2006/relationships/hyperlink" Target="http://twitter.com/NcBet/statuses/1143502022056038400" TargetMode="External"/><Relationship Id="rId1762" Type="http://schemas.openxmlformats.org/officeDocument/2006/relationships/hyperlink" Target="http://pbs.twimg.com/profile_images/924980926236434432/TsPXKBwf_normal.jpg" TargetMode="External"/><Relationship Id="rId2301" Type="http://schemas.openxmlformats.org/officeDocument/2006/relationships/hyperlink" Target="http://pbs.twimg.com/profile_images/499054758024712192/A5bB4yyC_normal.jpeg" TargetMode="External"/><Relationship Id="rId2606" Type="http://schemas.openxmlformats.org/officeDocument/2006/relationships/hyperlink" Target="http://twitter.com/zanne1/statuses/1143470946109546497" TargetMode="External"/><Relationship Id="rId1110" Type="http://schemas.openxmlformats.org/officeDocument/2006/relationships/hyperlink" Target="http://pbs.twimg.com/profile_images/1125804346703273985/__HgoFm4_normal.png" TargetMode="External"/><Relationship Id="rId1208" Type="http://schemas.openxmlformats.org/officeDocument/2006/relationships/hyperlink" Target="http://pbs.twimg.com/profile_images/828336737965469697/xI0sYBnw_normal.jpg" TargetMode="External"/><Relationship Id="rId1415" Type="http://schemas.openxmlformats.org/officeDocument/2006/relationships/hyperlink" Target="http://twitter.com/TsaLaGiChahtaMe/statuses/1143505467701960704" TargetMode="External"/><Relationship Id="rId2813" Type="http://schemas.openxmlformats.org/officeDocument/2006/relationships/hyperlink" Target="http://pbs.twimg.com/profile_images/927367283571339264/k0hcO8BB_normal.jpg" TargetMode="External"/><Relationship Id="rId54" Type="http://schemas.openxmlformats.org/officeDocument/2006/relationships/hyperlink" Target="http://pbs.twimg.com/profile_images/1139536232302743552/8ZoD_4NK_normal.jpg" TargetMode="External"/><Relationship Id="rId1622" Type="http://schemas.openxmlformats.org/officeDocument/2006/relationships/hyperlink" Target="http://pbs.twimg.com/profile_images/1036586525784518656/EzQpQuqp_normal.jpg" TargetMode="External"/><Relationship Id="rId1927" Type="http://schemas.openxmlformats.org/officeDocument/2006/relationships/hyperlink" Target="http://pbs.twimg.com/profile_images/1133765883506110464/0y-mPkRh_normal.jpg" TargetMode="External"/><Relationship Id="rId2091" Type="http://schemas.openxmlformats.org/officeDocument/2006/relationships/hyperlink" Target="http://pbs.twimg.com/profile_images/68256820/Image008_normal.jpg" TargetMode="External"/><Relationship Id="rId2189" Type="http://schemas.openxmlformats.org/officeDocument/2006/relationships/hyperlink" Target="http://pbs.twimg.com/profile_images/965919535491702784/s8ecOlxz_normal.jpg" TargetMode="External"/><Relationship Id="rId270" Type="http://schemas.openxmlformats.org/officeDocument/2006/relationships/hyperlink" Target="http://pbs.twimg.com/profile_images/861732932356067332/StGtDKwj_normal.jpg" TargetMode="External"/><Relationship Id="rId2396" Type="http://schemas.openxmlformats.org/officeDocument/2006/relationships/hyperlink" Target="http://twitter.com/Mark4Libertas/statuses/1143477982574628865" TargetMode="External"/><Relationship Id="rId130" Type="http://schemas.openxmlformats.org/officeDocument/2006/relationships/hyperlink" Target="http://pbs.twimg.com/profile_images/918595505151545344/T4eGx3cl_normal.jpg" TargetMode="External"/><Relationship Id="rId368" Type="http://schemas.openxmlformats.org/officeDocument/2006/relationships/hyperlink" Target="http://pbs.twimg.com/profile_images/1116187354329436161/NunY9Ioa_normal.jpg" TargetMode="External"/><Relationship Id="rId575" Type="http://schemas.openxmlformats.org/officeDocument/2006/relationships/hyperlink" Target="http://twitter.com/Never270/statuses/1143525391245729797" TargetMode="External"/><Relationship Id="rId782" Type="http://schemas.openxmlformats.org/officeDocument/2006/relationships/hyperlink" Target="http://pbs.twimg.com/profile_images/1070673830920798208/a8STK8B__normal.jpg" TargetMode="External"/><Relationship Id="rId2049" Type="http://schemas.openxmlformats.org/officeDocument/2006/relationships/hyperlink" Target="http://pbs.twimg.com/profile_images/1139842925628727299/IKAYVxkU_normal.jpg" TargetMode="External"/><Relationship Id="rId2256" Type="http://schemas.openxmlformats.org/officeDocument/2006/relationships/hyperlink" Target="http://twitter.com/tedateconomy/statuses/1143482869093994496" TargetMode="External"/><Relationship Id="rId2463" Type="http://schemas.openxmlformats.org/officeDocument/2006/relationships/hyperlink" Target="http://pbs.twimg.com/profile_images/502011844471828480/V8juldeU_normal.jpeg" TargetMode="External"/><Relationship Id="rId2670" Type="http://schemas.openxmlformats.org/officeDocument/2006/relationships/hyperlink" Target="http://twitter.com/JenJazzer/statuses/1143467286398939136" TargetMode="External"/><Relationship Id="rId228" Type="http://schemas.openxmlformats.org/officeDocument/2006/relationships/hyperlink" Target="http://pbs.twimg.com/profile_images/853686052732764161/Qy14n7AH_normal.jpg" TargetMode="External"/><Relationship Id="rId435" Type="http://schemas.openxmlformats.org/officeDocument/2006/relationships/hyperlink" Target="http://twitter.com/marcus4455/statuses/1143528236191801345" TargetMode="External"/><Relationship Id="rId642" Type="http://schemas.openxmlformats.org/officeDocument/2006/relationships/hyperlink" Target="http://pbs.twimg.com/profile_images/735268772789899265/GzLZDxlZ_normal.jpg" TargetMode="External"/><Relationship Id="rId1065" Type="http://schemas.openxmlformats.org/officeDocument/2006/relationships/hyperlink" Target="http://twitter.com/katesdilemma/statuses/1143513659345428480" TargetMode="External"/><Relationship Id="rId1272" Type="http://schemas.openxmlformats.org/officeDocument/2006/relationships/hyperlink" Target="http://pbs.twimg.com/profile_images/844253971992756224/r8XbPXFS_normal.jpg" TargetMode="External"/><Relationship Id="rId2116" Type="http://schemas.openxmlformats.org/officeDocument/2006/relationships/hyperlink" Target="http://twitter.com/Flartist/statuses/1143487935691612163" TargetMode="External"/><Relationship Id="rId2323" Type="http://schemas.openxmlformats.org/officeDocument/2006/relationships/hyperlink" Target="http://pbs.twimg.com/profile_images/842031964118962176/xF2CFca-_normal.jpg" TargetMode="External"/><Relationship Id="rId2530" Type="http://schemas.openxmlformats.org/officeDocument/2006/relationships/hyperlink" Target="http://twitter.com/LysistrataGOP/statuses/1143473524293718016" TargetMode="External"/><Relationship Id="rId2768" Type="http://schemas.openxmlformats.org/officeDocument/2006/relationships/hyperlink" Target="http://twitter.com/Mike_C_757/statuses/1143462682651176961" TargetMode="External"/><Relationship Id="rId502" Type="http://schemas.openxmlformats.org/officeDocument/2006/relationships/hyperlink" Target="http://pbs.twimg.com/profile_images/1103822896177254400/QI4_yJG2_normal.jpg" TargetMode="External"/><Relationship Id="rId947" Type="http://schemas.openxmlformats.org/officeDocument/2006/relationships/hyperlink" Target="http://twitter.com/MerrittKelly1/statuses/1143516452558761985" TargetMode="External"/><Relationship Id="rId1132" Type="http://schemas.openxmlformats.org/officeDocument/2006/relationships/hyperlink" Target="http://pbs.twimg.com/profile_images/1059859174434078720/G05ta9ca_normal.jpg" TargetMode="External"/><Relationship Id="rId1577" Type="http://schemas.openxmlformats.org/officeDocument/2006/relationships/hyperlink" Target="http://twitter.com/R_Elizabeth_D/statuses/1143501547717967872" TargetMode="External"/><Relationship Id="rId1784" Type="http://schemas.openxmlformats.org/officeDocument/2006/relationships/hyperlink" Target="http://twitter.com/usageb170/statuses/1143497101613182976" TargetMode="External"/><Relationship Id="rId1991" Type="http://schemas.openxmlformats.org/officeDocument/2006/relationships/hyperlink" Target="http://pbs.twimg.com/profile_images/1139842925628727299/IKAYVxkU_normal.jpg" TargetMode="External"/><Relationship Id="rId2628" Type="http://schemas.openxmlformats.org/officeDocument/2006/relationships/hyperlink" Target="http://twitter.com/EileenmdhRita/statuses/1143469857243127809" TargetMode="External"/><Relationship Id="rId2835" Type="http://schemas.openxmlformats.org/officeDocument/2006/relationships/hyperlink" Target="http://pbs.twimg.com/profile_images/909592675556323328/ELzNA9Pc_normal.jpg" TargetMode="External"/><Relationship Id="rId76" Type="http://schemas.openxmlformats.org/officeDocument/2006/relationships/hyperlink" Target="http://pbs.twimg.com/profile_images/1130207710341763072/2nbF7kNg_normal.jpg" TargetMode="External"/><Relationship Id="rId807" Type="http://schemas.openxmlformats.org/officeDocument/2006/relationships/hyperlink" Target="http://twitter.com/Holly4humanity/statuses/1143519497275478016" TargetMode="External"/><Relationship Id="rId1437" Type="http://schemas.openxmlformats.org/officeDocument/2006/relationships/hyperlink" Target="http://twitter.com/SharronCarlso18/statuses/1143505163597967360" TargetMode="External"/><Relationship Id="rId1644" Type="http://schemas.openxmlformats.org/officeDocument/2006/relationships/hyperlink" Target="http://pbs.twimg.com/profile_images/1141812127906316289/ZG410R1C_normal.jpg" TargetMode="External"/><Relationship Id="rId1851" Type="http://schemas.openxmlformats.org/officeDocument/2006/relationships/hyperlink" Target="http://pbs.twimg.com/profile_images/972498254096158720/2KRx6Rfe_normal.jpg" TargetMode="External"/><Relationship Id="rId1504" Type="http://schemas.openxmlformats.org/officeDocument/2006/relationships/hyperlink" Target="http://pbs.twimg.com/profile_images/1679492073/grateful_dead-steal_your_face-sailfastchicago_normal.jpg" TargetMode="External"/><Relationship Id="rId1711" Type="http://schemas.openxmlformats.org/officeDocument/2006/relationships/hyperlink" Target="http://twitter.com/JennySampson16/statuses/1143498771696934914" TargetMode="External"/><Relationship Id="rId1949" Type="http://schemas.openxmlformats.org/officeDocument/2006/relationships/hyperlink" Target="http://pbs.twimg.com/profile_images/1092797743641313281/9RgabRam_normal.jpg" TargetMode="External"/><Relationship Id="rId292" Type="http://schemas.openxmlformats.org/officeDocument/2006/relationships/hyperlink" Target="http://pbs.twimg.com/profile_images/1030837578021269504/p-JP08aB_normal.jpg" TargetMode="External"/><Relationship Id="rId1809" Type="http://schemas.openxmlformats.org/officeDocument/2006/relationships/hyperlink" Target="http://pbs.twimg.com/profile_images/779774595184332802/8O2eqj7i_normal.jpg" TargetMode="External"/><Relationship Id="rId597" Type="http://schemas.openxmlformats.org/officeDocument/2006/relationships/hyperlink" Target="http://twitter.com/suedanim/statuses/1143524754210643970" TargetMode="External"/><Relationship Id="rId2180" Type="http://schemas.openxmlformats.org/officeDocument/2006/relationships/hyperlink" Target="http://twitter.com/1975Lakenheath/statuses/1143485400163504128" TargetMode="External"/><Relationship Id="rId2278" Type="http://schemas.openxmlformats.org/officeDocument/2006/relationships/hyperlink" Target="http://twitter.com/drmlb/statuses/1143481721524031488" TargetMode="External"/><Relationship Id="rId2485" Type="http://schemas.openxmlformats.org/officeDocument/2006/relationships/hyperlink" Target="http://pbs.twimg.com/profile_images/1138934962965635072/tfVaGHT1_normal.jpg" TargetMode="External"/><Relationship Id="rId152" Type="http://schemas.openxmlformats.org/officeDocument/2006/relationships/hyperlink" Target="http://pbs.twimg.com/profile_images/1138959334208147458/3s_F53L4_normal.jpg" TargetMode="External"/><Relationship Id="rId457" Type="http://schemas.openxmlformats.org/officeDocument/2006/relationships/hyperlink" Target="http://twitter.com/LadyVillages/statuses/1143527690860785664" TargetMode="External"/><Relationship Id="rId1087" Type="http://schemas.openxmlformats.org/officeDocument/2006/relationships/hyperlink" Target="http://twitter.com/Cardparty/statuses/1143512886897254400" TargetMode="External"/><Relationship Id="rId1294" Type="http://schemas.openxmlformats.org/officeDocument/2006/relationships/hyperlink" Target="http://pbs.twimg.com/profile_images/976793052001030145/yTbD-dlv_normal.jpg" TargetMode="External"/><Relationship Id="rId2040" Type="http://schemas.openxmlformats.org/officeDocument/2006/relationships/hyperlink" Target="http://twitter.com/pjlsan2012/statuses/1143489630605647872" TargetMode="External"/><Relationship Id="rId2138" Type="http://schemas.openxmlformats.org/officeDocument/2006/relationships/hyperlink" Target="http://twitter.com/myslp123/statuses/1143486965418999810" TargetMode="External"/><Relationship Id="rId2692" Type="http://schemas.openxmlformats.org/officeDocument/2006/relationships/hyperlink" Target="http://twitter.com/RnMobo/statuses/1143466566677348352" TargetMode="External"/><Relationship Id="rId664" Type="http://schemas.openxmlformats.org/officeDocument/2006/relationships/hyperlink" Target="http://pbs.twimg.com/profile_images/1142816470927400968/qXStSOAl_normal.jpg" TargetMode="External"/><Relationship Id="rId871" Type="http://schemas.openxmlformats.org/officeDocument/2006/relationships/hyperlink" Target="http://twitter.com/The3_Million/statuses/1143518077176299520" TargetMode="External"/><Relationship Id="rId969" Type="http://schemas.openxmlformats.org/officeDocument/2006/relationships/hyperlink" Target="http://twitter.com/Danni214/statuses/1143515877809283074" TargetMode="External"/><Relationship Id="rId1599" Type="http://schemas.openxmlformats.org/officeDocument/2006/relationships/hyperlink" Target="http://twitter.com/shelleynapier/statuses/1143500940378615809" TargetMode="External"/><Relationship Id="rId2345" Type="http://schemas.openxmlformats.org/officeDocument/2006/relationships/hyperlink" Target="http://pbs.twimg.com/profile_images/468080151700332544/M8MZOxHt_normal.jpeg" TargetMode="External"/><Relationship Id="rId2552" Type="http://schemas.openxmlformats.org/officeDocument/2006/relationships/hyperlink" Target="http://twitter.com/enough_2016/statuses/1143472954178756609" TargetMode="External"/><Relationship Id="rId317" Type="http://schemas.openxmlformats.org/officeDocument/2006/relationships/hyperlink" Target="http://twitter.com/ChrisRo18831430/statuses/1143531024497856514" TargetMode="External"/><Relationship Id="rId524" Type="http://schemas.openxmlformats.org/officeDocument/2006/relationships/hyperlink" Target="http://abs.twimg.com/sticky/default_profile_images/default_profile_normal.png" TargetMode="External"/><Relationship Id="rId731" Type="http://schemas.openxmlformats.org/officeDocument/2006/relationships/hyperlink" Target="http://twitter.com/penelope_low/statuses/1143521761108979713" TargetMode="External"/><Relationship Id="rId1154" Type="http://schemas.openxmlformats.org/officeDocument/2006/relationships/hyperlink" Target="http://pbs.twimg.com/profile_images/830262801839046656/I9JvlT4f_normal.jpg" TargetMode="External"/><Relationship Id="rId1361" Type="http://schemas.openxmlformats.org/officeDocument/2006/relationships/hyperlink" Target="http://twitter.com/ElizBenedict/statuses/1143506570862632966" TargetMode="External"/><Relationship Id="rId1459" Type="http://schemas.openxmlformats.org/officeDocument/2006/relationships/hyperlink" Target="http://twitter.com/ValeriansRealm/statuses/1143504676463292424" TargetMode="External"/><Relationship Id="rId2205" Type="http://schemas.openxmlformats.org/officeDocument/2006/relationships/hyperlink" Target="http://pbs.twimg.com/profile_images/596698864645644289/XuhIfRe8_normal.jpg" TargetMode="External"/><Relationship Id="rId2412" Type="http://schemas.openxmlformats.org/officeDocument/2006/relationships/hyperlink" Target="http://twitter.com/Lorettonj/statuses/1143477375130361860" TargetMode="External"/><Relationship Id="rId98" Type="http://schemas.openxmlformats.org/officeDocument/2006/relationships/hyperlink" Target="http://pbs.twimg.com/profile_images/591448902991290368/Tm7JP9GZ_normal.jpg" TargetMode="External"/><Relationship Id="rId829" Type="http://schemas.openxmlformats.org/officeDocument/2006/relationships/hyperlink" Target="http://twitter.com/TheDianaWilde/statuses/1143519032655720449" TargetMode="External"/><Relationship Id="rId1014" Type="http://schemas.openxmlformats.org/officeDocument/2006/relationships/hyperlink" Target="http://pbs.twimg.com/profile_images/1113305776968200192/kmf6-ym2_normal.jpg" TargetMode="External"/><Relationship Id="rId1221" Type="http://schemas.openxmlformats.org/officeDocument/2006/relationships/hyperlink" Target="http://twitter.com/Brooks0967/statuses/1143509321596264448" TargetMode="External"/><Relationship Id="rId1666" Type="http://schemas.openxmlformats.org/officeDocument/2006/relationships/hyperlink" Target="http://pbs.twimg.com/profile_images/963884659955380225/5d7Qw2uf_normal.jpg" TargetMode="External"/><Relationship Id="rId1873" Type="http://schemas.openxmlformats.org/officeDocument/2006/relationships/hyperlink" Target="http://pbs.twimg.com/profile_images/1075356754387656704/aJYtJSmx_normal.jpg" TargetMode="External"/><Relationship Id="rId2717" Type="http://schemas.openxmlformats.org/officeDocument/2006/relationships/hyperlink" Target="http://pbs.twimg.com/profile_images/1115353690729328640/dL7VjA_W_normal.jpg" TargetMode="External"/><Relationship Id="rId1319" Type="http://schemas.openxmlformats.org/officeDocument/2006/relationships/hyperlink" Target="http://twitter.com/jimmybuh/statuses/1143507361438605314" TargetMode="External"/><Relationship Id="rId1526" Type="http://schemas.openxmlformats.org/officeDocument/2006/relationships/hyperlink" Target="http://pbs.twimg.com/profile_images/699365970876481536/fUJU7IzO_normal.jpg" TargetMode="External"/><Relationship Id="rId1733" Type="http://schemas.openxmlformats.org/officeDocument/2006/relationships/hyperlink" Target="http://twitter.com/StephanieESmit3/statuses/1143498192497123328" TargetMode="External"/><Relationship Id="rId1940" Type="http://schemas.openxmlformats.org/officeDocument/2006/relationships/hyperlink" Target="http://twitter.com/TheMMChief/statuses/1143492597303959552" TargetMode="External"/><Relationship Id="rId25" Type="http://schemas.openxmlformats.org/officeDocument/2006/relationships/hyperlink" Target="http://twitter.com/bacabmk13/statuses/1143536926600962049" TargetMode="External"/><Relationship Id="rId1800" Type="http://schemas.openxmlformats.org/officeDocument/2006/relationships/hyperlink" Target="http://twitter.com/Wrecksdart/statuses/1143496740420689921" TargetMode="External"/><Relationship Id="rId174" Type="http://schemas.openxmlformats.org/officeDocument/2006/relationships/hyperlink" Target="http://pbs.twimg.com/profile_images/989183669553254400/vnW22Sbd_normal.jpg" TargetMode="External"/><Relationship Id="rId381" Type="http://schemas.openxmlformats.org/officeDocument/2006/relationships/hyperlink" Target="http://twitter.com/24baseballReed/statuses/1143529092756713472" TargetMode="External"/><Relationship Id="rId2062" Type="http://schemas.openxmlformats.org/officeDocument/2006/relationships/hyperlink" Target="http://twitter.com/yanayboayue/statuses/1143489221279309824" TargetMode="External"/><Relationship Id="rId241" Type="http://schemas.openxmlformats.org/officeDocument/2006/relationships/hyperlink" Target="http://twitter.com/Trinity4Freedom/statuses/1143532277516918784" TargetMode="External"/><Relationship Id="rId479" Type="http://schemas.openxmlformats.org/officeDocument/2006/relationships/hyperlink" Target="http://twitter.com/chris_ortiz26/statuses/1143527369543770112" TargetMode="External"/><Relationship Id="rId686" Type="http://schemas.openxmlformats.org/officeDocument/2006/relationships/hyperlink" Target="http://pbs.twimg.com/profile_images/975388307185008640/GGGexQGQ_normal.jpg" TargetMode="External"/><Relationship Id="rId893" Type="http://schemas.openxmlformats.org/officeDocument/2006/relationships/hyperlink" Target="http://twitter.com/tbernitt007/statuses/1143517489244069888" TargetMode="External"/><Relationship Id="rId2367" Type="http://schemas.openxmlformats.org/officeDocument/2006/relationships/hyperlink" Target="http://pbs.twimg.com/profile_images/1134499114161508352/X-eMoVQ0_normal.jpg" TargetMode="External"/><Relationship Id="rId2574" Type="http://schemas.openxmlformats.org/officeDocument/2006/relationships/hyperlink" Target="http://twitter.com/bruceheg/statuses/1143471919943041025" TargetMode="External"/><Relationship Id="rId2781" Type="http://schemas.openxmlformats.org/officeDocument/2006/relationships/hyperlink" Target="http://pbs.twimg.com/profile_images/1142542026686304257/RblC7M4w_normal.jpg" TargetMode="External"/><Relationship Id="rId339" Type="http://schemas.openxmlformats.org/officeDocument/2006/relationships/hyperlink" Target="http://twitter.com/tbernitt007/statuses/1143530570955350016" TargetMode="External"/><Relationship Id="rId546" Type="http://schemas.openxmlformats.org/officeDocument/2006/relationships/hyperlink" Target="http://pbs.twimg.com/profile_images/1120358979668934657/8By6k1-N_normal.jpg" TargetMode="External"/><Relationship Id="rId753" Type="http://schemas.openxmlformats.org/officeDocument/2006/relationships/hyperlink" Target="http://twitter.com/Theheat1010/statuses/1143520948546691075" TargetMode="External"/><Relationship Id="rId1176" Type="http://schemas.openxmlformats.org/officeDocument/2006/relationships/hyperlink" Target="http://pbs.twimg.com/profile_images/1318064942/natalie_normal.jpg" TargetMode="External"/><Relationship Id="rId1383" Type="http://schemas.openxmlformats.org/officeDocument/2006/relationships/hyperlink" Target="http://twitter.com/burlesquebishop/statuses/1143506097208287235" TargetMode="External"/><Relationship Id="rId2227" Type="http://schemas.openxmlformats.org/officeDocument/2006/relationships/hyperlink" Target="http://pbs.twimg.com/profile_images/1134866608558661634/7HpmkTvC_normal.png" TargetMode="External"/><Relationship Id="rId2434" Type="http://schemas.openxmlformats.org/officeDocument/2006/relationships/hyperlink" Target="http://twitter.com/PegBaltz/statuses/1143476753165422592" TargetMode="External"/><Relationship Id="rId101" Type="http://schemas.openxmlformats.org/officeDocument/2006/relationships/hyperlink" Target="http://twitter.com/beapartofthemo1/statuses/1143534928585531395" TargetMode="External"/><Relationship Id="rId406" Type="http://schemas.openxmlformats.org/officeDocument/2006/relationships/hyperlink" Target="http://pbs.twimg.com/profile_images/769692766058274816/EuoNTUYc_normal.jpg" TargetMode="External"/><Relationship Id="rId960" Type="http://schemas.openxmlformats.org/officeDocument/2006/relationships/hyperlink" Target="http://pbs.twimg.com/profile_images/830102214693814274/w3QFiglO_normal.jpg" TargetMode="External"/><Relationship Id="rId1036" Type="http://schemas.openxmlformats.org/officeDocument/2006/relationships/hyperlink" Target="http://pbs.twimg.com/profile_images/1059050228555440128/BDmz6_RX_normal.jpg" TargetMode="External"/><Relationship Id="rId1243" Type="http://schemas.openxmlformats.org/officeDocument/2006/relationships/hyperlink" Target="http://twitter.com/CakeOrDemocracy/statuses/1143508691402002432" TargetMode="External"/><Relationship Id="rId1590" Type="http://schemas.openxmlformats.org/officeDocument/2006/relationships/hyperlink" Target="http://pbs.twimg.com/profile_images/1119405854955114496/yIuMQbcX_normal.jpg" TargetMode="External"/><Relationship Id="rId1688" Type="http://schemas.openxmlformats.org/officeDocument/2006/relationships/hyperlink" Target="http://pbs.twimg.com/profile_images/1049380051303710721/DHdohlPR_normal.jpg" TargetMode="External"/><Relationship Id="rId1895" Type="http://schemas.openxmlformats.org/officeDocument/2006/relationships/hyperlink" Target="http://pbs.twimg.com/profile_images/1051858381437325312/nV9zu-Ir_normal.jpg" TargetMode="External"/><Relationship Id="rId2641" Type="http://schemas.openxmlformats.org/officeDocument/2006/relationships/hyperlink" Target="http://pbs.twimg.com/profile_images/721491478611013632/XGAEa1p__normal.jpg" TargetMode="External"/><Relationship Id="rId2739" Type="http://schemas.openxmlformats.org/officeDocument/2006/relationships/hyperlink" Target="http://pbs.twimg.com/profile_images/865565201617174528/xXq-66Zi_normal.jpg" TargetMode="External"/><Relationship Id="rId613" Type="http://schemas.openxmlformats.org/officeDocument/2006/relationships/hyperlink" Target="http://twitter.com/GwenAnnBarrett/statuses/1143524404673933312" TargetMode="External"/><Relationship Id="rId820" Type="http://schemas.openxmlformats.org/officeDocument/2006/relationships/hyperlink" Target="http://pbs.twimg.com/profile_images/476065533754748928/KN8o63aw_normal.jpeg" TargetMode="External"/><Relationship Id="rId918" Type="http://schemas.openxmlformats.org/officeDocument/2006/relationships/hyperlink" Target="http://pbs.twimg.com/profile_images/1139869492790603776/s703egMA_normal.jpg" TargetMode="External"/><Relationship Id="rId1450" Type="http://schemas.openxmlformats.org/officeDocument/2006/relationships/hyperlink" Target="http://pbs.twimg.com/profile_images/1065349065637015552/kv8Ti9_i_normal.jpg" TargetMode="External"/><Relationship Id="rId1548" Type="http://schemas.openxmlformats.org/officeDocument/2006/relationships/hyperlink" Target="http://pbs.twimg.com/profile_images/1116893383702663168/LEtmd5xl_normal.jpg" TargetMode="External"/><Relationship Id="rId1755" Type="http://schemas.openxmlformats.org/officeDocument/2006/relationships/hyperlink" Target="http://twitter.com/Rolandmassa7381/statuses/1143497622776373250" TargetMode="External"/><Relationship Id="rId2501" Type="http://schemas.openxmlformats.org/officeDocument/2006/relationships/hyperlink" Target="http://pbs.twimg.com/profile_images/1002321431856902147/k1_oXhSw_normal.jpg" TargetMode="External"/><Relationship Id="rId1103" Type="http://schemas.openxmlformats.org/officeDocument/2006/relationships/hyperlink" Target="http://twitter.com/Trinity4Freedom/statuses/1143512558407696384" TargetMode="External"/><Relationship Id="rId1310" Type="http://schemas.openxmlformats.org/officeDocument/2006/relationships/hyperlink" Target="http://pbs.twimg.com/profile_images/897660942061666308/IIrxCLLm_normal.jpg" TargetMode="External"/><Relationship Id="rId1408" Type="http://schemas.openxmlformats.org/officeDocument/2006/relationships/hyperlink" Target="http://pbs.twimg.com/profile_images/829084086723559425/jUlDD8r6_normal.jpg" TargetMode="External"/><Relationship Id="rId1962" Type="http://schemas.openxmlformats.org/officeDocument/2006/relationships/hyperlink" Target="http://twitter.com/Brooks0967/statuses/1143492046797398017" TargetMode="External"/><Relationship Id="rId2806" Type="http://schemas.openxmlformats.org/officeDocument/2006/relationships/hyperlink" Target="http://twitter.com/bruceheg/statuses/1143459927064809472" TargetMode="External"/><Relationship Id="rId47" Type="http://schemas.openxmlformats.org/officeDocument/2006/relationships/hyperlink" Target="http://twitter.com/ForcesOfProgeny/statuses/1143536630696951808" TargetMode="External"/><Relationship Id="rId1615" Type="http://schemas.openxmlformats.org/officeDocument/2006/relationships/hyperlink" Target="http://twitter.com/SeviChase/statuses/1143500563549696001" TargetMode="External"/><Relationship Id="rId1822" Type="http://schemas.openxmlformats.org/officeDocument/2006/relationships/hyperlink" Target="http://twitter.com/joy_roehnert/statuses/1143495815538888704" TargetMode="External"/><Relationship Id="rId196" Type="http://schemas.openxmlformats.org/officeDocument/2006/relationships/hyperlink" Target="http://pbs.twimg.com/profile_images/1142100638932881408/IrE36d8S_normal.png" TargetMode="External"/><Relationship Id="rId2084" Type="http://schemas.openxmlformats.org/officeDocument/2006/relationships/hyperlink" Target="http://twitter.com/elaineprettyeye/statuses/1143488818324082688" TargetMode="External"/><Relationship Id="rId2291" Type="http://schemas.openxmlformats.org/officeDocument/2006/relationships/hyperlink" Target="http://pbs.twimg.com/profile_images/499054758024712192/A5bB4yyC_normal.jpeg" TargetMode="External"/><Relationship Id="rId263" Type="http://schemas.openxmlformats.org/officeDocument/2006/relationships/hyperlink" Target="http://twitter.com/SansMerci86/statuses/1143531891309477893" TargetMode="External"/><Relationship Id="rId470" Type="http://schemas.openxmlformats.org/officeDocument/2006/relationships/hyperlink" Target="http://pbs.twimg.com/profile_images/1048083882644582400/J8I80MNP_normal.jpg" TargetMode="External"/><Relationship Id="rId2151" Type="http://schemas.openxmlformats.org/officeDocument/2006/relationships/hyperlink" Target="http://pbs.twimg.com/profile_images/1062385564597542912/ETftPUIa_normal.jpg" TargetMode="External"/><Relationship Id="rId2389" Type="http://schemas.openxmlformats.org/officeDocument/2006/relationships/hyperlink" Target="http://pbs.twimg.com/profile_images/1140121236518920192/NHW8gqb__normal.jpg" TargetMode="External"/><Relationship Id="rId2596" Type="http://schemas.openxmlformats.org/officeDocument/2006/relationships/hyperlink" Target="http://twitter.com/EileenmdhRita/statuses/1143471260686606336" TargetMode="External"/><Relationship Id="rId123" Type="http://schemas.openxmlformats.org/officeDocument/2006/relationships/hyperlink" Target="http://twitter.com/Sunf10wer_64/statuses/1143534305551048706" TargetMode="External"/><Relationship Id="rId330" Type="http://schemas.openxmlformats.org/officeDocument/2006/relationships/hyperlink" Target="http://pbs.twimg.com/profile_images/477274844241731584/w8y78Wbm_normal.jpeg" TargetMode="External"/><Relationship Id="rId568" Type="http://schemas.openxmlformats.org/officeDocument/2006/relationships/hyperlink" Target="http://pbs.twimg.com/profile_images/1088114460873506816/2qZsfiHN_normal.jpg" TargetMode="External"/><Relationship Id="rId775" Type="http://schemas.openxmlformats.org/officeDocument/2006/relationships/hyperlink" Target="http://twitter.com/RodrigoRPadilla/statuses/1143520344982077450" TargetMode="External"/><Relationship Id="rId982" Type="http://schemas.openxmlformats.org/officeDocument/2006/relationships/hyperlink" Target="http://pbs.twimg.com/profile_images/964505277226561538/5zqMEdIn_normal.jpg" TargetMode="External"/><Relationship Id="rId1198" Type="http://schemas.openxmlformats.org/officeDocument/2006/relationships/hyperlink" Target="http://pbs.twimg.com/profile_images/828336737965469697/xI0sYBnw_normal.jpg" TargetMode="External"/><Relationship Id="rId2011" Type="http://schemas.openxmlformats.org/officeDocument/2006/relationships/hyperlink" Target="http://pbs.twimg.com/profile_images/1061005773529120768/-Dk_6Ob3_normal.jpg" TargetMode="External"/><Relationship Id="rId2249" Type="http://schemas.openxmlformats.org/officeDocument/2006/relationships/hyperlink" Target="http://pbs.twimg.com/profile_images/993172546081230848/16OtbQGI_normal.jpg" TargetMode="External"/><Relationship Id="rId2456" Type="http://schemas.openxmlformats.org/officeDocument/2006/relationships/hyperlink" Target="http://twitter.com/soulfulgardens/statuses/1143475689112387585" TargetMode="External"/><Relationship Id="rId2663" Type="http://schemas.openxmlformats.org/officeDocument/2006/relationships/hyperlink" Target="http://pbs.twimg.com/profile_images/851974918963122177/voyst_gE_normal.jpg" TargetMode="External"/><Relationship Id="rId428" Type="http://schemas.openxmlformats.org/officeDocument/2006/relationships/hyperlink" Target="http://pbs.twimg.com/profile_images/839873486583537664/LvKFdClm_normal.jpg" TargetMode="External"/><Relationship Id="rId635" Type="http://schemas.openxmlformats.org/officeDocument/2006/relationships/hyperlink" Target="http://twitter.com/wwhoop/statuses/1143524008043982849" TargetMode="External"/><Relationship Id="rId842" Type="http://schemas.openxmlformats.org/officeDocument/2006/relationships/hyperlink" Target="http://pbs.twimg.com/profile_images/823980275357122561/ylP51b5Y_normal.jpg" TargetMode="External"/><Relationship Id="rId1058" Type="http://schemas.openxmlformats.org/officeDocument/2006/relationships/hyperlink" Target="http://pbs.twimg.com/profile_images/1054857002915110912/Qc1C78Cb_normal.jpg" TargetMode="External"/><Relationship Id="rId1265" Type="http://schemas.openxmlformats.org/officeDocument/2006/relationships/hyperlink" Target="http://twitter.com/HeyNiceSweater/statuses/1143508468365766657" TargetMode="External"/><Relationship Id="rId1472" Type="http://schemas.openxmlformats.org/officeDocument/2006/relationships/hyperlink" Target="http://pbs.twimg.com/profile_images/1141940088399630337/lPIMc7sc_normal.jpg" TargetMode="External"/><Relationship Id="rId2109" Type="http://schemas.openxmlformats.org/officeDocument/2006/relationships/hyperlink" Target="http://pbs.twimg.com/profile_images/922502951243059200/SgFCuE8V_normal.jpg" TargetMode="External"/><Relationship Id="rId2316" Type="http://schemas.openxmlformats.org/officeDocument/2006/relationships/hyperlink" Target="http://twitter.com/jules32566/statuses/1143480594418077699" TargetMode="External"/><Relationship Id="rId2523" Type="http://schemas.openxmlformats.org/officeDocument/2006/relationships/hyperlink" Target="http://pbs.twimg.com/profile_images/1061301051469385728/8LSGX7s6_normal.jpg" TargetMode="External"/><Relationship Id="rId2730" Type="http://schemas.openxmlformats.org/officeDocument/2006/relationships/hyperlink" Target="http://twitter.com/IDareYou2020/statuses/1143464648768991233" TargetMode="External"/><Relationship Id="rId702" Type="http://schemas.openxmlformats.org/officeDocument/2006/relationships/hyperlink" Target="http://pbs.twimg.com/profile_images/378800000387576316/06bba28264198759b51feba79616c0f8_normal.jpeg" TargetMode="External"/><Relationship Id="rId1125" Type="http://schemas.openxmlformats.org/officeDocument/2006/relationships/hyperlink" Target="http://twitter.com/francie1950/statuses/1143511924409344006" TargetMode="External"/><Relationship Id="rId1332" Type="http://schemas.openxmlformats.org/officeDocument/2006/relationships/hyperlink" Target="http://pbs.twimg.com/profile_images/1073586267428937728/5yULrrNs_normal.jpg" TargetMode="External"/><Relationship Id="rId1777" Type="http://schemas.openxmlformats.org/officeDocument/2006/relationships/hyperlink" Target="http://pbs.twimg.com/profile_images/1562447706/image_normal.jpg" TargetMode="External"/><Relationship Id="rId1984" Type="http://schemas.openxmlformats.org/officeDocument/2006/relationships/hyperlink" Target="http://twitter.com/GrannyWitchery/statuses/1143491344192720898" TargetMode="External"/><Relationship Id="rId2828" Type="http://schemas.openxmlformats.org/officeDocument/2006/relationships/hyperlink" Target="http://twitter.com/Helenhs/statuses/1143457978076618752" TargetMode="External"/><Relationship Id="rId69" Type="http://schemas.openxmlformats.org/officeDocument/2006/relationships/hyperlink" Target="http://twitter.com/leafsman/statuses/1143535736949551104" TargetMode="External"/><Relationship Id="rId1637" Type="http://schemas.openxmlformats.org/officeDocument/2006/relationships/hyperlink" Target="http://twitter.com/alexmarshall191/statuses/1143500113890992128" TargetMode="External"/><Relationship Id="rId1844" Type="http://schemas.openxmlformats.org/officeDocument/2006/relationships/hyperlink" Target="http://twitter.com/IanPaulWeb/statuses/1143495092386353152" TargetMode="External"/><Relationship Id="rId1704" Type="http://schemas.openxmlformats.org/officeDocument/2006/relationships/hyperlink" Target="http://pbs.twimg.com/profile_images/1132351774470201344/vRCDZ9zZ_normal.jpg" TargetMode="External"/><Relationship Id="rId285" Type="http://schemas.openxmlformats.org/officeDocument/2006/relationships/hyperlink" Target="http://twitter.com/Lettesgo54/statuses/1143531467642986499" TargetMode="External"/><Relationship Id="rId1911" Type="http://schemas.openxmlformats.org/officeDocument/2006/relationships/hyperlink" Target="http://pbs.twimg.com/profile_images/1140614741355847685/UiAXAjsJ_normal.jpg" TargetMode="External"/><Relationship Id="rId492" Type="http://schemas.openxmlformats.org/officeDocument/2006/relationships/hyperlink" Target="http://pbs.twimg.com/profile_images/1005832680653520898/pLRdfrSM_normal.jpg" TargetMode="External"/><Relationship Id="rId797" Type="http://schemas.openxmlformats.org/officeDocument/2006/relationships/hyperlink" Target="http://twitter.com/amdebbie/statuses/1143519730885693442" TargetMode="External"/><Relationship Id="rId2173" Type="http://schemas.openxmlformats.org/officeDocument/2006/relationships/hyperlink" Target="http://pbs.twimg.com/profile_images/1022543077007937536/YmvkfbzP_normal.jpg" TargetMode="External"/><Relationship Id="rId2380" Type="http://schemas.openxmlformats.org/officeDocument/2006/relationships/hyperlink" Target="http://twitter.com/sarahcherry77/statuses/1143478432275271682" TargetMode="External"/><Relationship Id="rId2478" Type="http://schemas.openxmlformats.org/officeDocument/2006/relationships/hyperlink" Target="http://twitter.com/letsgetrealtal1/statuses/1143475062948995073" TargetMode="External"/><Relationship Id="rId145" Type="http://schemas.openxmlformats.org/officeDocument/2006/relationships/hyperlink" Target="http://twitter.com/o0Hollis0o/statuses/1143533943427358721" TargetMode="External"/><Relationship Id="rId352" Type="http://schemas.openxmlformats.org/officeDocument/2006/relationships/hyperlink" Target="http://pbs.twimg.com/profile_images/826574419829010432/PiQqtrON_normal.jpg" TargetMode="External"/><Relationship Id="rId1287" Type="http://schemas.openxmlformats.org/officeDocument/2006/relationships/hyperlink" Target="http://twitter.com/SoCallls/statuses/1143507939291885570" TargetMode="External"/><Relationship Id="rId2033" Type="http://schemas.openxmlformats.org/officeDocument/2006/relationships/hyperlink" Target="http://pbs.twimg.com/profile_images/846868680927514626/NVHCAlmY_normal.jpg" TargetMode="External"/><Relationship Id="rId2240" Type="http://schemas.openxmlformats.org/officeDocument/2006/relationships/hyperlink" Target="http://twitter.com/plrnyny/statuses/1143483207993757696" TargetMode="External"/><Relationship Id="rId2685" Type="http://schemas.openxmlformats.org/officeDocument/2006/relationships/hyperlink" Target="http://pbs.twimg.com/profile_images/765867787084455936/M2FMMQ2G_normal.jpg" TargetMode="External"/><Relationship Id="rId212" Type="http://schemas.openxmlformats.org/officeDocument/2006/relationships/hyperlink" Target="http://pbs.twimg.com/profile_images/1032614695478484992/2JJ-QU93_normal.jpg" TargetMode="External"/><Relationship Id="rId657" Type="http://schemas.openxmlformats.org/officeDocument/2006/relationships/hyperlink" Target="http://twitter.com/DragonKinda/statuses/1143523627008221184" TargetMode="External"/><Relationship Id="rId864" Type="http://schemas.openxmlformats.org/officeDocument/2006/relationships/hyperlink" Target="http://pbs.twimg.com/profile_images/984470003884883968/1TNcLJnG_normal.jpg" TargetMode="External"/><Relationship Id="rId1494" Type="http://schemas.openxmlformats.org/officeDocument/2006/relationships/hyperlink" Target="http://pbs.twimg.com/profile_images/419316624273858560/uy1Ma1j1_normal.jpeg" TargetMode="External"/><Relationship Id="rId1799" Type="http://schemas.openxmlformats.org/officeDocument/2006/relationships/hyperlink" Target="http://pbs.twimg.com/profile_images/1278133315/Mothra_normal.jpg" TargetMode="External"/><Relationship Id="rId2100" Type="http://schemas.openxmlformats.org/officeDocument/2006/relationships/hyperlink" Target="http://twitter.com/Lindazilla/statuses/1143488276679888896" TargetMode="External"/><Relationship Id="rId2338" Type="http://schemas.openxmlformats.org/officeDocument/2006/relationships/hyperlink" Target="http://twitter.com/HonasJo/statuses/1143480096310870016" TargetMode="External"/><Relationship Id="rId2545" Type="http://schemas.openxmlformats.org/officeDocument/2006/relationships/hyperlink" Target="http://pbs.twimg.com/profile_images/1072125817780662272/-0O_qDr6_normal.jpg" TargetMode="External"/><Relationship Id="rId2752" Type="http://schemas.openxmlformats.org/officeDocument/2006/relationships/hyperlink" Target="http://twitter.com/suckerbsanders/statuses/1143463161737154560" TargetMode="External"/><Relationship Id="rId517" Type="http://schemas.openxmlformats.org/officeDocument/2006/relationships/hyperlink" Target="http://twitter.com/Never270/statuses/1143526434604027904" TargetMode="External"/><Relationship Id="rId724" Type="http://schemas.openxmlformats.org/officeDocument/2006/relationships/hyperlink" Target="http://pbs.twimg.com/profile_images/1114576241586139136/YQJkbDTe_normal.jpg" TargetMode="External"/><Relationship Id="rId931" Type="http://schemas.openxmlformats.org/officeDocument/2006/relationships/hyperlink" Target="http://twitter.com/RicoPasseo/statuses/1143516896563781632" TargetMode="External"/><Relationship Id="rId1147" Type="http://schemas.openxmlformats.org/officeDocument/2006/relationships/hyperlink" Target="http://twitter.com/mamagrainne/statuses/1143511065315037184" TargetMode="External"/><Relationship Id="rId1354" Type="http://schemas.openxmlformats.org/officeDocument/2006/relationships/hyperlink" Target="http://pbs.twimg.com/profile_images/887995500972191744/vzoatTab_normal.jpg" TargetMode="External"/><Relationship Id="rId1561" Type="http://schemas.openxmlformats.org/officeDocument/2006/relationships/hyperlink" Target="http://twitter.com/WendyCCH/statuses/1143501915130671106" TargetMode="External"/><Relationship Id="rId2405" Type="http://schemas.openxmlformats.org/officeDocument/2006/relationships/hyperlink" Target="http://pbs.twimg.com/profile_images/1139842925628727299/IKAYVxkU_normal.jpg" TargetMode="External"/><Relationship Id="rId2612" Type="http://schemas.openxmlformats.org/officeDocument/2006/relationships/hyperlink" Target="http://twitter.com/Never270/statuses/1143470760113123328" TargetMode="External"/><Relationship Id="rId60" Type="http://schemas.openxmlformats.org/officeDocument/2006/relationships/hyperlink" Target="http://abs.twimg.com/sticky/default_profile_images/default_profile_normal.png" TargetMode="External"/><Relationship Id="rId1007" Type="http://schemas.openxmlformats.org/officeDocument/2006/relationships/hyperlink" Target="http://twitter.com/GinaMarie1952/statuses/1143514719648649216" TargetMode="External"/><Relationship Id="rId1214" Type="http://schemas.openxmlformats.org/officeDocument/2006/relationships/hyperlink" Target="http://pbs.twimg.com/profile_images/1105998734704427008/0K0r6-_H_normal.png" TargetMode="External"/><Relationship Id="rId1421" Type="http://schemas.openxmlformats.org/officeDocument/2006/relationships/hyperlink" Target="http://twitter.com/derrickcrowe/statuses/1143505323715698688" TargetMode="External"/><Relationship Id="rId1659" Type="http://schemas.openxmlformats.org/officeDocument/2006/relationships/hyperlink" Target="http://twitter.com/cathyalbro/statuses/1143499581306658816" TargetMode="External"/><Relationship Id="rId1866" Type="http://schemas.openxmlformats.org/officeDocument/2006/relationships/hyperlink" Target="http://twitter.com/JacobSizzle/statuses/1143494285238497282" TargetMode="External"/><Relationship Id="rId1519" Type="http://schemas.openxmlformats.org/officeDocument/2006/relationships/hyperlink" Target="http://twitter.com/SSNBubblehead/statuses/1143503522765389824" TargetMode="External"/><Relationship Id="rId1726" Type="http://schemas.openxmlformats.org/officeDocument/2006/relationships/hyperlink" Target="http://pbs.twimg.com/profile_images/1128363074014941184/doIe1J-s_normal.jpg" TargetMode="External"/><Relationship Id="rId1933" Type="http://schemas.openxmlformats.org/officeDocument/2006/relationships/hyperlink" Target="http://pbs.twimg.com/profile_images/1061251592014434304/Y0kH59U0_normal.jpg" TargetMode="External"/><Relationship Id="rId18" Type="http://schemas.openxmlformats.org/officeDocument/2006/relationships/hyperlink" Target="http://pbs.twimg.com/profile_images/1075892917380599813/pfTv7nnp_normal.jpg" TargetMode="External"/><Relationship Id="rId2195" Type="http://schemas.openxmlformats.org/officeDocument/2006/relationships/hyperlink" Target="http://pbs.twimg.com/profile_images/969051826657034241/EzXEZCYu_normal.jpg" TargetMode="External"/><Relationship Id="rId167" Type="http://schemas.openxmlformats.org/officeDocument/2006/relationships/hyperlink" Target="http://twitter.com/Lisa26808/statuses/1143533624546824194" TargetMode="External"/><Relationship Id="rId374" Type="http://schemas.openxmlformats.org/officeDocument/2006/relationships/hyperlink" Target="http://pbs.twimg.com/profile_images/990280580679045121/hm_WVVPb_normal.jpg" TargetMode="External"/><Relationship Id="rId581" Type="http://schemas.openxmlformats.org/officeDocument/2006/relationships/hyperlink" Target="http://twitter.com/LittleMamaKin/statuses/1143525123384893441" TargetMode="External"/><Relationship Id="rId2055" Type="http://schemas.openxmlformats.org/officeDocument/2006/relationships/hyperlink" Target="http://pbs.twimg.com/profile_images/1105998734704427008/0K0r6-_H_normal.png" TargetMode="External"/><Relationship Id="rId2262" Type="http://schemas.openxmlformats.org/officeDocument/2006/relationships/hyperlink" Target="http://twitter.com/visible_light1/statuses/1143482580421042176" TargetMode="External"/><Relationship Id="rId234" Type="http://schemas.openxmlformats.org/officeDocument/2006/relationships/hyperlink" Target="http://pbs.twimg.com/profile_images/1133784379778404353/rTwjzK2M_normal.jpg" TargetMode="External"/><Relationship Id="rId679" Type="http://schemas.openxmlformats.org/officeDocument/2006/relationships/hyperlink" Target="http://twitter.com/BethanyBeeches/statuses/1143523117643341824" TargetMode="External"/><Relationship Id="rId886" Type="http://schemas.openxmlformats.org/officeDocument/2006/relationships/hyperlink" Target="http://pbs.twimg.com/profile_images/1131900842511142913/ycrFvG7C_normal.jpg" TargetMode="External"/><Relationship Id="rId2567" Type="http://schemas.openxmlformats.org/officeDocument/2006/relationships/hyperlink" Target="http://pbs.twimg.com/profile_images/1141314871553855491/X_KMF4dD_normal.jpg" TargetMode="External"/><Relationship Id="rId2774" Type="http://schemas.openxmlformats.org/officeDocument/2006/relationships/hyperlink" Target="http://twitter.com/CelinaSchocken/statuses/1143461974417846274" TargetMode="External"/><Relationship Id="rId2" Type="http://schemas.openxmlformats.org/officeDocument/2006/relationships/hyperlink" Target="http://twitter.com/LaniePresswood/statuses/1143537289219493891" TargetMode="External"/><Relationship Id="rId441" Type="http://schemas.openxmlformats.org/officeDocument/2006/relationships/hyperlink" Target="http://twitter.com/jengaboury/statuses/1143528015873359872" TargetMode="External"/><Relationship Id="rId539" Type="http://schemas.openxmlformats.org/officeDocument/2006/relationships/hyperlink" Target="http://twitter.com/UniteBlueTX/statuses/1143526072048345088" TargetMode="External"/><Relationship Id="rId746" Type="http://schemas.openxmlformats.org/officeDocument/2006/relationships/hyperlink" Target="http://pbs.twimg.com/profile_images/549746052400947200/kAJuI6Sm_normal.jpeg" TargetMode="External"/><Relationship Id="rId1071" Type="http://schemas.openxmlformats.org/officeDocument/2006/relationships/hyperlink" Target="http://twitter.com/NextManUp22/statuses/1143513309339164677" TargetMode="External"/><Relationship Id="rId1169" Type="http://schemas.openxmlformats.org/officeDocument/2006/relationships/hyperlink" Target="http://twitter.com/tbernitt007/statuses/1143510616491139072" TargetMode="External"/><Relationship Id="rId1376" Type="http://schemas.openxmlformats.org/officeDocument/2006/relationships/hyperlink" Target="http://pbs.twimg.com/profile_images/983011546635915264/egyQdNb3_normal.jpg" TargetMode="External"/><Relationship Id="rId1583" Type="http://schemas.openxmlformats.org/officeDocument/2006/relationships/hyperlink" Target="http://twitter.com/Oheythere53/statuses/1143501176513748992" TargetMode="External"/><Relationship Id="rId2122" Type="http://schemas.openxmlformats.org/officeDocument/2006/relationships/hyperlink" Target="http://twitter.com/DHAmerican/statuses/1143487850199076865" TargetMode="External"/><Relationship Id="rId2427" Type="http://schemas.openxmlformats.org/officeDocument/2006/relationships/hyperlink" Target="http://pbs.twimg.com/profile_images/919172114875285504/-j94vfTu_normal.jpg" TargetMode="External"/><Relationship Id="rId301" Type="http://schemas.openxmlformats.org/officeDocument/2006/relationships/hyperlink" Target="http://twitter.com/Mudmutter/statuses/1143531213480742912" TargetMode="External"/><Relationship Id="rId953" Type="http://schemas.openxmlformats.org/officeDocument/2006/relationships/hyperlink" Target="http://twitter.com/leftwenger/statuses/1143516197515743234" TargetMode="External"/><Relationship Id="rId1029" Type="http://schemas.openxmlformats.org/officeDocument/2006/relationships/hyperlink" Target="http://twitter.com/HeyNiceSweater/statuses/1143514375661248518" TargetMode="External"/><Relationship Id="rId1236" Type="http://schemas.openxmlformats.org/officeDocument/2006/relationships/hyperlink" Target="http://pbs.twimg.com/profile_images/970419618518044675/FQ-30rBI_normal.jpg" TargetMode="External"/><Relationship Id="rId1790" Type="http://schemas.openxmlformats.org/officeDocument/2006/relationships/hyperlink" Target="http://twitter.com/A2Mamman/statuses/1143496956012105729" TargetMode="External"/><Relationship Id="rId1888" Type="http://schemas.openxmlformats.org/officeDocument/2006/relationships/hyperlink" Target="http://twitter.com/CJNWrites/statuses/1143493682286354433" TargetMode="External"/><Relationship Id="rId2634" Type="http://schemas.openxmlformats.org/officeDocument/2006/relationships/hyperlink" Target="http://twitter.com/MEDP831/statuses/1143469430023888896" TargetMode="External"/><Relationship Id="rId2841" Type="http://schemas.openxmlformats.org/officeDocument/2006/relationships/hyperlink" Target="http://pbs.twimg.com/profile_images/1062748311470383104/i67_UnZ6_normal.jpg" TargetMode="External"/><Relationship Id="rId82" Type="http://schemas.openxmlformats.org/officeDocument/2006/relationships/hyperlink" Target="http://pbs.twimg.com/profile_images/1134257285067366401/S6iCCgi7_normal.jpg" TargetMode="External"/><Relationship Id="rId606" Type="http://schemas.openxmlformats.org/officeDocument/2006/relationships/hyperlink" Target="http://pbs.twimg.com/profile_images/1135455328349196289/q6wVEzi1_normal.jpg" TargetMode="External"/><Relationship Id="rId813" Type="http://schemas.openxmlformats.org/officeDocument/2006/relationships/hyperlink" Target="http://twitter.com/LadyVillages/statuses/1143519357873590279" TargetMode="External"/><Relationship Id="rId1443" Type="http://schemas.openxmlformats.org/officeDocument/2006/relationships/hyperlink" Target="http://twitter.com/LysistrataGOP/statuses/1143505087857397760" TargetMode="External"/><Relationship Id="rId1650" Type="http://schemas.openxmlformats.org/officeDocument/2006/relationships/hyperlink" Target="http://pbs.twimg.com/profile_images/3038892689/070a4bf76afaa5308e44dd9eda276651_normal.jpeg" TargetMode="External"/><Relationship Id="rId1748" Type="http://schemas.openxmlformats.org/officeDocument/2006/relationships/hyperlink" Target="http://pbs.twimg.com/profile_images/1040368127094255616/B--SypW7_normal.jpg" TargetMode="External"/><Relationship Id="rId2701" Type="http://schemas.openxmlformats.org/officeDocument/2006/relationships/hyperlink" Target="http://abs.twimg.com/sticky/default_profile_images/default_profile_normal.png" TargetMode="External"/><Relationship Id="rId1303" Type="http://schemas.openxmlformats.org/officeDocument/2006/relationships/hyperlink" Target="http://twitter.com/DougMount/statuses/1143507561376694272" TargetMode="External"/><Relationship Id="rId1510" Type="http://schemas.openxmlformats.org/officeDocument/2006/relationships/hyperlink" Target="http://pbs.twimg.com/profile_images/997937931552604161/liQcH_nB_normal.jpg" TargetMode="External"/><Relationship Id="rId1955" Type="http://schemas.openxmlformats.org/officeDocument/2006/relationships/hyperlink" Target="http://pbs.twimg.com/profile_images/1116784781361070081/hnjLJ7dH_normal.jpg" TargetMode="External"/><Relationship Id="rId1608" Type="http://schemas.openxmlformats.org/officeDocument/2006/relationships/hyperlink" Target="http://abs.twimg.com/sticky/default_profile_images/default_profile_normal.png" TargetMode="External"/><Relationship Id="rId1815" Type="http://schemas.openxmlformats.org/officeDocument/2006/relationships/hyperlink" Target="http://pbs.twimg.com/profile_images/1026099829775233024/19fZuj7E_normal.jpg" TargetMode="External"/><Relationship Id="rId189" Type="http://schemas.openxmlformats.org/officeDocument/2006/relationships/hyperlink" Target="http://twitter.com/madkemp/statuses/1143533279410368513" TargetMode="External"/><Relationship Id="rId396" Type="http://schemas.openxmlformats.org/officeDocument/2006/relationships/hyperlink" Target="http://pbs.twimg.com/profile_images/1105152464347553796/jgNHjF0J_normal.jpg" TargetMode="External"/><Relationship Id="rId2077" Type="http://schemas.openxmlformats.org/officeDocument/2006/relationships/hyperlink" Target="http://pbs.twimg.com/profile_images/1046216720082448387/2X_8I0m9_normal.jpg" TargetMode="External"/><Relationship Id="rId2284" Type="http://schemas.openxmlformats.org/officeDocument/2006/relationships/hyperlink" Target="http://twitter.com/60oldman/statuses/1143481459405185024" TargetMode="External"/><Relationship Id="rId2491" Type="http://schemas.openxmlformats.org/officeDocument/2006/relationships/hyperlink" Target="http://pbs.twimg.com/profile_images/1091221761641852928/LTZ4soEt_normal.jpg" TargetMode="External"/><Relationship Id="rId256" Type="http://schemas.openxmlformats.org/officeDocument/2006/relationships/hyperlink" Target="http://pbs.twimg.com/profile_images/1030837578021269504/p-JP08aB_normal.jpg" TargetMode="External"/><Relationship Id="rId463" Type="http://schemas.openxmlformats.org/officeDocument/2006/relationships/hyperlink" Target="http://twitter.com/Mudmutter/statuses/1143527587504959488" TargetMode="External"/><Relationship Id="rId670" Type="http://schemas.openxmlformats.org/officeDocument/2006/relationships/hyperlink" Target="http://pbs.twimg.com/profile_images/1050740408978796544/qI7tvjMV_normal.jpg" TargetMode="External"/><Relationship Id="rId1093" Type="http://schemas.openxmlformats.org/officeDocument/2006/relationships/hyperlink" Target="http://twitter.com/KimSilvers3/statuses/1143512817024344064" TargetMode="External"/><Relationship Id="rId2144" Type="http://schemas.openxmlformats.org/officeDocument/2006/relationships/hyperlink" Target="http://twitter.com/JonAndJoeInIndy/statuses/1143486566272249857" TargetMode="External"/><Relationship Id="rId2351" Type="http://schemas.openxmlformats.org/officeDocument/2006/relationships/hyperlink" Target="http://pbs.twimg.com/profile_images/499054758024712192/A5bB4yyC_normal.jpeg" TargetMode="External"/><Relationship Id="rId2589" Type="http://schemas.openxmlformats.org/officeDocument/2006/relationships/hyperlink" Target="http://pbs.twimg.com/profile_images/538685339032760320/XH-yspbr_normal.jpeg" TargetMode="External"/><Relationship Id="rId2796" Type="http://schemas.openxmlformats.org/officeDocument/2006/relationships/hyperlink" Target="http://twitter.com/ellebycul/statuses/1143460949707415552" TargetMode="External"/><Relationship Id="rId116" Type="http://schemas.openxmlformats.org/officeDocument/2006/relationships/hyperlink" Target="http://pbs.twimg.com/profile_images/1130269182166216705/__PtKmY__normal.jpg" TargetMode="External"/><Relationship Id="rId323" Type="http://schemas.openxmlformats.org/officeDocument/2006/relationships/hyperlink" Target="http://twitter.com/only_1_StillTam/statuses/1143530841290788864" TargetMode="External"/><Relationship Id="rId530" Type="http://schemas.openxmlformats.org/officeDocument/2006/relationships/hyperlink" Target="http://pbs.twimg.com/profile_images/986465308863905792/Dc_tyxfn_normal.jpg" TargetMode="External"/><Relationship Id="rId768" Type="http://schemas.openxmlformats.org/officeDocument/2006/relationships/hyperlink" Target="http://pbs.twimg.com/profile_images/848715670145708032/B4v6ClM__normal.jpg" TargetMode="External"/><Relationship Id="rId975" Type="http://schemas.openxmlformats.org/officeDocument/2006/relationships/hyperlink" Target="http://twitter.com/Never270/statuses/1143515775598288896" TargetMode="External"/><Relationship Id="rId1160" Type="http://schemas.openxmlformats.org/officeDocument/2006/relationships/hyperlink" Target="http://pbs.twimg.com/profile_images/977200953911750656/GQqTUamr_normal.jpg" TargetMode="External"/><Relationship Id="rId1398" Type="http://schemas.openxmlformats.org/officeDocument/2006/relationships/hyperlink" Target="http://pbs.twimg.com/profile_images/963506455931432960/aSaPCHw2_normal.jpg" TargetMode="External"/><Relationship Id="rId2004" Type="http://schemas.openxmlformats.org/officeDocument/2006/relationships/hyperlink" Target="http://twitter.com/JonnyHood75/statuses/1143490952809594886" TargetMode="External"/><Relationship Id="rId2211" Type="http://schemas.openxmlformats.org/officeDocument/2006/relationships/hyperlink" Target="http://pbs.twimg.com/profile_images/968873951739826176/K52SXdT-_normal.jpg" TargetMode="External"/><Relationship Id="rId2449" Type="http://schemas.openxmlformats.org/officeDocument/2006/relationships/hyperlink" Target="http://pbs.twimg.com/profile_images/1110245028373413888/Rt2PVmLM_normal.png" TargetMode="External"/><Relationship Id="rId2656" Type="http://schemas.openxmlformats.org/officeDocument/2006/relationships/hyperlink" Target="http://twitter.com/iancyates/statuses/1143467861572227073" TargetMode="External"/><Relationship Id="rId628" Type="http://schemas.openxmlformats.org/officeDocument/2006/relationships/hyperlink" Target="http://pbs.twimg.com/profile_images/872258565322534912/PF3sTWzh_normal.jpg" TargetMode="External"/><Relationship Id="rId835" Type="http://schemas.openxmlformats.org/officeDocument/2006/relationships/hyperlink" Target="http://twitter.com/doxiebaby/statuses/1143518965844652032" TargetMode="External"/><Relationship Id="rId1258" Type="http://schemas.openxmlformats.org/officeDocument/2006/relationships/hyperlink" Target="http://pbs.twimg.com/profile_images/964897621092589571/n3i1Zj5x_normal.jpg" TargetMode="External"/><Relationship Id="rId1465" Type="http://schemas.openxmlformats.org/officeDocument/2006/relationships/hyperlink" Target="http://twitter.com/daralynn13/statuses/1143504549216436224" TargetMode="External"/><Relationship Id="rId1672" Type="http://schemas.openxmlformats.org/officeDocument/2006/relationships/hyperlink" Target="http://pbs.twimg.com/profile_images/894426986646429696/82vluPu4_normal.jpg" TargetMode="External"/><Relationship Id="rId2309" Type="http://schemas.openxmlformats.org/officeDocument/2006/relationships/hyperlink" Target="http://pbs.twimg.com/profile_images/825068820108890119/ySPJAcu6_normal.jpg" TargetMode="External"/><Relationship Id="rId2516" Type="http://schemas.openxmlformats.org/officeDocument/2006/relationships/hyperlink" Target="http://twitter.com/FloridaVoterNPA/statuses/1143473863679983616" TargetMode="External"/><Relationship Id="rId2723" Type="http://schemas.openxmlformats.org/officeDocument/2006/relationships/hyperlink" Target="http://pbs.twimg.com/profile_images/1097593453947641858/_4sSvRwD_normal.jpg" TargetMode="External"/><Relationship Id="rId1020" Type="http://schemas.openxmlformats.org/officeDocument/2006/relationships/hyperlink" Target="http://pbs.twimg.com/profile_images/1036444055662723073/32TXgp9r_normal.jpg" TargetMode="External"/><Relationship Id="rId1118" Type="http://schemas.openxmlformats.org/officeDocument/2006/relationships/hyperlink" Target="http://pbs.twimg.com/profile_images/1066494596912418816/yexbHrre_normal.jpg" TargetMode="External"/><Relationship Id="rId1325" Type="http://schemas.openxmlformats.org/officeDocument/2006/relationships/hyperlink" Target="http://twitter.com/JenTromans/statuses/1143507106680758273" TargetMode="External"/><Relationship Id="rId1532" Type="http://schemas.openxmlformats.org/officeDocument/2006/relationships/hyperlink" Target="http://pbs.twimg.com/profile_images/1393617430/twitterpic_normal.jpg" TargetMode="External"/><Relationship Id="rId1977" Type="http://schemas.openxmlformats.org/officeDocument/2006/relationships/hyperlink" Target="http://pbs.twimg.com/profile_images/563047775525289984/JVw7kG-p_normal.jpeg" TargetMode="External"/><Relationship Id="rId902" Type="http://schemas.openxmlformats.org/officeDocument/2006/relationships/hyperlink" Target="http://pbs.twimg.com/profile_images/599113525/green_icon2_normal.JPG" TargetMode="External"/><Relationship Id="rId1837" Type="http://schemas.openxmlformats.org/officeDocument/2006/relationships/hyperlink" Target="http://pbs.twimg.com/profile_images/1130069991091572736/CcF4MYUN_normal.jpg" TargetMode="External"/><Relationship Id="rId31" Type="http://schemas.openxmlformats.org/officeDocument/2006/relationships/hyperlink" Target="http://twitter.com/cartogeek/statuses/1143536847605420033" TargetMode="External"/><Relationship Id="rId2099" Type="http://schemas.openxmlformats.org/officeDocument/2006/relationships/hyperlink" Target="http://pbs.twimg.com/profile_images/1083677038/GODJR_normal.jpg" TargetMode="External"/><Relationship Id="rId180" Type="http://schemas.openxmlformats.org/officeDocument/2006/relationships/hyperlink" Target="http://pbs.twimg.com/profile_images/1141065689664561152/WQMkFPyP_normal.png" TargetMode="External"/><Relationship Id="rId278" Type="http://schemas.openxmlformats.org/officeDocument/2006/relationships/hyperlink" Target="http://pbs.twimg.com/profile_images/965937211488206848/V1ZbtleK_normal.jpg" TargetMode="External"/><Relationship Id="rId1904" Type="http://schemas.openxmlformats.org/officeDocument/2006/relationships/hyperlink" Target="http://twitter.com/bobbicoker/statuses/1143493324558471169" TargetMode="External"/><Relationship Id="rId485" Type="http://schemas.openxmlformats.org/officeDocument/2006/relationships/hyperlink" Target="http://twitter.com/MimiTexasAngel/statuses/1143527173241954304" TargetMode="External"/><Relationship Id="rId692" Type="http://schemas.openxmlformats.org/officeDocument/2006/relationships/hyperlink" Target="http://pbs.twimg.com/profile_images/1120330105794912257/miLlU8g9_normal.jpg" TargetMode="External"/><Relationship Id="rId2166" Type="http://schemas.openxmlformats.org/officeDocument/2006/relationships/hyperlink" Target="http://twitter.com/bkaydw/statuses/1143486220154093568" TargetMode="External"/><Relationship Id="rId2373" Type="http://schemas.openxmlformats.org/officeDocument/2006/relationships/hyperlink" Target="http://pbs.twimg.com/profile_images/499054758024712192/A5bB4yyC_normal.jpeg" TargetMode="External"/><Relationship Id="rId2580" Type="http://schemas.openxmlformats.org/officeDocument/2006/relationships/hyperlink" Target="http://twitter.com/suckerbsanders/statuses/1143471806696890368" TargetMode="External"/><Relationship Id="rId138" Type="http://schemas.openxmlformats.org/officeDocument/2006/relationships/hyperlink" Target="http://pbs.twimg.com/profile_images/577647806/arnheiter_normal.jpg" TargetMode="External"/><Relationship Id="rId345" Type="http://schemas.openxmlformats.org/officeDocument/2006/relationships/hyperlink" Target="http://twitter.com/kokanekreutzer/statuses/1143530516018270208" TargetMode="External"/><Relationship Id="rId552" Type="http://schemas.openxmlformats.org/officeDocument/2006/relationships/hyperlink" Target="http://pbs.twimg.com/profile_images/1116187354329436161/NunY9Ioa_normal.jpg" TargetMode="External"/><Relationship Id="rId997" Type="http://schemas.openxmlformats.org/officeDocument/2006/relationships/hyperlink" Target="http://twitter.com/MarciaHyatt6/statuses/1143514925953949697" TargetMode="External"/><Relationship Id="rId1182" Type="http://schemas.openxmlformats.org/officeDocument/2006/relationships/hyperlink" Target="http://pbs.twimg.com/profile_images/1104418827935404032/I7iSuwTc_normal.jpg" TargetMode="External"/><Relationship Id="rId2026" Type="http://schemas.openxmlformats.org/officeDocument/2006/relationships/hyperlink" Target="http://twitter.com/wsoxfnjoel/statuses/1143490514437705728" TargetMode="External"/><Relationship Id="rId2233" Type="http://schemas.openxmlformats.org/officeDocument/2006/relationships/hyperlink" Target="http://pbs.twimg.com/profile_images/1071762905887055872/Erd_mEwf_normal.jpg" TargetMode="External"/><Relationship Id="rId2440" Type="http://schemas.openxmlformats.org/officeDocument/2006/relationships/hyperlink" Target="http://twitter.com/sanbach1314/statuses/1143476318123823104" TargetMode="External"/><Relationship Id="rId2678" Type="http://schemas.openxmlformats.org/officeDocument/2006/relationships/hyperlink" Target="http://twitter.com/KBanuba/statuses/1143467095067414529" TargetMode="External"/><Relationship Id="rId205" Type="http://schemas.openxmlformats.org/officeDocument/2006/relationships/hyperlink" Target="http://twitter.com/NicolleHunsberg/statuses/1143533074665431040" TargetMode="External"/><Relationship Id="rId412" Type="http://schemas.openxmlformats.org/officeDocument/2006/relationships/hyperlink" Target="http://pbs.twimg.com/profile_images/1140481655142002688/mp9Kwimm_normal.jpg" TargetMode="External"/><Relationship Id="rId857" Type="http://schemas.openxmlformats.org/officeDocument/2006/relationships/hyperlink" Target="http://twitter.com/JimBOBlbc/statuses/1143518464683864066" TargetMode="External"/><Relationship Id="rId1042" Type="http://schemas.openxmlformats.org/officeDocument/2006/relationships/hyperlink" Target="http://pbs.twimg.com/profile_images/1062866743213797377/WSqEWL6R_normal.jpg" TargetMode="External"/><Relationship Id="rId1487" Type="http://schemas.openxmlformats.org/officeDocument/2006/relationships/hyperlink" Target="http://twitter.com/ColleenPidgeon/statuses/1143503945937166336" TargetMode="External"/><Relationship Id="rId1694" Type="http://schemas.openxmlformats.org/officeDocument/2006/relationships/hyperlink" Target="http://pbs.twimg.com/profile_images/1131587293033189377/VEIpFw_t_normal.jpg" TargetMode="External"/><Relationship Id="rId2300" Type="http://schemas.openxmlformats.org/officeDocument/2006/relationships/hyperlink" Target="http://twitter.com/ResistanceWarr1/statuses/1143481048136704001" TargetMode="External"/><Relationship Id="rId2538" Type="http://schemas.openxmlformats.org/officeDocument/2006/relationships/hyperlink" Target="http://twitter.com/enough_2016/statuses/1143473390076006400" TargetMode="External"/><Relationship Id="rId2745" Type="http://schemas.openxmlformats.org/officeDocument/2006/relationships/hyperlink" Target="http://pbs.twimg.com/profile_images/797508672096088064/XaXj2_4r_normal.jpg" TargetMode="External"/><Relationship Id="rId717" Type="http://schemas.openxmlformats.org/officeDocument/2006/relationships/hyperlink" Target="http://twitter.com/PurpleGimp/statuses/1143522184616271872" TargetMode="External"/><Relationship Id="rId924" Type="http://schemas.openxmlformats.org/officeDocument/2006/relationships/hyperlink" Target="http://pbs.twimg.com/profile_images/958507778233991168/qC07_J-m_normal.jpg" TargetMode="External"/><Relationship Id="rId1347" Type="http://schemas.openxmlformats.org/officeDocument/2006/relationships/hyperlink" Target="http://twitter.com/Dreadnoughtnot/statuses/1143506689347526656" TargetMode="External"/><Relationship Id="rId1554" Type="http://schemas.openxmlformats.org/officeDocument/2006/relationships/hyperlink" Target="http://pbs.twimg.com/profile_images/1131581222247948288/TSrZltcQ_normal.jpg" TargetMode="External"/><Relationship Id="rId1761" Type="http://schemas.openxmlformats.org/officeDocument/2006/relationships/hyperlink" Target="http://twitter.com/Jnb928/statuses/1143497494338383872" TargetMode="External"/><Relationship Id="rId1999" Type="http://schemas.openxmlformats.org/officeDocument/2006/relationships/hyperlink" Target="http://pbs.twimg.com/profile_images/1065299978573230081/c2h2n4Om_normal.jpg" TargetMode="External"/><Relationship Id="rId2605" Type="http://schemas.openxmlformats.org/officeDocument/2006/relationships/hyperlink" Target="http://pbs.twimg.com/profile_images/829334261148766210/23XHqxPo_normal.jpg" TargetMode="External"/><Relationship Id="rId2812" Type="http://schemas.openxmlformats.org/officeDocument/2006/relationships/hyperlink" Target="http://twitter.com/foolm1ns/statuses/1143459655181635585" TargetMode="External"/><Relationship Id="rId53" Type="http://schemas.openxmlformats.org/officeDocument/2006/relationships/hyperlink" Target="http://twitter.com/Kieradee/statuses/1143536516875948033" TargetMode="External"/><Relationship Id="rId1207" Type="http://schemas.openxmlformats.org/officeDocument/2006/relationships/hyperlink" Target="http://twitter.com/deejaydee/statuses/1143509551167234048" TargetMode="External"/><Relationship Id="rId1414" Type="http://schemas.openxmlformats.org/officeDocument/2006/relationships/hyperlink" Target="http://pbs.twimg.com/profile_images/1098693707681939464/u3XaKmnz_normal.jpg" TargetMode="External"/><Relationship Id="rId1621" Type="http://schemas.openxmlformats.org/officeDocument/2006/relationships/hyperlink" Target="http://twitter.com/Brooks0967/statuses/1143500513440350212" TargetMode="External"/><Relationship Id="rId1859" Type="http://schemas.openxmlformats.org/officeDocument/2006/relationships/hyperlink" Target="http://pbs.twimg.com/profile_images/1076981268590538757/pym6xrd7_normal.jpg" TargetMode="External"/><Relationship Id="rId1719" Type="http://schemas.openxmlformats.org/officeDocument/2006/relationships/hyperlink" Target="http://twitter.com/ChristieFerra/statuses/1143498492406636545" TargetMode="External"/><Relationship Id="rId1926" Type="http://schemas.openxmlformats.org/officeDocument/2006/relationships/hyperlink" Target="http://twitter.com/yepthatsalie/statuses/1143492775389929472" TargetMode="External"/><Relationship Id="rId2090" Type="http://schemas.openxmlformats.org/officeDocument/2006/relationships/hyperlink" Target="http://twitter.com/LASTSOUNDBENDER/statuses/1143488461602734081" TargetMode="External"/><Relationship Id="rId2188" Type="http://schemas.openxmlformats.org/officeDocument/2006/relationships/hyperlink" Target="http://twitter.com/CNThabet/statuses/1143484935954735104" TargetMode="External"/><Relationship Id="rId2395" Type="http://schemas.openxmlformats.org/officeDocument/2006/relationships/hyperlink" Target="http://pbs.twimg.com/profile_images/1061000841509986304/aFpZ2KG-_normal.jpg" TargetMode="External"/><Relationship Id="rId367" Type="http://schemas.openxmlformats.org/officeDocument/2006/relationships/hyperlink" Target="http://twitter.com/sdkp/statuses/1143529852315697152" TargetMode="External"/><Relationship Id="rId574" Type="http://schemas.openxmlformats.org/officeDocument/2006/relationships/hyperlink" Target="http://pbs.twimg.com/profile_images/1105998734704427008/0K0r6-_H_normal.png" TargetMode="External"/><Relationship Id="rId2048" Type="http://schemas.openxmlformats.org/officeDocument/2006/relationships/hyperlink" Target="http://twitter.com/LEllsworth/statuses/1143489530034569217" TargetMode="External"/><Relationship Id="rId2255" Type="http://schemas.openxmlformats.org/officeDocument/2006/relationships/hyperlink" Target="http://pbs.twimg.com/profile_images/596698864645644289/XuhIfRe8_normal.jpg" TargetMode="External"/><Relationship Id="rId227" Type="http://schemas.openxmlformats.org/officeDocument/2006/relationships/hyperlink" Target="http://twitter.com/matthewjohns444/statuses/1143532775716339713" TargetMode="External"/><Relationship Id="rId781" Type="http://schemas.openxmlformats.org/officeDocument/2006/relationships/hyperlink" Target="http://twitter.com/RobertaSaidThat/statuses/1143520200756797444" TargetMode="External"/><Relationship Id="rId879" Type="http://schemas.openxmlformats.org/officeDocument/2006/relationships/hyperlink" Target="http://twitter.com/percetion/statuses/1143517864185520129" TargetMode="External"/><Relationship Id="rId2462" Type="http://schemas.openxmlformats.org/officeDocument/2006/relationships/hyperlink" Target="http://twitter.com/AidaCanales/statuses/1143475651279839234" TargetMode="External"/><Relationship Id="rId2767" Type="http://schemas.openxmlformats.org/officeDocument/2006/relationships/hyperlink" Target="http://pbs.twimg.com/profile_images/1089298338346909696/5_haHg3G_normal.jpg" TargetMode="External"/><Relationship Id="rId434" Type="http://schemas.openxmlformats.org/officeDocument/2006/relationships/hyperlink" Target="http://pbs.twimg.com/profile_images/824648055723098117/iFzIgF8M_normal.jpg" TargetMode="External"/><Relationship Id="rId641" Type="http://schemas.openxmlformats.org/officeDocument/2006/relationships/hyperlink" Target="http://twitter.com/jefiner71/statuses/1143523931405672448" TargetMode="External"/><Relationship Id="rId739" Type="http://schemas.openxmlformats.org/officeDocument/2006/relationships/hyperlink" Target="http://twitter.com/meerkatrodeo/statuses/1143521278009204741" TargetMode="External"/><Relationship Id="rId1064" Type="http://schemas.openxmlformats.org/officeDocument/2006/relationships/hyperlink" Target="http://pbs.twimg.com/profile_images/1143217722911838208/KuVoexNy_normal.jpg" TargetMode="External"/><Relationship Id="rId1271" Type="http://schemas.openxmlformats.org/officeDocument/2006/relationships/hyperlink" Target="http://twitter.com/MagistraGoetz/statuses/1143508330289225728" TargetMode="External"/><Relationship Id="rId1369" Type="http://schemas.openxmlformats.org/officeDocument/2006/relationships/hyperlink" Target="http://twitter.com/martyandchris/statuses/1143506468047638530" TargetMode="External"/><Relationship Id="rId1576" Type="http://schemas.openxmlformats.org/officeDocument/2006/relationships/hyperlink" Target="http://pbs.twimg.com/profile_images/1056687762240196608/wa9Oc-xq_normal.jpg" TargetMode="External"/><Relationship Id="rId2115" Type="http://schemas.openxmlformats.org/officeDocument/2006/relationships/hyperlink" Target="http://pbs.twimg.com/profile_images/1041310974807093250/C9CkpX1W_normal.jpg" TargetMode="External"/><Relationship Id="rId2322" Type="http://schemas.openxmlformats.org/officeDocument/2006/relationships/hyperlink" Target="http://twitter.com/bwhiteb2/statuses/1143480504462786560" TargetMode="External"/><Relationship Id="rId501" Type="http://schemas.openxmlformats.org/officeDocument/2006/relationships/hyperlink" Target="http://twitter.com/CosletNikki/statuses/1143526805518913537" TargetMode="External"/><Relationship Id="rId946" Type="http://schemas.openxmlformats.org/officeDocument/2006/relationships/hyperlink" Target="http://pbs.twimg.com/profile_images/541953140728152064/rJq68asG_normal.jpeg" TargetMode="External"/><Relationship Id="rId1131" Type="http://schemas.openxmlformats.org/officeDocument/2006/relationships/hyperlink" Target="http://twitter.com/TashaHeadrick/statuses/1143511772080615427" TargetMode="External"/><Relationship Id="rId1229" Type="http://schemas.openxmlformats.org/officeDocument/2006/relationships/hyperlink" Target="http://twitter.com/BobbyOneSpur/statuses/1143509131535552512" TargetMode="External"/><Relationship Id="rId1783" Type="http://schemas.openxmlformats.org/officeDocument/2006/relationships/hyperlink" Target="http://pbs.twimg.com/profile_images/1131911615476043776/a5zKL7lX_normal.png" TargetMode="External"/><Relationship Id="rId1990" Type="http://schemas.openxmlformats.org/officeDocument/2006/relationships/hyperlink" Target="http://twitter.com/SmokeyLaPonish/statuses/1143491180782657537" TargetMode="External"/><Relationship Id="rId2627" Type="http://schemas.openxmlformats.org/officeDocument/2006/relationships/hyperlink" Target="http://pbs.twimg.com/profile_images/1077623141843767301/Hi-3lyku_normal.jpg" TargetMode="External"/><Relationship Id="rId2834" Type="http://schemas.openxmlformats.org/officeDocument/2006/relationships/hyperlink" Target="http://twitter.com/sublimejah/statuses/1143457475636662272" TargetMode="External"/><Relationship Id="rId75" Type="http://schemas.openxmlformats.org/officeDocument/2006/relationships/hyperlink" Target="http://twitter.com/banghart_tom/statuses/1143535601712394240" TargetMode="External"/><Relationship Id="rId806" Type="http://schemas.openxmlformats.org/officeDocument/2006/relationships/hyperlink" Target="http://pbs.twimg.com/profile_images/1128824309013729280/cwfPqMrz_normal.jpg" TargetMode="External"/><Relationship Id="rId1436" Type="http://schemas.openxmlformats.org/officeDocument/2006/relationships/hyperlink" Target="http://pbs.twimg.com/profile_images/947095811728592896/1j9TVVR__normal.jpg" TargetMode="External"/><Relationship Id="rId1643" Type="http://schemas.openxmlformats.org/officeDocument/2006/relationships/hyperlink" Target="http://twitter.com/GibHammond/statuses/1143500032324317185" TargetMode="External"/><Relationship Id="rId1850" Type="http://schemas.openxmlformats.org/officeDocument/2006/relationships/hyperlink" Target="http://twitter.com/GrandFaja1/statuses/1143494957933748224" TargetMode="External"/><Relationship Id="rId1503" Type="http://schemas.openxmlformats.org/officeDocument/2006/relationships/hyperlink" Target="http://twitter.com/wagner_rob/statuses/1143503687425449984" TargetMode="External"/><Relationship Id="rId1710" Type="http://schemas.openxmlformats.org/officeDocument/2006/relationships/hyperlink" Target="http://pbs.twimg.com/profile_images/845288261358682113/Vz3DENKh_normal.jpg" TargetMode="External"/><Relationship Id="rId1948" Type="http://schemas.openxmlformats.org/officeDocument/2006/relationships/hyperlink" Target="http://twitter.com/letsgetrealtal1/statuses/1143492463212072962" TargetMode="External"/><Relationship Id="rId291" Type="http://schemas.openxmlformats.org/officeDocument/2006/relationships/hyperlink" Target="http://twitter.com/HeyNiceSweater/statuses/1143531376123305985" TargetMode="External"/><Relationship Id="rId1808" Type="http://schemas.openxmlformats.org/officeDocument/2006/relationships/hyperlink" Target="http://twitter.com/theresa62605716/statuses/1143496528729759745" TargetMode="External"/><Relationship Id="rId151" Type="http://schemas.openxmlformats.org/officeDocument/2006/relationships/hyperlink" Target="http://twitter.com/giftshop_monkey/statuses/1143533842025857027" TargetMode="External"/><Relationship Id="rId389" Type="http://schemas.openxmlformats.org/officeDocument/2006/relationships/hyperlink" Target="http://twitter.com/kokanekreutzer/statuses/1143529051115675648" TargetMode="External"/><Relationship Id="rId596" Type="http://schemas.openxmlformats.org/officeDocument/2006/relationships/hyperlink" Target="http://pbs.twimg.com/profile_images/748189430301736964/Wbk9ULqP_normal.jpg" TargetMode="External"/><Relationship Id="rId2277" Type="http://schemas.openxmlformats.org/officeDocument/2006/relationships/hyperlink" Target="http://pbs.twimg.com/profile_images/1073655376573157376/wBRp8rPz_normal.jpg" TargetMode="External"/><Relationship Id="rId2484" Type="http://schemas.openxmlformats.org/officeDocument/2006/relationships/hyperlink" Target="http://twitter.com/caroltracy8/statuses/1143474802897936384" TargetMode="External"/><Relationship Id="rId2691" Type="http://schemas.openxmlformats.org/officeDocument/2006/relationships/hyperlink" Target="http://pbs.twimg.com/profile_images/554037947671248897/ffi-ZR1Z_normal.jpeg" TargetMode="External"/><Relationship Id="rId249" Type="http://schemas.openxmlformats.org/officeDocument/2006/relationships/hyperlink" Target="http://twitter.com/RomeoAlpha68/statuses/1143532148890247168" TargetMode="External"/><Relationship Id="rId456" Type="http://schemas.openxmlformats.org/officeDocument/2006/relationships/hyperlink" Target="http://pbs.twimg.com/profile_images/1137166858841403392/5Mqt9XT3_normal.jpg" TargetMode="External"/><Relationship Id="rId663" Type="http://schemas.openxmlformats.org/officeDocument/2006/relationships/hyperlink" Target="http://twitter.com/robbycfla/statuses/1143523530337923075" TargetMode="External"/><Relationship Id="rId870" Type="http://schemas.openxmlformats.org/officeDocument/2006/relationships/hyperlink" Target="http://pbs.twimg.com/profile_images/847947639203086337/g6aRUXzR_normal.jpg" TargetMode="External"/><Relationship Id="rId1086" Type="http://schemas.openxmlformats.org/officeDocument/2006/relationships/hyperlink" Target="http://pbs.twimg.com/profile_images/998724321546661888/GipGaWE9_normal.jpg" TargetMode="External"/><Relationship Id="rId1293" Type="http://schemas.openxmlformats.org/officeDocument/2006/relationships/hyperlink" Target="http://twitter.com/Never270/statuses/1143507798883557377" TargetMode="External"/><Relationship Id="rId2137" Type="http://schemas.openxmlformats.org/officeDocument/2006/relationships/hyperlink" Target="http://pbs.twimg.com/profile_images/972498254096158720/2KRx6Rfe_normal.jpg" TargetMode="External"/><Relationship Id="rId2344" Type="http://schemas.openxmlformats.org/officeDocument/2006/relationships/hyperlink" Target="http://twitter.com/bwhiteb2/statuses/1143479807147163655" TargetMode="External"/><Relationship Id="rId2551" Type="http://schemas.openxmlformats.org/officeDocument/2006/relationships/hyperlink" Target="http://pbs.twimg.com/profile_images/1091353773266661378/cjnWZC9W_normal.jpg" TargetMode="External"/><Relationship Id="rId2789" Type="http://schemas.openxmlformats.org/officeDocument/2006/relationships/hyperlink" Target="http://pbs.twimg.com/profile_images/1048711656057004032/xYBjOVDA_normal.jpg" TargetMode="External"/><Relationship Id="rId109" Type="http://schemas.openxmlformats.org/officeDocument/2006/relationships/hyperlink" Target="http://twitter.com/martyandchris/statuses/1143534721428860930" TargetMode="External"/><Relationship Id="rId316" Type="http://schemas.openxmlformats.org/officeDocument/2006/relationships/hyperlink" Target="http://pbs.twimg.com/profile_images/1088878204293505025/YEGbZIO4_normal.jpg" TargetMode="External"/><Relationship Id="rId523" Type="http://schemas.openxmlformats.org/officeDocument/2006/relationships/hyperlink" Target="http://twitter.com/TeaRoadTiger/statuses/1143526279397855232" TargetMode="External"/><Relationship Id="rId968" Type="http://schemas.openxmlformats.org/officeDocument/2006/relationships/hyperlink" Target="http://pbs.twimg.com/profile_images/3619361323/d368001c846782dc47766e55ffcecf35_normal.jpeg" TargetMode="External"/><Relationship Id="rId1153" Type="http://schemas.openxmlformats.org/officeDocument/2006/relationships/hyperlink" Target="http://twitter.com/pirate5742/statuses/1143510823979102208" TargetMode="External"/><Relationship Id="rId1598" Type="http://schemas.openxmlformats.org/officeDocument/2006/relationships/hyperlink" Target="http://pbs.twimg.com/profile_images/419316624273858560/uy1Ma1j1_normal.jpeg" TargetMode="External"/><Relationship Id="rId2204" Type="http://schemas.openxmlformats.org/officeDocument/2006/relationships/hyperlink" Target="http://twitter.com/curvaceousllc/statuses/1143484495775129606" TargetMode="External"/><Relationship Id="rId2649" Type="http://schemas.openxmlformats.org/officeDocument/2006/relationships/hyperlink" Target="http://pbs.twimg.com/profile_images/1141553276888014848/Sd4tNN8A_normal.jpg" TargetMode="External"/><Relationship Id="rId97" Type="http://schemas.openxmlformats.org/officeDocument/2006/relationships/hyperlink" Target="http://twitter.com/MikeTango22314/statuses/1143535034428788736" TargetMode="External"/><Relationship Id="rId730" Type="http://schemas.openxmlformats.org/officeDocument/2006/relationships/hyperlink" Target="http://pbs.twimg.com/profile_images/1029148202132336640/sCAQ-mmW_normal.jpg" TargetMode="External"/><Relationship Id="rId828" Type="http://schemas.openxmlformats.org/officeDocument/2006/relationships/hyperlink" Target="http://pbs.twimg.com/profile_images/734809860223553537/jZCeelkJ_normal.jpg" TargetMode="External"/><Relationship Id="rId1013" Type="http://schemas.openxmlformats.org/officeDocument/2006/relationships/hyperlink" Target="http://twitter.com/MarciaHyatt6/statuses/1143514625570463745" TargetMode="External"/><Relationship Id="rId1360" Type="http://schemas.openxmlformats.org/officeDocument/2006/relationships/hyperlink" Target="http://pbs.twimg.com/profile_images/2929461193/cf5155b8b6163ad2812815d8e62e7f3c_normal.png" TargetMode="External"/><Relationship Id="rId1458" Type="http://schemas.openxmlformats.org/officeDocument/2006/relationships/hyperlink" Target="http://pbs.twimg.com/profile_images/1114973623700328450/krcAzWe3_normal.jpg" TargetMode="External"/><Relationship Id="rId1665" Type="http://schemas.openxmlformats.org/officeDocument/2006/relationships/hyperlink" Target="http://twitter.com/Sawahoney/statuses/1143499553875869696" TargetMode="External"/><Relationship Id="rId1872" Type="http://schemas.openxmlformats.org/officeDocument/2006/relationships/hyperlink" Target="http://twitter.com/daeupher/statuses/1143494147560660992" TargetMode="External"/><Relationship Id="rId2411" Type="http://schemas.openxmlformats.org/officeDocument/2006/relationships/hyperlink" Target="http://pbs.twimg.com/profile_images/845603377799204864/b629aVbd_normal.jpg" TargetMode="External"/><Relationship Id="rId2509" Type="http://schemas.openxmlformats.org/officeDocument/2006/relationships/hyperlink" Target="http://pbs.twimg.com/profile_images/1139852629545107458/-56ewt_B_normal.jpg" TargetMode="External"/><Relationship Id="rId2716" Type="http://schemas.openxmlformats.org/officeDocument/2006/relationships/hyperlink" Target="http://twitter.com/SusanSpice/statuses/1143465086092288002" TargetMode="External"/><Relationship Id="rId1220" Type="http://schemas.openxmlformats.org/officeDocument/2006/relationships/hyperlink" Target="http://pbs.twimg.com/profile_images/1130069991091572736/CcF4MYUN_normal.jpg" TargetMode="External"/><Relationship Id="rId1318" Type="http://schemas.openxmlformats.org/officeDocument/2006/relationships/hyperlink" Target="http://pbs.twimg.com/profile_images/1104086968877621248/mD23_KI9_normal.jpg" TargetMode="External"/><Relationship Id="rId1525" Type="http://schemas.openxmlformats.org/officeDocument/2006/relationships/hyperlink" Target="http://twitter.com/LauraGwashere/statuses/1143503026029645825" TargetMode="External"/><Relationship Id="rId1732" Type="http://schemas.openxmlformats.org/officeDocument/2006/relationships/hyperlink" Target="http://pbs.twimg.com/profile_images/897339552825724928/QyiMfNqu_normal.jpg" TargetMode="External"/><Relationship Id="rId24" Type="http://schemas.openxmlformats.org/officeDocument/2006/relationships/hyperlink" Target="http://abs.twimg.com/sticky/default_profile_images/default_profile_normal.png" TargetMode="External"/><Relationship Id="rId2299" Type="http://schemas.openxmlformats.org/officeDocument/2006/relationships/hyperlink" Target="http://pbs.twimg.com/profile_images/842031964118962176/xF2CFca-_normal.jpg" TargetMode="External"/><Relationship Id="rId173" Type="http://schemas.openxmlformats.org/officeDocument/2006/relationships/hyperlink" Target="http://twitter.com/tbernitt007/statuses/1143533475351474176" TargetMode="External"/><Relationship Id="rId380" Type="http://schemas.openxmlformats.org/officeDocument/2006/relationships/hyperlink" Target="http://pbs.twimg.com/profile_images/1142475297306136576/4YMOmiFj_normal.png" TargetMode="External"/><Relationship Id="rId2061" Type="http://schemas.openxmlformats.org/officeDocument/2006/relationships/hyperlink" Target="http://pbs.twimg.com/profile_images/1123703658531774464/W2ZcGxAP_normal.jpg" TargetMode="External"/><Relationship Id="rId240" Type="http://schemas.openxmlformats.org/officeDocument/2006/relationships/hyperlink" Target="http://pbs.twimg.com/profile_images/673167947334991872/TB8aDiFx_normal.png" TargetMode="External"/><Relationship Id="rId478" Type="http://schemas.openxmlformats.org/officeDocument/2006/relationships/hyperlink" Target="http://pbs.twimg.com/profile_images/659396245857812480/RVQj6oV6_normal.jpg" TargetMode="External"/><Relationship Id="rId685" Type="http://schemas.openxmlformats.org/officeDocument/2006/relationships/hyperlink" Target="http://twitter.com/therealmerkins/statuses/1143523096315535360" TargetMode="External"/><Relationship Id="rId892" Type="http://schemas.openxmlformats.org/officeDocument/2006/relationships/hyperlink" Target="http://pbs.twimg.com/profile_images/964897621092589571/n3i1Zj5x_normal.jpg" TargetMode="External"/><Relationship Id="rId2159" Type="http://schemas.openxmlformats.org/officeDocument/2006/relationships/hyperlink" Target="http://pbs.twimg.com/profile_images/1114982498377846784/f5l8Vocd_normal.png" TargetMode="External"/><Relationship Id="rId2366" Type="http://schemas.openxmlformats.org/officeDocument/2006/relationships/hyperlink" Target="http://twitter.com/OccupyPdx/statuses/1143479183370096640" TargetMode="External"/><Relationship Id="rId2573" Type="http://schemas.openxmlformats.org/officeDocument/2006/relationships/hyperlink" Target="http://pbs.twimg.com/profile_images/378800000007511442/d1da88dcbfaed243c23739ea55282644_normal.jpeg" TargetMode="External"/><Relationship Id="rId2780" Type="http://schemas.openxmlformats.org/officeDocument/2006/relationships/hyperlink" Target="http://twitter.com/NZdrama_llama/statuses/1143461763167346688" TargetMode="External"/><Relationship Id="rId100" Type="http://schemas.openxmlformats.org/officeDocument/2006/relationships/hyperlink" Target="http://abs.twimg.com/sticky/default_profile_images/default_profile_normal.png" TargetMode="External"/><Relationship Id="rId338" Type="http://schemas.openxmlformats.org/officeDocument/2006/relationships/hyperlink" Target="http://pbs.twimg.com/profile_images/964897621092589571/n3i1Zj5x_normal.jpg" TargetMode="External"/><Relationship Id="rId545" Type="http://schemas.openxmlformats.org/officeDocument/2006/relationships/hyperlink" Target="http://twitter.com/charleneanelson/statuses/1143525991958155264" TargetMode="External"/><Relationship Id="rId752" Type="http://schemas.openxmlformats.org/officeDocument/2006/relationships/hyperlink" Target="http://pbs.twimg.com/profile_images/1073928291948609536/mp4SNIg__normal.jpg" TargetMode="External"/><Relationship Id="rId1175" Type="http://schemas.openxmlformats.org/officeDocument/2006/relationships/hyperlink" Target="http://twitter.com/plantz3610/statuses/1143510578125770753" TargetMode="External"/><Relationship Id="rId1382" Type="http://schemas.openxmlformats.org/officeDocument/2006/relationships/hyperlink" Target="http://pbs.twimg.com/profile_images/844253971992756224/r8XbPXFS_normal.jpg" TargetMode="External"/><Relationship Id="rId2019" Type="http://schemas.openxmlformats.org/officeDocument/2006/relationships/hyperlink" Target="http://pbs.twimg.com/profile_images/830262801839046656/I9JvlT4f_normal.jpg" TargetMode="External"/><Relationship Id="rId2226" Type="http://schemas.openxmlformats.org/officeDocument/2006/relationships/hyperlink" Target="http://twitter.com/allison_ramone/statuses/1143483687549448192" TargetMode="External"/><Relationship Id="rId2433" Type="http://schemas.openxmlformats.org/officeDocument/2006/relationships/hyperlink" Target="http://pbs.twimg.com/profile_images/1015690490442932224/KI4v27Wk_normal.jpg" TargetMode="External"/><Relationship Id="rId2640" Type="http://schemas.openxmlformats.org/officeDocument/2006/relationships/hyperlink" Target="http://twitter.com/lilshilo/statuses/1143468935628677125" TargetMode="External"/><Relationship Id="rId405" Type="http://schemas.openxmlformats.org/officeDocument/2006/relationships/hyperlink" Target="http://twitter.com/iodrdave/statuses/1143528637599223809" TargetMode="External"/><Relationship Id="rId612" Type="http://schemas.openxmlformats.org/officeDocument/2006/relationships/hyperlink" Target="http://pbs.twimg.com/profile_images/937857371199586304/DpYRpfH2_normal.jpg" TargetMode="External"/><Relationship Id="rId1035" Type="http://schemas.openxmlformats.org/officeDocument/2006/relationships/hyperlink" Target="http://twitter.com/teter45013/statuses/1143514276344283136" TargetMode="External"/><Relationship Id="rId1242" Type="http://schemas.openxmlformats.org/officeDocument/2006/relationships/hyperlink" Target="http://pbs.twimg.com/profile_images/1000001308089290752/PZSXeCj8_normal.jpg" TargetMode="External"/><Relationship Id="rId1687" Type="http://schemas.openxmlformats.org/officeDocument/2006/relationships/hyperlink" Target="http://twitter.com/Marebob/statuses/1143499123938734080" TargetMode="External"/><Relationship Id="rId1894" Type="http://schemas.openxmlformats.org/officeDocument/2006/relationships/hyperlink" Target="http://twitter.com/kenbielicki/statuses/1143493622429626370" TargetMode="External"/><Relationship Id="rId2500" Type="http://schemas.openxmlformats.org/officeDocument/2006/relationships/hyperlink" Target="http://twitter.com/LysistrataGOP/statuses/1143474490023862273" TargetMode="External"/><Relationship Id="rId2738" Type="http://schemas.openxmlformats.org/officeDocument/2006/relationships/hyperlink" Target="http://twitter.com/JewellGypsy/statuses/1143463838618181632" TargetMode="External"/><Relationship Id="rId917" Type="http://schemas.openxmlformats.org/officeDocument/2006/relationships/hyperlink" Target="http://twitter.com/saints_r/statuses/1143517126839418881" TargetMode="External"/><Relationship Id="rId1102" Type="http://schemas.openxmlformats.org/officeDocument/2006/relationships/hyperlink" Target="http://pbs.twimg.com/profile_images/673167947334991872/TB8aDiFx_normal.png" TargetMode="External"/><Relationship Id="rId1547" Type="http://schemas.openxmlformats.org/officeDocument/2006/relationships/hyperlink" Target="http://twitter.com/WhippetRun/statuses/1143502350474194944" TargetMode="External"/><Relationship Id="rId1754" Type="http://schemas.openxmlformats.org/officeDocument/2006/relationships/hyperlink" Target="http://pbs.twimg.com/profile_images/1121234530025791488/s1n_Alp7_normal.png" TargetMode="External"/><Relationship Id="rId1961" Type="http://schemas.openxmlformats.org/officeDocument/2006/relationships/hyperlink" Target="http://pbs.twimg.com/profile_images/1130069991091572736/CcF4MYUN_normal.jpg" TargetMode="External"/><Relationship Id="rId2805" Type="http://schemas.openxmlformats.org/officeDocument/2006/relationships/hyperlink" Target="http://pbs.twimg.com/profile_images/378800000007511442/d1da88dcbfaed243c23739ea55282644_normal.jpeg" TargetMode="External"/><Relationship Id="rId46" Type="http://schemas.openxmlformats.org/officeDocument/2006/relationships/hyperlink" Target="http://pbs.twimg.com/profile_images/1141809029292974082/f2LTY8YT_normal.jpg" TargetMode="External"/><Relationship Id="rId1407" Type="http://schemas.openxmlformats.org/officeDocument/2006/relationships/hyperlink" Target="http://twitter.com/NcBet/statuses/1143505737773133825" TargetMode="External"/><Relationship Id="rId1614" Type="http://schemas.openxmlformats.org/officeDocument/2006/relationships/hyperlink" Target="http://pbs.twimg.com/profile_images/980028488630628352/gvGssVGW_normal.jpg" TargetMode="External"/><Relationship Id="rId1821" Type="http://schemas.openxmlformats.org/officeDocument/2006/relationships/hyperlink" Target="http://pbs.twimg.com/profile_images/1040368127094255616/B--SypW7_normal.jpg" TargetMode="External"/><Relationship Id="rId195" Type="http://schemas.openxmlformats.org/officeDocument/2006/relationships/hyperlink" Target="http://twitter.com/matthewjohns444/statuses/1143533132756504576" TargetMode="External"/><Relationship Id="rId1919" Type="http://schemas.openxmlformats.org/officeDocument/2006/relationships/hyperlink" Target="http://pbs.twimg.com/profile_images/1032452996880318466/FElLB-Bf_normal.jpg" TargetMode="External"/><Relationship Id="rId2083" Type="http://schemas.openxmlformats.org/officeDocument/2006/relationships/hyperlink" Target="http://pbs.twimg.com/profile_images/1121599800468738048/I-auSxdK_normal.jpg" TargetMode="External"/><Relationship Id="rId2290" Type="http://schemas.openxmlformats.org/officeDocument/2006/relationships/hyperlink" Target="http://twitter.com/TBell23417499/statuses/1143481313439223809" TargetMode="External"/><Relationship Id="rId2388" Type="http://schemas.openxmlformats.org/officeDocument/2006/relationships/hyperlink" Target="http://twitter.com/brunito_uk/statuses/1143478244886360064" TargetMode="External"/><Relationship Id="rId2595" Type="http://schemas.openxmlformats.org/officeDocument/2006/relationships/hyperlink" Target="http://pbs.twimg.com/profile_images/1077623141843767301/Hi-3lyku_normal.jpg" TargetMode="External"/><Relationship Id="rId262" Type="http://schemas.openxmlformats.org/officeDocument/2006/relationships/hyperlink" Target="http://pbs.twimg.com/profile_images/1142057113214078982/hkDvzbNk_normal.jpg" TargetMode="External"/><Relationship Id="rId567" Type="http://schemas.openxmlformats.org/officeDocument/2006/relationships/hyperlink" Target="http://twitter.com/juniorandjoe/statuses/1143525561089843201" TargetMode="External"/><Relationship Id="rId1197" Type="http://schemas.openxmlformats.org/officeDocument/2006/relationships/hyperlink" Target="http://twitter.com/BeachyPiers/statuses/1143510055129686016" TargetMode="External"/><Relationship Id="rId2150" Type="http://schemas.openxmlformats.org/officeDocument/2006/relationships/hyperlink" Target="http://twitter.com/tramsbottom1/statuses/1143486543488851969" TargetMode="External"/><Relationship Id="rId2248" Type="http://schemas.openxmlformats.org/officeDocument/2006/relationships/hyperlink" Target="http://twitter.com/DefiantWeekly/statuses/1143483006356721664" TargetMode="External"/><Relationship Id="rId122" Type="http://schemas.openxmlformats.org/officeDocument/2006/relationships/hyperlink" Target="http://pbs.twimg.com/profile_images/1021818517987852289/-jDV_sYp_normal.jpg" TargetMode="External"/><Relationship Id="rId774" Type="http://schemas.openxmlformats.org/officeDocument/2006/relationships/hyperlink" Target="http://pbs.twimg.com/profile_images/621381228722262021/3mjj_12Y_normal.jpg" TargetMode="External"/><Relationship Id="rId981" Type="http://schemas.openxmlformats.org/officeDocument/2006/relationships/hyperlink" Target="http://twitter.com/acetoscano/statuses/1143515716638916608" TargetMode="External"/><Relationship Id="rId1057" Type="http://schemas.openxmlformats.org/officeDocument/2006/relationships/hyperlink" Target="http://twitter.com/ElSuavenero/statuses/1143513792963330049" TargetMode="External"/><Relationship Id="rId2010" Type="http://schemas.openxmlformats.org/officeDocument/2006/relationships/hyperlink" Target="http://twitter.com/NicholasSegura/statuses/1143490868848058369" TargetMode="External"/><Relationship Id="rId2455" Type="http://schemas.openxmlformats.org/officeDocument/2006/relationships/hyperlink" Target="http://pbs.twimg.com/profile_images/933355945538834433/Yv6sdV49_normal.jpg" TargetMode="External"/><Relationship Id="rId2662" Type="http://schemas.openxmlformats.org/officeDocument/2006/relationships/hyperlink" Target="http://twitter.com/zedsded213/statuses/1143467748045000705" TargetMode="External"/><Relationship Id="rId427" Type="http://schemas.openxmlformats.org/officeDocument/2006/relationships/hyperlink" Target="http://twitter.com/smith_pkesm/statuses/1143528270320689152" TargetMode="External"/><Relationship Id="rId634" Type="http://schemas.openxmlformats.org/officeDocument/2006/relationships/hyperlink" Target="http://pbs.twimg.com/profile_images/1091748068666626048/vuRcf9xW_normal.jpg" TargetMode="External"/><Relationship Id="rId841" Type="http://schemas.openxmlformats.org/officeDocument/2006/relationships/hyperlink" Target="http://twitter.com/DarthDadius7/statuses/1143518748034424832" TargetMode="External"/><Relationship Id="rId1264" Type="http://schemas.openxmlformats.org/officeDocument/2006/relationships/hyperlink" Target="http://pbs.twimg.com/profile_images/549746052400947200/kAJuI6Sm_normal.jpeg" TargetMode="External"/><Relationship Id="rId1471" Type="http://schemas.openxmlformats.org/officeDocument/2006/relationships/hyperlink" Target="http://twitter.com/colbad2/statuses/1143504311885991936" TargetMode="External"/><Relationship Id="rId1569" Type="http://schemas.openxmlformats.org/officeDocument/2006/relationships/hyperlink" Target="http://twitter.com/janween2/statuses/1143501799262969859" TargetMode="External"/><Relationship Id="rId2108" Type="http://schemas.openxmlformats.org/officeDocument/2006/relationships/hyperlink" Target="http://twitter.com/Ajturzhotmailc1/statuses/1143488010044022784" TargetMode="External"/><Relationship Id="rId2315" Type="http://schemas.openxmlformats.org/officeDocument/2006/relationships/hyperlink" Target="http://pbs.twimg.com/profile_images/1004362553693261824/f34dz31O_normal.jpg" TargetMode="External"/><Relationship Id="rId2522" Type="http://schemas.openxmlformats.org/officeDocument/2006/relationships/hyperlink" Target="http://twitter.com/pamjwo/statuses/1143473741093117952" TargetMode="External"/><Relationship Id="rId701" Type="http://schemas.openxmlformats.org/officeDocument/2006/relationships/hyperlink" Target="http://twitter.com/ImmaBlueDot/statuses/1143522769784758273" TargetMode="External"/><Relationship Id="rId939" Type="http://schemas.openxmlformats.org/officeDocument/2006/relationships/hyperlink" Target="http://twitter.com/Marcella_Jonas/statuses/1143516584335462401" TargetMode="External"/><Relationship Id="rId1124" Type="http://schemas.openxmlformats.org/officeDocument/2006/relationships/hyperlink" Target="http://pbs.twimg.com/profile_images/1057297418780397570/UPThXqyU_normal.jpg" TargetMode="External"/><Relationship Id="rId1331" Type="http://schemas.openxmlformats.org/officeDocument/2006/relationships/hyperlink" Target="http://twitter.com/clgclg/statuses/1143507039135490050" TargetMode="External"/><Relationship Id="rId1776" Type="http://schemas.openxmlformats.org/officeDocument/2006/relationships/hyperlink" Target="http://twitter.com/23SkidooSt/statuses/1143497253526671362" TargetMode="External"/><Relationship Id="rId1983" Type="http://schemas.openxmlformats.org/officeDocument/2006/relationships/hyperlink" Target="http://pbs.twimg.com/profile_images/1142033416780689408/EZDtnlA6_normal.jpg" TargetMode="External"/><Relationship Id="rId2827" Type="http://schemas.openxmlformats.org/officeDocument/2006/relationships/hyperlink" Target="http://pbs.twimg.com/profile_images/1094930853392801792/cQNDjkwa_normal.jpg" TargetMode="External"/><Relationship Id="rId68" Type="http://schemas.openxmlformats.org/officeDocument/2006/relationships/hyperlink" Target="http://pbs.twimg.com/profile_images/973586164421607424/xNk1ChtM_normal.jpg" TargetMode="External"/><Relationship Id="rId1429" Type="http://schemas.openxmlformats.org/officeDocument/2006/relationships/hyperlink" Target="http://twitter.com/AmericasRachel/statuses/1143505228479836166" TargetMode="External"/><Relationship Id="rId1636" Type="http://schemas.openxmlformats.org/officeDocument/2006/relationships/hyperlink" Target="http://pbs.twimg.com/profile_images/1135613700474359813/NNi_LDk0_normal.jpg" TargetMode="External"/><Relationship Id="rId1843" Type="http://schemas.openxmlformats.org/officeDocument/2006/relationships/hyperlink" Target="http://pbs.twimg.com/profile_images/847119755211407360/SpwKMAJN_normal.jpg" TargetMode="External"/><Relationship Id="rId1703" Type="http://schemas.openxmlformats.org/officeDocument/2006/relationships/hyperlink" Target="http://twitter.com/Debbie83388097/statuses/1143498864810270720" TargetMode="External"/><Relationship Id="rId1910" Type="http://schemas.openxmlformats.org/officeDocument/2006/relationships/hyperlink" Target="http://twitter.com/AmericanVoter6/statuses/1143493272305905669" TargetMode="External"/><Relationship Id="rId284" Type="http://schemas.openxmlformats.org/officeDocument/2006/relationships/hyperlink" Target="http://pbs.twimg.com/profile_images/477274844241731584/w8y78Wbm_normal.jpeg" TargetMode="External"/><Relationship Id="rId491" Type="http://schemas.openxmlformats.org/officeDocument/2006/relationships/hyperlink" Target="http://twitter.com/Bigmidge19621/statuses/1143526960955559941" TargetMode="External"/><Relationship Id="rId2172" Type="http://schemas.openxmlformats.org/officeDocument/2006/relationships/hyperlink" Target="http://twitter.com/LFlanagan/statuses/1143485972883095552" TargetMode="External"/><Relationship Id="rId144" Type="http://schemas.openxmlformats.org/officeDocument/2006/relationships/hyperlink" Target="http://pbs.twimg.com/profile_images/1016805631347625985/B5W0iK8l_normal.jpg" TargetMode="External"/><Relationship Id="rId589" Type="http://schemas.openxmlformats.org/officeDocument/2006/relationships/hyperlink" Target="http://twitter.com/PatriciaRose328/statuses/1143524924092485633" TargetMode="External"/><Relationship Id="rId796" Type="http://schemas.openxmlformats.org/officeDocument/2006/relationships/hyperlink" Target="http://pbs.twimg.com/profile_images/842422261135073280/LXMtrQ_L_normal.jpg" TargetMode="External"/><Relationship Id="rId2477" Type="http://schemas.openxmlformats.org/officeDocument/2006/relationships/hyperlink" Target="http://pbs.twimg.com/profile_images/1138934962965635072/tfVaGHT1_normal.jpg" TargetMode="External"/><Relationship Id="rId2684" Type="http://schemas.openxmlformats.org/officeDocument/2006/relationships/hyperlink" Target="http://twitter.com/beccamb/statuses/1143466923889504256" TargetMode="External"/><Relationship Id="rId351" Type="http://schemas.openxmlformats.org/officeDocument/2006/relationships/hyperlink" Target="http://twitter.com/HeyNiceSweater/statuses/1143530329166229504" TargetMode="External"/><Relationship Id="rId449" Type="http://schemas.openxmlformats.org/officeDocument/2006/relationships/hyperlink" Target="http://twitter.com/Mudmutter/statuses/1143527781931847680" TargetMode="External"/><Relationship Id="rId656" Type="http://schemas.openxmlformats.org/officeDocument/2006/relationships/hyperlink" Target="http://pbs.twimg.com/profile_images/1057796558266294273/5XwtWN5P_normal.jpg" TargetMode="External"/><Relationship Id="rId863" Type="http://schemas.openxmlformats.org/officeDocument/2006/relationships/hyperlink" Target="http://twitter.com/Scapenighter/statuses/1143518324019453953" TargetMode="External"/><Relationship Id="rId1079" Type="http://schemas.openxmlformats.org/officeDocument/2006/relationships/hyperlink" Target="http://twitter.com/LadyVillages/statuses/1143513062416293888" TargetMode="External"/><Relationship Id="rId1286" Type="http://schemas.openxmlformats.org/officeDocument/2006/relationships/hyperlink" Target="http://pbs.twimg.com/profile_images/1013441161145475072/spkmJJe__normal.jpg" TargetMode="External"/><Relationship Id="rId1493" Type="http://schemas.openxmlformats.org/officeDocument/2006/relationships/hyperlink" Target="http://twitter.com/ValeriansRealm/statuses/1143503841503170561" TargetMode="External"/><Relationship Id="rId2032" Type="http://schemas.openxmlformats.org/officeDocument/2006/relationships/hyperlink" Target="http://twitter.com/KimLehmann9/statuses/1143490096706052096" TargetMode="External"/><Relationship Id="rId2337" Type="http://schemas.openxmlformats.org/officeDocument/2006/relationships/hyperlink" Target="http://pbs.twimg.com/profile_images/579500966866788352/VWSmbK85_normal.jpg" TargetMode="External"/><Relationship Id="rId2544" Type="http://schemas.openxmlformats.org/officeDocument/2006/relationships/hyperlink" Target="http://twitter.com/granisnark12/statuses/1143473092683083776" TargetMode="External"/><Relationship Id="rId211" Type="http://schemas.openxmlformats.org/officeDocument/2006/relationships/hyperlink" Target="http://twitter.com/whitewingdove70/statuses/1143532973905629184" TargetMode="External"/><Relationship Id="rId309" Type="http://schemas.openxmlformats.org/officeDocument/2006/relationships/hyperlink" Target="http://twitter.com/janetsfox/statuses/1143531102620942337" TargetMode="External"/><Relationship Id="rId516" Type="http://schemas.openxmlformats.org/officeDocument/2006/relationships/hyperlink" Target="http://pbs.twimg.com/profile_images/1105998734704427008/0K0r6-_H_normal.png" TargetMode="External"/><Relationship Id="rId1146" Type="http://schemas.openxmlformats.org/officeDocument/2006/relationships/hyperlink" Target="http://pbs.twimg.com/profile_images/142702264/bl_choc_chip_pb_cip_normal.jpg" TargetMode="External"/><Relationship Id="rId1798" Type="http://schemas.openxmlformats.org/officeDocument/2006/relationships/hyperlink" Target="http://twitter.com/Nightbreed1984/statuses/1143496761383837696" TargetMode="External"/><Relationship Id="rId2751" Type="http://schemas.openxmlformats.org/officeDocument/2006/relationships/hyperlink" Target="http://pbs.twimg.com/profile_images/926422349812867073/6KZlPmjy_normal.jpg" TargetMode="External"/><Relationship Id="rId723" Type="http://schemas.openxmlformats.org/officeDocument/2006/relationships/hyperlink" Target="http://twitter.com/JudyNestico/statuses/1143522061500985344" TargetMode="External"/><Relationship Id="rId930" Type="http://schemas.openxmlformats.org/officeDocument/2006/relationships/hyperlink" Target="http://pbs.twimg.com/profile_images/851213841471913990/aXy8Gfuo_normal.jpg" TargetMode="External"/><Relationship Id="rId1006" Type="http://schemas.openxmlformats.org/officeDocument/2006/relationships/hyperlink" Target="http://pbs.twimg.com/profile_images/1051858381437325312/nV9zu-Ir_normal.jpg" TargetMode="External"/><Relationship Id="rId1353" Type="http://schemas.openxmlformats.org/officeDocument/2006/relationships/hyperlink" Target="http://twitter.com/OrlyPhillips/statuses/1143506639510736897" TargetMode="External"/><Relationship Id="rId1560" Type="http://schemas.openxmlformats.org/officeDocument/2006/relationships/hyperlink" Target="http://pbs.twimg.com/profile_images/378800000129122904/b8eb396816a757420e739609aa4d0beb_normal.jpeg" TargetMode="External"/><Relationship Id="rId1658" Type="http://schemas.openxmlformats.org/officeDocument/2006/relationships/hyperlink" Target="http://pbs.twimg.com/profile_images/963506455931432960/aSaPCHw2_normal.jpg" TargetMode="External"/><Relationship Id="rId1865" Type="http://schemas.openxmlformats.org/officeDocument/2006/relationships/hyperlink" Target="http://pbs.twimg.com/profile_images/1139977764998504448/HXgc4kPx_normal.jpg" TargetMode="External"/><Relationship Id="rId2404" Type="http://schemas.openxmlformats.org/officeDocument/2006/relationships/hyperlink" Target="http://twitter.com/gabebabe1965/statuses/1143477720724246533" TargetMode="External"/><Relationship Id="rId2611" Type="http://schemas.openxmlformats.org/officeDocument/2006/relationships/hyperlink" Target="http://pbs.twimg.com/profile_images/1105998734704427008/0K0r6-_H_normal.png" TargetMode="External"/><Relationship Id="rId2709" Type="http://schemas.openxmlformats.org/officeDocument/2006/relationships/hyperlink" Target="http://pbs.twimg.com/profile_images/554037947671248897/ffi-ZR1Z_normal.jpeg" TargetMode="External"/><Relationship Id="rId1213" Type="http://schemas.openxmlformats.org/officeDocument/2006/relationships/hyperlink" Target="http://twitter.com/teslagre4/statuses/1143509511854051334" TargetMode="External"/><Relationship Id="rId1420" Type="http://schemas.openxmlformats.org/officeDocument/2006/relationships/hyperlink" Target="http://pbs.twimg.com/profile_images/1008676296564461569/8gbtp3q5_normal.jpg" TargetMode="External"/><Relationship Id="rId1518" Type="http://schemas.openxmlformats.org/officeDocument/2006/relationships/hyperlink" Target="http://pbs.twimg.com/profile_images/1142450745574330368/JJWHunBu_normal.png" TargetMode="External"/><Relationship Id="rId1725" Type="http://schemas.openxmlformats.org/officeDocument/2006/relationships/hyperlink" Target="http://twitter.com/SecularMomNC/statuses/1143498285916835840" TargetMode="External"/><Relationship Id="rId1932" Type="http://schemas.openxmlformats.org/officeDocument/2006/relationships/hyperlink" Target="http://twitter.com/Anneredmond13/statuses/1143492735577366528" TargetMode="External"/><Relationship Id="rId17" Type="http://schemas.openxmlformats.org/officeDocument/2006/relationships/hyperlink" Target="http://twitter.com/El_Doad/statuses/1143537073493700609" TargetMode="External"/><Relationship Id="rId2194" Type="http://schemas.openxmlformats.org/officeDocument/2006/relationships/hyperlink" Target="http://twitter.com/Silhouetto1/statuses/1143484789275725825" TargetMode="External"/><Relationship Id="rId166" Type="http://schemas.openxmlformats.org/officeDocument/2006/relationships/hyperlink" Target="http://pbs.twimg.com/profile_images/1002371762363879427/5lQODb4F_normal.jpg" TargetMode="External"/><Relationship Id="rId373" Type="http://schemas.openxmlformats.org/officeDocument/2006/relationships/hyperlink" Target="http://twitter.com/Mudmutter/statuses/1143529465693265923" TargetMode="External"/><Relationship Id="rId580" Type="http://schemas.openxmlformats.org/officeDocument/2006/relationships/hyperlink" Target="http://pbs.twimg.com/profile_images/745795421/090418_162549_normal.jpg" TargetMode="External"/><Relationship Id="rId2054" Type="http://schemas.openxmlformats.org/officeDocument/2006/relationships/hyperlink" Target="http://twitter.com/letsgetrealtal1/statuses/1143489385008181249" TargetMode="External"/><Relationship Id="rId2261" Type="http://schemas.openxmlformats.org/officeDocument/2006/relationships/hyperlink" Target="http://pbs.twimg.com/profile_images/1101878408840130561/eJqotHVa_normal.jpg" TargetMode="External"/><Relationship Id="rId2499" Type="http://schemas.openxmlformats.org/officeDocument/2006/relationships/hyperlink" Target="http://pbs.twimg.com/profile_images/1045056497506488320/366PG0-h_normal.jpg" TargetMode="External"/><Relationship Id="rId1" Type="http://schemas.openxmlformats.org/officeDocument/2006/relationships/hyperlink" Target="http://pbs.twimg.com/profile_images/1067813141940224003/7ISupu-v_normal.jpg" TargetMode="External"/><Relationship Id="rId233" Type="http://schemas.openxmlformats.org/officeDocument/2006/relationships/hyperlink" Target="http://twitter.com/matthewjohns444/statuses/1143532422396436481" TargetMode="External"/><Relationship Id="rId440" Type="http://schemas.openxmlformats.org/officeDocument/2006/relationships/hyperlink" Target="http://pbs.twimg.com/profile_images/1779446015/cup_of_coffee_normal.jpg" TargetMode="External"/><Relationship Id="rId678" Type="http://schemas.openxmlformats.org/officeDocument/2006/relationships/hyperlink" Target="http://pbs.twimg.com/profile_images/1098051281988464640/yR_i-49r_normal.png" TargetMode="External"/><Relationship Id="rId885" Type="http://schemas.openxmlformats.org/officeDocument/2006/relationships/hyperlink" Target="http://twitter.com/ungemarg/statuses/1143517813958696960" TargetMode="External"/><Relationship Id="rId1070" Type="http://schemas.openxmlformats.org/officeDocument/2006/relationships/hyperlink" Target="http://pbs.twimg.com/profile_images/1083534630773579777/PO7piuL0_normal.jpg" TargetMode="External"/><Relationship Id="rId2121" Type="http://schemas.openxmlformats.org/officeDocument/2006/relationships/hyperlink" Target="http://pbs.twimg.com/profile_images/1082741905111334912/lyFfge1Y_normal.jpg" TargetMode="External"/><Relationship Id="rId2359" Type="http://schemas.openxmlformats.org/officeDocument/2006/relationships/hyperlink" Target="http://pbs.twimg.com/profile_images/1131587293033189377/VEIpFw_t_normal.jpg" TargetMode="External"/><Relationship Id="rId2566" Type="http://schemas.openxmlformats.org/officeDocument/2006/relationships/hyperlink" Target="http://twitter.com/bruceheg/statuses/1143472312508964864" TargetMode="External"/><Relationship Id="rId2773" Type="http://schemas.openxmlformats.org/officeDocument/2006/relationships/hyperlink" Target="http://pbs.twimg.com/profile_images/699365970876481536/fUJU7IzO_normal.jpg" TargetMode="External"/><Relationship Id="rId300" Type="http://schemas.openxmlformats.org/officeDocument/2006/relationships/hyperlink" Target="http://pbs.twimg.com/profile_images/788920634986401792/oU2vRzJ-_normal.jpg" TargetMode="External"/><Relationship Id="rId538" Type="http://schemas.openxmlformats.org/officeDocument/2006/relationships/hyperlink" Target="http://pbs.twimg.com/profile_images/1123738971807391745/IOyU3FSN_normal.png" TargetMode="External"/><Relationship Id="rId745" Type="http://schemas.openxmlformats.org/officeDocument/2006/relationships/hyperlink" Target="http://twitter.com/VincentWright/statuses/1143521205925888002" TargetMode="External"/><Relationship Id="rId952" Type="http://schemas.openxmlformats.org/officeDocument/2006/relationships/hyperlink" Target="http://pbs.twimg.com/profile_images/499613965438029825/1lc0G1wl_normal.jpeg" TargetMode="External"/><Relationship Id="rId1168" Type="http://schemas.openxmlformats.org/officeDocument/2006/relationships/hyperlink" Target="http://pbs.twimg.com/profile_images/964897621092589571/n3i1Zj5x_normal.jpg" TargetMode="External"/><Relationship Id="rId1375" Type="http://schemas.openxmlformats.org/officeDocument/2006/relationships/hyperlink" Target="http://twitter.com/libby_annn/statuses/1143506273398190080" TargetMode="External"/><Relationship Id="rId1582" Type="http://schemas.openxmlformats.org/officeDocument/2006/relationships/hyperlink" Target="http://pbs.twimg.com/profile_images/1116114427395366912/4lmx8wUm_normal.jpg" TargetMode="External"/><Relationship Id="rId2219" Type="http://schemas.openxmlformats.org/officeDocument/2006/relationships/hyperlink" Target="http://pbs.twimg.com/profile_images/834086156920840192/3YFVA5Lm_normal.jpg" TargetMode="External"/><Relationship Id="rId2426" Type="http://schemas.openxmlformats.org/officeDocument/2006/relationships/hyperlink" Target="http://twitter.com/RiaClaassen/statuses/1143476988168101891" TargetMode="External"/><Relationship Id="rId2633" Type="http://schemas.openxmlformats.org/officeDocument/2006/relationships/hyperlink" Target="http://pbs.twimg.com/profile_images/822523205067931648/EwJv1q1g_normal.jpg" TargetMode="External"/><Relationship Id="rId81" Type="http://schemas.openxmlformats.org/officeDocument/2006/relationships/hyperlink" Target="http://twitter.com/chris_ortiz26/statuses/1143535530254229506" TargetMode="External"/><Relationship Id="rId605" Type="http://schemas.openxmlformats.org/officeDocument/2006/relationships/hyperlink" Target="http://twitter.com/ciaobird/statuses/1143524626561191936" TargetMode="External"/><Relationship Id="rId812" Type="http://schemas.openxmlformats.org/officeDocument/2006/relationships/hyperlink" Target="http://pbs.twimg.com/profile_images/1137166858841403392/5Mqt9XT3_normal.jpg" TargetMode="External"/><Relationship Id="rId1028" Type="http://schemas.openxmlformats.org/officeDocument/2006/relationships/hyperlink" Target="http://pbs.twimg.com/profile_images/549746052400947200/kAJuI6Sm_normal.jpeg" TargetMode="External"/><Relationship Id="rId1235" Type="http://schemas.openxmlformats.org/officeDocument/2006/relationships/hyperlink" Target="http://twitter.com/TashaHeadrick/statuses/1143508977688428544" TargetMode="External"/><Relationship Id="rId1442" Type="http://schemas.openxmlformats.org/officeDocument/2006/relationships/hyperlink" Target="http://pbs.twimg.com/profile_images/1045056497506488320/366PG0-h_normal.jpg" TargetMode="External"/><Relationship Id="rId1887" Type="http://schemas.openxmlformats.org/officeDocument/2006/relationships/hyperlink" Target="http://pbs.twimg.com/profile_images/1129975584199593984/Pk-Dxbzb_normal.jpg" TargetMode="External"/><Relationship Id="rId2840" Type="http://schemas.openxmlformats.org/officeDocument/2006/relationships/hyperlink" Target="http://twitter.com/nickfirer/statuses/1143456708020383750" TargetMode="External"/><Relationship Id="rId1302" Type="http://schemas.openxmlformats.org/officeDocument/2006/relationships/hyperlink" Target="http://pbs.twimg.com/profile_images/1064610436773892096/uDw7RfA7_normal.jpg" TargetMode="External"/><Relationship Id="rId1747" Type="http://schemas.openxmlformats.org/officeDocument/2006/relationships/hyperlink" Target="http://twitter.com/sullivan_hh/statuses/1143497840339161091" TargetMode="External"/><Relationship Id="rId1954" Type="http://schemas.openxmlformats.org/officeDocument/2006/relationships/hyperlink" Target="http://twitter.com/Gragae2/statuses/1143492241521926144" TargetMode="External"/><Relationship Id="rId2700" Type="http://schemas.openxmlformats.org/officeDocument/2006/relationships/hyperlink" Target="http://twitter.com/BrettWindley/statuses/1143466283389861888" TargetMode="External"/><Relationship Id="rId39" Type="http://schemas.openxmlformats.org/officeDocument/2006/relationships/hyperlink" Target="http://twitter.com/GordonClifton2/statuses/1143536668961660928" TargetMode="External"/><Relationship Id="rId1607" Type="http://schemas.openxmlformats.org/officeDocument/2006/relationships/hyperlink" Target="http://twitter.com/shelleynapier/statuses/1143500766168178688" TargetMode="External"/><Relationship Id="rId1814" Type="http://schemas.openxmlformats.org/officeDocument/2006/relationships/hyperlink" Target="http://twitter.com/colbad2/statuses/1143496281588948992" TargetMode="External"/><Relationship Id="rId188" Type="http://schemas.openxmlformats.org/officeDocument/2006/relationships/hyperlink" Target="http://pbs.twimg.com/profile_images/1114359920361656320/wtKhPDu8_normal.png" TargetMode="External"/><Relationship Id="rId395" Type="http://schemas.openxmlformats.org/officeDocument/2006/relationships/hyperlink" Target="http://twitter.com/kenbielicki/statuses/1143528794386513925" TargetMode="External"/><Relationship Id="rId2076" Type="http://schemas.openxmlformats.org/officeDocument/2006/relationships/hyperlink" Target="http://twitter.com/TobyJake_Pug/statuses/1143488948423004160" TargetMode="External"/><Relationship Id="rId2283" Type="http://schemas.openxmlformats.org/officeDocument/2006/relationships/hyperlink" Target="http://pbs.twimg.com/profile_images/1240213284/bell_normal.jpg" TargetMode="External"/><Relationship Id="rId2490" Type="http://schemas.openxmlformats.org/officeDocument/2006/relationships/hyperlink" Target="http://twitter.com/RiaClaassen/statuses/1143474679321112576" TargetMode="External"/><Relationship Id="rId2588" Type="http://schemas.openxmlformats.org/officeDocument/2006/relationships/hyperlink" Target="http://twitter.com/nannova/statuses/1143471532636811264" TargetMode="External"/><Relationship Id="rId255" Type="http://schemas.openxmlformats.org/officeDocument/2006/relationships/hyperlink" Target="http://twitter.com/ParaDelusionist/statuses/1143532065822007322" TargetMode="External"/><Relationship Id="rId462" Type="http://schemas.openxmlformats.org/officeDocument/2006/relationships/hyperlink" Target="http://pbs.twimg.com/profile_images/788920634986401792/oU2vRzJ-_normal.jpg" TargetMode="External"/><Relationship Id="rId1092" Type="http://schemas.openxmlformats.org/officeDocument/2006/relationships/hyperlink" Target="http://pbs.twimg.com/profile_images/1047922150076796928/v5MAunrH_normal.jpg" TargetMode="External"/><Relationship Id="rId1397" Type="http://schemas.openxmlformats.org/officeDocument/2006/relationships/hyperlink" Target="http://twitter.com/MouthyFeminist/statuses/1143505900994486273" TargetMode="External"/><Relationship Id="rId2143" Type="http://schemas.openxmlformats.org/officeDocument/2006/relationships/hyperlink" Target="http://pbs.twimg.com/profile_images/872359619150086144/jeJCAWFS_normal.jpg" TargetMode="External"/><Relationship Id="rId2350" Type="http://schemas.openxmlformats.org/officeDocument/2006/relationships/hyperlink" Target="http://twitter.com/rob0349/statuses/1143479706869743626" TargetMode="External"/><Relationship Id="rId2795" Type="http://schemas.openxmlformats.org/officeDocument/2006/relationships/hyperlink" Target="http://pbs.twimg.com/profile_images/1137323954425802753/K9WtvLlB_normal.jpg" TargetMode="External"/><Relationship Id="rId115" Type="http://schemas.openxmlformats.org/officeDocument/2006/relationships/hyperlink" Target="http://twitter.com/AltDivide/statuses/1143534601534500864" TargetMode="External"/><Relationship Id="rId322" Type="http://schemas.openxmlformats.org/officeDocument/2006/relationships/hyperlink" Target="http://pbs.twimg.com/profile_images/1139612707970256897/DXAXQxjQ_normal.jpg" TargetMode="External"/><Relationship Id="rId767" Type="http://schemas.openxmlformats.org/officeDocument/2006/relationships/hyperlink" Target="http://twitter.com/glock43onme/statuses/1143520637681635328" TargetMode="External"/><Relationship Id="rId974" Type="http://schemas.openxmlformats.org/officeDocument/2006/relationships/hyperlink" Target="http://pbs.twimg.com/profile_images/1105998734704427008/0K0r6-_H_normal.png" TargetMode="External"/><Relationship Id="rId2003" Type="http://schemas.openxmlformats.org/officeDocument/2006/relationships/hyperlink" Target="http://pbs.twimg.com/profile_images/1030179210869067776/LCrRK8Hd_normal.jpg" TargetMode="External"/><Relationship Id="rId2210" Type="http://schemas.openxmlformats.org/officeDocument/2006/relationships/hyperlink" Target="http://twitter.com/tedateconomy/statuses/1143484322315407362" TargetMode="External"/><Relationship Id="rId2448" Type="http://schemas.openxmlformats.org/officeDocument/2006/relationships/hyperlink" Target="http://twitter.com/NstyWmnWendy/statuses/1143475881639366657" TargetMode="External"/><Relationship Id="rId2655" Type="http://schemas.openxmlformats.org/officeDocument/2006/relationships/hyperlink" Target="http://pbs.twimg.com/profile_images/1143112185457061888/b1WcV51A_normal.jpg" TargetMode="External"/><Relationship Id="rId627" Type="http://schemas.openxmlformats.org/officeDocument/2006/relationships/hyperlink" Target="http://twitter.com/RobersonDetrick/statuses/1143524071432495105" TargetMode="External"/><Relationship Id="rId834" Type="http://schemas.openxmlformats.org/officeDocument/2006/relationships/hyperlink" Target="http://pbs.twimg.com/profile_images/1139874333835309056/I5LdWhjK_normal.jpg" TargetMode="External"/><Relationship Id="rId1257" Type="http://schemas.openxmlformats.org/officeDocument/2006/relationships/hyperlink" Target="http://twitter.com/WholeInCenter/statuses/1143508579200016384" TargetMode="External"/><Relationship Id="rId1464" Type="http://schemas.openxmlformats.org/officeDocument/2006/relationships/hyperlink" Target="http://pbs.twimg.com/profile_images/1139847792506167296/al_6QXyQ_normal.jpg" TargetMode="External"/><Relationship Id="rId1671" Type="http://schemas.openxmlformats.org/officeDocument/2006/relationships/hyperlink" Target="http://twitter.com/Oheythere53/statuses/1143499462230380551" TargetMode="External"/><Relationship Id="rId2308" Type="http://schemas.openxmlformats.org/officeDocument/2006/relationships/hyperlink" Target="http://twitter.com/ResistanceWarr1/statuses/1143480928800428034" TargetMode="External"/><Relationship Id="rId2515" Type="http://schemas.openxmlformats.org/officeDocument/2006/relationships/hyperlink" Target="http://pbs.twimg.com/profile_images/996784971380649984/jGPLQzzC_normal.jpg" TargetMode="External"/><Relationship Id="rId2722" Type="http://schemas.openxmlformats.org/officeDocument/2006/relationships/hyperlink" Target="http://twitter.com/liliandlee/statuses/1143464756507885568" TargetMode="External"/><Relationship Id="rId901" Type="http://schemas.openxmlformats.org/officeDocument/2006/relationships/hyperlink" Target="http://twitter.com/Juliestellman2/statuses/1143517349904936961" TargetMode="External"/><Relationship Id="rId1117" Type="http://schemas.openxmlformats.org/officeDocument/2006/relationships/hyperlink" Target="http://twitter.com/FredFriendly7/statuses/1143511984920506369" TargetMode="External"/><Relationship Id="rId1324" Type="http://schemas.openxmlformats.org/officeDocument/2006/relationships/hyperlink" Target="http://pbs.twimg.com/profile_images/464047922443583489/mkQ3oijX_normal.jpeg" TargetMode="External"/><Relationship Id="rId1531" Type="http://schemas.openxmlformats.org/officeDocument/2006/relationships/hyperlink" Target="http://twitter.com/stillcrazy488/statuses/1143502875345215488" TargetMode="External"/><Relationship Id="rId1769" Type="http://schemas.openxmlformats.org/officeDocument/2006/relationships/hyperlink" Target="http://twitter.com/jmrbux2/statuses/1143497338503270400" TargetMode="External"/><Relationship Id="rId1976" Type="http://schemas.openxmlformats.org/officeDocument/2006/relationships/hyperlink" Target="http://twitter.com/NicholasSegura/statuses/1143491478947323904" TargetMode="External"/><Relationship Id="rId30" Type="http://schemas.openxmlformats.org/officeDocument/2006/relationships/hyperlink" Target="http://pbs.twimg.com/profile_images/528273482048491520/T6j9u8xo_normal.jpeg" TargetMode="External"/><Relationship Id="rId1629" Type="http://schemas.openxmlformats.org/officeDocument/2006/relationships/hyperlink" Target="http://twitter.com/krisnc1972/statuses/1143500363212959745" TargetMode="External"/><Relationship Id="rId1836" Type="http://schemas.openxmlformats.org/officeDocument/2006/relationships/hyperlink" Target="http://twitter.com/JenTromans/statuses/1143495284263178240" TargetMode="External"/><Relationship Id="rId1903" Type="http://schemas.openxmlformats.org/officeDocument/2006/relationships/hyperlink" Target="http://pbs.twimg.com/profile_images/538611462692818944/DjDPn9HN_normal.jpeg" TargetMode="External"/><Relationship Id="rId2098" Type="http://schemas.openxmlformats.org/officeDocument/2006/relationships/hyperlink" Target="http://twitter.com/jasminerae2017/statuses/1143488318161772544" TargetMode="External"/><Relationship Id="rId277" Type="http://schemas.openxmlformats.org/officeDocument/2006/relationships/hyperlink" Target="http://twitter.com/QeyeTDogbytes/statuses/1143531626456072198" TargetMode="External"/><Relationship Id="rId484" Type="http://schemas.openxmlformats.org/officeDocument/2006/relationships/hyperlink" Target="http://pbs.twimg.com/profile_images/880863879466688512/jlzetvsu_normal.jpg" TargetMode="External"/><Relationship Id="rId2165" Type="http://schemas.openxmlformats.org/officeDocument/2006/relationships/hyperlink" Target="http://pbs.twimg.com/profile_images/1082060865678069760/ylUgGKi4_normal.jpg" TargetMode="External"/><Relationship Id="rId137" Type="http://schemas.openxmlformats.org/officeDocument/2006/relationships/hyperlink" Target="http://twitter.com/kimmegirl76/statuses/1143534125577621504" TargetMode="External"/><Relationship Id="rId344" Type="http://schemas.openxmlformats.org/officeDocument/2006/relationships/hyperlink" Target="http://pbs.twimg.com/profile_images/344513261570884881/6f9eb3eef7afa20dfe422607dd1d47af_normal.jpeg" TargetMode="External"/><Relationship Id="rId691" Type="http://schemas.openxmlformats.org/officeDocument/2006/relationships/hyperlink" Target="http://twitter.com/AmericasRachel/statuses/1143522989494951938" TargetMode="External"/><Relationship Id="rId789" Type="http://schemas.openxmlformats.org/officeDocument/2006/relationships/hyperlink" Target="http://twitter.com/RitaLowry1/statuses/1143519993226780674" TargetMode="External"/><Relationship Id="rId996" Type="http://schemas.openxmlformats.org/officeDocument/2006/relationships/hyperlink" Target="http://pbs.twimg.com/profile_images/1139869492790603776/s703egMA_normal.jpg" TargetMode="External"/><Relationship Id="rId2025" Type="http://schemas.openxmlformats.org/officeDocument/2006/relationships/hyperlink" Target="http://pbs.twimg.com/profile_images/1101541378356637696/n6-gSl9N_normal.png" TargetMode="External"/><Relationship Id="rId2372" Type="http://schemas.openxmlformats.org/officeDocument/2006/relationships/hyperlink" Target="http://twitter.com/whatnow1984/statuses/1143478737356369920" TargetMode="External"/><Relationship Id="rId2677" Type="http://schemas.openxmlformats.org/officeDocument/2006/relationships/hyperlink" Target="http://pbs.twimg.com/profile_images/1089529044297834503/T1IVt6QL_normal.jpg" TargetMode="External"/><Relationship Id="rId551" Type="http://schemas.openxmlformats.org/officeDocument/2006/relationships/hyperlink" Target="http://twitter.com/rclift61/statuses/1143525935469223938" TargetMode="External"/><Relationship Id="rId649" Type="http://schemas.openxmlformats.org/officeDocument/2006/relationships/hyperlink" Target="http://twitter.com/LauraHopeLS/statuses/1143523753390989320" TargetMode="External"/><Relationship Id="rId856" Type="http://schemas.openxmlformats.org/officeDocument/2006/relationships/hyperlink" Target="http://pbs.twimg.com/profile_images/476065533754748928/KN8o63aw_normal.jpeg" TargetMode="External"/><Relationship Id="rId1181" Type="http://schemas.openxmlformats.org/officeDocument/2006/relationships/hyperlink" Target="http://twitter.com/cakelly50/statuses/1143510382688002048" TargetMode="External"/><Relationship Id="rId1279" Type="http://schemas.openxmlformats.org/officeDocument/2006/relationships/hyperlink" Target="http://twitter.com/Karmyk_Li8erati/statuses/1143508165276946432" TargetMode="External"/><Relationship Id="rId1486" Type="http://schemas.openxmlformats.org/officeDocument/2006/relationships/hyperlink" Target="http://pbs.twimg.com/profile_images/968897218357837825/e_4VdbyL_normal.jpg" TargetMode="External"/><Relationship Id="rId2232" Type="http://schemas.openxmlformats.org/officeDocument/2006/relationships/hyperlink" Target="http://twitter.com/burstedlaughter/statuses/1143483467893739525" TargetMode="External"/><Relationship Id="rId2537" Type="http://schemas.openxmlformats.org/officeDocument/2006/relationships/hyperlink" Target="http://pbs.twimg.com/profile_images/1091353773266661378/cjnWZC9W_normal.jpg" TargetMode="External"/><Relationship Id="rId204" Type="http://schemas.openxmlformats.org/officeDocument/2006/relationships/hyperlink" Target="http://pbs.twimg.com/profile_images/960995584483053568/b9EHmF-9_normal.jpg" TargetMode="External"/><Relationship Id="rId411" Type="http://schemas.openxmlformats.org/officeDocument/2006/relationships/hyperlink" Target="http://twitter.com/barbara_porteus/statuses/1143528617219186689" TargetMode="External"/><Relationship Id="rId509" Type="http://schemas.openxmlformats.org/officeDocument/2006/relationships/hyperlink" Target="http://twitter.com/katb1107/statuses/1143526590762106880" TargetMode="External"/><Relationship Id="rId1041" Type="http://schemas.openxmlformats.org/officeDocument/2006/relationships/hyperlink" Target="http://twitter.com/Edgwaterprog/statuses/1143514103408934913" TargetMode="External"/><Relationship Id="rId1139" Type="http://schemas.openxmlformats.org/officeDocument/2006/relationships/hyperlink" Target="http://twitter.com/justarascal2u/statuses/1143511496690937856" TargetMode="External"/><Relationship Id="rId1346" Type="http://schemas.openxmlformats.org/officeDocument/2006/relationships/hyperlink" Target="http://pbs.twimg.com/profile_images/1034413786655088640/FM9mKF3__normal.jpg" TargetMode="External"/><Relationship Id="rId1693" Type="http://schemas.openxmlformats.org/officeDocument/2006/relationships/hyperlink" Target="http://twitter.com/ChristieFerra/statuses/1143499030510673920" TargetMode="External"/><Relationship Id="rId1998" Type="http://schemas.openxmlformats.org/officeDocument/2006/relationships/hyperlink" Target="http://twitter.com/Getting2old4th1/statuses/1143491025622593537" TargetMode="External"/><Relationship Id="rId2744" Type="http://schemas.openxmlformats.org/officeDocument/2006/relationships/hyperlink" Target="http://twitter.com/Qbnkelt/statuses/1143463606694096896" TargetMode="External"/><Relationship Id="rId716" Type="http://schemas.openxmlformats.org/officeDocument/2006/relationships/hyperlink" Target="http://pbs.twimg.com/profile_images/537159596909944832/HhiwWLPM_normal.jpeg" TargetMode="External"/><Relationship Id="rId923" Type="http://schemas.openxmlformats.org/officeDocument/2006/relationships/hyperlink" Target="http://twitter.com/aBrian801/statuses/1143517005267513345" TargetMode="External"/><Relationship Id="rId1553" Type="http://schemas.openxmlformats.org/officeDocument/2006/relationships/hyperlink" Target="http://twitter.com/EileenForBlue/statuses/1143502033414234112" TargetMode="External"/><Relationship Id="rId1760" Type="http://schemas.openxmlformats.org/officeDocument/2006/relationships/hyperlink" Target="http://pbs.twimg.com/profile_images/1141510914308489216/J0_nRZxZ_normal.jpg" TargetMode="External"/><Relationship Id="rId1858" Type="http://schemas.openxmlformats.org/officeDocument/2006/relationships/hyperlink" Target="http://twitter.com/Silhouetto1/statuses/1143494662944112640" TargetMode="External"/><Relationship Id="rId2604" Type="http://schemas.openxmlformats.org/officeDocument/2006/relationships/hyperlink" Target="http://twitter.com/dontiann/statuses/1143470961167130625" TargetMode="External"/><Relationship Id="rId2811" Type="http://schemas.openxmlformats.org/officeDocument/2006/relationships/hyperlink" Target="http://pbs.twimg.com/profile_images/1009380712691085312/klpvijgm_normal.jpg" TargetMode="External"/><Relationship Id="rId52" Type="http://schemas.openxmlformats.org/officeDocument/2006/relationships/hyperlink" Target="http://pbs.twimg.com/profile_images/666455635291037696/fMkchKsS_normal.jpg" TargetMode="External"/><Relationship Id="rId1206" Type="http://schemas.openxmlformats.org/officeDocument/2006/relationships/hyperlink" Target="http://pbs.twimg.com/profile_images/1130880885736316928/bbpFLeiP_normal.png" TargetMode="External"/><Relationship Id="rId1413" Type="http://schemas.openxmlformats.org/officeDocument/2006/relationships/hyperlink" Target="http://twitter.com/HollyinAR/statuses/1143505484940480512" TargetMode="External"/><Relationship Id="rId1620" Type="http://schemas.openxmlformats.org/officeDocument/2006/relationships/hyperlink" Target="http://pbs.twimg.com/profile_images/1130069991091572736/CcF4MYUN_normal.jpg" TargetMode="External"/><Relationship Id="rId1718" Type="http://schemas.openxmlformats.org/officeDocument/2006/relationships/hyperlink" Target="http://pbs.twimg.com/profile_images/1117860824146690049/kLCDNbZ2_normal.jpg" TargetMode="External"/><Relationship Id="rId1925" Type="http://schemas.openxmlformats.org/officeDocument/2006/relationships/hyperlink" Target="http://pbs.twimg.com/profile_images/984182078634971138/-AT06b6-_normal.jpg" TargetMode="External"/><Relationship Id="rId299" Type="http://schemas.openxmlformats.org/officeDocument/2006/relationships/hyperlink" Target="http://twitter.com/NotPlayinAround/statuses/1143531270011404289" TargetMode="External"/><Relationship Id="rId2187" Type="http://schemas.openxmlformats.org/officeDocument/2006/relationships/hyperlink" Target="http://pbs.twimg.com/profile_images/1136954481982283776/CuSY5VFQ_normal.jpg" TargetMode="External"/><Relationship Id="rId2394" Type="http://schemas.openxmlformats.org/officeDocument/2006/relationships/hyperlink" Target="http://twitter.com/PingTech/statuses/1143478095732772864" TargetMode="External"/><Relationship Id="rId159" Type="http://schemas.openxmlformats.org/officeDocument/2006/relationships/hyperlink" Target="http://twitter.com/onlyshadow/statuses/1143533745959514112" TargetMode="External"/><Relationship Id="rId366" Type="http://schemas.openxmlformats.org/officeDocument/2006/relationships/hyperlink" Target="http://pbs.twimg.com/profile_images/3188787309/922286cc50eb393eb186a3ef3a47f88d_normal.jpeg" TargetMode="External"/><Relationship Id="rId573" Type="http://schemas.openxmlformats.org/officeDocument/2006/relationships/hyperlink" Target="http://twitter.com/joybrk/statuses/1143525422992224256" TargetMode="External"/><Relationship Id="rId780" Type="http://schemas.openxmlformats.org/officeDocument/2006/relationships/hyperlink" Target="http://pbs.twimg.com/profile_images/1003304813994676224/1olmjKXS_normal.jpg" TargetMode="External"/><Relationship Id="rId2047" Type="http://schemas.openxmlformats.org/officeDocument/2006/relationships/hyperlink" Target="http://pbs.twimg.com/profile_images/799996670888984576/0Vzp47_H_normal.jpg" TargetMode="External"/><Relationship Id="rId2254" Type="http://schemas.openxmlformats.org/officeDocument/2006/relationships/hyperlink" Target="http://twitter.com/61_Patriot/statuses/1143482940896239616" TargetMode="External"/><Relationship Id="rId2461" Type="http://schemas.openxmlformats.org/officeDocument/2006/relationships/hyperlink" Target="http://pbs.twimg.com/profile_images/1091221761641852928/LTZ4soEt_normal.jpg" TargetMode="External"/><Relationship Id="rId2699" Type="http://schemas.openxmlformats.org/officeDocument/2006/relationships/hyperlink" Target="http://pbs.twimg.com/profile_images/1094354590445830150/dgVgZj4X_normal.jpg" TargetMode="External"/><Relationship Id="rId226" Type="http://schemas.openxmlformats.org/officeDocument/2006/relationships/hyperlink" Target="http://pbs.twimg.com/profile_images/1064332102118899712/5zqW5RX0_normal.jpg" TargetMode="External"/><Relationship Id="rId433" Type="http://schemas.openxmlformats.org/officeDocument/2006/relationships/hyperlink" Target="http://twitter.com/OKKaye924/statuses/1143528238494433285" TargetMode="External"/><Relationship Id="rId878" Type="http://schemas.openxmlformats.org/officeDocument/2006/relationships/hyperlink" Target="http://pbs.twimg.com/profile_images/3584553508/09761587f017ee46990c043a54c5de81_normal.jpeg" TargetMode="External"/><Relationship Id="rId1063" Type="http://schemas.openxmlformats.org/officeDocument/2006/relationships/hyperlink" Target="http://twitter.com/Never270/statuses/1143513670128979969" TargetMode="External"/><Relationship Id="rId1270" Type="http://schemas.openxmlformats.org/officeDocument/2006/relationships/hyperlink" Target="http://pbs.twimg.com/profile_images/940618434353627136/5wdu16Z5_normal.jpg" TargetMode="External"/><Relationship Id="rId2114" Type="http://schemas.openxmlformats.org/officeDocument/2006/relationships/hyperlink" Target="http://twitter.com/CoCassiopia/statuses/1143487945795465217" TargetMode="External"/><Relationship Id="rId2559" Type="http://schemas.openxmlformats.org/officeDocument/2006/relationships/hyperlink" Target="http://pbs.twimg.com/profile_images/879802093367898112/ZlB5qx55_normal.jpg" TargetMode="External"/><Relationship Id="rId2766" Type="http://schemas.openxmlformats.org/officeDocument/2006/relationships/hyperlink" Target="http://twitter.com/DebbbieF/statuses/1143462693539647491" TargetMode="External"/><Relationship Id="rId640" Type="http://schemas.openxmlformats.org/officeDocument/2006/relationships/hyperlink" Target="http://pbs.twimg.com/profile_images/378800000856790253/FmMW2kqW_normal.jpeg" TargetMode="External"/><Relationship Id="rId738" Type="http://schemas.openxmlformats.org/officeDocument/2006/relationships/hyperlink" Target="http://pbs.twimg.com/profile_images/1072093186468823041/1hi43FVf_normal.jpg" TargetMode="External"/><Relationship Id="rId945" Type="http://schemas.openxmlformats.org/officeDocument/2006/relationships/hyperlink" Target="http://twitter.com/BrentSullivan/statuses/1143516463384412160" TargetMode="External"/><Relationship Id="rId1368" Type="http://schemas.openxmlformats.org/officeDocument/2006/relationships/hyperlink" Target="http://pbs.twimg.com/profile_images/924980926236434432/TsPXKBwf_normal.jpg" TargetMode="External"/><Relationship Id="rId1575" Type="http://schemas.openxmlformats.org/officeDocument/2006/relationships/hyperlink" Target="http://twitter.com/PostLefton/statuses/1143501589275168768" TargetMode="External"/><Relationship Id="rId1782" Type="http://schemas.openxmlformats.org/officeDocument/2006/relationships/hyperlink" Target="http://twitter.com/SecularMomNC/statuses/1143497180952633344" TargetMode="External"/><Relationship Id="rId2321" Type="http://schemas.openxmlformats.org/officeDocument/2006/relationships/hyperlink" Target="http://pbs.twimg.com/profile_images/499054758024712192/A5bB4yyC_normal.jpeg" TargetMode="External"/><Relationship Id="rId2419" Type="http://schemas.openxmlformats.org/officeDocument/2006/relationships/hyperlink" Target="http://pbs.twimg.com/profile_images/378800000424636850/22bda1f4d7a6a71682181d27f386e31e_normal.jpeg" TargetMode="External"/><Relationship Id="rId2626" Type="http://schemas.openxmlformats.org/officeDocument/2006/relationships/hyperlink" Target="http://twitter.com/bellaby99/statuses/1143469870761304067" TargetMode="External"/><Relationship Id="rId2833" Type="http://schemas.openxmlformats.org/officeDocument/2006/relationships/hyperlink" Target="http://pbs.twimg.com/profile_images/1098316274088710144/w5rNknP1_normal.png" TargetMode="External"/><Relationship Id="rId74" Type="http://schemas.openxmlformats.org/officeDocument/2006/relationships/hyperlink" Target="http://pbs.twimg.com/profile_images/1023334693935038464/ge8yWTNM_normal.jpg" TargetMode="External"/><Relationship Id="rId500" Type="http://schemas.openxmlformats.org/officeDocument/2006/relationships/hyperlink" Target="http://pbs.twimg.com/profile_images/1138857792700334080/8-kSeYDg_normal.jpg" TargetMode="External"/><Relationship Id="rId805" Type="http://schemas.openxmlformats.org/officeDocument/2006/relationships/hyperlink" Target="http://twitter.com/NOLADuchess/statuses/1143519505294995464" TargetMode="External"/><Relationship Id="rId1130" Type="http://schemas.openxmlformats.org/officeDocument/2006/relationships/hyperlink" Target="http://pbs.twimg.com/profile_images/1142578599171694592/nKrM1ukZ_normal.png" TargetMode="External"/><Relationship Id="rId1228" Type="http://schemas.openxmlformats.org/officeDocument/2006/relationships/hyperlink" Target="http://pbs.twimg.com/profile_images/830239047729762306/u--OrmDq_normal.jpg" TargetMode="External"/><Relationship Id="rId1435" Type="http://schemas.openxmlformats.org/officeDocument/2006/relationships/hyperlink" Target="http://twitter.com/RiaClaassen/statuses/1143505181436461056" TargetMode="External"/><Relationship Id="rId1642" Type="http://schemas.openxmlformats.org/officeDocument/2006/relationships/hyperlink" Target="http://pbs.twimg.com/profile_images/797511474877001728/RvIwvs-X_normal.jpg" TargetMode="External"/><Relationship Id="rId1947" Type="http://schemas.openxmlformats.org/officeDocument/2006/relationships/hyperlink" Target="http://pbs.twimg.com/profile_images/1138934962965635072/tfVaGHT1_normal.jpg" TargetMode="External"/><Relationship Id="rId1502" Type="http://schemas.openxmlformats.org/officeDocument/2006/relationships/hyperlink" Target="http://pbs.twimg.com/profile_images/1105190583017050114/-tPu1WSa_normal.jpg" TargetMode="External"/><Relationship Id="rId1807" Type="http://schemas.openxmlformats.org/officeDocument/2006/relationships/hyperlink" Target="http://pbs.twimg.com/profile_images/1132071962509922305/X4PnkCbI_normal.jpg" TargetMode="External"/><Relationship Id="rId290" Type="http://schemas.openxmlformats.org/officeDocument/2006/relationships/hyperlink" Target="http://pbs.twimg.com/profile_images/549746052400947200/kAJuI6Sm_normal.jpeg" TargetMode="External"/><Relationship Id="rId388" Type="http://schemas.openxmlformats.org/officeDocument/2006/relationships/hyperlink" Target="http://pbs.twimg.com/profile_images/344513261570884881/6f9eb3eef7afa20dfe422607dd1d47af_normal.jpeg" TargetMode="External"/><Relationship Id="rId2069" Type="http://schemas.openxmlformats.org/officeDocument/2006/relationships/hyperlink" Target="http://pbs.twimg.com/profile_images/825068820108890119/ySPJAcu6_normal.jpg" TargetMode="External"/><Relationship Id="rId150" Type="http://schemas.openxmlformats.org/officeDocument/2006/relationships/hyperlink" Target="http://pbs.twimg.com/profile_images/1138959334208147458/3s_F53L4_normal.jpg" TargetMode="External"/><Relationship Id="rId595" Type="http://schemas.openxmlformats.org/officeDocument/2006/relationships/hyperlink" Target="http://twitter.com/jackfrostcat/statuses/1143524793565745152" TargetMode="External"/><Relationship Id="rId2276" Type="http://schemas.openxmlformats.org/officeDocument/2006/relationships/hyperlink" Target="http://twitter.com/tedateconomy/statuses/1143481786695073793" TargetMode="External"/><Relationship Id="rId2483" Type="http://schemas.openxmlformats.org/officeDocument/2006/relationships/hyperlink" Target="http://pbs.twimg.com/profile_images/1060279898412072965/_px-rvS5_normal.jpg" TargetMode="External"/><Relationship Id="rId2690" Type="http://schemas.openxmlformats.org/officeDocument/2006/relationships/hyperlink" Target="http://twitter.com/Kat9593/statuses/1143466601330683904" TargetMode="External"/><Relationship Id="rId248" Type="http://schemas.openxmlformats.org/officeDocument/2006/relationships/hyperlink" Target="http://pbs.twimg.com/profile_images/1137332642377011200/TFpGxCS2_normal.jpg" TargetMode="External"/><Relationship Id="rId455" Type="http://schemas.openxmlformats.org/officeDocument/2006/relationships/hyperlink" Target="http://twitter.com/meryladena/statuses/1143527725522538497" TargetMode="External"/><Relationship Id="rId662" Type="http://schemas.openxmlformats.org/officeDocument/2006/relationships/hyperlink" Target="http://pbs.twimg.com/profile_images/980244085184389120/VFkZ9ywz_normal.jpg" TargetMode="External"/><Relationship Id="rId1085" Type="http://schemas.openxmlformats.org/officeDocument/2006/relationships/hyperlink" Target="http://twitter.com/nyc2surf/statuses/1143512890235904000" TargetMode="External"/><Relationship Id="rId1292" Type="http://schemas.openxmlformats.org/officeDocument/2006/relationships/hyperlink" Target="http://pbs.twimg.com/profile_images/1105998734704427008/0K0r6-_H_normal.png" TargetMode="External"/><Relationship Id="rId2136" Type="http://schemas.openxmlformats.org/officeDocument/2006/relationships/hyperlink" Target="http://twitter.com/AdJansen2/statuses/1143487065285439489" TargetMode="External"/><Relationship Id="rId2343" Type="http://schemas.openxmlformats.org/officeDocument/2006/relationships/hyperlink" Target="http://pbs.twimg.com/profile_images/499054758024712192/A5bB4yyC_normal.jpeg" TargetMode="External"/><Relationship Id="rId2550" Type="http://schemas.openxmlformats.org/officeDocument/2006/relationships/hyperlink" Target="http://twitter.com/Kawuma/statuses/1143472955114106880" TargetMode="External"/><Relationship Id="rId2788" Type="http://schemas.openxmlformats.org/officeDocument/2006/relationships/hyperlink" Target="http://twitter.com/littleredblog/statuses/1143461392374255616" TargetMode="External"/><Relationship Id="rId108" Type="http://schemas.openxmlformats.org/officeDocument/2006/relationships/hyperlink" Target="http://pbs.twimg.com/profile_images/924980926236434432/TsPXKBwf_normal.jpg" TargetMode="External"/><Relationship Id="rId315" Type="http://schemas.openxmlformats.org/officeDocument/2006/relationships/hyperlink" Target="http://twitter.com/jbsmd8/statuses/1143531043544326147" TargetMode="External"/><Relationship Id="rId522" Type="http://schemas.openxmlformats.org/officeDocument/2006/relationships/hyperlink" Target="http://pbs.twimg.com/profile_images/941422034550231040/O87wb2Jy_normal.jpg" TargetMode="External"/><Relationship Id="rId967" Type="http://schemas.openxmlformats.org/officeDocument/2006/relationships/hyperlink" Target="http://twitter.com/as_promised/statuses/1143515912059809792" TargetMode="External"/><Relationship Id="rId1152" Type="http://schemas.openxmlformats.org/officeDocument/2006/relationships/hyperlink" Target="http://pbs.twimg.com/profile_images/1143144470877220865/wJKXuJ5h_normal.jpg" TargetMode="External"/><Relationship Id="rId1597" Type="http://schemas.openxmlformats.org/officeDocument/2006/relationships/hyperlink" Target="http://twitter.com/ktmac74/statuses/1143500942219907073" TargetMode="External"/><Relationship Id="rId2203" Type="http://schemas.openxmlformats.org/officeDocument/2006/relationships/hyperlink" Target="http://pbs.twimg.com/profile_images/1031023397390700549/fQzloY-y_normal.jpg" TargetMode="External"/><Relationship Id="rId2410" Type="http://schemas.openxmlformats.org/officeDocument/2006/relationships/hyperlink" Target="http://twitter.com/bwhiteb2/statuses/1143477386182365184" TargetMode="External"/><Relationship Id="rId2648" Type="http://schemas.openxmlformats.org/officeDocument/2006/relationships/hyperlink" Target="http://twitter.com/Belladora45/statuses/1143468242914205696" TargetMode="External"/><Relationship Id="rId96" Type="http://schemas.openxmlformats.org/officeDocument/2006/relationships/hyperlink" Target="http://pbs.twimg.com/profile_images/1029157365780598784/XvX212om_normal.jpg" TargetMode="External"/><Relationship Id="rId827" Type="http://schemas.openxmlformats.org/officeDocument/2006/relationships/hyperlink" Target="http://twitter.com/Jeep_TJ_Girl/statuses/1143519067095126016" TargetMode="External"/><Relationship Id="rId1012" Type="http://schemas.openxmlformats.org/officeDocument/2006/relationships/hyperlink" Target="http://pbs.twimg.com/profile_images/1139869492790603776/s703egMA_normal.jpg" TargetMode="External"/><Relationship Id="rId1457" Type="http://schemas.openxmlformats.org/officeDocument/2006/relationships/hyperlink" Target="http://twitter.com/krhooyerbecker/statuses/1143504715193262081" TargetMode="External"/><Relationship Id="rId1664" Type="http://schemas.openxmlformats.org/officeDocument/2006/relationships/hyperlink" Target="http://pbs.twimg.com/profile_images/828245201961390084/ngSjOLOQ_normal.jpg" TargetMode="External"/><Relationship Id="rId1871" Type="http://schemas.openxmlformats.org/officeDocument/2006/relationships/hyperlink" Target="http://pbs.twimg.com/profile_images/1142582540773089280/bnCWOW2L_normal.jpg" TargetMode="External"/><Relationship Id="rId2508" Type="http://schemas.openxmlformats.org/officeDocument/2006/relationships/hyperlink" Target="http://twitter.com/matthewjohns444/statuses/1143474164797517824" TargetMode="External"/><Relationship Id="rId2715" Type="http://schemas.openxmlformats.org/officeDocument/2006/relationships/hyperlink" Target="http://pbs.twimg.com/profile_images/1115353690729328640/dL7VjA_W_normal.jpg" TargetMode="External"/><Relationship Id="rId1317" Type="http://schemas.openxmlformats.org/officeDocument/2006/relationships/hyperlink" Target="http://twitter.com/shelleynapier/statuses/1143507368648617985" TargetMode="External"/><Relationship Id="rId1524" Type="http://schemas.openxmlformats.org/officeDocument/2006/relationships/hyperlink" Target="http://pbs.twimg.com/profile_images/992489182009290752/qxF-P5oD_normal.jpg" TargetMode="External"/><Relationship Id="rId1731" Type="http://schemas.openxmlformats.org/officeDocument/2006/relationships/hyperlink" Target="http://twitter.com/kerstenpr/statuses/1143498229574754304" TargetMode="External"/><Relationship Id="rId1969" Type="http://schemas.openxmlformats.org/officeDocument/2006/relationships/hyperlink" Target="http://pbs.twimg.com/profile_images/951779929900879872/uN3WuKoe_normal.jpg" TargetMode="External"/><Relationship Id="rId23" Type="http://schemas.openxmlformats.org/officeDocument/2006/relationships/hyperlink" Target="http://twitter.com/Kip_Stolberg/statuses/1143536963066011649" TargetMode="External"/><Relationship Id="rId1829" Type="http://schemas.openxmlformats.org/officeDocument/2006/relationships/hyperlink" Target="http://pbs.twimg.com/profile_images/1003759515647569920/WLMBOJwY_normal.jpg" TargetMode="External"/><Relationship Id="rId2298" Type="http://schemas.openxmlformats.org/officeDocument/2006/relationships/hyperlink" Target="http://twitter.com/tedateconomy/statuses/1143481107633102848" TargetMode="External"/><Relationship Id="rId172" Type="http://schemas.openxmlformats.org/officeDocument/2006/relationships/hyperlink" Target="http://pbs.twimg.com/profile_images/964897621092589571/n3i1Zj5x_normal.jpg" TargetMode="External"/><Relationship Id="rId477" Type="http://schemas.openxmlformats.org/officeDocument/2006/relationships/hyperlink" Target="http://twitter.com/tbernitt007/statuses/1143527369946349568" TargetMode="External"/><Relationship Id="rId684" Type="http://schemas.openxmlformats.org/officeDocument/2006/relationships/hyperlink" Target="http://pbs.twimg.com/profile_images/714222488243277827/BLj8LUcp_normal.jpg" TargetMode="External"/><Relationship Id="rId2060" Type="http://schemas.openxmlformats.org/officeDocument/2006/relationships/hyperlink" Target="http://twitter.com/NstyWmnWendy/statuses/1143489316053815296" TargetMode="External"/><Relationship Id="rId2158" Type="http://schemas.openxmlformats.org/officeDocument/2006/relationships/hyperlink" Target="http://twitter.com/marcusmescher/statuses/1143486475226484736" TargetMode="External"/><Relationship Id="rId2365" Type="http://schemas.openxmlformats.org/officeDocument/2006/relationships/hyperlink" Target="http://pbs.twimg.com/profile_images/1118778383498792960/i1PLz5B7_normal.jpg" TargetMode="External"/><Relationship Id="rId337" Type="http://schemas.openxmlformats.org/officeDocument/2006/relationships/hyperlink" Target="http://twitter.com/SocGrad2012/statuses/1143530637384736772" TargetMode="External"/><Relationship Id="rId891" Type="http://schemas.openxmlformats.org/officeDocument/2006/relationships/hyperlink" Target="http://twitter.com/FlowWithTheGo81/statuses/1143517540376821760" TargetMode="External"/><Relationship Id="rId989" Type="http://schemas.openxmlformats.org/officeDocument/2006/relationships/hyperlink" Target="http://twitter.com/murzld/statuses/1143515188169023492" TargetMode="External"/><Relationship Id="rId2018" Type="http://schemas.openxmlformats.org/officeDocument/2006/relationships/hyperlink" Target="http://twitter.com/dfinn/statuses/1143490751562690560" TargetMode="External"/><Relationship Id="rId2572" Type="http://schemas.openxmlformats.org/officeDocument/2006/relationships/hyperlink" Target="http://twitter.com/FeddiUp/statuses/1143471952654471168" TargetMode="External"/><Relationship Id="rId544" Type="http://schemas.openxmlformats.org/officeDocument/2006/relationships/hyperlink" Target="http://pbs.twimg.com/profile_images/522918695006244865/qU4ML5Qh_normal.jpeg" TargetMode="External"/><Relationship Id="rId751" Type="http://schemas.openxmlformats.org/officeDocument/2006/relationships/hyperlink" Target="http://twitter.com/ReaITonyEStark/statuses/1143521031979773952" TargetMode="External"/><Relationship Id="rId849" Type="http://schemas.openxmlformats.org/officeDocument/2006/relationships/hyperlink" Target="http://twitter.com/mmaureen7/statuses/1143518572578316288" TargetMode="External"/><Relationship Id="rId1174" Type="http://schemas.openxmlformats.org/officeDocument/2006/relationships/hyperlink" Target="http://pbs.twimg.com/profile_images/1061305969362104320/wTS8zATB_normal.jpg" TargetMode="External"/><Relationship Id="rId1381" Type="http://schemas.openxmlformats.org/officeDocument/2006/relationships/hyperlink" Target="http://twitter.com/burlesquebishop/statuses/1143506167139901442" TargetMode="External"/><Relationship Id="rId1479" Type="http://schemas.openxmlformats.org/officeDocument/2006/relationships/hyperlink" Target="http://twitter.com/Talon269/statuses/1143504061284540416" TargetMode="External"/><Relationship Id="rId1686" Type="http://schemas.openxmlformats.org/officeDocument/2006/relationships/hyperlink" Target="http://pbs.twimg.com/profile_images/1060792552348155904/I3FQFkhI_normal.jpg" TargetMode="External"/><Relationship Id="rId2225" Type="http://schemas.openxmlformats.org/officeDocument/2006/relationships/hyperlink" Target="http://pbs.twimg.com/profile_images/1080339124354076672/P-t6EQ_S_normal.jpg" TargetMode="External"/><Relationship Id="rId2432" Type="http://schemas.openxmlformats.org/officeDocument/2006/relationships/hyperlink" Target="http://twitter.com/Sunnysallyor/statuses/1143476805552287745" TargetMode="External"/><Relationship Id="rId404" Type="http://schemas.openxmlformats.org/officeDocument/2006/relationships/hyperlink" Target="http://pbs.twimg.com/profile_images/803630140865605632/w1bMO7ls_normal.jpg" TargetMode="External"/><Relationship Id="rId611" Type="http://schemas.openxmlformats.org/officeDocument/2006/relationships/hyperlink" Target="http://twitter.com/EveDunbar/statuses/1143524405886296064" TargetMode="External"/><Relationship Id="rId1034" Type="http://schemas.openxmlformats.org/officeDocument/2006/relationships/hyperlink" Target="http://pbs.twimg.com/profile_images/1140500714386575360/708DKzQf_normal.jpg" TargetMode="External"/><Relationship Id="rId1241" Type="http://schemas.openxmlformats.org/officeDocument/2006/relationships/hyperlink" Target="http://twitter.com/CakeOrDemocracy/statuses/1143508691402002432" TargetMode="External"/><Relationship Id="rId1339" Type="http://schemas.openxmlformats.org/officeDocument/2006/relationships/hyperlink" Target="http://twitter.com/RiaClaassen/statuses/1143506891164868608" TargetMode="External"/><Relationship Id="rId1893" Type="http://schemas.openxmlformats.org/officeDocument/2006/relationships/hyperlink" Target="http://pbs.twimg.com/profile_images/1136976930052481029/DOPzQ7AS_normal.png" TargetMode="External"/><Relationship Id="rId2737" Type="http://schemas.openxmlformats.org/officeDocument/2006/relationships/hyperlink" Target="http://pbs.twimg.com/profile_images/1136693825945186306/DHkFwoMu_normal.jpg" TargetMode="External"/><Relationship Id="rId709" Type="http://schemas.openxmlformats.org/officeDocument/2006/relationships/hyperlink" Target="http://twitter.com/JRasputin2013/statuses/1143522484551114752" TargetMode="External"/><Relationship Id="rId916" Type="http://schemas.openxmlformats.org/officeDocument/2006/relationships/hyperlink" Target="http://pbs.twimg.com/profile_images/1010658342983913472/rb0iLqwS_normal.jpg" TargetMode="External"/><Relationship Id="rId1101" Type="http://schemas.openxmlformats.org/officeDocument/2006/relationships/hyperlink" Target="http://twitter.com/boyle_kathy/statuses/1143512596601090048" TargetMode="External"/><Relationship Id="rId1546" Type="http://schemas.openxmlformats.org/officeDocument/2006/relationships/hyperlink" Target="http://pbs.twimg.com/profile_images/956282386827829248/2SpLj0Tj_normal.jpg" TargetMode="External"/><Relationship Id="rId1753" Type="http://schemas.openxmlformats.org/officeDocument/2006/relationships/hyperlink" Target="http://twitter.com/Genevieve_AE/statuses/1143497641227165698" TargetMode="External"/><Relationship Id="rId1960" Type="http://schemas.openxmlformats.org/officeDocument/2006/relationships/hyperlink" Target="http://twitter.com/AmericanVoter6/statuses/1143492113436483584" TargetMode="External"/><Relationship Id="rId2804" Type="http://schemas.openxmlformats.org/officeDocument/2006/relationships/hyperlink" Target="http://twitter.com/WeezMichael/statuses/1143460094664990720" TargetMode="External"/><Relationship Id="rId45" Type="http://schemas.openxmlformats.org/officeDocument/2006/relationships/hyperlink" Target="http://twitter.com/philbutta/statuses/1143536640343846914" TargetMode="External"/><Relationship Id="rId1406" Type="http://schemas.openxmlformats.org/officeDocument/2006/relationships/hyperlink" Target="http://pbs.twimg.com/profile_images/1131581222247948288/TSrZltcQ_normal.jpg" TargetMode="External"/><Relationship Id="rId1613" Type="http://schemas.openxmlformats.org/officeDocument/2006/relationships/hyperlink" Target="http://twitter.com/teestark/statuses/1143500613440999431" TargetMode="External"/><Relationship Id="rId1820" Type="http://schemas.openxmlformats.org/officeDocument/2006/relationships/hyperlink" Target="http://twitter.com/JaniceHotchkiss/statuses/1143495921000472576" TargetMode="External"/><Relationship Id="rId194" Type="http://schemas.openxmlformats.org/officeDocument/2006/relationships/hyperlink" Target="http://pbs.twimg.com/profile_images/1064332102118899712/5zqW5RX0_normal.jpg" TargetMode="External"/><Relationship Id="rId1918" Type="http://schemas.openxmlformats.org/officeDocument/2006/relationships/hyperlink" Target="http://twitter.com/IncognitoA33/statuses/1143493194556092416" TargetMode="External"/><Relationship Id="rId2082" Type="http://schemas.openxmlformats.org/officeDocument/2006/relationships/hyperlink" Target="http://twitter.com/elaineprettyeye/statuses/1143488818324082688" TargetMode="External"/><Relationship Id="rId261" Type="http://schemas.openxmlformats.org/officeDocument/2006/relationships/hyperlink" Target="http://twitter.com/fostermom42/statuses/1143531965481660418" TargetMode="External"/><Relationship Id="rId499" Type="http://schemas.openxmlformats.org/officeDocument/2006/relationships/hyperlink" Target="http://twitter.com/Pauligirl3/statuses/1143526808639410177" TargetMode="External"/><Relationship Id="rId2387" Type="http://schemas.openxmlformats.org/officeDocument/2006/relationships/hyperlink" Target="http://pbs.twimg.com/profile_images/1134417262876790784/cyD8tWhU_normal.jpg" TargetMode="External"/><Relationship Id="rId2594" Type="http://schemas.openxmlformats.org/officeDocument/2006/relationships/hyperlink" Target="http://twitter.com/rxjef77/statuses/1143471472687665152" TargetMode="External"/><Relationship Id="rId359" Type="http://schemas.openxmlformats.org/officeDocument/2006/relationships/hyperlink" Target="http://twitter.com/SandiDeMita/statuses/1143530166410285056" TargetMode="External"/><Relationship Id="rId566" Type="http://schemas.openxmlformats.org/officeDocument/2006/relationships/hyperlink" Target="http://pbs.twimg.com/profile_images/1036444055662723073/32TXgp9r_normal.jpg" TargetMode="External"/><Relationship Id="rId773" Type="http://schemas.openxmlformats.org/officeDocument/2006/relationships/hyperlink" Target="http://twitter.com/GoodmanComedian/statuses/1143520490004217856" TargetMode="External"/><Relationship Id="rId1196" Type="http://schemas.openxmlformats.org/officeDocument/2006/relationships/hyperlink" Target="http://pbs.twimg.com/profile_images/805135187063504896/Y31ZGFEk_normal.jpg" TargetMode="External"/><Relationship Id="rId2247" Type="http://schemas.openxmlformats.org/officeDocument/2006/relationships/hyperlink" Target="http://pbs.twimg.com/profile_images/1114982498377846784/f5l8Vocd_normal.png" TargetMode="External"/><Relationship Id="rId2454" Type="http://schemas.openxmlformats.org/officeDocument/2006/relationships/hyperlink" Target="http://twitter.com/PegBaltz/statuses/1143475737829281792" TargetMode="External"/><Relationship Id="rId121" Type="http://schemas.openxmlformats.org/officeDocument/2006/relationships/hyperlink" Target="http://twitter.com/sduncandrums/statuses/1143534350090137602" TargetMode="External"/><Relationship Id="rId219" Type="http://schemas.openxmlformats.org/officeDocument/2006/relationships/hyperlink" Target="http://twitter.com/dcmthird/statuses/1143532870801039362" TargetMode="External"/><Relationship Id="rId426" Type="http://schemas.openxmlformats.org/officeDocument/2006/relationships/hyperlink" Target="http://pbs.twimg.com/profile_images/911581143786389504/h25xNwAj_normal.jpg" TargetMode="External"/><Relationship Id="rId633" Type="http://schemas.openxmlformats.org/officeDocument/2006/relationships/hyperlink" Target="http://twitter.com/LucyHarrizon/statuses/1143524020010311681" TargetMode="External"/><Relationship Id="rId980" Type="http://schemas.openxmlformats.org/officeDocument/2006/relationships/hyperlink" Target="http://pbs.twimg.com/profile_images/472970600055463938/qNkBPhPZ_normal.jpeg" TargetMode="External"/><Relationship Id="rId1056" Type="http://schemas.openxmlformats.org/officeDocument/2006/relationships/hyperlink" Target="http://pbs.twimg.com/profile_images/1073651083413729293/K8vqrpXL_normal.jpg" TargetMode="External"/><Relationship Id="rId1263" Type="http://schemas.openxmlformats.org/officeDocument/2006/relationships/hyperlink" Target="http://twitter.com/burlesquebishop/statuses/1143508470664245248" TargetMode="External"/><Relationship Id="rId2107" Type="http://schemas.openxmlformats.org/officeDocument/2006/relationships/hyperlink" Target="http://pbs.twimg.com/profile_images/993655199683284993/QhLnNwqr_normal.jpg" TargetMode="External"/><Relationship Id="rId2314" Type="http://schemas.openxmlformats.org/officeDocument/2006/relationships/hyperlink" Target="http://twitter.com/cindyk1020/statuses/1143480607105847297" TargetMode="External"/><Relationship Id="rId2661" Type="http://schemas.openxmlformats.org/officeDocument/2006/relationships/hyperlink" Target="http://pbs.twimg.com/profile_images/1135290310165172232/KZRdC-rZ_normal.jpg" TargetMode="External"/><Relationship Id="rId2759" Type="http://schemas.openxmlformats.org/officeDocument/2006/relationships/hyperlink" Target="http://pbs.twimg.com/profile_images/926422349812867073/6KZlPmjy_normal.jpg" TargetMode="External"/><Relationship Id="rId840" Type="http://schemas.openxmlformats.org/officeDocument/2006/relationships/hyperlink" Target="http://pbs.twimg.com/profile_images/823980275357122561/ylP51b5Y_normal.jpg" TargetMode="External"/><Relationship Id="rId938" Type="http://schemas.openxmlformats.org/officeDocument/2006/relationships/hyperlink" Target="http://pbs.twimg.com/profile_images/957052235535601664/jfGYfvTW_normal.jpg" TargetMode="External"/><Relationship Id="rId1470" Type="http://schemas.openxmlformats.org/officeDocument/2006/relationships/hyperlink" Target="http://pbs.twimg.com/profile_images/25276662/BradChat_normal.png" TargetMode="External"/><Relationship Id="rId1568" Type="http://schemas.openxmlformats.org/officeDocument/2006/relationships/hyperlink" Target="http://pbs.twimg.com/profile_images/2567294294/photo_normal.JPG" TargetMode="External"/><Relationship Id="rId1775" Type="http://schemas.openxmlformats.org/officeDocument/2006/relationships/hyperlink" Target="http://pbs.twimg.com/profile_images/970239729877880832/z67bUPAh_normal.jpg" TargetMode="External"/><Relationship Id="rId2521" Type="http://schemas.openxmlformats.org/officeDocument/2006/relationships/hyperlink" Target="http://pbs.twimg.com/profile_images/826923537906671616/0lRu8_7i_normal.jpg" TargetMode="External"/><Relationship Id="rId2619" Type="http://schemas.openxmlformats.org/officeDocument/2006/relationships/hyperlink" Target="http://pbs.twimg.com/profile_images/1117251023347830785/d2rsFlhm_normal.jpg" TargetMode="External"/><Relationship Id="rId2826" Type="http://schemas.openxmlformats.org/officeDocument/2006/relationships/hyperlink" Target="http://twitter.com/bruceheg/statuses/1143458506936377344" TargetMode="External"/><Relationship Id="rId67" Type="http://schemas.openxmlformats.org/officeDocument/2006/relationships/hyperlink" Target="http://twitter.com/leafsman/statuses/1143535994903433216" TargetMode="External"/><Relationship Id="rId700" Type="http://schemas.openxmlformats.org/officeDocument/2006/relationships/hyperlink" Target="http://pbs.twimg.com/profile_images/1142671698380148737/_9Ae-mgE_normal.jpg" TargetMode="External"/><Relationship Id="rId1123" Type="http://schemas.openxmlformats.org/officeDocument/2006/relationships/hyperlink" Target="http://twitter.com/LadyVillages/statuses/1143511940402167808" TargetMode="External"/><Relationship Id="rId1330" Type="http://schemas.openxmlformats.org/officeDocument/2006/relationships/hyperlink" Target="http://pbs.twimg.com/profile_images/860231626281730048/9vq_XtpD_normal.jpg" TargetMode="External"/><Relationship Id="rId1428" Type="http://schemas.openxmlformats.org/officeDocument/2006/relationships/hyperlink" Target="http://pbs.twimg.com/profile_images/1142781465383624704/zrkNQ9KI_normal.jpg" TargetMode="External"/><Relationship Id="rId1635" Type="http://schemas.openxmlformats.org/officeDocument/2006/relationships/hyperlink" Target="http://twitter.com/kkwise2/statuses/1143500225182601220" TargetMode="External"/><Relationship Id="rId1982" Type="http://schemas.openxmlformats.org/officeDocument/2006/relationships/hyperlink" Target="http://twitter.com/fae218/statuses/1143491374777622529" TargetMode="External"/><Relationship Id="rId1842" Type="http://schemas.openxmlformats.org/officeDocument/2006/relationships/hyperlink" Target="http://twitter.com/lunajade/statuses/1143495133096292356" TargetMode="External"/><Relationship Id="rId1702" Type="http://schemas.openxmlformats.org/officeDocument/2006/relationships/hyperlink" Target="http://pbs.twimg.com/profile_images/1142232812235309057/U5Qj0D6c_normal.jpg" TargetMode="External"/><Relationship Id="rId283" Type="http://schemas.openxmlformats.org/officeDocument/2006/relationships/hyperlink" Target="http://twitter.com/jrr_reynolds/statuses/1143531595476942851" TargetMode="External"/><Relationship Id="rId490" Type="http://schemas.openxmlformats.org/officeDocument/2006/relationships/hyperlink" Target="http://pbs.twimg.com/profile_images/1139928568165752834/wIz6_0vi_normal.jpg" TargetMode="External"/><Relationship Id="rId2171" Type="http://schemas.openxmlformats.org/officeDocument/2006/relationships/hyperlink" Target="http://pbs.twimg.com/profile_images/3073339681/839c457b65522af90ac2c7a7c58e9211_normal.jpeg" TargetMode="External"/><Relationship Id="rId143" Type="http://schemas.openxmlformats.org/officeDocument/2006/relationships/hyperlink" Target="http://twitter.com/sagemendo/statuses/1143533970480517120" TargetMode="External"/><Relationship Id="rId350" Type="http://schemas.openxmlformats.org/officeDocument/2006/relationships/hyperlink" Target="http://pbs.twimg.com/profile_images/549746052400947200/kAJuI6Sm_normal.jpeg" TargetMode="External"/><Relationship Id="rId588" Type="http://schemas.openxmlformats.org/officeDocument/2006/relationships/hyperlink" Target="http://pbs.twimg.com/profile_images/1133925003974598656/QGE2t4PL_normal.jpg" TargetMode="External"/><Relationship Id="rId795" Type="http://schemas.openxmlformats.org/officeDocument/2006/relationships/hyperlink" Target="http://twitter.com/Juliestellman2/statuses/1143519732202500096" TargetMode="External"/><Relationship Id="rId2031" Type="http://schemas.openxmlformats.org/officeDocument/2006/relationships/hyperlink" Target="http://pbs.twimg.com/profile_images/968954175005470720/hP9mfcde_normal.jpg" TargetMode="External"/><Relationship Id="rId2269" Type="http://schemas.openxmlformats.org/officeDocument/2006/relationships/hyperlink" Target="http://pbs.twimg.com/profile_images/1129121091912437760/K9OlZlWK_normal.jpg" TargetMode="External"/><Relationship Id="rId2476" Type="http://schemas.openxmlformats.org/officeDocument/2006/relationships/hyperlink" Target="http://twitter.com/Mccallforall/statuses/1143475125838372864" TargetMode="External"/><Relationship Id="rId2683" Type="http://schemas.openxmlformats.org/officeDocument/2006/relationships/hyperlink" Target="http://pbs.twimg.com/profile_images/2463447239/hep7d05ooi6inrhf1bdl_normal.gif" TargetMode="External"/><Relationship Id="rId9" Type="http://schemas.openxmlformats.org/officeDocument/2006/relationships/hyperlink" Target="http://twitter.com/NstyWmnWendy/statuses/1143537249038032897" TargetMode="External"/><Relationship Id="rId210" Type="http://schemas.openxmlformats.org/officeDocument/2006/relationships/hyperlink" Target="http://pbs.twimg.com/profile_images/1131900842511142913/ycrFvG7C_normal.jpg" TargetMode="External"/><Relationship Id="rId448" Type="http://schemas.openxmlformats.org/officeDocument/2006/relationships/hyperlink" Target="http://pbs.twimg.com/profile_images/788920634986401792/oU2vRzJ-_normal.jpg" TargetMode="External"/><Relationship Id="rId655" Type="http://schemas.openxmlformats.org/officeDocument/2006/relationships/hyperlink" Target="http://twitter.com/MerrittKelly1/statuses/1143523648168316930" TargetMode="External"/><Relationship Id="rId862" Type="http://schemas.openxmlformats.org/officeDocument/2006/relationships/hyperlink" Target="http://pbs.twimg.com/profile_images/1108088057876480000/sqKrGXK8_normal.jpg" TargetMode="External"/><Relationship Id="rId1078" Type="http://schemas.openxmlformats.org/officeDocument/2006/relationships/hyperlink" Target="http://pbs.twimg.com/profile_images/1137166858841403392/5Mqt9XT3_normal.jpg" TargetMode="External"/><Relationship Id="rId1285" Type="http://schemas.openxmlformats.org/officeDocument/2006/relationships/hyperlink" Target="http://twitter.com/mattivi28/statuses/1143507954446077952" TargetMode="External"/><Relationship Id="rId1492" Type="http://schemas.openxmlformats.org/officeDocument/2006/relationships/hyperlink" Target="http://pbs.twimg.com/profile_images/1114973623700328450/krcAzWe3_normal.jpg" TargetMode="External"/><Relationship Id="rId2129" Type="http://schemas.openxmlformats.org/officeDocument/2006/relationships/hyperlink" Target="http://pbs.twimg.com/profile_images/1014856271734833154/bj3WkyxQ_normal.jpg" TargetMode="External"/><Relationship Id="rId2336" Type="http://schemas.openxmlformats.org/officeDocument/2006/relationships/hyperlink" Target="http://twitter.com/samijoann/statuses/1143480109434920960" TargetMode="External"/><Relationship Id="rId2543" Type="http://schemas.openxmlformats.org/officeDocument/2006/relationships/hyperlink" Target="http://pbs.twimg.com/profile_images/1116864290974306304/QztmHvsv_normal.png" TargetMode="External"/><Relationship Id="rId2750" Type="http://schemas.openxmlformats.org/officeDocument/2006/relationships/hyperlink" Target="http://twitter.com/CraftyPsycho/statuses/1143463184591757313" TargetMode="External"/><Relationship Id="rId308" Type="http://schemas.openxmlformats.org/officeDocument/2006/relationships/hyperlink" Target="http://pbs.twimg.com/profile_images/2574841799/gjuhd7u6j1y4pj7d3uhz_normal.jpeg" TargetMode="External"/><Relationship Id="rId515" Type="http://schemas.openxmlformats.org/officeDocument/2006/relationships/hyperlink" Target="http://twitter.com/bubbarita/statuses/1143526481039020032" TargetMode="External"/><Relationship Id="rId722" Type="http://schemas.openxmlformats.org/officeDocument/2006/relationships/hyperlink" Target="http://pbs.twimg.com/profile_images/1132100029169262599/c6oJX9uS_normal.jpg" TargetMode="External"/><Relationship Id="rId1145" Type="http://schemas.openxmlformats.org/officeDocument/2006/relationships/hyperlink" Target="http://twitter.com/mz9bzero/statuses/1143511150778187782" TargetMode="External"/><Relationship Id="rId1352" Type="http://schemas.openxmlformats.org/officeDocument/2006/relationships/hyperlink" Target="http://pbs.twimg.com/profile_images/827714911706963969/VlseLr2O_normal.jpg" TargetMode="External"/><Relationship Id="rId1797" Type="http://schemas.openxmlformats.org/officeDocument/2006/relationships/hyperlink" Target="http://pbs.twimg.com/profile_images/1138848521757634561/ypgclx77_normal.jpg" TargetMode="External"/><Relationship Id="rId2403" Type="http://schemas.openxmlformats.org/officeDocument/2006/relationships/hyperlink" Target="http://pbs.twimg.com/profile_images/1109665251048468480/tIfJp3vS_normal.jpg" TargetMode="External"/><Relationship Id="rId2848" Type="http://schemas.openxmlformats.org/officeDocument/2006/relationships/hyperlink" Target="http://twitter.com/NZdrama_llama/statuses/1143456393279627265" TargetMode="External"/><Relationship Id="rId89" Type="http://schemas.openxmlformats.org/officeDocument/2006/relationships/hyperlink" Target="http://twitter.com/dvillella/statuses/1143535090569535488" TargetMode="External"/><Relationship Id="rId1005" Type="http://schemas.openxmlformats.org/officeDocument/2006/relationships/hyperlink" Target="http://twitter.com/WilsonParody/statuses/1143514761541431296" TargetMode="External"/><Relationship Id="rId1212" Type="http://schemas.openxmlformats.org/officeDocument/2006/relationships/hyperlink" Target="http://pbs.twimg.com/profile_images/1141120844657233922/CaZpos1g_normal.jpg" TargetMode="External"/><Relationship Id="rId1657" Type="http://schemas.openxmlformats.org/officeDocument/2006/relationships/hyperlink" Target="http://twitter.com/kerstenpr/statuses/1143499613388836866" TargetMode="External"/><Relationship Id="rId1864" Type="http://schemas.openxmlformats.org/officeDocument/2006/relationships/hyperlink" Target="http://twitter.com/Twanda86701819/statuses/1143494317987659776" TargetMode="External"/><Relationship Id="rId2610" Type="http://schemas.openxmlformats.org/officeDocument/2006/relationships/hyperlink" Target="http://twitter.com/BanjoBarb/statuses/1143470775153889281" TargetMode="External"/><Relationship Id="rId2708" Type="http://schemas.openxmlformats.org/officeDocument/2006/relationships/hyperlink" Target="http://twitter.com/JewellGypsy/statuses/1143465410278371328" TargetMode="External"/><Relationship Id="rId1517" Type="http://schemas.openxmlformats.org/officeDocument/2006/relationships/hyperlink" Target="http://twitter.com/mama512/statuses/1143503551731314695" TargetMode="External"/><Relationship Id="rId1724" Type="http://schemas.openxmlformats.org/officeDocument/2006/relationships/hyperlink" Target="http://pbs.twimg.com/profile_images/704268476383232001/QIAG9pM__normal.jpg" TargetMode="External"/><Relationship Id="rId16" Type="http://schemas.openxmlformats.org/officeDocument/2006/relationships/hyperlink" Target="http://pbs.twimg.com/profile_images/912401752858624001/B7d6DY-1_normal.jpg" TargetMode="External"/><Relationship Id="rId1931" Type="http://schemas.openxmlformats.org/officeDocument/2006/relationships/hyperlink" Target="http://pbs.twimg.com/profile_images/1013950519390322688/fNKRSVZY_normal.jpg" TargetMode="External"/><Relationship Id="rId2193" Type="http://schemas.openxmlformats.org/officeDocument/2006/relationships/hyperlink" Target="http://pbs.twimg.com/profile_images/1062329166849363968/fWhLtOpn_normal.jpg" TargetMode="External"/><Relationship Id="rId2498" Type="http://schemas.openxmlformats.org/officeDocument/2006/relationships/hyperlink" Target="http://twitter.com/ph00ligan/statuses/1143474491550515200" TargetMode="External"/><Relationship Id="rId165" Type="http://schemas.openxmlformats.org/officeDocument/2006/relationships/hyperlink" Target="http://twitter.com/SoozyQRLM/statuses/1143533664623562752" TargetMode="External"/><Relationship Id="rId372" Type="http://schemas.openxmlformats.org/officeDocument/2006/relationships/hyperlink" Target="http://pbs.twimg.com/profile_images/788920634986401792/oU2vRzJ-_normal.jpg" TargetMode="External"/><Relationship Id="rId677" Type="http://schemas.openxmlformats.org/officeDocument/2006/relationships/hyperlink" Target="http://twitter.com/burlesquebishop/statuses/1143523129974775808" TargetMode="External"/><Relationship Id="rId2053" Type="http://schemas.openxmlformats.org/officeDocument/2006/relationships/hyperlink" Target="http://pbs.twimg.com/profile_images/1138934962965635072/tfVaGHT1_normal.jpg" TargetMode="External"/><Relationship Id="rId2260" Type="http://schemas.openxmlformats.org/officeDocument/2006/relationships/hyperlink" Target="http://twitter.com/JMahoffer/statuses/1143482686843105281" TargetMode="External"/><Relationship Id="rId2358" Type="http://schemas.openxmlformats.org/officeDocument/2006/relationships/hyperlink" Target="http://twitter.com/SMLMR5/statuses/1143479557460307968" TargetMode="External"/><Relationship Id="rId232" Type="http://schemas.openxmlformats.org/officeDocument/2006/relationships/hyperlink" Target="http://pbs.twimg.com/profile_images/1064332102118899712/5zqW5RX0_normal.jpg" TargetMode="External"/><Relationship Id="rId884" Type="http://schemas.openxmlformats.org/officeDocument/2006/relationships/hyperlink" Target="http://pbs.twimg.com/profile_images/1063095910673068033/ri-Zu2t1_normal.jpg" TargetMode="External"/><Relationship Id="rId2120" Type="http://schemas.openxmlformats.org/officeDocument/2006/relationships/hyperlink" Target="http://twitter.com/VivianBart1/statuses/1143487873901092864" TargetMode="External"/><Relationship Id="rId2565" Type="http://schemas.openxmlformats.org/officeDocument/2006/relationships/hyperlink" Target="http://pbs.twimg.com/profile_images/378800000007511442/d1da88dcbfaed243c23739ea55282644_normal.jpeg" TargetMode="External"/><Relationship Id="rId2772" Type="http://schemas.openxmlformats.org/officeDocument/2006/relationships/hyperlink" Target="http://twitter.com/DanielMyers76/statuses/1143462033779830785" TargetMode="External"/><Relationship Id="rId537" Type="http://schemas.openxmlformats.org/officeDocument/2006/relationships/hyperlink" Target="http://twitter.com/GalenW15/statuses/1143526082395533313" TargetMode="External"/><Relationship Id="rId744" Type="http://schemas.openxmlformats.org/officeDocument/2006/relationships/hyperlink" Target="http://pbs.twimg.com/profile_images/1140675808622759936/ECkdBcUf_normal.png" TargetMode="External"/><Relationship Id="rId951" Type="http://schemas.openxmlformats.org/officeDocument/2006/relationships/hyperlink" Target="http://twitter.com/MairzyMurter/statuses/1143516262775107585" TargetMode="External"/><Relationship Id="rId1167" Type="http://schemas.openxmlformats.org/officeDocument/2006/relationships/hyperlink" Target="http://twitter.com/dbellamum/statuses/1143510629963030529" TargetMode="External"/><Relationship Id="rId1374" Type="http://schemas.openxmlformats.org/officeDocument/2006/relationships/hyperlink" Target="http://pbs.twimg.com/profile_images/822437490900418562/2uw95bGq_normal.jpg" TargetMode="External"/><Relationship Id="rId1581" Type="http://schemas.openxmlformats.org/officeDocument/2006/relationships/hyperlink" Target="http://twitter.com/jylsocean/statuses/1143501377999499265" TargetMode="External"/><Relationship Id="rId1679" Type="http://schemas.openxmlformats.org/officeDocument/2006/relationships/hyperlink" Target="http://twitter.com/bullhornymous/statuses/1143499281275478018" TargetMode="External"/><Relationship Id="rId2218" Type="http://schemas.openxmlformats.org/officeDocument/2006/relationships/hyperlink" Target="http://twitter.com/tedateconomy/statuses/1143483836136919040" TargetMode="External"/><Relationship Id="rId2425" Type="http://schemas.openxmlformats.org/officeDocument/2006/relationships/hyperlink" Target="http://pbs.twimg.com/profile_images/983011546635915264/egyQdNb3_normal.jpg" TargetMode="External"/><Relationship Id="rId2632" Type="http://schemas.openxmlformats.org/officeDocument/2006/relationships/hyperlink" Target="http://twitter.com/you_lawn/statuses/1143469525318418432" TargetMode="External"/><Relationship Id="rId80" Type="http://schemas.openxmlformats.org/officeDocument/2006/relationships/hyperlink" Target="http://pbs.twimg.com/profile_images/659396245857812480/RVQj6oV6_normal.jpg" TargetMode="External"/><Relationship Id="rId604" Type="http://schemas.openxmlformats.org/officeDocument/2006/relationships/hyperlink" Target="http://pbs.twimg.com/profile_images/548986739420049408/rPOfLOqX_normal.jpeg" TargetMode="External"/><Relationship Id="rId811" Type="http://schemas.openxmlformats.org/officeDocument/2006/relationships/hyperlink" Target="http://twitter.com/jaimeleelord/statuses/1143519436177117184" TargetMode="External"/><Relationship Id="rId1027" Type="http://schemas.openxmlformats.org/officeDocument/2006/relationships/hyperlink" Target="http://twitter.com/MarciaHyatt6/statuses/1143514381638144000" TargetMode="External"/><Relationship Id="rId1234" Type="http://schemas.openxmlformats.org/officeDocument/2006/relationships/hyperlink" Target="http://pbs.twimg.com/profile_images/1142578599171694592/nKrM1ukZ_normal.png" TargetMode="External"/><Relationship Id="rId1441" Type="http://schemas.openxmlformats.org/officeDocument/2006/relationships/hyperlink" Target="http://twitter.com/ScottLucas_EA/statuses/1143505115468521473" TargetMode="External"/><Relationship Id="rId1886" Type="http://schemas.openxmlformats.org/officeDocument/2006/relationships/hyperlink" Target="http://twitter.com/kellybarnhill/statuses/1143493698535272448" TargetMode="External"/><Relationship Id="rId909" Type="http://schemas.openxmlformats.org/officeDocument/2006/relationships/hyperlink" Target="http://twitter.com/Trinity4Freedom/statuses/1143517166253289472" TargetMode="External"/><Relationship Id="rId1301" Type="http://schemas.openxmlformats.org/officeDocument/2006/relationships/hyperlink" Target="http://twitter.com/editingmylife/statuses/1143507572336390149" TargetMode="External"/><Relationship Id="rId1539" Type="http://schemas.openxmlformats.org/officeDocument/2006/relationships/hyperlink" Target="http://twitter.com/kygirl4260/statuses/1143502773394259968" TargetMode="External"/><Relationship Id="rId1746" Type="http://schemas.openxmlformats.org/officeDocument/2006/relationships/hyperlink" Target="http://pbs.twimg.com/profile_images/1054857002915110912/Qc1C78Cb_normal.jpg" TargetMode="External"/><Relationship Id="rId1953" Type="http://schemas.openxmlformats.org/officeDocument/2006/relationships/hyperlink" Target="http://pbs.twimg.com/profile_images/1139710212913242112/vA5lK411_normal.jpg" TargetMode="External"/><Relationship Id="rId38" Type="http://schemas.openxmlformats.org/officeDocument/2006/relationships/hyperlink" Target="http://abs.twimg.com/sticky/default_profile_images/default_profile_normal.png" TargetMode="External"/><Relationship Id="rId1606" Type="http://schemas.openxmlformats.org/officeDocument/2006/relationships/hyperlink" Target="http://pbs.twimg.com/profile_images/419316624273858560/uy1Ma1j1_normal.jpeg" TargetMode="External"/><Relationship Id="rId1813" Type="http://schemas.openxmlformats.org/officeDocument/2006/relationships/hyperlink" Target="http://pbs.twimg.com/profile_images/25276662/BradChat_normal.png" TargetMode="External"/><Relationship Id="rId187" Type="http://schemas.openxmlformats.org/officeDocument/2006/relationships/hyperlink" Target="http://twitter.com/halltoons/statuses/1143533364441485314" TargetMode="External"/><Relationship Id="rId394" Type="http://schemas.openxmlformats.org/officeDocument/2006/relationships/hyperlink" Target="http://pbs.twimg.com/profile_images/1136976930052481029/DOPzQ7AS_normal.png" TargetMode="External"/><Relationship Id="rId2075" Type="http://schemas.openxmlformats.org/officeDocument/2006/relationships/hyperlink" Target="http://pbs.twimg.com/profile_images/1057006323706015749/9L5x8cmC_normal.jpg" TargetMode="External"/><Relationship Id="rId2282" Type="http://schemas.openxmlformats.org/officeDocument/2006/relationships/hyperlink" Target="http://twitter.com/alww/statuses/1143481558466203648" TargetMode="External"/><Relationship Id="rId254" Type="http://schemas.openxmlformats.org/officeDocument/2006/relationships/hyperlink" Target="http://pbs.twimg.com/profile_images/1044639859770560512/JfxSYmzG_normal.jpg" TargetMode="External"/><Relationship Id="rId699" Type="http://schemas.openxmlformats.org/officeDocument/2006/relationships/hyperlink" Target="http://twitter.com/sanbach1314/statuses/1143522854539079681" TargetMode="External"/><Relationship Id="rId1091" Type="http://schemas.openxmlformats.org/officeDocument/2006/relationships/hyperlink" Target="http://twitter.com/teslagre4/statuses/1143512827480748032" TargetMode="External"/><Relationship Id="rId2587" Type="http://schemas.openxmlformats.org/officeDocument/2006/relationships/hyperlink" Target="http://pbs.twimg.com/profile_images/998005536397320192/UThCZvoN_normal.jpg" TargetMode="External"/><Relationship Id="rId2794" Type="http://schemas.openxmlformats.org/officeDocument/2006/relationships/hyperlink" Target="http://twitter.com/worshipthesloth/statuses/1143461010302525440" TargetMode="External"/><Relationship Id="rId114" Type="http://schemas.openxmlformats.org/officeDocument/2006/relationships/hyperlink" Target="http://pbs.twimg.com/profile_images/1087004959479017473/6GF6Wx33_normal.jpg" TargetMode="External"/><Relationship Id="rId461" Type="http://schemas.openxmlformats.org/officeDocument/2006/relationships/hyperlink" Target="http://twitter.com/SingerLouise/statuses/1143527608027623425" TargetMode="External"/><Relationship Id="rId559" Type="http://schemas.openxmlformats.org/officeDocument/2006/relationships/hyperlink" Target="http://twitter.com/LauraJanespoon/statuses/1143525749753831425" TargetMode="External"/><Relationship Id="rId766" Type="http://schemas.openxmlformats.org/officeDocument/2006/relationships/hyperlink" Target="http://pbs.twimg.com/profile_images/1139876562814341120/Hk8w1ODf_normal.jpg" TargetMode="External"/><Relationship Id="rId1189" Type="http://schemas.openxmlformats.org/officeDocument/2006/relationships/hyperlink" Target="http://twitter.com/Nikluk/statuses/1143510267743080453" TargetMode="External"/><Relationship Id="rId1396" Type="http://schemas.openxmlformats.org/officeDocument/2006/relationships/hyperlink" Target="http://pbs.twimg.com/profile_images/598349866088038400/oD0nHE4m_normal.jpg" TargetMode="External"/><Relationship Id="rId2142" Type="http://schemas.openxmlformats.org/officeDocument/2006/relationships/hyperlink" Target="http://twitter.com/legallylance/statuses/1143486583729008641" TargetMode="External"/><Relationship Id="rId2447" Type="http://schemas.openxmlformats.org/officeDocument/2006/relationships/hyperlink" Target="http://pbs.twimg.com/profile_images/1111585485334421504/0duwgB3k_normal.jpg" TargetMode="External"/><Relationship Id="rId321" Type="http://schemas.openxmlformats.org/officeDocument/2006/relationships/hyperlink" Target="http://twitter.com/pratneshwar/statuses/1143530898647764992" TargetMode="External"/><Relationship Id="rId419" Type="http://schemas.openxmlformats.org/officeDocument/2006/relationships/hyperlink" Target="http://twitter.com/mickeytampa/statuses/1143528444246052866" TargetMode="External"/><Relationship Id="rId626" Type="http://schemas.openxmlformats.org/officeDocument/2006/relationships/hyperlink" Target="http://abs.twimg.com/sticky/default_profile_images/default_profile_normal.png" TargetMode="External"/><Relationship Id="rId973" Type="http://schemas.openxmlformats.org/officeDocument/2006/relationships/hyperlink" Target="http://twitter.com/siriusmn/statuses/1143515806707474434" TargetMode="External"/><Relationship Id="rId1049" Type="http://schemas.openxmlformats.org/officeDocument/2006/relationships/hyperlink" Target="http://twitter.com/bajakitty/statuses/1143513959800004609" TargetMode="External"/><Relationship Id="rId1256" Type="http://schemas.openxmlformats.org/officeDocument/2006/relationships/hyperlink" Target="http://pbs.twimg.com/profile_images/378800000585173637/cfb37baa8a01e75f8f171179b19ee5e9_normal.jpeg" TargetMode="External"/><Relationship Id="rId2002" Type="http://schemas.openxmlformats.org/officeDocument/2006/relationships/hyperlink" Target="http://twitter.com/jbkbean/statuses/1143490981922295808" TargetMode="External"/><Relationship Id="rId2307" Type="http://schemas.openxmlformats.org/officeDocument/2006/relationships/hyperlink" Target="http://pbs.twimg.com/profile_images/842031964118962176/xF2CFca-_normal.jpg" TargetMode="External"/><Relationship Id="rId2654" Type="http://schemas.openxmlformats.org/officeDocument/2006/relationships/hyperlink" Target="http://twitter.com/rubies222/statuses/1143468067533545472" TargetMode="External"/><Relationship Id="rId833" Type="http://schemas.openxmlformats.org/officeDocument/2006/relationships/hyperlink" Target="http://twitter.com/doxiebaby/statuses/1143518965844652032" TargetMode="External"/><Relationship Id="rId1116" Type="http://schemas.openxmlformats.org/officeDocument/2006/relationships/hyperlink" Target="http://pbs.twimg.com/profile_images/1066494596912418816/yexbHrre_normal.jpg" TargetMode="External"/><Relationship Id="rId1463" Type="http://schemas.openxmlformats.org/officeDocument/2006/relationships/hyperlink" Target="http://twitter.com/lorisstuff123/statuses/1143504618145681409" TargetMode="External"/><Relationship Id="rId1670" Type="http://schemas.openxmlformats.org/officeDocument/2006/relationships/hyperlink" Target="http://pbs.twimg.com/profile_images/1116114427395366912/4lmx8wUm_normal.jpg" TargetMode="External"/><Relationship Id="rId1768" Type="http://schemas.openxmlformats.org/officeDocument/2006/relationships/hyperlink" Target="http://pbs.twimg.com/profile_images/1096085688859222016/RiaXO_JO_normal.jpg" TargetMode="External"/><Relationship Id="rId2514" Type="http://schemas.openxmlformats.org/officeDocument/2006/relationships/hyperlink" Target="http://twitter.com/WesSmith123/statuses/1143473881212170240" TargetMode="External"/><Relationship Id="rId2721" Type="http://schemas.openxmlformats.org/officeDocument/2006/relationships/hyperlink" Target="http://pbs.twimg.com/profile_images/983294798512738304/xJ1MQ7LB_normal.jpg" TargetMode="External"/><Relationship Id="rId2819" Type="http://schemas.openxmlformats.org/officeDocument/2006/relationships/hyperlink" Target="http://pbs.twimg.com/profile_images/680654609661214720/Dt2wlX_9_normal.jpg" TargetMode="External"/><Relationship Id="rId900" Type="http://schemas.openxmlformats.org/officeDocument/2006/relationships/hyperlink" Target="http://pbs.twimg.com/profile_images/1132351774470201344/vRCDZ9zZ_normal.jpg" TargetMode="External"/><Relationship Id="rId1323" Type="http://schemas.openxmlformats.org/officeDocument/2006/relationships/hyperlink" Target="http://twitter.com/hopedawg420/statuses/1143507340064428032" TargetMode="External"/><Relationship Id="rId1530" Type="http://schemas.openxmlformats.org/officeDocument/2006/relationships/hyperlink" Target="http://pbs.twimg.com/profile_images/1060348429803642880/L5rFMLYL_normal.jpg" TargetMode="External"/><Relationship Id="rId1628" Type="http://schemas.openxmlformats.org/officeDocument/2006/relationships/hyperlink" Target="http://pbs.twimg.com/profile_images/1057609349193973760/7jIl8LnY_normal.jpg" TargetMode="External"/><Relationship Id="rId1975" Type="http://schemas.openxmlformats.org/officeDocument/2006/relationships/hyperlink" Target="http://pbs.twimg.com/profile_images/459446009576177664/8g1oPYSU_normal.jpeg" TargetMode="External"/><Relationship Id="rId1835" Type="http://schemas.openxmlformats.org/officeDocument/2006/relationships/hyperlink" Target="http://pbs.twimg.com/profile_images/464047922443583489/mkQ3oijX_normal.jpeg" TargetMode="External"/><Relationship Id="rId1902" Type="http://schemas.openxmlformats.org/officeDocument/2006/relationships/hyperlink" Target="http://twitter.com/galaxiou/statuses/1143493435061678080" TargetMode="External"/><Relationship Id="rId2097" Type="http://schemas.openxmlformats.org/officeDocument/2006/relationships/hyperlink" Target="http://pbs.twimg.com/profile_images/1138971855073796104/g_EhQQ8y_normal.jpg" TargetMode="External"/><Relationship Id="rId276" Type="http://schemas.openxmlformats.org/officeDocument/2006/relationships/hyperlink" Target="http://pbs.twimg.com/profile_images/1136845192382668800/W3VOUFEJ_normal.jpg" TargetMode="External"/><Relationship Id="rId483" Type="http://schemas.openxmlformats.org/officeDocument/2006/relationships/hyperlink" Target="http://twitter.com/midwestmadreof2/statuses/1143527192451788800" TargetMode="External"/><Relationship Id="rId690" Type="http://schemas.openxmlformats.org/officeDocument/2006/relationships/hyperlink" Target="http://pbs.twimg.com/profile_images/1142781465383624704/zrkNQ9KI_normal.jpg" TargetMode="External"/><Relationship Id="rId2164" Type="http://schemas.openxmlformats.org/officeDocument/2006/relationships/hyperlink" Target="http://twitter.com/LizColl88450733/statuses/1143486286436737024" TargetMode="External"/><Relationship Id="rId2371" Type="http://schemas.openxmlformats.org/officeDocument/2006/relationships/hyperlink" Target="http://pbs.twimg.com/profile_images/1140121236518920192/NHW8gqb__normal.jpg" TargetMode="External"/><Relationship Id="rId136" Type="http://schemas.openxmlformats.org/officeDocument/2006/relationships/hyperlink" Target="http://pbs.twimg.com/profile_images/832323208678404096/98PIvzxQ_normal.jpg" TargetMode="External"/><Relationship Id="rId343" Type="http://schemas.openxmlformats.org/officeDocument/2006/relationships/hyperlink" Target="http://twitter.com/pratneshwar/statuses/1143530542517723137" TargetMode="External"/><Relationship Id="rId550" Type="http://schemas.openxmlformats.org/officeDocument/2006/relationships/hyperlink" Target="http://pbs.twimg.com/profile_images/1122652814461808640/7pfIPHWX_normal.jpg" TargetMode="External"/><Relationship Id="rId788" Type="http://schemas.openxmlformats.org/officeDocument/2006/relationships/hyperlink" Target="http://pbs.twimg.com/profile_images/848715670145708032/B4v6ClM__normal.jpg" TargetMode="External"/><Relationship Id="rId995" Type="http://schemas.openxmlformats.org/officeDocument/2006/relationships/hyperlink" Target="http://twitter.com/ReeBee1985/statuses/1143514957172158465" TargetMode="External"/><Relationship Id="rId1180" Type="http://schemas.openxmlformats.org/officeDocument/2006/relationships/hyperlink" Target="http://pbs.twimg.com/profile_images/1059973742661656576/UJj534sU_normal.jpg" TargetMode="External"/><Relationship Id="rId2024" Type="http://schemas.openxmlformats.org/officeDocument/2006/relationships/hyperlink" Target="http://twitter.com/Designshark7/statuses/1143490532662030338" TargetMode="External"/><Relationship Id="rId2231" Type="http://schemas.openxmlformats.org/officeDocument/2006/relationships/hyperlink" Target="http://pbs.twimg.com/profile_images/497239432203096066/l_JCMNZ5_normal.jpeg" TargetMode="External"/><Relationship Id="rId2469" Type="http://schemas.openxmlformats.org/officeDocument/2006/relationships/hyperlink" Target="http://pbs.twimg.com/profile_images/1032452996880318466/FElLB-Bf_normal.jpg" TargetMode="External"/><Relationship Id="rId2676" Type="http://schemas.openxmlformats.org/officeDocument/2006/relationships/hyperlink" Target="http://twitter.com/bugsymol/statuses/1143467120354832384" TargetMode="External"/><Relationship Id="rId203" Type="http://schemas.openxmlformats.org/officeDocument/2006/relationships/hyperlink" Target="http://twitter.com/RiaClaassen/statuses/1143533099705352192" TargetMode="External"/><Relationship Id="rId648" Type="http://schemas.openxmlformats.org/officeDocument/2006/relationships/hyperlink" Target="http://pbs.twimg.com/profile_images/1078482330593964036/_kAtUDdW_normal.jpg" TargetMode="External"/><Relationship Id="rId855" Type="http://schemas.openxmlformats.org/officeDocument/2006/relationships/hyperlink" Target="http://twitter.com/yuccavalley1/statuses/1143518511173476354" TargetMode="External"/><Relationship Id="rId1040" Type="http://schemas.openxmlformats.org/officeDocument/2006/relationships/hyperlink" Target="http://pbs.twimg.com/profile_images/853762393708658688/t6LpUW5r_normal.jpg" TargetMode="External"/><Relationship Id="rId1278" Type="http://schemas.openxmlformats.org/officeDocument/2006/relationships/hyperlink" Target="http://pbs.twimg.com/profile_images/993883732661751808/8Q7W1Moi_normal.jpg" TargetMode="External"/><Relationship Id="rId1485" Type="http://schemas.openxmlformats.org/officeDocument/2006/relationships/hyperlink" Target="http://twitter.com/sergius_south/statuses/1143503949791518722" TargetMode="External"/><Relationship Id="rId1692" Type="http://schemas.openxmlformats.org/officeDocument/2006/relationships/hyperlink" Target="http://pbs.twimg.com/profile_images/1117860824146690049/kLCDNbZ2_normal.jpg" TargetMode="External"/><Relationship Id="rId2329" Type="http://schemas.openxmlformats.org/officeDocument/2006/relationships/hyperlink" Target="http://pbs.twimg.com/profile_images/1105607621392953344/iwbB58uI_normal.png" TargetMode="External"/><Relationship Id="rId2536" Type="http://schemas.openxmlformats.org/officeDocument/2006/relationships/hyperlink" Target="http://twitter.com/pj1414/statuses/1143473449370865666" TargetMode="External"/><Relationship Id="rId2743" Type="http://schemas.openxmlformats.org/officeDocument/2006/relationships/hyperlink" Target="http://pbs.twimg.com/profile_images/958323839049568256/xhbmsXCy_normal.jpg" TargetMode="External"/><Relationship Id="rId410" Type="http://schemas.openxmlformats.org/officeDocument/2006/relationships/hyperlink" Target="http://pbs.twimg.com/profile_images/1022689457991020546/At4usu-7_normal.jpg" TargetMode="External"/><Relationship Id="rId508" Type="http://schemas.openxmlformats.org/officeDocument/2006/relationships/hyperlink" Target="http://pbs.twimg.com/profile_images/1139167215868162049/f7GF7mBf_normal.jpg" TargetMode="External"/><Relationship Id="rId715" Type="http://schemas.openxmlformats.org/officeDocument/2006/relationships/hyperlink" Target="http://twitter.com/socflyny/statuses/1143522304447717376" TargetMode="External"/><Relationship Id="rId922" Type="http://schemas.openxmlformats.org/officeDocument/2006/relationships/hyperlink" Target="http://pbs.twimg.com/profile_images/1131030545151012864/tKAB5n0a_normal.png" TargetMode="External"/><Relationship Id="rId1138" Type="http://schemas.openxmlformats.org/officeDocument/2006/relationships/hyperlink" Target="http://pbs.twimg.com/profile_images/1139884620315410433/-hctLCgB_normal.png" TargetMode="External"/><Relationship Id="rId1345" Type="http://schemas.openxmlformats.org/officeDocument/2006/relationships/hyperlink" Target="http://twitter.com/MCStMary/statuses/1143506705264848898" TargetMode="External"/><Relationship Id="rId1552" Type="http://schemas.openxmlformats.org/officeDocument/2006/relationships/hyperlink" Target="http://pbs.twimg.com/profile_images/1119405854955114496/yIuMQbcX_normal.jpg" TargetMode="External"/><Relationship Id="rId1997" Type="http://schemas.openxmlformats.org/officeDocument/2006/relationships/hyperlink" Target="http://pbs.twimg.com/profile_images/1106702845879816192/ewmn_q7x_normal.jpg" TargetMode="External"/><Relationship Id="rId2603" Type="http://schemas.openxmlformats.org/officeDocument/2006/relationships/hyperlink" Target="http://pbs.twimg.com/profile_images/859116254816329732/PFQd-nf6_normal.jpg" TargetMode="External"/><Relationship Id="rId1205" Type="http://schemas.openxmlformats.org/officeDocument/2006/relationships/hyperlink" Target="http://twitter.com/SonOfTheDude/statuses/1143509629412028417" TargetMode="External"/><Relationship Id="rId1857" Type="http://schemas.openxmlformats.org/officeDocument/2006/relationships/hyperlink" Target="http://pbs.twimg.com/profile_images/1062329166849363968/fWhLtOpn_normal.jpg" TargetMode="External"/><Relationship Id="rId2810" Type="http://schemas.openxmlformats.org/officeDocument/2006/relationships/hyperlink" Target="http://twitter.com/pennyparker0523/statuses/1143459719157309442" TargetMode="External"/><Relationship Id="rId51" Type="http://schemas.openxmlformats.org/officeDocument/2006/relationships/hyperlink" Target="http://twitter.com/GunterHufner/statuses/1143536561709080577" TargetMode="External"/><Relationship Id="rId1412" Type="http://schemas.openxmlformats.org/officeDocument/2006/relationships/hyperlink" Target="http://pbs.twimg.com/profile_images/1069227685111566336/87byHLAt_normal.jpg" TargetMode="External"/><Relationship Id="rId1717" Type="http://schemas.openxmlformats.org/officeDocument/2006/relationships/hyperlink" Target="http://twitter.com/TuesdaysToomey/statuses/1143498564036956160" TargetMode="External"/><Relationship Id="rId1924" Type="http://schemas.openxmlformats.org/officeDocument/2006/relationships/hyperlink" Target="http://twitter.com/LiquidSoul06/statuses/1143492802371883008" TargetMode="External"/><Relationship Id="rId298" Type="http://schemas.openxmlformats.org/officeDocument/2006/relationships/hyperlink" Target="http://pbs.twimg.com/profile_images/1114894470279876608/qk5op9-J_normal.jpg" TargetMode="External"/><Relationship Id="rId158" Type="http://schemas.openxmlformats.org/officeDocument/2006/relationships/hyperlink" Target="http://pbs.twimg.com/profile_images/65447987/small_pic_normal.jpg" TargetMode="External"/><Relationship Id="rId2186" Type="http://schemas.openxmlformats.org/officeDocument/2006/relationships/hyperlink" Target="http://twitter.com/I__BORG/statuses/1143484956154519559" TargetMode="External"/><Relationship Id="rId2393" Type="http://schemas.openxmlformats.org/officeDocument/2006/relationships/hyperlink" Target="http://pbs.twimg.com/profile_images/966546576633204736/t5Y3x1Zz_normal.jpg" TargetMode="External"/><Relationship Id="rId2698" Type="http://schemas.openxmlformats.org/officeDocument/2006/relationships/hyperlink" Target="http://twitter.com/MrDetilly/statuses/1143466367296974849" TargetMode="External"/><Relationship Id="rId365" Type="http://schemas.openxmlformats.org/officeDocument/2006/relationships/hyperlink" Target="http://twitter.com/RandomCran/statuses/1143529918187229186" TargetMode="External"/><Relationship Id="rId572" Type="http://schemas.openxmlformats.org/officeDocument/2006/relationships/hyperlink" Target="http://pbs.twimg.com/profile_images/1063994129263165440/te5pLNoc_normal.jpg" TargetMode="External"/><Relationship Id="rId2046" Type="http://schemas.openxmlformats.org/officeDocument/2006/relationships/hyperlink" Target="http://twitter.com/keyocean/statuses/1143489558383857664" TargetMode="External"/><Relationship Id="rId2253" Type="http://schemas.openxmlformats.org/officeDocument/2006/relationships/hyperlink" Target="http://pbs.twimg.com/profile_images/1133744227899379715/4QftXvoR_normal.jpg" TargetMode="External"/><Relationship Id="rId2460" Type="http://schemas.openxmlformats.org/officeDocument/2006/relationships/hyperlink" Target="http://twitter.com/dbellamum/statuses/1143475666324606977" TargetMode="External"/><Relationship Id="rId225" Type="http://schemas.openxmlformats.org/officeDocument/2006/relationships/hyperlink" Target="http://twitter.com/windowtothesoul/statuses/1143532794590580737" TargetMode="External"/><Relationship Id="rId432" Type="http://schemas.openxmlformats.org/officeDocument/2006/relationships/hyperlink" Target="http://pbs.twimg.com/profile_images/1142187663920943114/wKICTU_9_normal.png" TargetMode="External"/><Relationship Id="rId877" Type="http://schemas.openxmlformats.org/officeDocument/2006/relationships/hyperlink" Target="http://twitter.com/JimBOBlbc/statuses/1143517887677648896" TargetMode="External"/><Relationship Id="rId1062" Type="http://schemas.openxmlformats.org/officeDocument/2006/relationships/hyperlink" Target="http://pbs.twimg.com/profile_images/1105998734704427008/0K0r6-_H_normal.png" TargetMode="External"/><Relationship Id="rId2113" Type="http://schemas.openxmlformats.org/officeDocument/2006/relationships/hyperlink" Target="http://pbs.twimg.com/profile_images/849626726237966336/E656_hQc_normal.jpg" TargetMode="External"/><Relationship Id="rId2320" Type="http://schemas.openxmlformats.org/officeDocument/2006/relationships/hyperlink" Target="http://twitter.com/tedateconomy/statuses/1143480575711490048" TargetMode="External"/><Relationship Id="rId2558" Type="http://schemas.openxmlformats.org/officeDocument/2006/relationships/hyperlink" Target="http://twitter.com/worshipthesloth/statuses/1143472716672098304" TargetMode="External"/><Relationship Id="rId2765" Type="http://schemas.openxmlformats.org/officeDocument/2006/relationships/hyperlink" Target="http://pbs.twimg.com/profile_images/1121467195551297536/YuZWeJmT_normal.jpg" TargetMode="External"/><Relationship Id="rId737" Type="http://schemas.openxmlformats.org/officeDocument/2006/relationships/hyperlink" Target="http://twitter.com/Wendywendt6/statuses/1143521357004603393" TargetMode="External"/><Relationship Id="rId944" Type="http://schemas.openxmlformats.org/officeDocument/2006/relationships/hyperlink" Target="http://pbs.twimg.com/profile_images/834086156920840192/3YFVA5Lm_normal.jpg" TargetMode="External"/><Relationship Id="rId1367" Type="http://schemas.openxmlformats.org/officeDocument/2006/relationships/hyperlink" Target="http://twitter.com/cristo_monte/statuses/1143506495444795392" TargetMode="External"/><Relationship Id="rId1574" Type="http://schemas.openxmlformats.org/officeDocument/2006/relationships/hyperlink" Target="http://pbs.twimg.com/profile_images/1095410514677637120/u7H6khX8_normal.jpg" TargetMode="External"/><Relationship Id="rId1781" Type="http://schemas.openxmlformats.org/officeDocument/2006/relationships/hyperlink" Target="http://pbs.twimg.com/profile_images/704268476383232001/QIAG9pM__normal.jpg" TargetMode="External"/><Relationship Id="rId2418" Type="http://schemas.openxmlformats.org/officeDocument/2006/relationships/hyperlink" Target="http://twitter.com/McGillicutty_B/statuses/1143477115414896660" TargetMode="External"/><Relationship Id="rId2625" Type="http://schemas.openxmlformats.org/officeDocument/2006/relationships/hyperlink" Target="http://pbs.twimg.com/profile_images/1117251023347830785/d2rsFlhm_normal.jpg" TargetMode="External"/><Relationship Id="rId2832" Type="http://schemas.openxmlformats.org/officeDocument/2006/relationships/hyperlink" Target="http://twitter.com/Medaca71dmf/statuses/1143457834023235584" TargetMode="External"/><Relationship Id="rId73" Type="http://schemas.openxmlformats.org/officeDocument/2006/relationships/hyperlink" Target="http://twitter.com/leafsman/statuses/1143535640623104002" TargetMode="External"/><Relationship Id="rId804" Type="http://schemas.openxmlformats.org/officeDocument/2006/relationships/hyperlink" Target="http://pbs.twimg.com/profile_images/1060220495163879425/GmSnHQCK_normal.jpg" TargetMode="External"/><Relationship Id="rId1227" Type="http://schemas.openxmlformats.org/officeDocument/2006/relationships/hyperlink" Target="http://twitter.com/TreeWill303/statuses/1143509218110164992" TargetMode="External"/><Relationship Id="rId1434" Type="http://schemas.openxmlformats.org/officeDocument/2006/relationships/hyperlink" Target="http://pbs.twimg.com/profile_images/983011546635915264/egyQdNb3_normal.jpg" TargetMode="External"/><Relationship Id="rId1641" Type="http://schemas.openxmlformats.org/officeDocument/2006/relationships/hyperlink" Target="http://twitter.com/socflyny/statuses/1143500092755849222" TargetMode="External"/><Relationship Id="rId1879" Type="http://schemas.openxmlformats.org/officeDocument/2006/relationships/hyperlink" Target="http://pbs.twimg.com/profile_images/1079093638745870336/HBgyIZjW_normal.jpg" TargetMode="External"/><Relationship Id="rId1501" Type="http://schemas.openxmlformats.org/officeDocument/2006/relationships/hyperlink" Target="http://twitter.com/pogoge/statuses/1143503702109634560" TargetMode="External"/><Relationship Id="rId1739" Type="http://schemas.openxmlformats.org/officeDocument/2006/relationships/hyperlink" Target="http://twitter.com/RosemaryRattan/statuses/1143498130849226752" TargetMode="External"/><Relationship Id="rId1946" Type="http://schemas.openxmlformats.org/officeDocument/2006/relationships/hyperlink" Target="http://twitter.com/hi_pah/statuses/1143492528064409601" TargetMode="External"/><Relationship Id="rId1806" Type="http://schemas.openxmlformats.org/officeDocument/2006/relationships/hyperlink" Target="http://twitter.com/theresa62605716/statuses/1143496528729759745" TargetMode="External"/><Relationship Id="rId387" Type="http://schemas.openxmlformats.org/officeDocument/2006/relationships/hyperlink" Target="http://twitter.com/KrisColvin/statuses/1143529051635748866" TargetMode="External"/><Relationship Id="rId594" Type="http://schemas.openxmlformats.org/officeDocument/2006/relationships/hyperlink" Target="http://pbs.twimg.com/profile_images/1013210824213778434/A6QfJvZB_normal.jpg" TargetMode="External"/><Relationship Id="rId2068" Type="http://schemas.openxmlformats.org/officeDocument/2006/relationships/hyperlink" Target="http://twitter.com/MoveATurtle/statuses/1143489112441274368" TargetMode="External"/><Relationship Id="rId2275" Type="http://schemas.openxmlformats.org/officeDocument/2006/relationships/hyperlink" Target="http://pbs.twimg.com/profile_images/596698864645644289/XuhIfRe8_normal.jpg" TargetMode="External"/><Relationship Id="rId247" Type="http://schemas.openxmlformats.org/officeDocument/2006/relationships/hyperlink" Target="http://twitter.com/kiwigrant1/statuses/1143532190669520896" TargetMode="External"/><Relationship Id="rId899" Type="http://schemas.openxmlformats.org/officeDocument/2006/relationships/hyperlink" Target="http://twitter.com/ClaireNBarnes/statuses/1143517363024715777" TargetMode="External"/><Relationship Id="rId1084" Type="http://schemas.openxmlformats.org/officeDocument/2006/relationships/hyperlink" Target="http://pbs.twimg.com/profile_images/869643465956540416/TOUM0qKf_normal.jpg" TargetMode="External"/><Relationship Id="rId2482" Type="http://schemas.openxmlformats.org/officeDocument/2006/relationships/hyperlink" Target="http://twitter.com/mjc5577/statuses/1143474894035988480" TargetMode="External"/><Relationship Id="rId2787" Type="http://schemas.openxmlformats.org/officeDocument/2006/relationships/hyperlink" Target="http://pbs.twimg.com/profile_images/1142542026686304257/RblC7M4w_normal.jpg" TargetMode="External"/><Relationship Id="rId107" Type="http://schemas.openxmlformats.org/officeDocument/2006/relationships/hyperlink" Target="http://twitter.com/CoasterMatt/statuses/1143534725866254336" TargetMode="External"/><Relationship Id="rId454" Type="http://schemas.openxmlformats.org/officeDocument/2006/relationships/hyperlink" Target="http://pbs.twimg.com/profile_images/1060210192028098561/iQ_vyuFY_normal.jpg" TargetMode="External"/><Relationship Id="rId661" Type="http://schemas.openxmlformats.org/officeDocument/2006/relationships/hyperlink" Target="http://twitter.com/scanthewind/statuses/1143523572318498817" TargetMode="External"/><Relationship Id="rId759" Type="http://schemas.openxmlformats.org/officeDocument/2006/relationships/hyperlink" Target="http://twitter.com/hotmess2018/statuses/1143520886852472833" TargetMode="External"/><Relationship Id="rId966" Type="http://schemas.openxmlformats.org/officeDocument/2006/relationships/hyperlink" Target="http://pbs.twimg.com/profile_images/1129947652659875842/RbIPcmfu_normal.png" TargetMode="External"/><Relationship Id="rId1291" Type="http://schemas.openxmlformats.org/officeDocument/2006/relationships/hyperlink" Target="http://twitter.com/RuthBouvier1/statuses/1143507842785263623" TargetMode="External"/><Relationship Id="rId1389" Type="http://schemas.openxmlformats.org/officeDocument/2006/relationships/hyperlink" Target="http://twitter.com/butterflytxgirl/statuses/1143506041570758656" TargetMode="External"/><Relationship Id="rId1596" Type="http://schemas.openxmlformats.org/officeDocument/2006/relationships/hyperlink" Target="http://pbs.twimg.com/profile_images/2039866062/161499_739468106_644140102_n_normal.jpg" TargetMode="External"/><Relationship Id="rId2135" Type="http://schemas.openxmlformats.org/officeDocument/2006/relationships/hyperlink" Target="http://pbs.twimg.com/profile_images/1142046455143817216/X2bLn5Dq_normal.png" TargetMode="External"/><Relationship Id="rId2342" Type="http://schemas.openxmlformats.org/officeDocument/2006/relationships/hyperlink" Target="http://twitter.com/Treesatweets/statuses/1143479885815529472" TargetMode="External"/><Relationship Id="rId2647" Type="http://schemas.openxmlformats.org/officeDocument/2006/relationships/hyperlink" Target="http://pbs.twimg.com/profile_images/1141553276888014848/Sd4tNN8A_normal.jpg" TargetMode="External"/><Relationship Id="rId314" Type="http://schemas.openxmlformats.org/officeDocument/2006/relationships/hyperlink" Target="http://pbs.twimg.com/profile_images/2977322323/ada734cc7a04d0fa5668eebc79fac7ea_normal.jpeg" TargetMode="External"/><Relationship Id="rId521" Type="http://schemas.openxmlformats.org/officeDocument/2006/relationships/hyperlink" Target="http://twitter.com/shazzahusa/statuses/1143526281352318976" TargetMode="External"/><Relationship Id="rId619" Type="http://schemas.openxmlformats.org/officeDocument/2006/relationships/hyperlink" Target="http://twitter.com/pepoke/statuses/1143524297421406209" TargetMode="External"/><Relationship Id="rId1151" Type="http://schemas.openxmlformats.org/officeDocument/2006/relationships/hyperlink" Target="http://twitter.com/southpaw_GA/statuses/1143510981886337024" TargetMode="External"/><Relationship Id="rId1249" Type="http://schemas.openxmlformats.org/officeDocument/2006/relationships/hyperlink" Target="http://twitter.com/Educator1028/statuses/1143508593846738945" TargetMode="External"/><Relationship Id="rId2202" Type="http://schemas.openxmlformats.org/officeDocument/2006/relationships/hyperlink" Target="http://twitter.com/bkaydw/statuses/1143484595968585728" TargetMode="External"/><Relationship Id="rId95" Type="http://schemas.openxmlformats.org/officeDocument/2006/relationships/hyperlink" Target="http://twitter.com/gr8tfulkinder1/statuses/1143535034940313600" TargetMode="External"/><Relationship Id="rId826" Type="http://schemas.openxmlformats.org/officeDocument/2006/relationships/hyperlink" Target="http://pbs.twimg.com/profile_images/1109621850978553857/5cMvkNNl_normal.jpg" TargetMode="External"/><Relationship Id="rId1011" Type="http://schemas.openxmlformats.org/officeDocument/2006/relationships/hyperlink" Target="http://twitter.com/IceManNYR/statuses/1143514676233482240" TargetMode="External"/><Relationship Id="rId1109" Type="http://schemas.openxmlformats.org/officeDocument/2006/relationships/hyperlink" Target="http://twitter.com/ungemarg/statuses/1143512379403190272" TargetMode="External"/><Relationship Id="rId1456" Type="http://schemas.openxmlformats.org/officeDocument/2006/relationships/hyperlink" Target="http://pbs.twimg.com/profile_images/1045667436077363202/df3wlTLj_normal.jpg" TargetMode="External"/><Relationship Id="rId1663" Type="http://schemas.openxmlformats.org/officeDocument/2006/relationships/hyperlink" Target="http://twitter.com/AcmeNonInc/statuses/1143499556820094980" TargetMode="External"/><Relationship Id="rId1870" Type="http://schemas.openxmlformats.org/officeDocument/2006/relationships/hyperlink" Target="http://twitter.com/joy_roehnert/statuses/1143494165973622784" TargetMode="External"/><Relationship Id="rId1968" Type="http://schemas.openxmlformats.org/officeDocument/2006/relationships/hyperlink" Target="http://twitter.com/hildateranfran2/statuses/1143491817150636032" TargetMode="External"/><Relationship Id="rId2507" Type="http://schemas.openxmlformats.org/officeDocument/2006/relationships/hyperlink" Target="http://pbs.twimg.com/profile_images/1064332102118899712/5zqW5RX0_normal.jpg" TargetMode="External"/><Relationship Id="rId2714" Type="http://schemas.openxmlformats.org/officeDocument/2006/relationships/hyperlink" Target="http://twitter.com/RnMobo/statuses/1143465213972402176" TargetMode="External"/><Relationship Id="rId1316" Type="http://schemas.openxmlformats.org/officeDocument/2006/relationships/hyperlink" Target="http://pbs.twimg.com/profile_images/419316624273858560/uy1Ma1j1_normal.jpeg" TargetMode="External"/><Relationship Id="rId1523" Type="http://schemas.openxmlformats.org/officeDocument/2006/relationships/hyperlink" Target="http://twitter.com/MsAnthropist999/statuses/1143503072783736833" TargetMode="External"/><Relationship Id="rId1730" Type="http://schemas.openxmlformats.org/officeDocument/2006/relationships/hyperlink" Target="http://pbs.twimg.com/profile_images/1036586525784518656/EzQpQuqp_normal.jpg" TargetMode="External"/><Relationship Id="rId22" Type="http://schemas.openxmlformats.org/officeDocument/2006/relationships/hyperlink" Target="http://pbs.twimg.com/profile_images/825193518700253184/5gQmOMZ0_normal.jpg" TargetMode="External"/><Relationship Id="rId1828" Type="http://schemas.openxmlformats.org/officeDocument/2006/relationships/hyperlink" Target="http://twitter.com/AnnesGotClass/statuses/1143495426341031941" TargetMode="External"/><Relationship Id="rId171" Type="http://schemas.openxmlformats.org/officeDocument/2006/relationships/hyperlink" Target="http://twitter.com/windowtothesoul/statuses/1143533524466561029" TargetMode="External"/><Relationship Id="rId2297" Type="http://schemas.openxmlformats.org/officeDocument/2006/relationships/hyperlink" Target="http://pbs.twimg.com/profile_images/596698864645644289/XuhIfRe8_normal.jpg" TargetMode="External"/><Relationship Id="rId269" Type="http://schemas.openxmlformats.org/officeDocument/2006/relationships/hyperlink" Target="http://twitter.com/AmericasRachel/statuses/1143531819427618817" TargetMode="External"/><Relationship Id="rId476" Type="http://schemas.openxmlformats.org/officeDocument/2006/relationships/hyperlink" Target="http://pbs.twimg.com/profile_images/964897621092589571/n3i1Zj5x_normal.jpg" TargetMode="External"/><Relationship Id="rId683" Type="http://schemas.openxmlformats.org/officeDocument/2006/relationships/hyperlink" Target="http://twitter.com/AsaDeMatteo/statuses/1143523099532378113" TargetMode="External"/><Relationship Id="rId890" Type="http://schemas.openxmlformats.org/officeDocument/2006/relationships/hyperlink" Target="http://pbs.twimg.com/profile_images/683677133563138049/zNRXsg01_normal.jpg" TargetMode="External"/><Relationship Id="rId2157" Type="http://schemas.openxmlformats.org/officeDocument/2006/relationships/hyperlink" Target="http://pbs.twimg.com/profile_images/1093939867199983618/tTjrxzIo_normal.jpg" TargetMode="External"/><Relationship Id="rId2364" Type="http://schemas.openxmlformats.org/officeDocument/2006/relationships/hyperlink" Target="http://twitter.com/jefiner71/statuses/1143479423053762560" TargetMode="External"/><Relationship Id="rId2571" Type="http://schemas.openxmlformats.org/officeDocument/2006/relationships/hyperlink" Target="http://pbs.twimg.com/profile_images/788149283191226369/n_5ngKs5_normal.jpg" TargetMode="External"/><Relationship Id="rId129" Type="http://schemas.openxmlformats.org/officeDocument/2006/relationships/hyperlink" Target="http://twitter.com/lynda514/statuses/1143534247338287105" TargetMode="External"/><Relationship Id="rId336" Type="http://schemas.openxmlformats.org/officeDocument/2006/relationships/hyperlink" Target="http://pbs.twimg.com/profile_images/918531356740767744/HHe0VcJZ_normal.jpg" TargetMode="External"/><Relationship Id="rId543" Type="http://schemas.openxmlformats.org/officeDocument/2006/relationships/hyperlink" Target="http://twitter.com/GwenAnnBarrett/statuses/1143526038216953856" TargetMode="External"/><Relationship Id="rId988" Type="http://schemas.openxmlformats.org/officeDocument/2006/relationships/hyperlink" Target="http://pbs.twimg.com/profile_images/1038474109993140229/IQ8Hgnr5_normal.jpg" TargetMode="External"/><Relationship Id="rId1173" Type="http://schemas.openxmlformats.org/officeDocument/2006/relationships/hyperlink" Target="http://twitter.com/AndrewGatto/statuses/1143510599168593920" TargetMode="External"/><Relationship Id="rId1380" Type="http://schemas.openxmlformats.org/officeDocument/2006/relationships/hyperlink" Target="http://pbs.twimg.com/profile_images/844253971992756224/r8XbPXFS_normal.jpg" TargetMode="External"/><Relationship Id="rId2017" Type="http://schemas.openxmlformats.org/officeDocument/2006/relationships/hyperlink" Target="http://pbs.twimg.com/profile_images/1085343493579522048/DgKGa4IW_normal.jpg" TargetMode="External"/><Relationship Id="rId2224" Type="http://schemas.openxmlformats.org/officeDocument/2006/relationships/hyperlink" Target="http://twitter.com/tedateconomy/statuses/1143483691181772800" TargetMode="External"/><Relationship Id="rId2669" Type="http://schemas.openxmlformats.org/officeDocument/2006/relationships/hyperlink" Target="http://pbs.twimg.com/profile_images/1054736643205275648/XCGzym-i_normal.jpg" TargetMode="External"/><Relationship Id="rId403" Type="http://schemas.openxmlformats.org/officeDocument/2006/relationships/hyperlink" Target="http://twitter.com/EvSagan/statuses/1143528651083997185" TargetMode="External"/><Relationship Id="rId750" Type="http://schemas.openxmlformats.org/officeDocument/2006/relationships/hyperlink" Target="http://pbs.twimg.com/profile_images/1143027694617157632/XP1iIUyw_normal.jpg" TargetMode="External"/><Relationship Id="rId848" Type="http://schemas.openxmlformats.org/officeDocument/2006/relationships/hyperlink" Target="http://pbs.twimg.com/profile_images/1123189015304445953/xX82nvBv_normal.jpg" TargetMode="External"/><Relationship Id="rId1033" Type="http://schemas.openxmlformats.org/officeDocument/2006/relationships/hyperlink" Target="http://twitter.com/shadyhousewife/statuses/1143514295700983808" TargetMode="External"/><Relationship Id="rId1478" Type="http://schemas.openxmlformats.org/officeDocument/2006/relationships/hyperlink" Target="http://pbs.twimg.com/profile_images/960763959623131136/2q_f4rIZ_normal.jpg" TargetMode="External"/><Relationship Id="rId1685" Type="http://schemas.openxmlformats.org/officeDocument/2006/relationships/hyperlink" Target="http://twitter.com/kellybarnhill/statuses/1143499143391956992" TargetMode="External"/><Relationship Id="rId1892" Type="http://schemas.openxmlformats.org/officeDocument/2006/relationships/hyperlink" Target="http://twitter.com/Lewisgr34860001/statuses/1143493626925916160" TargetMode="External"/><Relationship Id="rId2431" Type="http://schemas.openxmlformats.org/officeDocument/2006/relationships/hyperlink" Target="http://pbs.twimg.com/profile_images/1139842925628727299/IKAYVxkU_normal.jpg" TargetMode="External"/><Relationship Id="rId2529" Type="http://schemas.openxmlformats.org/officeDocument/2006/relationships/hyperlink" Target="http://pbs.twimg.com/profile_images/1045056497506488320/366PG0-h_normal.jpg" TargetMode="External"/><Relationship Id="rId2736" Type="http://schemas.openxmlformats.org/officeDocument/2006/relationships/hyperlink" Target="http://twitter.com/EasternShoreDog/statuses/1143463933531086849" TargetMode="External"/><Relationship Id="rId610" Type="http://schemas.openxmlformats.org/officeDocument/2006/relationships/hyperlink" Target="http://pbs.twimg.com/profile_images/1035591260688531456/kdVrVkts_normal.jpg" TargetMode="External"/><Relationship Id="rId708" Type="http://schemas.openxmlformats.org/officeDocument/2006/relationships/hyperlink" Target="http://pbs.twimg.com/profile_images/838803525974949889/jUDNxJOa_normal.jpg" TargetMode="External"/><Relationship Id="rId915" Type="http://schemas.openxmlformats.org/officeDocument/2006/relationships/hyperlink" Target="http://twitter.com/entropydoc/statuses/1143517141016051712" TargetMode="External"/><Relationship Id="rId1240" Type="http://schemas.openxmlformats.org/officeDocument/2006/relationships/hyperlink" Target="http://pbs.twimg.com/profile_images/1000001308089290752/PZSXeCj8_normal.jpg" TargetMode="External"/><Relationship Id="rId1338" Type="http://schemas.openxmlformats.org/officeDocument/2006/relationships/hyperlink" Target="http://pbs.twimg.com/profile_images/983011546635915264/egyQdNb3_normal.jpg" TargetMode="External"/><Relationship Id="rId1545" Type="http://schemas.openxmlformats.org/officeDocument/2006/relationships/hyperlink" Target="http://twitter.com/tbernitt007/statuses/1143502358590185473" TargetMode="External"/><Relationship Id="rId1100" Type="http://schemas.openxmlformats.org/officeDocument/2006/relationships/hyperlink" Target="http://pbs.twimg.com/profile_images/1097548942475214848/ZL5xnIoS_normal.jpg" TargetMode="External"/><Relationship Id="rId1405" Type="http://schemas.openxmlformats.org/officeDocument/2006/relationships/hyperlink" Target="http://twitter.com/NatesTweetz/statuses/1143505800498823169" TargetMode="External"/><Relationship Id="rId1752" Type="http://schemas.openxmlformats.org/officeDocument/2006/relationships/hyperlink" Target="http://pbs.twimg.com/profile_images/1073404356219887616/dELsIzI3_normal.jpg" TargetMode="External"/><Relationship Id="rId2803" Type="http://schemas.openxmlformats.org/officeDocument/2006/relationships/hyperlink" Target="http://pbs.twimg.com/profile_images/1121537304835821568/bgdF-xlU_normal.jpg" TargetMode="External"/><Relationship Id="rId44" Type="http://schemas.openxmlformats.org/officeDocument/2006/relationships/hyperlink" Target="http://pbs.twimg.com/profile_images/968132219679182849/X-_3w7Oq_normal.jpg" TargetMode="External"/><Relationship Id="rId1612" Type="http://schemas.openxmlformats.org/officeDocument/2006/relationships/hyperlink" Target="http://pbs.twimg.com/profile_images/1007209020669775872/6tg5GoQ-_normal.jpg" TargetMode="External"/><Relationship Id="rId1917" Type="http://schemas.openxmlformats.org/officeDocument/2006/relationships/hyperlink" Target="http://pbs.twimg.com/profile_images/721732436283908096/fXCHJE_s_normal.jpg" TargetMode="External"/><Relationship Id="rId193" Type="http://schemas.openxmlformats.org/officeDocument/2006/relationships/hyperlink" Target="http://twitter.com/MiZDove/statuses/1143533149395259393" TargetMode="External"/><Relationship Id="rId498" Type="http://schemas.openxmlformats.org/officeDocument/2006/relationships/hyperlink" Target="http://pbs.twimg.com/profile_images/1092810493985804290/r0rpC0as_normal.jpg" TargetMode="External"/><Relationship Id="rId2081" Type="http://schemas.openxmlformats.org/officeDocument/2006/relationships/hyperlink" Target="http://pbs.twimg.com/profile_images/1121599800468738048/I-auSxdK_normal.jpg" TargetMode="External"/><Relationship Id="rId2179" Type="http://schemas.openxmlformats.org/officeDocument/2006/relationships/hyperlink" Target="http://pbs.twimg.com/profile_images/1093306171035971585/8KxzUeAS_normal.jpg" TargetMode="External"/><Relationship Id="rId260" Type="http://schemas.openxmlformats.org/officeDocument/2006/relationships/hyperlink" Target="http://pbs.twimg.com/profile_images/1008173296410615808/8TtlROXR_normal.jpg" TargetMode="External"/><Relationship Id="rId2386" Type="http://schemas.openxmlformats.org/officeDocument/2006/relationships/hyperlink" Target="http://twitter.com/ThomasSRue/statuses/1143478248107589632" TargetMode="External"/><Relationship Id="rId2593" Type="http://schemas.openxmlformats.org/officeDocument/2006/relationships/hyperlink" Target="http://pbs.twimg.com/profile_images/1129766640017711106/80qwq5aD_normal.jpg" TargetMode="External"/><Relationship Id="rId120" Type="http://schemas.openxmlformats.org/officeDocument/2006/relationships/hyperlink" Target="http://pbs.twimg.com/profile_images/956459608784101376/_KuxYTx__normal.jpg" TargetMode="External"/><Relationship Id="rId358" Type="http://schemas.openxmlformats.org/officeDocument/2006/relationships/hyperlink" Target="http://pbs.twimg.com/profile_images/934133498452914176/tu76T-s8_normal.jpg" TargetMode="External"/><Relationship Id="rId565" Type="http://schemas.openxmlformats.org/officeDocument/2006/relationships/hyperlink" Target="http://twitter.com/realappeal007/statuses/1143525569126195201" TargetMode="External"/><Relationship Id="rId772" Type="http://schemas.openxmlformats.org/officeDocument/2006/relationships/hyperlink" Target="http://pbs.twimg.com/profile_images/824676516147589126/WNR1Cyul_normal.jpg" TargetMode="External"/><Relationship Id="rId1195" Type="http://schemas.openxmlformats.org/officeDocument/2006/relationships/hyperlink" Target="http://twitter.com/democraticmama/statuses/1143510105243078656" TargetMode="External"/><Relationship Id="rId2039" Type="http://schemas.openxmlformats.org/officeDocument/2006/relationships/hyperlink" Target="http://pbs.twimg.com/profile_images/1076981268590538757/pym6xrd7_normal.jpg" TargetMode="External"/><Relationship Id="rId2246" Type="http://schemas.openxmlformats.org/officeDocument/2006/relationships/hyperlink" Target="http://twitter.com/visible_light1/statuses/1143483118147514368" TargetMode="External"/><Relationship Id="rId2453" Type="http://schemas.openxmlformats.org/officeDocument/2006/relationships/hyperlink" Target="http://pbs.twimg.com/profile_images/1015690490442932224/KI4v27Wk_normal.jpg" TargetMode="External"/><Relationship Id="rId2660" Type="http://schemas.openxmlformats.org/officeDocument/2006/relationships/hyperlink" Target="http://twitter.com/granisnark12/statuses/1143467813400666112" TargetMode="External"/><Relationship Id="rId218" Type="http://schemas.openxmlformats.org/officeDocument/2006/relationships/hyperlink" Target="http://pbs.twimg.com/profile_images/2383383419/cottage_20saddington_normal.jpg" TargetMode="External"/><Relationship Id="rId425" Type="http://schemas.openxmlformats.org/officeDocument/2006/relationships/hyperlink" Target="http://twitter.com/skirider1/statuses/1143528339770150912" TargetMode="External"/><Relationship Id="rId632" Type="http://schemas.openxmlformats.org/officeDocument/2006/relationships/hyperlink" Target="http://pbs.twimg.com/profile_images/1096763523768741888/2h8hekmU_normal.png" TargetMode="External"/><Relationship Id="rId1055" Type="http://schemas.openxmlformats.org/officeDocument/2006/relationships/hyperlink" Target="http://twitter.com/goutamjois/statuses/1143513838370852867" TargetMode="External"/><Relationship Id="rId1262" Type="http://schemas.openxmlformats.org/officeDocument/2006/relationships/hyperlink" Target="http://pbs.twimg.com/profile_images/844253971992756224/r8XbPXFS_normal.jpg" TargetMode="External"/><Relationship Id="rId2106" Type="http://schemas.openxmlformats.org/officeDocument/2006/relationships/hyperlink" Target="http://twitter.com/NstyWmnWendy/statuses/1143488068973977600" TargetMode="External"/><Relationship Id="rId2313" Type="http://schemas.openxmlformats.org/officeDocument/2006/relationships/hyperlink" Target="http://pbs.twimg.com/profile_images/1009217458861830145/cb97CWjG_normal.jpg" TargetMode="External"/><Relationship Id="rId2520" Type="http://schemas.openxmlformats.org/officeDocument/2006/relationships/hyperlink" Target="http://twitter.com/QSiegfried/statuses/1143473811578413056" TargetMode="External"/><Relationship Id="rId2758" Type="http://schemas.openxmlformats.org/officeDocument/2006/relationships/hyperlink" Target="http://twitter.com/KimmyLou7/statuses/1143463044791644160" TargetMode="External"/><Relationship Id="rId937" Type="http://schemas.openxmlformats.org/officeDocument/2006/relationships/hyperlink" Target="http://twitter.com/vbintx/statuses/1143516633924849664" TargetMode="External"/><Relationship Id="rId1122" Type="http://schemas.openxmlformats.org/officeDocument/2006/relationships/hyperlink" Target="http://pbs.twimg.com/profile_images/1137166858841403392/5Mqt9XT3_normal.jpg" TargetMode="External"/><Relationship Id="rId1567" Type="http://schemas.openxmlformats.org/officeDocument/2006/relationships/hyperlink" Target="http://twitter.com/NotPlayinAround/statuses/1143501829382131714" TargetMode="External"/><Relationship Id="rId1774" Type="http://schemas.openxmlformats.org/officeDocument/2006/relationships/hyperlink" Target="http://twitter.com/FatherGuidoOK/statuses/1143497305422782464" TargetMode="External"/><Relationship Id="rId1981" Type="http://schemas.openxmlformats.org/officeDocument/2006/relationships/hyperlink" Target="http://pbs.twimg.com/profile_images/1515112094/tumblr_lkmgwkLl5h1qgtebzo1_1280_bigger_normal.jpg" TargetMode="External"/><Relationship Id="rId2618" Type="http://schemas.openxmlformats.org/officeDocument/2006/relationships/hyperlink" Target="http://twitter.com/ph00ligan/statuses/1143470326262697991" TargetMode="External"/><Relationship Id="rId2825" Type="http://schemas.openxmlformats.org/officeDocument/2006/relationships/hyperlink" Target="http://pbs.twimg.com/profile_images/378800000007511442/d1da88dcbfaed243c23739ea55282644_normal.jpeg" TargetMode="External"/><Relationship Id="rId66" Type="http://schemas.openxmlformats.org/officeDocument/2006/relationships/hyperlink" Target="http://pbs.twimg.com/profile_images/973586164421607424/xNk1ChtM_normal.jpg" TargetMode="External"/><Relationship Id="rId1427" Type="http://schemas.openxmlformats.org/officeDocument/2006/relationships/hyperlink" Target="http://twitter.com/Carol_R_Scott/statuses/1143505245307396097" TargetMode="External"/><Relationship Id="rId1634" Type="http://schemas.openxmlformats.org/officeDocument/2006/relationships/hyperlink" Target="http://pbs.twimg.com/profile_images/1075007963667009538/7Yx-CIfF_normal.jpg" TargetMode="External"/><Relationship Id="rId1841" Type="http://schemas.openxmlformats.org/officeDocument/2006/relationships/hyperlink" Target="http://pbs.twimg.com/profile_images/585806894872133632/qinPAJIA_normal.png" TargetMode="External"/><Relationship Id="rId1939" Type="http://schemas.openxmlformats.org/officeDocument/2006/relationships/hyperlink" Target="http://pbs.twimg.com/profile_images/965813088212668416/qDO_ad7L_normal.jpg" TargetMode="External"/><Relationship Id="rId1701" Type="http://schemas.openxmlformats.org/officeDocument/2006/relationships/hyperlink" Target="http://twitter.com/wagner_rob/statuses/1143498888382418945" TargetMode="External"/><Relationship Id="rId282" Type="http://schemas.openxmlformats.org/officeDocument/2006/relationships/hyperlink" Target="http://pbs.twimg.com/profile_images/1141065689664561152/WQMkFPyP_normal.png" TargetMode="External"/><Relationship Id="rId587" Type="http://schemas.openxmlformats.org/officeDocument/2006/relationships/hyperlink" Target="http://twitter.com/munson15fan/statuses/1143524991453077505" TargetMode="External"/><Relationship Id="rId2170" Type="http://schemas.openxmlformats.org/officeDocument/2006/relationships/hyperlink" Target="http://twitter.com/Minuteman04/statuses/1143486012817059842" TargetMode="External"/><Relationship Id="rId2268" Type="http://schemas.openxmlformats.org/officeDocument/2006/relationships/hyperlink" Target="http://twitter.com/TBell23417499/statuses/1143482169677012992" TargetMode="External"/><Relationship Id="rId8" Type="http://schemas.openxmlformats.org/officeDocument/2006/relationships/hyperlink" Target="http://pbs.twimg.com/profile_images/1111585485334421504/0duwgB3k_normal.jpg" TargetMode="External"/><Relationship Id="rId142" Type="http://schemas.openxmlformats.org/officeDocument/2006/relationships/hyperlink" Target="http://pbs.twimg.com/profile_images/1124498025022279680/5L2-ezCE_normal.jpg" TargetMode="External"/><Relationship Id="rId447" Type="http://schemas.openxmlformats.org/officeDocument/2006/relationships/hyperlink" Target="http://twitter.com/MairScott3/statuses/1143527858792538113" TargetMode="External"/><Relationship Id="rId794" Type="http://schemas.openxmlformats.org/officeDocument/2006/relationships/hyperlink" Target="http://pbs.twimg.com/profile_images/1132351774470201344/vRCDZ9zZ_normal.jpg" TargetMode="External"/><Relationship Id="rId1077" Type="http://schemas.openxmlformats.org/officeDocument/2006/relationships/hyperlink" Target="http://twitter.com/vegacura/statuses/1143513080745332737" TargetMode="External"/><Relationship Id="rId2030" Type="http://schemas.openxmlformats.org/officeDocument/2006/relationships/hyperlink" Target="http://twitter.com/JebboDaMutt/statuses/1143490105266647040" TargetMode="External"/><Relationship Id="rId2128" Type="http://schemas.openxmlformats.org/officeDocument/2006/relationships/hyperlink" Target="http://twitter.com/LiberalVenom/statuses/1143487349327847424" TargetMode="External"/><Relationship Id="rId2475" Type="http://schemas.openxmlformats.org/officeDocument/2006/relationships/hyperlink" Target="http://pbs.twimg.com/profile_images/1014573725969248257/MSYc_wMd_normal.jpg" TargetMode="External"/><Relationship Id="rId2682" Type="http://schemas.openxmlformats.org/officeDocument/2006/relationships/hyperlink" Target="http://twitter.com/KimmyLou7/statuses/1143466999009423360" TargetMode="External"/><Relationship Id="rId654" Type="http://schemas.openxmlformats.org/officeDocument/2006/relationships/hyperlink" Target="http://pbs.twimg.com/profile_images/541953140728152064/rJq68asG_normal.jpeg" TargetMode="External"/><Relationship Id="rId861" Type="http://schemas.openxmlformats.org/officeDocument/2006/relationships/hyperlink" Target="http://twitter.com/clgclg/statuses/1143518384971079683" TargetMode="External"/><Relationship Id="rId959" Type="http://schemas.openxmlformats.org/officeDocument/2006/relationships/hyperlink" Target="http://twitter.com/TomSullBoston/statuses/1143516023867531269" TargetMode="External"/><Relationship Id="rId1284" Type="http://schemas.openxmlformats.org/officeDocument/2006/relationships/hyperlink" Target="http://pbs.twimg.com/profile_images/1139923563081797632/0VIAuYF8_normal.jpg" TargetMode="External"/><Relationship Id="rId1491" Type="http://schemas.openxmlformats.org/officeDocument/2006/relationships/hyperlink" Target="http://twitter.com/lantonmay/statuses/1143503858963869697" TargetMode="External"/><Relationship Id="rId1589" Type="http://schemas.openxmlformats.org/officeDocument/2006/relationships/hyperlink" Target="http://twitter.com/DMcGinnis64/statuses/1143501041654214656" TargetMode="External"/><Relationship Id="rId2335" Type="http://schemas.openxmlformats.org/officeDocument/2006/relationships/hyperlink" Target="http://pbs.twimg.com/profile_images/1141882800548827136/xBxqvfRF_normal.jpg" TargetMode="External"/><Relationship Id="rId2542" Type="http://schemas.openxmlformats.org/officeDocument/2006/relationships/hyperlink" Target="http://twitter.com/sprizz324/statuses/1143473145376104448" TargetMode="External"/><Relationship Id="rId307" Type="http://schemas.openxmlformats.org/officeDocument/2006/relationships/hyperlink" Target="http://twitter.com/sagemendo/statuses/1143531116659236865" TargetMode="External"/><Relationship Id="rId514" Type="http://schemas.openxmlformats.org/officeDocument/2006/relationships/hyperlink" Target="http://pbs.twimg.com/profile_images/853585021755506689/5M4j9aqz_normal.jpg" TargetMode="External"/><Relationship Id="rId721" Type="http://schemas.openxmlformats.org/officeDocument/2006/relationships/hyperlink" Target="http://twitter.com/JudyNestico/statuses/1143522061500985344" TargetMode="External"/><Relationship Id="rId1144" Type="http://schemas.openxmlformats.org/officeDocument/2006/relationships/hyperlink" Target="http://pbs.twimg.com/profile_images/802937563476434944/Aht5TuLY_normal.jpg" TargetMode="External"/><Relationship Id="rId1351" Type="http://schemas.openxmlformats.org/officeDocument/2006/relationships/hyperlink" Target="http://twitter.com/MouthyFeminist/statuses/1143506666870267904" TargetMode="External"/><Relationship Id="rId1449" Type="http://schemas.openxmlformats.org/officeDocument/2006/relationships/hyperlink" Target="http://twitter.com/RuhlGinny/statuses/1143504923222396934" TargetMode="External"/><Relationship Id="rId1796" Type="http://schemas.openxmlformats.org/officeDocument/2006/relationships/hyperlink" Target="http://twitter.com/joy_roehnert/statuses/1143496784918044672" TargetMode="External"/><Relationship Id="rId2402" Type="http://schemas.openxmlformats.org/officeDocument/2006/relationships/hyperlink" Target="http://twitter.com/joetstat/statuses/1143477785098424320" TargetMode="External"/><Relationship Id="rId2847" Type="http://schemas.openxmlformats.org/officeDocument/2006/relationships/hyperlink" Target="http://pbs.twimg.com/profile_images/1086547492420825088/K6EGo4up_normal.jpg" TargetMode="External"/><Relationship Id="rId88" Type="http://schemas.openxmlformats.org/officeDocument/2006/relationships/hyperlink" Target="http://pbs.twimg.com/profile_images/829466022017064961/Uww4yWi0_normal.jpg" TargetMode="External"/><Relationship Id="rId819" Type="http://schemas.openxmlformats.org/officeDocument/2006/relationships/hyperlink" Target="http://twitter.com/dakkendoofer/statuses/1143519265590587392" TargetMode="External"/><Relationship Id="rId1004" Type="http://schemas.openxmlformats.org/officeDocument/2006/relationships/hyperlink" Target="http://pbs.twimg.com/profile_images/982335886653345793/Wsas7TE4_normal.jpg" TargetMode="External"/><Relationship Id="rId1211" Type="http://schemas.openxmlformats.org/officeDocument/2006/relationships/hyperlink" Target="http://twitter.com/faedrake/statuses/1143509525812715522" TargetMode="External"/><Relationship Id="rId1656" Type="http://schemas.openxmlformats.org/officeDocument/2006/relationships/hyperlink" Target="http://pbs.twimg.com/profile_images/1036586525784518656/EzQpQuqp_normal.jpg" TargetMode="External"/><Relationship Id="rId1863" Type="http://schemas.openxmlformats.org/officeDocument/2006/relationships/hyperlink" Target="http://pbs.twimg.com/profile_images/1119625310809444352/B6yRsKdY_normal.jpg" TargetMode="External"/><Relationship Id="rId2707" Type="http://schemas.openxmlformats.org/officeDocument/2006/relationships/hyperlink" Target="http://pbs.twimg.com/profile_images/1136693825945186306/DHkFwoMu_normal.jpg" TargetMode="External"/><Relationship Id="rId1309" Type="http://schemas.openxmlformats.org/officeDocument/2006/relationships/hyperlink" Target="http://twitter.com/tbernitt007/statuses/1143507472033951748" TargetMode="External"/><Relationship Id="rId1516" Type="http://schemas.openxmlformats.org/officeDocument/2006/relationships/hyperlink" Target="http://pbs.twimg.com/profile_images/1389193127/F2GH6SrG_normal" TargetMode="External"/><Relationship Id="rId1723" Type="http://schemas.openxmlformats.org/officeDocument/2006/relationships/hyperlink" Target="http://twitter.com/keithjablon/statuses/1143498360692903936" TargetMode="External"/><Relationship Id="rId1930" Type="http://schemas.openxmlformats.org/officeDocument/2006/relationships/hyperlink" Target="http://twitter.com/MusingCat2014/statuses/1143492760642686976" TargetMode="External"/><Relationship Id="rId15" Type="http://schemas.openxmlformats.org/officeDocument/2006/relationships/hyperlink" Target="http://twitter.com/september_gurl/statuses/1143537193916538880" TargetMode="External"/><Relationship Id="rId2192" Type="http://schemas.openxmlformats.org/officeDocument/2006/relationships/hyperlink" Target="http://twitter.com/realDonaldTruvp/statuses/1143484872562020352" TargetMode="External"/><Relationship Id="rId164" Type="http://schemas.openxmlformats.org/officeDocument/2006/relationships/hyperlink" Target="http://pbs.twimg.com/profile_images/945334663026941952/C8iRMt5T_normal.jpg" TargetMode="External"/><Relationship Id="rId371" Type="http://schemas.openxmlformats.org/officeDocument/2006/relationships/hyperlink" Target="http://twitter.com/windowtothesoul/statuses/1143529764663074817" TargetMode="External"/><Relationship Id="rId2052" Type="http://schemas.openxmlformats.org/officeDocument/2006/relationships/hyperlink" Target="http://twitter.com/SkyeHennessey/statuses/1143489412833173505" TargetMode="External"/><Relationship Id="rId2497" Type="http://schemas.openxmlformats.org/officeDocument/2006/relationships/hyperlink" Target="http://pbs.twimg.com/profile_images/1032452996880318466/FElLB-Bf_normal.jpg" TargetMode="External"/><Relationship Id="rId469" Type="http://schemas.openxmlformats.org/officeDocument/2006/relationships/hyperlink" Target="http://twitter.com/IreneK21/statuses/1143527473763799040" TargetMode="External"/><Relationship Id="rId676" Type="http://schemas.openxmlformats.org/officeDocument/2006/relationships/hyperlink" Target="http://pbs.twimg.com/profile_images/844253971992756224/r8XbPXFS_normal.jpg" TargetMode="External"/><Relationship Id="rId883" Type="http://schemas.openxmlformats.org/officeDocument/2006/relationships/hyperlink" Target="http://twitter.com/fate00psgma/statuses/1143517829016301568" TargetMode="External"/><Relationship Id="rId1099" Type="http://schemas.openxmlformats.org/officeDocument/2006/relationships/hyperlink" Target="http://twitter.com/Arbel420/statuses/1143512628611997697" TargetMode="External"/><Relationship Id="rId2357" Type="http://schemas.openxmlformats.org/officeDocument/2006/relationships/hyperlink" Target="http://pbs.twimg.com/profile_images/811037382552096768/DeWqHR9B_normal.jpg" TargetMode="External"/><Relationship Id="rId2564" Type="http://schemas.openxmlformats.org/officeDocument/2006/relationships/hyperlink" Target="http://twitter.com/_therealmark_/statuses/1143472458059698176" TargetMode="External"/><Relationship Id="rId231" Type="http://schemas.openxmlformats.org/officeDocument/2006/relationships/hyperlink" Target="http://twitter.com/mjacob9203/statuses/1143532575102767104" TargetMode="External"/><Relationship Id="rId329" Type="http://schemas.openxmlformats.org/officeDocument/2006/relationships/hyperlink" Target="http://twitter.com/CanResistance/statuses/1143530746084114432" TargetMode="External"/><Relationship Id="rId536" Type="http://schemas.openxmlformats.org/officeDocument/2006/relationships/hyperlink" Target="http://abs.twimg.com/sticky/default_profile_images/default_profile_normal.png" TargetMode="External"/><Relationship Id="rId1166" Type="http://schemas.openxmlformats.org/officeDocument/2006/relationships/hyperlink" Target="http://pbs.twimg.com/profile_images/268664136/ballet_crop2_normal.jpg" TargetMode="External"/><Relationship Id="rId1373" Type="http://schemas.openxmlformats.org/officeDocument/2006/relationships/hyperlink" Target="http://twitter.com/burlesquebishop/statuses/1143506276686716929" TargetMode="External"/><Relationship Id="rId2217" Type="http://schemas.openxmlformats.org/officeDocument/2006/relationships/hyperlink" Target="http://pbs.twimg.com/profile_images/596698864645644289/XuhIfRe8_normal.jpg" TargetMode="External"/><Relationship Id="rId2771" Type="http://schemas.openxmlformats.org/officeDocument/2006/relationships/hyperlink" Target="http://pbs.twimg.com/profile_images/418897488058527744/96sBaW3f_normal.jpeg" TargetMode="External"/><Relationship Id="rId743" Type="http://schemas.openxmlformats.org/officeDocument/2006/relationships/hyperlink" Target="http://twitter.com/HeyNiceSweater/statuses/1143521219125436416" TargetMode="External"/><Relationship Id="rId950" Type="http://schemas.openxmlformats.org/officeDocument/2006/relationships/hyperlink" Target="http://pbs.twimg.com/profile_images/1110250519686275072/L5w7w8Kr_normal.jpg" TargetMode="External"/><Relationship Id="rId1026" Type="http://schemas.openxmlformats.org/officeDocument/2006/relationships/hyperlink" Target="http://pbs.twimg.com/profile_images/1139869492790603776/s703egMA_normal.jpg" TargetMode="External"/><Relationship Id="rId1580" Type="http://schemas.openxmlformats.org/officeDocument/2006/relationships/hyperlink" Target="http://pbs.twimg.com/profile_images/847622399314903040/cvCNYknq_normal.jpg" TargetMode="External"/><Relationship Id="rId1678" Type="http://schemas.openxmlformats.org/officeDocument/2006/relationships/hyperlink" Target="http://pbs.twimg.com/profile_images/1110454043346903041/-JDwHHbe_normal.jpg" TargetMode="External"/><Relationship Id="rId1885" Type="http://schemas.openxmlformats.org/officeDocument/2006/relationships/hyperlink" Target="http://pbs.twimg.com/profile_images/968873951739826176/K52SXdT-_normal.jpg" TargetMode="External"/><Relationship Id="rId2424" Type="http://schemas.openxmlformats.org/officeDocument/2006/relationships/hyperlink" Target="http://twitter.com/_chicky_little/statuses/1143477068283486208" TargetMode="External"/><Relationship Id="rId2631" Type="http://schemas.openxmlformats.org/officeDocument/2006/relationships/hyperlink" Target="http://pbs.twimg.com/profile_images/1139280714405437440/S6cLK1bP_normal.jpg" TargetMode="External"/><Relationship Id="rId2729" Type="http://schemas.openxmlformats.org/officeDocument/2006/relationships/hyperlink" Target="http://pbs.twimg.com/profile_images/1142588333924786181/T3jU3lxn_normal.jpg" TargetMode="External"/><Relationship Id="rId603" Type="http://schemas.openxmlformats.org/officeDocument/2006/relationships/hyperlink" Target="http://twitter.com/hotmess2018/statuses/1143524630302343170" TargetMode="External"/><Relationship Id="rId810" Type="http://schemas.openxmlformats.org/officeDocument/2006/relationships/hyperlink" Target="http://pbs.twimg.com/profile_images/1072486020191539201/It4tvXYv_normal.jpg" TargetMode="External"/><Relationship Id="rId908" Type="http://schemas.openxmlformats.org/officeDocument/2006/relationships/hyperlink" Target="http://pbs.twimg.com/profile_images/673167947334991872/TB8aDiFx_normal.png" TargetMode="External"/><Relationship Id="rId1233" Type="http://schemas.openxmlformats.org/officeDocument/2006/relationships/hyperlink" Target="http://twitter.com/marshapincus/statuses/1143509029974683648" TargetMode="External"/><Relationship Id="rId1440" Type="http://schemas.openxmlformats.org/officeDocument/2006/relationships/hyperlink" Target="http://pbs.twimg.com/profile_images/815923965810135040/_pwAigma_normal.jpg" TargetMode="External"/><Relationship Id="rId1538" Type="http://schemas.openxmlformats.org/officeDocument/2006/relationships/hyperlink" Target="http://pbs.twimg.com/profile_images/1130431384324067329/kAwztidE_normal.jpg" TargetMode="External"/><Relationship Id="rId1300" Type="http://schemas.openxmlformats.org/officeDocument/2006/relationships/hyperlink" Target="http://pbs.twimg.com/profile_images/732624014166740994/ap7WNliP_normal.jpg" TargetMode="External"/><Relationship Id="rId1745" Type="http://schemas.openxmlformats.org/officeDocument/2006/relationships/hyperlink" Target="http://twitter.com/trumptheshitsho/statuses/1143497849595924485" TargetMode="External"/><Relationship Id="rId1952" Type="http://schemas.openxmlformats.org/officeDocument/2006/relationships/hyperlink" Target="http://twitter.com/Juliestellman2/statuses/1143492360669503489" TargetMode="External"/><Relationship Id="rId37" Type="http://schemas.openxmlformats.org/officeDocument/2006/relationships/hyperlink" Target="http://twitter.com/GunterHufner/statuses/1143536680688898050" TargetMode="External"/><Relationship Id="rId1605" Type="http://schemas.openxmlformats.org/officeDocument/2006/relationships/hyperlink" Target="http://twitter.com/KaitlinTeresa/statuses/1143500835185451009" TargetMode="External"/><Relationship Id="rId1812" Type="http://schemas.openxmlformats.org/officeDocument/2006/relationships/hyperlink" Target="http://twitter.com/marylougeorge2/statuses/1143496317223755781" TargetMode="External"/><Relationship Id="rId186" Type="http://schemas.openxmlformats.org/officeDocument/2006/relationships/hyperlink" Target="http://pbs.twimg.com/profile_images/3114218753/bc7ec5953c934628af24963fefe1fb35_normal.jpeg" TargetMode="External"/><Relationship Id="rId393" Type="http://schemas.openxmlformats.org/officeDocument/2006/relationships/hyperlink" Target="http://twitter.com/Edgwaterprog/statuses/1143528815357919232" TargetMode="External"/><Relationship Id="rId2074" Type="http://schemas.openxmlformats.org/officeDocument/2006/relationships/hyperlink" Target="http://twitter.com/Never270/statuses/1143489051321917440" TargetMode="External"/><Relationship Id="rId2281" Type="http://schemas.openxmlformats.org/officeDocument/2006/relationships/hyperlink" Target="http://pbs.twimg.com/profile_images/1138855376923889664/-9p8SUsd_normal.jpg" TargetMode="External"/><Relationship Id="rId253" Type="http://schemas.openxmlformats.org/officeDocument/2006/relationships/hyperlink" Target="http://twitter.com/RomeoAlpha68/statuses/1143532122721988609" TargetMode="External"/><Relationship Id="rId460" Type="http://schemas.openxmlformats.org/officeDocument/2006/relationships/hyperlink" Target="http://pbs.twimg.com/profile_images/1063487691495362560/oVhfqLNw_normal.jpg" TargetMode="External"/><Relationship Id="rId698" Type="http://schemas.openxmlformats.org/officeDocument/2006/relationships/hyperlink" Target="http://pbs.twimg.com/profile_images/943580283374366720/2PMLR8T6_normal.jpg" TargetMode="External"/><Relationship Id="rId1090" Type="http://schemas.openxmlformats.org/officeDocument/2006/relationships/hyperlink" Target="http://pbs.twimg.com/profile_images/1141120844657233922/CaZpos1g_normal.jpg" TargetMode="External"/><Relationship Id="rId2141" Type="http://schemas.openxmlformats.org/officeDocument/2006/relationships/hyperlink" Target="http://pbs.twimg.com/profile_images/1138444528283738112/HkTn8sYd_normal.jpg" TargetMode="External"/><Relationship Id="rId2379" Type="http://schemas.openxmlformats.org/officeDocument/2006/relationships/hyperlink" Target="http://pbs.twimg.com/profile_images/144557018/SarahPicTH_normal.jpg" TargetMode="External"/><Relationship Id="rId2586" Type="http://schemas.openxmlformats.org/officeDocument/2006/relationships/hyperlink" Target="http://twitter.com/ImagineTheGreen/statuses/1143471648332505088" TargetMode="External"/><Relationship Id="rId2793" Type="http://schemas.openxmlformats.org/officeDocument/2006/relationships/hyperlink" Target="http://pbs.twimg.com/profile_images/982407629162065920/aLKkybOJ_normal.jpg" TargetMode="External"/><Relationship Id="rId113" Type="http://schemas.openxmlformats.org/officeDocument/2006/relationships/hyperlink" Target="http://twitter.com/mrmatt46/statuses/1143534638918492163" TargetMode="External"/><Relationship Id="rId320" Type="http://schemas.openxmlformats.org/officeDocument/2006/relationships/hyperlink" Target="http://pbs.twimg.com/profile_images/1105089051/DSC01556_normal.JPG" TargetMode="External"/><Relationship Id="rId558" Type="http://schemas.openxmlformats.org/officeDocument/2006/relationships/hyperlink" Target="http://pbs.twimg.com/profile_images/799614452077391872/Z-FX3DMR_normal.jpg" TargetMode="External"/><Relationship Id="rId765" Type="http://schemas.openxmlformats.org/officeDocument/2006/relationships/hyperlink" Target="http://twitter.com/trayraymc/statuses/1143520681965117441" TargetMode="External"/><Relationship Id="rId972" Type="http://schemas.openxmlformats.org/officeDocument/2006/relationships/hyperlink" Target="http://pbs.twimg.com/profile_images/495247747868418048/xKLZfgNt_normal.jpeg" TargetMode="External"/><Relationship Id="rId1188" Type="http://schemas.openxmlformats.org/officeDocument/2006/relationships/hyperlink" Target="http://pbs.twimg.com/profile_images/1023139850311159808/ggaRq0Vt_normal.jpg" TargetMode="External"/><Relationship Id="rId1395" Type="http://schemas.openxmlformats.org/officeDocument/2006/relationships/hyperlink" Target="http://twitter.com/MambaPdx/statuses/1143505979775959040" TargetMode="External"/><Relationship Id="rId2001" Type="http://schemas.openxmlformats.org/officeDocument/2006/relationships/hyperlink" Target="http://pbs.twimg.com/profile_images/927334085785133056/Bwxk004v_normal.jpg" TargetMode="External"/><Relationship Id="rId2239" Type="http://schemas.openxmlformats.org/officeDocument/2006/relationships/hyperlink" Target="http://pbs.twimg.com/profile_images/1064687748265721857/JFV_KPxZ_normal.jpg" TargetMode="External"/><Relationship Id="rId2446" Type="http://schemas.openxmlformats.org/officeDocument/2006/relationships/hyperlink" Target="http://twitter.com/SBeekeeper/statuses/1143476005786521600" TargetMode="External"/><Relationship Id="rId2653" Type="http://schemas.openxmlformats.org/officeDocument/2006/relationships/hyperlink" Target="http://pbs.twimg.com/profile_images/1142213072548958208/ULSwuiFv_normal.jpg" TargetMode="External"/><Relationship Id="rId418" Type="http://schemas.openxmlformats.org/officeDocument/2006/relationships/hyperlink" Target="http://pbs.twimg.com/profile_images/1132332223783419910/xqyHvtA3_normal.jpg" TargetMode="External"/><Relationship Id="rId625" Type="http://schemas.openxmlformats.org/officeDocument/2006/relationships/hyperlink" Target="http://twitter.com/AceTalks73/statuses/1143524078017482752" TargetMode="External"/><Relationship Id="rId832" Type="http://schemas.openxmlformats.org/officeDocument/2006/relationships/hyperlink" Target="http://pbs.twimg.com/profile_images/1139874333835309056/I5LdWhjK_normal.jpg" TargetMode="External"/><Relationship Id="rId1048" Type="http://schemas.openxmlformats.org/officeDocument/2006/relationships/hyperlink" Target="http://pbs.twimg.com/profile_images/378800000861581857/rJOxnD9z_normal.jpeg" TargetMode="External"/><Relationship Id="rId1255" Type="http://schemas.openxmlformats.org/officeDocument/2006/relationships/hyperlink" Target="http://twitter.com/TsaLaGiChahtaMe/statuses/1143508583465869313" TargetMode="External"/><Relationship Id="rId1462" Type="http://schemas.openxmlformats.org/officeDocument/2006/relationships/hyperlink" Target="http://pbs.twimg.com/profile_images/1140959354851602432/mmtuX9BS_normal.jpg" TargetMode="External"/><Relationship Id="rId2306" Type="http://schemas.openxmlformats.org/officeDocument/2006/relationships/hyperlink" Target="http://twitter.com/JepSeanConnery/statuses/1143480941177913350" TargetMode="External"/><Relationship Id="rId2513" Type="http://schemas.openxmlformats.org/officeDocument/2006/relationships/hyperlink" Target="http://pbs.twimg.com/profile_images/1092727617701273601/oIZ28u_V_normal.jpg" TargetMode="External"/><Relationship Id="rId1115" Type="http://schemas.openxmlformats.org/officeDocument/2006/relationships/hyperlink" Target="http://twitter.com/CrabDiving/statuses/1143512244044611590" TargetMode="External"/><Relationship Id="rId1322" Type="http://schemas.openxmlformats.org/officeDocument/2006/relationships/hyperlink" Target="http://pbs.twimg.com/profile_images/956321933179674624/xgD1Xa5p_normal.jpg" TargetMode="External"/><Relationship Id="rId1767" Type="http://schemas.openxmlformats.org/officeDocument/2006/relationships/hyperlink" Target="http://twitter.com/GibHammond/statuses/1143497340478787586" TargetMode="External"/><Relationship Id="rId1974" Type="http://schemas.openxmlformats.org/officeDocument/2006/relationships/hyperlink" Target="http://twitter.com/linc0lnpark/statuses/1143491488661291008" TargetMode="External"/><Relationship Id="rId2720" Type="http://schemas.openxmlformats.org/officeDocument/2006/relationships/hyperlink" Target="http://twitter.com/leavenpeace/statuses/1143464793933844481" TargetMode="External"/><Relationship Id="rId2818" Type="http://schemas.openxmlformats.org/officeDocument/2006/relationships/hyperlink" Target="http://twitter.com/SNebelstein/statuses/1143458807181455360" TargetMode="External"/><Relationship Id="rId59" Type="http://schemas.openxmlformats.org/officeDocument/2006/relationships/hyperlink" Target="http://twitter.com/gunn_1234/statuses/1143536307500539906" TargetMode="External"/><Relationship Id="rId1627" Type="http://schemas.openxmlformats.org/officeDocument/2006/relationships/hyperlink" Target="http://twitter.com/ImpatientCatX1/statuses/1143500374483116033" TargetMode="External"/><Relationship Id="rId1834" Type="http://schemas.openxmlformats.org/officeDocument/2006/relationships/hyperlink" Target="http://twitter.com/Marie_Onyx/statuses/1143495298574180353" TargetMode="External"/><Relationship Id="rId2096" Type="http://schemas.openxmlformats.org/officeDocument/2006/relationships/hyperlink" Target="http://twitter.com/etvalley6/statuses/1143488366962458626" TargetMode="External"/><Relationship Id="rId1901" Type="http://schemas.openxmlformats.org/officeDocument/2006/relationships/hyperlink" Target="http://pbs.twimg.com/profile_images/1736502695/categg_edited-1_normal.jpg" TargetMode="External"/><Relationship Id="rId275" Type="http://schemas.openxmlformats.org/officeDocument/2006/relationships/hyperlink" Target="http://twitter.com/CATWESTERNR/statuses/1143531651810713611" TargetMode="External"/><Relationship Id="rId482" Type="http://schemas.openxmlformats.org/officeDocument/2006/relationships/hyperlink" Target="http://pbs.twimg.com/profile_images/1122918846145474561/EwELsTuz_normal.jpg" TargetMode="External"/><Relationship Id="rId2163" Type="http://schemas.openxmlformats.org/officeDocument/2006/relationships/hyperlink" Target="http://abs.twimg.com/sticky/default_profile_images/default_profile_normal.png" TargetMode="External"/><Relationship Id="rId2370" Type="http://schemas.openxmlformats.org/officeDocument/2006/relationships/hyperlink" Target="http://twitter.com/christo4ferris/statuses/1143478743396229121" TargetMode="External"/><Relationship Id="rId135" Type="http://schemas.openxmlformats.org/officeDocument/2006/relationships/hyperlink" Target="http://twitter.com/DrSnacky/statuses/1143534126554918913" TargetMode="External"/><Relationship Id="rId342" Type="http://schemas.openxmlformats.org/officeDocument/2006/relationships/hyperlink" Target="http://pbs.twimg.com/profile_images/1105089051/DSC01556_normal.JPG" TargetMode="External"/><Relationship Id="rId787" Type="http://schemas.openxmlformats.org/officeDocument/2006/relationships/hyperlink" Target="http://twitter.com/LePorchBrigade/statuses/1143520053347913728" TargetMode="External"/><Relationship Id="rId994" Type="http://schemas.openxmlformats.org/officeDocument/2006/relationships/hyperlink" Target="http://pbs.twimg.com/profile_images/1137556358742597632/Nfy74Tyn_normal.jpg" TargetMode="External"/><Relationship Id="rId2023" Type="http://schemas.openxmlformats.org/officeDocument/2006/relationships/hyperlink" Target="http://pbs.twimg.com/profile_images/997444992850280448/3FOO-wHA_normal.jpg" TargetMode="External"/><Relationship Id="rId2230" Type="http://schemas.openxmlformats.org/officeDocument/2006/relationships/hyperlink" Target="http://twitter.com/LFlanagan/statuses/1143483627046658054" TargetMode="External"/><Relationship Id="rId2468" Type="http://schemas.openxmlformats.org/officeDocument/2006/relationships/hyperlink" Target="http://twitter.com/letsgetrealtal1/statuses/1143475487106326528" TargetMode="External"/><Relationship Id="rId2675" Type="http://schemas.openxmlformats.org/officeDocument/2006/relationships/hyperlink" Target="http://pbs.twimg.com/profile_images/2901856904/5fb641dda2b3cebc67e226b30cede78c_normal.jpeg" TargetMode="External"/><Relationship Id="rId202" Type="http://schemas.openxmlformats.org/officeDocument/2006/relationships/hyperlink" Target="http://pbs.twimg.com/profile_images/983011546635915264/egyQdNb3_normal.jpg" TargetMode="External"/><Relationship Id="rId647" Type="http://schemas.openxmlformats.org/officeDocument/2006/relationships/hyperlink" Target="http://twitter.com/LizColl88450733/statuses/1143523764468113410" TargetMode="External"/><Relationship Id="rId854" Type="http://schemas.openxmlformats.org/officeDocument/2006/relationships/hyperlink" Target="http://abs.twimg.com/sticky/default_profile_images/default_profile_normal.png" TargetMode="External"/><Relationship Id="rId1277" Type="http://schemas.openxmlformats.org/officeDocument/2006/relationships/hyperlink" Target="http://twitter.com/HeyNiceSweater/statuses/1143508234755608577" TargetMode="External"/><Relationship Id="rId1484" Type="http://schemas.openxmlformats.org/officeDocument/2006/relationships/hyperlink" Target="http://pbs.twimg.com/profile_images/1119799030584791040/ZuCoP43C_normal.jpg" TargetMode="External"/><Relationship Id="rId1691" Type="http://schemas.openxmlformats.org/officeDocument/2006/relationships/hyperlink" Target="http://twitter.com/june_wahl/statuses/1143499042372169728" TargetMode="External"/><Relationship Id="rId2328" Type="http://schemas.openxmlformats.org/officeDocument/2006/relationships/hyperlink" Target="http://twitter.com/TequilaSunrize6/statuses/1143480432626929664" TargetMode="External"/><Relationship Id="rId2535" Type="http://schemas.openxmlformats.org/officeDocument/2006/relationships/hyperlink" Target="http://pbs.twimg.com/profile_images/1062061640739381248/bJYTr7UG_normal.jpg" TargetMode="External"/><Relationship Id="rId2742" Type="http://schemas.openxmlformats.org/officeDocument/2006/relationships/hyperlink" Target="http://twitter.com/liliandlee/statuses/1143463754916458497" TargetMode="External"/><Relationship Id="rId507" Type="http://schemas.openxmlformats.org/officeDocument/2006/relationships/hyperlink" Target="http://twitter.com/Sensi1973/statuses/1143526596931923974" TargetMode="External"/><Relationship Id="rId714" Type="http://schemas.openxmlformats.org/officeDocument/2006/relationships/hyperlink" Target="http://pbs.twimg.com/profile_images/1038389507941388290/lVuY8Rn__normal.jpg" TargetMode="External"/><Relationship Id="rId921" Type="http://schemas.openxmlformats.org/officeDocument/2006/relationships/hyperlink" Target="http://twitter.com/Mama_to_six/statuses/1143517013639409665" TargetMode="External"/><Relationship Id="rId1137" Type="http://schemas.openxmlformats.org/officeDocument/2006/relationships/hyperlink" Target="http://twitter.com/kwebbtx/statuses/1143511564663873537" TargetMode="External"/><Relationship Id="rId1344" Type="http://schemas.openxmlformats.org/officeDocument/2006/relationships/hyperlink" Target="http://pbs.twimg.com/profile_images/875366095733084161/XoBzIgqA_normal.jpg" TargetMode="External"/><Relationship Id="rId1551" Type="http://schemas.openxmlformats.org/officeDocument/2006/relationships/hyperlink" Target="http://twitter.com/colbad2/statuses/1143502132445949952" TargetMode="External"/><Relationship Id="rId1789" Type="http://schemas.openxmlformats.org/officeDocument/2006/relationships/hyperlink" Target="http://pbs.twimg.com/profile_images/1110542353373323264/ur3gvpyB_normal.jpg" TargetMode="External"/><Relationship Id="rId1996" Type="http://schemas.openxmlformats.org/officeDocument/2006/relationships/hyperlink" Target="http://twitter.com/letsgetrealtal1/statuses/1143491066865340417" TargetMode="External"/><Relationship Id="rId2602" Type="http://schemas.openxmlformats.org/officeDocument/2006/relationships/hyperlink" Target="http://twitter.com/MichaelMeanders/statuses/1143470963129929728" TargetMode="External"/><Relationship Id="rId50" Type="http://schemas.openxmlformats.org/officeDocument/2006/relationships/hyperlink" Target="http://pbs.twimg.com/profile_images/378800000271220164/3c0f21cb6f880d420290861c86269fd4_normal.jpeg" TargetMode="External"/><Relationship Id="rId1204" Type="http://schemas.openxmlformats.org/officeDocument/2006/relationships/hyperlink" Target="http://pbs.twimg.com/profile_images/902732509972221952/c2FK7f9p_normal.jpg" TargetMode="External"/><Relationship Id="rId1411" Type="http://schemas.openxmlformats.org/officeDocument/2006/relationships/hyperlink" Target="http://twitter.com/mlmohr/statuses/1143505534424932354" TargetMode="External"/><Relationship Id="rId1649" Type="http://schemas.openxmlformats.org/officeDocument/2006/relationships/hyperlink" Target="http://twitter.com/teestark/statuses/1143499905610244098" TargetMode="External"/><Relationship Id="rId1856" Type="http://schemas.openxmlformats.org/officeDocument/2006/relationships/hyperlink" Target="http://twitter.com/chuzasc/statuses/1143494767470403585" TargetMode="External"/><Relationship Id="rId1509" Type="http://schemas.openxmlformats.org/officeDocument/2006/relationships/hyperlink" Target="http://twitter.com/SaltyBernie/statuses/1143503607888797696" TargetMode="External"/><Relationship Id="rId1716" Type="http://schemas.openxmlformats.org/officeDocument/2006/relationships/hyperlink" Target="http://pbs.twimg.com/profile_images/1062777480929570819/RuvdZfzP_normal.jpg" TargetMode="External"/><Relationship Id="rId1923" Type="http://schemas.openxmlformats.org/officeDocument/2006/relationships/hyperlink" Target="http://pbs.twimg.com/profile_images/915726896998043648/6ULR4Aka_normal.jpg" TargetMode="External"/><Relationship Id="rId297" Type="http://schemas.openxmlformats.org/officeDocument/2006/relationships/hyperlink" Target="http://twitter.com/Duckytoday/statuses/1143531271689265152" TargetMode="External"/><Relationship Id="rId2185" Type="http://schemas.openxmlformats.org/officeDocument/2006/relationships/hyperlink" Target="http://pbs.twimg.com/profile_images/938422065299849216/a9FRp1ts_normal.jpg" TargetMode="External"/><Relationship Id="rId2392" Type="http://schemas.openxmlformats.org/officeDocument/2006/relationships/hyperlink" Target="http://twitter.com/bwhiteb2/statuses/1143478165307830272" TargetMode="External"/><Relationship Id="rId157" Type="http://schemas.openxmlformats.org/officeDocument/2006/relationships/hyperlink" Target="http://twitter.com/marsurlus/statuses/1143533753815437314" TargetMode="External"/><Relationship Id="rId364" Type="http://schemas.openxmlformats.org/officeDocument/2006/relationships/hyperlink" Target="http://pbs.twimg.com/profile_images/1080185743467671553/3rCwwc6j_normal.jpg" TargetMode="External"/><Relationship Id="rId2045" Type="http://schemas.openxmlformats.org/officeDocument/2006/relationships/hyperlink" Target="http://pbs.twimg.com/profile_images/1082419268644290561/aWLOu8La_normal.jpg" TargetMode="External"/><Relationship Id="rId2697" Type="http://schemas.openxmlformats.org/officeDocument/2006/relationships/hyperlink" Target="http://pbs.twimg.com/profile_images/1048133724104265728/G2U1bgNE_normal.jpg" TargetMode="External"/><Relationship Id="rId571" Type="http://schemas.openxmlformats.org/officeDocument/2006/relationships/hyperlink" Target="http://twitter.com/GwenAnnBarrett/statuses/1143525426171527174" TargetMode="External"/><Relationship Id="rId669" Type="http://schemas.openxmlformats.org/officeDocument/2006/relationships/hyperlink" Target="http://twitter.com/balmig/statuses/1143523299152093184" TargetMode="External"/><Relationship Id="rId876" Type="http://schemas.openxmlformats.org/officeDocument/2006/relationships/hyperlink" Target="http://pbs.twimg.com/profile_images/476065533754748928/KN8o63aw_normal.jpeg" TargetMode="External"/><Relationship Id="rId1299" Type="http://schemas.openxmlformats.org/officeDocument/2006/relationships/hyperlink" Target="http://twitter.com/dbellamum/statuses/1143507578774667265" TargetMode="External"/><Relationship Id="rId2252" Type="http://schemas.openxmlformats.org/officeDocument/2006/relationships/hyperlink" Target="http://twitter.com/Come_Oon_Man/statuses/1143482963159650304" TargetMode="External"/><Relationship Id="rId2557" Type="http://schemas.openxmlformats.org/officeDocument/2006/relationships/hyperlink" Target="http://pbs.twimg.com/profile_images/982407629162065920/aLKkybOJ_normal.jpg" TargetMode="External"/><Relationship Id="rId224" Type="http://schemas.openxmlformats.org/officeDocument/2006/relationships/hyperlink" Target="http://pbs.twimg.com/profile_images/1130207710341763072/2nbF7kNg_normal.jpg" TargetMode="External"/><Relationship Id="rId431" Type="http://schemas.openxmlformats.org/officeDocument/2006/relationships/hyperlink" Target="http://twitter.com/Sbenzi23/statuses/1143528242176909313" TargetMode="External"/><Relationship Id="rId529" Type="http://schemas.openxmlformats.org/officeDocument/2006/relationships/hyperlink" Target="http://twitter.com/gethimouttahere/statuses/1143526227870982144" TargetMode="External"/><Relationship Id="rId736" Type="http://schemas.openxmlformats.org/officeDocument/2006/relationships/hyperlink" Target="http://pbs.twimg.com/profile_images/957324805782437888/CvejbmbR_normal.jpg" TargetMode="External"/><Relationship Id="rId1061" Type="http://schemas.openxmlformats.org/officeDocument/2006/relationships/hyperlink" Target="http://twitter.com/RocksLani/statuses/1143513696552927232" TargetMode="External"/><Relationship Id="rId1159" Type="http://schemas.openxmlformats.org/officeDocument/2006/relationships/hyperlink" Target="http://twitter.com/WhatAboutSpeas/statuses/1143510789850054657" TargetMode="External"/><Relationship Id="rId1366" Type="http://schemas.openxmlformats.org/officeDocument/2006/relationships/hyperlink" Target="http://pbs.twimg.com/profile_images/1679492073/grateful_dead-steal_your_face-sailfastchicago_normal.jpg" TargetMode="External"/><Relationship Id="rId2112" Type="http://schemas.openxmlformats.org/officeDocument/2006/relationships/hyperlink" Target="http://twitter.com/CarolForden/statuses/1143487990729232385" TargetMode="External"/><Relationship Id="rId2417" Type="http://schemas.openxmlformats.org/officeDocument/2006/relationships/hyperlink" Target="http://pbs.twimg.com/profile_images/931120022126321664/X_hjJP-Q_normal.jpg" TargetMode="External"/><Relationship Id="rId2764" Type="http://schemas.openxmlformats.org/officeDocument/2006/relationships/hyperlink" Target="http://twitter.com/Dolphin_Tj34698/statuses/1143462846442942464" TargetMode="External"/><Relationship Id="rId943" Type="http://schemas.openxmlformats.org/officeDocument/2006/relationships/hyperlink" Target="http://twitter.com/Calico3D/statuses/1143516497110798336" TargetMode="External"/><Relationship Id="rId1019" Type="http://schemas.openxmlformats.org/officeDocument/2006/relationships/hyperlink" Target="http://twitter.com/dalegstine/statuses/1143514468686671872" TargetMode="External"/><Relationship Id="rId1573" Type="http://schemas.openxmlformats.org/officeDocument/2006/relationships/hyperlink" Target="http://twitter.com/DVanDyke2/statuses/1143501617205039110" TargetMode="External"/><Relationship Id="rId1780" Type="http://schemas.openxmlformats.org/officeDocument/2006/relationships/hyperlink" Target="http://twitter.com/A2Mamman/statuses/1143497208446234624" TargetMode="External"/><Relationship Id="rId1878" Type="http://schemas.openxmlformats.org/officeDocument/2006/relationships/hyperlink" Target="http://twitter.com/JenTromans/statuses/1143493980744818688" TargetMode="External"/><Relationship Id="rId2624" Type="http://schemas.openxmlformats.org/officeDocument/2006/relationships/hyperlink" Target="http://twitter.com/KJBarber/statuses/1143469934003085312" TargetMode="External"/><Relationship Id="rId2831" Type="http://schemas.openxmlformats.org/officeDocument/2006/relationships/hyperlink" Target="http://pbs.twimg.com/profile_images/1137876574030708736/KRkzfJnp_normal.jpg" TargetMode="External"/><Relationship Id="rId72" Type="http://schemas.openxmlformats.org/officeDocument/2006/relationships/hyperlink" Target="http://pbs.twimg.com/profile_images/973586164421607424/xNk1ChtM_normal.jpg" TargetMode="External"/><Relationship Id="rId803" Type="http://schemas.openxmlformats.org/officeDocument/2006/relationships/hyperlink" Target="http://twitter.com/LIDiva/statuses/1143519505643126785" TargetMode="External"/><Relationship Id="rId1226" Type="http://schemas.openxmlformats.org/officeDocument/2006/relationships/hyperlink" Target="http://pbs.twimg.com/profile_images/1048698363963617280/j_ywSp7i_normal.jpg" TargetMode="External"/><Relationship Id="rId1433" Type="http://schemas.openxmlformats.org/officeDocument/2006/relationships/hyperlink" Target="http://twitter.com/CynthiaSpaeth/statuses/1143505203477565440" TargetMode="External"/><Relationship Id="rId1640" Type="http://schemas.openxmlformats.org/officeDocument/2006/relationships/hyperlink" Target="http://pbs.twimg.com/profile_images/1038389507941388290/lVuY8Rn__normal.jpg" TargetMode="External"/><Relationship Id="rId1738" Type="http://schemas.openxmlformats.org/officeDocument/2006/relationships/hyperlink" Target="http://pbs.twimg.com/profile_images/1051191461507735555/U9hQDZEH_normal.jpg" TargetMode="External"/><Relationship Id="rId1500" Type="http://schemas.openxmlformats.org/officeDocument/2006/relationships/hyperlink" Target="http://pbs.twimg.com/profile_images/589164341250883584/9swytnyV_normal.jpg" TargetMode="External"/><Relationship Id="rId1945" Type="http://schemas.openxmlformats.org/officeDocument/2006/relationships/hyperlink" Target="http://pbs.twimg.com/profile_images/605730159078060034/dWHwbjDI_normal.jpg" TargetMode="External"/><Relationship Id="rId1805" Type="http://schemas.openxmlformats.org/officeDocument/2006/relationships/hyperlink" Target="http://pbs.twimg.com/profile_images/1132071962509922305/X4PnkCbI_normal.jpg" TargetMode="External"/><Relationship Id="rId179" Type="http://schemas.openxmlformats.org/officeDocument/2006/relationships/hyperlink" Target="http://twitter.com/RiaClaassen/statuses/1143533416710836225" TargetMode="External"/><Relationship Id="rId386" Type="http://schemas.openxmlformats.org/officeDocument/2006/relationships/hyperlink" Target="http://pbs.twimg.com/profile_images/761950712297164801/oSIVemri_normal.jpg" TargetMode="External"/><Relationship Id="rId593" Type="http://schemas.openxmlformats.org/officeDocument/2006/relationships/hyperlink" Target="http://twitter.com/RRspunkypete/statuses/1143524895114047490" TargetMode="External"/><Relationship Id="rId2067" Type="http://schemas.openxmlformats.org/officeDocument/2006/relationships/hyperlink" Target="http://pbs.twimg.com/profile_images/797210826352562176/jXPvRqHC_normal.jpg" TargetMode="External"/><Relationship Id="rId2274" Type="http://schemas.openxmlformats.org/officeDocument/2006/relationships/hyperlink" Target="http://twitter.com/bruceheg/statuses/1143481886469218304" TargetMode="External"/><Relationship Id="rId2481" Type="http://schemas.openxmlformats.org/officeDocument/2006/relationships/hyperlink" Target="http://pbs.twimg.com/profile_images/773669681802588160/o0MeENL5_normal.jpg" TargetMode="External"/><Relationship Id="rId246" Type="http://schemas.openxmlformats.org/officeDocument/2006/relationships/hyperlink" Target="http://pbs.twimg.com/profile_images/1132080778852966400/xaS3YpjW_normal.png" TargetMode="External"/><Relationship Id="rId453" Type="http://schemas.openxmlformats.org/officeDocument/2006/relationships/hyperlink" Target="http://twitter.com/MimiTexasAngel/statuses/1143527738319482881" TargetMode="External"/><Relationship Id="rId660" Type="http://schemas.openxmlformats.org/officeDocument/2006/relationships/hyperlink" Target="http://pbs.twimg.com/profile_images/1143200013104766976/QFNyii8p_normal.png" TargetMode="External"/><Relationship Id="rId898" Type="http://schemas.openxmlformats.org/officeDocument/2006/relationships/hyperlink" Target="http://pbs.twimg.com/profile_images/1780065265/headshot_normal.JPG" TargetMode="External"/><Relationship Id="rId1083" Type="http://schemas.openxmlformats.org/officeDocument/2006/relationships/hyperlink" Target="http://twitter.com/realtmarsh/statuses/1143512984112775168" TargetMode="External"/><Relationship Id="rId1290" Type="http://schemas.openxmlformats.org/officeDocument/2006/relationships/hyperlink" Target="http://pbs.twimg.com/profile_images/1141401372476223489/XEK5_ySf_normal.jpg" TargetMode="External"/><Relationship Id="rId2134" Type="http://schemas.openxmlformats.org/officeDocument/2006/relationships/hyperlink" Target="http://twitter.com/PeterStechow/statuses/1143487181622841351" TargetMode="External"/><Relationship Id="rId2341" Type="http://schemas.openxmlformats.org/officeDocument/2006/relationships/hyperlink" Target="http://pbs.twimg.com/profile_images/1046796101574168577/84sgnQkp_normal.jpg" TargetMode="External"/><Relationship Id="rId2579" Type="http://schemas.openxmlformats.org/officeDocument/2006/relationships/hyperlink" Target="http://pbs.twimg.com/profile_images/926422349812867073/6KZlPmjy_normal.jpg" TargetMode="External"/><Relationship Id="rId2786" Type="http://schemas.openxmlformats.org/officeDocument/2006/relationships/hyperlink" Target="http://twitter.com/granisnark12/statuses/1143461529641279488" TargetMode="External"/><Relationship Id="rId106" Type="http://schemas.openxmlformats.org/officeDocument/2006/relationships/hyperlink" Target="http://pbs.twimg.com/profile_images/1108222698704953344/bF8AF05k_normal.png" TargetMode="External"/><Relationship Id="rId313" Type="http://schemas.openxmlformats.org/officeDocument/2006/relationships/hyperlink" Target="http://twitter.com/WendyCCH/statuses/1143531045075243008" TargetMode="External"/><Relationship Id="rId758" Type="http://schemas.openxmlformats.org/officeDocument/2006/relationships/hyperlink" Target="http://pbs.twimg.com/profile_images/1119792218770825217/feLbDWkw_normal.png" TargetMode="External"/><Relationship Id="rId965" Type="http://schemas.openxmlformats.org/officeDocument/2006/relationships/hyperlink" Target="http://twitter.com/MerrittKelly1/statuses/1143515929327722499" TargetMode="External"/><Relationship Id="rId1150" Type="http://schemas.openxmlformats.org/officeDocument/2006/relationships/hyperlink" Target="http://pbs.twimg.com/profile_images/829084086723559425/jUlDD8r6_normal.jpg" TargetMode="External"/><Relationship Id="rId1388" Type="http://schemas.openxmlformats.org/officeDocument/2006/relationships/hyperlink" Target="http://pbs.twimg.com/profile_images/3664123601/bde2cde3b4aff578dfbcd5de0b082701_normal.jpeg" TargetMode="External"/><Relationship Id="rId1595" Type="http://schemas.openxmlformats.org/officeDocument/2006/relationships/hyperlink" Target="http://twitter.com/TsaLaGiChahtaMe/statuses/1143500963883474946" TargetMode="External"/><Relationship Id="rId2439" Type="http://schemas.openxmlformats.org/officeDocument/2006/relationships/hyperlink" Target="http://pbs.twimg.com/profile_images/943580283374366720/2PMLR8T6_normal.jpg" TargetMode="External"/><Relationship Id="rId2646" Type="http://schemas.openxmlformats.org/officeDocument/2006/relationships/hyperlink" Target="http://twitter.com/sandyb1957/statuses/1143468550193078272" TargetMode="External"/><Relationship Id="rId94" Type="http://schemas.openxmlformats.org/officeDocument/2006/relationships/hyperlink" Target="http://pbs.twimg.com/profile_images/918595505151545344/T4eGx3cl_normal.jpg" TargetMode="External"/><Relationship Id="rId520" Type="http://schemas.openxmlformats.org/officeDocument/2006/relationships/hyperlink" Target="http://pbs.twimg.com/profile_images/824368157372526593/mOm6GAmy_normal.jpg" TargetMode="External"/><Relationship Id="rId618" Type="http://schemas.openxmlformats.org/officeDocument/2006/relationships/hyperlink" Target="http://pbs.twimg.com/profile_images/1096087237580607493/-PjXU_Gu_normal.png" TargetMode="External"/><Relationship Id="rId825" Type="http://schemas.openxmlformats.org/officeDocument/2006/relationships/hyperlink" Target="http://twitter.com/jellenish/statuses/1143519092311232519" TargetMode="External"/><Relationship Id="rId1248" Type="http://schemas.openxmlformats.org/officeDocument/2006/relationships/hyperlink" Target="http://pbs.twimg.com/profile_images/593058951756840960/-i0rj_DG_normal.jpg" TargetMode="External"/><Relationship Id="rId1455" Type="http://schemas.openxmlformats.org/officeDocument/2006/relationships/hyperlink" Target="http://twitter.com/ColleenPidgeon/statuses/1143504731484098560" TargetMode="External"/><Relationship Id="rId1662" Type="http://schemas.openxmlformats.org/officeDocument/2006/relationships/hyperlink" Target="http://pbs.twimg.com/profile_images/825701620310642688/XfRJi3JI_normal.jpg" TargetMode="External"/><Relationship Id="rId2201" Type="http://schemas.openxmlformats.org/officeDocument/2006/relationships/hyperlink" Target="http://pbs.twimg.com/profile_images/1082060865678069760/ylUgGKi4_normal.jpg" TargetMode="External"/><Relationship Id="rId2506" Type="http://schemas.openxmlformats.org/officeDocument/2006/relationships/hyperlink" Target="http://twitter.com/letsgetrealtal1/statuses/1143474196728766464" TargetMode="External"/><Relationship Id="rId1010" Type="http://schemas.openxmlformats.org/officeDocument/2006/relationships/hyperlink" Target="http://pbs.twimg.com/profile_images/818148050875088896/KS190ccJ_normal.jpg" TargetMode="External"/><Relationship Id="rId1108" Type="http://schemas.openxmlformats.org/officeDocument/2006/relationships/hyperlink" Target="http://pbs.twimg.com/profile_images/1063095910673068033/ri-Zu2t1_normal.jpg" TargetMode="External"/><Relationship Id="rId1315" Type="http://schemas.openxmlformats.org/officeDocument/2006/relationships/hyperlink" Target="http://twitter.com/SuzanneFLCPA/statuses/1143507385585197056" TargetMode="External"/><Relationship Id="rId1967" Type="http://schemas.openxmlformats.org/officeDocument/2006/relationships/hyperlink" Target="http://abs.twimg.com/sticky/default_profile_images/default_profile_normal.png" TargetMode="External"/><Relationship Id="rId2713" Type="http://schemas.openxmlformats.org/officeDocument/2006/relationships/hyperlink" Target="http://pbs.twimg.com/profile_images/554037947671248897/ffi-ZR1Z_normal.jpeg" TargetMode="External"/><Relationship Id="rId1522" Type="http://schemas.openxmlformats.org/officeDocument/2006/relationships/hyperlink" Target="http://pbs.twimg.com/profile_images/1004581147123372033/8ecuq8Jq_normal.jpg" TargetMode="External"/><Relationship Id="rId21" Type="http://schemas.openxmlformats.org/officeDocument/2006/relationships/hyperlink" Target="http://twitter.com/debbiecruzbeal/statuses/1143536981126844416" TargetMode="External"/><Relationship Id="rId2089" Type="http://schemas.openxmlformats.org/officeDocument/2006/relationships/hyperlink" Target="http://pbs.twimg.com/profile_images/762017880670146562/yTXXQWLd_normal.jpg" TargetMode="External"/><Relationship Id="rId2296" Type="http://schemas.openxmlformats.org/officeDocument/2006/relationships/hyperlink" Target="http://twitter.com/USAisWinning/statuses/1143481165002752001" TargetMode="External"/><Relationship Id="rId268" Type="http://schemas.openxmlformats.org/officeDocument/2006/relationships/hyperlink" Target="http://pbs.twimg.com/profile_images/1142781465383624704/zrkNQ9KI_normal.jpg" TargetMode="External"/><Relationship Id="rId475" Type="http://schemas.openxmlformats.org/officeDocument/2006/relationships/hyperlink" Target="http://twitter.com/Mudmutter/statuses/1143527397255503874" TargetMode="External"/><Relationship Id="rId682" Type="http://schemas.openxmlformats.org/officeDocument/2006/relationships/hyperlink" Target="http://pbs.twimg.com/profile_images/735268772789899265/GzLZDxlZ_normal.jpg" TargetMode="External"/><Relationship Id="rId2156" Type="http://schemas.openxmlformats.org/officeDocument/2006/relationships/hyperlink" Target="http://twitter.com/myslp123/statuses/1143486481236987906" TargetMode="External"/><Relationship Id="rId2363" Type="http://schemas.openxmlformats.org/officeDocument/2006/relationships/hyperlink" Target="http://pbs.twimg.com/profile_images/378800000856790253/FmMW2kqW_normal.jpeg" TargetMode="External"/><Relationship Id="rId2570" Type="http://schemas.openxmlformats.org/officeDocument/2006/relationships/hyperlink" Target="http://twitter.com/letsgetrealtal1/statuses/1143472178798768128" TargetMode="External"/><Relationship Id="rId128" Type="http://schemas.openxmlformats.org/officeDocument/2006/relationships/hyperlink" Target="http://pbs.twimg.com/profile_images/1021430521941946368/k12tpIqH_normal.jpg" TargetMode="External"/><Relationship Id="rId335" Type="http://schemas.openxmlformats.org/officeDocument/2006/relationships/hyperlink" Target="http://twitter.com/ScottMaclover59/statuses/1143530655273193472" TargetMode="External"/><Relationship Id="rId542" Type="http://schemas.openxmlformats.org/officeDocument/2006/relationships/hyperlink" Target="http://pbs.twimg.com/profile_images/937857371199586304/DpYRpfH2_normal.jpg" TargetMode="External"/><Relationship Id="rId1172" Type="http://schemas.openxmlformats.org/officeDocument/2006/relationships/hyperlink" Target="http://pbs.twimg.com/profile_images/903099244067872770/FcTBkERI_normal.jpg" TargetMode="External"/><Relationship Id="rId2016" Type="http://schemas.openxmlformats.org/officeDocument/2006/relationships/hyperlink" Target="http://twitter.com/mkmilitarymom/statuses/1143490786698366976" TargetMode="External"/><Relationship Id="rId2223" Type="http://schemas.openxmlformats.org/officeDocument/2006/relationships/hyperlink" Target="http://pbs.twimg.com/profile_images/596698864645644289/XuhIfRe8_normal.jpg" TargetMode="External"/><Relationship Id="rId2430" Type="http://schemas.openxmlformats.org/officeDocument/2006/relationships/hyperlink" Target="http://twitter.com/RiaClaassen/statuses/1143476885944508417" TargetMode="External"/><Relationship Id="rId402" Type="http://schemas.openxmlformats.org/officeDocument/2006/relationships/hyperlink" Target="http://pbs.twimg.com/profile_images/378800000408055438/5b0e47bae5a5f32d4eb104e3c770f89b_normal.jpeg" TargetMode="External"/><Relationship Id="rId1032" Type="http://schemas.openxmlformats.org/officeDocument/2006/relationships/hyperlink" Target="http://pbs.twimg.com/profile_images/855823896200794112/Zlksmj5o_normal.jpg" TargetMode="External"/><Relationship Id="rId1989" Type="http://schemas.openxmlformats.org/officeDocument/2006/relationships/hyperlink" Target="http://pbs.twimg.com/profile_images/978868567847424000/8uWF5PKn_normal.jpg" TargetMode="External"/><Relationship Id="rId1849" Type="http://schemas.openxmlformats.org/officeDocument/2006/relationships/hyperlink" Target="http://pbs.twimg.com/profile_images/1143112734499889152/GYgw817J_normal.jpg" TargetMode="External"/><Relationship Id="rId192" Type="http://schemas.openxmlformats.org/officeDocument/2006/relationships/hyperlink" Target="http://pbs.twimg.com/profile_images/1022501816221794304/5Nr_1B3R_normal.jpg" TargetMode="External"/><Relationship Id="rId1709" Type="http://schemas.openxmlformats.org/officeDocument/2006/relationships/hyperlink" Target="http://twitter.com/haldonahue/statuses/1143498800293732353" TargetMode="External"/><Relationship Id="rId1916" Type="http://schemas.openxmlformats.org/officeDocument/2006/relationships/hyperlink" Target="http://twitter.com/justplainbob/statuses/1143493202466529280" TargetMode="External"/><Relationship Id="rId2080" Type="http://schemas.openxmlformats.org/officeDocument/2006/relationships/hyperlink" Target="http://twitter.com/zanne1/statuses/1143488890780758018" TargetMode="External"/><Relationship Id="rId869" Type="http://schemas.openxmlformats.org/officeDocument/2006/relationships/hyperlink" Target="http://twitter.com/EvaSalvagni/statuses/1143518202531651584" TargetMode="External"/><Relationship Id="rId1499" Type="http://schemas.openxmlformats.org/officeDocument/2006/relationships/hyperlink" Target="http://twitter.com/Gockomo/statuses/1143503744253997056" TargetMode="External"/><Relationship Id="rId729" Type="http://schemas.openxmlformats.org/officeDocument/2006/relationships/hyperlink" Target="http://twitter.com/AimeeBissonette/statuses/1143521766855401473" TargetMode="External"/><Relationship Id="rId1359" Type="http://schemas.openxmlformats.org/officeDocument/2006/relationships/hyperlink" Target="http://twitter.com/FrankEskimos/statuses/1143506592807182336" TargetMode="External"/><Relationship Id="rId2757" Type="http://schemas.openxmlformats.org/officeDocument/2006/relationships/hyperlink" Target="http://pbs.twimg.com/profile_images/1138274157634969600/5KA_23H9_normal.jpg" TargetMode="External"/><Relationship Id="rId936" Type="http://schemas.openxmlformats.org/officeDocument/2006/relationships/hyperlink" Target="http://pbs.twimg.com/profile_images/1140616960578936833/5Qx7XUwR_normal.jpg" TargetMode="External"/><Relationship Id="rId1219" Type="http://schemas.openxmlformats.org/officeDocument/2006/relationships/hyperlink" Target="http://twitter.com/JanineRogan/statuses/1143509368010182657" TargetMode="External"/><Relationship Id="rId1566" Type="http://schemas.openxmlformats.org/officeDocument/2006/relationships/hyperlink" Target="http://pbs.twimg.com/profile_images/1114894470279876608/qk5op9-J_normal.jpg" TargetMode="External"/><Relationship Id="rId1773" Type="http://schemas.openxmlformats.org/officeDocument/2006/relationships/hyperlink" Target="http://pbs.twimg.com/profile_images/829043826723528704/J1vYWgeM_normal.jpg" TargetMode="External"/><Relationship Id="rId1980" Type="http://schemas.openxmlformats.org/officeDocument/2006/relationships/hyperlink" Target="http://twitter.com/Sunnysallyor/statuses/1143491463784873985" TargetMode="External"/><Relationship Id="rId2617" Type="http://schemas.openxmlformats.org/officeDocument/2006/relationships/hyperlink" Target="http://pbs.twimg.com/profile_images/1032452996880318466/FElLB-Bf_normal.jpg" TargetMode="External"/><Relationship Id="rId2824" Type="http://schemas.openxmlformats.org/officeDocument/2006/relationships/hyperlink" Target="http://twitter.com/beavis617/statuses/1143458561399361538" TargetMode="External"/><Relationship Id="rId65" Type="http://schemas.openxmlformats.org/officeDocument/2006/relationships/hyperlink" Target="http://twitter.com/RobberMikeSwede/statuses/1143536125056815104" TargetMode="External"/><Relationship Id="rId1426" Type="http://schemas.openxmlformats.org/officeDocument/2006/relationships/hyperlink" Target="http://pbs.twimg.com/profile_images/724774163471192064/337Rj6nu_normal.jpg" TargetMode="External"/><Relationship Id="rId1633" Type="http://schemas.openxmlformats.org/officeDocument/2006/relationships/hyperlink" Target="http://twitter.com/ejoiner2003/statuses/1143500335505465345" TargetMode="External"/><Relationship Id="rId1840" Type="http://schemas.openxmlformats.org/officeDocument/2006/relationships/hyperlink" Target="http://twitter.com/741hertz/statuses/1143495135562350592" TargetMode="External"/><Relationship Id="rId1700" Type="http://schemas.openxmlformats.org/officeDocument/2006/relationships/hyperlink" Target="http://pbs.twimg.com/profile_images/1105190583017050114/-tPu1WSa_normal.jpg" TargetMode="External"/><Relationship Id="rId379" Type="http://schemas.openxmlformats.org/officeDocument/2006/relationships/hyperlink" Target="http://twitter.com/mikleyamashita/statuses/1143529143415558145" TargetMode="External"/><Relationship Id="rId586" Type="http://schemas.openxmlformats.org/officeDocument/2006/relationships/hyperlink" Target="http://pbs.twimg.com/profile_images/1120346393976168450/snqUbsWi_normal.jpg" TargetMode="External"/><Relationship Id="rId793" Type="http://schemas.openxmlformats.org/officeDocument/2006/relationships/hyperlink" Target="http://twitter.com/ciarabenitez88/statuses/1143519844396097543" TargetMode="External"/><Relationship Id="rId2267" Type="http://schemas.openxmlformats.org/officeDocument/2006/relationships/hyperlink" Target="http://abs.twimg.com/sticky/default_profile_images/default_profile_normal.png" TargetMode="External"/><Relationship Id="rId2474" Type="http://schemas.openxmlformats.org/officeDocument/2006/relationships/hyperlink" Target="http://twitter.com/karenhasteROCKS/statuses/1143475161016020993" TargetMode="External"/><Relationship Id="rId2681" Type="http://schemas.openxmlformats.org/officeDocument/2006/relationships/hyperlink" Target="http://pbs.twimg.com/profile_images/1138274157634969600/5KA_23H9_normal.jpg" TargetMode="External"/><Relationship Id="rId239" Type="http://schemas.openxmlformats.org/officeDocument/2006/relationships/hyperlink" Target="http://twitter.com/Fight2Resist/statuses/1143532318587572224" TargetMode="External"/><Relationship Id="rId446" Type="http://schemas.openxmlformats.org/officeDocument/2006/relationships/hyperlink" Target="http://pbs.twimg.com/profile_images/989183669553254400/vnW22Sbd_normal.jpg" TargetMode="External"/><Relationship Id="rId653" Type="http://schemas.openxmlformats.org/officeDocument/2006/relationships/hyperlink" Target="http://twitter.com/AsaDeMatteo/statuses/1143523663754383362" TargetMode="External"/><Relationship Id="rId1076" Type="http://schemas.openxmlformats.org/officeDocument/2006/relationships/hyperlink" Target="http://pbs.twimg.com/profile_images/378800000529686161/6531d8e3b4fe923c7ddb041610719f1a_normal.jpeg" TargetMode="External"/><Relationship Id="rId1283" Type="http://schemas.openxmlformats.org/officeDocument/2006/relationships/hyperlink" Target="http://twitter.com/skugood/statuses/1143508071538446336" TargetMode="External"/><Relationship Id="rId1490" Type="http://schemas.openxmlformats.org/officeDocument/2006/relationships/hyperlink" Target="http://pbs.twimg.com/profile_images/75047158/Photo_53_normal.jpg" TargetMode="External"/><Relationship Id="rId2127" Type="http://schemas.openxmlformats.org/officeDocument/2006/relationships/hyperlink" Target="http://pbs.twimg.com/profile_images/1127706268251099136/d3MtosQ5_normal.jpg" TargetMode="External"/><Relationship Id="rId2334" Type="http://schemas.openxmlformats.org/officeDocument/2006/relationships/hyperlink" Target="http://twitter.com/nunez_anna/statuses/1143480153147891712" TargetMode="External"/><Relationship Id="rId306" Type="http://schemas.openxmlformats.org/officeDocument/2006/relationships/hyperlink" Target="http://pbs.twimg.com/profile_images/1124498025022279680/5L2-ezCE_normal.jpg" TargetMode="External"/><Relationship Id="rId860" Type="http://schemas.openxmlformats.org/officeDocument/2006/relationships/hyperlink" Target="http://pbs.twimg.com/profile_images/860231626281730048/9vq_XtpD_normal.jpg" TargetMode="External"/><Relationship Id="rId1143" Type="http://schemas.openxmlformats.org/officeDocument/2006/relationships/hyperlink" Target="http://twitter.com/longint32/statuses/1143511270857093121" TargetMode="External"/><Relationship Id="rId2541" Type="http://schemas.openxmlformats.org/officeDocument/2006/relationships/hyperlink" Target="http://pbs.twimg.com/profile_images/953064741219442689/b_l5Jk9q_normal.jpg" TargetMode="External"/><Relationship Id="rId513" Type="http://schemas.openxmlformats.org/officeDocument/2006/relationships/hyperlink" Target="http://twitter.com/FastCapitalism/statuses/1143526548810752000" TargetMode="External"/><Relationship Id="rId720" Type="http://schemas.openxmlformats.org/officeDocument/2006/relationships/hyperlink" Target="http://pbs.twimg.com/profile_images/1132100029169262599/c6oJX9uS_normal.jpg" TargetMode="External"/><Relationship Id="rId1350" Type="http://schemas.openxmlformats.org/officeDocument/2006/relationships/hyperlink" Target="http://pbs.twimg.com/profile_images/598349866088038400/oD0nHE4m_normal.jpg" TargetMode="External"/><Relationship Id="rId2401" Type="http://schemas.openxmlformats.org/officeDocument/2006/relationships/hyperlink" Target="http://pbs.twimg.com/profile_images/997908173683089409/u27mA8cY_normal.jpg" TargetMode="External"/><Relationship Id="rId1003" Type="http://schemas.openxmlformats.org/officeDocument/2006/relationships/hyperlink" Target="http://twitter.com/peteginsd/statuses/1143514786459611137" TargetMode="External"/><Relationship Id="rId1210" Type="http://schemas.openxmlformats.org/officeDocument/2006/relationships/hyperlink" Target="http://pbs.twimg.com/profile_images/70235746/faedrake_normal.gif" TargetMode="External"/><Relationship Id="rId2191" Type="http://schemas.openxmlformats.org/officeDocument/2006/relationships/hyperlink" Target="http://pbs.twimg.com/profile_images/718580940033929217/8zaLMBhS_normal.jpg" TargetMode="External"/><Relationship Id="rId163" Type="http://schemas.openxmlformats.org/officeDocument/2006/relationships/hyperlink" Target="http://twitter.com/ChetPowell/statuses/1143533690728960000" TargetMode="External"/><Relationship Id="rId370" Type="http://schemas.openxmlformats.org/officeDocument/2006/relationships/hyperlink" Target="http://pbs.twimg.com/profile_images/1130207710341763072/2nbF7kNg_normal.jpg" TargetMode="External"/><Relationship Id="rId2051" Type="http://schemas.openxmlformats.org/officeDocument/2006/relationships/hyperlink" Target="http://pbs.twimg.com/profile_images/1135289983303081987/WywnsXGs_normal.jpg" TargetMode="External"/><Relationship Id="rId230" Type="http://schemas.openxmlformats.org/officeDocument/2006/relationships/hyperlink" Target="http://pbs.twimg.com/profile_images/1092014448997478400/gZ7CifNz_normal.jpg" TargetMode="External"/><Relationship Id="rId1677" Type="http://schemas.openxmlformats.org/officeDocument/2006/relationships/hyperlink" Target="http://twitter.com/tbernitt007/statuses/1143499374472957954" TargetMode="External"/><Relationship Id="rId1884" Type="http://schemas.openxmlformats.org/officeDocument/2006/relationships/hyperlink" Target="http://twitter.com/MFergenbaum/statuses/1143493784010919936" TargetMode="External"/><Relationship Id="rId2728" Type="http://schemas.openxmlformats.org/officeDocument/2006/relationships/hyperlink" Target="http://twitter.com/KimmyLou7/statuses/1143464663138676736" TargetMode="External"/><Relationship Id="rId907" Type="http://schemas.openxmlformats.org/officeDocument/2006/relationships/hyperlink" Target="http://twitter.com/ReeBee1985/statuses/1143517187849822213" TargetMode="External"/><Relationship Id="rId1537" Type="http://schemas.openxmlformats.org/officeDocument/2006/relationships/hyperlink" Target="http://twitter.com/ccollinsjr/statuses/1143502783771029504" TargetMode="External"/><Relationship Id="rId1744" Type="http://schemas.openxmlformats.org/officeDocument/2006/relationships/hyperlink" Target="http://pbs.twimg.com/profile_images/1139197264927367168/V86SR8Rg_normal.jpg" TargetMode="External"/><Relationship Id="rId1951" Type="http://schemas.openxmlformats.org/officeDocument/2006/relationships/hyperlink" Target="http://pbs.twimg.com/profile_images/1132351774470201344/vRCDZ9zZ_normal.jpg" TargetMode="External"/><Relationship Id="rId36" Type="http://schemas.openxmlformats.org/officeDocument/2006/relationships/hyperlink" Target="http://pbs.twimg.com/profile_images/378800000271220164/3c0f21cb6f880d420290861c86269fd4_normal.jpeg" TargetMode="External"/><Relationship Id="rId1604" Type="http://schemas.openxmlformats.org/officeDocument/2006/relationships/hyperlink" Target="http://pbs.twimg.com/profile_images/619663003428896768/edGw2Eky_normal.jpg" TargetMode="External"/><Relationship Id="rId1811" Type="http://schemas.openxmlformats.org/officeDocument/2006/relationships/hyperlink" Target="http://pbs.twimg.com/profile_images/1071240517478866945/llKLttMr_normal.jpg" TargetMode="External"/><Relationship Id="rId697" Type="http://schemas.openxmlformats.org/officeDocument/2006/relationships/hyperlink" Target="http://twitter.com/beachydreamer/statuses/1143522872205414400" TargetMode="External"/><Relationship Id="rId2378" Type="http://schemas.openxmlformats.org/officeDocument/2006/relationships/hyperlink" Target="http://twitter.com/david_eaton001/statuses/1143478460469432321" TargetMode="External"/><Relationship Id="rId1187" Type="http://schemas.openxmlformats.org/officeDocument/2006/relationships/hyperlink" Target="http://twitter.com/LizaMaria5D/statuses/1143510281290756097" TargetMode="External"/><Relationship Id="rId2585" Type="http://schemas.openxmlformats.org/officeDocument/2006/relationships/hyperlink" Target="http://pbs.twimg.com/profile_images/721491478611013632/XGAEa1p__normal.jpg" TargetMode="External"/><Relationship Id="rId2792" Type="http://schemas.openxmlformats.org/officeDocument/2006/relationships/hyperlink" Target="http://twitter.com/MarMaryKay/statuses/1143461257112170497" TargetMode="External"/><Relationship Id="rId557" Type="http://schemas.openxmlformats.org/officeDocument/2006/relationships/hyperlink" Target="http://twitter.com/jackfrostcat/statuses/1143525781957685249" TargetMode="External"/><Relationship Id="rId764" Type="http://schemas.openxmlformats.org/officeDocument/2006/relationships/hyperlink" Target="http://pbs.twimg.com/profile_images/1130975760485965824/cc8M75L3_normal.jpg" TargetMode="External"/><Relationship Id="rId971" Type="http://schemas.openxmlformats.org/officeDocument/2006/relationships/hyperlink" Target="http://twitter.com/chris_ortiz26/statuses/1143515810201264129" TargetMode="External"/><Relationship Id="rId1394" Type="http://schemas.openxmlformats.org/officeDocument/2006/relationships/hyperlink" Target="http://pbs.twimg.com/profile_images/1044003634181263360/Rr3KkxAk_normal.jpg" TargetMode="External"/><Relationship Id="rId2238" Type="http://schemas.openxmlformats.org/officeDocument/2006/relationships/hyperlink" Target="http://twitter.com/ttrask/statuses/1143483288683552768" TargetMode="External"/><Relationship Id="rId2445" Type="http://schemas.openxmlformats.org/officeDocument/2006/relationships/hyperlink" Target="http://pbs.twimg.com/profile_images/1019638039155494913/IZ3K4_lY_normal.jpg" TargetMode="External"/><Relationship Id="rId2652" Type="http://schemas.openxmlformats.org/officeDocument/2006/relationships/hyperlink" Target="http://twitter.com/Journo_Nimish/statuses/1143468089024999424" TargetMode="External"/><Relationship Id="rId417" Type="http://schemas.openxmlformats.org/officeDocument/2006/relationships/hyperlink" Target="http://twitter.com/MelSloop/statuses/1143528505008951302" TargetMode="External"/><Relationship Id="rId624" Type="http://schemas.openxmlformats.org/officeDocument/2006/relationships/hyperlink" Target="http://pbs.twimg.com/profile_images/1141979318442176513/VE8rVWoG_normal.jpg" TargetMode="External"/><Relationship Id="rId831" Type="http://schemas.openxmlformats.org/officeDocument/2006/relationships/hyperlink" Target="http://twitter.com/Smart4agirl/statuses/1143519005099122688" TargetMode="External"/><Relationship Id="rId1047" Type="http://schemas.openxmlformats.org/officeDocument/2006/relationships/hyperlink" Target="http://twitter.com/Mama_to_six/statuses/1143513969967190017" TargetMode="External"/><Relationship Id="rId1254" Type="http://schemas.openxmlformats.org/officeDocument/2006/relationships/hyperlink" Target="http://pbs.twimg.com/profile_images/1098693707681939464/u3XaKmnz_normal.jpg" TargetMode="External"/><Relationship Id="rId1461" Type="http://schemas.openxmlformats.org/officeDocument/2006/relationships/hyperlink" Target="http://twitter.com/jshphrd/statuses/1143504643919613952" TargetMode="External"/><Relationship Id="rId2305" Type="http://schemas.openxmlformats.org/officeDocument/2006/relationships/hyperlink" Target="http://pbs.twimg.com/profile_images/1101960515763474433/goGDput1_normal.jpg" TargetMode="External"/><Relationship Id="rId2512" Type="http://schemas.openxmlformats.org/officeDocument/2006/relationships/hyperlink" Target="http://twitter.com/DustinBones6/statuses/1143473918549921792" TargetMode="External"/><Relationship Id="rId1114" Type="http://schemas.openxmlformats.org/officeDocument/2006/relationships/hyperlink" Target="http://pbs.twimg.com/profile_images/649654105099513856/vFTW3NDg_normal.jpg" TargetMode="External"/><Relationship Id="rId1321" Type="http://schemas.openxmlformats.org/officeDocument/2006/relationships/hyperlink" Target="http://twitter.com/RiaClaassen/statuses/1143507357554696192" TargetMode="External"/><Relationship Id="rId2095" Type="http://schemas.openxmlformats.org/officeDocument/2006/relationships/hyperlink" Target="http://abs.twimg.com/sticky/default_profile_images/default_profile_normal.png" TargetMode="External"/><Relationship Id="rId274" Type="http://schemas.openxmlformats.org/officeDocument/2006/relationships/hyperlink" Target="http://pbs.twimg.com/profile_images/1018546718718287872/Z1SGZPg-_normal.jpg" TargetMode="External"/><Relationship Id="rId481" Type="http://schemas.openxmlformats.org/officeDocument/2006/relationships/hyperlink" Target="http://twitter.com/susanwiggs/statuses/1143527279059804161" TargetMode="External"/><Relationship Id="rId2162" Type="http://schemas.openxmlformats.org/officeDocument/2006/relationships/hyperlink" Target="http://twitter.com/eeisdorfer/statuses/1143486424206991360" TargetMode="External"/><Relationship Id="rId134" Type="http://schemas.openxmlformats.org/officeDocument/2006/relationships/hyperlink" Target="http://pbs.twimg.com/profile_images/915671341357035520/mZ9jXE1o_normal.jpg" TargetMode="External"/><Relationship Id="rId341" Type="http://schemas.openxmlformats.org/officeDocument/2006/relationships/hyperlink" Target="http://twitter.com/Bill4Democracy/statuses/1143530556870856704" TargetMode="External"/><Relationship Id="rId2022" Type="http://schemas.openxmlformats.org/officeDocument/2006/relationships/hyperlink" Target="http://twitter.com/archieonthehill/statuses/1143490538273988609" TargetMode="External"/><Relationship Id="rId201" Type="http://schemas.openxmlformats.org/officeDocument/2006/relationships/hyperlink" Target="http://twitter.com/LindaLouEck/statuses/1143533112216788998" TargetMode="External"/><Relationship Id="rId1788" Type="http://schemas.openxmlformats.org/officeDocument/2006/relationships/hyperlink" Target="http://twitter.com/newtoadulting/statuses/1143497049284972544" TargetMode="External"/><Relationship Id="rId1995" Type="http://schemas.openxmlformats.org/officeDocument/2006/relationships/hyperlink" Target="http://pbs.twimg.com/profile_images/1138934962965635072/tfVaGHT1_normal.jpg" TargetMode="External"/><Relationship Id="rId2839" Type="http://schemas.openxmlformats.org/officeDocument/2006/relationships/hyperlink" Target="http://pbs.twimg.com/profile_images/423834459084177408/qQBRfxf6_normal.jpeg" TargetMode="External"/><Relationship Id="rId1648" Type="http://schemas.openxmlformats.org/officeDocument/2006/relationships/hyperlink" Target="http://pbs.twimg.com/profile_images/1007209020669775872/6tg5GoQ-_normal.jpg" TargetMode="External"/><Relationship Id="rId1508" Type="http://schemas.openxmlformats.org/officeDocument/2006/relationships/hyperlink" Target="http://pbs.twimg.com/profile_images/1108367329396707329/SiNys5oY_normal.jpg" TargetMode="External"/><Relationship Id="rId1855" Type="http://schemas.openxmlformats.org/officeDocument/2006/relationships/hyperlink" Target="http://pbs.twimg.com/profile_images/1078440907416973315/r3FvbDNS_normal.jpg" TargetMode="External"/><Relationship Id="rId1715" Type="http://schemas.openxmlformats.org/officeDocument/2006/relationships/hyperlink" Target="http://twitter.com/TuesdaysToomey/statuses/1143498564036956160" TargetMode="External"/><Relationship Id="rId1922" Type="http://schemas.openxmlformats.org/officeDocument/2006/relationships/hyperlink" Target="http://twitter.com/granisnark12/statuses/1143492826472308736" TargetMode="External"/><Relationship Id="rId2489" Type="http://schemas.openxmlformats.org/officeDocument/2006/relationships/hyperlink" Target="http://pbs.twimg.com/profile_images/983011546635915264/egyQdNb3_normal.jpg" TargetMode="External"/><Relationship Id="rId2696" Type="http://schemas.openxmlformats.org/officeDocument/2006/relationships/hyperlink" Target="http://twitter.com/granisnark12/statuses/1143466393024835585" TargetMode="External"/><Relationship Id="rId668" Type="http://schemas.openxmlformats.org/officeDocument/2006/relationships/hyperlink" Target="http://pbs.twimg.com/profile_images/849114378758758400/JENhbQUU_normal.jpg" TargetMode="External"/><Relationship Id="rId875" Type="http://schemas.openxmlformats.org/officeDocument/2006/relationships/hyperlink" Target="http://twitter.com/Pauligirl3/statuses/1143517908779360261" TargetMode="External"/><Relationship Id="rId1298" Type="http://schemas.openxmlformats.org/officeDocument/2006/relationships/hyperlink" Target="http://pbs.twimg.com/profile_images/268664136/ballet_crop2_normal.jpg" TargetMode="External"/><Relationship Id="rId2349" Type="http://schemas.openxmlformats.org/officeDocument/2006/relationships/hyperlink" Target="http://pbs.twimg.com/profile_images/797508672096088064/XaXj2_4r_normal.jpg" TargetMode="External"/><Relationship Id="rId2556" Type="http://schemas.openxmlformats.org/officeDocument/2006/relationships/hyperlink" Target="http://twitter.com/matthewjohns444/statuses/1143472800390438912" TargetMode="External"/><Relationship Id="rId2763" Type="http://schemas.openxmlformats.org/officeDocument/2006/relationships/hyperlink" Target="http://pbs.twimg.com/profile_images/1079746068097781760/BEsIx4iW_normal.jpg" TargetMode="External"/><Relationship Id="rId528" Type="http://schemas.openxmlformats.org/officeDocument/2006/relationships/hyperlink" Target="http://pbs.twimg.com/profile_images/1142285425119285248/-vm9sz5Z_normal.jpg" TargetMode="External"/><Relationship Id="rId735" Type="http://schemas.openxmlformats.org/officeDocument/2006/relationships/hyperlink" Target="http://twitter.com/SandyTomich/statuses/1143521403347656704" TargetMode="External"/><Relationship Id="rId942" Type="http://schemas.openxmlformats.org/officeDocument/2006/relationships/hyperlink" Target="http://pbs.twimg.com/profile_images/1034801778309644288/Cuv9TMxP_normal.jpg" TargetMode="External"/><Relationship Id="rId1158" Type="http://schemas.openxmlformats.org/officeDocument/2006/relationships/hyperlink" Target="http://pbs.twimg.com/profile_images/1103698222789341189/q394mpkK_normal.jpg" TargetMode="External"/><Relationship Id="rId1365" Type="http://schemas.openxmlformats.org/officeDocument/2006/relationships/hyperlink" Target="http://twitter.com/abelumpkin/statuses/1143506515514601472" TargetMode="External"/><Relationship Id="rId1572" Type="http://schemas.openxmlformats.org/officeDocument/2006/relationships/hyperlink" Target="http://pbs.twimg.com/profile_images/1002321431856902147/k1_oXhSw_normal.jpg" TargetMode="External"/><Relationship Id="rId2209" Type="http://schemas.openxmlformats.org/officeDocument/2006/relationships/hyperlink" Target="http://pbs.twimg.com/profile_images/596698864645644289/XuhIfRe8_normal.jpg" TargetMode="External"/><Relationship Id="rId2416" Type="http://schemas.openxmlformats.org/officeDocument/2006/relationships/hyperlink" Target="http://twitter.com/nunez_anna/statuses/1143477254678335488" TargetMode="External"/><Relationship Id="rId2623" Type="http://schemas.openxmlformats.org/officeDocument/2006/relationships/hyperlink" Target="http://pbs.twimg.com/profile_images/1083969637/Karla_Barber_small_normal.jpg" TargetMode="External"/><Relationship Id="rId1018" Type="http://schemas.openxmlformats.org/officeDocument/2006/relationships/hyperlink" Target="http://pbs.twimg.com/profile_images/831915972441362432/x3TyVvWK_normal.jpg" TargetMode="External"/><Relationship Id="rId1225" Type="http://schemas.openxmlformats.org/officeDocument/2006/relationships/hyperlink" Target="http://twitter.com/RiaClaassen/statuses/1143509221574696971" TargetMode="External"/><Relationship Id="rId1432" Type="http://schemas.openxmlformats.org/officeDocument/2006/relationships/hyperlink" Target="http://abs.twimg.com/sticky/default_profile_images/default_profile_normal.png" TargetMode="External"/><Relationship Id="rId2830" Type="http://schemas.openxmlformats.org/officeDocument/2006/relationships/hyperlink" Target="http://twitter.com/SpringitonEm/statuses/1143457919654121477" TargetMode="External"/><Relationship Id="rId71" Type="http://schemas.openxmlformats.org/officeDocument/2006/relationships/hyperlink" Target="http://twitter.com/MairScott3/statuses/1143535652866273285" TargetMode="External"/><Relationship Id="rId802" Type="http://schemas.openxmlformats.org/officeDocument/2006/relationships/hyperlink" Target="http://pbs.twimg.com/profile_images/668194576000286720/hGy65z6v_normal.jpg" TargetMode="External"/><Relationship Id="rId178" Type="http://schemas.openxmlformats.org/officeDocument/2006/relationships/hyperlink" Target="http://pbs.twimg.com/profile_images/983011546635915264/egyQdNb3_normal.jpg" TargetMode="External"/><Relationship Id="rId385" Type="http://schemas.openxmlformats.org/officeDocument/2006/relationships/hyperlink" Target="http://twitter.com/UniteBlueTX/statuses/1143529051979767808" TargetMode="External"/><Relationship Id="rId592" Type="http://schemas.openxmlformats.org/officeDocument/2006/relationships/hyperlink" Target="http://pbs.twimg.com/profile_images/814168830796775425/h8Uyyqyq_normal.jpg" TargetMode="External"/><Relationship Id="rId2066" Type="http://schemas.openxmlformats.org/officeDocument/2006/relationships/hyperlink" Target="http://twitter.com/sbperla/statuses/1143489139326771200" TargetMode="External"/><Relationship Id="rId2273" Type="http://schemas.openxmlformats.org/officeDocument/2006/relationships/hyperlink" Target="http://pbs.twimg.com/profile_images/378800000007511442/d1da88dcbfaed243c23739ea55282644_normal.jpeg" TargetMode="External"/><Relationship Id="rId2480" Type="http://schemas.openxmlformats.org/officeDocument/2006/relationships/hyperlink" Target="http://twitter.com/visible_light1/statuses/1143474970531651585" TargetMode="External"/><Relationship Id="rId245" Type="http://schemas.openxmlformats.org/officeDocument/2006/relationships/hyperlink" Target="http://twitter.com/nielsgl/statuses/1143532204267659264" TargetMode="External"/><Relationship Id="rId452" Type="http://schemas.openxmlformats.org/officeDocument/2006/relationships/hyperlink" Target="http://pbs.twimg.com/profile_images/880863879466688512/jlzetvsu_normal.jpg" TargetMode="External"/><Relationship Id="rId1082" Type="http://schemas.openxmlformats.org/officeDocument/2006/relationships/hyperlink" Target="http://abs.twimg.com/sticky/default_profile_images/default_profile_normal.png" TargetMode="External"/><Relationship Id="rId2133" Type="http://schemas.openxmlformats.org/officeDocument/2006/relationships/hyperlink" Target="http://pbs.twimg.com/profile_images/1122063195361955840/CgCcHIc2_normal.jpg" TargetMode="External"/><Relationship Id="rId2340" Type="http://schemas.openxmlformats.org/officeDocument/2006/relationships/hyperlink" Target="http://twitter.com/pennyparker0523/statuses/1143480072470454272" TargetMode="External"/><Relationship Id="rId105" Type="http://schemas.openxmlformats.org/officeDocument/2006/relationships/hyperlink" Target="http://twitter.com/sssarahanne/statuses/1143534770036469760" TargetMode="External"/><Relationship Id="rId312" Type="http://schemas.openxmlformats.org/officeDocument/2006/relationships/hyperlink" Target="http://pbs.twimg.com/profile_images/378800000129122904/b8eb396816a757420e739609aa4d0beb_normal.jpeg" TargetMode="External"/><Relationship Id="rId2200" Type="http://schemas.openxmlformats.org/officeDocument/2006/relationships/hyperlink" Target="http://twitter.com/foat_h/statuses/1143484634623303680" TargetMode="External"/><Relationship Id="rId1899" Type="http://schemas.openxmlformats.org/officeDocument/2006/relationships/hyperlink" Target="http://pbs.twimg.com/profile_images/1027260574202089472/t98JsScb_normal.jpg" TargetMode="External"/><Relationship Id="rId1759" Type="http://schemas.openxmlformats.org/officeDocument/2006/relationships/hyperlink" Target="http://twitter.com/TsaLaGiChahtaMe/statuses/1143497562831429633" TargetMode="External"/><Relationship Id="rId1966" Type="http://schemas.openxmlformats.org/officeDocument/2006/relationships/hyperlink" Target="http://twitter.com/Juliestellman2/statuses/1143491886155362305" TargetMode="External"/><Relationship Id="rId1619" Type="http://schemas.openxmlformats.org/officeDocument/2006/relationships/hyperlink" Target="http://twitter.com/Brooks0967/statuses/1143500513440350212" TargetMode="External"/><Relationship Id="rId1826" Type="http://schemas.openxmlformats.org/officeDocument/2006/relationships/hyperlink" Target="http://twitter.com/starlightshea/statuses/1143495451527778304" TargetMode="External"/><Relationship Id="rId779" Type="http://schemas.openxmlformats.org/officeDocument/2006/relationships/hyperlink" Target="http://twitter.com/JaniceHotchkiss/statuses/1143520295527100422" TargetMode="External"/><Relationship Id="rId986" Type="http://schemas.openxmlformats.org/officeDocument/2006/relationships/hyperlink" Target="http://pbs.twimg.com/profile_images/829084086723559425/jUlDD8r6_normal.jpg" TargetMode="External"/><Relationship Id="rId2667" Type="http://schemas.openxmlformats.org/officeDocument/2006/relationships/hyperlink" Target="http://pbs.twimg.com/profile_images/765867787084455936/M2FMMQ2G_normal.jpg" TargetMode="External"/><Relationship Id="rId639" Type="http://schemas.openxmlformats.org/officeDocument/2006/relationships/hyperlink" Target="http://twitter.com/motherfulkser/statuses/1143523975890440192" TargetMode="External"/><Relationship Id="rId1269" Type="http://schemas.openxmlformats.org/officeDocument/2006/relationships/hyperlink" Target="http://twitter.com/DrDrD85/statuses/1143508376795721729" TargetMode="External"/><Relationship Id="rId1476" Type="http://schemas.openxmlformats.org/officeDocument/2006/relationships/hyperlink" Target="http://pbs.twimg.com/profile_images/1125431113013452801/W92mCfNC_normal.png" TargetMode="External"/><Relationship Id="rId846" Type="http://schemas.openxmlformats.org/officeDocument/2006/relationships/hyperlink" Target="http://pbs.twimg.com/profile_images/1007209020669775872/6tg5GoQ-_normal.jpg" TargetMode="External"/><Relationship Id="rId1129" Type="http://schemas.openxmlformats.org/officeDocument/2006/relationships/hyperlink" Target="http://twitter.com/IceManNYR/statuses/1143511797300912128" TargetMode="External"/><Relationship Id="rId1683" Type="http://schemas.openxmlformats.org/officeDocument/2006/relationships/hyperlink" Target="http://twitter.com/JamesJetsOften/statuses/1143499178317762560" TargetMode="External"/><Relationship Id="rId1890" Type="http://schemas.openxmlformats.org/officeDocument/2006/relationships/hyperlink" Target="http://twitter.com/CaminanteRegio/statuses/1143493647373152257" TargetMode="External"/><Relationship Id="rId2527" Type="http://schemas.openxmlformats.org/officeDocument/2006/relationships/hyperlink" Target="http://pbs.twimg.com/profile_images/1091221761641852928/LTZ4soEt_normal.jpg" TargetMode="External"/><Relationship Id="rId2734" Type="http://schemas.openxmlformats.org/officeDocument/2006/relationships/hyperlink" Target="http://twitter.com/SherilaSVS/statuses/1143464139895037954" TargetMode="External"/><Relationship Id="rId706" Type="http://schemas.openxmlformats.org/officeDocument/2006/relationships/hyperlink" Target="http://pbs.twimg.com/profile_images/1107297774624796673/k8A4Qr7q_normal.jpg" TargetMode="External"/><Relationship Id="rId913" Type="http://schemas.openxmlformats.org/officeDocument/2006/relationships/hyperlink" Target="http://twitter.com/JenTromans/statuses/1143517145390825473" TargetMode="External"/><Relationship Id="rId1336" Type="http://schemas.openxmlformats.org/officeDocument/2006/relationships/hyperlink" Target="http://pbs.twimg.com/profile_images/1130589158278356992/p6k83Xgu_normal.jpg" TargetMode="External"/><Relationship Id="rId1543" Type="http://schemas.openxmlformats.org/officeDocument/2006/relationships/hyperlink" Target="http://twitter.com/AndrewHiller/statuses/1143502696214929410" TargetMode="External"/><Relationship Id="rId1750" Type="http://schemas.openxmlformats.org/officeDocument/2006/relationships/hyperlink" Target="http://pbs.twimg.com/profile_images/538685339032760320/XH-yspbr_normal.jpeg" TargetMode="External"/><Relationship Id="rId2801" Type="http://schemas.openxmlformats.org/officeDocument/2006/relationships/hyperlink" Target="http://pbs.twimg.com/profile_images/919204161912213504/QyKloa-D_normal.jpg" TargetMode="External"/><Relationship Id="rId42" Type="http://schemas.openxmlformats.org/officeDocument/2006/relationships/hyperlink" Target="http://pbs.twimg.com/profile_images/734809860223553537/jZCeelkJ_normal.jpg" TargetMode="External"/><Relationship Id="rId1403" Type="http://schemas.openxmlformats.org/officeDocument/2006/relationships/hyperlink" Target="http://twitter.com/Jxnewton/statuses/1143505846527307778" TargetMode="External"/><Relationship Id="rId1610" Type="http://schemas.openxmlformats.org/officeDocument/2006/relationships/hyperlink" Target="http://pbs.twimg.com/profile_images/1127382996431122444/h_v9SCMd_normal.jpg" TargetMode="External"/><Relationship Id="rId289" Type="http://schemas.openxmlformats.org/officeDocument/2006/relationships/hyperlink" Target="http://twitter.com/willow197069/statuses/1143531400102109190" TargetMode="External"/><Relationship Id="rId496" Type="http://schemas.openxmlformats.org/officeDocument/2006/relationships/hyperlink" Target="http://abs.twimg.com/sticky/default_profile_images/default_profile_normal.png" TargetMode="External"/><Relationship Id="rId2177" Type="http://schemas.openxmlformats.org/officeDocument/2006/relationships/hyperlink" Target="http://pbs.twimg.com/profile_images/972498254096158720/2KRx6Rfe_normal.jpg" TargetMode="External"/><Relationship Id="rId2384" Type="http://schemas.openxmlformats.org/officeDocument/2006/relationships/hyperlink" Target="http://twitter.com/ScorpioGirl68/statuses/1143478261122551809" TargetMode="External"/><Relationship Id="rId2591" Type="http://schemas.openxmlformats.org/officeDocument/2006/relationships/hyperlink" Target="http://pbs.twimg.com/profile_images/475665021117407232/ghlIDlzx_normal.jpeg" TargetMode="External"/><Relationship Id="rId149" Type="http://schemas.openxmlformats.org/officeDocument/2006/relationships/hyperlink" Target="http://twitter.com/Lisa26808/statuses/1143533848627519488" TargetMode="External"/><Relationship Id="rId356" Type="http://schemas.openxmlformats.org/officeDocument/2006/relationships/hyperlink" Target="http://pbs.twimg.com/profile_images/1105476316047069184/KLlpZ1xU_normal.png" TargetMode="External"/><Relationship Id="rId563" Type="http://schemas.openxmlformats.org/officeDocument/2006/relationships/hyperlink" Target="http://twitter.com/drhug/statuses/1143525585408286720" TargetMode="External"/><Relationship Id="rId770" Type="http://schemas.openxmlformats.org/officeDocument/2006/relationships/hyperlink" Target="http://pbs.twimg.com/profile_images/1062911749375045632/K2L2KYaE_normal.jpg" TargetMode="External"/><Relationship Id="rId1193" Type="http://schemas.openxmlformats.org/officeDocument/2006/relationships/hyperlink" Target="http://twitter.com/dionnyse/statuses/1143510128005545985" TargetMode="External"/><Relationship Id="rId2037" Type="http://schemas.openxmlformats.org/officeDocument/2006/relationships/hyperlink" Target="http://pbs.twimg.com/profile_images/1040368127094255616/B--SypW7_normal.jpg" TargetMode="External"/><Relationship Id="rId2244" Type="http://schemas.openxmlformats.org/officeDocument/2006/relationships/hyperlink" Target="http://twitter.com/tedateconomy/statuses/1143483189048074242" TargetMode="External"/><Relationship Id="rId2451" Type="http://schemas.openxmlformats.org/officeDocument/2006/relationships/hyperlink" Target="http://pbs.twimg.com/profile_images/1076643425452281856/Sou8s87n_normal.jpg" TargetMode="External"/><Relationship Id="rId216" Type="http://schemas.openxmlformats.org/officeDocument/2006/relationships/hyperlink" Target="http://pbs.twimg.com/profile_images/378800000536354434/8a35769d799777703018666a7e70a875_normal.png" TargetMode="External"/><Relationship Id="rId423" Type="http://schemas.openxmlformats.org/officeDocument/2006/relationships/hyperlink" Target="http://twitter.com/pmcvie/statuses/1143528342634881026" TargetMode="External"/><Relationship Id="rId1053" Type="http://schemas.openxmlformats.org/officeDocument/2006/relationships/hyperlink" Target="http://twitter.com/DavidAlandoG/statuses/1143513842183315457" TargetMode="External"/><Relationship Id="rId1260" Type="http://schemas.openxmlformats.org/officeDocument/2006/relationships/hyperlink" Target="http://pbs.twimg.com/profile_images/830239047729762306/u--OrmDq_normal.jpg" TargetMode="External"/><Relationship Id="rId2104" Type="http://schemas.openxmlformats.org/officeDocument/2006/relationships/hyperlink" Target="http://twitter.com/PaulaKazoo/statuses/1143488086933794816" TargetMode="External"/><Relationship Id="rId630" Type="http://schemas.openxmlformats.org/officeDocument/2006/relationships/hyperlink" Target="http://pbs.twimg.com/profile_images/1096763523768741888/2h8hekmU_normal.png" TargetMode="External"/><Relationship Id="rId2311" Type="http://schemas.openxmlformats.org/officeDocument/2006/relationships/hyperlink" Target="http://pbs.twimg.com/profile_images/842031964118962176/xF2CFca-_normal.jpg" TargetMode="External"/><Relationship Id="rId1120" Type="http://schemas.openxmlformats.org/officeDocument/2006/relationships/hyperlink" Target="http://pbs.twimg.com/profile_images/1105998734704427008/0K0r6-_H_normal.png" TargetMode="External"/><Relationship Id="rId1937" Type="http://schemas.openxmlformats.org/officeDocument/2006/relationships/hyperlink" Target="http://pbs.twimg.com/profile_images/895304640601833472/JJr-z_yt_normal.jpg" TargetMode="External"/><Relationship Id="rId280" Type="http://schemas.openxmlformats.org/officeDocument/2006/relationships/hyperlink" Target="http://pbs.twimg.com/profile_images/1007218081226248192/_BggpffI_normal.jpg" TargetMode="External"/><Relationship Id="rId140" Type="http://schemas.openxmlformats.org/officeDocument/2006/relationships/hyperlink" Target="http://pbs.twimg.com/profile_images/1136924491408220161/J2L0dOQ0_normal.png" TargetMode="External"/><Relationship Id="rId6" Type="http://schemas.openxmlformats.org/officeDocument/2006/relationships/hyperlink" Target="http://pbs.twimg.com/profile_images/378800000536354434/8a35769d799777703018666a7e70a875_normal.png" TargetMode="External"/><Relationship Id="rId2778" Type="http://schemas.openxmlformats.org/officeDocument/2006/relationships/hyperlink" Target="http://twitter.com/foolm1ns/statuses/1143461910223962112" TargetMode="External"/><Relationship Id="rId957" Type="http://schemas.openxmlformats.org/officeDocument/2006/relationships/hyperlink" Target="http://twitter.com/RobEDM83/statuses/1143516050752856065" TargetMode="External"/><Relationship Id="rId1587" Type="http://schemas.openxmlformats.org/officeDocument/2006/relationships/hyperlink" Target="http://twitter.com/FrankEskimos/statuses/1143501090329153537" TargetMode="External"/><Relationship Id="rId1794" Type="http://schemas.openxmlformats.org/officeDocument/2006/relationships/hyperlink" Target="http://twitter.com/kimberly_schell/statuses/1143496933824172032" TargetMode="External"/><Relationship Id="rId2638" Type="http://schemas.openxmlformats.org/officeDocument/2006/relationships/hyperlink" Target="http://twitter.com/BLStrangfeld/statuses/1143468947188125697" TargetMode="External"/><Relationship Id="rId2845" Type="http://schemas.openxmlformats.org/officeDocument/2006/relationships/hyperlink" Target="http://pbs.twimg.com/profile_images/884540786062356484/cbePBiWa_normal.jpg" TargetMode="External"/><Relationship Id="rId86" Type="http://schemas.openxmlformats.org/officeDocument/2006/relationships/hyperlink" Target="http://pbs.twimg.com/profile_images/838803525974949889/jUDNxJOa_normal.jpg" TargetMode="External"/><Relationship Id="rId817" Type="http://schemas.openxmlformats.org/officeDocument/2006/relationships/hyperlink" Target="http://twitter.com/themyscira_blog/statuses/1143519272335028224" TargetMode="External"/><Relationship Id="rId1447" Type="http://schemas.openxmlformats.org/officeDocument/2006/relationships/hyperlink" Target="http://twitter.com/SaltyBernie/statuses/1143505032349978624" TargetMode="External"/><Relationship Id="rId1654" Type="http://schemas.openxmlformats.org/officeDocument/2006/relationships/hyperlink" Target="http://pbs.twimg.com/profile_images/965439716052025344/GtL6ENwU_normal.jpg" TargetMode="External"/><Relationship Id="rId1861" Type="http://schemas.openxmlformats.org/officeDocument/2006/relationships/hyperlink" Target="http://pbs.twimg.com/profile_images/1007209020669775872/6tg5GoQ-_normal.jpg" TargetMode="External"/><Relationship Id="rId2705" Type="http://schemas.openxmlformats.org/officeDocument/2006/relationships/hyperlink" Target="http://pbs.twimg.com/profile_images/554037947671248897/ffi-ZR1Z_normal.jpeg" TargetMode="External"/><Relationship Id="rId1307" Type="http://schemas.openxmlformats.org/officeDocument/2006/relationships/hyperlink" Target="http://twitter.com/Acapecodder/statuses/1143507490409259008" TargetMode="External"/><Relationship Id="rId1514" Type="http://schemas.openxmlformats.org/officeDocument/2006/relationships/hyperlink" Target="http://pbs.twimg.com/profile_images/1110724856251854848/IanBIGyW_normal.png" TargetMode="External"/><Relationship Id="rId1721" Type="http://schemas.openxmlformats.org/officeDocument/2006/relationships/hyperlink" Target="http://twitter.com/HexKitchen/statuses/1143498481354588161" TargetMode="External"/><Relationship Id="rId13" Type="http://schemas.openxmlformats.org/officeDocument/2006/relationships/hyperlink" Target="http://twitter.com/Sabrina39585994/statuses/1143537201050980352" TargetMode="External"/><Relationship Id="rId2288" Type="http://schemas.openxmlformats.org/officeDocument/2006/relationships/hyperlink" Target="http://twitter.com/letsgetrealtal1/statuses/1143481345726918656" TargetMode="External"/><Relationship Id="rId2495" Type="http://schemas.openxmlformats.org/officeDocument/2006/relationships/hyperlink" Target="http://pbs.twimg.com/profile_images/1129152983504171009/yk5LnmlV_normal.jpg" TargetMode="External"/><Relationship Id="rId467" Type="http://schemas.openxmlformats.org/officeDocument/2006/relationships/hyperlink" Target="http://twitter.com/TrentSantee/statuses/1143527506617741313" TargetMode="External"/><Relationship Id="rId1097" Type="http://schemas.openxmlformats.org/officeDocument/2006/relationships/hyperlink" Target="http://twitter.com/matthewjohns444/statuses/1143512686640205824" TargetMode="External"/><Relationship Id="rId2148" Type="http://schemas.openxmlformats.org/officeDocument/2006/relationships/hyperlink" Target="http://twitter.com/eeisdorfer/statuses/1143486556222758913" TargetMode="External"/><Relationship Id="rId674" Type="http://schemas.openxmlformats.org/officeDocument/2006/relationships/hyperlink" Target="http://pbs.twimg.com/profile_images/633037620658991104/bLozXvGy_normal.jpg" TargetMode="External"/><Relationship Id="rId881" Type="http://schemas.openxmlformats.org/officeDocument/2006/relationships/hyperlink" Target="http://twitter.com/POTUS45stinks/statuses/1143517842345746434" TargetMode="External"/><Relationship Id="rId2355" Type="http://schemas.openxmlformats.org/officeDocument/2006/relationships/hyperlink" Target="http://pbs.twimg.com/profile_images/840274271339347968/54L0_FUW_normal.jpg" TargetMode="External"/><Relationship Id="rId2562" Type="http://schemas.openxmlformats.org/officeDocument/2006/relationships/hyperlink" Target="http://twitter.com/HoosierBlack/statuses/1143472459808694272" TargetMode="External"/><Relationship Id="rId327" Type="http://schemas.openxmlformats.org/officeDocument/2006/relationships/hyperlink" Target="http://twitter.com/ShorecastMedia/statuses/1143530804477333507" TargetMode="External"/><Relationship Id="rId534" Type="http://schemas.openxmlformats.org/officeDocument/2006/relationships/hyperlink" Target="http://pbs.twimg.com/profile_images/1140959354851602432/mmtuX9BS_normal.jpg" TargetMode="External"/><Relationship Id="rId741" Type="http://schemas.openxmlformats.org/officeDocument/2006/relationships/hyperlink" Target="http://twitter.com/AreaCodeGreetin/statuses/1143521237903257601" TargetMode="External"/><Relationship Id="rId1164" Type="http://schemas.openxmlformats.org/officeDocument/2006/relationships/hyperlink" Target="http://pbs.twimg.com/profile_images/821892100950204416/uMi7ccXb_normal.jpg" TargetMode="External"/><Relationship Id="rId1371" Type="http://schemas.openxmlformats.org/officeDocument/2006/relationships/hyperlink" Target="http://twitter.com/SandraDawn4/statuses/1143506333649518592" TargetMode="External"/><Relationship Id="rId2008" Type="http://schemas.openxmlformats.org/officeDocument/2006/relationships/hyperlink" Target="http://twitter.com/KCanfin/statuses/1143490912896598016" TargetMode="External"/><Relationship Id="rId2215" Type="http://schemas.openxmlformats.org/officeDocument/2006/relationships/hyperlink" Target="http://pbs.twimg.com/profile_images/596698864645644289/XuhIfRe8_normal.jpg" TargetMode="External"/><Relationship Id="rId2422" Type="http://schemas.openxmlformats.org/officeDocument/2006/relationships/hyperlink" Target="http://twitter.com/letsgetrealtal1/statuses/1143477080979660800" TargetMode="External"/><Relationship Id="rId601" Type="http://schemas.openxmlformats.org/officeDocument/2006/relationships/hyperlink" Target="http://twitter.com/rivergirl40/statuses/1143524686170664960" TargetMode="External"/><Relationship Id="rId1024" Type="http://schemas.openxmlformats.org/officeDocument/2006/relationships/hyperlink" Target="http://pbs.twimg.com/profile_images/1141717577594540032/BbTzMUm5_normal.jpg" TargetMode="External"/><Relationship Id="rId1231" Type="http://schemas.openxmlformats.org/officeDocument/2006/relationships/hyperlink" Target="http://twitter.com/tbernitt007/statuses/1143509055446683651" TargetMode="External"/><Relationship Id="rId184" Type="http://schemas.openxmlformats.org/officeDocument/2006/relationships/hyperlink" Target="http://pbs.twimg.com/profile_images/1065828850758635521/XGjMbcKG_normal.jpg" TargetMode="External"/><Relationship Id="rId391" Type="http://schemas.openxmlformats.org/officeDocument/2006/relationships/hyperlink" Target="http://twitter.com/scanthewind/statuses/1143529032379596800" TargetMode="External"/><Relationship Id="rId1908" Type="http://schemas.openxmlformats.org/officeDocument/2006/relationships/hyperlink" Target="http://twitter.com/ph00ligan/statuses/1143493306103582721" TargetMode="External"/><Relationship Id="rId2072" Type="http://schemas.openxmlformats.org/officeDocument/2006/relationships/hyperlink" Target="http://twitter.com/MoveATurtle/statuses/1143489052370440199" TargetMode="External"/><Relationship Id="rId251" Type="http://schemas.openxmlformats.org/officeDocument/2006/relationships/hyperlink" Target="http://twitter.com/Zeekr0n/statuses/1143532141831229441" TargetMode="External"/><Relationship Id="rId111" Type="http://schemas.openxmlformats.org/officeDocument/2006/relationships/hyperlink" Target="http://twitter.com/AChristineArt/statuses/1143534638993944578" TargetMode="External"/><Relationship Id="rId1698" Type="http://schemas.openxmlformats.org/officeDocument/2006/relationships/hyperlink" Target="http://pbs.twimg.com/profile_images/418897488058527744/96sBaW3f_normal.jpeg" TargetMode="External"/><Relationship Id="rId2749" Type="http://schemas.openxmlformats.org/officeDocument/2006/relationships/hyperlink" Target="http://pbs.twimg.com/profile_images/1143411713049366528/e_pKc6d__normal.jpg" TargetMode="External"/><Relationship Id="rId928" Type="http://schemas.openxmlformats.org/officeDocument/2006/relationships/hyperlink" Target="http://pbs.twimg.com/profile_images/1054857002915110912/Qc1C78Cb_normal.jpg" TargetMode="External"/><Relationship Id="rId1558" Type="http://schemas.openxmlformats.org/officeDocument/2006/relationships/hyperlink" Target="http://pbs.twimg.com/profile_images/1023913469421137925/ouMw9rcx_normal.jpg" TargetMode="External"/><Relationship Id="rId1765" Type="http://schemas.openxmlformats.org/officeDocument/2006/relationships/hyperlink" Target="http://twitter.com/Stopfemanowxxx2/statuses/1143497367657824257" TargetMode="External"/><Relationship Id="rId2609" Type="http://schemas.openxmlformats.org/officeDocument/2006/relationships/hyperlink" Target="http://pbs.twimg.com/profile_images/1121861502124871680/gqUjTtYk_normal.jpg" TargetMode="External"/><Relationship Id="rId57" Type="http://schemas.openxmlformats.org/officeDocument/2006/relationships/hyperlink" Target="http://twitter.com/Verticia65/statuses/1143536417747849217" TargetMode="External"/><Relationship Id="rId1418" Type="http://schemas.openxmlformats.org/officeDocument/2006/relationships/hyperlink" Target="http://pbs.twimg.com/profile_images/1116242302844850177/BWv79xBA_normal.jpg" TargetMode="External"/><Relationship Id="rId1972" Type="http://schemas.openxmlformats.org/officeDocument/2006/relationships/hyperlink" Target="http://twitter.com/23ac231/statuses/1143491632425254912" TargetMode="External"/><Relationship Id="rId2816" Type="http://schemas.openxmlformats.org/officeDocument/2006/relationships/hyperlink" Target="http://twitter.com/liliandlee/statuses/1143459180902137856" TargetMode="External"/><Relationship Id="rId1625" Type="http://schemas.openxmlformats.org/officeDocument/2006/relationships/hyperlink" Target="http://twitter.com/tbernitt007/statuses/1143500405093089280" TargetMode="External"/><Relationship Id="rId1832" Type="http://schemas.openxmlformats.org/officeDocument/2006/relationships/hyperlink" Target="http://twitter.com/GinaMarie1952/statuses/1143495338290008064" TargetMode="External"/><Relationship Id="rId2399" Type="http://schemas.openxmlformats.org/officeDocument/2006/relationships/hyperlink" Target="http://pbs.twimg.com/profile_images/1135198872396075008/HV1FIyKN_normal.jpg" TargetMode="External"/><Relationship Id="rId578" Type="http://schemas.openxmlformats.org/officeDocument/2006/relationships/hyperlink" Target="http://pbs.twimg.com/profile_images/1063487691495362560/oVhfqLNw_normal.jpg" TargetMode="External"/><Relationship Id="rId785" Type="http://schemas.openxmlformats.org/officeDocument/2006/relationships/hyperlink" Target="http://twitter.com/Mojocitarita/statuses/1143520089758736385" TargetMode="External"/><Relationship Id="rId992" Type="http://schemas.openxmlformats.org/officeDocument/2006/relationships/hyperlink" Target="http://pbs.twimg.com/profile_images/1108557710465949702/aQ2OygH6_normal.png" TargetMode="External"/><Relationship Id="rId2259" Type="http://schemas.openxmlformats.org/officeDocument/2006/relationships/hyperlink" Target="http://pbs.twimg.com/profile_images/1056223049668644864/mUEc6H9b_normal.jpg" TargetMode="External"/><Relationship Id="rId2466" Type="http://schemas.openxmlformats.org/officeDocument/2006/relationships/hyperlink" Target="http://twitter.com/tkleghorn1/statuses/1143475592622419968" TargetMode="External"/><Relationship Id="rId2673" Type="http://schemas.openxmlformats.org/officeDocument/2006/relationships/hyperlink" Target="http://pbs.twimg.com/profile_images/830844168721272834/xZ9Hqgpl_normal.jpg" TargetMode="External"/><Relationship Id="rId438" Type="http://schemas.openxmlformats.org/officeDocument/2006/relationships/hyperlink" Target="http://pbs.twimg.com/profile_images/3579300412/6d71599b0dd21cbe2cd3f0e1073c56ed_normal.jpeg" TargetMode="External"/><Relationship Id="rId645" Type="http://schemas.openxmlformats.org/officeDocument/2006/relationships/hyperlink" Target="http://twitter.com/UniteBlue/statuses/1143523904574709762" TargetMode="External"/><Relationship Id="rId852" Type="http://schemas.openxmlformats.org/officeDocument/2006/relationships/hyperlink" Target="http://pbs.twimg.com/profile_images/1140087892083187714/d4-hSg83_normal.jpg" TargetMode="External"/><Relationship Id="rId1068" Type="http://schemas.openxmlformats.org/officeDocument/2006/relationships/hyperlink" Target="http://pbs.twimg.com/profile_images/1048698363963617280/j_ywSp7i_normal.jpg" TargetMode="External"/><Relationship Id="rId1275" Type="http://schemas.openxmlformats.org/officeDocument/2006/relationships/hyperlink" Target="http://twitter.com/colbad2/statuses/1143508247158149120" TargetMode="External"/><Relationship Id="rId1482" Type="http://schemas.openxmlformats.org/officeDocument/2006/relationships/hyperlink" Target="http://pbs.twimg.com/profile_images/1114973623700328450/krcAzWe3_normal.jpg" TargetMode="External"/><Relationship Id="rId2119" Type="http://schemas.openxmlformats.org/officeDocument/2006/relationships/hyperlink" Target="http://pbs.twimg.com/profile_images/1094785029656530946/GV7C_FOp_normal.jpg" TargetMode="External"/><Relationship Id="rId2326" Type="http://schemas.openxmlformats.org/officeDocument/2006/relationships/hyperlink" Target="http://twitter.com/bwhiteb2/statuses/1143480438780059649" TargetMode="External"/><Relationship Id="rId2533" Type="http://schemas.openxmlformats.org/officeDocument/2006/relationships/hyperlink" Target="http://pbs.twimg.com/profile_images/918985583116144642/3J7hLvj6_normal.jpg" TargetMode="External"/><Relationship Id="rId2740" Type="http://schemas.openxmlformats.org/officeDocument/2006/relationships/hyperlink" Target="http://twitter.com/Idealinfacts/statuses/1143463828325306368" TargetMode="External"/><Relationship Id="rId505" Type="http://schemas.openxmlformats.org/officeDocument/2006/relationships/hyperlink" Target="http://twitter.com/MarciaHyatt6/statuses/1143526608172724224" TargetMode="External"/><Relationship Id="rId712" Type="http://schemas.openxmlformats.org/officeDocument/2006/relationships/hyperlink" Target="http://pbs.twimg.com/profile_images/1140614741355847685/UiAXAjsJ_normal.jpg" TargetMode="External"/><Relationship Id="rId1135" Type="http://schemas.openxmlformats.org/officeDocument/2006/relationships/hyperlink" Target="http://twitter.com/southpaw_GA/statuses/1143511638412279808" TargetMode="External"/><Relationship Id="rId1342" Type="http://schemas.openxmlformats.org/officeDocument/2006/relationships/hyperlink" Target="http://pbs.twimg.com/profile_images/659135346257608704/pMKIuWBI_normal.jpg" TargetMode="External"/><Relationship Id="rId1202" Type="http://schemas.openxmlformats.org/officeDocument/2006/relationships/hyperlink" Target="http://pbs.twimg.com/profile_images/818501059123564545/ZcgTiq57_normal.jpg" TargetMode="External"/><Relationship Id="rId2600" Type="http://schemas.openxmlformats.org/officeDocument/2006/relationships/hyperlink" Target="http://twitter.com/nannova/statuses/1143471015915339776" TargetMode="External"/><Relationship Id="rId295" Type="http://schemas.openxmlformats.org/officeDocument/2006/relationships/hyperlink" Target="http://twitter.com/revsusansparta/statuses/1143531323174379520" TargetMode="External"/><Relationship Id="rId2183" Type="http://schemas.openxmlformats.org/officeDocument/2006/relationships/hyperlink" Target="http://pbs.twimg.com/profile_images/753665879502626820/nVMPUdJV_normal.jpg" TargetMode="External"/><Relationship Id="rId2390" Type="http://schemas.openxmlformats.org/officeDocument/2006/relationships/hyperlink" Target="http://twitter.com/whatnow1984/statuses/1143478188657577984" TargetMode="External"/><Relationship Id="rId155" Type="http://schemas.openxmlformats.org/officeDocument/2006/relationships/hyperlink" Target="http://twitter.com/ToasterSmokey/statuses/1143533782143832064" TargetMode="External"/><Relationship Id="rId362" Type="http://schemas.openxmlformats.org/officeDocument/2006/relationships/hyperlink" Target="http://pbs.twimg.com/profile_images/378800000302508301/11ef97ca635cf5916bf7415e4fd6b56d_normal.jpeg" TargetMode="External"/><Relationship Id="rId2043" Type="http://schemas.openxmlformats.org/officeDocument/2006/relationships/hyperlink" Target="http://pbs.twimg.com/profile_images/1133765883506110464/0y-mPkRh_normal.jpg" TargetMode="External"/><Relationship Id="rId2250" Type="http://schemas.openxmlformats.org/officeDocument/2006/relationships/hyperlink" Target="http://twitter.com/CWest3118/statuses/1143482969019113472" TargetMode="External"/><Relationship Id="rId222" Type="http://schemas.openxmlformats.org/officeDocument/2006/relationships/hyperlink" Target="http://pbs.twimg.com/profile_images/1140481655142002688/mp9Kwimm_normal.jpg" TargetMode="External"/><Relationship Id="rId2110" Type="http://schemas.openxmlformats.org/officeDocument/2006/relationships/hyperlink" Target="http://twitter.com/HeathTeresa/statuses/1143488009398079488" TargetMode="External"/><Relationship Id="rId1669" Type="http://schemas.openxmlformats.org/officeDocument/2006/relationships/hyperlink" Target="http://twitter.com/pahl_brighteyes/statuses/1143499516856766464" TargetMode="External"/><Relationship Id="rId1876" Type="http://schemas.openxmlformats.org/officeDocument/2006/relationships/hyperlink" Target="http://twitter.com/Silhouetto1/statuses/1143494054384156673" TargetMode="External"/><Relationship Id="rId1529" Type="http://schemas.openxmlformats.org/officeDocument/2006/relationships/hyperlink" Target="http://twitter.com/jacquesbot42/statuses/1143502883024977922" TargetMode="External"/><Relationship Id="rId1736" Type="http://schemas.openxmlformats.org/officeDocument/2006/relationships/hyperlink" Target="http://pbs.twimg.com/profile_images/1138848521757634561/ypgclx77_normal.jpg" TargetMode="External"/><Relationship Id="rId1943" Type="http://schemas.openxmlformats.org/officeDocument/2006/relationships/hyperlink" Target="http://pbs.twimg.com/profile_images/917756512939991040/5TG4IMtc_normal.jpg" TargetMode="External"/><Relationship Id="rId28" Type="http://schemas.openxmlformats.org/officeDocument/2006/relationships/hyperlink" Target="http://pbs.twimg.com/profile_images/1140009633643454467/vmbFsWIV_normal.jpg" TargetMode="External"/><Relationship Id="rId1803" Type="http://schemas.openxmlformats.org/officeDocument/2006/relationships/hyperlink" Target="http://pbs.twimg.com/profile_images/979606306293207040/ZUnS39EB_normal.jpg" TargetMode="External"/><Relationship Id="rId689" Type="http://schemas.openxmlformats.org/officeDocument/2006/relationships/hyperlink" Target="http://twitter.com/tbernitt007/statuses/1143523020839034882" TargetMode="External"/><Relationship Id="rId896" Type="http://schemas.openxmlformats.org/officeDocument/2006/relationships/hyperlink" Target="http://pbs.twimg.com/profile_images/873657155169247232/7z_MaXah_normal.jpg" TargetMode="External"/><Relationship Id="rId2577" Type="http://schemas.openxmlformats.org/officeDocument/2006/relationships/hyperlink" Target="http://pbs.twimg.com/profile_images/378800000007511442/d1da88dcbfaed243c23739ea55282644_normal.jpeg" TargetMode="External"/><Relationship Id="rId2784" Type="http://schemas.openxmlformats.org/officeDocument/2006/relationships/hyperlink" Target="http://twitter.com/grahamcraig3/statuses/1143461694615822337" TargetMode="External"/><Relationship Id="rId549" Type="http://schemas.openxmlformats.org/officeDocument/2006/relationships/hyperlink" Target="http://twitter.com/erikaraskin/statuses/1143525959154507776" TargetMode="External"/><Relationship Id="rId756" Type="http://schemas.openxmlformats.org/officeDocument/2006/relationships/hyperlink" Target="http://pbs.twimg.com/profile_images/378800000856790253/FmMW2kqW_normal.jpeg" TargetMode="External"/><Relationship Id="rId1179" Type="http://schemas.openxmlformats.org/officeDocument/2006/relationships/hyperlink" Target="http://twitter.com/dixiedanger15/statuses/1143510422621962240" TargetMode="External"/><Relationship Id="rId1386" Type="http://schemas.openxmlformats.org/officeDocument/2006/relationships/hyperlink" Target="http://pbs.twimg.com/profile_images/1034506574503596033/cRzS3wCP_normal.jpg" TargetMode="External"/><Relationship Id="rId1593" Type="http://schemas.openxmlformats.org/officeDocument/2006/relationships/hyperlink" Target="http://twitter.com/Nightbreed1984/statuses/1143501004563988482" TargetMode="External"/><Relationship Id="rId2437" Type="http://schemas.openxmlformats.org/officeDocument/2006/relationships/hyperlink" Target="http://pbs.twimg.com/profile_images/1102315471595016192/J2pA7Q5y_normal.jpg" TargetMode="External"/><Relationship Id="rId409" Type="http://schemas.openxmlformats.org/officeDocument/2006/relationships/hyperlink" Target="http://twitter.com/ACHBALLAZ/statuses/1143528633446862849" TargetMode="External"/><Relationship Id="rId963" Type="http://schemas.openxmlformats.org/officeDocument/2006/relationships/hyperlink" Target="http://twitter.com/liliandlee/statuses/1143515949732995074" TargetMode="External"/><Relationship Id="rId1039" Type="http://schemas.openxmlformats.org/officeDocument/2006/relationships/hyperlink" Target="http://twitter.com/LikesDaisy/statuses/1143514124170588161" TargetMode="External"/><Relationship Id="rId1246" Type="http://schemas.openxmlformats.org/officeDocument/2006/relationships/hyperlink" Target="http://pbs.twimg.com/profile_images/1035900956209082368/kUu1piek_normal.jpg" TargetMode="External"/><Relationship Id="rId2644" Type="http://schemas.openxmlformats.org/officeDocument/2006/relationships/hyperlink" Target="http://twitter.com/suckerbsanders/statuses/1143468874773475329" TargetMode="External"/><Relationship Id="rId92" Type="http://schemas.openxmlformats.org/officeDocument/2006/relationships/hyperlink" Target="http://pbs.twimg.com/profile_images/918595505151545344/T4eGx3cl_normal.jpg" TargetMode="External"/><Relationship Id="rId616" Type="http://schemas.openxmlformats.org/officeDocument/2006/relationships/hyperlink" Target="http://pbs.twimg.com/profile_images/1012099141831446528/JH9w50GR_normal.jpg" TargetMode="External"/><Relationship Id="rId823" Type="http://schemas.openxmlformats.org/officeDocument/2006/relationships/hyperlink" Target="http://twitter.com/beavis617/statuses/1143519211958018048" TargetMode="External"/><Relationship Id="rId1453" Type="http://schemas.openxmlformats.org/officeDocument/2006/relationships/hyperlink" Target="http://twitter.com/skijoey/statuses/1143504764531019778" TargetMode="External"/><Relationship Id="rId1660" Type="http://schemas.openxmlformats.org/officeDocument/2006/relationships/hyperlink" Target="http://pbs.twimg.com/profile_images/3402437945/695f570673e03e3e588623289cf5528e_normal.png" TargetMode="External"/><Relationship Id="rId2504" Type="http://schemas.openxmlformats.org/officeDocument/2006/relationships/hyperlink" Target="http://twitter.com/BarryVictor5/statuses/1143474222599196672" TargetMode="External"/><Relationship Id="rId2711" Type="http://schemas.openxmlformats.org/officeDocument/2006/relationships/hyperlink" Target="http://pbs.twimg.com/profile_images/797508672096088064/XaXj2_4r_normal.jpg" TargetMode="External"/><Relationship Id="rId1106" Type="http://schemas.openxmlformats.org/officeDocument/2006/relationships/hyperlink" Target="http://pbs.twimg.com/profile_images/1066494596912418816/yexbHrre_normal.jpg" TargetMode="External"/><Relationship Id="rId1313" Type="http://schemas.openxmlformats.org/officeDocument/2006/relationships/hyperlink" Target="http://twitter.com/Acapecodder/statuses/1143507392010829825" TargetMode="External"/><Relationship Id="rId1520" Type="http://schemas.openxmlformats.org/officeDocument/2006/relationships/hyperlink" Target="http://pbs.twimg.com/profile_images/921906501412847622/jk5OiA6S_normal.jpg" TargetMode="External"/><Relationship Id="rId199" Type="http://schemas.openxmlformats.org/officeDocument/2006/relationships/hyperlink" Target="http://twitter.com/nielsgl/statuses/1143533112481263616" TargetMode="External"/><Relationship Id="rId2087" Type="http://schemas.openxmlformats.org/officeDocument/2006/relationships/hyperlink" Target="http://pbs.twimg.com/profile_images/1139888771091091456/crT_YVDv_normal.jpg" TargetMode="External"/><Relationship Id="rId2294" Type="http://schemas.openxmlformats.org/officeDocument/2006/relationships/hyperlink" Target="http://twitter.com/cindyk1020/statuses/1143481189946318848" TargetMode="External"/><Relationship Id="rId266" Type="http://schemas.openxmlformats.org/officeDocument/2006/relationships/hyperlink" Target="http://pbs.twimg.com/profile_images/378800000536354434/8a35769d799777703018666a7e70a875_normal.png" TargetMode="External"/><Relationship Id="rId473" Type="http://schemas.openxmlformats.org/officeDocument/2006/relationships/hyperlink" Target="http://twitter.com/KRBarner/statuses/1143527452364251137" TargetMode="External"/><Relationship Id="rId680" Type="http://schemas.openxmlformats.org/officeDocument/2006/relationships/hyperlink" Target="http://pbs.twimg.com/profile_images/1109852651657838592/BjRvSQk1_normal.jpg" TargetMode="External"/><Relationship Id="rId2154" Type="http://schemas.openxmlformats.org/officeDocument/2006/relationships/hyperlink" Target="http://twitter.com/doloreaux/statuses/1143486492200841218" TargetMode="External"/><Relationship Id="rId2361" Type="http://schemas.openxmlformats.org/officeDocument/2006/relationships/hyperlink" Target="http://pbs.twimg.com/profile_images/1142413525165531136/zCbkclmc_normal.jpg" TargetMode="External"/><Relationship Id="rId126" Type="http://schemas.openxmlformats.org/officeDocument/2006/relationships/hyperlink" Target="http://pbs.twimg.com/profile_images/981184246650941441/IWl8KCd4_normal.jpg" TargetMode="External"/><Relationship Id="rId333" Type="http://schemas.openxmlformats.org/officeDocument/2006/relationships/hyperlink" Target="http://twitter.com/luisgalindo302/statuses/1143530737976717312" TargetMode="External"/><Relationship Id="rId540" Type="http://schemas.openxmlformats.org/officeDocument/2006/relationships/hyperlink" Target="http://pbs.twimg.com/profile_images/937857371199586304/DpYRpfH2_normal.jpg" TargetMode="External"/><Relationship Id="rId1170" Type="http://schemas.openxmlformats.org/officeDocument/2006/relationships/hyperlink" Target="http://pbs.twimg.com/profile_images/1140959354851602432/mmtuX9BS_normal.jpg" TargetMode="External"/><Relationship Id="rId2014" Type="http://schemas.openxmlformats.org/officeDocument/2006/relationships/hyperlink" Target="http://twitter.com/NOLADuchess/statuses/1143490824233242624" TargetMode="External"/><Relationship Id="rId2221" Type="http://schemas.openxmlformats.org/officeDocument/2006/relationships/hyperlink" Target="http://pbs.twimg.com/profile_images/1138934962965635072/tfVaGHT1_normal.jpg" TargetMode="External"/><Relationship Id="rId1030" Type="http://schemas.openxmlformats.org/officeDocument/2006/relationships/hyperlink" Target="http://pbs.twimg.com/profile_images/1088414906452529152/vrAq8XaM_normal.jpg" TargetMode="External"/><Relationship Id="rId400" Type="http://schemas.openxmlformats.org/officeDocument/2006/relationships/hyperlink" Target="http://pbs.twimg.com/profile_images/1137166858841403392/5Mqt9XT3_normal.jpg" TargetMode="External"/><Relationship Id="rId1987" Type="http://schemas.openxmlformats.org/officeDocument/2006/relationships/hyperlink" Target="http://pbs.twimg.com/profile_images/1606918908/IMG00269_normal.jpg" TargetMode="External"/><Relationship Id="rId1847" Type="http://schemas.openxmlformats.org/officeDocument/2006/relationships/hyperlink" Target="http://pbs.twimg.com/profile_images/1062777480929570819/RuvdZfzP_normal.jpg" TargetMode="External"/><Relationship Id="rId1707" Type="http://schemas.openxmlformats.org/officeDocument/2006/relationships/hyperlink" Target="http://twitter.com/martyandchris/statuses/1143498832594067457" TargetMode="External"/><Relationship Id="rId190" Type="http://schemas.openxmlformats.org/officeDocument/2006/relationships/hyperlink" Target="http://pbs.twimg.com/profile_images/740444908067139584/xMEYqvIu_normal.jpg" TargetMode="External"/><Relationship Id="rId1914" Type="http://schemas.openxmlformats.org/officeDocument/2006/relationships/hyperlink" Target="http://twitter.com/NicholasSegura/statuses/1143493222095867904" TargetMode="External"/><Relationship Id="rId2688" Type="http://schemas.openxmlformats.org/officeDocument/2006/relationships/hyperlink" Target="http://twitter.com/Unconquerable/statuses/1143466751935614976" TargetMode="External"/><Relationship Id="rId867" Type="http://schemas.openxmlformats.org/officeDocument/2006/relationships/hyperlink" Target="http://twitter.com/JaniceHotchkiss/statuses/1143518206298140673" TargetMode="External"/><Relationship Id="rId1497" Type="http://schemas.openxmlformats.org/officeDocument/2006/relationships/hyperlink" Target="http://twitter.com/IndivRivertowns/statuses/1143503831084470272" TargetMode="External"/><Relationship Id="rId2548" Type="http://schemas.openxmlformats.org/officeDocument/2006/relationships/hyperlink" Target="http://twitter.com/KenyaAlure/statuses/1143472991407431680" TargetMode="External"/><Relationship Id="rId2755" Type="http://schemas.openxmlformats.org/officeDocument/2006/relationships/hyperlink" Target="http://pbs.twimg.com/profile_images/926422349812867073/6KZlPmjy_normal.jpg" TargetMode="External"/><Relationship Id="rId727" Type="http://schemas.openxmlformats.org/officeDocument/2006/relationships/hyperlink" Target="http://twitter.com/KirstenFisher/statuses/1143521958384066560" TargetMode="External"/><Relationship Id="rId934" Type="http://schemas.openxmlformats.org/officeDocument/2006/relationships/hyperlink" Target="http://pbs.twimg.com/profile_images/1074130934624993280/6XEH0kwR_normal.jpg" TargetMode="External"/><Relationship Id="rId1357" Type="http://schemas.openxmlformats.org/officeDocument/2006/relationships/hyperlink" Target="http://twitter.com/dbellamum/statuses/1143506597404008448" TargetMode="External"/><Relationship Id="rId1564" Type="http://schemas.openxmlformats.org/officeDocument/2006/relationships/hyperlink" Target="http://pbs.twimg.com/profile_images/1121491685807198209/jxLfJjty_normal.jpg" TargetMode="External"/><Relationship Id="rId1771" Type="http://schemas.openxmlformats.org/officeDocument/2006/relationships/hyperlink" Target="http://www.chrissaltrese.co.uk/" TargetMode="External"/><Relationship Id="rId2408" Type="http://schemas.openxmlformats.org/officeDocument/2006/relationships/hyperlink" Target="http://twitter.com/stallfortime/statuses/1143477529266872320" TargetMode="External"/><Relationship Id="rId2615" Type="http://schemas.openxmlformats.org/officeDocument/2006/relationships/hyperlink" Target="http://pbs.twimg.com/profile_images/1138274157634969600/5KA_23H9_normal.jpg" TargetMode="External"/><Relationship Id="rId2822" Type="http://schemas.openxmlformats.org/officeDocument/2006/relationships/hyperlink" Target="http://twitter.com/ali_hulmes/statuses/1143458612297326593" TargetMode="External"/><Relationship Id="rId63" Type="http://schemas.openxmlformats.org/officeDocument/2006/relationships/hyperlink" Target="http://twitter.com/pahl_brighteyes/statuses/1143536257693188096" TargetMode="External"/><Relationship Id="rId1217" Type="http://schemas.openxmlformats.org/officeDocument/2006/relationships/hyperlink" Target="http://twitter.com/teracorona/statuses/1143509368698068993" TargetMode="External"/><Relationship Id="rId1424" Type="http://schemas.openxmlformats.org/officeDocument/2006/relationships/hyperlink" Target="http://pbs.twimg.com/profile_images/1114973623700328450/krcAzWe3_normal.jpg" TargetMode="External"/><Relationship Id="rId1631" Type="http://schemas.openxmlformats.org/officeDocument/2006/relationships/hyperlink" Target="http://twitter.com/grild_cheez/statuses/1143500356187512832" TargetMode="External"/><Relationship Id="rId2198" Type="http://schemas.openxmlformats.org/officeDocument/2006/relationships/hyperlink" Target="http://twitter.com/IndianaThinks/statuses/1143484703661600768" TargetMode="External"/><Relationship Id="rId377" Type="http://schemas.openxmlformats.org/officeDocument/2006/relationships/hyperlink" Target="http://twitter.com/windowtothesoul/statuses/1143529181860388864" TargetMode="External"/><Relationship Id="rId584" Type="http://schemas.openxmlformats.org/officeDocument/2006/relationships/hyperlink" Target="http://pbs.twimg.com/profile_images/1013210824213778434/A6QfJvZB_normal.jpg" TargetMode="External"/><Relationship Id="rId2058" Type="http://schemas.openxmlformats.org/officeDocument/2006/relationships/hyperlink" Target="http://twitter.com/mkmilitarymom/statuses/1143489352389025792" TargetMode="External"/><Relationship Id="rId2265" Type="http://schemas.openxmlformats.org/officeDocument/2006/relationships/hyperlink" Target="http://pbs.twimg.com/profile_images/596698864645644289/XuhIfRe8_normal.jpg" TargetMode="External"/><Relationship Id="rId237" Type="http://schemas.openxmlformats.org/officeDocument/2006/relationships/hyperlink" Target="http://twitter.com/SentinelColo/statuses/1143532330893619200" TargetMode="External"/><Relationship Id="rId791" Type="http://schemas.openxmlformats.org/officeDocument/2006/relationships/hyperlink" Target="http://twitter.com/SarcasmFont1/statuses/1143519927988555776" TargetMode="External"/><Relationship Id="rId1074" Type="http://schemas.openxmlformats.org/officeDocument/2006/relationships/hyperlink" Target="http://pbs.twimg.com/profile_images/459342489279668226/BQnkBrIa_normal.jpeg" TargetMode="External"/><Relationship Id="rId2472" Type="http://schemas.openxmlformats.org/officeDocument/2006/relationships/hyperlink" Target="http://twitter.com/PingTech/statuses/1143475200840876032" TargetMode="External"/><Relationship Id="rId444" Type="http://schemas.openxmlformats.org/officeDocument/2006/relationships/hyperlink" Target="http://pbs.twimg.com/profile_images/1130337304952881152/RpUkAZUL_normal.jpg" TargetMode="External"/><Relationship Id="rId651" Type="http://schemas.openxmlformats.org/officeDocument/2006/relationships/hyperlink" Target="http://twitter.com/lucynowinAZ/statuses/1143523750123659264" TargetMode="External"/><Relationship Id="rId1281" Type="http://schemas.openxmlformats.org/officeDocument/2006/relationships/hyperlink" Target="http://twitter.com/pahl_brighteyes/statuses/1143508088043057152" TargetMode="External"/><Relationship Id="rId2125" Type="http://schemas.openxmlformats.org/officeDocument/2006/relationships/hyperlink" Target="http://pbs.twimg.com/profile_images/967953879714410502/FSDtRvy0_normal.jpg" TargetMode="External"/><Relationship Id="rId2332" Type="http://schemas.openxmlformats.org/officeDocument/2006/relationships/hyperlink" Target="http://twitter.com/leachdonielle/statuses/1143480157644238851" TargetMode="External"/><Relationship Id="rId304" Type="http://schemas.openxmlformats.org/officeDocument/2006/relationships/hyperlink" Target="http://pbs.twimg.com/profile_images/1048657235935731712/l0g5R-kz_normal.jpg" TargetMode="External"/><Relationship Id="rId511" Type="http://schemas.openxmlformats.org/officeDocument/2006/relationships/hyperlink" Target="http://twitter.com/Milesformile/statuses/1143526576107249665" TargetMode="External"/><Relationship Id="rId1141" Type="http://schemas.openxmlformats.org/officeDocument/2006/relationships/hyperlink" Target="http://twitter.com/CharlieRClaywel/statuses/1143511330072268800" TargetMode="External"/><Relationship Id="rId1001" Type="http://schemas.openxmlformats.org/officeDocument/2006/relationships/hyperlink" Target="http://twitter.com/scorpiess93/statuses/1143514873684516865" TargetMode="External"/><Relationship Id="rId1958" Type="http://schemas.openxmlformats.org/officeDocument/2006/relationships/hyperlink" Target="http://twitter.com/16amyt/statuses/1143492120935878656" TargetMode="External"/><Relationship Id="rId1818" Type="http://schemas.openxmlformats.org/officeDocument/2006/relationships/hyperlink" Target="http://twitter.com/DarkGothGirl34/statuses/1143496076298727424" TargetMode="External"/><Relationship Id="rId161" Type="http://schemas.openxmlformats.org/officeDocument/2006/relationships/hyperlink" Target="http://twitter.com/Lisa26808/statuses/1143533728129437696" TargetMode="External"/><Relationship Id="rId2799" Type="http://schemas.openxmlformats.org/officeDocument/2006/relationships/hyperlink" Target="http://pbs.twimg.com/profile_images/378800000007511442/d1da88dcbfaed243c23739ea55282644_normal.jpeg" TargetMode="External"/><Relationship Id="rId978" Type="http://schemas.openxmlformats.org/officeDocument/2006/relationships/hyperlink" Target="http://pbs.twimg.com/profile_images/1106590236614815746/L9Vtj2wa_normal.jpg" TargetMode="External"/><Relationship Id="rId2659" Type="http://schemas.openxmlformats.org/officeDocument/2006/relationships/hyperlink" Target="http://pbs.twimg.com/profile_images/1116864290974306304/QztmHvsv_normal.png" TargetMode="External"/><Relationship Id="rId838" Type="http://schemas.openxmlformats.org/officeDocument/2006/relationships/hyperlink" Target="http://abs.twimg.com/sticky/default_profile_images/default_profile_normal.png" TargetMode="External"/><Relationship Id="rId1468" Type="http://schemas.openxmlformats.org/officeDocument/2006/relationships/hyperlink" Target="http://pbs.twimg.com/profile_images/947623556900257792/2cmQHfEt_normal.jpg" TargetMode="External"/><Relationship Id="rId1675" Type="http://schemas.openxmlformats.org/officeDocument/2006/relationships/hyperlink" Target="http://twitter.com/Fight2Resist/statuses/1143499394710478849" TargetMode="External"/><Relationship Id="rId1882" Type="http://schemas.openxmlformats.org/officeDocument/2006/relationships/hyperlink" Target="http://twitter.com/DogsHateBoots/statuses/1143493792235950091" TargetMode="External"/><Relationship Id="rId2519" Type="http://schemas.openxmlformats.org/officeDocument/2006/relationships/hyperlink" Target="http://pbs.twimg.com/profile_images/1019027276891996160/K5N3iSZm_normal.jpg" TargetMode="External"/><Relationship Id="rId2726" Type="http://schemas.openxmlformats.org/officeDocument/2006/relationships/hyperlink" Target="http://twitter.com/AnneStruthers/statuses/1143464709158592515" TargetMode="External"/><Relationship Id="rId1328" Type="http://schemas.openxmlformats.org/officeDocument/2006/relationships/hyperlink" Target="http://pbs.twimg.com/profile_images/25276662/BradChat_normal.png" TargetMode="External"/><Relationship Id="rId1535" Type="http://schemas.openxmlformats.org/officeDocument/2006/relationships/hyperlink" Target="http://twitter.com/S_Street123/statuses/1143502795821203461" TargetMode="External"/><Relationship Id="rId905" Type="http://schemas.openxmlformats.org/officeDocument/2006/relationships/hyperlink" Target="http://twitter.com/JimBOBlbc/statuses/1143517192190750720" TargetMode="External"/><Relationship Id="rId1742" Type="http://schemas.openxmlformats.org/officeDocument/2006/relationships/hyperlink" Target="http://pbs.twimg.com/profile_images/1117529169737416706/kWCY5vUE_normal.jpg" TargetMode="External"/><Relationship Id="rId34" Type="http://schemas.openxmlformats.org/officeDocument/2006/relationships/hyperlink" Target="http://abs.twimg.com/sticky/default_profile_images/default_profile_normal.png" TargetMode="External"/><Relationship Id="rId1602" Type="http://schemas.openxmlformats.org/officeDocument/2006/relationships/hyperlink" Target="http://pbs.twimg.com/profile_images/1142792934544117761/s3fQ8iLF_normal.jpg" TargetMode="External"/><Relationship Id="rId488" Type="http://schemas.openxmlformats.org/officeDocument/2006/relationships/hyperlink" Target="http://pbs.twimg.com/profile_images/1135432796569104384/hDk48MqC_normal.jpg" TargetMode="External"/><Relationship Id="rId695" Type="http://schemas.openxmlformats.org/officeDocument/2006/relationships/hyperlink" Target="http://twitter.com/AimeeBissonette/statuses/1143522877616152577" TargetMode="External"/><Relationship Id="rId2169" Type="http://schemas.openxmlformats.org/officeDocument/2006/relationships/hyperlink" Target="http://pbs.twimg.com/profile_images/697134845672189953/K0izK_cC_normal.jpg" TargetMode="External"/><Relationship Id="rId2376" Type="http://schemas.openxmlformats.org/officeDocument/2006/relationships/hyperlink" Target="http://twitter.com/kayton33/statuses/1143478714711388160" TargetMode="External"/><Relationship Id="rId2583" Type="http://schemas.openxmlformats.org/officeDocument/2006/relationships/hyperlink" Target="http://pbs.twimg.com/profile_images/928928641630851074/Qn_A9Wf-_normal.jpg" TargetMode="External"/><Relationship Id="rId2790" Type="http://schemas.openxmlformats.org/officeDocument/2006/relationships/hyperlink" Target="http://twitter.com/dxena2/statuses/1143461312619601920" TargetMode="External"/><Relationship Id="rId348" Type="http://schemas.openxmlformats.org/officeDocument/2006/relationships/hyperlink" Target="http://pbs.twimg.com/profile_images/1134832978960506880/H4wQyosi_normal.jpg" TargetMode="External"/><Relationship Id="rId555" Type="http://schemas.openxmlformats.org/officeDocument/2006/relationships/hyperlink" Target="http://twitter.com/Never270/statuses/1143525827717545986" TargetMode="External"/><Relationship Id="rId762" Type="http://schemas.openxmlformats.org/officeDocument/2006/relationships/hyperlink" Target="http://pbs.twimg.com/profile_images/648507159504793600/XmdVUbWz_normal.png" TargetMode="External"/><Relationship Id="rId1185" Type="http://schemas.openxmlformats.org/officeDocument/2006/relationships/hyperlink" Target="http://twitter.com/JenTromans/statuses/1143510314367037441" TargetMode="External"/><Relationship Id="rId1392" Type="http://schemas.openxmlformats.org/officeDocument/2006/relationships/hyperlink" Target="http://pbs.twimg.com/profile_images/25276662/BradChat_normal.png" TargetMode="External"/><Relationship Id="rId2029" Type="http://schemas.openxmlformats.org/officeDocument/2006/relationships/hyperlink" Target="http://abs.twimg.com/sticky/default_profile_images/default_profile_normal.png" TargetMode="External"/><Relationship Id="rId2236" Type="http://schemas.openxmlformats.org/officeDocument/2006/relationships/hyperlink" Target="http://twitter.com/buckleupbcup/statuses/1143483443214528513" TargetMode="External"/><Relationship Id="rId2443" Type="http://schemas.openxmlformats.org/officeDocument/2006/relationships/hyperlink" Target="http://pbs.twimg.com/profile_images/538685339032760320/XH-yspbr_normal.jpeg" TargetMode="External"/><Relationship Id="rId2650" Type="http://schemas.openxmlformats.org/officeDocument/2006/relationships/hyperlink" Target="http://twitter.com/Belladora45/statuses/1143468242914205696" TargetMode="External"/><Relationship Id="rId208" Type="http://schemas.openxmlformats.org/officeDocument/2006/relationships/hyperlink" Target="http://pbs.twimg.com/profile_images/1119679208702324736/WFANtO8t_normal.jpg" TargetMode="External"/><Relationship Id="rId415" Type="http://schemas.openxmlformats.org/officeDocument/2006/relationships/hyperlink" Target="http://twitter.com/Mudmutter/statuses/1143528556603068416" TargetMode="External"/><Relationship Id="rId622" Type="http://schemas.openxmlformats.org/officeDocument/2006/relationships/hyperlink" Target="http://pbs.twimg.com/profile_images/829150677217718274/RvC7ZQ-8_normal.jpg" TargetMode="External"/><Relationship Id="rId1045" Type="http://schemas.openxmlformats.org/officeDocument/2006/relationships/hyperlink" Target="http://twitter.com/Kimmerella16/statuses/1143513978334797824" TargetMode="External"/><Relationship Id="rId1252" Type="http://schemas.openxmlformats.org/officeDocument/2006/relationships/hyperlink" Target="http://pbs.twimg.com/profile_images/549746052400947200/kAJuI6Sm_normal.jpeg" TargetMode="External"/><Relationship Id="rId2303" Type="http://schemas.openxmlformats.org/officeDocument/2006/relationships/hyperlink" Target="http://pbs.twimg.com/profile_images/1138934962965635072/tfVaGHT1_normal.jpg" TargetMode="External"/><Relationship Id="rId2510" Type="http://schemas.openxmlformats.org/officeDocument/2006/relationships/hyperlink" Target="http://twitter.com/lauriedtmann/statuses/1143474137429663746" TargetMode="External"/><Relationship Id="rId1112" Type="http://schemas.openxmlformats.org/officeDocument/2006/relationships/hyperlink" Target="http://pbs.twimg.com/profile_images/2487246078/image_normal.jpg" TargetMode="External"/><Relationship Id="rId1929" Type="http://schemas.openxmlformats.org/officeDocument/2006/relationships/hyperlink" Target="http://pbs.twimg.com/profile_images/1056199612212568064/e66Dyw8j_normal.jpg" TargetMode="External"/><Relationship Id="rId2093" Type="http://schemas.openxmlformats.org/officeDocument/2006/relationships/hyperlink" Target="http://pbs.twimg.com/profile_images/1139869492790603776/s703egMA_normal.jpg" TargetMode="External"/><Relationship Id="rId272" Type="http://schemas.openxmlformats.org/officeDocument/2006/relationships/hyperlink" Target="http://pbs.twimg.com/profile_images/1102371954403799040/aEpXSSA5_normal.png" TargetMode="External"/><Relationship Id="rId2160" Type="http://schemas.openxmlformats.org/officeDocument/2006/relationships/hyperlink" Target="http://twitter.com/DefiantWeekly/statuses/1143486474370846720" TargetMode="External"/><Relationship Id="rId132" Type="http://schemas.openxmlformats.org/officeDocument/2006/relationships/hyperlink" Target="http://pbs.twimg.com/profile_images/1134894866226397184/cW3o3A2B_normal.jpg" TargetMode="External"/><Relationship Id="rId2020" Type="http://schemas.openxmlformats.org/officeDocument/2006/relationships/hyperlink" Target="http://twitter.com/lizhump77/statuses/1143490724027142145" TargetMode="External"/><Relationship Id="rId1579" Type="http://schemas.openxmlformats.org/officeDocument/2006/relationships/hyperlink" Target="http://twitter.com/Juliestellman2/statuses/1143501442352738304" TargetMode="External"/><Relationship Id="rId949" Type="http://schemas.openxmlformats.org/officeDocument/2006/relationships/hyperlink" Target="http://twitter.com/liliandlee/statuses/1143516401212112898" TargetMode="External"/><Relationship Id="rId1786" Type="http://schemas.openxmlformats.org/officeDocument/2006/relationships/hyperlink" Target="http://twitter.com/pjlsan2012/statuses/1143497090284380160" TargetMode="External"/><Relationship Id="rId1993" Type="http://schemas.openxmlformats.org/officeDocument/2006/relationships/hyperlink" Target="http://pbs.twimg.com/profile_images/1132351774470201344/vRCDZ9zZ_normal.jpg" TargetMode="External"/><Relationship Id="rId2837" Type="http://schemas.openxmlformats.org/officeDocument/2006/relationships/hyperlink" Target="http://pbs.twimg.com/profile_images/878840433/073__3__-_Copy_normal.jpg" TargetMode="External"/><Relationship Id="rId78" Type="http://schemas.openxmlformats.org/officeDocument/2006/relationships/hyperlink" Target="http://pbs.twimg.com/profile_images/1114576241586139136/YQJkbDTe_normal.jpg" TargetMode="External"/><Relationship Id="rId809" Type="http://schemas.openxmlformats.org/officeDocument/2006/relationships/hyperlink" Target="http://twitter.com/JaniceHotchkiss/statuses/1143519437309599746" TargetMode="External"/><Relationship Id="rId1439" Type="http://schemas.openxmlformats.org/officeDocument/2006/relationships/hyperlink" Target="http://twitter.com/ColleenPidgeon/statuses/1143505123009863680" TargetMode="External"/><Relationship Id="rId1646" Type="http://schemas.openxmlformats.org/officeDocument/2006/relationships/hyperlink" Target="http://pbs.twimg.com/profile_images/822471303726854144/MFLB7izN_normal.jpg" TargetMode="External"/><Relationship Id="rId1853" Type="http://schemas.openxmlformats.org/officeDocument/2006/relationships/hyperlink" Target="http://pbs.twimg.com/profile_images/959969913698844672/poUuM44M_normal.jpg" TargetMode="External"/><Relationship Id="rId1506" Type="http://schemas.openxmlformats.org/officeDocument/2006/relationships/hyperlink" Target="http://pbs.twimg.com/profile_images/829084086723559425/jUlDD8r6_normal.jpg" TargetMode="External"/><Relationship Id="rId1713" Type="http://schemas.openxmlformats.org/officeDocument/2006/relationships/hyperlink" Target="http://twitter.com/HassanN93297545/statuses/1143498762440122369" TargetMode="External"/><Relationship Id="rId1920" Type="http://schemas.openxmlformats.org/officeDocument/2006/relationships/hyperlink" Target="http://twitter.com/ph00ligan/statuses/1143493151014998016" TargetMode="External"/><Relationship Id="rId599" Type="http://schemas.openxmlformats.org/officeDocument/2006/relationships/hyperlink" Target="http://twitter.com/lauralscott/statuses/1143524708056469504" TargetMode="External"/><Relationship Id="rId2487" Type="http://schemas.openxmlformats.org/officeDocument/2006/relationships/hyperlink" Target="http://pbs.twimg.com/profile_images/1101878408840130561/eJqotHVa_normal.jpg" TargetMode="External"/><Relationship Id="rId2694" Type="http://schemas.openxmlformats.org/officeDocument/2006/relationships/hyperlink" Target="http://twitter.com/ArcturusYeomans/statuses/1143466564634599424" TargetMode="External"/><Relationship Id="rId459" Type="http://schemas.openxmlformats.org/officeDocument/2006/relationships/hyperlink" Target="http://twitter.com/GuarinaCuba/statuses/1143527638868406273" TargetMode="External"/><Relationship Id="rId666" Type="http://schemas.openxmlformats.org/officeDocument/2006/relationships/hyperlink" Target="http://pbs.twimg.com/profile_images/1109852651657838592/BjRvSQk1_normal.jpg" TargetMode="External"/><Relationship Id="rId873" Type="http://schemas.openxmlformats.org/officeDocument/2006/relationships/hyperlink" Target="http://twitter.com/I__BORG/statuses/1143518033929035776" TargetMode="External"/><Relationship Id="rId1089" Type="http://schemas.openxmlformats.org/officeDocument/2006/relationships/hyperlink" Target="http://twitter.com/MerrittKelly1/statuses/1143512841820897280" TargetMode="External"/><Relationship Id="rId1296" Type="http://schemas.openxmlformats.org/officeDocument/2006/relationships/hyperlink" Target="http://pbs.twimg.com/profile_images/1143506485395238912/SKTr_Ilg_normal.jpg" TargetMode="External"/><Relationship Id="rId2347" Type="http://schemas.openxmlformats.org/officeDocument/2006/relationships/hyperlink" Target="http://pbs.twimg.com/profile_images/1133864514007396352/nbK5zLTl_normal.jpg" TargetMode="External"/><Relationship Id="rId2554" Type="http://schemas.openxmlformats.org/officeDocument/2006/relationships/hyperlink" Target="http://twitter.com/enough_2016/statuses/1143472954178756609" TargetMode="External"/><Relationship Id="rId319" Type="http://schemas.openxmlformats.org/officeDocument/2006/relationships/hyperlink" Target="http://twitter.com/AlaskaBecks/statuses/1143530976800210944" TargetMode="External"/><Relationship Id="rId526" Type="http://schemas.openxmlformats.org/officeDocument/2006/relationships/hyperlink" Target="http://pbs.twimg.com/profile_images/1090793604929503233/vNohwngN_normal.jpg" TargetMode="External"/><Relationship Id="rId1156" Type="http://schemas.openxmlformats.org/officeDocument/2006/relationships/hyperlink" Target="http://pbs.twimg.com/profile_images/1130981833523585024/oCHLKCvX_normal.jpg" TargetMode="External"/><Relationship Id="rId1363" Type="http://schemas.openxmlformats.org/officeDocument/2006/relationships/hyperlink" Target="http://twitter.com/GordonClifton2/statuses/1143506564550135808" TargetMode="External"/><Relationship Id="rId2207" Type="http://schemas.openxmlformats.org/officeDocument/2006/relationships/hyperlink" Target="http://pbs.twimg.com/profile_images/1130616167524175875/hV9GAZrs_normal.jpg" TargetMode="External"/><Relationship Id="rId2761" Type="http://schemas.openxmlformats.org/officeDocument/2006/relationships/hyperlink" Target="http://pbs.twimg.com/profile_images/504624746638499841/JUlfjuWc_normal.jpeg" TargetMode="External"/><Relationship Id="rId733" Type="http://schemas.openxmlformats.org/officeDocument/2006/relationships/hyperlink" Target="http://twitter.com/sharonskerritt/statuses/1143521630070722561" TargetMode="External"/><Relationship Id="rId940" Type="http://schemas.openxmlformats.org/officeDocument/2006/relationships/hyperlink" Target="http://pbs.twimg.com/profile_images/1139842925628727299/IKAYVxkU_normal.jpg" TargetMode="External"/><Relationship Id="rId1016" Type="http://schemas.openxmlformats.org/officeDocument/2006/relationships/hyperlink" Target="http://pbs.twimg.com/profile_images/964897621092589571/n3i1Zj5x_normal.jpg" TargetMode="External"/><Relationship Id="rId1570" Type="http://schemas.openxmlformats.org/officeDocument/2006/relationships/hyperlink" Target="http://pbs.twimg.com/profile_images/1121491685807198209/jxLfJjty_normal.jpg" TargetMode="External"/><Relationship Id="rId2414" Type="http://schemas.openxmlformats.org/officeDocument/2006/relationships/hyperlink" Target="http://twitter.com/EricDOswald/statuses/1143477268884393985" TargetMode="External"/><Relationship Id="rId2621" Type="http://schemas.openxmlformats.org/officeDocument/2006/relationships/hyperlink" Target="http://pbs.twimg.com/profile_images/838476548994846720/yPMy8CdK_normal.jpg" TargetMode="External"/><Relationship Id="rId800" Type="http://schemas.openxmlformats.org/officeDocument/2006/relationships/hyperlink" Target="http://pbs.twimg.com/profile_images/1142475297306136576/4YMOmiFj_normal.png" TargetMode="External"/><Relationship Id="rId1223" Type="http://schemas.openxmlformats.org/officeDocument/2006/relationships/hyperlink" Target="http://twitter.com/BobbyOneSpur/statuses/1143509308413480960" TargetMode="External"/><Relationship Id="rId1430" Type="http://schemas.openxmlformats.org/officeDocument/2006/relationships/hyperlink" Target="http://pbs.twimg.com/profile_images/1013950519390322688/fNKRSVZY_normal.jpg" TargetMode="External"/><Relationship Id="rId176" Type="http://schemas.openxmlformats.org/officeDocument/2006/relationships/hyperlink" Target="http://pbs.twimg.com/profile_images/1042226667605770240/OXN0kTrW_normal.jpg" TargetMode="External"/><Relationship Id="rId383" Type="http://schemas.openxmlformats.org/officeDocument/2006/relationships/hyperlink" Target="http://twitter.com/SingerLouise/statuses/1143529054970114049" TargetMode="External"/><Relationship Id="rId590" Type="http://schemas.openxmlformats.org/officeDocument/2006/relationships/hyperlink" Target="http://pbs.twimg.com/profile_images/970239729877880832/z67bUPAh_normal.jpg" TargetMode="External"/><Relationship Id="rId2064" Type="http://schemas.openxmlformats.org/officeDocument/2006/relationships/hyperlink" Target="http://twitter.com/DebbieDoshier/statuses/1143489164895277059" TargetMode="External"/><Relationship Id="rId2271" Type="http://schemas.openxmlformats.org/officeDocument/2006/relationships/hyperlink" Target="http://pbs.twimg.com/profile_images/525703982040088576/LzWIn6uC_normal.jpeg" TargetMode="External"/><Relationship Id="rId243" Type="http://schemas.openxmlformats.org/officeDocument/2006/relationships/hyperlink" Target="http://twitter.com/AsaDeMatteo/statuses/1143532273364418560" TargetMode="External"/><Relationship Id="rId450" Type="http://schemas.openxmlformats.org/officeDocument/2006/relationships/hyperlink" Target="http://pbs.twimg.com/profile_images/3579300412/6d71599b0dd21cbe2cd3f0e1073c56ed_normal.jpeg" TargetMode="External"/><Relationship Id="rId1080" Type="http://schemas.openxmlformats.org/officeDocument/2006/relationships/hyperlink" Target="http://pbs.twimg.com/profile_images/818148050875088896/KS190ccJ_normal.jpg" TargetMode="External"/><Relationship Id="rId2131" Type="http://schemas.openxmlformats.org/officeDocument/2006/relationships/hyperlink" Target="http://pbs.twimg.com/profile_images/653527499524190210/7imP2zrP_normal.jpg" TargetMode="External"/><Relationship Id="rId103" Type="http://schemas.openxmlformats.org/officeDocument/2006/relationships/hyperlink" Target="http://twitter.com/kkjn1966/statuses/1143534786373226497" TargetMode="External"/><Relationship Id="rId310" Type="http://schemas.openxmlformats.org/officeDocument/2006/relationships/hyperlink" Target="http://pbs.twimg.com/profile_images/1126985018960572416/TThXDcqz_normal.png" TargetMode="External"/><Relationship Id="rId1897" Type="http://schemas.openxmlformats.org/officeDocument/2006/relationships/hyperlink" Target="http://pbs.twimg.com/profile_images/1416877419/jeffempire_normal.jpg" TargetMode="External"/><Relationship Id="rId1757" Type="http://schemas.openxmlformats.org/officeDocument/2006/relationships/hyperlink" Target="http://twitter.com/bruceheg/statuses/1143497589486182400" TargetMode="External"/><Relationship Id="rId1964" Type="http://schemas.openxmlformats.org/officeDocument/2006/relationships/hyperlink" Target="http://twitter.com/sarahcherry77/statuses/1143492018322231297" TargetMode="External"/><Relationship Id="rId2808" Type="http://schemas.openxmlformats.org/officeDocument/2006/relationships/hyperlink" Target="http://twitter.com/liliandlee/statuses/1143459873536897024" TargetMode="External"/><Relationship Id="rId49" Type="http://schemas.openxmlformats.org/officeDocument/2006/relationships/hyperlink" Target="http://twitter.com/mrs_truscott/statuses/1143536626838233089" TargetMode="External"/><Relationship Id="rId1617" Type="http://schemas.openxmlformats.org/officeDocument/2006/relationships/hyperlink" Target="http://twitter.com/NadelParis/statuses/1143500551826505729" TargetMode="External"/><Relationship Id="rId1824" Type="http://schemas.openxmlformats.org/officeDocument/2006/relationships/hyperlink" Target="http://twitter.com/24baseballReed/statuses/1143495738179117057" TargetMode="External"/><Relationship Id="rId2598" Type="http://schemas.openxmlformats.org/officeDocument/2006/relationships/hyperlink" Target="http://twitter.com/JMahoffer/statuses/1143471151663996930" TargetMode="External"/><Relationship Id="rId777" Type="http://schemas.openxmlformats.org/officeDocument/2006/relationships/hyperlink" Target="http://twitter.com/editingmylife/statuses/1143520311205228546" TargetMode="External"/><Relationship Id="rId984" Type="http://schemas.openxmlformats.org/officeDocument/2006/relationships/hyperlink" Target="http://pbs.twimg.com/profile_images/1139852629545107458/-56ewt_B_normal.jpg" TargetMode="External"/><Relationship Id="rId2458" Type="http://schemas.openxmlformats.org/officeDocument/2006/relationships/hyperlink" Target="http://twitter.com/NstyWmnWendy/statuses/1143475669273317377" TargetMode="External"/><Relationship Id="rId2665" Type="http://schemas.openxmlformats.org/officeDocument/2006/relationships/hyperlink" Target="http://pbs.twimg.com/profile_images/935164931447644165/nGgRatD1_normal.jpg" TargetMode="External"/><Relationship Id="rId637" Type="http://schemas.openxmlformats.org/officeDocument/2006/relationships/hyperlink" Target="http://twitter.com/sad3955/statuses/1143523995528114176" TargetMode="External"/><Relationship Id="rId844" Type="http://schemas.openxmlformats.org/officeDocument/2006/relationships/hyperlink" Target="http://pbs.twimg.com/profile_images/1138832139351482368/VcICpCF1_normal.jpg" TargetMode="External"/><Relationship Id="rId1267" Type="http://schemas.openxmlformats.org/officeDocument/2006/relationships/hyperlink" Target="http://twitter.com/kenbielicki/statuses/1143508412069756928" TargetMode="External"/><Relationship Id="rId1474" Type="http://schemas.openxmlformats.org/officeDocument/2006/relationships/hyperlink" Target="http://pbs.twimg.com/profile_images/825533584270323712/6FioVAak_normal.jpg" TargetMode="External"/><Relationship Id="rId1681" Type="http://schemas.openxmlformats.org/officeDocument/2006/relationships/hyperlink" Target="http://twitter.com/TheKudzuQueen/statuses/1143499220680400898" TargetMode="External"/><Relationship Id="rId2318" Type="http://schemas.openxmlformats.org/officeDocument/2006/relationships/hyperlink" Target="http://twitter.com/allison_ramone/statuses/1143480581642162187" TargetMode="External"/><Relationship Id="rId2525" Type="http://schemas.openxmlformats.org/officeDocument/2006/relationships/hyperlink" Target="http://pbs.twimg.com/profile_images/1077200286958215168/NcL8HGfV_normal.jpg" TargetMode="External"/><Relationship Id="rId2732" Type="http://schemas.openxmlformats.org/officeDocument/2006/relationships/hyperlink" Target="http://twitter.com/annieinargyll/statuses/1143464189157097472" TargetMode="External"/><Relationship Id="rId704" Type="http://schemas.openxmlformats.org/officeDocument/2006/relationships/hyperlink" Target="http://pbs.twimg.com/profile_images/474895659972046848/ODFCV6da_normal.jpeg" TargetMode="External"/><Relationship Id="rId911" Type="http://schemas.openxmlformats.org/officeDocument/2006/relationships/hyperlink" Target="http://twitter.com/dirtladyfla/statuses/1143517161346019328" TargetMode="External"/><Relationship Id="rId1127" Type="http://schemas.openxmlformats.org/officeDocument/2006/relationships/hyperlink" Target="http://twitter.com/money_wonk/statuses/1143511825608167424" TargetMode="External"/><Relationship Id="rId1334" Type="http://schemas.openxmlformats.org/officeDocument/2006/relationships/hyperlink" Target="http://pbs.twimg.com/profile_images/1011987348546916352/rVzw7uNR_normal.jpg" TargetMode="External"/><Relationship Id="rId1541" Type="http://schemas.openxmlformats.org/officeDocument/2006/relationships/hyperlink" Target="http://twitter.com/ddmoore89/statuses/1143502711926743046" TargetMode="External"/><Relationship Id="rId40" Type="http://schemas.openxmlformats.org/officeDocument/2006/relationships/hyperlink" Target="http://pbs.twimg.com/profile_images/1110026502001868801/Tf9IZvL5_normal.png" TargetMode="External"/><Relationship Id="rId1401" Type="http://schemas.openxmlformats.org/officeDocument/2006/relationships/hyperlink" Target="http://twitter.com/ColleenPidgeon/statuses/1143505872255180803" TargetMode="External"/><Relationship Id="rId287" Type="http://schemas.openxmlformats.org/officeDocument/2006/relationships/hyperlink" Target="http://twitter.com/DanielMyers76/statuses/1143531447938011137" TargetMode="External"/><Relationship Id="rId494" Type="http://schemas.openxmlformats.org/officeDocument/2006/relationships/hyperlink" Target="http://pbs.twimg.com/profile_images/669558189491429377/aZ3xed_C_normal.jpg" TargetMode="External"/><Relationship Id="rId2175" Type="http://schemas.openxmlformats.org/officeDocument/2006/relationships/hyperlink" Target="http://pbs.twimg.com/profile_images/1124768955321733120/cbdGDb5V_normal.jpg" TargetMode="External"/><Relationship Id="rId2382" Type="http://schemas.openxmlformats.org/officeDocument/2006/relationships/hyperlink" Target="http://twitter.com/wagner_rob/statuses/1143478413883301890" TargetMode="External"/><Relationship Id="rId147" Type="http://schemas.openxmlformats.org/officeDocument/2006/relationships/hyperlink" Target="http://twitter.com/RiaClaassen/statuses/1143533909281595398" TargetMode="External"/><Relationship Id="rId354" Type="http://schemas.openxmlformats.org/officeDocument/2006/relationships/hyperlink" Target="http://pbs.twimg.com/profile_images/986465308863905792/Dc_tyxfn_normal.jpg" TargetMode="External"/><Relationship Id="rId1191" Type="http://schemas.openxmlformats.org/officeDocument/2006/relationships/hyperlink" Target="http://twitter.com/Emotispawn/statuses/1143510214622289921" TargetMode="External"/><Relationship Id="rId2035" Type="http://schemas.openxmlformats.org/officeDocument/2006/relationships/hyperlink" Target="http://pbs.twimg.com/profile_images/519802517233098753/i-SVN-o2_normal.jpeg" TargetMode="External"/><Relationship Id="rId561" Type="http://schemas.openxmlformats.org/officeDocument/2006/relationships/hyperlink" Target="http://twitter.com/NstyWmnWendy/statuses/1143525617918447616" TargetMode="External"/><Relationship Id="rId2242" Type="http://schemas.openxmlformats.org/officeDocument/2006/relationships/hyperlink" Target="http://twitter.com/letsgetrealtal1/statuses/1143483205938569217" TargetMode="External"/><Relationship Id="rId214" Type="http://schemas.openxmlformats.org/officeDocument/2006/relationships/hyperlink" Target="http://pbs.twimg.com/profile_images/983011546635915264/egyQdNb3_normal.jpg" TargetMode="External"/><Relationship Id="rId421" Type="http://schemas.openxmlformats.org/officeDocument/2006/relationships/hyperlink" Target="http://twitter.com/DeAnnaG1197/statuses/1143528400180654083" TargetMode="External"/><Relationship Id="rId1051" Type="http://schemas.openxmlformats.org/officeDocument/2006/relationships/hyperlink" Target="http://twitter.com/marvitta1/statuses/1143513855227645952" TargetMode="External"/><Relationship Id="rId2102" Type="http://schemas.openxmlformats.org/officeDocument/2006/relationships/hyperlink" Target="http://twitter.com/joy4lly2u/statuses/1143488087319859200" TargetMode="External"/><Relationship Id="rId1868" Type="http://schemas.openxmlformats.org/officeDocument/2006/relationships/hyperlink" Target="http://twitter.com/MelissaSueMcQ/statuses/1143494241978634241" TargetMode="External"/><Relationship Id="rId1728" Type="http://schemas.openxmlformats.org/officeDocument/2006/relationships/hyperlink" Target="http://pbs.twimg.com/profile_images/2459031406/200790_1003875616276_1206426458_30013878_6112_n_normal.jpg" TargetMode="External"/><Relationship Id="rId1935" Type="http://schemas.openxmlformats.org/officeDocument/2006/relationships/hyperlink" Target="http://pbs.twimg.com/profile_images/1032452996880318466/FElLB-Bf_normal.jpg" TargetMode="External"/><Relationship Id="rId4" Type="http://schemas.openxmlformats.org/officeDocument/2006/relationships/hyperlink" Target="http://pbs.twimg.com/profile_images/1022501816221794304/5Nr_1B3R_normal.jpg" TargetMode="External"/><Relationship Id="rId888" Type="http://schemas.openxmlformats.org/officeDocument/2006/relationships/hyperlink" Target="http://pbs.twimg.com/profile_images/983294798512738304/xJ1MQ7LB_normal.jpg" TargetMode="External"/><Relationship Id="rId2569" Type="http://schemas.openxmlformats.org/officeDocument/2006/relationships/hyperlink" Target="http://pbs.twimg.com/profile_images/1138934962965635072/tfVaGHT1_normal.jpg" TargetMode="External"/><Relationship Id="rId2776" Type="http://schemas.openxmlformats.org/officeDocument/2006/relationships/hyperlink" Target="http://twitter.com/foolm1ns/statuses/1143461911322943488" TargetMode="External"/><Relationship Id="rId748" Type="http://schemas.openxmlformats.org/officeDocument/2006/relationships/hyperlink" Target="http://pbs.twimg.com/profile_images/1062866743213797377/WSqEWL6R_normal.jpg" TargetMode="External"/><Relationship Id="rId955" Type="http://schemas.openxmlformats.org/officeDocument/2006/relationships/hyperlink" Target="http://twitter.com/ErinConrad2/statuses/1143516086857621505" TargetMode="External"/><Relationship Id="rId1378" Type="http://schemas.openxmlformats.org/officeDocument/2006/relationships/hyperlink" Target="http://pbs.twimg.com/profile_images/1116242302844850177/BWv79xBA_normal.jpg" TargetMode="External"/><Relationship Id="rId1585" Type="http://schemas.openxmlformats.org/officeDocument/2006/relationships/hyperlink" Target="http://twitter.com/pahl_brighteyes/statuses/1143501169341263872" TargetMode="External"/><Relationship Id="rId1792" Type="http://schemas.openxmlformats.org/officeDocument/2006/relationships/hyperlink" Target="http://twitter.com/jendotcohen/statuses/1143496943190073347" TargetMode="External"/><Relationship Id="rId2429" Type="http://schemas.openxmlformats.org/officeDocument/2006/relationships/hyperlink" Target="http://pbs.twimg.com/profile_images/983011546635915264/egyQdNb3_normal.jpg" TargetMode="External"/><Relationship Id="rId2636" Type="http://schemas.openxmlformats.org/officeDocument/2006/relationships/hyperlink" Target="http://twitter.com/RolndKarl/statuses/1143469044747689989" TargetMode="External"/><Relationship Id="rId2843" Type="http://schemas.openxmlformats.org/officeDocument/2006/relationships/hyperlink" Target="http://pbs.twimg.com/profile_images/828803961641639936/foaMlCT9_normal.jpg" TargetMode="External"/><Relationship Id="rId84" Type="http://schemas.openxmlformats.org/officeDocument/2006/relationships/hyperlink" Target="http://pbs.twimg.com/profile_images/1129975584199593984/Pk-Dxbzb_normal.jpg" TargetMode="External"/><Relationship Id="rId608" Type="http://schemas.openxmlformats.org/officeDocument/2006/relationships/hyperlink" Target="http://pbs.twimg.com/profile_images/1119792218770825217/feLbDWkw_normal.png" TargetMode="External"/><Relationship Id="rId815" Type="http://schemas.openxmlformats.org/officeDocument/2006/relationships/hyperlink" Target="http://twitter.com/donna_gardner/statuses/1143519286482350086" TargetMode="External"/><Relationship Id="rId1238" Type="http://schemas.openxmlformats.org/officeDocument/2006/relationships/hyperlink" Target="http://pbs.twimg.com/profile_images/1136488627272163328/RXtmFync_normal.jpg" TargetMode="External"/><Relationship Id="rId1445" Type="http://schemas.openxmlformats.org/officeDocument/2006/relationships/hyperlink" Target="http://twitter.com/RiaClaassen/statuses/1143505068467064832" TargetMode="External"/><Relationship Id="rId1652" Type="http://schemas.openxmlformats.org/officeDocument/2006/relationships/hyperlink" Target="http://pbs.twimg.com/profile_images/538611462692818944/DjDPn9HN_normal.jpeg" TargetMode="External"/><Relationship Id="rId1305" Type="http://schemas.openxmlformats.org/officeDocument/2006/relationships/hyperlink" Target="http://twitter.com/clgclg/statuses/1143507511233826819" TargetMode="External"/><Relationship Id="rId2703" Type="http://schemas.openxmlformats.org/officeDocument/2006/relationships/hyperlink" Target="http://pbs.twimg.com/profile_images/554037947671248897/ffi-ZR1Z_normal.jpeg" TargetMode="External"/><Relationship Id="rId1512" Type="http://schemas.openxmlformats.org/officeDocument/2006/relationships/hyperlink" Target="http://pbs.twimg.com/profile_images/1043137753955876865/URbcJyCi_normal.jpg" TargetMode="External"/><Relationship Id="rId11" Type="http://schemas.openxmlformats.org/officeDocument/2006/relationships/hyperlink" Target="http://twitter.com/badpiratemonkey/statuses/1143537237776191488" TargetMode="External"/><Relationship Id="rId398" Type="http://schemas.openxmlformats.org/officeDocument/2006/relationships/hyperlink" Target="http://pbs.twimg.com/profile_images/1130207710341763072/2nbF7kNg_normal.jpg" TargetMode="External"/><Relationship Id="rId2079" Type="http://schemas.openxmlformats.org/officeDocument/2006/relationships/hyperlink" Target="http://pbs.twimg.com/profile_images/829334261148766210/23XHqxPo_normal.jpg" TargetMode="External"/><Relationship Id="rId2286" Type="http://schemas.openxmlformats.org/officeDocument/2006/relationships/hyperlink" Target="http://twitter.com/bwhiteb2/statuses/1143481356216872961" TargetMode="External"/><Relationship Id="rId2493" Type="http://schemas.openxmlformats.org/officeDocument/2006/relationships/hyperlink" Target="http://pbs.twimg.com/profile_images/796496681747578880/mleEmWUo_normal.jpg" TargetMode="External"/><Relationship Id="rId258" Type="http://schemas.openxmlformats.org/officeDocument/2006/relationships/hyperlink" Target="http://pbs.twimg.com/profile_images/828063759922917377/zpn2YPt4_normal.jpg" TargetMode="External"/><Relationship Id="rId465" Type="http://schemas.openxmlformats.org/officeDocument/2006/relationships/hyperlink" Target="http://twitter.com/madgoat61/statuses/1143527560166273024" TargetMode="External"/><Relationship Id="rId672" Type="http://schemas.openxmlformats.org/officeDocument/2006/relationships/hyperlink" Target="http://pbs.twimg.com/profile_images/1050740408978796544/qI7tvjMV_normal.jpg" TargetMode="External"/><Relationship Id="rId1095" Type="http://schemas.openxmlformats.org/officeDocument/2006/relationships/hyperlink" Target="http://twitter.com/funkb4u/statuses/1143512814218338304" TargetMode="External"/><Relationship Id="rId2146" Type="http://schemas.openxmlformats.org/officeDocument/2006/relationships/hyperlink" Target="http://twitter.com/MidwestByName/statuses/1143486557837565953" TargetMode="External"/><Relationship Id="rId2353" Type="http://schemas.openxmlformats.org/officeDocument/2006/relationships/hyperlink" Target="http://pbs.twimg.com/profile_images/378800000856790253/FmMW2kqW_normal.jpeg" TargetMode="External"/><Relationship Id="rId2560" Type="http://schemas.openxmlformats.org/officeDocument/2006/relationships/hyperlink" Target="http://twitter.com/RawlingsVicki/statuses/1143472706794524672" TargetMode="External"/><Relationship Id="rId118" Type="http://schemas.openxmlformats.org/officeDocument/2006/relationships/hyperlink" Target="http://pbs.twimg.com/profile_images/822263624337068032/My8-0403_normal.jpg" TargetMode="External"/><Relationship Id="rId325" Type="http://schemas.openxmlformats.org/officeDocument/2006/relationships/hyperlink" Target="http://twitter.com/Triple_Bunnee/statuses/1143530833824759808" TargetMode="External"/><Relationship Id="rId532" Type="http://schemas.openxmlformats.org/officeDocument/2006/relationships/hyperlink" Target="http://pbs.twimg.com/profile_images/1038389507941388290/lVuY8Rn__normal.jpg" TargetMode="External"/><Relationship Id="rId1162" Type="http://schemas.openxmlformats.org/officeDocument/2006/relationships/hyperlink" Target="http://pbs.twimg.com/profile_images/1109429059837222912/ID-FUjfa_normal.jpg" TargetMode="External"/><Relationship Id="rId2006" Type="http://schemas.openxmlformats.org/officeDocument/2006/relationships/hyperlink" Target="http://twitter.com/jashcraft88/statuses/1143490931980689413" TargetMode="External"/><Relationship Id="rId2213" Type="http://schemas.openxmlformats.org/officeDocument/2006/relationships/hyperlink" Target="http://pbs.twimg.com/profile_images/3073339681/839c457b65522af90ac2c7a7c58e9211_normal.jpeg" TargetMode="External"/><Relationship Id="rId2420" Type="http://schemas.openxmlformats.org/officeDocument/2006/relationships/hyperlink" Target="http://twitter.com/raggydollnet/statuses/1143477113405812736"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pbs.twimg.com/profile_images/926422349812867073/6KZlPmjy_normal.jpg" TargetMode="External"/><Relationship Id="rId21" Type="http://schemas.openxmlformats.org/officeDocument/2006/relationships/hyperlink" Target="http://pbs.twimg.com/profile_images/982407629162065920/aLKkybOJ_normal.jpg" TargetMode="External"/><Relationship Id="rId63" Type="http://schemas.openxmlformats.org/officeDocument/2006/relationships/hyperlink" Target="http://pbs.twimg.com/profile_images/554037947671248897/ffi-ZR1Z_normal.jpeg" TargetMode="External"/><Relationship Id="rId159" Type="http://schemas.openxmlformats.org/officeDocument/2006/relationships/hyperlink" Target="http://pbs.twimg.com/profile_images/1101878408840130561/eJqotHVa_normal.jpg" TargetMode="External"/><Relationship Id="rId170" Type="http://schemas.openxmlformats.org/officeDocument/2006/relationships/hyperlink" Target="http://twitter.com/haldonahue/statuses/1143476104457596929" TargetMode="External"/><Relationship Id="rId226" Type="http://schemas.openxmlformats.org/officeDocument/2006/relationships/hyperlink" Target="http://twitter.com/tedateconomy/statuses/1143480575711490048" TargetMode="External"/><Relationship Id="rId268" Type="http://schemas.openxmlformats.org/officeDocument/2006/relationships/hyperlink" Target="http://twitter.com/gunn_1234/statuses/1143536729191616512" TargetMode="External"/><Relationship Id="rId32" Type="http://schemas.openxmlformats.org/officeDocument/2006/relationships/hyperlink" Target="http://twitter.com/Mike_C_757/statuses/1143462682651176961" TargetMode="External"/><Relationship Id="rId74" Type="http://schemas.openxmlformats.org/officeDocument/2006/relationships/hyperlink" Target="http://twitter.com/RnMobo/statuses/1143466566677348352" TargetMode="External"/><Relationship Id="rId128" Type="http://schemas.openxmlformats.org/officeDocument/2006/relationships/hyperlink" Target="http://twitter.com/sprizz324/statuses/1143473145376104448" TargetMode="External"/><Relationship Id="rId5" Type="http://schemas.openxmlformats.org/officeDocument/2006/relationships/hyperlink" Target="http://pbs.twimg.com/profile_images/1137876574030708736/KRkzfJnp_normal.jpg" TargetMode="External"/><Relationship Id="rId181" Type="http://schemas.openxmlformats.org/officeDocument/2006/relationships/hyperlink" Target="http://pbs.twimg.com/profile_images/845603377799204864/b629aVbd_normal.jpg" TargetMode="External"/><Relationship Id="rId237" Type="http://schemas.openxmlformats.org/officeDocument/2006/relationships/hyperlink" Target="http://abs.twimg.com/sticky/default_profile_images/default_profile_normal.png" TargetMode="External"/><Relationship Id="rId258" Type="http://schemas.openxmlformats.org/officeDocument/2006/relationships/hyperlink" Target="http://twitter.com/gunn_1234/statuses/1143536307500539906" TargetMode="External"/><Relationship Id="rId279" Type="http://schemas.openxmlformats.org/officeDocument/2006/relationships/hyperlink" Target="http://pbs.twimg.com/profile_images/378800000536354434/8a35769d799777703018666a7e70a875_normal.png" TargetMode="External"/><Relationship Id="rId22" Type="http://schemas.openxmlformats.org/officeDocument/2006/relationships/hyperlink" Target="http://twitter.com/worshipthesloth/statuses/1143461010302525440" TargetMode="External"/><Relationship Id="rId43" Type="http://schemas.openxmlformats.org/officeDocument/2006/relationships/hyperlink" Target="http://pbs.twimg.com/profile_images/1131329849669423104/DVMn3Q3N_normal.jpg" TargetMode="External"/><Relationship Id="rId64" Type="http://schemas.openxmlformats.org/officeDocument/2006/relationships/hyperlink" Target="http://twitter.com/RnMobo/statuses/1143465406939766786" TargetMode="External"/><Relationship Id="rId118" Type="http://schemas.openxmlformats.org/officeDocument/2006/relationships/hyperlink" Target="http://twitter.com/suckerbsanders/statuses/1143471872526442496" TargetMode="External"/><Relationship Id="rId139" Type="http://schemas.openxmlformats.org/officeDocument/2006/relationships/hyperlink" Target="http://pbs.twimg.com/profile_images/904572594803879936/115huscf_normal.jpg" TargetMode="External"/><Relationship Id="rId85" Type="http://schemas.openxmlformats.org/officeDocument/2006/relationships/hyperlink" Target="http://pbs.twimg.com/profile_images/997030000204369920/YfRUn5M0_normal.jpg" TargetMode="External"/><Relationship Id="rId150" Type="http://schemas.openxmlformats.org/officeDocument/2006/relationships/hyperlink" Target="http://twitter.com/LysistrataGOP/statuses/1143474490023862273" TargetMode="External"/><Relationship Id="rId171" Type="http://schemas.openxmlformats.org/officeDocument/2006/relationships/hyperlink" Target="http://pbs.twimg.com/profile_images/943580283374366720/2PMLR8T6_normal.jpg" TargetMode="External"/><Relationship Id="rId192" Type="http://schemas.openxmlformats.org/officeDocument/2006/relationships/hyperlink" Target="http://twitter.com/Scacman/statuses/1143477899812638721" TargetMode="External"/><Relationship Id="rId206" Type="http://schemas.openxmlformats.org/officeDocument/2006/relationships/hyperlink" Target="http://twitter.com/bwhiteb2/statuses/1143478729156550657" TargetMode="External"/><Relationship Id="rId227" Type="http://schemas.openxmlformats.org/officeDocument/2006/relationships/hyperlink" Target="http://pbs.twimg.com/profile_images/1004362553693261824/f34dz31O_normal.jpg" TargetMode="External"/><Relationship Id="rId248" Type="http://schemas.openxmlformats.org/officeDocument/2006/relationships/hyperlink" Target="http://twitter.com/TBell23417499/statuses/1143482169677012992" TargetMode="External"/><Relationship Id="rId269" Type="http://schemas.openxmlformats.org/officeDocument/2006/relationships/hyperlink" Target="http://abs.twimg.com/sticky/default_profile_images/default_profile_normal.png" TargetMode="External"/><Relationship Id="rId12" Type="http://schemas.openxmlformats.org/officeDocument/2006/relationships/hyperlink" Target="http://twitter.com/foolm1ns/statuses/1143459655181635585" TargetMode="External"/><Relationship Id="rId33" Type="http://schemas.openxmlformats.org/officeDocument/2006/relationships/hyperlink" Target="http://pbs.twimg.com/profile_images/1121467195551297536/YuZWeJmT_normal.jpg" TargetMode="External"/><Relationship Id="rId108" Type="http://schemas.openxmlformats.org/officeDocument/2006/relationships/hyperlink" Target="http://twitter.com/haldonahue/statuses/1143471522725715976" TargetMode="External"/><Relationship Id="rId129" Type="http://schemas.openxmlformats.org/officeDocument/2006/relationships/hyperlink" Target="http://pbs.twimg.com/profile_images/684485355719028736/Js6I7EyK_normal.jpg" TargetMode="External"/><Relationship Id="rId280" Type="http://schemas.openxmlformats.org/officeDocument/2006/relationships/hyperlink" Target="http://twitter.com/nielsgl/statuses/1143537250623524865" TargetMode="External"/><Relationship Id="rId54" Type="http://schemas.openxmlformats.org/officeDocument/2006/relationships/hyperlink" Target="http://twitter.com/annieinargyll/statuses/1143464189157097472" TargetMode="External"/><Relationship Id="rId75" Type="http://schemas.openxmlformats.org/officeDocument/2006/relationships/hyperlink" Target="http://pbs.twimg.com/profile_images/1123453896679149568/3e0atiHn_normal.png" TargetMode="External"/><Relationship Id="rId96" Type="http://schemas.openxmlformats.org/officeDocument/2006/relationships/hyperlink" Target="http://twitter.com/RolndKarl/statuses/1143469044747689989" TargetMode="External"/><Relationship Id="rId140" Type="http://schemas.openxmlformats.org/officeDocument/2006/relationships/hyperlink" Target="http://twitter.com/Pearl1776/statuses/1143473812907991041" TargetMode="External"/><Relationship Id="rId161" Type="http://schemas.openxmlformats.org/officeDocument/2006/relationships/hyperlink" Target="http://pbs.twimg.com/profile_images/1110224062813560833/2CI8BPfm_normal.png" TargetMode="External"/><Relationship Id="rId182" Type="http://schemas.openxmlformats.org/officeDocument/2006/relationships/hyperlink" Target="http://twitter.com/Lorettonj/statuses/1143477375130361860" TargetMode="External"/><Relationship Id="rId217" Type="http://schemas.openxmlformats.org/officeDocument/2006/relationships/hyperlink" Target="http://pbs.twimg.com/profile_images/579500966866788352/VWSmbK85_normal.jpg" TargetMode="External"/><Relationship Id="rId6" Type="http://schemas.openxmlformats.org/officeDocument/2006/relationships/hyperlink" Target="http://twitter.com/Medaca71dmf/statuses/1143457834023235584" TargetMode="External"/><Relationship Id="rId238" Type="http://schemas.openxmlformats.org/officeDocument/2006/relationships/hyperlink" Target="http://twitter.com/TBell23417499/statuses/1143481313439223809" TargetMode="External"/><Relationship Id="rId259" Type="http://schemas.openxmlformats.org/officeDocument/2006/relationships/hyperlink" Target="http://abs.twimg.com/sticky/default_profile_images/default_profile_normal.png" TargetMode="External"/><Relationship Id="rId23" Type="http://schemas.openxmlformats.org/officeDocument/2006/relationships/hyperlink" Target="http://pbs.twimg.com/profile_images/1048711656057004032/xYBjOVDA_normal.jpg" TargetMode="External"/><Relationship Id="rId119" Type="http://schemas.openxmlformats.org/officeDocument/2006/relationships/hyperlink" Target="http://pbs.twimg.com/profile_images/982407629162065920/aLKkybOJ_normal.jpg" TargetMode="External"/><Relationship Id="rId270" Type="http://schemas.openxmlformats.org/officeDocument/2006/relationships/hyperlink" Target="http://twitter.com/bacabmk13/statuses/1143536926600962049" TargetMode="External"/><Relationship Id="rId44" Type="http://schemas.openxmlformats.org/officeDocument/2006/relationships/hyperlink" Target="http://twitter.com/DeAnnaG1197/statuses/1143463525186252801" TargetMode="External"/><Relationship Id="rId65" Type="http://schemas.openxmlformats.org/officeDocument/2006/relationships/hyperlink" Target="http://pbs.twimg.com/profile_images/1136693825945186306/DHkFwoMu_normal.jpg" TargetMode="External"/><Relationship Id="rId86" Type="http://schemas.openxmlformats.org/officeDocument/2006/relationships/hyperlink" Target="http://twitter.com/Journo_Nimish/statuses/1143468089024999424" TargetMode="External"/><Relationship Id="rId130" Type="http://schemas.openxmlformats.org/officeDocument/2006/relationships/hyperlink" Target="http://twitter.com/DeaconessBlues/statuses/1143473204628992001" TargetMode="External"/><Relationship Id="rId151" Type="http://schemas.openxmlformats.org/officeDocument/2006/relationships/hyperlink" Target="http://pbs.twimg.com/profile_images/1129152983504171009/yk5LnmlV_normal.jpg" TargetMode="External"/><Relationship Id="rId172" Type="http://schemas.openxmlformats.org/officeDocument/2006/relationships/hyperlink" Target="http://twitter.com/sanbach1314/statuses/1143476318123823104" TargetMode="External"/><Relationship Id="rId193" Type="http://schemas.openxmlformats.org/officeDocument/2006/relationships/hyperlink" Target="http://pbs.twimg.com/profile_images/1061000841509986304/aFpZ2KG-_normal.jpg" TargetMode="External"/><Relationship Id="rId207" Type="http://schemas.openxmlformats.org/officeDocument/2006/relationships/hyperlink" Target="http://pbs.twimg.com/profile_images/1140121236518920192/NHW8gqb__normal.jpg" TargetMode="External"/><Relationship Id="rId228" Type="http://schemas.openxmlformats.org/officeDocument/2006/relationships/hyperlink" Target="http://twitter.com/jules32566/statuses/1143480594418077699" TargetMode="External"/><Relationship Id="rId249" Type="http://schemas.openxmlformats.org/officeDocument/2006/relationships/hyperlink" Target="http://pbs.twimg.com/profile_images/1143112734499889152/GYgw817J_normal.jpg" TargetMode="External"/><Relationship Id="rId13" Type="http://schemas.openxmlformats.org/officeDocument/2006/relationships/hyperlink" Target="http://pbs.twimg.com/profile_images/1139635742483910656/fUAWlmEM_normal.jpg" TargetMode="External"/><Relationship Id="rId109" Type="http://schemas.openxmlformats.org/officeDocument/2006/relationships/hyperlink" Target="http://pbs.twimg.com/profile_images/998005536397320192/UThCZvoN_normal.jpg" TargetMode="External"/><Relationship Id="rId260" Type="http://schemas.openxmlformats.org/officeDocument/2006/relationships/hyperlink" Target="http://twitter.com/Verticia65/statuses/1143536417747849217" TargetMode="External"/><Relationship Id="rId34" Type="http://schemas.openxmlformats.org/officeDocument/2006/relationships/hyperlink" Target="http://twitter.com/DebbbieF/statuses/1143462693539647491" TargetMode="External"/><Relationship Id="rId55" Type="http://schemas.openxmlformats.org/officeDocument/2006/relationships/hyperlink" Target="http://pbs.twimg.com/profile_images/1142588333924786181/T3jU3lxn_normal.jpg" TargetMode="External"/><Relationship Id="rId76" Type="http://schemas.openxmlformats.org/officeDocument/2006/relationships/hyperlink" Target="http://twitter.com/ArcturusYeomans/statuses/1143466564634599424" TargetMode="External"/><Relationship Id="rId97" Type="http://schemas.openxmlformats.org/officeDocument/2006/relationships/hyperlink" Target="http://pbs.twimg.com/profile_images/1138274157634969600/5KA_23H9_normal.jpg" TargetMode="External"/><Relationship Id="rId120" Type="http://schemas.openxmlformats.org/officeDocument/2006/relationships/hyperlink" Target="http://twitter.com/worshipthesloth/statuses/1143472716672098304" TargetMode="External"/><Relationship Id="rId141" Type="http://schemas.openxmlformats.org/officeDocument/2006/relationships/hyperlink" Target="http://pbs.twimg.com/profile_images/1136583093240979456/qb_kb8lW_normal.jpg" TargetMode="External"/><Relationship Id="rId7" Type="http://schemas.openxmlformats.org/officeDocument/2006/relationships/hyperlink" Target="http://pbs.twimg.com/profile_images/817509588723441665/UaitZDg-_normal.jpg" TargetMode="External"/><Relationship Id="rId162" Type="http://schemas.openxmlformats.org/officeDocument/2006/relationships/hyperlink" Target="http://twitter.com/tkleghorn1/statuses/1143475592622419968" TargetMode="External"/><Relationship Id="rId183" Type="http://schemas.openxmlformats.org/officeDocument/2006/relationships/hyperlink" Target="http://pbs.twimg.com/profile_images/499054758024712192/A5bB4yyC_normal.jpeg" TargetMode="External"/><Relationship Id="rId218" Type="http://schemas.openxmlformats.org/officeDocument/2006/relationships/hyperlink" Target="http://twitter.com/HonasJo/statuses/1143480096310870016" TargetMode="External"/><Relationship Id="rId239" Type="http://schemas.openxmlformats.org/officeDocument/2006/relationships/hyperlink" Target="http://pbs.twimg.com/profile_images/1138934962965635072/tfVaGHT1_normal.jpg" TargetMode="External"/><Relationship Id="rId250" Type="http://schemas.openxmlformats.org/officeDocument/2006/relationships/hyperlink" Target="http://twitter.com/GrandFaja1/statuses/1143482547093028864" TargetMode="External"/><Relationship Id="rId271" Type="http://schemas.openxmlformats.org/officeDocument/2006/relationships/hyperlink" Target="http://pbs.twimg.com/profile_images/825193518700253184/5gQmOMZ0_normal.jpg" TargetMode="External"/><Relationship Id="rId24" Type="http://schemas.openxmlformats.org/officeDocument/2006/relationships/hyperlink" Target="http://twitter.com/dxena2/statuses/1143461312619601920" TargetMode="External"/><Relationship Id="rId45" Type="http://schemas.openxmlformats.org/officeDocument/2006/relationships/hyperlink" Target="http://pbs.twimg.com/profile_images/797508672096088064/XaXj2_4r_normal.jpg" TargetMode="External"/><Relationship Id="rId66" Type="http://schemas.openxmlformats.org/officeDocument/2006/relationships/hyperlink" Target="http://twitter.com/JewellGypsy/statuses/1143465410278371328" TargetMode="External"/><Relationship Id="rId87" Type="http://schemas.openxmlformats.org/officeDocument/2006/relationships/hyperlink" Target="http://pbs.twimg.com/profile_images/889639056006578177/389Skfd2_normal.jpg" TargetMode="External"/><Relationship Id="rId110" Type="http://schemas.openxmlformats.org/officeDocument/2006/relationships/hyperlink" Target="http://twitter.com/nannova/statuses/1143471532636811264" TargetMode="External"/><Relationship Id="rId131" Type="http://schemas.openxmlformats.org/officeDocument/2006/relationships/hyperlink" Target="http://pbs.twimg.com/profile_images/1091353773266661378/cjnWZC9W_normal.jpg" TargetMode="External"/><Relationship Id="rId152" Type="http://schemas.openxmlformats.org/officeDocument/2006/relationships/hyperlink" Target="http://twitter.com/collectbalance/statuses/1143474517811109888" TargetMode="External"/><Relationship Id="rId173" Type="http://schemas.openxmlformats.org/officeDocument/2006/relationships/hyperlink" Target="http://pbs.twimg.com/profile_images/1102315471595016192/J2pA7Q5y_normal.jpg" TargetMode="External"/><Relationship Id="rId194" Type="http://schemas.openxmlformats.org/officeDocument/2006/relationships/hyperlink" Target="http://twitter.com/Mark4Libertas/statuses/1143477982574628865" TargetMode="External"/><Relationship Id="rId208" Type="http://schemas.openxmlformats.org/officeDocument/2006/relationships/hyperlink" Target="http://twitter.com/whatnow1984/statuses/1143478737356369920" TargetMode="External"/><Relationship Id="rId229" Type="http://schemas.openxmlformats.org/officeDocument/2006/relationships/hyperlink" Target="http://pbs.twimg.com/profile_images/1009217458861830145/cb97CWjG_normal.jpg" TargetMode="External"/><Relationship Id="rId240" Type="http://schemas.openxmlformats.org/officeDocument/2006/relationships/hyperlink" Target="http://twitter.com/letsgetrealtal1/statuses/1143481345726918656" TargetMode="External"/><Relationship Id="rId261" Type="http://schemas.openxmlformats.org/officeDocument/2006/relationships/hyperlink" Target="http://pbs.twimg.com/profile_images/666455635291037696/fMkchKsS_normal.jpg" TargetMode="External"/><Relationship Id="rId14" Type="http://schemas.openxmlformats.org/officeDocument/2006/relationships/hyperlink" Target="http://twitter.com/pennyparker0523/statuses/1143459719157309442" TargetMode="External"/><Relationship Id="rId35" Type="http://schemas.openxmlformats.org/officeDocument/2006/relationships/hyperlink" Target="http://pbs.twimg.com/profile_images/926422349812867073/6KZlPmjy_normal.jpg" TargetMode="External"/><Relationship Id="rId56" Type="http://schemas.openxmlformats.org/officeDocument/2006/relationships/hyperlink" Target="http://twitter.com/IDareYou2020/statuses/1143464648768991233" TargetMode="External"/><Relationship Id="rId77" Type="http://schemas.openxmlformats.org/officeDocument/2006/relationships/hyperlink" Target="http://pbs.twimg.com/profile_images/765867787084455936/M2FMMQ2G_normal.jpg" TargetMode="External"/><Relationship Id="rId100" Type="http://schemas.openxmlformats.org/officeDocument/2006/relationships/hyperlink" Target="http://twitter.com/BanjoBarb/statuses/1143470775153889281" TargetMode="External"/><Relationship Id="rId8" Type="http://schemas.openxmlformats.org/officeDocument/2006/relationships/hyperlink" Target="http://twitter.com/ali_hulmes/statuses/1143458612297326593" TargetMode="External"/><Relationship Id="rId98" Type="http://schemas.openxmlformats.org/officeDocument/2006/relationships/hyperlink" Target="http://twitter.com/KimmyLou7/statuses/1143470340112355329" TargetMode="External"/><Relationship Id="rId121" Type="http://schemas.openxmlformats.org/officeDocument/2006/relationships/hyperlink" Target="http://pbs.twimg.com/profile_images/1040941191888596993/TVSXyFek_normal.jpg" TargetMode="External"/><Relationship Id="rId142" Type="http://schemas.openxmlformats.org/officeDocument/2006/relationships/hyperlink" Target="http://twitter.com/DustinBones6/statuses/1143473918549921792" TargetMode="External"/><Relationship Id="rId163" Type="http://schemas.openxmlformats.org/officeDocument/2006/relationships/hyperlink" Target="http://pbs.twimg.com/profile_images/502011844471828480/V8juldeU_normal.jpeg" TargetMode="External"/><Relationship Id="rId184" Type="http://schemas.openxmlformats.org/officeDocument/2006/relationships/hyperlink" Target="http://twitter.com/bwhiteb2/statuses/1143477386182365184" TargetMode="External"/><Relationship Id="rId219" Type="http://schemas.openxmlformats.org/officeDocument/2006/relationships/hyperlink" Target="http://pbs.twimg.com/profile_images/1105607621392953344/iwbB58uI_normal.png" TargetMode="External"/><Relationship Id="rId230" Type="http://schemas.openxmlformats.org/officeDocument/2006/relationships/hyperlink" Target="http://twitter.com/cindyk1020/statuses/1143480607105847297" TargetMode="External"/><Relationship Id="rId251" Type="http://schemas.openxmlformats.org/officeDocument/2006/relationships/hyperlink" Target="http://pbs.twimg.com/profile_images/1023334693935038464/ge8yWTNM_normal.jpg" TargetMode="External"/><Relationship Id="rId25" Type="http://schemas.openxmlformats.org/officeDocument/2006/relationships/hyperlink" Target="http://pbs.twimg.com/profile_images/1009380712691085312/klpvijgm_normal.jpg" TargetMode="External"/><Relationship Id="rId46" Type="http://schemas.openxmlformats.org/officeDocument/2006/relationships/hyperlink" Target="http://twitter.com/rob0349/statuses/1143463584661463040" TargetMode="External"/><Relationship Id="rId67" Type="http://schemas.openxmlformats.org/officeDocument/2006/relationships/hyperlink" Target="http://pbs.twimg.com/profile_images/554037947671248897/ffi-ZR1Z_normal.jpeg" TargetMode="External"/><Relationship Id="rId272" Type="http://schemas.openxmlformats.org/officeDocument/2006/relationships/hyperlink" Target="http://twitter.com/Kip_Stolberg/statuses/1143536963066011649" TargetMode="External"/><Relationship Id="rId88" Type="http://schemas.openxmlformats.org/officeDocument/2006/relationships/hyperlink" Target="http://twitter.com/sandyb1957/statuses/1143468550193078272" TargetMode="External"/><Relationship Id="rId111" Type="http://schemas.openxmlformats.org/officeDocument/2006/relationships/hyperlink" Target="http://pbs.twimg.com/profile_images/928928641630851074/Qn_A9Wf-_normal.jpg" TargetMode="External"/><Relationship Id="rId132" Type="http://schemas.openxmlformats.org/officeDocument/2006/relationships/hyperlink" Target="http://twitter.com/enough_2016/statuses/1143473390076006400" TargetMode="External"/><Relationship Id="rId153" Type="http://schemas.openxmlformats.org/officeDocument/2006/relationships/hyperlink" Target="http://pbs.twimg.com/profile_images/796496681747578880/mleEmWUo_normal.jpg" TargetMode="External"/><Relationship Id="rId174" Type="http://schemas.openxmlformats.org/officeDocument/2006/relationships/hyperlink" Target="http://twitter.com/elfmumgamanda/statuses/1143476411010899968" TargetMode="External"/><Relationship Id="rId195" Type="http://schemas.openxmlformats.org/officeDocument/2006/relationships/hyperlink" Target="http://pbs.twimg.com/profile_images/499054758024712192/A5bB4yyC_normal.jpeg" TargetMode="External"/><Relationship Id="rId209" Type="http://schemas.openxmlformats.org/officeDocument/2006/relationships/hyperlink" Target="http://pbs.twimg.com/profile_images/1142413525165531136/zCbkclmc_normal.jpg" TargetMode="External"/><Relationship Id="rId220" Type="http://schemas.openxmlformats.org/officeDocument/2006/relationships/hyperlink" Target="http://twitter.com/PDN90/statuses/1143480427799371776" TargetMode="External"/><Relationship Id="rId241" Type="http://schemas.openxmlformats.org/officeDocument/2006/relationships/hyperlink" Target="http://pbs.twimg.com/profile_images/499054758024712192/A5bB4yyC_normal.jpeg" TargetMode="External"/><Relationship Id="rId15" Type="http://schemas.openxmlformats.org/officeDocument/2006/relationships/hyperlink" Target="http://pbs.twimg.com/profile_images/1121537304835821568/bgdF-xlU_normal.jpg" TargetMode="External"/><Relationship Id="rId36" Type="http://schemas.openxmlformats.org/officeDocument/2006/relationships/hyperlink" Target="http://twitter.com/suckerbsanders/statuses/1143462998675263493" TargetMode="External"/><Relationship Id="rId57" Type="http://schemas.openxmlformats.org/officeDocument/2006/relationships/hyperlink" Target="http://pbs.twimg.com/profile_images/1097593453947641858/_4sSvRwD_normal.jpg" TargetMode="External"/><Relationship Id="rId262" Type="http://schemas.openxmlformats.org/officeDocument/2006/relationships/hyperlink" Target="http://twitter.com/Kieradee/statuses/1143536516875948033" TargetMode="External"/><Relationship Id="rId78" Type="http://schemas.openxmlformats.org/officeDocument/2006/relationships/hyperlink" Target="http://twitter.com/chadortis/statuses/1143466920940843009" TargetMode="External"/><Relationship Id="rId99" Type="http://schemas.openxmlformats.org/officeDocument/2006/relationships/hyperlink" Target="http://pbs.twimg.com/profile_images/1121861502124871680/gqUjTtYk_normal.jpg" TargetMode="External"/><Relationship Id="rId101" Type="http://schemas.openxmlformats.org/officeDocument/2006/relationships/hyperlink" Target="http://pbs.twimg.com/profile_images/859116254816329732/PFQd-nf6_normal.jpg" TargetMode="External"/><Relationship Id="rId122" Type="http://schemas.openxmlformats.org/officeDocument/2006/relationships/hyperlink" Target="http://twitter.com/Kawuma/statuses/1143472955114106880" TargetMode="External"/><Relationship Id="rId143" Type="http://schemas.openxmlformats.org/officeDocument/2006/relationships/hyperlink" Target="http://pbs.twimg.com/profile_images/1139852629545107458/-56ewt_B_normal.jpg" TargetMode="External"/><Relationship Id="rId164" Type="http://schemas.openxmlformats.org/officeDocument/2006/relationships/hyperlink" Target="http://twitter.com/59martyc/statuses/1143475640986980352" TargetMode="External"/><Relationship Id="rId185" Type="http://schemas.openxmlformats.org/officeDocument/2006/relationships/hyperlink" Target="http://pbs.twimg.com/profile_images/919172114875285504/-j94vfTu_normal.jpg" TargetMode="External"/><Relationship Id="rId9" Type="http://schemas.openxmlformats.org/officeDocument/2006/relationships/hyperlink" Target="http://pbs.twimg.com/profile_images/927367283571339264/k0hcO8BB_normal.jpg" TargetMode="External"/><Relationship Id="rId210" Type="http://schemas.openxmlformats.org/officeDocument/2006/relationships/hyperlink" Target="http://twitter.com/ChrisCota76/statuses/1143479446365712385" TargetMode="External"/><Relationship Id="rId26" Type="http://schemas.openxmlformats.org/officeDocument/2006/relationships/hyperlink" Target="http://twitter.com/foolm1ns/statuses/1143461911322943488" TargetMode="External"/><Relationship Id="rId231" Type="http://schemas.openxmlformats.org/officeDocument/2006/relationships/hyperlink" Target="http://pbs.twimg.com/profile_images/499054758024712192/A5bB4yyC_normal.jpeg" TargetMode="External"/><Relationship Id="rId252" Type="http://schemas.openxmlformats.org/officeDocument/2006/relationships/hyperlink" Target="http://twitter.com/banghart_tom/statuses/1143535601712394240" TargetMode="External"/><Relationship Id="rId273" Type="http://schemas.openxmlformats.org/officeDocument/2006/relationships/hyperlink" Target="http://pbs.twimg.com/profile_images/1075892917380599813/pfTv7nnp_normal.jpg" TargetMode="External"/><Relationship Id="rId47" Type="http://schemas.openxmlformats.org/officeDocument/2006/relationships/hyperlink" Target="http://pbs.twimg.com/profile_images/958323839049568256/xhbmsXCy_normal.jpg" TargetMode="External"/><Relationship Id="rId68" Type="http://schemas.openxmlformats.org/officeDocument/2006/relationships/hyperlink" Target="http://twitter.com/RnMobo/statuses/1143465508127330307" TargetMode="External"/><Relationship Id="rId89" Type="http://schemas.openxmlformats.org/officeDocument/2006/relationships/hyperlink" Target="http://pbs.twimg.com/profile_images/926422349812867073/6KZlPmjy_normal.jpg" TargetMode="External"/><Relationship Id="rId112" Type="http://schemas.openxmlformats.org/officeDocument/2006/relationships/hyperlink" Target="http://twitter.com/dreddlore/statuses/1143471685787684865" TargetMode="External"/><Relationship Id="rId133" Type="http://schemas.openxmlformats.org/officeDocument/2006/relationships/hyperlink" Target="http://pbs.twimg.com/profile_images/1062061640739381248/bJYTr7UG_normal.jpg" TargetMode="External"/><Relationship Id="rId154" Type="http://schemas.openxmlformats.org/officeDocument/2006/relationships/hyperlink" Target="http://twitter.com/TheDisaffected1/statuses/1143474523033001985" TargetMode="External"/><Relationship Id="rId175" Type="http://schemas.openxmlformats.org/officeDocument/2006/relationships/hyperlink" Target="http://pbs.twimg.com/profile_images/872621432357965824/2M4Z7SwF_normal.jpg" TargetMode="External"/><Relationship Id="rId196" Type="http://schemas.openxmlformats.org/officeDocument/2006/relationships/hyperlink" Target="http://twitter.com/bwhiteb2/statuses/1143478165307830272" TargetMode="External"/><Relationship Id="rId200" Type="http://schemas.openxmlformats.org/officeDocument/2006/relationships/hyperlink" Target="http://twitter.com/sarahcherry77/statuses/1143478432275271682" TargetMode="External"/><Relationship Id="rId16" Type="http://schemas.openxmlformats.org/officeDocument/2006/relationships/hyperlink" Target="http://twitter.com/WeezMichael/statuses/1143460094664990720" TargetMode="External"/><Relationship Id="rId221" Type="http://schemas.openxmlformats.org/officeDocument/2006/relationships/hyperlink" Target="http://pbs.twimg.com/profile_images/499054758024712192/A5bB4yyC_normal.jpeg" TargetMode="External"/><Relationship Id="rId242" Type="http://schemas.openxmlformats.org/officeDocument/2006/relationships/hyperlink" Target="http://twitter.com/bwhiteb2/statuses/1143481356216872961" TargetMode="External"/><Relationship Id="rId263" Type="http://schemas.openxmlformats.org/officeDocument/2006/relationships/hyperlink" Target="http://pbs.twimg.com/profile_images/1110026502001868801/Tf9IZvL5_normal.png" TargetMode="External"/><Relationship Id="rId37" Type="http://schemas.openxmlformats.org/officeDocument/2006/relationships/hyperlink" Target="http://pbs.twimg.com/profile_images/926422349812867073/6KZlPmjy_normal.jpg" TargetMode="External"/><Relationship Id="rId58" Type="http://schemas.openxmlformats.org/officeDocument/2006/relationships/hyperlink" Target="http://twitter.com/CommonOffensive/statuses/1143464722869694464" TargetMode="External"/><Relationship Id="rId79" Type="http://schemas.openxmlformats.org/officeDocument/2006/relationships/hyperlink" Target="http://pbs.twimg.com/profile_images/765867787084455936/M2FMMQ2G_normal.jpg" TargetMode="External"/><Relationship Id="rId102" Type="http://schemas.openxmlformats.org/officeDocument/2006/relationships/hyperlink" Target="http://twitter.com/dontiann/statuses/1143470961167130625" TargetMode="External"/><Relationship Id="rId123" Type="http://schemas.openxmlformats.org/officeDocument/2006/relationships/hyperlink" Target="http://pbs.twimg.com/profile_images/1091353773266661378/cjnWZC9W_normal.jpg" TargetMode="External"/><Relationship Id="rId144" Type="http://schemas.openxmlformats.org/officeDocument/2006/relationships/hyperlink" Target="http://twitter.com/lauriedtmann/statuses/1143474137429663746" TargetMode="External"/><Relationship Id="rId90" Type="http://schemas.openxmlformats.org/officeDocument/2006/relationships/hyperlink" Target="http://twitter.com/suckerbsanders/statuses/1143468874773475329" TargetMode="External"/><Relationship Id="rId165" Type="http://schemas.openxmlformats.org/officeDocument/2006/relationships/hyperlink" Target="http://pbs.twimg.com/profile_images/1076643425452281856/Sou8s87n_normal.jpg" TargetMode="External"/><Relationship Id="rId186" Type="http://schemas.openxmlformats.org/officeDocument/2006/relationships/hyperlink" Target="http://twitter.com/stallfortime/statuses/1143477529266872320" TargetMode="External"/><Relationship Id="rId211" Type="http://schemas.openxmlformats.org/officeDocument/2006/relationships/hyperlink" Target="http://pbs.twimg.com/profile_images/499054758024712192/A5bB4yyC_normal.jpeg" TargetMode="External"/><Relationship Id="rId232" Type="http://schemas.openxmlformats.org/officeDocument/2006/relationships/hyperlink" Target="http://twitter.com/bwhiteb2/statuses/1143480968122175488" TargetMode="External"/><Relationship Id="rId253" Type="http://schemas.openxmlformats.org/officeDocument/2006/relationships/hyperlink" Target="http://pbs.twimg.com/profile_images/1063656248426475520/zvYhOYzV_normal.jpg" TargetMode="External"/><Relationship Id="rId274" Type="http://schemas.openxmlformats.org/officeDocument/2006/relationships/hyperlink" Target="http://twitter.com/hghc93/statuses/1143537070666743810" TargetMode="External"/><Relationship Id="rId27" Type="http://schemas.openxmlformats.org/officeDocument/2006/relationships/hyperlink" Target="http://pbs.twimg.com/profile_images/418897488058527744/96sBaW3f_normal.jpeg" TargetMode="External"/><Relationship Id="rId48" Type="http://schemas.openxmlformats.org/officeDocument/2006/relationships/hyperlink" Target="http://twitter.com/Qbnkelt/statuses/1143463606694096896" TargetMode="External"/><Relationship Id="rId69" Type="http://schemas.openxmlformats.org/officeDocument/2006/relationships/hyperlink" Target="http://pbs.twimg.com/profile_images/554037947671248897/ffi-ZR1Z_normal.jpeg" TargetMode="External"/><Relationship Id="rId113" Type="http://schemas.openxmlformats.org/officeDocument/2006/relationships/hyperlink" Target="http://pbs.twimg.com/profile_images/928928641630851074/Qn_A9Wf-_normal.jpg" TargetMode="External"/><Relationship Id="rId134" Type="http://schemas.openxmlformats.org/officeDocument/2006/relationships/hyperlink" Target="http://twitter.com/pj1414/statuses/1143473449370865666" TargetMode="External"/><Relationship Id="rId80" Type="http://schemas.openxmlformats.org/officeDocument/2006/relationships/hyperlink" Target="http://twitter.com/chadortis/statuses/1143467094501154816" TargetMode="External"/><Relationship Id="rId155" Type="http://schemas.openxmlformats.org/officeDocument/2006/relationships/hyperlink" Target="http://pbs.twimg.com/profile_images/1101878408840130561/eJqotHVa_normal.jpg" TargetMode="External"/><Relationship Id="rId176" Type="http://schemas.openxmlformats.org/officeDocument/2006/relationships/hyperlink" Target="http://twitter.com/buckleupbcup/statuses/1143476458326843392" TargetMode="External"/><Relationship Id="rId197" Type="http://schemas.openxmlformats.org/officeDocument/2006/relationships/hyperlink" Target="http://pbs.twimg.com/profile_images/1140121236518920192/NHW8gqb__normal.jpg" TargetMode="External"/><Relationship Id="rId201" Type="http://schemas.openxmlformats.org/officeDocument/2006/relationships/hyperlink" Target="http://pbs.twimg.com/profile_images/843132568602140672/Vsywzkpa_normal.jpg" TargetMode="External"/><Relationship Id="rId222" Type="http://schemas.openxmlformats.org/officeDocument/2006/relationships/hyperlink" Target="http://twitter.com/bwhiteb2/statuses/1143480438780059649" TargetMode="External"/><Relationship Id="rId243" Type="http://schemas.openxmlformats.org/officeDocument/2006/relationships/hyperlink" Target="http://pbs.twimg.com/profile_images/1240213284/bell_normal.jpg" TargetMode="External"/><Relationship Id="rId264" Type="http://schemas.openxmlformats.org/officeDocument/2006/relationships/hyperlink" Target="http://twitter.com/unfettered18/statuses/1143536655388860421" TargetMode="External"/><Relationship Id="rId17" Type="http://schemas.openxmlformats.org/officeDocument/2006/relationships/hyperlink" Target="http://pbs.twimg.com/profile_images/919204161912213504/QyKloa-D_normal.jpg" TargetMode="External"/><Relationship Id="rId38" Type="http://schemas.openxmlformats.org/officeDocument/2006/relationships/hyperlink" Target="http://twitter.com/suckerbsanders/statuses/1143463072385970176" TargetMode="External"/><Relationship Id="rId59" Type="http://schemas.openxmlformats.org/officeDocument/2006/relationships/hyperlink" Target="http://pbs.twimg.com/profile_images/554037947671248897/ffi-ZR1Z_normal.jpeg" TargetMode="External"/><Relationship Id="rId103" Type="http://schemas.openxmlformats.org/officeDocument/2006/relationships/hyperlink" Target="http://pbs.twimg.com/profile_images/1129766640017711106/80qwq5aD_normal.jpg" TargetMode="External"/><Relationship Id="rId124" Type="http://schemas.openxmlformats.org/officeDocument/2006/relationships/hyperlink" Target="http://twitter.com/enough_2016/statuses/1143472954178756609" TargetMode="External"/><Relationship Id="rId70" Type="http://schemas.openxmlformats.org/officeDocument/2006/relationships/hyperlink" Target="http://twitter.com/RnMobo/statuses/1143465617749696514" TargetMode="External"/><Relationship Id="rId91" Type="http://schemas.openxmlformats.org/officeDocument/2006/relationships/hyperlink" Target="http://pbs.twimg.com/profile_images/475665021117407232/ghlIDlzx_normal.jpeg" TargetMode="External"/><Relationship Id="rId145" Type="http://schemas.openxmlformats.org/officeDocument/2006/relationships/hyperlink" Target="http://pbs.twimg.com/profile_images/1110496446820823041/EsuvzELT_normal.jpg" TargetMode="External"/><Relationship Id="rId166" Type="http://schemas.openxmlformats.org/officeDocument/2006/relationships/hyperlink" Target="http://twitter.com/reedbrookslaw/statuses/1143475759278899200" TargetMode="External"/><Relationship Id="rId187" Type="http://schemas.openxmlformats.org/officeDocument/2006/relationships/hyperlink" Target="http://pbs.twimg.com/profile_images/1109665251048468480/tIfJp3vS_normal.jpg" TargetMode="External"/><Relationship Id="rId1" Type="http://schemas.openxmlformats.org/officeDocument/2006/relationships/hyperlink" Target="http://pbs.twimg.com/profile_images/1086547492420825088/K6EGo4up_normal.jpg" TargetMode="External"/><Relationship Id="rId212" Type="http://schemas.openxmlformats.org/officeDocument/2006/relationships/hyperlink" Target="http://twitter.com/bwhiteb2/statuses/1143479695159255040" TargetMode="External"/><Relationship Id="rId233" Type="http://schemas.openxmlformats.org/officeDocument/2006/relationships/hyperlink" Target="http://pbs.twimg.com/profile_images/1009217458861830145/cb97CWjG_normal.jpg" TargetMode="External"/><Relationship Id="rId254" Type="http://schemas.openxmlformats.org/officeDocument/2006/relationships/hyperlink" Target="http://twitter.com/pahl_brighteyes/statuses/1143536257693188096" TargetMode="External"/><Relationship Id="rId28" Type="http://schemas.openxmlformats.org/officeDocument/2006/relationships/hyperlink" Target="http://twitter.com/DanielMyers76/statuses/1143462033779830785" TargetMode="External"/><Relationship Id="rId49" Type="http://schemas.openxmlformats.org/officeDocument/2006/relationships/hyperlink" Target="http://pbs.twimg.com/profile_images/1136693825945186306/DHkFwoMu_normal.jpg" TargetMode="External"/><Relationship Id="rId114" Type="http://schemas.openxmlformats.org/officeDocument/2006/relationships/hyperlink" Target="http://twitter.com/dreddlore/statuses/1143471762375684096" TargetMode="External"/><Relationship Id="rId275" Type="http://schemas.openxmlformats.org/officeDocument/2006/relationships/hyperlink" Target="http://pbs.twimg.com/profile_images/1141929521790246913/_HP6UuPi_normal.png" TargetMode="External"/><Relationship Id="rId60" Type="http://schemas.openxmlformats.org/officeDocument/2006/relationships/hyperlink" Target="http://twitter.com/RnMobo/statuses/1143465213972402176" TargetMode="External"/><Relationship Id="rId81" Type="http://schemas.openxmlformats.org/officeDocument/2006/relationships/hyperlink" Target="http://pbs.twimg.com/profile_images/2901856904/5fb641dda2b3cebc67e226b30cede78c_normal.jpeg" TargetMode="External"/><Relationship Id="rId135" Type="http://schemas.openxmlformats.org/officeDocument/2006/relationships/hyperlink" Target="http://pbs.twimg.com/profile_images/1045056497506488320/366PG0-h_normal.jpg" TargetMode="External"/><Relationship Id="rId156" Type="http://schemas.openxmlformats.org/officeDocument/2006/relationships/hyperlink" Target="http://twitter.com/visible_light1/statuses/1143474728738459648" TargetMode="External"/><Relationship Id="rId177" Type="http://schemas.openxmlformats.org/officeDocument/2006/relationships/hyperlink" Target="http://pbs.twimg.com/profile_images/919172114875285504/-j94vfTu_normal.jpg" TargetMode="External"/><Relationship Id="rId198" Type="http://schemas.openxmlformats.org/officeDocument/2006/relationships/hyperlink" Target="http://twitter.com/whatnow1984/statuses/1143478188657577984" TargetMode="External"/><Relationship Id="rId202" Type="http://schemas.openxmlformats.org/officeDocument/2006/relationships/hyperlink" Target="http://twitter.com/david_eaton001/statuses/1143478460469432321" TargetMode="External"/><Relationship Id="rId223" Type="http://schemas.openxmlformats.org/officeDocument/2006/relationships/hyperlink" Target="http://pbs.twimg.com/profile_images/499054758024712192/A5bB4yyC_normal.jpeg" TargetMode="External"/><Relationship Id="rId244" Type="http://schemas.openxmlformats.org/officeDocument/2006/relationships/hyperlink" Target="http://twitter.com/60oldman/statuses/1143481459405185024" TargetMode="External"/><Relationship Id="rId18" Type="http://schemas.openxmlformats.org/officeDocument/2006/relationships/hyperlink" Target="http://twitter.com/KatDemocracy/statuses/1143460145713811456" TargetMode="External"/><Relationship Id="rId39" Type="http://schemas.openxmlformats.org/officeDocument/2006/relationships/hyperlink" Target="http://pbs.twimg.com/profile_images/926422349812867073/6KZlPmjy_normal.jpg" TargetMode="External"/><Relationship Id="rId265" Type="http://schemas.openxmlformats.org/officeDocument/2006/relationships/hyperlink" Target="http://abs.twimg.com/sticky/default_profile_images/default_profile_normal.png" TargetMode="External"/><Relationship Id="rId50" Type="http://schemas.openxmlformats.org/officeDocument/2006/relationships/hyperlink" Target="http://twitter.com/JewellGypsy/statuses/1143463838618181632" TargetMode="External"/><Relationship Id="rId104" Type="http://schemas.openxmlformats.org/officeDocument/2006/relationships/hyperlink" Target="http://twitter.com/rxjef77/statuses/1143471472687665152" TargetMode="External"/><Relationship Id="rId125" Type="http://schemas.openxmlformats.org/officeDocument/2006/relationships/hyperlink" Target="http://pbs.twimg.com/profile_images/1091353773266661378/cjnWZC9W_normal.jpg" TargetMode="External"/><Relationship Id="rId146" Type="http://schemas.openxmlformats.org/officeDocument/2006/relationships/hyperlink" Target="http://twitter.com/BarryVictor5/statuses/1143474222599196672" TargetMode="External"/><Relationship Id="rId167" Type="http://schemas.openxmlformats.org/officeDocument/2006/relationships/hyperlink" Target="http://pbs.twimg.com/profile_images/1110245028373413888/Rt2PVmLM_normal.png" TargetMode="External"/><Relationship Id="rId188" Type="http://schemas.openxmlformats.org/officeDocument/2006/relationships/hyperlink" Target="http://twitter.com/gabebabe1965/statuses/1143477720724246533" TargetMode="External"/><Relationship Id="rId71" Type="http://schemas.openxmlformats.org/officeDocument/2006/relationships/hyperlink" Target="http://pbs.twimg.com/profile_images/1048133724104265728/G2U1bgNE_normal.jpg" TargetMode="External"/><Relationship Id="rId92" Type="http://schemas.openxmlformats.org/officeDocument/2006/relationships/hyperlink" Target="http://twitter.com/lilshilo/statuses/1143468935628677125" TargetMode="External"/><Relationship Id="rId213" Type="http://schemas.openxmlformats.org/officeDocument/2006/relationships/hyperlink" Target="http://pbs.twimg.com/profile_images/499054758024712192/A5bB4yyC_normal.jpeg" TargetMode="External"/><Relationship Id="rId234" Type="http://schemas.openxmlformats.org/officeDocument/2006/relationships/hyperlink" Target="http://twitter.com/cindyk1020/statuses/1143481189946318848" TargetMode="External"/><Relationship Id="rId2" Type="http://schemas.openxmlformats.org/officeDocument/2006/relationships/hyperlink" Target="http://twitter.com/NZdrama_llama/statuses/1143456393279627265" TargetMode="External"/><Relationship Id="rId29" Type="http://schemas.openxmlformats.org/officeDocument/2006/relationships/hyperlink" Target="http://pbs.twimg.com/profile_images/1002880727501934592/ZZ2-muIO_normal.jpg" TargetMode="External"/><Relationship Id="rId255" Type="http://schemas.openxmlformats.org/officeDocument/2006/relationships/hyperlink" Target="http://abs.twimg.com/sticky/default_profile_images/default_profile_normal.png" TargetMode="External"/><Relationship Id="rId276" Type="http://schemas.openxmlformats.org/officeDocument/2006/relationships/hyperlink" Target="http://twitter.com/september_gurl/statuses/1143537193916538880" TargetMode="External"/><Relationship Id="rId40" Type="http://schemas.openxmlformats.org/officeDocument/2006/relationships/hyperlink" Target="http://twitter.com/suckerbsanders/statuses/1143463072385970176" TargetMode="External"/><Relationship Id="rId115" Type="http://schemas.openxmlformats.org/officeDocument/2006/relationships/hyperlink" Target="http://pbs.twimg.com/profile_images/926422349812867073/6KZlPmjy_normal.jpg" TargetMode="External"/><Relationship Id="rId136" Type="http://schemas.openxmlformats.org/officeDocument/2006/relationships/hyperlink" Target="http://twitter.com/LysistrataGOP/statuses/1143473524293718016" TargetMode="External"/><Relationship Id="rId157" Type="http://schemas.openxmlformats.org/officeDocument/2006/relationships/hyperlink" Target="http://pbs.twimg.com/profile_images/773669681802588160/o0MeENL5_normal.jpg" TargetMode="External"/><Relationship Id="rId178" Type="http://schemas.openxmlformats.org/officeDocument/2006/relationships/hyperlink" Target="http://twitter.com/stallfortime/statuses/1143476949794377734" TargetMode="External"/><Relationship Id="rId61" Type="http://schemas.openxmlformats.org/officeDocument/2006/relationships/hyperlink" Target="http://pbs.twimg.com/profile_images/797508672096088064/XaXj2_4r_normal.jpg" TargetMode="External"/><Relationship Id="rId82" Type="http://schemas.openxmlformats.org/officeDocument/2006/relationships/hyperlink" Target="http://twitter.com/bugsymol/statuses/1143467120354832384" TargetMode="External"/><Relationship Id="rId199" Type="http://schemas.openxmlformats.org/officeDocument/2006/relationships/hyperlink" Target="http://pbs.twimg.com/profile_images/144557018/SarahPicTH_normal.jpg" TargetMode="External"/><Relationship Id="rId203" Type="http://schemas.openxmlformats.org/officeDocument/2006/relationships/hyperlink" Target="http://pbs.twimg.com/profile_images/736215549194207232/A6dIKIf0_normal.jpg" TargetMode="External"/><Relationship Id="rId19" Type="http://schemas.openxmlformats.org/officeDocument/2006/relationships/hyperlink" Target="http://pbs.twimg.com/profile_images/1137323954425802753/K9WtvLlB_normal.jpg" TargetMode="External"/><Relationship Id="rId224" Type="http://schemas.openxmlformats.org/officeDocument/2006/relationships/hyperlink" Target="http://twitter.com/bwhiteb2/statuses/1143480504462786560" TargetMode="External"/><Relationship Id="rId245" Type="http://schemas.openxmlformats.org/officeDocument/2006/relationships/hyperlink" Target="http://pbs.twimg.com/profile_images/1138855376923889664/-9p8SUsd_normal.jpg" TargetMode="External"/><Relationship Id="rId266" Type="http://schemas.openxmlformats.org/officeDocument/2006/relationships/hyperlink" Target="http://twitter.com/GordonClifton2/statuses/1143536668961660928" TargetMode="External"/><Relationship Id="rId30" Type="http://schemas.openxmlformats.org/officeDocument/2006/relationships/hyperlink" Target="http://twitter.com/spencer_Jamez/statuses/1143462206098595840" TargetMode="External"/><Relationship Id="rId105" Type="http://schemas.openxmlformats.org/officeDocument/2006/relationships/hyperlink" Target="http://pbs.twimg.com/profile_images/475665021117407232/ghlIDlzx_normal.jpeg" TargetMode="External"/><Relationship Id="rId126" Type="http://schemas.openxmlformats.org/officeDocument/2006/relationships/hyperlink" Target="http://twitter.com/enough_2016/statuses/1143472954178756609" TargetMode="External"/><Relationship Id="rId147" Type="http://schemas.openxmlformats.org/officeDocument/2006/relationships/hyperlink" Target="http://pbs.twimg.com/profile_images/1002321431856902147/k1_oXhSw_normal.jpg" TargetMode="External"/><Relationship Id="rId168" Type="http://schemas.openxmlformats.org/officeDocument/2006/relationships/hyperlink" Target="http://twitter.com/FeeshKeeng/statuses/1143475806548766720" TargetMode="External"/><Relationship Id="rId51" Type="http://schemas.openxmlformats.org/officeDocument/2006/relationships/hyperlink" Target="http://abs.twimg.com/sticky/default_profile_images/default_profile_normal.png" TargetMode="External"/><Relationship Id="rId72" Type="http://schemas.openxmlformats.org/officeDocument/2006/relationships/hyperlink" Target="http://twitter.com/MrDetilly/statuses/1143466367296974849" TargetMode="External"/><Relationship Id="rId93" Type="http://schemas.openxmlformats.org/officeDocument/2006/relationships/hyperlink" Target="http://pbs.twimg.com/profile_images/463036058670596096/gMGdfJHr_normal.jpeg" TargetMode="External"/><Relationship Id="rId189" Type="http://schemas.openxmlformats.org/officeDocument/2006/relationships/hyperlink" Target="http://pbs.twimg.com/profile_images/997908173683089409/u27mA8cY_normal.jpg" TargetMode="External"/><Relationship Id="rId3" Type="http://schemas.openxmlformats.org/officeDocument/2006/relationships/hyperlink" Target="http://pbs.twimg.com/profile_images/878840433/073__3__-_Copy_normal.jpg" TargetMode="External"/><Relationship Id="rId214" Type="http://schemas.openxmlformats.org/officeDocument/2006/relationships/hyperlink" Target="http://twitter.com/bwhiteb2/statuses/1143479807147163655" TargetMode="External"/><Relationship Id="rId235" Type="http://schemas.openxmlformats.org/officeDocument/2006/relationships/hyperlink" Target="http://pbs.twimg.com/profile_images/499054758024712192/A5bB4yyC_normal.jpeg" TargetMode="External"/><Relationship Id="rId256" Type="http://schemas.openxmlformats.org/officeDocument/2006/relationships/hyperlink" Target="http://twitter.com/gunn_1234/statuses/1143536307500539906" TargetMode="External"/><Relationship Id="rId277" Type="http://schemas.openxmlformats.org/officeDocument/2006/relationships/hyperlink" Target="http://pbs.twimg.com/profile_images/1111585485334421504/0duwgB3k_normal.jpg" TargetMode="External"/><Relationship Id="rId116" Type="http://schemas.openxmlformats.org/officeDocument/2006/relationships/hyperlink" Target="http://twitter.com/suckerbsanders/statuses/1143471806696890368" TargetMode="External"/><Relationship Id="rId137" Type="http://schemas.openxmlformats.org/officeDocument/2006/relationships/hyperlink" Target="http://pbs.twimg.com/profile_images/826923537906671616/0lRu8_7i_normal.jpg" TargetMode="External"/><Relationship Id="rId158" Type="http://schemas.openxmlformats.org/officeDocument/2006/relationships/hyperlink" Target="http://twitter.com/mjc5577/statuses/1143474894035988480" TargetMode="External"/><Relationship Id="rId20" Type="http://schemas.openxmlformats.org/officeDocument/2006/relationships/hyperlink" Target="http://twitter.com/ellebycul/statuses/1143460949707415552" TargetMode="External"/><Relationship Id="rId41" Type="http://schemas.openxmlformats.org/officeDocument/2006/relationships/hyperlink" Target="http://pbs.twimg.com/profile_images/926422349812867073/6KZlPmjy_normal.jpg" TargetMode="External"/><Relationship Id="rId62" Type="http://schemas.openxmlformats.org/officeDocument/2006/relationships/hyperlink" Target="http://twitter.com/rob0349/statuses/1143465364300451840" TargetMode="External"/><Relationship Id="rId83" Type="http://schemas.openxmlformats.org/officeDocument/2006/relationships/hyperlink" Target="http://pbs.twimg.com/profile_images/765867787084455936/M2FMMQ2G_normal.jpg" TargetMode="External"/><Relationship Id="rId179" Type="http://schemas.openxmlformats.org/officeDocument/2006/relationships/hyperlink" Target="http://pbs.twimg.com/profile_images/1139602771508940801/um3Vdz4U_normal.jpg" TargetMode="External"/><Relationship Id="rId190" Type="http://schemas.openxmlformats.org/officeDocument/2006/relationships/hyperlink" Target="http://twitter.com/joetstat/statuses/1143477785098424320" TargetMode="External"/><Relationship Id="rId204" Type="http://schemas.openxmlformats.org/officeDocument/2006/relationships/hyperlink" Target="http://twitter.com/kayton33/statuses/1143478714711388160" TargetMode="External"/><Relationship Id="rId225" Type="http://schemas.openxmlformats.org/officeDocument/2006/relationships/hyperlink" Target="http://pbs.twimg.com/profile_images/596698864645644289/XuhIfRe8_normal.jpg" TargetMode="External"/><Relationship Id="rId246" Type="http://schemas.openxmlformats.org/officeDocument/2006/relationships/hyperlink" Target="http://twitter.com/alww/statuses/1143481558466203648" TargetMode="External"/><Relationship Id="rId267" Type="http://schemas.openxmlformats.org/officeDocument/2006/relationships/hyperlink" Target="http://abs.twimg.com/sticky/default_profile_images/default_profile_normal.png" TargetMode="External"/><Relationship Id="rId106" Type="http://schemas.openxmlformats.org/officeDocument/2006/relationships/hyperlink" Target="http://twitter.com/lilshilo/statuses/1143471478098276352" TargetMode="External"/><Relationship Id="rId127" Type="http://schemas.openxmlformats.org/officeDocument/2006/relationships/hyperlink" Target="http://pbs.twimg.com/profile_images/953064741219442689/b_l5Jk9q_normal.jpg" TargetMode="External"/><Relationship Id="rId10" Type="http://schemas.openxmlformats.org/officeDocument/2006/relationships/hyperlink" Target="http://twitter.com/ThirdRocFromSun/statuses/1143459609769848832" TargetMode="External"/><Relationship Id="rId31" Type="http://schemas.openxmlformats.org/officeDocument/2006/relationships/hyperlink" Target="http://pbs.twimg.com/profile_images/1089298338346909696/5_haHg3G_normal.jpg" TargetMode="External"/><Relationship Id="rId52" Type="http://schemas.openxmlformats.org/officeDocument/2006/relationships/hyperlink" Target="http://twitter.com/EasternShoreDog/statuses/1143463933531086849" TargetMode="External"/><Relationship Id="rId73" Type="http://schemas.openxmlformats.org/officeDocument/2006/relationships/hyperlink" Target="http://pbs.twimg.com/profile_images/554037947671248897/ffi-ZR1Z_normal.jpeg" TargetMode="External"/><Relationship Id="rId94" Type="http://schemas.openxmlformats.org/officeDocument/2006/relationships/hyperlink" Target="http://twitter.com/BLStrangfeld/statuses/1143468947188125697" TargetMode="External"/><Relationship Id="rId148" Type="http://schemas.openxmlformats.org/officeDocument/2006/relationships/hyperlink" Target="http://twitter.com/DVanDyke2/statuses/1143474360877027329" TargetMode="External"/><Relationship Id="rId169" Type="http://schemas.openxmlformats.org/officeDocument/2006/relationships/hyperlink" Target="http://pbs.twimg.com/profile_images/538685339032760320/XH-yspbr_normal.jpeg" TargetMode="External"/><Relationship Id="rId4" Type="http://schemas.openxmlformats.org/officeDocument/2006/relationships/hyperlink" Target="http://twitter.com/TecFlack/statuses/1143456968226594816" TargetMode="External"/><Relationship Id="rId180" Type="http://schemas.openxmlformats.org/officeDocument/2006/relationships/hyperlink" Target="http://twitter.com/_chicky_little/statuses/1143477068283486208" TargetMode="External"/><Relationship Id="rId215" Type="http://schemas.openxmlformats.org/officeDocument/2006/relationships/hyperlink" Target="http://pbs.twimg.com/profile_images/1139635742483910656/fUAWlmEM_normal.jpg" TargetMode="External"/><Relationship Id="rId236" Type="http://schemas.openxmlformats.org/officeDocument/2006/relationships/hyperlink" Target="http://twitter.com/bwhiteb2/statuses/1143481275547865089" TargetMode="External"/><Relationship Id="rId257" Type="http://schemas.openxmlformats.org/officeDocument/2006/relationships/hyperlink" Target="http://abs.twimg.com/sticky/default_profile_images/default_profile_normal.png" TargetMode="External"/><Relationship Id="rId278" Type="http://schemas.openxmlformats.org/officeDocument/2006/relationships/hyperlink" Target="http://twitter.com/NstyWmnWendy/statuses/1143537249038032897" TargetMode="External"/><Relationship Id="rId42" Type="http://schemas.openxmlformats.org/officeDocument/2006/relationships/hyperlink" Target="http://twitter.com/suckerbsanders/statuses/1143463161737154560" TargetMode="External"/><Relationship Id="rId84" Type="http://schemas.openxmlformats.org/officeDocument/2006/relationships/hyperlink" Target="http://twitter.com/chadortis/statuses/1143467500593713152" TargetMode="External"/><Relationship Id="rId138" Type="http://schemas.openxmlformats.org/officeDocument/2006/relationships/hyperlink" Target="http://twitter.com/pamjwo/statuses/1143473741093117952" TargetMode="External"/><Relationship Id="rId191" Type="http://schemas.openxmlformats.org/officeDocument/2006/relationships/hyperlink" Target="http://pbs.twimg.com/profile_images/378800000568317445/5084ee3264b8c70edae210d2ecfee1a3_normal.jpeg" TargetMode="External"/><Relationship Id="rId205" Type="http://schemas.openxmlformats.org/officeDocument/2006/relationships/hyperlink" Target="http://pbs.twimg.com/profile_images/499054758024712192/A5bB4yyC_normal.jpeg" TargetMode="External"/><Relationship Id="rId247" Type="http://schemas.openxmlformats.org/officeDocument/2006/relationships/hyperlink" Target="http://abs.twimg.com/sticky/default_profile_images/default_profile_normal.png" TargetMode="External"/><Relationship Id="rId107" Type="http://schemas.openxmlformats.org/officeDocument/2006/relationships/hyperlink" Target="http://pbs.twimg.com/profile_images/538685339032760320/XH-yspbr_normal.jpeg" TargetMode="External"/><Relationship Id="rId11" Type="http://schemas.openxmlformats.org/officeDocument/2006/relationships/hyperlink" Target="http://pbs.twimg.com/profile_images/1009380712691085312/klpvijgm_normal.jpg" TargetMode="External"/><Relationship Id="rId53" Type="http://schemas.openxmlformats.org/officeDocument/2006/relationships/hyperlink" Target="http://pbs.twimg.com/profile_images/973960687008518145/-uBB5v-5_normal.jpg" TargetMode="External"/><Relationship Id="rId149" Type="http://schemas.openxmlformats.org/officeDocument/2006/relationships/hyperlink" Target="http://pbs.twimg.com/profile_images/1045056497506488320/366PG0-h_normal.jpg" TargetMode="External"/><Relationship Id="rId95" Type="http://schemas.openxmlformats.org/officeDocument/2006/relationships/hyperlink" Target="http://pbs.twimg.com/profile_images/840900747365605376/JhOfW-_D_normal.jpg" TargetMode="External"/><Relationship Id="rId160" Type="http://schemas.openxmlformats.org/officeDocument/2006/relationships/hyperlink" Target="http://twitter.com/visible_light1/statuses/1143474970531651585" TargetMode="External"/><Relationship Id="rId216" Type="http://schemas.openxmlformats.org/officeDocument/2006/relationships/hyperlink" Target="http://twitter.com/pennyparker0523/statuses/1143480072470454272"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C34"/>
  <sheetViews>
    <sheetView showGridLines="0" workbookViewId="0">
      <selection sqref="A1:C1"/>
    </sheetView>
  </sheetViews>
  <sheetFormatPr baseColWidth="10" defaultColWidth="14.5" defaultRowHeight="15.75" customHeight="1"/>
  <cols>
    <col min="1" max="1" width="17.5" customWidth="1"/>
    <col min="2" max="2" width="22.6640625" customWidth="1"/>
    <col min="3" max="3" width="70.5" customWidth="1"/>
  </cols>
  <sheetData>
    <row r="1" spans="1:3" ht="24.75" customHeight="1">
      <c r="A1" s="140" t="s">
        <v>0</v>
      </c>
      <c r="B1" s="133"/>
      <c r="C1" s="134"/>
    </row>
    <row r="2" spans="1:3" ht="18" customHeight="1">
      <c r="A2" s="139" t="s">
        <v>1</v>
      </c>
      <c r="B2" s="133"/>
      <c r="C2" s="134"/>
    </row>
    <row r="3" spans="1:3" ht="24.75" customHeight="1">
      <c r="A3" s="141" t="s">
        <v>2</v>
      </c>
      <c r="B3" s="133"/>
      <c r="C3" s="134"/>
    </row>
    <row r="4" spans="1:3" ht="24.75" customHeight="1">
      <c r="A4" s="1" t="s">
        <v>3</v>
      </c>
      <c r="B4" s="2"/>
      <c r="C4" s="3" t="e">
        <f ca="1">IMAGE(getGABeacon("UA-48225260-1",B9),3)</f>
        <v>#NAME?</v>
      </c>
    </row>
    <row r="5" spans="1:3" ht="23.25" customHeight="1">
      <c r="A5" s="142" t="s">
        <v>4</v>
      </c>
      <c r="B5" s="133"/>
      <c r="C5" s="134"/>
    </row>
    <row r="6" spans="1:3" ht="25.5" customHeight="1">
      <c r="A6" s="132" t="s">
        <v>5</v>
      </c>
      <c r="B6" s="133"/>
      <c r="C6" s="134"/>
    </row>
    <row r="7" spans="1:3" ht="25.5" customHeight="1">
      <c r="A7" s="142" t="s">
        <v>6</v>
      </c>
      <c r="B7" s="133"/>
      <c r="C7" s="134"/>
    </row>
    <row r="8" spans="1:3" ht="14.25" customHeight="1">
      <c r="A8" s="4"/>
      <c r="B8" s="5"/>
      <c r="C8" s="7"/>
    </row>
    <row r="9" spans="1:3" ht="24.75" customHeight="1">
      <c r="A9" s="9" t="s">
        <v>9</v>
      </c>
      <c r="B9" s="11" t="s">
        <v>11</v>
      </c>
      <c r="C9" s="15" t="str">
        <f>IF(B17="search/tweets", "&lt;- you can use search operators like AND OR as well as from: and to: eg '#JobsNow AND from:BarackObama' (without quotes)","&lt;- enter a twitter screen name")</f>
        <v>&lt;- you can use search operators like AND OR as well as from: and to: eg '#JobsNow AND from:BarackObama' (without quotes)</v>
      </c>
    </row>
    <row r="10" spans="1:3" ht="15" customHeight="1">
      <c r="A10" s="16"/>
      <c r="B10" s="17"/>
      <c r="C10" s="7"/>
    </row>
    <row r="11" spans="1:3" ht="37.5" customHeight="1">
      <c r="A11" s="143" t="s">
        <v>35</v>
      </c>
      <c r="B11" s="133"/>
      <c r="C11" s="134"/>
    </row>
    <row r="12" spans="1:3" ht="24.75" customHeight="1">
      <c r="A12" s="132" t="s">
        <v>36</v>
      </c>
      <c r="B12" s="133"/>
      <c r="C12" s="134"/>
    </row>
    <row r="13" spans="1:3" ht="23.25" customHeight="1">
      <c r="A13" s="18" t="s">
        <v>37</v>
      </c>
      <c r="B13" s="20" t="s">
        <v>40</v>
      </c>
      <c r="C13" s="21"/>
    </row>
    <row r="14" spans="1:3" ht="23.25" hidden="1" customHeight="1">
      <c r="A14" s="18" t="s">
        <v>41</v>
      </c>
      <c r="B14" s="23" t="s">
        <v>42</v>
      </c>
      <c r="C14" s="24" t="s">
        <v>46</v>
      </c>
    </row>
    <row r="15" spans="1:3" ht="23.25" customHeight="1">
      <c r="A15" s="18" t="s">
        <v>48</v>
      </c>
      <c r="B15" s="23">
        <v>0</v>
      </c>
      <c r="C15" s="25" t="s">
        <v>49</v>
      </c>
    </row>
    <row r="16" spans="1:3" ht="23.25" customHeight="1">
      <c r="A16" s="18" t="s">
        <v>50</v>
      </c>
      <c r="B16" s="27">
        <v>10000</v>
      </c>
      <c r="C16" s="28" t="s">
        <v>55</v>
      </c>
    </row>
    <row r="17" spans="1:3" ht="23.25" customHeight="1">
      <c r="A17" s="9" t="s">
        <v>56</v>
      </c>
      <c r="B17" s="29" t="s">
        <v>57</v>
      </c>
      <c r="C17" s="30" t="str">
        <f>IF(B17="search/tweets","&lt;- use a search term in step 3 above to get results from last 7 days",IF(B17="favorites/list","&lt;- enter a screen name to extact favorited tweets",IF(B17="statuses/user_timeline","&lt;- enter a screen name to extract status updates","")))</f>
        <v>&lt;- use a search term in step 3 above to get results from last 7 days</v>
      </c>
    </row>
    <row r="18" spans="1:3" ht="31.5" customHeight="1">
      <c r="A18" s="132" t="s">
        <v>70</v>
      </c>
      <c r="B18" s="133"/>
      <c r="C18" s="134"/>
    </row>
    <row r="19" spans="1:3" ht="21" customHeight="1">
      <c r="A19" s="31" t="s">
        <v>71</v>
      </c>
      <c r="B19" s="32">
        <f>COUNTA(Archive!A:A)-1</f>
        <v>5979</v>
      </c>
      <c r="C19" s="33"/>
    </row>
    <row r="20" spans="1:3" ht="21" customHeight="1">
      <c r="A20" s="31" t="s">
        <v>74</v>
      </c>
      <c r="B20" s="34">
        <f ca="1">IFERROR(__xludf.DUMMYFUNCTION("COUNTA(UNIQUE(Archive!A:A))-1"),5910)</f>
        <v>5910</v>
      </c>
      <c r="C20" s="33"/>
    </row>
    <row r="21" spans="1:3" ht="21" customHeight="1">
      <c r="A21" s="35" t="s">
        <v>85</v>
      </c>
      <c r="B21" s="36">
        <f>MIN(Archive!E:E)</f>
        <v>43641.451273148152</v>
      </c>
      <c r="C21" s="33"/>
    </row>
    <row r="22" spans="1:3" ht="21" customHeight="1">
      <c r="A22" s="35" t="s">
        <v>87</v>
      </c>
      <c r="B22" s="37">
        <f>MAX(Archive!E:E)</f>
        <v>43641.674930555557</v>
      </c>
      <c r="C22" s="33"/>
    </row>
    <row r="23" spans="1:3" ht="31.5" customHeight="1">
      <c r="A23" s="132" t="s">
        <v>93</v>
      </c>
      <c r="B23" s="133"/>
      <c r="C23" s="134"/>
    </row>
    <row r="24" spans="1:3" ht="25.5" customHeight="1">
      <c r="A24" s="135" t="s">
        <v>97</v>
      </c>
      <c r="B24" s="133"/>
      <c r="C24" s="134"/>
    </row>
    <row r="25" spans="1:3" ht="23.25" customHeight="1">
      <c r="A25" s="138" t="s">
        <v>98</v>
      </c>
      <c r="B25" s="133"/>
      <c r="C25" s="134"/>
    </row>
    <row r="26" spans="1:3" ht="18.75" customHeight="1">
      <c r="A26" s="38"/>
      <c r="B26" s="39" t="e">
        <f ca="1">HYPERLINK("http://hawksey.info/tagsexplorer/?key="&amp;getSheetKey(B9)&amp;"&amp;gid="&amp;getSheetGID("Archive"), "TAGSExplorer")</f>
        <v>#NAME?</v>
      </c>
      <c r="C26" s="40" t="s">
        <v>103</v>
      </c>
    </row>
    <row r="27" spans="1:3" ht="9" customHeight="1">
      <c r="A27" s="38"/>
      <c r="B27" s="41"/>
      <c r="C27" s="33"/>
    </row>
    <row r="28" spans="1:3" ht="19.5" customHeight="1">
      <c r="A28" s="38"/>
      <c r="B28" s="39" t="e">
        <f ca="1">HYPERLINK("http://hawksey.info/tagsexplorer/arc.html?key="&amp;getSheetKey(B9)&amp;"&amp;gid="&amp;getSheetGID("Archive"), "TAGS Archive")</f>
        <v>#NAME?</v>
      </c>
      <c r="C28" s="42" t="s">
        <v>112</v>
      </c>
    </row>
    <row r="29" spans="1:3" ht="16.5" customHeight="1">
      <c r="A29" s="38"/>
      <c r="B29" s="43"/>
      <c r="C29" s="33"/>
    </row>
    <row r="30" spans="1:3" ht="33.75" customHeight="1">
      <c r="A30" s="132" t="s">
        <v>113</v>
      </c>
      <c r="B30" s="133"/>
      <c r="C30" s="134"/>
    </row>
    <row r="31" spans="1:3" ht="33.75" customHeight="1">
      <c r="A31" s="136" t="str">
        <f ca="1">IFERROR(__xludf.DUMMYFUNCTION("TRANSPOSE(IMPORTRANGE(""0AqGkLMU9sHmLdHhsT0UtM2QwU3MxQWU1a0x5bXpseHc"",""News!A2:B2""))"),"TAGS v6.0 is here! Includes streamlined twitter connection experience and new support site")</f>
        <v>TAGS v6.0 is here! Includes streamlined twitter connection experience and new support site</v>
      </c>
      <c r="B31" s="133"/>
      <c r="C31" s="134"/>
    </row>
    <row r="32" spans="1:3" ht="24" customHeight="1">
      <c r="A32" s="137" t="str">
        <f ca="1">IFERROR(__xludf.DUMMYFUNCTION("""COMPUTED_VALUE"""),"http://tags.hawksey.info/")</f>
        <v>http://tags.hawksey.info/</v>
      </c>
      <c r="B32" s="133"/>
      <c r="C32" s="134"/>
    </row>
    <row r="33" spans="1:3" ht="15" customHeight="1">
      <c r="A33" s="44"/>
      <c r="B33" s="44"/>
      <c r="C33" s="45"/>
    </row>
    <row r="34" spans="1:3" ht="8.25" customHeight="1">
      <c r="A34" s="46"/>
      <c r="B34" s="46"/>
      <c r="C34" s="47"/>
    </row>
  </sheetData>
  <mergeCells count="15">
    <mergeCell ref="A31:C31"/>
    <mergeCell ref="A32:C32"/>
    <mergeCell ref="A25:C25"/>
    <mergeCell ref="A2:C2"/>
    <mergeCell ref="A1:C1"/>
    <mergeCell ref="A3:C3"/>
    <mergeCell ref="A6:C6"/>
    <mergeCell ref="A7:C7"/>
    <mergeCell ref="A5:C5"/>
    <mergeCell ref="A11:C11"/>
    <mergeCell ref="A12:C12"/>
    <mergeCell ref="A23:C23"/>
    <mergeCell ref="A18:C18"/>
    <mergeCell ref="A24:C24"/>
    <mergeCell ref="A30:C30"/>
  </mergeCells>
  <dataValidations count="5">
    <dataValidation type="list" allowBlank="1" showInputMessage="1" prompt="Click and enter a value from the list of items" sqref="B14" xr:uid="{00000000-0002-0000-0000-000000000000}">
      <formula1>"continuous"</formula1>
    </dataValidation>
    <dataValidation type="decimal" allowBlank="1" sqref="B16" xr:uid="{00000000-0002-0000-0000-000001000000}">
      <formula1>1</formula1>
      <formula2>18000</formula2>
    </dataValidation>
    <dataValidation type="list" allowBlank="1" showInputMessage="1" prompt="Select the time period you want to search" sqref="B13" xr:uid="{00000000-0002-0000-0000-000002000000}">
      <formula1>"default,-1 days,-2 days,-3 days,-4 days,-5 days,-6 days,-7 days"</formula1>
    </dataValidation>
    <dataValidation type="decimal" operator="greaterThanOrEqual" allowBlank="1" showDropDown="1" showInputMessage="1" prompt="Enter a number greater than or equal to 0" sqref="B15" xr:uid="{00000000-0002-0000-0000-000003000000}">
      <formula1>0</formula1>
    </dataValidation>
    <dataValidation type="list" allowBlank="1" sqref="B17" xr:uid="{00000000-0002-0000-0000-000004000000}">
      <formula1>"search/tweets,favorites/list,statuses/user_timeline"</formula1>
    </dataValidation>
  </dataValidations>
  <hyperlinks>
    <hyperlink ref="A3" r:id="rId1" xr:uid="{00000000-0004-0000-0000-000000000000}"/>
    <hyperlink ref="A32" r:id="rId2" display="http://tags.hawksey.info/" xr:uid="{00000000-0004-0000-0000-00000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outlinePr summaryBelow="0" summaryRight="0"/>
  </sheetPr>
  <dimension ref="A1:R5981"/>
  <sheetViews>
    <sheetView workbookViewId="0">
      <pane ySplit="1" topLeftCell="A3" activePane="bottomLeft" state="frozen"/>
      <selection pane="bottomLeft" activeCell="B3" sqref="B3"/>
    </sheetView>
  </sheetViews>
  <sheetFormatPr baseColWidth="10" defaultColWidth="14.5" defaultRowHeight="15.75" customHeight="1"/>
  <cols>
    <col min="1" max="1" width="5.6640625" customWidth="1"/>
    <col min="3" max="3" width="48" customWidth="1"/>
  </cols>
  <sheetData>
    <row r="1" spans="1:18" ht="13">
      <c r="A1" s="6" t="s">
        <v>7</v>
      </c>
      <c r="B1" s="8" t="s">
        <v>8</v>
      </c>
      <c r="C1" s="10" t="s">
        <v>10</v>
      </c>
      <c r="D1" s="8" t="s">
        <v>12</v>
      </c>
      <c r="E1" s="12" t="s">
        <v>13</v>
      </c>
      <c r="F1" s="8" t="s">
        <v>14</v>
      </c>
      <c r="G1" s="8" t="s">
        <v>15</v>
      </c>
      <c r="H1" s="8" t="s">
        <v>16</v>
      </c>
      <c r="I1" s="8" t="s">
        <v>17</v>
      </c>
      <c r="J1" s="8" t="s">
        <v>18</v>
      </c>
      <c r="K1" s="8" t="s">
        <v>19</v>
      </c>
      <c r="L1" s="13" t="s">
        <v>20</v>
      </c>
      <c r="M1" s="13" t="s">
        <v>21</v>
      </c>
      <c r="N1" s="8" t="s">
        <v>22</v>
      </c>
      <c r="O1" s="8" t="s">
        <v>23</v>
      </c>
      <c r="P1" s="8" t="s">
        <v>24</v>
      </c>
      <c r="Q1" s="8" t="s">
        <v>25</v>
      </c>
      <c r="R1" s="13" t="s">
        <v>26</v>
      </c>
    </row>
    <row r="2" spans="1:18" ht="96" hidden="1">
      <c r="A2" s="14" t="s">
        <v>253</v>
      </c>
      <c r="B2" s="8" t="s">
        <v>254</v>
      </c>
      <c r="C2" s="10" t="s">
        <v>255</v>
      </c>
      <c r="D2" s="8" t="s">
        <v>256</v>
      </c>
      <c r="E2" s="12">
        <v>43641.674930555557</v>
      </c>
      <c r="F2" s="8"/>
      <c r="G2" s="8" t="s">
        <v>31</v>
      </c>
      <c r="H2" s="8"/>
      <c r="I2" s="8"/>
      <c r="J2" s="8" t="s">
        <v>257</v>
      </c>
      <c r="K2" s="8"/>
      <c r="L2" s="13" t="s">
        <v>33</v>
      </c>
      <c r="M2" s="19" t="s">
        <v>258</v>
      </c>
      <c r="N2" s="8">
        <v>570</v>
      </c>
      <c r="O2" s="8">
        <v>1513</v>
      </c>
      <c r="P2" s="8" t="s">
        <v>261</v>
      </c>
      <c r="Q2" s="22" t="s">
        <v>262</v>
      </c>
      <c r="R2" s="13" t="s">
        <v>273</v>
      </c>
    </row>
    <row r="3" spans="1:18" ht="13">
      <c r="A3" s="14" t="s">
        <v>27</v>
      </c>
      <c r="B3" s="8" t="s">
        <v>28</v>
      </c>
      <c r="C3" s="10" t="s">
        <v>29</v>
      </c>
      <c r="D3" s="8" t="s">
        <v>30</v>
      </c>
      <c r="E3" s="12">
        <v>43641.674884259264</v>
      </c>
      <c r="F3" s="8"/>
      <c r="G3" s="8" t="s">
        <v>31</v>
      </c>
      <c r="H3" s="8"/>
      <c r="I3" s="8"/>
      <c r="J3" s="8" t="s">
        <v>32</v>
      </c>
      <c r="K3" s="8"/>
      <c r="L3" s="13" t="s">
        <v>33</v>
      </c>
      <c r="M3" s="19" t="s">
        <v>34</v>
      </c>
      <c r="N3" s="8">
        <v>221</v>
      </c>
      <c r="O3" s="8">
        <v>326</v>
      </c>
      <c r="P3" s="8" t="s">
        <v>38</v>
      </c>
      <c r="Q3" s="22" t="s">
        <v>39</v>
      </c>
      <c r="R3" s="13" t="s">
        <v>43</v>
      </c>
    </row>
    <row r="4" spans="1:18" ht="24" hidden="1">
      <c r="A4" s="14" t="s">
        <v>275</v>
      </c>
      <c r="B4" s="8" t="s">
        <v>276</v>
      </c>
      <c r="C4" s="10" t="s">
        <v>277</v>
      </c>
      <c r="D4" s="8" t="s">
        <v>278</v>
      </c>
      <c r="E4" s="12">
        <v>43641.674861111111</v>
      </c>
      <c r="F4" s="8"/>
      <c r="G4" s="8" t="s">
        <v>31</v>
      </c>
      <c r="H4" s="8"/>
      <c r="I4" s="8"/>
      <c r="J4" s="8" t="s">
        <v>279</v>
      </c>
      <c r="K4" s="8"/>
      <c r="L4" s="13" t="s">
        <v>53</v>
      </c>
      <c r="M4" s="19" t="s">
        <v>281</v>
      </c>
      <c r="N4" s="8">
        <v>18</v>
      </c>
      <c r="O4" s="8">
        <v>92</v>
      </c>
      <c r="P4" s="8"/>
      <c r="Q4" s="22" t="s">
        <v>288</v>
      </c>
      <c r="R4" s="13" t="s">
        <v>289</v>
      </c>
    </row>
    <row r="5" spans="1:18" ht="13">
      <c r="A5" s="14" t="s">
        <v>44</v>
      </c>
      <c r="B5" s="8" t="s">
        <v>45</v>
      </c>
      <c r="C5" s="10" t="s">
        <v>47</v>
      </c>
      <c r="D5" s="8" t="s">
        <v>51</v>
      </c>
      <c r="E5" s="12">
        <v>43641.674803240741</v>
      </c>
      <c r="F5" s="8"/>
      <c r="G5" s="8" t="s">
        <v>31</v>
      </c>
      <c r="H5" s="8"/>
      <c r="I5" s="8"/>
      <c r="J5" s="8" t="s">
        <v>52</v>
      </c>
      <c r="K5" s="8"/>
      <c r="L5" s="13" t="s">
        <v>53</v>
      </c>
      <c r="M5" s="19" t="s">
        <v>54</v>
      </c>
      <c r="N5" s="8">
        <v>11</v>
      </c>
      <c r="O5" s="8">
        <v>13</v>
      </c>
      <c r="P5" s="8" t="s">
        <v>58</v>
      </c>
      <c r="Q5" s="22" t="s">
        <v>59</v>
      </c>
      <c r="R5" s="13" t="s">
        <v>60</v>
      </c>
    </row>
    <row r="6" spans="1:18" ht="24">
      <c r="A6" s="14" t="s">
        <v>61</v>
      </c>
      <c r="B6" s="8" t="s">
        <v>62</v>
      </c>
      <c r="C6" s="10" t="s">
        <v>63</v>
      </c>
      <c r="D6" s="8" t="s">
        <v>64</v>
      </c>
      <c r="E6" s="12">
        <v>43641.674780092595</v>
      </c>
      <c r="F6" s="8"/>
      <c r="G6" s="8" t="s">
        <v>31</v>
      </c>
      <c r="H6" s="8" t="s">
        <v>65</v>
      </c>
      <c r="I6" s="8" t="s">
        <v>66</v>
      </c>
      <c r="J6" s="8" t="s">
        <v>67</v>
      </c>
      <c r="K6" s="8" t="s">
        <v>68</v>
      </c>
      <c r="L6" s="13" t="s">
        <v>53</v>
      </c>
      <c r="M6" s="19" t="s">
        <v>69</v>
      </c>
      <c r="N6" s="8">
        <v>12280</v>
      </c>
      <c r="O6" s="8">
        <v>628</v>
      </c>
      <c r="P6" s="8" t="s">
        <v>72</v>
      </c>
      <c r="Q6" s="22" t="s">
        <v>73</v>
      </c>
      <c r="R6" s="13" t="s">
        <v>75</v>
      </c>
    </row>
    <row r="7" spans="1:18" ht="120">
      <c r="A7" s="14" t="s">
        <v>76</v>
      </c>
      <c r="B7" s="8" t="s">
        <v>77</v>
      </c>
      <c r="C7" s="10" t="s">
        <v>78</v>
      </c>
      <c r="D7" s="8" t="s">
        <v>79</v>
      </c>
      <c r="E7" s="12">
        <v>43641.674768518518</v>
      </c>
      <c r="F7" s="8"/>
      <c r="G7" s="8" t="s">
        <v>31</v>
      </c>
      <c r="H7" s="8" t="s">
        <v>80</v>
      </c>
      <c r="I7" s="8" t="s">
        <v>81</v>
      </c>
      <c r="J7" s="8" t="s">
        <v>82</v>
      </c>
      <c r="K7" s="8" t="s">
        <v>83</v>
      </c>
      <c r="L7" s="13" t="s">
        <v>33</v>
      </c>
      <c r="M7" s="19" t="s">
        <v>84</v>
      </c>
      <c r="N7" s="8">
        <v>5164</v>
      </c>
      <c r="O7" s="8">
        <v>5671</v>
      </c>
      <c r="P7" s="8"/>
      <c r="Q7" s="22" t="s">
        <v>86</v>
      </c>
      <c r="R7" s="13" t="s">
        <v>88</v>
      </c>
    </row>
    <row r="8" spans="1:18" ht="48" hidden="1">
      <c r="A8" s="14" t="s">
        <v>310</v>
      </c>
      <c r="B8" s="8" t="s">
        <v>311</v>
      </c>
      <c r="C8" s="10" t="s">
        <v>312</v>
      </c>
      <c r="D8" s="8" t="s">
        <v>313</v>
      </c>
      <c r="E8" s="12">
        <v>43641.674756944441</v>
      </c>
      <c r="F8" s="8"/>
      <c r="G8" s="8" t="s">
        <v>31</v>
      </c>
      <c r="H8" s="8"/>
      <c r="I8" s="8"/>
      <c r="J8" s="8" t="s">
        <v>314</v>
      </c>
      <c r="K8" s="8"/>
      <c r="L8" s="13" t="s">
        <v>137</v>
      </c>
      <c r="M8" s="19" t="s">
        <v>315</v>
      </c>
      <c r="N8" s="8">
        <v>996</v>
      </c>
      <c r="O8" s="8">
        <v>4906</v>
      </c>
      <c r="P8" s="8" t="s">
        <v>318</v>
      </c>
      <c r="Q8" s="22" t="s">
        <v>319</v>
      </c>
      <c r="R8" s="13" t="s">
        <v>327</v>
      </c>
    </row>
    <row r="9" spans="1:18" ht="36">
      <c r="A9" s="14" t="s">
        <v>89</v>
      </c>
      <c r="B9" s="8" t="s">
        <v>90</v>
      </c>
      <c r="C9" s="10" t="s">
        <v>91</v>
      </c>
      <c r="D9" s="8" t="s">
        <v>92</v>
      </c>
      <c r="E9" s="12">
        <v>43641.674745370372</v>
      </c>
      <c r="F9" s="8"/>
      <c r="G9" s="8" t="s">
        <v>31</v>
      </c>
      <c r="H9" s="8"/>
      <c r="I9" s="8"/>
      <c r="J9" s="8" t="s">
        <v>94</v>
      </c>
      <c r="K9" s="8"/>
      <c r="L9" s="13" t="s">
        <v>95</v>
      </c>
      <c r="M9" s="19" t="s">
        <v>96</v>
      </c>
      <c r="N9" s="8">
        <v>5448</v>
      </c>
      <c r="O9" s="8">
        <v>2931</v>
      </c>
      <c r="P9" s="8"/>
      <c r="Q9" s="22" t="s">
        <v>99</v>
      </c>
      <c r="R9" s="13" t="s">
        <v>100</v>
      </c>
    </row>
    <row r="10" spans="1:18" ht="36" hidden="1">
      <c r="A10" s="14" t="s">
        <v>331</v>
      </c>
      <c r="B10" s="8" t="s">
        <v>333</v>
      </c>
      <c r="C10" s="10" t="s">
        <v>334</v>
      </c>
      <c r="D10" s="8" t="s">
        <v>335</v>
      </c>
      <c r="E10" s="12">
        <v>43641.674722222218</v>
      </c>
      <c r="F10" s="8"/>
      <c r="G10" s="8" t="s">
        <v>31</v>
      </c>
      <c r="H10" s="8"/>
      <c r="I10" s="8"/>
      <c r="J10" s="8" t="s">
        <v>338</v>
      </c>
      <c r="K10" s="8"/>
      <c r="L10" s="13" t="s">
        <v>137</v>
      </c>
      <c r="M10" s="19" t="s">
        <v>339</v>
      </c>
      <c r="N10" s="8">
        <v>2244</v>
      </c>
      <c r="O10" s="8">
        <v>2205</v>
      </c>
      <c r="P10" s="8" t="s">
        <v>340</v>
      </c>
      <c r="Q10" s="22" t="s">
        <v>341</v>
      </c>
      <c r="R10" s="13" t="s">
        <v>343</v>
      </c>
    </row>
    <row r="11" spans="1:18" ht="120" hidden="1">
      <c r="A11" s="14" t="s">
        <v>344</v>
      </c>
      <c r="B11" s="8" t="s">
        <v>345</v>
      </c>
      <c r="C11" s="10" t="s">
        <v>346</v>
      </c>
      <c r="D11" s="8" t="s">
        <v>347</v>
      </c>
      <c r="E11" s="12">
        <v>43641.674675925926</v>
      </c>
      <c r="F11" s="8"/>
      <c r="G11" s="8" t="s">
        <v>31</v>
      </c>
      <c r="H11" s="8"/>
      <c r="I11" s="8"/>
      <c r="J11" s="8" t="s">
        <v>348</v>
      </c>
      <c r="K11" s="8"/>
      <c r="L11" s="13" t="s">
        <v>95</v>
      </c>
      <c r="M11" s="19" t="s">
        <v>349</v>
      </c>
      <c r="N11" s="8">
        <v>14781</v>
      </c>
      <c r="O11" s="8">
        <v>14971</v>
      </c>
      <c r="P11" s="8" t="s">
        <v>360</v>
      </c>
      <c r="Q11" s="22" t="s">
        <v>361</v>
      </c>
      <c r="R11" s="13" t="s">
        <v>364</v>
      </c>
    </row>
    <row r="12" spans="1:18" ht="108" hidden="1">
      <c r="A12" s="14" t="s">
        <v>365</v>
      </c>
      <c r="B12" s="8" t="s">
        <v>366</v>
      </c>
      <c r="C12" s="10" t="s">
        <v>367</v>
      </c>
      <c r="D12" s="8" t="s">
        <v>347</v>
      </c>
      <c r="E12" s="12">
        <v>43641.674675925926</v>
      </c>
      <c r="F12" s="8"/>
      <c r="G12" s="8" t="s">
        <v>31</v>
      </c>
      <c r="H12" s="8"/>
      <c r="I12" s="8"/>
      <c r="J12" s="8" t="s">
        <v>368</v>
      </c>
      <c r="K12" s="8"/>
      <c r="L12" s="13" t="s">
        <v>33</v>
      </c>
      <c r="M12" s="19" t="s">
        <v>369</v>
      </c>
      <c r="N12" s="8">
        <v>1716</v>
      </c>
      <c r="O12" s="8">
        <v>2095</v>
      </c>
      <c r="P12" s="8"/>
      <c r="Q12" s="22" t="s">
        <v>370</v>
      </c>
      <c r="R12" s="13" t="s">
        <v>378</v>
      </c>
    </row>
    <row r="13" spans="1:18" ht="84">
      <c r="A13" s="14" t="s">
        <v>101</v>
      </c>
      <c r="B13" s="8" t="s">
        <v>102</v>
      </c>
      <c r="C13" s="10" t="s">
        <v>104</v>
      </c>
      <c r="D13" s="8" t="s">
        <v>105</v>
      </c>
      <c r="E13" s="12">
        <v>43641.674641203703</v>
      </c>
      <c r="F13" s="8"/>
      <c r="G13" s="8" t="s">
        <v>31</v>
      </c>
      <c r="H13" s="8" t="s">
        <v>106</v>
      </c>
      <c r="I13" s="8" t="s">
        <v>107</v>
      </c>
      <c r="J13" s="8" t="s">
        <v>108</v>
      </c>
      <c r="K13" s="8" t="s">
        <v>109</v>
      </c>
      <c r="L13" s="13" t="s">
        <v>33</v>
      </c>
      <c r="M13" s="19" t="s">
        <v>110</v>
      </c>
      <c r="N13" s="8">
        <v>151</v>
      </c>
      <c r="O13" s="8">
        <v>485</v>
      </c>
      <c r="P13" s="8"/>
      <c r="Q13" s="22" t="s">
        <v>111</v>
      </c>
      <c r="R13" s="13" t="s">
        <v>114</v>
      </c>
    </row>
    <row r="14" spans="1:18" ht="60">
      <c r="A14" s="14" t="s">
        <v>115</v>
      </c>
      <c r="B14" s="8" t="s">
        <v>116</v>
      </c>
      <c r="C14" s="10" t="s">
        <v>117</v>
      </c>
      <c r="D14" s="8" t="s">
        <v>118</v>
      </c>
      <c r="E14" s="12">
        <v>43641.674618055556</v>
      </c>
      <c r="F14" s="8"/>
      <c r="G14" s="8" t="s">
        <v>31</v>
      </c>
      <c r="H14" s="8"/>
      <c r="I14" s="8"/>
      <c r="J14" s="8" t="s">
        <v>119</v>
      </c>
      <c r="K14" s="8"/>
      <c r="L14" s="13" t="s">
        <v>95</v>
      </c>
      <c r="M14" s="19" t="s">
        <v>120</v>
      </c>
      <c r="N14" s="8">
        <v>2075</v>
      </c>
      <c r="O14" s="8">
        <v>4959</v>
      </c>
      <c r="P14" s="8" t="s">
        <v>121</v>
      </c>
      <c r="Q14" s="22" t="s">
        <v>122</v>
      </c>
      <c r="R14" s="13" t="s">
        <v>123</v>
      </c>
    </row>
    <row r="15" spans="1:18" ht="251" hidden="1">
      <c r="A15" s="14" t="s">
        <v>391</v>
      </c>
      <c r="B15" s="8" t="s">
        <v>393</v>
      </c>
      <c r="C15" s="10" t="s">
        <v>396</v>
      </c>
      <c r="D15" s="8" t="s">
        <v>397</v>
      </c>
      <c r="E15" s="12">
        <v>43641.67460648148</v>
      </c>
      <c r="F15" s="8"/>
      <c r="G15" s="8" t="s">
        <v>31</v>
      </c>
      <c r="H15" s="8"/>
      <c r="I15" s="8"/>
      <c r="J15" s="8" t="s">
        <v>398</v>
      </c>
      <c r="K15" s="8"/>
      <c r="L15" s="13" t="s">
        <v>224</v>
      </c>
      <c r="M15" s="19" t="s">
        <v>400</v>
      </c>
      <c r="N15" s="8">
        <v>335</v>
      </c>
      <c r="O15" s="8">
        <v>355</v>
      </c>
      <c r="P15" s="8"/>
      <c r="Q15" s="22" t="s">
        <v>403</v>
      </c>
      <c r="R15" s="13" t="s">
        <v>404</v>
      </c>
    </row>
    <row r="16" spans="1:18" ht="96" hidden="1">
      <c r="A16" s="14" t="s">
        <v>405</v>
      </c>
      <c r="B16" s="8" t="s">
        <v>406</v>
      </c>
      <c r="C16" s="10" t="s">
        <v>255</v>
      </c>
      <c r="D16" s="8" t="s">
        <v>408</v>
      </c>
      <c r="E16" s="12">
        <v>43641.674560185187</v>
      </c>
      <c r="F16" s="8"/>
      <c r="G16" s="8" t="s">
        <v>31</v>
      </c>
      <c r="H16" s="8"/>
      <c r="I16" s="8"/>
      <c r="J16" s="8" t="s">
        <v>413</v>
      </c>
      <c r="K16" s="8"/>
      <c r="L16" s="13" t="s">
        <v>33</v>
      </c>
      <c r="M16" s="19" t="s">
        <v>416</v>
      </c>
      <c r="N16" s="8">
        <v>91220</v>
      </c>
      <c r="O16" s="8">
        <v>48372</v>
      </c>
      <c r="P16" s="8" t="s">
        <v>419</v>
      </c>
      <c r="Q16" s="22" t="s">
        <v>421</v>
      </c>
      <c r="R16" s="13" t="s">
        <v>273</v>
      </c>
    </row>
    <row r="17" spans="1:18" ht="48" hidden="1">
      <c r="A17" s="14" t="s">
        <v>423</v>
      </c>
      <c r="B17" s="8" t="s">
        <v>425</v>
      </c>
      <c r="C17" s="10" t="s">
        <v>427</v>
      </c>
      <c r="D17" s="8" t="s">
        <v>429</v>
      </c>
      <c r="E17" s="12">
        <v>43641.674525462964</v>
      </c>
      <c r="F17" s="8"/>
      <c r="G17" s="8" t="s">
        <v>31</v>
      </c>
      <c r="H17" s="8"/>
      <c r="I17" s="8"/>
      <c r="J17" s="8" t="s">
        <v>432</v>
      </c>
      <c r="K17" s="8"/>
      <c r="L17" s="13" t="s">
        <v>137</v>
      </c>
      <c r="M17" s="19" t="s">
        <v>434</v>
      </c>
      <c r="N17" s="8">
        <v>836</v>
      </c>
      <c r="O17" s="8">
        <v>778</v>
      </c>
      <c r="P17" s="8" t="s">
        <v>435</v>
      </c>
      <c r="Q17" s="22" t="s">
        <v>436</v>
      </c>
      <c r="R17" s="13" t="s">
        <v>439</v>
      </c>
    </row>
    <row r="18" spans="1:18" ht="13" hidden="1">
      <c r="A18" s="14" t="s">
        <v>440</v>
      </c>
      <c r="B18" s="8" t="s">
        <v>441</v>
      </c>
      <c r="C18" s="10" t="s">
        <v>442</v>
      </c>
      <c r="D18" s="8" t="s">
        <v>443</v>
      </c>
      <c r="E18" s="12">
        <v>43641.674479166672</v>
      </c>
      <c r="F18" s="8"/>
      <c r="G18" s="8" t="s">
        <v>31</v>
      </c>
      <c r="H18" s="8" t="s">
        <v>209</v>
      </c>
      <c r="I18" s="8" t="s">
        <v>210</v>
      </c>
      <c r="J18" s="8" t="s">
        <v>444</v>
      </c>
      <c r="K18" s="8" t="s">
        <v>212</v>
      </c>
      <c r="L18" s="13" t="s">
        <v>137</v>
      </c>
      <c r="M18" s="19" t="s">
        <v>445</v>
      </c>
      <c r="N18" s="8">
        <v>13</v>
      </c>
      <c r="O18" s="8">
        <v>154</v>
      </c>
      <c r="P18" s="8" t="s">
        <v>446</v>
      </c>
      <c r="Q18" s="22" t="s">
        <v>447</v>
      </c>
      <c r="R18" s="13" t="s">
        <v>448</v>
      </c>
    </row>
    <row r="19" spans="1:18" ht="144" hidden="1">
      <c r="A19" s="14" t="s">
        <v>451</v>
      </c>
      <c r="B19" s="8" t="s">
        <v>406</v>
      </c>
      <c r="C19" s="10" t="s">
        <v>454</v>
      </c>
      <c r="D19" s="8" t="s">
        <v>455</v>
      </c>
      <c r="E19" s="12">
        <v>43641.674421296295</v>
      </c>
      <c r="F19" s="8"/>
      <c r="G19" s="8" t="s">
        <v>31</v>
      </c>
      <c r="H19" s="8"/>
      <c r="I19" s="8"/>
      <c r="J19" s="8" t="s">
        <v>413</v>
      </c>
      <c r="K19" s="8"/>
      <c r="L19" s="13" t="s">
        <v>33</v>
      </c>
      <c r="M19" s="19" t="s">
        <v>416</v>
      </c>
      <c r="N19" s="8">
        <v>91220</v>
      </c>
      <c r="O19" s="8">
        <v>48372</v>
      </c>
      <c r="P19" s="8" t="s">
        <v>419</v>
      </c>
      <c r="Q19" s="22" t="s">
        <v>463</v>
      </c>
      <c r="R19" s="13" t="s">
        <v>464</v>
      </c>
    </row>
    <row r="20" spans="1:18" ht="84" hidden="1">
      <c r="A20" s="14" t="s">
        <v>465</v>
      </c>
      <c r="B20" s="8" t="s">
        <v>466</v>
      </c>
      <c r="C20" s="10" t="s">
        <v>467</v>
      </c>
      <c r="D20" s="8" t="s">
        <v>455</v>
      </c>
      <c r="E20" s="12">
        <v>43641.674421296295</v>
      </c>
      <c r="F20" s="8"/>
      <c r="G20" s="8" t="s">
        <v>31</v>
      </c>
      <c r="H20" s="8" t="s">
        <v>468</v>
      </c>
      <c r="I20" s="8" t="s">
        <v>469</v>
      </c>
      <c r="J20" s="8" t="s">
        <v>470</v>
      </c>
      <c r="K20" s="8" t="s">
        <v>471</v>
      </c>
      <c r="L20" s="13" t="s">
        <v>33</v>
      </c>
      <c r="M20" s="19" t="s">
        <v>472</v>
      </c>
      <c r="N20" s="8">
        <v>279</v>
      </c>
      <c r="O20" s="8">
        <v>246</v>
      </c>
      <c r="P20" s="8"/>
      <c r="Q20" s="22" t="s">
        <v>481</v>
      </c>
      <c r="R20" s="13" t="s">
        <v>484</v>
      </c>
    </row>
    <row r="21" spans="1:18" ht="60" hidden="1">
      <c r="A21" s="14" t="s">
        <v>485</v>
      </c>
      <c r="B21" s="8" t="s">
        <v>486</v>
      </c>
      <c r="C21" s="10" t="s">
        <v>487</v>
      </c>
      <c r="D21" s="8" t="s">
        <v>488</v>
      </c>
      <c r="E21" s="12">
        <v>43641.674363425926</v>
      </c>
      <c r="F21" s="8"/>
      <c r="G21" s="8" t="s">
        <v>489</v>
      </c>
      <c r="H21" s="8"/>
      <c r="I21" s="8"/>
      <c r="J21" s="8" t="s">
        <v>490</v>
      </c>
      <c r="K21" s="8"/>
      <c r="L21" s="13" t="s">
        <v>95</v>
      </c>
      <c r="M21" s="19" t="s">
        <v>491</v>
      </c>
      <c r="N21" s="8">
        <v>394</v>
      </c>
      <c r="O21" s="8">
        <v>357</v>
      </c>
      <c r="P21" s="8"/>
      <c r="Q21" s="22" t="s">
        <v>496</v>
      </c>
      <c r="R21" s="13" t="s">
        <v>498</v>
      </c>
    </row>
    <row r="22" spans="1:18" ht="24" hidden="1">
      <c r="A22" s="14" t="s">
        <v>499</v>
      </c>
      <c r="B22" s="8" t="s">
        <v>382</v>
      </c>
      <c r="C22" s="10" t="s">
        <v>500</v>
      </c>
      <c r="D22" s="8" t="s">
        <v>501</v>
      </c>
      <c r="E22" s="12">
        <v>43641.674351851849</v>
      </c>
      <c r="F22" s="8"/>
      <c r="G22" s="8" t="s">
        <v>31</v>
      </c>
      <c r="H22" s="8"/>
      <c r="I22" s="8"/>
      <c r="J22" s="8" t="s">
        <v>385</v>
      </c>
      <c r="K22" s="8"/>
      <c r="L22" s="13" t="s">
        <v>33</v>
      </c>
      <c r="M22" s="19" t="s">
        <v>386</v>
      </c>
      <c r="N22" s="8">
        <v>1278</v>
      </c>
      <c r="O22" s="8">
        <v>1241</v>
      </c>
      <c r="P22" s="8" t="s">
        <v>387</v>
      </c>
      <c r="Q22" s="22" t="s">
        <v>509</v>
      </c>
      <c r="R22" s="13" t="s">
        <v>510</v>
      </c>
    </row>
    <row r="23" spans="1:18" ht="72">
      <c r="A23" s="14" t="s">
        <v>124</v>
      </c>
      <c r="B23" s="8" t="s">
        <v>125</v>
      </c>
      <c r="C23" s="10" t="s">
        <v>126</v>
      </c>
      <c r="D23" s="8" t="s">
        <v>127</v>
      </c>
      <c r="E23" s="12">
        <v>43641.674282407403</v>
      </c>
      <c r="F23" s="8"/>
      <c r="G23" s="8" t="s">
        <v>31</v>
      </c>
      <c r="H23" s="8"/>
      <c r="I23" s="8"/>
      <c r="J23" s="8" t="s">
        <v>128</v>
      </c>
      <c r="K23" s="8"/>
      <c r="L23" s="13" t="s">
        <v>33</v>
      </c>
      <c r="M23" s="19" t="s">
        <v>129</v>
      </c>
      <c r="N23" s="8">
        <v>230</v>
      </c>
      <c r="O23" s="8">
        <v>926</v>
      </c>
      <c r="P23" s="8" t="s">
        <v>130</v>
      </c>
      <c r="Q23" s="22" t="s">
        <v>131</v>
      </c>
      <c r="R23" s="13" t="s">
        <v>132</v>
      </c>
    </row>
    <row r="24" spans="1:18" ht="36">
      <c r="A24" s="14" t="s">
        <v>133</v>
      </c>
      <c r="B24" s="8" t="s">
        <v>134</v>
      </c>
      <c r="C24" s="10" t="s">
        <v>135</v>
      </c>
      <c r="D24" s="8" t="s">
        <v>127</v>
      </c>
      <c r="E24" s="12">
        <v>43641.674282407403</v>
      </c>
      <c r="F24" s="8"/>
      <c r="G24" s="8" t="s">
        <v>31</v>
      </c>
      <c r="H24" s="8"/>
      <c r="I24" s="8"/>
      <c r="J24" s="8" t="s">
        <v>136</v>
      </c>
      <c r="K24" s="8"/>
      <c r="L24" s="13" t="s">
        <v>137</v>
      </c>
      <c r="M24" s="19" t="s">
        <v>138</v>
      </c>
      <c r="N24" s="8">
        <v>257</v>
      </c>
      <c r="O24" s="8">
        <v>426</v>
      </c>
      <c r="P24" s="8" t="s">
        <v>139</v>
      </c>
      <c r="Q24" s="22" t="s">
        <v>140</v>
      </c>
      <c r="R24" s="13" t="s">
        <v>141</v>
      </c>
    </row>
    <row r="25" spans="1:18" ht="120" hidden="1">
      <c r="A25" s="14" t="s">
        <v>530</v>
      </c>
      <c r="B25" s="8" t="s">
        <v>531</v>
      </c>
      <c r="C25" s="10" t="s">
        <v>346</v>
      </c>
      <c r="D25" s="8" t="s">
        <v>532</v>
      </c>
      <c r="E25" s="12">
        <v>43641.674259259264</v>
      </c>
      <c r="F25" s="8"/>
      <c r="G25" s="8" t="s">
        <v>31</v>
      </c>
      <c r="H25" s="8"/>
      <c r="I25" s="8"/>
      <c r="J25" s="8" t="s">
        <v>533</v>
      </c>
      <c r="K25" s="8"/>
      <c r="L25" s="13" t="s">
        <v>33</v>
      </c>
      <c r="M25" s="19" t="s">
        <v>534</v>
      </c>
      <c r="N25" s="8">
        <v>3496</v>
      </c>
      <c r="O25" s="8">
        <v>4987</v>
      </c>
      <c r="P25" s="8" t="s">
        <v>537</v>
      </c>
      <c r="Q25" s="22" t="s">
        <v>538</v>
      </c>
      <c r="R25" s="13" t="s">
        <v>364</v>
      </c>
    </row>
    <row r="26" spans="1:18" ht="48" hidden="1">
      <c r="A26" s="14" t="s">
        <v>543</v>
      </c>
      <c r="B26" s="8" t="s">
        <v>544</v>
      </c>
      <c r="C26" s="10" t="s">
        <v>545</v>
      </c>
      <c r="D26" s="8" t="s">
        <v>546</v>
      </c>
      <c r="E26" s="12">
        <v>43641.674085648148</v>
      </c>
      <c r="F26" s="8"/>
      <c r="G26" s="8" t="s">
        <v>31</v>
      </c>
      <c r="H26" s="8"/>
      <c r="I26" s="8"/>
      <c r="J26" s="8" t="s">
        <v>547</v>
      </c>
      <c r="K26" s="8"/>
      <c r="L26" s="13" t="s">
        <v>224</v>
      </c>
      <c r="M26" s="19" t="s">
        <v>548</v>
      </c>
      <c r="N26" s="8">
        <v>31037</v>
      </c>
      <c r="O26" s="8">
        <v>14027</v>
      </c>
      <c r="P26" s="8" t="s">
        <v>549</v>
      </c>
      <c r="Q26" s="22" t="s">
        <v>550</v>
      </c>
      <c r="R26" s="13" t="s">
        <v>551</v>
      </c>
    </row>
    <row r="27" spans="1:18" ht="24">
      <c r="A27" s="14" t="s">
        <v>142</v>
      </c>
      <c r="B27" s="8" t="s">
        <v>143</v>
      </c>
      <c r="C27" s="10" t="s">
        <v>144</v>
      </c>
      <c r="D27" s="8" t="s">
        <v>145</v>
      </c>
      <c r="E27" s="12">
        <v>43641.674027777779</v>
      </c>
      <c r="F27" s="8"/>
      <c r="G27" s="8" t="s">
        <v>31</v>
      </c>
      <c r="H27" s="8"/>
      <c r="I27" s="8"/>
      <c r="J27" s="8" t="s">
        <v>146</v>
      </c>
      <c r="K27" s="8"/>
      <c r="L27" s="13" t="s">
        <v>33</v>
      </c>
      <c r="M27" s="19" t="s">
        <v>147</v>
      </c>
      <c r="N27" s="8">
        <v>696</v>
      </c>
      <c r="O27" s="8">
        <v>1088</v>
      </c>
      <c r="P27" s="8"/>
      <c r="Q27" s="22" t="s">
        <v>148</v>
      </c>
      <c r="R27" s="13" t="s">
        <v>149</v>
      </c>
    </row>
    <row r="28" spans="1:18" ht="251" hidden="1">
      <c r="A28" s="14" t="s">
        <v>553</v>
      </c>
      <c r="B28" s="8" t="s">
        <v>554</v>
      </c>
      <c r="C28" s="10" t="s">
        <v>396</v>
      </c>
      <c r="D28" s="8" t="s">
        <v>555</v>
      </c>
      <c r="E28" s="12">
        <v>43641.674016203702</v>
      </c>
      <c r="F28" s="8"/>
      <c r="G28" s="8" t="s">
        <v>31</v>
      </c>
      <c r="H28" s="8"/>
      <c r="I28" s="8"/>
      <c r="J28" s="8" t="s">
        <v>556</v>
      </c>
      <c r="K28" s="8"/>
      <c r="L28" s="13" t="s">
        <v>224</v>
      </c>
      <c r="M28" s="19" t="s">
        <v>557</v>
      </c>
      <c r="N28" s="8">
        <v>3611</v>
      </c>
      <c r="O28" s="8">
        <v>3625</v>
      </c>
      <c r="P28" s="8"/>
      <c r="Q28" s="22" t="s">
        <v>558</v>
      </c>
      <c r="R28" s="13" t="s">
        <v>404</v>
      </c>
    </row>
    <row r="29" spans="1:18" ht="48" hidden="1">
      <c r="A29" s="14" t="s">
        <v>566</v>
      </c>
      <c r="B29" s="8" t="s">
        <v>567</v>
      </c>
      <c r="C29" s="10" t="s">
        <v>568</v>
      </c>
      <c r="D29" s="8" t="s">
        <v>569</v>
      </c>
      <c r="E29" s="12">
        <v>43641.674004629633</v>
      </c>
      <c r="F29" s="8"/>
      <c r="G29" s="8" t="s">
        <v>31</v>
      </c>
      <c r="H29" s="8"/>
      <c r="I29" s="8"/>
      <c r="J29" s="8" t="s">
        <v>570</v>
      </c>
      <c r="K29" s="8"/>
      <c r="L29" s="13" t="s">
        <v>33</v>
      </c>
      <c r="M29" s="19" t="s">
        <v>571</v>
      </c>
      <c r="N29" s="8">
        <v>561</v>
      </c>
      <c r="O29" s="8">
        <v>557</v>
      </c>
      <c r="P29" s="8" t="s">
        <v>572</v>
      </c>
      <c r="Q29" s="22" t="s">
        <v>573</v>
      </c>
      <c r="R29" s="13" t="s">
        <v>575</v>
      </c>
    </row>
    <row r="30" spans="1:18" ht="36">
      <c r="A30" s="14" t="s">
        <v>150</v>
      </c>
      <c r="B30" s="8" t="s">
        <v>151</v>
      </c>
      <c r="C30" s="10" t="s">
        <v>152</v>
      </c>
      <c r="D30" s="8" t="s">
        <v>153</v>
      </c>
      <c r="E30" s="12">
        <v>43641.673981481479</v>
      </c>
      <c r="F30" s="8"/>
      <c r="G30" s="8" t="s">
        <v>31</v>
      </c>
      <c r="H30" s="8"/>
      <c r="I30" s="8"/>
      <c r="J30" s="8" t="s">
        <v>154</v>
      </c>
      <c r="K30" s="8"/>
      <c r="L30" s="13" t="s">
        <v>95</v>
      </c>
      <c r="M30" s="19" t="s">
        <v>155</v>
      </c>
      <c r="N30" s="8">
        <v>6937</v>
      </c>
      <c r="O30" s="8">
        <v>7111</v>
      </c>
      <c r="P30" s="8" t="s">
        <v>156</v>
      </c>
      <c r="Q30" s="22" t="s">
        <v>157</v>
      </c>
      <c r="R30" s="13" t="s">
        <v>158</v>
      </c>
    </row>
    <row r="31" spans="1:18" ht="108" hidden="1">
      <c r="A31" s="14" t="s">
        <v>580</v>
      </c>
      <c r="B31" s="8" t="s">
        <v>581</v>
      </c>
      <c r="C31" s="10" t="s">
        <v>582</v>
      </c>
      <c r="D31" s="8" t="s">
        <v>153</v>
      </c>
      <c r="E31" s="12">
        <v>43641.673981481479</v>
      </c>
      <c r="F31" s="8"/>
      <c r="G31" s="8" t="s">
        <v>31</v>
      </c>
      <c r="H31" s="8"/>
      <c r="I31" s="8"/>
      <c r="J31" s="8" t="s">
        <v>583</v>
      </c>
      <c r="K31" s="8"/>
      <c r="L31" s="13" t="s">
        <v>33</v>
      </c>
      <c r="M31" s="19" t="s">
        <v>584</v>
      </c>
      <c r="N31" s="8">
        <v>9149</v>
      </c>
      <c r="O31" s="8">
        <v>8929</v>
      </c>
      <c r="P31" s="8" t="s">
        <v>586</v>
      </c>
      <c r="Q31" s="22" t="s">
        <v>587</v>
      </c>
      <c r="R31" s="13" t="s">
        <v>588</v>
      </c>
    </row>
    <row r="32" spans="1:18" ht="13">
      <c r="A32" s="14" t="s">
        <v>159</v>
      </c>
      <c r="B32" s="8" t="s">
        <v>160</v>
      </c>
      <c r="C32" s="10" t="s">
        <v>161</v>
      </c>
      <c r="D32" s="8" t="s">
        <v>162</v>
      </c>
      <c r="E32" s="12">
        <v>43641.67387731481</v>
      </c>
      <c r="F32" s="8"/>
      <c r="G32" s="8" t="s">
        <v>31</v>
      </c>
      <c r="H32" s="8"/>
      <c r="I32" s="8"/>
      <c r="J32" s="8" t="s">
        <v>163</v>
      </c>
      <c r="K32" s="8"/>
      <c r="L32" s="13" t="s">
        <v>95</v>
      </c>
      <c r="M32" s="19" t="s">
        <v>164</v>
      </c>
      <c r="N32" s="8">
        <v>13</v>
      </c>
      <c r="O32" s="8">
        <v>245</v>
      </c>
      <c r="P32" s="8"/>
      <c r="Q32" s="22" t="s">
        <v>165</v>
      </c>
      <c r="R32" s="13" t="s">
        <v>166</v>
      </c>
    </row>
    <row r="33" spans="1:18" ht="60" hidden="1">
      <c r="A33" s="14" t="s">
        <v>601</v>
      </c>
      <c r="B33" s="8" t="s">
        <v>602</v>
      </c>
      <c r="C33" s="10" t="s">
        <v>603</v>
      </c>
      <c r="D33" s="8" t="s">
        <v>162</v>
      </c>
      <c r="E33" s="12">
        <v>43641.67387731481</v>
      </c>
      <c r="F33" s="8"/>
      <c r="G33" s="8" t="s">
        <v>31</v>
      </c>
      <c r="H33" s="8"/>
      <c r="I33" s="8"/>
      <c r="J33" s="8" t="s">
        <v>604</v>
      </c>
      <c r="K33" s="8"/>
      <c r="L33" s="13" t="s">
        <v>33</v>
      </c>
      <c r="M33" s="19" t="s">
        <v>605</v>
      </c>
      <c r="N33" s="8">
        <v>4169</v>
      </c>
      <c r="O33" s="8">
        <v>4470</v>
      </c>
      <c r="P33" s="8" t="s">
        <v>613</v>
      </c>
      <c r="Q33" s="22" t="s">
        <v>614</v>
      </c>
      <c r="R33" s="13" t="s">
        <v>616</v>
      </c>
    </row>
    <row r="34" spans="1:18" ht="60" hidden="1">
      <c r="A34" s="14" t="s">
        <v>617</v>
      </c>
      <c r="B34" s="8" t="s">
        <v>618</v>
      </c>
      <c r="C34" s="10" t="s">
        <v>619</v>
      </c>
      <c r="D34" s="8" t="s">
        <v>620</v>
      </c>
      <c r="E34" s="12">
        <v>43641.673854166671</v>
      </c>
      <c r="F34" s="8"/>
      <c r="G34" s="8" t="s">
        <v>31</v>
      </c>
      <c r="H34" s="8"/>
      <c r="I34" s="8"/>
      <c r="J34" s="8" t="s">
        <v>621</v>
      </c>
      <c r="K34" s="8"/>
      <c r="L34" s="13" t="s">
        <v>137</v>
      </c>
      <c r="M34" s="19" t="s">
        <v>164</v>
      </c>
      <c r="N34" s="8">
        <v>431</v>
      </c>
      <c r="O34" s="8">
        <v>444</v>
      </c>
      <c r="P34" s="8" t="s">
        <v>630</v>
      </c>
      <c r="Q34" s="22" t="s">
        <v>631</v>
      </c>
      <c r="R34" s="13" t="s">
        <v>632</v>
      </c>
    </row>
    <row r="35" spans="1:18" ht="120" hidden="1">
      <c r="A35" s="14" t="s">
        <v>634</v>
      </c>
      <c r="B35" s="8" t="s">
        <v>635</v>
      </c>
      <c r="C35" s="10" t="s">
        <v>637</v>
      </c>
      <c r="D35" s="8" t="s">
        <v>620</v>
      </c>
      <c r="E35" s="12">
        <v>43641.673854166671</v>
      </c>
      <c r="F35" s="8"/>
      <c r="G35" s="8" t="s">
        <v>31</v>
      </c>
      <c r="H35" s="8"/>
      <c r="I35" s="8"/>
      <c r="J35" s="8" t="s">
        <v>638</v>
      </c>
      <c r="K35" s="8"/>
      <c r="L35" s="13" t="s">
        <v>33</v>
      </c>
      <c r="M35" s="19" t="s">
        <v>639</v>
      </c>
      <c r="N35" s="8">
        <v>84</v>
      </c>
      <c r="O35" s="8">
        <v>272</v>
      </c>
      <c r="P35" s="8" t="s">
        <v>647</v>
      </c>
      <c r="Q35" s="22" t="s">
        <v>648</v>
      </c>
      <c r="R35" s="13" t="s">
        <v>651</v>
      </c>
    </row>
    <row r="36" spans="1:18" ht="24">
      <c r="A36" s="14" t="s">
        <v>167</v>
      </c>
      <c r="B36" s="8" t="s">
        <v>168</v>
      </c>
      <c r="C36" s="10" t="s">
        <v>169</v>
      </c>
      <c r="D36" s="8" t="s">
        <v>170</v>
      </c>
      <c r="E36" s="12">
        <v>43641.673842592594</v>
      </c>
      <c r="F36" s="8"/>
      <c r="G36" s="8" t="s">
        <v>31</v>
      </c>
      <c r="H36" s="8"/>
      <c r="I36" s="8"/>
      <c r="J36" s="8" t="s">
        <v>171</v>
      </c>
      <c r="K36" s="8"/>
      <c r="L36" s="13" t="s">
        <v>137</v>
      </c>
      <c r="M36" s="19" t="s">
        <v>172</v>
      </c>
      <c r="N36" s="8">
        <v>1028</v>
      </c>
      <c r="O36" s="8">
        <v>2295</v>
      </c>
      <c r="P36" s="8" t="s">
        <v>173</v>
      </c>
      <c r="Q36" s="22" t="s">
        <v>174</v>
      </c>
      <c r="R36" s="13" t="s">
        <v>175</v>
      </c>
    </row>
    <row r="37" spans="1:18" ht="13">
      <c r="A37" s="14" t="s">
        <v>176</v>
      </c>
      <c r="B37" s="8" t="s">
        <v>177</v>
      </c>
      <c r="C37" s="10" t="s">
        <v>178</v>
      </c>
      <c r="D37" s="8" t="s">
        <v>179</v>
      </c>
      <c r="E37" s="12">
        <v>43641.673796296294</v>
      </c>
      <c r="F37" s="8"/>
      <c r="G37" s="8" t="s">
        <v>31</v>
      </c>
      <c r="H37" s="8"/>
      <c r="I37" s="8"/>
      <c r="J37" s="8" t="s">
        <v>180</v>
      </c>
      <c r="K37" s="8"/>
      <c r="L37" s="13" t="s">
        <v>137</v>
      </c>
      <c r="M37" s="19" t="s">
        <v>181</v>
      </c>
      <c r="N37" s="8">
        <v>2734</v>
      </c>
      <c r="O37" s="8">
        <v>4003</v>
      </c>
      <c r="P37" s="8" t="s">
        <v>182</v>
      </c>
      <c r="Q37" s="22" t="s">
        <v>183</v>
      </c>
      <c r="R37" s="13" t="s">
        <v>184</v>
      </c>
    </row>
    <row r="38" spans="1:18" ht="24" hidden="1">
      <c r="A38" s="14" t="s">
        <v>668</v>
      </c>
      <c r="B38" s="8" t="s">
        <v>670</v>
      </c>
      <c r="C38" s="10" t="s">
        <v>671</v>
      </c>
      <c r="D38" s="8" t="s">
        <v>672</v>
      </c>
      <c r="E38" s="12">
        <v>43641.673750000002</v>
      </c>
      <c r="F38" s="8"/>
      <c r="G38" s="8" t="s">
        <v>31</v>
      </c>
      <c r="H38" s="8"/>
      <c r="I38" s="8"/>
      <c r="J38" s="8" t="s">
        <v>673</v>
      </c>
      <c r="K38" s="8"/>
      <c r="L38" s="13" t="s">
        <v>137</v>
      </c>
      <c r="M38" s="19" t="s">
        <v>674</v>
      </c>
      <c r="N38" s="8">
        <v>259</v>
      </c>
      <c r="O38" s="8">
        <v>212</v>
      </c>
      <c r="P38" s="8"/>
      <c r="Q38" s="22" t="s">
        <v>683</v>
      </c>
      <c r="R38" s="13" t="s">
        <v>684</v>
      </c>
    </row>
    <row r="39" spans="1:18" ht="48" hidden="1">
      <c r="A39" s="14" t="s">
        <v>685</v>
      </c>
      <c r="B39" s="8" t="s">
        <v>686</v>
      </c>
      <c r="C39" s="10" t="s">
        <v>687</v>
      </c>
      <c r="D39" s="8" t="s">
        <v>688</v>
      </c>
      <c r="E39" s="12">
        <v>43641.673703703702</v>
      </c>
      <c r="F39" s="8"/>
      <c r="G39" s="8" t="s">
        <v>31</v>
      </c>
      <c r="H39" s="8"/>
      <c r="I39" s="8"/>
      <c r="J39" s="8" t="s">
        <v>689</v>
      </c>
      <c r="K39" s="8"/>
      <c r="L39" s="13" t="s">
        <v>137</v>
      </c>
      <c r="M39" s="19" t="s">
        <v>690</v>
      </c>
      <c r="N39" s="8">
        <v>2480</v>
      </c>
      <c r="O39" s="8">
        <v>4942</v>
      </c>
      <c r="P39" s="8" t="s">
        <v>692</v>
      </c>
      <c r="Q39" s="22" t="s">
        <v>693</v>
      </c>
      <c r="R39" s="13" t="s">
        <v>703</v>
      </c>
    </row>
    <row r="40" spans="1:18" ht="60" hidden="1">
      <c r="A40" s="14" t="s">
        <v>704</v>
      </c>
      <c r="B40" s="8" t="s">
        <v>705</v>
      </c>
      <c r="C40" s="10" t="s">
        <v>487</v>
      </c>
      <c r="D40" s="8" t="s">
        <v>706</v>
      </c>
      <c r="E40" s="12">
        <v>43641.673680555556</v>
      </c>
      <c r="F40" s="8"/>
      <c r="G40" s="8" t="s">
        <v>31</v>
      </c>
      <c r="H40" s="8"/>
      <c r="I40" s="8"/>
      <c r="J40" s="8" t="s">
        <v>707</v>
      </c>
      <c r="K40" s="8"/>
      <c r="L40" s="13" t="s">
        <v>137</v>
      </c>
      <c r="M40" s="19" t="s">
        <v>708</v>
      </c>
      <c r="N40" s="8">
        <v>553</v>
      </c>
      <c r="O40" s="8">
        <v>1018</v>
      </c>
      <c r="P40" s="8" t="s">
        <v>710</v>
      </c>
      <c r="Q40" s="22" t="s">
        <v>711</v>
      </c>
      <c r="R40" s="13" t="s">
        <v>498</v>
      </c>
    </row>
    <row r="41" spans="1:18" ht="132" hidden="1">
      <c r="A41" s="14" t="s">
        <v>719</v>
      </c>
      <c r="B41" s="8" t="s">
        <v>720</v>
      </c>
      <c r="C41" s="10" t="s">
        <v>721</v>
      </c>
      <c r="D41" s="8" t="s">
        <v>706</v>
      </c>
      <c r="E41" s="12">
        <v>43641.673680555556</v>
      </c>
      <c r="F41" s="8"/>
      <c r="G41" s="8" t="s">
        <v>31</v>
      </c>
      <c r="H41" s="8"/>
      <c r="I41" s="8"/>
      <c r="J41" s="8" t="s">
        <v>722</v>
      </c>
      <c r="K41" s="8"/>
      <c r="L41" s="13" t="s">
        <v>224</v>
      </c>
      <c r="M41" s="19" t="s">
        <v>723</v>
      </c>
      <c r="N41" s="8">
        <v>3082</v>
      </c>
      <c r="O41" s="8">
        <v>4985</v>
      </c>
      <c r="P41" s="8" t="s">
        <v>725</v>
      </c>
      <c r="Q41" s="22" t="s">
        <v>726</v>
      </c>
      <c r="R41" s="13" t="s">
        <v>731</v>
      </c>
    </row>
    <row r="42" spans="1:18" ht="48">
      <c r="A42" s="14" t="s">
        <v>185</v>
      </c>
      <c r="B42" s="8" t="s">
        <v>186</v>
      </c>
      <c r="C42" s="10" t="s">
        <v>187</v>
      </c>
      <c r="D42" s="8" t="s">
        <v>188</v>
      </c>
      <c r="E42" s="12">
        <v>43641.673668981486</v>
      </c>
      <c r="F42" s="8"/>
      <c r="G42" s="8" t="s">
        <v>31</v>
      </c>
      <c r="H42" s="8"/>
      <c r="I42" s="8"/>
      <c r="J42" s="8" t="s">
        <v>189</v>
      </c>
      <c r="K42" s="8"/>
      <c r="L42" s="13" t="s">
        <v>137</v>
      </c>
      <c r="M42" s="19" t="s">
        <v>190</v>
      </c>
      <c r="N42" s="8">
        <v>1475</v>
      </c>
      <c r="O42" s="8">
        <v>375</v>
      </c>
      <c r="P42" s="8" t="s">
        <v>191</v>
      </c>
      <c r="Q42" s="22" t="s">
        <v>192</v>
      </c>
      <c r="R42" s="13" t="s">
        <v>193</v>
      </c>
    </row>
    <row r="43" spans="1:18" ht="48">
      <c r="A43" s="14" t="s">
        <v>194</v>
      </c>
      <c r="B43" s="8" t="s">
        <v>195</v>
      </c>
      <c r="C43" s="10" t="s">
        <v>196</v>
      </c>
      <c r="D43" s="8" t="s">
        <v>197</v>
      </c>
      <c r="E43" s="12">
        <v>43641.67359953704</v>
      </c>
      <c r="F43" s="8"/>
      <c r="G43" s="8" t="s">
        <v>31</v>
      </c>
      <c r="H43" s="8" t="s">
        <v>198</v>
      </c>
      <c r="I43" s="8" t="s">
        <v>199</v>
      </c>
      <c r="J43" s="8" t="s">
        <v>200</v>
      </c>
      <c r="K43" s="8" t="s">
        <v>201</v>
      </c>
      <c r="L43" s="13" t="s">
        <v>33</v>
      </c>
      <c r="M43" s="19" t="s">
        <v>202</v>
      </c>
      <c r="N43" s="8">
        <v>529</v>
      </c>
      <c r="O43" s="8">
        <v>684</v>
      </c>
      <c r="P43" s="8"/>
      <c r="Q43" s="22" t="s">
        <v>203</v>
      </c>
      <c r="R43" s="13" t="s">
        <v>204</v>
      </c>
    </row>
    <row r="44" spans="1:18" ht="108" hidden="1">
      <c r="A44" s="14" t="s">
        <v>739</v>
      </c>
      <c r="B44" s="8" t="s">
        <v>740</v>
      </c>
      <c r="C44" s="10" t="s">
        <v>367</v>
      </c>
      <c r="D44" s="8" t="s">
        <v>741</v>
      </c>
      <c r="E44" s="12">
        <v>43641.673587962963</v>
      </c>
      <c r="F44" s="8"/>
      <c r="G44" s="8" t="s">
        <v>31</v>
      </c>
      <c r="H44" s="8"/>
      <c r="I44" s="8"/>
      <c r="J44" s="8" t="s">
        <v>742</v>
      </c>
      <c r="K44" s="8"/>
      <c r="L44" s="13" t="s">
        <v>137</v>
      </c>
      <c r="M44" s="19" t="s">
        <v>164</v>
      </c>
      <c r="N44" s="8">
        <v>21</v>
      </c>
      <c r="O44" s="8">
        <v>190</v>
      </c>
      <c r="P44" s="8"/>
      <c r="Q44" s="22" t="s">
        <v>743</v>
      </c>
      <c r="R44" s="13" t="s">
        <v>378</v>
      </c>
    </row>
    <row r="45" spans="1:18" ht="60" hidden="1">
      <c r="A45" s="14" t="s">
        <v>744</v>
      </c>
      <c r="B45" s="8" t="s">
        <v>745</v>
      </c>
      <c r="C45" s="10" t="s">
        <v>746</v>
      </c>
      <c r="D45" s="8" t="s">
        <v>747</v>
      </c>
      <c r="E45" s="12">
        <v>43641.673518518517</v>
      </c>
      <c r="F45" s="8"/>
      <c r="G45" s="8" t="s">
        <v>31</v>
      </c>
      <c r="H45" s="8"/>
      <c r="I45" s="8"/>
      <c r="J45" s="8" t="s">
        <v>751</v>
      </c>
      <c r="K45" s="8"/>
      <c r="L45" s="13" t="s">
        <v>224</v>
      </c>
      <c r="M45" s="19" t="s">
        <v>752</v>
      </c>
      <c r="N45" s="8">
        <v>1533</v>
      </c>
      <c r="O45" s="8">
        <v>1341</v>
      </c>
      <c r="P45" s="8" t="s">
        <v>756</v>
      </c>
      <c r="Q45" s="22" t="s">
        <v>757</v>
      </c>
      <c r="R45" s="13" t="s">
        <v>760</v>
      </c>
    </row>
    <row r="46" spans="1:18" ht="60" hidden="1">
      <c r="A46" s="14" t="s">
        <v>761</v>
      </c>
      <c r="B46" s="8" t="s">
        <v>762</v>
      </c>
      <c r="C46" s="10" t="s">
        <v>487</v>
      </c>
      <c r="D46" s="8" t="s">
        <v>764</v>
      </c>
      <c r="E46" s="12">
        <v>43641.673449074078</v>
      </c>
      <c r="F46" s="8"/>
      <c r="G46" s="8" t="s">
        <v>31</v>
      </c>
      <c r="H46" s="8"/>
      <c r="I46" s="8"/>
      <c r="J46" s="8" t="s">
        <v>766</v>
      </c>
      <c r="K46" s="8"/>
      <c r="L46" s="13" t="s">
        <v>137</v>
      </c>
      <c r="M46" s="19" t="s">
        <v>768</v>
      </c>
      <c r="N46" s="8">
        <v>306</v>
      </c>
      <c r="O46" s="8">
        <v>687</v>
      </c>
      <c r="P46" s="8" t="s">
        <v>773</v>
      </c>
      <c r="Q46" s="22" t="s">
        <v>774</v>
      </c>
      <c r="R46" s="13" t="s">
        <v>498</v>
      </c>
    </row>
    <row r="47" spans="1:18" ht="72">
      <c r="A47" s="14" t="s">
        <v>205</v>
      </c>
      <c r="B47" s="8" t="s">
        <v>206</v>
      </c>
      <c r="C47" s="10" t="s">
        <v>207</v>
      </c>
      <c r="D47" s="8" t="s">
        <v>208</v>
      </c>
      <c r="E47" s="12">
        <v>43641.673437500001</v>
      </c>
      <c r="F47" s="8"/>
      <c r="G47" s="8" t="s">
        <v>31</v>
      </c>
      <c r="H47" s="8" t="s">
        <v>209</v>
      </c>
      <c r="I47" s="8" t="s">
        <v>210</v>
      </c>
      <c r="J47" s="8" t="s">
        <v>211</v>
      </c>
      <c r="K47" s="8" t="s">
        <v>212</v>
      </c>
      <c r="L47" s="13" t="s">
        <v>33</v>
      </c>
      <c r="M47" s="19" t="s">
        <v>213</v>
      </c>
      <c r="N47" s="8">
        <v>19</v>
      </c>
      <c r="O47" s="8">
        <v>71</v>
      </c>
      <c r="P47" s="8" t="s">
        <v>182</v>
      </c>
      <c r="Q47" s="22" t="s">
        <v>214</v>
      </c>
      <c r="R47" s="13" t="s">
        <v>215</v>
      </c>
    </row>
    <row r="48" spans="1:18" ht="13">
      <c r="A48" s="14" t="s">
        <v>216</v>
      </c>
      <c r="B48" s="8" t="s">
        <v>217</v>
      </c>
      <c r="C48" s="10" t="s">
        <v>218</v>
      </c>
      <c r="D48" s="8" t="s">
        <v>219</v>
      </c>
      <c r="E48" s="12">
        <v>43641.673333333332</v>
      </c>
      <c r="F48" s="8"/>
      <c r="G48" s="8" t="s">
        <v>31</v>
      </c>
      <c r="H48" s="8" t="s">
        <v>220</v>
      </c>
      <c r="I48" s="8" t="s">
        <v>221</v>
      </c>
      <c r="J48" s="8" t="s">
        <v>222</v>
      </c>
      <c r="K48" s="8" t="s">
        <v>223</v>
      </c>
      <c r="L48" s="13" t="s">
        <v>224</v>
      </c>
      <c r="M48" s="19" t="s">
        <v>164</v>
      </c>
      <c r="N48" s="8">
        <v>4</v>
      </c>
      <c r="O48" s="8">
        <v>21</v>
      </c>
      <c r="P48" s="8"/>
      <c r="Q48" s="22" t="s">
        <v>225</v>
      </c>
      <c r="R48" s="13" t="s">
        <v>226</v>
      </c>
    </row>
    <row r="49" spans="1:18" ht="48" hidden="1">
      <c r="A49" s="14" t="s">
        <v>799</v>
      </c>
      <c r="B49" s="8" t="s">
        <v>800</v>
      </c>
      <c r="C49" s="10" t="s">
        <v>802</v>
      </c>
      <c r="D49" s="8" t="s">
        <v>219</v>
      </c>
      <c r="E49" s="12">
        <v>43641.673333333332</v>
      </c>
      <c r="F49" s="8"/>
      <c r="G49" s="8" t="s">
        <v>31</v>
      </c>
      <c r="H49" s="8"/>
      <c r="I49" s="8"/>
      <c r="J49" s="8" t="s">
        <v>803</v>
      </c>
      <c r="K49" s="8"/>
      <c r="L49" s="13" t="s">
        <v>224</v>
      </c>
      <c r="M49" s="19" t="s">
        <v>805</v>
      </c>
      <c r="N49" s="8">
        <v>69</v>
      </c>
      <c r="O49" s="8">
        <v>249</v>
      </c>
      <c r="P49" s="8" t="s">
        <v>815</v>
      </c>
      <c r="Q49" s="22" t="s">
        <v>816</v>
      </c>
      <c r="R49" s="13" t="s">
        <v>827</v>
      </c>
    </row>
    <row r="50" spans="1:18" ht="60" hidden="1">
      <c r="A50" s="14" t="s">
        <v>828</v>
      </c>
      <c r="B50" s="8" t="s">
        <v>829</v>
      </c>
      <c r="C50" s="10" t="s">
        <v>830</v>
      </c>
      <c r="D50" s="8" t="s">
        <v>831</v>
      </c>
      <c r="E50" s="12">
        <v>43641.673310185186</v>
      </c>
      <c r="F50" s="8"/>
      <c r="G50" s="8" t="s">
        <v>31</v>
      </c>
      <c r="H50" s="8"/>
      <c r="I50" s="8"/>
      <c r="J50" s="8" t="s">
        <v>832</v>
      </c>
      <c r="K50" s="8"/>
      <c r="L50" s="13" t="s">
        <v>224</v>
      </c>
      <c r="M50" s="19" t="s">
        <v>164</v>
      </c>
      <c r="N50" s="8">
        <v>39</v>
      </c>
      <c r="O50" s="8">
        <v>656</v>
      </c>
      <c r="P50" s="8" t="s">
        <v>842</v>
      </c>
      <c r="Q50" s="22" t="s">
        <v>843</v>
      </c>
      <c r="R50" s="13" t="s">
        <v>845</v>
      </c>
    </row>
    <row r="51" spans="1:18" ht="96">
      <c r="A51" s="14" t="s">
        <v>227</v>
      </c>
      <c r="B51" s="8" t="s">
        <v>228</v>
      </c>
      <c r="C51" s="10" t="s">
        <v>229</v>
      </c>
      <c r="D51" s="8" t="s">
        <v>230</v>
      </c>
      <c r="E51" s="12">
        <v>43641.673252314809</v>
      </c>
      <c r="F51" s="8"/>
      <c r="G51" s="8" t="s">
        <v>31</v>
      </c>
      <c r="H51" s="8"/>
      <c r="I51" s="8"/>
      <c r="J51" s="8" t="s">
        <v>231</v>
      </c>
      <c r="K51" s="8"/>
      <c r="L51" s="13" t="s">
        <v>33</v>
      </c>
      <c r="M51" s="19" t="s">
        <v>232</v>
      </c>
      <c r="N51" s="8">
        <v>20222</v>
      </c>
      <c r="O51" s="8">
        <v>22234</v>
      </c>
      <c r="P51" s="8" t="s">
        <v>233</v>
      </c>
      <c r="Q51" s="22" t="s">
        <v>234</v>
      </c>
      <c r="R51" s="13" t="s">
        <v>235</v>
      </c>
    </row>
    <row r="52" spans="1:18" ht="36" hidden="1">
      <c r="A52" s="14" t="s">
        <v>867</v>
      </c>
      <c r="B52" s="8" t="s">
        <v>868</v>
      </c>
      <c r="C52" s="10" t="s">
        <v>870</v>
      </c>
      <c r="D52" s="8" t="s">
        <v>230</v>
      </c>
      <c r="E52" s="12">
        <v>43641.673252314809</v>
      </c>
      <c r="F52" s="8"/>
      <c r="G52" s="8" t="s">
        <v>31</v>
      </c>
      <c r="H52" s="8"/>
      <c r="I52" s="8"/>
      <c r="J52" s="8" t="s">
        <v>871</v>
      </c>
      <c r="K52" s="8"/>
      <c r="L52" s="13" t="s">
        <v>137</v>
      </c>
      <c r="M52" s="19" t="s">
        <v>872</v>
      </c>
      <c r="N52" s="8">
        <v>208664</v>
      </c>
      <c r="O52" s="8">
        <v>88411</v>
      </c>
      <c r="P52" s="8" t="s">
        <v>182</v>
      </c>
      <c r="Q52" s="22" t="s">
        <v>885</v>
      </c>
      <c r="R52" s="13" t="s">
        <v>893</v>
      </c>
    </row>
    <row r="53" spans="1:18" ht="108" hidden="1">
      <c r="A53" s="14" t="s">
        <v>894</v>
      </c>
      <c r="B53" s="8" t="s">
        <v>895</v>
      </c>
      <c r="C53" s="10" t="s">
        <v>896</v>
      </c>
      <c r="D53" s="8" t="s">
        <v>897</v>
      </c>
      <c r="E53" s="12">
        <v>43641.67322916667</v>
      </c>
      <c r="F53" s="8"/>
      <c r="G53" s="8" t="s">
        <v>31</v>
      </c>
      <c r="H53" s="8"/>
      <c r="I53" s="8"/>
      <c r="J53" s="8" t="s">
        <v>898</v>
      </c>
      <c r="K53" s="8"/>
      <c r="L53" s="13" t="s">
        <v>33</v>
      </c>
      <c r="M53" s="19" t="s">
        <v>899</v>
      </c>
      <c r="N53" s="8">
        <v>4772</v>
      </c>
      <c r="O53" s="8">
        <v>5244</v>
      </c>
      <c r="P53" s="8" t="s">
        <v>692</v>
      </c>
      <c r="Q53" s="22" t="s">
        <v>911</v>
      </c>
      <c r="R53" s="13" t="s">
        <v>913</v>
      </c>
    </row>
    <row r="54" spans="1:18" ht="24">
      <c r="A54" s="14" t="s">
        <v>236</v>
      </c>
      <c r="B54" s="8" t="s">
        <v>237</v>
      </c>
      <c r="C54" s="10" t="s">
        <v>238</v>
      </c>
      <c r="D54" s="8" t="s">
        <v>239</v>
      </c>
      <c r="E54" s="12">
        <v>43641.673206018517</v>
      </c>
      <c r="F54" s="8"/>
      <c r="G54" s="8" t="s">
        <v>31</v>
      </c>
      <c r="H54" s="8"/>
      <c r="I54" s="8"/>
      <c r="J54" s="8" t="s">
        <v>240</v>
      </c>
      <c r="K54" s="8"/>
      <c r="L54" s="13" t="s">
        <v>95</v>
      </c>
      <c r="M54" s="19" t="s">
        <v>241</v>
      </c>
      <c r="N54" s="8">
        <v>1217</v>
      </c>
      <c r="O54" s="8">
        <v>2215</v>
      </c>
      <c r="P54" s="8" t="s">
        <v>242</v>
      </c>
      <c r="Q54" s="22" t="s">
        <v>243</v>
      </c>
      <c r="R54" s="13" t="s">
        <v>244</v>
      </c>
    </row>
    <row r="55" spans="1:18" ht="13">
      <c r="A55" s="14" t="s">
        <v>245</v>
      </c>
      <c r="B55" s="8" t="s">
        <v>246</v>
      </c>
      <c r="C55" s="10" t="s">
        <v>247</v>
      </c>
      <c r="D55" s="8" t="s">
        <v>248</v>
      </c>
      <c r="E55" s="12">
        <v>43641.673171296294</v>
      </c>
      <c r="F55" s="8"/>
      <c r="G55" s="8" t="s">
        <v>31</v>
      </c>
      <c r="H55" s="8" t="s">
        <v>249</v>
      </c>
      <c r="I55" s="8" t="s">
        <v>250</v>
      </c>
      <c r="J55" s="8" t="s">
        <v>251</v>
      </c>
      <c r="K55" s="8" t="s">
        <v>252</v>
      </c>
      <c r="L55" s="13" t="s">
        <v>33</v>
      </c>
      <c r="M55" s="19" t="s">
        <v>164</v>
      </c>
      <c r="N55" s="8">
        <v>228</v>
      </c>
      <c r="O55" s="8">
        <v>257</v>
      </c>
      <c r="P55" s="8" t="s">
        <v>259</v>
      </c>
      <c r="Q55" s="22" t="s">
        <v>260</v>
      </c>
      <c r="R55" s="13" t="s">
        <v>263</v>
      </c>
    </row>
    <row r="56" spans="1:18" ht="60" hidden="1">
      <c r="A56" s="14" t="s">
        <v>944</v>
      </c>
      <c r="B56" s="8" t="s">
        <v>945</v>
      </c>
      <c r="C56" s="10" t="s">
        <v>619</v>
      </c>
      <c r="D56" s="8" t="s">
        <v>946</v>
      </c>
      <c r="E56" s="12">
        <v>43641.673159722224</v>
      </c>
      <c r="F56" s="8"/>
      <c r="G56" s="8" t="s">
        <v>31</v>
      </c>
      <c r="H56" s="8"/>
      <c r="I56" s="8"/>
      <c r="J56" s="8" t="s">
        <v>947</v>
      </c>
      <c r="K56" s="8"/>
      <c r="L56" s="13" t="s">
        <v>137</v>
      </c>
      <c r="M56" s="19" t="s">
        <v>948</v>
      </c>
      <c r="N56" s="8">
        <v>338</v>
      </c>
      <c r="O56" s="8">
        <v>282</v>
      </c>
      <c r="P56" s="8"/>
      <c r="Q56" s="22" t="s">
        <v>958</v>
      </c>
      <c r="R56" s="13" t="s">
        <v>632</v>
      </c>
    </row>
    <row r="57" spans="1:18" ht="36">
      <c r="A57" s="14" t="s">
        <v>264</v>
      </c>
      <c r="B57" s="8" t="s">
        <v>265</v>
      </c>
      <c r="C57" s="10" t="s">
        <v>266</v>
      </c>
      <c r="D57" s="8" t="s">
        <v>267</v>
      </c>
      <c r="E57" s="12">
        <v>43641.673136574071</v>
      </c>
      <c r="F57" s="8"/>
      <c r="G57" s="8" t="s">
        <v>31</v>
      </c>
      <c r="H57" s="8" t="s">
        <v>268</v>
      </c>
      <c r="I57" s="8" t="s">
        <v>269</v>
      </c>
      <c r="J57" s="8" t="s">
        <v>270</v>
      </c>
      <c r="K57" s="8" t="s">
        <v>271</v>
      </c>
      <c r="L57" s="13" t="s">
        <v>137</v>
      </c>
      <c r="M57" s="19" t="s">
        <v>272</v>
      </c>
      <c r="N57" s="8">
        <v>39</v>
      </c>
      <c r="O57" s="8">
        <v>177</v>
      </c>
      <c r="P57" s="8" t="s">
        <v>182</v>
      </c>
      <c r="Q57" s="22" t="s">
        <v>274</v>
      </c>
      <c r="R57" s="13" t="s">
        <v>280</v>
      </c>
    </row>
    <row r="58" spans="1:18" ht="24">
      <c r="A58" s="14" t="s">
        <v>282</v>
      </c>
      <c r="B58" s="8" t="s">
        <v>283</v>
      </c>
      <c r="C58" s="10" t="s">
        <v>284</v>
      </c>
      <c r="D58" s="8" t="s">
        <v>285</v>
      </c>
      <c r="E58" s="12">
        <v>43641.673125000001</v>
      </c>
      <c r="F58" s="8"/>
      <c r="G58" s="8" t="s">
        <v>31</v>
      </c>
      <c r="H58" s="8"/>
      <c r="I58" s="8"/>
      <c r="J58" s="8" t="s">
        <v>286</v>
      </c>
      <c r="K58" s="8"/>
      <c r="L58" s="13" t="s">
        <v>33</v>
      </c>
      <c r="M58" s="19" t="s">
        <v>287</v>
      </c>
      <c r="N58" s="8">
        <v>2286</v>
      </c>
      <c r="O58" s="8">
        <v>3593</v>
      </c>
      <c r="P58" s="8"/>
      <c r="Q58" s="22" t="s">
        <v>290</v>
      </c>
      <c r="R58" s="13" t="s">
        <v>291</v>
      </c>
    </row>
    <row r="59" spans="1:18" ht="132" hidden="1">
      <c r="A59" s="14" t="s">
        <v>986</v>
      </c>
      <c r="B59" s="8" t="s">
        <v>987</v>
      </c>
      <c r="C59" s="10" t="s">
        <v>721</v>
      </c>
      <c r="D59" s="8" t="s">
        <v>988</v>
      </c>
      <c r="E59" s="12">
        <v>43641.673101851848</v>
      </c>
      <c r="F59" s="8"/>
      <c r="G59" s="8" t="s">
        <v>31</v>
      </c>
      <c r="H59" s="8"/>
      <c r="I59" s="8"/>
      <c r="J59" s="8" t="s">
        <v>990</v>
      </c>
      <c r="K59" s="8"/>
      <c r="L59" s="13" t="s">
        <v>33</v>
      </c>
      <c r="M59" s="19" t="s">
        <v>994</v>
      </c>
      <c r="N59" s="8">
        <v>10330</v>
      </c>
      <c r="O59" s="8">
        <v>10857</v>
      </c>
      <c r="P59" s="8" t="s">
        <v>1009</v>
      </c>
      <c r="Q59" s="22" t="s">
        <v>1010</v>
      </c>
      <c r="R59" s="13" t="s">
        <v>731</v>
      </c>
    </row>
    <row r="60" spans="1:18" ht="96">
      <c r="A60" s="14" t="s">
        <v>292</v>
      </c>
      <c r="B60" s="8" t="s">
        <v>293</v>
      </c>
      <c r="C60" s="10" t="s">
        <v>294</v>
      </c>
      <c r="D60" s="8" t="s">
        <v>295</v>
      </c>
      <c r="E60" s="12">
        <v>43641.673090277778</v>
      </c>
      <c r="F60" s="8"/>
      <c r="G60" s="8" t="s">
        <v>31</v>
      </c>
      <c r="H60" s="8" t="s">
        <v>296</v>
      </c>
      <c r="I60" s="8" t="s">
        <v>297</v>
      </c>
      <c r="J60" s="8" t="s">
        <v>298</v>
      </c>
      <c r="K60" s="8" t="s">
        <v>299</v>
      </c>
      <c r="L60" s="13" t="s">
        <v>53</v>
      </c>
      <c r="M60" s="19" t="s">
        <v>300</v>
      </c>
      <c r="N60" s="8">
        <v>990</v>
      </c>
      <c r="O60" s="8">
        <v>1712</v>
      </c>
      <c r="P60" s="8" t="s">
        <v>301</v>
      </c>
      <c r="Q60" s="22" t="s">
        <v>302</v>
      </c>
      <c r="R60" s="13" t="s">
        <v>303</v>
      </c>
    </row>
    <row r="61" spans="1:18" ht="60" hidden="1">
      <c r="A61" s="14" t="s">
        <v>1038</v>
      </c>
      <c r="B61" s="8" t="s">
        <v>1039</v>
      </c>
      <c r="C61" s="10" t="s">
        <v>619</v>
      </c>
      <c r="D61" s="8" t="s">
        <v>1041</v>
      </c>
      <c r="E61" s="12">
        <v>43641.673078703709</v>
      </c>
      <c r="F61" s="8"/>
      <c r="G61" s="8" t="s">
        <v>31</v>
      </c>
      <c r="H61" s="8"/>
      <c r="I61" s="8"/>
      <c r="J61" s="8" t="s">
        <v>1046</v>
      </c>
      <c r="K61" s="8"/>
      <c r="L61" s="13" t="s">
        <v>137</v>
      </c>
      <c r="M61" s="19" t="s">
        <v>1047</v>
      </c>
      <c r="N61" s="8">
        <v>387</v>
      </c>
      <c r="O61" s="8">
        <v>253</v>
      </c>
      <c r="P61" s="8" t="s">
        <v>1050</v>
      </c>
      <c r="Q61" s="22" t="s">
        <v>1051</v>
      </c>
      <c r="R61" s="13" t="s">
        <v>632</v>
      </c>
    </row>
    <row r="62" spans="1:18" ht="36">
      <c r="A62" s="14" t="s">
        <v>304</v>
      </c>
      <c r="B62" s="8" t="s">
        <v>305</v>
      </c>
      <c r="C62" s="10" t="s">
        <v>306</v>
      </c>
      <c r="D62" s="8" t="s">
        <v>307</v>
      </c>
      <c r="E62" s="12">
        <v>43641.673067129625</v>
      </c>
      <c r="F62" s="8"/>
      <c r="G62" s="8" t="s">
        <v>31</v>
      </c>
      <c r="H62" s="8"/>
      <c r="I62" s="8"/>
      <c r="J62" s="8" t="s">
        <v>308</v>
      </c>
      <c r="K62" s="8"/>
      <c r="L62" s="13" t="s">
        <v>137</v>
      </c>
      <c r="M62" s="19" t="s">
        <v>309</v>
      </c>
      <c r="N62" s="8">
        <v>262</v>
      </c>
      <c r="O62" s="8">
        <v>1181</v>
      </c>
      <c r="P62" s="8" t="s">
        <v>316</v>
      </c>
      <c r="Q62" s="22" t="s">
        <v>317</v>
      </c>
      <c r="R62" s="13" t="s">
        <v>320</v>
      </c>
    </row>
    <row r="63" spans="1:18" ht="24">
      <c r="A63" s="14" t="s">
        <v>321</v>
      </c>
      <c r="B63" s="8" t="s">
        <v>322</v>
      </c>
      <c r="C63" s="10" t="s">
        <v>323</v>
      </c>
      <c r="D63" s="8" t="s">
        <v>324</v>
      </c>
      <c r="E63" s="12">
        <v>43641.673055555555</v>
      </c>
      <c r="F63" s="8"/>
      <c r="G63" s="8" t="s">
        <v>31</v>
      </c>
      <c r="H63" s="8"/>
      <c r="I63" s="8"/>
      <c r="J63" s="8" t="s">
        <v>325</v>
      </c>
      <c r="K63" s="8"/>
      <c r="L63" s="13" t="s">
        <v>95</v>
      </c>
      <c r="M63" s="19" t="s">
        <v>326</v>
      </c>
      <c r="N63" s="8">
        <v>2168</v>
      </c>
      <c r="O63" s="8">
        <v>1371</v>
      </c>
      <c r="P63" s="8" t="s">
        <v>328</v>
      </c>
      <c r="Q63" s="22" t="s">
        <v>329</v>
      </c>
      <c r="R63" s="13" t="s">
        <v>330</v>
      </c>
    </row>
    <row r="64" spans="1:18" ht="84" hidden="1">
      <c r="A64" s="14" t="s">
        <v>1084</v>
      </c>
      <c r="B64" s="8" t="s">
        <v>1085</v>
      </c>
      <c r="C64" s="10" t="s">
        <v>1086</v>
      </c>
      <c r="D64" s="8" t="s">
        <v>1087</v>
      </c>
      <c r="E64" s="12">
        <v>43641.673043981486</v>
      </c>
      <c r="F64" s="8"/>
      <c r="G64" s="8" t="s">
        <v>31</v>
      </c>
      <c r="H64" s="8"/>
      <c r="I64" s="8"/>
      <c r="J64" s="8" t="s">
        <v>1088</v>
      </c>
      <c r="K64" s="8"/>
      <c r="L64" s="13" t="s">
        <v>53</v>
      </c>
      <c r="M64" s="19" t="s">
        <v>1089</v>
      </c>
      <c r="N64" s="8">
        <v>2519</v>
      </c>
      <c r="O64" s="8">
        <v>1243</v>
      </c>
      <c r="P64" s="8" t="s">
        <v>1092</v>
      </c>
      <c r="Q64" s="22" t="s">
        <v>1093</v>
      </c>
      <c r="R64" s="13" t="s">
        <v>1104</v>
      </c>
    </row>
    <row r="65" spans="1:18" ht="251" hidden="1">
      <c r="A65" s="14" t="s">
        <v>1105</v>
      </c>
      <c r="B65" s="8" t="s">
        <v>1106</v>
      </c>
      <c r="C65" s="10" t="s">
        <v>396</v>
      </c>
      <c r="D65" s="8" t="s">
        <v>1107</v>
      </c>
      <c r="E65" s="12">
        <v>43641.673032407409</v>
      </c>
      <c r="F65" s="8"/>
      <c r="G65" s="8" t="s">
        <v>31</v>
      </c>
      <c r="H65" s="8"/>
      <c r="I65" s="8"/>
      <c r="J65" s="8" t="s">
        <v>1108</v>
      </c>
      <c r="K65" s="8"/>
      <c r="L65" s="13" t="s">
        <v>137</v>
      </c>
      <c r="M65" s="19" t="s">
        <v>1109</v>
      </c>
      <c r="N65" s="8">
        <v>4478</v>
      </c>
      <c r="O65" s="8">
        <v>4292</v>
      </c>
      <c r="P65" s="8" t="s">
        <v>1092</v>
      </c>
      <c r="Q65" s="22" t="s">
        <v>1111</v>
      </c>
      <c r="R65" s="13" t="s">
        <v>404</v>
      </c>
    </row>
    <row r="66" spans="1:18" ht="60" hidden="1">
      <c r="A66" s="14" t="s">
        <v>1113</v>
      </c>
      <c r="B66" s="8" t="s">
        <v>1114</v>
      </c>
      <c r="C66" s="10" t="s">
        <v>1115</v>
      </c>
      <c r="D66" s="8" t="s">
        <v>1116</v>
      </c>
      <c r="E66" s="12">
        <v>43641.672905092593</v>
      </c>
      <c r="F66" s="8"/>
      <c r="G66" s="8" t="s">
        <v>31</v>
      </c>
      <c r="H66" s="8"/>
      <c r="I66" s="8"/>
      <c r="J66" s="8" t="s">
        <v>1120</v>
      </c>
      <c r="K66" s="8"/>
      <c r="L66" s="13" t="s">
        <v>95</v>
      </c>
      <c r="M66" s="19" t="s">
        <v>1122</v>
      </c>
      <c r="N66" s="8">
        <v>900</v>
      </c>
      <c r="O66" s="8">
        <v>940</v>
      </c>
      <c r="P66" s="8" t="s">
        <v>1125</v>
      </c>
      <c r="Q66" s="22" t="s">
        <v>1126</v>
      </c>
      <c r="R66" s="13" t="s">
        <v>1128</v>
      </c>
    </row>
    <row r="67" spans="1:18" ht="24">
      <c r="A67" s="14" t="s">
        <v>332</v>
      </c>
      <c r="B67" s="8" t="s">
        <v>237</v>
      </c>
      <c r="C67" s="10" t="s">
        <v>336</v>
      </c>
      <c r="D67" s="8" t="s">
        <v>337</v>
      </c>
      <c r="E67" s="12">
        <v>43641.67287037037</v>
      </c>
      <c r="F67" s="8"/>
      <c r="G67" s="8" t="s">
        <v>31</v>
      </c>
      <c r="H67" s="8"/>
      <c r="I67" s="8"/>
      <c r="J67" s="8" t="s">
        <v>240</v>
      </c>
      <c r="K67" s="8"/>
      <c r="L67" s="13" t="s">
        <v>95</v>
      </c>
      <c r="M67" s="19" t="s">
        <v>241</v>
      </c>
      <c r="N67" s="8">
        <v>1217</v>
      </c>
      <c r="O67" s="8">
        <v>2215</v>
      </c>
      <c r="P67" s="8" t="s">
        <v>242</v>
      </c>
      <c r="Q67" s="22" t="s">
        <v>342</v>
      </c>
      <c r="R67" s="13" t="s">
        <v>350</v>
      </c>
    </row>
    <row r="68" spans="1:18" ht="120" hidden="1">
      <c r="A68" s="14" t="s">
        <v>1130</v>
      </c>
      <c r="B68" s="8" t="s">
        <v>1131</v>
      </c>
      <c r="C68" s="10" t="s">
        <v>346</v>
      </c>
      <c r="D68" s="8" t="s">
        <v>1132</v>
      </c>
      <c r="E68" s="12">
        <v>43641.672858796301</v>
      </c>
      <c r="F68" s="8"/>
      <c r="G68" s="8" t="s">
        <v>31</v>
      </c>
      <c r="H68" s="8"/>
      <c r="I68" s="8"/>
      <c r="J68" s="8" t="s">
        <v>1133</v>
      </c>
      <c r="K68" s="8"/>
      <c r="L68" s="13" t="s">
        <v>33</v>
      </c>
      <c r="M68" s="19" t="s">
        <v>1134</v>
      </c>
      <c r="N68" s="8">
        <v>22999</v>
      </c>
      <c r="O68" s="8">
        <v>23671</v>
      </c>
      <c r="P68" s="8"/>
      <c r="Q68" s="22" t="s">
        <v>1141</v>
      </c>
      <c r="R68" s="13" t="s">
        <v>364</v>
      </c>
    </row>
    <row r="69" spans="1:18" ht="36" hidden="1">
      <c r="A69" s="14" t="s">
        <v>1142</v>
      </c>
      <c r="B69" s="8" t="s">
        <v>1143</v>
      </c>
      <c r="C69" s="10" t="s">
        <v>1144</v>
      </c>
      <c r="D69" s="8" t="s">
        <v>1146</v>
      </c>
      <c r="E69" s="12">
        <v>43641.672777777778</v>
      </c>
      <c r="F69" s="8"/>
      <c r="G69" s="8" t="s">
        <v>31</v>
      </c>
      <c r="H69" s="8"/>
      <c r="I69" s="8"/>
      <c r="J69" s="8" t="s">
        <v>1148</v>
      </c>
      <c r="K69" s="8"/>
      <c r="L69" s="13" t="s">
        <v>137</v>
      </c>
      <c r="M69" s="19" t="s">
        <v>1149</v>
      </c>
      <c r="N69" s="8">
        <v>598</v>
      </c>
      <c r="O69" s="8">
        <v>627</v>
      </c>
      <c r="P69" s="8" t="s">
        <v>1155</v>
      </c>
      <c r="Q69" s="22" t="s">
        <v>1157</v>
      </c>
      <c r="R69" s="13" t="s">
        <v>1159</v>
      </c>
    </row>
    <row r="70" spans="1:18" ht="108" hidden="1">
      <c r="A70" s="14" t="s">
        <v>1160</v>
      </c>
      <c r="B70" s="8" t="s">
        <v>1161</v>
      </c>
      <c r="C70" s="10" t="s">
        <v>582</v>
      </c>
      <c r="D70" s="8" t="s">
        <v>354</v>
      </c>
      <c r="E70" s="12">
        <v>43641.672754629632</v>
      </c>
      <c r="F70" s="8"/>
      <c r="G70" s="8" t="s">
        <v>31</v>
      </c>
      <c r="H70" s="8"/>
      <c r="I70" s="8"/>
      <c r="J70" s="8" t="s">
        <v>1162</v>
      </c>
      <c r="K70" s="8"/>
      <c r="L70" s="13" t="s">
        <v>53</v>
      </c>
      <c r="M70" s="19" t="s">
        <v>1163</v>
      </c>
      <c r="N70" s="8">
        <v>170</v>
      </c>
      <c r="O70" s="8">
        <v>664</v>
      </c>
      <c r="P70" s="8" t="s">
        <v>182</v>
      </c>
      <c r="Q70" s="22" t="s">
        <v>1173</v>
      </c>
      <c r="R70" s="13" t="s">
        <v>588</v>
      </c>
    </row>
    <row r="71" spans="1:18" ht="60" hidden="1">
      <c r="A71" s="14" t="s">
        <v>1175</v>
      </c>
      <c r="B71" s="8" t="s">
        <v>1176</v>
      </c>
      <c r="C71" s="10" t="s">
        <v>619</v>
      </c>
      <c r="D71" s="8" t="s">
        <v>354</v>
      </c>
      <c r="E71" s="12">
        <v>43641.672754629632</v>
      </c>
      <c r="F71" s="8"/>
      <c r="G71" s="8" t="s">
        <v>31</v>
      </c>
      <c r="H71" s="8"/>
      <c r="I71" s="8"/>
      <c r="J71" s="8" t="s">
        <v>1178</v>
      </c>
      <c r="K71" s="8"/>
      <c r="L71" s="13" t="s">
        <v>53</v>
      </c>
      <c r="M71" s="19" t="s">
        <v>1179</v>
      </c>
      <c r="N71" s="8">
        <v>376</v>
      </c>
      <c r="O71" s="8">
        <v>388</v>
      </c>
      <c r="P71" s="8" t="s">
        <v>1184</v>
      </c>
      <c r="Q71" s="22" t="s">
        <v>1185</v>
      </c>
      <c r="R71" s="13" t="s">
        <v>632</v>
      </c>
    </row>
    <row r="72" spans="1:18" ht="13">
      <c r="A72" s="14" t="s">
        <v>351</v>
      </c>
      <c r="B72" s="8" t="s">
        <v>352</v>
      </c>
      <c r="C72" s="10" t="s">
        <v>353</v>
      </c>
      <c r="D72" s="8" t="s">
        <v>354</v>
      </c>
      <c r="E72" s="12">
        <v>43641.672754629632</v>
      </c>
      <c r="F72" s="8"/>
      <c r="G72" s="8" t="s">
        <v>31</v>
      </c>
      <c r="H72" s="8" t="s">
        <v>355</v>
      </c>
      <c r="I72" s="8" t="s">
        <v>356</v>
      </c>
      <c r="J72" s="8" t="s">
        <v>357</v>
      </c>
      <c r="K72" s="8" t="s">
        <v>358</v>
      </c>
      <c r="L72" s="13" t="s">
        <v>53</v>
      </c>
      <c r="M72" s="19" t="s">
        <v>359</v>
      </c>
      <c r="N72" s="8">
        <v>2776</v>
      </c>
      <c r="O72" s="8">
        <v>3493</v>
      </c>
      <c r="P72" s="8" t="s">
        <v>362</v>
      </c>
      <c r="Q72" s="22" t="s">
        <v>363</v>
      </c>
      <c r="R72" s="13" t="s">
        <v>371</v>
      </c>
    </row>
    <row r="73" spans="1:18" ht="48" hidden="1">
      <c r="A73" s="14" t="s">
        <v>1191</v>
      </c>
      <c r="B73" s="8" t="s">
        <v>1192</v>
      </c>
      <c r="C73" s="10" t="s">
        <v>312</v>
      </c>
      <c r="D73" s="8" t="s">
        <v>1194</v>
      </c>
      <c r="E73" s="12">
        <v>43641.672731481478</v>
      </c>
      <c r="F73" s="8"/>
      <c r="G73" s="8" t="s">
        <v>31</v>
      </c>
      <c r="H73" s="8"/>
      <c r="I73" s="8"/>
      <c r="J73" s="8" t="s">
        <v>1195</v>
      </c>
      <c r="K73" s="8"/>
      <c r="L73" s="13" t="s">
        <v>33</v>
      </c>
      <c r="M73" s="19" t="s">
        <v>1196</v>
      </c>
      <c r="N73" s="8">
        <v>721</v>
      </c>
      <c r="O73" s="8">
        <v>5002</v>
      </c>
      <c r="P73" s="8" t="s">
        <v>1204</v>
      </c>
      <c r="Q73" s="22" t="s">
        <v>1205</v>
      </c>
      <c r="R73" s="13" t="s">
        <v>327</v>
      </c>
    </row>
    <row r="74" spans="1:18" ht="48" hidden="1">
      <c r="A74" s="14" t="s">
        <v>1206</v>
      </c>
      <c r="B74" s="8" t="s">
        <v>1207</v>
      </c>
      <c r="C74" s="10" t="s">
        <v>1209</v>
      </c>
      <c r="D74" s="8" t="s">
        <v>1210</v>
      </c>
      <c r="E74" s="12">
        <v>43641.672673611116</v>
      </c>
      <c r="F74" s="8"/>
      <c r="G74" s="8" t="s">
        <v>31</v>
      </c>
      <c r="H74" s="8"/>
      <c r="I74" s="8"/>
      <c r="J74" s="8" t="s">
        <v>1211</v>
      </c>
      <c r="K74" s="8"/>
      <c r="L74" s="13" t="s">
        <v>95</v>
      </c>
      <c r="M74" s="19" t="s">
        <v>1212</v>
      </c>
      <c r="N74" s="8">
        <v>210</v>
      </c>
      <c r="O74" s="8">
        <v>1670</v>
      </c>
      <c r="P74" s="8"/>
      <c r="Q74" s="22" t="s">
        <v>1217</v>
      </c>
      <c r="R74" s="13" t="s">
        <v>1218</v>
      </c>
    </row>
    <row r="75" spans="1:18" ht="13" hidden="1">
      <c r="A75" s="14" t="s">
        <v>1220</v>
      </c>
      <c r="B75" s="8" t="s">
        <v>696</v>
      </c>
      <c r="C75" s="10" t="s">
        <v>1221</v>
      </c>
      <c r="D75" s="8" t="s">
        <v>1222</v>
      </c>
      <c r="E75" s="12">
        <v>43641.672650462962</v>
      </c>
      <c r="F75" s="8"/>
      <c r="G75" s="8" t="s">
        <v>31</v>
      </c>
      <c r="H75" s="8"/>
      <c r="I75" s="8"/>
      <c r="J75" s="8" t="s">
        <v>700</v>
      </c>
      <c r="K75" s="8"/>
      <c r="L75" s="13" t="s">
        <v>95</v>
      </c>
      <c r="M75" s="19" t="s">
        <v>702</v>
      </c>
      <c r="N75" s="8">
        <v>50</v>
      </c>
      <c r="O75" s="8">
        <v>96</v>
      </c>
      <c r="P75" s="8"/>
      <c r="Q75" s="22" t="s">
        <v>1232</v>
      </c>
      <c r="R75" s="13" t="s">
        <v>1233</v>
      </c>
    </row>
    <row r="76" spans="1:18" ht="24">
      <c r="A76" s="14" t="s">
        <v>372</v>
      </c>
      <c r="B76" s="8" t="s">
        <v>373</v>
      </c>
      <c r="C76" s="10" t="s">
        <v>374</v>
      </c>
      <c r="D76" s="8" t="s">
        <v>375</v>
      </c>
      <c r="E76" s="12">
        <v>43641.672627314816</v>
      </c>
      <c r="F76" s="8"/>
      <c r="G76" s="8" t="s">
        <v>31</v>
      </c>
      <c r="H76" s="8"/>
      <c r="I76" s="8"/>
      <c r="J76" s="8" t="s">
        <v>376</v>
      </c>
      <c r="K76" s="8"/>
      <c r="L76" s="13" t="s">
        <v>33</v>
      </c>
      <c r="M76" s="19" t="s">
        <v>377</v>
      </c>
      <c r="N76" s="8">
        <v>306</v>
      </c>
      <c r="O76" s="8">
        <v>451</v>
      </c>
      <c r="P76" s="8"/>
      <c r="Q76" s="22" t="s">
        <v>379</v>
      </c>
      <c r="R76" s="13" t="s">
        <v>380</v>
      </c>
    </row>
    <row r="77" spans="1:18" ht="60" hidden="1">
      <c r="A77" s="14" t="s">
        <v>1243</v>
      </c>
      <c r="B77" s="8" t="s">
        <v>1244</v>
      </c>
      <c r="C77" s="10" t="s">
        <v>487</v>
      </c>
      <c r="D77" s="8" t="s">
        <v>1245</v>
      </c>
      <c r="E77" s="12">
        <v>43641.672615740739</v>
      </c>
      <c r="F77" s="8"/>
      <c r="G77" s="8" t="s">
        <v>31</v>
      </c>
      <c r="H77" s="8"/>
      <c r="I77" s="8"/>
      <c r="J77" s="8" t="s">
        <v>1246</v>
      </c>
      <c r="K77" s="8"/>
      <c r="L77" s="13" t="s">
        <v>137</v>
      </c>
      <c r="M77" s="19" t="s">
        <v>1247</v>
      </c>
      <c r="N77" s="8">
        <v>26</v>
      </c>
      <c r="O77" s="8">
        <v>39</v>
      </c>
      <c r="P77" s="8" t="s">
        <v>1249</v>
      </c>
      <c r="Q77" s="22" t="s">
        <v>1250</v>
      </c>
      <c r="R77" s="13" t="s">
        <v>498</v>
      </c>
    </row>
    <row r="78" spans="1:18" ht="251" hidden="1">
      <c r="A78" s="14" t="s">
        <v>1258</v>
      </c>
      <c r="B78" s="8" t="s">
        <v>1259</v>
      </c>
      <c r="C78" s="10" t="s">
        <v>396</v>
      </c>
      <c r="D78" s="8" t="s">
        <v>1260</v>
      </c>
      <c r="E78" s="12">
        <v>43641.672592592593</v>
      </c>
      <c r="F78" s="8"/>
      <c r="G78" s="8" t="s">
        <v>31</v>
      </c>
      <c r="H78" s="8"/>
      <c r="I78" s="8"/>
      <c r="J78" s="8" t="s">
        <v>1261</v>
      </c>
      <c r="K78" s="8"/>
      <c r="L78" s="13" t="s">
        <v>137</v>
      </c>
      <c r="M78" s="19" t="s">
        <v>1262</v>
      </c>
      <c r="N78" s="8">
        <v>3973</v>
      </c>
      <c r="O78" s="8">
        <v>4539</v>
      </c>
      <c r="P78" s="8" t="s">
        <v>1265</v>
      </c>
      <c r="Q78" s="22" t="s">
        <v>1266</v>
      </c>
      <c r="R78" s="13" t="s">
        <v>404</v>
      </c>
    </row>
    <row r="79" spans="1:18" ht="36" hidden="1">
      <c r="A79" s="14" t="s">
        <v>1271</v>
      </c>
      <c r="B79" s="8" t="s">
        <v>1272</v>
      </c>
      <c r="C79" s="10" t="s">
        <v>1273</v>
      </c>
      <c r="D79" s="8" t="s">
        <v>384</v>
      </c>
      <c r="E79" s="12">
        <v>43641.672581018516</v>
      </c>
      <c r="F79" s="8"/>
      <c r="G79" s="8" t="s">
        <v>31</v>
      </c>
      <c r="H79" s="8"/>
      <c r="I79" s="8"/>
      <c r="J79" s="8" t="s">
        <v>1274</v>
      </c>
      <c r="K79" s="8"/>
      <c r="L79" s="13" t="s">
        <v>33</v>
      </c>
      <c r="M79" s="19" t="s">
        <v>1275</v>
      </c>
      <c r="N79" s="8">
        <v>54</v>
      </c>
      <c r="O79" s="8">
        <v>343</v>
      </c>
      <c r="P79" s="8" t="s">
        <v>1277</v>
      </c>
      <c r="Q79" s="22" t="s">
        <v>1278</v>
      </c>
      <c r="R79" s="13" t="s">
        <v>1286</v>
      </c>
    </row>
    <row r="80" spans="1:18" ht="60">
      <c r="A80" s="14" t="s">
        <v>381</v>
      </c>
      <c r="B80" s="8" t="s">
        <v>382</v>
      </c>
      <c r="C80" s="10" t="s">
        <v>383</v>
      </c>
      <c r="D80" s="8" t="s">
        <v>384</v>
      </c>
      <c r="E80" s="12">
        <v>43641.672581018516</v>
      </c>
      <c r="F80" s="8"/>
      <c r="G80" s="8" t="s">
        <v>31</v>
      </c>
      <c r="H80" s="8" t="s">
        <v>209</v>
      </c>
      <c r="I80" s="8" t="s">
        <v>210</v>
      </c>
      <c r="J80" s="8" t="s">
        <v>385</v>
      </c>
      <c r="K80" s="8"/>
      <c r="L80" s="13" t="s">
        <v>33</v>
      </c>
      <c r="M80" s="19" t="s">
        <v>386</v>
      </c>
      <c r="N80" s="8">
        <v>1278</v>
      </c>
      <c r="O80" s="8">
        <v>1241</v>
      </c>
      <c r="P80" s="8" t="s">
        <v>387</v>
      </c>
      <c r="Q80" s="22" t="s">
        <v>388</v>
      </c>
      <c r="R80" s="13" t="s">
        <v>389</v>
      </c>
    </row>
    <row r="81" spans="1:18" ht="24">
      <c r="A81" s="14" t="s">
        <v>390</v>
      </c>
      <c r="B81" s="8" t="s">
        <v>392</v>
      </c>
      <c r="C81" s="10" t="s">
        <v>394</v>
      </c>
      <c r="D81" s="8" t="s">
        <v>395</v>
      </c>
      <c r="E81" s="12">
        <v>43641.67251157407</v>
      </c>
      <c r="F81" s="8"/>
      <c r="G81" s="8" t="s">
        <v>31</v>
      </c>
      <c r="H81" s="8" t="s">
        <v>209</v>
      </c>
      <c r="I81" s="8" t="s">
        <v>210</v>
      </c>
      <c r="J81" s="8" t="s">
        <v>399</v>
      </c>
      <c r="K81" s="8" t="s">
        <v>212</v>
      </c>
      <c r="L81" s="13" t="s">
        <v>33</v>
      </c>
      <c r="M81" s="19" t="s">
        <v>401</v>
      </c>
      <c r="N81" s="8">
        <v>3670</v>
      </c>
      <c r="O81" s="8">
        <v>4731</v>
      </c>
      <c r="P81" s="8"/>
      <c r="Q81" s="22" t="s">
        <v>402</v>
      </c>
      <c r="R81" s="13" t="s">
        <v>407</v>
      </c>
    </row>
    <row r="82" spans="1:18" ht="36" hidden="1">
      <c r="A82" s="14" t="s">
        <v>1306</v>
      </c>
      <c r="B82" s="8" t="s">
        <v>1307</v>
      </c>
      <c r="C82" s="10" t="s">
        <v>1273</v>
      </c>
      <c r="D82" s="8" t="s">
        <v>395</v>
      </c>
      <c r="E82" s="12">
        <v>43641.67251157407</v>
      </c>
      <c r="F82" s="8"/>
      <c r="G82" s="8" t="s">
        <v>31</v>
      </c>
      <c r="H82" s="8"/>
      <c r="I82" s="8"/>
      <c r="J82" s="8" t="s">
        <v>1309</v>
      </c>
      <c r="K82" s="8"/>
      <c r="L82" s="13" t="s">
        <v>137</v>
      </c>
      <c r="M82" s="19" t="s">
        <v>1310</v>
      </c>
      <c r="N82" s="8">
        <v>2574</v>
      </c>
      <c r="O82" s="8">
        <v>4382</v>
      </c>
      <c r="P82" s="8"/>
      <c r="Q82" s="22" t="s">
        <v>1313</v>
      </c>
      <c r="R82" s="13" t="s">
        <v>1286</v>
      </c>
    </row>
    <row r="83" spans="1:18" ht="251" hidden="1">
      <c r="A83" s="14" t="s">
        <v>1316</v>
      </c>
      <c r="B83" s="8" t="s">
        <v>1317</v>
      </c>
      <c r="C83" s="10" t="s">
        <v>1320</v>
      </c>
      <c r="D83" s="8" t="s">
        <v>412</v>
      </c>
      <c r="E83" s="12">
        <v>43641.672476851847</v>
      </c>
      <c r="F83" s="8"/>
      <c r="G83" s="8" t="s">
        <v>31</v>
      </c>
      <c r="H83" s="8"/>
      <c r="I83" s="8"/>
      <c r="J83" s="8" t="s">
        <v>1323</v>
      </c>
      <c r="K83" s="8"/>
      <c r="L83" s="13" t="s">
        <v>33</v>
      </c>
      <c r="M83" s="19" t="s">
        <v>1324</v>
      </c>
      <c r="N83" s="8">
        <v>661</v>
      </c>
      <c r="O83" s="8">
        <v>650</v>
      </c>
      <c r="P83" s="8" t="s">
        <v>692</v>
      </c>
      <c r="Q83" s="22" t="s">
        <v>1326</v>
      </c>
      <c r="R83" s="13" t="s">
        <v>1328</v>
      </c>
    </row>
    <row r="84" spans="1:18" ht="36">
      <c r="A84" s="14" t="s">
        <v>409</v>
      </c>
      <c r="B84" s="8" t="s">
        <v>410</v>
      </c>
      <c r="C84" s="10" t="s">
        <v>411</v>
      </c>
      <c r="D84" s="8" t="s">
        <v>412</v>
      </c>
      <c r="E84" s="12">
        <v>43641.672476851847</v>
      </c>
      <c r="F84" s="8"/>
      <c r="G84" s="8" t="s">
        <v>31</v>
      </c>
      <c r="H84" s="8" t="s">
        <v>414</v>
      </c>
      <c r="I84" s="8" t="s">
        <v>415</v>
      </c>
      <c r="J84" s="8" t="s">
        <v>417</v>
      </c>
      <c r="K84" s="8" t="s">
        <v>418</v>
      </c>
      <c r="L84" s="13" t="s">
        <v>95</v>
      </c>
      <c r="M84" s="19" t="s">
        <v>164</v>
      </c>
      <c r="N84" s="8">
        <v>13</v>
      </c>
      <c r="O84" s="8">
        <v>162</v>
      </c>
      <c r="P84" s="8" t="s">
        <v>182</v>
      </c>
      <c r="Q84" s="22" t="s">
        <v>420</v>
      </c>
      <c r="R84" s="13" t="s">
        <v>422</v>
      </c>
    </row>
    <row r="85" spans="1:18" ht="48" hidden="1">
      <c r="A85" s="14" t="s">
        <v>1338</v>
      </c>
      <c r="B85" s="8" t="s">
        <v>1339</v>
      </c>
      <c r="C85" s="10" t="s">
        <v>1340</v>
      </c>
      <c r="D85" s="8" t="s">
        <v>1341</v>
      </c>
      <c r="E85" s="12">
        <v>43641.672465277778</v>
      </c>
      <c r="F85" s="8"/>
      <c r="G85" s="8" t="s">
        <v>31</v>
      </c>
      <c r="H85" s="8"/>
      <c r="I85" s="8"/>
      <c r="J85" s="8" t="s">
        <v>1342</v>
      </c>
      <c r="K85" s="8"/>
      <c r="L85" s="13" t="s">
        <v>33</v>
      </c>
      <c r="M85" s="19" t="s">
        <v>1343</v>
      </c>
      <c r="N85" s="8">
        <v>39</v>
      </c>
      <c r="O85" s="8">
        <v>201</v>
      </c>
      <c r="P85" s="8"/>
      <c r="Q85" s="22" t="s">
        <v>1348</v>
      </c>
      <c r="R85" s="13" t="s">
        <v>1349</v>
      </c>
    </row>
    <row r="86" spans="1:18" ht="60" hidden="1">
      <c r="A86" s="14" t="s">
        <v>1350</v>
      </c>
      <c r="B86" s="8" t="s">
        <v>1351</v>
      </c>
      <c r="C86" s="10" t="s">
        <v>1352</v>
      </c>
      <c r="D86" s="8" t="s">
        <v>1354</v>
      </c>
      <c r="E86" s="12">
        <v>43641.672418981485</v>
      </c>
      <c r="F86" s="8"/>
      <c r="G86" s="8" t="s">
        <v>1355</v>
      </c>
      <c r="H86" s="8"/>
      <c r="I86" s="8"/>
      <c r="J86" s="8" t="s">
        <v>1356</v>
      </c>
      <c r="K86" s="8"/>
      <c r="L86" s="13" t="s">
        <v>95</v>
      </c>
      <c r="M86" s="19" t="s">
        <v>1357</v>
      </c>
      <c r="N86" s="8">
        <v>731</v>
      </c>
      <c r="O86" s="8">
        <v>460</v>
      </c>
      <c r="P86" s="8"/>
      <c r="Q86" s="22" t="s">
        <v>1364</v>
      </c>
      <c r="R86" s="13" t="s">
        <v>1366</v>
      </c>
    </row>
    <row r="87" spans="1:18" ht="24" hidden="1">
      <c r="A87" s="14" t="s">
        <v>1367</v>
      </c>
      <c r="B87" s="8" t="s">
        <v>1368</v>
      </c>
      <c r="C87" s="10" t="s">
        <v>277</v>
      </c>
      <c r="D87" s="8" t="s">
        <v>1369</v>
      </c>
      <c r="E87" s="12">
        <v>43641.672372685185</v>
      </c>
      <c r="F87" s="8"/>
      <c r="G87" s="8" t="s">
        <v>31</v>
      </c>
      <c r="H87" s="8"/>
      <c r="I87" s="8"/>
      <c r="J87" s="8" t="s">
        <v>1370</v>
      </c>
      <c r="K87" s="8"/>
      <c r="L87" s="13" t="s">
        <v>137</v>
      </c>
      <c r="M87" s="19" t="s">
        <v>1371</v>
      </c>
      <c r="N87" s="8">
        <v>239</v>
      </c>
      <c r="O87" s="8">
        <v>355</v>
      </c>
      <c r="P87" s="8" t="s">
        <v>1374</v>
      </c>
      <c r="Q87" s="22" t="s">
        <v>1376</v>
      </c>
      <c r="R87" s="13" t="s">
        <v>289</v>
      </c>
    </row>
    <row r="88" spans="1:18" ht="84" hidden="1">
      <c r="A88" s="14" t="s">
        <v>1380</v>
      </c>
      <c r="B88" s="8" t="s">
        <v>1381</v>
      </c>
      <c r="C88" s="10" t="s">
        <v>1382</v>
      </c>
      <c r="D88" s="8" t="s">
        <v>1383</v>
      </c>
      <c r="E88" s="12">
        <v>43641.672337962962</v>
      </c>
      <c r="F88" s="8"/>
      <c r="G88" s="8" t="s">
        <v>31</v>
      </c>
      <c r="H88" s="8"/>
      <c r="I88" s="8"/>
      <c r="J88" s="8" t="s">
        <v>1384</v>
      </c>
      <c r="K88" s="8"/>
      <c r="L88" s="13" t="s">
        <v>53</v>
      </c>
      <c r="M88" s="19" t="s">
        <v>1385</v>
      </c>
      <c r="N88" s="8">
        <v>234</v>
      </c>
      <c r="O88" s="8">
        <v>400</v>
      </c>
      <c r="P88" s="8" t="s">
        <v>1387</v>
      </c>
      <c r="Q88" s="22" t="s">
        <v>1389</v>
      </c>
      <c r="R88" s="13" t="s">
        <v>1393</v>
      </c>
    </row>
    <row r="89" spans="1:18" ht="72" hidden="1">
      <c r="A89" s="14" t="s">
        <v>1394</v>
      </c>
      <c r="B89" s="8" t="s">
        <v>1395</v>
      </c>
      <c r="C89" s="10" t="s">
        <v>1396</v>
      </c>
      <c r="D89" s="8" t="s">
        <v>1397</v>
      </c>
      <c r="E89" s="12">
        <v>43641.672326388885</v>
      </c>
      <c r="F89" s="8"/>
      <c r="G89" s="8" t="s">
        <v>31</v>
      </c>
      <c r="H89" s="8"/>
      <c r="I89" s="8"/>
      <c r="J89" s="8" t="s">
        <v>1398</v>
      </c>
      <c r="K89" s="8"/>
      <c r="L89" s="13" t="s">
        <v>137</v>
      </c>
      <c r="M89" s="19" t="s">
        <v>1399</v>
      </c>
      <c r="N89" s="8">
        <v>67</v>
      </c>
      <c r="O89" s="8">
        <v>382</v>
      </c>
      <c r="P89" s="8"/>
      <c r="Q89" s="22" t="s">
        <v>1401</v>
      </c>
      <c r="R89" s="13" t="s">
        <v>1411</v>
      </c>
    </row>
    <row r="90" spans="1:18" ht="60" hidden="1">
      <c r="A90" s="14" t="s">
        <v>1412</v>
      </c>
      <c r="B90" s="8" t="s">
        <v>1413</v>
      </c>
      <c r="C90" s="10" t="s">
        <v>619</v>
      </c>
      <c r="D90" s="8" t="s">
        <v>1414</v>
      </c>
      <c r="E90" s="12">
        <v>43641.67224537037</v>
      </c>
      <c r="F90" s="8"/>
      <c r="G90" s="8" t="s">
        <v>31</v>
      </c>
      <c r="H90" s="8"/>
      <c r="I90" s="8"/>
      <c r="J90" s="8" t="s">
        <v>1415</v>
      </c>
      <c r="K90" s="8"/>
      <c r="L90" s="13" t="s">
        <v>95</v>
      </c>
      <c r="M90" s="19" t="s">
        <v>1416</v>
      </c>
      <c r="N90" s="8">
        <v>785</v>
      </c>
      <c r="O90" s="8">
        <v>692</v>
      </c>
      <c r="P90" s="8" t="s">
        <v>511</v>
      </c>
      <c r="Q90" s="22" t="s">
        <v>1419</v>
      </c>
      <c r="R90" s="13" t="s">
        <v>632</v>
      </c>
    </row>
    <row r="91" spans="1:18" ht="108" hidden="1">
      <c r="A91" s="14" t="s">
        <v>1427</v>
      </c>
      <c r="B91" s="8" t="s">
        <v>1428</v>
      </c>
      <c r="C91" s="10" t="s">
        <v>367</v>
      </c>
      <c r="D91" s="8" t="s">
        <v>1429</v>
      </c>
      <c r="E91" s="12">
        <v>43641.672222222223</v>
      </c>
      <c r="F91" s="8"/>
      <c r="G91" s="8" t="s">
        <v>31</v>
      </c>
      <c r="H91" s="8"/>
      <c r="I91" s="8"/>
      <c r="J91" s="8" t="s">
        <v>1430</v>
      </c>
      <c r="K91" s="8"/>
      <c r="L91" s="13" t="s">
        <v>53</v>
      </c>
      <c r="M91" s="19" t="s">
        <v>1431</v>
      </c>
      <c r="N91" s="8">
        <v>189</v>
      </c>
      <c r="O91" s="8">
        <v>28</v>
      </c>
      <c r="P91" s="8" t="s">
        <v>1433</v>
      </c>
      <c r="Q91" s="22" t="s">
        <v>1434</v>
      </c>
      <c r="R91" s="13" t="s">
        <v>378</v>
      </c>
    </row>
    <row r="92" spans="1:18" ht="13">
      <c r="A92" s="14" t="s">
        <v>424</v>
      </c>
      <c r="B92" s="8" t="s">
        <v>217</v>
      </c>
      <c r="C92" s="10" t="s">
        <v>426</v>
      </c>
      <c r="D92" s="8" t="s">
        <v>428</v>
      </c>
      <c r="E92" s="12">
        <v>43641.672175925924</v>
      </c>
      <c r="F92" s="8"/>
      <c r="G92" s="8" t="s">
        <v>31</v>
      </c>
      <c r="H92" s="8" t="s">
        <v>430</v>
      </c>
      <c r="I92" s="8" t="s">
        <v>431</v>
      </c>
      <c r="J92" s="8" t="s">
        <v>222</v>
      </c>
      <c r="K92" s="8" t="s">
        <v>433</v>
      </c>
      <c r="L92" s="13" t="s">
        <v>224</v>
      </c>
      <c r="M92" s="19" t="s">
        <v>164</v>
      </c>
      <c r="N92" s="8">
        <v>4</v>
      </c>
      <c r="O92" s="8">
        <v>21</v>
      </c>
      <c r="P92" s="8"/>
      <c r="Q92" s="22" t="s">
        <v>437</v>
      </c>
      <c r="R92" s="13" t="s">
        <v>438</v>
      </c>
    </row>
    <row r="93" spans="1:18" ht="13">
      <c r="A93" s="14" t="s">
        <v>424</v>
      </c>
      <c r="B93" s="8" t="s">
        <v>217</v>
      </c>
      <c r="C93" s="10" t="s">
        <v>426</v>
      </c>
      <c r="D93" s="8" t="s">
        <v>428</v>
      </c>
      <c r="E93" s="12">
        <v>43641.672175925924</v>
      </c>
      <c r="F93" s="8"/>
      <c r="G93" s="8" t="s">
        <v>31</v>
      </c>
      <c r="H93" s="8" t="s">
        <v>430</v>
      </c>
      <c r="I93" s="8" t="s">
        <v>431</v>
      </c>
      <c r="J93" s="8" t="s">
        <v>222</v>
      </c>
      <c r="K93" s="8" t="s">
        <v>433</v>
      </c>
      <c r="L93" s="13" t="s">
        <v>224</v>
      </c>
      <c r="M93" s="19" t="s">
        <v>164</v>
      </c>
      <c r="N93" s="8">
        <v>4</v>
      </c>
      <c r="O93" s="8">
        <v>21</v>
      </c>
      <c r="P93" s="8"/>
      <c r="Q93" s="22" t="s">
        <v>437</v>
      </c>
      <c r="R93" s="13" t="s">
        <v>438</v>
      </c>
    </row>
    <row r="94" spans="1:18" ht="13" hidden="1">
      <c r="A94" s="14" t="s">
        <v>1459</v>
      </c>
      <c r="B94" s="8" t="s">
        <v>1460</v>
      </c>
      <c r="C94" s="10" t="s">
        <v>1461</v>
      </c>
      <c r="D94" s="8" t="s">
        <v>1462</v>
      </c>
      <c r="E94" s="12">
        <v>43641.672152777777</v>
      </c>
      <c r="F94" s="8"/>
      <c r="G94" s="8" t="s">
        <v>31</v>
      </c>
      <c r="H94" s="8"/>
      <c r="I94" s="8"/>
      <c r="J94" s="8" t="s">
        <v>1463</v>
      </c>
      <c r="K94" s="8"/>
      <c r="L94" s="13" t="s">
        <v>137</v>
      </c>
      <c r="M94" s="19" t="s">
        <v>1464</v>
      </c>
      <c r="N94" s="8">
        <v>699</v>
      </c>
      <c r="O94" s="8">
        <v>1242</v>
      </c>
      <c r="P94" s="8" t="s">
        <v>1472</v>
      </c>
      <c r="Q94" s="22" t="s">
        <v>1473</v>
      </c>
      <c r="R94" s="13" t="s">
        <v>1475</v>
      </c>
    </row>
    <row r="95" spans="1:18" ht="48" hidden="1">
      <c r="A95" s="14" t="s">
        <v>1476</v>
      </c>
      <c r="B95" s="8" t="s">
        <v>1477</v>
      </c>
      <c r="C95" s="10" t="s">
        <v>312</v>
      </c>
      <c r="D95" s="8" t="s">
        <v>1478</v>
      </c>
      <c r="E95" s="12">
        <v>43641.672118055554</v>
      </c>
      <c r="F95" s="8"/>
      <c r="G95" s="8" t="s">
        <v>31</v>
      </c>
      <c r="H95" s="8"/>
      <c r="I95" s="8"/>
      <c r="J95" s="8" t="s">
        <v>1479</v>
      </c>
      <c r="K95" s="8"/>
      <c r="L95" s="13" t="s">
        <v>53</v>
      </c>
      <c r="M95" s="19" t="s">
        <v>1480</v>
      </c>
      <c r="N95" s="8">
        <v>1586</v>
      </c>
      <c r="O95" s="8">
        <v>1586</v>
      </c>
      <c r="P95" s="8" t="s">
        <v>1488</v>
      </c>
      <c r="Q95" s="22" t="s">
        <v>1489</v>
      </c>
      <c r="R95" s="13" t="s">
        <v>327</v>
      </c>
    </row>
    <row r="96" spans="1:18" ht="251" hidden="1">
      <c r="A96" s="14" t="s">
        <v>1491</v>
      </c>
      <c r="B96" s="8" t="s">
        <v>1492</v>
      </c>
      <c r="C96" s="10" t="s">
        <v>1320</v>
      </c>
      <c r="D96" s="8" t="s">
        <v>1493</v>
      </c>
      <c r="E96" s="12">
        <v>43641.672071759254</v>
      </c>
      <c r="F96" s="8"/>
      <c r="G96" s="8" t="s">
        <v>31</v>
      </c>
      <c r="H96" s="8"/>
      <c r="I96" s="8"/>
      <c r="J96" s="8" t="s">
        <v>1494</v>
      </c>
      <c r="K96" s="8"/>
      <c r="L96" s="13" t="s">
        <v>224</v>
      </c>
      <c r="M96" s="19" t="s">
        <v>1495</v>
      </c>
      <c r="N96" s="8">
        <v>48</v>
      </c>
      <c r="O96" s="8">
        <v>140</v>
      </c>
      <c r="P96" s="8" t="s">
        <v>1503</v>
      </c>
      <c r="Q96" s="22" t="s">
        <v>1504</v>
      </c>
      <c r="R96" s="13" t="s">
        <v>1328</v>
      </c>
    </row>
    <row r="97" spans="1:18" ht="108" hidden="1">
      <c r="A97" s="14" t="s">
        <v>1506</v>
      </c>
      <c r="B97" s="8" t="s">
        <v>1507</v>
      </c>
      <c r="C97" s="10" t="s">
        <v>367</v>
      </c>
      <c r="D97" s="8" t="s">
        <v>1493</v>
      </c>
      <c r="E97" s="12">
        <v>43641.672071759254</v>
      </c>
      <c r="F97" s="8"/>
      <c r="G97" s="8" t="s">
        <v>31</v>
      </c>
      <c r="H97" s="8"/>
      <c r="I97" s="8"/>
      <c r="J97" s="8" t="s">
        <v>1509</v>
      </c>
      <c r="K97" s="8"/>
      <c r="L97" s="13" t="s">
        <v>33</v>
      </c>
      <c r="M97" s="19" t="s">
        <v>1510</v>
      </c>
      <c r="N97" s="8">
        <v>1209</v>
      </c>
      <c r="O97" s="8">
        <v>1462</v>
      </c>
      <c r="P97" s="8"/>
      <c r="Q97" s="22" t="s">
        <v>1521</v>
      </c>
      <c r="R97" s="13" t="s">
        <v>378</v>
      </c>
    </row>
    <row r="98" spans="1:18" ht="48">
      <c r="A98" s="14" t="s">
        <v>449</v>
      </c>
      <c r="B98" s="8" t="s">
        <v>450</v>
      </c>
      <c r="C98" s="10" t="s">
        <v>452</v>
      </c>
      <c r="D98" s="8" t="s">
        <v>453</v>
      </c>
      <c r="E98" s="12">
        <v>43641.672037037039</v>
      </c>
      <c r="F98" s="8"/>
      <c r="G98" s="8" t="s">
        <v>31</v>
      </c>
      <c r="H98" s="8" t="s">
        <v>456</v>
      </c>
      <c r="I98" s="8" t="s">
        <v>457</v>
      </c>
      <c r="J98" s="8" t="s">
        <v>458</v>
      </c>
      <c r="K98" s="8" t="s">
        <v>459</v>
      </c>
      <c r="L98" s="13" t="s">
        <v>95</v>
      </c>
      <c r="M98" s="19" t="s">
        <v>460</v>
      </c>
      <c r="N98" s="8">
        <v>599</v>
      </c>
      <c r="O98" s="8">
        <v>855</v>
      </c>
      <c r="P98" s="8" t="s">
        <v>461</v>
      </c>
      <c r="Q98" s="22" t="s">
        <v>462</v>
      </c>
      <c r="R98" s="13" t="s">
        <v>473</v>
      </c>
    </row>
    <row r="99" spans="1:18" ht="36" hidden="1">
      <c r="A99" s="14" t="s">
        <v>1530</v>
      </c>
      <c r="B99" s="8" t="s">
        <v>1531</v>
      </c>
      <c r="C99" s="10" t="s">
        <v>1532</v>
      </c>
      <c r="D99" s="8" t="s">
        <v>1533</v>
      </c>
      <c r="E99" s="12">
        <v>43641.671944444446</v>
      </c>
      <c r="F99" s="8"/>
      <c r="G99" s="8" t="s">
        <v>31</v>
      </c>
      <c r="H99" s="8"/>
      <c r="I99" s="8"/>
      <c r="J99" s="8" t="s">
        <v>1534</v>
      </c>
      <c r="K99" s="8"/>
      <c r="L99" s="13" t="s">
        <v>137</v>
      </c>
      <c r="M99" s="19" t="s">
        <v>1535</v>
      </c>
      <c r="N99" s="8">
        <v>3279</v>
      </c>
      <c r="O99" s="8">
        <v>3814</v>
      </c>
      <c r="P99" s="8" t="s">
        <v>1537</v>
      </c>
      <c r="Q99" s="22" t="s">
        <v>1538</v>
      </c>
      <c r="R99" s="13" t="s">
        <v>1549</v>
      </c>
    </row>
    <row r="100" spans="1:18" ht="72" hidden="1">
      <c r="A100" s="14" t="s">
        <v>1550</v>
      </c>
      <c r="B100" s="8" t="s">
        <v>1551</v>
      </c>
      <c r="C100" s="10" t="s">
        <v>1552</v>
      </c>
      <c r="D100" s="8" t="s">
        <v>1553</v>
      </c>
      <c r="E100" s="12">
        <v>43641.671875</v>
      </c>
      <c r="F100" s="8"/>
      <c r="G100" s="8" t="s">
        <v>31</v>
      </c>
      <c r="H100" s="8"/>
      <c r="I100" s="8"/>
      <c r="J100" s="8" t="s">
        <v>1554</v>
      </c>
      <c r="K100" s="8"/>
      <c r="L100" s="13" t="s">
        <v>137</v>
      </c>
      <c r="M100" s="19" t="s">
        <v>164</v>
      </c>
      <c r="N100" s="8"/>
      <c r="O100" s="8">
        <v>22</v>
      </c>
      <c r="P100" s="8"/>
      <c r="Q100" s="22" t="s">
        <v>1556</v>
      </c>
      <c r="R100" s="13" t="s">
        <v>1563</v>
      </c>
    </row>
    <row r="101" spans="1:18" ht="108" hidden="1">
      <c r="A101" s="14" t="s">
        <v>1564</v>
      </c>
      <c r="B101" s="8" t="s">
        <v>1565</v>
      </c>
      <c r="C101" s="10" t="s">
        <v>367</v>
      </c>
      <c r="D101" s="8" t="s">
        <v>1553</v>
      </c>
      <c r="E101" s="12">
        <v>43641.671875</v>
      </c>
      <c r="F101" s="8"/>
      <c r="G101" s="8" t="s">
        <v>775</v>
      </c>
      <c r="H101" s="8"/>
      <c r="I101" s="8"/>
      <c r="J101" s="8" t="s">
        <v>1566</v>
      </c>
      <c r="K101" s="8"/>
      <c r="L101" s="13" t="s">
        <v>137</v>
      </c>
      <c r="M101" s="19" t="s">
        <v>1567</v>
      </c>
      <c r="N101" s="8">
        <v>122</v>
      </c>
      <c r="O101" s="8">
        <v>314</v>
      </c>
      <c r="P101" s="8" t="s">
        <v>1569</v>
      </c>
      <c r="Q101" s="22" t="s">
        <v>1570</v>
      </c>
      <c r="R101" s="13" t="s">
        <v>378</v>
      </c>
    </row>
    <row r="102" spans="1:18" ht="120" hidden="1">
      <c r="A102" s="14" t="s">
        <v>1578</v>
      </c>
      <c r="B102" s="8" t="s">
        <v>1579</v>
      </c>
      <c r="C102" s="10" t="s">
        <v>637</v>
      </c>
      <c r="D102" s="8" t="s">
        <v>1580</v>
      </c>
      <c r="E102" s="12">
        <v>43641.671689814815</v>
      </c>
      <c r="F102" s="8"/>
      <c r="G102" s="8" t="s">
        <v>31</v>
      </c>
      <c r="H102" s="8"/>
      <c r="I102" s="8"/>
      <c r="J102" s="8" t="s">
        <v>1581</v>
      </c>
      <c r="K102" s="8"/>
      <c r="L102" s="13" t="s">
        <v>33</v>
      </c>
      <c r="M102" s="19" t="s">
        <v>1582</v>
      </c>
      <c r="N102" s="8">
        <v>41</v>
      </c>
      <c r="O102" s="8">
        <v>89</v>
      </c>
      <c r="P102" s="8"/>
      <c r="Q102" s="22" t="s">
        <v>1584</v>
      </c>
      <c r="R102" s="13" t="s">
        <v>651</v>
      </c>
    </row>
    <row r="103" spans="1:18" ht="24">
      <c r="A103" s="14" t="s">
        <v>474</v>
      </c>
      <c r="B103" s="8" t="s">
        <v>475</v>
      </c>
      <c r="C103" s="10" t="s">
        <v>476</v>
      </c>
      <c r="D103" s="8" t="s">
        <v>477</v>
      </c>
      <c r="E103" s="12">
        <v>43641.671666666662</v>
      </c>
      <c r="F103" s="8"/>
      <c r="G103" s="8" t="s">
        <v>478</v>
      </c>
      <c r="H103" s="8" t="s">
        <v>106</v>
      </c>
      <c r="I103" s="8" t="s">
        <v>107</v>
      </c>
      <c r="J103" s="8" t="s">
        <v>479</v>
      </c>
      <c r="K103" s="8"/>
      <c r="L103" s="13" t="s">
        <v>95</v>
      </c>
      <c r="M103" s="19" t="s">
        <v>480</v>
      </c>
      <c r="N103" s="8">
        <v>130</v>
      </c>
      <c r="O103" s="8">
        <v>510</v>
      </c>
      <c r="P103" s="8" t="s">
        <v>482</v>
      </c>
      <c r="Q103" s="22" t="s">
        <v>483</v>
      </c>
      <c r="R103" s="13" t="s">
        <v>492</v>
      </c>
    </row>
    <row r="104" spans="1:18" ht="84" hidden="1">
      <c r="A104" s="14" t="s">
        <v>1603</v>
      </c>
      <c r="B104" s="8" t="s">
        <v>1604</v>
      </c>
      <c r="C104" s="10" t="s">
        <v>1605</v>
      </c>
      <c r="D104" s="8" t="s">
        <v>1606</v>
      </c>
      <c r="E104" s="12">
        <v>43641.671643518523</v>
      </c>
      <c r="F104" s="8"/>
      <c r="G104" s="8" t="s">
        <v>31</v>
      </c>
      <c r="H104" s="8"/>
      <c r="I104" s="8"/>
      <c r="J104" s="8" t="s">
        <v>1607</v>
      </c>
      <c r="K104" s="8"/>
      <c r="L104" s="13" t="s">
        <v>137</v>
      </c>
      <c r="M104" s="19" t="s">
        <v>1608</v>
      </c>
      <c r="N104" s="8">
        <v>727</v>
      </c>
      <c r="O104" s="8">
        <v>878</v>
      </c>
      <c r="P104" s="8"/>
      <c r="Q104" s="22" t="s">
        <v>1610</v>
      </c>
      <c r="R104" s="13" t="s">
        <v>1614</v>
      </c>
    </row>
    <row r="105" spans="1:18" ht="72" hidden="1">
      <c r="A105" s="14" t="s">
        <v>1616</v>
      </c>
      <c r="B105" s="8" t="s">
        <v>1617</v>
      </c>
      <c r="C105" s="10" t="s">
        <v>1619</v>
      </c>
      <c r="D105" s="8" t="s">
        <v>1620</v>
      </c>
      <c r="E105" s="12">
        <v>43641.671493055561</v>
      </c>
      <c r="F105" s="8"/>
      <c r="G105" s="8" t="s">
        <v>31</v>
      </c>
      <c r="H105" s="8"/>
      <c r="I105" s="8"/>
      <c r="J105" s="8" t="s">
        <v>1622</v>
      </c>
      <c r="K105" s="8"/>
      <c r="L105" s="13" t="s">
        <v>95</v>
      </c>
      <c r="M105" s="19" t="s">
        <v>1623</v>
      </c>
      <c r="N105" s="8">
        <v>7746</v>
      </c>
      <c r="O105" s="8">
        <v>7677</v>
      </c>
      <c r="P105" s="8"/>
      <c r="Q105" s="22" t="s">
        <v>1626</v>
      </c>
      <c r="R105" s="13" t="s">
        <v>1627</v>
      </c>
    </row>
    <row r="106" spans="1:18" ht="60" hidden="1">
      <c r="A106" s="14" t="s">
        <v>1629</v>
      </c>
      <c r="B106" s="8" t="s">
        <v>1630</v>
      </c>
      <c r="C106" s="10" t="s">
        <v>619</v>
      </c>
      <c r="D106" s="8" t="s">
        <v>1632</v>
      </c>
      <c r="E106" s="12">
        <v>43641.671481481477</v>
      </c>
      <c r="F106" s="8"/>
      <c r="G106" s="8" t="s">
        <v>31</v>
      </c>
      <c r="H106" s="8"/>
      <c r="I106" s="8"/>
      <c r="J106" s="8" t="s">
        <v>1635</v>
      </c>
      <c r="K106" s="8"/>
      <c r="L106" s="13" t="s">
        <v>53</v>
      </c>
      <c r="M106" s="19" t="s">
        <v>1636</v>
      </c>
      <c r="N106" s="8">
        <v>2521</v>
      </c>
      <c r="O106" s="8">
        <v>4999</v>
      </c>
      <c r="P106" s="8" t="s">
        <v>1637</v>
      </c>
      <c r="Q106" s="22" t="s">
        <v>1638</v>
      </c>
      <c r="R106" s="13" t="s">
        <v>632</v>
      </c>
    </row>
    <row r="107" spans="1:18" ht="60" hidden="1">
      <c r="A107" s="14" t="s">
        <v>1640</v>
      </c>
      <c r="B107" s="8" t="s">
        <v>1641</v>
      </c>
      <c r="C107" s="10" t="s">
        <v>619</v>
      </c>
      <c r="D107" s="8" t="s">
        <v>1642</v>
      </c>
      <c r="E107" s="12">
        <v>43641.671469907407</v>
      </c>
      <c r="F107" s="8"/>
      <c r="G107" s="8" t="s">
        <v>31</v>
      </c>
      <c r="H107" s="8"/>
      <c r="I107" s="8"/>
      <c r="J107" s="8" t="s">
        <v>1643</v>
      </c>
      <c r="K107" s="8"/>
      <c r="L107" s="13" t="s">
        <v>33</v>
      </c>
      <c r="M107" s="19" t="s">
        <v>1645</v>
      </c>
      <c r="N107" s="8">
        <v>2355</v>
      </c>
      <c r="O107" s="8">
        <v>5003</v>
      </c>
      <c r="P107" s="8" t="s">
        <v>1649</v>
      </c>
      <c r="Q107" s="22" t="s">
        <v>1650</v>
      </c>
      <c r="R107" s="13" t="s">
        <v>632</v>
      </c>
    </row>
    <row r="108" spans="1:18" ht="48" hidden="1">
      <c r="A108" s="14" t="s">
        <v>1652</v>
      </c>
      <c r="B108" s="8" t="s">
        <v>1653</v>
      </c>
      <c r="C108" s="10" t="s">
        <v>1654</v>
      </c>
      <c r="D108" s="8" t="s">
        <v>1642</v>
      </c>
      <c r="E108" s="12">
        <v>43641.671469907407</v>
      </c>
      <c r="F108" s="8"/>
      <c r="G108" s="8" t="s">
        <v>31</v>
      </c>
      <c r="H108" s="8"/>
      <c r="I108" s="8"/>
      <c r="J108" s="8" t="s">
        <v>1655</v>
      </c>
      <c r="K108" s="8"/>
      <c r="L108" s="13" t="s">
        <v>137</v>
      </c>
      <c r="M108" s="19" t="s">
        <v>1656</v>
      </c>
      <c r="N108" s="8">
        <v>8</v>
      </c>
      <c r="O108" s="8">
        <v>78</v>
      </c>
      <c r="P108" s="8"/>
      <c r="Q108" s="22" t="s">
        <v>1667</v>
      </c>
      <c r="R108" s="13" t="s">
        <v>1669</v>
      </c>
    </row>
    <row r="109" spans="1:18" ht="96" hidden="1">
      <c r="A109" s="14" t="s">
        <v>1670</v>
      </c>
      <c r="B109" s="8" t="s">
        <v>1671</v>
      </c>
      <c r="C109" s="10" t="s">
        <v>1672</v>
      </c>
      <c r="D109" s="8" t="s">
        <v>1673</v>
      </c>
      <c r="E109" s="12">
        <v>43641.671446759261</v>
      </c>
      <c r="F109" s="8"/>
      <c r="G109" s="8" t="s">
        <v>31</v>
      </c>
      <c r="H109" s="8"/>
      <c r="I109" s="8"/>
      <c r="J109" s="8" t="s">
        <v>1674</v>
      </c>
      <c r="K109" s="8"/>
      <c r="L109" s="13" t="s">
        <v>53</v>
      </c>
      <c r="M109" s="19" t="s">
        <v>1675</v>
      </c>
      <c r="N109" s="8">
        <v>1438</v>
      </c>
      <c r="O109" s="8">
        <v>2965</v>
      </c>
      <c r="P109" s="8"/>
      <c r="Q109" s="22" t="s">
        <v>1686</v>
      </c>
      <c r="R109" s="13" t="s">
        <v>1695</v>
      </c>
    </row>
    <row r="110" spans="1:18" ht="48">
      <c r="A110" s="14" t="s">
        <v>493</v>
      </c>
      <c r="B110" s="8" t="s">
        <v>382</v>
      </c>
      <c r="C110" s="10" t="s">
        <v>494</v>
      </c>
      <c r="D110" s="8" t="s">
        <v>495</v>
      </c>
      <c r="E110" s="12">
        <v>43641.671400462961</v>
      </c>
      <c r="F110" s="8"/>
      <c r="G110" s="8" t="s">
        <v>31</v>
      </c>
      <c r="H110" s="8"/>
      <c r="I110" s="8"/>
      <c r="J110" s="8" t="s">
        <v>385</v>
      </c>
      <c r="K110" s="8"/>
      <c r="L110" s="13" t="s">
        <v>33</v>
      </c>
      <c r="M110" s="19" t="s">
        <v>386</v>
      </c>
      <c r="N110" s="8">
        <v>1278</v>
      </c>
      <c r="O110" s="8">
        <v>1241</v>
      </c>
      <c r="P110" s="8" t="s">
        <v>387</v>
      </c>
      <c r="Q110" s="22" t="s">
        <v>497</v>
      </c>
      <c r="R110" s="13" t="s">
        <v>502</v>
      </c>
    </row>
    <row r="111" spans="1:18" ht="36">
      <c r="A111" s="14" t="s">
        <v>503</v>
      </c>
      <c r="B111" s="8" t="s">
        <v>504</v>
      </c>
      <c r="C111" s="10" t="s">
        <v>505</v>
      </c>
      <c r="D111" s="8" t="s">
        <v>506</v>
      </c>
      <c r="E111" s="12">
        <v>43641.671365740738</v>
      </c>
      <c r="F111" s="8"/>
      <c r="G111" s="8" t="s">
        <v>31</v>
      </c>
      <c r="H111" s="8"/>
      <c r="I111" s="8"/>
      <c r="J111" s="8" t="s">
        <v>507</v>
      </c>
      <c r="K111" s="8"/>
      <c r="L111" s="13" t="s">
        <v>224</v>
      </c>
      <c r="M111" s="19" t="s">
        <v>508</v>
      </c>
      <c r="N111" s="8">
        <v>16</v>
      </c>
      <c r="O111" s="8">
        <v>17</v>
      </c>
      <c r="P111" s="8" t="s">
        <v>511</v>
      </c>
      <c r="Q111" s="22" t="s">
        <v>512</v>
      </c>
      <c r="R111" s="13" t="s">
        <v>513</v>
      </c>
    </row>
    <row r="112" spans="1:18" ht="13">
      <c r="A112" s="14" t="s">
        <v>514</v>
      </c>
      <c r="B112" s="8" t="s">
        <v>515</v>
      </c>
      <c r="C112" s="10" t="s">
        <v>516</v>
      </c>
      <c r="D112" s="8" t="s">
        <v>517</v>
      </c>
      <c r="E112" s="12">
        <v>43641.671307870369</v>
      </c>
      <c r="F112" s="8"/>
      <c r="G112" s="8" t="s">
        <v>31</v>
      </c>
      <c r="H112" s="8"/>
      <c r="I112" s="8"/>
      <c r="J112" s="8" t="s">
        <v>518</v>
      </c>
      <c r="K112" s="8"/>
      <c r="L112" s="13" t="s">
        <v>519</v>
      </c>
      <c r="M112" s="19" t="s">
        <v>520</v>
      </c>
      <c r="N112" s="8">
        <v>583</v>
      </c>
      <c r="O112" s="8">
        <v>891</v>
      </c>
      <c r="P112" s="8" t="s">
        <v>521</v>
      </c>
      <c r="Q112" s="22" t="s">
        <v>522</v>
      </c>
      <c r="R112" s="13" t="s">
        <v>523</v>
      </c>
    </row>
    <row r="113" spans="1:18" ht="251" hidden="1">
      <c r="A113" s="14" t="s">
        <v>1730</v>
      </c>
      <c r="B113" s="8" t="s">
        <v>945</v>
      </c>
      <c r="C113" s="10" t="s">
        <v>1320</v>
      </c>
      <c r="D113" s="8" t="s">
        <v>1732</v>
      </c>
      <c r="E113" s="12">
        <v>43641.671180555553</v>
      </c>
      <c r="F113" s="8"/>
      <c r="G113" s="8" t="s">
        <v>31</v>
      </c>
      <c r="H113" s="8"/>
      <c r="I113" s="8"/>
      <c r="J113" s="8" t="s">
        <v>947</v>
      </c>
      <c r="K113" s="8"/>
      <c r="L113" s="13" t="s">
        <v>137</v>
      </c>
      <c r="M113" s="19" t="s">
        <v>948</v>
      </c>
      <c r="N113" s="8">
        <v>338</v>
      </c>
      <c r="O113" s="8">
        <v>282</v>
      </c>
      <c r="P113" s="8"/>
      <c r="Q113" s="22" t="s">
        <v>1734</v>
      </c>
      <c r="R113" s="13" t="s">
        <v>1328</v>
      </c>
    </row>
    <row r="114" spans="1:18" ht="48" hidden="1">
      <c r="A114" s="14" t="s">
        <v>1742</v>
      </c>
      <c r="B114" s="8" t="s">
        <v>1743</v>
      </c>
      <c r="C114" s="10" t="s">
        <v>312</v>
      </c>
      <c r="D114" s="8" t="s">
        <v>1744</v>
      </c>
      <c r="E114" s="12">
        <v>43641.671168981484</v>
      </c>
      <c r="F114" s="8"/>
      <c r="G114" s="8" t="s">
        <v>31</v>
      </c>
      <c r="H114" s="8"/>
      <c r="I114" s="8"/>
      <c r="J114" s="8" t="s">
        <v>1745</v>
      </c>
      <c r="K114" s="8"/>
      <c r="L114" s="13" t="s">
        <v>53</v>
      </c>
      <c r="M114" s="19" t="s">
        <v>1746</v>
      </c>
      <c r="N114" s="8">
        <v>2997</v>
      </c>
      <c r="O114" s="8">
        <v>3339</v>
      </c>
      <c r="P114" s="8" t="s">
        <v>1748</v>
      </c>
      <c r="Q114" s="22" t="s">
        <v>1749</v>
      </c>
      <c r="R114" s="13" t="s">
        <v>327</v>
      </c>
    </row>
    <row r="115" spans="1:18" ht="251" hidden="1">
      <c r="A115" s="14" t="s">
        <v>1760</v>
      </c>
      <c r="B115" s="8" t="s">
        <v>1761</v>
      </c>
      <c r="C115" s="10" t="s">
        <v>1320</v>
      </c>
      <c r="D115" s="8" t="s">
        <v>1762</v>
      </c>
      <c r="E115" s="12">
        <v>43641.671076388884</v>
      </c>
      <c r="F115" s="8"/>
      <c r="G115" s="8" t="s">
        <v>31</v>
      </c>
      <c r="H115" s="8"/>
      <c r="I115" s="8"/>
      <c r="J115" s="8" t="s">
        <v>1763</v>
      </c>
      <c r="K115" s="8"/>
      <c r="L115" s="13" t="s">
        <v>137</v>
      </c>
      <c r="M115" s="19" t="s">
        <v>1764</v>
      </c>
      <c r="N115" s="8">
        <v>57</v>
      </c>
      <c r="O115" s="8">
        <v>276</v>
      </c>
      <c r="P115" s="8" t="s">
        <v>1766</v>
      </c>
      <c r="Q115" s="22" t="s">
        <v>1768</v>
      </c>
      <c r="R115" s="13" t="s">
        <v>1328</v>
      </c>
    </row>
    <row r="116" spans="1:18" ht="48" hidden="1">
      <c r="A116" s="14" t="s">
        <v>1771</v>
      </c>
      <c r="B116" s="8" t="s">
        <v>1773</v>
      </c>
      <c r="C116" s="10" t="s">
        <v>568</v>
      </c>
      <c r="D116" s="8" t="s">
        <v>1775</v>
      </c>
      <c r="E116" s="12">
        <v>43641.671053240745</v>
      </c>
      <c r="F116" s="8"/>
      <c r="G116" s="8" t="s">
        <v>31</v>
      </c>
      <c r="H116" s="8"/>
      <c r="I116" s="8"/>
      <c r="J116" s="8" t="s">
        <v>1779</v>
      </c>
      <c r="K116" s="8"/>
      <c r="L116" s="13" t="s">
        <v>33</v>
      </c>
      <c r="M116" s="19" t="s">
        <v>1780</v>
      </c>
      <c r="N116" s="8">
        <v>957</v>
      </c>
      <c r="O116" s="8">
        <v>1727</v>
      </c>
      <c r="P116" s="8"/>
      <c r="Q116" s="22" t="s">
        <v>1781</v>
      </c>
      <c r="R116" s="13" t="s">
        <v>575</v>
      </c>
    </row>
    <row r="117" spans="1:18" ht="48" hidden="1">
      <c r="A117" s="14" t="s">
        <v>1783</v>
      </c>
      <c r="B117" s="8" t="s">
        <v>1784</v>
      </c>
      <c r="C117" s="10" t="s">
        <v>312</v>
      </c>
      <c r="D117" s="8" t="s">
        <v>1785</v>
      </c>
      <c r="E117" s="12">
        <v>43641.670995370368</v>
      </c>
      <c r="F117" s="8"/>
      <c r="G117" s="8" t="s">
        <v>31</v>
      </c>
      <c r="H117" s="8"/>
      <c r="I117" s="8"/>
      <c r="J117" s="8" t="s">
        <v>1786</v>
      </c>
      <c r="K117" s="8"/>
      <c r="L117" s="13" t="s">
        <v>53</v>
      </c>
      <c r="M117" s="19" t="s">
        <v>164</v>
      </c>
      <c r="N117" s="8">
        <v>63</v>
      </c>
      <c r="O117" s="8">
        <v>53</v>
      </c>
      <c r="P117" s="8"/>
      <c r="Q117" s="22" t="s">
        <v>1794</v>
      </c>
      <c r="R117" s="13" t="s">
        <v>327</v>
      </c>
    </row>
    <row r="118" spans="1:18" ht="84" hidden="1">
      <c r="A118" s="14" t="s">
        <v>1797</v>
      </c>
      <c r="B118" s="8" t="s">
        <v>1798</v>
      </c>
      <c r="C118" s="10" t="s">
        <v>1605</v>
      </c>
      <c r="D118" s="8" t="s">
        <v>1799</v>
      </c>
      <c r="E118" s="12">
        <v>43641.670833333337</v>
      </c>
      <c r="F118" s="8"/>
      <c r="G118" s="8" t="s">
        <v>31</v>
      </c>
      <c r="H118" s="8"/>
      <c r="I118" s="8"/>
      <c r="J118" s="8" t="s">
        <v>1800</v>
      </c>
      <c r="K118" s="8"/>
      <c r="L118" s="13" t="s">
        <v>137</v>
      </c>
      <c r="M118" s="19" t="s">
        <v>1801</v>
      </c>
      <c r="N118" s="8">
        <v>278</v>
      </c>
      <c r="O118" s="8">
        <v>323</v>
      </c>
      <c r="P118" s="8" t="s">
        <v>1810</v>
      </c>
      <c r="Q118" s="22" t="s">
        <v>1811</v>
      </c>
      <c r="R118" s="13" t="s">
        <v>1614</v>
      </c>
    </row>
    <row r="119" spans="1:18" ht="120" hidden="1">
      <c r="A119" s="14" t="s">
        <v>1814</v>
      </c>
      <c r="B119" s="8" t="s">
        <v>1815</v>
      </c>
      <c r="C119" s="10" t="s">
        <v>1816</v>
      </c>
      <c r="D119" s="8" t="s">
        <v>1817</v>
      </c>
      <c r="E119" s="12">
        <v>43641.67082175926</v>
      </c>
      <c r="F119" s="8"/>
      <c r="G119" s="8" t="s">
        <v>31</v>
      </c>
      <c r="H119" s="8"/>
      <c r="I119" s="8"/>
      <c r="J119" s="8" t="s">
        <v>1818</v>
      </c>
      <c r="K119" s="8"/>
      <c r="L119" s="13" t="s">
        <v>53</v>
      </c>
      <c r="M119" s="19" t="s">
        <v>1819</v>
      </c>
      <c r="N119" s="8">
        <v>1385</v>
      </c>
      <c r="O119" s="8">
        <v>2127</v>
      </c>
      <c r="P119" s="8" t="s">
        <v>1830</v>
      </c>
      <c r="Q119" s="22" t="s">
        <v>1831</v>
      </c>
      <c r="R119" s="13" t="s">
        <v>1833</v>
      </c>
    </row>
    <row r="120" spans="1:18" ht="24" hidden="1">
      <c r="A120" s="14" t="s">
        <v>1834</v>
      </c>
      <c r="B120" s="8" t="s">
        <v>720</v>
      </c>
      <c r="C120" s="10" t="s">
        <v>1835</v>
      </c>
      <c r="D120" s="8" t="s">
        <v>1836</v>
      </c>
      <c r="E120" s="12">
        <v>43641.670810185184</v>
      </c>
      <c r="F120" s="8"/>
      <c r="G120" s="8" t="s">
        <v>31</v>
      </c>
      <c r="H120" s="8"/>
      <c r="I120" s="8"/>
      <c r="J120" s="8" t="s">
        <v>722</v>
      </c>
      <c r="K120" s="8"/>
      <c r="L120" s="13" t="s">
        <v>224</v>
      </c>
      <c r="M120" s="19" t="s">
        <v>723</v>
      </c>
      <c r="N120" s="8">
        <v>3082</v>
      </c>
      <c r="O120" s="8">
        <v>4985</v>
      </c>
      <c r="P120" s="8" t="s">
        <v>725</v>
      </c>
      <c r="Q120" s="22" t="s">
        <v>1843</v>
      </c>
      <c r="R120" s="13" t="s">
        <v>1845</v>
      </c>
    </row>
    <row r="121" spans="1:18" ht="24">
      <c r="A121" s="14" t="s">
        <v>524</v>
      </c>
      <c r="B121" s="8" t="s">
        <v>525</v>
      </c>
      <c r="C121" s="10" t="s">
        <v>526</v>
      </c>
      <c r="D121" s="8" t="s">
        <v>527</v>
      </c>
      <c r="E121" s="12">
        <v>43641.670740740738</v>
      </c>
      <c r="F121" s="8"/>
      <c r="G121" s="8" t="s">
        <v>31</v>
      </c>
      <c r="H121" s="8" t="s">
        <v>209</v>
      </c>
      <c r="I121" s="8" t="s">
        <v>210</v>
      </c>
      <c r="J121" s="8" t="s">
        <v>528</v>
      </c>
      <c r="K121" s="8" t="s">
        <v>212</v>
      </c>
      <c r="L121" s="13" t="s">
        <v>33</v>
      </c>
      <c r="M121" s="19" t="s">
        <v>529</v>
      </c>
      <c r="N121" s="8">
        <v>1341</v>
      </c>
      <c r="O121" s="8">
        <v>3237</v>
      </c>
      <c r="P121" s="8" t="s">
        <v>535</v>
      </c>
      <c r="Q121" s="22" t="s">
        <v>536</v>
      </c>
      <c r="R121" s="13" t="s">
        <v>539</v>
      </c>
    </row>
    <row r="122" spans="1:18" ht="60" hidden="1">
      <c r="A122" s="14" t="s">
        <v>1854</v>
      </c>
      <c r="B122" s="8" t="s">
        <v>1855</v>
      </c>
      <c r="C122" s="10" t="s">
        <v>1856</v>
      </c>
      <c r="D122" s="8" t="s">
        <v>1857</v>
      </c>
      <c r="E122" s="12">
        <v>43641.670659722222</v>
      </c>
      <c r="F122" s="8"/>
      <c r="G122" s="8" t="s">
        <v>31</v>
      </c>
      <c r="H122" s="8"/>
      <c r="I122" s="8"/>
      <c r="J122" s="8" t="s">
        <v>1858</v>
      </c>
      <c r="K122" s="8"/>
      <c r="L122" s="13" t="s">
        <v>33</v>
      </c>
      <c r="M122" s="19" t="s">
        <v>1859</v>
      </c>
      <c r="N122" s="8">
        <v>5</v>
      </c>
      <c r="O122" s="8">
        <v>11</v>
      </c>
      <c r="P122" s="8"/>
      <c r="Q122" s="22" t="s">
        <v>1874</v>
      </c>
      <c r="R122" s="13" t="s">
        <v>1877</v>
      </c>
    </row>
    <row r="123" spans="1:18" ht="13">
      <c r="A123" s="14" t="s">
        <v>540</v>
      </c>
      <c r="B123" s="8" t="s">
        <v>515</v>
      </c>
      <c r="C123" s="10" t="s">
        <v>541</v>
      </c>
      <c r="D123" s="8" t="s">
        <v>542</v>
      </c>
      <c r="E123" s="12">
        <v>43641.670601851853</v>
      </c>
      <c r="F123" s="8"/>
      <c r="G123" s="8" t="s">
        <v>31</v>
      </c>
      <c r="H123" s="8"/>
      <c r="I123" s="8"/>
      <c r="J123" s="8" t="s">
        <v>518</v>
      </c>
      <c r="K123" s="8"/>
      <c r="L123" s="13" t="s">
        <v>519</v>
      </c>
      <c r="M123" s="19" t="s">
        <v>520</v>
      </c>
      <c r="N123" s="8">
        <v>583</v>
      </c>
      <c r="O123" s="8">
        <v>891</v>
      </c>
      <c r="P123" s="8" t="s">
        <v>521</v>
      </c>
      <c r="Q123" s="22" t="s">
        <v>552</v>
      </c>
      <c r="R123" s="13" t="s">
        <v>559</v>
      </c>
    </row>
    <row r="124" spans="1:18" ht="72" hidden="1">
      <c r="A124" s="14" t="s">
        <v>1892</v>
      </c>
      <c r="B124" s="8" t="s">
        <v>1893</v>
      </c>
      <c r="C124" s="10" t="s">
        <v>1894</v>
      </c>
      <c r="D124" s="8" t="s">
        <v>1895</v>
      </c>
      <c r="E124" s="12">
        <v>43641.670555555553</v>
      </c>
      <c r="F124" s="8"/>
      <c r="G124" s="8" t="s">
        <v>31</v>
      </c>
      <c r="H124" s="8"/>
      <c r="I124" s="8"/>
      <c r="J124" s="8" t="s">
        <v>1896</v>
      </c>
      <c r="K124" s="8"/>
      <c r="L124" s="13" t="s">
        <v>95</v>
      </c>
      <c r="M124" s="19" t="s">
        <v>1897</v>
      </c>
      <c r="N124" s="8">
        <v>69</v>
      </c>
      <c r="O124" s="8">
        <v>569</v>
      </c>
      <c r="P124" s="8"/>
      <c r="Q124" s="22" t="s">
        <v>1900</v>
      </c>
      <c r="R124" s="13" t="s">
        <v>1908</v>
      </c>
    </row>
    <row r="125" spans="1:18" ht="132" hidden="1">
      <c r="A125" s="14" t="s">
        <v>1909</v>
      </c>
      <c r="B125" s="8" t="s">
        <v>1910</v>
      </c>
      <c r="C125" s="10" t="s">
        <v>1911</v>
      </c>
      <c r="D125" s="8" t="s">
        <v>1912</v>
      </c>
      <c r="E125" s="12">
        <v>43641.670543981483</v>
      </c>
      <c r="F125" s="8"/>
      <c r="G125" s="8" t="s">
        <v>31</v>
      </c>
      <c r="H125" s="8"/>
      <c r="I125" s="8"/>
      <c r="J125" s="8" t="s">
        <v>1913</v>
      </c>
      <c r="K125" s="8"/>
      <c r="L125" s="13" t="s">
        <v>137</v>
      </c>
      <c r="M125" s="19" t="s">
        <v>1914</v>
      </c>
      <c r="N125" s="8">
        <v>1567</v>
      </c>
      <c r="O125" s="8">
        <v>2328</v>
      </c>
      <c r="P125" s="8" t="s">
        <v>1916</v>
      </c>
      <c r="Q125" s="22" t="s">
        <v>1917</v>
      </c>
      <c r="R125" s="13" t="s">
        <v>1931</v>
      </c>
    </row>
    <row r="126" spans="1:18" ht="72" hidden="1">
      <c r="A126" s="14" t="s">
        <v>1932</v>
      </c>
      <c r="B126" s="8" t="s">
        <v>868</v>
      </c>
      <c r="C126" s="10" t="s">
        <v>1552</v>
      </c>
      <c r="D126" s="8" t="s">
        <v>1933</v>
      </c>
      <c r="E126" s="12">
        <v>43641.670451388884</v>
      </c>
      <c r="F126" s="8"/>
      <c r="G126" s="8" t="s">
        <v>31</v>
      </c>
      <c r="H126" s="8"/>
      <c r="I126" s="8"/>
      <c r="J126" s="8" t="s">
        <v>871</v>
      </c>
      <c r="K126" s="8"/>
      <c r="L126" s="13" t="s">
        <v>137</v>
      </c>
      <c r="M126" s="19" t="s">
        <v>872</v>
      </c>
      <c r="N126" s="8">
        <v>208664</v>
      </c>
      <c r="O126" s="8">
        <v>88411</v>
      </c>
      <c r="P126" s="8" t="s">
        <v>182</v>
      </c>
      <c r="Q126" s="22" t="s">
        <v>1938</v>
      </c>
      <c r="R126" s="13" t="s">
        <v>1563</v>
      </c>
    </row>
    <row r="127" spans="1:18" ht="251" hidden="1">
      <c r="A127" s="14" t="s">
        <v>1942</v>
      </c>
      <c r="B127" s="8" t="s">
        <v>1943</v>
      </c>
      <c r="C127" s="10" t="s">
        <v>396</v>
      </c>
      <c r="D127" s="8" t="s">
        <v>1944</v>
      </c>
      <c r="E127" s="12">
        <v>43641.670439814814</v>
      </c>
      <c r="F127" s="8"/>
      <c r="G127" s="8" t="s">
        <v>31</v>
      </c>
      <c r="H127" s="8"/>
      <c r="I127" s="8"/>
      <c r="J127" s="8" t="s">
        <v>1947</v>
      </c>
      <c r="K127" s="8"/>
      <c r="L127" s="13" t="s">
        <v>137</v>
      </c>
      <c r="M127" s="19" t="s">
        <v>1948</v>
      </c>
      <c r="N127" s="8">
        <v>33</v>
      </c>
      <c r="O127" s="8">
        <v>103</v>
      </c>
      <c r="P127" s="8"/>
      <c r="Q127" s="22" t="s">
        <v>1949</v>
      </c>
      <c r="R127" s="13" t="s">
        <v>404</v>
      </c>
    </row>
    <row r="128" spans="1:18" ht="36" hidden="1">
      <c r="A128" s="14" t="s">
        <v>1956</v>
      </c>
      <c r="B128" s="8" t="s">
        <v>1957</v>
      </c>
      <c r="C128" s="10" t="s">
        <v>1958</v>
      </c>
      <c r="D128" s="8" t="s">
        <v>1944</v>
      </c>
      <c r="E128" s="12">
        <v>43641.670439814814</v>
      </c>
      <c r="F128" s="8"/>
      <c r="G128" s="8" t="s">
        <v>31</v>
      </c>
      <c r="H128" s="8"/>
      <c r="I128" s="8"/>
      <c r="J128" s="8" t="s">
        <v>1962</v>
      </c>
      <c r="K128" s="8"/>
      <c r="L128" s="13" t="s">
        <v>33</v>
      </c>
      <c r="M128" s="19" t="s">
        <v>1963</v>
      </c>
      <c r="N128" s="8">
        <v>17822</v>
      </c>
      <c r="O128" s="8">
        <v>16260</v>
      </c>
      <c r="P128" s="8" t="s">
        <v>692</v>
      </c>
      <c r="Q128" s="22" t="s">
        <v>1964</v>
      </c>
      <c r="R128" s="13" t="s">
        <v>1966</v>
      </c>
    </row>
    <row r="129" spans="1:18" ht="13">
      <c r="A129" s="14" t="s">
        <v>560</v>
      </c>
      <c r="B129" s="8" t="s">
        <v>561</v>
      </c>
      <c r="C129" s="10" t="s">
        <v>562</v>
      </c>
      <c r="D129" s="8" t="s">
        <v>563</v>
      </c>
      <c r="E129" s="12">
        <v>43641.670370370368</v>
      </c>
      <c r="F129" s="8"/>
      <c r="G129" s="8" t="s">
        <v>31</v>
      </c>
      <c r="H129" s="8"/>
      <c r="I129" s="8"/>
      <c r="J129" s="8" t="s">
        <v>564</v>
      </c>
      <c r="K129" s="8"/>
      <c r="L129" s="13" t="s">
        <v>53</v>
      </c>
      <c r="M129" s="19" t="s">
        <v>565</v>
      </c>
      <c r="N129" s="8">
        <v>498</v>
      </c>
      <c r="O129" s="8">
        <v>507</v>
      </c>
      <c r="P129" s="8"/>
      <c r="Q129" s="22" t="s">
        <v>574</v>
      </c>
      <c r="R129" s="13" t="s">
        <v>576</v>
      </c>
    </row>
    <row r="130" spans="1:18" ht="48" hidden="1">
      <c r="A130" s="14" t="s">
        <v>1978</v>
      </c>
      <c r="B130" s="8" t="s">
        <v>1979</v>
      </c>
      <c r="C130" s="10" t="s">
        <v>1980</v>
      </c>
      <c r="D130" s="8" t="s">
        <v>1981</v>
      </c>
      <c r="E130" s="12">
        <v>43641.670347222222</v>
      </c>
      <c r="F130" s="8"/>
      <c r="G130" s="8" t="s">
        <v>31</v>
      </c>
      <c r="H130" s="8" t="s">
        <v>1983</v>
      </c>
      <c r="I130" s="8" t="s">
        <v>1984</v>
      </c>
      <c r="J130" s="8" t="s">
        <v>1985</v>
      </c>
      <c r="K130" s="8" t="s">
        <v>1986</v>
      </c>
      <c r="L130" s="13" t="s">
        <v>137</v>
      </c>
      <c r="M130" s="19" t="s">
        <v>1989</v>
      </c>
      <c r="N130" s="8">
        <v>3</v>
      </c>
      <c r="O130" s="8">
        <v>6</v>
      </c>
      <c r="P130" s="8" t="s">
        <v>1994</v>
      </c>
      <c r="Q130" s="22" t="s">
        <v>1995</v>
      </c>
      <c r="R130" s="13" t="s">
        <v>1998</v>
      </c>
    </row>
    <row r="131" spans="1:18" ht="13">
      <c r="A131" s="14" t="s">
        <v>577</v>
      </c>
      <c r="B131" s="8" t="s">
        <v>515</v>
      </c>
      <c r="C131" s="10" t="s">
        <v>578</v>
      </c>
      <c r="D131" s="8" t="s">
        <v>579</v>
      </c>
      <c r="E131" s="12">
        <v>43641.670335648145</v>
      </c>
      <c r="F131" s="8"/>
      <c r="G131" s="8" t="s">
        <v>31</v>
      </c>
      <c r="H131" s="8"/>
      <c r="I131" s="8"/>
      <c r="J131" s="8" t="s">
        <v>518</v>
      </c>
      <c r="K131" s="8"/>
      <c r="L131" s="13" t="s">
        <v>519</v>
      </c>
      <c r="M131" s="19" t="s">
        <v>520</v>
      </c>
      <c r="N131" s="8">
        <v>583</v>
      </c>
      <c r="O131" s="8">
        <v>891</v>
      </c>
      <c r="P131" s="8" t="s">
        <v>521</v>
      </c>
      <c r="Q131" s="22" t="s">
        <v>585</v>
      </c>
      <c r="R131" s="13" t="s">
        <v>589</v>
      </c>
    </row>
    <row r="132" spans="1:18" ht="108" hidden="1">
      <c r="A132" s="14" t="s">
        <v>2008</v>
      </c>
      <c r="B132" s="8" t="s">
        <v>2009</v>
      </c>
      <c r="C132" s="10" t="s">
        <v>367</v>
      </c>
      <c r="D132" s="8" t="s">
        <v>2010</v>
      </c>
      <c r="E132" s="12">
        <v>43641.670300925922</v>
      </c>
      <c r="F132" s="8"/>
      <c r="G132" s="8" t="s">
        <v>31</v>
      </c>
      <c r="H132" s="8"/>
      <c r="I132" s="8"/>
      <c r="J132" s="8" t="s">
        <v>2011</v>
      </c>
      <c r="K132" s="8"/>
      <c r="L132" s="13" t="s">
        <v>137</v>
      </c>
      <c r="M132" s="19" t="s">
        <v>164</v>
      </c>
      <c r="N132" s="8">
        <v>8</v>
      </c>
      <c r="O132" s="8">
        <v>154</v>
      </c>
      <c r="P132" s="8"/>
      <c r="Q132" s="22" t="s">
        <v>2019</v>
      </c>
      <c r="R132" s="13" t="s">
        <v>378</v>
      </c>
    </row>
    <row r="133" spans="1:18" ht="48" hidden="1">
      <c r="A133" s="14" t="s">
        <v>2020</v>
      </c>
      <c r="B133" s="8" t="s">
        <v>2021</v>
      </c>
      <c r="C133" s="10" t="s">
        <v>2022</v>
      </c>
      <c r="D133" s="8" t="s">
        <v>2023</v>
      </c>
      <c r="E133" s="12">
        <v>43641.670277777783</v>
      </c>
      <c r="F133" s="8"/>
      <c r="G133" s="8" t="s">
        <v>31</v>
      </c>
      <c r="H133" s="8"/>
      <c r="I133" s="8"/>
      <c r="J133" s="8" t="s">
        <v>2024</v>
      </c>
      <c r="K133" s="8"/>
      <c r="L133" s="13" t="s">
        <v>137</v>
      </c>
      <c r="M133" s="19" t="s">
        <v>2026</v>
      </c>
      <c r="N133" s="8">
        <v>9661</v>
      </c>
      <c r="O133" s="8">
        <v>9153</v>
      </c>
      <c r="P133" s="8" t="s">
        <v>2021</v>
      </c>
      <c r="Q133" s="22" t="s">
        <v>2028</v>
      </c>
      <c r="R133" s="13" t="s">
        <v>2036</v>
      </c>
    </row>
    <row r="134" spans="1:18" ht="108" hidden="1">
      <c r="A134" s="14" t="s">
        <v>2037</v>
      </c>
      <c r="B134" s="8" t="s">
        <v>2038</v>
      </c>
      <c r="C134" s="10" t="s">
        <v>2039</v>
      </c>
      <c r="D134" s="8" t="s">
        <v>2040</v>
      </c>
      <c r="E134" s="12">
        <v>43641.670266203699</v>
      </c>
      <c r="F134" s="8"/>
      <c r="G134" s="8" t="s">
        <v>31</v>
      </c>
      <c r="H134" s="8"/>
      <c r="I134" s="8"/>
      <c r="J134" s="8" t="s">
        <v>2041</v>
      </c>
      <c r="K134" s="8"/>
      <c r="L134" s="13" t="s">
        <v>33</v>
      </c>
      <c r="M134" s="19" t="s">
        <v>2042</v>
      </c>
      <c r="N134" s="8">
        <v>1287</v>
      </c>
      <c r="O134" s="8">
        <v>2970</v>
      </c>
      <c r="P134" s="8" t="s">
        <v>2045</v>
      </c>
      <c r="Q134" s="22" t="s">
        <v>2046</v>
      </c>
      <c r="R134" s="13" t="s">
        <v>2055</v>
      </c>
    </row>
    <row r="135" spans="1:18" ht="48" hidden="1">
      <c r="A135" s="14" t="s">
        <v>2057</v>
      </c>
      <c r="B135" s="8" t="s">
        <v>868</v>
      </c>
      <c r="C135" s="10" t="s">
        <v>2059</v>
      </c>
      <c r="D135" s="8" t="s">
        <v>2061</v>
      </c>
      <c r="E135" s="12">
        <v>43641.670231481483</v>
      </c>
      <c r="F135" s="8"/>
      <c r="G135" s="8" t="s">
        <v>31</v>
      </c>
      <c r="H135" s="8"/>
      <c r="I135" s="8"/>
      <c r="J135" s="8" t="s">
        <v>871</v>
      </c>
      <c r="K135" s="8"/>
      <c r="L135" s="13" t="s">
        <v>137</v>
      </c>
      <c r="M135" s="19" t="s">
        <v>872</v>
      </c>
      <c r="N135" s="8">
        <v>208664</v>
      </c>
      <c r="O135" s="8">
        <v>88411</v>
      </c>
      <c r="P135" s="8" t="s">
        <v>182</v>
      </c>
      <c r="Q135" s="22" t="s">
        <v>2066</v>
      </c>
      <c r="R135" s="13" t="s">
        <v>2069</v>
      </c>
    </row>
    <row r="136" spans="1:18" ht="13">
      <c r="A136" s="14" t="s">
        <v>590</v>
      </c>
      <c r="B136" s="8" t="s">
        <v>591</v>
      </c>
      <c r="C136" s="10" t="s">
        <v>592</v>
      </c>
      <c r="D136" s="8" t="s">
        <v>593</v>
      </c>
      <c r="E136" s="12">
        <v>43641.670219907406</v>
      </c>
      <c r="F136" s="8"/>
      <c r="G136" s="8" t="s">
        <v>31</v>
      </c>
      <c r="H136" s="8" t="s">
        <v>594</v>
      </c>
      <c r="I136" s="8" t="s">
        <v>595</v>
      </c>
      <c r="J136" s="8" t="s">
        <v>596</v>
      </c>
      <c r="K136" s="8" t="s">
        <v>597</v>
      </c>
      <c r="L136" s="13" t="s">
        <v>137</v>
      </c>
      <c r="M136" s="19" t="s">
        <v>598</v>
      </c>
      <c r="N136" s="8">
        <v>1</v>
      </c>
      <c r="O136" s="8">
        <v>117</v>
      </c>
      <c r="P136" s="8" t="s">
        <v>599</v>
      </c>
      <c r="Q136" s="22" t="s">
        <v>600</v>
      </c>
      <c r="R136" s="13" t="s">
        <v>606</v>
      </c>
    </row>
    <row r="137" spans="1:18" ht="48" hidden="1">
      <c r="A137" s="14" t="s">
        <v>2080</v>
      </c>
      <c r="B137" s="8" t="s">
        <v>2081</v>
      </c>
      <c r="C137" s="10" t="s">
        <v>312</v>
      </c>
      <c r="D137" s="8" t="s">
        <v>593</v>
      </c>
      <c r="E137" s="12">
        <v>43641.670219907406</v>
      </c>
      <c r="F137" s="8"/>
      <c r="G137" s="8" t="s">
        <v>31</v>
      </c>
      <c r="H137" s="8"/>
      <c r="I137" s="8"/>
      <c r="J137" s="8" t="s">
        <v>2082</v>
      </c>
      <c r="K137" s="8"/>
      <c r="L137" s="13" t="s">
        <v>137</v>
      </c>
      <c r="M137" s="19" t="s">
        <v>2083</v>
      </c>
      <c r="N137" s="8">
        <v>4723</v>
      </c>
      <c r="O137" s="8">
        <v>5051</v>
      </c>
      <c r="P137" s="8" t="s">
        <v>2090</v>
      </c>
      <c r="Q137" s="22" t="s">
        <v>2091</v>
      </c>
      <c r="R137" s="13" t="s">
        <v>327</v>
      </c>
    </row>
    <row r="138" spans="1:18" ht="108" hidden="1">
      <c r="A138" s="14" t="s">
        <v>2093</v>
      </c>
      <c r="B138" s="8" t="s">
        <v>1743</v>
      </c>
      <c r="C138" s="10" t="s">
        <v>582</v>
      </c>
      <c r="D138" s="8" t="s">
        <v>593</v>
      </c>
      <c r="E138" s="12">
        <v>43641.670219907406</v>
      </c>
      <c r="F138" s="8"/>
      <c r="G138" s="8" t="s">
        <v>31</v>
      </c>
      <c r="H138" s="8"/>
      <c r="I138" s="8"/>
      <c r="J138" s="8" t="s">
        <v>1745</v>
      </c>
      <c r="K138" s="8"/>
      <c r="L138" s="13" t="s">
        <v>53</v>
      </c>
      <c r="M138" s="19" t="s">
        <v>1746</v>
      </c>
      <c r="N138" s="8">
        <v>2997</v>
      </c>
      <c r="O138" s="8">
        <v>3339</v>
      </c>
      <c r="P138" s="8" t="s">
        <v>1748</v>
      </c>
      <c r="Q138" s="22" t="s">
        <v>2100</v>
      </c>
      <c r="R138" s="13" t="s">
        <v>588</v>
      </c>
    </row>
    <row r="139" spans="1:18" ht="13">
      <c r="A139" s="14" t="s">
        <v>607</v>
      </c>
      <c r="B139" s="8" t="s">
        <v>608</v>
      </c>
      <c r="C139" s="10" t="s">
        <v>609</v>
      </c>
      <c r="D139" s="8" t="s">
        <v>610</v>
      </c>
      <c r="E139" s="12">
        <v>43641.670081018514</v>
      </c>
      <c r="F139" s="8"/>
      <c r="G139" s="8" t="s">
        <v>31</v>
      </c>
      <c r="H139" s="8"/>
      <c r="I139" s="8"/>
      <c r="J139" s="8" t="s">
        <v>611</v>
      </c>
      <c r="K139" s="8"/>
      <c r="L139" s="13" t="s">
        <v>33</v>
      </c>
      <c r="M139" s="19" t="s">
        <v>612</v>
      </c>
      <c r="N139" s="8">
        <v>4495</v>
      </c>
      <c r="O139" s="8">
        <v>4462</v>
      </c>
      <c r="P139" s="8" t="s">
        <v>182</v>
      </c>
      <c r="Q139" s="22" t="s">
        <v>615</v>
      </c>
      <c r="R139" s="13" t="s">
        <v>622</v>
      </c>
    </row>
    <row r="140" spans="1:18" ht="48" hidden="1">
      <c r="A140" s="14" t="s">
        <v>2114</v>
      </c>
      <c r="B140" s="8" t="s">
        <v>2115</v>
      </c>
      <c r="C140" s="10" t="s">
        <v>2116</v>
      </c>
      <c r="D140" s="8" t="s">
        <v>2117</v>
      </c>
      <c r="E140" s="12">
        <v>43641.670057870375</v>
      </c>
      <c r="F140" s="8"/>
      <c r="G140" s="8" t="s">
        <v>31</v>
      </c>
      <c r="H140" s="8"/>
      <c r="I140" s="8"/>
      <c r="J140" s="8" t="s">
        <v>2118</v>
      </c>
      <c r="K140" s="8"/>
      <c r="L140" s="13" t="s">
        <v>33</v>
      </c>
      <c r="M140" s="19" t="s">
        <v>164</v>
      </c>
      <c r="N140" s="8">
        <v>231</v>
      </c>
      <c r="O140" s="8">
        <v>257</v>
      </c>
      <c r="P140" s="8"/>
      <c r="Q140" s="22" t="s">
        <v>2120</v>
      </c>
      <c r="R140" s="13" t="s">
        <v>2126</v>
      </c>
    </row>
    <row r="141" spans="1:18" ht="48">
      <c r="A141" s="14" t="s">
        <v>623</v>
      </c>
      <c r="B141" s="8" t="s">
        <v>624</v>
      </c>
      <c r="C141" s="10" t="s">
        <v>625</v>
      </c>
      <c r="D141" s="8" t="s">
        <v>626</v>
      </c>
      <c r="E141" s="12">
        <v>43641.670034722221</v>
      </c>
      <c r="F141" s="8"/>
      <c r="G141" s="8" t="s">
        <v>31</v>
      </c>
      <c r="H141" s="8" t="s">
        <v>456</v>
      </c>
      <c r="I141" s="8" t="s">
        <v>457</v>
      </c>
      <c r="J141" s="8" t="s">
        <v>627</v>
      </c>
      <c r="K141" s="8" t="s">
        <v>628</v>
      </c>
      <c r="L141" s="13" t="s">
        <v>137</v>
      </c>
      <c r="M141" s="19" t="s">
        <v>629</v>
      </c>
      <c r="N141" s="8">
        <v>1756</v>
      </c>
      <c r="O141" s="8">
        <v>2851</v>
      </c>
      <c r="P141" s="8" t="s">
        <v>633</v>
      </c>
      <c r="Q141" s="22" t="s">
        <v>636</v>
      </c>
      <c r="R141" s="13" t="s">
        <v>640</v>
      </c>
    </row>
    <row r="142" spans="1:18" ht="48" hidden="1">
      <c r="A142" s="14" t="s">
        <v>2131</v>
      </c>
      <c r="B142" s="8" t="s">
        <v>2132</v>
      </c>
      <c r="C142" s="10" t="s">
        <v>568</v>
      </c>
      <c r="D142" s="8" t="s">
        <v>626</v>
      </c>
      <c r="E142" s="12">
        <v>43641.670034722221</v>
      </c>
      <c r="F142" s="8"/>
      <c r="G142" s="8" t="s">
        <v>31</v>
      </c>
      <c r="H142" s="8"/>
      <c r="I142" s="8"/>
      <c r="J142" s="8" t="s">
        <v>2134</v>
      </c>
      <c r="K142" s="8"/>
      <c r="L142" s="13" t="s">
        <v>137</v>
      </c>
      <c r="M142" s="19" t="s">
        <v>2137</v>
      </c>
      <c r="N142" s="8">
        <v>34</v>
      </c>
      <c r="O142" s="8">
        <v>143</v>
      </c>
      <c r="P142" s="8" t="s">
        <v>2142</v>
      </c>
      <c r="Q142" s="22" t="s">
        <v>2143</v>
      </c>
      <c r="R142" s="13" t="s">
        <v>575</v>
      </c>
    </row>
    <row r="143" spans="1:18" ht="13">
      <c r="A143" s="14" t="s">
        <v>641</v>
      </c>
      <c r="B143" s="8" t="s">
        <v>642</v>
      </c>
      <c r="C143" s="10" t="s">
        <v>643</v>
      </c>
      <c r="D143" s="8" t="s">
        <v>644</v>
      </c>
      <c r="E143" s="12">
        <v>43641.670023148152</v>
      </c>
      <c r="F143" s="8"/>
      <c r="G143" s="8" t="s">
        <v>31</v>
      </c>
      <c r="H143" s="8"/>
      <c r="I143" s="8"/>
      <c r="J143" s="8" t="s">
        <v>645</v>
      </c>
      <c r="K143" s="8"/>
      <c r="L143" s="13" t="s">
        <v>33</v>
      </c>
      <c r="M143" s="19" t="s">
        <v>646</v>
      </c>
      <c r="N143" s="8">
        <v>348</v>
      </c>
      <c r="O143" s="8">
        <v>1051</v>
      </c>
      <c r="P143" s="8" t="s">
        <v>649</v>
      </c>
      <c r="Q143" s="22" t="s">
        <v>650</v>
      </c>
      <c r="R143" s="13" t="s">
        <v>652</v>
      </c>
    </row>
    <row r="144" spans="1:18" ht="48" hidden="1">
      <c r="A144" s="14" t="s">
        <v>2151</v>
      </c>
      <c r="B144" s="8" t="s">
        <v>2152</v>
      </c>
      <c r="C144" s="10" t="s">
        <v>2153</v>
      </c>
      <c r="D144" s="8" t="s">
        <v>2154</v>
      </c>
      <c r="E144" s="12">
        <v>43641.669895833329</v>
      </c>
      <c r="F144" s="8"/>
      <c r="G144" s="8" t="s">
        <v>31</v>
      </c>
      <c r="H144" s="8"/>
      <c r="I144" s="8"/>
      <c r="J144" s="8" t="s">
        <v>2155</v>
      </c>
      <c r="K144" s="8"/>
      <c r="L144" s="13" t="s">
        <v>33</v>
      </c>
      <c r="M144" s="19" t="s">
        <v>2156</v>
      </c>
      <c r="N144" s="8">
        <v>242</v>
      </c>
      <c r="O144" s="8">
        <v>356</v>
      </c>
      <c r="P144" s="8"/>
      <c r="Q144" s="22" t="s">
        <v>2167</v>
      </c>
      <c r="R144" s="13" t="s">
        <v>2170</v>
      </c>
    </row>
    <row r="145" spans="1:18" ht="36">
      <c r="A145" s="14" t="s">
        <v>653</v>
      </c>
      <c r="B145" s="8" t="s">
        <v>654</v>
      </c>
      <c r="C145" s="10" t="s">
        <v>655</v>
      </c>
      <c r="D145" s="8" t="s">
        <v>656</v>
      </c>
      <c r="E145" s="12">
        <v>43641.66987268519</v>
      </c>
      <c r="F145" s="8"/>
      <c r="G145" s="8" t="s">
        <v>31</v>
      </c>
      <c r="H145" s="8" t="s">
        <v>657</v>
      </c>
      <c r="I145" s="8" t="s">
        <v>658</v>
      </c>
      <c r="J145" s="8" t="s">
        <v>659</v>
      </c>
      <c r="K145" s="8" t="s">
        <v>660</v>
      </c>
      <c r="L145" s="13" t="s">
        <v>33</v>
      </c>
      <c r="M145" s="19" t="s">
        <v>661</v>
      </c>
      <c r="N145" s="8">
        <v>2984</v>
      </c>
      <c r="O145" s="8">
        <v>2225</v>
      </c>
      <c r="P145" s="8" t="s">
        <v>662</v>
      </c>
      <c r="Q145" s="22" t="s">
        <v>663</v>
      </c>
      <c r="R145" s="13" t="s">
        <v>664</v>
      </c>
    </row>
    <row r="146" spans="1:18" ht="24" hidden="1">
      <c r="A146" s="14" t="s">
        <v>2181</v>
      </c>
      <c r="B146" s="8" t="s">
        <v>2182</v>
      </c>
      <c r="C146" s="10" t="s">
        <v>2184</v>
      </c>
      <c r="D146" s="8" t="s">
        <v>656</v>
      </c>
      <c r="E146" s="12">
        <v>43641.66987268519</v>
      </c>
      <c r="F146" s="8"/>
      <c r="G146" s="8" t="s">
        <v>31</v>
      </c>
      <c r="H146" s="8" t="s">
        <v>209</v>
      </c>
      <c r="I146" s="8" t="s">
        <v>210</v>
      </c>
      <c r="J146" s="8" t="s">
        <v>2185</v>
      </c>
      <c r="K146" s="8" t="s">
        <v>212</v>
      </c>
      <c r="L146" s="13" t="s">
        <v>224</v>
      </c>
      <c r="M146" s="19" t="s">
        <v>2186</v>
      </c>
      <c r="N146" s="8">
        <v>93</v>
      </c>
      <c r="O146" s="8">
        <v>387</v>
      </c>
      <c r="P146" s="8" t="s">
        <v>2192</v>
      </c>
      <c r="Q146" s="22" t="s">
        <v>2194</v>
      </c>
      <c r="R146" s="13" t="s">
        <v>2195</v>
      </c>
    </row>
    <row r="147" spans="1:18" ht="24" hidden="1">
      <c r="A147" s="14" t="s">
        <v>2196</v>
      </c>
      <c r="B147" s="8" t="s">
        <v>2197</v>
      </c>
      <c r="C147" s="10" t="s">
        <v>2198</v>
      </c>
      <c r="D147" s="8" t="s">
        <v>2199</v>
      </c>
      <c r="E147" s="12">
        <v>43641.669814814813</v>
      </c>
      <c r="F147" s="8"/>
      <c r="G147" s="8" t="s">
        <v>31</v>
      </c>
      <c r="H147" s="8"/>
      <c r="I147" s="8"/>
      <c r="J147" s="8" t="s">
        <v>2200</v>
      </c>
      <c r="K147" s="8"/>
      <c r="L147" s="13" t="s">
        <v>137</v>
      </c>
      <c r="M147" s="19" t="s">
        <v>2202</v>
      </c>
      <c r="N147" s="8">
        <v>1514</v>
      </c>
      <c r="O147" s="8">
        <v>3118</v>
      </c>
      <c r="P147" s="8"/>
      <c r="Q147" s="22" t="s">
        <v>2204</v>
      </c>
      <c r="R147" s="13" t="s">
        <v>2212</v>
      </c>
    </row>
    <row r="148" spans="1:18" ht="251" hidden="1">
      <c r="A148" s="14" t="s">
        <v>2213</v>
      </c>
      <c r="B148" s="8" t="s">
        <v>2214</v>
      </c>
      <c r="C148" s="10" t="s">
        <v>396</v>
      </c>
      <c r="D148" s="8" t="s">
        <v>2215</v>
      </c>
      <c r="E148" s="12">
        <v>43641.669803240744</v>
      </c>
      <c r="F148" s="8"/>
      <c r="G148" s="8" t="s">
        <v>31</v>
      </c>
      <c r="H148" s="8"/>
      <c r="I148" s="8"/>
      <c r="J148" s="8" t="s">
        <v>2216</v>
      </c>
      <c r="K148" s="8"/>
      <c r="L148" s="13" t="s">
        <v>137</v>
      </c>
      <c r="M148" s="19" t="s">
        <v>2217</v>
      </c>
      <c r="N148" s="8">
        <v>1685</v>
      </c>
      <c r="O148" s="8">
        <v>1132</v>
      </c>
      <c r="P148" s="8"/>
      <c r="Q148" s="22" t="s">
        <v>2220</v>
      </c>
      <c r="R148" s="13" t="s">
        <v>404</v>
      </c>
    </row>
    <row r="149" spans="1:18" ht="72">
      <c r="A149" s="14" t="s">
        <v>665</v>
      </c>
      <c r="B149" s="8" t="s">
        <v>382</v>
      </c>
      <c r="C149" s="10" t="s">
        <v>666</v>
      </c>
      <c r="D149" s="8" t="s">
        <v>667</v>
      </c>
      <c r="E149" s="12">
        <v>43641.66978009259</v>
      </c>
      <c r="F149" s="8"/>
      <c r="G149" s="8" t="s">
        <v>31</v>
      </c>
      <c r="H149" s="8"/>
      <c r="I149" s="8"/>
      <c r="J149" s="8" t="s">
        <v>385</v>
      </c>
      <c r="K149" s="8"/>
      <c r="L149" s="13" t="s">
        <v>33</v>
      </c>
      <c r="M149" s="19" t="s">
        <v>386</v>
      </c>
      <c r="N149" s="8">
        <v>1278</v>
      </c>
      <c r="O149" s="8">
        <v>1241</v>
      </c>
      <c r="P149" s="8" t="s">
        <v>387</v>
      </c>
      <c r="Q149" s="22" t="s">
        <v>669</v>
      </c>
      <c r="R149" s="13" t="s">
        <v>675</v>
      </c>
    </row>
    <row r="150" spans="1:18" ht="48" hidden="1">
      <c r="A150" s="14" t="s">
        <v>2237</v>
      </c>
      <c r="B150" s="8" t="s">
        <v>2238</v>
      </c>
      <c r="C150" s="10" t="s">
        <v>568</v>
      </c>
      <c r="D150" s="8" t="s">
        <v>2239</v>
      </c>
      <c r="E150" s="12">
        <v>43641.669768518521</v>
      </c>
      <c r="F150" s="8"/>
      <c r="G150" s="8" t="s">
        <v>31</v>
      </c>
      <c r="H150" s="8"/>
      <c r="I150" s="8"/>
      <c r="J150" s="8" t="s">
        <v>2240</v>
      </c>
      <c r="K150" s="8"/>
      <c r="L150" s="13" t="s">
        <v>137</v>
      </c>
      <c r="M150" s="19" t="s">
        <v>2241</v>
      </c>
      <c r="N150" s="8">
        <v>230</v>
      </c>
      <c r="O150" s="8">
        <v>460</v>
      </c>
      <c r="P150" s="8" t="s">
        <v>2243</v>
      </c>
      <c r="Q150" s="22" t="s">
        <v>2244</v>
      </c>
      <c r="R150" s="13" t="s">
        <v>575</v>
      </c>
    </row>
    <row r="151" spans="1:18" ht="36" hidden="1">
      <c r="A151" s="14" t="s">
        <v>2249</v>
      </c>
      <c r="B151" s="8" t="s">
        <v>2250</v>
      </c>
      <c r="C151" s="10" t="s">
        <v>2251</v>
      </c>
      <c r="D151" s="8" t="s">
        <v>2252</v>
      </c>
      <c r="E151" s="12">
        <v>43641.669652777782</v>
      </c>
      <c r="F151" s="8"/>
      <c r="G151" s="8" t="s">
        <v>31</v>
      </c>
      <c r="H151" s="8" t="s">
        <v>2253</v>
      </c>
      <c r="I151" s="8" t="s">
        <v>2254</v>
      </c>
      <c r="J151" s="8" t="s">
        <v>2255</v>
      </c>
      <c r="K151" s="8" t="s">
        <v>2256</v>
      </c>
      <c r="L151" s="13" t="s">
        <v>33</v>
      </c>
      <c r="M151" s="19" t="s">
        <v>2257</v>
      </c>
      <c r="N151" s="8">
        <v>55</v>
      </c>
      <c r="O151" s="8">
        <v>86</v>
      </c>
      <c r="P151" s="8" t="s">
        <v>2259</v>
      </c>
      <c r="Q151" s="22" t="s">
        <v>2260</v>
      </c>
      <c r="R151" s="13" t="s">
        <v>2268</v>
      </c>
    </row>
    <row r="152" spans="1:18" ht="132" hidden="1">
      <c r="A152" s="14" t="s">
        <v>2269</v>
      </c>
      <c r="B152" s="8" t="s">
        <v>2270</v>
      </c>
      <c r="C152" s="10" t="s">
        <v>721</v>
      </c>
      <c r="D152" s="8" t="s">
        <v>2271</v>
      </c>
      <c r="E152" s="12">
        <v>43641.669560185182</v>
      </c>
      <c r="F152" s="8"/>
      <c r="G152" s="8" t="s">
        <v>31</v>
      </c>
      <c r="H152" s="8"/>
      <c r="I152" s="8"/>
      <c r="J152" s="8" t="s">
        <v>2272</v>
      </c>
      <c r="K152" s="8"/>
      <c r="L152" s="13" t="s">
        <v>53</v>
      </c>
      <c r="M152" s="19" t="s">
        <v>2273</v>
      </c>
      <c r="N152" s="8">
        <v>1067</v>
      </c>
      <c r="O152" s="8">
        <v>1704</v>
      </c>
      <c r="P152" s="8" t="s">
        <v>2276</v>
      </c>
      <c r="Q152" s="22" t="s">
        <v>2277</v>
      </c>
      <c r="R152" s="13" t="s">
        <v>731</v>
      </c>
    </row>
    <row r="153" spans="1:18" ht="108" hidden="1">
      <c r="A153" s="14" t="s">
        <v>2285</v>
      </c>
      <c r="B153" s="8" t="s">
        <v>2286</v>
      </c>
      <c r="C153" s="10" t="s">
        <v>2287</v>
      </c>
      <c r="D153" s="8" t="s">
        <v>2288</v>
      </c>
      <c r="E153" s="12">
        <v>43641.669490740736</v>
      </c>
      <c r="F153" s="8"/>
      <c r="G153" s="8" t="s">
        <v>31</v>
      </c>
      <c r="H153" s="8"/>
      <c r="I153" s="8"/>
      <c r="J153" s="8" t="s">
        <v>2289</v>
      </c>
      <c r="K153" s="8"/>
      <c r="L153" s="13" t="s">
        <v>95</v>
      </c>
      <c r="M153" s="19" t="s">
        <v>2290</v>
      </c>
      <c r="N153" s="8">
        <v>381</v>
      </c>
      <c r="O153" s="8">
        <v>727</v>
      </c>
      <c r="P153" s="8" t="s">
        <v>2292</v>
      </c>
      <c r="Q153" s="22" t="s">
        <v>2294</v>
      </c>
      <c r="R153" s="13" t="s">
        <v>2313</v>
      </c>
    </row>
    <row r="154" spans="1:18" ht="36" hidden="1">
      <c r="A154" s="14" t="s">
        <v>2314</v>
      </c>
      <c r="B154" s="8" t="s">
        <v>2315</v>
      </c>
      <c r="C154" s="10" t="s">
        <v>1532</v>
      </c>
      <c r="D154" s="8" t="s">
        <v>2316</v>
      </c>
      <c r="E154" s="12">
        <v>43641.669398148151</v>
      </c>
      <c r="F154" s="8"/>
      <c r="G154" s="8" t="s">
        <v>31</v>
      </c>
      <c r="H154" s="8"/>
      <c r="I154" s="8"/>
      <c r="J154" s="8" t="s">
        <v>2317</v>
      </c>
      <c r="K154" s="8"/>
      <c r="L154" s="13" t="s">
        <v>224</v>
      </c>
      <c r="M154" s="19" t="s">
        <v>2318</v>
      </c>
      <c r="N154" s="8">
        <v>1141</v>
      </c>
      <c r="O154" s="8">
        <v>2544</v>
      </c>
      <c r="P154" s="8" t="s">
        <v>2322</v>
      </c>
      <c r="Q154" s="22" t="s">
        <v>2323</v>
      </c>
      <c r="R154" s="13" t="s">
        <v>1549</v>
      </c>
    </row>
    <row r="155" spans="1:18" ht="84" hidden="1">
      <c r="A155" s="14" t="s">
        <v>2326</v>
      </c>
      <c r="B155" s="8" t="s">
        <v>2327</v>
      </c>
      <c r="C155" s="10" t="s">
        <v>1086</v>
      </c>
      <c r="D155" s="8" t="s">
        <v>2328</v>
      </c>
      <c r="E155" s="12">
        <v>43641.669386574074</v>
      </c>
      <c r="F155" s="8"/>
      <c r="G155" s="8" t="s">
        <v>31</v>
      </c>
      <c r="H155" s="8"/>
      <c r="I155" s="8"/>
      <c r="J155" s="8" t="s">
        <v>2332</v>
      </c>
      <c r="K155" s="8"/>
      <c r="L155" s="13" t="s">
        <v>33</v>
      </c>
      <c r="M155" s="19" t="s">
        <v>2333</v>
      </c>
      <c r="N155" s="8">
        <v>1270</v>
      </c>
      <c r="O155" s="8">
        <v>398</v>
      </c>
      <c r="P155" s="8" t="s">
        <v>2336</v>
      </c>
      <c r="Q155" s="22" t="s">
        <v>2337</v>
      </c>
      <c r="R155" s="13" t="s">
        <v>1104</v>
      </c>
    </row>
    <row r="156" spans="1:18" ht="36" hidden="1">
      <c r="A156" s="14" t="s">
        <v>2340</v>
      </c>
      <c r="B156" s="8" t="s">
        <v>2341</v>
      </c>
      <c r="C156" s="10" t="s">
        <v>2342</v>
      </c>
      <c r="D156" s="8" t="s">
        <v>2343</v>
      </c>
      <c r="E156" s="12">
        <v>43641.669363425928</v>
      </c>
      <c r="F156" s="8"/>
      <c r="G156" s="8" t="s">
        <v>31</v>
      </c>
      <c r="H156" s="8"/>
      <c r="I156" s="8"/>
      <c r="J156" s="8" t="s">
        <v>2344</v>
      </c>
      <c r="K156" s="8"/>
      <c r="L156" s="13" t="s">
        <v>137</v>
      </c>
      <c r="M156" s="19" t="s">
        <v>2345</v>
      </c>
      <c r="N156" s="8">
        <v>378</v>
      </c>
      <c r="O156" s="8">
        <v>680</v>
      </c>
      <c r="P156" s="8"/>
      <c r="Q156" s="22" t="s">
        <v>2353</v>
      </c>
      <c r="R156" s="13" t="s">
        <v>2356</v>
      </c>
    </row>
    <row r="157" spans="1:18" ht="108" hidden="1">
      <c r="A157" s="14" t="s">
        <v>2357</v>
      </c>
      <c r="B157" s="8" t="s">
        <v>2358</v>
      </c>
      <c r="C157" s="10" t="s">
        <v>582</v>
      </c>
      <c r="D157" s="8" t="s">
        <v>2359</v>
      </c>
      <c r="E157" s="12">
        <v>43641.669305555552</v>
      </c>
      <c r="F157" s="8"/>
      <c r="G157" s="8" t="s">
        <v>31</v>
      </c>
      <c r="H157" s="8"/>
      <c r="I157" s="8"/>
      <c r="J157" s="8" t="s">
        <v>2360</v>
      </c>
      <c r="K157" s="8"/>
      <c r="L157" s="13" t="s">
        <v>95</v>
      </c>
      <c r="M157" s="19" t="s">
        <v>2361</v>
      </c>
      <c r="N157" s="8">
        <v>4</v>
      </c>
      <c r="O157" s="8">
        <v>130</v>
      </c>
      <c r="P157" s="8"/>
      <c r="Q157" s="22" t="s">
        <v>2366</v>
      </c>
      <c r="R157" s="13" t="s">
        <v>588</v>
      </c>
    </row>
    <row r="158" spans="1:18" ht="108" hidden="1">
      <c r="A158" s="14" t="s">
        <v>2368</v>
      </c>
      <c r="B158" s="8" t="s">
        <v>2369</v>
      </c>
      <c r="C158" s="10" t="s">
        <v>582</v>
      </c>
      <c r="D158" s="8" t="s">
        <v>2359</v>
      </c>
      <c r="E158" s="12">
        <v>43641.669305555552</v>
      </c>
      <c r="F158" s="8"/>
      <c r="G158" s="8" t="s">
        <v>31</v>
      </c>
      <c r="H158" s="8"/>
      <c r="I158" s="8"/>
      <c r="J158" s="8" t="s">
        <v>2370</v>
      </c>
      <c r="K158" s="8"/>
      <c r="L158" s="13" t="s">
        <v>33</v>
      </c>
      <c r="M158" s="19" t="s">
        <v>2372</v>
      </c>
      <c r="N158" s="8"/>
      <c r="O158" s="8">
        <v>15</v>
      </c>
      <c r="P158" s="8"/>
      <c r="Q158" s="22" t="s">
        <v>2381</v>
      </c>
      <c r="R158" s="13" t="s">
        <v>588</v>
      </c>
    </row>
    <row r="159" spans="1:18" ht="120" hidden="1">
      <c r="A159" s="14" t="s">
        <v>2383</v>
      </c>
      <c r="B159" s="8" t="s">
        <v>2385</v>
      </c>
      <c r="C159" s="10" t="s">
        <v>2388</v>
      </c>
      <c r="D159" s="8" t="s">
        <v>2390</v>
      </c>
      <c r="E159" s="12">
        <v>43641.669282407413</v>
      </c>
      <c r="F159" s="8"/>
      <c r="G159" s="8" t="s">
        <v>31</v>
      </c>
      <c r="H159" s="8"/>
      <c r="I159" s="8"/>
      <c r="J159" s="8" t="s">
        <v>2391</v>
      </c>
      <c r="K159" s="8"/>
      <c r="L159" s="13" t="s">
        <v>224</v>
      </c>
      <c r="M159" s="19" t="s">
        <v>164</v>
      </c>
      <c r="N159" s="8">
        <v>467</v>
      </c>
      <c r="O159" s="8">
        <v>64</v>
      </c>
      <c r="P159" s="8"/>
      <c r="Q159" s="22" t="s">
        <v>2394</v>
      </c>
      <c r="R159" s="13" t="s">
        <v>2399</v>
      </c>
    </row>
    <row r="160" spans="1:18" ht="48" hidden="1">
      <c r="A160" s="14" t="s">
        <v>2402</v>
      </c>
      <c r="B160" s="8" t="s">
        <v>382</v>
      </c>
      <c r="C160" s="10" t="s">
        <v>2404</v>
      </c>
      <c r="D160" s="8" t="s">
        <v>2405</v>
      </c>
      <c r="E160" s="12">
        <v>43641.66920138889</v>
      </c>
      <c r="F160" s="8"/>
      <c r="G160" s="8" t="s">
        <v>31</v>
      </c>
      <c r="H160" s="8"/>
      <c r="I160" s="8"/>
      <c r="J160" s="8" t="s">
        <v>385</v>
      </c>
      <c r="K160" s="8"/>
      <c r="L160" s="13" t="s">
        <v>33</v>
      </c>
      <c r="M160" s="19" t="s">
        <v>386</v>
      </c>
      <c r="N160" s="8">
        <v>1278</v>
      </c>
      <c r="O160" s="8">
        <v>1241</v>
      </c>
      <c r="P160" s="8" t="s">
        <v>387</v>
      </c>
      <c r="Q160" s="22" t="s">
        <v>2413</v>
      </c>
      <c r="R160" s="13" t="s">
        <v>2423</v>
      </c>
    </row>
    <row r="161" spans="1:18" ht="132" hidden="1">
      <c r="A161" s="14" t="s">
        <v>2424</v>
      </c>
      <c r="B161" s="8" t="s">
        <v>2425</v>
      </c>
      <c r="C161" s="10" t="s">
        <v>721</v>
      </c>
      <c r="D161" s="8" t="s">
        <v>2426</v>
      </c>
      <c r="E161" s="12">
        <v>43641.669108796297</v>
      </c>
      <c r="F161" s="8"/>
      <c r="G161" s="8" t="s">
        <v>31</v>
      </c>
      <c r="H161" s="8"/>
      <c r="I161" s="8"/>
      <c r="J161" s="8" t="s">
        <v>2427</v>
      </c>
      <c r="K161" s="8"/>
      <c r="L161" s="13" t="s">
        <v>53</v>
      </c>
      <c r="M161" s="19" t="s">
        <v>2428</v>
      </c>
      <c r="N161" s="8">
        <v>1129</v>
      </c>
      <c r="O161" s="8">
        <v>3442</v>
      </c>
      <c r="P161" s="8" t="s">
        <v>182</v>
      </c>
      <c r="Q161" s="22" t="s">
        <v>2433</v>
      </c>
      <c r="R161" s="13" t="s">
        <v>731</v>
      </c>
    </row>
    <row r="162" spans="1:18" ht="108" hidden="1">
      <c r="A162" s="14" t="s">
        <v>2443</v>
      </c>
      <c r="B162" s="8" t="s">
        <v>2444</v>
      </c>
      <c r="C162" s="10" t="s">
        <v>582</v>
      </c>
      <c r="D162" s="8" t="s">
        <v>2445</v>
      </c>
      <c r="E162" s="12">
        <v>43641.669062500005</v>
      </c>
      <c r="F162" s="8"/>
      <c r="G162" s="8" t="s">
        <v>31</v>
      </c>
      <c r="H162" s="8"/>
      <c r="I162" s="8"/>
      <c r="J162" s="8" t="s">
        <v>2446</v>
      </c>
      <c r="K162" s="8"/>
      <c r="L162" s="13" t="s">
        <v>137</v>
      </c>
      <c r="M162" s="19" t="s">
        <v>2447</v>
      </c>
      <c r="N162" s="8">
        <v>3013</v>
      </c>
      <c r="O162" s="8">
        <v>4896</v>
      </c>
      <c r="P162" s="8" t="s">
        <v>2450</v>
      </c>
      <c r="Q162" s="22" t="s">
        <v>2451</v>
      </c>
      <c r="R162" s="13" t="s">
        <v>588</v>
      </c>
    </row>
    <row r="163" spans="1:18" ht="60" hidden="1">
      <c r="A163" s="14" t="s">
        <v>2456</v>
      </c>
      <c r="B163" s="8" t="s">
        <v>2457</v>
      </c>
      <c r="C163" s="10" t="s">
        <v>2458</v>
      </c>
      <c r="D163" s="8" t="s">
        <v>2459</v>
      </c>
      <c r="E163" s="12">
        <v>43641.669004629628</v>
      </c>
      <c r="F163" s="8"/>
      <c r="G163" s="8" t="s">
        <v>31</v>
      </c>
      <c r="H163" s="8"/>
      <c r="I163" s="8"/>
      <c r="J163" s="8" t="s">
        <v>2460</v>
      </c>
      <c r="K163" s="8"/>
      <c r="L163" s="13" t="s">
        <v>137</v>
      </c>
      <c r="M163" s="19" t="s">
        <v>2461</v>
      </c>
      <c r="N163" s="8">
        <v>3084</v>
      </c>
      <c r="O163" s="8">
        <v>4088</v>
      </c>
      <c r="P163" s="8" t="s">
        <v>2463</v>
      </c>
      <c r="Q163" s="22" t="s">
        <v>2465</v>
      </c>
      <c r="R163" s="13" t="s">
        <v>2472</v>
      </c>
    </row>
    <row r="164" spans="1:18" ht="108" hidden="1">
      <c r="A164" s="14" t="s">
        <v>2473</v>
      </c>
      <c r="B164" s="8" t="s">
        <v>2327</v>
      </c>
      <c r="C164" s="10" t="s">
        <v>2474</v>
      </c>
      <c r="D164" s="8" t="s">
        <v>2475</v>
      </c>
      <c r="E164" s="12">
        <v>43641.668854166666</v>
      </c>
      <c r="F164" s="8"/>
      <c r="G164" s="8" t="s">
        <v>31</v>
      </c>
      <c r="H164" s="8"/>
      <c r="I164" s="8"/>
      <c r="J164" s="8" t="s">
        <v>2332</v>
      </c>
      <c r="K164" s="8"/>
      <c r="L164" s="13" t="s">
        <v>33</v>
      </c>
      <c r="M164" s="19" t="s">
        <v>2333</v>
      </c>
      <c r="N164" s="8">
        <v>1270</v>
      </c>
      <c r="O164" s="8">
        <v>398</v>
      </c>
      <c r="P164" s="8" t="s">
        <v>2336</v>
      </c>
      <c r="Q164" s="22" t="s">
        <v>2484</v>
      </c>
      <c r="R164" s="13" t="s">
        <v>2486</v>
      </c>
    </row>
    <row r="165" spans="1:18" ht="36">
      <c r="A165" s="14" t="s">
        <v>676</v>
      </c>
      <c r="B165" s="8" t="s">
        <v>677</v>
      </c>
      <c r="C165" s="10" t="s">
        <v>678</v>
      </c>
      <c r="D165" s="8" t="s">
        <v>679</v>
      </c>
      <c r="E165" s="12">
        <v>43641.668842592597</v>
      </c>
      <c r="F165" s="8"/>
      <c r="G165" s="8" t="s">
        <v>31</v>
      </c>
      <c r="H165" s="8" t="s">
        <v>594</v>
      </c>
      <c r="I165" s="8" t="s">
        <v>595</v>
      </c>
      <c r="J165" s="8" t="s">
        <v>680</v>
      </c>
      <c r="K165" s="8" t="s">
        <v>681</v>
      </c>
      <c r="L165" s="13" t="s">
        <v>137</v>
      </c>
      <c r="M165" s="19" t="s">
        <v>682</v>
      </c>
      <c r="N165" s="8">
        <v>23066</v>
      </c>
      <c r="O165" s="8">
        <v>23849</v>
      </c>
      <c r="P165" s="8" t="s">
        <v>139</v>
      </c>
      <c r="Q165" s="22" t="s">
        <v>691</v>
      </c>
      <c r="R165" s="13" t="s">
        <v>694</v>
      </c>
    </row>
    <row r="166" spans="1:18" ht="60">
      <c r="A166" s="14" t="s">
        <v>695</v>
      </c>
      <c r="B166" s="8" t="s">
        <v>696</v>
      </c>
      <c r="C166" s="10" t="s">
        <v>697</v>
      </c>
      <c r="D166" s="8" t="s">
        <v>679</v>
      </c>
      <c r="E166" s="12">
        <v>43641.668842592597</v>
      </c>
      <c r="F166" s="8"/>
      <c r="G166" s="8" t="s">
        <v>31</v>
      </c>
      <c r="H166" s="8" t="s">
        <v>698</v>
      </c>
      <c r="I166" s="8" t="s">
        <v>699</v>
      </c>
      <c r="J166" s="8" t="s">
        <v>700</v>
      </c>
      <c r="K166" s="8" t="s">
        <v>701</v>
      </c>
      <c r="L166" s="13" t="s">
        <v>95</v>
      </c>
      <c r="M166" s="19" t="s">
        <v>702</v>
      </c>
      <c r="N166" s="8">
        <v>50</v>
      </c>
      <c r="O166" s="8">
        <v>96</v>
      </c>
      <c r="P166" s="8"/>
      <c r="Q166" s="22" t="s">
        <v>709</v>
      </c>
      <c r="R166" s="13" t="s">
        <v>712</v>
      </c>
    </row>
    <row r="167" spans="1:18" ht="60" hidden="1">
      <c r="A167" s="14" t="s">
        <v>2508</v>
      </c>
      <c r="B167" s="8" t="s">
        <v>2358</v>
      </c>
      <c r="C167" s="10" t="s">
        <v>2509</v>
      </c>
      <c r="D167" s="8" t="s">
        <v>2510</v>
      </c>
      <c r="E167" s="12">
        <v>43641.66883101852</v>
      </c>
      <c r="F167" s="8"/>
      <c r="G167" s="8" t="s">
        <v>31</v>
      </c>
      <c r="H167" s="8"/>
      <c r="I167" s="8"/>
      <c r="J167" s="8" t="s">
        <v>2360</v>
      </c>
      <c r="K167" s="8"/>
      <c r="L167" s="13" t="s">
        <v>95</v>
      </c>
      <c r="M167" s="19" t="s">
        <v>2361</v>
      </c>
      <c r="N167" s="8">
        <v>4</v>
      </c>
      <c r="O167" s="8">
        <v>130</v>
      </c>
      <c r="P167" s="8"/>
      <c r="Q167" s="22" t="s">
        <v>2517</v>
      </c>
      <c r="R167" s="13" t="s">
        <v>2519</v>
      </c>
    </row>
    <row r="168" spans="1:18" ht="108" hidden="1">
      <c r="A168" s="14" t="s">
        <v>2520</v>
      </c>
      <c r="B168" s="8" t="s">
        <v>2521</v>
      </c>
      <c r="C168" s="10" t="s">
        <v>2474</v>
      </c>
      <c r="D168" s="8" t="s">
        <v>716</v>
      </c>
      <c r="E168" s="12">
        <v>43641.668819444443</v>
      </c>
      <c r="F168" s="8"/>
      <c r="G168" s="8" t="s">
        <v>31</v>
      </c>
      <c r="H168" s="8"/>
      <c r="I168" s="8"/>
      <c r="J168" s="8" t="s">
        <v>2522</v>
      </c>
      <c r="K168" s="8"/>
      <c r="L168" s="13" t="s">
        <v>137</v>
      </c>
      <c r="M168" s="19" t="s">
        <v>2523</v>
      </c>
      <c r="N168" s="8">
        <v>10840</v>
      </c>
      <c r="O168" s="8">
        <v>11226</v>
      </c>
      <c r="P168" s="8" t="s">
        <v>2532</v>
      </c>
      <c r="Q168" s="22" t="s">
        <v>2533</v>
      </c>
      <c r="R168" s="13" t="s">
        <v>2486</v>
      </c>
    </row>
    <row r="169" spans="1:18" ht="36">
      <c r="A169" s="14" t="s">
        <v>713</v>
      </c>
      <c r="B169" s="8" t="s">
        <v>714</v>
      </c>
      <c r="C169" s="10" t="s">
        <v>715</v>
      </c>
      <c r="D169" s="8" t="s">
        <v>716</v>
      </c>
      <c r="E169" s="12">
        <v>43641.668819444443</v>
      </c>
      <c r="F169" s="8"/>
      <c r="G169" s="8" t="s">
        <v>31</v>
      </c>
      <c r="H169" s="8" t="s">
        <v>456</v>
      </c>
      <c r="I169" s="8" t="s">
        <v>457</v>
      </c>
      <c r="J169" s="8" t="s">
        <v>717</v>
      </c>
      <c r="K169" s="8" t="s">
        <v>628</v>
      </c>
      <c r="L169" s="13" t="s">
        <v>95</v>
      </c>
      <c r="M169" s="19" t="s">
        <v>718</v>
      </c>
      <c r="N169" s="8">
        <v>8654</v>
      </c>
      <c r="O169" s="8">
        <v>7010</v>
      </c>
      <c r="P169" s="8"/>
      <c r="Q169" s="22" t="s">
        <v>724</v>
      </c>
      <c r="R169" s="13" t="s">
        <v>727</v>
      </c>
    </row>
    <row r="170" spans="1:18" ht="24">
      <c r="A170" s="14" t="s">
        <v>728</v>
      </c>
      <c r="B170" s="8" t="s">
        <v>237</v>
      </c>
      <c r="C170" s="10" t="s">
        <v>729</v>
      </c>
      <c r="D170" s="8" t="s">
        <v>730</v>
      </c>
      <c r="E170" s="12">
        <v>43641.66878472222</v>
      </c>
      <c r="F170" s="8"/>
      <c r="G170" s="8" t="s">
        <v>31</v>
      </c>
      <c r="H170" s="8"/>
      <c r="I170" s="8"/>
      <c r="J170" s="8" t="s">
        <v>240</v>
      </c>
      <c r="K170" s="8"/>
      <c r="L170" s="13" t="s">
        <v>95</v>
      </c>
      <c r="M170" s="19" t="s">
        <v>241</v>
      </c>
      <c r="N170" s="8">
        <v>1217</v>
      </c>
      <c r="O170" s="8">
        <v>2215</v>
      </c>
      <c r="P170" s="8" t="s">
        <v>242</v>
      </c>
      <c r="Q170" s="22" t="s">
        <v>732</v>
      </c>
      <c r="R170" s="13" t="s">
        <v>733</v>
      </c>
    </row>
    <row r="171" spans="1:18" ht="96" hidden="1">
      <c r="A171" s="14" t="s">
        <v>2562</v>
      </c>
      <c r="B171" s="8" t="s">
        <v>2327</v>
      </c>
      <c r="C171" s="10" t="s">
        <v>255</v>
      </c>
      <c r="D171" s="8" t="s">
        <v>2563</v>
      </c>
      <c r="E171" s="12">
        <v>43641.668773148151</v>
      </c>
      <c r="F171" s="8"/>
      <c r="G171" s="8" t="s">
        <v>31</v>
      </c>
      <c r="H171" s="8"/>
      <c r="I171" s="8"/>
      <c r="J171" s="8" t="s">
        <v>2332</v>
      </c>
      <c r="K171" s="8"/>
      <c r="L171" s="13" t="s">
        <v>33</v>
      </c>
      <c r="M171" s="19" t="s">
        <v>2333</v>
      </c>
      <c r="N171" s="8">
        <v>1270</v>
      </c>
      <c r="O171" s="8">
        <v>398</v>
      </c>
      <c r="P171" s="8" t="s">
        <v>2336</v>
      </c>
      <c r="Q171" s="22" t="s">
        <v>2569</v>
      </c>
      <c r="R171" s="13" t="s">
        <v>273</v>
      </c>
    </row>
    <row r="172" spans="1:18" ht="13">
      <c r="A172" s="14" t="s">
        <v>734</v>
      </c>
      <c r="B172" s="8" t="s">
        <v>168</v>
      </c>
      <c r="C172" s="10" t="s">
        <v>735</v>
      </c>
      <c r="D172" s="8" t="s">
        <v>736</v>
      </c>
      <c r="E172" s="12">
        <v>43641.668657407412</v>
      </c>
      <c r="F172" s="8"/>
      <c r="G172" s="8" t="s">
        <v>31</v>
      </c>
      <c r="H172" s="8"/>
      <c r="I172" s="8"/>
      <c r="J172" s="8" t="s">
        <v>171</v>
      </c>
      <c r="K172" s="8"/>
      <c r="L172" s="13" t="s">
        <v>137</v>
      </c>
      <c r="M172" s="19" t="s">
        <v>172</v>
      </c>
      <c r="N172" s="8">
        <v>1028</v>
      </c>
      <c r="O172" s="8">
        <v>2295</v>
      </c>
      <c r="P172" s="8" t="s">
        <v>173</v>
      </c>
      <c r="Q172" s="22" t="s">
        <v>737</v>
      </c>
      <c r="R172" s="13" t="s">
        <v>738</v>
      </c>
    </row>
    <row r="173" spans="1:18" ht="13">
      <c r="A173" s="14" t="s">
        <v>734</v>
      </c>
      <c r="B173" s="8" t="s">
        <v>168</v>
      </c>
      <c r="C173" s="10" t="s">
        <v>735</v>
      </c>
      <c r="D173" s="8" t="s">
        <v>736</v>
      </c>
      <c r="E173" s="12">
        <v>43641.668657407412</v>
      </c>
      <c r="F173" s="8"/>
      <c r="G173" s="8" t="s">
        <v>31</v>
      </c>
      <c r="H173" s="8"/>
      <c r="I173" s="8"/>
      <c r="J173" s="8" t="s">
        <v>171</v>
      </c>
      <c r="K173" s="8"/>
      <c r="L173" s="13" t="s">
        <v>137</v>
      </c>
      <c r="M173" s="19" t="s">
        <v>172</v>
      </c>
      <c r="N173" s="8">
        <v>1028</v>
      </c>
      <c r="O173" s="8">
        <v>2295</v>
      </c>
      <c r="P173" s="8" t="s">
        <v>173</v>
      </c>
      <c r="Q173" s="22" t="s">
        <v>737</v>
      </c>
      <c r="R173" s="13" t="s">
        <v>738</v>
      </c>
    </row>
    <row r="174" spans="1:18" ht="24">
      <c r="A174" s="14" t="s">
        <v>748</v>
      </c>
      <c r="B174" s="8" t="s">
        <v>749</v>
      </c>
      <c r="C174" s="10" t="s">
        <v>750</v>
      </c>
      <c r="D174" s="8" t="s">
        <v>736</v>
      </c>
      <c r="E174" s="12">
        <v>43641.668657407412</v>
      </c>
      <c r="F174" s="8"/>
      <c r="G174" s="8" t="s">
        <v>31</v>
      </c>
      <c r="H174" s="8" t="s">
        <v>456</v>
      </c>
      <c r="I174" s="8" t="s">
        <v>457</v>
      </c>
      <c r="J174" s="8" t="s">
        <v>753</v>
      </c>
      <c r="K174" s="8" t="s">
        <v>754</v>
      </c>
      <c r="L174" s="13" t="s">
        <v>95</v>
      </c>
      <c r="M174" s="19" t="s">
        <v>755</v>
      </c>
      <c r="N174" s="8">
        <v>4856</v>
      </c>
      <c r="O174" s="8">
        <v>5179</v>
      </c>
      <c r="P174" s="8" t="s">
        <v>758</v>
      </c>
      <c r="Q174" s="22" t="s">
        <v>759</v>
      </c>
      <c r="R174" s="13" t="s">
        <v>763</v>
      </c>
    </row>
    <row r="175" spans="1:18" ht="48">
      <c r="A175" s="14" t="s">
        <v>765</v>
      </c>
      <c r="B175" s="8" t="s">
        <v>382</v>
      </c>
      <c r="C175" s="10" t="s">
        <v>767</v>
      </c>
      <c r="D175" s="8" t="s">
        <v>736</v>
      </c>
      <c r="E175" s="12">
        <v>43641.668657407412</v>
      </c>
      <c r="F175" s="8"/>
      <c r="G175" s="8" t="s">
        <v>31</v>
      </c>
      <c r="H175" s="8"/>
      <c r="I175" s="8"/>
      <c r="J175" s="8" t="s">
        <v>385</v>
      </c>
      <c r="K175" s="8"/>
      <c r="L175" s="13" t="s">
        <v>33</v>
      </c>
      <c r="M175" s="19" t="s">
        <v>386</v>
      </c>
      <c r="N175" s="8">
        <v>1278</v>
      </c>
      <c r="O175" s="8">
        <v>1241</v>
      </c>
      <c r="P175" s="8" t="s">
        <v>387</v>
      </c>
      <c r="Q175" s="22" t="s">
        <v>778</v>
      </c>
      <c r="R175" s="13" t="s">
        <v>779</v>
      </c>
    </row>
    <row r="176" spans="1:18" ht="60" hidden="1">
      <c r="A176" s="14" t="s">
        <v>2612</v>
      </c>
      <c r="B176" s="8" t="s">
        <v>2613</v>
      </c>
      <c r="C176" s="10" t="s">
        <v>487</v>
      </c>
      <c r="D176" s="8" t="s">
        <v>736</v>
      </c>
      <c r="E176" s="12">
        <v>43641.668657407412</v>
      </c>
      <c r="F176" s="8"/>
      <c r="G176" s="8" t="s">
        <v>31</v>
      </c>
      <c r="H176" s="8"/>
      <c r="I176" s="8"/>
      <c r="J176" s="8" t="s">
        <v>2614</v>
      </c>
      <c r="K176" s="8"/>
      <c r="L176" s="13" t="s">
        <v>224</v>
      </c>
      <c r="M176" s="19" t="s">
        <v>2615</v>
      </c>
      <c r="N176" s="8">
        <v>1699</v>
      </c>
      <c r="O176" s="8">
        <v>2625</v>
      </c>
      <c r="P176" s="8" t="s">
        <v>2624</v>
      </c>
      <c r="Q176" s="22" t="s">
        <v>2625</v>
      </c>
      <c r="R176" s="13" t="s">
        <v>498</v>
      </c>
    </row>
    <row r="177" spans="1:18" ht="48" hidden="1">
      <c r="A177" s="14" t="s">
        <v>2628</v>
      </c>
      <c r="B177" s="8" t="s">
        <v>2629</v>
      </c>
      <c r="C177" s="10" t="s">
        <v>1340</v>
      </c>
      <c r="D177" s="8" t="s">
        <v>2630</v>
      </c>
      <c r="E177" s="12">
        <v>43641.668599537035</v>
      </c>
      <c r="F177" s="8"/>
      <c r="G177" s="8" t="s">
        <v>31</v>
      </c>
      <c r="H177" s="8"/>
      <c r="I177" s="8"/>
      <c r="J177" s="8" t="s">
        <v>2631</v>
      </c>
      <c r="K177" s="8"/>
      <c r="L177" s="13" t="s">
        <v>137</v>
      </c>
      <c r="M177" s="19" t="s">
        <v>2632</v>
      </c>
      <c r="N177" s="8">
        <v>1148</v>
      </c>
      <c r="O177" s="8">
        <v>1336</v>
      </c>
      <c r="P177" s="8" t="s">
        <v>328</v>
      </c>
      <c r="Q177" s="22" t="s">
        <v>2640</v>
      </c>
      <c r="R177" s="13" t="s">
        <v>1349</v>
      </c>
    </row>
    <row r="178" spans="1:18" ht="48" hidden="1">
      <c r="A178" s="14" t="s">
        <v>2642</v>
      </c>
      <c r="B178" s="8" t="s">
        <v>2643</v>
      </c>
      <c r="C178" s="10" t="s">
        <v>1340</v>
      </c>
      <c r="D178" s="8" t="s">
        <v>2644</v>
      </c>
      <c r="E178" s="12">
        <v>43641.668587962966</v>
      </c>
      <c r="F178" s="8"/>
      <c r="G178" s="8" t="s">
        <v>31</v>
      </c>
      <c r="H178" s="8"/>
      <c r="I178" s="8"/>
      <c r="J178" s="8" t="s">
        <v>2645</v>
      </c>
      <c r="K178" s="8"/>
      <c r="L178" s="13" t="s">
        <v>224</v>
      </c>
      <c r="M178" s="19" t="s">
        <v>2646</v>
      </c>
      <c r="N178" s="8">
        <v>61</v>
      </c>
      <c r="O178" s="8">
        <v>205</v>
      </c>
      <c r="P178" s="8"/>
      <c r="Q178" s="22" t="s">
        <v>2654</v>
      </c>
      <c r="R178" s="13" t="s">
        <v>1349</v>
      </c>
    </row>
    <row r="179" spans="1:18" ht="72" hidden="1">
      <c r="A179" s="14" t="s">
        <v>2657</v>
      </c>
      <c r="B179" s="8" t="s">
        <v>2658</v>
      </c>
      <c r="C179" s="10" t="s">
        <v>2659</v>
      </c>
      <c r="D179" s="8" t="s">
        <v>2660</v>
      </c>
      <c r="E179" s="12">
        <v>43641.668541666666</v>
      </c>
      <c r="F179" s="8"/>
      <c r="G179" s="8" t="s">
        <v>31</v>
      </c>
      <c r="H179" s="8"/>
      <c r="I179" s="8"/>
      <c r="J179" s="8" t="s">
        <v>2661</v>
      </c>
      <c r="K179" s="8"/>
      <c r="L179" s="13" t="s">
        <v>33</v>
      </c>
      <c r="M179" s="19" t="s">
        <v>2662</v>
      </c>
      <c r="N179" s="8">
        <v>8377</v>
      </c>
      <c r="O179" s="8">
        <v>8868</v>
      </c>
      <c r="P179" s="22" t="s">
        <v>2673</v>
      </c>
      <c r="Q179" s="22" t="s">
        <v>2675</v>
      </c>
      <c r="R179" s="13" t="s">
        <v>2683</v>
      </c>
    </row>
    <row r="180" spans="1:18" ht="48">
      <c r="A180" s="14" t="s">
        <v>769</v>
      </c>
      <c r="B180" s="8" t="s">
        <v>770</v>
      </c>
      <c r="C180" s="10" t="s">
        <v>771</v>
      </c>
      <c r="D180" s="8" t="s">
        <v>772</v>
      </c>
      <c r="E180" s="12">
        <v>43641.668530092589</v>
      </c>
      <c r="F180" s="8"/>
      <c r="G180" s="8" t="s">
        <v>775</v>
      </c>
      <c r="H180" s="8" t="s">
        <v>80</v>
      </c>
      <c r="I180" s="8" t="s">
        <v>81</v>
      </c>
      <c r="J180" s="8" t="s">
        <v>776</v>
      </c>
      <c r="K180" s="8" t="s">
        <v>83</v>
      </c>
      <c r="L180" s="13" t="s">
        <v>137</v>
      </c>
      <c r="M180" s="19" t="s">
        <v>777</v>
      </c>
      <c r="N180" s="8">
        <v>2213</v>
      </c>
      <c r="O180" s="8">
        <v>2165</v>
      </c>
      <c r="P180" s="8"/>
      <c r="Q180" s="22" t="s">
        <v>780</v>
      </c>
      <c r="R180" s="13" t="s">
        <v>781</v>
      </c>
    </row>
    <row r="181" spans="1:18" ht="120" hidden="1">
      <c r="A181" s="14" t="s">
        <v>2689</v>
      </c>
      <c r="B181" s="8" t="s">
        <v>2690</v>
      </c>
      <c r="C181" s="10" t="s">
        <v>637</v>
      </c>
      <c r="D181" s="8" t="s">
        <v>2691</v>
      </c>
      <c r="E181" s="12">
        <v>43641.668472222227</v>
      </c>
      <c r="F181" s="8"/>
      <c r="G181" s="8" t="s">
        <v>31</v>
      </c>
      <c r="H181" s="8"/>
      <c r="I181" s="8"/>
      <c r="J181" s="8" t="s">
        <v>2692</v>
      </c>
      <c r="K181" s="8"/>
      <c r="L181" s="13" t="s">
        <v>137</v>
      </c>
      <c r="M181" s="19" t="s">
        <v>2693</v>
      </c>
      <c r="N181" s="8">
        <v>1109</v>
      </c>
      <c r="O181" s="8">
        <v>829</v>
      </c>
      <c r="P181" s="8" t="s">
        <v>1234</v>
      </c>
      <c r="Q181" s="22" t="s">
        <v>2703</v>
      </c>
      <c r="R181" s="13" t="s">
        <v>651</v>
      </c>
    </row>
    <row r="182" spans="1:18" ht="13">
      <c r="A182" s="14" t="s">
        <v>782</v>
      </c>
      <c r="B182" s="8" t="s">
        <v>783</v>
      </c>
      <c r="C182" s="10" t="s">
        <v>784</v>
      </c>
      <c r="D182" s="8" t="s">
        <v>785</v>
      </c>
      <c r="E182" s="12">
        <v>43641.668368055558</v>
      </c>
      <c r="F182" s="8"/>
      <c r="G182" s="8" t="s">
        <v>31</v>
      </c>
      <c r="H182" s="8" t="s">
        <v>80</v>
      </c>
      <c r="I182" s="8" t="s">
        <v>81</v>
      </c>
      <c r="J182" s="8" t="s">
        <v>786</v>
      </c>
      <c r="K182" s="8" t="s">
        <v>83</v>
      </c>
      <c r="L182" s="13" t="s">
        <v>33</v>
      </c>
      <c r="M182" s="19" t="s">
        <v>164</v>
      </c>
      <c r="N182" s="8">
        <v>1327</v>
      </c>
      <c r="O182" s="8">
        <v>4271</v>
      </c>
      <c r="P182" s="8" t="s">
        <v>787</v>
      </c>
      <c r="Q182" s="22" t="s">
        <v>788</v>
      </c>
      <c r="R182" s="13" t="s">
        <v>789</v>
      </c>
    </row>
    <row r="183" spans="1:18" ht="251" hidden="1">
      <c r="A183" s="14" t="s">
        <v>2716</v>
      </c>
      <c r="B183" s="8" t="s">
        <v>2717</v>
      </c>
      <c r="C183" s="10" t="s">
        <v>1320</v>
      </c>
      <c r="D183" s="8" t="s">
        <v>2718</v>
      </c>
      <c r="E183" s="12">
        <v>43641.668344907404</v>
      </c>
      <c r="F183" s="8"/>
      <c r="G183" s="8" t="s">
        <v>31</v>
      </c>
      <c r="H183" s="8"/>
      <c r="I183" s="8"/>
      <c r="J183" s="8" t="s">
        <v>2719</v>
      </c>
      <c r="K183" s="8"/>
      <c r="L183" s="13" t="s">
        <v>33</v>
      </c>
      <c r="M183" s="19" t="s">
        <v>2720</v>
      </c>
      <c r="N183" s="8">
        <v>19</v>
      </c>
      <c r="O183" s="8">
        <v>123</v>
      </c>
      <c r="P183" s="8"/>
      <c r="Q183" s="22" t="s">
        <v>2728</v>
      </c>
      <c r="R183" s="13" t="s">
        <v>1328</v>
      </c>
    </row>
    <row r="184" spans="1:18" ht="60" hidden="1">
      <c r="A184" s="14" t="s">
        <v>2730</v>
      </c>
      <c r="B184" s="8" t="s">
        <v>2731</v>
      </c>
      <c r="C184" s="10" t="s">
        <v>830</v>
      </c>
      <c r="D184" s="8" t="s">
        <v>2732</v>
      </c>
      <c r="E184" s="12">
        <v>43641.668136574073</v>
      </c>
      <c r="F184" s="8"/>
      <c r="G184" s="8" t="s">
        <v>31</v>
      </c>
      <c r="H184" s="8"/>
      <c r="I184" s="8"/>
      <c r="J184" s="8" t="s">
        <v>2733</v>
      </c>
      <c r="K184" s="8"/>
      <c r="L184" s="13" t="s">
        <v>53</v>
      </c>
      <c r="M184" s="19" t="s">
        <v>2734</v>
      </c>
      <c r="N184" s="8">
        <v>2946</v>
      </c>
      <c r="O184" s="8">
        <v>3221</v>
      </c>
      <c r="P184" s="8" t="s">
        <v>773</v>
      </c>
      <c r="Q184" s="22" t="s">
        <v>2745</v>
      </c>
      <c r="R184" s="13" t="s">
        <v>845</v>
      </c>
    </row>
    <row r="185" spans="1:18" ht="120" hidden="1">
      <c r="A185" s="14" t="s">
        <v>2748</v>
      </c>
      <c r="B185" s="8" t="s">
        <v>2749</v>
      </c>
      <c r="C185" s="10" t="s">
        <v>1816</v>
      </c>
      <c r="D185" s="8" t="s">
        <v>2750</v>
      </c>
      <c r="E185" s="12">
        <v>43641.668009259258</v>
      </c>
      <c r="F185" s="8"/>
      <c r="G185" s="8" t="s">
        <v>31</v>
      </c>
      <c r="H185" s="8"/>
      <c r="I185" s="8"/>
      <c r="J185" s="8" t="s">
        <v>2751</v>
      </c>
      <c r="K185" s="8"/>
      <c r="L185" s="13" t="s">
        <v>33</v>
      </c>
      <c r="M185" s="19" t="s">
        <v>2752</v>
      </c>
      <c r="N185" s="8">
        <v>1368</v>
      </c>
      <c r="O185" s="8">
        <v>1646</v>
      </c>
      <c r="P185" s="8"/>
      <c r="Q185" s="22" t="s">
        <v>2757</v>
      </c>
      <c r="R185" s="13" t="s">
        <v>1833</v>
      </c>
    </row>
    <row r="186" spans="1:18" ht="36" hidden="1">
      <c r="A186" s="14" t="s">
        <v>2765</v>
      </c>
      <c r="B186" s="8" t="s">
        <v>1294</v>
      </c>
      <c r="C186" s="10" t="s">
        <v>2766</v>
      </c>
      <c r="D186" s="8" t="s">
        <v>2767</v>
      </c>
      <c r="E186" s="12">
        <v>43641.667986111112</v>
      </c>
      <c r="F186" s="8"/>
      <c r="G186" s="8" t="s">
        <v>31</v>
      </c>
      <c r="H186" s="8" t="s">
        <v>2768</v>
      </c>
      <c r="I186" s="8" t="s">
        <v>2769</v>
      </c>
      <c r="J186" s="8" t="s">
        <v>1297</v>
      </c>
      <c r="K186" s="8" t="s">
        <v>2770</v>
      </c>
      <c r="L186" s="13" t="s">
        <v>33</v>
      </c>
      <c r="M186" s="19" t="s">
        <v>1298</v>
      </c>
      <c r="N186" s="8">
        <v>139</v>
      </c>
      <c r="O186" s="8">
        <v>158</v>
      </c>
      <c r="P186" s="8"/>
      <c r="Q186" s="22" t="s">
        <v>2779</v>
      </c>
      <c r="R186" s="13" t="s">
        <v>2788</v>
      </c>
    </row>
    <row r="187" spans="1:18" ht="96">
      <c r="A187" s="14" t="s">
        <v>790</v>
      </c>
      <c r="B187" s="8" t="s">
        <v>791</v>
      </c>
      <c r="C187" s="10" t="s">
        <v>792</v>
      </c>
      <c r="D187" s="8" t="s">
        <v>793</v>
      </c>
      <c r="E187" s="12">
        <v>43641.667974537035</v>
      </c>
      <c r="F187" s="8"/>
      <c r="G187" s="8" t="s">
        <v>31</v>
      </c>
      <c r="H187" s="8" t="s">
        <v>794</v>
      </c>
      <c r="I187" s="8" t="s">
        <v>791</v>
      </c>
      <c r="J187" s="8" t="s">
        <v>794</v>
      </c>
      <c r="K187" s="8" t="s">
        <v>795</v>
      </c>
      <c r="L187" s="13" t="s">
        <v>95</v>
      </c>
      <c r="M187" s="19" t="s">
        <v>796</v>
      </c>
      <c r="N187" s="8">
        <v>25130</v>
      </c>
      <c r="O187" s="8">
        <v>25553</v>
      </c>
      <c r="P187" s="8" t="s">
        <v>797</v>
      </c>
      <c r="Q187" s="22" t="s">
        <v>798</v>
      </c>
      <c r="R187" s="13" t="s">
        <v>801</v>
      </c>
    </row>
    <row r="188" spans="1:18" ht="48">
      <c r="A188" s="14" t="s">
        <v>804</v>
      </c>
      <c r="B188" s="8" t="s">
        <v>806</v>
      </c>
      <c r="C188" s="10" t="s">
        <v>807</v>
      </c>
      <c r="D188" s="8" t="s">
        <v>808</v>
      </c>
      <c r="E188" s="12">
        <v>43641.667928240742</v>
      </c>
      <c r="F188" s="8"/>
      <c r="G188" s="8" t="s">
        <v>31</v>
      </c>
      <c r="H188" s="8" t="s">
        <v>809</v>
      </c>
      <c r="I188" s="8" t="s">
        <v>810</v>
      </c>
      <c r="J188" s="8" t="s">
        <v>811</v>
      </c>
      <c r="K188" s="8" t="s">
        <v>812</v>
      </c>
      <c r="L188" s="13" t="s">
        <v>137</v>
      </c>
      <c r="M188" s="19" t="s">
        <v>813</v>
      </c>
      <c r="N188" s="8">
        <v>59</v>
      </c>
      <c r="O188" s="8">
        <v>220</v>
      </c>
      <c r="P188" s="8" t="s">
        <v>692</v>
      </c>
      <c r="Q188" s="22" t="s">
        <v>814</v>
      </c>
      <c r="R188" s="13" t="s">
        <v>817</v>
      </c>
    </row>
    <row r="189" spans="1:18" ht="72" hidden="1">
      <c r="A189" s="14" t="s">
        <v>2802</v>
      </c>
      <c r="B189" s="8" t="s">
        <v>2803</v>
      </c>
      <c r="C189" s="10" t="s">
        <v>2804</v>
      </c>
      <c r="D189" s="8" t="s">
        <v>808</v>
      </c>
      <c r="E189" s="12">
        <v>43641.667928240742</v>
      </c>
      <c r="F189" s="8"/>
      <c r="G189" s="8" t="s">
        <v>31</v>
      </c>
      <c r="H189" s="8"/>
      <c r="I189" s="8"/>
      <c r="J189" s="8" t="s">
        <v>2805</v>
      </c>
      <c r="K189" s="8"/>
      <c r="L189" s="13" t="s">
        <v>224</v>
      </c>
      <c r="M189" s="19" t="s">
        <v>2806</v>
      </c>
      <c r="N189" s="8">
        <v>9569</v>
      </c>
      <c r="O189" s="8">
        <v>9570</v>
      </c>
      <c r="P189" s="8"/>
      <c r="Q189" s="22" t="s">
        <v>2808</v>
      </c>
      <c r="R189" s="13" t="s">
        <v>2814</v>
      </c>
    </row>
    <row r="190" spans="1:18" ht="36">
      <c r="A190" s="14" t="s">
        <v>846</v>
      </c>
      <c r="B190" s="8" t="s">
        <v>382</v>
      </c>
      <c r="C190" s="10" t="s">
        <v>847</v>
      </c>
      <c r="D190" s="8" t="s">
        <v>848</v>
      </c>
      <c r="E190" s="12">
        <v>43641.66788194445</v>
      </c>
      <c r="F190" s="8"/>
      <c r="G190" s="8" t="s">
        <v>31</v>
      </c>
      <c r="H190" s="8"/>
      <c r="I190" s="8"/>
      <c r="J190" s="8" t="s">
        <v>385</v>
      </c>
      <c r="K190" s="8"/>
      <c r="L190" s="13" t="s">
        <v>33</v>
      </c>
      <c r="M190" s="19" t="s">
        <v>386</v>
      </c>
      <c r="N190" s="8">
        <v>1278</v>
      </c>
      <c r="O190" s="8">
        <v>1241</v>
      </c>
      <c r="P190" s="8" t="s">
        <v>387</v>
      </c>
      <c r="Q190" s="22" t="s">
        <v>858</v>
      </c>
      <c r="R190" s="13" t="s">
        <v>502</v>
      </c>
    </row>
    <row r="191" spans="1:18" ht="13">
      <c r="A191" s="14" t="s">
        <v>818</v>
      </c>
      <c r="B191" s="8" t="s">
        <v>819</v>
      </c>
      <c r="C191" s="10" t="s">
        <v>820</v>
      </c>
      <c r="D191" s="8" t="s">
        <v>821</v>
      </c>
      <c r="E191" s="12">
        <v>43641.667812500003</v>
      </c>
      <c r="F191" s="8"/>
      <c r="G191" s="8" t="s">
        <v>31</v>
      </c>
      <c r="H191" s="8" t="s">
        <v>822</v>
      </c>
      <c r="I191" s="8" t="s">
        <v>823</v>
      </c>
      <c r="J191" s="8" t="s">
        <v>824</v>
      </c>
      <c r="K191" s="8" t="s">
        <v>825</v>
      </c>
      <c r="L191" s="13" t="s">
        <v>95</v>
      </c>
      <c r="M191" s="19" t="s">
        <v>826</v>
      </c>
      <c r="N191" s="8">
        <v>1668</v>
      </c>
      <c r="O191" s="8">
        <v>3818</v>
      </c>
      <c r="P191" s="8" t="s">
        <v>833</v>
      </c>
      <c r="Q191" s="22" t="s">
        <v>834</v>
      </c>
      <c r="R191" s="13" t="s">
        <v>835</v>
      </c>
    </row>
    <row r="192" spans="1:18" ht="108">
      <c r="A192" s="14" t="s">
        <v>836</v>
      </c>
      <c r="B192" s="8" t="s">
        <v>837</v>
      </c>
      <c r="C192" s="10" t="s">
        <v>838</v>
      </c>
      <c r="D192" s="8" t="s">
        <v>839</v>
      </c>
      <c r="E192" s="12">
        <v>43641.667800925927</v>
      </c>
      <c r="F192" s="8"/>
      <c r="G192" s="8" t="s">
        <v>31</v>
      </c>
      <c r="H192" s="8" t="s">
        <v>594</v>
      </c>
      <c r="I192" s="8" t="s">
        <v>595</v>
      </c>
      <c r="J192" s="8" t="s">
        <v>840</v>
      </c>
      <c r="K192" s="8" t="s">
        <v>681</v>
      </c>
      <c r="L192" s="13" t="s">
        <v>224</v>
      </c>
      <c r="M192" s="19" t="s">
        <v>841</v>
      </c>
      <c r="N192" s="8">
        <v>1501</v>
      </c>
      <c r="O192" s="8">
        <v>591</v>
      </c>
      <c r="P192" s="8"/>
      <c r="Q192" s="22" t="s">
        <v>844</v>
      </c>
      <c r="R192" s="13" t="s">
        <v>849</v>
      </c>
    </row>
    <row r="193" spans="1:18" ht="48" hidden="1">
      <c r="A193" s="14" t="s">
        <v>2843</v>
      </c>
      <c r="B193" s="8" t="s">
        <v>2844</v>
      </c>
      <c r="C193" s="10" t="s">
        <v>2845</v>
      </c>
      <c r="D193" s="8" t="s">
        <v>2846</v>
      </c>
      <c r="E193" s="12">
        <v>43641.66777777778</v>
      </c>
      <c r="F193" s="8"/>
      <c r="G193" s="8" t="s">
        <v>31</v>
      </c>
      <c r="H193" s="8"/>
      <c r="I193" s="8"/>
      <c r="J193" s="8" t="s">
        <v>2847</v>
      </c>
      <c r="K193" s="8"/>
      <c r="L193" s="13" t="s">
        <v>224</v>
      </c>
      <c r="M193" s="19" t="s">
        <v>164</v>
      </c>
      <c r="N193" s="8"/>
      <c r="O193" s="8">
        <v>13</v>
      </c>
      <c r="P193" s="8"/>
      <c r="Q193" s="22" t="s">
        <v>2855</v>
      </c>
      <c r="R193" s="13" t="s">
        <v>2858</v>
      </c>
    </row>
    <row r="194" spans="1:18" ht="60" hidden="1">
      <c r="A194" s="14" t="s">
        <v>2859</v>
      </c>
      <c r="B194" s="8" t="s">
        <v>2860</v>
      </c>
      <c r="C194" s="10" t="s">
        <v>2861</v>
      </c>
      <c r="D194" s="8" t="s">
        <v>2863</v>
      </c>
      <c r="E194" s="12">
        <v>43641.667673611111</v>
      </c>
      <c r="F194" s="8"/>
      <c r="G194" s="8" t="s">
        <v>31</v>
      </c>
      <c r="H194" s="8"/>
      <c r="I194" s="8"/>
      <c r="J194" s="8" t="s">
        <v>2868</v>
      </c>
      <c r="K194" s="8"/>
      <c r="L194" s="13" t="s">
        <v>137</v>
      </c>
      <c r="M194" s="19" t="s">
        <v>2870</v>
      </c>
      <c r="N194" s="8">
        <v>2612</v>
      </c>
      <c r="O194" s="8">
        <v>3225</v>
      </c>
      <c r="P194" s="8" t="s">
        <v>182</v>
      </c>
      <c r="Q194" s="22" t="s">
        <v>2873</v>
      </c>
      <c r="R194" s="13" t="s">
        <v>2881</v>
      </c>
    </row>
    <row r="195" spans="1:18" ht="132" hidden="1">
      <c r="A195" s="14" t="s">
        <v>2882</v>
      </c>
      <c r="B195" s="8" t="s">
        <v>2883</v>
      </c>
      <c r="C195" s="10" t="s">
        <v>721</v>
      </c>
      <c r="D195" s="8" t="s">
        <v>2884</v>
      </c>
      <c r="E195" s="12">
        <v>43641.667638888888</v>
      </c>
      <c r="F195" s="8"/>
      <c r="G195" s="8" t="s">
        <v>31</v>
      </c>
      <c r="H195" s="8"/>
      <c r="I195" s="8"/>
      <c r="J195" s="8" t="s">
        <v>2885</v>
      </c>
      <c r="K195" s="8"/>
      <c r="L195" s="13" t="s">
        <v>137</v>
      </c>
      <c r="M195" s="19" t="s">
        <v>2886</v>
      </c>
      <c r="N195" s="8">
        <v>2849</v>
      </c>
      <c r="O195" s="8">
        <v>3677</v>
      </c>
      <c r="P195" s="8" t="s">
        <v>2893</v>
      </c>
      <c r="Q195" s="22" t="s">
        <v>2895</v>
      </c>
      <c r="R195" s="13" t="s">
        <v>731</v>
      </c>
    </row>
    <row r="196" spans="1:18" ht="48" hidden="1">
      <c r="A196" s="14" t="s">
        <v>2900</v>
      </c>
      <c r="B196" s="8" t="s">
        <v>2901</v>
      </c>
      <c r="C196" s="10" t="s">
        <v>312</v>
      </c>
      <c r="D196" s="8" t="s">
        <v>2902</v>
      </c>
      <c r="E196" s="12">
        <v>43641.667615740742</v>
      </c>
      <c r="F196" s="8"/>
      <c r="G196" s="8" t="s">
        <v>31</v>
      </c>
      <c r="H196" s="8"/>
      <c r="I196" s="8"/>
      <c r="J196" s="8" t="s">
        <v>2903</v>
      </c>
      <c r="K196" s="8"/>
      <c r="L196" s="13" t="s">
        <v>33</v>
      </c>
      <c r="M196" s="19" t="s">
        <v>2904</v>
      </c>
      <c r="N196" s="8">
        <v>840</v>
      </c>
      <c r="O196" s="8">
        <v>986</v>
      </c>
      <c r="P196" s="8" t="s">
        <v>1374</v>
      </c>
      <c r="Q196" s="22" t="s">
        <v>2907</v>
      </c>
      <c r="R196" s="13" t="s">
        <v>327</v>
      </c>
    </row>
    <row r="197" spans="1:18" ht="60">
      <c r="A197" s="14" t="s">
        <v>850</v>
      </c>
      <c r="B197" s="8" t="s">
        <v>851</v>
      </c>
      <c r="C197" s="10" t="s">
        <v>852</v>
      </c>
      <c r="D197" s="8" t="s">
        <v>853</v>
      </c>
      <c r="E197" s="12">
        <v>43641.667569444442</v>
      </c>
      <c r="F197" s="8"/>
      <c r="G197" s="8" t="s">
        <v>31</v>
      </c>
      <c r="H197" s="8"/>
      <c r="I197" s="8"/>
      <c r="J197" s="8" t="s">
        <v>854</v>
      </c>
      <c r="K197" s="8"/>
      <c r="L197" s="13" t="s">
        <v>95</v>
      </c>
      <c r="M197" s="19" t="s">
        <v>855</v>
      </c>
      <c r="N197" s="8">
        <v>761</v>
      </c>
      <c r="O197" s="8">
        <v>416</v>
      </c>
      <c r="P197" s="8" t="s">
        <v>856</v>
      </c>
      <c r="Q197" s="22" t="s">
        <v>857</v>
      </c>
      <c r="R197" s="13" t="s">
        <v>859</v>
      </c>
    </row>
    <row r="198" spans="1:18" ht="13">
      <c r="A198" s="14" t="s">
        <v>860</v>
      </c>
      <c r="B198" s="8" t="s">
        <v>861</v>
      </c>
      <c r="C198" s="10" t="s">
        <v>862</v>
      </c>
      <c r="D198" s="8" t="s">
        <v>853</v>
      </c>
      <c r="E198" s="12">
        <v>43641.667569444442</v>
      </c>
      <c r="F198" s="8"/>
      <c r="G198" s="8" t="s">
        <v>31</v>
      </c>
      <c r="H198" s="8" t="s">
        <v>863</v>
      </c>
      <c r="I198" s="8" t="s">
        <v>861</v>
      </c>
      <c r="J198" s="8" t="s">
        <v>863</v>
      </c>
      <c r="K198" s="8" t="s">
        <v>864</v>
      </c>
      <c r="L198" s="13" t="s">
        <v>33</v>
      </c>
      <c r="M198" s="19" t="s">
        <v>865</v>
      </c>
      <c r="N198" s="8">
        <v>38</v>
      </c>
      <c r="O198" s="8">
        <v>181</v>
      </c>
      <c r="P198" s="8" t="s">
        <v>866</v>
      </c>
      <c r="Q198" s="22" t="s">
        <v>869</v>
      </c>
      <c r="R198" s="13" t="s">
        <v>873</v>
      </c>
    </row>
    <row r="199" spans="1:18" ht="108" hidden="1">
      <c r="A199" s="14" t="s">
        <v>2927</v>
      </c>
      <c r="B199" s="8" t="s">
        <v>2928</v>
      </c>
      <c r="C199" s="10" t="s">
        <v>582</v>
      </c>
      <c r="D199" s="8" t="s">
        <v>2930</v>
      </c>
      <c r="E199" s="12">
        <v>43641.667476851857</v>
      </c>
      <c r="F199" s="8"/>
      <c r="G199" s="8" t="s">
        <v>31</v>
      </c>
      <c r="H199" s="8"/>
      <c r="I199" s="8"/>
      <c r="J199" s="8" t="s">
        <v>2931</v>
      </c>
      <c r="K199" s="8"/>
      <c r="L199" s="13" t="s">
        <v>33</v>
      </c>
      <c r="M199" s="19" t="s">
        <v>2932</v>
      </c>
      <c r="N199" s="8">
        <v>10831</v>
      </c>
      <c r="O199" s="8">
        <v>11977</v>
      </c>
      <c r="P199" s="8" t="s">
        <v>2943</v>
      </c>
      <c r="Q199" s="22" t="s">
        <v>2944</v>
      </c>
      <c r="R199" s="13" t="s">
        <v>588</v>
      </c>
    </row>
    <row r="200" spans="1:18" ht="24">
      <c r="A200" s="14" t="s">
        <v>874</v>
      </c>
      <c r="B200" s="8" t="s">
        <v>875</v>
      </c>
      <c r="C200" s="10" t="s">
        <v>876</v>
      </c>
      <c r="D200" s="8" t="s">
        <v>877</v>
      </c>
      <c r="E200" s="12">
        <v>43641.667465277773</v>
      </c>
      <c r="F200" s="8"/>
      <c r="G200" s="8" t="s">
        <v>31</v>
      </c>
      <c r="H200" s="8" t="s">
        <v>878</v>
      </c>
      <c r="I200" s="8" t="s">
        <v>879</v>
      </c>
      <c r="J200" s="8" t="s">
        <v>880</v>
      </c>
      <c r="K200" s="8" t="s">
        <v>881</v>
      </c>
      <c r="L200" s="13" t="s">
        <v>137</v>
      </c>
      <c r="M200" s="19" t="s">
        <v>882</v>
      </c>
      <c r="N200" s="8">
        <v>419</v>
      </c>
      <c r="O200" s="8">
        <v>368</v>
      </c>
      <c r="P200" s="8" t="s">
        <v>883</v>
      </c>
      <c r="Q200" s="22" t="s">
        <v>884</v>
      </c>
      <c r="R200" s="13" t="s">
        <v>886</v>
      </c>
    </row>
    <row r="201" spans="1:18" ht="72">
      <c r="A201" s="14" t="s">
        <v>887</v>
      </c>
      <c r="B201" s="8" t="s">
        <v>888</v>
      </c>
      <c r="C201" s="10" t="s">
        <v>889</v>
      </c>
      <c r="D201" s="8" t="s">
        <v>890</v>
      </c>
      <c r="E201" s="12">
        <v>43641.667430555557</v>
      </c>
      <c r="F201" s="8"/>
      <c r="G201" s="8" t="s">
        <v>31</v>
      </c>
      <c r="H201" s="8"/>
      <c r="I201" s="8"/>
      <c r="J201" s="8" t="s">
        <v>891</v>
      </c>
      <c r="K201" s="8"/>
      <c r="L201" s="13" t="s">
        <v>33</v>
      </c>
      <c r="M201" s="19" t="s">
        <v>892</v>
      </c>
      <c r="N201" s="8">
        <v>579</v>
      </c>
      <c r="O201" s="8">
        <v>627</v>
      </c>
      <c r="P201" s="8" t="s">
        <v>773</v>
      </c>
      <c r="Q201" s="22" t="s">
        <v>900</v>
      </c>
      <c r="R201" s="13" t="s">
        <v>901</v>
      </c>
    </row>
    <row r="202" spans="1:18" ht="251" hidden="1">
      <c r="A202" s="14" t="s">
        <v>2969</v>
      </c>
      <c r="B202" s="8" t="s">
        <v>2970</v>
      </c>
      <c r="C202" s="10" t="s">
        <v>1320</v>
      </c>
      <c r="D202" s="8" t="s">
        <v>2972</v>
      </c>
      <c r="E202" s="12">
        <v>43641.667407407411</v>
      </c>
      <c r="F202" s="8"/>
      <c r="G202" s="8" t="s">
        <v>31</v>
      </c>
      <c r="H202" s="8"/>
      <c r="I202" s="8"/>
      <c r="J202" s="8" t="s">
        <v>2976</v>
      </c>
      <c r="K202" s="8"/>
      <c r="L202" s="13" t="s">
        <v>33</v>
      </c>
      <c r="M202" s="19" t="s">
        <v>2977</v>
      </c>
      <c r="N202" s="8">
        <v>901</v>
      </c>
      <c r="O202" s="8">
        <v>1399</v>
      </c>
      <c r="P202" s="8" t="s">
        <v>2984</v>
      </c>
      <c r="Q202" s="22" t="s">
        <v>2985</v>
      </c>
      <c r="R202" s="13" t="s">
        <v>1328</v>
      </c>
    </row>
    <row r="203" spans="1:18" ht="48" hidden="1">
      <c r="A203" s="14" t="s">
        <v>2993</v>
      </c>
      <c r="B203" s="8" t="s">
        <v>2994</v>
      </c>
      <c r="C203" s="10" t="s">
        <v>312</v>
      </c>
      <c r="D203" s="8" t="s">
        <v>2995</v>
      </c>
      <c r="E203" s="12">
        <v>43641.667384259257</v>
      </c>
      <c r="F203" s="8"/>
      <c r="G203" s="8" t="s">
        <v>31</v>
      </c>
      <c r="H203" s="8"/>
      <c r="I203" s="8"/>
      <c r="J203" s="8" t="s">
        <v>2996</v>
      </c>
      <c r="K203" s="8"/>
      <c r="L203" s="13" t="s">
        <v>33</v>
      </c>
      <c r="M203" s="19" t="s">
        <v>2997</v>
      </c>
      <c r="N203" s="8">
        <v>103</v>
      </c>
      <c r="O203" s="8">
        <v>396</v>
      </c>
      <c r="P203" s="8" t="s">
        <v>2999</v>
      </c>
      <c r="Q203" s="22" t="s">
        <v>3000</v>
      </c>
      <c r="R203" s="13" t="s">
        <v>327</v>
      </c>
    </row>
    <row r="204" spans="1:18" ht="48" hidden="1">
      <c r="A204" s="14" t="s">
        <v>3013</v>
      </c>
      <c r="B204" s="8" t="s">
        <v>3014</v>
      </c>
      <c r="C204" s="10" t="s">
        <v>312</v>
      </c>
      <c r="D204" s="8" t="s">
        <v>3015</v>
      </c>
      <c r="E204" s="12">
        <v>43641.667361111111</v>
      </c>
      <c r="F204" s="8"/>
      <c r="G204" s="8" t="s">
        <v>31</v>
      </c>
      <c r="H204" s="8"/>
      <c r="I204" s="8"/>
      <c r="J204" s="8" t="s">
        <v>3016</v>
      </c>
      <c r="K204" s="8"/>
      <c r="L204" s="13" t="s">
        <v>33</v>
      </c>
      <c r="M204" s="19" t="s">
        <v>3017</v>
      </c>
      <c r="N204" s="8">
        <v>212</v>
      </c>
      <c r="O204" s="8">
        <v>229</v>
      </c>
      <c r="P204" s="8" t="s">
        <v>1766</v>
      </c>
      <c r="Q204" s="22" t="s">
        <v>3025</v>
      </c>
      <c r="R204" s="13" t="s">
        <v>327</v>
      </c>
    </row>
    <row r="205" spans="1:18" ht="36" hidden="1">
      <c r="A205" s="14" t="s">
        <v>3032</v>
      </c>
      <c r="B205" s="8" t="s">
        <v>3034</v>
      </c>
      <c r="C205" s="10" t="s">
        <v>3035</v>
      </c>
      <c r="D205" s="8" t="s">
        <v>3037</v>
      </c>
      <c r="E205" s="12">
        <v>43641.667291666672</v>
      </c>
      <c r="F205" s="8"/>
      <c r="G205" s="8" t="s">
        <v>31</v>
      </c>
      <c r="H205" s="8"/>
      <c r="I205" s="8"/>
      <c r="J205" s="8" t="s">
        <v>3038</v>
      </c>
      <c r="K205" s="8"/>
      <c r="L205" s="13" t="s">
        <v>33</v>
      </c>
      <c r="M205" s="19" t="s">
        <v>3039</v>
      </c>
      <c r="N205" s="8">
        <v>53</v>
      </c>
      <c r="O205" s="8">
        <v>40</v>
      </c>
      <c r="P205" s="8"/>
      <c r="Q205" s="22" t="s">
        <v>3042</v>
      </c>
      <c r="R205" s="13" t="s">
        <v>3050</v>
      </c>
    </row>
    <row r="206" spans="1:18" ht="60" hidden="1">
      <c r="A206" s="14" t="s">
        <v>3051</v>
      </c>
      <c r="B206" s="8" t="s">
        <v>2844</v>
      </c>
      <c r="C206" s="10" t="s">
        <v>2509</v>
      </c>
      <c r="D206" s="8" t="s">
        <v>3052</v>
      </c>
      <c r="E206" s="12">
        <v>43641.667199074072</v>
      </c>
      <c r="F206" s="8"/>
      <c r="G206" s="8" t="s">
        <v>31</v>
      </c>
      <c r="H206" s="8"/>
      <c r="I206" s="8"/>
      <c r="J206" s="8" t="s">
        <v>2847</v>
      </c>
      <c r="K206" s="8"/>
      <c r="L206" s="13" t="s">
        <v>224</v>
      </c>
      <c r="M206" s="19" t="s">
        <v>164</v>
      </c>
      <c r="N206" s="8"/>
      <c r="O206" s="8">
        <v>13</v>
      </c>
      <c r="P206" s="8"/>
      <c r="Q206" s="22" t="s">
        <v>3054</v>
      </c>
      <c r="R206" s="13" t="s">
        <v>2519</v>
      </c>
    </row>
    <row r="207" spans="1:18" ht="24">
      <c r="A207" s="14" t="s">
        <v>902</v>
      </c>
      <c r="B207" s="8" t="s">
        <v>903</v>
      </c>
      <c r="C207" s="10" t="s">
        <v>904</v>
      </c>
      <c r="D207" s="8" t="s">
        <v>905</v>
      </c>
      <c r="E207" s="12">
        <v>43641.667141203703</v>
      </c>
      <c r="F207" s="8"/>
      <c r="G207" s="8" t="s">
        <v>31</v>
      </c>
      <c r="H207" s="8" t="s">
        <v>906</v>
      </c>
      <c r="I207" s="8" t="s">
        <v>907</v>
      </c>
      <c r="J207" s="8" t="s">
        <v>908</v>
      </c>
      <c r="K207" s="8" t="s">
        <v>909</v>
      </c>
      <c r="L207" s="13" t="s">
        <v>95</v>
      </c>
      <c r="M207" s="19" t="s">
        <v>910</v>
      </c>
      <c r="N207" s="8">
        <v>1478</v>
      </c>
      <c r="O207" s="8">
        <v>4963</v>
      </c>
      <c r="P207" s="8"/>
      <c r="Q207" s="22" t="s">
        <v>912</v>
      </c>
      <c r="R207" s="13" t="s">
        <v>914</v>
      </c>
    </row>
    <row r="208" spans="1:18" ht="36" hidden="1">
      <c r="A208" s="14" t="s">
        <v>3076</v>
      </c>
      <c r="B208" s="8" t="s">
        <v>3077</v>
      </c>
      <c r="C208" s="10" t="s">
        <v>1273</v>
      </c>
      <c r="D208" s="8" t="s">
        <v>3078</v>
      </c>
      <c r="E208" s="12">
        <v>43641.667129629626</v>
      </c>
      <c r="F208" s="8"/>
      <c r="G208" s="8" t="s">
        <v>31</v>
      </c>
      <c r="H208" s="8"/>
      <c r="I208" s="8"/>
      <c r="J208" s="8" t="s">
        <v>3080</v>
      </c>
      <c r="K208" s="8"/>
      <c r="L208" s="13" t="s">
        <v>137</v>
      </c>
      <c r="M208" s="19" t="s">
        <v>3083</v>
      </c>
      <c r="N208" s="8">
        <v>206</v>
      </c>
      <c r="O208" s="8">
        <v>702</v>
      </c>
      <c r="P208" s="8" t="s">
        <v>3085</v>
      </c>
      <c r="Q208" s="22" t="s">
        <v>3086</v>
      </c>
      <c r="R208" s="13" t="s">
        <v>1286</v>
      </c>
    </row>
    <row r="209" spans="1:18" ht="36" hidden="1">
      <c r="A209" s="14" t="s">
        <v>3091</v>
      </c>
      <c r="B209" s="8" t="s">
        <v>3093</v>
      </c>
      <c r="C209" s="10" t="s">
        <v>1273</v>
      </c>
      <c r="D209" s="8" t="s">
        <v>3095</v>
      </c>
      <c r="E209" s="12">
        <v>43641.667118055557</v>
      </c>
      <c r="F209" s="8"/>
      <c r="G209" s="8" t="s">
        <v>31</v>
      </c>
      <c r="H209" s="8"/>
      <c r="I209" s="8"/>
      <c r="J209" s="8" t="s">
        <v>3098</v>
      </c>
      <c r="K209" s="8"/>
      <c r="L209" s="13" t="s">
        <v>33</v>
      </c>
      <c r="M209" s="19" t="s">
        <v>164</v>
      </c>
      <c r="N209" s="8">
        <v>47</v>
      </c>
      <c r="O209" s="8">
        <v>81</v>
      </c>
      <c r="P209" s="8"/>
      <c r="Q209" s="22" t="s">
        <v>3101</v>
      </c>
      <c r="R209" s="13" t="s">
        <v>1286</v>
      </c>
    </row>
    <row r="210" spans="1:18" ht="24">
      <c r="A210" s="14" t="s">
        <v>999</v>
      </c>
      <c r="B210" s="8" t="s">
        <v>1000</v>
      </c>
      <c r="C210" s="10" t="s">
        <v>1001</v>
      </c>
      <c r="D210" s="8" t="s">
        <v>1002</v>
      </c>
      <c r="E210" s="12">
        <v>43641.66710648148</v>
      </c>
      <c r="F210" s="8"/>
      <c r="G210" s="8" t="s">
        <v>31</v>
      </c>
      <c r="H210" s="8" t="s">
        <v>1003</v>
      </c>
      <c r="I210" s="8" t="s">
        <v>1004</v>
      </c>
      <c r="J210" s="8" t="s">
        <v>1005</v>
      </c>
      <c r="K210" s="8" t="s">
        <v>1006</v>
      </c>
      <c r="L210" s="13" t="s">
        <v>33</v>
      </c>
      <c r="M210" s="19" t="s">
        <v>1007</v>
      </c>
      <c r="N210" s="8">
        <v>1305</v>
      </c>
      <c r="O210" s="8">
        <v>1594</v>
      </c>
      <c r="P210" s="8"/>
      <c r="Q210" s="22" t="s">
        <v>1012</v>
      </c>
      <c r="R210" s="13" t="s">
        <v>1023</v>
      </c>
    </row>
    <row r="211" spans="1:18" ht="48" hidden="1">
      <c r="A211" s="14" t="s">
        <v>3121</v>
      </c>
      <c r="B211" s="8" t="s">
        <v>3122</v>
      </c>
      <c r="C211" s="10" t="s">
        <v>312</v>
      </c>
      <c r="D211" s="8" t="s">
        <v>3123</v>
      </c>
      <c r="E211" s="12">
        <v>43641.66706018518</v>
      </c>
      <c r="F211" s="8"/>
      <c r="G211" s="8" t="s">
        <v>31</v>
      </c>
      <c r="H211" s="8"/>
      <c r="I211" s="8"/>
      <c r="J211" s="8" t="s">
        <v>3124</v>
      </c>
      <c r="K211" s="8"/>
      <c r="L211" s="13" t="s">
        <v>33</v>
      </c>
      <c r="M211" s="19" t="s">
        <v>3125</v>
      </c>
      <c r="N211" s="8">
        <v>219</v>
      </c>
      <c r="O211" s="8">
        <v>1038</v>
      </c>
      <c r="P211" s="8"/>
      <c r="Q211" s="22" t="s">
        <v>3134</v>
      </c>
      <c r="R211" s="13" t="s">
        <v>327</v>
      </c>
    </row>
    <row r="212" spans="1:18" ht="48" hidden="1">
      <c r="A212" s="14" t="s">
        <v>3143</v>
      </c>
      <c r="B212" s="8" t="s">
        <v>3144</v>
      </c>
      <c r="C212" s="10" t="s">
        <v>3145</v>
      </c>
      <c r="D212" s="8" t="s">
        <v>3146</v>
      </c>
      <c r="E212" s="12">
        <v>43641.666909722218</v>
      </c>
      <c r="F212" s="8"/>
      <c r="G212" s="8" t="s">
        <v>31</v>
      </c>
      <c r="H212" s="8"/>
      <c r="I212" s="8"/>
      <c r="J212" s="8" t="s">
        <v>3147</v>
      </c>
      <c r="K212" s="8"/>
      <c r="L212" s="13" t="s">
        <v>95</v>
      </c>
      <c r="M212" s="19" t="s">
        <v>3148</v>
      </c>
      <c r="N212" s="8">
        <v>2</v>
      </c>
      <c r="O212" s="8">
        <v>46</v>
      </c>
      <c r="P212" s="8"/>
      <c r="Q212" s="22" t="s">
        <v>3151</v>
      </c>
      <c r="R212" s="13" t="s">
        <v>3156</v>
      </c>
    </row>
    <row r="213" spans="1:18" ht="36">
      <c r="A213" s="14" t="s">
        <v>915</v>
      </c>
      <c r="B213" s="8" t="s">
        <v>916</v>
      </c>
      <c r="C213" s="10" t="s">
        <v>917</v>
      </c>
      <c r="D213" s="8" t="s">
        <v>918</v>
      </c>
      <c r="E213" s="12">
        <v>43641.666770833333</v>
      </c>
      <c r="F213" s="8"/>
      <c r="G213" s="8" t="s">
        <v>31</v>
      </c>
      <c r="H213" s="8" t="s">
        <v>919</v>
      </c>
      <c r="I213" s="8" t="s">
        <v>920</v>
      </c>
      <c r="J213" s="8" t="s">
        <v>921</v>
      </c>
      <c r="K213" s="8" t="s">
        <v>922</v>
      </c>
      <c r="L213" s="13" t="s">
        <v>33</v>
      </c>
      <c r="M213" s="19" t="s">
        <v>923</v>
      </c>
      <c r="N213" s="8">
        <v>3014</v>
      </c>
      <c r="O213" s="8">
        <v>2821</v>
      </c>
      <c r="P213" s="8" t="s">
        <v>924</v>
      </c>
      <c r="Q213" s="22" t="s">
        <v>925</v>
      </c>
      <c r="R213" s="13" t="s">
        <v>926</v>
      </c>
    </row>
    <row r="214" spans="1:18" ht="60" hidden="1">
      <c r="A214" s="14" t="s">
        <v>3163</v>
      </c>
      <c r="B214" s="8" t="s">
        <v>1168</v>
      </c>
      <c r="C214" s="10" t="s">
        <v>2861</v>
      </c>
      <c r="D214" s="8" t="s">
        <v>3166</v>
      </c>
      <c r="E214" s="12">
        <v>43641.666712962964</v>
      </c>
      <c r="F214" s="8"/>
      <c r="G214" s="8" t="s">
        <v>31</v>
      </c>
      <c r="H214" s="8"/>
      <c r="I214" s="8"/>
      <c r="J214" s="8" t="s">
        <v>1171</v>
      </c>
      <c r="K214" s="8"/>
      <c r="L214" s="13" t="s">
        <v>137</v>
      </c>
      <c r="M214" s="19" t="s">
        <v>1172</v>
      </c>
      <c r="N214" s="8">
        <v>86</v>
      </c>
      <c r="O214" s="8">
        <v>131</v>
      </c>
      <c r="P214" s="8" t="s">
        <v>1174</v>
      </c>
      <c r="Q214" s="22" t="s">
        <v>3168</v>
      </c>
      <c r="R214" s="13" t="s">
        <v>2881</v>
      </c>
    </row>
    <row r="215" spans="1:18" ht="96">
      <c r="A215" s="14" t="s">
        <v>927</v>
      </c>
      <c r="B215" s="8" t="s">
        <v>928</v>
      </c>
      <c r="C215" s="10" t="s">
        <v>929</v>
      </c>
      <c r="D215" s="8" t="s">
        <v>930</v>
      </c>
      <c r="E215" s="12">
        <v>43641.666643518518</v>
      </c>
      <c r="F215" s="8"/>
      <c r="G215" s="8" t="s">
        <v>31</v>
      </c>
      <c r="H215" s="8"/>
      <c r="I215" s="8"/>
      <c r="J215" s="8" t="s">
        <v>931</v>
      </c>
      <c r="K215" s="8"/>
      <c r="L215" s="13" t="s">
        <v>95</v>
      </c>
      <c r="M215" s="19" t="s">
        <v>932</v>
      </c>
      <c r="N215" s="8">
        <v>9900</v>
      </c>
      <c r="O215" s="8">
        <v>9958</v>
      </c>
      <c r="P215" s="8" t="s">
        <v>933</v>
      </c>
      <c r="Q215" s="22" t="s">
        <v>934</v>
      </c>
      <c r="R215" s="13" t="s">
        <v>935</v>
      </c>
    </row>
    <row r="216" spans="1:18" ht="48" hidden="1">
      <c r="A216" s="14" t="s">
        <v>3185</v>
      </c>
      <c r="B216" s="8" t="s">
        <v>3186</v>
      </c>
      <c r="C216" s="10" t="s">
        <v>3187</v>
      </c>
      <c r="D216" s="8" t="s">
        <v>3188</v>
      </c>
      <c r="E216" s="12">
        <v>43641.666597222225</v>
      </c>
      <c r="F216" s="8"/>
      <c r="G216" s="8" t="s">
        <v>31</v>
      </c>
      <c r="H216" s="8"/>
      <c r="I216" s="8"/>
      <c r="J216" s="8" t="s">
        <v>3189</v>
      </c>
      <c r="K216" s="8"/>
      <c r="L216" s="13" t="s">
        <v>224</v>
      </c>
      <c r="M216" s="19" t="s">
        <v>164</v>
      </c>
      <c r="N216" s="8">
        <v>15</v>
      </c>
      <c r="O216" s="8">
        <v>36</v>
      </c>
      <c r="P216" s="8"/>
      <c r="Q216" s="22" t="s">
        <v>3191</v>
      </c>
      <c r="R216" s="13" t="s">
        <v>3196</v>
      </c>
    </row>
    <row r="217" spans="1:18" ht="36">
      <c r="A217" s="14" t="s">
        <v>936</v>
      </c>
      <c r="B217" s="8" t="s">
        <v>937</v>
      </c>
      <c r="C217" s="10" t="s">
        <v>938</v>
      </c>
      <c r="D217" s="8" t="s">
        <v>939</v>
      </c>
      <c r="E217" s="12">
        <v>43641.666562500002</v>
      </c>
      <c r="F217" s="8"/>
      <c r="G217" s="8" t="s">
        <v>31</v>
      </c>
      <c r="H217" s="8"/>
      <c r="I217" s="8"/>
      <c r="J217" s="8" t="s">
        <v>940</v>
      </c>
      <c r="K217" s="8"/>
      <c r="L217" s="13" t="s">
        <v>33</v>
      </c>
      <c r="M217" s="19" t="s">
        <v>941</v>
      </c>
      <c r="N217" s="8">
        <v>478</v>
      </c>
      <c r="O217" s="8">
        <v>418</v>
      </c>
      <c r="P217" s="8" t="s">
        <v>942</v>
      </c>
      <c r="Q217" s="22" t="s">
        <v>943</v>
      </c>
      <c r="R217" s="13" t="s">
        <v>949</v>
      </c>
    </row>
    <row r="218" spans="1:18" ht="36">
      <c r="A218" s="14" t="s">
        <v>950</v>
      </c>
      <c r="B218" s="8" t="s">
        <v>951</v>
      </c>
      <c r="C218" s="10" t="s">
        <v>952</v>
      </c>
      <c r="D218" s="8" t="s">
        <v>939</v>
      </c>
      <c r="E218" s="12">
        <v>43641.666562500002</v>
      </c>
      <c r="F218" s="8"/>
      <c r="G218" s="8" t="s">
        <v>31</v>
      </c>
      <c r="H218" s="8" t="s">
        <v>953</v>
      </c>
      <c r="I218" s="8" t="s">
        <v>954</v>
      </c>
      <c r="J218" s="8" t="s">
        <v>955</v>
      </c>
      <c r="K218" s="8" t="s">
        <v>956</v>
      </c>
      <c r="L218" s="13" t="s">
        <v>95</v>
      </c>
      <c r="M218" s="19" t="s">
        <v>957</v>
      </c>
      <c r="N218" s="8">
        <v>394</v>
      </c>
      <c r="O218" s="8">
        <v>39</v>
      </c>
      <c r="P218" s="8" t="s">
        <v>959</v>
      </c>
      <c r="Q218" s="22" t="s">
        <v>960</v>
      </c>
      <c r="R218" s="13" t="s">
        <v>961</v>
      </c>
    </row>
    <row r="219" spans="1:18" ht="24">
      <c r="A219" s="14" t="s">
        <v>962</v>
      </c>
      <c r="B219" s="8" t="s">
        <v>963</v>
      </c>
      <c r="C219" s="10" t="s">
        <v>964</v>
      </c>
      <c r="D219" s="8" t="s">
        <v>965</v>
      </c>
      <c r="E219" s="12">
        <v>43641.666493055556</v>
      </c>
      <c r="F219" s="8"/>
      <c r="G219" s="8" t="s">
        <v>31</v>
      </c>
      <c r="H219" s="8" t="s">
        <v>594</v>
      </c>
      <c r="I219" s="8" t="s">
        <v>595</v>
      </c>
      <c r="J219" s="8" t="s">
        <v>966</v>
      </c>
      <c r="K219" s="8"/>
      <c r="L219" s="13" t="s">
        <v>33</v>
      </c>
      <c r="M219" s="19" t="s">
        <v>967</v>
      </c>
      <c r="N219" s="8">
        <v>454</v>
      </c>
      <c r="O219" s="8">
        <v>1214</v>
      </c>
      <c r="P219" s="8" t="s">
        <v>968</v>
      </c>
      <c r="Q219" s="22" t="s">
        <v>969</v>
      </c>
      <c r="R219" s="13" t="s">
        <v>970</v>
      </c>
    </row>
    <row r="220" spans="1:18" ht="84" hidden="1">
      <c r="A220" s="14" t="s">
        <v>3230</v>
      </c>
      <c r="B220" s="8" t="s">
        <v>3231</v>
      </c>
      <c r="C220" s="10" t="s">
        <v>3232</v>
      </c>
      <c r="D220" s="8" t="s">
        <v>3233</v>
      </c>
      <c r="E220" s="12">
        <v>43641.666435185187</v>
      </c>
      <c r="F220" s="8"/>
      <c r="G220" s="8" t="s">
        <v>31</v>
      </c>
      <c r="H220" s="8"/>
      <c r="I220" s="8"/>
      <c r="J220" s="8" t="s">
        <v>3234</v>
      </c>
      <c r="K220" s="8"/>
      <c r="L220" s="13" t="s">
        <v>137</v>
      </c>
      <c r="M220" s="19" t="s">
        <v>3235</v>
      </c>
      <c r="N220" s="8">
        <v>46</v>
      </c>
      <c r="O220" s="8">
        <v>196</v>
      </c>
      <c r="P220" s="8"/>
      <c r="Q220" s="22" t="s">
        <v>3242</v>
      </c>
      <c r="R220" s="13" t="s">
        <v>3248</v>
      </c>
    </row>
    <row r="221" spans="1:18" ht="144" hidden="1">
      <c r="A221" s="14" t="s">
        <v>3249</v>
      </c>
      <c r="B221" s="8" t="s">
        <v>3250</v>
      </c>
      <c r="C221" s="10" t="s">
        <v>454</v>
      </c>
      <c r="D221" s="8" t="s">
        <v>3251</v>
      </c>
      <c r="E221" s="12">
        <v>43641.666400462964</v>
      </c>
      <c r="F221" s="8"/>
      <c r="G221" s="8" t="s">
        <v>31</v>
      </c>
      <c r="H221" s="8"/>
      <c r="I221" s="8"/>
      <c r="J221" s="8" t="s">
        <v>3252</v>
      </c>
      <c r="K221" s="8"/>
      <c r="L221" s="13" t="s">
        <v>137</v>
      </c>
      <c r="M221" s="19" t="s">
        <v>3253</v>
      </c>
      <c r="N221" s="8">
        <v>1453</v>
      </c>
      <c r="O221" s="8">
        <v>5001</v>
      </c>
      <c r="P221" s="8" t="s">
        <v>1031</v>
      </c>
      <c r="Q221" s="22" t="s">
        <v>3262</v>
      </c>
      <c r="R221" s="13" t="s">
        <v>464</v>
      </c>
    </row>
    <row r="222" spans="1:18" ht="60" hidden="1">
      <c r="A222" s="14" t="s">
        <v>3264</v>
      </c>
      <c r="B222" s="8" t="s">
        <v>3265</v>
      </c>
      <c r="C222" s="10" t="s">
        <v>3266</v>
      </c>
      <c r="D222" s="8" t="s">
        <v>3267</v>
      </c>
      <c r="E222" s="12">
        <v>43641.666388888887</v>
      </c>
      <c r="F222" s="8"/>
      <c r="G222" s="8" t="s">
        <v>31</v>
      </c>
      <c r="H222" s="8"/>
      <c r="I222" s="8"/>
      <c r="J222" s="8" t="s">
        <v>3268</v>
      </c>
      <c r="K222" s="8"/>
      <c r="L222" s="13" t="s">
        <v>33</v>
      </c>
      <c r="M222" s="19" t="s">
        <v>3269</v>
      </c>
      <c r="N222" s="8">
        <v>9317</v>
      </c>
      <c r="O222" s="8">
        <v>9561</v>
      </c>
      <c r="P222" s="8" t="s">
        <v>3276</v>
      </c>
      <c r="Q222" s="22" t="s">
        <v>3277</v>
      </c>
      <c r="R222" s="13" t="s">
        <v>3279</v>
      </c>
    </row>
    <row r="223" spans="1:18" ht="108" hidden="1">
      <c r="A223" s="14" t="s">
        <v>3280</v>
      </c>
      <c r="B223" s="8" t="s">
        <v>237</v>
      </c>
      <c r="C223" s="10" t="s">
        <v>582</v>
      </c>
      <c r="D223" s="8" t="s">
        <v>3267</v>
      </c>
      <c r="E223" s="12">
        <v>43641.666388888887</v>
      </c>
      <c r="F223" s="8"/>
      <c r="G223" s="8" t="s">
        <v>31</v>
      </c>
      <c r="H223" s="8"/>
      <c r="I223" s="8"/>
      <c r="J223" s="8" t="s">
        <v>240</v>
      </c>
      <c r="K223" s="8"/>
      <c r="L223" s="13" t="s">
        <v>95</v>
      </c>
      <c r="M223" s="19" t="s">
        <v>241</v>
      </c>
      <c r="N223" s="8">
        <v>1217</v>
      </c>
      <c r="O223" s="8">
        <v>2215</v>
      </c>
      <c r="P223" s="8" t="s">
        <v>242</v>
      </c>
      <c r="Q223" s="22" t="s">
        <v>3288</v>
      </c>
      <c r="R223" s="13" t="s">
        <v>588</v>
      </c>
    </row>
    <row r="224" spans="1:18" ht="24" hidden="1">
      <c r="A224" s="14" t="s">
        <v>3291</v>
      </c>
      <c r="B224" s="8" t="s">
        <v>382</v>
      </c>
      <c r="C224" s="10" t="s">
        <v>3292</v>
      </c>
      <c r="D224" s="8" t="s">
        <v>3293</v>
      </c>
      <c r="E224" s="12">
        <v>43641.666377314818</v>
      </c>
      <c r="F224" s="8"/>
      <c r="G224" s="8" t="s">
        <v>31</v>
      </c>
      <c r="H224" s="8"/>
      <c r="I224" s="8"/>
      <c r="J224" s="8" t="s">
        <v>385</v>
      </c>
      <c r="K224" s="8"/>
      <c r="L224" s="13" t="s">
        <v>33</v>
      </c>
      <c r="M224" s="19" t="s">
        <v>386</v>
      </c>
      <c r="N224" s="8">
        <v>1278</v>
      </c>
      <c r="O224" s="8">
        <v>1241</v>
      </c>
      <c r="P224" s="8" t="s">
        <v>387</v>
      </c>
      <c r="Q224" s="22" t="s">
        <v>3298</v>
      </c>
      <c r="R224" s="13" t="s">
        <v>3300</v>
      </c>
    </row>
    <row r="225" spans="1:18" ht="13">
      <c r="A225" s="14" t="s">
        <v>971</v>
      </c>
      <c r="B225" s="8" t="s">
        <v>168</v>
      </c>
      <c r="C225" s="10" t="s">
        <v>972</v>
      </c>
      <c r="D225" s="8" t="s">
        <v>973</v>
      </c>
      <c r="E225" s="12">
        <v>43641.666354166664</v>
      </c>
      <c r="F225" s="8"/>
      <c r="G225" s="8" t="s">
        <v>31</v>
      </c>
      <c r="H225" s="8"/>
      <c r="I225" s="8"/>
      <c r="J225" s="8" t="s">
        <v>171</v>
      </c>
      <c r="K225" s="8"/>
      <c r="L225" s="13" t="s">
        <v>137</v>
      </c>
      <c r="M225" s="19" t="s">
        <v>172</v>
      </c>
      <c r="N225" s="8">
        <v>1028</v>
      </c>
      <c r="O225" s="8">
        <v>2295</v>
      </c>
      <c r="P225" s="8" t="s">
        <v>173</v>
      </c>
      <c r="Q225" s="22" t="s">
        <v>974</v>
      </c>
      <c r="R225" s="13" t="s">
        <v>975</v>
      </c>
    </row>
    <row r="226" spans="1:18" ht="48" hidden="1">
      <c r="A226" s="14" t="s">
        <v>3308</v>
      </c>
      <c r="B226" s="8" t="s">
        <v>3310</v>
      </c>
      <c r="C226" s="10" t="s">
        <v>1340</v>
      </c>
      <c r="D226" s="8" t="s">
        <v>3311</v>
      </c>
      <c r="E226" s="12">
        <v>43641.666296296295</v>
      </c>
      <c r="F226" s="8"/>
      <c r="G226" s="8" t="s">
        <v>31</v>
      </c>
      <c r="H226" s="8"/>
      <c r="I226" s="8"/>
      <c r="J226" s="8" t="s">
        <v>3312</v>
      </c>
      <c r="K226" s="8"/>
      <c r="L226" s="13" t="s">
        <v>33</v>
      </c>
      <c r="M226" s="19" t="s">
        <v>3313</v>
      </c>
      <c r="N226" s="8">
        <v>2548</v>
      </c>
      <c r="O226" s="8">
        <v>5000</v>
      </c>
      <c r="P226" s="8" t="s">
        <v>3315</v>
      </c>
      <c r="Q226" s="22" t="s">
        <v>3316</v>
      </c>
      <c r="R226" s="13" t="s">
        <v>1349</v>
      </c>
    </row>
    <row r="227" spans="1:18" ht="60">
      <c r="A227" s="14" t="s">
        <v>976</v>
      </c>
      <c r="B227" s="8" t="s">
        <v>977</v>
      </c>
      <c r="C227" s="10" t="s">
        <v>978</v>
      </c>
      <c r="D227" s="8" t="s">
        <v>979</v>
      </c>
      <c r="E227" s="12">
        <v>43641.666261574079</v>
      </c>
      <c r="F227" s="8"/>
      <c r="G227" s="8" t="s">
        <v>31</v>
      </c>
      <c r="H227" s="8" t="s">
        <v>980</v>
      </c>
      <c r="I227" s="8" t="s">
        <v>981</v>
      </c>
      <c r="J227" s="8" t="s">
        <v>982</v>
      </c>
      <c r="K227" s="8" t="s">
        <v>983</v>
      </c>
      <c r="L227" s="13" t="s">
        <v>33</v>
      </c>
      <c r="M227" s="19" t="s">
        <v>984</v>
      </c>
      <c r="N227" s="8">
        <v>1543</v>
      </c>
      <c r="O227" s="8">
        <v>1684</v>
      </c>
      <c r="P227" s="8" t="s">
        <v>942</v>
      </c>
      <c r="Q227" s="22" t="s">
        <v>985</v>
      </c>
      <c r="R227" s="13" t="s">
        <v>989</v>
      </c>
    </row>
    <row r="228" spans="1:18" ht="84" hidden="1">
      <c r="A228" s="14" t="s">
        <v>3339</v>
      </c>
      <c r="B228" s="8" t="s">
        <v>2994</v>
      </c>
      <c r="C228" s="10" t="s">
        <v>3340</v>
      </c>
      <c r="D228" s="8" t="s">
        <v>3341</v>
      </c>
      <c r="E228" s="12">
        <v>43641.666249999995</v>
      </c>
      <c r="F228" s="8"/>
      <c r="G228" s="8" t="s">
        <v>31</v>
      </c>
      <c r="H228" s="8"/>
      <c r="I228" s="8"/>
      <c r="J228" s="8" t="s">
        <v>2996</v>
      </c>
      <c r="K228" s="8"/>
      <c r="L228" s="13" t="s">
        <v>33</v>
      </c>
      <c r="M228" s="19" t="s">
        <v>2997</v>
      </c>
      <c r="N228" s="8">
        <v>103</v>
      </c>
      <c r="O228" s="8">
        <v>396</v>
      </c>
      <c r="P228" s="8" t="s">
        <v>2999</v>
      </c>
      <c r="Q228" s="22" t="s">
        <v>3350</v>
      </c>
      <c r="R228" s="13" t="s">
        <v>3352</v>
      </c>
    </row>
    <row r="229" spans="1:18" ht="36" hidden="1">
      <c r="A229" s="14" t="s">
        <v>3353</v>
      </c>
      <c r="B229" s="8" t="s">
        <v>1579</v>
      </c>
      <c r="C229" s="10" t="s">
        <v>3354</v>
      </c>
      <c r="D229" s="8" t="s">
        <v>3355</v>
      </c>
      <c r="E229" s="12">
        <v>43641.666192129633</v>
      </c>
      <c r="F229" s="8"/>
      <c r="G229" s="8" t="s">
        <v>31</v>
      </c>
      <c r="H229" s="8" t="s">
        <v>209</v>
      </c>
      <c r="I229" s="8" t="s">
        <v>210</v>
      </c>
      <c r="J229" s="8" t="s">
        <v>1581</v>
      </c>
      <c r="K229" s="8" t="s">
        <v>212</v>
      </c>
      <c r="L229" s="13" t="s">
        <v>33</v>
      </c>
      <c r="M229" s="19" t="s">
        <v>1582</v>
      </c>
      <c r="N229" s="8">
        <v>41</v>
      </c>
      <c r="O229" s="8">
        <v>89</v>
      </c>
      <c r="P229" s="8"/>
      <c r="Q229" s="22" t="s">
        <v>3364</v>
      </c>
      <c r="R229" s="13" t="s">
        <v>3366</v>
      </c>
    </row>
    <row r="230" spans="1:18" ht="48">
      <c r="A230" s="14" t="s">
        <v>991</v>
      </c>
      <c r="B230" s="8" t="s">
        <v>992</v>
      </c>
      <c r="C230" s="10" t="s">
        <v>993</v>
      </c>
      <c r="D230" s="8" t="s">
        <v>995</v>
      </c>
      <c r="E230" s="12">
        <v>43641.66615740741</v>
      </c>
      <c r="F230" s="8"/>
      <c r="G230" s="8" t="s">
        <v>31</v>
      </c>
      <c r="H230" s="8" t="s">
        <v>106</v>
      </c>
      <c r="I230" s="8" t="s">
        <v>107</v>
      </c>
      <c r="J230" s="8" t="s">
        <v>996</v>
      </c>
      <c r="K230" s="8" t="s">
        <v>997</v>
      </c>
      <c r="L230" s="13" t="s">
        <v>95</v>
      </c>
      <c r="M230" s="19" t="s">
        <v>998</v>
      </c>
      <c r="N230" s="8">
        <v>137</v>
      </c>
      <c r="O230" s="8">
        <v>1205</v>
      </c>
      <c r="P230" s="8"/>
      <c r="Q230" s="22" t="s">
        <v>1008</v>
      </c>
      <c r="R230" s="13" t="s">
        <v>1011</v>
      </c>
    </row>
    <row r="231" spans="1:18" ht="13">
      <c r="A231" s="14" t="s">
        <v>1013</v>
      </c>
      <c r="B231" s="8" t="s">
        <v>1014</v>
      </c>
      <c r="C231" s="10" t="s">
        <v>1015</v>
      </c>
      <c r="D231" s="8" t="s">
        <v>995</v>
      </c>
      <c r="E231" s="12">
        <v>43641.66615740741</v>
      </c>
      <c r="F231" s="8"/>
      <c r="G231" s="8" t="s">
        <v>31</v>
      </c>
      <c r="H231" s="8" t="s">
        <v>1016</v>
      </c>
      <c r="I231" s="8" t="s">
        <v>1017</v>
      </c>
      <c r="J231" s="8" t="s">
        <v>1018</v>
      </c>
      <c r="K231" s="8" t="s">
        <v>1019</v>
      </c>
      <c r="L231" s="13" t="s">
        <v>95</v>
      </c>
      <c r="M231" s="19" t="s">
        <v>1020</v>
      </c>
      <c r="N231" s="8">
        <v>610</v>
      </c>
      <c r="O231" s="8">
        <v>904</v>
      </c>
      <c r="P231" s="8" t="s">
        <v>1021</v>
      </c>
      <c r="Q231" s="22" t="s">
        <v>1022</v>
      </c>
      <c r="R231" s="13" t="s">
        <v>1024</v>
      </c>
    </row>
    <row r="232" spans="1:18" ht="48" hidden="1">
      <c r="A232" s="14" t="s">
        <v>3387</v>
      </c>
      <c r="B232" s="8" t="s">
        <v>3388</v>
      </c>
      <c r="C232" s="10" t="s">
        <v>3389</v>
      </c>
      <c r="D232" s="8" t="s">
        <v>3390</v>
      </c>
      <c r="E232" s="12">
        <v>43641.66611111111</v>
      </c>
      <c r="F232" s="8"/>
      <c r="G232" s="8" t="s">
        <v>31</v>
      </c>
      <c r="H232" s="8"/>
      <c r="I232" s="8"/>
      <c r="J232" s="8" t="s">
        <v>3392</v>
      </c>
      <c r="K232" s="8"/>
      <c r="L232" s="13" t="s">
        <v>137</v>
      </c>
      <c r="M232" s="19" t="s">
        <v>3397</v>
      </c>
      <c r="N232" s="8">
        <v>619</v>
      </c>
      <c r="O232" s="8">
        <v>133</v>
      </c>
      <c r="P232" s="8" t="s">
        <v>3404</v>
      </c>
      <c r="Q232" s="22" t="s">
        <v>3405</v>
      </c>
      <c r="R232" s="13" t="s">
        <v>3413</v>
      </c>
    </row>
    <row r="233" spans="1:18" ht="24">
      <c r="A233" s="14" t="s">
        <v>1025</v>
      </c>
      <c r="B233" s="8" t="s">
        <v>1026</v>
      </c>
      <c r="C233" s="10" t="s">
        <v>1027</v>
      </c>
      <c r="D233" s="8" t="s">
        <v>1028</v>
      </c>
      <c r="E233" s="12">
        <v>43641.666030092594</v>
      </c>
      <c r="F233" s="8"/>
      <c r="G233" s="8" t="s">
        <v>31</v>
      </c>
      <c r="H233" s="8"/>
      <c r="I233" s="8"/>
      <c r="J233" s="8" t="s">
        <v>1029</v>
      </c>
      <c r="K233" s="8"/>
      <c r="L233" s="13" t="s">
        <v>95</v>
      </c>
      <c r="M233" s="19" t="s">
        <v>1030</v>
      </c>
      <c r="N233" s="8">
        <v>412</v>
      </c>
      <c r="O233" s="8">
        <v>479</v>
      </c>
      <c r="P233" s="8" t="s">
        <v>1031</v>
      </c>
      <c r="Q233" s="22" t="s">
        <v>1032</v>
      </c>
      <c r="R233" s="13" t="s">
        <v>1033</v>
      </c>
    </row>
    <row r="234" spans="1:18" ht="36" hidden="1">
      <c r="A234" s="14" t="s">
        <v>3422</v>
      </c>
      <c r="B234" s="8" t="s">
        <v>2844</v>
      </c>
      <c r="C234" s="10" t="s">
        <v>1144</v>
      </c>
      <c r="D234" s="8" t="s">
        <v>3423</v>
      </c>
      <c r="E234" s="12">
        <v>43641.665960648148</v>
      </c>
      <c r="F234" s="8"/>
      <c r="G234" s="8" t="s">
        <v>31</v>
      </c>
      <c r="H234" s="8"/>
      <c r="I234" s="8"/>
      <c r="J234" s="8" t="s">
        <v>2847</v>
      </c>
      <c r="K234" s="8"/>
      <c r="L234" s="13" t="s">
        <v>224</v>
      </c>
      <c r="M234" s="19" t="s">
        <v>164</v>
      </c>
      <c r="N234" s="8"/>
      <c r="O234" s="8">
        <v>13</v>
      </c>
      <c r="P234" s="8"/>
      <c r="Q234" s="22" t="s">
        <v>3431</v>
      </c>
      <c r="R234" s="13" t="s">
        <v>1159</v>
      </c>
    </row>
    <row r="235" spans="1:18" ht="48" hidden="1">
      <c r="A235" s="14" t="s">
        <v>3435</v>
      </c>
      <c r="B235" s="8" t="s">
        <v>3436</v>
      </c>
      <c r="C235" s="10" t="s">
        <v>3437</v>
      </c>
      <c r="D235" s="8" t="s">
        <v>3438</v>
      </c>
      <c r="E235" s="12">
        <v>43641.665949074071</v>
      </c>
      <c r="F235" s="8"/>
      <c r="G235" s="8" t="s">
        <v>31</v>
      </c>
      <c r="H235" s="8"/>
      <c r="I235" s="8"/>
      <c r="J235" s="8" t="s">
        <v>3439</v>
      </c>
      <c r="K235" s="8"/>
      <c r="L235" s="13" t="s">
        <v>33</v>
      </c>
      <c r="M235" s="19" t="s">
        <v>3440</v>
      </c>
      <c r="N235" s="8">
        <v>4794</v>
      </c>
      <c r="O235" s="8">
        <v>5250</v>
      </c>
      <c r="P235" s="8" t="s">
        <v>3451</v>
      </c>
      <c r="Q235" s="22" t="s">
        <v>3452</v>
      </c>
      <c r="R235" s="13" t="s">
        <v>3453</v>
      </c>
    </row>
    <row r="236" spans="1:18" ht="108" hidden="1">
      <c r="A236" s="14" t="s">
        <v>3455</v>
      </c>
      <c r="B236" s="8" t="s">
        <v>3456</v>
      </c>
      <c r="C236" s="10" t="s">
        <v>582</v>
      </c>
      <c r="D236" s="8" t="s">
        <v>3457</v>
      </c>
      <c r="E236" s="12">
        <v>43641.665925925925</v>
      </c>
      <c r="F236" s="8"/>
      <c r="G236" s="8" t="s">
        <v>31</v>
      </c>
      <c r="H236" s="8"/>
      <c r="I236" s="8"/>
      <c r="J236" s="8" t="s">
        <v>3458</v>
      </c>
      <c r="K236" s="8"/>
      <c r="L236" s="13" t="s">
        <v>33</v>
      </c>
      <c r="M236" s="19" t="s">
        <v>3459</v>
      </c>
      <c r="N236" s="8">
        <v>976</v>
      </c>
      <c r="O236" s="8">
        <v>2287</v>
      </c>
      <c r="P236" s="8" t="s">
        <v>3470</v>
      </c>
      <c r="Q236" s="22" t="s">
        <v>3471</v>
      </c>
      <c r="R236" s="13" t="s">
        <v>588</v>
      </c>
    </row>
    <row r="237" spans="1:18" ht="48" hidden="1">
      <c r="A237" s="14" t="s">
        <v>3473</v>
      </c>
      <c r="B237" s="8" t="s">
        <v>3474</v>
      </c>
      <c r="C237" s="10" t="s">
        <v>1209</v>
      </c>
      <c r="D237" s="8" t="s">
        <v>1037</v>
      </c>
      <c r="E237" s="12">
        <v>43641.665902777779</v>
      </c>
      <c r="F237" s="8"/>
      <c r="G237" s="8" t="s">
        <v>31</v>
      </c>
      <c r="H237" s="8"/>
      <c r="I237" s="8"/>
      <c r="J237" s="8" t="s">
        <v>3475</v>
      </c>
      <c r="K237" s="8"/>
      <c r="L237" s="13" t="s">
        <v>95</v>
      </c>
      <c r="M237" s="19" t="s">
        <v>3476</v>
      </c>
      <c r="N237" s="8">
        <v>567</v>
      </c>
      <c r="O237" s="8">
        <v>766</v>
      </c>
      <c r="P237" s="8"/>
      <c r="Q237" s="22" t="s">
        <v>3484</v>
      </c>
      <c r="R237" s="13" t="s">
        <v>1218</v>
      </c>
    </row>
    <row r="238" spans="1:18" ht="48">
      <c r="A238" s="14" t="s">
        <v>1034</v>
      </c>
      <c r="B238" s="8" t="s">
        <v>1035</v>
      </c>
      <c r="C238" s="10" t="s">
        <v>1036</v>
      </c>
      <c r="D238" s="8" t="s">
        <v>1037</v>
      </c>
      <c r="E238" s="12">
        <v>43641.665902777779</v>
      </c>
      <c r="F238" s="8"/>
      <c r="G238" s="8" t="s">
        <v>31</v>
      </c>
      <c r="H238" s="8" t="s">
        <v>1040</v>
      </c>
      <c r="I238" s="8" t="s">
        <v>1042</v>
      </c>
      <c r="J238" s="8" t="s">
        <v>1043</v>
      </c>
      <c r="K238" s="8" t="s">
        <v>1044</v>
      </c>
      <c r="L238" s="13" t="s">
        <v>95</v>
      </c>
      <c r="M238" s="19" t="s">
        <v>1045</v>
      </c>
      <c r="N238" s="8">
        <v>188</v>
      </c>
      <c r="O238" s="8">
        <v>456</v>
      </c>
      <c r="P238" s="8" t="s">
        <v>1048</v>
      </c>
      <c r="Q238" s="22" t="s">
        <v>1049</v>
      </c>
      <c r="R238" s="13" t="s">
        <v>1052</v>
      </c>
    </row>
    <row r="239" spans="1:18" ht="48" hidden="1">
      <c r="A239" s="14" t="s">
        <v>3495</v>
      </c>
      <c r="B239" s="8" t="s">
        <v>3496</v>
      </c>
      <c r="C239" s="10" t="s">
        <v>2022</v>
      </c>
      <c r="D239" s="8" t="s">
        <v>3498</v>
      </c>
      <c r="E239" s="12">
        <v>43641.66578703704</v>
      </c>
      <c r="F239" s="8"/>
      <c r="G239" s="8" t="s">
        <v>31</v>
      </c>
      <c r="H239" s="8"/>
      <c r="I239" s="8"/>
      <c r="J239" s="8" t="s">
        <v>3502</v>
      </c>
      <c r="K239" s="8"/>
      <c r="L239" s="13" t="s">
        <v>137</v>
      </c>
      <c r="M239" s="19" t="s">
        <v>3504</v>
      </c>
      <c r="N239" s="8">
        <v>1582</v>
      </c>
      <c r="O239" s="8">
        <v>1922</v>
      </c>
      <c r="P239" s="8" t="s">
        <v>959</v>
      </c>
      <c r="Q239" s="22" t="s">
        <v>3507</v>
      </c>
      <c r="R239" s="13" t="s">
        <v>2036</v>
      </c>
    </row>
    <row r="240" spans="1:18" ht="48" hidden="1">
      <c r="A240" s="14" t="s">
        <v>3509</v>
      </c>
      <c r="B240" s="8" t="s">
        <v>3511</v>
      </c>
      <c r="C240" s="10" t="s">
        <v>3512</v>
      </c>
      <c r="D240" s="8" t="s">
        <v>3498</v>
      </c>
      <c r="E240" s="12">
        <v>43641.66578703704</v>
      </c>
      <c r="F240" s="8"/>
      <c r="G240" s="8" t="s">
        <v>31</v>
      </c>
      <c r="H240" s="8"/>
      <c r="I240" s="8"/>
      <c r="J240" s="8" t="s">
        <v>3517</v>
      </c>
      <c r="K240" s="8"/>
      <c r="L240" s="13" t="s">
        <v>53</v>
      </c>
      <c r="M240" s="19" t="s">
        <v>3520</v>
      </c>
      <c r="N240" s="8">
        <v>4267</v>
      </c>
      <c r="O240" s="8">
        <v>3458</v>
      </c>
      <c r="P240" s="8" t="s">
        <v>3523</v>
      </c>
      <c r="Q240" s="22" t="s">
        <v>3524</v>
      </c>
      <c r="R240" s="13" t="s">
        <v>3526</v>
      </c>
    </row>
    <row r="241" spans="1:18" ht="60" hidden="1">
      <c r="A241" s="14" t="s">
        <v>3527</v>
      </c>
      <c r="B241" s="8" t="s">
        <v>3528</v>
      </c>
      <c r="C241" s="10" t="s">
        <v>3529</v>
      </c>
      <c r="D241" s="8" t="s">
        <v>3530</v>
      </c>
      <c r="E241" s="12">
        <v>43641.66574074074</v>
      </c>
      <c r="F241" s="8"/>
      <c r="G241" s="8" t="s">
        <v>31</v>
      </c>
      <c r="H241" s="8"/>
      <c r="I241" s="8"/>
      <c r="J241" s="8" t="s">
        <v>3533</v>
      </c>
      <c r="K241" s="8"/>
      <c r="L241" s="13" t="s">
        <v>33</v>
      </c>
      <c r="M241" s="19" t="s">
        <v>3537</v>
      </c>
      <c r="N241" s="8">
        <v>16623</v>
      </c>
      <c r="O241" s="8">
        <v>13446</v>
      </c>
      <c r="P241" s="8" t="s">
        <v>1374</v>
      </c>
      <c r="Q241" s="22" t="s">
        <v>3540</v>
      </c>
      <c r="R241" s="13" t="s">
        <v>3543</v>
      </c>
    </row>
    <row r="242" spans="1:18" ht="96">
      <c r="A242" s="14" t="s">
        <v>1053</v>
      </c>
      <c r="B242" s="8" t="s">
        <v>1054</v>
      </c>
      <c r="C242" s="10" t="s">
        <v>1055</v>
      </c>
      <c r="D242" s="8" t="s">
        <v>1056</v>
      </c>
      <c r="E242" s="12">
        <v>43641.665729166663</v>
      </c>
      <c r="F242" s="8"/>
      <c r="G242" s="8" t="s">
        <v>31</v>
      </c>
      <c r="H242" s="8" t="s">
        <v>1057</v>
      </c>
      <c r="I242" s="8" t="s">
        <v>1058</v>
      </c>
      <c r="J242" s="8" t="s">
        <v>1059</v>
      </c>
      <c r="K242" s="8" t="s">
        <v>1060</v>
      </c>
      <c r="L242" s="13" t="s">
        <v>33</v>
      </c>
      <c r="M242" s="19" t="s">
        <v>1061</v>
      </c>
      <c r="N242" s="8">
        <v>6631</v>
      </c>
      <c r="O242" s="8">
        <v>6646</v>
      </c>
      <c r="P242" s="8" t="s">
        <v>1062</v>
      </c>
      <c r="Q242" s="22" t="s">
        <v>1063</v>
      </c>
      <c r="R242" s="13" t="s">
        <v>1064</v>
      </c>
    </row>
    <row r="243" spans="1:18" ht="48" hidden="1">
      <c r="A243" s="14" t="s">
        <v>3554</v>
      </c>
      <c r="B243" s="8" t="s">
        <v>3555</v>
      </c>
      <c r="C243" s="10" t="s">
        <v>1209</v>
      </c>
      <c r="D243" s="8" t="s">
        <v>3556</v>
      </c>
      <c r="E243" s="12">
        <v>43641.665717592594</v>
      </c>
      <c r="F243" s="8"/>
      <c r="G243" s="8" t="s">
        <v>31</v>
      </c>
      <c r="H243" s="8"/>
      <c r="I243" s="8"/>
      <c r="J243" s="8" t="s">
        <v>3557</v>
      </c>
      <c r="K243" s="8"/>
      <c r="L243" s="13" t="s">
        <v>95</v>
      </c>
      <c r="M243" s="19" t="s">
        <v>3558</v>
      </c>
      <c r="N243" s="8">
        <v>5038</v>
      </c>
      <c r="O243" s="8">
        <v>948</v>
      </c>
      <c r="P243" s="8" t="s">
        <v>649</v>
      </c>
      <c r="Q243" s="22" t="s">
        <v>3566</v>
      </c>
      <c r="R243" s="13" t="s">
        <v>1218</v>
      </c>
    </row>
    <row r="244" spans="1:18" ht="48" hidden="1">
      <c r="A244" s="14" t="s">
        <v>3571</v>
      </c>
      <c r="B244" s="8" t="s">
        <v>3572</v>
      </c>
      <c r="C244" s="10" t="s">
        <v>3573</v>
      </c>
      <c r="D244" s="8" t="s">
        <v>3574</v>
      </c>
      <c r="E244" s="12">
        <v>43641.665706018517</v>
      </c>
      <c r="F244" s="8"/>
      <c r="G244" s="8" t="s">
        <v>31</v>
      </c>
      <c r="H244" s="8"/>
      <c r="I244" s="8"/>
      <c r="J244" s="8" t="s">
        <v>3575</v>
      </c>
      <c r="K244" s="8"/>
      <c r="L244" s="13" t="s">
        <v>137</v>
      </c>
      <c r="M244" s="19" t="s">
        <v>164</v>
      </c>
      <c r="N244" s="8">
        <v>20</v>
      </c>
      <c r="O244" s="8">
        <v>108</v>
      </c>
      <c r="P244" s="8"/>
      <c r="Q244" s="22" t="s">
        <v>3584</v>
      </c>
      <c r="R244" s="13" t="s">
        <v>3586</v>
      </c>
    </row>
    <row r="245" spans="1:18" ht="108" hidden="1">
      <c r="A245" s="14" t="s">
        <v>3587</v>
      </c>
      <c r="B245" s="8" t="s">
        <v>3588</v>
      </c>
      <c r="C245" s="10" t="s">
        <v>582</v>
      </c>
      <c r="D245" s="8" t="s">
        <v>3574</v>
      </c>
      <c r="E245" s="12">
        <v>43641.665706018517</v>
      </c>
      <c r="F245" s="8"/>
      <c r="G245" s="8" t="s">
        <v>31</v>
      </c>
      <c r="H245" s="8"/>
      <c r="I245" s="8"/>
      <c r="J245" s="8" t="s">
        <v>3590</v>
      </c>
      <c r="K245" s="8"/>
      <c r="L245" s="13" t="s">
        <v>137</v>
      </c>
      <c r="M245" s="19" t="s">
        <v>3591</v>
      </c>
      <c r="N245" s="8">
        <v>104</v>
      </c>
      <c r="O245" s="8">
        <v>110</v>
      </c>
      <c r="P245" s="8" t="s">
        <v>3601</v>
      </c>
      <c r="Q245" s="22" t="s">
        <v>3602</v>
      </c>
      <c r="R245" s="13" t="s">
        <v>588</v>
      </c>
    </row>
    <row r="246" spans="1:18" ht="84" hidden="1">
      <c r="A246" s="14" t="s">
        <v>3604</v>
      </c>
      <c r="B246" s="8" t="s">
        <v>3605</v>
      </c>
      <c r="C246" s="10" t="s">
        <v>3232</v>
      </c>
      <c r="D246" s="8" t="s">
        <v>3606</v>
      </c>
      <c r="E246" s="12">
        <v>43641.66569444444</v>
      </c>
      <c r="F246" s="8"/>
      <c r="G246" s="8" t="s">
        <v>31</v>
      </c>
      <c r="H246" s="8"/>
      <c r="I246" s="8"/>
      <c r="J246" s="8" t="s">
        <v>3607</v>
      </c>
      <c r="K246" s="8"/>
      <c r="L246" s="13" t="s">
        <v>53</v>
      </c>
      <c r="M246" s="19" t="s">
        <v>3608</v>
      </c>
      <c r="N246" s="8">
        <v>905</v>
      </c>
      <c r="O246" s="8">
        <v>729</v>
      </c>
      <c r="P246" s="8" t="s">
        <v>2431</v>
      </c>
      <c r="Q246" s="22" t="s">
        <v>3615</v>
      </c>
      <c r="R246" s="13" t="s">
        <v>3248</v>
      </c>
    </row>
    <row r="247" spans="1:18" ht="108" hidden="1">
      <c r="A247" s="14" t="s">
        <v>3618</v>
      </c>
      <c r="B247" s="8" t="s">
        <v>3619</v>
      </c>
      <c r="C247" s="10" t="s">
        <v>3620</v>
      </c>
      <c r="D247" s="8" t="s">
        <v>3621</v>
      </c>
      <c r="E247" s="12">
        <v>43641.665682870371</v>
      </c>
      <c r="F247" s="8"/>
      <c r="G247" s="8" t="s">
        <v>31</v>
      </c>
      <c r="H247" s="8"/>
      <c r="I247" s="8"/>
      <c r="J247" s="8" t="s">
        <v>3622</v>
      </c>
      <c r="K247" s="8"/>
      <c r="L247" s="13" t="s">
        <v>53</v>
      </c>
      <c r="M247" s="19" t="s">
        <v>3623</v>
      </c>
      <c r="N247" s="8">
        <v>6255</v>
      </c>
      <c r="O247" s="8">
        <v>6882</v>
      </c>
      <c r="P247" s="8" t="s">
        <v>3630</v>
      </c>
      <c r="Q247" s="22" t="s">
        <v>3631</v>
      </c>
      <c r="R247" s="13" t="s">
        <v>3633</v>
      </c>
    </row>
    <row r="248" spans="1:18" ht="13">
      <c r="A248" s="14" t="s">
        <v>1065</v>
      </c>
      <c r="B248" s="8" t="s">
        <v>1066</v>
      </c>
      <c r="C248" s="10" t="s">
        <v>1067</v>
      </c>
      <c r="D248" s="8" t="s">
        <v>1068</v>
      </c>
      <c r="E248" s="12">
        <v>43641.665648148148</v>
      </c>
      <c r="F248" s="8"/>
      <c r="G248" s="8" t="s">
        <v>31</v>
      </c>
      <c r="H248" s="8"/>
      <c r="I248" s="8"/>
      <c r="J248" s="8" t="s">
        <v>1069</v>
      </c>
      <c r="K248" s="8"/>
      <c r="L248" s="13" t="s">
        <v>224</v>
      </c>
      <c r="M248" s="19" t="s">
        <v>1070</v>
      </c>
      <c r="N248" s="8">
        <v>40</v>
      </c>
      <c r="O248" s="8">
        <v>232</v>
      </c>
      <c r="P248" s="8" t="s">
        <v>1071</v>
      </c>
      <c r="Q248" s="22" t="s">
        <v>1072</v>
      </c>
      <c r="R248" s="13" t="s">
        <v>1073</v>
      </c>
    </row>
    <row r="249" spans="1:18" ht="132" hidden="1">
      <c r="A249" s="14" t="s">
        <v>3642</v>
      </c>
      <c r="B249" s="8" t="s">
        <v>3643</v>
      </c>
      <c r="C249" s="10" t="s">
        <v>3644</v>
      </c>
      <c r="D249" s="8" t="s">
        <v>3645</v>
      </c>
      <c r="E249" s="12">
        <v>43641.665601851855</v>
      </c>
      <c r="F249" s="8"/>
      <c r="G249" s="8" t="s">
        <v>31</v>
      </c>
      <c r="H249" s="8" t="s">
        <v>80</v>
      </c>
      <c r="I249" s="8" t="s">
        <v>81</v>
      </c>
      <c r="J249" s="8" t="s">
        <v>3646</v>
      </c>
      <c r="K249" s="8" t="s">
        <v>83</v>
      </c>
      <c r="L249" s="13" t="s">
        <v>33</v>
      </c>
      <c r="M249" s="19" t="s">
        <v>3647</v>
      </c>
      <c r="N249" s="8">
        <v>4020</v>
      </c>
      <c r="O249" s="8">
        <v>3330</v>
      </c>
      <c r="P249" s="8"/>
      <c r="Q249" s="22" t="s">
        <v>3654</v>
      </c>
      <c r="R249" s="13" t="s">
        <v>3656</v>
      </c>
    </row>
    <row r="250" spans="1:18" ht="60">
      <c r="A250" s="14" t="s">
        <v>1074</v>
      </c>
      <c r="B250" s="8" t="s">
        <v>1075</v>
      </c>
      <c r="C250" s="10" t="s">
        <v>1076</v>
      </c>
      <c r="D250" s="8" t="s">
        <v>1077</v>
      </c>
      <c r="E250" s="12">
        <v>43641.665555555555</v>
      </c>
      <c r="F250" s="8"/>
      <c r="G250" s="8" t="s">
        <v>1078</v>
      </c>
      <c r="H250" s="8" t="s">
        <v>1079</v>
      </c>
      <c r="I250" s="8" t="s">
        <v>1080</v>
      </c>
      <c r="J250" s="8" t="s">
        <v>1081</v>
      </c>
      <c r="K250" s="8" t="s">
        <v>1082</v>
      </c>
      <c r="L250" s="13" t="s">
        <v>33</v>
      </c>
      <c r="M250" s="19" t="s">
        <v>1083</v>
      </c>
      <c r="N250" s="8">
        <v>7903</v>
      </c>
      <c r="O250" s="8">
        <v>8385</v>
      </c>
      <c r="P250" s="8" t="s">
        <v>1090</v>
      </c>
      <c r="Q250" s="22" t="s">
        <v>1091</v>
      </c>
      <c r="R250" s="13" t="s">
        <v>1094</v>
      </c>
    </row>
    <row r="251" spans="1:18" ht="108" hidden="1">
      <c r="A251" s="14" t="s">
        <v>3672</v>
      </c>
      <c r="B251" s="8" t="s">
        <v>3673</v>
      </c>
      <c r="C251" s="10" t="s">
        <v>896</v>
      </c>
      <c r="D251" s="8" t="s">
        <v>3674</v>
      </c>
      <c r="E251" s="12">
        <v>43641.665497685186</v>
      </c>
      <c r="F251" s="8"/>
      <c r="G251" s="8" t="s">
        <v>31</v>
      </c>
      <c r="H251" s="8"/>
      <c r="I251" s="8"/>
      <c r="J251" s="8" t="s">
        <v>3675</v>
      </c>
      <c r="K251" s="8"/>
      <c r="L251" s="13" t="s">
        <v>95</v>
      </c>
      <c r="M251" s="19" t="s">
        <v>3676</v>
      </c>
      <c r="N251" s="8">
        <v>1232</v>
      </c>
      <c r="O251" s="8">
        <v>1869</v>
      </c>
      <c r="P251" s="8" t="s">
        <v>3683</v>
      </c>
      <c r="Q251" s="22" t="s">
        <v>3685</v>
      </c>
      <c r="R251" s="13" t="s">
        <v>913</v>
      </c>
    </row>
    <row r="252" spans="1:18" ht="96" hidden="1">
      <c r="A252" s="14" t="s">
        <v>3691</v>
      </c>
      <c r="B252" s="8" t="s">
        <v>3692</v>
      </c>
      <c r="C252" s="10" t="s">
        <v>3693</v>
      </c>
      <c r="D252" s="8" t="s">
        <v>3694</v>
      </c>
      <c r="E252" s="12">
        <v>43641.665405092594</v>
      </c>
      <c r="F252" s="8"/>
      <c r="G252" s="8" t="s">
        <v>31</v>
      </c>
      <c r="H252" s="8"/>
      <c r="I252" s="8"/>
      <c r="J252" s="8" t="s">
        <v>3695</v>
      </c>
      <c r="K252" s="8"/>
      <c r="L252" s="13" t="s">
        <v>224</v>
      </c>
      <c r="M252" s="19" t="s">
        <v>3696</v>
      </c>
      <c r="N252" s="8">
        <v>2363</v>
      </c>
      <c r="O252" s="8">
        <v>2421</v>
      </c>
      <c r="P252" s="8" t="s">
        <v>3704</v>
      </c>
      <c r="Q252" s="22" t="s">
        <v>3705</v>
      </c>
      <c r="R252" s="13" t="s">
        <v>3713</v>
      </c>
    </row>
    <row r="253" spans="1:18" ht="36" hidden="1">
      <c r="A253" s="14" t="s">
        <v>3715</v>
      </c>
      <c r="B253" s="8" t="s">
        <v>3716</v>
      </c>
      <c r="C253" s="10" t="s">
        <v>3717</v>
      </c>
      <c r="D253" s="8" t="s">
        <v>1098</v>
      </c>
      <c r="E253" s="12">
        <v>43641.665393518517</v>
      </c>
      <c r="F253" s="8"/>
      <c r="G253" s="8" t="s">
        <v>31</v>
      </c>
      <c r="H253" s="8"/>
      <c r="I253" s="8"/>
      <c r="J253" s="8" t="s">
        <v>3718</v>
      </c>
      <c r="K253" s="8"/>
      <c r="L253" s="13" t="s">
        <v>33</v>
      </c>
      <c r="M253" s="19" t="s">
        <v>3719</v>
      </c>
      <c r="N253" s="8">
        <v>1644</v>
      </c>
      <c r="O253" s="8">
        <v>2118</v>
      </c>
      <c r="P253" s="8" t="s">
        <v>3721</v>
      </c>
      <c r="Q253" s="22" t="s">
        <v>3722</v>
      </c>
      <c r="R253" s="13" t="s">
        <v>3733</v>
      </c>
    </row>
    <row r="254" spans="1:18" ht="13">
      <c r="A254" s="14" t="s">
        <v>1095</v>
      </c>
      <c r="B254" s="8" t="s">
        <v>1096</v>
      </c>
      <c r="C254" s="10" t="s">
        <v>1097</v>
      </c>
      <c r="D254" s="8" t="s">
        <v>1098</v>
      </c>
      <c r="E254" s="12">
        <v>43641.665393518517</v>
      </c>
      <c r="F254" s="8"/>
      <c r="G254" s="8" t="s">
        <v>31</v>
      </c>
      <c r="H254" s="8" t="s">
        <v>1099</v>
      </c>
      <c r="I254" s="8" t="s">
        <v>1100</v>
      </c>
      <c r="J254" s="8" t="s">
        <v>1101</v>
      </c>
      <c r="K254" s="8" t="s">
        <v>1102</v>
      </c>
      <c r="L254" s="13" t="s">
        <v>137</v>
      </c>
      <c r="M254" s="19" t="s">
        <v>1103</v>
      </c>
      <c r="N254" s="8">
        <v>236</v>
      </c>
      <c r="O254" s="8">
        <v>437</v>
      </c>
      <c r="P254" s="8" t="s">
        <v>692</v>
      </c>
      <c r="Q254" s="22" t="s">
        <v>1110</v>
      </c>
      <c r="R254" s="13" t="s">
        <v>1112</v>
      </c>
    </row>
    <row r="255" spans="1:18" ht="120" hidden="1">
      <c r="A255" s="14" t="s">
        <v>3737</v>
      </c>
      <c r="B255" s="8" t="s">
        <v>3738</v>
      </c>
      <c r="C255" s="10" t="s">
        <v>637</v>
      </c>
      <c r="D255" s="8" t="s">
        <v>1121</v>
      </c>
      <c r="E255" s="12">
        <v>43641.665370370371</v>
      </c>
      <c r="F255" s="8"/>
      <c r="G255" s="8" t="s">
        <v>31</v>
      </c>
      <c r="H255" s="8"/>
      <c r="I255" s="8"/>
      <c r="J255" s="8" t="s">
        <v>3739</v>
      </c>
      <c r="K255" s="8"/>
      <c r="L255" s="13" t="s">
        <v>137</v>
      </c>
      <c r="M255" s="19" t="s">
        <v>3742</v>
      </c>
      <c r="N255" s="8">
        <v>408</v>
      </c>
      <c r="O255" s="8">
        <v>645</v>
      </c>
      <c r="P255" s="8" t="s">
        <v>3749</v>
      </c>
      <c r="Q255" s="22" t="s">
        <v>3750</v>
      </c>
      <c r="R255" s="13" t="s">
        <v>651</v>
      </c>
    </row>
    <row r="256" spans="1:18" ht="48">
      <c r="A256" s="14" t="s">
        <v>1117</v>
      </c>
      <c r="B256" s="8" t="s">
        <v>1118</v>
      </c>
      <c r="C256" s="10" t="s">
        <v>1119</v>
      </c>
      <c r="D256" s="8" t="s">
        <v>1121</v>
      </c>
      <c r="E256" s="12">
        <v>43641.665370370371</v>
      </c>
      <c r="F256" s="8"/>
      <c r="G256" s="8" t="s">
        <v>31</v>
      </c>
      <c r="H256" s="8" t="s">
        <v>594</v>
      </c>
      <c r="I256" s="8" t="s">
        <v>595</v>
      </c>
      <c r="J256" s="8" t="s">
        <v>1123</v>
      </c>
      <c r="K256" s="8" t="s">
        <v>597</v>
      </c>
      <c r="L256" s="13" t="s">
        <v>33</v>
      </c>
      <c r="M256" s="19" t="s">
        <v>1124</v>
      </c>
      <c r="N256" s="8">
        <v>37</v>
      </c>
      <c r="O256" s="8">
        <v>107</v>
      </c>
      <c r="P256" s="8"/>
      <c r="Q256" s="22" t="s">
        <v>1127</v>
      </c>
      <c r="R256" s="13" t="s">
        <v>1129</v>
      </c>
    </row>
    <row r="257" spans="1:18" ht="48">
      <c r="A257" s="14" t="s">
        <v>1117</v>
      </c>
      <c r="B257" s="8" t="s">
        <v>1118</v>
      </c>
      <c r="C257" s="10" t="s">
        <v>1119</v>
      </c>
      <c r="D257" s="8" t="s">
        <v>1121</v>
      </c>
      <c r="E257" s="12">
        <v>43641.665370370371</v>
      </c>
      <c r="F257" s="8"/>
      <c r="G257" s="8" t="s">
        <v>31</v>
      </c>
      <c r="H257" s="8" t="s">
        <v>594</v>
      </c>
      <c r="I257" s="8" t="s">
        <v>595</v>
      </c>
      <c r="J257" s="8" t="s">
        <v>1123</v>
      </c>
      <c r="K257" s="8" t="s">
        <v>597</v>
      </c>
      <c r="L257" s="13" t="s">
        <v>33</v>
      </c>
      <c r="M257" s="19" t="s">
        <v>1124</v>
      </c>
      <c r="N257" s="8">
        <v>37</v>
      </c>
      <c r="O257" s="8">
        <v>107</v>
      </c>
      <c r="P257" s="8"/>
      <c r="Q257" s="22" t="s">
        <v>1127</v>
      </c>
      <c r="R257" s="13" t="s">
        <v>1129</v>
      </c>
    </row>
    <row r="258" spans="1:18" ht="120" hidden="1">
      <c r="A258" s="14" t="s">
        <v>3779</v>
      </c>
      <c r="B258" s="8" t="s">
        <v>3780</v>
      </c>
      <c r="C258" s="10" t="s">
        <v>637</v>
      </c>
      <c r="D258" s="8" t="s">
        <v>3781</v>
      </c>
      <c r="E258" s="12">
        <v>43641.665358796294</v>
      </c>
      <c r="F258" s="8"/>
      <c r="G258" s="8" t="s">
        <v>31</v>
      </c>
      <c r="H258" s="8"/>
      <c r="I258" s="8"/>
      <c r="J258" s="8" t="s">
        <v>3782</v>
      </c>
      <c r="K258" s="8"/>
      <c r="L258" s="13" t="s">
        <v>33</v>
      </c>
      <c r="M258" s="19" t="s">
        <v>3783</v>
      </c>
      <c r="N258" s="8">
        <v>117</v>
      </c>
      <c r="O258" s="8">
        <v>1435</v>
      </c>
      <c r="P258" s="8" t="s">
        <v>3791</v>
      </c>
      <c r="Q258" s="22" t="s">
        <v>3792</v>
      </c>
      <c r="R258" s="13" t="s">
        <v>651</v>
      </c>
    </row>
    <row r="259" spans="1:18" ht="13">
      <c r="A259" s="14" t="s">
        <v>1135</v>
      </c>
      <c r="B259" s="8" t="s">
        <v>1136</v>
      </c>
      <c r="C259" s="10" t="s">
        <v>1137</v>
      </c>
      <c r="D259" s="8" t="s">
        <v>1138</v>
      </c>
      <c r="E259" s="12">
        <v>43641.665208333332</v>
      </c>
      <c r="F259" s="8"/>
      <c r="G259" s="8" t="s">
        <v>31</v>
      </c>
      <c r="H259" s="8" t="s">
        <v>594</v>
      </c>
      <c r="I259" s="8" t="s">
        <v>595</v>
      </c>
      <c r="J259" s="8" t="s">
        <v>1139</v>
      </c>
      <c r="K259" s="8" t="s">
        <v>681</v>
      </c>
      <c r="L259" s="13" t="s">
        <v>95</v>
      </c>
      <c r="M259" s="19" t="s">
        <v>1140</v>
      </c>
      <c r="N259" s="8">
        <v>93</v>
      </c>
      <c r="O259" s="8">
        <v>243</v>
      </c>
      <c r="P259" s="8" t="s">
        <v>1145</v>
      </c>
      <c r="Q259" s="22" t="s">
        <v>1147</v>
      </c>
      <c r="R259" s="13" t="s">
        <v>1150</v>
      </c>
    </row>
    <row r="260" spans="1:18" ht="36" hidden="1">
      <c r="A260" s="14" t="s">
        <v>3808</v>
      </c>
      <c r="B260" s="8" t="s">
        <v>3809</v>
      </c>
      <c r="C260" s="10" t="s">
        <v>1144</v>
      </c>
      <c r="D260" s="8" t="s">
        <v>3810</v>
      </c>
      <c r="E260" s="12">
        <v>43641.665138888886</v>
      </c>
      <c r="F260" s="8"/>
      <c r="G260" s="8" t="s">
        <v>31</v>
      </c>
      <c r="H260" s="8"/>
      <c r="I260" s="8"/>
      <c r="J260" s="8" t="s">
        <v>3811</v>
      </c>
      <c r="K260" s="8"/>
      <c r="L260" s="13" t="s">
        <v>137</v>
      </c>
      <c r="M260" s="19" t="s">
        <v>3812</v>
      </c>
      <c r="N260" s="8">
        <v>211</v>
      </c>
      <c r="O260" s="8">
        <v>436</v>
      </c>
      <c r="P260" s="8" t="s">
        <v>3820</v>
      </c>
      <c r="Q260" s="22" t="s">
        <v>3821</v>
      </c>
      <c r="R260" s="13" t="s">
        <v>1159</v>
      </c>
    </row>
    <row r="261" spans="1:18" ht="24">
      <c r="A261" s="14" t="s">
        <v>1151</v>
      </c>
      <c r="B261" s="8" t="s">
        <v>1152</v>
      </c>
      <c r="C261" s="10" t="s">
        <v>1153</v>
      </c>
      <c r="D261" s="8" t="s">
        <v>1154</v>
      </c>
      <c r="E261" s="12">
        <v>43641.665127314816</v>
      </c>
      <c r="F261" s="8"/>
      <c r="G261" s="8" t="s">
        <v>31</v>
      </c>
      <c r="H261" s="8" t="s">
        <v>906</v>
      </c>
      <c r="I261" s="8" t="s">
        <v>907</v>
      </c>
      <c r="J261" s="8" t="s">
        <v>1156</v>
      </c>
      <c r="K261" s="8" t="s">
        <v>909</v>
      </c>
      <c r="L261" s="13" t="s">
        <v>95</v>
      </c>
      <c r="M261" s="19" t="s">
        <v>1158</v>
      </c>
      <c r="N261" s="8">
        <v>4404</v>
      </c>
      <c r="O261" s="8">
        <v>4520</v>
      </c>
      <c r="P261" s="8" t="s">
        <v>1164</v>
      </c>
      <c r="Q261" s="22" t="s">
        <v>1165</v>
      </c>
      <c r="R261" s="13" t="s">
        <v>1166</v>
      </c>
    </row>
    <row r="262" spans="1:18" ht="120" hidden="1">
      <c r="A262" s="14" t="s">
        <v>3834</v>
      </c>
      <c r="B262" s="8" t="s">
        <v>3835</v>
      </c>
      <c r="C262" s="10" t="s">
        <v>346</v>
      </c>
      <c r="D262" s="8" t="s">
        <v>3836</v>
      </c>
      <c r="E262" s="12">
        <v>43641.66511574074</v>
      </c>
      <c r="F262" s="8"/>
      <c r="G262" s="8" t="s">
        <v>31</v>
      </c>
      <c r="H262" s="8"/>
      <c r="I262" s="8"/>
      <c r="J262" s="8" t="s">
        <v>3837</v>
      </c>
      <c r="K262" s="8"/>
      <c r="L262" s="13" t="s">
        <v>95</v>
      </c>
      <c r="M262" s="19" t="s">
        <v>3838</v>
      </c>
      <c r="N262" s="8">
        <v>14224</v>
      </c>
      <c r="O262" s="8">
        <v>15276</v>
      </c>
      <c r="P262" s="8" t="s">
        <v>3844</v>
      </c>
      <c r="Q262" s="22" t="s">
        <v>3845</v>
      </c>
      <c r="R262" s="13" t="s">
        <v>364</v>
      </c>
    </row>
    <row r="263" spans="1:18" ht="251" hidden="1">
      <c r="A263" s="14" t="s">
        <v>3847</v>
      </c>
      <c r="B263" s="8" t="s">
        <v>3848</v>
      </c>
      <c r="C263" s="10" t="s">
        <v>1320</v>
      </c>
      <c r="D263" s="8" t="s">
        <v>3836</v>
      </c>
      <c r="E263" s="12">
        <v>43641.66511574074</v>
      </c>
      <c r="F263" s="8"/>
      <c r="G263" s="8" t="s">
        <v>31</v>
      </c>
      <c r="H263" s="8"/>
      <c r="I263" s="8"/>
      <c r="J263" s="8" t="s">
        <v>3849</v>
      </c>
      <c r="K263" s="8"/>
      <c r="L263" s="13" t="s">
        <v>137</v>
      </c>
      <c r="M263" s="19" t="s">
        <v>3850</v>
      </c>
      <c r="N263" s="8">
        <v>70</v>
      </c>
      <c r="O263" s="8">
        <v>343</v>
      </c>
      <c r="P263" s="8" t="s">
        <v>3858</v>
      </c>
      <c r="Q263" s="22" t="s">
        <v>3859</v>
      </c>
      <c r="R263" s="13" t="s">
        <v>1328</v>
      </c>
    </row>
    <row r="264" spans="1:18" ht="96" hidden="1">
      <c r="A264" s="14" t="s">
        <v>3862</v>
      </c>
      <c r="B264" s="8" t="s">
        <v>3250</v>
      </c>
      <c r="C264" s="10" t="s">
        <v>255</v>
      </c>
      <c r="D264" s="8" t="s">
        <v>3836</v>
      </c>
      <c r="E264" s="12">
        <v>43641.66511574074</v>
      </c>
      <c r="F264" s="8"/>
      <c r="G264" s="8" t="s">
        <v>31</v>
      </c>
      <c r="H264" s="8"/>
      <c r="I264" s="8"/>
      <c r="J264" s="8" t="s">
        <v>3252</v>
      </c>
      <c r="K264" s="8"/>
      <c r="L264" s="13" t="s">
        <v>137</v>
      </c>
      <c r="M264" s="19" t="s">
        <v>3253</v>
      </c>
      <c r="N264" s="8">
        <v>1453</v>
      </c>
      <c r="O264" s="8">
        <v>5001</v>
      </c>
      <c r="P264" s="8" t="s">
        <v>1031</v>
      </c>
      <c r="Q264" s="22" t="s">
        <v>3873</v>
      </c>
      <c r="R264" s="13" t="s">
        <v>273</v>
      </c>
    </row>
    <row r="265" spans="1:18" ht="24">
      <c r="A265" s="14" t="s">
        <v>1167</v>
      </c>
      <c r="B265" s="8" t="s">
        <v>1168</v>
      </c>
      <c r="C265" s="10" t="s">
        <v>1169</v>
      </c>
      <c r="D265" s="8" t="s">
        <v>1170</v>
      </c>
      <c r="E265" s="12">
        <v>43641.665104166663</v>
      </c>
      <c r="F265" s="8"/>
      <c r="G265" s="8" t="s">
        <v>31</v>
      </c>
      <c r="H265" s="8" t="s">
        <v>594</v>
      </c>
      <c r="I265" s="8" t="s">
        <v>595</v>
      </c>
      <c r="J265" s="8" t="s">
        <v>1171</v>
      </c>
      <c r="K265" s="8" t="s">
        <v>681</v>
      </c>
      <c r="L265" s="13" t="s">
        <v>137</v>
      </c>
      <c r="M265" s="19" t="s">
        <v>1172</v>
      </c>
      <c r="N265" s="8">
        <v>86</v>
      </c>
      <c r="O265" s="8">
        <v>131</v>
      </c>
      <c r="P265" s="8" t="s">
        <v>1174</v>
      </c>
      <c r="Q265" s="22" t="s">
        <v>1177</v>
      </c>
      <c r="R265" s="13" t="s">
        <v>1180</v>
      </c>
    </row>
    <row r="266" spans="1:18" ht="13">
      <c r="A266" s="14" t="s">
        <v>1293</v>
      </c>
      <c r="B266" s="8" t="s">
        <v>1294</v>
      </c>
      <c r="C266" s="10" t="s">
        <v>1295</v>
      </c>
      <c r="D266" s="8" t="s">
        <v>1296</v>
      </c>
      <c r="E266" s="12">
        <v>43641.665092592593</v>
      </c>
      <c r="F266" s="8"/>
      <c r="G266" s="8" t="s">
        <v>31</v>
      </c>
      <c r="H266" s="8" t="s">
        <v>209</v>
      </c>
      <c r="I266" s="8" t="s">
        <v>210</v>
      </c>
      <c r="J266" s="8" t="s">
        <v>1297</v>
      </c>
      <c r="K266" s="8" t="s">
        <v>212</v>
      </c>
      <c r="L266" s="13" t="s">
        <v>33</v>
      </c>
      <c r="M266" s="19" t="s">
        <v>1298</v>
      </c>
      <c r="N266" s="8">
        <v>139</v>
      </c>
      <c r="O266" s="8">
        <v>158</v>
      </c>
      <c r="P266" s="8"/>
      <c r="Q266" s="22" t="s">
        <v>1308</v>
      </c>
      <c r="R266" s="13" t="s">
        <v>1312</v>
      </c>
    </row>
    <row r="267" spans="1:18" ht="60" hidden="1">
      <c r="A267" s="14" t="s">
        <v>3888</v>
      </c>
      <c r="B267" s="8" t="s">
        <v>3889</v>
      </c>
      <c r="C267" s="10" t="s">
        <v>619</v>
      </c>
      <c r="D267" s="8" t="s">
        <v>3890</v>
      </c>
      <c r="E267" s="12">
        <v>43641.665081018524</v>
      </c>
      <c r="F267" s="8"/>
      <c r="G267" s="8" t="s">
        <v>31</v>
      </c>
      <c r="H267" s="8"/>
      <c r="I267" s="8"/>
      <c r="J267" s="8" t="s">
        <v>3891</v>
      </c>
      <c r="K267" s="8"/>
      <c r="L267" s="13" t="s">
        <v>33</v>
      </c>
      <c r="M267" s="19" t="s">
        <v>3892</v>
      </c>
      <c r="N267" s="8">
        <v>226</v>
      </c>
      <c r="O267" s="8">
        <v>182</v>
      </c>
      <c r="P267" s="8" t="s">
        <v>3900</v>
      </c>
      <c r="Q267" s="22" t="s">
        <v>3901</v>
      </c>
      <c r="R267" s="13" t="s">
        <v>632</v>
      </c>
    </row>
    <row r="268" spans="1:18" ht="24" hidden="1">
      <c r="A268" s="14" t="s">
        <v>3902</v>
      </c>
      <c r="B268" s="8" t="s">
        <v>3903</v>
      </c>
      <c r="C268" s="10" t="s">
        <v>277</v>
      </c>
      <c r="D268" s="8" t="s">
        <v>3890</v>
      </c>
      <c r="E268" s="12">
        <v>43641.665081018524</v>
      </c>
      <c r="F268" s="8"/>
      <c r="G268" s="8" t="s">
        <v>31</v>
      </c>
      <c r="H268" s="8"/>
      <c r="I268" s="8"/>
      <c r="J268" s="8" t="s">
        <v>3904</v>
      </c>
      <c r="K268" s="8"/>
      <c r="L268" s="13" t="s">
        <v>137</v>
      </c>
      <c r="M268" s="19" t="s">
        <v>164</v>
      </c>
      <c r="N268" s="8">
        <v>89</v>
      </c>
      <c r="O268" s="8">
        <v>397</v>
      </c>
      <c r="P268" s="8"/>
      <c r="Q268" s="22" t="s">
        <v>3910</v>
      </c>
      <c r="R268" s="13" t="s">
        <v>289</v>
      </c>
    </row>
    <row r="269" spans="1:18" ht="36" hidden="1">
      <c r="A269" s="14" t="s">
        <v>3913</v>
      </c>
      <c r="B269" s="8" t="s">
        <v>3914</v>
      </c>
      <c r="C269" s="10" t="s">
        <v>3916</v>
      </c>
      <c r="D269" s="8" t="s">
        <v>3890</v>
      </c>
      <c r="E269" s="12">
        <v>43641.665081018524</v>
      </c>
      <c r="F269" s="8"/>
      <c r="G269" s="8" t="s">
        <v>31</v>
      </c>
      <c r="H269" s="8"/>
      <c r="I269" s="8"/>
      <c r="J269" s="8" t="s">
        <v>3917</v>
      </c>
      <c r="K269" s="8"/>
      <c r="L269" s="13" t="s">
        <v>137</v>
      </c>
      <c r="M269" s="19" t="s">
        <v>3918</v>
      </c>
      <c r="N269" s="8">
        <v>2035</v>
      </c>
      <c r="O269" s="8">
        <v>2342</v>
      </c>
      <c r="P269" s="8" t="s">
        <v>3923</v>
      </c>
      <c r="Q269" s="22" t="s">
        <v>3924</v>
      </c>
      <c r="R269" s="13" t="s">
        <v>3926</v>
      </c>
    </row>
    <row r="270" spans="1:18" ht="108" hidden="1">
      <c r="A270" s="14" t="s">
        <v>3927</v>
      </c>
      <c r="B270" s="8" t="s">
        <v>3928</v>
      </c>
      <c r="C270" s="10" t="s">
        <v>582</v>
      </c>
      <c r="D270" s="8" t="s">
        <v>1182</v>
      </c>
      <c r="E270" s="12">
        <v>43641.66505787037</v>
      </c>
      <c r="F270" s="8"/>
      <c r="G270" s="8" t="s">
        <v>31</v>
      </c>
      <c r="H270" s="8"/>
      <c r="I270" s="8"/>
      <c r="J270" s="8" t="s">
        <v>3932</v>
      </c>
      <c r="K270" s="8"/>
      <c r="L270" s="13" t="s">
        <v>224</v>
      </c>
      <c r="M270" s="19" t="s">
        <v>164</v>
      </c>
      <c r="N270" s="8">
        <v>902</v>
      </c>
      <c r="O270" s="8">
        <v>1034</v>
      </c>
      <c r="P270" s="8"/>
      <c r="Q270" s="22" t="s">
        <v>3937</v>
      </c>
      <c r="R270" s="13" t="s">
        <v>588</v>
      </c>
    </row>
    <row r="271" spans="1:18" ht="13">
      <c r="A271" s="14" t="s">
        <v>1181</v>
      </c>
      <c r="B271" s="8" t="s">
        <v>1096</v>
      </c>
      <c r="C271" s="10" t="s">
        <v>1097</v>
      </c>
      <c r="D271" s="8" t="s">
        <v>1182</v>
      </c>
      <c r="E271" s="12">
        <v>43641.66505787037</v>
      </c>
      <c r="F271" s="8"/>
      <c r="G271" s="8" t="s">
        <v>31</v>
      </c>
      <c r="H271" s="8" t="s">
        <v>1099</v>
      </c>
      <c r="I271" s="8" t="s">
        <v>1100</v>
      </c>
      <c r="J271" s="8" t="s">
        <v>1101</v>
      </c>
      <c r="K271" s="8" t="s">
        <v>1183</v>
      </c>
      <c r="L271" s="13" t="s">
        <v>137</v>
      </c>
      <c r="M271" s="19" t="s">
        <v>1103</v>
      </c>
      <c r="N271" s="8">
        <v>236</v>
      </c>
      <c r="O271" s="8">
        <v>437</v>
      </c>
      <c r="P271" s="8" t="s">
        <v>692</v>
      </c>
      <c r="Q271" s="22" t="s">
        <v>1186</v>
      </c>
      <c r="R271" s="13" t="s">
        <v>1112</v>
      </c>
    </row>
    <row r="272" spans="1:18" ht="60" hidden="1">
      <c r="A272" s="14" t="s">
        <v>3947</v>
      </c>
      <c r="B272" s="8" t="s">
        <v>3948</v>
      </c>
      <c r="C272" s="10" t="s">
        <v>3949</v>
      </c>
      <c r="D272" s="8" t="s">
        <v>3950</v>
      </c>
      <c r="E272" s="12">
        <v>43641.664976851855</v>
      </c>
      <c r="F272" s="8"/>
      <c r="G272" s="8" t="s">
        <v>31</v>
      </c>
      <c r="H272" s="8"/>
      <c r="I272" s="8"/>
      <c r="J272" s="8" t="s">
        <v>3951</v>
      </c>
      <c r="K272" s="8"/>
      <c r="L272" s="13" t="s">
        <v>137</v>
      </c>
      <c r="M272" s="19" t="s">
        <v>3952</v>
      </c>
      <c r="N272" s="8">
        <v>2429</v>
      </c>
      <c r="O272" s="8">
        <v>1788</v>
      </c>
      <c r="P272" s="8" t="s">
        <v>182</v>
      </c>
      <c r="Q272" s="22" t="s">
        <v>3960</v>
      </c>
      <c r="R272" s="13" t="s">
        <v>3963</v>
      </c>
    </row>
    <row r="273" spans="1:18" ht="48">
      <c r="A273" s="14" t="s">
        <v>1187</v>
      </c>
      <c r="B273" s="8" t="s">
        <v>544</v>
      </c>
      <c r="C273" s="10" t="s">
        <v>1188</v>
      </c>
      <c r="D273" s="8" t="s">
        <v>1189</v>
      </c>
      <c r="E273" s="12">
        <v>43641.664953703701</v>
      </c>
      <c r="F273" s="8"/>
      <c r="G273" s="8" t="s">
        <v>31</v>
      </c>
      <c r="H273" s="8" t="s">
        <v>594</v>
      </c>
      <c r="I273" s="8" t="s">
        <v>595</v>
      </c>
      <c r="J273" s="8" t="s">
        <v>547</v>
      </c>
      <c r="K273" s="8" t="s">
        <v>1190</v>
      </c>
      <c r="L273" s="13" t="s">
        <v>224</v>
      </c>
      <c r="M273" s="19" t="s">
        <v>548</v>
      </c>
      <c r="N273" s="8">
        <v>31037</v>
      </c>
      <c r="O273" s="8">
        <v>14027</v>
      </c>
      <c r="P273" s="8" t="s">
        <v>549</v>
      </c>
      <c r="Q273" s="22" t="s">
        <v>1193</v>
      </c>
      <c r="R273" s="13" t="s">
        <v>1197</v>
      </c>
    </row>
    <row r="274" spans="1:18" ht="24" hidden="1">
      <c r="A274" s="14" t="s">
        <v>3980</v>
      </c>
      <c r="B274" s="8" t="s">
        <v>3981</v>
      </c>
      <c r="C274" s="10" t="s">
        <v>3982</v>
      </c>
      <c r="D274" s="8" t="s">
        <v>1201</v>
      </c>
      <c r="E274" s="12">
        <v>43641.664884259255</v>
      </c>
      <c r="F274" s="8"/>
      <c r="G274" s="8" t="s">
        <v>31</v>
      </c>
      <c r="H274" s="8"/>
      <c r="I274" s="8"/>
      <c r="J274" s="8" t="s">
        <v>3983</v>
      </c>
      <c r="K274" s="8"/>
      <c r="L274" s="13" t="s">
        <v>95</v>
      </c>
      <c r="M274" s="19" t="s">
        <v>3984</v>
      </c>
      <c r="N274" s="8">
        <v>7967</v>
      </c>
      <c r="O274" s="8">
        <v>859</v>
      </c>
      <c r="P274" s="8" t="s">
        <v>3986</v>
      </c>
      <c r="Q274" s="22" t="s">
        <v>3987</v>
      </c>
      <c r="R274" s="13" t="s">
        <v>3995</v>
      </c>
    </row>
    <row r="275" spans="1:18" ht="60" hidden="1">
      <c r="A275" s="14" t="s">
        <v>3996</v>
      </c>
      <c r="B275" s="8" t="s">
        <v>3997</v>
      </c>
      <c r="C275" s="10" t="s">
        <v>3998</v>
      </c>
      <c r="D275" s="8" t="s">
        <v>1201</v>
      </c>
      <c r="E275" s="12">
        <v>43641.664884259255</v>
      </c>
      <c r="F275" s="8"/>
      <c r="G275" s="8" t="s">
        <v>31</v>
      </c>
      <c r="H275" s="8"/>
      <c r="I275" s="8"/>
      <c r="J275" s="8" t="s">
        <v>3999</v>
      </c>
      <c r="K275" s="8"/>
      <c r="L275" s="13" t="s">
        <v>137</v>
      </c>
      <c r="M275" s="19" t="s">
        <v>4000</v>
      </c>
      <c r="N275" s="8">
        <v>762</v>
      </c>
      <c r="O275" s="8">
        <v>759</v>
      </c>
      <c r="P275" s="8" t="s">
        <v>4003</v>
      </c>
      <c r="Q275" s="22" t="s">
        <v>4004</v>
      </c>
      <c r="R275" s="13" t="s">
        <v>4019</v>
      </c>
    </row>
    <row r="276" spans="1:18" ht="48">
      <c r="A276" s="14" t="s">
        <v>1198</v>
      </c>
      <c r="B276" s="8" t="s">
        <v>1199</v>
      </c>
      <c r="C276" s="10" t="s">
        <v>1200</v>
      </c>
      <c r="D276" s="8" t="s">
        <v>1201</v>
      </c>
      <c r="E276" s="12">
        <v>43641.664884259255</v>
      </c>
      <c r="F276" s="8"/>
      <c r="G276" s="8" t="s">
        <v>31</v>
      </c>
      <c r="H276" s="8" t="s">
        <v>594</v>
      </c>
      <c r="I276" s="8" t="s">
        <v>595</v>
      </c>
      <c r="J276" s="8" t="s">
        <v>1202</v>
      </c>
      <c r="K276" s="8" t="s">
        <v>681</v>
      </c>
      <c r="L276" s="13" t="s">
        <v>224</v>
      </c>
      <c r="M276" s="19" t="s">
        <v>1203</v>
      </c>
      <c r="N276" s="8">
        <v>67</v>
      </c>
      <c r="O276" s="8">
        <v>10</v>
      </c>
      <c r="P276" s="8"/>
      <c r="Q276" s="22" t="s">
        <v>1208</v>
      </c>
      <c r="R276" s="13" t="s">
        <v>1213</v>
      </c>
    </row>
    <row r="277" spans="1:18" ht="36" hidden="1">
      <c r="A277" s="14" t="s">
        <v>4034</v>
      </c>
      <c r="B277" s="8" t="s">
        <v>4035</v>
      </c>
      <c r="C277" s="10" t="s">
        <v>1273</v>
      </c>
      <c r="D277" s="8" t="s">
        <v>4036</v>
      </c>
      <c r="E277" s="12">
        <v>43641.664780092593</v>
      </c>
      <c r="F277" s="8"/>
      <c r="G277" s="8" t="s">
        <v>31</v>
      </c>
      <c r="H277" s="8"/>
      <c r="I277" s="8"/>
      <c r="J277" s="8" t="s">
        <v>4037</v>
      </c>
      <c r="K277" s="8"/>
      <c r="L277" s="13" t="s">
        <v>137</v>
      </c>
      <c r="M277" s="19" t="s">
        <v>4038</v>
      </c>
      <c r="N277" s="8">
        <v>8</v>
      </c>
      <c r="O277" s="8">
        <v>89</v>
      </c>
      <c r="P277" s="8"/>
      <c r="Q277" s="22" t="s">
        <v>4041</v>
      </c>
      <c r="R277" s="13" t="s">
        <v>1286</v>
      </c>
    </row>
    <row r="278" spans="1:18" ht="13">
      <c r="A278" s="14" t="s">
        <v>1214</v>
      </c>
      <c r="B278" s="8" t="s">
        <v>1096</v>
      </c>
      <c r="C278" s="10" t="s">
        <v>1097</v>
      </c>
      <c r="D278" s="8" t="s">
        <v>1215</v>
      </c>
      <c r="E278" s="12">
        <v>43641.664768518516</v>
      </c>
      <c r="F278" s="8"/>
      <c r="G278" s="8" t="s">
        <v>31</v>
      </c>
      <c r="H278" s="8" t="s">
        <v>1099</v>
      </c>
      <c r="I278" s="8" t="s">
        <v>1100</v>
      </c>
      <c r="J278" s="8" t="s">
        <v>1101</v>
      </c>
      <c r="K278" s="8" t="s">
        <v>1216</v>
      </c>
      <c r="L278" s="13" t="s">
        <v>137</v>
      </c>
      <c r="M278" s="19" t="s">
        <v>1103</v>
      </c>
      <c r="N278" s="8">
        <v>236</v>
      </c>
      <c r="O278" s="8">
        <v>437</v>
      </c>
      <c r="P278" s="8" t="s">
        <v>692</v>
      </c>
      <c r="Q278" s="22" t="s">
        <v>1219</v>
      </c>
      <c r="R278" s="13" t="s">
        <v>1112</v>
      </c>
    </row>
    <row r="279" spans="1:18" ht="48" hidden="1">
      <c r="A279" s="14" t="s">
        <v>4054</v>
      </c>
      <c r="B279" s="8" t="s">
        <v>4055</v>
      </c>
      <c r="C279" s="10" t="s">
        <v>1209</v>
      </c>
      <c r="D279" s="8" t="s">
        <v>4056</v>
      </c>
      <c r="E279" s="12">
        <v>43641.66474537037</v>
      </c>
      <c r="F279" s="8"/>
      <c r="G279" s="8" t="s">
        <v>31</v>
      </c>
      <c r="H279" s="8"/>
      <c r="I279" s="8"/>
      <c r="J279" s="8" t="s">
        <v>4057</v>
      </c>
      <c r="K279" s="8"/>
      <c r="L279" s="13" t="s">
        <v>137</v>
      </c>
      <c r="M279" s="19" t="s">
        <v>4058</v>
      </c>
      <c r="N279" s="8">
        <v>31603</v>
      </c>
      <c r="O279" s="8">
        <v>13133</v>
      </c>
      <c r="P279" s="8" t="s">
        <v>4060</v>
      </c>
      <c r="Q279" s="22" t="s">
        <v>4061</v>
      </c>
      <c r="R279" s="13" t="s">
        <v>1218</v>
      </c>
    </row>
    <row r="280" spans="1:18" ht="36" hidden="1">
      <c r="A280" s="14" t="s">
        <v>4072</v>
      </c>
      <c r="B280" s="8" t="s">
        <v>4073</v>
      </c>
      <c r="C280" s="10" t="s">
        <v>4074</v>
      </c>
      <c r="D280" s="8" t="s">
        <v>4075</v>
      </c>
      <c r="E280" s="12">
        <v>43641.664664351847</v>
      </c>
      <c r="F280" s="8"/>
      <c r="G280" s="8" t="s">
        <v>31</v>
      </c>
      <c r="H280" s="8"/>
      <c r="I280" s="8"/>
      <c r="J280" s="8" t="s">
        <v>4076</v>
      </c>
      <c r="K280" s="8"/>
      <c r="L280" s="13" t="s">
        <v>137</v>
      </c>
      <c r="M280" s="19" t="s">
        <v>4077</v>
      </c>
      <c r="N280" s="8">
        <v>502</v>
      </c>
      <c r="O280" s="8">
        <v>2059</v>
      </c>
      <c r="P280" s="8" t="s">
        <v>2379</v>
      </c>
      <c r="Q280" s="22" t="s">
        <v>4080</v>
      </c>
      <c r="R280" s="13" t="s">
        <v>4091</v>
      </c>
    </row>
    <row r="281" spans="1:18" ht="48" hidden="1">
      <c r="A281" s="14" t="s">
        <v>4092</v>
      </c>
      <c r="B281" s="8" t="s">
        <v>4093</v>
      </c>
      <c r="C281" s="10" t="s">
        <v>1209</v>
      </c>
      <c r="D281" s="8" t="s">
        <v>4094</v>
      </c>
      <c r="E281" s="12">
        <v>43641.664652777778</v>
      </c>
      <c r="F281" s="8"/>
      <c r="G281" s="8" t="s">
        <v>31</v>
      </c>
      <c r="H281" s="8"/>
      <c r="I281" s="8"/>
      <c r="J281" s="8" t="s">
        <v>4095</v>
      </c>
      <c r="K281" s="8"/>
      <c r="L281" s="13" t="s">
        <v>137</v>
      </c>
      <c r="M281" s="19" t="s">
        <v>4096</v>
      </c>
      <c r="N281" s="8">
        <v>3614</v>
      </c>
      <c r="O281" s="8">
        <v>4737</v>
      </c>
      <c r="P281" s="8" t="s">
        <v>4099</v>
      </c>
      <c r="Q281" s="22" t="s">
        <v>4100</v>
      </c>
      <c r="R281" s="13" t="s">
        <v>1218</v>
      </c>
    </row>
    <row r="282" spans="1:18" ht="36" hidden="1">
      <c r="A282" s="14" t="s">
        <v>4111</v>
      </c>
      <c r="B282" s="8" t="s">
        <v>4112</v>
      </c>
      <c r="C282" s="10" t="s">
        <v>4113</v>
      </c>
      <c r="D282" s="8" t="s">
        <v>4114</v>
      </c>
      <c r="E282" s="12">
        <v>43641.664641203708</v>
      </c>
      <c r="F282" s="8"/>
      <c r="G282" s="8" t="s">
        <v>31</v>
      </c>
      <c r="H282" s="8"/>
      <c r="I282" s="8"/>
      <c r="J282" s="8" t="s">
        <v>4115</v>
      </c>
      <c r="K282" s="8"/>
      <c r="L282" s="13" t="s">
        <v>137</v>
      </c>
      <c r="M282" s="19" t="s">
        <v>4116</v>
      </c>
      <c r="N282" s="8">
        <v>2766</v>
      </c>
      <c r="O282" s="8">
        <v>4014</v>
      </c>
      <c r="P282" s="8"/>
      <c r="Q282" s="22" t="s">
        <v>4118</v>
      </c>
      <c r="R282" s="13" t="s">
        <v>4124</v>
      </c>
    </row>
    <row r="283" spans="1:18" ht="72" hidden="1">
      <c r="A283" s="14" t="s">
        <v>4125</v>
      </c>
      <c r="B283" s="8" t="s">
        <v>4127</v>
      </c>
      <c r="C283" s="10" t="s">
        <v>4128</v>
      </c>
      <c r="D283" s="8" t="s">
        <v>4130</v>
      </c>
      <c r="E283" s="12">
        <v>43641.664606481485</v>
      </c>
      <c r="F283" s="8"/>
      <c r="G283" s="8" t="s">
        <v>31</v>
      </c>
      <c r="H283" s="8" t="s">
        <v>1755</v>
      </c>
      <c r="I283" s="8" t="s">
        <v>1756</v>
      </c>
      <c r="J283" s="8" t="s">
        <v>4131</v>
      </c>
      <c r="K283" s="8" t="s">
        <v>1758</v>
      </c>
      <c r="L283" s="13" t="s">
        <v>95</v>
      </c>
      <c r="M283" s="19" t="s">
        <v>4132</v>
      </c>
      <c r="N283" s="8">
        <v>1061</v>
      </c>
      <c r="O283" s="8">
        <v>4376</v>
      </c>
      <c r="P283" s="8" t="s">
        <v>4134</v>
      </c>
      <c r="Q283" s="22" t="s">
        <v>4135</v>
      </c>
      <c r="R283" s="13" t="s">
        <v>4141</v>
      </c>
    </row>
    <row r="284" spans="1:18" ht="48" hidden="1">
      <c r="A284" s="14" t="s">
        <v>4142</v>
      </c>
      <c r="B284" s="8" t="s">
        <v>4143</v>
      </c>
      <c r="C284" s="10" t="s">
        <v>1209</v>
      </c>
      <c r="D284" s="8" t="s">
        <v>4145</v>
      </c>
      <c r="E284" s="12">
        <v>43641.664594907408</v>
      </c>
      <c r="F284" s="8"/>
      <c r="G284" s="8" t="s">
        <v>31</v>
      </c>
      <c r="H284" s="8"/>
      <c r="I284" s="8"/>
      <c r="J284" s="8" t="s">
        <v>4147</v>
      </c>
      <c r="K284" s="8"/>
      <c r="L284" s="13" t="s">
        <v>33</v>
      </c>
      <c r="M284" s="19" t="s">
        <v>4148</v>
      </c>
      <c r="N284" s="8">
        <v>60</v>
      </c>
      <c r="O284" s="8">
        <v>355</v>
      </c>
      <c r="P284" s="8" t="s">
        <v>182</v>
      </c>
      <c r="Q284" s="22" t="s">
        <v>4150</v>
      </c>
      <c r="R284" s="13" t="s">
        <v>1218</v>
      </c>
    </row>
    <row r="285" spans="1:18" ht="24" hidden="1">
      <c r="A285" s="14" t="s">
        <v>4152</v>
      </c>
      <c r="B285" s="8" t="s">
        <v>4154</v>
      </c>
      <c r="C285" s="10" t="s">
        <v>4156</v>
      </c>
      <c r="D285" s="8" t="s">
        <v>4158</v>
      </c>
      <c r="E285" s="12">
        <v>43641.664583333331</v>
      </c>
      <c r="F285" s="8"/>
      <c r="G285" s="8" t="s">
        <v>31</v>
      </c>
      <c r="H285" s="8"/>
      <c r="I285" s="8"/>
      <c r="J285" s="8" t="s">
        <v>4160</v>
      </c>
      <c r="K285" s="8"/>
      <c r="L285" s="13" t="s">
        <v>137</v>
      </c>
      <c r="M285" s="19" t="s">
        <v>4161</v>
      </c>
      <c r="N285" s="8">
        <v>61</v>
      </c>
      <c r="O285" s="8">
        <v>283</v>
      </c>
      <c r="P285" s="8" t="s">
        <v>4164</v>
      </c>
      <c r="Q285" s="22" t="s">
        <v>4165</v>
      </c>
      <c r="R285" s="13" t="s">
        <v>4167</v>
      </c>
    </row>
    <row r="286" spans="1:18" ht="48" hidden="1">
      <c r="A286" s="14" t="s">
        <v>4168</v>
      </c>
      <c r="B286" s="8" t="s">
        <v>4169</v>
      </c>
      <c r="C286" s="10" t="s">
        <v>312</v>
      </c>
      <c r="D286" s="8" t="s">
        <v>4170</v>
      </c>
      <c r="E286" s="12">
        <v>43641.664537037039</v>
      </c>
      <c r="F286" s="8"/>
      <c r="G286" s="8" t="s">
        <v>31</v>
      </c>
      <c r="H286" s="8"/>
      <c r="I286" s="8"/>
      <c r="J286" s="8" t="s">
        <v>4171</v>
      </c>
      <c r="K286" s="8"/>
      <c r="L286" s="13" t="s">
        <v>33</v>
      </c>
      <c r="M286" s="19" t="s">
        <v>4172</v>
      </c>
      <c r="N286" s="8">
        <v>1350</v>
      </c>
      <c r="O286" s="8">
        <v>3005</v>
      </c>
      <c r="P286" s="8"/>
      <c r="Q286" s="22" t="s">
        <v>4177</v>
      </c>
      <c r="R286" s="13" t="s">
        <v>327</v>
      </c>
    </row>
    <row r="287" spans="1:18" ht="108" hidden="1">
      <c r="A287" s="14" t="s">
        <v>4178</v>
      </c>
      <c r="B287" s="8" t="s">
        <v>4180</v>
      </c>
      <c r="C287" s="10" t="s">
        <v>2287</v>
      </c>
      <c r="D287" s="8" t="s">
        <v>4170</v>
      </c>
      <c r="E287" s="12">
        <v>43641.664537037039</v>
      </c>
      <c r="F287" s="8"/>
      <c r="G287" s="8" t="s">
        <v>31</v>
      </c>
      <c r="H287" s="8"/>
      <c r="I287" s="8"/>
      <c r="J287" s="8" t="s">
        <v>4181</v>
      </c>
      <c r="K287" s="8"/>
      <c r="L287" s="13" t="s">
        <v>33</v>
      </c>
      <c r="M287" s="19" t="s">
        <v>4182</v>
      </c>
      <c r="N287" s="8">
        <v>281</v>
      </c>
      <c r="O287" s="8">
        <v>673</v>
      </c>
      <c r="P287" s="8" t="s">
        <v>2431</v>
      </c>
      <c r="Q287" s="22" t="s">
        <v>4190</v>
      </c>
      <c r="R287" s="13" t="s">
        <v>2313</v>
      </c>
    </row>
    <row r="288" spans="1:18" ht="48" hidden="1">
      <c r="A288" s="14" t="s">
        <v>4193</v>
      </c>
      <c r="B288" s="8" t="s">
        <v>4194</v>
      </c>
      <c r="C288" s="10" t="s">
        <v>312</v>
      </c>
      <c r="D288" s="8" t="s">
        <v>4195</v>
      </c>
      <c r="E288" s="12">
        <v>43641.664525462962</v>
      </c>
      <c r="F288" s="8"/>
      <c r="G288" s="8" t="s">
        <v>31</v>
      </c>
      <c r="H288" s="8"/>
      <c r="I288" s="8"/>
      <c r="J288" s="8" t="s">
        <v>4196</v>
      </c>
      <c r="K288" s="8"/>
      <c r="L288" s="13" t="s">
        <v>33</v>
      </c>
      <c r="M288" s="19" t="s">
        <v>164</v>
      </c>
      <c r="N288" s="8">
        <v>94</v>
      </c>
      <c r="O288" s="8">
        <v>40</v>
      </c>
      <c r="P288" s="8"/>
      <c r="Q288" s="22" t="s">
        <v>4203</v>
      </c>
      <c r="R288" s="13" t="s">
        <v>327</v>
      </c>
    </row>
    <row r="289" spans="1:18" ht="24">
      <c r="A289" s="14" t="s">
        <v>1223</v>
      </c>
      <c r="B289" s="8" t="s">
        <v>1224</v>
      </c>
      <c r="C289" s="10" t="s">
        <v>1225</v>
      </c>
      <c r="D289" s="8" t="s">
        <v>1226</v>
      </c>
      <c r="E289" s="12">
        <v>43641.664513888885</v>
      </c>
      <c r="F289" s="8"/>
      <c r="G289" s="8" t="s">
        <v>31</v>
      </c>
      <c r="H289" s="8" t="s">
        <v>1227</v>
      </c>
      <c r="I289" s="8" t="s">
        <v>1228</v>
      </c>
      <c r="J289" s="8" t="s">
        <v>1229</v>
      </c>
      <c r="K289" s="8" t="s">
        <v>1230</v>
      </c>
      <c r="L289" s="13" t="s">
        <v>33</v>
      </c>
      <c r="M289" s="19" t="s">
        <v>1231</v>
      </c>
      <c r="N289" s="8">
        <v>469</v>
      </c>
      <c r="O289" s="8">
        <v>1344</v>
      </c>
      <c r="P289" s="8" t="s">
        <v>1234</v>
      </c>
      <c r="Q289" s="22" t="s">
        <v>1235</v>
      </c>
      <c r="R289" s="13" t="s">
        <v>1236</v>
      </c>
    </row>
    <row r="290" spans="1:18" ht="60" hidden="1">
      <c r="A290" s="14" t="s">
        <v>4219</v>
      </c>
      <c r="B290" s="8" t="s">
        <v>4220</v>
      </c>
      <c r="C290" s="10" t="s">
        <v>4222</v>
      </c>
      <c r="D290" s="8" t="s">
        <v>4223</v>
      </c>
      <c r="E290" s="12">
        <v>43641.664502314816</v>
      </c>
      <c r="F290" s="8"/>
      <c r="G290" s="8" t="s">
        <v>31</v>
      </c>
      <c r="H290" s="8"/>
      <c r="I290" s="8"/>
      <c r="J290" s="8" t="s">
        <v>4224</v>
      </c>
      <c r="K290" s="8"/>
      <c r="L290" s="13" t="s">
        <v>137</v>
      </c>
      <c r="M290" s="19" t="s">
        <v>4225</v>
      </c>
      <c r="N290" s="8">
        <v>83</v>
      </c>
      <c r="O290" s="8">
        <v>22</v>
      </c>
      <c r="P290" s="8"/>
      <c r="Q290" s="22" t="s">
        <v>4227</v>
      </c>
      <c r="R290" s="13" t="s">
        <v>4235</v>
      </c>
    </row>
    <row r="291" spans="1:18" ht="13">
      <c r="A291" s="14" t="s">
        <v>1237</v>
      </c>
      <c r="B291" s="8" t="s">
        <v>608</v>
      </c>
      <c r="C291" s="10" t="s">
        <v>1238</v>
      </c>
      <c r="D291" s="8" t="s">
        <v>1239</v>
      </c>
      <c r="E291" s="12">
        <v>43641.664490740739</v>
      </c>
      <c r="F291" s="8"/>
      <c r="G291" s="8" t="s">
        <v>31</v>
      </c>
      <c r="H291" s="8" t="s">
        <v>1240</v>
      </c>
      <c r="I291" s="8" t="s">
        <v>1241</v>
      </c>
      <c r="J291" s="8" t="s">
        <v>611</v>
      </c>
      <c r="K291" s="8" t="s">
        <v>1242</v>
      </c>
      <c r="L291" s="13" t="s">
        <v>33</v>
      </c>
      <c r="M291" s="19" t="s">
        <v>612</v>
      </c>
      <c r="N291" s="8">
        <v>4495</v>
      </c>
      <c r="O291" s="8">
        <v>4462</v>
      </c>
      <c r="P291" s="8" t="s">
        <v>182</v>
      </c>
      <c r="Q291" s="22" t="s">
        <v>1248</v>
      </c>
      <c r="R291" s="13" t="s">
        <v>1251</v>
      </c>
    </row>
    <row r="292" spans="1:18" ht="48" hidden="1">
      <c r="A292" s="14" t="s">
        <v>4246</v>
      </c>
      <c r="B292" s="8" t="s">
        <v>4247</v>
      </c>
      <c r="C292" s="10" t="s">
        <v>312</v>
      </c>
      <c r="D292" s="8" t="s">
        <v>4248</v>
      </c>
      <c r="E292" s="12">
        <v>43641.664409722223</v>
      </c>
      <c r="F292" s="8"/>
      <c r="G292" s="8" t="s">
        <v>31</v>
      </c>
      <c r="H292" s="8"/>
      <c r="I292" s="8"/>
      <c r="J292" s="8" t="s">
        <v>4249</v>
      </c>
      <c r="K292" s="8"/>
      <c r="L292" s="13" t="s">
        <v>137</v>
      </c>
      <c r="M292" s="19" t="s">
        <v>4251</v>
      </c>
      <c r="N292" s="8">
        <v>456</v>
      </c>
      <c r="O292" s="8">
        <v>901</v>
      </c>
      <c r="P292" s="8" t="s">
        <v>586</v>
      </c>
      <c r="Q292" s="22" t="s">
        <v>4260</v>
      </c>
      <c r="R292" s="13" t="s">
        <v>327</v>
      </c>
    </row>
    <row r="293" spans="1:18" ht="48">
      <c r="A293" s="14" t="s">
        <v>1252</v>
      </c>
      <c r="B293" s="8" t="s">
        <v>1253</v>
      </c>
      <c r="C293" s="10" t="s">
        <v>1254</v>
      </c>
      <c r="D293" s="8" t="s">
        <v>1255</v>
      </c>
      <c r="E293" s="12">
        <v>43641.664363425924</v>
      </c>
      <c r="F293" s="8"/>
      <c r="G293" s="8" t="s">
        <v>31</v>
      </c>
      <c r="H293" s="8"/>
      <c r="I293" s="8"/>
      <c r="J293" s="8" t="s">
        <v>1256</v>
      </c>
      <c r="K293" s="8"/>
      <c r="L293" s="13" t="s">
        <v>33</v>
      </c>
      <c r="M293" s="19" t="s">
        <v>1257</v>
      </c>
      <c r="N293" s="8">
        <v>2355</v>
      </c>
      <c r="O293" s="8">
        <v>3466</v>
      </c>
      <c r="P293" s="8" t="s">
        <v>1263</v>
      </c>
      <c r="Q293" s="22" t="s">
        <v>1264</v>
      </c>
      <c r="R293" s="13" t="s">
        <v>1267</v>
      </c>
    </row>
    <row r="294" spans="1:18" ht="24">
      <c r="A294" s="14" t="s">
        <v>1268</v>
      </c>
      <c r="B294" s="8" t="s">
        <v>561</v>
      </c>
      <c r="C294" s="10" t="s">
        <v>1269</v>
      </c>
      <c r="D294" s="8" t="s">
        <v>1270</v>
      </c>
      <c r="E294" s="12">
        <v>43641.664351851854</v>
      </c>
      <c r="F294" s="8"/>
      <c r="G294" s="8" t="s">
        <v>31</v>
      </c>
      <c r="H294" s="8"/>
      <c r="I294" s="8"/>
      <c r="J294" s="8" t="s">
        <v>564</v>
      </c>
      <c r="K294" s="8"/>
      <c r="L294" s="13" t="s">
        <v>53</v>
      </c>
      <c r="M294" s="19" t="s">
        <v>565</v>
      </c>
      <c r="N294" s="8">
        <v>498</v>
      </c>
      <c r="O294" s="8">
        <v>507</v>
      </c>
      <c r="P294" s="8"/>
      <c r="Q294" s="22" t="s">
        <v>1276</v>
      </c>
      <c r="R294" s="13" t="s">
        <v>1279</v>
      </c>
    </row>
    <row r="295" spans="1:18" ht="60">
      <c r="A295" s="14" t="s">
        <v>1280</v>
      </c>
      <c r="B295" s="8" t="s">
        <v>1281</v>
      </c>
      <c r="C295" s="10" t="s">
        <v>1282</v>
      </c>
      <c r="D295" s="8" t="s">
        <v>1283</v>
      </c>
      <c r="E295" s="12">
        <v>43641.664340277777</v>
      </c>
      <c r="F295" s="8"/>
      <c r="G295" s="8" t="s">
        <v>31</v>
      </c>
      <c r="H295" s="8"/>
      <c r="I295" s="8"/>
      <c r="J295" s="8" t="s">
        <v>1284</v>
      </c>
      <c r="K295" s="8"/>
      <c r="L295" s="13" t="s">
        <v>33</v>
      </c>
      <c r="M295" s="19" t="s">
        <v>1285</v>
      </c>
      <c r="N295" s="8">
        <v>491</v>
      </c>
      <c r="O295" s="8">
        <v>1925</v>
      </c>
      <c r="P295" s="8"/>
      <c r="Q295" s="22" t="s">
        <v>1287</v>
      </c>
      <c r="R295" s="13" t="s">
        <v>1288</v>
      </c>
    </row>
    <row r="296" spans="1:18" ht="132" hidden="1">
      <c r="A296" s="14" t="s">
        <v>4300</v>
      </c>
      <c r="B296" s="8" t="s">
        <v>4301</v>
      </c>
      <c r="C296" s="10" t="s">
        <v>721</v>
      </c>
      <c r="D296" s="8" t="s">
        <v>4302</v>
      </c>
      <c r="E296" s="12">
        <v>43641.6643287037</v>
      </c>
      <c r="F296" s="8"/>
      <c r="G296" s="8" t="s">
        <v>31</v>
      </c>
      <c r="H296" s="8"/>
      <c r="I296" s="8"/>
      <c r="J296" s="8" t="s">
        <v>4303</v>
      </c>
      <c r="K296" s="8"/>
      <c r="L296" s="13" t="s">
        <v>137</v>
      </c>
      <c r="M296" s="19" t="s">
        <v>4305</v>
      </c>
      <c r="N296" s="8">
        <v>1051</v>
      </c>
      <c r="O296" s="8">
        <v>1170</v>
      </c>
      <c r="P296" s="8" t="s">
        <v>4306</v>
      </c>
      <c r="Q296" s="22" t="s">
        <v>4307</v>
      </c>
      <c r="R296" s="13" t="s">
        <v>731</v>
      </c>
    </row>
    <row r="297" spans="1:18" ht="36" hidden="1">
      <c r="A297" s="14" t="s">
        <v>4308</v>
      </c>
      <c r="B297" s="8" t="s">
        <v>4309</v>
      </c>
      <c r="C297" s="10" t="s">
        <v>3916</v>
      </c>
      <c r="D297" s="8" t="s">
        <v>4310</v>
      </c>
      <c r="E297" s="12">
        <v>43641.664293981477</v>
      </c>
      <c r="F297" s="8"/>
      <c r="G297" s="8" t="s">
        <v>31</v>
      </c>
      <c r="H297" s="8"/>
      <c r="I297" s="8"/>
      <c r="J297" s="8" t="s">
        <v>4311</v>
      </c>
      <c r="K297" s="8"/>
      <c r="L297" s="13" t="s">
        <v>137</v>
      </c>
      <c r="M297" s="19" t="s">
        <v>4312</v>
      </c>
      <c r="N297" s="8">
        <v>743</v>
      </c>
      <c r="O297" s="8">
        <v>330</v>
      </c>
      <c r="P297" s="8" t="s">
        <v>4322</v>
      </c>
      <c r="Q297" s="22" t="s">
        <v>4323</v>
      </c>
      <c r="R297" s="13" t="s">
        <v>3926</v>
      </c>
    </row>
    <row r="298" spans="1:18" ht="13">
      <c r="A298" s="14" t="s">
        <v>1442</v>
      </c>
      <c r="B298" s="8" t="s">
        <v>1443</v>
      </c>
      <c r="C298" s="10" t="s">
        <v>1444</v>
      </c>
      <c r="D298" s="8" t="s">
        <v>1291</v>
      </c>
      <c r="E298" s="12">
        <v>43641.664201388892</v>
      </c>
      <c r="F298" s="8"/>
      <c r="G298" s="8" t="s">
        <v>31</v>
      </c>
      <c r="H298" s="8" t="s">
        <v>209</v>
      </c>
      <c r="I298" s="8" t="s">
        <v>210</v>
      </c>
      <c r="J298" s="8" t="s">
        <v>1445</v>
      </c>
      <c r="K298" s="8" t="s">
        <v>212</v>
      </c>
      <c r="L298" s="13" t="s">
        <v>137</v>
      </c>
      <c r="M298" s="19" t="s">
        <v>1446</v>
      </c>
      <c r="N298" s="8">
        <v>1616</v>
      </c>
      <c r="O298" s="8">
        <v>1630</v>
      </c>
      <c r="P298" s="8" t="s">
        <v>1448</v>
      </c>
      <c r="Q298" s="22" t="s">
        <v>1449</v>
      </c>
      <c r="R298" s="13" t="s">
        <v>1456</v>
      </c>
    </row>
    <row r="299" spans="1:18" ht="60">
      <c r="A299" s="14" t="s">
        <v>1289</v>
      </c>
      <c r="B299" s="8" t="s">
        <v>1075</v>
      </c>
      <c r="C299" s="10" t="s">
        <v>1290</v>
      </c>
      <c r="D299" s="8" t="s">
        <v>1291</v>
      </c>
      <c r="E299" s="12">
        <v>43641.664201388892</v>
      </c>
      <c r="F299" s="8"/>
      <c r="G299" s="8" t="s">
        <v>1078</v>
      </c>
      <c r="H299" s="8" t="s">
        <v>249</v>
      </c>
      <c r="I299" s="8" t="s">
        <v>250</v>
      </c>
      <c r="J299" s="8" t="s">
        <v>1081</v>
      </c>
      <c r="K299" s="8" t="s">
        <v>252</v>
      </c>
      <c r="L299" s="13" t="s">
        <v>33</v>
      </c>
      <c r="M299" s="19" t="s">
        <v>1083</v>
      </c>
      <c r="N299" s="8">
        <v>7903</v>
      </c>
      <c r="O299" s="8">
        <v>8385</v>
      </c>
      <c r="P299" s="8" t="s">
        <v>1090</v>
      </c>
      <c r="Q299" s="22" t="s">
        <v>1292</v>
      </c>
      <c r="R299" s="13" t="s">
        <v>1299</v>
      </c>
    </row>
    <row r="300" spans="1:18" ht="48">
      <c r="A300" s="14" t="s">
        <v>1300</v>
      </c>
      <c r="B300" s="8" t="s">
        <v>1301</v>
      </c>
      <c r="C300" s="10" t="s">
        <v>1302</v>
      </c>
      <c r="D300" s="8" t="s">
        <v>1303</v>
      </c>
      <c r="E300" s="12">
        <v>43641.664166666669</v>
      </c>
      <c r="F300" s="8"/>
      <c r="G300" s="8" t="s">
        <v>31</v>
      </c>
      <c r="H300" s="8" t="s">
        <v>456</v>
      </c>
      <c r="I300" s="8" t="s">
        <v>457</v>
      </c>
      <c r="J300" s="8" t="s">
        <v>1304</v>
      </c>
      <c r="K300" s="8" t="s">
        <v>628</v>
      </c>
      <c r="L300" s="13" t="s">
        <v>95</v>
      </c>
      <c r="M300" s="19" t="s">
        <v>1305</v>
      </c>
      <c r="N300" s="8">
        <v>493</v>
      </c>
      <c r="O300" s="8">
        <v>1074</v>
      </c>
      <c r="P300" s="8"/>
      <c r="Q300" s="22" t="s">
        <v>1311</v>
      </c>
      <c r="R300" s="13" t="s">
        <v>1314</v>
      </c>
    </row>
    <row r="301" spans="1:18" ht="108" hidden="1">
      <c r="A301" s="14" t="s">
        <v>4364</v>
      </c>
      <c r="B301" s="8" t="s">
        <v>4366</v>
      </c>
      <c r="C301" s="10" t="s">
        <v>582</v>
      </c>
      <c r="D301" s="8" t="s">
        <v>4367</v>
      </c>
      <c r="E301" s="12">
        <v>43641.664155092592</v>
      </c>
      <c r="F301" s="8"/>
      <c r="G301" s="8" t="s">
        <v>31</v>
      </c>
      <c r="H301" s="8"/>
      <c r="I301" s="8"/>
      <c r="J301" s="8" t="s">
        <v>4368</v>
      </c>
      <c r="K301" s="8"/>
      <c r="L301" s="13" t="s">
        <v>137</v>
      </c>
      <c r="M301" s="19" t="s">
        <v>4369</v>
      </c>
      <c r="N301" s="8">
        <v>3092</v>
      </c>
      <c r="O301" s="8">
        <v>4775</v>
      </c>
      <c r="P301" s="8" t="s">
        <v>4371</v>
      </c>
      <c r="Q301" s="22" t="s">
        <v>4372</v>
      </c>
      <c r="R301" s="13" t="s">
        <v>588</v>
      </c>
    </row>
    <row r="302" spans="1:18" ht="132">
      <c r="A302" s="14" t="s">
        <v>1315</v>
      </c>
      <c r="B302" s="8" t="s">
        <v>1054</v>
      </c>
      <c r="C302" s="10" t="s">
        <v>1318</v>
      </c>
      <c r="D302" s="8" t="s">
        <v>1319</v>
      </c>
      <c r="E302" s="12">
        <v>43641.664097222223</v>
      </c>
      <c r="F302" s="8"/>
      <c r="G302" s="8" t="s">
        <v>31</v>
      </c>
      <c r="H302" s="8" t="s">
        <v>1321</v>
      </c>
      <c r="I302" s="8" t="s">
        <v>1322</v>
      </c>
      <c r="J302" s="8" t="s">
        <v>1059</v>
      </c>
      <c r="K302" s="8" t="s">
        <v>1325</v>
      </c>
      <c r="L302" s="13" t="s">
        <v>33</v>
      </c>
      <c r="M302" s="19" t="s">
        <v>1061</v>
      </c>
      <c r="N302" s="8">
        <v>6631</v>
      </c>
      <c r="O302" s="8">
        <v>6646</v>
      </c>
      <c r="P302" s="8" t="s">
        <v>1062</v>
      </c>
      <c r="Q302" s="22" t="s">
        <v>1327</v>
      </c>
      <c r="R302" s="13" t="s">
        <v>1329</v>
      </c>
    </row>
    <row r="303" spans="1:18" ht="24">
      <c r="A303" s="14" t="s">
        <v>1330</v>
      </c>
      <c r="B303" s="8" t="s">
        <v>1331</v>
      </c>
      <c r="C303" s="10" t="s">
        <v>1332</v>
      </c>
      <c r="D303" s="8" t="s">
        <v>1333</v>
      </c>
      <c r="E303" s="12">
        <v>43641.6640625</v>
      </c>
      <c r="F303" s="8"/>
      <c r="G303" s="8" t="s">
        <v>31</v>
      </c>
      <c r="H303" s="8"/>
      <c r="I303" s="8"/>
      <c r="J303" s="8" t="s">
        <v>1334</v>
      </c>
      <c r="K303" s="8"/>
      <c r="L303" s="13" t="s">
        <v>137</v>
      </c>
      <c r="M303" s="19" t="s">
        <v>1335</v>
      </c>
      <c r="N303" s="8">
        <v>689</v>
      </c>
      <c r="O303" s="8">
        <v>719</v>
      </c>
      <c r="P303" s="8" t="s">
        <v>1336</v>
      </c>
      <c r="Q303" s="22" t="s">
        <v>1337</v>
      </c>
      <c r="R303" s="13" t="s">
        <v>1344</v>
      </c>
    </row>
    <row r="304" spans="1:18" ht="48">
      <c r="A304" s="14" t="s">
        <v>701</v>
      </c>
      <c r="B304" s="8" t="s">
        <v>699</v>
      </c>
      <c r="C304" s="10" t="s">
        <v>1345</v>
      </c>
      <c r="D304" s="8" t="s">
        <v>1346</v>
      </c>
      <c r="E304" s="12">
        <v>43641.66405092593</v>
      </c>
      <c r="F304" s="8"/>
      <c r="G304" s="8" t="s">
        <v>31</v>
      </c>
      <c r="H304" s="8"/>
      <c r="I304" s="8"/>
      <c r="J304" s="8" t="s">
        <v>698</v>
      </c>
      <c r="K304" s="8"/>
      <c r="L304" s="13" t="s">
        <v>95</v>
      </c>
      <c r="M304" s="19" t="s">
        <v>1347</v>
      </c>
      <c r="N304" s="8">
        <v>5534</v>
      </c>
      <c r="O304" s="8">
        <v>508</v>
      </c>
      <c r="P304" s="8" t="s">
        <v>959</v>
      </c>
      <c r="Q304" s="22" t="s">
        <v>1353</v>
      </c>
      <c r="R304" s="13" t="s">
        <v>1358</v>
      </c>
    </row>
    <row r="305" spans="1:18" ht="13" hidden="1">
      <c r="A305" s="14" t="s">
        <v>4419</v>
      </c>
      <c r="B305" s="8" t="s">
        <v>4420</v>
      </c>
      <c r="C305" s="10" t="s">
        <v>4421</v>
      </c>
      <c r="D305" s="8" t="s">
        <v>4422</v>
      </c>
      <c r="E305" s="12">
        <v>43641.664027777777</v>
      </c>
      <c r="F305" s="8"/>
      <c r="G305" s="8" t="s">
        <v>31</v>
      </c>
      <c r="H305" s="8"/>
      <c r="I305" s="8"/>
      <c r="J305" s="8" t="s">
        <v>4424</v>
      </c>
      <c r="K305" s="8"/>
      <c r="L305" s="13" t="s">
        <v>224</v>
      </c>
      <c r="M305" s="19" t="s">
        <v>4426</v>
      </c>
      <c r="N305" s="8">
        <v>73</v>
      </c>
      <c r="O305" s="8">
        <v>145</v>
      </c>
      <c r="P305" s="8"/>
      <c r="Q305" s="22" t="s">
        <v>4427</v>
      </c>
      <c r="R305" s="13" t="s">
        <v>4435</v>
      </c>
    </row>
    <row r="306" spans="1:18" ht="108" hidden="1">
      <c r="A306" s="14" t="s">
        <v>4436</v>
      </c>
      <c r="B306" s="8" t="s">
        <v>4437</v>
      </c>
      <c r="C306" s="10" t="s">
        <v>367</v>
      </c>
      <c r="D306" s="8" t="s">
        <v>4438</v>
      </c>
      <c r="E306" s="12">
        <v>43641.663923611108</v>
      </c>
      <c r="F306" s="8"/>
      <c r="G306" s="8" t="s">
        <v>31</v>
      </c>
      <c r="H306" s="8"/>
      <c r="I306" s="8"/>
      <c r="J306" s="8" t="s">
        <v>4439</v>
      </c>
      <c r="K306" s="8"/>
      <c r="L306" s="13" t="s">
        <v>33</v>
      </c>
      <c r="M306" s="19" t="s">
        <v>4440</v>
      </c>
      <c r="N306" s="8">
        <v>2853</v>
      </c>
      <c r="O306" s="8">
        <v>1791</v>
      </c>
      <c r="P306" s="8" t="s">
        <v>4443</v>
      </c>
      <c r="Q306" s="22" t="s">
        <v>4444</v>
      </c>
      <c r="R306" s="13" t="s">
        <v>378</v>
      </c>
    </row>
    <row r="307" spans="1:18" ht="108" hidden="1">
      <c r="A307" s="14" t="s">
        <v>4449</v>
      </c>
      <c r="B307" s="8" t="s">
        <v>4450</v>
      </c>
      <c r="C307" s="10" t="s">
        <v>2287</v>
      </c>
      <c r="D307" s="8" t="s">
        <v>4451</v>
      </c>
      <c r="E307" s="12">
        <v>43641.663900462961</v>
      </c>
      <c r="F307" s="8"/>
      <c r="G307" s="8" t="s">
        <v>31</v>
      </c>
      <c r="H307" s="8"/>
      <c r="I307" s="8"/>
      <c r="J307" s="8" t="s">
        <v>4453</v>
      </c>
      <c r="K307" s="8"/>
      <c r="L307" s="13" t="s">
        <v>4454</v>
      </c>
      <c r="M307" s="19" t="s">
        <v>4455</v>
      </c>
      <c r="N307" s="8">
        <v>4408</v>
      </c>
      <c r="O307" s="8">
        <v>4152</v>
      </c>
      <c r="P307" s="8" t="s">
        <v>2431</v>
      </c>
      <c r="Q307" s="22" t="s">
        <v>4463</v>
      </c>
      <c r="R307" s="13" t="s">
        <v>2313</v>
      </c>
    </row>
    <row r="308" spans="1:18" ht="60" hidden="1">
      <c r="A308" s="14" t="s">
        <v>4465</v>
      </c>
      <c r="B308" s="8" t="s">
        <v>4466</v>
      </c>
      <c r="C308" s="10" t="s">
        <v>619</v>
      </c>
      <c r="D308" s="8" t="s">
        <v>4467</v>
      </c>
      <c r="E308" s="12">
        <v>43641.663877314815</v>
      </c>
      <c r="F308" s="8"/>
      <c r="G308" s="8" t="s">
        <v>1355</v>
      </c>
      <c r="H308" s="8"/>
      <c r="I308" s="8"/>
      <c r="J308" s="8" t="s">
        <v>4468</v>
      </c>
      <c r="K308" s="8"/>
      <c r="L308" s="13" t="s">
        <v>137</v>
      </c>
      <c r="M308" s="19" t="s">
        <v>4469</v>
      </c>
      <c r="N308" s="8">
        <v>1472</v>
      </c>
      <c r="O308" s="8">
        <v>2710</v>
      </c>
      <c r="P308" s="8" t="s">
        <v>4477</v>
      </c>
      <c r="Q308" s="22" t="s">
        <v>4478</v>
      </c>
      <c r="R308" s="13" t="s">
        <v>632</v>
      </c>
    </row>
    <row r="309" spans="1:18" ht="108" hidden="1">
      <c r="A309" s="14" t="s">
        <v>4486</v>
      </c>
      <c r="B309" s="8" t="s">
        <v>4488</v>
      </c>
      <c r="C309" s="10" t="s">
        <v>367</v>
      </c>
      <c r="D309" s="8" t="s">
        <v>4489</v>
      </c>
      <c r="E309" s="12">
        <v>43641.663865740746</v>
      </c>
      <c r="F309" s="8"/>
      <c r="G309" s="8" t="s">
        <v>31</v>
      </c>
      <c r="H309" s="8"/>
      <c r="I309" s="8"/>
      <c r="J309" s="8" t="s">
        <v>4490</v>
      </c>
      <c r="K309" s="8"/>
      <c r="L309" s="13" t="s">
        <v>33</v>
      </c>
      <c r="M309" s="19" t="s">
        <v>4491</v>
      </c>
      <c r="N309" s="8">
        <v>3443</v>
      </c>
      <c r="O309" s="8">
        <v>5002</v>
      </c>
      <c r="P309" s="8" t="s">
        <v>4493</v>
      </c>
      <c r="Q309" s="22" t="s">
        <v>4494</v>
      </c>
      <c r="R309" s="13" t="s">
        <v>378</v>
      </c>
    </row>
    <row r="310" spans="1:18" ht="60" hidden="1">
      <c r="A310" s="14" t="s">
        <v>4503</v>
      </c>
      <c r="B310" s="8" t="s">
        <v>1452</v>
      </c>
      <c r="C310" s="10" t="s">
        <v>4504</v>
      </c>
      <c r="D310" s="8" t="s">
        <v>4505</v>
      </c>
      <c r="E310" s="12">
        <v>43641.663831018523</v>
      </c>
      <c r="F310" s="8"/>
      <c r="G310" s="8" t="s">
        <v>31</v>
      </c>
      <c r="H310" s="8"/>
      <c r="I310" s="8"/>
      <c r="J310" s="8" t="s">
        <v>1454</v>
      </c>
      <c r="K310" s="8"/>
      <c r="L310" s="13" t="s">
        <v>53</v>
      </c>
      <c r="M310" s="19" t="s">
        <v>1455</v>
      </c>
      <c r="N310" s="8">
        <v>448</v>
      </c>
      <c r="O310" s="8">
        <v>576</v>
      </c>
      <c r="P310" s="8" t="s">
        <v>1457</v>
      </c>
      <c r="Q310" s="22" t="s">
        <v>4508</v>
      </c>
      <c r="R310" s="13" t="s">
        <v>4516</v>
      </c>
    </row>
    <row r="311" spans="1:18" ht="48">
      <c r="A311" s="14" t="s">
        <v>1359</v>
      </c>
      <c r="B311" s="8" t="s">
        <v>1360</v>
      </c>
      <c r="C311" s="10" t="s">
        <v>1361</v>
      </c>
      <c r="D311" s="8" t="s">
        <v>1362</v>
      </c>
      <c r="E311" s="12">
        <v>43641.663819444446</v>
      </c>
      <c r="F311" s="8"/>
      <c r="G311" s="8" t="s">
        <v>31</v>
      </c>
      <c r="H311" s="8"/>
      <c r="I311" s="8"/>
      <c r="J311" s="8" t="s">
        <v>1363</v>
      </c>
      <c r="K311" s="8"/>
      <c r="L311" s="13" t="s">
        <v>95</v>
      </c>
      <c r="M311" s="19" t="s">
        <v>1365</v>
      </c>
      <c r="N311" s="8">
        <v>582</v>
      </c>
      <c r="O311" s="8">
        <v>960</v>
      </c>
      <c r="P311" s="8"/>
      <c r="Q311" s="22" t="s">
        <v>1372</v>
      </c>
      <c r="R311" s="13" t="s">
        <v>1373</v>
      </c>
    </row>
    <row r="312" spans="1:18" ht="96" hidden="1">
      <c r="A312" s="14" t="s">
        <v>4525</v>
      </c>
      <c r="B312" s="8" t="s">
        <v>4526</v>
      </c>
      <c r="C312" s="10" t="s">
        <v>255</v>
      </c>
      <c r="D312" s="8" t="s">
        <v>4527</v>
      </c>
      <c r="E312" s="12">
        <v>43641.663807870369</v>
      </c>
      <c r="F312" s="8"/>
      <c r="G312" s="8" t="s">
        <v>31</v>
      </c>
      <c r="H312" s="8"/>
      <c r="I312" s="8"/>
      <c r="J312" s="8" t="s">
        <v>4528</v>
      </c>
      <c r="K312" s="8"/>
      <c r="L312" s="13" t="s">
        <v>33</v>
      </c>
      <c r="M312" s="19" t="s">
        <v>4529</v>
      </c>
      <c r="N312" s="8">
        <v>770</v>
      </c>
      <c r="O312" s="8">
        <v>1452</v>
      </c>
      <c r="P312" s="8" t="s">
        <v>4532</v>
      </c>
      <c r="Q312" s="22" t="s">
        <v>4533</v>
      </c>
      <c r="R312" s="13" t="s">
        <v>273</v>
      </c>
    </row>
    <row r="313" spans="1:18" ht="144" hidden="1">
      <c r="A313" s="14" t="s">
        <v>4535</v>
      </c>
      <c r="B313" s="8" t="s">
        <v>4536</v>
      </c>
      <c r="C313" s="10" t="s">
        <v>454</v>
      </c>
      <c r="D313" s="8" t="s">
        <v>4537</v>
      </c>
      <c r="E313" s="12">
        <v>43641.6637037037</v>
      </c>
      <c r="F313" s="8"/>
      <c r="G313" s="8" t="s">
        <v>31</v>
      </c>
      <c r="H313" s="8"/>
      <c r="I313" s="8"/>
      <c r="J313" s="8" t="s">
        <v>4538</v>
      </c>
      <c r="K313" s="8"/>
      <c r="L313" s="13" t="s">
        <v>33</v>
      </c>
      <c r="M313" s="19" t="s">
        <v>4539</v>
      </c>
      <c r="N313" s="8">
        <v>213</v>
      </c>
      <c r="O313" s="8">
        <v>308</v>
      </c>
      <c r="P313" s="8" t="s">
        <v>4540</v>
      </c>
      <c r="Q313" s="22" t="s">
        <v>4541</v>
      </c>
      <c r="R313" s="13" t="s">
        <v>464</v>
      </c>
    </row>
    <row r="314" spans="1:18" ht="120" hidden="1">
      <c r="A314" s="14" t="s">
        <v>4548</v>
      </c>
      <c r="B314" s="8" t="s">
        <v>1428</v>
      </c>
      <c r="C314" s="10" t="s">
        <v>637</v>
      </c>
      <c r="D314" s="8" t="s">
        <v>4549</v>
      </c>
      <c r="E314" s="12">
        <v>43641.663587962961</v>
      </c>
      <c r="F314" s="8"/>
      <c r="G314" s="8" t="s">
        <v>31</v>
      </c>
      <c r="H314" s="8"/>
      <c r="I314" s="8"/>
      <c r="J314" s="8" t="s">
        <v>1430</v>
      </c>
      <c r="K314" s="8"/>
      <c r="L314" s="13" t="s">
        <v>53</v>
      </c>
      <c r="M314" s="19" t="s">
        <v>1431</v>
      </c>
      <c r="N314" s="8">
        <v>189</v>
      </c>
      <c r="O314" s="8">
        <v>28</v>
      </c>
      <c r="P314" s="8" t="s">
        <v>1433</v>
      </c>
      <c r="Q314" s="22" t="s">
        <v>4552</v>
      </c>
      <c r="R314" s="13" t="s">
        <v>651</v>
      </c>
    </row>
    <row r="315" spans="1:18" ht="48">
      <c r="A315" s="14" t="s">
        <v>1375</v>
      </c>
      <c r="B315" s="8" t="s">
        <v>1317</v>
      </c>
      <c r="C315" s="10" t="s">
        <v>1377</v>
      </c>
      <c r="D315" s="8" t="s">
        <v>1378</v>
      </c>
      <c r="E315" s="12">
        <v>43641.663576388892</v>
      </c>
      <c r="F315" s="8"/>
      <c r="G315" s="8" t="s">
        <v>31</v>
      </c>
      <c r="H315" s="8" t="s">
        <v>1099</v>
      </c>
      <c r="I315" s="8" t="s">
        <v>1100</v>
      </c>
      <c r="J315" s="8" t="s">
        <v>1323</v>
      </c>
      <c r="K315" s="8" t="s">
        <v>1379</v>
      </c>
      <c r="L315" s="13" t="s">
        <v>33</v>
      </c>
      <c r="M315" s="19" t="s">
        <v>1324</v>
      </c>
      <c r="N315" s="8">
        <v>661</v>
      </c>
      <c r="O315" s="8">
        <v>650</v>
      </c>
      <c r="P315" s="8" t="s">
        <v>692</v>
      </c>
      <c r="Q315" s="22" t="s">
        <v>1386</v>
      </c>
      <c r="R315" s="13" t="s">
        <v>1388</v>
      </c>
    </row>
    <row r="316" spans="1:18" ht="24" hidden="1">
      <c r="A316" s="14" t="s">
        <v>4568</v>
      </c>
      <c r="B316" s="8" t="s">
        <v>4570</v>
      </c>
      <c r="C316" s="10" t="s">
        <v>4572</v>
      </c>
      <c r="D316" s="8" t="s">
        <v>4573</v>
      </c>
      <c r="E316" s="12">
        <v>43641.663518518515</v>
      </c>
      <c r="F316" s="8"/>
      <c r="G316" s="8" t="s">
        <v>31</v>
      </c>
      <c r="H316" s="8" t="s">
        <v>594</v>
      </c>
      <c r="I316" s="8" t="s">
        <v>595</v>
      </c>
      <c r="J316" s="8" t="s">
        <v>4575</v>
      </c>
      <c r="K316" s="8" t="s">
        <v>681</v>
      </c>
      <c r="L316" s="13" t="s">
        <v>137</v>
      </c>
      <c r="M316" s="19" t="s">
        <v>4576</v>
      </c>
      <c r="N316" s="8">
        <v>199</v>
      </c>
      <c r="O316" s="8">
        <v>393</v>
      </c>
      <c r="P316" s="8" t="s">
        <v>4578</v>
      </c>
      <c r="Q316" s="22" t="s">
        <v>4579</v>
      </c>
      <c r="R316" s="13" t="s">
        <v>4580</v>
      </c>
    </row>
    <row r="317" spans="1:18" ht="108" hidden="1">
      <c r="A317" s="14" t="s">
        <v>4582</v>
      </c>
      <c r="B317" s="8" t="s">
        <v>4583</v>
      </c>
      <c r="C317" s="10" t="s">
        <v>367</v>
      </c>
      <c r="D317" s="8" t="s">
        <v>4573</v>
      </c>
      <c r="E317" s="12">
        <v>43641.663518518515</v>
      </c>
      <c r="F317" s="8"/>
      <c r="G317" s="8" t="s">
        <v>31</v>
      </c>
      <c r="H317" s="8"/>
      <c r="I317" s="8"/>
      <c r="J317" s="8" t="s">
        <v>4585</v>
      </c>
      <c r="K317" s="8"/>
      <c r="L317" s="13" t="s">
        <v>53</v>
      </c>
      <c r="M317" s="19" t="s">
        <v>4586</v>
      </c>
      <c r="N317" s="8">
        <v>338</v>
      </c>
      <c r="O317" s="8">
        <v>731</v>
      </c>
      <c r="P317" s="8" t="s">
        <v>4587</v>
      </c>
      <c r="Q317" s="22" t="s">
        <v>4588</v>
      </c>
      <c r="R317" s="13" t="s">
        <v>378</v>
      </c>
    </row>
    <row r="318" spans="1:18" ht="36" hidden="1">
      <c r="A318" s="14" t="s">
        <v>4589</v>
      </c>
      <c r="B318" s="8" t="s">
        <v>4590</v>
      </c>
      <c r="C318" s="10" t="s">
        <v>4591</v>
      </c>
      <c r="D318" s="8" t="s">
        <v>4592</v>
      </c>
      <c r="E318" s="12">
        <v>43641.663483796292</v>
      </c>
      <c r="F318" s="8"/>
      <c r="G318" s="8" t="s">
        <v>31</v>
      </c>
      <c r="H318" s="8"/>
      <c r="I318" s="8"/>
      <c r="J318" s="8" t="s">
        <v>4593</v>
      </c>
      <c r="K318" s="8"/>
      <c r="L318" s="13" t="s">
        <v>224</v>
      </c>
      <c r="M318" s="19" t="s">
        <v>4594</v>
      </c>
      <c r="N318" s="8">
        <v>75</v>
      </c>
      <c r="O318" s="8">
        <v>83</v>
      </c>
      <c r="P318" s="8" t="s">
        <v>4595</v>
      </c>
      <c r="Q318" s="22" t="s">
        <v>4596</v>
      </c>
      <c r="R318" s="13" t="s">
        <v>4597</v>
      </c>
    </row>
    <row r="319" spans="1:18" ht="84" hidden="1">
      <c r="A319" s="14" t="s">
        <v>4598</v>
      </c>
      <c r="B319" s="8" t="s">
        <v>4599</v>
      </c>
      <c r="C319" s="10" t="s">
        <v>4600</v>
      </c>
      <c r="D319" s="8" t="s">
        <v>4592</v>
      </c>
      <c r="E319" s="12">
        <v>43641.663483796292</v>
      </c>
      <c r="F319" s="8"/>
      <c r="G319" s="8" t="s">
        <v>31</v>
      </c>
      <c r="H319" s="8"/>
      <c r="I319" s="8"/>
      <c r="J319" s="8" t="s">
        <v>4601</v>
      </c>
      <c r="K319" s="8"/>
      <c r="L319" s="13" t="s">
        <v>33</v>
      </c>
      <c r="M319" s="19" t="s">
        <v>4602</v>
      </c>
      <c r="N319" s="8">
        <v>1200</v>
      </c>
      <c r="O319" s="8">
        <v>2141</v>
      </c>
      <c r="P319" s="8"/>
      <c r="Q319" s="22" t="s">
        <v>4603</v>
      </c>
      <c r="R319" s="13" t="s">
        <v>4604</v>
      </c>
    </row>
    <row r="320" spans="1:18" ht="108" hidden="1">
      <c r="A320" s="14" t="s">
        <v>4605</v>
      </c>
      <c r="B320" s="8" t="s">
        <v>4606</v>
      </c>
      <c r="C320" s="10" t="s">
        <v>4607</v>
      </c>
      <c r="D320" s="8" t="s">
        <v>4608</v>
      </c>
      <c r="E320" s="12">
        <v>43641.663472222222</v>
      </c>
      <c r="F320" s="8"/>
      <c r="G320" s="8" t="s">
        <v>31</v>
      </c>
      <c r="H320" s="8"/>
      <c r="I320" s="8"/>
      <c r="J320" s="8" t="s">
        <v>4609</v>
      </c>
      <c r="K320" s="8"/>
      <c r="L320" s="13" t="s">
        <v>95</v>
      </c>
      <c r="M320" s="19" t="s">
        <v>4610</v>
      </c>
      <c r="N320" s="8">
        <v>31</v>
      </c>
      <c r="O320" s="8">
        <v>64</v>
      </c>
      <c r="P320" s="8"/>
      <c r="Q320" s="22" t="s">
        <v>4611</v>
      </c>
      <c r="R320" s="13" t="s">
        <v>4612</v>
      </c>
    </row>
    <row r="321" spans="1:18" ht="132" hidden="1">
      <c r="A321" s="14" t="s">
        <v>4613</v>
      </c>
      <c r="B321" s="8" t="s">
        <v>4614</v>
      </c>
      <c r="C321" s="10" t="s">
        <v>721</v>
      </c>
      <c r="D321" s="8" t="s">
        <v>1392</v>
      </c>
      <c r="E321" s="12">
        <v>43641.663460648153</v>
      </c>
      <c r="F321" s="8"/>
      <c r="G321" s="8" t="s">
        <v>31</v>
      </c>
      <c r="H321" s="8"/>
      <c r="I321" s="8"/>
      <c r="J321" s="8" t="s">
        <v>4615</v>
      </c>
      <c r="K321" s="8"/>
      <c r="L321" s="13" t="s">
        <v>33</v>
      </c>
      <c r="M321" s="19" t="s">
        <v>164</v>
      </c>
      <c r="N321" s="8">
        <v>327</v>
      </c>
      <c r="O321" s="8">
        <v>735</v>
      </c>
      <c r="P321" s="8"/>
      <c r="Q321" s="22" t="s">
        <v>4626</v>
      </c>
      <c r="R321" s="13" t="s">
        <v>731</v>
      </c>
    </row>
    <row r="322" spans="1:18" ht="13">
      <c r="A322" s="14" t="s">
        <v>1390</v>
      </c>
      <c r="B322" s="8" t="s">
        <v>45</v>
      </c>
      <c r="C322" s="10" t="s">
        <v>1391</v>
      </c>
      <c r="D322" s="8" t="s">
        <v>1392</v>
      </c>
      <c r="E322" s="12">
        <v>43641.663460648153</v>
      </c>
      <c r="F322" s="8"/>
      <c r="G322" s="8" t="s">
        <v>31</v>
      </c>
      <c r="H322" s="8"/>
      <c r="I322" s="8"/>
      <c r="J322" s="8" t="s">
        <v>52</v>
      </c>
      <c r="K322" s="8"/>
      <c r="L322" s="13" t="s">
        <v>53</v>
      </c>
      <c r="M322" s="19" t="s">
        <v>54</v>
      </c>
      <c r="N322" s="8">
        <v>11</v>
      </c>
      <c r="O322" s="8">
        <v>13</v>
      </c>
      <c r="P322" s="8" t="s">
        <v>58</v>
      </c>
      <c r="Q322" s="22" t="s">
        <v>1400</v>
      </c>
      <c r="R322" s="13" t="s">
        <v>1402</v>
      </c>
    </row>
    <row r="323" spans="1:18" ht="24">
      <c r="A323" s="14" t="s">
        <v>1403</v>
      </c>
      <c r="B323" s="8" t="s">
        <v>1404</v>
      </c>
      <c r="C323" s="10" t="s">
        <v>1405</v>
      </c>
      <c r="D323" s="8" t="s">
        <v>1406</v>
      </c>
      <c r="E323" s="12">
        <v>43641.663414351853</v>
      </c>
      <c r="F323" s="8"/>
      <c r="G323" s="8" t="s">
        <v>31</v>
      </c>
      <c r="H323" s="8" t="s">
        <v>1407</v>
      </c>
      <c r="I323" s="8" t="s">
        <v>1408</v>
      </c>
      <c r="J323" s="8" t="s">
        <v>1409</v>
      </c>
      <c r="K323" s="8"/>
      <c r="L323" s="13" t="s">
        <v>33</v>
      </c>
      <c r="M323" s="19" t="s">
        <v>1410</v>
      </c>
      <c r="N323" s="8">
        <v>158</v>
      </c>
      <c r="O323" s="8">
        <v>142</v>
      </c>
      <c r="P323" s="8" t="s">
        <v>1417</v>
      </c>
      <c r="Q323" s="22" t="s">
        <v>1418</v>
      </c>
      <c r="R323" s="13" t="s">
        <v>1420</v>
      </c>
    </row>
    <row r="324" spans="1:18" ht="48">
      <c r="A324" s="14" t="s">
        <v>1421</v>
      </c>
      <c r="B324" s="8" t="s">
        <v>1152</v>
      </c>
      <c r="C324" s="10" t="s">
        <v>1422</v>
      </c>
      <c r="D324" s="8" t="s">
        <v>1423</v>
      </c>
      <c r="E324" s="12">
        <v>43641.66337962963</v>
      </c>
      <c r="F324" s="8"/>
      <c r="G324" s="8" t="s">
        <v>31</v>
      </c>
      <c r="H324" s="8" t="s">
        <v>1424</v>
      </c>
      <c r="I324" s="8" t="s">
        <v>1425</v>
      </c>
      <c r="J324" s="8" t="s">
        <v>1156</v>
      </c>
      <c r="K324" s="8" t="s">
        <v>1426</v>
      </c>
      <c r="L324" s="13" t="s">
        <v>95</v>
      </c>
      <c r="M324" s="19" t="s">
        <v>1158</v>
      </c>
      <c r="N324" s="8">
        <v>4404</v>
      </c>
      <c r="O324" s="8">
        <v>4520</v>
      </c>
      <c r="P324" s="8" t="s">
        <v>1164</v>
      </c>
      <c r="Q324" s="22" t="s">
        <v>1432</v>
      </c>
      <c r="R324" s="13" t="s">
        <v>1435</v>
      </c>
    </row>
    <row r="325" spans="1:18" ht="24">
      <c r="A325" s="14" t="s">
        <v>1436</v>
      </c>
      <c r="B325" s="8" t="s">
        <v>62</v>
      </c>
      <c r="C325" s="10" t="s">
        <v>1437</v>
      </c>
      <c r="D325" s="8" t="s">
        <v>1438</v>
      </c>
      <c r="E325" s="12">
        <v>43641.663356481484</v>
      </c>
      <c r="F325" s="8"/>
      <c r="G325" s="8" t="s">
        <v>31</v>
      </c>
      <c r="H325" s="8" t="s">
        <v>1439</v>
      </c>
      <c r="I325" s="8" t="s">
        <v>1440</v>
      </c>
      <c r="J325" s="8" t="s">
        <v>67</v>
      </c>
      <c r="K325" s="8" t="s">
        <v>1441</v>
      </c>
      <c r="L325" s="13" t="s">
        <v>53</v>
      </c>
      <c r="M325" s="19" t="s">
        <v>69</v>
      </c>
      <c r="N325" s="8">
        <v>12280</v>
      </c>
      <c r="O325" s="8">
        <v>628</v>
      </c>
      <c r="P325" s="8" t="s">
        <v>72</v>
      </c>
      <c r="Q325" s="22" t="s">
        <v>1447</v>
      </c>
      <c r="R325" s="13" t="s">
        <v>1450</v>
      </c>
    </row>
    <row r="326" spans="1:18" ht="36">
      <c r="A326" s="14" t="s">
        <v>1451</v>
      </c>
      <c r="B326" s="8" t="s">
        <v>1452</v>
      </c>
      <c r="C326" s="10" t="s">
        <v>1453</v>
      </c>
      <c r="D326" s="8" t="s">
        <v>1438</v>
      </c>
      <c r="E326" s="12">
        <v>43641.663356481484</v>
      </c>
      <c r="F326" s="8"/>
      <c r="G326" s="8" t="s">
        <v>31</v>
      </c>
      <c r="H326" s="8"/>
      <c r="I326" s="8"/>
      <c r="J326" s="8" t="s">
        <v>1454</v>
      </c>
      <c r="K326" s="8"/>
      <c r="L326" s="13" t="s">
        <v>53</v>
      </c>
      <c r="M326" s="19" t="s">
        <v>1455</v>
      </c>
      <c r="N326" s="8">
        <v>448</v>
      </c>
      <c r="O326" s="8">
        <v>576</v>
      </c>
      <c r="P326" s="8" t="s">
        <v>1457</v>
      </c>
      <c r="Q326" s="22" t="s">
        <v>1458</v>
      </c>
      <c r="R326" s="13" t="s">
        <v>1465</v>
      </c>
    </row>
    <row r="327" spans="1:18" ht="60">
      <c r="A327" s="14" t="s">
        <v>1466</v>
      </c>
      <c r="B327" s="8" t="s">
        <v>1075</v>
      </c>
      <c r="C327" s="10" t="s">
        <v>1467</v>
      </c>
      <c r="D327" s="8" t="s">
        <v>1468</v>
      </c>
      <c r="E327" s="12">
        <v>43641.663321759261</v>
      </c>
      <c r="F327" s="8"/>
      <c r="G327" s="8" t="s">
        <v>1078</v>
      </c>
      <c r="H327" s="8" t="s">
        <v>1469</v>
      </c>
      <c r="I327" s="8" t="s">
        <v>1470</v>
      </c>
      <c r="J327" s="8" t="s">
        <v>1081</v>
      </c>
      <c r="K327" s="8" t="s">
        <v>1471</v>
      </c>
      <c r="L327" s="13" t="s">
        <v>33</v>
      </c>
      <c r="M327" s="19" t="s">
        <v>1083</v>
      </c>
      <c r="N327" s="8">
        <v>7903</v>
      </c>
      <c r="O327" s="8">
        <v>8385</v>
      </c>
      <c r="P327" s="8" t="s">
        <v>1090</v>
      </c>
      <c r="Q327" s="22" t="s">
        <v>1474</v>
      </c>
      <c r="R327" s="13" t="s">
        <v>1481</v>
      </c>
    </row>
    <row r="328" spans="1:18" ht="108" hidden="1">
      <c r="A328" s="14" t="s">
        <v>4694</v>
      </c>
      <c r="B328" s="8" t="s">
        <v>4695</v>
      </c>
      <c r="C328" s="10" t="s">
        <v>3620</v>
      </c>
      <c r="D328" s="8" t="s">
        <v>4696</v>
      </c>
      <c r="E328" s="12">
        <v>43641.663298611107</v>
      </c>
      <c r="F328" s="8"/>
      <c r="G328" s="8" t="s">
        <v>31</v>
      </c>
      <c r="H328" s="8"/>
      <c r="I328" s="8"/>
      <c r="J328" s="8" t="s">
        <v>4697</v>
      </c>
      <c r="K328" s="8"/>
      <c r="L328" s="13" t="s">
        <v>33</v>
      </c>
      <c r="M328" s="19" t="s">
        <v>4698</v>
      </c>
      <c r="N328" s="8">
        <v>2125</v>
      </c>
      <c r="O328" s="8">
        <v>2212</v>
      </c>
      <c r="P328" s="8" t="s">
        <v>4710</v>
      </c>
      <c r="Q328" s="22" t="s">
        <v>4711</v>
      </c>
      <c r="R328" s="13" t="s">
        <v>3633</v>
      </c>
    </row>
    <row r="329" spans="1:18" ht="13">
      <c r="A329" s="14" t="s">
        <v>1482</v>
      </c>
      <c r="B329" s="8" t="s">
        <v>1483</v>
      </c>
      <c r="C329" s="10" t="s">
        <v>1484</v>
      </c>
      <c r="D329" s="8" t="s">
        <v>1485</v>
      </c>
      <c r="E329" s="12">
        <v>43641.663252314815</v>
      </c>
      <c r="F329" s="8"/>
      <c r="G329" s="8" t="s">
        <v>31</v>
      </c>
      <c r="H329" s="8"/>
      <c r="I329" s="8"/>
      <c r="J329" s="8" t="s">
        <v>1486</v>
      </c>
      <c r="K329" s="8"/>
      <c r="L329" s="13" t="s">
        <v>95</v>
      </c>
      <c r="M329" s="19" t="s">
        <v>1487</v>
      </c>
      <c r="N329" s="8">
        <v>53</v>
      </c>
      <c r="O329" s="8">
        <v>77</v>
      </c>
      <c r="P329" s="8" t="s">
        <v>182</v>
      </c>
      <c r="Q329" s="22" t="s">
        <v>1490</v>
      </c>
      <c r="R329" s="13" t="s">
        <v>1496</v>
      </c>
    </row>
    <row r="330" spans="1:18" ht="48" hidden="1">
      <c r="A330" s="14" t="s">
        <v>4736</v>
      </c>
      <c r="B330" s="8" t="s">
        <v>4738</v>
      </c>
      <c r="C330" s="10" t="s">
        <v>4740</v>
      </c>
      <c r="D330" s="8" t="s">
        <v>1485</v>
      </c>
      <c r="E330" s="12">
        <v>43641.663252314815</v>
      </c>
      <c r="F330" s="8"/>
      <c r="G330" s="8" t="s">
        <v>31</v>
      </c>
      <c r="H330" s="8"/>
      <c r="I330" s="8"/>
      <c r="J330" s="8" t="s">
        <v>4741</v>
      </c>
      <c r="K330" s="8"/>
      <c r="L330" s="13" t="s">
        <v>137</v>
      </c>
      <c r="M330" s="19" t="s">
        <v>4742</v>
      </c>
      <c r="N330" s="8">
        <v>328</v>
      </c>
      <c r="O330" s="8">
        <v>1056</v>
      </c>
      <c r="P330" s="8" t="s">
        <v>4745</v>
      </c>
      <c r="Q330" s="22" t="s">
        <v>4746</v>
      </c>
      <c r="R330" s="13" t="s">
        <v>4758</v>
      </c>
    </row>
    <row r="331" spans="1:18" ht="108">
      <c r="A331" s="14" t="s">
        <v>1497</v>
      </c>
      <c r="B331" s="8" t="s">
        <v>1498</v>
      </c>
      <c r="C331" s="10" t="s">
        <v>1499</v>
      </c>
      <c r="D331" s="8" t="s">
        <v>1500</v>
      </c>
      <c r="E331" s="12">
        <v>43641.663194444445</v>
      </c>
      <c r="F331" s="8"/>
      <c r="G331" s="8" t="s">
        <v>31</v>
      </c>
      <c r="H331" s="8"/>
      <c r="I331" s="8"/>
      <c r="J331" s="8" t="s">
        <v>1501</v>
      </c>
      <c r="K331" s="8"/>
      <c r="L331" s="13" t="s">
        <v>519</v>
      </c>
      <c r="M331" s="19" t="s">
        <v>1502</v>
      </c>
      <c r="N331" s="8">
        <v>3488</v>
      </c>
      <c r="O331" s="8">
        <v>3528</v>
      </c>
      <c r="P331" s="8" t="s">
        <v>1505</v>
      </c>
      <c r="Q331" s="22" t="s">
        <v>1508</v>
      </c>
      <c r="R331" s="13" t="s">
        <v>1511</v>
      </c>
    </row>
    <row r="332" spans="1:18" ht="24" hidden="1">
      <c r="A332" s="14" t="s">
        <v>4772</v>
      </c>
      <c r="B332" s="8" t="s">
        <v>4773</v>
      </c>
      <c r="C332" s="10" t="s">
        <v>4774</v>
      </c>
      <c r="D332" s="8" t="s">
        <v>4775</v>
      </c>
      <c r="E332" s="12">
        <v>43641.663136574076</v>
      </c>
      <c r="F332" s="8"/>
      <c r="G332" s="8" t="s">
        <v>31</v>
      </c>
      <c r="H332" s="8"/>
      <c r="I332" s="8"/>
      <c r="J332" s="8" t="s">
        <v>4776</v>
      </c>
      <c r="K332" s="8"/>
      <c r="L332" s="13" t="s">
        <v>33</v>
      </c>
      <c r="M332" s="19" t="s">
        <v>4777</v>
      </c>
      <c r="N332" s="8">
        <v>414</v>
      </c>
      <c r="O332" s="8">
        <v>866</v>
      </c>
      <c r="P332" s="8"/>
      <c r="Q332" s="22" t="s">
        <v>4779</v>
      </c>
      <c r="R332" s="13" t="s">
        <v>4784</v>
      </c>
    </row>
    <row r="333" spans="1:18" ht="13">
      <c r="A333" s="14" t="s">
        <v>1512</v>
      </c>
      <c r="B333" s="8" t="s">
        <v>1513</v>
      </c>
      <c r="C333" s="10" t="s">
        <v>1514</v>
      </c>
      <c r="D333" s="8" t="s">
        <v>1515</v>
      </c>
      <c r="E333" s="12">
        <v>43641.663101851853</v>
      </c>
      <c r="F333" s="8"/>
      <c r="G333" s="8" t="s">
        <v>31</v>
      </c>
      <c r="H333" s="8" t="s">
        <v>1516</v>
      </c>
      <c r="I333" s="8" t="s">
        <v>1517</v>
      </c>
      <c r="J333" s="8" t="s">
        <v>1518</v>
      </c>
      <c r="K333" s="8" t="s">
        <v>1519</v>
      </c>
      <c r="L333" s="13" t="s">
        <v>224</v>
      </c>
      <c r="M333" s="19" t="s">
        <v>1520</v>
      </c>
      <c r="N333" s="8">
        <v>5</v>
      </c>
      <c r="O333" s="8">
        <v>42</v>
      </c>
      <c r="P333" s="8"/>
      <c r="Q333" s="22" t="s">
        <v>1522</v>
      </c>
      <c r="R333" s="13" t="s">
        <v>1523</v>
      </c>
    </row>
    <row r="334" spans="1:18" ht="36" hidden="1">
      <c r="A334" s="14" t="s">
        <v>4790</v>
      </c>
      <c r="B334" s="8" t="s">
        <v>4791</v>
      </c>
      <c r="C334" s="10" t="s">
        <v>4792</v>
      </c>
      <c r="D334" s="8" t="s">
        <v>4793</v>
      </c>
      <c r="E334" s="12">
        <v>43641.663078703699</v>
      </c>
      <c r="F334" s="8"/>
      <c r="G334" s="8" t="s">
        <v>31</v>
      </c>
      <c r="H334" s="8" t="s">
        <v>594</v>
      </c>
      <c r="I334" s="8" t="s">
        <v>595</v>
      </c>
      <c r="J334" s="8" t="s">
        <v>4794</v>
      </c>
      <c r="K334" s="8" t="s">
        <v>681</v>
      </c>
      <c r="L334" s="13" t="s">
        <v>33</v>
      </c>
      <c r="M334" s="19" t="s">
        <v>4795</v>
      </c>
      <c r="N334" s="8">
        <v>545</v>
      </c>
      <c r="O334" s="8">
        <v>672</v>
      </c>
      <c r="P334" s="8" t="s">
        <v>4797</v>
      </c>
      <c r="Q334" s="22" t="s">
        <v>4798</v>
      </c>
      <c r="R334" s="13" t="s">
        <v>4804</v>
      </c>
    </row>
    <row r="335" spans="1:18" ht="120" hidden="1">
      <c r="A335" s="14" t="s">
        <v>4806</v>
      </c>
      <c r="B335" s="8" t="s">
        <v>4809</v>
      </c>
      <c r="C335" s="10" t="s">
        <v>346</v>
      </c>
      <c r="D335" s="8" t="s">
        <v>4811</v>
      </c>
      <c r="E335" s="12">
        <v>43641.66305555556</v>
      </c>
      <c r="F335" s="8"/>
      <c r="G335" s="8" t="s">
        <v>31</v>
      </c>
      <c r="H335" s="8"/>
      <c r="I335" s="8"/>
      <c r="J335" s="8" t="s">
        <v>4813</v>
      </c>
      <c r="K335" s="8"/>
      <c r="L335" s="13" t="s">
        <v>137</v>
      </c>
      <c r="M335" s="19" t="s">
        <v>4814</v>
      </c>
      <c r="N335" s="8">
        <v>1013</v>
      </c>
      <c r="O335" s="8">
        <v>1037</v>
      </c>
      <c r="P335" s="8" t="s">
        <v>4816</v>
      </c>
      <c r="Q335" s="22" t="s">
        <v>4818</v>
      </c>
      <c r="R335" s="13" t="s">
        <v>364</v>
      </c>
    </row>
    <row r="336" spans="1:18" ht="120" hidden="1">
      <c r="A336" s="14" t="s">
        <v>4821</v>
      </c>
      <c r="B336" s="8" t="s">
        <v>4822</v>
      </c>
      <c r="C336" s="10" t="s">
        <v>637</v>
      </c>
      <c r="D336" s="8" t="s">
        <v>4811</v>
      </c>
      <c r="E336" s="12">
        <v>43641.66305555556</v>
      </c>
      <c r="F336" s="8"/>
      <c r="G336" s="8" t="s">
        <v>31</v>
      </c>
      <c r="H336" s="8"/>
      <c r="I336" s="8"/>
      <c r="J336" s="8" t="s">
        <v>4825</v>
      </c>
      <c r="K336" s="8"/>
      <c r="L336" s="13" t="s">
        <v>33</v>
      </c>
      <c r="M336" s="19" t="s">
        <v>4826</v>
      </c>
      <c r="N336" s="8">
        <v>177</v>
      </c>
      <c r="O336" s="8">
        <v>192</v>
      </c>
      <c r="P336" s="8" t="s">
        <v>2431</v>
      </c>
      <c r="Q336" s="22" t="s">
        <v>4828</v>
      </c>
      <c r="R336" s="13" t="s">
        <v>651</v>
      </c>
    </row>
    <row r="337" spans="1:18" ht="24" hidden="1">
      <c r="A337" s="14" t="s">
        <v>4836</v>
      </c>
      <c r="B337" s="8" t="s">
        <v>4837</v>
      </c>
      <c r="C337" s="10" t="s">
        <v>4774</v>
      </c>
      <c r="D337" s="8" t="s">
        <v>4838</v>
      </c>
      <c r="E337" s="12">
        <v>43641.663020833337</v>
      </c>
      <c r="F337" s="8"/>
      <c r="G337" s="8" t="s">
        <v>31</v>
      </c>
      <c r="H337" s="8"/>
      <c r="I337" s="8"/>
      <c r="J337" s="8" t="s">
        <v>4839</v>
      </c>
      <c r="K337" s="8"/>
      <c r="L337" s="13" t="s">
        <v>53</v>
      </c>
      <c r="M337" s="19" t="s">
        <v>164</v>
      </c>
      <c r="N337" s="8">
        <v>32</v>
      </c>
      <c r="O337" s="8">
        <v>93</v>
      </c>
      <c r="P337" s="8" t="s">
        <v>773</v>
      </c>
      <c r="Q337" s="22" t="s">
        <v>4842</v>
      </c>
      <c r="R337" s="13" t="s">
        <v>4784</v>
      </c>
    </row>
    <row r="338" spans="1:18" ht="24">
      <c r="A338" s="14" t="s">
        <v>1714</v>
      </c>
      <c r="B338" s="8" t="s">
        <v>1715</v>
      </c>
      <c r="C338" s="10" t="s">
        <v>1716</v>
      </c>
      <c r="D338" s="8" t="s">
        <v>1717</v>
      </c>
      <c r="E338" s="12">
        <v>43641.662986111114</v>
      </c>
      <c r="F338" s="8"/>
      <c r="G338" s="8" t="s">
        <v>31</v>
      </c>
      <c r="H338" s="8" t="s">
        <v>209</v>
      </c>
      <c r="I338" s="8" t="s">
        <v>210</v>
      </c>
      <c r="J338" s="8" t="s">
        <v>1718</v>
      </c>
      <c r="K338" s="8" t="s">
        <v>212</v>
      </c>
      <c r="L338" s="13" t="s">
        <v>95</v>
      </c>
      <c r="M338" s="19" t="s">
        <v>1719</v>
      </c>
      <c r="N338" s="8">
        <v>247</v>
      </c>
      <c r="O338" s="8">
        <v>844</v>
      </c>
      <c r="P338" s="8"/>
      <c r="Q338" s="22" t="s">
        <v>1723</v>
      </c>
      <c r="R338" s="13" t="s">
        <v>1731</v>
      </c>
    </row>
    <row r="339" spans="1:18" ht="60">
      <c r="A339" s="14" t="s">
        <v>1524</v>
      </c>
      <c r="B339" s="8" t="s">
        <v>1525</v>
      </c>
      <c r="C339" s="10" t="s">
        <v>1526</v>
      </c>
      <c r="D339" s="8" t="s">
        <v>1527</v>
      </c>
      <c r="E339" s="12">
        <v>43641.662974537037</v>
      </c>
      <c r="F339" s="8"/>
      <c r="G339" s="8" t="s">
        <v>31</v>
      </c>
      <c r="H339" s="8" t="s">
        <v>594</v>
      </c>
      <c r="I339" s="8" t="s">
        <v>595</v>
      </c>
      <c r="J339" s="8" t="s">
        <v>1528</v>
      </c>
      <c r="K339" s="8" t="s">
        <v>681</v>
      </c>
      <c r="L339" s="13" t="s">
        <v>33</v>
      </c>
      <c r="M339" s="19" t="s">
        <v>1529</v>
      </c>
      <c r="N339" s="8">
        <v>2583</v>
      </c>
      <c r="O339" s="8">
        <v>4371</v>
      </c>
      <c r="P339" s="8" t="s">
        <v>959</v>
      </c>
      <c r="Q339" s="22" t="s">
        <v>1536</v>
      </c>
      <c r="R339" s="13" t="s">
        <v>1539</v>
      </c>
    </row>
    <row r="340" spans="1:18" ht="13">
      <c r="A340" s="14" t="s">
        <v>1540</v>
      </c>
      <c r="B340" s="8" t="s">
        <v>1541</v>
      </c>
      <c r="C340" s="10" t="s">
        <v>1542</v>
      </c>
      <c r="D340" s="8" t="s">
        <v>1543</v>
      </c>
      <c r="E340" s="12">
        <v>43641.662962962961</v>
      </c>
      <c r="F340" s="8"/>
      <c r="G340" s="8" t="s">
        <v>31</v>
      </c>
      <c r="H340" s="8" t="s">
        <v>1544</v>
      </c>
      <c r="I340" s="8" t="s">
        <v>1545</v>
      </c>
      <c r="J340" s="8" t="s">
        <v>1546</v>
      </c>
      <c r="K340" s="8" t="s">
        <v>1547</v>
      </c>
      <c r="L340" s="13" t="s">
        <v>33</v>
      </c>
      <c r="M340" s="19" t="s">
        <v>1548</v>
      </c>
      <c r="N340" s="8">
        <v>29</v>
      </c>
      <c r="O340" s="8">
        <v>84</v>
      </c>
      <c r="P340" s="8"/>
      <c r="Q340" s="22" t="s">
        <v>1555</v>
      </c>
      <c r="R340" s="13" t="s">
        <v>1557</v>
      </c>
    </row>
    <row r="341" spans="1:18" ht="60">
      <c r="A341" s="14" t="s">
        <v>1558</v>
      </c>
      <c r="B341" s="8" t="s">
        <v>1075</v>
      </c>
      <c r="C341" s="10" t="s">
        <v>1559</v>
      </c>
      <c r="D341" s="8" t="s">
        <v>1543</v>
      </c>
      <c r="E341" s="12">
        <v>43641.662962962961</v>
      </c>
      <c r="F341" s="8"/>
      <c r="G341" s="8" t="s">
        <v>1078</v>
      </c>
      <c r="H341" s="8" t="s">
        <v>1560</v>
      </c>
      <c r="I341" s="8" t="s">
        <v>1561</v>
      </c>
      <c r="J341" s="8" t="s">
        <v>1081</v>
      </c>
      <c r="K341" s="8" t="s">
        <v>1562</v>
      </c>
      <c r="L341" s="13" t="s">
        <v>33</v>
      </c>
      <c r="M341" s="19" t="s">
        <v>1083</v>
      </c>
      <c r="N341" s="8">
        <v>7903</v>
      </c>
      <c r="O341" s="8">
        <v>8385</v>
      </c>
      <c r="P341" s="8" t="s">
        <v>1090</v>
      </c>
      <c r="Q341" s="22" t="s">
        <v>1568</v>
      </c>
      <c r="R341" s="13" t="s">
        <v>1571</v>
      </c>
    </row>
    <row r="342" spans="1:18" ht="144" hidden="1">
      <c r="A342" s="14" t="s">
        <v>4886</v>
      </c>
      <c r="B342" s="8" t="s">
        <v>4887</v>
      </c>
      <c r="C342" s="10" t="s">
        <v>454</v>
      </c>
      <c r="D342" s="8" t="s">
        <v>4888</v>
      </c>
      <c r="E342" s="12">
        <v>43641.662928240738</v>
      </c>
      <c r="F342" s="8"/>
      <c r="G342" s="8" t="s">
        <v>31</v>
      </c>
      <c r="H342" s="8"/>
      <c r="I342" s="8"/>
      <c r="J342" s="8" t="s">
        <v>4889</v>
      </c>
      <c r="K342" s="8"/>
      <c r="L342" s="13" t="s">
        <v>95</v>
      </c>
      <c r="M342" s="19" t="s">
        <v>4890</v>
      </c>
      <c r="N342" s="8">
        <v>8007</v>
      </c>
      <c r="O342" s="8">
        <v>8497</v>
      </c>
      <c r="P342" s="8" t="s">
        <v>182</v>
      </c>
      <c r="Q342" s="22" t="s">
        <v>4898</v>
      </c>
      <c r="R342" s="13" t="s">
        <v>464</v>
      </c>
    </row>
    <row r="343" spans="1:18" ht="84" hidden="1">
      <c r="A343" s="14" t="s">
        <v>4900</v>
      </c>
      <c r="B343" s="8" t="s">
        <v>4901</v>
      </c>
      <c r="C343" s="10" t="s">
        <v>4902</v>
      </c>
      <c r="D343" s="8" t="s">
        <v>4903</v>
      </c>
      <c r="E343" s="12">
        <v>43641.662835648152</v>
      </c>
      <c r="F343" s="8"/>
      <c r="G343" s="8" t="s">
        <v>489</v>
      </c>
      <c r="H343" s="8"/>
      <c r="I343" s="8"/>
      <c r="J343" s="8" t="s">
        <v>4905</v>
      </c>
      <c r="K343" s="8"/>
      <c r="L343" s="13" t="s">
        <v>33</v>
      </c>
      <c r="M343" s="19" t="s">
        <v>4908</v>
      </c>
      <c r="N343" s="8">
        <v>3494</v>
      </c>
      <c r="O343" s="8">
        <v>632</v>
      </c>
      <c r="P343" s="8" t="s">
        <v>4913</v>
      </c>
      <c r="Q343" s="22" t="s">
        <v>4914</v>
      </c>
      <c r="R343" s="13" t="s">
        <v>4919</v>
      </c>
    </row>
    <row r="344" spans="1:18" ht="60" hidden="1">
      <c r="A344" s="14" t="s">
        <v>4920</v>
      </c>
      <c r="B344" s="8" t="s">
        <v>4921</v>
      </c>
      <c r="C344" s="10" t="s">
        <v>487</v>
      </c>
      <c r="D344" s="8" t="s">
        <v>4923</v>
      </c>
      <c r="E344" s="12">
        <v>43641.662800925929</v>
      </c>
      <c r="F344" s="8"/>
      <c r="G344" s="8" t="s">
        <v>31</v>
      </c>
      <c r="H344" s="8"/>
      <c r="I344" s="8"/>
      <c r="J344" s="8" t="s">
        <v>4926</v>
      </c>
      <c r="K344" s="8"/>
      <c r="L344" s="13" t="s">
        <v>33</v>
      </c>
      <c r="M344" s="19" t="s">
        <v>4929</v>
      </c>
      <c r="N344" s="8">
        <v>11</v>
      </c>
      <c r="O344" s="8">
        <v>58</v>
      </c>
      <c r="P344" s="8" t="s">
        <v>4933</v>
      </c>
      <c r="Q344" s="22" t="s">
        <v>4934</v>
      </c>
      <c r="R344" s="13" t="s">
        <v>498</v>
      </c>
    </row>
    <row r="345" spans="1:18" ht="108" hidden="1">
      <c r="A345" s="14" t="s">
        <v>4937</v>
      </c>
      <c r="B345" s="8" t="s">
        <v>4938</v>
      </c>
      <c r="C345" s="10" t="s">
        <v>367</v>
      </c>
      <c r="D345" s="8" t="s">
        <v>4939</v>
      </c>
      <c r="E345" s="12">
        <v>43641.662754629629</v>
      </c>
      <c r="F345" s="8"/>
      <c r="G345" s="8" t="s">
        <v>31</v>
      </c>
      <c r="H345" s="8"/>
      <c r="I345" s="8"/>
      <c r="J345" s="8" t="s">
        <v>4941</v>
      </c>
      <c r="K345" s="8"/>
      <c r="L345" s="13" t="s">
        <v>137</v>
      </c>
      <c r="M345" s="19" t="s">
        <v>4944</v>
      </c>
      <c r="N345" s="8">
        <v>581</v>
      </c>
      <c r="O345" s="8">
        <v>854</v>
      </c>
      <c r="P345" s="8" t="s">
        <v>4952</v>
      </c>
      <c r="Q345" s="22" t="s">
        <v>4953</v>
      </c>
      <c r="R345" s="13" t="s">
        <v>378</v>
      </c>
    </row>
    <row r="346" spans="1:18" ht="108" hidden="1">
      <c r="A346" s="14" t="s">
        <v>4956</v>
      </c>
      <c r="B346" s="8" t="s">
        <v>4957</v>
      </c>
      <c r="C346" s="10" t="s">
        <v>367</v>
      </c>
      <c r="D346" s="8" t="s">
        <v>4939</v>
      </c>
      <c r="E346" s="12">
        <v>43641.662754629629</v>
      </c>
      <c r="F346" s="8"/>
      <c r="G346" s="8" t="s">
        <v>31</v>
      </c>
      <c r="H346" s="8"/>
      <c r="I346" s="8"/>
      <c r="J346" s="8" t="s">
        <v>4958</v>
      </c>
      <c r="K346" s="8"/>
      <c r="L346" s="13" t="s">
        <v>137</v>
      </c>
      <c r="M346" s="19" t="s">
        <v>4959</v>
      </c>
      <c r="N346" s="8">
        <v>113</v>
      </c>
      <c r="O346" s="8">
        <v>408</v>
      </c>
      <c r="P346" s="8" t="s">
        <v>692</v>
      </c>
      <c r="Q346" s="22" t="s">
        <v>4967</v>
      </c>
      <c r="R346" s="13" t="s">
        <v>378</v>
      </c>
    </row>
    <row r="347" spans="1:18" ht="120" hidden="1">
      <c r="A347" s="14" t="s">
        <v>4970</v>
      </c>
      <c r="B347" s="8" t="s">
        <v>4971</v>
      </c>
      <c r="C347" s="10" t="s">
        <v>1816</v>
      </c>
      <c r="D347" s="8" t="s">
        <v>4972</v>
      </c>
      <c r="E347" s="12">
        <v>43641.662731481483</v>
      </c>
      <c r="F347" s="8"/>
      <c r="G347" s="8" t="s">
        <v>31</v>
      </c>
      <c r="H347" s="8"/>
      <c r="I347" s="8"/>
      <c r="J347" s="8" t="s">
        <v>4973</v>
      </c>
      <c r="K347" s="8"/>
      <c r="L347" s="13" t="s">
        <v>33</v>
      </c>
      <c r="M347" s="19" t="s">
        <v>4975</v>
      </c>
      <c r="N347" s="8">
        <v>2922</v>
      </c>
      <c r="O347" s="8">
        <v>3349</v>
      </c>
      <c r="P347" s="8" t="s">
        <v>4985</v>
      </c>
      <c r="Q347" s="22" t="s">
        <v>4986</v>
      </c>
      <c r="R347" s="13" t="s">
        <v>1833</v>
      </c>
    </row>
    <row r="348" spans="1:18" ht="24">
      <c r="A348" s="14" t="s">
        <v>1572</v>
      </c>
      <c r="B348" s="8" t="s">
        <v>62</v>
      </c>
      <c r="C348" s="10" t="s">
        <v>1573</v>
      </c>
      <c r="D348" s="8" t="s">
        <v>1574</v>
      </c>
      <c r="E348" s="12">
        <v>43641.66270833333</v>
      </c>
      <c r="F348" s="8"/>
      <c r="G348" s="8" t="s">
        <v>31</v>
      </c>
      <c r="H348" s="8" t="s">
        <v>1575</v>
      </c>
      <c r="I348" s="8" t="s">
        <v>1576</v>
      </c>
      <c r="J348" s="8" t="s">
        <v>67</v>
      </c>
      <c r="K348" s="8" t="s">
        <v>1577</v>
      </c>
      <c r="L348" s="13" t="s">
        <v>53</v>
      </c>
      <c r="M348" s="19" t="s">
        <v>69</v>
      </c>
      <c r="N348" s="8">
        <v>12280</v>
      </c>
      <c r="O348" s="8">
        <v>628</v>
      </c>
      <c r="P348" s="8" t="s">
        <v>72</v>
      </c>
      <c r="Q348" s="22" t="s">
        <v>1583</v>
      </c>
      <c r="R348" s="13" t="s">
        <v>1585</v>
      </c>
    </row>
    <row r="349" spans="1:18" ht="120" hidden="1">
      <c r="A349" s="14" t="s">
        <v>5009</v>
      </c>
      <c r="B349" s="8" t="s">
        <v>5010</v>
      </c>
      <c r="C349" s="10" t="s">
        <v>346</v>
      </c>
      <c r="D349" s="8" t="s">
        <v>5012</v>
      </c>
      <c r="E349" s="12">
        <v>43641.66269675926</v>
      </c>
      <c r="F349" s="8"/>
      <c r="G349" s="8" t="s">
        <v>31</v>
      </c>
      <c r="H349" s="8"/>
      <c r="I349" s="8"/>
      <c r="J349" s="8" t="s">
        <v>5014</v>
      </c>
      <c r="K349" s="8"/>
      <c r="L349" s="13" t="s">
        <v>137</v>
      </c>
      <c r="M349" s="19" t="s">
        <v>5015</v>
      </c>
      <c r="N349" s="8">
        <v>10445</v>
      </c>
      <c r="O349" s="8">
        <v>10585</v>
      </c>
      <c r="P349" s="8"/>
      <c r="Q349" s="22" t="s">
        <v>5017</v>
      </c>
      <c r="R349" s="13" t="s">
        <v>364</v>
      </c>
    </row>
    <row r="350" spans="1:18" ht="13">
      <c r="A350" s="14" t="s">
        <v>1586</v>
      </c>
      <c r="B350" s="8" t="s">
        <v>1587</v>
      </c>
      <c r="C350" s="10" t="s">
        <v>1588</v>
      </c>
      <c r="D350" s="8" t="s">
        <v>1589</v>
      </c>
      <c r="E350" s="12">
        <v>43641.662685185191</v>
      </c>
      <c r="F350" s="8"/>
      <c r="G350" s="8" t="s">
        <v>31</v>
      </c>
      <c r="H350" s="8" t="s">
        <v>106</v>
      </c>
      <c r="I350" s="8" t="s">
        <v>107</v>
      </c>
      <c r="J350" s="8" t="s">
        <v>1590</v>
      </c>
      <c r="K350" s="8" t="s">
        <v>997</v>
      </c>
      <c r="L350" s="13" t="s">
        <v>137</v>
      </c>
      <c r="M350" s="19" t="s">
        <v>1591</v>
      </c>
      <c r="N350" s="8">
        <v>204</v>
      </c>
      <c r="O350" s="8">
        <v>714</v>
      </c>
      <c r="P350" s="8" t="s">
        <v>1592</v>
      </c>
      <c r="Q350" s="22" t="s">
        <v>1593</v>
      </c>
      <c r="R350" s="13" t="s">
        <v>1594</v>
      </c>
    </row>
    <row r="351" spans="1:18" ht="48" hidden="1">
      <c r="A351" s="14" t="s">
        <v>5033</v>
      </c>
      <c r="B351" s="8" t="s">
        <v>5034</v>
      </c>
      <c r="C351" s="10" t="s">
        <v>312</v>
      </c>
      <c r="D351" s="8" t="s">
        <v>1589</v>
      </c>
      <c r="E351" s="12">
        <v>43641.662685185191</v>
      </c>
      <c r="F351" s="8"/>
      <c r="G351" s="8" t="s">
        <v>31</v>
      </c>
      <c r="H351" s="8"/>
      <c r="I351" s="8"/>
      <c r="J351" s="8" t="s">
        <v>5035</v>
      </c>
      <c r="K351" s="8"/>
      <c r="L351" s="13" t="s">
        <v>33</v>
      </c>
      <c r="M351" s="19" t="s">
        <v>5036</v>
      </c>
      <c r="N351" s="8">
        <v>556</v>
      </c>
      <c r="O351" s="8">
        <v>2478</v>
      </c>
      <c r="P351" s="8"/>
      <c r="Q351" s="22" t="s">
        <v>5044</v>
      </c>
      <c r="R351" s="13" t="s">
        <v>327</v>
      </c>
    </row>
    <row r="352" spans="1:18" ht="48" hidden="1">
      <c r="A352" s="14" t="s">
        <v>5033</v>
      </c>
      <c r="B352" s="8" t="s">
        <v>5034</v>
      </c>
      <c r="C352" s="10" t="s">
        <v>312</v>
      </c>
      <c r="D352" s="8" t="s">
        <v>1589</v>
      </c>
      <c r="E352" s="12">
        <v>43641.662685185191</v>
      </c>
      <c r="F352" s="8"/>
      <c r="G352" s="8" t="s">
        <v>31</v>
      </c>
      <c r="H352" s="8"/>
      <c r="I352" s="8"/>
      <c r="J352" s="8" t="s">
        <v>5035</v>
      </c>
      <c r="K352" s="8"/>
      <c r="L352" s="13" t="s">
        <v>33</v>
      </c>
      <c r="M352" s="19" t="s">
        <v>5036</v>
      </c>
      <c r="N352" s="8">
        <v>556</v>
      </c>
      <c r="O352" s="8">
        <v>2478</v>
      </c>
      <c r="P352" s="8"/>
      <c r="Q352" s="22" t="s">
        <v>5044</v>
      </c>
      <c r="R352" s="13" t="s">
        <v>327</v>
      </c>
    </row>
    <row r="353" spans="1:18" ht="120" hidden="1">
      <c r="A353" s="14" t="s">
        <v>5062</v>
      </c>
      <c r="B353" s="8" t="s">
        <v>5065</v>
      </c>
      <c r="C353" s="10" t="s">
        <v>1816</v>
      </c>
      <c r="D353" s="8" t="s">
        <v>5066</v>
      </c>
      <c r="E353" s="12">
        <v>43641.662673611107</v>
      </c>
      <c r="F353" s="8"/>
      <c r="G353" s="8" t="s">
        <v>31</v>
      </c>
      <c r="H353" s="8"/>
      <c r="I353" s="8"/>
      <c r="J353" s="8" t="s">
        <v>5068</v>
      </c>
      <c r="K353" s="8"/>
      <c r="L353" s="13" t="s">
        <v>33</v>
      </c>
      <c r="M353" s="19" t="s">
        <v>5070</v>
      </c>
      <c r="N353" s="8">
        <v>3257</v>
      </c>
      <c r="O353" s="8">
        <v>5001</v>
      </c>
      <c r="P353" s="8" t="s">
        <v>5072</v>
      </c>
      <c r="Q353" s="22" t="s">
        <v>5074</v>
      </c>
      <c r="R353" s="13" t="s">
        <v>1833</v>
      </c>
    </row>
    <row r="354" spans="1:18" ht="60" hidden="1">
      <c r="A354" s="14" t="s">
        <v>5075</v>
      </c>
      <c r="B354" s="8" t="s">
        <v>5076</v>
      </c>
      <c r="C354" s="10" t="s">
        <v>5077</v>
      </c>
      <c r="D354" s="8" t="s">
        <v>5078</v>
      </c>
      <c r="E354" s="12">
        <v>43641.662662037037</v>
      </c>
      <c r="F354" s="8"/>
      <c r="G354" s="8" t="s">
        <v>31</v>
      </c>
      <c r="H354" s="8"/>
      <c r="I354" s="8"/>
      <c r="J354" s="8" t="s">
        <v>5079</v>
      </c>
      <c r="K354" s="8"/>
      <c r="L354" s="13" t="s">
        <v>137</v>
      </c>
      <c r="M354" s="19" t="s">
        <v>5080</v>
      </c>
      <c r="N354" s="8">
        <v>1272</v>
      </c>
      <c r="O354" s="8">
        <v>690</v>
      </c>
      <c r="P354" s="8" t="s">
        <v>5091</v>
      </c>
      <c r="Q354" s="22" t="s">
        <v>5092</v>
      </c>
      <c r="R354" s="13" t="s">
        <v>5094</v>
      </c>
    </row>
    <row r="355" spans="1:18" ht="60" hidden="1">
      <c r="A355" s="14" t="s">
        <v>5095</v>
      </c>
      <c r="B355" s="8" t="s">
        <v>5096</v>
      </c>
      <c r="C355" s="10" t="s">
        <v>5097</v>
      </c>
      <c r="D355" s="8" t="s">
        <v>5098</v>
      </c>
      <c r="E355" s="12">
        <v>43641.662615740745</v>
      </c>
      <c r="F355" s="8"/>
      <c r="G355" s="8" t="s">
        <v>31</v>
      </c>
      <c r="H355" s="8"/>
      <c r="I355" s="8"/>
      <c r="J355" s="8" t="s">
        <v>5099</v>
      </c>
      <c r="K355" s="8"/>
      <c r="L355" s="13" t="s">
        <v>137</v>
      </c>
      <c r="M355" s="19" t="s">
        <v>5100</v>
      </c>
      <c r="N355" s="8">
        <v>1019</v>
      </c>
      <c r="O355" s="8">
        <v>880</v>
      </c>
      <c r="P355" s="8" t="s">
        <v>3132</v>
      </c>
      <c r="Q355" s="22" t="s">
        <v>5105</v>
      </c>
      <c r="R355" s="13" t="s">
        <v>5107</v>
      </c>
    </row>
    <row r="356" spans="1:18" ht="13">
      <c r="A356" s="14" t="s">
        <v>1595</v>
      </c>
      <c r="B356" s="8" t="s">
        <v>1596</v>
      </c>
      <c r="C356" s="10" t="s">
        <v>1597</v>
      </c>
      <c r="D356" s="8" t="s">
        <v>1598</v>
      </c>
      <c r="E356" s="12">
        <v>43641.662581018521</v>
      </c>
      <c r="F356" s="8"/>
      <c r="G356" s="8" t="s">
        <v>31</v>
      </c>
      <c r="H356" s="8" t="s">
        <v>1599</v>
      </c>
      <c r="I356" s="8" t="s">
        <v>1600</v>
      </c>
      <c r="J356" s="8" t="s">
        <v>1601</v>
      </c>
      <c r="K356" s="8" t="s">
        <v>1602</v>
      </c>
      <c r="L356" s="13" t="s">
        <v>33</v>
      </c>
      <c r="M356" s="19" t="s">
        <v>164</v>
      </c>
      <c r="N356" s="8">
        <v>1</v>
      </c>
      <c r="O356" s="8">
        <v>18</v>
      </c>
      <c r="P356" s="8" t="s">
        <v>1031</v>
      </c>
      <c r="Q356" s="22" t="s">
        <v>1609</v>
      </c>
      <c r="R356" s="13" t="s">
        <v>1611</v>
      </c>
    </row>
    <row r="357" spans="1:18" ht="13">
      <c r="A357" s="14" t="s">
        <v>1612</v>
      </c>
      <c r="B357" s="8" t="s">
        <v>1613</v>
      </c>
      <c r="C357" s="10" t="s">
        <v>1615</v>
      </c>
      <c r="D357" s="8" t="s">
        <v>1598</v>
      </c>
      <c r="E357" s="12">
        <v>43641.662581018521</v>
      </c>
      <c r="F357" s="8"/>
      <c r="G357" s="8" t="s">
        <v>31</v>
      </c>
      <c r="H357" s="8"/>
      <c r="I357" s="8"/>
      <c r="J357" s="8" t="s">
        <v>1618</v>
      </c>
      <c r="K357" s="8"/>
      <c r="L357" s="13" t="s">
        <v>33</v>
      </c>
      <c r="M357" s="19" t="s">
        <v>1621</v>
      </c>
      <c r="N357" s="8">
        <v>2295</v>
      </c>
      <c r="O357" s="8">
        <v>939</v>
      </c>
      <c r="P357" s="8" t="s">
        <v>1624</v>
      </c>
      <c r="Q357" s="22" t="s">
        <v>1625</v>
      </c>
      <c r="R357" s="13" t="s">
        <v>1628</v>
      </c>
    </row>
    <row r="358" spans="1:18" ht="48" hidden="1">
      <c r="A358" s="14" t="s">
        <v>5118</v>
      </c>
      <c r="B358" s="8" t="s">
        <v>5119</v>
      </c>
      <c r="C358" s="10" t="s">
        <v>312</v>
      </c>
      <c r="D358" s="8" t="s">
        <v>5120</v>
      </c>
      <c r="E358" s="12">
        <v>43641.662546296298</v>
      </c>
      <c r="F358" s="8"/>
      <c r="G358" s="8" t="s">
        <v>31</v>
      </c>
      <c r="H358" s="8"/>
      <c r="I358" s="8"/>
      <c r="J358" s="8" t="s">
        <v>5121</v>
      </c>
      <c r="K358" s="8"/>
      <c r="L358" s="13" t="s">
        <v>33</v>
      </c>
      <c r="M358" s="19" t="s">
        <v>5122</v>
      </c>
      <c r="N358" s="8">
        <v>834</v>
      </c>
      <c r="O358" s="8">
        <v>1152</v>
      </c>
      <c r="P358" s="8" t="s">
        <v>5132</v>
      </c>
      <c r="Q358" s="22" t="s">
        <v>5133</v>
      </c>
      <c r="R358" s="13" t="s">
        <v>327</v>
      </c>
    </row>
    <row r="359" spans="1:18" ht="13">
      <c r="A359" s="14" t="s">
        <v>1631</v>
      </c>
      <c r="B359" s="8" t="s">
        <v>608</v>
      </c>
      <c r="C359" s="10" t="s">
        <v>1633</v>
      </c>
      <c r="D359" s="8" t="s">
        <v>1634</v>
      </c>
      <c r="E359" s="12">
        <v>43641.662476851852</v>
      </c>
      <c r="F359" s="8"/>
      <c r="G359" s="8" t="s">
        <v>31</v>
      </c>
      <c r="H359" s="8"/>
      <c r="I359" s="8"/>
      <c r="J359" s="8" t="s">
        <v>611</v>
      </c>
      <c r="K359" s="8"/>
      <c r="L359" s="13" t="s">
        <v>33</v>
      </c>
      <c r="M359" s="19" t="s">
        <v>612</v>
      </c>
      <c r="N359" s="8">
        <v>4495</v>
      </c>
      <c r="O359" s="8">
        <v>4462</v>
      </c>
      <c r="P359" s="8" t="s">
        <v>182</v>
      </c>
      <c r="Q359" s="22" t="s">
        <v>1639</v>
      </c>
      <c r="R359" s="13" t="s">
        <v>1644</v>
      </c>
    </row>
    <row r="360" spans="1:18" ht="108" hidden="1">
      <c r="A360" s="14" t="s">
        <v>5144</v>
      </c>
      <c r="B360" s="8" t="s">
        <v>4837</v>
      </c>
      <c r="C360" s="10" t="s">
        <v>4607</v>
      </c>
      <c r="D360" s="8" t="s">
        <v>5145</v>
      </c>
      <c r="E360" s="12">
        <v>43641.662442129629</v>
      </c>
      <c r="F360" s="8"/>
      <c r="G360" s="8" t="s">
        <v>31</v>
      </c>
      <c r="H360" s="8"/>
      <c r="I360" s="8"/>
      <c r="J360" s="8" t="s">
        <v>4839</v>
      </c>
      <c r="K360" s="8"/>
      <c r="L360" s="13" t="s">
        <v>53</v>
      </c>
      <c r="M360" s="19" t="s">
        <v>164</v>
      </c>
      <c r="N360" s="8">
        <v>32</v>
      </c>
      <c r="O360" s="8">
        <v>93</v>
      </c>
      <c r="P360" s="8" t="s">
        <v>773</v>
      </c>
      <c r="Q360" s="22" t="s">
        <v>5156</v>
      </c>
      <c r="R360" s="13" t="s">
        <v>4612</v>
      </c>
    </row>
    <row r="361" spans="1:18" ht="24">
      <c r="A361" s="14" t="s">
        <v>1646</v>
      </c>
      <c r="B361" s="8" t="s">
        <v>1404</v>
      </c>
      <c r="C361" s="10" t="s">
        <v>1647</v>
      </c>
      <c r="D361" s="8" t="s">
        <v>1648</v>
      </c>
      <c r="E361" s="12">
        <v>43641.66243055556</v>
      </c>
      <c r="F361" s="8"/>
      <c r="G361" s="8" t="s">
        <v>31</v>
      </c>
      <c r="H361" s="8"/>
      <c r="I361" s="8"/>
      <c r="J361" s="8" t="s">
        <v>1409</v>
      </c>
      <c r="K361" s="8"/>
      <c r="L361" s="13" t="s">
        <v>33</v>
      </c>
      <c r="M361" s="19" t="s">
        <v>1410</v>
      </c>
      <c r="N361" s="8">
        <v>158</v>
      </c>
      <c r="O361" s="8">
        <v>142</v>
      </c>
      <c r="P361" s="8" t="s">
        <v>1417</v>
      </c>
      <c r="Q361" s="22" t="s">
        <v>1651</v>
      </c>
      <c r="R361" s="13" t="s">
        <v>1657</v>
      </c>
    </row>
    <row r="362" spans="1:18" ht="120" hidden="1">
      <c r="A362" s="14" t="s">
        <v>5165</v>
      </c>
      <c r="B362" s="8" t="s">
        <v>5166</v>
      </c>
      <c r="C362" s="10" t="s">
        <v>1816</v>
      </c>
      <c r="D362" s="8" t="s">
        <v>5170</v>
      </c>
      <c r="E362" s="12">
        <v>43641.662395833337</v>
      </c>
      <c r="F362" s="8"/>
      <c r="G362" s="8" t="s">
        <v>31</v>
      </c>
      <c r="H362" s="8"/>
      <c r="I362" s="8"/>
      <c r="J362" s="8" t="s">
        <v>5172</v>
      </c>
      <c r="K362" s="8"/>
      <c r="L362" s="13" t="s">
        <v>137</v>
      </c>
      <c r="M362" s="19" t="s">
        <v>5173</v>
      </c>
      <c r="N362" s="8">
        <v>1546</v>
      </c>
      <c r="O362" s="8">
        <v>2471</v>
      </c>
      <c r="P362" s="8" t="s">
        <v>2954</v>
      </c>
      <c r="Q362" s="22" t="s">
        <v>5177</v>
      </c>
      <c r="R362" s="13" t="s">
        <v>1833</v>
      </c>
    </row>
    <row r="363" spans="1:18" ht="24">
      <c r="A363" s="14" t="s">
        <v>1865</v>
      </c>
      <c r="B363" s="8" t="s">
        <v>1866</v>
      </c>
      <c r="C363" s="10" t="s">
        <v>1868</v>
      </c>
      <c r="D363" s="8" t="s">
        <v>1869</v>
      </c>
      <c r="E363" s="12">
        <v>43641.662372685183</v>
      </c>
      <c r="F363" s="8"/>
      <c r="G363" s="8" t="s">
        <v>31</v>
      </c>
      <c r="H363" s="8" t="s">
        <v>1871</v>
      </c>
      <c r="I363" s="8" t="s">
        <v>1872</v>
      </c>
      <c r="J363" s="8" t="s">
        <v>1873</v>
      </c>
      <c r="K363" s="8" t="s">
        <v>1875</v>
      </c>
      <c r="L363" s="13" t="s">
        <v>95</v>
      </c>
      <c r="M363" s="19" t="s">
        <v>1876</v>
      </c>
      <c r="N363" s="8">
        <v>1269</v>
      </c>
      <c r="O363" s="8">
        <v>1400</v>
      </c>
      <c r="P363" s="8" t="s">
        <v>959</v>
      </c>
      <c r="Q363" s="22" t="s">
        <v>1878</v>
      </c>
      <c r="R363" s="13" t="s">
        <v>1881</v>
      </c>
    </row>
    <row r="364" spans="1:18" ht="13">
      <c r="A364" s="14" t="s">
        <v>1658</v>
      </c>
      <c r="B364" s="8" t="s">
        <v>1659</v>
      </c>
      <c r="C364" s="10" t="s">
        <v>1660</v>
      </c>
      <c r="D364" s="8" t="s">
        <v>1661</v>
      </c>
      <c r="E364" s="12">
        <v>43641.662314814814</v>
      </c>
      <c r="F364" s="8"/>
      <c r="G364" s="8" t="s">
        <v>31</v>
      </c>
      <c r="H364" s="8" t="s">
        <v>1662</v>
      </c>
      <c r="I364" s="8" t="s">
        <v>1663</v>
      </c>
      <c r="J364" s="8" t="s">
        <v>1664</v>
      </c>
      <c r="K364" s="8" t="s">
        <v>1665</v>
      </c>
      <c r="L364" s="13" t="s">
        <v>53</v>
      </c>
      <c r="M364" s="19" t="s">
        <v>1666</v>
      </c>
      <c r="N364" s="8">
        <v>129</v>
      </c>
      <c r="O364" s="8">
        <v>495</v>
      </c>
      <c r="P364" s="8"/>
      <c r="Q364" s="22" t="s">
        <v>1668</v>
      </c>
      <c r="R364" s="13" t="s">
        <v>1676</v>
      </c>
    </row>
    <row r="365" spans="1:18" ht="120" hidden="1">
      <c r="A365" s="14" t="s">
        <v>5201</v>
      </c>
      <c r="B365" s="8" t="s">
        <v>5202</v>
      </c>
      <c r="C365" s="10" t="s">
        <v>637</v>
      </c>
      <c r="D365" s="8" t="s">
        <v>5203</v>
      </c>
      <c r="E365" s="12">
        <v>43641.662303240737</v>
      </c>
      <c r="F365" s="8"/>
      <c r="G365" s="8" t="s">
        <v>31</v>
      </c>
      <c r="H365" s="8"/>
      <c r="I365" s="8"/>
      <c r="J365" s="8" t="s">
        <v>5204</v>
      </c>
      <c r="K365" s="8"/>
      <c r="L365" s="13" t="s">
        <v>95</v>
      </c>
      <c r="M365" s="19" t="s">
        <v>5205</v>
      </c>
      <c r="N365" s="8">
        <v>70</v>
      </c>
      <c r="O365" s="8">
        <v>645</v>
      </c>
      <c r="P365" s="8"/>
      <c r="Q365" s="22" t="s">
        <v>5213</v>
      </c>
      <c r="R365" s="13" t="s">
        <v>651</v>
      </c>
    </row>
    <row r="366" spans="1:18" ht="48" hidden="1">
      <c r="A366" s="14" t="s">
        <v>5215</v>
      </c>
      <c r="B366" s="8" t="s">
        <v>5216</v>
      </c>
      <c r="C366" s="10" t="s">
        <v>5217</v>
      </c>
      <c r="D366" s="8" t="s">
        <v>5218</v>
      </c>
      <c r="E366" s="12">
        <v>43641.662175925929</v>
      </c>
      <c r="F366" s="8"/>
      <c r="G366" s="8" t="s">
        <v>31</v>
      </c>
      <c r="H366" s="8"/>
      <c r="I366" s="8"/>
      <c r="J366" s="8" t="s">
        <v>5219</v>
      </c>
      <c r="K366" s="8"/>
      <c r="L366" s="13" t="s">
        <v>33</v>
      </c>
      <c r="M366" s="19" t="s">
        <v>5220</v>
      </c>
      <c r="N366" s="8">
        <v>482</v>
      </c>
      <c r="O366" s="8">
        <v>829</v>
      </c>
      <c r="P366" s="8" t="s">
        <v>5228</v>
      </c>
      <c r="Q366" s="22" t="s">
        <v>5229</v>
      </c>
      <c r="R366" s="13" t="s">
        <v>5238</v>
      </c>
    </row>
    <row r="367" spans="1:18" ht="96" hidden="1">
      <c r="A367" s="14" t="s">
        <v>5239</v>
      </c>
      <c r="B367" s="8" t="s">
        <v>5240</v>
      </c>
      <c r="C367" s="10" t="s">
        <v>255</v>
      </c>
      <c r="D367" s="8" t="s">
        <v>5218</v>
      </c>
      <c r="E367" s="12">
        <v>43641.662175925929</v>
      </c>
      <c r="F367" s="8"/>
      <c r="G367" s="8" t="s">
        <v>31</v>
      </c>
      <c r="H367" s="8"/>
      <c r="I367" s="8"/>
      <c r="J367" s="8" t="s">
        <v>5241</v>
      </c>
      <c r="K367" s="8"/>
      <c r="L367" s="13" t="s">
        <v>137</v>
      </c>
      <c r="M367" s="19" t="s">
        <v>5242</v>
      </c>
      <c r="N367" s="8">
        <v>25379</v>
      </c>
      <c r="O367" s="8">
        <v>25578</v>
      </c>
      <c r="P367" s="8"/>
      <c r="Q367" s="22" t="s">
        <v>5245</v>
      </c>
      <c r="R367" s="13" t="s">
        <v>273</v>
      </c>
    </row>
    <row r="368" spans="1:18" ht="132" hidden="1">
      <c r="A368" s="14" t="s">
        <v>5253</v>
      </c>
      <c r="B368" s="8" t="s">
        <v>5254</v>
      </c>
      <c r="C368" s="10" t="s">
        <v>721</v>
      </c>
      <c r="D368" s="8" t="s">
        <v>5255</v>
      </c>
      <c r="E368" s="12">
        <v>43641.662152777775</v>
      </c>
      <c r="F368" s="8"/>
      <c r="G368" s="8" t="s">
        <v>31</v>
      </c>
      <c r="H368" s="8"/>
      <c r="I368" s="8"/>
      <c r="J368" s="8" t="s">
        <v>5256</v>
      </c>
      <c r="K368" s="8"/>
      <c r="L368" s="13" t="s">
        <v>33</v>
      </c>
      <c r="M368" s="19" t="s">
        <v>5257</v>
      </c>
      <c r="N368" s="8">
        <v>1475</v>
      </c>
      <c r="O368" s="8">
        <v>3306</v>
      </c>
      <c r="P368" s="8" t="s">
        <v>5269</v>
      </c>
      <c r="Q368" s="22" t="s">
        <v>5270</v>
      </c>
      <c r="R368" s="13" t="s">
        <v>731</v>
      </c>
    </row>
    <row r="369" spans="1:18" ht="72" hidden="1">
      <c r="A369" s="14" t="s">
        <v>5273</v>
      </c>
      <c r="B369" s="8" t="s">
        <v>1035</v>
      </c>
      <c r="C369" s="10" t="s">
        <v>1552</v>
      </c>
      <c r="D369" s="8" t="s">
        <v>5274</v>
      </c>
      <c r="E369" s="12">
        <v>43641.66201388889</v>
      </c>
      <c r="F369" s="8"/>
      <c r="G369" s="8" t="s">
        <v>31</v>
      </c>
      <c r="H369" s="8"/>
      <c r="I369" s="8"/>
      <c r="J369" s="8" t="s">
        <v>1043</v>
      </c>
      <c r="K369" s="8"/>
      <c r="L369" s="13" t="s">
        <v>95</v>
      </c>
      <c r="M369" s="19" t="s">
        <v>1045</v>
      </c>
      <c r="N369" s="8">
        <v>188</v>
      </c>
      <c r="O369" s="8">
        <v>456</v>
      </c>
      <c r="P369" s="8" t="s">
        <v>1048</v>
      </c>
      <c r="Q369" s="22" t="s">
        <v>5280</v>
      </c>
      <c r="R369" s="13" t="s">
        <v>1563</v>
      </c>
    </row>
    <row r="370" spans="1:18" ht="60" hidden="1">
      <c r="A370" s="14" t="s">
        <v>5291</v>
      </c>
      <c r="B370" s="8" t="s">
        <v>4971</v>
      </c>
      <c r="C370" s="10" t="s">
        <v>5292</v>
      </c>
      <c r="D370" s="8" t="s">
        <v>5293</v>
      </c>
      <c r="E370" s="12">
        <v>43641.66196759259</v>
      </c>
      <c r="F370" s="8"/>
      <c r="G370" s="8" t="s">
        <v>31</v>
      </c>
      <c r="H370" s="8"/>
      <c r="I370" s="8"/>
      <c r="J370" s="8" t="s">
        <v>4973</v>
      </c>
      <c r="K370" s="8"/>
      <c r="L370" s="13" t="s">
        <v>33</v>
      </c>
      <c r="M370" s="19" t="s">
        <v>4975</v>
      </c>
      <c r="N370" s="8">
        <v>2922</v>
      </c>
      <c r="O370" s="8">
        <v>3349</v>
      </c>
      <c r="P370" s="8" t="s">
        <v>4985</v>
      </c>
      <c r="Q370" s="22" t="s">
        <v>5304</v>
      </c>
      <c r="R370" s="13" t="s">
        <v>5306</v>
      </c>
    </row>
    <row r="371" spans="1:18" ht="48" hidden="1">
      <c r="A371" s="14" t="s">
        <v>5307</v>
      </c>
      <c r="B371" s="8" t="s">
        <v>5308</v>
      </c>
      <c r="C371" s="10" t="s">
        <v>4740</v>
      </c>
      <c r="D371" s="8" t="s">
        <v>5309</v>
      </c>
      <c r="E371" s="12">
        <v>43641.661886574075</v>
      </c>
      <c r="F371" s="8"/>
      <c r="G371" s="8" t="s">
        <v>31</v>
      </c>
      <c r="H371" s="8"/>
      <c r="I371" s="8"/>
      <c r="J371" s="8" t="s">
        <v>5310</v>
      </c>
      <c r="K371" s="8"/>
      <c r="L371" s="13" t="s">
        <v>137</v>
      </c>
      <c r="M371" s="19" t="s">
        <v>5311</v>
      </c>
      <c r="N371" s="8">
        <v>6358</v>
      </c>
      <c r="O371" s="8">
        <v>6483</v>
      </c>
      <c r="P371" s="8" t="s">
        <v>5319</v>
      </c>
      <c r="Q371" s="22" t="s">
        <v>5320</v>
      </c>
      <c r="R371" s="13" t="s">
        <v>4758</v>
      </c>
    </row>
    <row r="372" spans="1:18" ht="48" hidden="1">
      <c r="A372" s="14" t="s">
        <v>5323</v>
      </c>
      <c r="B372" s="8" t="s">
        <v>5324</v>
      </c>
      <c r="C372" s="10" t="s">
        <v>5325</v>
      </c>
      <c r="D372" s="8" t="s">
        <v>1680</v>
      </c>
      <c r="E372" s="12">
        <v>43641.661875000005</v>
      </c>
      <c r="F372" s="8"/>
      <c r="G372" s="8" t="s">
        <v>31</v>
      </c>
      <c r="H372" s="8"/>
      <c r="I372" s="8"/>
      <c r="J372" s="8" t="s">
        <v>5328</v>
      </c>
      <c r="K372" s="8"/>
      <c r="L372" s="13" t="s">
        <v>137</v>
      </c>
      <c r="M372" s="19" t="s">
        <v>5331</v>
      </c>
      <c r="N372" s="8">
        <v>476</v>
      </c>
      <c r="O372" s="8">
        <v>178</v>
      </c>
      <c r="P372" s="8" t="s">
        <v>5334</v>
      </c>
      <c r="Q372" s="22" t="s">
        <v>5335</v>
      </c>
      <c r="R372" s="13" t="s">
        <v>5338</v>
      </c>
    </row>
    <row r="373" spans="1:18" ht="24">
      <c r="A373" s="14" t="s">
        <v>1677</v>
      </c>
      <c r="B373" s="8" t="s">
        <v>1678</v>
      </c>
      <c r="C373" s="10" t="s">
        <v>1679</v>
      </c>
      <c r="D373" s="8" t="s">
        <v>1680</v>
      </c>
      <c r="E373" s="12">
        <v>43641.661875000005</v>
      </c>
      <c r="F373" s="8"/>
      <c r="G373" s="8" t="s">
        <v>31</v>
      </c>
      <c r="H373" s="8" t="s">
        <v>1681</v>
      </c>
      <c r="I373" s="8" t="s">
        <v>1682</v>
      </c>
      <c r="J373" s="8" t="s">
        <v>1683</v>
      </c>
      <c r="K373" s="8" t="s">
        <v>1684</v>
      </c>
      <c r="L373" s="13" t="s">
        <v>33</v>
      </c>
      <c r="M373" s="19" t="s">
        <v>1685</v>
      </c>
      <c r="N373" s="8">
        <v>2065</v>
      </c>
      <c r="O373" s="8">
        <v>2352</v>
      </c>
      <c r="P373" s="8"/>
      <c r="Q373" s="22" t="s">
        <v>1687</v>
      </c>
      <c r="R373" s="13" t="s">
        <v>1688</v>
      </c>
    </row>
    <row r="374" spans="1:18" ht="144" hidden="1">
      <c r="A374" s="14" t="s">
        <v>5348</v>
      </c>
      <c r="B374" s="8" t="s">
        <v>5208</v>
      </c>
      <c r="C374" s="10" t="s">
        <v>5349</v>
      </c>
      <c r="D374" s="8" t="s">
        <v>5350</v>
      </c>
      <c r="E374" s="12">
        <v>43641.661828703705</v>
      </c>
      <c r="F374" s="8"/>
      <c r="G374" s="8" t="s">
        <v>31</v>
      </c>
      <c r="H374" s="8" t="s">
        <v>594</v>
      </c>
      <c r="I374" s="8" t="s">
        <v>595</v>
      </c>
      <c r="J374" s="8" t="s">
        <v>5211</v>
      </c>
      <c r="K374" s="8" t="s">
        <v>2441</v>
      </c>
      <c r="L374" s="13" t="s">
        <v>33</v>
      </c>
      <c r="M374" s="19" t="s">
        <v>5212</v>
      </c>
      <c r="N374" s="8">
        <v>209</v>
      </c>
      <c r="O374" s="8">
        <v>593</v>
      </c>
      <c r="P374" s="8"/>
      <c r="Q374" s="22" t="s">
        <v>5358</v>
      </c>
      <c r="R374" s="13" t="s">
        <v>5360</v>
      </c>
    </row>
    <row r="375" spans="1:18" ht="144" hidden="1">
      <c r="A375" s="14" t="s">
        <v>5361</v>
      </c>
      <c r="B375" s="8" t="s">
        <v>5240</v>
      </c>
      <c r="C375" s="10" t="s">
        <v>454</v>
      </c>
      <c r="D375" s="8" t="s">
        <v>5362</v>
      </c>
      <c r="E375" s="12">
        <v>43641.661817129629</v>
      </c>
      <c r="F375" s="8"/>
      <c r="G375" s="8" t="s">
        <v>31</v>
      </c>
      <c r="H375" s="8"/>
      <c r="I375" s="8"/>
      <c r="J375" s="8" t="s">
        <v>5241</v>
      </c>
      <c r="K375" s="8"/>
      <c r="L375" s="13" t="s">
        <v>137</v>
      </c>
      <c r="M375" s="19" t="s">
        <v>5242</v>
      </c>
      <c r="N375" s="8">
        <v>25379</v>
      </c>
      <c r="O375" s="8">
        <v>25578</v>
      </c>
      <c r="P375" s="8"/>
      <c r="Q375" s="22" t="s">
        <v>5373</v>
      </c>
      <c r="R375" s="13" t="s">
        <v>464</v>
      </c>
    </row>
    <row r="376" spans="1:18" ht="72" hidden="1">
      <c r="A376" s="14" t="s">
        <v>5376</v>
      </c>
      <c r="B376" s="8" t="s">
        <v>5377</v>
      </c>
      <c r="C376" s="10" t="s">
        <v>5378</v>
      </c>
      <c r="D376" s="8" t="s">
        <v>5380</v>
      </c>
      <c r="E376" s="12">
        <v>43641.661747685182</v>
      </c>
      <c r="F376" s="8"/>
      <c r="G376" s="8" t="s">
        <v>31</v>
      </c>
      <c r="H376" s="8"/>
      <c r="I376" s="8"/>
      <c r="J376" s="8" t="s">
        <v>5384</v>
      </c>
      <c r="K376" s="8"/>
      <c r="L376" s="13" t="s">
        <v>95</v>
      </c>
      <c r="M376" s="19" t="s">
        <v>5385</v>
      </c>
      <c r="N376" s="8">
        <v>1670</v>
      </c>
      <c r="O376" s="8">
        <v>1539</v>
      </c>
      <c r="P376" s="8" t="s">
        <v>959</v>
      </c>
      <c r="Q376" s="22" t="s">
        <v>5390</v>
      </c>
      <c r="R376" s="13" t="s">
        <v>5398</v>
      </c>
    </row>
    <row r="377" spans="1:18" ht="108" hidden="1">
      <c r="A377" s="14" t="s">
        <v>5399</v>
      </c>
      <c r="B377" s="8" t="s">
        <v>5400</v>
      </c>
      <c r="C377" s="10" t="s">
        <v>3620</v>
      </c>
      <c r="D377" s="8" t="s">
        <v>5401</v>
      </c>
      <c r="E377" s="12">
        <v>43641.661712962959</v>
      </c>
      <c r="F377" s="8"/>
      <c r="G377" s="8" t="s">
        <v>31</v>
      </c>
      <c r="H377" s="8"/>
      <c r="I377" s="8"/>
      <c r="J377" s="8" t="s">
        <v>5402</v>
      </c>
      <c r="K377" s="8"/>
      <c r="L377" s="13" t="s">
        <v>95</v>
      </c>
      <c r="M377" s="19" t="s">
        <v>5403</v>
      </c>
      <c r="N377" s="8">
        <v>7595</v>
      </c>
      <c r="O377" s="8">
        <v>8355</v>
      </c>
      <c r="P377" s="8"/>
      <c r="Q377" s="22" t="s">
        <v>5413</v>
      </c>
      <c r="R377" s="13" t="s">
        <v>3633</v>
      </c>
    </row>
    <row r="378" spans="1:18" ht="72" hidden="1">
      <c r="A378" s="14" t="s">
        <v>5415</v>
      </c>
      <c r="B378" s="8" t="s">
        <v>5416</v>
      </c>
      <c r="C378" s="10" t="s">
        <v>5417</v>
      </c>
      <c r="D378" s="8" t="s">
        <v>5418</v>
      </c>
      <c r="E378" s="12">
        <v>43641.661643518513</v>
      </c>
      <c r="F378" s="8"/>
      <c r="G378" s="8" t="s">
        <v>31</v>
      </c>
      <c r="H378" s="8"/>
      <c r="I378" s="8"/>
      <c r="J378" s="8" t="s">
        <v>5419</v>
      </c>
      <c r="K378" s="8"/>
      <c r="L378" s="13" t="s">
        <v>137</v>
      </c>
      <c r="M378" s="19" t="s">
        <v>5420</v>
      </c>
      <c r="N378" s="8">
        <v>1009</v>
      </c>
      <c r="O378" s="8">
        <v>1951</v>
      </c>
      <c r="P378" s="8" t="s">
        <v>5428</v>
      </c>
      <c r="Q378" s="22" t="s">
        <v>5429</v>
      </c>
      <c r="R378" s="13" t="s">
        <v>5434</v>
      </c>
    </row>
    <row r="379" spans="1:18" ht="60" hidden="1">
      <c r="A379" s="14" t="s">
        <v>5436</v>
      </c>
      <c r="B379" s="8" t="s">
        <v>5438</v>
      </c>
      <c r="C379" s="10" t="s">
        <v>2861</v>
      </c>
      <c r="D379" s="8" t="s">
        <v>5439</v>
      </c>
      <c r="E379" s="12">
        <v>43641.661620370374</v>
      </c>
      <c r="F379" s="8"/>
      <c r="G379" s="8" t="s">
        <v>31</v>
      </c>
      <c r="H379" s="8"/>
      <c r="I379" s="8"/>
      <c r="J379" s="8" t="s">
        <v>5440</v>
      </c>
      <c r="K379" s="8"/>
      <c r="L379" s="13" t="s">
        <v>33</v>
      </c>
      <c r="M379" s="19" t="s">
        <v>5441</v>
      </c>
      <c r="N379" s="8">
        <v>2428</v>
      </c>
      <c r="O379" s="8">
        <v>3286</v>
      </c>
      <c r="P379" s="8" t="s">
        <v>773</v>
      </c>
      <c r="Q379" s="22" t="s">
        <v>5442</v>
      </c>
      <c r="R379" s="13" t="s">
        <v>2881</v>
      </c>
    </row>
    <row r="380" spans="1:18" ht="24">
      <c r="A380" s="14" t="s">
        <v>1918</v>
      </c>
      <c r="B380" s="8" t="s">
        <v>1919</v>
      </c>
      <c r="C380" s="10" t="s">
        <v>1920</v>
      </c>
      <c r="D380" s="8" t="s">
        <v>1921</v>
      </c>
      <c r="E380" s="12">
        <v>43641.661527777775</v>
      </c>
      <c r="F380" s="8"/>
      <c r="G380" s="8" t="s">
        <v>31</v>
      </c>
      <c r="H380" s="8" t="s">
        <v>209</v>
      </c>
      <c r="I380" s="8" t="s">
        <v>210</v>
      </c>
      <c r="J380" s="8" t="s">
        <v>1923</v>
      </c>
      <c r="K380" s="8" t="s">
        <v>212</v>
      </c>
      <c r="L380" s="13" t="s">
        <v>33</v>
      </c>
      <c r="M380" s="19" t="s">
        <v>1925</v>
      </c>
      <c r="N380" s="8">
        <v>2465</v>
      </c>
      <c r="O380" s="8">
        <v>4978</v>
      </c>
      <c r="P380" s="8" t="s">
        <v>1934</v>
      </c>
      <c r="Q380" s="22" t="s">
        <v>1935</v>
      </c>
      <c r="R380" s="13" t="s">
        <v>1939</v>
      </c>
    </row>
    <row r="381" spans="1:18" ht="36" hidden="1">
      <c r="A381" s="14" t="s">
        <v>5460</v>
      </c>
      <c r="B381" s="8" t="s">
        <v>5461</v>
      </c>
      <c r="C381" s="10" t="s">
        <v>1273</v>
      </c>
      <c r="D381" s="8" t="s">
        <v>5462</v>
      </c>
      <c r="E381" s="12">
        <v>43641.661493055552</v>
      </c>
      <c r="F381" s="8"/>
      <c r="G381" s="8" t="s">
        <v>31</v>
      </c>
      <c r="H381" s="8"/>
      <c r="I381" s="8"/>
      <c r="J381" s="8" t="s">
        <v>5463</v>
      </c>
      <c r="K381" s="8"/>
      <c r="L381" s="13" t="s">
        <v>137</v>
      </c>
      <c r="M381" s="19" t="s">
        <v>5464</v>
      </c>
      <c r="N381" s="8">
        <v>23</v>
      </c>
      <c r="O381" s="8">
        <v>258</v>
      </c>
      <c r="P381" s="8" t="s">
        <v>5474</v>
      </c>
      <c r="Q381" s="22" t="s">
        <v>5475</v>
      </c>
      <c r="R381" s="13" t="s">
        <v>1286</v>
      </c>
    </row>
    <row r="382" spans="1:18" ht="13">
      <c r="A382" s="14" t="s">
        <v>1689</v>
      </c>
      <c r="B382" s="8" t="s">
        <v>1404</v>
      </c>
      <c r="C382" s="10" t="s">
        <v>1690</v>
      </c>
      <c r="D382" s="8" t="s">
        <v>1691</v>
      </c>
      <c r="E382" s="12">
        <v>43641.661446759259</v>
      </c>
      <c r="F382" s="8"/>
      <c r="G382" s="8" t="s">
        <v>31</v>
      </c>
      <c r="H382" s="8" t="s">
        <v>1692</v>
      </c>
      <c r="I382" s="8" t="s">
        <v>1693</v>
      </c>
      <c r="J382" s="8" t="s">
        <v>1409</v>
      </c>
      <c r="K382" s="8" t="s">
        <v>1694</v>
      </c>
      <c r="L382" s="13" t="s">
        <v>33</v>
      </c>
      <c r="M382" s="19" t="s">
        <v>1410</v>
      </c>
      <c r="N382" s="8">
        <v>158</v>
      </c>
      <c r="O382" s="8">
        <v>142</v>
      </c>
      <c r="P382" s="8" t="s">
        <v>1417</v>
      </c>
      <c r="Q382" s="22" t="s">
        <v>1696</v>
      </c>
      <c r="R382" s="13" t="s">
        <v>1697</v>
      </c>
    </row>
    <row r="383" spans="1:18" ht="72" hidden="1">
      <c r="A383" s="14" t="s">
        <v>5485</v>
      </c>
      <c r="B383" s="8" t="s">
        <v>5486</v>
      </c>
      <c r="C383" s="10" t="s">
        <v>5487</v>
      </c>
      <c r="D383" s="8" t="s">
        <v>5488</v>
      </c>
      <c r="E383" s="12">
        <v>43641.661377314813</v>
      </c>
      <c r="F383" s="8"/>
      <c r="G383" s="8" t="s">
        <v>31</v>
      </c>
      <c r="H383" s="8"/>
      <c r="I383" s="8"/>
      <c r="J383" s="8" t="s">
        <v>5489</v>
      </c>
      <c r="K383" s="8"/>
      <c r="L383" s="13" t="s">
        <v>137</v>
      </c>
      <c r="M383" s="19" t="s">
        <v>5490</v>
      </c>
      <c r="N383" s="8">
        <v>1593</v>
      </c>
      <c r="O383" s="8">
        <v>1855</v>
      </c>
      <c r="P383" s="8" t="s">
        <v>5430</v>
      </c>
      <c r="Q383" s="22" t="s">
        <v>5498</v>
      </c>
      <c r="R383" s="13" t="s">
        <v>5500</v>
      </c>
    </row>
    <row r="384" spans="1:18" ht="36" hidden="1">
      <c r="A384" s="14" t="s">
        <v>5501</v>
      </c>
      <c r="B384" s="8" t="s">
        <v>5502</v>
      </c>
      <c r="C384" s="10" t="s">
        <v>5503</v>
      </c>
      <c r="D384" s="8" t="s">
        <v>5504</v>
      </c>
      <c r="E384" s="12">
        <v>43641.661354166667</v>
      </c>
      <c r="F384" s="8"/>
      <c r="G384" s="8" t="s">
        <v>31</v>
      </c>
      <c r="H384" s="8"/>
      <c r="I384" s="8"/>
      <c r="J384" s="8" t="s">
        <v>5505</v>
      </c>
      <c r="K384" s="8"/>
      <c r="L384" s="13" t="s">
        <v>33</v>
      </c>
      <c r="M384" s="19" t="s">
        <v>5506</v>
      </c>
      <c r="N384" s="8">
        <v>1198</v>
      </c>
      <c r="O384" s="8">
        <v>977</v>
      </c>
      <c r="P384" s="8" t="s">
        <v>2545</v>
      </c>
      <c r="Q384" s="22" t="s">
        <v>5514</v>
      </c>
      <c r="R384" s="13" t="s">
        <v>5516</v>
      </c>
    </row>
    <row r="385" spans="1:18" ht="24" hidden="1">
      <c r="A385" s="14" t="s">
        <v>5517</v>
      </c>
      <c r="B385" s="8" t="s">
        <v>5518</v>
      </c>
      <c r="C385" s="10" t="s">
        <v>5519</v>
      </c>
      <c r="D385" s="8" t="s">
        <v>5520</v>
      </c>
      <c r="E385" s="12">
        <v>43641.661307870367</v>
      </c>
      <c r="F385" s="8"/>
      <c r="G385" s="8" t="s">
        <v>31</v>
      </c>
      <c r="H385" s="8"/>
      <c r="I385" s="8"/>
      <c r="J385" s="8" t="s">
        <v>5521</v>
      </c>
      <c r="K385" s="8"/>
      <c r="L385" s="13" t="s">
        <v>137</v>
      </c>
      <c r="M385" s="19" t="s">
        <v>5522</v>
      </c>
      <c r="N385" s="8">
        <v>202</v>
      </c>
      <c r="O385" s="8">
        <v>40</v>
      </c>
      <c r="P385" s="8"/>
      <c r="Q385" s="22" t="s">
        <v>5535</v>
      </c>
      <c r="R385" s="13" t="s">
        <v>5536</v>
      </c>
    </row>
    <row r="386" spans="1:18" ht="108">
      <c r="A386" s="14" t="s">
        <v>1698</v>
      </c>
      <c r="B386" s="8" t="s">
        <v>1699</v>
      </c>
      <c r="C386" s="10" t="s">
        <v>1700</v>
      </c>
      <c r="D386" s="8" t="s">
        <v>1701</v>
      </c>
      <c r="E386" s="12">
        <v>43641.661296296297</v>
      </c>
      <c r="F386" s="8"/>
      <c r="G386" s="8" t="s">
        <v>31</v>
      </c>
      <c r="H386" s="8"/>
      <c r="I386" s="8"/>
      <c r="J386" s="8" t="s">
        <v>1702</v>
      </c>
      <c r="K386" s="8"/>
      <c r="L386" s="13" t="s">
        <v>33</v>
      </c>
      <c r="M386" s="19" t="s">
        <v>1703</v>
      </c>
      <c r="N386" s="8">
        <v>4730</v>
      </c>
      <c r="O386" s="8">
        <v>4738</v>
      </c>
      <c r="P386" s="8" t="s">
        <v>1704</v>
      </c>
      <c r="Q386" s="22" t="s">
        <v>1705</v>
      </c>
      <c r="R386" s="13" t="s">
        <v>1706</v>
      </c>
    </row>
    <row r="387" spans="1:18" ht="48" hidden="1">
      <c r="A387" s="14" t="s">
        <v>5547</v>
      </c>
      <c r="B387" s="8" t="s">
        <v>5548</v>
      </c>
      <c r="C387" s="10" t="s">
        <v>1340</v>
      </c>
      <c r="D387" s="8" t="s">
        <v>1701</v>
      </c>
      <c r="E387" s="12">
        <v>43641.661296296297</v>
      </c>
      <c r="F387" s="8"/>
      <c r="G387" s="8" t="s">
        <v>31</v>
      </c>
      <c r="H387" s="8"/>
      <c r="I387" s="8"/>
      <c r="J387" s="8" t="s">
        <v>5549</v>
      </c>
      <c r="K387" s="8"/>
      <c r="L387" s="13" t="s">
        <v>137</v>
      </c>
      <c r="M387" s="19" t="s">
        <v>5550</v>
      </c>
      <c r="N387" s="8">
        <v>544</v>
      </c>
      <c r="O387" s="8">
        <v>1695</v>
      </c>
      <c r="P387" s="8" t="s">
        <v>5561</v>
      </c>
      <c r="Q387" s="22" t="s">
        <v>5562</v>
      </c>
      <c r="R387" s="13" t="s">
        <v>1349</v>
      </c>
    </row>
    <row r="388" spans="1:18" ht="120" hidden="1">
      <c r="A388" s="14" t="s">
        <v>5565</v>
      </c>
      <c r="B388" s="8" t="s">
        <v>5566</v>
      </c>
      <c r="C388" s="10" t="s">
        <v>637</v>
      </c>
      <c r="D388" s="8" t="s">
        <v>5567</v>
      </c>
      <c r="E388" s="12">
        <v>43641.661238425921</v>
      </c>
      <c r="F388" s="8"/>
      <c r="G388" s="8" t="s">
        <v>31</v>
      </c>
      <c r="H388" s="8"/>
      <c r="I388" s="8"/>
      <c r="J388" s="8" t="s">
        <v>5568</v>
      </c>
      <c r="K388" s="8"/>
      <c r="L388" s="13" t="s">
        <v>224</v>
      </c>
      <c r="M388" s="19" t="s">
        <v>5569</v>
      </c>
      <c r="N388" s="8">
        <v>3635</v>
      </c>
      <c r="O388" s="8">
        <v>3676</v>
      </c>
      <c r="P388" s="8" t="s">
        <v>5577</v>
      </c>
      <c r="Q388" s="22" t="s">
        <v>5578</v>
      </c>
      <c r="R388" s="13" t="s">
        <v>651</v>
      </c>
    </row>
    <row r="389" spans="1:18" ht="60">
      <c r="A389" s="14" t="s">
        <v>1707</v>
      </c>
      <c r="B389" s="8" t="s">
        <v>1708</v>
      </c>
      <c r="C389" s="10" t="s">
        <v>1709</v>
      </c>
      <c r="D389" s="8" t="s">
        <v>1710</v>
      </c>
      <c r="E389" s="12">
        <v>43641.661203703705</v>
      </c>
      <c r="F389" s="8"/>
      <c r="G389" s="8" t="s">
        <v>31</v>
      </c>
      <c r="H389" s="8"/>
      <c r="I389" s="8"/>
      <c r="J389" s="8" t="s">
        <v>1711</v>
      </c>
      <c r="K389" s="8"/>
      <c r="L389" s="13" t="s">
        <v>1712</v>
      </c>
      <c r="M389" s="19" t="s">
        <v>1713</v>
      </c>
      <c r="N389" s="8">
        <v>7311</v>
      </c>
      <c r="O389" s="8">
        <v>608</v>
      </c>
      <c r="P389" s="8" t="s">
        <v>1720</v>
      </c>
      <c r="Q389" s="22" t="s">
        <v>1721</v>
      </c>
      <c r="R389" s="13" t="s">
        <v>1722</v>
      </c>
    </row>
    <row r="390" spans="1:18" ht="108" hidden="1">
      <c r="A390" s="14" t="s">
        <v>5585</v>
      </c>
      <c r="B390" s="8" t="s">
        <v>5586</v>
      </c>
      <c r="C390" s="10" t="s">
        <v>367</v>
      </c>
      <c r="D390" s="8" t="s">
        <v>5587</v>
      </c>
      <c r="E390" s="12">
        <v>43641.661180555559</v>
      </c>
      <c r="F390" s="8"/>
      <c r="G390" s="8" t="s">
        <v>31</v>
      </c>
      <c r="H390" s="8"/>
      <c r="I390" s="8"/>
      <c r="J390" s="8" t="s">
        <v>5588</v>
      </c>
      <c r="K390" s="8"/>
      <c r="L390" s="13" t="s">
        <v>137</v>
      </c>
      <c r="M390" s="19" t="s">
        <v>164</v>
      </c>
      <c r="N390" s="8">
        <v>38</v>
      </c>
      <c r="O390" s="8">
        <v>163</v>
      </c>
      <c r="P390" s="8"/>
      <c r="Q390" s="22" t="s">
        <v>5590</v>
      </c>
      <c r="R390" s="13" t="s">
        <v>378</v>
      </c>
    </row>
    <row r="391" spans="1:18" ht="72">
      <c r="A391" s="14" t="s">
        <v>1724</v>
      </c>
      <c r="B391" s="8" t="s">
        <v>1725</v>
      </c>
      <c r="C391" s="10" t="s">
        <v>1726</v>
      </c>
      <c r="D391" s="8" t="s">
        <v>1727</v>
      </c>
      <c r="E391" s="12">
        <v>43641.661168981482</v>
      </c>
      <c r="F391" s="8"/>
      <c r="G391" s="8" t="s">
        <v>31</v>
      </c>
      <c r="H391" s="8" t="s">
        <v>594</v>
      </c>
      <c r="I391" s="8" t="s">
        <v>595</v>
      </c>
      <c r="J391" s="8" t="s">
        <v>1728</v>
      </c>
      <c r="K391" s="8" t="s">
        <v>681</v>
      </c>
      <c r="L391" s="13" t="s">
        <v>33</v>
      </c>
      <c r="M391" s="19" t="s">
        <v>1729</v>
      </c>
      <c r="N391" s="8">
        <v>415</v>
      </c>
      <c r="O391" s="8">
        <v>765</v>
      </c>
      <c r="P391" s="8" t="s">
        <v>1265</v>
      </c>
      <c r="Q391" s="22" t="s">
        <v>1733</v>
      </c>
      <c r="R391" s="13" t="s">
        <v>1735</v>
      </c>
    </row>
    <row r="392" spans="1:18" ht="72" hidden="1">
      <c r="A392" s="14" t="s">
        <v>5610</v>
      </c>
      <c r="B392" s="8" t="s">
        <v>5611</v>
      </c>
      <c r="C392" s="10" t="s">
        <v>1396</v>
      </c>
      <c r="D392" s="8" t="s">
        <v>5612</v>
      </c>
      <c r="E392" s="12">
        <v>43641.661145833335</v>
      </c>
      <c r="F392" s="8"/>
      <c r="G392" s="8" t="s">
        <v>31</v>
      </c>
      <c r="H392" s="8"/>
      <c r="I392" s="8"/>
      <c r="J392" s="8" t="s">
        <v>5613</v>
      </c>
      <c r="K392" s="8"/>
      <c r="L392" s="13" t="s">
        <v>95</v>
      </c>
      <c r="M392" s="19" t="s">
        <v>5614</v>
      </c>
      <c r="N392" s="8">
        <v>223</v>
      </c>
      <c r="O392" s="8">
        <v>540</v>
      </c>
      <c r="P392" s="8" t="s">
        <v>5619</v>
      </c>
      <c r="Q392" s="22" t="s">
        <v>5620</v>
      </c>
      <c r="R392" s="13" t="s">
        <v>1411</v>
      </c>
    </row>
    <row r="393" spans="1:18" ht="132">
      <c r="A393" s="14" t="s">
        <v>1736</v>
      </c>
      <c r="B393" s="8" t="s">
        <v>1737</v>
      </c>
      <c r="C393" s="10" t="s">
        <v>1738</v>
      </c>
      <c r="D393" s="8" t="s">
        <v>1739</v>
      </c>
      <c r="E393" s="12">
        <v>43641.661053240736</v>
      </c>
      <c r="F393" s="8"/>
      <c r="G393" s="8" t="s">
        <v>31</v>
      </c>
      <c r="H393" s="8"/>
      <c r="I393" s="8"/>
      <c r="J393" s="8" t="s">
        <v>1740</v>
      </c>
      <c r="K393" s="8"/>
      <c r="L393" s="13" t="s">
        <v>95</v>
      </c>
      <c r="M393" s="19" t="s">
        <v>1741</v>
      </c>
      <c r="N393" s="8">
        <v>202</v>
      </c>
      <c r="O393" s="8">
        <v>388</v>
      </c>
      <c r="P393" s="8" t="s">
        <v>649</v>
      </c>
      <c r="Q393" s="22" t="s">
        <v>1747</v>
      </c>
      <c r="R393" s="13" t="s">
        <v>1750</v>
      </c>
    </row>
    <row r="394" spans="1:18" ht="24">
      <c r="A394" s="14" t="s">
        <v>1751</v>
      </c>
      <c r="B394" s="8" t="s">
        <v>1752</v>
      </c>
      <c r="C394" s="10" t="s">
        <v>1753</v>
      </c>
      <c r="D394" s="8" t="s">
        <v>1754</v>
      </c>
      <c r="E394" s="12">
        <v>43641.661041666666</v>
      </c>
      <c r="F394" s="8"/>
      <c r="G394" s="8" t="s">
        <v>31</v>
      </c>
      <c r="H394" s="8" t="s">
        <v>1755</v>
      </c>
      <c r="I394" s="8" t="s">
        <v>1756</v>
      </c>
      <c r="J394" s="8" t="s">
        <v>1757</v>
      </c>
      <c r="K394" s="8" t="s">
        <v>1758</v>
      </c>
      <c r="L394" s="13" t="s">
        <v>137</v>
      </c>
      <c r="M394" s="19" t="s">
        <v>1759</v>
      </c>
      <c r="N394" s="8">
        <v>1092</v>
      </c>
      <c r="O394" s="8">
        <v>1530</v>
      </c>
      <c r="P394" s="8" t="s">
        <v>1765</v>
      </c>
      <c r="Q394" s="22" t="s">
        <v>1767</v>
      </c>
      <c r="R394" s="13" t="s">
        <v>1769</v>
      </c>
    </row>
    <row r="395" spans="1:18" ht="108" hidden="1">
      <c r="A395" s="14" t="s">
        <v>5638</v>
      </c>
      <c r="B395" s="8" t="s">
        <v>5639</v>
      </c>
      <c r="C395" s="10" t="s">
        <v>5640</v>
      </c>
      <c r="D395" s="8" t="s">
        <v>5641</v>
      </c>
      <c r="E395" s="12">
        <v>43641.661006944443</v>
      </c>
      <c r="F395" s="8"/>
      <c r="G395" s="8" t="s">
        <v>31</v>
      </c>
      <c r="H395" s="8"/>
      <c r="I395" s="8"/>
      <c r="J395" s="8" t="s">
        <v>5642</v>
      </c>
      <c r="K395" s="8"/>
      <c r="L395" s="13" t="s">
        <v>137</v>
      </c>
      <c r="M395" s="19" t="s">
        <v>5643</v>
      </c>
      <c r="N395" s="8">
        <v>404</v>
      </c>
      <c r="O395" s="8">
        <v>1527</v>
      </c>
      <c r="P395" s="8"/>
      <c r="Q395" s="22" t="s">
        <v>5648</v>
      </c>
      <c r="R395" s="13" t="s">
        <v>5650</v>
      </c>
    </row>
    <row r="396" spans="1:18" ht="120" hidden="1">
      <c r="A396" s="14" t="s">
        <v>5651</v>
      </c>
      <c r="B396" s="8" t="s">
        <v>5652</v>
      </c>
      <c r="C396" s="10" t="s">
        <v>346</v>
      </c>
      <c r="D396" s="8" t="s">
        <v>5641</v>
      </c>
      <c r="E396" s="12">
        <v>43641.661006944443</v>
      </c>
      <c r="F396" s="8"/>
      <c r="G396" s="8" t="s">
        <v>31</v>
      </c>
      <c r="H396" s="8"/>
      <c r="I396" s="8"/>
      <c r="J396" s="8" t="s">
        <v>5653</v>
      </c>
      <c r="K396" s="8"/>
      <c r="L396" s="13" t="s">
        <v>137</v>
      </c>
      <c r="M396" s="19" t="s">
        <v>5654</v>
      </c>
      <c r="N396" s="8">
        <v>2627</v>
      </c>
      <c r="O396" s="8">
        <v>2951</v>
      </c>
      <c r="P396" s="8"/>
      <c r="Q396" s="22" t="s">
        <v>5658</v>
      </c>
      <c r="R396" s="13" t="s">
        <v>364</v>
      </c>
    </row>
    <row r="397" spans="1:18" ht="84">
      <c r="A397" s="14" t="s">
        <v>2054</v>
      </c>
      <c r="B397" s="8" t="s">
        <v>2056</v>
      </c>
      <c r="C397" s="10" t="s">
        <v>2058</v>
      </c>
      <c r="D397" s="8" t="s">
        <v>2060</v>
      </c>
      <c r="E397" s="12">
        <v>43641.660983796297</v>
      </c>
      <c r="F397" s="8"/>
      <c r="G397" s="8" t="s">
        <v>31</v>
      </c>
      <c r="H397" s="8" t="s">
        <v>209</v>
      </c>
      <c r="I397" s="8" t="s">
        <v>210</v>
      </c>
      <c r="J397" s="8" t="s">
        <v>2062</v>
      </c>
      <c r="K397" s="8" t="s">
        <v>212</v>
      </c>
      <c r="L397" s="13" t="s">
        <v>224</v>
      </c>
      <c r="M397" s="19" t="s">
        <v>2063</v>
      </c>
      <c r="N397" s="8">
        <v>2163</v>
      </c>
      <c r="O397" s="8">
        <v>1922</v>
      </c>
      <c r="P397" s="8" t="s">
        <v>2067</v>
      </c>
      <c r="Q397" s="22" t="s">
        <v>2068</v>
      </c>
      <c r="R397" s="13" t="s">
        <v>2070</v>
      </c>
    </row>
    <row r="398" spans="1:18" ht="120" hidden="1">
      <c r="A398" s="14" t="s">
        <v>5672</v>
      </c>
      <c r="B398" s="8" t="s">
        <v>5673</v>
      </c>
      <c r="C398" s="10" t="s">
        <v>637</v>
      </c>
      <c r="D398" s="8" t="s">
        <v>5674</v>
      </c>
      <c r="E398" s="12">
        <v>43641.660937499997</v>
      </c>
      <c r="F398" s="8"/>
      <c r="G398" s="8" t="s">
        <v>31</v>
      </c>
      <c r="H398" s="8"/>
      <c r="I398" s="8"/>
      <c r="J398" s="8" t="s">
        <v>5676</v>
      </c>
      <c r="K398" s="8"/>
      <c r="L398" s="13" t="s">
        <v>137</v>
      </c>
      <c r="M398" s="19" t="s">
        <v>5680</v>
      </c>
      <c r="N398" s="8">
        <v>234</v>
      </c>
      <c r="O398" s="8">
        <v>304</v>
      </c>
      <c r="P398" s="8"/>
      <c r="Q398" s="22" t="s">
        <v>5685</v>
      </c>
      <c r="R398" s="13" t="s">
        <v>651</v>
      </c>
    </row>
    <row r="399" spans="1:18" ht="108" hidden="1">
      <c r="A399" s="14" t="s">
        <v>5696</v>
      </c>
      <c r="B399" s="8" t="s">
        <v>5697</v>
      </c>
      <c r="C399" s="10" t="s">
        <v>367</v>
      </c>
      <c r="D399" s="8" t="s">
        <v>5698</v>
      </c>
      <c r="E399" s="12">
        <v>43641.660914351851</v>
      </c>
      <c r="F399" s="8"/>
      <c r="G399" s="8" t="s">
        <v>31</v>
      </c>
      <c r="H399" s="8"/>
      <c r="I399" s="8"/>
      <c r="J399" s="8" t="s">
        <v>5699</v>
      </c>
      <c r="K399" s="8"/>
      <c r="L399" s="13" t="s">
        <v>95</v>
      </c>
      <c r="M399" s="19" t="s">
        <v>5700</v>
      </c>
      <c r="N399" s="8">
        <v>2814</v>
      </c>
      <c r="O399" s="8">
        <v>1885</v>
      </c>
      <c r="P399" s="8" t="s">
        <v>5703</v>
      </c>
      <c r="Q399" s="22" t="s">
        <v>5704</v>
      </c>
      <c r="R399" s="13" t="s">
        <v>378</v>
      </c>
    </row>
    <row r="400" spans="1:18" ht="48" hidden="1">
      <c r="A400" s="14" t="s">
        <v>5712</v>
      </c>
      <c r="B400" s="8" t="s">
        <v>1884</v>
      </c>
      <c r="C400" s="10" t="s">
        <v>5714</v>
      </c>
      <c r="D400" s="8" t="s">
        <v>5715</v>
      </c>
      <c r="E400" s="12">
        <v>43641.660868055551</v>
      </c>
      <c r="F400" s="8"/>
      <c r="G400" s="8" t="s">
        <v>31</v>
      </c>
      <c r="H400" s="8"/>
      <c r="I400" s="8"/>
      <c r="J400" s="8" t="s">
        <v>1889</v>
      </c>
      <c r="K400" s="8"/>
      <c r="L400" s="13" t="s">
        <v>33</v>
      </c>
      <c r="M400" s="19" t="s">
        <v>1891</v>
      </c>
      <c r="N400" s="8">
        <v>17</v>
      </c>
      <c r="O400" s="8">
        <v>50</v>
      </c>
      <c r="P400" s="8" t="s">
        <v>1898</v>
      </c>
      <c r="Q400" s="22" t="s">
        <v>5718</v>
      </c>
      <c r="R400" s="13" t="s">
        <v>5727</v>
      </c>
    </row>
    <row r="401" spans="1:18" ht="24">
      <c r="A401" s="14" t="s">
        <v>1770</v>
      </c>
      <c r="B401" s="8" t="s">
        <v>62</v>
      </c>
      <c r="C401" s="10" t="s">
        <v>1772</v>
      </c>
      <c r="D401" s="8" t="s">
        <v>1774</v>
      </c>
      <c r="E401" s="12">
        <v>43641.660844907412</v>
      </c>
      <c r="F401" s="8"/>
      <c r="G401" s="8" t="s">
        <v>31</v>
      </c>
      <c r="H401" s="8" t="s">
        <v>1776</v>
      </c>
      <c r="I401" s="8" t="s">
        <v>1777</v>
      </c>
      <c r="J401" s="8" t="s">
        <v>67</v>
      </c>
      <c r="K401" s="8" t="s">
        <v>1778</v>
      </c>
      <c r="L401" s="13" t="s">
        <v>53</v>
      </c>
      <c r="M401" s="19" t="s">
        <v>69</v>
      </c>
      <c r="N401" s="8">
        <v>12280</v>
      </c>
      <c r="O401" s="8">
        <v>628</v>
      </c>
      <c r="P401" s="8" t="s">
        <v>72</v>
      </c>
      <c r="Q401" s="22" t="s">
        <v>1782</v>
      </c>
      <c r="R401" s="13" t="s">
        <v>1787</v>
      </c>
    </row>
    <row r="402" spans="1:18" ht="13">
      <c r="A402" s="14" t="s">
        <v>1788</v>
      </c>
      <c r="B402" s="8" t="s">
        <v>1789</v>
      </c>
      <c r="C402" s="10" t="s">
        <v>1790</v>
      </c>
      <c r="D402" s="8" t="s">
        <v>1791</v>
      </c>
      <c r="E402" s="12">
        <v>43641.660810185189</v>
      </c>
      <c r="F402" s="8"/>
      <c r="G402" s="8" t="s">
        <v>31</v>
      </c>
      <c r="H402" s="8"/>
      <c r="I402" s="8"/>
      <c r="J402" s="8" t="s">
        <v>1792</v>
      </c>
      <c r="K402" s="8"/>
      <c r="L402" s="13" t="s">
        <v>33</v>
      </c>
      <c r="M402" s="19" t="s">
        <v>1793</v>
      </c>
      <c r="N402" s="8">
        <v>77</v>
      </c>
      <c r="O402" s="8">
        <v>113</v>
      </c>
      <c r="P402" s="8" t="s">
        <v>1795</v>
      </c>
      <c r="Q402" s="22" t="s">
        <v>1796</v>
      </c>
      <c r="R402" s="13" t="s">
        <v>1802</v>
      </c>
    </row>
    <row r="403" spans="1:18" ht="144" hidden="1">
      <c r="A403" s="14" t="s">
        <v>5755</v>
      </c>
      <c r="B403" s="8" t="s">
        <v>5756</v>
      </c>
      <c r="C403" s="10" t="s">
        <v>454</v>
      </c>
      <c r="D403" s="8" t="s">
        <v>5757</v>
      </c>
      <c r="E403" s="12">
        <v>43641.660787037035</v>
      </c>
      <c r="F403" s="8"/>
      <c r="G403" s="8" t="s">
        <v>31</v>
      </c>
      <c r="H403" s="8"/>
      <c r="I403" s="8"/>
      <c r="J403" s="8" t="s">
        <v>5758</v>
      </c>
      <c r="K403" s="8"/>
      <c r="L403" s="13" t="s">
        <v>95</v>
      </c>
      <c r="M403" s="19" t="s">
        <v>5759</v>
      </c>
      <c r="N403" s="8">
        <v>3612</v>
      </c>
      <c r="O403" s="8">
        <v>4517</v>
      </c>
      <c r="P403" s="8" t="s">
        <v>5765</v>
      </c>
      <c r="Q403" s="22" t="s">
        <v>5766</v>
      </c>
      <c r="R403" s="13" t="s">
        <v>464</v>
      </c>
    </row>
    <row r="404" spans="1:18" ht="60" hidden="1">
      <c r="A404" s="14" t="s">
        <v>5768</v>
      </c>
      <c r="B404" s="8" t="s">
        <v>5769</v>
      </c>
      <c r="C404" s="10" t="s">
        <v>619</v>
      </c>
      <c r="D404" s="8" t="s">
        <v>5770</v>
      </c>
      <c r="E404" s="12">
        <v>43641.660752314812</v>
      </c>
      <c r="F404" s="8"/>
      <c r="G404" s="8" t="s">
        <v>31</v>
      </c>
      <c r="H404" s="8"/>
      <c r="I404" s="8"/>
      <c r="J404" s="8" t="s">
        <v>5771</v>
      </c>
      <c r="K404" s="8"/>
      <c r="L404" s="13" t="s">
        <v>137</v>
      </c>
      <c r="M404" s="19" t="s">
        <v>5774</v>
      </c>
      <c r="N404" s="8">
        <v>2074</v>
      </c>
      <c r="O404" s="8">
        <v>1993</v>
      </c>
      <c r="P404" s="8" t="s">
        <v>182</v>
      </c>
      <c r="Q404" s="22" t="s">
        <v>5780</v>
      </c>
      <c r="R404" s="13" t="s">
        <v>632</v>
      </c>
    </row>
    <row r="405" spans="1:18" ht="72" hidden="1">
      <c r="A405" s="14" t="s">
        <v>5782</v>
      </c>
      <c r="B405" s="8" t="s">
        <v>5783</v>
      </c>
      <c r="C405" s="10" t="s">
        <v>2804</v>
      </c>
      <c r="D405" s="8" t="s">
        <v>5784</v>
      </c>
      <c r="E405" s="12">
        <v>43641.660729166666</v>
      </c>
      <c r="F405" s="8"/>
      <c r="G405" s="8" t="s">
        <v>31</v>
      </c>
      <c r="H405" s="8"/>
      <c r="I405" s="8"/>
      <c r="J405" s="8" t="s">
        <v>5786</v>
      </c>
      <c r="K405" s="8"/>
      <c r="L405" s="13" t="s">
        <v>137</v>
      </c>
      <c r="M405" s="19" t="s">
        <v>5788</v>
      </c>
      <c r="N405" s="8">
        <v>806</v>
      </c>
      <c r="O405" s="8">
        <v>1423</v>
      </c>
      <c r="P405" s="8"/>
      <c r="Q405" s="22" t="s">
        <v>5798</v>
      </c>
      <c r="R405" s="13" t="s">
        <v>2814</v>
      </c>
    </row>
    <row r="406" spans="1:18" ht="84">
      <c r="A406" s="14" t="s">
        <v>1803</v>
      </c>
      <c r="B406" s="8" t="s">
        <v>1804</v>
      </c>
      <c r="C406" s="10" t="s">
        <v>1805</v>
      </c>
      <c r="D406" s="8" t="s">
        <v>1806</v>
      </c>
      <c r="E406" s="12">
        <v>43641.660694444443</v>
      </c>
      <c r="F406" s="8"/>
      <c r="G406" s="8" t="s">
        <v>31</v>
      </c>
      <c r="H406" s="8" t="s">
        <v>1807</v>
      </c>
      <c r="I406" s="8" t="s">
        <v>1804</v>
      </c>
      <c r="J406" s="8" t="s">
        <v>1807</v>
      </c>
      <c r="K406" s="8" t="s">
        <v>1808</v>
      </c>
      <c r="L406" s="13" t="s">
        <v>33</v>
      </c>
      <c r="M406" s="19" t="s">
        <v>1809</v>
      </c>
      <c r="N406" s="8">
        <v>2481</v>
      </c>
      <c r="O406" s="8">
        <v>2640</v>
      </c>
      <c r="P406" s="8" t="s">
        <v>1812</v>
      </c>
      <c r="Q406" s="22" t="s">
        <v>1813</v>
      </c>
      <c r="R406" s="13" t="s">
        <v>1820</v>
      </c>
    </row>
    <row r="407" spans="1:18" ht="48">
      <c r="A407" s="14" t="s">
        <v>1821</v>
      </c>
      <c r="B407" s="8" t="s">
        <v>1822</v>
      </c>
      <c r="C407" s="10" t="s">
        <v>1823</v>
      </c>
      <c r="D407" s="8" t="s">
        <v>1824</v>
      </c>
      <c r="E407" s="12">
        <v>43641.660682870366</v>
      </c>
      <c r="F407" s="8"/>
      <c r="G407" s="8" t="s">
        <v>31</v>
      </c>
      <c r="H407" s="8" t="s">
        <v>1825</v>
      </c>
      <c r="I407" s="8" t="s">
        <v>1826</v>
      </c>
      <c r="J407" s="8" t="s">
        <v>1827</v>
      </c>
      <c r="K407" s="8" t="s">
        <v>1828</v>
      </c>
      <c r="L407" s="13" t="s">
        <v>33</v>
      </c>
      <c r="M407" s="19" t="s">
        <v>1829</v>
      </c>
      <c r="N407" s="8">
        <v>22</v>
      </c>
      <c r="O407" s="8">
        <v>200</v>
      </c>
      <c r="P407" s="8"/>
      <c r="Q407" s="22" t="s">
        <v>1832</v>
      </c>
      <c r="R407" s="13" t="s">
        <v>1837</v>
      </c>
    </row>
    <row r="408" spans="1:18" ht="84" hidden="1">
      <c r="A408" s="14" t="s">
        <v>5817</v>
      </c>
      <c r="B408" s="8" t="s">
        <v>608</v>
      </c>
      <c r="C408" s="10" t="s">
        <v>5818</v>
      </c>
      <c r="D408" s="8" t="s">
        <v>5819</v>
      </c>
      <c r="E408" s="12">
        <v>43641.660648148143</v>
      </c>
      <c r="F408" s="8"/>
      <c r="G408" s="8" t="s">
        <v>31</v>
      </c>
      <c r="H408" s="8" t="s">
        <v>5820</v>
      </c>
      <c r="I408" s="8" t="s">
        <v>5822</v>
      </c>
      <c r="J408" s="8" t="s">
        <v>611</v>
      </c>
      <c r="K408" s="8" t="s">
        <v>5824</v>
      </c>
      <c r="L408" s="13" t="s">
        <v>33</v>
      </c>
      <c r="M408" s="19" t="s">
        <v>612</v>
      </c>
      <c r="N408" s="8">
        <v>4495</v>
      </c>
      <c r="O408" s="8">
        <v>4462</v>
      </c>
      <c r="P408" s="8" t="s">
        <v>182</v>
      </c>
      <c r="Q408" s="22" t="s">
        <v>5833</v>
      </c>
      <c r="R408" s="13" t="s">
        <v>5836</v>
      </c>
    </row>
    <row r="409" spans="1:18" ht="60" hidden="1">
      <c r="A409" s="14" t="s">
        <v>5837</v>
      </c>
      <c r="B409" s="8" t="s">
        <v>5839</v>
      </c>
      <c r="C409" s="10" t="s">
        <v>619</v>
      </c>
      <c r="D409" s="8" t="s">
        <v>5841</v>
      </c>
      <c r="E409" s="12">
        <v>43641.660636574074</v>
      </c>
      <c r="F409" s="8"/>
      <c r="G409" s="8" t="s">
        <v>31</v>
      </c>
      <c r="H409" s="8"/>
      <c r="I409" s="8"/>
      <c r="J409" s="8" t="s">
        <v>5845</v>
      </c>
      <c r="K409" s="8"/>
      <c r="L409" s="13" t="s">
        <v>137</v>
      </c>
      <c r="M409" s="19" t="s">
        <v>5847</v>
      </c>
      <c r="N409" s="8">
        <v>488</v>
      </c>
      <c r="O409" s="8">
        <v>975</v>
      </c>
      <c r="P409" s="8"/>
      <c r="Q409" s="22" t="s">
        <v>5849</v>
      </c>
      <c r="R409" s="13" t="s">
        <v>632</v>
      </c>
    </row>
    <row r="410" spans="1:18" ht="132">
      <c r="A410" s="14" t="s">
        <v>1838</v>
      </c>
      <c r="B410" s="8" t="s">
        <v>1804</v>
      </c>
      <c r="C410" s="10" t="s">
        <v>1839</v>
      </c>
      <c r="D410" s="8" t="s">
        <v>1840</v>
      </c>
      <c r="E410" s="12">
        <v>43641.660625000004</v>
      </c>
      <c r="F410" s="8"/>
      <c r="G410" s="8" t="s">
        <v>31</v>
      </c>
      <c r="H410" s="8" t="s">
        <v>1841</v>
      </c>
      <c r="I410" s="8" t="s">
        <v>1842</v>
      </c>
      <c r="J410" s="8" t="s">
        <v>1807</v>
      </c>
      <c r="K410" s="8"/>
      <c r="L410" s="13" t="s">
        <v>33</v>
      </c>
      <c r="M410" s="19" t="s">
        <v>1809</v>
      </c>
      <c r="N410" s="8">
        <v>2481</v>
      </c>
      <c r="O410" s="8">
        <v>2640</v>
      </c>
      <c r="P410" s="8" t="s">
        <v>1812</v>
      </c>
      <c r="Q410" s="22" t="s">
        <v>1844</v>
      </c>
      <c r="R410" s="13" t="s">
        <v>1846</v>
      </c>
    </row>
    <row r="411" spans="1:18" ht="60" hidden="1">
      <c r="A411" s="14" t="s">
        <v>5867</v>
      </c>
      <c r="B411" s="8" t="s">
        <v>5868</v>
      </c>
      <c r="C411" s="10" t="s">
        <v>5292</v>
      </c>
      <c r="D411" s="8" t="s">
        <v>5869</v>
      </c>
      <c r="E411" s="12">
        <v>43641.660532407404</v>
      </c>
      <c r="F411" s="8"/>
      <c r="G411" s="8" t="s">
        <v>31</v>
      </c>
      <c r="H411" s="8"/>
      <c r="I411" s="8"/>
      <c r="J411" s="8" t="s">
        <v>5870</v>
      </c>
      <c r="K411" s="8"/>
      <c r="L411" s="13" t="s">
        <v>53</v>
      </c>
      <c r="M411" s="19" t="s">
        <v>5871</v>
      </c>
      <c r="N411" s="8">
        <v>532</v>
      </c>
      <c r="O411" s="8">
        <v>691</v>
      </c>
      <c r="P411" s="8" t="s">
        <v>1488</v>
      </c>
      <c r="Q411" s="22" t="s">
        <v>5878</v>
      </c>
      <c r="R411" s="13" t="s">
        <v>5306</v>
      </c>
    </row>
    <row r="412" spans="1:18" ht="120" hidden="1">
      <c r="A412" s="14" t="s">
        <v>5880</v>
      </c>
      <c r="B412" s="8" t="s">
        <v>5881</v>
      </c>
      <c r="C412" s="10" t="s">
        <v>637</v>
      </c>
      <c r="D412" s="8" t="s">
        <v>5882</v>
      </c>
      <c r="E412" s="12">
        <v>43641.660509259258</v>
      </c>
      <c r="F412" s="8"/>
      <c r="G412" s="8" t="s">
        <v>31</v>
      </c>
      <c r="H412" s="8"/>
      <c r="I412" s="8"/>
      <c r="J412" s="8" t="s">
        <v>5883</v>
      </c>
      <c r="K412" s="8"/>
      <c r="L412" s="13" t="s">
        <v>33</v>
      </c>
      <c r="M412" s="19" t="s">
        <v>5884</v>
      </c>
      <c r="N412" s="8">
        <v>285</v>
      </c>
      <c r="O412" s="8">
        <v>293</v>
      </c>
      <c r="P412" s="8" t="s">
        <v>5892</v>
      </c>
      <c r="Q412" s="22" t="s">
        <v>5893</v>
      </c>
      <c r="R412" s="13" t="s">
        <v>651</v>
      </c>
    </row>
    <row r="413" spans="1:18" ht="96">
      <c r="A413" s="14" t="s">
        <v>1847</v>
      </c>
      <c r="B413" s="8" t="s">
        <v>1848</v>
      </c>
      <c r="C413" s="10" t="s">
        <v>1849</v>
      </c>
      <c r="D413" s="8" t="s">
        <v>1850</v>
      </c>
      <c r="E413" s="12">
        <v>43641.660462962958</v>
      </c>
      <c r="F413" s="8"/>
      <c r="G413" s="8" t="s">
        <v>31</v>
      </c>
      <c r="H413" s="8"/>
      <c r="I413" s="8"/>
      <c r="J413" s="8" t="s">
        <v>1851</v>
      </c>
      <c r="K413" s="8"/>
      <c r="L413" s="13" t="s">
        <v>224</v>
      </c>
      <c r="M413" s="19" t="s">
        <v>1852</v>
      </c>
      <c r="N413" s="8">
        <v>1</v>
      </c>
      <c r="O413" s="8"/>
      <c r="P413" s="8"/>
      <c r="Q413" s="22" t="s">
        <v>1853</v>
      </c>
      <c r="R413" s="13" t="s">
        <v>1860</v>
      </c>
    </row>
    <row r="414" spans="1:18" ht="108" hidden="1">
      <c r="A414" s="14" t="s">
        <v>5903</v>
      </c>
      <c r="B414" s="8" t="s">
        <v>5904</v>
      </c>
      <c r="C414" s="10" t="s">
        <v>367</v>
      </c>
      <c r="D414" s="8" t="s">
        <v>1850</v>
      </c>
      <c r="E414" s="12">
        <v>43641.660462962958</v>
      </c>
      <c r="F414" s="8"/>
      <c r="G414" s="8" t="s">
        <v>31</v>
      </c>
      <c r="H414" s="8"/>
      <c r="I414" s="8"/>
      <c r="J414" s="8" t="s">
        <v>5905</v>
      </c>
      <c r="K414" s="8"/>
      <c r="L414" s="13" t="s">
        <v>137</v>
      </c>
      <c r="M414" s="19" t="s">
        <v>5906</v>
      </c>
      <c r="N414" s="8">
        <v>110</v>
      </c>
      <c r="O414" s="8">
        <v>229</v>
      </c>
      <c r="P414" s="8" t="s">
        <v>5911</v>
      </c>
      <c r="Q414" s="22" t="s">
        <v>5912</v>
      </c>
      <c r="R414" s="13" t="s">
        <v>378</v>
      </c>
    </row>
    <row r="415" spans="1:18" ht="24" hidden="1">
      <c r="A415" s="14" t="s">
        <v>5914</v>
      </c>
      <c r="B415" s="8" t="s">
        <v>5915</v>
      </c>
      <c r="C415" s="10" t="s">
        <v>5916</v>
      </c>
      <c r="D415" s="8" t="s">
        <v>5917</v>
      </c>
      <c r="E415" s="12">
        <v>43641.660439814819</v>
      </c>
      <c r="F415" s="8"/>
      <c r="G415" s="8" t="s">
        <v>31</v>
      </c>
      <c r="H415" s="8"/>
      <c r="I415" s="8"/>
      <c r="J415" s="8" t="s">
        <v>5918</v>
      </c>
      <c r="K415" s="8"/>
      <c r="L415" s="13" t="s">
        <v>53</v>
      </c>
      <c r="M415" s="19" t="s">
        <v>5919</v>
      </c>
      <c r="N415" s="8">
        <v>65</v>
      </c>
      <c r="O415" s="8">
        <v>127</v>
      </c>
      <c r="P415" s="8" t="s">
        <v>5927</v>
      </c>
      <c r="Q415" s="22" t="s">
        <v>5928</v>
      </c>
      <c r="R415" s="13" t="s">
        <v>5931</v>
      </c>
    </row>
    <row r="416" spans="1:18" ht="36" hidden="1">
      <c r="A416" s="14" t="s">
        <v>5932</v>
      </c>
      <c r="B416" s="8" t="s">
        <v>5933</v>
      </c>
      <c r="C416" s="10" t="s">
        <v>1273</v>
      </c>
      <c r="D416" s="8" t="s">
        <v>5934</v>
      </c>
      <c r="E416" s="12">
        <v>43641.660405092596</v>
      </c>
      <c r="F416" s="8"/>
      <c r="G416" s="8" t="s">
        <v>31</v>
      </c>
      <c r="H416" s="8"/>
      <c r="I416" s="8"/>
      <c r="J416" s="8" t="s">
        <v>5935</v>
      </c>
      <c r="K416" s="8"/>
      <c r="L416" s="13" t="s">
        <v>137</v>
      </c>
      <c r="M416" s="19" t="s">
        <v>5936</v>
      </c>
      <c r="N416" s="8">
        <v>133</v>
      </c>
      <c r="O416" s="8">
        <v>116</v>
      </c>
      <c r="P416" s="8" t="s">
        <v>5944</v>
      </c>
      <c r="Q416" s="22" t="s">
        <v>5945</v>
      </c>
      <c r="R416" s="13" t="s">
        <v>1286</v>
      </c>
    </row>
    <row r="417" spans="1:18" ht="36">
      <c r="A417" s="14" t="s">
        <v>1861</v>
      </c>
      <c r="B417" s="8" t="s">
        <v>1862</v>
      </c>
      <c r="C417" s="10" t="s">
        <v>1863</v>
      </c>
      <c r="D417" s="8" t="s">
        <v>1864</v>
      </c>
      <c r="E417" s="12">
        <v>43641.660324074073</v>
      </c>
      <c r="F417" s="8"/>
      <c r="G417" s="8" t="s">
        <v>31</v>
      </c>
      <c r="H417" s="8"/>
      <c r="I417" s="8"/>
      <c r="J417" s="8" t="s">
        <v>1867</v>
      </c>
      <c r="K417" s="8"/>
      <c r="L417" s="13" t="s">
        <v>95</v>
      </c>
      <c r="M417" s="19" t="s">
        <v>1870</v>
      </c>
      <c r="N417" s="8">
        <v>568</v>
      </c>
      <c r="O417" s="8">
        <v>789</v>
      </c>
      <c r="P417" s="8" t="s">
        <v>1879</v>
      </c>
      <c r="Q417" s="22" t="s">
        <v>1880</v>
      </c>
      <c r="R417" s="13" t="s">
        <v>1882</v>
      </c>
    </row>
    <row r="418" spans="1:18" ht="36">
      <c r="A418" s="14" t="s">
        <v>1883</v>
      </c>
      <c r="B418" s="8" t="s">
        <v>1884</v>
      </c>
      <c r="C418" s="10" t="s">
        <v>1885</v>
      </c>
      <c r="D418" s="8" t="s">
        <v>1886</v>
      </c>
      <c r="E418" s="12">
        <v>43641.660300925927</v>
      </c>
      <c r="F418" s="8"/>
      <c r="G418" s="8" t="s">
        <v>31</v>
      </c>
      <c r="H418" s="8" t="s">
        <v>1887</v>
      </c>
      <c r="I418" s="8" t="s">
        <v>1888</v>
      </c>
      <c r="J418" s="8" t="s">
        <v>1889</v>
      </c>
      <c r="K418" s="8" t="s">
        <v>1890</v>
      </c>
      <c r="L418" s="13" t="s">
        <v>33</v>
      </c>
      <c r="M418" s="19" t="s">
        <v>1891</v>
      </c>
      <c r="N418" s="8">
        <v>17</v>
      </c>
      <c r="O418" s="8">
        <v>50</v>
      </c>
      <c r="P418" s="8" t="s">
        <v>1898</v>
      </c>
      <c r="Q418" s="22" t="s">
        <v>1899</v>
      </c>
      <c r="R418" s="13" t="s">
        <v>1901</v>
      </c>
    </row>
    <row r="419" spans="1:18" ht="60" hidden="1">
      <c r="A419" s="14" t="s">
        <v>5969</v>
      </c>
      <c r="B419" s="8" t="s">
        <v>5971</v>
      </c>
      <c r="C419" s="10" t="s">
        <v>619</v>
      </c>
      <c r="D419" s="8" t="s">
        <v>5975</v>
      </c>
      <c r="E419" s="12">
        <v>43641.660219907411</v>
      </c>
      <c r="F419" s="8"/>
      <c r="G419" s="8" t="s">
        <v>31</v>
      </c>
      <c r="H419" s="8"/>
      <c r="I419" s="8"/>
      <c r="J419" s="8" t="s">
        <v>5978</v>
      </c>
      <c r="K419" s="8"/>
      <c r="L419" s="13" t="s">
        <v>137</v>
      </c>
      <c r="M419" s="19" t="s">
        <v>5980</v>
      </c>
      <c r="N419" s="8">
        <v>1743</v>
      </c>
      <c r="O419" s="8">
        <v>1295</v>
      </c>
      <c r="P419" s="8" t="s">
        <v>773</v>
      </c>
      <c r="Q419" s="22" t="s">
        <v>5983</v>
      </c>
      <c r="R419" s="13" t="s">
        <v>632</v>
      </c>
    </row>
    <row r="420" spans="1:18" ht="24">
      <c r="A420" s="14" t="s">
        <v>1902</v>
      </c>
      <c r="B420" s="8" t="s">
        <v>1903</v>
      </c>
      <c r="C420" s="10" t="s">
        <v>1904</v>
      </c>
      <c r="D420" s="8" t="s">
        <v>1905</v>
      </c>
      <c r="E420" s="12">
        <v>43641.660196759258</v>
      </c>
      <c r="F420" s="8"/>
      <c r="G420" s="8" t="s">
        <v>31</v>
      </c>
      <c r="H420" s="8" t="s">
        <v>906</v>
      </c>
      <c r="I420" s="8" t="s">
        <v>907</v>
      </c>
      <c r="J420" s="8" t="s">
        <v>1906</v>
      </c>
      <c r="K420" s="8" t="s">
        <v>909</v>
      </c>
      <c r="L420" s="13" t="s">
        <v>137</v>
      </c>
      <c r="M420" s="19" t="s">
        <v>1907</v>
      </c>
      <c r="N420" s="8">
        <v>36</v>
      </c>
      <c r="O420" s="8">
        <v>338</v>
      </c>
      <c r="P420" s="8"/>
      <c r="Q420" s="22" t="s">
        <v>1915</v>
      </c>
      <c r="R420" s="13" t="s">
        <v>1922</v>
      </c>
    </row>
    <row r="421" spans="1:18" ht="108" hidden="1">
      <c r="A421" s="14" t="s">
        <v>5996</v>
      </c>
      <c r="B421" s="8" t="s">
        <v>3310</v>
      </c>
      <c r="C421" s="10" t="s">
        <v>2287</v>
      </c>
      <c r="D421" s="8" t="s">
        <v>5999</v>
      </c>
      <c r="E421" s="12">
        <v>43641.660034722227</v>
      </c>
      <c r="F421" s="8"/>
      <c r="G421" s="8" t="s">
        <v>31</v>
      </c>
      <c r="H421" s="8"/>
      <c r="I421" s="8"/>
      <c r="J421" s="8" t="s">
        <v>3312</v>
      </c>
      <c r="K421" s="8"/>
      <c r="L421" s="13" t="s">
        <v>33</v>
      </c>
      <c r="M421" s="19" t="s">
        <v>3313</v>
      </c>
      <c r="N421" s="8">
        <v>2548</v>
      </c>
      <c r="O421" s="8">
        <v>5000</v>
      </c>
      <c r="P421" s="8" t="s">
        <v>3315</v>
      </c>
      <c r="Q421" s="22" t="s">
        <v>6002</v>
      </c>
      <c r="R421" s="13" t="s">
        <v>2313</v>
      </c>
    </row>
    <row r="422" spans="1:18" ht="48" hidden="1">
      <c r="A422" s="14" t="s">
        <v>6005</v>
      </c>
      <c r="B422" s="8" t="s">
        <v>6006</v>
      </c>
      <c r="C422" s="10" t="s">
        <v>5217</v>
      </c>
      <c r="D422" s="8" t="s">
        <v>6007</v>
      </c>
      <c r="E422" s="12">
        <v>43641.66</v>
      </c>
      <c r="F422" s="8"/>
      <c r="G422" s="8" t="s">
        <v>31</v>
      </c>
      <c r="H422" s="8"/>
      <c r="I422" s="8"/>
      <c r="J422" s="8" t="s">
        <v>6009</v>
      </c>
      <c r="K422" s="8"/>
      <c r="L422" s="13" t="s">
        <v>95</v>
      </c>
      <c r="M422" s="19" t="s">
        <v>6010</v>
      </c>
      <c r="N422" s="8">
        <v>26476</v>
      </c>
      <c r="O422" s="8">
        <v>24425</v>
      </c>
      <c r="P422" s="8"/>
      <c r="Q422" s="22" t="s">
        <v>6018</v>
      </c>
      <c r="R422" s="13" t="s">
        <v>5238</v>
      </c>
    </row>
    <row r="423" spans="1:18" ht="84" hidden="1">
      <c r="A423" s="14" t="s">
        <v>6020</v>
      </c>
      <c r="B423" s="8" t="s">
        <v>6021</v>
      </c>
      <c r="C423" s="10" t="s">
        <v>1086</v>
      </c>
      <c r="D423" s="8" t="s">
        <v>6007</v>
      </c>
      <c r="E423" s="12">
        <v>43641.66</v>
      </c>
      <c r="F423" s="8"/>
      <c r="G423" s="8" t="s">
        <v>31</v>
      </c>
      <c r="H423" s="8"/>
      <c r="I423" s="8"/>
      <c r="J423" s="8" t="s">
        <v>6025</v>
      </c>
      <c r="K423" s="8"/>
      <c r="L423" s="13" t="s">
        <v>33</v>
      </c>
      <c r="M423" s="19" t="s">
        <v>6026</v>
      </c>
      <c r="N423" s="8">
        <v>42</v>
      </c>
      <c r="O423" s="8">
        <v>755</v>
      </c>
      <c r="P423" s="8" t="s">
        <v>6037</v>
      </c>
      <c r="Q423" s="22" t="s">
        <v>6038</v>
      </c>
      <c r="R423" s="13" t="s">
        <v>1104</v>
      </c>
    </row>
    <row r="424" spans="1:18" ht="60">
      <c r="A424" s="14" t="s">
        <v>1924</v>
      </c>
      <c r="B424" s="8" t="s">
        <v>1926</v>
      </c>
      <c r="C424" s="10" t="s">
        <v>1927</v>
      </c>
      <c r="D424" s="8" t="s">
        <v>1928</v>
      </c>
      <c r="E424" s="12">
        <v>43641.659988425927</v>
      </c>
      <c r="F424" s="8"/>
      <c r="G424" s="8" t="s">
        <v>31</v>
      </c>
      <c r="H424" s="8"/>
      <c r="I424" s="8"/>
      <c r="J424" s="8" t="s">
        <v>1929</v>
      </c>
      <c r="K424" s="8"/>
      <c r="L424" s="13" t="s">
        <v>33</v>
      </c>
      <c r="M424" s="19" t="s">
        <v>1930</v>
      </c>
      <c r="N424" s="8">
        <v>16327</v>
      </c>
      <c r="O424" s="8">
        <v>12480</v>
      </c>
      <c r="P424" s="8" t="s">
        <v>1936</v>
      </c>
      <c r="Q424" s="22" t="s">
        <v>1937</v>
      </c>
      <c r="R424" s="13" t="s">
        <v>1940</v>
      </c>
    </row>
    <row r="425" spans="1:18" ht="108">
      <c r="A425" s="14" t="s">
        <v>1044</v>
      </c>
      <c r="B425" s="8" t="s">
        <v>1042</v>
      </c>
      <c r="C425" s="10" t="s">
        <v>1941</v>
      </c>
      <c r="D425" s="8" t="s">
        <v>1928</v>
      </c>
      <c r="E425" s="12">
        <v>43641.659988425927</v>
      </c>
      <c r="F425" s="8"/>
      <c r="G425" s="8" t="s">
        <v>31</v>
      </c>
      <c r="H425" s="8" t="s">
        <v>871</v>
      </c>
      <c r="I425" s="8" t="s">
        <v>868</v>
      </c>
      <c r="J425" s="8" t="s">
        <v>1040</v>
      </c>
      <c r="K425" s="8" t="s">
        <v>1945</v>
      </c>
      <c r="L425" s="13" t="s">
        <v>95</v>
      </c>
      <c r="M425" s="19" t="s">
        <v>1946</v>
      </c>
      <c r="N425" s="8">
        <v>3413</v>
      </c>
      <c r="O425" s="8">
        <v>3855</v>
      </c>
      <c r="P425" s="8" t="s">
        <v>1950</v>
      </c>
      <c r="Q425" s="22" t="s">
        <v>1951</v>
      </c>
      <c r="R425" s="13" t="s">
        <v>1952</v>
      </c>
    </row>
    <row r="426" spans="1:18" ht="24">
      <c r="A426" s="14" t="s">
        <v>1953</v>
      </c>
      <c r="B426" s="8" t="s">
        <v>62</v>
      </c>
      <c r="C426" s="10" t="s">
        <v>1954</v>
      </c>
      <c r="D426" s="8" t="s">
        <v>1955</v>
      </c>
      <c r="E426" s="12">
        <v>43641.65997685185</v>
      </c>
      <c r="F426" s="8"/>
      <c r="G426" s="8" t="s">
        <v>31</v>
      </c>
      <c r="H426" s="8" t="s">
        <v>1959</v>
      </c>
      <c r="I426" s="8" t="s">
        <v>1960</v>
      </c>
      <c r="J426" s="8" t="s">
        <v>67</v>
      </c>
      <c r="K426" s="8" t="s">
        <v>1961</v>
      </c>
      <c r="L426" s="13" t="s">
        <v>53</v>
      </c>
      <c r="M426" s="19" t="s">
        <v>69</v>
      </c>
      <c r="N426" s="8">
        <v>12280</v>
      </c>
      <c r="O426" s="8">
        <v>628</v>
      </c>
      <c r="P426" s="8" t="s">
        <v>72</v>
      </c>
      <c r="Q426" s="22" t="s">
        <v>1965</v>
      </c>
      <c r="R426" s="13" t="s">
        <v>1967</v>
      </c>
    </row>
    <row r="427" spans="1:18" ht="60" hidden="1">
      <c r="A427" s="14" t="s">
        <v>6074</v>
      </c>
      <c r="B427" s="8" t="s">
        <v>6075</v>
      </c>
      <c r="C427" s="10" t="s">
        <v>5292</v>
      </c>
      <c r="D427" s="8" t="s">
        <v>6076</v>
      </c>
      <c r="E427" s="12">
        <v>43641.659918981481</v>
      </c>
      <c r="F427" s="8"/>
      <c r="G427" s="8" t="s">
        <v>1078</v>
      </c>
      <c r="H427" s="8"/>
      <c r="I427" s="8"/>
      <c r="J427" s="8" t="s">
        <v>6077</v>
      </c>
      <c r="K427" s="8"/>
      <c r="L427" s="13" t="s">
        <v>95</v>
      </c>
      <c r="M427" s="19" t="s">
        <v>6078</v>
      </c>
      <c r="N427" s="8">
        <v>462</v>
      </c>
      <c r="O427" s="8">
        <v>734</v>
      </c>
      <c r="P427" s="8" t="s">
        <v>6087</v>
      </c>
      <c r="Q427" s="22" t="s">
        <v>6088</v>
      </c>
      <c r="R427" s="13" t="s">
        <v>5306</v>
      </c>
    </row>
    <row r="428" spans="1:18" ht="84" hidden="1">
      <c r="A428" s="14" t="s">
        <v>6090</v>
      </c>
      <c r="B428" s="8" t="s">
        <v>6092</v>
      </c>
      <c r="C428" s="10" t="s">
        <v>6093</v>
      </c>
      <c r="D428" s="8" t="s">
        <v>6094</v>
      </c>
      <c r="E428" s="12">
        <v>43641.659895833334</v>
      </c>
      <c r="F428" s="8"/>
      <c r="G428" s="8" t="s">
        <v>31</v>
      </c>
      <c r="H428" s="8"/>
      <c r="I428" s="8"/>
      <c r="J428" s="8" t="s">
        <v>6095</v>
      </c>
      <c r="K428" s="8"/>
      <c r="L428" s="13" t="s">
        <v>137</v>
      </c>
      <c r="M428" s="19" t="s">
        <v>6096</v>
      </c>
      <c r="N428" s="8">
        <v>351</v>
      </c>
      <c r="O428" s="8">
        <v>1421</v>
      </c>
      <c r="P428" s="8" t="s">
        <v>1336</v>
      </c>
      <c r="Q428" s="22" t="s">
        <v>6101</v>
      </c>
      <c r="R428" s="13" t="s">
        <v>6103</v>
      </c>
    </row>
    <row r="429" spans="1:18" ht="48" hidden="1">
      <c r="A429" s="14" t="s">
        <v>6104</v>
      </c>
      <c r="B429" s="8" t="s">
        <v>6105</v>
      </c>
      <c r="C429" s="10" t="s">
        <v>6106</v>
      </c>
      <c r="D429" s="8" t="s">
        <v>6107</v>
      </c>
      <c r="E429" s="12">
        <v>43641.659884259258</v>
      </c>
      <c r="F429" s="8"/>
      <c r="G429" s="8" t="s">
        <v>31</v>
      </c>
      <c r="H429" s="8"/>
      <c r="I429" s="8"/>
      <c r="J429" s="8" t="s">
        <v>6108</v>
      </c>
      <c r="K429" s="8"/>
      <c r="L429" s="13" t="s">
        <v>137</v>
      </c>
      <c r="M429" s="19" t="s">
        <v>6109</v>
      </c>
      <c r="N429" s="8">
        <v>188</v>
      </c>
      <c r="O429" s="8">
        <v>511</v>
      </c>
      <c r="P429" s="8" t="s">
        <v>6117</v>
      </c>
      <c r="Q429" s="22" t="s">
        <v>6118</v>
      </c>
      <c r="R429" s="13" t="s">
        <v>6125</v>
      </c>
    </row>
    <row r="430" spans="1:18" ht="108" hidden="1">
      <c r="A430" s="14" t="s">
        <v>6126</v>
      </c>
      <c r="B430" s="8" t="s">
        <v>6127</v>
      </c>
      <c r="C430" s="10" t="s">
        <v>2287</v>
      </c>
      <c r="D430" s="8" t="s">
        <v>6129</v>
      </c>
      <c r="E430" s="12">
        <v>43641.659849537042</v>
      </c>
      <c r="F430" s="8"/>
      <c r="G430" s="8" t="s">
        <v>31</v>
      </c>
      <c r="H430" s="8"/>
      <c r="I430" s="8"/>
      <c r="J430" s="8" t="s">
        <v>6131</v>
      </c>
      <c r="K430" s="8"/>
      <c r="L430" s="13" t="s">
        <v>137</v>
      </c>
      <c r="M430" s="19" t="s">
        <v>6132</v>
      </c>
      <c r="N430" s="8">
        <v>13840</v>
      </c>
      <c r="O430" s="8">
        <v>14388</v>
      </c>
      <c r="P430" s="8" t="s">
        <v>6134</v>
      </c>
      <c r="Q430" s="22" t="s">
        <v>6135</v>
      </c>
      <c r="R430" s="13" t="s">
        <v>2313</v>
      </c>
    </row>
    <row r="431" spans="1:18" ht="60" hidden="1">
      <c r="A431" s="14" t="s">
        <v>6137</v>
      </c>
      <c r="B431" s="8" t="s">
        <v>6138</v>
      </c>
      <c r="C431" s="10" t="s">
        <v>3998</v>
      </c>
      <c r="D431" s="8" t="s">
        <v>6142</v>
      </c>
      <c r="E431" s="12">
        <v>43641.659803240742</v>
      </c>
      <c r="F431" s="8"/>
      <c r="G431" s="8" t="s">
        <v>31</v>
      </c>
      <c r="H431" s="8"/>
      <c r="I431" s="8"/>
      <c r="J431" s="8" t="s">
        <v>6143</v>
      </c>
      <c r="K431" s="8"/>
      <c r="L431" s="13" t="s">
        <v>519</v>
      </c>
      <c r="M431" s="19" t="s">
        <v>6146</v>
      </c>
      <c r="N431" s="8">
        <v>9080</v>
      </c>
      <c r="O431" s="8">
        <v>2187</v>
      </c>
      <c r="P431" s="8" t="s">
        <v>6147</v>
      </c>
      <c r="Q431" s="22" t="s">
        <v>6149</v>
      </c>
      <c r="R431" s="13" t="s">
        <v>4019</v>
      </c>
    </row>
    <row r="432" spans="1:18" ht="72" hidden="1">
      <c r="A432" s="14" t="s">
        <v>6157</v>
      </c>
      <c r="B432" s="8" t="s">
        <v>6158</v>
      </c>
      <c r="C432" s="10" t="s">
        <v>5417</v>
      </c>
      <c r="D432" s="8" t="s">
        <v>6142</v>
      </c>
      <c r="E432" s="12">
        <v>43641.659803240742</v>
      </c>
      <c r="F432" s="8"/>
      <c r="G432" s="8" t="s">
        <v>31</v>
      </c>
      <c r="H432" s="8"/>
      <c r="I432" s="8"/>
      <c r="J432" s="8" t="s">
        <v>6159</v>
      </c>
      <c r="K432" s="8"/>
      <c r="L432" s="13" t="s">
        <v>224</v>
      </c>
      <c r="M432" s="19" t="s">
        <v>6160</v>
      </c>
      <c r="N432" s="8">
        <v>44142</v>
      </c>
      <c r="O432" s="8">
        <v>42331</v>
      </c>
      <c r="P432" s="8"/>
      <c r="Q432" s="22" t="s">
        <v>6168</v>
      </c>
      <c r="R432" s="13" t="s">
        <v>5434</v>
      </c>
    </row>
    <row r="433" spans="1:18" ht="36">
      <c r="A433" s="14" t="s">
        <v>1968</v>
      </c>
      <c r="B433" s="8" t="s">
        <v>1969</v>
      </c>
      <c r="C433" s="10" t="s">
        <v>1970</v>
      </c>
      <c r="D433" s="8" t="s">
        <v>1971</v>
      </c>
      <c r="E433" s="12">
        <v>43641.659791666665</v>
      </c>
      <c r="F433" s="8"/>
      <c r="G433" s="8" t="s">
        <v>31</v>
      </c>
      <c r="H433" s="8" t="s">
        <v>1972</v>
      </c>
      <c r="I433" s="8" t="s">
        <v>1973</v>
      </c>
      <c r="J433" s="8" t="s">
        <v>1974</v>
      </c>
      <c r="K433" s="8" t="s">
        <v>1975</v>
      </c>
      <c r="L433" s="13" t="s">
        <v>33</v>
      </c>
      <c r="M433" s="19" t="s">
        <v>1976</v>
      </c>
      <c r="N433" s="8">
        <v>1445</v>
      </c>
      <c r="O433" s="8">
        <v>1408</v>
      </c>
      <c r="P433" s="8"/>
      <c r="Q433" s="22" t="s">
        <v>1977</v>
      </c>
      <c r="R433" s="13" t="s">
        <v>1982</v>
      </c>
    </row>
    <row r="434" spans="1:18" ht="108" hidden="1">
      <c r="A434" s="14" t="s">
        <v>6182</v>
      </c>
      <c r="B434" s="8" t="s">
        <v>6183</v>
      </c>
      <c r="C434" s="10" t="s">
        <v>6184</v>
      </c>
      <c r="D434" s="8" t="s">
        <v>6185</v>
      </c>
      <c r="E434" s="12">
        <v>43641.659722222219</v>
      </c>
      <c r="F434" s="8"/>
      <c r="G434" s="8" t="s">
        <v>31</v>
      </c>
      <c r="H434" s="8"/>
      <c r="I434" s="8"/>
      <c r="J434" s="8" t="s">
        <v>6186</v>
      </c>
      <c r="K434" s="8"/>
      <c r="L434" s="13" t="s">
        <v>33</v>
      </c>
      <c r="M434" s="19" t="s">
        <v>6187</v>
      </c>
      <c r="N434" s="8">
        <v>198</v>
      </c>
      <c r="O434" s="8">
        <v>298</v>
      </c>
      <c r="P434" s="8" t="s">
        <v>6195</v>
      </c>
      <c r="Q434" s="22" t="s">
        <v>6196</v>
      </c>
      <c r="R434" s="13" t="s">
        <v>6198</v>
      </c>
    </row>
    <row r="435" spans="1:18" ht="36">
      <c r="A435" s="14" t="s">
        <v>1987</v>
      </c>
      <c r="B435" s="8" t="s">
        <v>1988</v>
      </c>
      <c r="C435" s="10" t="s">
        <v>1990</v>
      </c>
      <c r="D435" s="8" t="s">
        <v>1991</v>
      </c>
      <c r="E435" s="12">
        <v>43641.659675925926</v>
      </c>
      <c r="F435" s="8"/>
      <c r="G435" s="8" t="s">
        <v>31</v>
      </c>
      <c r="H435" s="8" t="s">
        <v>594</v>
      </c>
      <c r="I435" s="8" t="s">
        <v>595</v>
      </c>
      <c r="J435" s="8" t="s">
        <v>1992</v>
      </c>
      <c r="K435" s="8" t="s">
        <v>681</v>
      </c>
      <c r="L435" s="13" t="s">
        <v>137</v>
      </c>
      <c r="M435" s="19" t="s">
        <v>1993</v>
      </c>
      <c r="N435" s="8">
        <v>278</v>
      </c>
      <c r="O435" s="8">
        <v>605</v>
      </c>
      <c r="P435" s="8" t="s">
        <v>1996</v>
      </c>
      <c r="Q435" s="22" t="s">
        <v>1997</v>
      </c>
      <c r="R435" s="13" t="s">
        <v>1999</v>
      </c>
    </row>
    <row r="436" spans="1:18" ht="36" hidden="1">
      <c r="A436" s="14" t="s">
        <v>6215</v>
      </c>
      <c r="B436" s="8" t="s">
        <v>6216</v>
      </c>
      <c r="C436" s="10" t="s">
        <v>6217</v>
      </c>
      <c r="D436" s="8" t="s">
        <v>1991</v>
      </c>
      <c r="E436" s="12">
        <v>43641.659675925926</v>
      </c>
      <c r="F436" s="8"/>
      <c r="G436" s="8" t="s">
        <v>3203</v>
      </c>
      <c r="H436" s="8"/>
      <c r="I436" s="8"/>
      <c r="J436" s="8" t="s">
        <v>6218</v>
      </c>
      <c r="K436" s="8"/>
      <c r="L436" s="13" t="s">
        <v>33</v>
      </c>
      <c r="M436" s="19" t="s">
        <v>6219</v>
      </c>
      <c r="N436" s="8">
        <v>42</v>
      </c>
      <c r="O436" s="8">
        <v>195</v>
      </c>
      <c r="P436" s="8" t="s">
        <v>6221</v>
      </c>
      <c r="Q436" s="22" t="s">
        <v>6222</v>
      </c>
      <c r="R436" s="13" t="s">
        <v>6231</v>
      </c>
    </row>
    <row r="437" spans="1:18" ht="60" hidden="1">
      <c r="A437" s="14" t="s">
        <v>6232</v>
      </c>
      <c r="B437" s="8" t="s">
        <v>6233</v>
      </c>
      <c r="C437" s="10" t="s">
        <v>619</v>
      </c>
      <c r="D437" s="8" t="s">
        <v>6234</v>
      </c>
      <c r="E437" s="12">
        <v>43641.659652777773</v>
      </c>
      <c r="F437" s="8"/>
      <c r="G437" s="8" t="s">
        <v>31</v>
      </c>
      <c r="H437" s="8"/>
      <c r="I437" s="8"/>
      <c r="J437" s="8" t="s">
        <v>6236</v>
      </c>
      <c r="K437" s="8"/>
      <c r="L437" s="13" t="s">
        <v>137</v>
      </c>
      <c r="M437" s="19" t="s">
        <v>6237</v>
      </c>
      <c r="N437" s="8">
        <v>68092</v>
      </c>
      <c r="O437" s="8">
        <v>67384</v>
      </c>
      <c r="P437" s="8" t="s">
        <v>1234</v>
      </c>
      <c r="Q437" s="22" t="s">
        <v>6246</v>
      </c>
      <c r="R437" s="13" t="s">
        <v>632</v>
      </c>
    </row>
    <row r="438" spans="1:18" ht="60" hidden="1">
      <c r="A438" s="14" t="s">
        <v>6252</v>
      </c>
      <c r="B438" s="8" t="s">
        <v>1708</v>
      </c>
      <c r="C438" s="10" t="s">
        <v>6253</v>
      </c>
      <c r="D438" s="8" t="s">
        <v>6254</v>
      </c>
      <c r="E438" s="12">
        <v>43641.659618055557</v>
      </c>
      <c r="F438" s="8"/>
      <c r="G438" s="8" t="s">
        <v>31</v>
      </c>
      <c r="H438" s="8"/>
      <c r="I438" s="8"/>
      <c r="J438" s="8" t="s">
        <v>1711</v>
      </c>
      <c r="K438" s="8"/>
      <c r="L438" s="13" t="s">
        <v>1712</v>
      </c>
      <c r="M438" s="19" t="s">
        <v>1713</v>
      </c>
      <c r="N438" s="8">
        <v>7311</v>
      </c>
      <c r="O438" s="8">
        <v>608</v>
      </c>
      <c r="P438" s="8" t="s">
        <v>1720</v>
      </c>
      <c r="Q438" s="22" t="s">
        <v>6261</v>
      </c>
      <c r="R438" s="13" t="s">
        <v>6269</v>
      </c>
    </row>
    <row r="439" spans="1:18" ht="108" hidden="1">
      <c r="A439" s="14" t="s">
        <v>6270</v>
      </c>
      <c r="B439" s="8" t="s">
        <v>6272</v>
      </c>
      <c r="C439" s="10" t="s">
        <v>896</v>
      </c>
      <c r="D439" s="8" t="s">
        <v>6273</v>
      </c>
      <c r="E439" s="12">
        <v>43641.659583333334</v>
      </c>
      <c r="F439" s="8"/>
      <c r="G439" s="8" t="s">
        <v>31</v>
      </c>
      <c r="H439" s="8"/>
      <c r="I439" s="8"/>
      <c r="J439" s="8" t="s">
        <v>6274</v>
      </c>
      <c r="K439" s="8"/>
      <c r="L439" s="13" t="s">
        <v>53</v>
      </c>
      <c r="M439" s="19" t="s">
        <v>6275</v>
      </c>
      <c r="N439" s="8">
        <v>63</v>
      </c>
      <c r="O439" s="8">
        <v>221</v>
      </c>
      <c r="P439" s="8" t="s">
        <v>6281</v>
      </c>
      <c r="Q439" s="22" t="s">
        <v>6282</v>
      </c>
      <c r="R439" s="13" t="s">
        <v>913</v>
      </c>
    </row>
    <row r="440" spans="1:18" ht="48" hidden="1">
      <c r="A440" s="14" t="s">
        <v>6292</v>
      </c>
      <c r="B440" s="8" t="s">
        <v>6293</v>
      </c>
      <c r="C440" s="10" t="s">
        <v>6295</v>
      </c>
      <c r="D440" s="8" t="s">
        <v>6273</v>
      </c>
      <c r="E440" s="12">
        <v>43641.659583333334</v>
      </c>
      <c r="F440" s="8"/>
      <c r="G440" s="8" t="s">
        <v>31</v>
      </c>
      <c r="H440" s="8"/>
      <c r="I440" s="8"/>
      <c r="J440" s="8" t="s">
        <v>6297</v>
      </c>
      <c r="K440" s="8"/>
      <c r="L440" s="13" t="s">
        <v>3213</v>
      </c>
      <c r="M440" s="19" t="s">
        <v>6299</v>
      </c>
      <c r="N440" s="8">
        <v>600</v>
      </c>
      <c r="O440" s="8">
        <v>1622</v>
      </c>
      <c r="P440" s="8" t="s">
        <v>1031</v>
      </c>
      <c r="Q440" s="22" t="s">
        <v>6312</v>
      </c>
      <c r="R440" s="13" t="s">
        <v>6316</v>
      </c>
    </row>
    <row r="441" spans="1:18" ht="108" hidden="1">
      <c r="A441" s="14" t="s">
        <v>6319</v>
      </c>
      <c r="B441" s="8" t="s">
        <v>6322</v>
      </c>
      <c r="C441" s="10" t="s">
        <v>896</v>
      </c>
      <c r="D441" s="8" t="s">
        <v>6323</v>
      </c>
      <c r="E441" s="12">
        <v>43641.659537037034</v>
      </c>
      <c r="F441" s="8"/>
      <c r="G441" s="8" t="s">
        <v>31</v>
      </c>
      <c r="H441" s="8"/>
      <c r="I441" s="8"/>
      <c r="J441" s="8" t="s">
        <v>6326</v>
      </c>
      <c r="K441" s="8"/>
      <c r="L441" s="13" t="s">
        <v>95</v>
      </c>
      <c r="M441" s="19" t="s">
        <v>6327</v>
      </c>
      <c r="N441" s="8">
        <v>2304</v>
      </c>
      <c r="O441" s="8">
        <v>2978</v>
      </c>
      <c r="P441" s="8" t="s">
        <v>6330</v>
      </c>
      <c r="Q441" s="22" t="s">
        <v>6331</v>
      </c>
      <c r="R441" s="13" t="s">
        <v>913</v>
      </c>
    </row>
    <row r="442" spans="1:18" ht="144" hidden="1">
      <c r="A442" s="14" t="s">
        <v>6337</v>
      </c>
      <c r="B442" s="8" t="s">
        <v>6338</v>
      </c>
      <c r="C442" s="10" t="s">
        <v>454</v>
      </c>
      <c r="D442" s="8" t="s">
        <v>6323</v>
      </c>
      <c r="E442" s="12">
        <v>43641.659537037034</v>
      </c>
      <c r="F442" s="8"/>
      <c r="G442" s="8" t="s">
        <v>31</v>
      </c>
      <c r="H442" s="8"/>
      <c r="I442" s="8"/>
      <c r="J442" s="8" t="s">
        <v>6341</v>
      </c>
      <c r="K442" s="8"/>
      <c r="L442" s="13" t="s">
        <v>33</v>
      </c>
      <c r="M442" s="19" t="s">
        <v>6342</v>
      </c>
      <c r="N442" s="8">
        <v>11793</v>
      </c>
      <c r="O442" s="8">
        <v>11827</v>
      </c>
      <c r="P442" s="8" t="s">
        <v>242</v>
      </c>
      <c r="Q442" s="22" t="s">
        <v>6343</v>
      </c>
      <c r="R442" s="13" t="s">
        <v>464</v>
      </c>
    </row>
    <row r="443" spans="1:18" ht="144" hidden="1">
      <c r="A443" s="14" t="s">
        <v>6337</v>
      </c>
      <c r="B443" s="8" t="s">
        <v>6338</v>
      </c>
      <c r="C443" s="10" t="s">
        <v>454</v>
      </c>
      <c r="D443" s="8" t="s">
        <v>6323</v>
      </c>
      <c r="E443" s="12">
        <v>43641.659537037034</v>
      </c>
      <c r="F443" s="8"/>
      <c r="G443" s="8" t="s">
        <v>31</v>
      </c>
      <c r="H443" s="8"/>
      <c r="I443" s="8"/>
      <c r="J443" s="8" t="s">
        <v>6341</v>
      </c>
      <c r="K443" s="8"/>
      <c r="L443" s="13" t="s">
        <v>33</v>
      </c>
      <c r="M443" s="19" t="s">
        <v>6342</v>
      </c>
      <c r="N443" s="8">
        <v>11793</v>
      </c>
      <c r="O443" s="8">
        <v>11827</v>
      </c>
      <c r="P443" s="8" t="s">
        <v>242</v>
      </c>
      <c r="Q443" s="22" t="s">
        <v>6343</v>
      </c>
      <c r="R443" s="13" t="s">
        <v>464</v>
      </c>
    </row>
    <row r="444" spans="1:18" ht="120">
      <c r="A444" s="14" t="s">
        <v>2000</v>
      </c>
      <c r="B444" s="8" t="s">
        <v>2001</v>
      </c>
      <c r="C444" s="10" t="s">
        <v>2002</v>
      </c>
      <c r="D444" s="8" t="s">
        <v>2003</v>
      </c>
      <c r="E444" s="12">
        <v>43641.659490740742</v>
      </c>
      <c r="F444" s="8"/>
      <c r="G444" s="8" t="s">
        <v>31</v>
      </c>
      <c r="H444" s="8"/>
      <c r="I444" s="8"/>
      <c r="J444" s="8" t="s">
        <v>2004</v>
      </c>
      <c r="K444" s="8"/>
      <c r="L444" s="13" t="s">
        <v>33</v>
      </c>
      <c r="M444" s="19" t="s">
        <v>2005</v>
      </c>
      <c r="N444" s="8">
        <v>25290</v>
      </c>
      <c r="O444" s="8">
        <v>25739</v>
      </c>
      <c r="P444" s="8" t="s">
        <v>2006</v>
      </c>
      <c r="Q444" s="22" t="s">
        <v>2007</v>
      </c>
      <c r="R444" s="13" t="s">
        <v>2012</v>
      </c>
    </row>
    <row r="445" spans="1:18" ht="24" hidden="1">
      <c r="A445" s="14" t="s">
        <v>6364</v>
      </c>
      <c r="B445" s="8" t="s">
        <v>6365</v>
      </c>
      <c r="C445" s="10" t="s">
        <v>6366</v>
      </c>
      <c r="D445" s="8" t="s">
        <v>6367</v>
      </c>
      <c r="E445" s="12">
        <v>43641.659479166672</v>
      </c>
      <c r="F445" s="8"/>
      <c r="G445" s="8" t="s">
        <v>31</v>
      </c>
      <c r="H445" s="8"/>
      <c r="I445" s="8"/>
      <c r="J445" s="8" t="s">
        <v>6368</v>
      </c>
      <c r="K445" s="8"/>
      <c r="L445" s="13" t="s">
        <v>137</v>
      </c>
      <c r="M445" s="19" t="s">
        <v>6369</v>
      </c>
      <c r="N445" s="8">
        <v>271</v>
      </c>
      <c r="O445" s="8">
        <v>48</v>
      </c>
      <c r="P445" s="8"/>
      <c r="Q445" s="22" t="s">
        <v>6371</v>
      </c>
      <c r="R445" s="13" t="s">
        <v>6379</v>
      </c>
    </row>
    <row r="446" spans="1:18" ht="24">
      <c r="A446" s="14" t="s">
        <v>2293</v>
      </c>
      <c r="B446" s="8" t="s">
        <v>2295</v>
      </c>
      <c r="C446" s="10" t="s">
        <v>2296</v>
      </c>
      <c r="D446" s="8" t="s">
        <v>2297</v>
      </c>
      <c r="E446" s="12">
        <v>43641.659432870365</v>
      </c>
      <c r="F446" s="8"/>
      <c r="G446" s="8" t="s">
        <v>31</v>
      </c>
      <c r="H446" s="8" t="s">
        <v>2298</v>
      </c>
      <c r="I446" s="8" t="s">
        <v>2299</v>
      </c>
      <c r="J446" s="8" t="s">
        <v>2300</v>
      </c>
      <c r="K446" s="8" t="s">
        <v>2301</v>
      </c>
      <c r="L446" s="13" t="s">
        <v>137</v>
      </c>
      <c r="M446" s="19" t="s">
        <v>2302</v>
      </c>
      <c r="N446" s="8">
        <v>472</v>
      </c>
      <c r="O446" s="8">
        <v>159</v>
      </c>
      <c r="P446" s="8"/>
      <c r="Q446" s="22" t="s">
        <v>2319</v>
      </c>
      <c r="R446" s="13" t="s">
        <v>2324</v>
      </c>
    </row>
    <row r="447" spans="1:18" ht="84" hidden="1">
      <c r="A447" s="14" t="s">
        <v>6393</v>
      </c>
      <c r="B447" s="8" t="s">
        <v>6394</v>
      </c>
      <c r="C447" s="10" t="s">
        <v>6395</v>
      </c>
      <c r="D447" s="8" t="s">
        <v>6396</v>
      </c>
      <c r="E447" s="12">
        <v>43641.659375000003</v>
      </c>
      <c r="F447" s="8"/>
      <c r="G447" s="8" t="s">
        <v>31</v>
      </c>
      <c r="H447" s="8"/>
      <c r="I447" s="8"/>
      <c r="J447" s="8" t="s">
        <v>6397</v>
      </c>
      <c r="K447" s="8"/>
      <c r="L447" s="13" t="s">
        <v>53</v>
      </c>
      <c r="M447" s="19" t="s">
        <v>6398</v>
      </c>
      <c r="N447" s="8">
        <v>180</v>
      </c>
      <c r="O447" s="8">
        <v>52</v>
      </c>
      <c r="P447" s="8"/>
      <c r="Q447" s="22" t="s">
        <v>6401</v>
      </c>
      <c r="R447" s="13" t="s">
        <v>6407</v>
      </c>
    </row>
    <row r="448" spans="1:18" ht="24">
      <c r="A448" s="14" t="s">
        <v>2013</v>
      </c>
      <c r="B448" s="8" t="s">
        <v>2014</v>
      </c>
      <c r="C448" s="10" t="s">
        <v>2015</v>
      </c>
      <c r="D448" s="8" t="s">
        <v>2016</v>
      </c>
      <c r="E448" s="12">
        <v>43641.659328703703</v>
      </c>
      <c r="F448" s="8"/>
      <c r="G448" s="8" t="s">
        <v>31</v>
      </c>
      <c r="H448" s="8"/>
      <c r="I448" s="8"/>
      <c r="J448" s="8" t="s">
        <v>2017</v>
      </c>
      <c r="K448" s="8"/>
      <c r="L448" s="13" t="s">
        <v>224</v>
      </c>
      <c r="M448" s="19" t="s">
        <v>2018</v>
      </c>
      <c r="N448" s="8">
        <v>96</v>
      </c>
      <c r="O448" s="8">
        <v>236</v>
      </c>
      <c r="P448" s="8" t="s">
        <v>2025</v>
      </c>
      <c r="Q448" s="22" t="s">
        <v>2027</v>
      </c>
      <c r="R448" s="13" t="s">
        <v>2029</v>
      </c>
    </row>
    <row r="449" spans="1:18" ht="132" hidden="1">
      <c r="A449" s="14" t="s">
        <v>6417</v>
      </c>
      <c r="B449" s="8" t="s">
        <v>6418</v>
      </c>
      <c r="C449" s="10" t="s">
        <v>721</v>
      </c>
      <c r="D449" s="8" t="s">
        <v>6419</v>
      </c>
      <c r="E449" s="12">
        <v>43641.659305555557</v>
      </c>
      <c r="F449" s="8"/>
      <c r="G449" s="8" t="s">
        <v>31</v>
      </c>
      <c r="H449" s="8"/>
      <c r="I449" s="8"/>
      <c r="J449" s="8" t="s">
        <v>6420</v>
      </c>
      <c r="K449" s="8"/>
      <c r="L449" s="13" t="s">
        <v>95</v>
      </c>
      <c r="M449" s="19" t="s">
        <v>6421</v>
      </c>
      <c r="N449" s="8">
        <v>9690</v>
      </c>
      <c r="O449" s="8">
        <v>8070</v>
      </c>
      <c r="P449" s="8" t="s">
        <v>6427</v>
      </c>
      <c r="Q449" s="22" t="s">
        <v>6428</v>
      </c>
      <c r="R449" s="13" t="s">
        <v>731</v>
      </c>
    </row>
    <row r="450" spans="1:18" ht="60" hidden="1">
      <c r="A450" s="14" t="s">
        <v>6437</v>
      </c>
      <c r="B450" s="8" t="s">
        <v>6438</v>
      </c>
      <c r="C450" s="10" t="s">
        <v>619</v>
      </c>
      <c r="D450" s="8" t="s">
        <v>6439</v>
      </c>
      <c r="E450" s="12">
        <v>43641.65929398148</v>
      </c>
      <c r="F450" s="8"/>
      <c r="G450" s="8" t="s">
        <v>31</v>
      </c>
      <c r="H450" s="8"/>
      <c r="I450" s="8"/>
      <c r="J450" s="8" t="s">
        <v>6440</v>
      </c>
      <c r="K450" s="8"/>
      <c r="L450" s="13" t="s">
        <v>95</v>
      </c>
      <c r="M450" s="19" t="s">
        <v>164</v>
      </c>
      <c r="N450" s="8">
        <v>1408</v>
      </c>
      <c r="O450" s="8">
        <v>1499</v>
      </c>
      <c r="P450" s="8" t="s">
        <v>959</v>
      </c>
      <c r="Q450" s="22" t="s">
        <v>6443</v>
      </c>
      <c r="R450" s="13" t="s">
        <v>632</v>
      </c>
    </row>
    <row r="451" spans="1:18" ht="72">
      <c r="A451" s="14" t="s">
        <v>2030</v>
      </c>
      <c r="B451" s="8" t="s">
        <v>2031</v>
      </c>
      <c r="C451" s="10" t="s">
        <v>2032</v>
      </c>
      <c r="D451" s="8" t="s">
        <v>2033</v>
      </c>
      <c r="E451" s="12">
        <v>43641.659259259264</v>
      </c>
      <c r="F451" s="8"/>
      <c r="G451" s="8" t="s">
        <v>31</v>
      </c>
      <c r="H451" s="8" t="s">
        <v>594</v>
      </c>
      <c r="I451" s="8" t="s">
        <v>595</v>
      </c>
      <c r="J451" s="8" t="s">
        <v>2034</v>
      </c>
      <c r="K451" s="8" t="s">
        <v>1190</v>
      </c>
      <c r="L451" s="13" t="s">
        <v>53</v>
      </c>
      <c r="M451" s="19" t="s">
        <v>2035</v>
      </c>
      <c r="N451" s="8">
        <v>168</v>
      </c>
      <c r="O451" s="8">
        <v>418</v>
      </c>
      <c r="P451" s="8" t="s">
        <v>2043</v>
      </c>
      <c r="Q451" s="22" t="s">
        <v>2044</v>
      </c>
      <c r="R451" s="13" t="s">
        <v>2047</v>
      </c>
    </row>
    <row r="452" spans="1:18" ht="24">
      <c r="A452" s="14" t="s">
        <v>2048</v>
      </c>
      <c r="B452" s="8" t="s">
        <v>2049</v>
      </c>
      <c r="C452" s="10" t="s">
        <v>2050</v>
      </c>
      <c r="D452" s="8" t="s">
        <v>2051</v>
      </c>
      <c r="E452" s="12">
        <v>43641.659236111111</v>
      </c>
      <c r="F452" s="8"/>
      <c r="G452" s="8" t="s">
        <v>31</v>
      </c>
      <c r="H452" s="8"/>
      <c r="I452" s="8"/>
      <c r="J452" s="8" t="s">
        <v>2052</v>
      </c>
      <c r="K452" s="8"/>
      <c r="L452" s="13" t="s">
        <v>137</v>
      </c>
      <c r="M452" s="19" t="s">
        <v>2053</v>
      </c>
      <c r="N452" s="8">
        <v>8402</v>
      </c>
      <c r="O452" s="8">
        <v>8715</v>
      </c>
      <c r="P452" s="8" t="s">
        <v>2064</v>
      </c>
      <c r="Q452" s="22" t="s">
        <v>2065</v>
      </c>
      <c r="R452" s="13" t="s">
        <v>2071</v>
      </c>
    </row>
    <row r="453" spans="1:18" ht="48" hidden="1">
      <c r="A453" s="14" t="s">
        <v>6479</v>
      </c>
      <c r="B453" s="8" t="s">
        <v>6480</v>
      </c>
      <c r="C453" s="10" t="s">
        <v>6481</v>
      </c>
      <c r="D453" s="8" t="s">
        <v>6482</v>
      </c>
      <c r="E453" s="12">
        <v>43641.659212962964</v>
      </c>
      <c r="F453" s="8"/>
      <c r="G453" s="8" t="s">
        <v>31</v>
      </c>
      <c r="H453" s="8"/>
      <c r="I453" s="8"/>
      <c r="J453" s="8" t="s">
        <v>6483</v>
      </c>
      <c r="K453" s="8"/>
      <c r="L453" s="13" t="s">
        <v>95</v>
      </c>
      <c r="M453" s="19" t="s">
        <v>6484</v>
      </c>
      <c r="N453" s="8">
        <v>39</v>
      </c>
      <c r="O453" s="8">
        <v>145</v>
      </c>
      <c r="P453" s="8" t="s">
        <v>6486</v>
      </c>
      <c r="Q453" s="22" t="s">
        <v>6487</v>
      </c>
      <c r="R453" s="13" t="s">
        <v>6495</v>
      </c>
    </row>
    <row r="454" spans="1:18" ht="60">
      <c r="A454" s="14" t="s">
        <v>2072</v>
      </c>
      <c r="B454" s="8" t="s">
        <v>2073</v>
      </c>
      <c r="C454" s="10" t="s">
        <v>2074</v>
      </c>
      <c r="D454" s="8" t="s">
        <v>2075</v>
      </c>
      <c r="E454" s="12">
        <v>43641.659201388888</v>
      </c>
      <c r="F454" s="8"/>
      <c r="G454" s="8" t="s">
        <v>31</v>
      </c>
      <c r="H454" s="8"/>
      <c r="I454" s="8"/>
      <c r="J454" s="8" t="s">
        <v>2076</v>
      </c>
      <c r="K454" s="8"/>
      <c r="L454" s="13" t="s">
        <v>33</v>
      </c>
      <c r="M454" s="19" t="s">
        <v>2077</v>
      </c>
      <c r="N454" s="8">
        <v>1630</v>
      </c>
      <c r="O454" s="8">
        <v>1472</v>
      </c>
      <c r="P454" s="8" t="s">
        <v>2078</v>
      </c>
      <c r="Q454" s="22" t="s">
        <v>2079</v>
      </c>
      <c r="R454" s="13" t="s">
        <v>2084</v>
      </c>
    </row>
    <row r="455" spans="1:18" ht="96" hidden="1">
      <c r="A455" s="14" t="s">
        <v>6504</v>
      </c>
      <c r="B455" s="8" t="s">
        <v>6505</v>
      </c>
      <c r="C455" s="10" t="s">
        <v>6506</v>
      </c>
      <c r="D455" s="8" t="s">
        <v>6507</v>
      </c>
      <c r="E455" s="12">
        <v>43641.659189814818</v>
      </c>
      <c r="F455" s="8"/>
      <c r="G455" s="8" t="s">
        <v>31</v>
      </c>
      <c r="H455" s="8"/>
      <c r="I455" s="8"/>
      <c r="J455" s="8" t="s">
        <v>6510</v>
      </c>
      <c r="K455" s="8"/>
      <c r="L455" s="13" t="s">
        <v>95</v>
      </c>
      <c r="M455" s="19" t="s">
        <v>164</v>
      </c>
      <c r="N455" s="8">
        <v>4</v>
      </c>
      <c r="O455" s="8">
        <v>68</v>
      </c>
      <c r="P455" s="8"/>
      <c r="Q455" s="22" t="s">
        <v>6518</v>
      </c>
      <c r="R455" s="13" t="s">
        <v>6519</v>
      </c>
    </row>
    <row r="456" spans="1:18" ht="36">
      <c r="A456" s="14" t="s">
        <v>2085</v>
      </c>
      <c r="B456" s="8" t="s">
        <v>1301</v>
      </c>
      <c r="C456" s="10" t="s">
        <v>2086</v>
      </c>
      <c r="D456" s="8" t="s">
        <v>2087</v>
      </c>
      <c r="E456" s="12">
        <v>43641.659166666665</v>
      </c>
      <c r="F456" s="8"/>
      <c r="G456" s="8" t="s">
        <v>31</v>
      </c>
      <c r="H456" s="8" t="s">
        <v>2088</v>
      </c>
      <c r="I456" s="8" t="s">
        <v>2089</v>
      </c>
      <c r="J456" s="8" t="s">
        <v>1304</v>
      </c>
      <c r="K456" s="8"/>
      <c r="L456" s="13" t="s">
        <v>95</v>
      </c>
      <c r="M456" s="19" t="s">
        <v>1305</v>
      </c>
      <c r="N456" s="8">
        <v>493</v>
      </c>
      <c r="O456" s="8">
        <v>1074</v>
      </c>
      <c r="P456" s="8"/>
      <c r="Q456" s="22" t="s">
        <v>2092</v>
      </c>
      <c r="R456" s="13" t="s">
        <v>2094</v>
      </c>
    </row>
    <row r="457" spans="1:18" ht="48" hidden="1">
      <c r="A457" s="14" t="s">
        <v>6529</v>
      </c>
      <c r="B457" s="8" t="s">
        <v>6530</v>
      </c>
      <c r="C457" s="10" t="s">
        <v>5217</v>
      </c>
      <c r="D457" s="8" t="s">
        <v>6531</v>
      </c>
      <c r="E457" s="12">
        <v>43641.659131944441</v>
      </c>
      <c r="F457" s="8"/>
      <c r="G457" s="8" t="s">
        <v>31</v>
      </c>
      <c r="H457" s="8"/>
      <c r="I457" s="8"/>
      <c r="J457" s="8" t="s">
        <v>6532</v>
      </c>
      <c r="K457" s="8"/>
      <c r="L457" s="13" t="s">
        <v>137</v>
      </c>
      <c r="M457" s="19" t="s">
        <v>6533</v>
      </c>
      <c r="N457" s="8">
        <v>2064</v>
      </c>
      <c r="O457" s="8">
        <v>2931</v>
      </c>
      <c r="P457" s="8"/>
      <c r="Q457" s="22" t="s">
        <v>6539</v>
      </c>
      <c r="R457" s="13" t="s">
        <v>5238</v>
      </c>
    </row>
    <row r="458" spans="1:18" ht="108" hidden="1">
      <c r="A458" s="14" t="s">
        <v>6544</v>
      </c>
      <c r="B458" s="8" t="s">
        <v>6545</v>
      </c>
      <c r="C458" s="10" t="s">
        <v>367</v>
      </c>
      <c r="D458" s="8" t="s">
        <v>6546</v>
      </c>
      <c r="E458" s="12">
        <v>43641.659062499995</v>
      </c>
      <c r="F458" s="8"/>
      <c r="G458" s="8" t="s">
        <v>31</v>
      </c>
      <c r="H458" s="8"/>
      <c r="I458" s="8"/>
      <c r="J458" s="8" t="s">
        <v>6547</v>
      </c>
      <c r="K458" s="8"/>
      <c r="L458" s="13" t="s">
        <v>137</v>
      </c>
      <c r="M458" s="19" t="s">
        <v>6548</v>
      </c>
      <c r="N458" s="8">
        <v>164</v>
      </c>
      <c r="O458" s="8">
        <v>295</v>
      </c>
      <c r="P458" s="8" t="s">
        <v>6550</v>
      </c>
      <c r="Q458" s="22" t="s">
        <v>6551</v>
      </c>
      <c r="R458" s="13" t="s">
        <v>378</v>
      </c>
    </row>
    <row r="459" spans="1:18" ht="84" hidden="1">
      <c r="A459" s="14" t="s">
        <v>6559</v>
      </c>
      <c r="B459" s="8" t="s">
        <v>6560</v>
      </c>
      <c r="C459" s="10" t="s">
        <v>6561</v>
      </c>
      <c r="D459" s="8" t="s">
        <v>6546</v>
      </c>
      <c r="E459" s="12">
        <v>43641.659062499995</v>
      </c>
      <c r="F459" s="8"/>
      <c r="G459" s="8" t="s">
        <v>31</v>
      </c>
      <c r="H459" s="8"/>
      <c r="I459" s="8"/>
      <c r="J459" s="8" t="s">
        <v>6562</v>
      </c>
      <c r="K459" s="8"/>
      <c r="L459" s="13" t="s">
        <v>33</v>
      </c>
      <c r="M459" s="19" t="s">
        <v>6563</v>
      </c>
      <c r="N459" s="8">
        <v>3478</v>
      </c>
      <c r="O459" s="8">
        <v>5000</v>
      </c>
      <c r="P459" s="8" t="s">
        <v>6566</v>
      </c>
      <c r="Q459" s="22" t="s">
        <v>6567</v>
      </c>
      <c r="R459" s="13" t="s">
        <v>6574</v>
      </c>
    </row>
    <row r="460" spans="1:18" ht="84" hidden="1">
      <c r="A460" s="14" t="s">
        <v>6576</v>
      </c>
      <c r="B460" s="8" t="s">
        <v>6577</v>
      </c>
      <c r="C460" s="10" t="s">
        <v>1605</v>
      </c>
      <c r="D460" s="8" t="s">
        <v>6578</v>
      </c>
      <c r="E460" s="12">
        <v>43641.658993055556</v>
      </c>
      <c r="F460" s="8"/>
      <c r="G460" s="8" t="s">
        <v>31</v>
      </c>
      <c r="H460" s="8"/>
      <c r="I460" s="8"/>
      <c r="J460" s="8" t="s">
        <v>6579</v>
      </c>
      <c r="K460" s="8"/>
      <c r="L460" s="13" t="s">
        <v>137</v>
      </c>
      <c r="M460" s="19" t="s">
        <v>6580</v>
      </c>
      <c r="N460" s="8">
        <v>630</v>
      </c>
      <c r="O460" s="8">
        <v>220</v>
      </c>
      <c r="P460" s="8"/>
      <c r="Q460" s="22" t="s">
        <v>6582</v>
      </c>
      <c r="R460" s="13" t="s">
        <v>1614</v>
      </c>
    </row>
    <row r="461" spans="1:18" ht="108" hidden="1">
      <c r="A461" s="14" t="s">
        <v>6590</v>
      </c>
      <c r="B461" s="8" t="s">
        <v>6591</v>
      </c>
      <c r="C461" s="10" t="s">
        <v>367</v>
      </c>
      <c r="D461" s="8" t="s">
        <v>6592</v>
      </c>
      <c r="E461" s="12">
        <v>43641.658958333333</v>
      </c>
      <c r="F461" s="8"/>
      <c r="G461" s="8" t="s">
        <v>31</v>
      </c>
      <c r="H461" s="8"/>
      <c r="I461" s="8"/>
      <c r="J461" s="8" t="s">
        <v>6593</v>
      </c>
      <c r="K461" s="8"/>
      <c r="L461" s="13" t="s">
        <v>137</v>
      </c>
      <c r="M461" s="19" t="s">
        <v>6594</v>
      </c>
      <c r="N461" s="8">
        <v>14</v>
      </c>
      <c r="O461" s="8">
        <v>82</v>
      </c>
      <c r="P461" s="8" t="s">
        <v>6597</v>
      </c>
      <c r="Q461" s="22" t="s">
        <v>6598</v>
      </c>
      <c r="R461" s="13" t="s">
        <v>378</v>
      </c>
    </row>
    <row r="462" spans="1:18" ht="108" hidden="1">
      <c r="A462" s="14" t="s">
        <v>6602</v>
      </c>
      <c r="B462" s="8" t="s">
        <v>6604</v>
      </c>
      <c r="C462" s="10" t="s">
        <v>896</v>
      </c>
      <c r="D462" s="8" t="s">
        <v>6606</v>
      </c>
      <c r="E462" s="12">
        <v>43641.658946759257</v>
      </c>
      <c r="F462" s="8"/>
      <c r="G462" s="8" t="s">
        <v>31</v>
      </c>
      <c r="H462" s="8"/>
      <c r="I462" s="8"/>
      <c r="J462" s="8" t="s">
        <v>6611</v>
      </c>
      <c r="K462" s="8"/>
      <c r="L462" s="13" t="s">
        <v>137</v>
      </c>
      <c r="M462" s="19" t="s">
        <v>6612</v>
      </c>
      <c r="N462" s="8">
        <v>7717</v>
      </c>
      <c r="O462" s="8">
        <v>8045</v>
      </c>
      <c r="P462" s="8" t="s">
        <v>182</v>
      </c>
      <c r="Q462" s="22" t="s">
        <v>6616</v>
      </c>
      <c r="R462" s="13" t="s">
        <v>913</v>
      </c>
    </row>
    <row r="463" spans="1:18" ht="60" hidden="1">
      <c r="A463" s="14" t="s">
        <v>6617</v>
      </c>
      <c r="B463" s="8" t="s">
        <v>6618</v>
      </c>
      <c r="C463" s="10" t="s">
        <v>619</v>
      </c>
      <c r="D463" s="8" t="s">
        <v>6619</v>
      </c>
      <c r="E463" s="12">
        <v>43641.658935185187</v>
      </c>
      <c r="F463" s="8"/>
      <c r="G463" s="8" t="s">
        <v>31</v>
      </c>
      <c r="H463" s="8"/>
      <c r="I463" s="8"/>
      <c r="J463" s="8" t="s">
        <v>6622</v>
      </c>
      <c r="K463" s="8"/>
      <c r="L463" s="13" t="s">
        <v>33</v>
      </c>
      <c r="M463" s="19" t="s">
        <v>6625</v>
      </c>
      <c r="N463" s="8">
        <v>107</v>
      </c>
      <c r="O463" s="8">
        <v>300</v>
      </c>
      <c r="P463" s="8" t="s">
        <v>6632</v>
      </c>
      <c r="Q463" s="22" t="s">
        <v>6633</v>
      </c>
      <c r="R463" s="13" t="s">
        <v>632</v>
      </c>
    </row>
    <row r="464" spans="1:18" ht="36" hidden="1">
      <c r="A464" s="14" t="s">
        <v>6635</v>
      </c>
      <c r="B464" s="8" t="s">
        <v>6636</v>
      </c>
      <c r="C464" s="10" t="s">
        <v>6637</v>
      </c>
      <c r="D464" s="8" t="s">
        <v>6638</v>
      </c>
      <c r="E464" s="12">
        <v>43641.658877314811</v>
      </c>
      <c r="F464" s="8"/>
      <c r="G464" s="8" t="s">
        <v>31</v>
      </c>
      <c r="H464" s="8"/>
      <c r="I464" s="8"/>
      <c r="J464" s="8" t="s">
        <v>6639</v>
      </c>
      <c r="K464" s="8"/>
      <c r="L464" s="13" t="s">
        <v>137</v>
      </c>
      <c r="M464" s="19" t="s">
        <v>6640</v>
      </c>
      <c r="N464" s="8">
        <v>876</v>
      </c>
      <c r="O464" s="8">
        <v>878</v>
      </c>
      <c r="P464" s="8" t="s">
        <v>6648</v>
      </c>
      <c r="Q464" s="22" t="s">
        <v>6649</v>
      </c>
      <c r="R464" s="13" t="s">
        <v>6651</v>
      </c>
    </row>
    <row r="465" spans="1:18" ht="120" hidden="1">
      <c r="A465" s="14" t="s">
        <v>6652</v>
      </c>
      <c r="B465" s="8" t="s">
        <v>6653</v>
      </c>
      <c r="C465" s="10" t="s">
        <v>637</v>
      </c>
      <c r="D465" s="8" t="s">
        <v>6654</v>
      </c>
      <c r="E465" s="12">
        <v>43641.658831018518</v>
      </c>
      <c r="F465" s="8"/>
      <c r="G465" s="8" t="s">
        <v>31</v>
      </c>
      <c r="H465" s="8"/>
      <c r="I465" s="8"/>
      <c r="J465" s="8" t="s">
        <v>6655</v>
      </c>
      <c r="K465" s="8"/>
      <c r="L465" s="13" t="s">
        <v>137</v>
      </c>
      <c r="M465" s="19" t="s">
        <v>6656</v>
      </c>
      <c r="N465" s="8">
        <v>552</v>
      </c>
      <c r="O465" s="8">
        <v>1395</v>
      </c>
      <c r="P465" s="8" t="s">
        <v>6664</v>
      </c>
      <c r="Q465" s="22" t="s">
        <v>6665</v>
      </c>
      <c r="R465" s="13" t="s">
        <v>651</v>
      </c>
    </row>
    <row r="466" spans="1:18" ht="36">
      <c r="A466" s="14" t="s">
        <v>2410</v>
      </c>
      <c r="B466" s="8" t="s">
        <v>2411</v>
      </c>
      <c r="C466" s="10" t="s">
        <v>2412</v>
      </c>
      <c r="D466" s="8" t="s">
        <v>2098</v>
      </c>
      <c r="E466" s="12">
        <v>43641.658819444448</v>
      </c>
      <c r="F466" s="8"/>
      <c r="G466" s="8" t="s">
        <v>31</v>
      </c>
      <c r="H466" s="8"/>
      <c r="I466" s="8"/>
      <c r="J466" s="8" t="s">
        <v>2414</v>
      </c>
      <c r="K466" s="8"/>
      <c r="L466" s="13" t="s">
        <v>137</v>
      </c>
      <c r="M466" s="19" t="s">
        <v>2415</v>
      </c>
      <c r="N466" s="8">
        <v>113</v>
      </c>
      <c r="O466" s="8">
        <v>88</v>
      </c>
      <c r="P466" s="8" t="s">
        <v>2429</v>
      </c>
      <c r="Q466" s="22" t="s">
        <v>2430</v>
      </c>
      <c r="R466" s="13" t="s">
        <v>2434</v>
      </c>
    </row>
    <row r="467" spans="1:18" ht="13">
      <c r="A467" s="14" t="s">
        <v>2095</v>
      </c>
      <c r="B467" s="8" t="s">
        <v>2096</v>
      </c>
      <c r="C467" s="10" t="s">
        <v>2097</v>
      </c>
      <c r="D467" s="8" t="s">
        <v>2098</v>
      </c>
      <c r="E467" s="12">
        <v>43641.658819444448</v>
      </c>
      <c r="F467" s="8"/>
      <c r="G467" s="8" t="s">
        <v>31</v>
      </c>
      <c r="H467" s="8" t="s">
        <v>2099</v>
      </c>
      <c r="I467" s="8" t="s">
        <v>2101</v>
      </c>
      <c r="J467" s="8" t="s">
        <v>2102</v>
      </c>
      <c r="K467" s="8" t="s">
        <v>2103</v>
      </c>
      <c r="L467" s="13" t="s">
        <v>33</v>
      </c>
      <c r="M467" s="19" t="s">
        <v>2104</v>
      </c>
      <c r="N467" s="8">
        <v>68</v>
      </c>
      <c r="O467" s="8">
        <v>32</v>
      </c>
      <c r="P467" s="8" t="s">
        <v>2105</v>
      </c>
      <c r="Q467" s="22" t="s">
        <v>2106</v>
      </c>
      <c r="R467" s="13" t="s">
        <v>2107</v>
      </c>
    </row>
    <row r="468" spans="1:18" ht="36">
      <c r="A468" s="14" t="s">
        <v>2108</v>
      </c>
      <c r="B468" s="8" t="s">
        <v>2109</v>
      </c>
      <c r="C468" s="10" t="s">
        <v>2110</v>
      </c>
      <c r="D468" s="8" t="s">
        <v>2111</v>
      </c>
      <c r="E468" s="12">
        <v>43641.658761574072</v>
      </c>
      <c r="F468" s="8"/>
      <c r="G468" s="8" t="s">
        <v>31</v>
      </c>
      <c r="H468" s="8"/>
      <c r="I468" s="8"/>
      <c r="J468" s="8" t="s">
        <v>2112</v>
      </c>
      <c r="K468" s="8"/>
      <c r="L468" s="13" t="s">
        <v>137</v>
      </c>
      <c r="M468" s="19" t="s">
        <v>2113</v>
      </c>
      <c r="N468" s="8">
        <v>67</v>
      </c>
      <c r="O468" s="8">
        <v>253</v>
      </c>
      <c r="P468" s="8"/>
      <c r="Q468" s="22" t="s">
        <v>2119</v>
      </c>
      <c r="R468" s="13" t="s">
        <v>2121</v>
      </c>
    </row>
    <row r="469" spans="1:18" ht="48" hidden="1">
      <c r="A469" s="14" t="s">
        <v>6686</v>
      </c>
      <c r="B469" s="8" t="s">
        <v>6687</v>
      </c>
      <c r="C469" s="10" t="s">
        <v>568</v>
      </c>
      <c r="D469" s="8" t="s">
        <v>6688</v>
      </c>
      <c r="E469" s="12">
        <v>43641.658738425926</v>
      </c>
      <c r="F469" s="8"/>
      <c r="G469" s="8" t="s">
        <v>31</v>
      </c>
      <c r="H469" s="8"/>
      <c r="I469" s="8"/>
      <c r="J469" s="8" t="s">
        <v>6689</v>
      </c>
      <c r="K469" s="8"/>
      <c r="L469" s="13" t="s">
        <v>33</v>
      </c>
      <c r="M469" s="19" t="s">
        <v>164</v>
      </c>
      <c r="N469" s="8">
        <v>55</v>
      </c>
      <c r="O469" s="8">
        <v>6</v>
      </c>
      <c r="P469" s="8"/>
      <c r="Q469" s="22" t="s">
        <v>6697</v>
      </c>
      <c r="R469" s="13" t="s">
        <v>575</v>
      </c>
    </row>
    <row r="470" spans="1:18" ht="108" hidden="1">
      <c r="A470" s="14" t="s">
        <v>6700</v>
      </c>
      <c r="B470" s="8" t="s">
        <v>6701</v>
      </c>
      <c r="C470" s="10" t="s">
        <v>582</v>
      </c>
      <c r="D470" s="8" t="s">
        <v>6702</v>
      </c>
      <c r="E470" s="12">
        <v>43641.658703703702</v>
      </c>
      <c r="F470" s="8"/>
      <c r="G470" s="8" t="s">
        <v>31</v>
      </c>
      <c r="H470" s="8"/>
      <c r="I470" s="8"/>
      <c r="J470" s="8" t="s">
        <v>6705</v>
      </c>
      <c r="K470" s="8"/>
      <c r="L470" s="13" t="s">
        <v>137</v>
      </c>
      <c r="M470" s="19" t="s">
        <v>6708</v>
      </c>
      <c r="N470" s="8">
        <v>1695</v>
      </c>
      <c r="O470" s="8">
        <v>4932</v>
      </c>
      <c r="P470" s="8"/>
      <c r="Q470" s="22" t="s">
        <v>6710</v>
      </c>
      <c r="R470" s="13" t="s">
        <v>588</v>
      </c>
    </row>
    <row r="471" spans="1:18" ht="13">
      <c r="A471" s="14" t="s">
        <v>2122</v>
      </c>
      <c r="B471" s="8" t="s">
        <v>2123</v>
      </c>
      <c r="C471" s="10" t="s">
        <v>2124</v>
      </c>
      <c r="D471" s="8" t="s">
        <v>2125</v>
      </c>
      <c r="E471" s="12">
        <v>43641.658634259264</v>
      </c>
      <c r="F471" s="8"/>
      <c r="G471" s="8" t="s">
        <v>31</v>
      </c>
      <c r="H471" s="8" t="s">
        <v>106</v>
      </c>
      <c r="I471" s="8" t="s">
        <v>107</v>
      </c>
      <c r="J471" s="8" t="s">
        <v>2127</v>
      </c>
      <c r="K471" s="8" t="s">
        <v>109</v>
      </c>
      <c r="L471" s="13" t="s">
        <v>33</v>
      </c>
      <c r="M471" s="19" t="s">
        <v>2128</v>
      </c>
      <c r="N471" s="8">
        <v>317</v>
      </c>
      <c r="O471" s="8">
        <v>806</v>
      </c>
      <c r="P471" s="8" t="s">
        <v>2129</v>
      </c>
      <c r="Q471" s="22" t="s">
        <v>2130</v>
      </c>
      <c r="R471" s="13" t="s">
        <v>2133</v>
      </c>
    </row>
    <row r="472" spans="1:18" ht="60" hidden="1">
      <c r="A472" s="14" t="s">
        <v>6728</v>
      </c>
      <c r="B472" s="8" t="s">
        <v>6729</v>
      </c>
      <c r="C472" s="10" t="s">
        <v>619</v>
      </c>
      <c r="D472" s="8" t="s">
        <v>6730</v>
      </c>
      <c r="E472" s="12">
        <v>43641.658587962964</v>
      </c>
      <c r="F472" s="8"/>
      <c r="G472" s="8" t="s">
        <v>31</v>
      </c>
      <c r="H472" s="8"/>
      <c r="I472" s="8"/>
      <c r="J472" s="8" t="s">
        <v>6731</v>
      </c>
      <c r="K472" s="8"/>
      <c r="L472" s="13" t="s">
        <v>137</v>
      </c>
      <c r="M472" s="19" t="s">
        <v>6732</v>
      </c>
      <c r="N472" s="8">
        <v>201</v>
      </c>
      <c r="O472" s="8">
        <v>701</v>
      </c>
      <c r="P472" s="8" t="s">
        <v>6735</v>
      </c>
      <c r="Q472" s="22" t="s">
        <v>6736</v>
      </c>
      <c r="R472" s="13" t="s">
        <v>632</v>
      </c>
    </row>
    <row r="473" spans="1:18" ht="36" hidden="1">
      <c r="A473" s="14" t="s">
        <v>6741</v>
      </c>
      <c r="B473" s="8" t="s">
        <v>6742</v>
      </c>
      <c r="C473" s="10" t="s">
        <v>1273</v>
      </c>
      <c r="D473" s="8" t="s">
        <v>6730</v>
      </c>
      <c r="E473" s="12">
        <v>43641.658587962964</v>
      </c>
      <c r="F473" s="8"/>
      <c r="G473" s="8" t="s">
        <v>31</v>
      </c>
      <c r="H473" s="8"/>
      <c r="I473" s="8"/>
      <c r="J473" s="8" t="s">
        <v>6743</v>
      </c>
      <c r="K473" s="8"/>
      <c r="L473" s="13" t="s">
        <v>33</v>
      </c>
      <c r="M473" s="19" t="s">
        <v>6744</v>
      </c>
      <c r="N473" s="8">
        <v>328</v>
      </c>
      <c r="O473" s="8">
        <v>967</v>
      </c>
      <c r="P473" s="8"/>
      <c r="Q473" s="22" t="s">
        <v>6749</v>
      </c>
      <c r="R473" s="13" t="s">
        <v>1286</v>
      </c>
    </row>
    <row r="474" spans="1:18" ht="36" hidden="1">
      <c r="A474" s="14" t="s">
        <v>6751</v>
      </c>
      <c r="B474" s="8" t="s">
        <v>6158</v>
      </c>
      <c r="C474" s="10" t="s">
        <v>6752</v>
      </c>
      <c r="D474" s="8" t="s">
        <v>6753</v>
      </c>
      <c r="E474" s="12">
        <v>43641.658576388887</v>
      </c>
      <c r="F474" s="8"/>
      <c r="G474" s="8" t="s">
        <v>31</v>
      </c>
      <c r="H474" s="8"/>
      <c r="I474" s="8"/>
      <c r="J474" s="8" t="s">
        <v>6159</v>
      </c>
      <c r="K474" s="8"/>
      <c r="L474" s="13" t="s">
        <v>224</v>
      </c>
      <c r="M474" s="19" t="s">
        <v>6160</v>
      </c>
      <c r="N474" s="8">
        <v>44142</v>
      </c>
      <c r="O474" s="8">
        <v>42331</v>
      </c>
      <c r="P474" s="8"/>
      <c r="Q474" s="22" t="s">
        <v>6760</v>
      </c>
      <c r="R474" s="13" t="s">
        <v>6767</v>
      </c>
    </row>
    <row r="475" spans="1:18" ht="36">
      <c r="A475" s="14" t="s">
        <v>2135</v>
      </c>
      <c r="B475" s="8" t="s">
        <v>2136</v>
      </c>
      <c r="C475" s="10" t="s">
        <v>2138</v>
      </c>
      <c r="D475" s="8" t="s">
        <v>2139</v>
      </c>
      <c r="E475" s="12">
        <v>43641.658564814818</v>
      </c>
      <c r="F475" s="8"/>
      <c r="G475" s="8" t="s">
        <v>31</v>
      </c>
      <c r="H475" s="8" t="s">
        <v>594</v>
      </c>
      <c r="I475" s="8" t="s">
        <v>595</v>
      </c>
      <c r="J475" s="8" t="s">
        <v>2140</v>
      </c>
      <c r="K475" s="8" t="s">
        <v>681</v>
      </c>
      <c r="L475" s="13" t="s">
        <v>137</v>
      </c>
      <c r="M475" s="19" t="s">
        <v>2141</v>
      </c>
      <c r="N475" s="8">
        <v>36</v>
      </c>
      <c r="O475" s="8">
        <v>74</v>
      </c>
      <c r="P475" s="8" t="s">
        <v>2144</v>
      </c>
      <c r="Q475" s="22" t="s">
        <v>2145</v>
      </c>
      <c r="R475" s="13" t="s">
        <v>2146</v>
      </c>
    </row>
    <row r="476" spans="1:18" ht="24">
      <c r="A476" s="14" t="s">
        <v>2147</v>
      </c>
      <c r="B476" s="8" t="s">
        <v>1862</v>
      </c>
      <c r="C476" s="10" t="s">
        <v>2148</v>
      </c>
      <c r="D476" s="8" t="s">
        <v>2149</v>
      </c>
      <c r="E476" s="12">
        <v>43641.658506944441</v>
      </c>
      <c r="F476" s="8"/>
      <c r="G476" s="8" t="s">
        <v>31</v>
      </c>
      <c r="H476" s="8"/>
      <c r="I476" s="8"/>
      <c r="J476" s="8" t="s">
        <v>1867</v>
      </c>
      <c r="K476" s="8"/>
      <c r="L476" s="13" t="s">
        <v>95</v>
      </c>
      <c r="M476" s="19" t="s">
        <v>1870</v>
      </c>
      <c r="N476" s="8">
        <v>568</v>
      </c>
      <c r="O476" s="8">
        <v>789</v>
      </c>
      <c r="P476" s="8" t="s">
        <v>1879</v>
      </c>
      <c r="Q476" s="22" t="s">
        <v>2150</v>
      </c>
      <c r="R476" s="13" t="s">
        <v>2157</v>
      </c>
    </row>
    <row r="477" spans="1:18" ht="108" hidden="1">
      <c r="A477" s="14" t="s">
        <v>6787</v>
      </c>
      <c r="B477" s="8" t="s">
        <v>6788</v>
      </c>
      <c r="C477" s="10" t="s">
        <v>2474</v>
      </c>
      <c r="D477" s="8" t="s">
        <v>6789</v>
      </c>
      <c r="E477" s="12">
        <v>43641.658460648148</v>
      </c>
      <c r="F477" s="8"/>
      <c r="G477" s="8" t="s">
        <v>31</v>
      </c>
      <c r="H477" s="8"/>
      <c r="I477" s="8"/>
      <c r="J477" s="8" t="s">
        <v>6790</v>
      </c>
      <c r="K477" s="8"/>
      <c r="L477" s="13" t="s">
        <v>137</v>
      </c>
      <c r="M477" s="19" t="s">
        <v>6791</v>
      </c>
      <c r="N477" s="8">
        <v>5202</v>
      </c>
      <c r="O477" s="8">
        <v>5557</v>
      </c>
      <c r="P477" s="8" t="s">
        <v>6800</v>
      </c>
      <c r="Q477" s="22" t="s">
        <v>6801</v>
      </c>
      <c r="R477" s="13" t="s">
        <v>2486</v>
      </c>
    </row>
    <row r="478" spans="1:18" ht="72" hidden="1">
      <c r="A478" s="14" t="s">
        <v>6803</v>
      </c>
      <c r="B478" s="8" t="s">
        <v>6804</v>
      </c>
      <c r="C478" s="10" t="s">
        <v>1396</v>
      </c>
      <c r="D478" s="8" t="s">
        <v>6789</v>
      </c>
      <c r="E478" s="12">
        <v>43641.658460648148</v>
      </c>
      <c r="F478" s="8"/>
      <c r="G478" s="8" t="s">
        <v>31</v>
      </c>
      <c r="H478" s="8"/>
      <c r="I478" s="8"/>
      <c r="J478" s="8" t="s">
        <v>6805</v>
      </c>
      <c r="K478" s="8"/>
      <c r="L478" s="13" t="s">
        <v>95</v>
      </c>
      <c r="M478" s="19" t="s">
        <v>6806</v>
      </c>
      <c r="N478" s="8">
        <v>1604</v>
      </c>
      <c r="O478" s="8">
        <v>1989</v>
      </c>
      <c r="P478" s="8"/>
      <c r="Q478" s="22" t="s">
        <v>6814</v>
      </c>
      <c r="R478" s="13" t="s">
        <v>1411</v>
      </c>
    </row>
    <row r="479" spans="1:18" ht="36">
      <c r="A479" s="14" t="s">
        <v>2158</v>
      </c>
      <c r="B479" s="8" t="s">
        <v>2159</v>
      </c>
      <c r="C479" s="10" t="s">
        <v>2160</v>
      </c>
      <c r="D479" s="8" t="s">
        <v>2161</v>
      </c>
      <c r="E479" s="12">
        <v>43641.658414351856</v>
      </c>
      <c r="F479" s="8"/>
      <c r="G479" s="8" t="s">
        <v>31</v>
      </c>
      <c r="H479" s="8" t="s">
        <v>2162</v>
      </c>
      <c r="I479" s="8" t="s">
        <v>2163</v>
      </c>
      <c r="J479" s="8" t="s">
        <v>2164</v>
      </c>
      <c r="K479" s="8" t="s">
        <v>2165</v>
      </c>
      <c r="L479" s="13" t="s">
        <v>137</v>
      </c>
      <c r="M479" s="19" t="s">
        <v>2166</v>
      </c>
      <c r="N479" s="8">
        <v>83</v>
      </c>
      <c r="O479" s="8">
        <v>387</v>
      </c>
      <c r="P479" s="8" t="s">
        <v>2168</v>
      </c>
      <c r="Q479" s="22" t="s">
        <v>2169</v>
      </c>
      <c r="R479" s="13" t="s">
        <v>2171</v>
      </c>
    </row>
    <row r="480" spans="1:18" ht="132" hidden="1">
      <c r="A480" s="14" t="s">
        <v>6827</v>
      </c>
      <c r="B480" s="8" t="s">
        <v>6828</v>
      </c>
      <c r="C480" s="10" t="s">
        <v>6829</v>
      </c>
      <c r="D480" s="8" t="s">
        <v>6830</v>
      </c>
      <c r="E480" s="12">
        <v>43641.658402777779</v>
      </c>
      <c r="F480" s="8"/>
      <c r="G480" s="8" t="s">
        <v>31</v>
      </c>
      <c r="H480" s="8"/>
      <c r="I480" s="8"/>
      <c r="J480" s="8" t="s">
        <v>6831</v>
      </c>
      <c r="K480" s="8"/>
      <c r="L480" s="13" t="s">
        <v>53</v>
      </c>
      <c r="M480" s="19" t="s">
        <v>6832</v>
      </c>
      <c r="N480" s="8">
        <v>415</v>
      </c>
      <c r="O480" s="8">
        <v>382</v>
      </c>
      <c r="P480" s="8" t="s">
        <v>6841</v>
      </c>
      <c r="Q480" s="22" t="s">
        <v>6842</v>
      </c>
      <c r="R480" s="13" t="s">
        <v>6844</v>
      </c>
    </row>
    <row r="481" spans="1:18" ht="36" hidden="1">
      <c r="A481" s="14" t="s">
        <v>6845</v>
      </c>
      <c r="B481" s="8" t="s">
        <v>6846</v>
      </c>
      <c r="C481" s="10" t="s">
        <v>6847</v>
      </c>
      <c r="D481" s="8" t="s">
        <v>6848</v>
      </c>
      <c r="E481" s="12">
        <v>43641.65829861111</v>
      </c>
      <c r="F481" s="8"/>
      <c r="G481" s="8" t="s">
        <v>31</v>
      </c>
      <c r="H481" s="8" t="s">
        <v>3944</v>
      </c>
      <c r="I481" s="8" t="s">
        <v>3945</v>
      </c>
      <c r="J481" s="8" t="s">
        <v>6850</v>
      </c>
      <c r="K481" s="8" t="s">
        <v>6851</v>
      </c>
      <c r="L481" s="13" t="s">
        <v>224</v>
      </c>
      <c r="M481" s="19" t="s">
        <v>6852</v>
      </c>
      <c r="N481" s="8">
        <v>77</v>
      </c>
      <c r="O481" s="8">
        <v>230</v>
      </c>
      <c r="P481" s="8" t="s">
        <v>6857</v>
      </c>
      <c r="Q481" s="22" t="s">
        <v>6858</v>
      </c>
      <c r="R481" s="13" t="s">
        <v>6860</v>
      </c>
    </row>
    <row r="482" spans="1:18" ht="108" hidden="1">
      <c r="A482" s="14" t="s">
        <v>6861</v>
      </c>
      <c r="B482" s="8" t="s">
        <v>6862</v>
      </c>
      <c r="C482" s="10" t="s">
        <v>367</v>
      </c>
      <c r="D482" s="8" t="s">
        <v>6848</v>
      </c>
      <c r="E482" s="12">
        <v>43641.65829861111</v>
      </c>
      <c r="F482" s="8"/>
      <c r="G482" s="8" t="s">
        <v>31</v>
      </c>
      <c r="H482" s="8"/>
      <c r="I482" s="8"/>
      <c r="J482" s="8" t="s">
        <v>6865</v>
      </c>
      <c r="K482" s="8"/>
      <c r="L482" s="13" t="s">
        <v>137</v>
      </c>
      <c r="M482" s="19" t="s">
        <v>6869</v>
      </c>
      <c r="N482" s="8">
        <v>45</v>
      </c>
      <c r="O482" s="8">
        <v>283</v>
      </c>
      <c r="P482" s="8" t="s">
        <v>6874</v>
      </c>
      <c r="Q482" s="22" t="s">
        <v>6875</v>
      </c>
      <c r="R482" s="13" t="s">
        <v>378</v>
      </c>
    </row>
    <row r="483" spans="1:18" ht="24">
      <c r="A483" s="14" t="s">
        <v>2172</v>
      </c>
      <c r="B483" s="8" t="s">
        <v>2173</v>
      </c>
      <c r="C483" s="10" t="s">
        <v>2174</v>
      </c>
      <c r="D483" s="8" t="s">
        <v>2175</v>
      </c>
      <c r="E483" s="12">
        <v>43641.658275462964</v>
      </c>
      <c r="F483" s="8"/>
      <c r="G483" s="8" t="s">
        <v>31</v>
      </c>
      <c r="H483" s="8" t="s">
        <v>2176</v>
      </c>
      <c r="I483" s="8" t="s">
        <v>2177</v>
      </c>
      <c r="J483" s="8" t="s">
        <v>2178</v>
      </c>
      <c r="K483" s="8" t="s">
        <v>2179</v>
      </c>
      <c r="L483" s="13" t="s">
        <v>95</v>
      </c>
      <c r="M483" s="19" t="s">
        <v>2180</v>
      </c>
      <c r="N483" s="8">
        <v>409</v>
      </c>
      <c r="O483" s="8">
        <v>943</v>
      </c>
      <c r="P483" s="8" t="s">
        <v>535</v>
      </c>
      <c r="Q483" s="22" t="s">
        <v>2183</v>
      </c>
      <c r="R483" s="13" t="s">
        <v>2187</v>
      </c>
    </row>
    <row r="484" spans="1:18" ht="72">
      <c r="A484" s="14" t="s">
        <v>2188</v>
      </c>
      <c r="B484" s="8" t="s">
        <v>2189</v>
      </c>
      <c r="C484" s="10" t="s">
        <v>2190</v>
      </c>
      <c r="D484" s="8" t="s">
        <v>2175</v>
      </c>
      <c r="E484" s="12">
        <v>43641.658275462964</v>
      </c>
      <c r="F484" s="8"/>
      <c r="G484" s="8" t="s">
        <v>31</v>
      </c>
      <c r="H484" s="8" t="s">
        <v>594</v>
      </c>
      <c r="I484" s="8" t="s">
        <v>595</v>
      </c>
      <c r="J484" s="8" t="s">
        <v>2191</v>
      </c>
      <c r="K484" s="8" t="s">
        <v>1190</v>
      </c>
      <c r="L484" s="13" t="s">
        <v>33</v>
      </c>
      <c r="M484" s="19" t="s">
        <v>2193</v>
      </c>
      <c r="N484" s="8">
        <v>3372</v>
      </c>
      <c r="O484" s="8">
        <v>3407</v>
      </c>
      <c r="P484" s="8" t="s">
        <v>2201</v>
      </c>
      <c r="Q484" s="22" t="s">
        <v>2203</v>
      </c>
      <c r="R484" s="13" t="s">
        <v>2205</v>
      </c>
    </row>
    <row r="485" spans="1:18" ht="13">
      <c r="A485" s="14" t="s">
        <v>2554</v>
      </c>
      <c r="B485" s="8" t="s">
        <v>2555</v>
      </c>
      <c r="C485" s="10" t="s">
        <v>2556</v>
      </c>
      <c r="D485" s="8" t="s">
        <v>2557</v>
      </c>
      <c r="E485" s="12">
        <v>43641.658263888894</v>
      </c>
      <c r="F485" s="8"/>
      <c r="G485" s="8" t="s">
        <v>31</v>
      </c>
      <c r="H485" s="8" t="s">
        <v>209</v>
      </c>
      <c r="I485" s="8" t="s">
        <v>210</v>
      </c>
      <c r="J485" s="8" t="s">
        <v>2558</v>
      </c>
      <c r="K485" s="8" t="s">
        <v>212</v>
      </c>
      <c r="L485" s="13" t="s">
        <v>33</v>
      </c>
      <c r="M485" s="19" t="s">
        <v>2559</v>
      </c>
      <c r="N485" s="8">
        <v>285</v>
      </c>
      <c r="O485" s="8">
        <v>621</v>
      </c>
      <c r="P485" s="8"/>
      <c r="Q485" s="22" t="s">
        <v>2564</v>
      </c>
      <c r="R485" s="13" t="s">
        <v>2570</v>
      </c>
    </row>
    <row r="486" spans="1:18" ht="108" hidden="1">
      <c r="A486" s="14" t="s">
        <v>6914</v>
      </c>
      <c r="B486" s="8" t="s">
        <v>6828</v>
      </c>
      <c r="C486" s="10" t="s">
        <v>4607</v>
      </c>
      <c r="D486" s="8" t="s">
        <v>6915</v>
      </c>
      <c r="E486" s="12">
        <v>43641.658171296294</v>
      </c>
      <c r="F486" s="8"/>
      <c r="G486" s="8" t="s">
        <v>31</v>
      </c>
      <c r="H486" s="8"/>
      <c r="I486" s="8"/>
      <c r="J486" s="8" t="s">
        <v>6831</v>
      </c>
      <c r="K486" s="8"/>
      <c r="L486" s="13" t="s">
        <v>53</v>
      </c>
      <c r="M486" s="19" t="s">
        <v>6832</v>
      </c>
      <c r="N486" s="8">
        <v>415</v>
      </c>
      <c r="O486" s="8">
        <v>382</v>
      </c>
      <c r="P486" s="8" t="s">
        <v>6841</v>
      </c>
      <c r="Q486" s="22" t="s">
        <v>6921</v>
      </c>
      <c r="R486" s="13" t="s">
        <v>4612</v>
      </c>
    </row>
    <row r="487" spans="1:18" ht="13">
      <c r="A487" s="14" t="s">
        <v>2206</v>
      </c>
      <c r="B487" s="8" t="s">
        <v>2207</v>
      </c>
      <c r="C487" s="10" t="s">
        <v>2208</v>
      </c>
      <c r="D487" s="8" t="s">
        <v>2209</v>
      </c>
      <c r="E487" s="12">
        <v>43641.658113425925</v>
      </c>
      <c r="F487" s="8"/>
      <c r="G487" s="8" t="s">
        <v>31</v>
      </c>
      <c r="H487" s="8"/>
      <c r="I487" s="8"/>
      <c r="J487" s="8" t="s">
        <v>2210</v>
      </c>
      <c r="K487" s="8"/>
      <c r="L487" s="13" t="s">
        <v>33</v>
      </c>
      <c r="M487" s="19" t="s">
        <v>2211</v>
      </c>
      <c r="N487" s="8">
        <v>49</v>
      </c>
      <c r="O487" s="8">
        <v>180</v>
      </c>
      <c r="P487" s="8" t="s">
        <v>2218</v>
      </c>
      <c r="Q487" s="22" t="s">
        <v>2219</v>
      </c>
      <c r="R487" s="13" t="s">
        <v>2221</v>
      </c>
    </row>
    <row r="488" spans="1:18" ht="60">
      <c r="A488" s="14" t="s">
        <v>2222</v>
      </c>
      <c r="B488" s="8" t="s">
        <v>2223</v>
      </c>
      <c r="C488" s="10" t="s">
        <v>2224</v>
      </c>
      <c r="D488" s="8" t="s">
        <v>2225</v>
      </c>
      <c r="E488" s="12">
        <v>43641.658078703702</v>
      </c>
      <c r="F488" s="8"/>
      <c r="G488" s="8" t="s">
        <v>31</v>
      </c>
      <c r="H488" s="8"/>
      <c r="I488" s="8"/>
      <c r="J488" s="8" t="s">
        <v>2226</v>
      </c>
      <c r="K488" s="8"/>
      <c r="L488" s="13" t="s">
        <v>33</v>
      </c>
      <c r="M488" s="19" t="s">
        <v>2227</v>
      </c>
      <c r="N488" s="8">
        <v>62</v>
      </c>
      <c r="O488" s="8">
        <v>156</v>
      </c>
      <c r="P488" s="8" t="s">
        <v>2228</v>
      </c>
      <c r="Q488" s="22" t="s">
        <v>2229</v>
      </c>
      <c r="R488" s="13" t="s">
        <v>2230</v>
      </c>
    </row>
    <row r="489" spans="1:18" ht="60" hidden="1">
      <c r="A489" s="14" t="s">
        <v>6948</v>
      </c>
      <c r="B489" s="8" t="s">
        <v>6949</v>
      </c>
      <c r="C489" s="10" t="s">
        <v>619</v>
      </c>
      <c r="D489" s="8" t="s">
        <v>6950</v>
      </c>
      <c r="E489" s="12">
        <v>43641.658067129625</v>
      </c>
      <c r="F489" s="8"/>
      <c r="G489" s="8" t="s">
        <v>31</v>
      </c>
      <c r="H489" s="8"/>
      <c r="I489" s="8"/>
      <c r="J489" s="8" t="s">
        <v>6951</v>
      </c>
      <c r="K489" s="8"/>
      <c r="L489" s="13" t="s">
        <v>33</v>
      </c>
      <c r="M489" s="19" t="s">
        <v>6952</v>
      </c>
      <c r="N489" s="8">
        <v>631</v>
      </c>
      <c r="O489" s="8">
        <v>1297</v>
      </c>
      <c r="P489" s="8"/>
      <c r="Q489" s="22" t="s">
        <v>6956</v>
      </c>
      <c r="R489" s="13" t="s">
        <v>632</v>
      </c>
    </row>
    <row r="490" spans="1:18" ht="251" hidden="1">
      <c r="A490" s="14" t="s">
        <v>6963</v>
      </c>
      <c r="B490" s="8" t="s">
        <v>6964</v>
      </c>
      <c r="C490" s="10" t="s">
        <v>396</v>
      </c>
      <c r="D490" s="8" t="s">
        <v>6965</v>
      </c>
      <c r="E490" s="12">
        <v>43641.657997685186</v>
      </c>
      <c r="F490" s="8"/>
      <c r="G490" s="8" t="s">
        <v>31</v>
      </c>
      <c r="H490" s="8"/>
      <c r="I490" s="8"/>
      <c r="J490" s="8" t="s">
        <v>6966</v>
      </c>
      <c r="K490" s="8"/>
      <c r="L490" s="13" t="s">
        <v>224</v>
      </c>
      <c r="M490" s="19" t="s">
        <v>6968</v>
      </c>
      <c r="N490" s="8">
        <v>804</v>
      </c>
      <c r="O490" s="8">
        <v>1853</v>
      </c>
      <c r="P490" s="8"/>
      <c r="Q490" s="22" t="s">
        <v>6979</v>
      </c>
      <c r="R490" s="13" t="s">
        <v>404</v>
      </c>
    </row>
    <row r="491" spans="1:18" ht="108" hidden="1">
      <c r="A491" s="14" t="s">
        <v>6980</v>
      </c>
      <c r="B491" s="8" t="s">
        <v>6981</v>
      </c>
      <c r="C491" s="10" t="s">
        <v>896</v>
      </c>
      <c r="D491" s="8" t="s">
        <v>6982</v>
      </c>
      <c r="E491" s="12">
        <v>43641.657986111109</v>
      </c>
      <c r="F491" s="8"/>
      <c r="G491" s="8" t="s">
        <v>31</v>
      </c>
      <c r="H491" s="8"/>
      <c r="I491" s="8"/>
      <c r="J491" s="8" t="s">
        <v>6984</v>
      </c>
      <c r="K491" s="8"/>
      <c r="L491" s="13" t="s">
        <v>95</v>
      </c>
      <c r="M491" s="19" t="s">
        <v>6985</v>
      </c>
      <c r="N491" s="8">
        <v>3238</v>
      </c>
      <c r="O491" s="8">
        <v>4353</v>
      </c>
      <c r="P491" s="8"/>
      <c r="Q491" s="22" t="s">
        <v>6992</v>
      </c>
      <c r="R491" s="13" t="s">
        <v>913</v>
      </c>
    </row>
    <row r="492" spans="1:18" ht="60" hidden="1">
      <c r="A492" s="14" t="s">
        <v>6994</v>
      </c>
      <c r="B492" s="8" t="s">
        <v>6995</v>
      </c>
      <c r="C492" s="10" t="s">
        <v>487</v>
      </c>
      <c r="D492" s="8" t="s">
        <v>6996</v>
      </c>
      <c r="E492" s="12">
        <v>43641.65797453704</v>
      </c>
      <c r="F492" s="8"/>
      <c r="G492" s="8" t="s">
        <v>31</v>
      </c>
      <c r="H492" s="8"/>
      <c r="I492" s="8"/>
      <c r="J492" s="8" t="s">
        <v>6997</v>
      </c>
      <c r="K492" s="8"/>
      <c r="L492" s="13" t="s">
        <v>95</v>
      </c>
      <c r="M492" s="19" t="s">
        <v>6999</v>
      </c>
      <c r="N492" s="8">
        <v>1099</v>
      </c>
      <c r="O492" s="8">
        <v>788</v>
      </c>
      <c r="P492" s="8"/>
      <c r="Q492" s="22" t="s">
        <v>7000</v>
      </c>
      <c r="R492" s="13" t="s">
        <v>498</v>
      </c>
    </row>
    <row r="493" spans="1:18" ht="132" hidden="1">
      <c r="A493" s="14" t="s">
        <v>7008</v>
      </c>
      <c r="B493" s="8" t="s">
        <v>7009</v>
      </c>
      <c r="C493" s="10" t="s">
        <v>6829</v>
      </c>
      <c r="D493" s="8" t="s">
        <v>7010</v>
      </c>
      <c r="E493" s="12">
        <v>43641.657939814817</v>
      </c>
      <c r="F493" s="8"/>
      <c r="G493" s="8" t="s">
        <v>31</v>
      </c>
      <c r="H493" s="8"/>
      <c r="I493" s="8"/>
      <c r="J493" s="8" t="s">
        <v>7011</v>
      </c>
      <c r="K493" s="8"/>
      <c r="L493" s="13" t="s">
        <v>137</v>
      </c>
      <c r="M493" s="19" t="s">
        <v>7012</v>
      </c>
      <c r="N493" s="8">
        <v>225</v>
      </c>
      <c r="O493" s="8">
        <v>956</v>
      </c>
      <c r="P493" s="8"/>
      <c r="Q493" s="22" t="s">
        <v>7015</v>
      </c>
      <c r="R493" s="13" t="s">
        <v>6844</v>
      </c>
    </row>
    <row r="494" spans="1:18" ht="36">
      <c r="A494" s="14" t="s">
        <v>2231</v>
      </c>
      <c r="B494" s="8" t="s">
        <v>2232</v>
      </c>
      <c r="C494" s="10" t="s">
        <v>2233</v>
      </c>
      <c r="D494" s="8" t="s">
        <v>2234</v>
      </c>
      <c r="E494" s="12">
        <v>43641.657893518517</v>
      </c>
      <c r="F494" s="8"/>
      <c r="G494" s="8" t="s">
        <v>31</v>
      </c>
      <c r="H494" s="8" t="s">
        <v>809</v>
      </c>
      <c r="I494" s="8" t="s">
        <v>810</v>
      </c>
      <c r="J494" s="8" t="s">
        <v>2235</v>
      </c>
      <c r="K494" s="8" t="s">
        <v>812</v>
      </c>
      <c r="L494" s="13" t="s">
        <v>137</v>
      </c>
      <c r="M494" s="19" t="s">
        <v>2236</v>
      </c>
      <c r="N494" s="8">
        <v>55</v>
      </c>
      <c r="O494" s="8">
        <v>113</v>
      </c>
      <c r="P494" s="8"/>
      <c r="Q494" s="22" t="s">
        <v>2242</v>
      </c>
      <c r="R494" s="13" t="s">
        <v>2245</v>
      </c>
    </row>
    <row r="495" spans="1:18" ht="24" hidden="1">
      <c r="A495" s="14" t="s">
        <v>7031</v>
      </c>
      <c r="B495" s="8" t="s">
        <v>7032</v>
      </c>
      <c r="C495" s="10" t="s">
        <v>7033</v>
      </c>
      <c r="D495" s="8" t="s">
        <v>7034</v>
      </c>
      <c r="E495" s="12">
        <v>43641.65788194444</v>
      </c>
      <c r="F495" s="8"/>
      <c r="G495" s="8" t="s">
        <v>31</v>
      </c>
      <c r="H495" s="8" t="s">
        <v>209</v>
      </c>
      <c r="I495" s="8" t="s">
        <v>210</v>
      </c>
      <c r="J495" s="8" t="s">
        <v>7035</v>
      </c>
      <c r="K495" s="8" t="s">
        <v>212</v>
      </c>
      <c r="L495" s="13" t="s">
        <v>33</v>
      </c>
      <c r="M495" s="19" t="s">
        <v>7036</v>
      </c>
      <c r="N495" s="8">
        <v>273</v>
      </c>
      <c r="O495" s="8">
        <v>641</v>
      </c>
      <c r="P495" s="8" t="s">
        <v>7045</v>
      </c>
      <c r="Q495" s="22" t="s">
        <v>7046</v>
      </c>
      <c r="R495" s="13" t="s">
        <v>7051</v>
      </c>
    </row>
    <row r="496" spans="1:18" ht="108">
      <c r="A496" s="14" t="s">
        <v>2246</v>
      </c>
      <c r="B496" s="8" t="s">
        <v>1054</v>
      </c>
      <c r="C496" s="10" t="s">
        <v>2247</v>
      </c>
      <c r="D496" s="8" t="s">
        <v>2248</v>
      </c>
      <c r="E496" s="12">
        <v>43641.657847222217</v>
      </c>
      <c r="F496" s="8"/>
      <c r="G496" s="8" t="s">
        <v>31</v>
      </c>
      <c r="H496" s="8"/>
      <c r="I496" s="8"/>
      <c r="J496" s="8" t="s">
        <v>1059</v>
      </c>
      <c r="K496" s="8"/>
      <c r="L496" s="13" t="s">
        <v>33</v>
      </c>
      <c r="M496" s="19" t="s">
        <v>1061</v>
      </c>
      <c r="N496" s="8">
        <v>6631</v>
      </c>
      <c r="O496" s="8">
        <v>6646</v>
      </c>
      <c r="P496" s="8" t="s">
        <v>1062</v>
      </c>
      <c r="Q496" s="22" t="s">
        <v>2258</v>
      </c>
      <c r="R496" s="13" t="s">
        <v>2261</v>
      </c>
    </row>
    <row r="497" spans="1:18" ht="72" hidden="1">
      <c r="A497" s="14" t="s">
        <v>7056</v>
      </c>
      <c r="B497" s="8" t="s">
        <v>7058</v>
      </c>
      <c r="C497" s="10" t="s">
        <v>1396</v>
      </c>
      <c r="D497" s="8" t="s">
        <v>2265</v>
      </c>
      <c r="E497" s="12">
        <v>43641.657812500001</v>
      </c>
      <c r="F497" s="8"/>
      <c r="G497" s="8" t="s">
        <v>31</v>
      </c>
      <c r="H497" s="8"/>
      <c r="I497" s="8"/>
      <c r="J497" s="8" t="s">
        <v>7061</v>
      </c>
      <c r="K497" s="8"/>
      <c r="L497" s="13" t="s">
        <v>224</v>
      </c>
      <c r="M497" s="19" t="s">
        <v>7062</v>
      </c>
      <c r="N497" s="8">
        <v>4512</v>
      </c>
      <c r="O497" s="8">
        <v>2171</v>
      </c>
      <c r="P497" s="8" t="s">
        <v>7064</v>
      </c>
      <c r="Q497" s="22" t="s">
        <v>7065</v>
      </c>
      <c r="R497" s="13" t="s">
        <v>1411</v>
      </c>
    </row>
    <row r="498" spans="1:18" ht="48">
      <c r="A498" s="14" t="s">
        <v>2262</v>
      </c>
      <c r="B498" s="8" t="s">
        <v>2263</v>
      </c>
      <c r="C498" s="10" t="s">
        <v>2264</v>
      </c>
      <c r="D498" s="8" t="s">
        <v>2265</v>
      </c>
      <c r="E498" s="12">
        <v>43641.657812500001</v>
      </c>
      <c r="F498" s="8"/>
      <c r="G498" s="8" t="s">
        <v>31</v>
      </c>
      <c r="H498" s="8"/>
      <c r="I498" s="8"/>
      <c r="J498" s="8" t="s">
        <v>2266</v>
      </c>
      <c r="K498" s="8"/>
      <c r="L498" s="13" t="s">
        <v>95</v>
      </c>
      <c r="M498" s="19" t="s">
        <v>2267</v>
      </c>
      <c r="N498" s="8">
        <v>2107</v>
      </c>
      <c r="O498" s="8">
        <v>2006</v>
      </c>
      <c r="P498" s="8" t="s">
        <v>2274</v>
      </c>
      <c r="Q498" s="22" t="s">
        <v>2275</v>
      </c>
      <c r="R498" s="13" t="s">
        <v>2278</v>
      </c>
    </row>
    <row r="499" spans="1:18" ht="48" hidden="1">
      <c r="A499" s="14" t="s">
        <v>7085</v>
      </c>
      <c r="B499" s="8" t="s">
        <v>7086</v>
      </c>
      <c r="C499" s="10" t="s">
        <v>568</v>
      </c>
      <c r="D499" s="8" t="s">
        <v>7087</v>
      </c>
      <c r="E499" s="12">
        <v>43641.657800925925</v>
      </c>
      <c r="F499" s="8"/>
      <c r="G499" s="8" t="s">
        <v>31</v>
      </c>
      <c r="H499" s="8"/>
      <c r="I499" s="8"/>
      <c r="J499" s="8" t="s">
        <v>7088</v>
      </c>
      <c r="K499" s="8"/>
      <c r="L499" s="13" t="s">
        <v>137</v>
      </c>
      <c r="M499" s="19" t="s">
        <v>7089</v>
      </c>
      <c r="N499" s="8">
        <v>2164</v>
      </c>
      <c r="O499" s="8">
        <v>3887</v>
      </c>
      <c r="P499" s="8" t="s">
        <v>7100</v>
      </c>
      <c r="Q499" s="22" t="s">
        <v>7102</v>
      </c>
      <c r="R499" s="13" t="s">
        <v>575</v>
      </c>
    </row>
    <row r="500" spans="1:18" ht="72">
      <c r="A500" s="14" t="s">
        <v>2279</v>
      </c>
      <c r="B500" s="8" t="s">
        <v>2280</v>
      </c>
      <c r="C500" s="10" t="s">
        <v>2281</v>
      </c>
      <c r="D500" s="8" t="s">
        <v>2282</v>
      </c>
      <c r="E500" s="12">
        <v>43641.657777777778</v>
      </c>
      <c r="F500" s="8"/>
      <c r="G500" s="8" t="s">
        <v>31</v>
      </c>
      <c r="H500" s="8"/>
      <c r="I500" s="8"/>
      <c r="J500" s="8" t="s">
        <v>2283</v>
      </c>
      <c r="K500" s="8"/>
      <c r="L500" s="13" t="s">
        <v>137</v>
      </c>
      <c r="M500" s="19" t="s">
        <v>2284</v>
      </c>
      <c r="N500" s="8">
        <v>36928</v>
      </c>
      <c r="O500" s="8">
        <v>38023</v>
      </c>
      <c r="P500" s="8"/>
      <c r="Q500" s="22" t="s">
        <v>2291</v>
      </c>
      <c r="R500" s="13" t="s">
        <v>2303</v>
      </c>
    </row>
    <row r="501" spans="1:18" ht="36" hidden="1">
      <c r="A501" s="14" t="s">
        <v>7118</v>
      </c>
      <c r="B501" s="8" t="s">
        <v>7119</v>
      </c>
      <c r="C501" s="10" t="s">
        <v>3916</v>
      </c>
      <c r="D501" s="8" t="s">
        <v>7120</v>
      </c>
      <c r="E501" s="12">
        <v>43641.657743055555</v>
      </c>
      <c r="F501" s="8"/>
      <c r="G501" s="8" t="s">
        <v>31</v>
      </c>
      <c r="H501" s="8"/>
      <c r="I501" s="8"/>
      <c r="J501" s="8" t="s">
        <v>7121</v>
      </c>
      <c r="K501" s="8"/>
      <c r="L501" s="13" t="s">
        <v>53</v>
      </c>
      <c r="M501" s="19" t="s">
        <v>7122</v>
      </c>
      <c r="N501" s="8">
        <v>1686</v>
      </c>
      <c r="O501" s="8">
        <v>1253</v>
      </c>
      <c r="P501" s="8" t="s">
        <v>7124</v>
      </c>
      <c r="Q501" s="22" t="s">
        <v>7125</v>
      </c>
      <c r="R501" s="13" t="s">
        <v>3926</v>
      </c>
    </row>
    <row r="502" spans="1:18" ht="48" hidden="1">
      <c r="A502" s="14" t="s">
        <v>7130</v>
      </c>
      <c r="B502" s="8" t="s">
        <v>6828</v>
      </c>
      <c r="C502" s="10" t="s">
        <v>7131</v>
      </c>
      <c r="D502" s="8" t="s">
        <v>7132</v>
      </c>
      <c r="E502" s="12">
        <v>43641.657719907409</v>
      </c>
      <c r="F502" s="8"/>
      <c r="G502" s="8" t="s">
        <v>31</v>
      </c>
      <c r="H502" s="8"/>
      <c r="I502" s="8"/>
      <c r="J502" s="8" t="s">
        <v>6831</v>
      </c>
      <c r="K502" s="8"/>
      <c r="L502" s="13" t="s">
        <v>53</v>
      </c>
      <c r="M502" s="19" t="s">
        <v>6832</v>
      </c>
      <c r="N502" s="8">
        <v>415</v>
      </c>
      <c r="O502" s="8">
        <v>382</v>
      </c>
      <c r="P502" s="8" t="s">
        <v>6841</v>
      </c>
      <c r="Q502" s="22" t="s">
        <v>7140</v>
      </c>
      <c r="R502" s="13" t="s">
        <v>7142</v>
      </c>
    </row>
    <row r="503" spans="1:18" ht="48" hidden="1">
      <c r="A503" s="14" t="s">
        <v>7143</v>
      </c>
      <c r="B503" s="8" t="s">
        <v>7144</v>
      </c>
      <c r="C503" s="10" t="s">
        <v>312</v>
      </c>
      <c r="D503" s="8" t="s">
        <v>7132</v>
      </c>
      <c r="E503" s="12">
        <v>43641.657719907409</v>
      </c>
      <c r="F503" s="8"/>
      <c r="G503" s="8" t="s">
        <v>31</v>
      </c>
      <c r="H503" s="8"/>
      <c r="I503" s="8"/>
      <c r="J503" s="8" t="s">
        <v>7145</v>
      </c>
      <c r="K503" s="8"/>
      <c r="L503" s="13" t="s">
        <v>95</v>
      </c>
      <c r="M503" s="19" t="s">
        <v>7147</v>
      </c>
      <c r="N503" s="8">
        <v>236</v>
      </c>
      <c r="O503" s="8">
        <v>245</v>
      </c>
      <c r="P503" s="8" t="s">
        <v>7152</v>
      </c>
      <c r="Q503" s="22" t="s">
        <v>7153</v>
      </c>
      <c r="R503" s="13" t="s">
        <v>327</v>
      </c>
    </row>
    <row r="504" spans="1:18" ht="36" hidden="1">
      <c r="A504" s="14" t="s">
        <v>7164</v>
      </c>
      <c r="B504" s="8" t="s">
        <v>7165</v>
      </c>
      <c r="C504" s="10" t="s">
        <v>4074</v>
      </c>
      <c r="D504" s="8" t="s">
        <v>7166</v>
      </c>
      <c r="E504" s="12">
        <v>43641.657708333332</v>
      </c>
      <c r="F504" s="8"/>
      <c r="G504" s="8" t="s">
        <v>31</v>
      </c>
      <c r="H504" s="8"/>
      <c r="I504" s="8"/>
      <c r="J504" s="8" t="s">
        <v>7167</v>
      </c>
      <c r="K504" s="8"/>
      <c r="L504" s="13" t="s">
        <v>33</v>
      </c>
      <c r="M504" s="19" t="s">
        <v>7168</v>
      </c>
      <c r="N504" s="8">
        <v>384</v>
      </c>
      <c r="O504" s="8">
        <v>242</v>
      </c>
      <c r="P504" s="8" t="s">
        <v>2064</v>
      </c>
      <c r="Q504" s="22" t="s">
        <v>7178</v>
      </c>
      <c r="R504" s="13" t="s">
        <v>4091</v>
      </c>
    </row>
    <row r="505" spans="1:18" ht="13">
      <c r="A505" s="14" t="s">
        <v>2304</v>
      </c>
      <c r="B505" s="8" t="s">
        <v>2305</v>
      </c>
      <c r="C505" s="10" t="s">
        <v>2306</v>
      </c>
      <c r="D505" s="8" t="s">
        <v>2307</v>
      </c>
      <c r="E505" s="12">
        <v>43641.657650462963</v>
      </c>
      <c r="F505" s="8"/>
      <c r="G505" s="8" t="s">
        <v>31</v>
      </c>
      <c r="H505" s="8" t="s">
        <v>2308</v>
      </c>
      <c r="I505" s="8" t="s">
        <v>2309</v>
      </c>
      <c r="J505" s="8" t="s">
        <v>2310</v>
      </c>
      <c r="K505" s="8" t="s">
        <v>2311</v>
      </c>
      <c r="L505" s="13" t="s">
        <v>53</v>
      </c>
      <c r="M505" s="19" t="s">
        <v>2312</v>
      </c>
      <c r="N505" s="8">
        <v>22</v>
      </c>
      <c r="O505" s="8">
        <v>38</v>
      </c>
      <c r="P505" s="8" t="s">
        <v>2320</v>
      </c>
      <c r="Q505" s="22" t="s">
        <v>2321</v>
      </c>
      <c r="R505" s="13" t="s">
        <v>2325</v>
      </c>
    </row>
    <row r="506" spans="1:18" ht="96">
      <c r="A506" s="14" t="s">
        <v>2329</v>
      </c>
      <c r="B506" s="8" t="s">
        <v>2330</v>
      </c>
      <c r="C506" s="10" t="s">
        <v>2331</v>
      </c>
      <c r="D506" s="8" t="s">
        <v>2307</v>
      </c>
      <c r="E506" s="12">
        <v>43641.657650462963</v>
      </c>
      <c r="F506" s="8"/>
      <c r="G506" s="8" t="s">
        <v>31</v>
      </c>
      <c r="H506" s="8"/>
      <c r="I506" s="8"/>
      <c r="J506" s="8" t="s">
        <v>2334</v>
      </c>
      <c r="K506" s="8"/>
      <c r="L506" s="13" t="s">
        <v>33</v>
      </c>
      <c r="M506" s="19" t="s">
        <v>2335</v>
      </c>
      <c r="N506" s="8">
        <v>299</v>
      </c>
      <c r="O506" s="8">
        <v>544</v>
      </c>
      <c r="P506" s="8" t="s">
        <v>2338</v>
      </c>
      <c r="Q506" s="22" t="s">
        <v>2339</v>
      </c>
      <c r="R506" s="13" t="s">
        <v>2346</v>
      </c>
    </row>
    <row r="507" spans="1:18" ht="36" hidden="1">
      <c r="A507" s="14" t="s">
        <v>7205</v>
      </c>
      <c r="B507" s="8" t="s">
        <v>7206</v>
      </c>
      <c r="C507" s="10" t="s">
        <v>6217</v>
      </c>
      <c r="D507" s="8" t="s">
        <v>7207</v>
      </c>
      <c r="E507" s="12">
        <v>43641.65760416667</v>
      </c>
      <c r="F507" s="8"/>
      <c r="G507" s="8" t="s">
        <v>3203</v>
      </c>
      <c r="H507" s="8"/>
      <c r="I507" s="8"/>
      <c r="J507" s="8" t="s">
        <v>7208</v>
      </c>
      <c r="K507" s="8"/>
      <c r="L507" s="13" t="s">
        <v>137</v>
      </c>
      <c r="M507" s="19" t="s">
        <v>7209</v>
      </c>
      <c r="N507" s="8">
        <v>246</v>
      </c>
      <c r="O507" s="8">
        <v>75</v>
      </c>
      <c r="P507" s="8" t="s">
        <v>7215</v>
      </c>
      <c r="Q507" s="22" t="s">
        <v>7216</v>
      </c>
      <c r="R507" s="13" t="s">
        <v>6231</v>
      </c>
    </row>
    <row r="508" spans="1:18" ht="24">
      <c r="A508" s="14" t="s">
        <v>2347</v>
      </c>
      <c r="B508" s="8" t="s">
        <v>2348</v>
      </c>
      <c r="C508" s="10" t="s">
        <v>2349</v>
      </c>
      <c r="D508" s="8" t="s">
        <v>2350</v>
      </c>
      <c r="E508" s="12">
        <v>43641.657592592594</v>
      </c>
      <c r="F508" s="8"/>
      <c r="G508" s="8" t="s">
        <v>31</v>
      </c>
      <c r="H508" s="8" t="s">
        <v>106</v>
      </c>
      <c r="I508" s="8" t="s">
        <v>107</v>
      </c>
      <c r="J508" s="8" t="s">
        <v>2351</v>
      </c>
      <c r="K508" s="8" t="s">
        <v>997</v>
      </c>
      <c r="L508" s="13" t="s">
        <v>33</v>
      </c>
      <c r="M508" s="19" t="s">
        <v>2352</v>
      </c>
      <c r="N508" s="8">
        <v>32</v>
      </c>
      <c r="O508" s="8">
        <v>105</v>
      </c>
      <c r="P508" s="8" t="s">
        <v>2354</v>
      </c>
      <c r="Q508" s="22" t="s">
        <v>2355</v>
      </c>
      <c r="R508" s="13" t="s">
        <v>2362</v>
      </c>
    </row>
    <row r="509" spans="1:18" ht="96" hidden="1">
      <c r="A509" s="14" t="s">
        <v>7232</v>
      </c>
      <c r="B509" s="8" t="s">
        <v>3928</v>
      </c>
      <c r="C509" s="10" t="s">
        <v>255</v>
      </c>
      <c r="D509" s="8" t="s">
        <v>2350</v>
      </c>
      <c r="E509" s="12">
        <v>43641.657592592594</v>
      </c>
      <c r="F509" s="8"/>
      <c r="G509" s="8" t="s">
        <v>31</v>
      </c>
      <c r="H509" s="8"/>
      <c r="I509" s="8"/>
      <c r="J509" s="8" t="s">
        <v>3932</v>
      </c>
      <c r="K509" s="8"/>
      <c r="L509" s="13" t="s">
        <v>224</v>
      </c>
      <c r="M509" s="19" t="s">
        <v>164</v>
      </c>
      <c r="N509" s="8">
        <v>902</v>
      </c>
      <c r="O509" s="8">
        <v>1034</v>
      </c>
      <c r="P509" s="8"/>
      <c r="Q509" s="22" t="s">
        <v>7242</v>
      </c>
      <c r="R509" s="13" t="s">
        <v>273</v>
      </c>
    </row>
    <row r="510" spans="1:18" ht="36" hidden="1">
      <c r="A510" s="14" t="s">
        <v>7245</v>
      </c>
      <c r="B510" s="8" t="s">
        <v>62</v>
      </c>
      <c r="C510" s="10" t="s">
        <v>7246</v>
      </c>
      <c r="D510" s="8" t="s">
        <v>7247</v>
      </c>
      <c r="E510" s="12">
        <v>43641.657557870371</v>
      </c>
      <c r="F510" s="8"/>
      <c r="G510" s="8" t="s">
        <v>31</v>
      </c>
      <c r="H510" s="8" t="s">
        <v>594</v>
      </c>
      <c r="I510" s="8" t="s">
        <v>595</v>
      </c>
      <c r="J510" s="8" t="s">
        <v>67</v>
      </c>
      <c r="K510" s="8" t="s">
        <v>681</v>
      </c>
      <c r="L510" s="13" t="s">
        <v>137</v>
      </c>
      <c r="M510" s="19" t="s">
        <v>69</v>
      </c>
      <c r="N510" s="8">
        <v>12280</v>
      </c>
      <c r="O510" s="8">
        <v>628</v>
      </c>
      <c r="P510" s="8" t="s">
        <v>72</v>
      </c>
      <c r="Q510" s="22" t="s">
        <v>7256</v>
      </c>
      <c r="R510" s="13" t="s">
        <v>7258</v>
      </c>
    </row>
    <row r="511" spans="1:18" ht="36" hidden="1">
      <c r="A511" s="14" t="s">
        <v>7259</v>
      </c>
      <c r="B511" s="8" t="s">
        <v>7260</v>
      </c>
      <c r="C511" s="10" t="s">
        <v>7261</v>
      </c>
      <c r="D511" s="8" t="s">
        <v>7262</v>
      </c>
      <c r="E511" s="12">
        <v>43641.657534722224</v>
      </c>
      <c r="F511" s="8"/>
      <c r="G511" s="8" t="s">
        <v>31</v>
      </c>
      <c r="H511" s="8"/>
      <c r="I511" s="8"/>
      <c r="J511" s="8" t="s">
        <v>7263</v>
      </c>
      <c r="K511" s="8"/>
      <c r="L511" s="13" t="s">
        <v>53</v>
      </c>
      <c r="M511" s="19" t="s">
        <v>7265</v>
      </c>
      <c r="N511" s="8">
        <v>1572</v>
      </c>
      <c r="O511" s="8">
        <v>1990</v>
      </c>
      <c r="P511" s="8" t="s">
        <v>182</v>
      </c>
      <c r="Q511" s="22" t="s">
        <v>7267</v>
      </c>
      <c r="R511" s="13" t="s">
        <v>7271</v>
      </c>
    </row>
    <row r="512" spans="1:18" ht="72" hidden="1">
      <c r="A512" s="14" t="s">
        <v>7272</v>
      </c>
      <c r="B512" s="8" t="s">
        <v>7273</v>
      </c>
      <c r="C512" s="10" t="s">
        <v>2804</v>
      </c>
      <c r="D512" s="8" t="s">
        <v>7262</v>
      </c>
      <c r="E512" s="12">
        <v>43641.657534722224</v>
      </c>
      <c r="F512" s="8"/>
      <c r="G512" s="8" t="s">
        <v>31</v>
      </c>
      <c r="H512" s="8"/>
      <c r="I512" s="8"/>
      <c r="J512" s="8" t="s">
        <v>7274</v>
      </c>
      <c r="K512" s="8"/>
      <c r="L512" s="13" t="s">
        <v>33</v>
      </c>
      <c r="M512" s="19" t="s">
        <v>7275</v>
      </c>
      <c r="N512" s="8">
        <v>527</v>
      </c>
      <c r="O512" s="8">
        <v>276</v>
      </c>
      <c r="P512" s="8"/>
      <c r="Q512" s="22" t="s">
        <v>7281</v>
      </c>
      <c r="R512" s="13" t="s">
        <v>2814</v>
      </c>
    </row>
    <row r="513" spans="1:18" ht="48">
      <c r="A513" s="14" t="s">
        <v>2363</v>
      </c>
      <c r="B513" s="8" t="s">
        <v>1862</v>
      </c>
      <c r="C513" s="10" t="s">
        <v>2364</v>
      </c>
      <c r="D513" s="8" t="s">
        <v>2365</v>
      </c>
      <c r="E513" s="12">
        <v>43641.657465277778</v>
      </c>
      <c r="F513" s="8"/>
      <c r="G513" s="8" t="s">
        <v>31</v>
      </c>
      <c r="H513" s="8"/>
      <c r="I513" s="8"/>
      <c r="J513" s="8" t="s">
        <v>1867</v>
      </c>
      <c r="K513" s="8"/>
      <c r="L513" s="13" t="s">
        <v>95</v>
      </c>
      <c r="M513" s="19" t="s">
        <v>1870</v>
      </c>
      <c r="N513" s="8">
        <v>568</v>
      </c>
      <c r="O513" s="8">
        <v>789</v>
      </c>
      <c r="P513" s="8" t="s">
        <v>1879</v>
      </c>
      <c r="Q513" s="22" t="s">
        <v>2367</v>
      </c>
      <c r="R513" s="13" t="s">
        <v>2371</v>
      </c>
    </row>
    <row r="514" spans="1:18" ht="60" hidden="1">
      <c r="A514" s="14" t="s">
        <v>7292</v>
      </c>
      <c r="B514" s="8" t="s">
        <v>7299</v>
      </c>
      <c r="C514" s="10" t="s">
        <v>7300</v>
      </c>
      <c r="D514" s="8" t="s">
        <v>7301</v>
      </c>
      <c r="E514" s="12">
        <v>43641.657442129625</v>
      </c>
      <c r="F514" s="8"/>
      <c r="G514" s="8" t="s">
        <v>31</v>
      </c>
      <c r="H514" s="8"/>
      <c r="I514" s="8"/>
      <c r="J514" s="8" t="s">
        <v>7302</v>
      </c>
      <c r="K514" s="8"/>
      <c r="L514" s="13" t="s">
        <v>137</v>
      </c>
      <c r="M514" s="19" t="s">
        <v>7303</v>
      </c>
      <c r="N514" s="8">
        <v>551</v>
      </c>
      <c r="O514" s="8">
        <v>601</v>
      </c>
      <c r="P514" s="8" t="s">
        <v>7305</v>
      </c>
      <c r="Q514" s="22" t="s">
        <v>7306</v>
      </c>
      <c r="R514" s="13" t="s">
        <v>7311</v>
      </c>
    </row>
    <row r="515" spans="1:18" ht="48" hidden="1">
      <c r="A515" s="14" t="s">
        <v>7312</v>
      </c>
      <c r="B515" s="8" t="s">
        <v>7313</v>
      </c>
      <c r="C515" s="10" t="s">
        <v>568</v>
      </c>
      <c r="D515" s="8" t="s">
        <v>7314</v>
      </c>
      <c r="E515" s="12">
        <v>43641.657407407409</v>
      </c>
      <c r="F515" s="8"/>
      <c r="G515" s="8" t="s">
        <v>31</v>
      </c>
      <c r="H515" s="8"/>
      <c r="I515" s="8"/>
      <c r="J515" s="8" t="s">
        <v>7315</v>
      </c>
      <c r="K515" s="8"/>
      <c r="L515" s="13" t="s">
        <v>137</v>
      </c>
      <c r="M515" s="19" t="s">
        <v>7316</v>
      </c>
      <c r="N515" s="8">
        <v>260</v>
      </c>
      <c r="O515" s="8">
        <v>336</v>
      </c>
      <c r="P515" s="8" t="s">
        <v>5428</v>
      </c>
      <c r="Q515" s="22" t="s">
        <v>7328</v>
      </c>
      <c r="R515" s="13" t="s">
        <v>575</v>
      </c>
    </row>
    <row r="516" spans="1:18" ht="36" hidden="1">
      <c r="A516" s="14" t="s">
        <v>7331</v>
      </c>
      <c r="B516" s="8" t="s">
        <v>6505</v>
      </c>
      <c r="C516" s="10" t="s">
        <v>1144</v>
      </c>
      <c r="D516" s="8" t="s">
        <v>7314</v>
      </c>
      <c r="E516" s="12">
        <v>43641.657407407409</v>
      </c>
      <c r="F516" s="8"/>
      <c r="G516" s="8" t="s">
        <v>31</v>
      </c>
      <c r="H516" s="8"/>
      <c r="I516" s="8"/>
      <c r="J516" s="8" t="s">
        <v>6510</v>
      </c>
      <c r="K516" s="8"/>
      <c r="L516" s="13" t="s">
        <v>95</v>
      </c>
      <c r="M516" s="19" t="s">
        <v>164</v>
      </c>
      <c r="N516" s="8">
        <v>4</v>
      </c>
      <c r="O516" s="8">
        <v>68</v>
      </c>
      <c r="P516" s="8"/>
      <c r="Q516" s="22" t="s">
        <v>7339</v>
      </c>
      <c r="R516" s="13" t="s">
        <v>1159</v>
      </c>
    </row>
    <row r="517" spans="1:18" ht="96" hidden="1">
      <c r="A517" s="14" t="s">
        <v>7345</v>
      </c>
      <c r="B517" s="8" t="s">
        <v>7346</v>
      </c>
      <c r="C517" s="10" t="s">
        <v>3693</v>
      </c>
      <c r="D517" s="8" t="s">
        <v>7347</v>
      </c>
      <c r="E517" s="12">
        <v>43641.657384259262</v>
      </c>
      <c r="F517" s="8"/>
      <c r="G517" s="8" t="s">
        <v>31</v>
      </c>
      <c r="H517" s="8"/>
      <c r="I517" s="8"/>
      <c r="J517" s="8" t="s">
        <v>7348</v>
      </c>
      <c r="K517" s="8"/>
      <c r="L517" s="13" t="s">
        <v>137</v>
      </c>
      <c r="M517" s="19" t="s">
        <v>7349</v>
      </c>
      <c r="N517" s="8">
        <v>941</v>
      </c>
      <c r="O517" s="8">
        <v>1475</v>
      </c>
      <c r="P517" s="8"/>
      <c r="Q517" s="22" t="s">
        <v>7351</v>
      </c>
      <c r="R517" s="13" t="s">
        <v>3713</v>
      </c>
    </row>
    <row r="518" spans="1:18" ht="108" hidden="1">
      <c r="A518" s="14" t="s">
        <v>7362</v>
      </c>
      <c r="B518" s="8" t="s">
        <v>7365</v>
      </c>
      <c r="C518" s="10" t="s">
        <v>582</v>
      </c>
      <c r="D518" s="8" t="s">
        <v>7347</v>
      </c>
      <c r="E518" s="12">
        <v>43641.657384259262</v>
      </c>
      <c r="F518" s="8"/>
      <c r="G518" s="8" t="s">
        <v>31</v>
      </c>
      <c r="H518" s="8"/>
      <c r="I518" s="8"/>
      <c r="J518" s="8" t="s">
        <v>7367</v>
      </c>
      <c r="K518" s="8"/>
      <c r="L518" s="13" t="s">
        <v>33</v>
      </c>
      <c r="M518" s="19" t="s">
        <v>7368</v>
      </c>
      <c r="N518" s="8">
        <v>18</v>
      </c>
      <c r="O518" s="8">
        <v>176</v>
      </c>
      <c r="P518" s="8" t="s">
        <v>3844</v>
      </c>
      <c r="Q518" s="22" t="s">
        <v>7371</v>
      </c>
      <c r="R518" s="13" t="s">
        <v>588</v>
      </c>
    </row>
    <row r="519" spans="1:18" ht="84" hidden="1">
      <c r="A519" s="14" t="s">
        <v>7380</v>
      </c>
      <c r="B519" s="8" t="s">
        <v>7381</v>
      </c>
      <c r="C519" s="10" t="s">
        <v>1605</v>
      </c>
      <c r="D519" s="8" t="s">
        <v>7382</v>
      </c>
      <c r="E519" s="12">
        <v>43641.657361111109</v>
      </c>
      <c r="F519" s="8"/>
      <c r="G519" s="8" t="s">
        <v>31</v>
      </c>
      <c r="H519" s="8"/>
      <c r="I519" s="8"/>
      <c r="J519" s="8" t="s">
        <v>7383</v>
      </c>
      <c r="K519" s="8"/>
      <c r="L519" s="13" t="s">
        <v>224</v>
      </c>
      <c r="M519" s="19" t="s">
        <v>7384</v>
      </c>
      <c r="N519" s="8">
        <v>232</v>
      </c>
      <c r="O519" s="8">
        <v>152</v>
      </c>
      <c r="P519" s="8" t="s">
        <v>7386</v>
      </c>
      <c r="Q519" s="22" t="s">
        <v>7387</v>
      </c>
      <c r="R519" s="13" t="s">
        <v>1614</v>
      </c>
    </row>
    <row r="520" spans="1:18" ht="24" hidden="1">
      <c r="A520" s="14" t="s">
        <v>7404</v>
      </c>
      <c r="B520" s="8" t="s">
        <v>7405</v>
      </c>
      <c r="C520" s="10" t="s">
        <v>277</v>
      </c>
      <c r="D520" s="8" t="s">
        <v>7406</v>
      </c>
      <c r="E520" s="12">
        <v>43641.657268518524</v>
      </c>
      <c r="F520" s="8"/>
      <c r="G520" s="8" t="s">
        <v>31</v>
      </c>
      <c r="H520" s="8"/>
      <c r="I520" s="8"/>
      <c r="J520" s="8" t="s">
        <v>7407</v>
      </c>
      <c r="K520" s="8"/>
      <c r="L520" s="13" t="s">
        <v>137</v>
      </c>
      <c r="M520" s="19" t="s">
        <v>7408</v>
      </c>
      <c r="N520" s="8">
        <v>46</v>
      </c>
      <c r="O520" s="8">
        <v>207</v>
      </c>
      <c r="P520" s="8"/>
      <c r="Q520" s="22" t="s">
        <v>7411</v>
      </c>
      <c r="R520" s="13" t="s">
        <v>289</v>
      </c>
    </row>
    <row r="521" spans="1:18" ht="13">
      <c r="A521" s="14" t="s">
        <v>2373</v>
      </c>
      <c r="B521" s="8" t="s">
        <v>2374</v>
      </c>
      <c r="C521" s="10" t="s">
        <v>2375</v>
      </c>
      <c r="D521" s="8" t="s">
        <v>2376</v>
      </c>
      <c r="E521" s="12">
        <v>43641.65724537037</v>
      </c>
      <c r="F521" s="8"/>
      <c r="G521" s="8" t="s">
        <v>31</v>
      </c>
      <c r="H521" s="8"/>
      <c r="I521" s="8"/>
      <c r="J521" s="8" t="s">
        <v>2377</v>
      </c>
      <c r="K521" s="8"/>
      <c r="L521" s="13" t="s">
        <v>95</v>
      </c>
      <c r="M521" s="19" t="s">
        <v>2378</v>
      </c>
      <c r="N521" s="8">
        <v>19</v>
      </c>
      <c r="O521" s="8">
        <v>70</v>
      </c>
      <c r="P521" s="8" t="s">
        <v>2379</v>
      </c>
      <c r="Q521" s="22" t="s">
        <v>2380</v>
      </c>
      <c r="R521" s="13" t="s">
        <v>2382</v>
      </c>
    </row>
    <row r="522" spans="1:18" ht="96" hidden="1">
      <c r="A522" s="14" t="s">
        <v>7429</v>
      </c>
      <c r="B522" s="8" t="s">
        <v>7430</v>
      </c>
      <c r="C522" s="10" t="s">
        <v>7431</v>
      </c>
      <c r="D522" s="8" t="s">
        <v>7432</v>
      </c>
      <c r="E522" s="12">
        <v>43641.657210648147</v>
      </c>
      <c r="F522" s="8"/>
      <c r="G522" s="8" t="s">
        <v>31</v>
      </c>
      <c r="H522" s="8"/>
      <c r="I522" s="8"/>
      <c r="J522" s="8" t="s">
        <v>7433</v>
      </c>
      <c r="K522" s="8"/>
      <c r="L522" s="13" t="s">
        <v>224</v>
      </c>
      <c r="M522" s="19" t="s">
        <v>7434</v>
      </c>
      <c r="N522" s="8">
        <v>850</v>
      </c>
      <c r="O522" s="8">
        <v>3830</v>
      </c>
      <c r="P522" s="8" t="s">
        <v>959</v>
      </c>
      <c r="Q522" s="22" t="s">
        <v>7437</v>
      </c>
      <c r="R522" s="13" t="s">
        <v>7445</v>
      </c>
    </row>
    <row r="523" spans="1:18" ht="96" hidden="1">
      <c r="A523" s="14" t="s">
        <v>7429</v>
      </c>
      <c r="B523" s="8" t="s">
        <v>7430</v>
      </c>
      <c r="C523" s="10" t="s">
        <v>7431</v>
      </c>
      <c r="D523" s="8" t="s">
        <v>7432</v>
      </c>
      <c r="E523" s="12">
        <v>43641.657210648147</v>
      </c>
      <c r="F523" s="8"/>
      <c r="G523" s="8" t="s">
        <v>31</v>
      </c>
      <c r="H523" s="8"/>
      <c r="I523" s="8"/>
      <c r="J523" s="8" t="s">
        <v>7433</v>
      </c>
      <c r="K523" s="8"/>
      <c r="L523" s="13" t="s">
        <v>224</v>
      </c>
      <c r="M523" s="19" t="s">
        <v>7434</v>
      </c>
      <c r="N523" s="8">
        <v>850</v>
      </c>
      <c r="O523" s="8">
        <v>3830</v>
      </c>
      <c r="P523" s="8" t="s">
        <v>959</v>
      </c>
      <c r="Q523" s="22" t="s">
        <v>7437</v>
      </c>
      <c r="R523" s="13" t="s">
        <v>7445</v>
      </c>
    </row>
    <row r="524" spans="1:18" ht="48" hidden="1">
      <c r="A524" s="14" t="s">
        <v>7455</v>
      </c>
      <c r="B524" s="8" t="s">
        <v>7456</v>
      </c>
      <c r="C524" s="10" t="s">
        <v>568</v>
      </c>
      <c r="D524" s="8" t="s">
        <v>7459</v>
      </c>
      <c r="E524" s="12">
        <v>43641.657164351855</v>
      </c>
      <c r="F524" s="8"/>
      <c r="G524" s="8" t="s">
        <v>31</v>
      </c>
      <c r="H524" s="8"/>
      <c r="I524" s="8"/>
      <c r="J524" s="8" t="s">
        <v>7460</v>
      </c>
      <c r="K524" s="8"/>
      <c r="L524" s="13" t="s">
        <v>137</v>
      </c>
      <c r="M524" s="19" t="s">
        <v>7461</v>
      </c>
      <c r="N524" s="8">
        <v>552</v>
      </c>
      <c r="O524" s="8">
        <v>1014</v>
      </c>
      <c r="P524" s="8" t="s">
        <v>7466</v>
      </c>
      <c r="Q524" s="22" t="s">
        <v>7467</v>
      </c>
      <c r="R524" s="13" t="s">
        <v>575</v>
      </c>
    </row>
    <row r="525" spans="1:18" ht="84" hidden="1">
      <c r="A525" s="14" t="s">
        <v>7469</v>
      </c>
      <c r="B525" s="8" t="s">
        <v>7470</v>
      </c>
      <c r="C525" s="10" t="s">
        <v>6561</v>
      </c>
      <c r="D525" s="8" t="s">
        <v>7471</v>
      </c>
      <c r="E525" s="12">
        <v>43641.657152777778</v>
      </c>
      <c r="F525" s="8"/>
      <c r="G525" s="8" t="s">
        <v>31</v>
      </c>
      <c r="H525" s="8"/>
      <c r="I525" s="8"/>
      <c r="J525" s="8" t="s">
        <v>7472</v>
      </c>
      <c r="K525" s="8"/>
      <c r="L525" s="13" t="s">
        <v>33</v>
      </c>
      <c r="M525" s="19" t="s">
        <v>7473</v>
      </c>
      <c r="N525" s="8">
        <v>2319</v>
      </c>
      <c r="O525" s="8">
        <v>2846</v>
      </c>
      <c r="P525" s="8" t="s">
        <v>7481</v>
      </c>
      <c r="Q525" s="22" t="s">
        <v>7482</v>
      </c>
      <c r="R525" s="13" t="s">
        <v>6574</v>
      </c>
    </row>
    <row r="526" spans="1:18" ht="108" hidden="1">
      <c r="A526" s="14" t="s">
        <v>7487</v>
      </c>
      <c r="B526" s="8" t="s">
        <v>7488</v>
      </c>
      <c r="C526" s="10" t="s">
        <v>2474</v>
      </c>
      <c r="D526" s="8" t="s">
        <v>7489</v>
      </c>
      <c r="E526" s="12">
        <v>43641.657141203701</v>
      </c>
      <c r="F526" s="8"/>
      <c r="G526" s="8" t="s">
        <v>31</v>
      </c>
      <c r="H526" s="8"/>
      <c r="I526" s="8"/>
      <c r="J526" s="8" t="s">
        <v>7490</v>
      </c>
      <c r="K526" s="8"/>
      <c r="L526" s="13" t="s">
        <v>95</v>
      </c>
      <c r="M526" s="19" t="s">
        <v>7491</v>
      </c>
      <c r="N526" s="8">
        <v>1168</v>
      </c>
      <c r="O526" s="8">
        <v>1218</v>
      </c>
      <c r="P526" s="8" t="s">
        <v>3777</v>
      </c>
      <c r="Q526" s="22" t="s">
        <v>7501</v>
      </c>
      <c r="R526" s="13" t="s">
        <v>2486</v>
      </c>
    </row>
    <row r="527" spans="1:18" ht="108" hidden="1">
      <c r="A527" s="14" t="s">
        <v>7502</v>
      </c>
      <c r="B527" s="8" t="s">
        <v>7503</v>
      </c>
      <c r="C527" s="10" t="s">
        <v>367</v>
      </c>
      <c r="D527" s="8" t="s">
        <v>7504</v>
      </c>
      <c r="E527" s="12">
        <v>43641.657118055555</v>
      </c>
      <c r="F527" s="8"/>
      <c r="G527" s="8" t="s">
        <v>31</v>
      </c>
      <c r="H527" s="8"/>
      <c r="I527" s="8"/>
      <c r="J527" s="8" t="s">
        <v>7505</v>
      </c>
      <c r="K527" s="8"/>
      <c r="L527" s="13" t="s">
        <v>33</v>
      </c>
      <c r="M527" s="19" t="s">
        <v>7508</v>
      </c>
      <c r="N527" s="8">
        <v>1754</v>
      </c>
      <c r="O527" s="8">
        <v>3187</v>
      </c>
      <c r="P527" s="8"/>
      <c r="Q527" s="22" t="s">
        <v>7516</v>
      </c>
      <c r="R527" s="13" t="s">
        <v>378</v>
      </c>
    </row>
    <row r="528" spans="1:18" ht="36">
      <c r="A528" s="14" t="s">
        <v>2384</v>
      </c>
      <c r="B528" s="8" t="s">
        <v>2386</v>
      </c>
      <c r="C528" s="10" t="s">
        <v>2387</v>
      </c>
      <c r="D528" s="8" t="s">
        <v>2389</v>
      </c>
      <c r="E528" s="12">
        <v>43641.657083333332</v>
      </c>
      <c r="F528" s="8"/>
      <c r="G528" s="8" t="s">
        <v>31</v>
      </c>
      <c r="H528" s="8"/>
      <c r="I528" s="8"/>
      <c r="J528" s="8" t="s">
        <v>2392</v>
      </c>
      <c r="K528" s="8"/>
      <c r="L528" s="13" t="s">
        <v>33</v>
      </c>
      <c r="M528" s="19" t="s">
        <v>2393</v>
      </c>
      <c r="N528" s="8">
        <v>292</v>
      </c>
      <c r="O528" s="8">
        <v>479</v>
      </c>
      <c r="P528" s="8" t="s">
        <v>2395</v>
      </c>
      <c r="Q528" s="22" t="s">
        <v>2396</v>
      </c>
      <c r="R528" s="13" t="s">
        <v>2397</v>
      </c>
    </row>
    <row r="529" spans="1:18" ht="48" hidden="1">
      <c r="A529" s="14" t="s">
        <v>7537</v>
      </c>
      <c r="B529" s="8" t="s">
        <v>7538</v>
      </c>
      <c r="C529" s="10" t="s">
        <v>7539</v>
      </c>
      <c r="D529" s="8" t="s">
        <v>2403</v>
      </c>
      <c r="E529" s="12">
        <v>43641.657071759255</v>
      </c>
      <c r="F529" s="8"/>
      <c r="G529" s="8" t="s">
        <v>31</v>
      </c>
      <c r="H529" s="8"/>
      <c r="I529" s="8"/>
      <c r="J529" s="8" t="s">
        <v>7540</v>
      </c>
      <c r="K529" s="8"/>
      <c r="L529" s="13" t="s">
        <v>95</v>
      </c>
      <c r="M529" s="19" t="s">
        <v>7541</v>
      </c>
      <c r="N529" s="8">
        <v>4272</v>
      </c>
      <c r="O529" s="8">
        <v>4281</v>
      </c>
      <c r="P529" s="8" t="s">
        <v>7544</v>
      </c>
      <c r="Q529" s="22" t="s">
        <v>7545</v>
      </c>
      <c r="R529" s="13" t="s">
        <v>7553</v>
      </c>
    </row>
    <row r="530" spans="1:18" ht="36">
      <c r="A530" s="14" t="s">
        <v>2398</v>
      </c>
      <c r="B530" s="8" t="s">
        <v>2400</v>
      </c>
      <c r="C530" s="10" t="s">
        <v>2401</v>
      </c>
      <c r="D530" s="8" t="s">
        <v>2403</v>
      </c>
      <c r="E530" s="12">
        <v>43641.657071759255</v>
      </c>
      <c r="F530" s="8"/>
      <c r="G530" s="8" t="s">
        <v>31</v>
      </c>
      <c r="H530" s="8" t="s">
        <v>594</v>
      </c>
      <c r="I530" s="8" t="s">
        <v>595</v>
      </c>
      <c r="J530" s="8" t="s">
        <v>2406</v>
      </c>
      <c r="K530" s="8" t="s">
        <v>681</v>
      </c>
      <c r="L530" s="13" t="s">
        <v>95</v>
      </c>
      <c r="M530" s="19" t="s">
        <v>2407</v>
      </c>
      <c r="N530" s="8">
        <v>65</v>
      </c>
      <c r="O530" s="8">
        <v>72</v>
      </c>
      <c r="P530" s="8" t="s">
        <v>2408</v>
      </c>
      <c r="Q530" s="22" t="s">
        <v>2409</v>
      </c>
      <c r="R530" s="13" t="s">
        <v>2416</v>
      </c>
    </row>
    <row r="531" spans="1:18" ht="84" hidden="1">
      <c r="A531" s="14" t="s">
        <v>7560</v>
      </c>
      <c r="B531" s="8" t="s">
        <v>7430</v>
      </c>
      <c r="C531" s="10" t="s">
        <v>7561</v>
      </c>
      <c r="D531" s="8" t="s">
        <v>2403</v>
      </c>
      <c r="E531" s="12">
        <v>43641.657071759255</v>
      </c>
      <c r="F531" s="8"/>
      <c r="G531" s="8" t="s">
        <v>31</v>
      </c>
      <c r="H531" s="8"/>
      <c r="I531" s="8"/>
      <c r="J531" s="8" t="s">
        <v>7433</v>
      </c>
      <c r="K531" s="8"/>
      <c r="L531" s="13" t="s">
        <v>224</v>
      </c>
      <c r="M531" s="19" t="s">
        <v>7434</v>
      </c>
      <c r="N531" s="8">
        <v>850</v>
      </c>
      <c r="O531" s="8">
        <v>3830</v>
      </c>
      <c r="P531" s="8" t="s">
        <v>959</v>
      </c>
      <c r="Q531" s="22" t="s">
        <v>7563</v>
      </c>
      <c r="R531" s="13" t="s">
        <v>7571</v>
      </c>
    </row>
    <row r="532" spans="1:18" ht="36">
      <c r="A532" s="14" t="s">
        <v>2758</v>
      </c>
      <c r="B532" s="8" t="s">
        <v>2759</v>
      </c>
      <c r="C532" s="10" t="s">
        <v>2760</v>
      </c>
      <c r="D532" s="8" t="s">
        <v>2761</v>
      </c>
      <c r="E532" s="12">
        <v>43641.657060185185</v>
      </c>
      <c r="F532" s="8"/>
      <c r="G532" s="8" t="s">
        <v>31</v>
      </c>
      <c r="H532" s="8" t="s">
        <v>209</v>
      </c>
      <c r="I532" s="8" t="s">
        <v>210</v>
      </c>
      <c r="J532" s="8" t="s">
        <v>2762</v>
      </c>
      <c r="K532" s="8" t="s">
        <v>212</v>
      </c>
      <c r="L532" s="13" t="s">
        <v>224</v>
      </c>
      <c r="M532" s="19" t="s">
        <v>2763</v>
      </c>
      <c r="N532" s="8">
        <v>1432</v>
      </c>
      <c r="O532" s="8">
        <v>1668</v>
      </c>
      <c r="P532" s="8"/>
      <c r="Q532" s="22" t="s">
        <v>2778</v>
      </c>
      <c r="R532" s="13" t="s">
        <v>2781</v>
      </c>
    </row>
    <row r="533" spans="1:18" ht="36" hidden="1">
      <c r="A533" s="14" t="s">
        <v>7580</v>
      </c>
      <c r="B533" s="8" t="s">
        <v>7581</v>
      </c>
      <c r="C533" s="10" t="s">
        <v>4113</v>
      </c>
      <c r="D533" s="8" t="s">
        <v>7582</v>
      </c>
      <c r="E533" s="12">
        <v>43641.657013888893</v>
      </c>
      <c r="F533" s="8"/>
      <c r="G533" s="8" t="s">
        <v>31</v>
      </c>
      <c r="H533" s="8"/>
      <c r="I533" s="8"/>
      <c r="J533" s="8" t="s">
        <v>7584</v>
      </c>
      <c r="K533" s="8"/>
      <c r="L533" s="13" t="s">
        <v>33</v>
      </c>
      <c r="M533" s="19" t="s">
        <v>7586</v>
      </c>
      <c r="N533" s="8">
        <v>4651</v>
      </c>
      <c r="O533" s="8">
        <v>4990</v>
      </c>
      <c r="P533" s="8" t="s">
        <v>7593</v>
      </c>
      <c r="Q533" s="22" t="s">
        <v>7594</v>
      </c>
      <c r="R533" s="13" t="s">
        <v>4124</v>
      </c>
    </row>
    <row r="534" spans="1:18" ht="48" hidden="1">
      <c r="A534" s="14" t="s">
        <v>7595</v>
      </c>
      <c r="B534" s="8" t="s">
        <v>7596</v>
      </c>
      <c r="C534" s="10" t="s">
        <v>312</v>
      </c>
      <c r="D534" s="8" t="s">
        <v>2420</v>
      </c>
      <c r="E534" s="12">
        <v>43641.656990740739</v>
      </c>
      <c r="F534" s="8"/>
      <c r="G534" s="8" t="s">
        <v>31</v>
      </c>
      <c r="H534" s="8"/>
      <c r="I534" s="8"/>
      <c r="J534" s="8" t="s">
        <v>7598</v>
      </c>
      <c r="K534" s="8"/>
      <c r="L534" s="13" t="s">
        <v>137</v>
      </c>
      <c r="M534" s="19" t="s">
        <v>164</v>
      </c>
      <c r="N534" s="8">
        <v>3</v>
      </c>
      <c r="O534" s="8">
        <v>29</v>
      </c>
      <c r="P534" s="8" t="s">
        <v>7602</v>
      </c>
      <c r="Q534" s="22" t="s">
        <v>7603</v>
      </c>
      <c r="R534" s="13" t="s">
        <v>327</v>
      </c>
    </row>
    <row r="535" spans="1:18" ht="48">
      <c r="A535" s="14" t="s">
        <v>2417</v>
      </c>
      <c r="B535" s="8" t="s">
        <v>2418</v>
      </c>
      <c r="C535" s="10" t="s">
        <v>2419</v>
      </c>
      <c r="D535" s="8" t="s">
        <v>2420</v>
      </c>
      <c r="E535" s="12">
        <v>43641.656990740739</v>
      </c>
      <c r="F535" s="8"/>
      <c r="G535" s="8" t="s">
        <v>31</v>
      </c>
      <c r="H535" s="8" t="s">
        <v>106</v>
      </c>
      <c r="I535" s="8" t="s">
        <v>107</v>
      </c>
      <c r="J535" s="8" t="s">
        <v>2421</v>
      </c>
      <c r="K535" s="8"/>
      <c r="L535" s="13" t="s">
        <v>95</v>
      </c>
      <c r="M535" s="19" t="s">
        <v>2422</v>
      </c>
      <c r="N535" s="8">
        <v>505</v>
      </c>
      <c r="O535" s="8">
        <v>378</v>
      </c>
      <c r="P535" s="8" t="s">
        <v>2431</v>
      </c>
      <c r="Q535" s="22" t="s">
        <v>2432</v>
      </c>
      <c r="R535" s="13" t="s">
        <v>2435</v>
      </c>
    </row>
    <row r="536" spans="1:18" ht="36" hidden="1">
      <c r="A536" s="14" t="s">
        <v>7614</v>
      </c>
      <c r="B536" s="8" t="s">
        <v>5769</v>
      </c>
      <c r="C536" s="10" t="s">
        <v>4074</v>
      </c>
      <c r="D536" s="8" t="s">
        <v>7615</v>
      </c>
      <c r="E536" s="12">
        <v>43641.656944444447</v>
      </c>
      <c r="F536" s="8"/>
      <c r="G536" s="8" t="s">
        <v>31</v>
      </c>
      <c r="H536" s="8"/>
      <c r="I536" s="8"/>
      <c r="J536" s="8" t="s">
        <v>5771</v>
      </c>
      <c r="K536" s="8"/>
      <c r="L536" s="13" t="s">
        <v>137</v>
      </c>
      <c r="M536" s="19" t="s">
        <v>5774</v>
      </c>
      <c r="N536" s="8">
        <v>2074</v>
      </c>
      <c r="O536" s="8">
        <v>1993</v>
      </c>
      <c r="P536" s="8" t="s">
        <v>182</v>
      </c>
      <c r="Q536" s="22" t="s">
        <v>7626</v>
      </c>
      <c r="R536" s="13" t="s">
        <v>4091</v>
      </c>
    </row>
    <row r="537" spans="1:18" ht="36" hidden="1">
      <c r="A537" s="14" t="s">
        <v>7628</v>
      </c>
      <c r="B537" s="8" t="s">
        <v>7629</v>
      </c>
      <c r="C537" s="10" t="s">
        <v>1273</v>
      </c>
      <c r="D537" s="8" t="s">
        <v>7632</v>
      </c>
      <c r="E537" s="12">
        <v>43641.656851851847</v>
      </c>
      <c r="F537" s="8"/>
      <c r="G537" s="8" t="s">
        <v>31</v>
      </c>
      <c r="H537" s="8"/>
      <c r="I537" s="8"/>
      <c r="J537" s="8" t="s">
        <v>7635</v>
      </c>
      <c r="K537" s="8"/>
      <c r="L537" s="13" t="s">
        <v>33</v>
      </c>
      <c r="M537" s="19" t="s">
        <v>7637</v>
      </c>
      <c r="N537" s="8">
        <v>4717</v>
      </c>
      <c r="O537" s="8">
        <v>5187</v>
      </c>
      <c r="P537" s="8" t="s">
        <v>7646</v>
      </c>
      <c r="Q537" s="22" t="s">
        <v>7647</v>
      </c>
      <c r="R537" s="13" t="s">
        <v>1286</v>
      </c>
    </row>
    <row r="538" spans="1:18" ht="72" hidden="1">
      <c r="A538" s="14" t="s">
        <v>7651</v>
      </c>
      <c r="B538" s="8" t="s">
        <v>6964</v>
      </c>
      <c r="C538" s="10" t="s">
        <v>2804</v>
      </c>
      <c r="D538" s="8" t="s">
        <v>2439</v>
      </c>
      <c r="E538" s="12">
        <v>43641.656828703708</v>
      </c>
      <c r="F538" s="8"/>
      <c r="G538" s="8" t="s">
        <v>31</v>
      </c>
      <c r="H538" s="8"/>
      <c r="I538" s="8"/>
      <c r="J538" s="8" t="s">
        <v>6966</v>
      </c>
      <c r="K538" s="8"/>
      <c r="L538" s="13" t="s">
        <v>224</v>
      </c>
      <c r="M538" s="19" t="s">
        <v>6968</v>
      </c>
      <c r="N538" s="8">
        <v>804</v>
      </c>
      <c r="O538" s="8">
        <v>1853</v>
      </c>
      <c r="P538" s="8"/>
      <c r="Q538" s="22" t="s">
        <v>7661</v>
      </c>
      <c r="R538" s="13" t="s">
        <v>2814</v>
      </c>
    </row>
    <row r="539" spans="1:18" ht="13">
      <c r="A539" s="14" t="s">
        <v>2436</v>
      </c>
      <c r="B539" s="8" t="s">
        <v>2437</v>
      </c>
      <c r="C539" s="10" t="s">
        <v>2438</v>
      </c>
      <c r="D539" s="8" t="s">
        <v>2439</v>
      </c>
      <c r="E539" s="12">
        <v>43641.656828703708</v>
      </c>
      <c r="F539" s="8"/>
      <c r="G539" s="8" t="s">
        <v>31</v>
      </c>
      <c r="H539" s="8" t="s">
        <v>594</v>
      </c>
      <c r="I539" s="8" t="s">
        <v>595</v>
      </c>
      <c r="J539" s="8" t="s">
        <v>2440</v>
      </c>
      <c r="K539" s="8" t="s">
        <v>2441</v>
      </c>
      <c r="L539" s="13" t="s">
        <v>33</v>
      </c>
      <c r="M539" s="19" t="s">
        <v>2442</v>
      </c>
      <c r="N539" s="8">
        <v>12006</v>
      </c>
      <c r="O539" s="8">
        <v>13161</v>
      </c>
      <c r="P539" s="8" t="s">
        <v>2448</v>
      </c>
      <c r="Q539" s="22" t="s">
        <v>2449</v>
      </c>
      <c r="R539" s="13" t="s">
        <v>2452</v>
      </c>
    </row>
    <row r="540" spans="1:18" ht="13">
      <c r="A540" s="14" t="s">
        <v>2453</v>
      </c>
      <c r="B540" s="8" t="s">
        <v>2096</v>
      </c>
      <c r="C540" s="10" t="s">
        <v>2454</v>
      </c>
      <c r="D540" s="8" t="s">
        <v>2455</v>
      </c>
      <c r="E540" s="12">
        <v>43641.656817129631</v>
      </c>
      <c r="F540" s="8"/>
      <c r="G540" s="8" t="s">
        <v>31</v>
      </c>
      <c r="H540" s="8"/>
      <c r="I540" s="8"/>
      <c r="J540" s="8" t="s">
        <v>2102</v>
      </c>
      <c r="K540" s="8"/>
      <c r="L540" s="13" t="s">
        <v>33</v>
      </c>
      <c r="M540" s="19" t="s">
        <v>2104</v>
      </c>
      <c r="N540" s="8">
        <v>68</v>
      </c>
      <c r="O540" s="8">
        <v>32</v>
      </c>
      <c r="P540" s="8" t="s">
        <v>2105</v>
      </c>
      <c r="Q540" s="22" t="s">
        <v>2462</v>
      </c>
      <c r="R540" s="13" t="s">
        <v>2464</v>
      </c>
    </row>
    <row r="541" spans="1:18" ht="48">
      <c r="A541" s="14" t="s">
        <v>2466</v>
      </c>
      <c r="B541" s="8" t="s">
        <v>2467</v>
      </c>
      <c r="C541" s="10" t="s">
        <v>2468</v>
      </c>
      <c r="D541" s="8" t="s">
        <v>2469</v>
      </c>
      <c r="E541" s="12">
        <v>43641.656805555554</v>
      </c>
      <c r="F541" s="8"/>
      <c r="G541" s="8" t="s">
        <v>31</v>
      </c>
      <c r="H541" s="8"/>
      <c r="I541" s="8"/>
      <c r="J541" s="8" t="s">
        <v>2470</v>
      </c>
      <c r="K541" s="8"/>
      <c r="L541" s="13" t="s">
        <v>137</v>
      </c>
      <c r="M541" s="19" t="s">
        <v>2471</v>
      </c>
      <c r="N541" s="8">
        <v>305</v>
      </c>
      <c r="O541" s="8">
        <v>495</v>
      </c>
      <c r="P541" s="8" t="s">
        <v>1766</v>
      </c>
      <c r="Q541" s="22" t="s">
        <v>2476</v>
      </c>
      <c r="R541" s="13" t="s">
        <v>2477</v>
      </c>
    </row>
    <row r="542" spans="1:18" ht="36" hidden="1">
      <c r="A542" s="14" t="s">
        <v>7694</v>
      </c>
      <c r="B542" s="8" t="s">
        <v>7695</v>
      </c>
      <c r="C542" s="10" t="s">
        <v>4074</v>
      </c>
      <c r="D542" s="8" t="s">
        <v>7696</v>
      </c>
      <c r="E542" s="12">
        <v>43641.656782407408</v>
      </c>
      <c r="F542" s="8"/>
      <c r="G542" s="8" t="s">
        <v>31</v>
      </c>
      <c r="H542" s="8"/>
      <c r="I542" s="8"/>
      <c r="J542" s="8" t="s">
        <v>7697</v>
      </c>
      <c r="K542" s="8"/>
      <c r="L542" s="13" t="s">
        <v>137</v>
      </c>
      <c r="M542" s="19" t="s">
        <v>7698</v>
      </c>
      <c r="N542" s="8">
        <v>740</v>
      </c>
      <c r="O542" s="8">
        <v>164</v>
      </c>
      <c r="P542" s="8" t="s">
        <v>7706</v>
      </c>
      <c r="Q542" s="22" t="s">
        <v>7707</v>
      </c>
      <c r="R542" s="13" t="s">
        <v>4091</v>
      </c>
    </row>
    <row r="543" spans="1:18" ht="36" hidden="1">
      <c r="A543" s="14" t="s">
        <v>7709</v>
      </c>
      <c r="B543" s="8" t="s">
        <v>7710</v>
      </c>
      <c r="C543" s="10" t="s">
        <v>3916</v>
      </c>
      <c r="D543" s="8" t="s">
        <v>7711</v>
      </c>
      <c r="E543" s="12">
        <v>43641.656736111108</v>
      </c>
      <c r="F543" s="8"/>
      <c r="G543" s="8" t="s">
        <v>31</v>
      </c>
      <c r="H543" s="8"/>
      <c r="I543" s="8"/>
      <c r="J543" s="8" t="s">
        <v>7712</v>
      </c>
      <c r="K543" s="8"/>
      <c r="L543" s="13" t="s">
        <v>33</v>
      </c>
      <c r="M543" s="19" t="s">
        <v>7713</v>
      </c>
      <c r="N543" s="8">
        <v>3996</v>
      </c>
      <c r="O543" s="8">
        <v>5001</v>
      </c>
      <c r="P543" s="8" t="s">
        <v>7721</v>
      </c>
      <c r="Q543" s="22" t="s">
        <v>7722</v>
      </c>
      <c r="R543" s="13" t="s">
        <v>3926</v>
      </c>
    </row>
    <row r="544" spans="1:18" ht="48" hidden="1">
      <c r="A544" s="14" t="s">
        <v>7728</v>
      </c>
      <c r="B544" s="8" t="s">
        <v>7730</v>
      </c>
      <c r="C544" s="10" t="s">
        <v>2116</v>
      </c>
      <c r="D544" s="8" t="s">
        <v>7732</v>
      </c>
      <c r="E544" s="12">
        <v>43641.656666666662</v>
      </c>
      <c r="F544" s="8"/>
      <c r="G544" s="8" t="s">
        <v>31</v>
      </c>
      <c r="H544" s="8"/>
      <c r="I544" s="8"/>
      <c r="J544" s="8" t="s">
        <v>7736</v>
      </c>
      <c r="K544" s="8"/>
      <c r="L544" s="13" t="s">
        <v>33</v>
      </c>
      <c r="M544" s="19" t="s">
        <v>7738</v>
      </c>
      <c r="N544" s="8">
        <v>65087</v>
      </c>
      <c r="O544" s="8">
        <v>60886</v>
      </c>
      <c r="P544" s="8" t="s">
        <v>7740</v>
      </c>
      <c r="Q544" s="22" t="s">
        <v>7741</v>
      </c>
      <c r="R544" s="13" t="s">
        <v>2126</v>
      </c>
    </row>
    <row r="545" spans="1:18" ht="24" hidden="1">
      <c r="A545" s="14" t="s">
        <v>7749</v>
      </c>
      <c r="B545" s="8" t="s">
        <v>6828</v>
      </c>
      <c r="C545" s="10" t="s">
        <v>4774</v>
      </c>
      <c r="D545" s="8" t="s">
        <v>7732</v>
      </c>
      <c r="E545" s="12">
        <v>43641.656666666662</v>
      </c>
      <c r="F545" s="8"/>
      <c r="G545" s="8" t="s">
        <v>31</v>
      </c>
      <c r="H545" s="8"/>
      <c r="I545" s="8"/>
      <c r="J545" s="8" t="s">
        <v>6831</v>
      </c>
      <c r="K545" s="8"/>
      <c r="L545" s="13" t="s">
        <v>53</v>
      </c>
      <c r="M545" s="19" t="s">
        <v>6832</v>
      </c>
      <c r="N545" s="8">
        <v>415</v>
      </c>
      <c r="O545" s="8">
        <v>382</v>
      </c>
      <c r="P545" s="8" t="s">
        <v>6841</v>
      </c>
      <c r="Q545" s="22" t="s">
        <v>7758</v>
      </c>
      <c r="R545" s="13" t="s">
        <v>4784</v>
      </c>
    </row>
    <row r="546" spans="1:18" ht="60" hidden="1">
      <c r="A546" s="14" t="s">
        <v>7767</v>
      </c>
      <c r="B546" s="8" t="s">
        <v>7769</v>
      </c>
      <c r="C546" s="10" t="s">
        <v>746</v>
      </c>
      <c r="D546" s="8" t="s">
        <v>7770</v>
      </c>
      <c r="E546" s="12">
        <v>43641.656655092593</v>
      </c>
      <c r="F546" s="8"/>
      <c r="G546" s="8" t="s">
        <v>31</v>
      </c>
      <c r="H546" s="8"/>
      <c r="I546" s="8"/>
      <c r="J546" s="8" t="s">
        <v>7771</v>
      </c>
      <c r="K546" s="8"/>
      <c r="L546" s="13" t="s">
        <v>137</v>
      </c>
      <c r="M546" s="19" t="s">
        <v>7772</v>
      </c>
      <c r="N546" s="8">
        <v>2663</v>
      </c>
      <c r="O546" s="8">
        <v>3038</v>
      </c>
      <c r="P546" s="8"/>
      <c r="Q546" s="22" t="s">
        <v>7778</v>
      </c>
      <c r="R546" s="13" t="s">
        <v>760</v>
      </c>
    </row>
    <row r="547" spans="1:18" ht="13" hidden="1">
      <c r="A547" s="14" t="s">
        <v>7786</v>
      </c>
      <c r="B547" s="8" t="s">
        <v>7787</v>
      </c>
      <c r="C547" s="10" t="s">
        <v>7788</v>
      </c>
      <c r="D547" s="8" t="s">
        <v>7770</v>
      </c>
      <c r="E547" s="12">
        <v>43641.656655092593</v>
      </c>
      <c r="F547" s="8"/>
      <c r="G547" s="8" t="s">
        <v>31</v>
      </c>
      <c r="H547" s="8"/>
      <c r="I547" s="8"/>
      <c r="J547" s="8" t="s">
        <v>7790</v>
      </c>
      <c r="K547" s="8"/>
      <c r="L547" s="13" t="s">
        <v>137</v>
      </c>
      <c r="M547" s="19" t="s">
        <v>7791</v>
      </c>
      <c r="N547" s="8">
        <v>131</v>
      </c>
      <c r="O547" s="8">
        <v>308</v>
      </c>
      <c r="P547" s="8" t="s">
        <v>7793</v>
      </c>
      <c r="Q547" s="22" t="s">
        <v>7794</v>
      </c>
      <c r="R547" s="13" t="s">
        <v>7799</v>
      </c>
    </row>
    <row r="548" spans="1:18" ht="48" hidden="1">
      <c r="A548" s="14" t="s">
        <v>7800</v>
      </c>
      <c r="B548" s="8" t="s">
        <v>7801</v>
      </c>
      <c r="C548" s="10" t="s">
        <v>568</v>
      </c>
      <c r="D548" s="8" t="s">
        <v>7802</v>
      </c>
      <c r="E548" s="12">
        <v>43641.6566087963</v>
      </c>
      <c r="F548" s="8"/>
      <c r="G548" s="8" t="s">
        <v>31</v>
      </c>
      <c r="H548" s="8"/>
      <c r="I548" s="8"/>
      <c r="J548" s="8" t="s">
        <v>7803</v>
      </c>
      <c r="K548" s="8"/>
      <c r="L548" s="13" t="s">
        <v>33</v>
      </c>
      <c r="M548" s="19" t="s">
        <v>7805</v>
      </c>
      <c r="N548" s="8">
        <v>1542</v>
      </c>
      <c r="O548" s="8">
        <v>3178</v>
      </c>
      <c r="P548" s="8" t="s">
        <v>7813</v>
      </c>
      <c r="Q548" s="22" t="s">
        <v>7814</v>
      </c>
      <c r="R548" s="13" t="s">
        <v>575</v>
      </c>
    </row>
    <row r="549" spans="1:18" ht="13">
      <c r="A549" s="14" t="s">
        <v>2478</v>
      </c>
      <c r="B549" s="8" t="s">
        <v>2479</v>
      </c>
      <c r="C549" s="10" t="s">
        <v>2480</v>
      </c>
      <c r="D549" s="8" t="s">
        <v>2481</v>
      </c>
      <c r="E549" s="12">
        <v>43641.656574074077</v>
      </c>
      <c r="F549" s="8"/>
      <c r="G549" s="8" t="s">
        <v>31</v>
      </c>
      <c r="H549" s="8"/>
      <c r="I549" s="8"/>
      <c r="J549" s="8" t="s">
        <v>2482</v>
      </c>
      <c r="K549" s="8"/>
      <c r="L549" s="13" t="s">
        <v>224</v>
      </c>
      <c r="M549" s="19" t="s">
        <v>2483</v>
      </c>
      <c r="N549" s="8">
        <v>27</v>
      </c>
      <c r="O549" s="8">
        <v>78</v>
      </c>
      <c r="P549" s="8"/>
      <c r="Q549" s="22" t="s">
        <v>2485</v>
      </c>
      <c r="R549" s="13" t="s">
        <v>2487</v>
      </c>
    </row>
    <row r="550" spans="1:18" ht="108" hidden="1">
      <c r="A550" s="14" t="s">
        <v>7824</v>
      </c>
      <c r="B550" s="8" t="s">
        <v>7825</v>
      </c>
      <c r="C550" s="10" t="s">
        <v>7826</v>
      </c>
      <c r="D550" s="8" t="s">
        <v>7827</v>
      </c>
      <c r="E550" s="12">
        <v>43641.6565625</v>
      </c>
      <c r="F550" s="8"/>
      <c r="G550" s="8" t="s">
        <v>31</v>
      </c>
      <c r="H550" s="8"/>
      <c r="I550" s="8"/>
      <c r="J550" s="8" t="s">
        <v>7828</v>
      </c>
      <c r="K550" s="8"/>
      <c r="L550" s="13" t="s">
        <v>95</v>
      </c>
      <c r="M550" s="19" t="s">
        <v>7829</v>
      </c>
      <c r="N550" s="8">
        <v>2286</v>
      </c>
      <c r="O550" s="8">
        <v>4897</v>
      </c>
      <c r="P550" s="8" t="s">
        <v>7831</v>
      </c>
      <c r="Q550" s="22" t="s">
        <v>7833</v>
      </c>
      <c r="R550" s="13" t="s">
        <v>7840</v>
      </c>
    </row>
    <row r="551" spans="1:18" ht="36" hidden="1">
      <c r="A551" s="14" t="s">
        <v>7841</v>
      </c>
      <c r="B551" s="8" t="s">
        <v>1085</v>
      </c>
      <c r="C551" s="10" t="s">
        <v>4113</v>
      </c>
      <c r="D551" s="8" t="s">
        <v>2491</v>
      </c>
      <c r="E551" s="12">
        <v>43641.656527777777</v>
      </c>
      <c r="F551" s="8"/>
      <c r="G551" s="8" t="s">
        <v>31</v>
      </c>
      <c r="H551" s="8"/>
      <c r="I551" s="8"/>
      <c r="J551" s="8" t="s">
        <v>1088</v>
      </c>
      <c r="K551" s="8"/>
      <c r="L551" s="13" t="s">
        <v>53</v>
      </c>
      <c r="M551" s="19" t="s">
        <v>1089</v>
      </c>
      <c r="N551" s="8">
        <v>2519</v>
      </c>
      <c r="O551" s="8">
        <v>1243</v>
      </c>
      <c r="P551" s="8" t="s">
        <v>1092</v>
      </c>
      <c r="Q551" s="22" t="s">
        <v>7848</v>
      </c>
      <c r="R551" s="13" t="s">
        <v>4124</v>
      </c>
    </row>
    <row r="552" spans="1:18" ht="24">
      <c r="A552" s="14" t="s">
        <v>2488</v>
      </c>
      <c r="B552" s="8" t="s">
        <v>2489</v>
      </c>
      <c r="C552" s="10" t="s">
        <v>2490</v>
      </c>
      <c r="D552" s="8" t="s">
        <v>2491</v>
      </c>
      <c r="E552" s="12">
        <v>43641.656527777777</v>
      </c>
      <c r="F552" s="8"/>
      <c r="G552" s="8" t="s">
        <v>31</v>
      </c>
      <c r="H552" s="8" t="s">
        <v>594</v>
      </c>
      <c r="I552" s="8" t="s">
        <v>595</v>
      </c>
      <c r="J552" s="8" t="s">
        <v>2492</v>
      </c>
      <c r="K552" s="8" t="s">
        <v>681</v>
      </c>
      <c r="L552" s="13" t="s">
        <v>95</v>
      </c>
      <c r="M552" s="19" t="s">
        <v>2493</v>
      </c>
      <c r="N552" s="8">
        <v>41</v>
      </c>
      <c r="O552" s="8">
        <v>298</v>
      </c>
      <c r="P552" s="8" t="s">
        <v>2494</v>
      </c>
      <c r="Q552" s="22" t="s">
        <v>2495</v>
      </c>
      <c r="R552" s="13" t="s">
        <v>2496</v>
      </c>
    </row>
    <row r="553" spans="1:18" ht="72" hidden="1">
      <c r="A553" s="14" t="s">
        <v>7863</v>
      </c>
      <c r="B553" s="8" t="s">
        <v>7864</v>
      </c>
      <c r="C553" s="10" t="s">
        <v>2804</v>
      </c>
      <c r="D553" s="8" t="s">
        <v>7867</v>
      </c>
      <c r="E553" s="12">
        <v>43641.656458333338</v>
      </c>
      <c r="F553" s="8"/>
      <c r="G553" s="8" t="s">
        <v>31</v>
      </c>
      <c r="H553" s="8"/>
      <c r="I553" s="8"/>
      <c r="J553" s="8" t="s">
        <v>7868</v>
      </c>
      <c r="K553" s="8"/>
      <c r="L553" s="13" t="s">
        <v>33</v>
      </c>
      <c r="M553" s="19" t="s">
        <v>7869</v>
      </c>
      <c r="N553" s="8">
        <v>93</v>
      </c>
      <c r="O553" s="8">
        <v>247</v>
      </c>
      <c r="P553" s="8"/>
      <c r="Q553" s="22" t="s">
        <v>7873</v>
      </c>
      <c r="R553" s="13" t="s">
        <v>2814</v>
      </c>
    </row>
    <row r="554" spans="1:18" ht="60" hidden="1">
      <c r="A554" s="14" t="s">
        <v>7877</v>
      </c>
      <c r="B554" s="8" t="s">
        <v>7878</v>
      </c>
      <c r="C554" s="10" t="s">
        <v>619</v>
      </c>
      <c r="D554" s="8" t="s">
        <v>7879</v>
      </c>
      <c r="E554" s="12">
        <v>43641.656365740739</v>
      </c>
      <c r="F554" s="8"/>
      <c r="G554" s="8" t="s">
        <v>31</v>
      </c>
      <c r="H554" s="8"/>
      <c r="I554" s="8"/>
      <c r="J554" s="8" t="s">
        <v>7880</v>
      </c>
      <c r="K554" s="8"/>
      <c r="L554" s="13" t="s">
        <v>33</v>
      </c>
      <c r="M554" s="19" t="s">
        <v>7881</v>
      </c>
      <c r="N554" s="8">
        <v>272</v>
      </c>
      <c r="O554" s="8">
        <v>1787</v>
      </c>
      <c r="P554" s="8"/>
      <c r="Q554" s="22" t="s">
        <v>7887</v>
      </c>
      <c r="R554" s="13" t="s">
        <v>632</v>
      </c>
    </row>
    <row r="555" spans="1:18" ht="60" hidden="1">
      <c r="A555" s="14" t="s">
        <v>7889</v>
      </c>
      <c r="B555" s="8" t="s">
        <v>7890</v>
      </c>
      <c r="C555" s="10" t="s">
        <v>619</v>
      </c>
      <c r="D555" s="8" t="s">
        <v>7891</v>
      </c>
      <c r="E555" s="12">
        <v>43641.656354166669</v>
      </c>
      <c r="F555" s="8"/>
      <c r="G555" s="8" t="s">
        <v>31</v>
      </c>
      <c r="H555" s="8"/>
      <c r="I555" s="8"/>
      <c r="J555" s="8" t="s">
        <v>7892</v>
      </c>
      <c r="K555" s="8"/>
      <c r="L555" s="13" t="s">
        <v>137</v>
      </c>
      <c r="M555" s="19" t="s">
        <v>7893</v>
      </c>
      <c r="N555" s="8">
        <v>2040</v>
      </c>
      <c r="O555" s="8">
        <v>2247</v>
      </c>
      <c r="P555" s="8" t="s">
        <v>7904</v>
      </c>
      <c r="Q555" s="22" t="s">
        <v>7905</v>
      </c>
      <c r="R555" s="13" t="s">
        <v>632</v>
      </c>
    </row>
    <row r="556" spans="1:18" ht="60">
      <c r="A556" s="14" t="s">
        <v>2497</v>
      </c>
      <c r="B556" s="8" t="s">
        <v>1253</v>
      </c>
      <c r="C556" s="10" t="s">
        <v>2498</v>
      </c>
      <c r="D556" s="8" t="s">
        <v>2499</v>
      </c>
      <c r="E556" s="12">
        <v>43641.656342592592</v>
      </c>
      <c r="F556" s="8"/>
      <c r="G556" s="8" t="s">
        <v>31</v>
      </c>
      <c r="H556" s="8"/>
      <c r="I556" s="8"/>
      <c r="J556" s="8" t="s">
        <v>1256</v>
      </c>
      <c r="K556" s="8"/>
      <c r="L556" s="13" t="s">
        <v>33</v>
      </c>
      <c r="M556" s="19" t="s">
        <v>1257</v>
      </c>
      <c r="N556" s="8">
        <v>2355</v>
      </c>
      <c r="O556" s="8">
        <v>3466</v>
      </c>
      <c r="P556" s="8" t="s">
        <v>1263</v>
      </c>
      <c r="Q556" s="22" t="s">
        <v>2500</v>
      </c>
      <c r="R556" s="13" t="s">
        <v>2501</v>
      </c>
    </row>
    <row r="557" spans="1:18" ht="120" hidden="1">
      <c r="A557" s="14" t="s">
        <v>7923</v>
      </c>
      <c r="B557" s="8" t="s">
        <v>7924</v>
      </c>
      <c r="C557" s="10" t="s">
        <v>637</v>
      </c>
      <c r="D557" s="8" t="s">
        <v>7925</v>
      </c>
      <c r="E557" s="12">
        <v>43641.656319444446</v>
      </c>
      <c r="F557" s="8"/>
      <c r="G557" s="8" t="s">
        <v>31</v>
      </c>
      <c r="H557" s="8"/>
      <c r="I557" s="8"/>
      <c r="J557" s="8" t="s">
        <v>7926</v>
      </c>
      <c r="K557" s="8"/>
      <c r="L557" s="13" t="s">
        <v>95</v>
      </c>
      <c r="M557" s="19" t="s">
        <v>7927</v>
      </c>
      <c r="N557" s="8">
        <v>166</v>
      </c>
      <c r="O557" s="8">
        <v>400</v>
      </c>
      <c r="P557" s="8"/>
      <c r="Q557" s="22" t="s">
        <v>7933</v>
      </c>
      <c r="R557" s="13" t="s">
        <v>651</v>
      </c>
    </row>
    <row r="558" spans="1:18" ht="36">
      <c r="A558" s="14" t="s">
        <v>2502</v>
      </c>
      <c r="B558" s="8" t="s">
        <v>2503</v>
      </c>
      <c r="C558" s="10" t="s">
        <v>2504</v>
      </c>
      <c r="D558" s="8" t="s">
        <v>2505</v>
      </c>
      <c r="E558" s="12">
        <v>43641.656307870369</v>
      </c>
      <c r="F558" s="8"/>
      <c r="G558" s="8" t="s">
        <v>31</v>
      </c>
      <c r="H558" s="8" t="s">
        <v>594</v>
      </c>
      <c r="I558" s="8" t="s">
        <v>595</v>
      </c>
      <c r="J558" s="8" t="s">
        <v>2506</v>
      </c>
      <c r="K558" s="8" t="s">
        <v>597</v>
      </c>
      <c r="L558" s="13" t="s">
        <v>95</v>
      </c>
      <c r="M558" s="19" t="s">
        <v>2507</v>
      </c>
      <c r="N558" s="8">
        <v>2939</v>
      </c>
      <c r="O558" s="8">
        <v>3860</v>
      </c>
      <c r="P558" s="8" t="s">
        <v>2511</v>
      </c>
      <c r="Q558" s="22" t="s">
        <v>2512</v>
      </c>
      <c r="R558" s="13" t="s">
        <v>2513</v>
      </c>
    </row>
    <row r="559" spans="1:18" ht="132" hidden="1">
      <c r="A559" s="14" t="s">
        <v>7952</v>
      </c>
      <c r="B559" s="8" t="s">
        <v>7953</v>
      </c>
      <c r="C559" s="10" t="s">
        <v>721</v>
      </c>
      <c r="D559" s="8" t="s">
        <v>7954</v>
      </c>
      <c r="E559" s="12">
        <v>43641.656284722223</v>
      </c>
      <c r="F559" s="8"/>
      <c r="G559" s="8" t="s">
        <v>31</v>
      </c>
      <c r="H559" s="8"/>
      <c r="I559" s="8"/>
      <c r="J559" s="8" t="s">
        <v>7956</v>
      </c>
      <c r="K559" s="8"/>
      <c r="L559" s="13" t="s">
        <v>137</v>
      </c>
      <c r="M559" s="19" t="s">
        <v>7957</v>
      </c>
      <c r="N559" s="8">
        <v>950</v>
      </c>
      <c r="O559" s="8">
        <v>1344</v>
      </c>
      <c r="P559" s="8" t="s">
        <v>1234</v>
      </c>
      <c r="Q559" s="22" t="s">
        <v>7961</v>
      </c>
      <c r="R559" s="13" t="s">
        <v>731</v>
      </c>
    </row>
    <row r="560" spans="1:18" ht="60" hidden="1">
      <c r="A560" s="14" t="s">
        <v>7965</v>
      </c>
      <c r="B560" s="8" t="s">
        <v>7966</v>
      </c>
      <c r="C560" s="10" t="s">
        <v>746</v>
      </c>
      <c r="D560" s="8" t="s">
        <v>7967</v>
      </c>
      <c r="E560" s="12">
        <v>43641.656273148154</v>
      </c>
      <c r="F560" s="8"/>
      <c r="G560" s="8" t="s">
        <v>31</v>
      </c>
      <c r="H560" s="8"/>
      <c r="I560" s="8"/>
      <c r="J560" s="8" t="s">
        <v>7968</v>
      </c>
      <c r="K560" s="8"/>
      <c r="L560" s="13" t="s">
        <v>33</v>
      </c>
      <c r="M560" s="19" t="s">
        <v>7969</v>
      </c>
      <c r="N560" s="8">
        <v>1036</v>
      </c>
      <c r="O560" s="8">
        <v>1805</v>
      </c>
      <c r="P560" s="8" t="s">
        <v>7971</v>
      </c>
      <c r="Q560" s="22" t="s">
        <v>7972</v>
      </c>
      <c r="R560" s="13" t="s">
        <v>760</v>
      </c>
    </row>
    <row r="561" spans="1:18" ht="13">
      <c r="A561" s="14" t="s">
        <v>2514</v>
      </c>
      <c r="B561" s="8" t="s">
        <v>2374</v>
      </c>
      <c r="C561" s="10" t="s">
        <v>2515</v>
      </c>
      <c r="D561" s="8" t="s">
        <v>2516</v>
      </c>
      <c r="E561" s="12">
        <v>43641.65626157407</v>
      </c>
      <c r="F561" s="8"/>
      <c r="G561" s="8" t="s">
        <v>31</v>
      </c>
      <c r="H561" s="8"/>
      <c r="I561" s="8"/>
      <c r="J561" s="8" t="s">
        <v>2377</v>
      </c>
      <c r="K561" s="8"/>
      <c r="L561" s="13" t="s">
        <v>95</v>
      </c>
      <c r="M561" s="19" t="s">
        <v>2378</v>
      </c>
      <c r="N561" s="8">
        <v>19</v>
      </c>
      <c r="O561" s="8">
        <v>70</v>
      </c>
      <c r="P561" s="8" t="s">
        <v>2379</v>
      </c>
      <c r="Q561" s="22" t="s">
        <v>2518</v>
      </c>
      <c r="R561" s="13" t="s">
        <v>2524</v>
      </c>
    </row>
    <row r="562" spans="1:18" ht="84" hidden="1">
      <c r="A562" s="14" t="s">
        <v>7985</v>
      </c>
      <c r="B562" s="8" t="s">
        <v>7986</v>
      </c>
      <c r="C562" s="10" t="s">
        <v>7987</v>
      </c>
      <c r="D562" s="8" t="s">
        <v>7988</v>
      </c>
      <c r="E562" s="12">
        <v>43641.65625</v>
      </c>
      <c r="F562" s="8"/>
      <c r="G562" s="8" t="s">
        <v>31</v>
      </c>
      <c r="H562" s="8"/>
      <c r="I562" s="8"/>
      <c r="J562" s="8" t="s">
        <v>7989</v>
      </c>
      <c r="K562" s="8"/>
      <c r="L562" s="13" t="s">
        <v>137</v>
      </c>
      <c r="M562" s="19" t="s">
        <v>7990</v>
      </c>
      <c r="N562" s="8">
        <v>136</v>
      </c>
      <c r="O562" s="8">
        <v>452</v>
      </c>
      <c r="P562" s="8" t="s">
        <v>586</v>
      </c>
      <c r="Q562" s="22" t="s">
        <v>7993</v>
      </c>
      <c r="R562" s="13" t="s">
        <v>8001</v>
      </c>
    </row>
    <row r="563" spans="1:18" ht="60" hidden="1">
      <c r="A563" s="14" t="s">
        <v>8002</v>
      </c>
      <c r="B563" s="8" t="s">
        <v>8004</v>
      </c>
      <c r="C563" s="10" t="s">
        <v>8005</v>
      </c>
      <c r="D563" s="8" t="s">
        <v>7988</v>
      </c>
      <c r="E563" s="12">
        <v>43641.65625</v>
      </c>
      <c r="F563" s="8"/>
      <c r="G563" s="8" t="s">
        <v>31</v>
      </c>
      <c r="H563" s="8"/>
      <c r="I563" s="8"/>
      <c r="J563" s="8" t="s">
        <v>8006</v>
      </c>
      <c r="K563" s="8"/>
      <c r="L563" s="13" t="s">
        <v>53</v>
      </c>
      <c r="M563" s="19" t="s">
        <v>8007</v>
      </c>
      <c r="N563" s="8">
        <v>433</v>
      </c>
      <c r="O563" s="8">
        <v>1052</v>
      </c>
      <c r="P563" s="8" t="s">
        <v>8009</v>
      </c>
      <c r="Q563" s="22" t="s">
        <v>8010</v>
      </c>
      <c r="R563" s="13" t="s">
        <v>8011</v>
      </c>
    </row>
    <row r="564" spans="1:18" ht="60" hidden="1">
      <c r="A564" s="14" t="s">
        <v>8012</v>
      </c>
      <c r="B564" s="8" t="s">
        <v>8013</v>
      </c>
      <c r="C564" s="10" t="s">
        <v>746</v>
      </c>
      <c r="D564" s="8" t="s">
        <v>8014</v>
      </c>
      <c r="E564" s="12">
        <v>43641.65623842593</v>
      </c>
      <c r="F564" s="8"/>
      <c r="G564" s="8" t="s">
        <v>31</v>
      </c>
      <c r="H564" s="8"/>
      <c r="I564" s="8"/>
      <c r="J564" s="8" t="s">
        <v>8016</v>
      </c>
      <c r="K564" s="8"/>
      <c r="L564" s="13" t="s">
        <v>137</v>
      </c>
      <c r="M564" s="19" t="s">
        <v>8018</v>
      </c>
      <c r="N564" s="8">
        <v>298</v>
      </c>
      <c r="O564" s="8">
        <v>399</v>
      </c>
      <c r="P564" s="8" t="s">
        <v>6161</v>
      </c>
      <c r="Q564" s="22" t="s">
        <v>8021</v>
      </c>
      <c r="R564" s="13" t="s">
        <v>760</v>
      </c>
    </row>
    <row r="565" spans="1:18" ht="36" hidden="1">
      <c r="A565" s="14" t="s">
        <v>8029</v>
      </c>
      <c r="B565" s="8" t="s">
        <v>8030</v>
      </c>
      <c r="C565" s="10" t="s">
        <v>1273</v>
      </c>
      <c r="D565" s="8" t="s">
        <v>8031</v>
      </c>
      <c r="E565" s="12">
        <v>43641.656226851846</v>
      </c>
      <c r="F565" s="8"/>
      <c r="G565" s="8" t="s">
        <v>31</v>
      </c>
      <c r="H565" s="8"/>
      <c r="I565" s="8"/>
      <c r="J565" s="8" t="s">
        <v>8033</v>
      </c>
      <c r="K565" s="8"/>
      <c r="L565" s="13" t="s">
        <v>137</v>
      </c>
      <c r="M565" s="19" t="s">
        <v>8034</v>
      </c>
      <c r="N565" s="8">
        <v>42</v>
      </c>
      <c r="O565" s="8">
        <v>335</v>
      </c>
      <c r="P565" s="8"/>
      <c r="Q565" s="22" t="s">
        <v>8036</v>
      </c>
      <c r="R565" s="13" t="s">
        <v>1286</v>
      </c>
    </row>
    <row r="566" spans="1:18" ht="24">
      <c r="A566" s="14" t="s">
        <v>2525</v>
      </c>
      <c r="B566" s="8" t="s">
        <v>2526</v>
      </c>
      <c r="C566" s="10" t="s">
        <v>2527</v>
      </c>
      <c r="D566" s="8" t="s">
        <v>2528</v>
      </c>
      <c r="E566" s="12">
        <v>43641.656192129631</v>
      </c>
      <c r="F566" s="8"/>
      <c r="G566" s="8" t="s">
        <v>31</v>
      </c>
      <c r="H566" s="8" t="s">
        <v>80</v>
      </c>
      <c r="I566" s="8" t="s">
        <v>81</v>
      </c>
      <c r="J566" s="8" t="s">
        <v>2529</v>
      </c>
      <c r="K566" s="8" t="s">
        <v>2530</v>
      </c>
      <c r="L566" s="13" t="s">
        <v>95</v>
      </c>
      <c r="M566" s="19" t="s">
        <v>2531</v>
      </c>
      <c r="N566" s="8">
        <v>27</v>
      </c>
      <c r="O566" s="8">
        <v>97</v>
      </c>
      <c r="P566" s="8"/>
      <c r="Q566" s="22" t="s">
        <v>2534</v>
      </c>
      <c r="R566" s="13" t="s">
        <v>2535</v>
      </c>
    </row>
    <row r="567" spans="1:18" ht="13" hidden="1">
      <c r="A567" s="14" t="s">
        <v>8059</v>
      </c>
      <c r="B567" s="8" t="s">
        <v>8060</v>
      </c>
      <c r="C567" s="10" t="s">
        <v>8061</v>
      </c>
      <c r="D567" s="8" t="s">
        <v>8062</v>
      </c>
      <c r="E567" s="12">
        <v>43641.656099537038</v>
      </c>
      <c r="F567" s="8"/>
      <c r="G567" s="8" t="s">
        <v>31</v>
      </c>
      <c r="H567" s="8"/>
      <c r="I567" s="8"/>
      <c r="J567" s="8" t="s">
        <v>8066</v>
      </c>
      <c r="K567" s="8"/>
      <c r="L567" s="13" t="s">
        <v>95</v>
      </c>
      <c r="M567" s="19" t="s">
        <v>8069</v>
      </c>
      <c r="N567" s="8">
        <v>212</v>
      </c>
      <c r="O567" s="8">
        <v>259</v>
      </c>
      <c r="P567" s="8" t="s">
        <v>649</v>
      </c>
      <c r="Q567" s="22" t="s">
        <v>8074</v>
      </c>
      <c r="R567" s="13" t="s">
        <v>8077</v>
      </c>
    </row>
    <row r="568" spans="1:18" ht="48" hidden="1">
      <c r="A568" s="14" t="s">
        <v>8078</v>
      </c>
      <c r="B568" s="8" t="s">
        <v>8080</v>
      </c>
      <c r="C568" s="10" t="s">
        <v>8081</v>
      </c>
      <c r="D568" s="8" t="s">
        <v>8082</v>
      </c>
      <c r="E568" s="12">
        <v>43641.656087962961</v>
      </c>
      <c r="F568" s="8"/>
      <c r="G568" s="8" t="s">
        <v>31</v>
      </c>
      <c r="H568" s="8" t="s">
        <v>8083</v>
      </c>
      <c r="I568" s="8" t="s">
        <v>8084</v>
      </c>
      <c r="J568" s="8" t="s">
        <v>8085</v>
      </c>
      <c r="K568" s="8" t="s">
        <v>8086</v>
      </c>
      <c r="L568" s="13" t="s">
        <v>224</v>
      </c>
      <c r="M568" s="19" t="s">
        <v>8087</v>
      </c>
      <c r="N568" s="8">
        <v>44</v>
      </c>
      <c r="O568" s="8">
        <v>241</v>
      </c>
      <c r="P568" s="8"/>
      <c r="Q568" s="22" t="s">
        <v>8098</v>
      </c>
      <c r="R568" s="13" t="s">
        <v>8106</v>
      </c>
    </row>
    <row r="569" spans="1:18" ht="84" hidden="1">
      <c r="A569" s="14" t="s">
        <v>8107</v>
      </c>
      <c r="B569" s="8" t="s">
        <v>8108</v>
      </c>
      <c r="C569" s="10" t="s">
        <v>1086</v>
      </c>
      <c r="D569" s="8" t="s">
        <v>8109</v>
      </c>
      <c r="E569" s="12">
        <v>43641.656053240746</v>
      </c>
      <c r="F569" s="8"/>
      <c r="G569" s="8" t="s">
        <v>31</v>
      </c>
      <c r="H569" s="8"/>
      <c r="I569" s="8"/>
      <c r="J569" s="8" t="s">
        <v>8110</v>
      </c>
      <c r="K569" s="8"/>
      <c r="L569" s="13" t="s">
        <v>137</v>
      </c>
      <c r="M569" s="19" t="s">
        <v>8111</v>
      </c>
      <c r="N569" s="8">
        <v>12879</v>
      </c>
      <c r="O569" s="8">
        <v>13001</v>
      </c>
      <c r="P569" s="8" t="s">
        <v>1234</v>
      </c>
      <c r="Q569" s="22" t="s">
        <v>8116</v>
      </c>
      <c r="R569" s="13" t="s">
        <v>1104</v>
      </c>
    </row>
    <row r="570" spans="1:18" ht="36">
      <c r="A570" s="14" t="s">
        <v>2536</v>
      </c>
      <c r="B570" s="8" t="s">
        <v>2537</v>
      </c>
      <c r="C570" s="10" t="s">
        <v>2538</v>
      </c>
      <c r="D570" s="8" t="s">
        <v>2539</v>
      </c>
      <c r="E570" s="12">
        <v>43641.656041666662</v>
      </c>
      <c r="F570" s="8"/>
      <c r="G570" s="8" t="s">
        <v>31</v>
      </c>
      <c r="H570" s="8" t="s">
        <v>2540</v>
      </c>
      <c r="I570" s="8" t="s">
        <v>2541</v>
      </c>
      <c r="J570" s="8" t="s">
        <v>2542</v>
      </c>
      <c r="K570" s="8" t="s">
        <v>2543</v>
      </c>
      <c r="L570" s="13" t="s">
        <v>33</v>
      </c>
      <c r="M570" s="19" t="s">
        <v>2544</v>
      </c>
      <c r="N570" s="8">
        <v>293</v>
      </c>
      <c r="O570" s="8">
        <v>489</v>
      </c>
      <c r="P570" s="8" t="s">
        <v>2545</v>
      </c>
      <c r="Q570" s="22" t="s">
        <v>2546</v>
      </c>
      <c r="R570" s="13" t="s">
        <v>2547</v>
      </c>
    </row>
    <row r="571" spans="1:18" ht="72" hidden="1">
      <c r="A571" s="14" t="s">
        <v>8126</v>
      </c>
      <c r="B571" s="8" t="s">
        <v>8127</v>
      </c>
      <c r="C571" s="10" t="s">
        <v>1396</v>
      </c>
      <c r="D571" s="8" t="s">
        <v>2539</v>
      </c>
      <c r="E571" s="12">
        <v>43641.656041666662</v>
      </c>
      <c r="F571" s="8"/>
      <c r="G571" s="8" t="s">
        <v>31</v>
      </c>
      <c r="H571" s="8"/>
      <c r="I571" s="8"/>
      <c r="J571" s="8" t="s">
        <v>8128</v>
      </c>
      <c r="K571" s="8"/>
      <c r="L571" s="13" t="s">
        <v>33</v>
      </c>
      <c r="M571" s="19" t="s">
        <v>8130</v>
      </c>
      <c r="N571" s="8">
        <v>122</v>
      </c>
      <c r="O571" s="8">
        <v>204</v>
      </c>
      <c r="P571" s="8"/>
      <c r="Q571" s="22" t="s">
        <v>8137</v>
      </c>
      <c r="R571" s="13" t="s">
        <v>1411</v>
      </c>
    </row>
    <row r="572" spans="1:18" ht="60" hidden="1">
      <c r="A572" s="14" t="s">
        <v>8140</v>
      </c>
      <c r="B572" s="8" t="s">
        <v>8141</v>
      </c>
      <c r="C572" s="10" t="s">
        <v>8142</v>
      </c>
      <c r="D572" s="8" t="s">
        <v>8143</v>
      </c>
      <c r="E572" s="12">
        <v>43641.655960648146</v>
      </c>
      <c r="F572" s="8"/>
      <c r="G572" s="8" t="s">
        <v>31</v>
      </c>
      <c r="H572" s="8"/>
      <c r="I572" s="8"/>
      <c r="J572" s="8" t="s">
        <v>8146</v>
      </c>
      <c r="K572" s="8"/>
      <c r="L572" s="13" t="s">
        <v>137</v>
      </c>
      <c r="M572" s="19" t="s">
        <v>8150</v>
      </c>
      <c r="N572" s="8">
        <v>97</v>
      </c>
      <c r="O572" s="8">
        <v>151</v>
      </c>
      <c r="P572" s="8" t="s">
        <v>8153</v>
      </c>
      <c r="Q572" s="22" t="s">
        <v>8154</v>
      </c>
      <c r="R572" s="13" t="s">
        <v>8156</v>
      </c>
    </row>
    <row r="573" spans="1:18" ht="108" hidden="1">
      <c r="A573" s="14" t="s">
        <v>8157</v>
      </c>
      <c r="B573" s="8" t="s">
        <v>8158</v>
      </c>
      <c r="C573" s="10" t="s">
        <v>2474</v>
      </c>
      <c r="D573" s="8" t="s">
        <v>8159</v>
      </c>
      <c r="E573" s="12">
        <v>43641.655914351853</v>
      </c>
      <c r="F573" s="8"/>
      <c r="G573" s="8" t="s">
        <v>31</v>
      </c>
      <c r="H573" s="8"/>
      <c r="I573" s="8"/>
      <c r="J573" s="8" t="s">
        <v>8160</v>
      </c>
      <c r="K573" s="8"/>
      <c r="L573" s="13" t="s">
        <v>33</v>
      </c>
      <c r="M573" s="19" t="s">
        <v>8161</v>
      </c>
      <c r="N573" s="8">
        <v>13086</v>
      </c>
      <c r="O573" s="8">
        <v>13360</v>
      </c>
      <c r="P573" s="8" t="s">
        <v>8166</v>
      </c>
      <c r="Q573" s="22" t="s">
        <v>8167</v>
      </c>
      <c r="R573" s="13" t="s">
        <v>2486</v>
      </c>
    </row>
    <row r="574" spans="1:18" ht="108" hidden="1">
      <c r="A574" s="14" t="s">
        <v>8169</v>
      </c>
      <c r="B574" s="8" t="s">
        <v>5240</v>
      </c>
      <c r="C574" s="10" t="s">
        <v>2474</v>
      </c>
      <c r="D574" s="8" t="s">
        <v>8170</v>
      </c>
      <c r="E574" s="12">
        <v>43641.655868055561</v>
      </c>
      <c r="F574" s="8"/>
      <c r="G574" s="8" t="s">
        <v>31</v>
      </c>
      <c r="H574" s="8"/>
      <c r="I574" s="8"/>
      <c r="J574" s="8" t="s">
        <v>5241</v>
      </c>
      <c r="K574" s="8"/>
      <c r="L574" s="13" t="s">
        <v>137</v>
      </c>
      <c r="M574" s="19" t="s">
        <v>5242</v>
      </c>
      <c r="N574" s="8">
        <v>25379</v>
      </c>
      <c r="O574" s="8">
        <v>25578</v>
      </c>
      <c r="P574" s="8"/>
      <c r="Q574" s="22" t="s">
        <v>8175</v>
      </c>
      <c r="R574" s="13" t="s">
        <v>2486</v>
      </c>
    </row>
    <row r="575" spans="1:18" ht="132" hidden="1">
      <c r="A575" s="14" t="s">
        <v>8177</v>
      </c>
      <c r="B575" s="8" t="s">
        <v>8178</v>
      </c>
      <c r="C575" s="10" t="s">
        <v>721</v>
      </c>
      <c r="D575" s="8" t="s">
        <v>8179</v>
      </c>
      <c r="E575" s="12">
        <v>43641.655798611115</v>
      </c>
      <c r="F575" s="8"/>
      <c r="G575" s="8" t="s">
        <v>31</v>
      </c>
      <c r="H575" s="8"/>
      <c r="I575" s="8"/>
      <c r="J575" s="8" t="s">
        <v>8180</v>
      </c>
      <c r="K575" s="8"/>
      <c r="L575" s="13" t="s">
        <v>137</v>
      </c>
      <c r="M575" s="19" t="s">
        <v>8181</v>
      </c>
      <c r="N575" s="8">
        <v>261</v>
      </c>
      <c r="O575" s="8">
        <v>498</v>
      </c>
      <c r="P575" s="8"/>
      <c r="Q575" s="22" t="s">
        <v>8186</v>
      </c>
      <c r="R575" s="13" t="s">
        <v>731</v>
      </c>
    </row>
    <row r="576" spans="1:18" ht="48">
      <c r="A576" s="14" t="s">
        <v>2548</v>
      </c>
      <c r="B576" s="8" t="s">
        <v>2549</v>
      </c>
      <c r="C576" s="10" t="s">
        <v>2550</v>
      </c>
      <c r="D576" s="8" t="s">
        <v>2551</v>
      </c>
      <c r="E576" s="12">
        <v>43641.655763888892</v>
      </c>
      <c r="F576" s="8"/>
      <c r="G576" s="8" t="s">
        <v>31</v>
      </c>
      <c r="H576" s="8"/>
      <c r="I576" s="8"/>
      <c r="J576" s="8" t="s">
        <v>2552</v>
      </c>
      <c r="K576" s="8"/>
      <c r="L576" s="13" t="s">
        <v>224</v>
      </c>
      <c r="M576" s="19" t="s">
        <v>2553</v>
      </c>
      <c r="N576" s="8">
        <v>285</v>
      </c>
      <c r="O576" s="8">
        <v>264</v>
      </c>
      <c r="P576" s="8" t="s">
        <v>2560</v>
      </c>
      <c r="Q576" s="22" t="s">
        <v>2561</v>
      </c>
      <c r="R576" s="13" t="s">
        <v>2565</v>
      </c>
    </row>
    <row r="577" spans="1:18" ht="48" hidden="1">
      <c r="A577" s="14" t="s">
        <v>8197</v>
      </c>
      <c r="B577" s="8" t="s">
        <v>8198</v>
      </c>
      <c r="C577" s="10" t="s">
        <v>312</v>
      </c>
      <c r="D577" s="8" t="s">
        <v>2551</v>
      </c>
      <c r="E577" s="12">
        <v>43641.655763888892</v>
      </c>
      <c r="F577" s="8"/>
      <c r="G577" s="8" t="s">
        <v>31</v>
      </c>
      <c r="H577" s="8"/>
      <c r="I577" s="8"/>
      <c r="J577" s="8" t="s">
        <v>8199</v>
      </c>
      <c r="K577" s="8"/>
      <c r="L577" s="13" t="s">
        <v>33</v>
      </c>
      <c r="M577" s="19" t="s">
        <v>8200</v>
      </c>
      <c r="N577" s="8">
        <v>214</v>
      </c>
      <c r="O577" s="8">
        <v>181</v>
      </c>
      <c r="P577" s="8" t="s">
        <v>1996</v>
      </c>
      <c r="Q577" s="22" t="s">
        <v>8202</v>
      </c>
      <c r="R577" s="13" t="s">
        <v>327</v>
      </c>
    </row>
    <row r="578" spans="1:18" ht="24">
      <c r="A578" s="14" t="s">
        <v>2566</v>
      </c>
      <c r="B578" s="8" t="s">
        <v>2136</v>
      </c>
      <c r="C578" s="10" t="s">
        <v>2567</v>
      </c>
      <c r="D578" s="8" t="s">
        <v>2568</v>
      </c>
      <c r="E578" s="12">
        <v>43641.655671296292</v>
      </c>
      <c r="F578" s="8"/>
      <c r="G578" s="8" t="s">
        <v>31</v>
      </c>
      <c r="H578" s="8" t="s">
        <v>80</v>
      </c>
      <c r="I578" s="8" t="s">
        <v>81</v>
      </c>
      <c r="J578" s="8" t="s">
        <v>2140</v>
      </c>
      <c r="K578" s="8" t="s">
        <v>83</v>
      </c>
      <c r="L578" s="13" t="s">
        <v>137</v>
      </c>
      <c r="M578" s="19" t="s">
        <v>2141</v>
      </c>
      <c r="N578" s="8">
        <v>36</v>
      </c>
      <c r="O578" s="8">
        <v>74</v>
      </c>
      <c r="P578" s="8" t="s">
        <v>2144</v>
      </c>
      <c r="Q578" s="22" t="s">
        <v>2571</v>
      </c>
      <c r="R578" s="13" t="s">
        <v>2572</v>
      </c>
    </row>
    <row r="579" spans="1:18" ht="120" hidden="1">
      <c r="A579" s="14" t="s">
        <v>8216</v>
      </c>
      <c r="B579" s="8" t="s">
        <v>6828</v>
      </c>
      <c r="C579" s="10" t="s">
        <v>637</v>
      </c>
      <c r="D579" s="8" t="s">
        <v>2568</v>
      </c>
      <c r="E579" s="12">
        <v>43641.655671296292</v>
      </c>
      <c r="F579" s="8"/>
      <c r="G579" s="8" t="s">
        <v>31</v>
      </c>
      <c r="H579" s="8"/>
      <c r="I579" s="8"/>
      <c r="J579" s="8" t="s">
        <v>6831</v>
      </c>
      <c r="K579" s="8"/>
      <c r="L579" s="13" t="s">
        <v>53</v>
      </c>
      <c r="M579" s="19" t="s">
        <v>6832</v>
      </c>
      <c r="N579" s="8">
        <v>415</v>
      </c>
      <c r="O579" s="8">
        <v>382</v>
      </c>
      <c r="P579" s="8" t="s">
        <v>6841</v>
      </c>
      <c r="Q579" s="22" t="s">
        <v>8222</v>
      </c>
      <c r="R579" s="13" t="s">
        <v>651</v>
      </c>
    </row>
    <row r="580" spans="1:18" ht="36" hidden="1">
      <c r="A580" s="14" t="s">
        <v>8231</v>
      </c>
      <c r="B580" s="8" t="s">
        <v>8232</v>
      </c>
      <c r="C580" s="10" t="s">
        <v>4074</v>
      </c>
      <c r="D580" s="8" t="s">
        <v>8233</v>
      </c>
      <c r="E580" s="12">
        <v>43641.655636574069</v>
      </c>
      <c r="F580" s="8"/>
      <c r="G580" s="8" t="s">
        <v>31</v>
      </c>
      <c r="H580" s="8"/>
      <c r="I580" s="8"/>
      <c r="J580" s="8" t="s">
        <v>8234</v>
      </c>
      <c r="K580" s="8"/>
      <c r="L580" s="13" t="s">
        <v>95</v>
      </c>
      <c r="M580" s="19" t="s">
        <v>8235</v>
      </c>
      <c r="N580" s="8">
        <v>316</v>
      </c>
      <c r="O580" s="8">
        <v>1097</v>
      </c>
      <c r="P580" s="8" t="s">
        <v>8236</v>
      </c>
      <c r="Q580" s="22" t="s">
        <v>8237</v>
      </c>
      <c r="R580" s="13" t="s">
        <v>4091</v>
      </c>
    </row>
    <row r="581" spans="1:18" ht="48" hidden="1">
      <c r="A581" s="14" t="s">
        <v>8239</v>
      </c>
      <c r="B581" s="8" t="s">
        <v>8240</v>
      </c>
      <c r="C581" s="10" t="s">
        <v>2153</v>
      </c>
      <c r="D581" s="8" t="s">
        <v>8233</v>
      </c>
      <c r="E581" s="12">
        <v>43641.655636574069</v>
      </c>
      <c r="F581" s="8"/>
      <c r="G581" s="8" t="s">
        <v>31</v>
      </c>
      <c r="H581" s="8"/>
      <c r="I581" s="8"/>
      <c r="J581" s="8" t="s">
        <v>8243</v>
      </c>
      <c r="K581" s="8"/>
      <c r="L581" s="13" t="s">
        <v>137</v>
      </c>
      <c r="M581" s="19" t="s">
        <v>8245</v>
      </c>
      <c r="N581" s="8">
        <v>505</v>
      </c>
      <c r="O581" s="8">
        <v>412</v>
      </c>
      <c r="P581" s="8" t="s">
        <v>6171</v>
      </c>
      <c r="Q581" s="22" t="s">
        <v>8248</v>
      </c>
      <c r="R581" s="13" t="s">
        <v>2170</v>
      </c>
    </row>
    <row r="582" spans="1:18" ht="96" hidden="1">
      <c r="A582" s="14" t="s">
        <v>8250</v>
      </c>
      <c r="B582" s="8" t="s">
        <v>6828</v>
      </c>
      <c r="C582" s="10" t="s">
        <v>8251</v>
      </c>
      <c r="D582" s="8" t="s">
        <v>8252</v>
      </c>
      <c r="E582" s="12">
        <v>43641.655601851853</v>
      </c>
      <c r="F582" s="8"/>
      <c r="G582" s="8" t="s">
        <v>31</v>
      </c>
      <c r="H582" s="8"/>
      <c r="I582" s="8"/>
      <c r="J582" s="8" t="s">
        <v>6831</v>
      </c>
      <c r="K582" s="8"/>
      <c r="L582" s="13" t="s">
        <v>53</v>
      </c>
      <c r="M582" s="19" t="s">
        <v>6832</v>
      </c>
      <c r="N582" s="8">
        <v>415</v>
      </c>
      <c r="O582" s="8">
        <v>382</v>
      </c>
      <c r="P582" s="8" t="s">
        <v>6841</v>
      </c>
      <c r="Q582" s="22" t="s">
        <v>8261</v>
      </c>
      <c r="R582" s="13" t="s">
        <v>8264</v>
      </c>
    </row>
    <row r="583" spans="1:18" ht="60" hidden="1">
      <c r="A583" s="14" t="s">
        <v>8265</v>
      </c>
      <c r="B583" s="8" t="s">
        <v>8266</v>
      </c>
      <c r="C583" s="10" t="s">
        <v>5077</v>
      </c>
      <c r="D583" s="8" t="s">
        <v>8267</v>
      </c>
      <c r="E583" s="12">
        <v>43641.65556712963</v>
      </c>
      <c r="F583" s="8"/>
      <c r="G583" s="8" t="s">
        <v>31</v>
      </c>
      <c r="H583" s="8"/>
      <c r="I583" s="8"/>
      <c r="J583" s="8" t="s">
        <v>8268</v>
      </c>
      <c r="K583" s="8"/>
      <c r="L583" s="13" t="s">
        <v>137</v>
      </c>
      <c r="M583" s="19" t="s">
        <v>8269</v>
      </c>
      <c r="N583" s="8">
        <v>111</v>
      </c>
      <c r="O583" s="8">
        <v>95</v>
      </c>
      <c r="P583" s="8"/>
      <c r="Q583" s="22" t="s">
        <v>8274</v>
      </c>
      <c r="R583" s="13" t="s">
        <v>5094</v>
      </c>
    </row>
    <row r="584" spans="1:18" ht="48" hidden="1">
      <c r="A584" s="14" t="s">
        <v>8275</v>
      </c>
      <c r="B584" s="8" t="s">
        <v>8276</v>
      </c>
      <c r="C584" s="10" t="s">
        <v>312</v>
      </c>
      <c r="D584" s="8" t="s">
        <v>8277</v>
      </c>
      <c r="E584" s="12">
        <v>43641.65552083333</v>
      </c>
      <c r="F584" s="8"/>
      <c r="G584" s="8" t="s">
        <v>31</v>
      </c>
      <c r="H584" s="8"/>
      <c r="I584" s="8"/>
      <c r="J584" s="8" t="s">
        <v>8278</v>
      </c>
      <c r="K584" s="8"/>
      <c r="L584" s="13" t="s">
        <v>33</v>
      </c>
      <c r="M584" s="19" t="s">
        <v>8280</v>
      </c>
      <c r="N584" s="8">
        <v>359</v>
      </c>
      <c r="O584" s="8">
        <v>2059</v>
      </c>
      <c r="P584" s="8" t="s">
        <v>942</v>
      </c>
      <c r="Q584" s="22" t="s">
        <v>8284</v>
      </c>
      <c r="R584" s="13" t="s">
        <v>327</v>
      </c>
    </row>
    <row r="585" spans="1:18" ht="72" hidden="1">
      <c r="A585" s="14" t="s">
        <v>8290</v>
      </c>
      <c r="B585" s="8" t="s">
        <v>8291</v>
      </c>
      <c r="C585" s="10" t="s">
        <v>1396</v>
      </c>
      <c r="D585" s="8" t="s">
        <v>8292</v>
      </c>
      <c r="E585" s="12">
        <v>43641.655509259261</v>
      </c>
      <c r="F585" s="8"/>
      <c r="G585" s="8" t="s">
        <v>31</v>
      </c>
      <c r="H585" s="8"/>
      <c r="I585" s="8"/>
      <c r="J585" s="8" t="s">
        <v>8293</v>
      </c>
      <c r="K585" s="8"/>
      <c r="L585" s="13" t="s">
        <v>137</v>
      </c>
      <c r="M585" s="19" t="s">
        <v>8294</v>
      </c>
      <c r="N585" s="8">
        <v>2254</v>
      </c>
      <c r="O585" s="8">
        <v>1368</v>
      </c>
      <c r="P585" s="8" t="s">
        <v>182</v>
      </c>
      <c r="Q585" s="22" t="s">
        <v>8296</v>
      </c>
      <c r="R585" s="13" t="s">
        <v>1411</v>
      </c>
    </row>
    <row r="586" spans="1:18" ht="36" hidden="1">
      <c r="A586" s="14" t="s">
        <v>8304</v>
      </c>
      <c r="B586" s="8" t="s">
        <v>8305</v>
      </c>
      <c r="C586" s="10" t="s">
        <v>7261</v>
      </c>
      <c r="D586" s="8" t="s">
        <v>8306</v>
      </c>
      <c r="E586" s="12">
        <v>43641.655462962968</v>
      </c>
      <c r="F586" s="8"/>
      <c r="G586" s="8" t="s">
        <v>31</v>
      </c>
      <c r="H586" s="8"/>
      <c r="I586" s="8"/>
      <c r="J586" s="8" t="s">
        <v>8307</v>
      </c>
      <c r="K586" s="8"/>
      <c r="L586" s="13" t="s">
        <v>33</v>
      </c>
      <c r="M586" s="19" t="s">
        <v>8308</v>
      </c>
      <c r="N586" s="8">
        <v>6562</v>
      </c>
      <c r="O586" s="8">
        <v>7147</v>
      </c>
      <c r="P586" s="8"/>
      <c r="Q586" s="22" t="s">
        <v>8311</v>
      </c>
      <c r="R586" s="13" t="s">
        <v>7271</v>
      </c>
    </row>
    <row r="587" spans="1:18" ht="96">
      <c r="A587" s="14" t="s">
        <v>2573</v>
      </c>
      <c r="B587" s="8" t="s">
        <v>2574</v>
      </c>
      <c r="C587" s="48" t="s">
        <v>2575</v>
      </c>
      <c r="D587" s="8" t="s">
        <v>2576</v>
      </c>
      <c r="E587" s="12">
        <v>43641.655451388884</v>
      </c>
      <c r="F587" s="8"/>
      <c r="G587" s="8" t="s">
        <v>31</v>
      </c>
      <c r="H587" s="8"/>
      <c r="I587" s="8"/>
      <c r="J587" s="8" t="s">
        <v>2577</v>
      </c>
      <c r="K587" s="8"/>
      <c r="L587" s="13" t="s">
        <v>224</v>
      </c>
      <c r="M587" s="19" t="s">
        <v>2578</v>
      </c>
      <c r="N587" s="8">
        <v>107</v>
      </c>
      <c r="O587" s="8">
        <v>48</v>
      </c>
      <c r="P587" s="8" t="s">
        <v>2579</v>
      </c>
      <c r="Q587" s="22" t="s">
        <v>2580</v>
      </c>
      <c r="R587" s="13" t="s">
        <v>2581</v>
      </c>
    </row>
    <row r="588" spans="1:18" ht="13">
      <c r="A588" s="14" t="s">
        <v>2582</v>
      </c>
      <c r="B588" s="8" t="s">
        <v>2583</v>
      </c>
      <c r="C588" s="10" t="s">
        <v>2584</v>
      </c>
      <c r="D588" s="8" t="s">
        <v>2585</v>
      </c>
      <c r="E588" s="12">
        <v>43641.655439814815</v>
      </c>
      <c r="F588" s="8"/>
      <c r="G588" s="8" t="s">
        <v>31</v>
      </c>
      <c r="H588" s="8"/>
      <c r="I588" s="8"/>
      <c r="J588" s="8" t="s">
        <v>2586</v>
      </c>
      <c r="K588" s="8"/>
      <c r="L588" s="13" t="s">
        <v>33</v>
      </c>
      <c r="M588" s="19" t="s">
        <v>2587</v>
      </c>
      <c r="N588" s="8">
        <v>100</v>
      </c>
      <c r="O588" s="8">
        <v>95</v>
      </c>
      <c r="P588" s="8"/>
      <c r="Q588" s="22" t="s">
        <v>2588</v>
      </c>
      <c r="R588" s="13" t="s">
        <v>2589</v>
      </c>
    </row>
    <row r="589" spans="1:18" ht="36" hidden="1">
      <c r="A589" s="14" t="s">
        <v>8337</v>
      </c>
      <c r="B589" s="8" t="s">
        <v>8338</v>
      </c>
      <c r="C589" s="10" t="s">
        <v>4074</v>
      </c>
      <c r="D589" s="8" t="s">
        <v>8339</v>
      </c>
      <c r="E589" s="12">
        <v>43641.655370370368</v>
      </c>
      <c r="F589" s="8"/>
      <c r="G589" s="8" t="s">
        <v>31</v>
      </c>
      <c r="H589" s="8"/>
      <c r="I589" s="8"/>
      <c r="J589" s="8" t="s">
        <v>8340</v>
      </c>
      <c r="K589" s="8"/>
      <c r="L589" s="13" t="s">
        <v>224</v>
      </c>
      <c r="M589" s="19" t="s">
        <v>8341</v>
      </c>
      <c r="N589" s="8">
        <v>47</v>
      </c>
      <c r="O589" s="8">
        <v>379</v>
      </c>
      <c r="P589" s="8"/>
      <c r="Q589" s="22" t="s">
        <v>8345</v>
      </c>
      <c r="R589" s="13" t="s">
        <v>4091</v>
      </c>
    </row>
    <row r="590" spans="1:18" ht="96" hidden="1">
      <c r="A590" s="14" t="s">
        <v>8347</v>
      </c>
      <c r="B590" s="8" t="s">
        <v>8348</v>
      </c>
      <c r="C590" s="10" t="s">
        <v>8349</v>
      </c>
      <c r="D590" s="8" t="s">
        <v>8339</v>
      </c>
      <c r="E590" s="12">
        <v>43641.655370370368</v>
      </c>
      <c r="F590" s="8"/>
      <c r="G590" s="8" t="s">
        <v>31</v>
      </c>
      <c r="H590" s="8"/>
      <c r="I590" s="8"/>
      <c r="J590" s="8" t="s">
        <v>8350</v>
      </c>
      <c r="K590" s="8"/>
      <c r="L590" s="13" t="s">
        <v>137</v>
      </c>
      <c r="M590" s="19" t="s">
        <v>8351</v>
      </c>
      <c r="N590" s="8">
        <v>230</v>
      </c>
      <c r="O590" s="8">
        <v>185</v>
      </c>
      <c r="P590" s="8" t="s">
        <v>8359</v>
      </c>
      <c r="Q590" s="22" t="s">
        <v>8360</v>
      </c>
      <c r="R590" s="13" t="s">
        <v>8362</v>
      </c>
    </row>
    <row r="591" spans="1:18" ht="48" hidden="1">
      <c r="A591" s="14" t="s">
        <v>8363</v>
      </c>
      <c r="B591" s="8" t="s">
        <v>8364</v>
      </c>
      <c r="C591" s="10" t="s">
        <v>8365</v>
      </c>
      <c r="D591" s="8" t="s">
        <v>8366</v>
      </c>
      <c r="E591" s="12">
        <v>43641.655335648145</v>
      </c>
      <c r="F591" s="8"/>
      <c r="G591" s="8" t="s">
        <v>31</v>
      </c>
      <c r="H591" s="8"/>
      <c r="I591" s="8"/>
      <c r="J591" s="8" t="s">
        <v>8367</v>
      </c>
      <c r="K591" s="8"/>
      <c r="L591" s="13" t="s">
        <v>224</v>
      </c>
      <c r="M591" s="19" t="s">
        <v>8368</v>
      </c>
      <c r="N591" s="8">
        <v>1876</v>
      </c>
      <c r="O591" s="8">
        <v>751</v>
      </c>
      <c r="P591" s="8" t="s">
        <v>8376</v>
      </c>
      <c r="Q591" s="22" t="s">
        <v>8377</v>
      </c>
      <c r="R591" s="13" t="s">
        <v>8379</v>
      </c>
    </row>
    <row r="592" spans="1:18" ht="84">
      <c r="A592" s="14" t="s">
        <v>2590</v>
      </c>
      <c r="B592" s="8" t="s">
        <v>2591</v>
      </c>
      <c r="C592" s="10" t="s">
        <v>2592</v>
      </c>
      <c r="D592" s="8" t="s">
        <v>2593</v>
      </c>
      <c r="E592" s="12">
        <v>43641.655300925922</v>
      </c>
      <c r="F592" s="8"/>
      <c r="G592" s="8" t="s">
        <v>31</v>
      </c>
      <c r="H592" s="8" t="s">
        <v>2594</v>
      </c>
      <c r="I592" s="8" t="s">
        <v>2591</v>
      </c>
      <c r="J592" s="8" t="s">
        <v>2594</v>
      </c>
      <c r="K592" s="8" t="s">
        <v>2595</v>
      </c>
      <c r="L592" s="13" t="s">
        <v>95</v>
      </c>
      <c r="M592" s="19" t="s">
        <v>2596</v>
      </c>
      <c r="N592" s="8">
        <v>11266</v>
      </c>
      <c r="O592" s="8">
        <v>1055</v>
      </c>
      <c r="P592" s="8" t="s">
        <v>2597</v>
      </c>
      <c r="Q592" s="22" t="s">
        <v>2598</v>
      </c>
      <c r="R592" s="13" t="s">
        <v>2599</v>
      </c>
    </row>
    <row r="593" spans="1:18" ht="36">
      <c r="A593" s="14" t="s">
        <v>2600</v>
      </c>
      <c r="B593" s="8" t="s">
        <v>2601</v>
      </c>
      <c r="C593" s="10" t="s">
        <v>2602</v>
      </c>
      <c r="D593" s="8" t="s">
        <v>2603</v>
      </c>
      <c r="E593" s="12">
        <v>43641.655231481476</v>
      </c>
      <c r="F593" s="8"/>
      <c r="G593" s="8" t="s">
        <v>31</v>
      </c>
      <c r="H593" s="8" t="s">
        <v>906</v>
      </c>
      <c r="I593" s="8" t="s">
        <v>907</v>
      </c>
      <c r="J593" s="8" t="s">
        <v>2604</v>
      </c>
      <c r="K593" s="8" t="s">
        <v>909</v>
      </c>
      <c r="L593" s="13" t="s">
        <v>137</v>
      </c>
      <c r="M593" s="19" t="s">
        <v>2605</v>
      </c>
      <c r="N593" s="8">
        <v>4755</v>
      </c>
      <c r="O593" s="8">
        <v>4947</v>
      </c>
      <c r="P593" s="8" t="s">
        <v>692</v>
      </c>
      <c r="Q593" s="22" t="s">
        <v>2606</v>
      </c>
      <c r="R593" s="13" t="s">
        <v>2607</v>
      </c>
    </row>
    <row r="594" spans="1:18" ht="60" hidden="1">
      <c r="A594" s="14" t="s">
        <v>8401</v>
      </c>
      <c r="B594" s="8" t="s">
        <v>6828</v>
      </c>
      <c r="C594" s="10" t="s">
        <v>487</v>
      </c>
      <c r="D594" s="8" t="s">
        <v>8402</v>
      </c>
      <c r="E594" s="12">
        <v>43641.655219907407</v>
      </c>
      <c r="F594" s="8"/>
      <c r="G594" s="8" t="s">
        <v>31</v>
      </c>
      <c r="H594" s="8"/>
      <c r="I594" s="8"/>
      <c r="J594" s="8" t="s">
        <v>6831</v>
      </c>
      <c r="K594" s="8"/>
      <c r="L594" s="13" t="s">
        <v>53</v>
      </c>
      <c r="M594" s="19" t="s">
        <v>6832</v>
      </c>
      <c r="N594" s="8">
        <v>415</v>
      </c>
      <c r="O594" s="8">
        <v>382</v>
      </c>
      <c r="P594" s="8" t="s">
        <v>6841</v>
      </c>
      <c r="Q594" s="22" t="s">
        <v>8406</v>
      </c>
      <c r="R594" s="13" t="s">
        <v>498</v>
      </c>
    </row>
    <row r="595" spans="1:18" ht="60" hidden="1">
      <c r="A595" s="14" t="s">
        <v>8413</v>
      </c>
      <c r="B595" s="8" t="s">
        <v>8414</v>
      </c>
      <c r="C595" s="10" t="s">
        <v>8005</v>
      </c>
      <c r="D595" s="8" t="s">
        <v>8416</v>
      </c>
      <c r="E595" s="12">
        <v>43641.655173611114</v>
      </c>
      <c r="F595" s="8"/>
      <c r="G595" s="8" t="s">
        <v>31</v>
      </c>
      <c r="H595" s="8"/>
      <c r="I595" s="8"/>
      <c r="J595" s="8" t="s">
        <v>8418</v>
      </c>
      <c r="K595" s="8"/>
      <c r="L595" s="13" t="s">
        <v>224</v>
      </c>
      <c r="M595" s="19" t="s">
        <v>8419</v>
      </c>
      <c r="N595" s="8">
        <v>6762</v>
      </c>
      <c r="O595" s="8">
        <v>4645</v>
      </c>
      <c r="P595" s="8"/>
      <c r="Q595" s="22" t="s">
        <v>8422</v>
      </c>
      <c r="R595" s="13" t="s">
        <v>8011</v>
      </c>
    </row>
    <row r="596" spans="1:18" ht="48" hidden="1">
      <c r="A596" s="14" t="s">
        <v>8427</v>
      </c>
      <c r="B596" s="8" t="s">
        <v>8428</v>
      </c>
      <c r="C596" s="10" t="s">
        <v>568</v>
      </c>
      <c r="D596" s="8" t="s">
        <v>8429</v>
      </c>
      <c r="E596" s="12">
        <v>43641.655150462961</v>
      </c>
      <c r="F596" s="8"/>
      <c r="G596" s="8" t="s">
        <v>31</v>
      </c>
      <c r="H596" s="8"/>
      <c r="I596" s="8"/>
      <c r="J596" s="8" t="s">
        <v>8431</v>
      </c>
      <c r="K596" s="8"/>
      <c r="L596" s="13" t="s">
        <v>519</v>
      </c>
      <c r="M596" s="19" t="s">
        <v>8432</v>
      </c>
      <c r="N596" s="8">
        <v>48</v>
      </c>
      <c r="O596" s="8">
        <v>36</v>
      </c>
      <c r="P596" s="8" t="s">
        <v>8440</v>
      </c>
      <c r="Q596" s="22" t="s">
        <v>8441</v>
      </c>
      <c r="R596" s="13" t="s">
        <v>575</v>
      </c>
    </row>
    <row r="597" spans="1:18" ht="60" hidden="1">
      <c r="A597" s="14" t="s">
        <v>8443</v>
      </c>
      <c r="B597" s="8" t="s">
        <v>8444</v>
      </c>
      <c r="C597" s="10" t="s">
        <v>8445</v>
      </c>
      <c r="D597" s="8" t="s">
        <v>8446</v>
      </c>
      <c r="E597" s="12">
        <v>43641.655138888891</v>
      </c>
      <c r="F597" s="8"/>
      <c r="G597" s="8" t="s">
        <v>31</v>
      </c>
      <c r="H597" s="8"/>
      <c r="I597" s="8"/>
      <c r="J597" s="8" t="s">
        <v>8447</v>
      </c>
      <c r="K597" s="8"/>
      <c r="L597" s="13" t="s">
        <v>224</v>
      </c>
      <c r="M597" s="19" t="s">
        <v>164</v>
      </c>
      <c r="N597" s="8">
        <v>46</v>
      </c>
      <c r="O597" s="8">
        <v>24</v>
      </c>
      <c r="P597" s="8"/>
      <c r="Q597" s="22" t="s">
        <v>8452</v>
      </c>
      <c r="R597" s="13" t="s">
        <v>8464</v>
      </c>
    </row>
    <row r="598" spans="1:18" ht="108" hidden="1">
      <c r="A598" s="14" t="s">
        <v>8465</v>
      </c>
      <c r="B598" s="8" t="s">
        <v>8466</v>
      </c>
      <c r="C598" s="10" t="s">
        <v>582</v>
      </c>
      <c r="D598" s="8" t="s">
        <v>8467</v>
      </c>
      <c r="E598" s="12">
        <v>43641.655092592591</v>
      </c>
      <c r="F598" s="8"/>
      <c r="G598" s="8" t="s">
        <v>31</v>
      </c>
      <c r="H598" s="8"/>
      <c r="I598" s="8"/>
      <c r="J598" s="8" t="s">
        <v>8468</v>
      </c>
      <c r="K598" s="8"/>
      <c r="L598" s="13" t="s">
        <v>137</v>
      </c>
      <c r="M598" s="19" t="s">
        <v>8469</v>
      </c>
      <c r="N598" s="8">
        <v>285</v>
      </c>
      <c r="O598" s="8">
        <v>381</v>
      </c>
      <c r="P598" s="8" t="s">
        <v>182</v>
      </c>
      <c r="Q598" s="22" t="s">
        <v>8471</v>
      </c>
      <c r="R598" s="13" t="s">
        <v>588</v>
      </c>
    </row>
    <row r="599" spans="1:18" ht="36">
      <c r="A599" s="14" t="s">
        <v>2608</v>
      </c>
      <c r="B599" s="8" t="s">
        <v>823</v>
      </c>
      <c r="C599" s="10" t="s">
        <v>2609</v>
      </c>
      <c r="D599" s="8" t="s">
        <v>2610</v>
      </c>
      <c r="E599" s="12">
        <v>43641.655034722222</v>
      </c>
      <c r="F599" s="8"/>
      <c r="G599" s="8" t="s">
        <v>31</v>
      </c>
      <c r="H599" s="8"/>
      <c r="I599" s="8"/>
      <c r="J599" s="8" t="s">
        <v>822</v>
      </c>
      <c r="K599" s="8"/>
      <c r="L599" s="13" t="s">
        <v>224</v>
      </c>
      <c r="M599" s="19" t="s">
        <v>2611</v>
      </c>
      <c r="N599" s="8">
        <v>345154</v>
      </c>
      <c r="O599" s="8">
        <v>2670</v>
      </c>
      <c r="P599" s="8" t="s">
        <v>182</v>
      </c>
      <c r="Q599" s="22" t="s">
        <v>2616</v>
      </c>
      <c r="R599" s="13" t="s">
        <v>2617</v>
      </c>
    </row>
    <row r="600" spans="1:18" ht="48" hidden="1">
      <c r="A600" s="14" t="s">
        <v>8499</v>
      </c>
      <c r="B600" s="8" t="s">
        <v>8500</v>
      </c>
      <c r="C600" s="10" t="s">
        <v>4740</v>
      </c>
      <c r="D600" s="8" t="s">
        <v>8501</v>
      </c>
      <c r="E600" s="12">
        <v>43641.655023148152</v>
      </c>
      <c r="F600" s="8"/>
      <c r="G600" s="8" t="s">
        <v>31</v>
      </c>
      <c r="H600" s="8"/>
      <c r="I600" s="8"/>
      <c r="J600" s="8" t="s">
        <v>8502</v>
      </c>
      <c r="K600" s="8"/>
      <c r="L600" s="13" t="s">
        <v>137</v>
      </c>
      <c r="M600" s="19" t="s">
        <v>8503</v>
      </c>
      <c r="N600" s="8">
        <v>875</v>
      </c>
      <c r="O600" s="8">
        <v>1686</v>
      </c>
      <c r="P600" s="8" t="s">
        <v>8510</v>
      </c>
      <c r="Q600" s="22" t="s">
        <v>8511</v>
      </c>
      <c r="R600" s="13" t="s">
        <v>4758</v>
      </c>
    </row>
    <row r="601" spans="1:18" ht="84" hidden="1">
      <c r="A601" s="14" t="s">
        <v>8513</v>
      </c>
      <c r="B601" s="8" t="s">
        <v>8514</v>
      </c>
      <c r="C601" s="10" t="s">
        <v>1086</v>
      </c>
      <c r="D601" s="8" t="s">
        <v>8515</v>
      </c>
      <c r="E601" s="12">
        <v>43641.654988425929</v>
      </c>
      <c r="F601" s="8"/>
      <c r="G601" s="8" t="s">
        <v>31</v>
      </c>
      <c r="H601" s="8"/>
      <c r="I601" s="8"/>
      <c r="J601" s="8" t="s">
        <v>8518</v>
      </c>
      <c r="K601" s="8"/>
      <c r="L601" s="13" t="s">
        <v>137</v>
      </c>
      <c r="M601" s="19" t="s">
        <v>8522</v>
      </c>
      <c r="N601" s="8">
        <v>91614</v>
      </c>
      <c r="O601" s="8">
        <v>70262</v>
      </c>
      <c r="P601" s="8" t="s">
        <v>3085</v>
      </c>
      <c r="Q601" s="22" t="s">
        <v>8526</v>
      </c>
      <c r="R601" s="13" t="s">
        <v>1104</v>
      </c>
    </row>
    <row r="602" spans="1:18" ht="84" hidden="1">
      <c r="A602" s="14" t="s">
        <v>8531</v>
      </c>
      <c r="B602" s="8" t="s">
        <v>8532</v>
      </c>
      <c r="C602" s="10" t="s">
        <v>3232</v>
      </c>
      <c r="D602" s="8" t="s">
        <v>8533</v>
      </c>
      <c r="E602" s="12">
        <v>43641.654965277776</v>
      </c>
      <c r="F602" s="8"/>
      <c r="G602" s="8" t="s">
        <v>31</v>
      </c>
      <c r="H602" s="8"/>
      <c r="I602" s="8"/>
      <c r="J602" s="8" t="s">
        <v>8534</v>
      </c>
      <c r="K602" s="8"/>
      <c r="L602" s="13" t="s">
        <v>137</v>
      </c>
      <c r="M602" s="19" t="s">
        <v>8535</v>
      </c>
      <c r="N602" s="8">
        <v>2892</v>
      </c>
      <c r="O602" s="8">
        <v>2854</v>
      </c>
      <c r="P602" s="8" t="s">
        <v>182</v>
      </c>
      <c r="Q602" s="22" t="s">
        <v>8538</v>
      </c>
      <c r="R602" s="13" t="s">
        <v>3248</v>
      </c>
    </row>
    <row r="603" spans="1:18" ht="48" hidden="1">
      <c r="A603" s="14" t="s">
        <v>8551</v>
      </c>
      <c r="B603" s="8" t="s">
        <v>8552</v>
      </c>
      <c r="C603" s="10" t="s">
        <v>568</v>
      </c>
      <c r="D603" s="8" t="s">
        <v>8553</v>
      </c>
      <c r="E603" s="12">
        <v>43641.654953703706</v>
      </c>
      <c r="F603" s="8"/>
      <c r="G603" s="8" t="s">
        <v>31</v>
      </c>
      <c r="H603" s="8"/>
      <c r="I603" s="8"/>
      <c r="J603" s="8" t="s">
        <v>8554</v>
      </c>
      <c r="K603" s="8"/>
      <c r="L603" s="13" t="s">
        <v>33</v>
      </c>
      <c r="M603" s="19" t="s">
        <v>8556</v>
      </c>
      <c r="N603" s="8">
        <v>849</v>
      </c>
      <c r="O603" s="8">
        <v>1209</v>
      </c>
      <c r="P603" s="8" t="s">
        <v>8562</v>
      </c>
      <c r="Q603" s="22" t="s">
        <v>8563</v>
      </c>
      <c r="R603" s="13" t="s">
        <v>575</v>
      </c>
    </row>
    <row r="604" spans="1:18" ht="24" hidden="1">
      <c r="A604" s="14" t="s">
        <v>8565</v>
      </c>
      <c r="B604" s="8" t="s">
        <v>8414</v>
      </c>
      <c r="C604" s="10" t="s">
        <v>8566</v>
      </c>
      <c r="D604" s="8" t="s">
        <v>8553</v>
      </c>
      <c r="E604" s="12">
        <v>43641.654953703706</v>
      </c>
      <c r="F604" s="8"/>
      <c r="G604" s="8" t="s">
        <v>31</v>
      </c>
      <c r="H604" s="8"/>
      <c r="I604" s="8"/>
      <c r="J604" s="8" t="s">
        <v>8418</v>
      </c>
      <c r="K604" s="8"/>
      <c r="L604" s="13" t="s">
        <v>224</v>
      </c>
      <c r="M604" s="19" t="s">
        <v>8419</v>
      </c>
      <c r="N604" s="8">
        <v>6762</v>
      </c>
      <c r="O604" s="8">
        <v>4645</v>
      </c>
      <c r="P604" s="8"/>
      <c r="Q604" s="22" t="s">
        <v>8572</v>
      </c>
      <c r="R604" s="13" t="s">
        <v>8574</v>
      </c>
    </row>
    <row r="605" spans="1:18" ht="108" hidden="1">
      <c r="A605" s="14" t="s">
        <v>8575</v>
      </c>
      <c r="B605" s="8" t="s">
        <v>8576</v>
      </c>
      <c r="C605" s="10" t="s">
        <v>896</v>
      </c>
      <c r="D605" s="8" t="s">
        <v>8577</v>
      </c>
      <c r="E605" s="12">
        <v>43641.654930555553</v>
      </c>
      <c r="F605" s="8"/>
      <c r="G605" s="8" t="s">
        <v>31</v>
      </c>
      <c r="H605" s="8"/>
      <c r="I605" s="8"/>
      <c r="J605" s="8" t="s">
        <v>8578</v>
      </c>
      <c r="K605" s="8"/>
      <c r="L605" s="13" t="s">
        <v>95</v>
      </c>
      <c r="M605" s="19" t="s">
        <v>8580</v>
      </c>
      <c r="N605" s="8">
        <v>995</v>
      </c>
      <c r="O605" s="8">
        <v>1561</v>
      </c>
      <c r="P605" s="8"/>
      <c r="Q605" s="22" t="s">
        <v>8587</v>
      </c>
      <c r="R605" s="13" t="s">
        <v>913</v>
      </c>
    </row>
    <row r="606" spans="1:18" ht="84" hidden="1">
      <c r="A606" s="14" t="s">
        <v>8595</v>
      </c>
      <c r="B606" s="8" t="s">
        <v>8596</v>
      </c>
      <c r="C606" s="10" t="s">
        <v>1605</v>
      </c>
      <c r="D606" s="8" t="s">
        <v>8597</v>
      </c>
      <c r="E606" s="12">
        <v>43641.65489583333</v>
      </c>
      <c r="F606" s="8"/>
      <c r="G606" s="8" t="s">
        <v>31</v>
      </c>
      <c r="H606" s="8"/>
      <c r="I606" s="8"/>
      <c r="J606" s="8" t="s">
        <v>8600</v>
      </c>
      <c r="K606" s="8"/>
      <c r="L606" s="13" t="s">
        <v>33</v>
      </c>
      <c r="M606" s="19" t="s">
        <v>8601</v>
      </c>
      <c r="N606" s="8">
        <v>223</v>
      </c>
      <c r="O606" s="8">
        <v>194</v>
      </c>
      <c r="P606" s="8" t="s">
        <v>8606</v>
      </c>
      <c r="Q606" s="22" t="s">
        <v>8609</v>
      </c>
      <c r="R606" s="13" t="s">
        <v>1614</v>
      </c>
    </row>
    <row r="607" spans="1:18" ht="84" hidden="1">
      <c r="A607" s="14" t="s">
        <v>8595</v>
      </c>
      <c r="B607" s="8" t="s">
        <v>8596</v>
      </c>
      <c r="C607" s="10" t="s">
        <v>1605</v>
      </c>
      <c r="D607" s="8" t="s">
        <v>8597</v>
      </c>
      <c r="E607" s="12">
        <v>43641.65489583333</v>
      </c>
      <c r="F607" s="8"/>
      <c r="G607" s="8" t="s">
        <v>31</v>
      </c>
      <c r="H607" s="8"/>
      <c r="I607" s="8"/>
      <c r="J607" s="8" t="s">
        <v>8600</v>
      </c>
      <c r="K607" s="8"/>
      <c r="L607" s="13" t="s">
        <v>33</v>
      </c>
      <c r="M607" s="19" t="s">
        <v>8601</v>
      </c>
      <c r="N607" s="8">
        <v>223</v>
      </c>
      <c r="O607" s="8">
        <v>194</v>
      </c>
      <c r="P607" s="8" t="s">
        <v>8606</v>
      </c>
      <c r="Q607" s="22" t="s">
        <v>8609</v>
      </c>
      <c r="R607" s="13" t="s">
        <v>1614</v>
      </c>
    </row>
    <row r="608" spans="1:18" ht="108" hidden="1">
      <c r="A608" s="14" t="s">
        <v>8620</v>
      </c>
      <c r="B608" s="8" t="s">
        <v>6828</v>
      </c>
      <c r="C608" s="10" t="s">
        <v>2287</v>
      </c>
      <c r="D608" s="8" t="s">
        <v>8621</v>
      </c>
      <c r="E608" s="12">
        <v>43641.65488425926</v>
      </c>
      <c r="F608" s="8"/>
      <c r="G608" s="8" t="s">
        <v>31</v>
      </c>
      <c r="H608" s="8"/>
      <c r="I608" s="8"/>
      <c r="J608" s="8" t="s">
        <v>6831</v>
      </c>
      <c r="K608" s="8"/>
      <c r="L608" s="13" t="s">
        <v>53</v>
      </c>
      <c r="M608" s="19" t="s">
        <v>6832</v>
      </c>
      <c r="N608" s="8">
        <v>415</v>
      </c>
      <c r="O608" s="8">
        <v>382</v>
      </c>
      <c r="P608" s="8" t="s">
        <v>6841</v>
      </c>
      <c r="Q608" s="22" t="s">
        <v>8627</v>
      </c>
      <c r="R608" s="13" t="s">
        <v>2313</v>
      </c>
    </row>
    <row r="609" spans="1:18" ht="108" hidden="1">
      <c r="A609" s="14" t="s">
        <v>8638</v>
      </c>
      <c r="B609" s="8" t="s">
        <v>8640</v>
      </c>
      <c r="C609" s="10" t="s">
        <v>582</v>
      </c>
      <c r="D609" s="8" t="s">
        <v>8641</v>
      </c>
      <c r="E609" s="12">
        <v>43641.654791666668</v>
      </c>
      <c r="F609" s="8"/>
      <c r="G609" s="8" t="s">
        <v>31</v>
      </c>
      <c r="H609" s="8"/>
      <c r="I609" s="8"/>
      <c r="J609" s="8" t="s">
        <v>8642</v>
      </c>
      <c r="K609" s="8"/>
      <c r="L609" s="13" t="s">
        <v>53</v>
      </c>
      <c r="M609" s="19" t="s">
        <v>8643</v>
      </c>
      <c r="N609" s="8">
        <v>87</v>
      </c>
      <c r="O609" s="8">
        <v>445</v>
      </c>
      <c r="P609" s="8" t="s">
        <v>8645</v>
      </c>
      <c r="Q609" s="22" t="s">
        <v>8646</v>
      </c>
      <c r="R609" s="13" t="s">
        <v>588</v>
      </c>
    </row>
    <row r="610" spans="1:18" ht="24">
      <c r="A610" s="14" t="s">
        <v>2618</v>
      </c>
      <c r="B610" s="8" t="s">
        <v>2619</v>
      </c>
      <c r="C610" s="10" t="s">
        <v>2620</v>
      </c>
      <c r="D610" s="8" t="s">
        <v>2621</v>
      </c>
      <c r="E610" s="12">
        <v>43641.654768518521</v>
      </c>
      <c r="F610" s="8"/>
      <c r="G610" s="8" t="s">
        <v>31</v>
      </c>
      <c r="H610" s="8"/>
      <c r="I610" s="8"/>
      <c r="J610" s="8" t="s">
        <v>2622</v>
      </c>
      <c r="K610" s="8"/>
      <c r="L610" s="13" t="s">
        <v>95</v>
      </c>
      <c r="M610" s="19" t="s">
        <v>2623</v>
      </c>
      <c r="N610" s="8">
        <v>159</v>
      </c>
      <c r="O610" s="8">
        <v>312</v>
      </c>
      <c r="P610" s="8" t="s">
        <v>2626</v>
      </c>
      <c r="Q610" s="22" t="s">
        <v>2627</v>
      </c>
      <c r="R610" s="13" t="s">
        <v>2633</v>
      </c>
    </row>
    <row r="611" spans="1:18" ht="48" hidden="1">
      <c r="A611" s="14" t="s">
        <v>8672</v>
      </c>
      <c r="B611" s="8" t="s">
        <v>6828</v>
      </c>
      <c r="C611" s="10" t="s">
        <v>4740</v>
      </c>
      <c r="D611" s="8" t="s">
        <v>8673</v>
      </c>
      <c r="E611" s="12">
        <v>43641.654756944445</v>
      </c>
      <c r="F611" s="8"/>
      <c r="G611" s="8" t="s">
        <v>31</v>
      </c>
      <c r="H611" s="8"/>
      <c r="I611" s="8"/>
      <c r="J611" s="8" t="s">
        <v>6831</v>
      </c>
      <c r="K611" s="8"/>
      <c r="L611" s="13" t="s">
        <v>53</v>
      </c>
      <c r="M611" s="19" t="s">
        <v>6832</v>
      </c>
      <c r="N611" s="8">
        <v>415</v>
      </c>
      <c r="O611" s="8">
        <v>382</v>
      </c>
      <c r="P611" s="8" t="s">
        <v>6841</v>
      </c>
      <c r="Q611" s="22" t="s">
        <v>8681</v>
      </c>
      <c r="R611" s="13" t="s">
        <v>4758</v>
      </c>
    </row>
    <row r="612" spans="1:18" ht="72" hidden="1">
      <c r="A612" s="14" t="s">
        <v>8685</v>
      </c>
      <c r="B612" s="8" t="s">
        <v>8686</v>
      </c>
      <c r="C612" s="10" t="s">
        <v>8687</v>
      </c>
      <c r="D612" s="8" t="s">
        <v>8673</v>
      </c>
      <c r="E612" s="12">
        <v>43641.654756944445</v>
      </c>
      <c r="F612" s="8"/>
      <c r="G612" s="8" t="s">
        <v>31</v>
      </c>
      <c r="H612" s="8"/>
      <c r="I612" s="8"/>
      <c r="J612" s="8" t="s">
        <v>8688</v>
      </c>
      <c r="K612" s="8"/>
      <c r="L612" s="13" t="s">
        <v>33</v>
      </c>
      <c r="M612" s="19" t="s">
        <v>8689</v>
      </c>
      <c r="N612" s="8">
        <v>246</v>
      </c>
      <c r="O612" s="8">
        <v>230</v>
      </c>
      <c r="P612" s="8" t="s">
        <v>535</v>
      </c>
      <c r="Q612" s="22" t="s">
        <v>8697</v>
      </c>
      <c r="R612" s="13" t="s">
        <v>8703</v>
      </c>
    </row>
    <row r="613" spans="1:18" ht="48" hidden="1">
      <c r="A613" s="14" t="s">
        <v>8705</v>
      </c>
      <c r="B613" s="8" t="s">
        <v>8706</v>
      </c>
      <c r="C613" s="10" t="s">
        <v>4740</v>
      </c>
      <c r="D613" s="8" t="s">
        <v>8708</v>
      </c>
      <c r="E613" s="12">
        <v>43641.654745370368</v>
      </c>
      <c r="F613" s="8"/>
      <c r="G613" s="8" t="s">
        <v>31</v>
      </c>
      <c r="H613" s="8"/>
      <c r="I613" s="8"/>
      <c r="J613" s="8" t="s">
        <v>8710</v>
      </c>
      <c r="K613" s="8"/>
      <c r="L613" s="13" t="s">
        <v>95</v>
      </c>
      <c r="M613" s="19" t="s">
        <v>8711</v>
      </c>
      <c r="N613" s="8">
        <v>1880</v>
      </c>
      <c r="O613" s="8">
        <v>1785</v>
      </c>
      <c r="P613" s="8" t="s">
        <v>8713</v>
      </c>
      <c r="Q613" s="22" t="s">
        <v>8714</v>
      </c>
      <c r="R613" s="13" t="s">
        <v>4758</v>
      </c>
    </row>
    <row r="614" spans="1:18" ht="120" hidden="1">
      <c r="A614" s="14" t="s">
        <v>8720</v>
      </c>
      <c r="B614" s="8" t="s">
        <v>8721</v>
      </c>
      <c r="C614" s="10" t="s">
        <v>637</v>
      </c>
      <c r="D614" s="8" t="s">
        <v>8722</v>
      </c>
      <c r="E614" s="12">
        <v>43641.654594907406</v>
      </c>
      <c r="F614" s="8"/>
      <c r="G614" s="8" t="s">
        <v>31</v>
      </c>
      <c r="H614" s="8"/>
      <c r="I614" s="8"/>
      <c r="J614" s="8" t="s">
        <v>8723</v>
      </c>
      <c r="K614" s="8"/>
      <c r="L614" s="13" t="s">
        <v>137</v>
      </c>
      <c r="M614" s="19" t="s">
        <v>8724</v>
      </c>
      <c r="N614" s="8">
        <v>234</v>
      </c>
      <c r="O614" s="8">
        <v>242</v>
      </c>
      <c r="P614" s="8"/>
      <c r="Q614" s="22" t="s">
        <v>8731</v>
      </c>
      <c r="R614" s="13" t="s">
        <v>651</v>
      </c>
    </row>
    <row r="615" spans="1:18" ht="96" hidden="1">
      <c r="A615" s="14" t="s">
        <v>8739</v>
      </c>
      <c r="B615" s="8" t="s">
        <v>8740</v>
      </c>
      <c r="C615" s="10" t="s">
        <v>255</v>
      </c>
      <c r="D615" s="8" t="s">
        <v>8741</v>
      </c>
      <c r="E615" s="12">
        <v>43641.654583333337</v>
      </c>
      <c r="F615" s="8"/>
      <c r="G615" s="8" t="s">
        <v>31</v>
      </c>
      <c r="H615" s="8"/>
      <c r="I615" s="8"/>
      <c r="J615" s="8" t="s">
        <v>8742</v>
      </c>
      <c r="K615" s="8"/>
      <c r="L615" s="13" t="s">
        <v>137</v>
      </c>
      <c r="M615" s="19" t="s">
        <v>8743</v>
      </c>
      <c r="N615" s="8">
        <v>665</v>
      </c>
      <c r="O615" s="8">
        <v>1642</v>
      </c>
      <c r="P615" s="8" t="s">
        <v>6171</v>
      </c>
      <c r="Q615" s="22" t="s">
        <v>8746</v>
      </c>
      <c r="R615" s="13" t="s">
        <v>273</v>
      </c>
    </row>
    <row r="616" spans="1:18" ht="120" hidden="1">
      <c r="A616" s="14" t="s">
        <v>8754</v>
      </c>
      <c r="B616" s="8" t="s">
        <v>8755</v>
      </c>
      <c r="C616" s="10" t="s">
        <v>637</v>
      </c>
      <c r="D616" s="8" t="s">
        <v>8756</v>
      </c>
      <c r="E616" s="12">
        <v>43641.65457175926</v>
      </c>
      <c r="F616" s="8"/>
      <c r="G616" s="8" t="s">
        <v>31</v>
      </c>
      <c r="H616" s="8"/>
      <c r="I616" s="8"/>
      <c r="J616" s="8" t="s">
        <v>8757</v>
      </c>
      <c r="K616" s="8"/>
      <c r="L616" s="13" t="s">
        <v>137</v>
      </c>
      <c r="M616" s="19" t="s">
        <v>8758</v>
      </c>
      <c r="N616" s="8">
        <v>113</v>
      </c>
      <c r="O616" s="8">
        <v>467</v>
      </c>
      <c r="P616" s="8" t="s">
        <v>3704</v>
      </c>
      <c r="Q616" s="22" t="s">
        <v>8762</v>
      </c>
      <c r="R616" s="13" t="s">
        <v>651</v>
      </c>
    </row>
    <row r="617" spans="1:18" ht="60" hidden="1">
      <c r="A617" s="14" t="s">
        <v>8769</v>
      </c>
      <c r="B617" s="8" t="s">
        <v>8771</v>
      </c>
      <c r="C617" s="10" t="s">
        <v>619</v>
      </c>
      <c r="D617" s="8" t="s">
        <v>8772</v>
      </c>
      <c r="E617" s="12">
        <v>43641.654548611114</v>
      </c>
      <c r="F617" s="8"/>
      <c r="G617" s="8" t="s">
        <v>31</v>
      </c>
      <c r="H617" s="8"/>
      <c r="I617" s="8"/>
      <c r="J617" s="8" t="s">
        <v>8773</v>
      </c>
      <c r="K617" s="8"/>
      <c r="L617" s="13" t="s">
        <v>137</v>
      </c>
      <c r="M617" s="19" t="s">
        <v>8774</v>
      </c>
      <c r="N617" s="8">
        <v>78119</v>
      </c>
      <c r="O617" s="8">
        <v>78856</v>
      </c>
      <c r="P617" s="8"/>
      <c r="Q617" s="22" t="s">
        <v>8785</v>
      </c>
      <c r="R617" s="13" t="s">
        <v>632</v>
      </c>
    </row>
    <row r="618" spans="1:18" ht="36" hidden="1">
      <c r="A618" s="14" t="s">
        <v>8791</v>
      </c>
      <c r="B618" s="8" t="s">
        <v>8792</v>
      </c>
      <c r="C618" s="10" t="s">
        <v>8793</v>
      </c>
      <c r="D618" s="8" t="s">
        <v>8772</v>
      </c>
      <c r="E618" s="12">
        <v>43641.654548611114</v>
      </c>
      <c r="F618" s="8"/>
      <c r="G618" s="8" t="s">
        <v>31</v>
      </c>
      <c r="H618" s="8" t="s">
        <v>594</v>
      </c>
      <c r="I618" s="8" t="s">
        <v>595</v>
      </c>
      <c r="J618" s="8" t="s">
        <v>8794</v>
      </c>
      <c r="K618" s="8" t="s">
        <v>8795</v>
      </c>
      <c r="L618" s="13" t="s">
        <v>224</v>
      </c>
      <c r="M618" s="19" t="s">
        <v>8796</v>
      </c>
      <c r="N618" s="8">
        <v>39</v>
      </c>
      <c r="O618" s="8">
        <v>55</v>
      </c>
      <c r="P618" s="8" t="s">
        <v>8798</v>
      </c>
      <c r="Q618" s="22" t="s">
        <v>8799</v>
      </c>
      <c r="R618" s="13" t="s">
        <v>8807</v>
      </c>
    </row>
    <row r="619" spans="1:18" ht="36">
      <c r="A619" s="14" t="s">
        <v>2634</v>
      </c>
      <c r="B619" s="8" t="s">
        <v>2635</v>
      </c>
      <c r="C619" s="10" t="s">
        <v>2636</v>
      </c>
      <c r="D619" s="8" t="s">
        <v>2637</v>
      </c>
      <c r="E619" s="12">
        <v>43641.654537037037</v>
      </c>
      <c r="F619" s="8"/>
      <c r="G619" s="8" t="s">
        <v>31</v>
      </c>
      <c r="H619" s="8"/>
      <c r="I619" s="8"/>
      <c r="J619" s="8" t="s">
        <v>2638</v>
      </c>
      <c r="K619" s="8"/>
      <c r="L619" s="13" t="s">
        <v>33</v>
      </c>
      <c r="M619" s="19" t="s">
        <v>2639</v>
      </c>
      <c r="N619" s="8">
        <v>5084</v>
      </c>
      <c r="O619" s="8">
        <v>4389</v>
      </c>
      <c r="P619" s="8" t="s">
        <v>1810</v>
      </c>
      <c r="Q619" s="22" t="s">
        <v>2641</v>
      </c>
      <c r="R619" s="13" t="s">
        <v>2647</v>
      </c>
    </row>
    <row r="620" spans="1:18" ht="48" hidden="1">
      <c r="A620" s="14" t="s">
        <v>8814</v>
      </c>
      <c r="B620" s="8" t="s">
        <v>8815</v>
      </c>
      <c r="C620" s="10" t="s">
        <v>8816</v>
      </c>
      <c r="D620" s="8" t="s">
        <v>8817</v>
      </c>
      <c r="E620" s="12">
        <v>43641.65452546296</v>
      </c>
      <c r="F620" s="8"/>
      <c r="G620" s="8" t="s">
        <v>31</v>
      </c>
      <c r="H620" s="8"/>
      <c r="I620" s="8"/>
      <c r="J620" s="8" t="s">
        <v>8818</v>
      </c>
      <c r="K620" s="8"/>
      <c r="L620" s="13" t="s">
        <v>53</v>
      </c>
      <c r="M620" s="19" t="s">
        <v>8819</v>
      </c>
      <c r="N620" s="8">
        <v>216</v>
      </c>
      <c r="O620" s="8">
        <v>613</v>
      </c>
      <c r="P620" s="8"/>
      <c r="Q620" s="22" t="s">
        <v>8828</v>
      </c>
      <c r="R620" s="13" t="s">
        <v>8834</v>
      </c>
    </row>
    <row r="621" spans="1:18" ht="48" hidden="1">
      <c r="A621" s="14" t="s">
        <v>8835</v>
      </c>
      <c r="B621" s="8" t="s">
        <v>8836</v>
      </c>
      <c r="C621" s="10" t="s">
        <v>4740</v>
      </c>
      <c r="D621" s="8" t="s">
        <v>8837</v>
      </c>
      <c r="E621" s="12">
        <v>43641.654467592598</v>
      </c>
      <c r="F621" s="8"/>
      <c r="G621" s="8" t="s">
        <v>31</v>
      </c>
      <c r="H621" s="8"/>
      <c r="I621" s="8"/>
      <c r="J621" s="8" t="s">
        <v>8838</v>
      </c>
      <c r="K621" s="8"/>
      <c r="L621" s="13" t="s">
        <v>53</v>
      </c>
      <c r="M621" s="19" t="s">
        <v>8839</v>
      </c>
      <c r="N621" s="8">
        <v>16378</v>
      </c>
      <c r="O621" s="8">
        <v>18015</v>
      </c>
      <c r="P621" s="8" t="s">
        <v>1092</v>
      </c>
      <c r="Q621" s="22" t="s">
        <v>8847</v>
      </c>
      <c r="R621" s="13" t="s">
        <v>4758</v>
      </c>
    </row>
    <row r="622" spans="1:18" ht="72" hidden="1">
      <c r="A622" s="14" t="s">
        <v>8851</v>
      </c>
      <c r="B622" s="8" t="s">
        <v>6158</v>
      </c>
      <c r="C622" s="10" t="s">
        <v>1396</v>
      </c>
      <c r="D622" s="8" t="s">
        <v>8837</v>
      </c>
      <c r="E622" s="12">
        <v>43641.654467592598</v>
      </c>
      <c r="F622" s="8"/>
      <c r="G622" s="8" t="s">
        <v>31</v>
      </c>
      <c r="H622" s="8"/>
      <c r="I622" s="8"/>
      <c r="J622" s="8" t="s">
        <v>6159</v>
      </c>
      <c r="K622" s="8"/>
      <c r="L622" s="13" t="s">
        <v>224</v>
      </c>
      <c r="M622" s="19" t="s">
        <v>6160</v>
      </c>
      <c r="N622" s="8">
        <v>44142</v>
      </c>
      <c r="O622" s="8">
        <v>42331</v>
      </c>
      <c r="P622" s="8"/>
      <c r="Q622" s="22" t="s">
        <v>8856</v>
      </c>
      <c r="R622" s="13" t="s">
        <v>1411</v>
      </c>
    </row>
    <row r="623" spans="1:18" ht="60" hidden="1">
      <c r="A623" s="14" t="s">
        <v>8862</v>
      </c>
      <c r="B623" s="8" t="s">
        <v>8863</v>
      </c>
      <c r="C623" s="10" t="s">
        <v>619</v>
      </c>
      <c r="D623" s="8" t="s">
        <v>8864</v>
      </c>
      <c r="E623" s="12">
        <v>43641.654421296298</v>
      </c>
      <c r="F623" s="8"/>
      <c r="G623" s="8" t="s">
        <v>31</v>
      </c>
      <c r="H623" s="8"/>
      <c r="I623" s="8"/>
      <c r="J623" s="8" t="s">
        <v>8865</v>
      </c>
      <c r="K623" s="8"/>
      <c r="L623" s="13" t="s">
        <v>33</v>
      </c>
      <c r="M623" s="19" t="s">
        <v>8866</v>
      </c>
      <c r="N623" s="8">
        <v>705</v>
      </c>
      <c r="O623" s="8">
        <v>2119</v>
      </c>
      <c r="P623" s="8"/>
      <c r="Q623" s="22" t="s">
        <v>8868</v>
      </c>
      <c r="R623" s="13" t="s">
        <v>632</v>
      </c>
    </row>
    <row r="624" spans="1:18" ht="48" hidden="1">
      <c r="A624" s="14" t="s">
        <v>8876</v>
      </c>
      <c r="B624" s="8" t="s">
        <v>8877</v>
      </c>
      <c r="C624" s="10" t="s">
        <v>8878</v>
      </c>
      <c r="D624" s="8" t="s">
        <v>8879</v>
      </c>
      <c r="E624" s="12">
        <v>43641.654398148152</v>
      </c>
      <c r="F624" s="8"/>
      <c r="G624" s="8" t="s">
        <v>31</v>
      </c>
      <c r="H624" s="8"/>
      <c r="I624" s="8"/>
      <c r="J624" s="8" t="s">
        <v>8880</v>
      </c>
      <c r="K624" s="8"/>
      <c r="L624" s="13" t="s">
        <v>95</v>
      </c>
      <c r="M624" s="19" t="s">
        <v>8881</v>
      </c>
      <c r="N624" s="8">
        <v>2196</v>
      </c>
      <c r="O624" s="8">
        <v>2975</v>
      </c>
      <c r="P624" s="8" t="s">
        <v>328</v>
      </c>
      <c r="Q624" s="22" t="s">
        <v>8885</v>
      </c>
      <c r="R624" s="13" t="s">
        <v>6495</v>
      </c>
    </row>
    <row r="625" spans="1:18" ht="72" hidden="1">
      <c r="A625" s="14" t="s">
        <v>8892</v>
      </c>
      <c r="B625" s="8" t="s">
        <v>8893</v>
      </c>
      <c r="C625" s="10" t="s">
        <v>8894</v>
      </c>
      <c r="D625" s="8" t="s">
        <v>8895</v>
      </c>
      <c r="E625" s="12">
        <v>43641.654386574075</v>
      </c>
      <c r="F625" s="8"/>
      <c r="G625" s="8" t="s">
        <v>31</v>
      </c>
      <c r="H625" s="8"/>
      <c r="I625" s="8"/>
      <c r="J625" s="8" t="s">
        <v>8896</v>
      </c>
      <c r="K625" s="8"/>
      <c r="L625" s="13" t="s">
        <v>53</v>
      </c>
      <c r="M625" s="19" t="s">
        <v>8897</v>
      </c>
      <c r="N625" s="8">
        <v>62</v>
      </c>
      <c r="O625" s="8">
        <v>314</v>
      </c>
      <c r="P625" s="8" t="s">
        <v>692</v>
      </c>
      <c r="Q625" s="22" t="s">
        <v>8906</v>
      </c>
      <c r="R625" s="13" t="s">
        <v>8915</v>
      </c>
    </row>
    <row r="626" spans="1:18" ht="13">
      <c r="A626" s="14" t="s">
        <v>2648</v>
      </c>
      <c r="B626" s="8" t="s">
        <v>2649</v>
      </c>
      <c r="C626" s="10" t="s">
        <v>2650</v>
      </c>
      <c r="D626" s="8" t="s">
        <v>2651</v>
      </c>
      <c r="E626" s="12">
        <v>43641.654363425929</v>
      </c>
      <c r="F626" s="8"/>
      <c r="G626" s="8" t="s">
        <v>31</v>
      </c>
      <c r="H626" s="8"/>
      <c r="I626" s="8"/>
      <c r="J626" s="8" t="s">
        <v>2652</v>
      </c>
      <c r="K626" s="8"/>
      <c r="L626" s="13" t="s">
        <v>137</v>
      </c>
      <c r="M626" s="19" t="s">
        <v>2653</v>
      </c>
      <c r="N626" s="8">
        <v>83</v>
      </c>
      <c r="O626" s="8">
        <v>177</v>
      </c>
      <c r="P626" s="8" t="s">
        <v>2655</v>
      </c>
      <c r="Q626" s="22" t="s">
        <v>2656</v>
      </c>
      <c r="R626" s="13" t="s">
        <v>2663</v>
      </c>
    </row>
    <row r="627" spans="1:18" ht="108" hidden="1">
      <c r="A627" s="14" t="s">
        <v>8922</v>
      </c>
      <c r="B627" s="8" t="s">
        <v>8836</v>
      </c>
      <c r="C627" s="10" t="s">
        <v>2287</v>
      </c>
      <c r="D627" s="8" t="s">
        <v>8923</v>
      </c>
      <c r="E627" s="12">
        <v>43641.654293981483</v>
      </c>
      <c r="F627" s="8"/>
      <c r="G627" s="8" t="s">
        <v>31</v>
      </c>
      <c r="H627" s="8"/>
      <c r="I627" s="8"/>
      <c r="J627" s="8" t="s">
        <v>8838</v>
      </c>
      <c r="K627" s="8"/>
      <c r="L627" s="13" t="s">
        <v>53</v>
      </c>
      <c r="M627" s="19" t="s">
        <v>8839</v>
      </c>
      <c r="N627" s="8">
        <v>16378</v>
      </c>
      <c r="O627" s="8">
        <v>18015</v>
      </c>
      <c r="P627" s="8" t="s">
        <v>1092</v>
      </c>
      <c r="Q627" s="22" t="s">
        <v>8925</v>
      </c>
      <c r="R627" s="13" t="s">
        <v>2313</v>
      </c>
    </row>
    <row r="628" spans="1:18" ht="48">
      <c r="A628" s="14" t="s">
        <v>2664</v>
      </c>
      <c r="B628" s="8" t="s">
        <v>2665</v>
      </c>
      <c r="C628" s="10" t="s">
        <v>2666</v>
      </c>
      <c r="D628" s="8" t="s">
        <v>2667</v>
      </c>
      <c r="E628" s="12">
        <v>43641.654212962967</v>
      </c>
      <c r="F628" s="8"/>
      <c r="G628" s="8" t="s">
        <v>31</v>
      </c>
      <c r="H628" s="8" t="s">
        <v>2668</v>
      </c>
      <c r="I628" s="8" t="s">
        <v>2669</v>
      </c>
      <c r="J628" s="8" t="s">
        <v>2670</v>
      </c>
      <c r="K628" s="8" t="s">
        <v>2671</v>
      </c>
      <c r="L628" s="13" t="s">
        <v>33</v>
      </c>
      <c r="M628" s="19" t="s">
        <v>2672</v>
      </c>
      <c r="N628" s="8">
        <v>556</v>
      </c>
      <c r="O628" s="8">
        <v>858</v>
      </c>
      <c r="P628" s="8"/>
      <c r="Q628" s="22" t="s">
        <v>2674</v>
      </c>
      <c r="R628" s="13" t="s">
        <v>2676</v>
      </c>
    </row>
    <row r="629" spans="1:18" ht="108" hidden="1">
      <c r="A629" s="14" t="s">
        <v>8935</v>
      </c>
      <c r="B629" s="8" t="s">
        <v>8936</v>
      </c>
      <c r="C629" s="10" t="s">
        <v>367</v>
      </c>
      <c r="D629" s="8" t="s">
        <v>8938</v>
      </c>
      <c r="E629" s="12">
        <v>43641.654178240744</v>
      </c>
      <c r="F629" s="8"/>
      <c r="G629" s="8" t="s">
        <v>31</v>
      </c>
      <c r="H629" s="8"/>
      <c r="I629" s="8"/>
      <c r="J629" s="8" t="s">
        <v>8940</v>
      </c>
      <c r="K629" s="8"/>
      <c r="L629" s="13" t="s">
        <v>137</v>
      </c>
      <c r="M629" s="19" t="s">
        <v>8943</v>
      </c>
      <c r="N629" s="8">
        <v>377</v>
      </c>
      <c r="O629" s="8">
        <v>348</v>
      </c>
      <c r="P629" s="8" t="s">
        <v>692</v>
      </c>
      <c r="Q629" s="22" t="s">
        <v>8947</v>
      </c>
      <c r="R629" s="13" t="s">
        <v>378</v>
      </c>
    </row>
    <row r="630" spans="1:18" ht="60" hidden="1">
      <c r="A630" s="14" t="s">
        <v>8949</v>
      </c>
      <c r="B630" s="8" t="s">
        <v>8836</v>
      </c>
      <c r="C630" s="10" t="s">
        <v>487</v>
      </c>
      <c r="D630" s="8" t="s">
        <v>8950</v>
      </c>
      <c r="E630" s="12">
        <v>43641.65415509259</v>
      </c>
      <c r="F630" s="8"/>
      <c r="G630" s="8" t="s">
        <v>31</v>
      </c>
      <c r="H630" s="8"/>
      <c r="I630" s="8"/>
      <c r="J630" s="8" t="s">
        <v>8838</v>
      </c>
      <c r="K630" s="8"/>
      <c r="L630" s="13" t="s">
        <v>53</v>
      </c>
      <c r="M630" s="19" t="s">
        <v>8839</v>
      </c>
      <c r="N630" s="8">
        <v>16378</v>
      </c>
      <c r="O630" s="8">
        <v>18015</v>
      </c>
      <c r="P630" s="8" t="s">
        <v>1092</v>
      </c>
      <c r="Q630" s="22" t="s">
        <v>8959</v>
      </c>
      <c r="R630" s="13" t="s">
        <v>498</v>
      </c>
    </row>
    <row r="631" spans="1:18" ht="13">
      <c r="A631" s="14" t="s">
        <v>2677</v>
      </c>
      <c r="B631" s="8" t="s">
        <v>608</v>
      </c>
      <c r="C631" s="10" t="s">
        <v>2678</v>
      </c>
      <c r="D631" s="8" t="s">
        <v>2679</v>
      </c>
      <c r="E631" s="12">
        <v>43641.654120370367</v>
      </c>
      <c r="F631" s="8"/>
      <c r="G631" s="8" t="s">
        <v>31</v>
      </c>
      <c r="H631" s="8" t="s">
        <v>2680</v>
      </c>
      <c r="I631" s="8" t="s">
        <v>2681</v>
      </c>
      <c r="J631" s="8" t="s">
        <v>611</v>
      </c>
      <c r="K631" s="8" t="s">
        <v>2682</v>
      </c>
      <c r="L631" s="13" t="s">
        <v>33</v>
      </c>
      <c r="M631" s="19" t="s">
        <v>612</v>
      </c>
      <c r="N631" s="8">
        <v>4495</v>
      </c>
      <c r="O631" s="8">
        <v>4462</v>
      </c>
      <c r="P631" s="8" t="s">
        <v>182</v>
      </c>
      <c r="Q631" s="22" t="s">
        <v>2684</v>
      </c>
      <c r="R631" s="13" t="s">
        <v>2685</v>
      </c>
    </row>
    <row r="632" spans="1:18" ht="108" hidden="1">
      <c r="A632" s="14" t="s">
        <v>8970</v>
      </c>
      <c r="B632" s="8" t="s">
        <v>8893</v>
      </c>
      <c r="C632" s="10" t="s">
        <v>8971</v>
      </c>
      <c r="D632" s="8" t="s">
        <v>8972</v>
      </c>
      <c r="E632" s="12">
        <v>43641.654108796298</v>
      </c>
      <c r="F632" s="8"/>
      <c r="G632" s="8" t="s">
        <v>31</v>
      </c>
      <c r="H632" s="8"/>
      <c r="I632" s="8"/>
      <c r="J632" s="8" t="s">
        <v>8896</v>
      </c>
      <c r="K632" s="8"/>
      <c r="L632" s="13" t="s">
        <v>53</v>
      </c>
      <c r="M632" s="19" t="s">
        <v>8897</v>
      </c>
      <c r="N632" s="8">
        <v>62</v>
      </c>
      <c r="O632" s="8">
        <v>314</v>
      </c>
      <c r="P632" s="8" t="s">
        <v>692</v>
      </c>
      <c r="Q632" s="22" t="s">
        <v>8980</v>
      </c>
      <c r="R632" s="13" t="s">
        <v>8983</v>
      </c>
    </row>
    <row r="633" spans="1:18" ht="251" hidden="1">
      <c r="A633" s="14" t="s">
        <v>8984</v>
      </c>
      <c r="B633" s="8" t="s">
        <v>8985</v>
      </c>
      <c r="C633" s="10" t="s">
        <v>1320</v>
      </c>
      <c r="D633" s="8" t="s">
        <v>8986</v>
      </c>
      <c r="E633" s="12">
        <v>43641.654097222221</v>
      </c>
      <c r="F633" s="8"/>
      <c r="G633" s="8" t="s">
        <v>31</v>
      </c>
      <c r="H633" s="8"/>
      <c r="I633" s="8"/>
      <c r="J633" s="8" t="s">
        <v>8987</v>
      </c>
      <c r="K633" s="8"/>
      <c r="L633" s="13" t="s">
        <v>137</v>
      </c>
      <c r="M633" s="19" t="s">
        <v>8988</v>
      </c>
      <c r="N633" s="8">
        <v>85</v>
      </c>
      <c r="O633" s="8">
        <v>259</v>
      </c>
      <c r="P633" s="8"/>
      <c r="Q633" s="22" t="s">
        <v>8996</v>
      </c>
      <c r="R633" s="13" t="s">
        <v>1328</v>
      </c>
    </row>
    <row r="634" spans="1:18" ht="60" hidden="1">
      <c r="A634" s="14" t="s">
        <v>8999</v>
      </c>
      <c r="B634" s="8" t="s">
        <v>9000</v>
      </c>
      <c r="C634" s="10" t="s">
        <v>1856</v>
      </c>
      <c r="D634" s="8" t="s">
        <v>9001</v>
      </c>
      <c r="E634" s="12">
        <v>43641.654074074075</v>
      </c>
      <c r="F634" s="8"/>
      <c r="G634" s="8" t="s">
        <v>31</v>
      </c>
      <c r="H634" s="8"/>
      <c r="I634" s="8"/>
      <c r="J634" s="8" t="s">
        <v>9002</v>
      </c>
      <c r="K634" s="8"/>
      <c r="L634" s="13" t="s">
        <v>33</v>
      </c>
      <c r="M634" s="19" t="s">
        <v>9003</v>
      </c>
      <c r="N634" s="8">
        <v>16</v>
      </c>
      <c r="O634" s="8">
        <v>78</v>
      </c>
      <c r="P634" s="8"/>
      <c r="Q634" s="22" t="s">
        <v>9011</v>
      </c>
      <c r="R634" s="13" t="s">
        <v>1877</v>
      </c>
    </row>
    <row r="635" spans="1:18" ht="60" hidden="1">
      <c r="A635" s="14" t="s">
        <v>9014</v>
      </c>
      <c r="B635" s="8" t="s">
        <v>9016</v>
      </c>
      <c r="C635" s="10" t="s">
        <v>9018</v>
      </c>
      <c r="D635" s="8" t="s">
        <v>9020</v>
      </c>
      <c r="E635" s="12">
        <v>43641.654062500005</v>
      </c>
      <c r="F635" s="8"/>
      <c r="G635" s="8" t="s">
        <v>31</v>
      </c>
      <c r="H635" s="8"/>
      <c r="I635" s="8"/>
      <c r="J635" s="8" t="s">
        <v>9021</v>
      </c>
      <c r="K635" s="8"/>
      <c r="L635" s="13" t="s">
        <v>33</v>
      </c>
      <c r="M635" s="19" t="s">
        <v>164</v>
      </c>
      <c r="N635" s="8">
        <v>741</v>
      </c>
      <c r="O635" s="8">
        <v>189</v>
      </c>
      <c r="P635" s="8"/>
      <c r="Q635" s="22" t="s">
        <v>9028</v>
      </c>
      <c r="R635" s="13" t="s">
        <v>9031</v>
      </c>
    </row>
    <row r="636" spans="1:18" ht="72" hidden="1">
      <c r="A636" s="14" t="s">
        <v>9032</v>
      </c>
      <c r="B636" s="8" t="s">
        <v>9033</v>
      </c>
      <c r="C636" s="10" t="s">
        <v>9034</v>
      </c>
      <c r="D636" s="8" t="s">
        <v>9035</v>
      </c>
      <c r="E636" s="12">
        <v>43641.654016203705</v>
      </c>
      <c r="F636" s="8"/>
      <c r="G636" s="8" t="s">
        <v>478</v>
      </c>
      <c r="H636" s="8"/>
      <c r="I636" s="8"/>
      <c r="J636" s="8" t="s">
        <v>9036</v>
      </c>
      <c r="K636" s="8"/>
      <c r="L636" s="13" t="s">
        <v>33</v>
      </c>
      <c r="M636" s="19" t="s">
        <v>9037</v>
      </c>
      <c r="N636" s="8">
        <v>21</v>
      </c>
      <c r="O636" s="8">
        <v>76</v>
      </c>
      <c r="P636" s="8"/>
      <c r="Q636" s="22" t="s">
        <v>9046</v>
      </c>
      <c r="R636" s="13" t="s">
        <v>9048</v>
      </c>
    </row>
    <row r="637" spans="1:18" ht="72" hidden="1">
      <c r="A637" s="14" t="s">
        <v>9049</v>
      </c>
      <c r="B637" s="8" t="s">
        <v>9050</v>
      </c>
      <c r="C637" s="10" t="s">
        <v>2804</v>
      </c>
      <c r="D637" s="8" t="s">
        <v>9051</v>
      </c>
      <c r="E637" s="12">
        <v>43641.653993055559</v>
      </c>
      <c r="F637" s="8"/>
      <c r="G637" s="8" t="s">
        <v>31</v>
      </c>
      <c r="H637" s="8"/>
      <c r="I637" s="8"/>
      <c r="J637" s="8" t="s">
        <v>9052</v>
      </c>
      <c r="K637" s="8"/>
      <c r="L637" s="13" t="s">
        <v>95</v>
      </c>
      <c r="M637" s="19" t="s">
        <v>9053</v>
      </c>
      <c r="N637" s="8">
        <v>91</v>
      </c>
      <c r="O637" s="8">
        <v>345</v>
      </c>
      <c r="P637" s="8" t="s">
        <v>9060</v>
      </c>
      <c r="Q637" s="22" t="s">
        <v>9061</v>
      </c>
      <c r="R637" s="13" t="s">
        <v>2814</v>
      </c>
    </row>
    <row r="638" spans="1:18" ht="48" hidden="1">
      <c r="A638" s="14" t="s">
        <v>9064</v>
      </c>
      <c r="B638" s="8" t="s">
        <v>8836</v>
      </c>
      <c r="C638" s="10" t="s">
        <v>1340</v>
      </c>
      <c r="D638" s="8" t="s">
        <v>9065</v>
      </c>
      <c r="E638" s="12">
        <v>43641.653900462959</v>
      </c>
      <c r="F638" s="8"/>
      <c r="G638" s="8" t="s">
        <v>31</v>
      </c>
      <c r="H638" s="8"/>
      <c r="I638" s="8"/>
      <c r="J638" s="8" t="s">
        <v>8838</v>
      </c>
      <c r="K638" s="8"/>
      <c r="L638" s="13" t="s">
        <v>53</v>
      </c>
      <c r="M638" s="19" t="s">
        <v>8839</v>
      </c>
      <c r="N638" s="8">
        <v>16378</v>
      </c>
      <c r="O638" s="8">
        <v>18015</v>
      </c>
      <c r="P638" s="8" t="s">
        <v>1092</v>
      </c>
      <c r="Q638" s="22" t="s">
        <v>9070</v>
      </c>
      <c r="R638" s="13" t="s">
        <v>1349</v>
      </c>
    </row>
    <row r="639" spans="1:18" ht="13" hidden="1">
      <c r="A639" s="14" t="s">
        <v>9071</v>
      </c>
      <c r="B639" s="8" t="s">
        <v>3853</v>
      </c>
      <c r="C639" s="10" t="s">
        <v>9072</v>
      </c>
      <c r="D639" s="8" t="s">
        <v>9073</v>
      </c>
      <c r="E639" s="12">
        <v>43641.653865740736</v>
      </c>
      <c r="F639" s="8"/>
      <c r="G639" s="8" t="s">
        <v>31</v>
      </c>
      <c r="H639" s="8"/>
      <c r="I639" s="8"/>
      <c r="J639" s="8" t="s">
        <v>3856</v>
      </c>
      <c r="K639" s="8"/>
      <c r="L639" s="13" t="s">
        <v>224</v>
      </c>
      <c r="M639" s="19" t="s">
        <v>3857</v>
      </c>
      <c r="N639" s="8">
        <v>21158</v>
      </c>
      <c r="O639" s="8">
        <v>19190</v>
      </c>
      <c r="P639" s="8" t="s">
        <v>3860</v>
      </c>
      <c r="Q639" s="22" t="s">
        <v>9085</v>
      </c>
      <c r="R639" s="13" t="s">
        <v>9087</v>
      </c>
    </row>
    <row r="640" spans="1:18" ht="108" hidden="1">
      <c r="A640" s="14" t="s">
        <v>9088</v>
      </c>
      <c r="B640" s="8" t="s">
        <v>9089</v>
      </c>
      <c r="C640" s="10" t="s">
        <v>8971</v>
      </c>
      <c r="D640" s="8" t="s">
        <v>9090</v>
      </c>
      <c r="E640" s="12">
        <v>43641.653831018513</v>
      </c>
      <c r="F640" s="8"/>
      <c r="G640" s="8" t="s">
        <v>31</v>
      </c>
      <c r="H640" s="8"/>
      <c r="I640" s="8"/>
      <c r="J640" s="8" t="s">
        <v>9091</v>
      </c>
      <c r="K640" s="8"/>
      <c r="L640" s="13" t="s">
        <v>137</v>
      </c>
      <c r="M640" s="19" t="s">
        <v>9092</v>
      </c>
      <c r="N640" s="8">
        <v>4961</v>
      </c>
      <c r="O640" s="8">
        <v>5229</v>
      </c>
      <c r="P640" s="8" t="s">
        <v>9095</v>
      </c>
      <c r="Q640" s="22" t="s">
        <v>9097</v>
      </c>
      <c r="R640" s="13" t="s">
        <v>8983</v>
      </c>
    </row>
    <row r="641" spans="1:18" ht="24" hidden="1">
      <c r="A641" s="14" t="s">
        <v>9100</v>
      </c>
      <c r="B641" s="8" t="s">
        <v>9101</v>
      </c>
      <c r="C641" s="10" t="s">
        <v>9102</v>
      </c>
      <c r="D641" s="8" t="s">
        <v>9090</v>
      </c>
      <c r="E641" s="12">
        <v>43641.653831018513</v>
      </c>
      <c r="F641" s="8"/>
      <c r="G641" s="8" t="s">
        <v>31</v>
      </c>
      <c r="H641" s="8"/>
      <c r="I641" s="8"/>
      <c r="J641" s="8" t="s">
        <v>9103</v>
      </c>
      <c r="K641" s="8"/>
      <c r="L641" s="13" t="s">
        <v>224</v>
      </c>
      <c r="M641" s="19" t="s">
        <v>9104</v>
      </c>
      <c r="N641" s="8">
        <v>65</v>
      </c>
      <c r="O641" s="8">
        <v>624</v>
      </c>
      <c r="P641" s="8" t="s">
        <v>7075</v>
      </c>
      <c r="Q641" s="22" t="s">
        <v>9106</v>
      </c>
      <c r="R641" s="13" t="s">
        <v>9114</v>
      </c>
    </row>
    <row r="642" spans="1:18" ht="24" hidden="1">
      <c r="A642" s="14" t="s">
        <v>9115</v>
      </c>
      <c r="B642" s="8" t="s">
        <v>9116</v>
      </c>
      <c r="C642" s="10" t="s">
        <v>277</v>
      </c>
      <c r="D642" s="8" t="s">
        <v>9090</v>
      </c>
      <c r="E642" s="12">
        <v>43641.653831018513</v>
      </c>
      <c r="F642" s="8"/>
      <c r="G642" s="8" t="s">
        <v>31</v>
      </c>
      <c r="H642" s="8"/>
      <c r="I642" s="8"/>
      <c r="J642" s="8" t="s">
        <v>9117</v>
      </c>
      <c r="K642" s="8"/>
      <c r="L642" s="13" t="s">
        <v>95</v>
      </c>
      <c r="M642" s="19" t="s">
        <v>9118</v>
      </c>
      <c r="N642" s="8">
        <v>370</v>
      </c>
      <c r="O642" s="8">
        <v>94</v>
      </c>
      <c r="P642" s="8" t="s">
        <v>9121</v>
      </c>
      <c r="Q642" s="22" t="s">
        <v>9122</v>
      </c>
      <c r="R642" s="13" t="s">
        <v>289</v>
      </c>
    </row>
    <row r="643" spans="1:18" ht="48" hidden="1">
      <c r="A643" s="14" t="s">
        <v>9130</v>
      </c>
      <c r="B643" s="8" t="s">
        <v>7730</v>
      </c>
      <c r="C643" s="10" t="s">
        <v>9131</v>
      </c>
      <c r="D643" s="8" t="s">
        <v>9132</v>
      </c>
      <c r="E643" s="12">
        <v>43641.653784722221</v>
      </c>
      <c r="F643" s="8"/>
      <c r="G643" s="8" t="s">
        <v>31</v>
      </c>
      <c r="H643" s="8"/>
      <c r="I643" s="8"/>
      <c r="J643" s="8" t="s">
        <v>7736</v>
      </c>
      <c r="K643" s="8"/>
      <c r="L643" s="13" t="s">
        <v>33</v>
      </c>
      <c r="M643" s="19" t="s">
        <v>7738</v>
      </c>
      <c r="N643" s="8">
        <v>65087</v>
      </c>
      <c r="O643" s="8">
        <v>60886</v>
      </c>
      <c r="P643" s="8" t="s">
        <v>7740</v>
      </c>
      <c r="Q643" s="22" t="s">
        <v>9135</v>
      </c>
      <c r="R643" s="13" t="s">
        <v>9141</v>
      </c>
    </row>
    <row r="644" spans="1:18" ht="251" hidden="1">
      <c r="A644" s="14" t="s">
        <v>9143</v>
      </c>
      <c r="B644" s="8" t="s">
        <v>9050</v>
      </c>
      <c r="C644" s="10" t="s">
        <v>396</v>
      </c>
      <c r="D644" s="8" t="s">
        <v>9145</v>
      </c>
      <c r="E644" s="12">
        <v>43641.653773148151</v>
      </c>
      <c r="F644" s="8"/>
      <c r="G644" s="8" t="s">
        <v>31</v>
      </c>
      <c r="H644" s="8"/>
      <c r="I644" s="8"/>
      <c r="J644" s="8" t="s">
        <v>9052</v>
      </c>
      <c r="K644" s="8"/>
      <c r="L644" s="13" t="s">
        <v>95</v>
      </c>
      <c r="M644" s="19" t="s">
        <v>9053</v>
      </c>
      <c r="N644" s="8">
        <v>91</v>
      </c>
      <c r="O644" s="8">
        <v>345</v>
      </c>
      <c r="P644" s="8" t="s">
        <v>9060</v>
      </c>
      <c r="Q644" s="22" t="s">
        <v>9147</v>
      </c>
      <c r="R644" s="13" t="s">
        <v>404</v>
      </c>
    </row>
    <row r="645" spans="1:18" ht="36" hidden="1">
      <c r="A645" s="14" t="s">
        <v>9153</v>
      </c>
      <c r="B645" s="8" t="s">
        <v>9154</v>
      </c>
      <c r="C645" s="10" t="s">
        <v>6217</v>
      </c>
      <c r="D645" s="8" t="s">
        <v>9156</v>
      </c>
      <c r="E645" s="12">
        <v>43641.653761574074</v>
      </c>
      <c r="F645" s="8"/>
      <c r="G645" s="8" t="s">
        <v>3203</v>
      </c>
      <c r="H645" s="8"/>
      <c r="I645" s="8"/>
      <c r="J645" s="8" t="s">
        <v>9158</v>
      </c>
      <c r="K645" s="8"/>
      <c r="L645" s="13" t="s">
        <v>95</v>
      </c>
      <c r="M645" s="19" t="s">
        <v>9159</v>
      </c>
      <c r="N645" s="8">
        <v>267</v>
      </c>
      <c r="O645" s="8">
        <v>492</v>
      </c>
      <c r="P645" s="8" t="s">
        <v>9160</v>
      </c>
      <c r="Q645" s="22" t="s">
        <v>9162</v>
      </c>
      <c r="R645" s="13" t="s">
        <v>6231</v>
      </c>
    </row>
    <row r="646" spans="1:18" ht="251" hidden="1">
      <c r="A646" s="14" t="s">
        <v>9163</v>
      </c>
      <c r="B646" s="8" t="s">
        <v>9164</v>
      </c>
      <c r="C646" s="10" t="s">
        <v>396</v>
      </c>
      <c r="D646" s="8" t="s">
        <v>9165</v>
      </c>
      <c r="E646" s="12">
        <v>43641.653680555552</v>
      </c>
      <c r="F646" s="8"/>
      <c r="G646" s="8" t="s">
        <v>31</v>
      </c>
      <c r="H646" s="8"/>
      <c r="I646" s="8"/>
      <c r="J646" s="8" t="s">
        <v>9167</v>
      </c>
      <c r="K646" s="8"/>
      <c r="L646" s="13" t="s">
        <v>33</v>
      </c>
      <c r="M646" s="19" t="s">
        <v>9169</v>
      </c>
      <c r="N646" s="8">
        <v>865</v>
      </c>
      <c r="O646" s="8">
        <v>2274</v>
      </c>
      <c r="P646" s="8" t="s">
        <v>9172</v>
      </c>
      <c r="Q646" s="22" t="s">
        <v>9173</v>
      </c>
      <c r="R646" s="13" t="s">
        <v>404</v>
      </c>
    </row>
    <row r="647" spans="1:18" ht="96" hidden="1">
      <c r="A647" s="14" t="s">
        <v>9175</v>
      </c>
      <c r="B647" s="8" t="s">
        <v>8836</v>
      </c>
      <c r="C647" s="10" t="s">
        <v>8251</v>
      </c>
      <c r="D647" s="8" t="s">
        <v>9176</v>
      </c>
      <c r="E647" s="12">
        <v>43641.653599537036</v>
      </c>
      <c r="F647" s="8"/>
      <c r="G647" s="8" t="s">
        <v>31</v>
      </c>
      <c r="H647" s="8"/>
      <c r="I647" s="8"/>
      <c r="J647" s="8" t="s">
        <v>8838</v>
      </c>
      <c r="K647" s="8"/>
      <c r="L647" s="13" t="s">
        <v>53</v>
      </c>
      <c r="M647" s="19" t="s">
        <v>8839</v>
      </c>
      <c r="N647" s="8">
        <v>16378</v>
      </c>
      <c r="O647" s="8">
        <v>18015</v>
      </c>
      <c r="P647" s="8" t="s">
        <v>1092</v>
      </c>
      <c r="Q647" s="22" t="s">
        <v>9184</v>
      </c>
      <c r="R647" s="13" t="s">
        <v>8264</v>
      </c>
    </row>
    <row r="648" spans="1:18" ht="24" hidden="1">
      <c r="A648" s="14" t="s">
        <v>9186</v>
      </c>
      <c r="B648" s="8" t="s">
        <v>9187</v>
      </c>
      <c r="C648" s="10" t="s">
        <v>9188</v>
      </c>
      <c r="D648" s="8" t="s">
        <v>9176</v>
      </c>
      <c r="E648" s="12">
        <v>43641.653599537036</v>
      </c>
      <c r="F648" s="8"/>
      <c r="G648" s="8" t="s">
        <v>31</v>
      </c>
      <c r="H648" s="8"/>
      <c r="I648" s="8"/>
      <c r="J648" s="8" t="s">
        <v>9189</v>
      </c>
      <c r="K648" s="8"/>
      <c r="L648" s="13" t="s">
        <v>137</v>
      </c>
      <c r="M648" s="19" t="s">
        <v>9190</v>
      </c>
      <c r="N648" s="8">
        <v>5345</v>
      </c>
      <c r="O648" s="8">
        <v>5557</v>
      </c>
      <c r="P648" s="8" t="s">
        <v>9200</v>
      </c>
      <c r="Q648" s="22" t="s">
        <v>9201</v>
      </c>
      <c r="R648" s="13" t="s">
        <v>9205</v>
      </c>
    </row>
    <row r="649" spans="1:18" ht="24" hidden="1">
      <c r="A649" s="14" t="s">
        <v>9206</v>
      </c>
      <c r="B649" s="8" t="s">
        <v>608</v>
      </c>
      <c r="C649" s="10" t="s">
        <v>9207</v>
      </c>
      <c r="D649" s="8" t="s">
        <v>9208</v>
      </c>
      <c r="E649" s="12">
        <v>43641.653587962966</v>
      </c>
      <c r="F649" s="8"/>
      <c r="G649" s="8" t="s">
        <v>31</v>
      </c>
      <c r="H649" s="8" t="s">
        <v>9209</v>
      </c>
      <c r="I649" s="8" t="s">
        <v>9210</v>
      </c>
      <c r="J649" s="8" t="s">
        <v>611</v>
      </c>
      <c r="K649" s="8" t="s">
        <v>9211</v>
      </c>
      <c r="L649" s="13" t="s">
        <v>33</v>
      </c>
      <c r="M649" s="19" t="s">
        <v>612</v>
      </c>
      <c r="N649" s="8">
        <v>4495</v>
      </c>
      <c r="O649" s="8">
        <v>4462</v>
      </c>
      <c r="P649" s="8" t="s">
        <v>182</v>
      </c>
      <c r="Q649" s="22" t="s">
        <v>9214</v>
      </c>
      <c r="R649" s="13" t="s">
        <v>9221</v>
      </c>
    </row>
    <row r="650" spans="1:18" ht="273" hidden="1">
      <c r="A650" s="14" t="s">
        <v>9222</v>
      </c>
      <c r="B650" s="8" t="s">
        <v>9223</v>
      </c>
      <c r="C650" s="10" t="s">
        <v>9224</v>
      </c>
      <c r="D650" s="8" t="s">
        <v>9225</v>
      </c>
      <c r="E650" s="12">
        <v>43641.65357638889</v>
      </c>
      <c r="F650" s="8"/>
      <c r="G650" s="8" t="s">
        <v>31</v>
      </c>
      <c r="H650" s="8"/>
      <c r="I650" s="8"/>
      <c r="J650" s="8" t="s">
        <v>9226</v>
      </c>
      <c r="K650" s="8"/>
      <c r="L650" s="13" t="s">
        <v>137</v>
      </c>
      <c r="M650" s="19" t="s">
        <v>9227</v>
      </c>
      <c r="N650" s="8">
        <v>167</v>
      </c>
      <c r="O650" s="8">
        <v>942</v>
      </c>
      <c r="P650" s="8" t="s">
        <v>9230</v>
      </c>
      <c r="Q650" s="22" t="s">
        <v>9231</v>
      </c>
      <c r="R650" s="13" t="s">
        <v>9238</v>
      </c>
    </row>
    <row r="651" spans="1:18" ht="120" hidden="1">
      <c r="A651" s="14" t="s">
        <v>9240</v>
      </c>
      <c r="B651" s="8" t="s">
        <v>8836</v>
      </c>
      <c r="C651" s="10" t="s">
        <v>637</v>
      </c>
      <c r="D651" s="8" t="s">
        <v>9241</v>
      </c>
      <c r="E651" s="12">
        <v>43641.653483796297</v>
      </c>
      <c r="F651" s="8"/>
      <c r="G651" s="8" t="s">
        <v>31</v>
      </c>
      <c r="H651" s="8"/>
      <c r="I651" s="8"/>
      <c r="J651" s="8" t="s">
        <v>8838</v>
      </c>
      <c r="K651" s="8"/>
      <c r="L651" s="13" t="s">
        <v>53</v>
      </c>
      <c r="M651" s="19" t="s">
        <v>8839</v>
      </c>
      <c r="N651" s="8">
        <v>16378</v>
      </c>
      <c r="O651" s="8">
        <v>18015</v>
      </c>
      <c r="P651" s="8" t="s">
        <v>1092</v>
      </c>
      <c r="Q651" s="22" t="s">
        <v>9244</v>
      </c>
      <c r="R651" s="13" t="s">
        <v>651</v>
      </c>
    </row>
    <row r="652" spans="1:18" ht="24" hidden="1">
      <c r="A652" s="14" t="s">
        <v>9249</v>
      </c>
      <c r="B652" s="8" t="s">
        <v>9250</v>
      </c>
      <c r="C652" s="10" t="s">
        <v>4774</v>
      </c>
      <c r="D652" s="8" t="s">
        <v>9251</v>
      </c>
      <c r="E652" s="12">
        <v>43641.653391203705</v>
      </c>
      <c r="F652" s="8"/>
      <c r="G652" s="8" t="s">
        <v>31</v>
      </c>
      <c r="H652" s="8"/>
      <c r="I652" s="8"/>
      <c r="J652" s="8" t="s">
        <v>9252</v>
      </c>
      <c r="K652" s="8"/>
      <c r="L652" s="13" t="s">
        <v>95</v>
      </c>
      <c r="M652" s="19" t="s">
        <v>9253</v>
      </c>
      <c r="N652" s="8">
        <v>4305</v>
      </c>
      <c r="O652" s="8">
        <v>4957</v>
      </c>
      <c r="P652" s="8" t="s">
        <v>9255</v>
      </c>
      <c r="Q652" s="22" t="s">
        <v>9256</v>
      </c>
      <c r="R652" s="13" t="s">
        <v>4784</v>
      </c>
    </row>
    <row r="653" spans="1:18" ht="108" hidden="1">
      <c r="A653" s="14" t="s">
        <v>9258</v>
      </c>
      <c r="B653" s="8" t="s">
        <v>9259</v>
      </c>
      <c r="C653" s="10" t="s">
        <v>6184</v>
      </c>
      <c r="D653" s="8" t="s">
        <v>9263</v>
      </c>
      <c r="E653" s="12">
        <v>43641.653356481482</v>
      </c>
      <c r="F653" s="8"/>
      <c r="G653" s="8" t="s">
        <v>31</v>
      </c>
      <c r="H653" s="8"/>
      <c r="I653" s="8"/>
      <c r="J653" s="8" t="s">
        <v>9265</v>
      </c>
      <c r="K653" s="8"/>
      <c r="L653" s="13" t="s">
        <v>33</v>
      </c>
      <c r="M653" s="19" t="s">
        <v>9267</v>
      </c>
      <c r="N653" s="8">
        <v>49</v>
      </c>
      <c r="O653" s="8">
        <v>79</v>
      </c>
      <c r="P653" s="8"/>
      <c r="Q653" s="22" t="s">
        <v>9269</v>
      </c>
      <c r="R653" s="13" t="s">
        <v>6198</v>
      </c>
    </row>
    <row r="654" spans="1:18" ht="24">
      <c r="A654" s="14" t="s">
        <v>3126</v>
      </c>
      <c r="B654" s="8" t="s">
        <v>3127</v>
      </c>
      <c r="C654" s="10" t="s">
        <v>3128</v>
      </c>
      <c r="D654" s="8" t="s">
        <v>3129</v>
      </c>
      <c r="E654" s="12">
        <v>43641.653310185182</v>
      </c>
      <c r="F654" s="8"/>
      <c r="G654" s="8" t="s">
        <v>31</v>
      </c>
      <c r="H654" s="8" t="s">
        <v>209</v>
      </c>
      <c r="I654" s="8" t="s">
        <v>210</v>
      </c>
      <c r="J654" s="8" t="s">
        <v>3130</v>
      </c>
      <c r="K654" s="8"/>
      <c r="L654" s="13" t="s">
        <v>137</v>
      </c>
      <c r="M654" s="19" t="s">
        <v>3131</v>
      </c>
      <c r="N654" s="8">
        <v>70</v>
      </c>
      <c r="O654" s="8">
        <v>501</v>
      </c>
      <c r="P654" s="8"/>
      <c r="Q654" s="22" t="s">
        <v>3135</v>
      </c>
      <c r="R654" s="13" t="s">
        <v>3149</v>
      </c>
    </row>
    <row r="655" spans="1:18" ht="13">
      <c r="A655" s="14" t="s">
        <v>2686</v>
      </c>
      <c r="B655" s="8" t="s">
        <v>2207</v>
      </c>
      <c r="C655" s="10" t="s">
        <v>2687</v>
      </c>
      <c r="D655" s="8" t="s">
        <v>2688</v>
      </c>
      <c r="E655" s="12">
        <v>43641.653298611112</v>
      </c>
      <c r="F655" s="8"/>
      <c r="G655" s="8" t="s">
        <v>31</v>
      </c>
      <c r="H655" s="8"/>
      <c r="I655" s="8"/>
      <c r="J655" s="8" t="s">
        <v>2210</v>
      </c>
      <c r="K655" s="8"/>
      <c r="L655" s="13" t="s">
        <v>33</v>
      </c>
      <c r="M655" s="19" t="s">
        <v>2211</v>
      </c>
      <c r="N655" s="8">
        <v>49</v>
      </c>
      <c r="O655" s="8">
        <v>180</v>
      </c>
      <c r="P655" s="8" t="s">
        <v>2218</v>
      </c>
      <c r="Q655" s="22" t="s">
        <v>2694</v>
      </c>
      <c r="R655" s="13" t="s">
        <v>2695</v>
      </c>
    </row>
    <row r="656" spans="1:18" ht="60" hidden="1">
      <c r="A656" s="14" t="s">
        <v>9288</v>
      </c>
      <c r="B656" s="8" t="s">
        <v>9289</v>
      </c>
      <c r="C656" s="10" t="s">
        <v>9290</v>
      </c>
      <c r="D656" s="8" t="s">
        <v>9291</v>
      </c>
      <c r="E656" s="12">
        <v>43641.653275462959</v>
      </c>
      <c r="F656" s="8"/>
      <c r="G656" s="8" t="s">
        <v>31</v>
      </c>
      <c r="H656" s="8"/>
      <c r="I656" s="8"/>
      <c r="J656" s="8" t="s">
        <v>9292</v>
      </c>
      <c r="K656" s="8"/>
      <c r="L656" s="13" t="s">
        <v>33</v>
      </c>
      <c r="M656" s="19" t="s">
        <v>9293</v>
      </c>
      <c r="N656" s="8">
        <v>1236</v>
      </c>
      <c r="O656" s="8">
        <v>1328</v>
      </c>
      <c r="P656" s="8" t="s">
        <v>7813</v>
      </c>
      <c r="Q656" s="22" t="s">
        <v>9298</v>
      </c>
      <c r="R656" s="13" t="s">
        <v>9300</v>
      </c>
    </row>
    <row r="657" spans="1:18" ht="60" hidden="1">
      <c r="A657" s="14" t="s">
        <v>9301</v>
      </c>
      <c r="B657" s="8" t="s">
        <v>8792</v>
      </c>
      <c r="C657" s="10" t="s">
        <v>5292</v>
      </c>
      <c r="D657" s="8" t="s">
        <v>9302</v>
      </c>
      <c r="E657" s="12">
        <v>43641.653217592597</v>
      </c>
      <c r="F657" s="8"/>
      <c r="G657" s="8" t="s">
        <v>31</v>
      </c>
      <c r="H657" s="8"/>
      <c r="I657" s="8"/>
      <c r="J657" s="8" t="s">
        <v>8794</v>
      </c>
      <c r="K657" s="8"/>
      <c r="L657" s="13" t="s">
        <v>224</v>
      </c>
      <c r="M657" s="19" t="s">
        <v>8796</v>
      </c>
      <c r="N657" s="8">
        <v>39</v>
      </c>
      <c r="O657" s="8">
        <v>55</v>
      </c>
      <c r="P657" s="8" t="s">
        <v>8798</v>
      </c>
      <c r="Q657" s="22" t="s">
        <v>9307</v>
      </c>
      <c r="R657" s="13" t="s">
        <v>5306</v>
      </c>
    </row>
    <row r="658" spans="1:18" ht="36" hidden="1">
      <c r="A658" s="14" t="s">
        <v>9309</v>
      </c>
      <c r="B658" s="8" t="s">
        <v>9310</v>
      </c>
      <c r="C658" s="10" t="s">
        <v>9311</v>
      </c>
      <c r="D658" s="8" t="s">
        <v>9302</v>
      </c>
      <c r="E658" s="12">
        <v>43641.653217592597</v>
      </c>
      <c r="F658" s="8"/>
      <c r="G658" s="8" t="s">
        <v>31</v>
      </c>
      <c r="H658" s="8"/>
      <c r="I658" s="8"/>
      <c r="J658" s="8" t="s">
        <v>9314</v>
      </c>
      <c r="K658" s="8"/>
      <c r="L658" s="13" t="s">
        <v>33</v>
      </c>
      <c r="M658" s="19" t="s">
        <v>9318</v>
      </c>
      <c r="N658" s="8">
        <v>80</v>
      </c>
      <c r="O658" s="8">
        <v>29</v>
      </c>
      <c r="P658" s="8" t="s">
        <v>1649</v>
      </c>
      <c r="Q658" s="22" t="s">
        <v>9324</v>
      </c>
      <c r="R658" s="13" t="s">
        <v>9331</v>
      </c>
    </row>
    <row r="659" spans="1:18" ht="48" hidden="1">
      <c r="A659" s="14" t="s">
        <v>9333</v>
      </c>
      <c r="B659" s="8" t="s">
        <v>9334</v>
      </c>
      <c r="C659" s="10" t="s">
        <v>568</v>
      </c>
      <c r="D659" s="8" t="s">
        <v>9336</v>
      </c>
      <c r="E659" s="12">
        <v>43641.653182870374</v>
      </c>
      <c r="F659" s="8"/>
      <c r="G659" s="8" t="s">
        <v>31</v>
      </c>
      <c r="H659" s="8"/>
      <c r="I659" s="8"/>
      <c r="J659" s="8" t="s">
        <v>9337</v>
      </c>
      <c r="K659" s="8"/>
      <c r="L659" s="13" t="s">
        <v>137</v>
      </c>
      <c r="M659" s="19" t="s">
        <v>9338</v>
      </c>
      <c r="N659" s="8">
        <v>4550</v>
      </c>
      <c r="O659" s="8">
        <v>5006</v>
      </c>
      <c r="P659" s="8" t="s">
        <v>692</v>
      </c>
      <c r="Q659" s="22" t="s">
        <v>9341</v>
      </c>
      <c r="R659" s="13" t="s">
        <v>575</v>
      </c>
    </row>
    <row r="660" spans="1:18" ht="60" hidden="1">
      <c r="A660" s="14" t="s">
        <v>9346</v>
      </c>
      <c r="B660" s="8" t="s">
        <v>9347</v>
      </c>
      <c r="C660" s="10" t="s">
        <v>619</v>
      </c>
      <c r="D660" s="8" t="s">
        <v>9348</v>
      </c>
      <c r="E660" s="12">
        <v>43641.653148148151</v>
      </c>
      <c r="F660" s="8"/>
      <c r="G660" s="8" t="s">
        <v>31</v>
      </c>
      <c r="H660" s="8"/>
      <c r="I660" s="8"/>
      <c r="J660" s="8" t="s">
        <v>9349</v>
      </c>
      <c r="K660" s="8"/>
      <c r="L660" s="13" t="s">
        <v>33</v>
      </c>
      <c r="M660" s="19" t="s">
        <v>9350</v>
      </c>
      <c r="N660" s="8">
        <v>3185</v>
      </c>
      <c r="O660" s="8">
        <v>4306</v>
      </c>
      <c r="P660" s="8" t="s">
        <v>9352</v>
      </c>
      <c r="Q660" s="22" t="s">
        <v>9353</v>
      </c>
      <c r="R660" s="13" t="s">
        <v>632</v>
      </c>
    </row>
    <row r="661" spans="1:18" ht="108" hidden="1">
      <c r="A661" s="14" t="s">
        <v>9361</v>
      </c>
      <c r="B661" s="8" t="s">
        <v>8792</v>
      </c>
      <c r="C661" s="10" t="s">
        <v>4607</v>
      </c>
      <c r="D661" s="8" t="s">
        <v>9362</v>
      </c>
      <c r="E661" s="12">
        <v>43641.653124999997</v>
      </c>
      <c r="F661" s="8"/>
      <c r="G661" s="8" t="s">
        <v>31</v>
      </c>
      <c r="H661" s="8"/>
      <c r="I661" s="8"/>
      <c r="J661" s="8" t="s">
        <v>8794</v>
      </c>
      <c r="K661" s="8"/>
      <c r="L661" s="13" t="s">
        <v>224</v>
      </c>
      <c r="M661" s="19" t="s">
        <v>8796</v>
      </c>
      <c r="N661" s="8">
        <v>39</v>
      </c>
      <c r="O661" s="8">
        <v>55</v>
      </c>
      <c r="P661" s="8" t="s">
        <v>8798</v>
      </c>
      <c r="Q661" s="22" t="s">
        <v>9365</v>
      </c>
      <c r="R661" s="13" t="s">
        <v>4612</v>
      </c>
    </row>
    <row r="662" spans="1:18" ht="72" hidden="1">
      <c r="A662" s="14" t="s">
        <v>9370</v>
      </c>
      <c r="B662" s="8" t="s">
        <v>9016</v>
      </c>
      <c r="C662" s="10" t="s">
        <v>9371</v>
      </c>
      <c r="D662" s="8" t="s">
        <v>9372</v>
      </c>
      <c r="E662" s="12">
        <v>43641.653113425928</v>
      </c>
      <c r="F662" s="8"/>
      <c r="G662" s="8" t="s">
        <v>31</v>
      </c>
      <c r="H662" s="8"/>
      <c r="I662" s="8"/>
      <c r="J662" s="8" t="s">
        <v>9021</v>
      </c>
      <c r="K662" s="8"/>
      <c r="L662" s="13" t="s">
        <v>33</v>
      </c>
      <c r="M662" s="19" t="s">
        <v>164</v>
      </c>
      <c r="N662" s="8">
        <v>741</v>
      </c>
      <c r="O662" s="8">
        <v>189</v>
      </c>
      <c r="P662" s="8"/>
      <c r="Q662" s="22" t="s">
        <v>9374</v>
      </c>
      <c r="R662" s="13" t="s">
        <v>9382</v>
      </c>
    </row>
    <row r="663" spans="1:18" ht="48" hidden="1">
      <c r="A663" s="14" t="s">
        <v>9383</v>
      </c>
      <c r="B663" s="8" t="s">
        <v>9384</v>
      </c>
      <c r="C663" s="10" t="s">
        <v>312</v>
      </c>
      <c r="D663" s="8" t="s">
        <v>9372</v>
      </c>
      <c r="E663" s="12">
        <v>43641.653113425928</v>
      </c>
      <c r="F663" s="8"/>
      <c r="G663" s="8" t="s">
        <v>31</v>
      </c>
      <c r="H663" s="8"/>
      <c r="I663" s="8"/>
      <c r="J663" s="8" t="s">
        <v>9385</v>
      </c>
      <c r="K663" s="8"/>
      <c r="L663" s="13" t="s">
        <v>95</v>
      </c>
      <c r="M663" s="19" t="s">
        <v>164</v>
      </c>
      <c r="N663" s="8">
        <v>48</v>
      </c>
      <c r="O663" s="8">
        <v>101</v>
      </c>
      <c r="P663" s="8"/>
      <c r="Q663" s="22" t="s">
        <v>9387</v>
      </c>
      <c r="R663" s="13" t="s">
        <v>327</v>
      </c>
    </row>
    <row r="664" spans="1:18" ht="24">
      <c r="A664" s="14" t="s">
        <v>2696</v>
      </c>
      <c r="B664" s="8" t="s">
        <v>2697</v>
      </c>
      <c r="C664" s="10" t="s">
        <v>2698</v>
      </c>
      <c r="D664" s="8" t="s">
        <v>2699</v>
      </c>
      <c r="E664" s="12">
        <v>43641.652974537035</v>
      </c>
      <c r="F664" s="8"/>
      <c r="G664" s="8" t="s">
        <v>31</v>
      </c>
      <c r="H664" s="8" t="s">
        <v>2700</v>
      </c>
      <c r="I664" s="8" t="s">
        <v>2701</v>
      </c>
      <c r="J664" s="8" t="s">
        <v>2702</v>
      </c>
      <c r="K664" s="8" t="s">
        <v>2704</v>
      </c>
      <c r="L664" s="13" t="s">
        <v>53</v>
      </c>
      <c r="M664" s="19" t="s">
        <v>2705</v>
      </c>
      <c r="N664" s="8">
        <v>295</v>
      </c>
      <c r="O664" s="8">
        <v>362</v>
      </c>
      <c r="P664" s="8" t="s">
        <v>2706</v>
      </c>
      <c r="Q664" s="22" t="s">
        <v>2707</v>
      </c>
      <c r="R664" s="13" t="s">
        <v>2708</v>
      </c>
    </row>
    <row r="665" spans="1:18" ht="120" hidden="1">
      <c r="A665" s="14" t="s">
        <v>9399</v>
      </c>
      <c r="B665" s="8" t="s">
        <v>9401</v>
      </c>
      <c r="C665" s="10" t="s">
        <v>1816</v>
      </c>
      <c r="D665" s="8" t="s">
        <v>9403</v>
      </c>
      <c r="E665" s="12">
        <v>43641.652962962966</v>
      </c>
      <c r="F665" s="8"/>
      <c r="G665" s="8" t="s">
        <v>31</v>
      </c>
      <c r="H665" s="8"/>
      <c r="I665" s="8"/>
      <c r="J665" s="8" t="s">
        <v>9405</v>
      </c>
      <c r="K665" s="8"/>
      <c r="L665" s="13" t="s">
        <v>33</v>
      </c>
      <c r="M665" s="19" t="s">
        <v>9407</v>
      </c>
      <c r="N665" s="8">
        <v>347</v>
      </c>
      <c r="O665" s="8">
        <v>777</v>
      </c>
      <c r="P665" s="8"/>
      <c r="Q665" s="22" t="s">
        <v>9410</v>
      </c>
      <c r="R665" s="13" t="s">
        <v>1833</v>
      </c>
    </row>
    <row r="666" spans="1:18" ht="108" hidden="1">
      <c r="A666" s="14" t="s">
        <v>9413</v>
      </c>
      <c r="B666" s="8" t="s">
        <v>9414</v>
      </c>
      <c r="C666" s="10" t="s">
        <v>582</v>
      </c>
      <c r="D666" s="8" t="s">
        <v>9417</v>
      </c>
      <c r="E666" s="12">
        <v>43641.652812500004</v>
      </c>
      <c r="F666" s="8"/>
      <c r="G666" s="8" t="s">
        <v>31</v>
      </c>
      <c r="H666" s="8"/>
      <c r="I666" s="8"/>
      <c r="J666" s="8" t="s">
        <v>9419</v>
      </c>
      <c r="K666" s="8"/>
      <c r="L666" s="13" t="s">
        <v>95</v>
      </c>
      <c r="M666" s="19" t="s">
        <v>9421</v>
      </c>
      <c r="N666" s="8">
        <v>1786</v>
      </c>
      <c r="O666" s="8">
        <v>1383</v>
      </c>
      <c r="P666" s="8" t="s">
        <v>9424</v>
      </c>
      <c r="Q666" s="22" t="s">
        <v>9426</v>
      </c>
      <c r="R666" s="13" t="s">
        <v>588</v>
      </c>
    </row>
    <row r="667" spans="1:18" ht="60" hidden="1">
      <c r="A667" s="14" t="s">
        <v>9428</v>
      </c>
      <c r="B667" s="8" t="s">
        <v>9430</v>
      </c>
      <c r="C667" s="10" t="s">
        <v>487</v>
      </c>
      <c r="D667" s="8" t="s">
        <v>9434</v>
      </c>
      <c r="E667" s="12">
        <v>43641.652800925927</v>
      </c>
      <c r="F667" s="8"/>
      <c r="G667" s="8" t="s">
        <v>31</v>
      </c>
      <c r="H667" s="8"/>
      <c r="I667" s="8"/>
      <c r="J667" s="8" t="s">
        <v>9438</v>
      </c>
      <c r="K667" s="8"/>
      <c r="L667" s="13" t="s">
        <v>137</v>
      </c>
      <c r="M667" s="19" t="s">
        <v>9441</v>
      </c>
      <c r="N667" s="8">
        <v>109</v>
      </c>
      <c r="O667" s="8">
        <v>43</v>
      </c>
      <c r="P667" s="8"/>
      <c r="Q667" s="22" t="s">
        <v>9442</v>
      </c>
      <c r="R667" s="13" t="s">
        <v>498</v>
      </c>
    </row>
    <row r="668" spans="1:18" ht="108" hidden="1">
      <c r="A668" s="14" t="s">
        <v>9445</v>
      </c>
      <c r="B668" s="8" t="s">
        <v>4309</v>
      </c>
      <c r="C668" s="10" t="s">
        <v>367</v>
      </c>
      <c r="D668" s="8" t="s">
        <v>9434</v>
      </c>
      <c r="E668" s="12">
        <v>43641.652800925927</v>
      </c>
      <c r="F668" s="8"/>
      <c r="G668" s="8" t="s">
        <v>31</v>
      </c>
      <c r="H668" s="8"/>
      <c r="I668" s="8"/>
      <c r="J668" s="8" t="s">
        <v>4311</v>
      </c>
      <c r="K668" s="8"/>
      <c r="L668" s="13" t="s">
        <v>137</v>
      </c>
      <c r="M668" s="19" t="s">
        <v>4312</v>
      </c>
      <c r="N668" s="8">
        <v>743</v>
      </c>
      <c r="O668" s="8">
        <v>330</v>
      </c>
      <c r="P668" s="8" t="s">
        <v>4322</v>
      </c>
      <c r="Q668" s="22" t="s">
        <v>9450</v>
      </c>
      <c r="R668" s="13" t="s">
        <v>378</v>
      </c>
    </row>
    <row r="669" spans="1:18" ht="13" hidden="1">
      <c r="A669" s="14" t="s">
        <v>9452</v>
      </c>
      <c r="B669" s="8" t="s">
        <v>9453</v>
      </c>
      <c r="C669" s="10" t="s">
        <v>7788</v>
      </c>
      <c r="D669" s="8" t="s">
        <v>9454</v>
      </c>
      <c r="E669" s="12">
        <v>43641.652789351851</v>
      </c>
      <c r="F669" s="8"/>
      <c r="G669" s="8" t="s">
        <v>31</v>
      </c>
      <c r="H669" s="8"/>
      <c r="I669" s="8"/>
      <c r="J669" s="8" t="s">
        <v>9455</v>
      </c>
      <c r="K669" s="8"/>
      <c r="L669" s="13" t="s">
        <v>137</v>
      </c>
      <c r="M669" s="19" t="s">
        <v>9456</v>
      </c>
      <c r="N669" s="8">
        <v>1184</v>
      </c>
      <c r="O669" s="8">
        <v>605</v>
      </c>
      <c r="P669" s="8"/>
      <c r="Q669" s="22" t="s">
        <v>9467</v>
      </c>
      <c r="R669" s="13" t="s">
        <v>7799</v>
      </c>
    </row>
    <row r="670" spans="1:18" ht="120" hidden="1">
      <c r="A670" s="14" t="s">
        <v>9469</v>
      </c>
      <c r="B670" s="8" t="s">
        <v>8836</v>
      </c>
      <c r="C670" s="10" t="s">
        <v>9470</v>
      </c>
      <c r="D670" s="8" t="s">
        <v>9471</v>
      </c>
      <c r="E670" s="12">
        <v>43641.652766203704</v>
      </c>
      <c r="F670" s="8"/>
      <c r="G670" s="8" t="s">
        <v>31</v>
      </c>
      <c r="H670" s="8"/>
      <c r="I670" s="8"/>
      <c r="J670" s="8" t="s">
        <v>8838</v>
      </c>
      <c r="K670" s="8"/>
      <c r="L670" s="13" t="s">
        <v>53</v>
      </c>
      <c r="M670" s="19" t="s">
        <v>8839</v>
      </c>
      <c r="N670" s="8">
        <v>16378</v>
      </c>
      <c r="O670" s="8">
        <v>18015</v>
      </c>
      <c r="P670" s="8" t="s">
        <v>1092</v>
      </c>
      <c r="Q670" s="22" t="s">
        <v>9479</v>
      </c>
      <c r="R670" s="13" t="s">
        <v>9480</v>
      </c>
    </row>
    <row r="671" spans="1:18" ht="96" hidden="1">
      <c r="A671" s="14" t="s">
        <v>9481</v>
      </c>
      <c r="B671" s="8" t="s">
        <v>9482</v>
      </c>
      <c r="C671" s="10" t="s">
        <v>8251</v>
      </c>
      <c r="D671" s="8" t="s">
        <v>9483</v>
      </c>
      <c r="E671" s="12">
        <v>43641.652592592596</v>
      </c>
      <c r="F671" s="8"/>
      <c r="G671" s="8" t="s">
        <v>31</v>
      </c>
      <c r="H671" s="8"/>
      <c r="I671" s="8"/>
      <c r="J671" s="8" t="s">
        <v>9485</v>
      </c>
      <c r="K671" s="8"/>
      <c r="L671" s="13" t="s">
        <v>95</v>
      </c>
      <c r="M671" s="19" t="s">
        <v>9486</v>
      </c>
      <c r="N671" s="8">
        <v>10769</v>
      </c>
      <c r="O671" s="8">
        <v>11030</v>
      </c>
      <c r="P671" s="8" t="s">
        <v>9496</v>
      </c>
      <c r="Q671" s="22" t="s">
        <v>9498</v>
      </c>
      <c r="R671" s="13" t="s">
        <v>8264</v>
      </c>
    </row>
    <row r="672" spans="1:18" ht="48" hidden="1">
      <c r="A672" s="14" t="s">
        <v>9499</v>
      </c>
      <c r="B672" s="8" t="s">
        <v>9500</v>
      </c>
      <c r="C672" s="10" t="s">
        <v>9501</v>
      </c>
      <c r="D672" s="8" t="s">
        <v>9502</v>
      </c>
      <c r="E672" s="12">
        <v>43641.652557870373</v>
      </c>
      <c r="F672" s="8"/>
      <c r="G672" s="8" t="s">
        <v>31</v>
      </c>
      <c r="H672" s="8"/>
      <c r="I672" s="8"/>
      <c r="J672" s="8" t="s">
        <v>9504</v>
      </c>
      <c r="K672" s="8"/>
      <c r="L672" s="13" t="s">
        <v>53</v>
      </c>
      <c r="M672" s="19" t="s">
        <v>9505</v>
      </c>
      <c r="N672" s="8">
        <v>568</v>
      </c>
      <c r="O672" s="8">
        <v>948</v>
      </c>
      <c r="P672" s="8" t="s">
        <v>9507</v>
      </c>
      <c r="Q672" s="22" t="s">
        <v>9508</v>
      </c>
      <c r="R672" s="13" t="s">
        <v>9518</v>
      </c>
    </row>
    <row r="673" spans="1:18" ht="13">
      <c r="A673" s="14" t="s">
        <v>2709</v>
      </c>
      <c r="B673" s="8" t="s">
        <v>608</v>
      </c>
      <c r="C673" s="10" t="s">
        <v>2710</v>
      </c>
      <c r="D673" s="8" t="s">
        <v>2711</v>
      </c>
      <c r="E673" s="12">
        <v>43641.652511574073</v>
      </c>
      <c r="F673" s="8"/>
      <c r="G673" s="8" t="s">
        <v>31</v>
      </c>
      <c r="H673" s="8" t="s">
        <v>2712</v>
      </c>
      <c r="I673" s="8" t="s">
        <v>2713</v>
      </c>
      <c r="J673" s="8" t="s">
        <v>611</v>
      </c>
      <c r="K673" s="8" t="s">
        <v>2714</v>
      </c>
      <c r="L673" s="13" t="s">
        <v>33</v>
      </c>
      <c r="M673" s="19" t="s">
        <v>612</v>
      </c>
      <c r="N673" s="8">
        <v>4495</v>
      </c>
      <c r="O673" s="8">
        <v>4462</v>
      </c>
      <c r="P673" s="8" t="s">
        <v>182</v>
      </c>
      <c r="Q673" s="22" t="s">
        <v>2715</v>
      </c>
      <c r="R673" s="13" t="s">
        <v>2721</v>
      </c>
    </row>
    <row r="674" spans="1:18" ht="132" hidden="1">
      <c r="A674" s="14" t="s">
        <v>9528</v>
      </c>
      <c r="B674" s="8" t="s">
        <v>9529</v>
      </c>
      <c r="C674" s="10" t="s">
        <v>721</v>
      </c>
      <c r="D674" s="8" t="s">
        <v>9530</v>
      </c>
      <c r="E674" s="12">
        <v>43641.652499999997</v>
      </c>
      <c r="F674" s="8"/>
      <c r="G674" s="8" t="s">
        <v>31</v>
      </c>
      <c r="H674" s="8"/>
      <c r="I674" s="8"/>
      <c r="J674" s="8" t="s">
        <v>9531</v>
      </c>
      <c r="K674" s="8"/>
      <c r="L674" s="13" t="s">
        <v>95</v>
      </c>
      <c r="M674" s="19" t="s">
        <v>9532</v>
      </c>
      <c r="N674" s="8">
        <v>3003</v>
      </c>
      <c r="O674" s="8">
        <v>3011</v>
      </c>
      <c r="P674" s="8" t="s">
        <v>773</v>
      </c>
      <c r="Q674" s="22" t="s">
        <v>9541</v>
      </c>
      <c r="R674" s="13" t="s">
        <v>731</v>
      </c>
    </row>
    <row r="675" spans="1:18" ht="132" hidden="1">
      <c r="A675" s="14" t="s">
        <v>9549</v>
      </c>
      <c r="B675" s="8" t="s">
        <v>9550</v>
      </c>
      <c r="C675" s="10" t="s">
        <v>721</v>
      </c>
      <c r="D675" s="8" t="s">
        <v>9530</v>
      </c>
      <c r="E675" s="12">
        <v>43641.652499999997</v>
      </c>
      <c r="F675" s="8"/>
      <c r="G675" s="8" t="s">
        <v>31</v>
      </c>
      <c r="H675" s="8"/>
      <c r="I675" s="8"/>
      <c r="J675" s="8" t="s">
        <v>9551</v>
      </c>
      <c r="K675" s="8"/>
      <c r="L675" s="13" t="s">
        <v>137</v>
      </c>
      <c r="M675" s="19" t="s">
        <v>9552</v>
      </c>
      <c r="N675" s="8">
        <v>272</v>
      </c>
      <c r="O675" s="8">
        <v>406</v>
      </c>
      <c r="P675" s="8" t="s">
        <v>2431</v>
      </c>
      <c r="Q675" s="22" t="s">
        <v>9555</v>
      </c>
      <c r="R675" s="13" t="s">
        <v>731</v>
      </c>
    </row>
    <row r="676" spans="1:18" ht="13">
      <c r="A676" s="14" t="s">
        <v>2722</v>
      </c>
      <c r="B676" s="8" t="s">
        <v>1979</v>
      </c>
      <c r="C676" s="10" t="s">
        <v>2723</v>
      </c>
      <c r="D676" s="8" t="s">
        <v>2724</v>
      </c>
      <c r="E676" s="12">
        <v>43641.652407407411</v>
      </c>
      <c r="F676" s="8"/>
      <c r="G676" s="8" t="s">
        <v>31</v>
      </c>
      <c r="H676" s="8" t="s">
        <v>2725</v>
      </c>
      <c r="I676" s="8" t="s">
        <v>2726</v>
      </c>
      <c r="J676" s="8" t="s">
        <v>1985</v>
      </c>
      <c r="K676" s="8" t="s">
        <v>2727</v>
      </c>
      <c r="L676" s="13" t="s">
        <v>137</v>
      </c>
      <c r="M676" s="19" t="s">
        <v>1989</v>
      </c>
      <c r="N676" s="8">
        <v>3</v>
      </c>
      <c r="O676" s="8">
        <v>6</v>
      </c>
      <c r="P676" s="8" t="s">
        <v>1994</v>
      </c>
      <c r="Q676" s="22" t="s">
        <v>2729</v>
      </c>
      <c r="R676" s="13" t="s">
        <v>2735</v>
      </c>
    </row>
    <row r="677" spans="1:18" ht="13" hidden="1">
      <c r="A677" s="14" t="s">
        <v>9577</v>
      </c>
      <c r="B677" s="8" t="s">
        <v>9579</v>
      </c>
      <c r="C677" s="10" t="s">
        <v>9581</v>
      </c>
      <c r="D677" s="8" t="s">
        <v>9582</v>
      </c>
      <c r="E677" s="12">
        <v>43641.652326388888</v>
      </c>
      <c r="F677" s="8"/>
      <c r="G677" s="8" t="s">
        <v>31</v>
      </c>
      <c r="H677" s="8" t="s">
        <v>9585</v>
      </c>
      <c r="I677" s="8" t="s">
        <v>9586</v>
      </c>
      <c r="J677" s="8" t="s">
        <v>9587</v>
      </c>
      <c r="K677" s="8" t="s">
        <v>9588</v>
      </c>
      <c r="L677" s="13" t="s">
        <v>33</v>
      </c>
      <c r="M677" s="19" t="s">
        <v>9589</v>
      </c>
      <c r="N677" s="8">
        <v>1633</v>
      </c>
      <c r="O677" s="8">
        <v>5000</v>
      </c>
      <c r="P677" s="8" t="s">
        <v>9593</v>
      </c>
      <c r="Q677" s="22" t="s">
        <v>9594</v>
      </c>
      <c r="R677" s="13" t="s">
        <v>9599</v>
      </c>
    </row>
    <row r="678" spans="1:18" ht="48" hidden="1">
      <c r="A678" s="14" t="s">
        <v>9602</v>
      </c>
      <c r="B678" s="8" t="s">
        <v>9603</v>
      </c>
      <c r="C678" s="10" t="s">
        <v>9604</v>
      </c>
      <c r="D678" s="8" t="s">
        <v>9605</v>
      </c>
      <c r="E678" s="12">
        <v>43641.652314814812</v>
      </c>
      <c r="F678" s="8"/>
      <c r="G678" s="8" t="s">
        <v>31</v>
      </c>
      <c r="H678" s="8"/>
      <c r="I678" s="8"/>
      <c r="J678" s="8" t="s">
        <v>9606</v>
      </c>
      <c r="K678" s="8"/>
      <c r="L678" s="13" t="s">
        <v>519</v>
      </c>
      <c r="M678" s="19" t="s">
        <v>9607</v>
      </c>
      <c r="N678" s="8">
        <v>4185</v>
      </c>
      <c r="O678" s="8">
        <v>1986</v>
      </c>
      <c r="P678" s="8" t="s">
        <v>9612</v>
      </c>
      <c r="Q678" s="22" t="s">
        <v>9613</v>
      </c>
      <c r="R678" s="13" t="s">
        <v>9615</v>
      </c>
    </row>
    <row r="679" spans="1:18" ht="48" hidden="1">
      <c r="A679" s="14" t="s">
        <v>9617</v>
      </c>
      <c r="B679" s="8" t="s">
        <v>9618</v>
      </c>
      <c r="C679" s="10" t="s">
        <v>9620</v>
      </c>
      <c r="D679" s="8" t="s">
        <v>9621</v>
      </c>
      <c r="E679" s="12">
        <v>43641.652291666665</v>
      </c>
      <c r="F679" s="8"/>
      <c r="G679" s="8" t="s">
        <v>31</v>
      </c>
      <c r="H679" s="8"/>
      <c r="I679" s="8"/>
      <c r="J679" s="8" t="s">
        <v>9625</v>
      </c>
      <c r="K679" s="8"/>
      <c r="L679" s="13" t="s">
        <v>137</v>
      </c>
      <c r="M679" s="19" t="s">
        <v>9626</v>
      </c>
      <c r="N679" s="8">
        <v>140</v>
      </c>
      <c r="O679" s="8">
        <v>208</v>
      </c>
      <c r="P679" s="8" t="s">
        <v>9632</v>
      </c>
      <c r="Q679" s="22" t="s">
        <v>9633</v>
      </c>
      <c r="R679" s="13" t="s">
        <v>9641</v>
      </c>
    </row>
    <row r="680" spans="1:18" ht="36" hidden="1">
      <c r="A680" s="14" t="s">
        <v>9642</v>
      </c>
      <c r="B680" s="8" t="s">
        <v>9643</v>
      </c>
      <c r="C680" s="10" t="s">
        <v>7261</v>
      </c>
      <c r="D680" s="8" t="s">
        <v>2739</v>
      </c>
      <c r="E680" s="12">
        <v>43641.652268518519</v>
      </c>
      <c r="F680" s="8"/>
      <c r="G680" s="8" t="s">
        <v>31</v>
      </c>
      <c r="H680" s="8"/>
      <c r="I680" s="8"/>
      <c r="J680" s="8" t="s">
        <v>9644</v>
      </c>
      <c r="K680" s="8"/>
      <c r="L680" s="13" t="s">
        <v>95</v>
      </c>
      <c r="M680" s="19" t="s">
        <v>9645</v>
      </c>
      <c r="N680" s="8">
        <v>3998</v>
      </c>
      <c r="O680" s="8">
        <v>5002</v>
      </c>
      <c r="P680" s="8" t="s">
        <v>182</v>
      </c>
      <c r="Q680" s="22" t="s">
        <v>9647</v>
      </c>
      <c r="R680" s="13" t="s">
        <v>7271</v>
      </c>
    </row>
    <row r="681" spans="1:18" ht="48">
      <c r="A681" s="14" t="s">
        <v>2736</v>
      </c>
      <c r="B681" s="8" t="s">
        <v>2737</v>
      </c>
      <c r="C681" s="10" t="s">
        <v>2738</v>
      </c>
      <c r="D681" s="8" t="s">
        <v>2739</v>
      </c>
      <c r="E681" s="12">
        <v>43641.652268518519</v>
      </c>
      <c r="F681" s="8"/>
      <c r="G681" s="8" t="s">
        <v>31</v>
      </c>
      <c r="H681" s="8" t="s">
        <v>2740</v>
      </c>
      <c r="I681" s="8" t="s">
        <v>2741</v>
      </c>
      <c r="J681" s="8" t="s">
        <v>2742</v>
      </c>
      <c r="K681" s="8" t="s">
        <v>2743</v>
      </c>
      <c r="L681" s="13" t="s">
        <v>95</v>
      </c>
      <c r="M681" s="19" t="s">
        <v>2744</v>
      </c>
      <c r="N681" s="8">
        <v>10620</v>
      </c>
      <c r="O681" s="8">
        <v>11650</v>
      </c>
      <c r="P681" s="8" t="s">
        <v>2746</v>
      </c>
      <c r="Q681" s="22" t="s">
        <v>2747</v>
      </c>
      <c r="R681" s="13" t="s">
        <v>2753</v>
      </c>
    </row>
    <row r="682" spans="1:18" ht="60" hidden="1">
      <c r="A682" s="14" t="s">
        <v>9672</v>
      </c>
      <c r="B682" s="8" t="s">
        <v>9673</v>
      </c>
      <c r="C682" s="10" t="s">
        <v>9675</v>
      </c>
      <c r="D682" s="8" t="s">
        <v>9677</v>
      </c>
      <c r="E682" s="12">
        <v>43641.652245370366</v>
      </c>
      <c r="F682" s="8"/>
      <c r="G682" s="8" t="s">
        <v>31</v>
      </c>
      <c r="H682" s="8"/>
      <c r="I682" s="8"/>
      <c r="J682" s="8" t="s">
        <v>9680</v>
      </c>
      <c r="K682" s="8"/>
      <c r="L682" s="13" t="s">
        <v>224</v>
      </c>
      <c r="M682" s="19" t="s">
        <v>9681</v>
      </c>
      <c r="N682" s="8">
        <v>144</v>
      </c>
      <c r="O682" s="8">
        <v>240</v>
      </c>
      <c r="P682" s="8"/>
      <c r="Q682" s="22" t="s">
        <v>9687</v>
      </c>
      <c r="R682" s="13" t="s">
        <v>9689</v>
      </c>
    </row>
    <row r="683" spans="1:18" ht="24" hidden="1">
      <c r="A683" s="14" t="s">
        <v>9690</v>
      </c>
      <c r="B683" s="8" t="s">
        <v>8836</v>
      </c>
      <c r="C683" s="10" t="s">
        <v>4774</v>
      </c>
      <c r="D683" s="8" t="s">
        <v>9677</v>
      </c>
      <c r="E683" s="12">
        <v>43641.652245370366</v>
      </c>
      <c r="F683" s="8"/>
      <c r="G683" s="8" t="s">
        <v>31</v>
      </c>
      <c r="H683" s="8"/>
      <c r="I683" s="8"/>
      <c r="J683" s="8" t="s">
        <v>8838</v>
      </c>
      <c r="K683" s="8"/>
      <c r="L683" s="13" t="s">
        <v>53</v>
      </c>
      <c r="M683" s="19" t="s">
        <v>8839</v>
      </c>
      <c r="N683" s="8">
        <v>16378</v>
      </c>
      <c r="O683" s="8">
        <v>18015</v>
      </c>
      <c r="P683" s="8" t="s">
        <v>1092</v>
      </c>
      <c r="Q683" s="22" t="s">
        <v>9695</v>
      </c>
      <c r="R683" s="13" t="s">
        <v>4784</v>
      </c>
    </row>
    <row r="684" spans="1:18" ht="108" hidden="1">
      <c r="A684" s="14" t="s">
        <v>9697</v>
      </c>
      <c r="B684" s="8" t="s">
        <v>9698</v>
      </c>
      <c r="C684" s="10" t="s">
        <v>9699</v>
      </c>
      <c r="D684" s="8" t="s">
        <v>9700</v>
      </c>
      <c r="E684" s="12">
        <v>43641.652233796296</v>
      </c>
      <c r="F684" s="8"/>
      <c r="G684" s="8" t="s">
        <v>31</v>
      </c>
      <c r="H684" s="8"/>
      <c r="I684" s="8"/>
      <c r="J684" s="8" t="s">
        <v>9701</v>
      </c>
      <c r="K684" s="8"/>
      <c r="L684" s="13" t="s">
        <v>53</v>
      </c>
      <c r="M684" s="19" t="s">
        <v>9702</v>
      </c>
      <c r="N684" s="8">
        <v>1965</v>
      </c>
      <c r="O684" s="8">
        <v>2358</v>
      </c>
      <c r="P684" s="8" t="s">
        <v>9707</v>
      </c>
      <c r="Q684" s="22" t="s">
        <v>9708</v>
      </c>
      <c r="R684" s="13" t="s">
        <v>9714</v>
      </c>
    </row>
    <row r="685" spans="1:18" ht="96" hidden="1">
      <c r="A685" s="14" t="s">
        <v>9715</v>
      </c>
      <c r="B685" s="8" t="s">
        <v>77</v>
      </c>
      <c r="C685" s="10" t="s">
        <v>9716</v>
      </c>
      <c r="D685" s="8" t="s">
        <v>9717</v>
      </c>
      <c r="E685" s="12">
        <v>43641.652222222227</v>
      </c>
      <c r="F685" s="8"/>
      <c r="G685" s="8" t="s">
        <v>31</v>
      </c>
      <c r="H685" s="8" t="s">
        <v>209</v>
      </c>
      <c r="I685" s="8" t="s">
        <v>210</v>
      </c>
      <c r="J685" s="8" t="s">
        <v>82</v>
      </c>
      <c r="K685" s="8" t="s">
        <v>212</v>
      </c>
      <c r="L685" s="13" t="s">
        <v>33</v>
      </c>
      <c r="M685" s="19" t="s">
        <v>84</v>
      </c>
      <c r="N685" s="8">
        <v>5164</v>
      </c>
      <c r="O685" s="8">
        <v>5671</v>
      </c>
      <c r="P685" s="8"/>
      <c r="Q685" s="22" t="s">
        <v>9726</v>
      </c>
      <c r="R685" s="13" t="s">
        <v>9729</v>
      </c>
    </row>
    <row r="686" spans="1:18" ht="108" hidden="1">
      <c r="A686" s="14" t="s">
        <v>9730</v>
      </c>
      <c r="B686" s="8" t="s">
        <v>9731</v>
      </c>
      <c r="C686" s="10" t="s">
        <v>896</v>
      </c>
      <c r="D686" s="8" t="s">
        <v>9735</v>
      </c>
      <c r="E686" s="12">
        <v>43641.652199074073</v>
      </c>
      <c r="F686" s="8"/>
      <c r="G686" s="8" t="s">
        <v>31</v>
      </c>
      <c r="H686" s="8"/>
      <c r="I686" s="8"/>
      <c r="J686" s="8" t="s">
        <v>9738</v>
      </c>
      <c r="K686" s="8"/>
      <c r="L686" s="13" t="s">
        <v>33</v>
      </c>
      <c r="M686" s="19" t="s">
        <v>164</v>
      </c>
      <c r="N686" s="8">
        <v>150</v>
      </c>
      <c r="O686" s="8">
        <v>535</v>
      </c>
      <c r="P686" s="8"/>
      <c r="Q686" s="22" t="s">
        <v>9748</v>
      </c>
      <c r="R686" s="13" t="s">
        <v>913</v>
      </c>
    </row>
    <row r="687" spans="1:18" ht="132" hidden="1">
      <c r="A687" s="14" t="s">
        <v>9758</v>
      </c>
      <c r="B687" s="8" t="s">
        <v>9760</v>
      </c>
      <c r="C687" s="10" t="s">
        <v>721</v>
      </c>
      <c r="D687" s="8" t="s">
        <v>9761</v>
      </c>
      <c r="E687" s="12">
        <v>43641.652187500003</v>
      </c>
      <c r="F687" s="8"/>
      <c r="G687" s="8" t="s">
        <v>31</v>
      </c>
      <c r="H687" s="8"/>
      <c r="I687" s="8"/>
      <c r="J687" s="8" t="s">
        <v>9762</v>
      </c>
      <c r="K687" s="8"/>
      <c r="L687" s="13" t="s">
        <v>137</v>
      </c>
      <c r="M687" s="19" t="s">
        <v>9763</v>
      </c>
      <c r="N687" s="8">
        <v>5954</v>
      </c>
      <c r="O687" s="8">
        <v>6136</v>
      </c>
      <c r="P687" s="8" t="s">
        <v>182</v>
      </c>
      <c r="Q687" s="22" t="s">
        <v>9765</v>
      </c>
      <c r="R687" s="13" t="s">
        <v>731</v>
      </c>
    </row>
    <row r="688" spans="1:18" ht="48" hidden="1">
      <c r="A688" s="14" t="s">
        <v>9773</v>
      </c>
      <c r="B688" s="8" t="s">
        <v>9774</v>
      </c>
      <c r="C688" s="10" t="s">
        <v>4740</v>
      </c>
      <c r="D688" s="8" t="s">
        <v>9761</v>
      </c>
      <c r="E688" s="12">
        <v>43641.652187500003</v>
      </c>
      <c r="F688" s="8"/>
      <c r="G688" s="8" t="s">
        <v>31</v>
      </c>
      <c r="H688" s="8"/>
      <c r="I688" s="8"/>
      <c r="J688" s="8" t="s">
        <v>9775</v>
      </c>
      <c r="K688" s="8"/>
      <c r="L688" s="13" t="s">
        <v>33</v>
      </c>
      <c r="M688" s="19" t="s">
        <v>9776</v>
      </c>
      <c r="N688" s="8">
        <v>95</v>
      </c>
      <c r="O688" s="8">
        <v>298</v>
      </c>
      <c r="P688" s="8"/>
      <c r="Q688" s="22" t="s">
        <v>9779</v>
      </c>
      <c r="R688" s="13" t="s">
        <v>4758</v>
      </c>
    </row>
    <row r="689" spans="1:18" ht="48">
      <c r="A689" s="14" t="s">
        <v>2754</v>
      </c>
      <c r="B689" s="8" t="s">
        <v>1114</v>
      </c>
      <c r="C689" s="10" t="s">
        <v>2755</v>
      </c>
      <c r="D689" s="8" t="s">
        <v>2756</v>
      </c>
      <c r="E689" s="12">
        <v>43641.65216435185</v>
      </c>
      <c r="F689" s="8"/>
      <c r="G689" s="8" t="s">
        <v>31</v>
      </c>
      <c r="H689" s="8"/>
      <c r="I689" s="8"/>
      <c r="J689" s="8" t="s">
        <v>1120</v>
      </c>
      <c r="K689" s="8"/>
      <c r="L689" s="13" t="s">
        <v>137</v>
      </c>
      <c r="M689" s="19" t="s">
        <v>1122</v>
      </c>
      <c r="N689" s="8">
        <v>900</v>
      </c>
      <c r="O689" s="8">
        <v>940</v>
      </c>
      <c r="P689" s="8" t="s">
        <v>1125</v>
      </c>
      <c r="Q689" s="22" t="s">
        <v>2764</v>
      </c>
      <c r="R689" s="13" t="s">
        <v>2771</v>
      </c>
    </row>
    <row r="690" spans="1:18" ht="13">
      <c r="A690" s="14" t="s">
        <v>2772</v>
      </c>
      <c r="B690" s="8" t="s">
        <v>2773</v>
      </c>
      <c r="C690" s="10" t="s">
        <v>2774</v>
      </c>
      <c r="D690" s="8" t="s">
        <v>2775</v>
      </c>
      <c r="E690" s="12">
        <v>43641.65215277778</v>
      </c>
      <c r="F690" s="8"/>
      <c r="G690" s="8" t="s">
        <v>31</v>
      </c>
      <c r="H690" s="8"/>
      <c r="I690" s="8"/>
      <c r="J690" s="8" t="s">
        <v>2776</v>
      </c>
      <c r="K690" s="8"/>
      <c r="L690" s="13" t="s">
        <v>95</v>
      </c>
      <c r="M690" s="19" t="s">
        <v>2777</v>
      </c>
      <c r="N690" s="8">
        <v>25387</v>
      </c>
      <c r="O690" s="8">
        <v>19767</v>
      </c>
      <c r="P690" s="8" t="s">
        <v>649</v>
      </c>
      <c r="Q690" s="22" t="s">
        <v>2780</v>
      </c>
      <c r="R690" s="13" t="s">
        <v>2782</v>
      </c>
    </row>
    <row r="691" spans="1:18" ht="24">
      <c r="A691" s="14" t="s">
        <v>2783</v>
      </c>
      <c r="B691" s="8" t="s">
        <v>2784</v>
      </c>
      <c r="C691" s="10" t="s">
        <v>2785</v>
      </c>
      <c r="D691" s="8" t="s">
        <v>2775</v>
      </c>
      <c r="E691" s="12">
        <v>43641.65215277778</v>
      </c>
      <c r="F691" s="8"/>
      <c r="G691" s="8" t="s">
        <v>31</v>
      </c>
      <c r="H691" s="8"/>
      <c r="I691" s="8"/>
      <c r="J691" s="8" t="s">
        <v>2786</v>
      </c>
      <c r="K691" s="8"/>
      <c r="L691" s="13" t="s">
        <v>137</v>
      </c>
      <c r="M691" s="19" t="s">
        <v>2787</v>
      </c>
      <c r="N691" s="8">
        <v>37063</v>
      </c>
      <c r="O691" s="8">
        <v>33682</v>
      </c>
      <c r="P691" s="8" t="s">
        <v>2789</v>
      </c>
      <c r="Q691" s="22" t="s">
        <v>2790</v>
      </c>
      <c r="R691" s="13" t="s">
        <v>2791</v>
      </c>
    </row>
    <row r="692" spans="1:18" ht="13">
      <c r="A692" s="14" t="s">
        <v>2792</v>
      </c>
      <c r="B692" s="8" t="s">
        <v>2526</v>
      </c>
      <c r="C692" s="10" t="s">
        <v>2793</v>
      </c>
      <c r="D692" s="8" t="s">
        <v>2775</v>
      </c>
      <c r="E692" s="12">
        <v>43641.65215277778</v>
      </c>
      <c r="F692" s="8"/>
      <c r="G692" s="8" t="s">
        <v>31</v>
      </c>
      <c r="H692" s="8" t="s">
        <v>594</v>
      </c>
      <c r="I692" s="8" t="s">
        <v>595</v>
      </c>
      <c r="J692" s="8" t="s">
        <v>2529</v>
      </c>
      <c r="K692" s="8" t="s">
        <v>1190</v>
      </c>
      <c r="L692" s="13" t="s">
        <v>95</v>
      </c>
      <c r="M692" s="19" t="s">
        <v>2531</v>
      </c>
      <c r="N692" s="8">
        <v>27</v>
      </c>
      <c r="O692" s="8">
        <v>97</v>
      </c>
      <c r="P692" s="8"/>
      <c r="Q692" s="22" t="s">
        <v>2794</v>
      </c>
      <c r="R692" s="13" t="s">
        <v>2795</v>
      </c>
    </row>
    <row r="693" spans="1:18" ht="60" hidden="1">
      <c r="A693" s="14" t="s">
        <v>9840</v>
      </c>
      <c r="B693" s="8" t="s">
        <v>9841</v>
      </c>
      <c r="C693" s="10" t="s">
        <v>1856</v>
      </c>
      <c r="D693" s="8" t="s">
        <v>9842</v>
      </c>
      <c r="E693" s="12">
        <v>43641.652141203704</v>
      </c>
      <c r="F693" s="8"/>
      <c r="G693" s="8" t="s">
        <v>31</v>
      </c>
      <c r="H693" s="8"/>
      <c r="I693" s="8"/>
      <c r="J693" s="8" t="s">
        <v>9843</v>
      </c>
      <c r="K693" s="8"/>
      <c r="L693" s="13" t="s">
        <v>33</v>
      </c>
      <c r="M693" s="19" t="s">
        <v>9844</v>
      </c>
      <c r="N693" s="8">
        <v>5</v>
      </c>
      <c r="O693" s="8">
        <v>39</v>
      </c>
      <c r="P693" s="8"/>
      <c r="Q693" s="22" t="s">
        <v>9856</v>
      </c>
      <c r="R693" s="13" t="s">
        <v>1877</v>
      </c>
    </row>
    <row r="694" spans="1:18" ht="84" hidden="1">
      <c r="A694" s="14" t="s">
        <v>9864</v>
      </c>
      <c r="B694" s="8" t="s">
        <v>9865</v>
      </c>
      <c r="C694" s="10" t="s">
        <v>3232</v>
      </c>
      <c r="D694" s="8" t="s">
        <v>9867</v>
      </c>
      <c r="E694" s="12">
        <v>43641.652118055557</v>
      </c>
      <c r="F694" s="8"/>
      <c r="G694" s="8" t="s">
        <v>31</v>
      </c>
      <c r="H694" s="8"/>
      <c r="I694" s="8"/>
      <c r="J694" s="8" t="s">
        <v>9868</v>
      </c>
      <c r="K694" s="8"/>
      <c r="L694" s="13" t="s">
        <v>33</v>
      </c>
      <c r="M694" s="19" t="s">
        <v>164</v>
      </c>
      <c r="N694" s="8">
        <v>16</v>
      </c>
      <c r="O694" s="8">
        <v>83</v>
      </c>
      <c r="P694" s="8"/>
      <c r="Q694" s="22" t="s">
        <v>9877</v>
      </c>
      <c r="R694" s="13" t="s">
        <v>3248</v>
      </c>
    </row>
    <row r="695" spans="1:18" ht="72" hidden="1">
      <c r="A695" s="14" t="s">
        <v>9879</v>
      </c>
      <c r="B695" s="8" t="s">
        <v>9880</v>
      </c>
      <c r="C695" s="10" t="s">
        <v>2804</v>
      </c>
      <c r="D695" s="8" t="s">
        <v>9867</v>
      </c>
      <c r="E695" s="12">
        <v>43641.652118055557</v>
      </c>
      <c r="F695" s="8"/>
      <c r="G695" s="8" t="s">
        <v>31</v>
      </c>
      <c r="H695" s="8"/>
      <c r="I695" s="8"/>
      <c r="J695" s="8" t="s">
        <v>9881</v>
      </c>
      <c r="K695" s="8"/>
      <c r="L695" s="13" t="s">
        <v>33</v>
      </c>
      <c r="M695" s="19" t="s">
        <v>9882</v>
      </c>
      <c r="N695" s="8">
        <v>1931</v>
      </c>
      <c r="O695" s="8">
        <v>3434</v>
      </c>
      <c r="P695" s="8" t="s">
        <v>9890</v>
      </c>
      <c r="Q695" s="22" t="s">
        <v>9891</v>
      </c>
      <c r="R695" s="13" t="s">
        <v>2814</v>
      </c>
    </row>
    <row r="696" spans="1:18" ht="24">
      <c r="A696" s="14" t="s">
        <v>2796</v>
      </c>
      <c r="B696" s="8" t="s">
        <v>2797</v>
      </c>
      <c r="C696" s="10" t="s">
        <v>2798</v>
      </c>
      <c r="D696" s="8" t="s">
        <v>2799</v>
      </c>
      <c r="E696" s="12">
        <v>43641.652094907404</v>
      </c>
      <c r="F696" s="8"/>
      <c r="G696" s="8" t="s">
        <v>31</v>
      </c>
      <c r="H696" s="8" t="s">
        <v>456</v>
      </c>
      <c r="I696" s="8" t="s">
        <v>457</v>
      </c>
      <c r="J696" s="8" t="s">
        <v>2800</v>
      </c>
      <c r="K696" s="8" t="s">
        <v>628</v>
      </c>
      <c r="L696" s="13" t="s">
        <v>95</v>
      </c>
      <c r="M696" s="19" t="s">
        <v>2801</v>
      </c>
      <c r="N696" s="8">
        <v>1425</v>
      </c>
      <c r="O696" s="8">
        <v>1505</v>
      </c>
      <c r="P696" s="8" t="s">
        <v>1810</v>
      </c>
      <c r="Q696" s="22" t="s">
        <v>2807</v>
      </c>
      <c r="R696" s="13" t="s">
        <v>2809</v>
      </c>
    </row>
    <row r="697" spans="1:18" ht="108" hidden="1">
      <c r="A697" s="14" t="s">
        <v>9909</v>
      </c>
      <c r="B697" s="8" t="s">
        <v>9910</v>
      </c>
      <c r="C697" s="10" t="s">
        <v>4607</v>
      </c>
      <c r="D697" s="8" t="s">
        <v>9911</v>
      </c>
      <c r="E697" s="12">
        <v>43641.652025462958</v>
      </c>
      <c r="F697" s="8"/>
      <c r="G697" s="8" t="s">
        <v>31</v>
      </c>
      <c r="H697" s="8"/>
      <c r="I697" s="8"/>
      <c r="J697" s="8" t="s">
        <v>9912</v>
      </c>
      <c r="K697" s="8"/>
      <c r="L697" s="13" t="s">
        <v>137</v>
      </c>
      <c r="M697" s="19" t="s">
        <v>9913</v>
      </c>
      <c r="N697" s="8">
        <v>2623</v>
      </c>
      <c r="O697" s="8">
        <v>1871</v>
      </c>
      <c r="P697" s="8" t="s">
        <v>9915</v>
      </c>
      <c r="Q697" s="22" t="s">
        <v>9916</v>
      </c>
      <c r="R697" s="13" t="s">
        <v>4612</v>
      </c>
    </row>
    <row r="698" spans="1:18" ht="108" hidden="1">
      <c r="A698" s="14" t="s">
        <v>9909</v>
      </c>
      <c r="B698" s="8" t="s">
        <v>9910</v>
      </c>
      <c r="C698" s="10" t="s">
        <v>4607</v>
      </c>
      <c r="D698" s="8" t="s">
        <v>9911</v>
      </c>
      <c r="E698" s="12">
        <v>43641.652025462958</v>
      </c>
      <c r="F698" s="8"/>
      <c r="G698" s="8" t="s">
        <v>31</v>
      </c>
      <c r="H698" s="8"/>
      <c r="I698" s="8"/>
      <c r="J698" s="8" t="s">
        <v>9912</v>
      </c>
      <c r="K698" s="8"/>
      <c r="L698" s="13" t="s">
        <v>137</v>
      </c>
      <c r="M698" s="19" t="s">
        <v>9913</v>
      </c>
      <c r="N698" s="8">
        <v>2623</v>
      </c>
      <c r="O698" s="8">
        <v>1871</v>
      </c>
      <c r="P698" s="8" t="s">
        <v>9915</v>
      </c>
      <c r="Q698" s="22" t="s">
        <v>9916</v>
      </c>
      <c r="R698" s="13" t="s">
        <v>4612</v>
      </c>
    </row>
    <row r="699" spans="1:18" ht="36" hidden="1">
      <c r="A699" s="14" t="s">
        <v>9929</v>
      </c>
      <c r="B699" s="8" t="s">
        <v>9930</v>
      </c>
      <c r="C699" s="10" t="s">
        <v>1144</v>
      </c>
      <c r="D699" s="8" t="s">
        <v>9911</v>
      </c>
      <c r="E699" s="12">
        <v>43641.652025462958</v>
      </c>
      <c r="F699" s="8"/>
      <c r="G699" s="8" t="s">
        <v>31</v>
      </c>
      <c r="H699" s="8"/>
      <c r="I699" s="8"/>
      <c r="J699" s="8" t="s">
        <v>9931</v>
      </c>
      <c r="K699" s="8"/>
      <c r="L699" s="13" t="s">
        <v>224</v>
      </c>
      <c r="M699" s="19" t="s">
        <v>9932</v>
      </c>
      <c r="N699" s="8">
        <v>30</v>
      </c>
      <c r="O699" s="8">
        <v>156</v>
      </c>
      <c r="P699" s="8"/>
      <c r="Q699" s="22" t="s">
        <v>9934</v>
      </c>
      <c r="R699" s="13" t="s">
        <v>1159</v>
      </c>
    </row>
    <row r="700" spans="1:18" ht="36" hidden="1">
      <c r="A700" s="14" t="s">
        <v>9943</v>
      </c>
      <c r="B700" s="8" t="s">
        <v>9944</v>
      </c>
      <c r="C700" s="10" t="s">
        <v>3916</v>
      </c>
      <c r="D700" s="8" t="s">
        <v>9911</v>
      </c>
      <c r="E700" s="12">
        <v>43641.652025462958</v>
      </c>
      <c r="F700" s="8"/>
      <c r="G700" s="8" t="s">
        <v>31</v>
      </c>
      <c r="H700" s="8"/>
      <c r="I700" s="8"/>
      <c r="J700" s="8" t="s">
        <v>9945</v>
      </c>
      <c r="K700" s="8"/>
      <c r="L700" s="13" t="s">
        <v>137</v>
      </c>
      <c r="M700" s="19" t="s">
        <v>9946</v>
      </c>
      <c r="N700" s="8">
        <v>46</v>
      </c>
      <c r="O700" s="8">
        <v>209</v>
      </c>
      <c r="P700" s="8"/>
      <c r="Q700" s="22" t="s">
        <v>9949</v>
      </c>
      <c r="R700" s="13" t="s">
        <v>3926</v>
      </c>
    </row>
    <row r="701" spans="1:18" ht="251" hidden="1">
      <c r="A701" s="14" t="s">
        <v>9957</v>
      </c>
      <c r="B701" s="8" t="s">
        <v>9958</v>
      </c>
      <c r="C701" s="10" t="s">
        <v>396</v>
      </c>
      <c r="D701" s="8" t="s">
        <v>9959</v>
      </c>
      <c r="E701" s="12">
        <v>43641.652013888888</v>
      </c>
      <c r="F701" s="8"/>
      <c r="G701" s="8" t="s">
        <v>31</v>
      </c>
      <c r="H701" s="8"/>
      <c r="I701" s="8"/>
      <c r="J701" s="8" t="s">
        <v>9960</v>
      </c>
      <c r="K701" s="8"/>
      <c r="L701" s="13" t="s">
        <v>224</v>
      </c>
      <c r="M701" s="19" t="s">
        <v>9961</v>
      </c>
      <c r="N701" s="8">
        <v>1951</v>
      </c>
      <c r="O701" s="8">
        <v>3231</v>
      </c>
      <c r="P701" s="8"/>
      <c r="Q701" s="22" t="s">
        <v>9967</v>
      </c>
      <c r="R701" s="13" t="s">
        <v>404</v>
      </c>
    </row>
    <row r="702" spans="1:18" ht="251" hidden="1">
      <c r="A702" s="14" t="s">
        <v>9969</v>
      </c>
      <c r="B702" s="8" t="s">
        <v>9970</v>
      </c>
      <c r="C702" s="10" t="s">
        <v>1320</v>
      </c>
      <c r="D702" s="8" t="s">
        <v>9971</v>
      </c>
      <c r="E702" s="12">
        <v>43641.652002314819</v>
      </c>
      <c r="F702" s="8"/>
      <c r="G702" s="8" t="s">
        <v>31</v>
      </c>
      <c r="H702" s="8"/>
      <c r="I702" s="8"/>
      <c r="J702" s="8" t="s">
        <v>9972</v>
      </c>
      <c r="K702" s="8"/>
      <c r="L702" s="13" t="s">
        <v>137</v>
      </c>
      <c r="M702" s="19" t="s">
        <v>164</v>
      </c>
      <c r="N702" s="8">
        <v>56</v>
      </c>
      <c r="O702" s="8">
        <v>316</v>
      </c>
      <c r="P702" s="8"/>
      <c r="Q702" s="22" t="s">
        <v>9980</v>
      </c>
      <c r="R702" s="13" t="s">
        <v>1328</v>
      </c>
    </row>
    <row r="703" spans="1:18" ht="13" hidden="1">
      <c r="A703" s="14" t="s">
        <v>9982</v>
      </c>
      <c r="B703" s="8" t="s">
        <v>9983</v>
      </c>
      <c r="C703" s="10" t="s">
        <v>4421</v>
      </c>
      <c r="D703" s="8" t="s">
        <v>9985</v>
      </c>
      <c r="E703" s="12">
        <v>43641.651898148149</v>
      </c>
      <c r="F703" s="8"/>
      <c r="G703" s="8" t="s">
        <v>31</v>
      </c>
      <c r="H703" s="8"/>
      <c r="I703" s="8"/>
      <c r="J703" s="8" t="s">
        <v>9987</v>
      </c>
      <c r="K703" s="8"/>
      <c r="L703" s="13" t="s">
        <v>137</v>
      </c>
      <c r="M703" s="19" t="s">
        <v>9990</v>
      </c>
      <c r="N703" s="8">
        <v>611</v>
      </c>
      <c r="O703" s="8">
        <v>1794</v>
      </c>
      <c r="P703" s="8" t="s">
        <v>9995</v>
      </c>
      <c r="Q703" s="22" t="s">
        <v>9996</v>
      </c>
      <c r="R703" s="13" t="s">
        <v>4435</v>
      </c>
    </row>
    <row r="704" spans="1:18" ht="48" hidden="1">
      <c r="A704" s="14" t="s">
        <v>10003</v>
      </c>
      <c r="B704" s="8" t="s">
        <v>10004</v>
      </c>
      <c r="C704" s="10" t="s">
        <v>3145</v>
      </c>
      <c r="D704" s="8" t="s">
        <v>10005</v>
      </c>
      <c r="E704" s="12">
        <v>43641.651886574073</v>
      </c>
      <c r="F704" s="8"/>
      <c r="G704" s="8" t="s">
        <v>31</v>
      </c>
      <c r="H704" s="8"/>
      <c r="I704" s="8"/>
      <c r="J704" s="8" t="s">
        <v>10006</v>
      </c>
      <c r="K704" s="8"/>
      <c r="L704" s="13" t="s">
        <v>137</v>
      </c>
      <c r="M704" s="19" t="s">
        <v>10007</v>
      </c>
      <c r="N704" s="8">
        <v>389</v>
      </c>
      <c r="O704" s="8">
        <v>2619</v>
      </c>
      <c r="P704" s="8" t="s">
        <v>942</v>
      </c>
      <c r="Q704" s="22" t="s">
        <v>10017</v>
      </c>
      <c r="R704" s="13" t="s">
        <v>3156</v>
      </c>
    </row>
    <row r="705" spans="1:18" ht="60" hidden="1">
      <c r="A705" s="14" t="s">
        <v>10020</v>
      </c>
      <c r="B705" s="8" t="s">
        <v>10021</v>
      </c>
      <c r="C705" s="10" t="s">
        <v>5077</v>
      </c>
      <c r="D705" s="8" t="s">
        <v>10022</v>
      </c>
      <c r="E705" s="12">
        <v>43641.651874999996</v>
      </c>
      <c r="F705" s="8"/>
      <c r="G705" s="8" t="s">
        <v>31</v>
      </c>
      <c r="H705" s="8"/>
      <c r="I705" s="8"/>
      <c r="J705" s="8" t="s">
        <v>10023</v>
      </c>
      <c r="K705" s="8"/>
      <c r="L705" s="13" t="s">
        <v>137</v>
      </c>
      <c r="M705" s="19" t="s">
        <v>10025</v>
      </c>
      <c r="N705" s="8">
        <v>362</v>
      </c>
      <c r="O705" s="8">
        <v>925</v>
      </c>
      <c r="P705" s="8" t="s">
        <v>10032</v>
      </c>
      <c r="Q705" s="22" t="s">
        <v>10035</v>
      </c>
      <c r="R705" s="13" t="s">
        <v>5094</v>
      </c>
    </row>
    <row r="706" spans="1:18" ht="96" hidden="1">
      <c r="A706" s="14" t="s">
        <v>10045</v>
      </c>
      <c r="B706" s="8" t="s">
        <v>10047</v>
      </c>
      <c r="C706" s="10" t="s">
        <v>255</v>
      </c>
      <c r="D706" s="8" t="s">
        <v>10048</v>
      </c>
      <c r="E706" s="12">
        <v>43641.651782407411</v>
      </c>
      <c r="F706" s="8"/>
      <c r="G706" s="8" t="s">
        <v>31</v>
      </c>
      <c r="H706" s="8"/>
      <c r="I706" s="8"/>
      <c r="J706" s="8" t="s">
        <v>10050</v>
      </c>
      <c r="K706" s="8"/>
      <c r="L706" s="13" t="s">
        <v>137</v>
      </c>
      <c r="M706" s="19" t="s">
        <v>10051</v>
      </c>
      <c r="N706" s="8">
        <v>1846</v>
      </c>
      <c r="O706" s="8">
        <v>2446</v>
      </c>
      <c r="P706" s="8"/>
      <c r="Q706" s="22" t="s">
        <v>10053</v>
      </c>
      <c r="R706" s="13" t="s">
        <v>273</v>
      </c>
    </row>
    <row r="707" spans="1:18" ht="108" hidden="1">
      <c r="A707" s="14" t="s">
        <v>10061</v>
      </c>
      <c r="B707" s="8" t="s">
        <v>10062</v>
      </c>
      <c r="C707" s="10" t="s">
        <v>582</v>
      </c>
      <c r="D707" s="8" t="s">
        <v>10063</v>
      </c>
      <c r="E707" s="12">
        <v>43641.651759259257</v>
      </c>
      <c r="F707" s="8"/>
      <c r="G707" s="8" t="s">
        <v>31</v>
      </c>
      <c r="H707" s="8"/>
      <c r="I707" s="8"/>
      <c r="J707" s="8" t="s">
        <v>10064</v>
      </c>
      <c r="K707" s="8"/>
      <c r="L707" s="13" t="s">
        <v>33</v>
      </c>
      <c r="M707" s="19" t="s">
        <v>10065</v>
      </c>
      <c r="N707" s="8">
        <v>2656</v>
      </c>
      <c r="O707" s="8">
        <v>4978</v>
      </c>
      <c r="P707" s="8"/>
      <c r="Q707" s="22" t="s">
        <v>10073</v>
      </c>
      <c r="R707" s="13" t="s">
        <v>588</v>
      </c>
    </row>
    <row r="708" spans="1:18" ht="48" hidden="1">
      <c r="A708" s="14" t="s">
        <v>10079</v>
      </c>
      <c r="B708" s="8" t="s">
        <v>10080</v>
      </c>
      <c r="C708" s="10" t="s">
        <v>3389</v>
      </c>
      <c r="D708" s="8" t="s">
        <v>10081</v>
      </c>
      <c r="E708" s="12">
        <v>43641.651736111111</v>
      </c>
      <c r="F708" s="8"/>
      <c r="G708" s="8" t="s">
        <v>31</v>
      </c>
      <c r="H708" s="8"/>
      <c r="I708" s="8"/>
      <c r="J708" s="8" t="s">
        <v>10082</v>
      </c>
      <c r="K708" s="8"/>
      <c r="L708" s="13" t="s">
        <v>33</v>
      </c>
      <c r="M708" s="19" t="s">
        <v>10084</v>
      </c>
      <c r="N708" s="8">
        <v>984</v>
      </c>
      <c r="O708" s="8">
        <v>719</v>
      </c>
      <c r="P708" s="8" t="s">
        <v>10086</v>
      </c>
      <c r="Q708" s="22" t="s">
        <v>10087</v>
      </c>
      <c r="R708" s="13" t="s">
        <v>3413</v>
      </c>
    </row>
    <row r="709" spans="1:18" ht="251" hidden="1">
      <c r="A709" s="14" t="s">
        <v>10092</v>
      </c>
      <c r="B709" s="8" t="s">
        <v>10093</v>
      </c>
      <c r="C709" s="10" t="s">
        <v>1320</v>
      </c>
      <c r="D709" s="8" t="s">
        <v>10094</v>
      </c>
      <c r="E709" s="12">
        <v>43641.651724537034</v>
      </c>
      <c r="F709" s="8"/>
      <c r="G709" s="8" t="s">
        <v>31</v>
      </c>
      <c r="H709" s="8"/>
      <c r="I709" s="8"/>
      <c r="J709" s="8" t="s">
        <v>10095</v>
      </c>
      <c r="K709" s="8"/>
      <c r="L709" s="13" t="s">
        <v>33</v>
      </c>
      <c r="M709" s="19" t="s">
        <v>10097</v>
      </c>
      <c r="N709" s="8">
        <v>123</v>
      </c>
      <c r="O709" s="8">
        <v>404</v>
      </c>
      <c r="P709" s="8" t="s">
        <v>10105</v>
      </c>
      <c r="Q709" s="22" t="s">
        <v>10106</v>
      </c>
      <c r="R709" s="13" t="s">
        <v>1328</v>
      </c>
    </row>
    <row r="710" spans="1:18" ht="48" hidden="1">
      <c r="A710" s="14" t="s">
        <v>10108</v>
      </c>
      <c r="B710" s="8" t="s">
        <v>10109</v>
      </c>
      <c r="C710" s="10" t="s">
        <v>7539</v>
      </c>
      <c r="D710" s="8" t="s">
        <v>10110</v>
      </c>
      <c r="E710" s="12">
        <v>43641.651712962965</v>
      </c>
      <c r="F710" s="8"/>
      <c r="G710" s="8" t="s">
        <v>31</v>
      </c>
      <c r="H710" s="8"/>
      <c r="I710" s="8"/>
      <c r="J710" s="8" t="s">
        <v>10111</v>
      </c>
      <c r="K710" s="8"/>
      <c r="L710" s="13" t="s">
        <v>137</v>
      </c>
      <c r="M710" s="19" t="s">
        <v>10112</v>
      </c>
      <c r="N710" s="8">
        <v>5</v>
      </c>
      <c r="O710" s="8">
        <v>18</v>
      </c>
      <c r="P710" s="8"/>
      <c r="Q710" s="22" t="s">
        <v>10121</v>
      </c>
      <c r="R710" s="13" t="s">
        <v>7553</v>
      </c>
    </row>
    <row r="711" spans="1:18" ht="13" hidden="1">
      <c r="A711" s="14" t="s">
        <v>10129</v>
      </c>
      <c r="B711" s="8" t="s">
        <v>10130</v>
      </c>
      <c r="C711" s="10" t="s">
        <v>10132</v>
      </c>
      <c r="D711" s="8" t="s">
        <v>10133</v>
      </c>
      <c r="E711" s="12">
        <v>43641.651689814811</v>
      </c>
      <c r="F711" s="8"/>
      <c r="G711" s="8" t="s">
        <v>31</v>
      </c>
      <c r="H711" s="8"/>
      <c r="I711" s="8"/>
      <c r="J711" s="8" t="s">
        <v>10134</v>
      </c>
      <c r="K711" s="8"/>
      <c r="L711" s="13" t="s">
        <v>95</v>
      </c>
      <c r="M711" s="19" t="s">
        <v>10135</v>
      </c>
      <c r="N711" s="8">
        <v>595</v>
      </c>
      <c r="O711" s="8">
        <v>508</v>
      </c>
      <c r="P711" s="8"/>
      <c r="Q711" s="22" t="s">
        <v>10139</v>
      </c>
      <c r="R711" s="13" t="s">
        <v>10149</v>
      </c>
    </row>
    <row r="712" spans="1:18" ht="96" hidden="1">
      <c r="A712" s="14" t="s">
        <v>10150</v>
      </c>
      <c r="B712" s="8" t="s">
        <v>10151</v>
      </c>
      <c r="C712" s="10" t="s">
        <v>255</v>
      </c>
      <c r="D712" s="8" t="s">
        <v>10152</v>
      </c>
      <c r="E712" s="12">
        <v>43641.651655092588</v>
      </c>
      <c r="F712" s="8"/>
      <c r="G712" s="8" t="s">
        <v>31</v>
      </c>
      <c r="H712" s="8"/>
      <c r="I712" s="8"/>
      <c r="J712" s="8" t="s">
        <v>10154</v>
      </c>
      <c r="K712" s="8"/>
      <c r="L712" s="13" t="s">
        <v>53</v>
      </c>
      <c r="M712" s="19" t="s">
        <v>10156</v>
      </c>
      <c r="N712" s="8">
        <v>557</v>
      </c>
      <c r="O712" s="8">
        <v>649</v>
      </c>
      <c r="P712" s="8" t="s">
        <v>10161</v>
      </c>
      <c r="Q712" s="22" t="s">
        <v>10162</v>
      </c>
      <c r="R712" s="13" t="s">
        <v>273</v>
      </c>
    </row>
    <row r="713" spans="1:18" ht="48" hidden="1">
      <c r="A713" s="14" t="s">
        <v>10163</v>
      </c>
      <c r="B713" s="8" t="s">
        <v>10164</v>
      </c>
      <c r="C713" s="10" t="s">
        <v>10165</v>
      </c>
      <c r="D713" s="8" t="s">
        <v>10152</v>
      </c>
      <c r="E713" s="12">
        <v>43641.651655092588</v>
      </c>
      <c r="F713" s="8"/>
      <c r="G713" s="8" t="s">
        <v>31</v>
      </c>
      <c r="H713" s="8" t="s">
        <v>209</v>
      </c>
      <c r="I713" s="8" t="s">
        <v>210</v>
      </c>
      <c r="J713" s="8" t="s">
        <v>10166</v>
      </c>
      <c r="K713" s="8" t="s">
        <v>212</v>
      </c>
      <c r="L713" s="13" t="s">
        <v>137</v>
      </c>
      <c r="M713" s="19" t="s">
        <v>10167</v>
      </c>
      <c r="N713" s="8">
        <v>143</v>
      </c>
      <c r="O713" s="8">
        <v>499</v>
      </c>
      <c r="P713" s="8"/>
      <c r="Q713" s="22" t="s">
        <v>10173</v>
      </c>
      <c r="R713" s="13" t="s">
        <v>10177</v>
      </c>
    </row>
    <row r="714" spans="1:18" ht="84" hidden="1">
      <c r="A714" s="14" t="s">
        <v>10178</v>
      </c>
      <c r="B714" s="8" t="s">
        <v>6788</v>
      </c>
      <c r="C714" s="10" t="s">
        <v>6561</v>
      </c>
      <c r="D714" s="8" t="s">
        <v>10179</v>
      </c>
      <c r="E714" s="12">
        <v>43641.651550925926</v>
      </c>
      <c r="F714" s="8"/>
      <c r="G714" s="8" t="s">
        <v>31</v>
      </c>
      <c r="H714" s="8"/>
      <c r="I714" s="8"/>
      <c r="J714" s="8" t="s">
        <v>6790</v>
      </c>
      <c r="K714" s="8"/>
      <c r="L714" s="13" t="s">
        <v>137</v>
      </c>
      <c r="M714" s="19" t="s">
        <v>6791</v>
      </c>
      <c r="N714" s="8">
        <v>5202</v>
      </c>
      <c r="O714" s="8">
        <v>5557</v>
      </c>
      <c r="P714" s="8" t="s">
        <v>6800</v>
      </c>
      <c r="Q714" s="22" t="s">
        <v>10192</v>
      </c>
      <c r="R714" s="13" t="s">
        <v>6574</v>
      </c>
    </row>
    <row r="715" spans="1:18" ht="60" hidden="1">
      <c r="A715" s="14" t="s">
        <v>10203</v>
      </c>
      <c r="B715" s="8" t="s">
        <v>10204</v>
      </c>
      <c r="C715" s="10" t="s">
        <v>10205</v>
      </c>
      <c r="D715" s="8" t="s">
        <v>10206</v>
      </c>
      <c r="E715" s="12">
        <v>43641.65152777778</v>
      </c>
      <c r="F715" s="8"/>
      <c r="G715" s="8" t="s">
        <v>31</v>
      </c>
      <c r="H715" s="8"/>
      <c r="I715" s="8"/>
      <c r="J715" s="8" t="s">
        <v>10207</v>
      </c>
      <c r="K715" s="8"/>
      <c r="L715" s="13" t="s">
        <v>33</v>
      </c>
      <c r="M715" s="19" t="s">
        <v>10209</v>
      </c>
      <c r="N715" s="8">
        <v>164</v>
      </c>
      <c r="O715" s="8">
        <v>94</v>
      </c>
      <c r="P715" s="8" t="s">
        <v>10214</v>
      </c>
      <c r="Q715" s="22" t="s">
        <v>10215</v>
      </c>
      <c r="R715" s="13" t="s">
        <v>10218</v>
      </c>
    </row>
    <row r="716" spans="1:18" ht="13" hidden="1">
      <c r="A716" s="14" t="s">
        <v>10219</v>
      </c>
      <c r="B716" s="8" t="s">
        <v>2988</v>
      </c>
      <c r="C716" s="10" t="s">
        <v>10220</v>
      </c>
      <c r="D716" s="8" t="s">
        <v>10206</v>
      </c>
      <c r="E716" s="12">
        <v>43641.65152777778</v>
      </c>
      <c r="F716" s="8"/>
      <c r="G716" s="8" t="s">
        <v>31</v>
      </c>
      <c r="H716" s="8" t="s">
        <v>10221</v>
      </c>
      <c r="I716" s="8" t="s">
        <v>10222</v>
      </c>
      <c r="J716" s="8" t="s">
        <v>2991</v>
      </c>
      <c r="K716" s="8" t="s">
        <v>10223</v>
      </c>
      <c r="L716" s="13" t="s">
        <v>137</v>
      </c>
      <c r="M716" s="19" t="s">
        <v>2992</v>
      </c>
      <c r="N716" s="8">
        <v>6</v>
      </c>
      <c r="O716" s="8">
        <v>50</v>
      </c>
      <c r="P716" s="8"/>
      <c r="Q716" s="22" t="s">
        <v>10228</v>
      </c>
      <c r="R716" s="13" t="s">
        <v>10231</v>
      </c>
    </row>
    <row r="717" spans="1:18" ht="24">
      <c r="A717" s="14" t="s">
        <v>2810</v>
      </c>
      <c r="B717" s="8" t="s">
        <v>2811</v>
      </c>
      <c r="C717" s="10" t="s">
        <v>2812</v>
      </c>
      <c r="D717" s="8" t="s">
        <v>2813</v>
      </c>
      <c r="E717" s="12">
        <v>43641.651493055557</v>
      </c>
      <c r="F717" s="8"/>
      <c r="G717" s="8" t="s">
        <v>31</v>
      </c>
      <c r="H717" s="8" t="s">
        <v>2815</v>
      </c>
      <c r="I717" s="8" t="s">
        <v>2816</v>
      </c>
      <c r="J717" s="8" t="s">
        <v>2817</v>
      </c>
      <c r="K717" s="8" t="s">
        <v>2818</v>
      </c>
      <c r="L717" s="13" t="s">
        <v>137</v>
      </c>
      <c r="M717" s="19" t="s">
        <v>2819</v>
      </c>
      <c r="N717" s="8">
        <v>159</v>
      </c>
      <c r="O717" s="8">
        <v>372</v>
      </c>
      <c r="P717" s="8" t="s">
        <v>630</v>
      </c>
      <c r="Q717" s="22" t="s">
        <v>2820</v>
      </c>
      <c r="R717" s="13" t="s">
        <v>2821</v>
      </c>
    </row>
    <row r="718" spans="1:18" ht="48" hidden="1">
      <c r="A718" s="14" t="s">
        <v>10251</v>
      </c>
      <c r="B718" s="8" t="s">
        <v>10252</v>
      </c>
      <c r="C718" s="10" t="s">
        <v>1340</v>
      </c>
      <c r="D718" s="8" t="s">
        <v>10254</v>
      </c>
      <c r="E718" s="12">
        <v>43641.651458333334</v>
      </c>
      <c r="F718" s="8"/>
      <c r="G718" s="8" t="s">
        <v>31</v>
      </c>
      <c r="H718" s="8"/>
      <c r="I718" s="8"/>
      <c r="J718" s="8" t="s">
        <v>10255</v>
      </c>
      <c r="K718" s="8"/>
      <c r="L718" s="13" t="s">
        <v>137</v>
      </c>
      <c r="M718" s="19" t="s">
        <v>10256</v>
      </c>
      <c r="N718" s="8">
        <v>574</v>
      </c>
      <c r="O718" s="8">
        <v>2045</v>
      </c>
      <c r="P718" s="8"/>
      <c r="Q718" s="22" t="s">
        <v>10258</v>
      </c>
      <c r="R718" s="13" t="s">
        <v>1349</v>
      </c>
    </row>
    <row r="719" spans="1:18" ht="84" hidden="1">
      <c r="A719" s="14" t="s">
        <v>10266</v>
      </c>
      <c r="B719" s="8" t="s">
        <v>10267</v>
      </c>
      <c r="C719" s="10" t="s">
        <v>1086</v>
      </c>
      <c r="D719" s="8" t="s">
        <v>10254</v>
      </c>
      <c r="E719" s="12">
        <v>43641.651458333334</v>
      </c>
      <c r="F719" s="8"/>
      <c r="G719" s="8" t="s">
        <v>31</v>
      </c>
      <c r="H719" s="8"/>
      <c r="I719" s="8"/>
      <c r="J719" s="8" t="s">
        <v>10268</v>
      </c>
      <c r="K719" s="8"/>
      <c r="L719" s="13" t="s">
        <v>33</v>
      </c>
      <c r="M719" s="19" t="s">
        <v>10269</v>
      </c>
      <c r="N719" s="8">
        <v>3689</v>
      </c>
      <c r="O719" s="8">
        <v>4664</v>
      </c>
      <c r="P719" s="8" t="s">
        <v>1649</v>
      </c>
      <c r="Q719" s="22" t="s">
        <v>10271</v>
      </c>
      <c r="R719" s="13" t="s">
        <v>1104</v>
      </c>
    </row>
    <row r="720" spans="1:18" ht="36">
      <c r="A720" s="14" t="s">
        <v>2822</v>
      </c>
      <c r="B720" s="8" t="s">
        <v>2823</v>
      </c>
      <c r="C720" s="10" t="s">
        <v>2824</v>
      </c>
      <c r="D720" s="8" t="s">
        <v>2825</v>
      </c>
      <c r="E720" s="12">
        <v>43641.65143518518</v>
      </c>
      <c r="F720" s="8"/>
      <c r="G720" s="8" t="s">
        <v>31</v>
      </c>
      <c r="H720" s="8"/>
      <c r="I720" s="8"/>
      <c r="J720" s="8" t="s">
        <v>2826</v>
      </c>
      <c r="K720" s="8"/>
      <c r="L720" s="13" t="s">
        <v>95</v>
      </c>
      <c r="M720" s="19" t="s">
        <v>2827</v>
      </c>
      <c r="N720" s="8">
        <v>3797</v>
      </c>
      <c r="O720" s="8">
        <v>4232</v>
      </c>
      <c r="P720" s="8" t="s">
        <v>649</v>
      </c>
      <c r="Q720" s="22" t="s">
        <v>2828</v>
      </c>
      <c r="R720" s="13" t="s">
        <v>2829</v>
      </c>
    </row>
    <row r="721" spans="1:18" ht="251" hidden="1">
      <c r="A721" s="14" t="s">
        <v>10284</v>
      </c>
      <c r="B721" s="8" t="s">
        <v>10285</v>
      </c>
      <c r="C721" s="10" t="s">
        <v>1320</v>
      </c>
      <c r="D721" s="8" t="s">
        <v>10286</v>
      </c>
      <c r="E721" s="12">
        <v>43641.651400462964</v>
      </c>
      <c r="F721" s="8"/>
      <c r="G721" s="8" t="s">
        <v>31</v>
      </c>
      <c r="H721" s="8"/>
      <c r="I721" s="8"/>
      <c r="J721" s="8" t="s">
        <v>10287</v>
      </c>
      <c r="K721" s="8"/>
      <c r="L721" s="13" t="s">
        <v>137</v>
      </c>
      <c r="M721" s="19" t="s">
        <v>10288</v>
      </c>
      <c r="N721" s="8">
        <v>843</v>
      </c>
      <c r="O721" s="8">
        <v>2087</v>
      </c>
      <c r="P721" s="8" t="s">
        <v>1996</v>
      </c>
      <c r="Q721" s="22" t="s">
        <v>10290</v>
      </c>
      <c r="R721" s="13" t="s">
        <v>1328</v>
      </c>
    </row>
    <row r="722" spans="1:18" ht="13" hidden="1">
      <c r="A722" s="14" t="s">
        <v>10294</v>
      </c>
      <c r="B722" s="8" t="s">
        <v>9579</v>
      </c>
      <c r="C722" s="10" t="s">
        <v>10295</v>
      </c>
      <c r="D722" s="8" t="s">
        <v>10296</v>
      </c>
      <c r="E722" s="12">
        <v>43641.651365740741</v>
      </c>
      <c r="F722" s="8"/>
      <c r="G722" s="8" t="s">
        <v>31</v>
      </c>
      <c r="H722" s="8" t="s">
        <v>10297</v>
      </c>
      <c r="I722" s="8" t="s">
        <v>10298</v>
      </c>
      <c r="J722" s="8" t="s">
        <v>9587</v>
      </c>
      <c r="K722" s="8" t="s">
        <v>10299</v>
      </c>
      <c r="L722" s="13" t="s">
        <v>33</v>
      </c>
      <c r="M722" s="19" t="s">
        <v>9589</v>
      </c>
      <c r="N722" s="8">
        <v>1633</v>
      </c>
      <c r="O722" s="8">
        <v>5000</v>
      </c>
      <c r="P722" s="8" t="s">
        <v>9593</v>
      </c>
      <c r="Q722" s="22" t="s">
        <v>10301</v>
      </c>
      <c r="R722" s="13" t="s">
        <v>10309</v>
      </c>
    </row>
    <row r="723" spans="1:18" ht="60" hidden="1">
      <c r="A723" s="14" t="s">
        <v>10310</v>
      </c>
      <c r="B723" s="8" t="s">
        <v>5639</v>
      </c>
      <c r="C723" s="10" t="s">
        <v>487</v>
      </c>
      <c r="D723" s="8" t="s">
        <v>10311</v>
      </c>
      <c r="E723" s="12">
        <v>43641.651273148149</v>
      </c>
      <c r="F723" s="8"/>
      <c r="G723" s="8" t="s">
        <v>31</v>
      </c>
      <c r="H723" s="8"/>
      <c r="I723" s="8"/>
      <c r="J723" s="8" t="s">
        <v>5642</v>
      </c>
      <c r="K723" s="8"/>
      <c r="L723" s="13" t="s">
        <v>137</v>
      </c>
      <c r="M723" s="19" t="s">
        <v>5643</v>
      </c>
      <c r="N723" s="8">
        <v>404</v>
      </c>
      <c r="O723" s="8">
        <v>1527</v>
      </c>
      <c r="P723" s="8"/>
      <c r="Q723" s="22" t="s">
        <v>10313</v>
      </c>
      <c r="R723" s="13" t="s">
        <v>498</v>
      </c>
    </row>
    <row r="724" spans="1:18" ht="36" hidden="1">
      <c r="A724" s="14" t="s">
        <v>10321</v>
      </c>
      <c r="B724" s="8" t="s">
        <v>10322</v>
      </c>
      <c r="C724" s="10" t="s">
        <v>10323</v>
      </c>
      <c r="D724" s="8" t="s">
        <v>10324</v>
      </c>
      <c r="E724" s="12">
        <v>43641.651261574079</v>
      </c>
      <c r="F724" s="8"/>
      <c r="G724" s="8" t="s">
        <v>31</v>
      </c>
      <c r="H724" s="8" t="s">
        <v>456</v>
      </c>
      <c r="I724" s="8" t="s">
        <v>457</v>
      </c>
      <c r="J724" s="8" t="s">
        <v>10325</v>
      </c>
      <c r="K724" s="8" t="s">
        <v>628</v>
      </c>
      <c r="L724" s="13" t="s">
        <v>224</v>
      </c>
      <c r="M724" s="19" t="s">
        <v>10326</v>
      </c>
      <c r="N724" s="8">
        <v>2427</v>
      </c>
      <c r="O724" s="8">
        <v>2607</v>
      </c>
      <c r="P724" s="8" t="s">
        <v>10336</v>
      </c>
      <c r="Q724" s="22" t="s">
        <v>10337</v>
      </c>
      <c r="R724" s="13" t="s">
        <v>10339</v>
      </c>
    </row>
    <row r="725" spans="1:18" ht="13">
      <c r="A725" s="14" t="s">
        <v>2830</v>
      </c>
      <c r="B725" s="8" t="s">
        <v>2831</v>
      </c>
      <c r="C725" s="10" t="s">
        <v>2832</v>
      </c>
      <c r="D725" s="8" t="s">
        <v>2833</v>
      </c>
      <c r="E725" s="12">
        <v>43641.651249999995</v>
      </c>
      <c r="F725" s="8"/>
      <c r="G725" s="8" t="s">
        <v>31</v>
      </c>
      <c r="H725" s="8"/>
      <c r="I725" s="8"/>
      <c r="J725" s="8" t="s">
        <v>2834</v>
      </c>
      <c r="K725" s="8"/>
      <c r="L725" s="13" t="s">
        <v>224</v>
      </c>
      <c r="M725" s="19" t="s">
        <v>2835</v>
      </c>
      <c r="N725" s="8">
        <v>22963</v>
      </c>
      <c r="O725" s="8">
        <v>25188</v>
      </c>
      <c r="P725" s="8" t="s">
        <v>2836</v>
      </c>
      <c r="Q725" s="22" t="s">
        <v>2837</v>
      </c>
      <c r="R725" s="13" t="s">
        <v>2838</v>
      </c>
    </row>
    <row r="726" spans="1:18" ht="132" hidden="1">
      <c r="A726" s="14" t="s">
        <v>10344</v>
      </c>
      <c r="B726" s="8" t="s">
        <v>10345</v>
      </c>
      <c r="C726" s="10" t="s">
        <v>721</v>
      </c>
      <c r="D726" s="8" t="s">
        <v>10346</v>
      </c>
      <c r="E726" s="12">
        <v>43641.651238425926</v>
      </c>
      <c r="F726" s="8"/>
      <c r="G726" s="8" t="s">
        <v>31</v>
      </c>
      <c r="H726" s="8"/>
      <c r="I726" s="8"/>
      <c r="J726" s="8" t="s">
        <v>10347</v>
      </c>
      <c r="K726" s="8"/>
      <c r="L726" s="13" t="s">
        <v>95</v>
      </c>
      <c r="M726" s="19" t="s">
        <v>10349</v>
      </c>
      <c r="N726" s="8">
        <v>166</v>
      </c>
      <c r="O726" s="8">
        <v>308</v>
      </c>
      <c r="P726" s="8"/>
      <c r="Q726" s="22" t="s">
        <v>10356</v>
      </c>
      <c r="R726" s="13" t="s">
        <v>731</v>
      </c>
    </row>
    <row r="727" spans="1:18" ht="132" hidden="1">
      <c r="A727" s="14" t="s">
        <v>10359</v>
      </c>
      <c r="B727" s="8" t="s">
        <v>10360</v>
      </c>
      <c r="C727" s="10" t="s">
        <v>721</v>
      </c>
      <c r="D727" s="8" t="s">
        <v>10361</v>
      </c>
      <c r="E727" s="12">
        <v>43641.651134259257</v>
      </c>
      <c r="F727" s="8"/>
      <c r="G727" s="8" t="s">
        <v>31</v>
      </c>
      <c r="H727" s="8"/>
      <c r="I727" s="8"/>
      <c r="J727" s="8" t="s">
        <v>10363</v>
      </c>
      <c r="K727" s="8"/>
      <c r="L727" s="13" t="s">
        <v>137</v>
      </c>
      <c r="M727" s="19" t="s">
        <v>10364</v>
      </c>
      <c r="N727" s="8">
        <v>4326</v>
      </c>
      <c r="O727" s="8">
        <v>4997</v>
      </c>
      <c r="P727" s="8" t="s">
        <v>1265</v>
      </c>
      <c r="Q727" s="22" t="s">
        <v>10369</v>
      </c>
      <c r="R727" s="13" t="s">
        <v>731</v>
      </c>
    </row>
    <row r="728" spans="1:18" ht="13">
      <c r="A728" s="14" t="s">
        <v>2839</v>
      </c>
      <c r="B728" s="8" t="s">
        <v>608</v>
      </c>
      <c r="C728" s="10" t="s">
        <v>2840</v>
      </c>
      <c r="D728" s="8" t="s">
        <v>2841</v>
      </c>
      <c r="E728" s="12">
        <v>43641.651122685187</v>
      </c>
      <c r="F728" s="8"/>
      <c r="G728" s="8" t="s">
        <v>31</v>
      </c>
      <c r="H728" s="8" t="s">
        <v>456</v>
      </c>
      <c r="I728" s="8" t="s">
        <v>457</v>
      </c>
      <c r="J728" s="8" t="s">
        <v>611</v>
      </c>
      <c r="K728" s="8" t="s">
        <v>628</v>
      </c>
      <c r="L728" s="13" t="s">
        <v>33</v>
      </c>
      <c r="M728" s="19" t="s">
        <v>612</v>
      </c>
      <c r="N728" s="8">
        <v>4495</v>
      </c>
      <c r="O728" s="8">
        <v>4462</v>
      </c>
      <c r="P728" s="8" t="s">
        <v>182</v>
      </c>
      <c r="Q728" s="22" t="s">
        <v>2842</v>
      </c>
      <c r="R728" s="13" t="s">
        <v>2848</v>
      </c>
    </row>
    <row r="729" spans="1:18" ht="36" hidden="1">
      <c r="A729" s="14" t="s">
        <v>10384</v>
      </c>
      <c r="B729" s="8" t="s">
        <v>3948</v>
      </c>
      <c r="C729" s="10" t="s">
        <v>10385</v>
      </c>
      <c r="D729" s="8" t="s">
        <v>2852</v>
      </c>
      <c r="E729" s="12">
        <v>43641.651076388887</v>
      </c>
      <c r="F729" s="8"/>
      <c r="G729" s="8" t="s">
        <v>31</v>
      </c>
      <c r="H729" s="8"/>
      <c r="I729" s="8"/>
      <c r="J729" s="8" t="s">
        <v>3951</v>
      </c>
      <c r="K729" s="8"/>
      <c r="L729" s="13" t="s">
        <v>137</v>
      </c>
      <c r="M729" s="19" t="s">
        <v>3952</v>
      </c>
      <c r="N729" s="8">
        <v>2429</v>
      </c>
      <c r="O729" s="8">
        <v>1788</v>
      </c>
      <c r="P729" s="8" t="s">
        <v>182</v>
      </c>
      <c r="Q729" s="22" t="s">
        <v>10389</v>
      </c>
      <c r="R729" s="13" t="s">
        <v>10391</v>
      </c>
    </row>
    <row r="730" spans="1:18" ht="13">
      <c r="A730" s="14" t="s">
        <v>2849</v>
      </c>
      <c r="B730" s="8" t="s">
        <v>2850</v>
      </c>
      <c r="C730" s="10" t="s">
        <v>2851</v>
      </c>
      <c r="D730" s="8" t="s">
        <v>2852</v>
      </c>
      <c r="E730" s="12">
        <v>43641.651076388887</v>
      </c>
      <c r="F730" s="8"/>
      <c r="G730" s="8" t="s">
        <v>31</v>
      </c>
      <c r="H730" s="8"/>
      <c r="I730" s="8"/>
      <c r="J730" s="8" t="s">
        <v>2853</v>
      </c>
      <c r="K730" s="8"/>
      <c r="L730" s="13" t="s">
        <v>137</v>
      </c>
      <c r="M730" s="19" t="s">
        <v>2854</v>
      </c>
      <c r="N730" s="8">
        <v>1905</v>
      </c>
      <c r="O730" s="8">
        <v>2272</v>
      </c>
      <c r="P730" s="8" t="s">
        <v>2856</v>
      </c>
      <c r="Q730" s="22" t="s">
        <v>2857</v>
      </c>
      <c r="R730" s="13" t="s">
        <v>2862</v>
      </c>
    </row>
    <row r="731" spans="1:18" ht="120" hidden="1">
      <c r="A731" s="14" t="s">
        <v>10401</v>
      </c>
      <c r="B731" s="8" t="s">
        <v>5639</v>
      </c>
      <c r="C731" s="10" t="s">
        <v>637</v>
      </c>
      <c r="D731" s="8" t="s">
        <v>10402</v>
      </c>
      <c r="E731" s="12">
        <v>43641.651053240741</v>
      </c>
      <c r="F731" s="8"/>
      <c r="G731" s="8" t="s">
        <v>31</v>
      </c>
      <c r="H731" s="8"/>
      <c r="I731" s="8"/>
      <c r="J731" s="8" t="s">
        <v>5642</v>
      </c>
      <c r="K731" s="8"/>
      <c r="L731" s="13" t="s">
        <v>137</v>
      </c>
      <c r="M731" s="19" t="s">
        <v>5643</v>
      </c>
      <c r="N731" s="8">
        <v>404</v>
      </c>
      <c r="O731" s="8">
        <v>1527</v>
      </c>
      <c r="P731" s="8"/>
      <c r="Q731" s="22" t="s">
        <v>10409</v>
      </c>
      <c r="R731" s="13" t="s">
        <v>651</v>
      </c>
    </row>
    <row r="732" spans="1:18" ht="13">
      <c r="A732" s="14" t="s">
        <v>2864</v>
      </c>
      <c r="B732" s="8" t="s">
        <v>2865</v>
      </c>
      <c r="C732" s="10" t="s">
        <v>2866</v>
      </c>
      <c r="D732" s="8" t="s">
        <v>2867</v>
      </c>
      <c r="E732" s="12">
        <v>43641.651041666672</v>
      </c>
      <c r="F732" s="8"/>
      <c r="G732" s="8" t="s">
        <v>31</v>
      </c>
      <c r="H732" s="8"/>
      <c r="I732" s="8"/>
      <c r="J732" s="8" t="s">
        <v>2869</v>
      </c>
      <c r="K732" s="8"/>
      <c r="L732" s="13" t="s">
        <v>33</v>
      </c>
      <c r="M732" s="19" t="s">
        <v>2871</v>
      </c>
      <c r="N732" s="8">
        <v>8686</v>
      </c>
      <c r="O732" s="8">
        <v>8394</v>
      </c>
      <c r="P732" s="8" t="s">
        <v>630</v>
      </c>
      <c r="Q732" s="22" t="s">
        <v>2872</v>
      </c>
      <c r="R732" s="13" t="s">
        <v>2874</v>
      </c>
    </row>
    <row r="733" spans="1:18" ht="60">
      <c r="A733" s="14" t="s">
        <v>2875</v>
      </c>
      <c r="B733" s="8" t="s">
        <v>2876</v>
      </c>
      <c r="C733" s="10" t="s">
        <v>2877</v>
      </c>
      <c r="D733" s="8" t="s">
        <v>2878</v>
      </c>
      <c r="E733" s="12">
        <v>43641.651006944448</v>
      </c>
      <c r="F733" s="8"/>
      <c r="G733" s="8" t="s">
        <v>31</v>
      </c>
      <c r="H733" s="8"/>
      <c r="I733" s="8"/>
      <c r="J733" s="8" t="s">
        <v>2879</v>
      </c>
      <c r="K733" s="8"/>
      <c r="L733" s="13" t="s">
        <v>519</v>
      </c>
      <c r="M733" s="19" t="s">
        <v>2880</v>
      </c>
      <c r="N733" s="8">
        <v>5566</v>
      </c>
      <c r="O733" s="8">
        <v>4751</v>
      </c>
      <c r="P733" s="8" t="s">
        <v>2887</v>
      </c>
      <c r="Q733" s="22" t="s">
        <v>2888</v>
      </c>
      <c r="R733" s="13" t="s">
        <v>2889</v>
      </c>
    </row>
    <row r="734" spans="1:18" ht="72">
      <c r="A734" s="14" t="s">
        <v>2890</v>
      </c>
      <c r="B734" s="8" t="s">
        <v>2891</v>
      </c>
      <c r="C734" s="10" t="s">
        <v>2892</v>
      </c>
      <c r="D734" s="8" t="s">
        <v>2894</v>
      </c>
      <c r="E734" s="12">
        <v>43641.650995370372</v>
      </c>
      <c r="F734" s="8"/>
      <c r="G734" s="8" t="s">
        <v>31</v>
      </c>
      <c r="H734" s="8" t="s">
        <v>2896</v>
      </c>
      <c r="I734" s="8" t="s">
        <v>2891</v>
      </c>
      <c r="J734" s="8" t="s">
        <v>2896</v>
      </c>
      <c r="K734" s="8" t="s">
        <v>2897</v>
      </c>
      <c r="L734" s="13" t="s">
        <v>33</v>
      </c>
      <c r="M734" s="19" t="s">
        <v>2898</v>
      </c>
      <c r="N734" s="8">
        <v>113</v>
      </c>
      <c r="O734" s="8">
        <v>434</v>
      </c>
      <c r="P734" s="8" t="s">
        <v>959</v>
      </c>
      <c r="Q734" s="22" t="s">
        <v>2899</v>
      </c>
      <c r="R734" s="13" t="s">
        <v>2905</v>
      </c>
    </row>
    <row r="735" spans="1:18" ht="96">
      <c r="A735" s="14" t="s">
        <v>2897</v>
      </c>
      <c r="B735" s="8" t="s">
        <v>2891</v>
      </c>
      <c r="C735" s="10" t="s">
        <v>2906</v>
      </c>
      <c r="D735" s="8" t="s">
        <v>2894</v>
      </c>
      <c r="E735" s="12">
        <v>43641.650995370372</v>
      </c>
      <c r="F735" s="8"/>
      <c r="G735" s="8" t="s">
        <v>31</v>
      </c>
      <c r="H735" s="8"/>
      <c r="I735" s="8"/>
      <c r="J735" s="8" t="s">
        <v>2896</v>
      </c>
      <c r="K735" s="8"/>
      <c r="L735" s="13" t="s">
        <v>33</v>
      </c>
      <c r="M735" s="19" t="s">
        <v>2898</v>
      </c>
      <c r="N735" s="8">
        <v>113</v>
      </c>
      <c r="O735" s="8">
        <v>434</v>
      </c>
      <c r="P735" s="8" t="s">
        <v>959</v>
      </c>
      <c r="Q735" s="22" t="s">
        <v>2908</v>
      </c>
      <c r="R735" s="13" t="s">
        <v>2909</v>
      </c>
    </row>
    <row r="736" spans="1:18" ht="60" hidden="1">
      <c r="A736" s="14" t="s">
        <v>10461</v>
      </c>
      <c r="B736" s="8" t="s">
        <v>10462</v>
      </c>
      <c r="C736" s="10" t="s">
        <v>5292</v>
      </c>
      <c r="D736" s="8" t="s">
        <v>10463</v>
      </c>
      <c r="E736" s="12">
        <v>43641.650983796295</v>
      </c>
      <c r="F736" s="8"/>
      <c r="G736" s="8" t="s">
        <v>31</v>
      </c>
      <c r="H736" s="8"/>
      <c r="I736" s="8"/>
      <c r="J736" s="8" t="s">
        <v>10464</v>
      </c>
      <c r="K736" s="8"/>
      <c r="L736" s="13" t="s">
        <v>33</v>
      </c>
      <c r="M736" s="19" t="s">
        <v>10465</v>
      </c>
      <c r="N736" s="8">
        <v>1793</v>
      </c>
      <c r="O736" s="8">
        <v>2134</v>
      </c>
      <c r="P736" s="8" t="s">
        <v>182</v>
      </c>
      <c r="Q736" s="22" t="s">
        <v>10474</v>
      </c>
      <c r="R736" s="13" t="s">
        <v>5306</v>
      </c>
    </row>
    <row r="737" spans="1:18" ht="60">
      <c r="A737" s="14" t="s">
        <v>2910</v>
      </c>
      <c r="B737" s="8" t="s">
        <v>2911</v>
      </c>
      <c r="C737" s="10" t="s">
        <v>2912</v>
      </c>
      <c r="D737" s="8" t="s">
        <v>2913</v>
      </c>
      <c r="E737" s="12">
        <v>43641.650949074072</v>
      </c>
      <c r="F737" s="8"/>
      <c r="G737" s="8" t="s">
        <v>31</v>
      </c>
      <c r="H737" s="8" t="s">
        <v>1755</v>
      </c>
      <c r="I737" s="8" t="s">
        <v>1756</v>
      </c>
      <c r="J737" s="8" t="s">
        <v>2914</v>
      </c>
      <c r="K737" s="8" t="s">
        <v>2915</v>
      </c>
      <c r="L737" s="13" t="s">
        <v>137</v>
      </c>
      <c r="M737" s="19" t="s">
        <v>2916</v>
      </c>
      <c r="N737" s="8">
        <v>211</v>
      </c>
      <c r="O737" s="8">
        <v>551</v>
      </c>
      <c r="P737" s="8" t="s">
        <v>572</v>
      </c>
      <c r="Q737" s="22" t="s">
        <v>2917</v>
      </c>
      <c r="R737" s="13" t="s">
        <v>2918</v>
      </c>
    </row>
    <row r="738" spans="1:18" ht="13">
      <c r="A738" s="14" t="s">
        <v>2919</v>
      </c>
      <c r="B738" s="8" t="s">
        <v>1613</v>
      </c>
      <c r="C738" s="10" t="s">
        <v>2920</v>
      </c>
      <c r="D738" s="8" t="s">
        <v>2921</v>
      </c>
      <c r="E738" s="12">
        <v>43641.650902777779</v>
      </c>
      <c r="F738" s="8"/>
      <c r="G738" s="8" t="s">
        <v>31</v>
      </c>
      <c r="H738" s="8"/>
      <c r="I738" s="8"/>
      <c r="J738" s="8" t="s">
        <v>1618</v>
      </c>
      <c r="K738" s="8"/>
      <c r="L738" s="13" t="s">
        <v>33</v>
      </c>
      <c r="M738" s="19" t="s">
        <v>1621</v>
      </c>
      <c r="N738" s="8">
        <v>2295</v>
      </c>
      <c r="O738" s="8">
        <v>939</v>
      </c>
      <c r="P738" s="8" t="s">
        <v>1624</v>
      </c>
      <c r="Q738" s="22" t="s">
        <v>2922</v>
      </c>
      <c r="R738" s="13" t="s">
        <v>2923</v>
      </c>
    </row>
    <row r="739" spans="1:18" ht="120" hidden="1">
      <c r="A739" s="14" t="s">
        <v>10496</v>
      </c>
      <c r="B739" s="8" t="s">
        <v>10497</v>
      </c>
      <c r="C739" s="10" t="s">
        <v>637</v>
      </c>
      <c r="D739" s="8" t="s">
        <v>10498</v>
      </c>
      <c r="E739" s="12">
        <v>43641.650891203702</v>
      </c>
      <c r="F739" s="8"/>
      <c r="G739" s="8" t="s">
        <v>31</v>
      </c>
      <c r="H739" s="8"/>
      <c r="I739" s="8"/>
      <c r="J739" s="8" t="s">
        <v>10499</v>
      </c>
      <c r="K739" s="8"/>
      <c r="L739" s="13" t="s">
        <v>33</v>
      </c>
      <c r="M739" s="19" t="s">
        <v>10501</v>
      </c>
      <c r="N739" s="8">
        <v>294</v>
      </c>
      <c r="O739" s="8">
        <v>470</v>
      </c>
      <c r="P739" s="8" t="s">
        <v>10509</v>
      </c>
      <c r="Q739" s="22" t="s">
        <v>10510</v>
      </c>
      <c r="R739" s="13" t="s">
        <v>651</v>
      </c>
    </row>
    <row r="740" spans="1:18" ht="96" hidden="1">
      <c r="A740" s="14" t="s">
        <v>10512</v>
      </c>
      <c r="B740" s="8" t="s">
        <v>10513</v>
      </c>
      <c r="C740" s="10" t="s">
        <v>255</v>
      </c>
      <c r="D740" s="8" t="s">
        <v>10514</v>
      </c>
      <c r="E740" s="12">
        <v>43641.650856481487</v>
      </c>
      <c r="F740" s="8"/>
      <c r="G740" s="8" t="s">
        <v>31</v>
      </c>
      <c r="H740" s="8"/>
      <c r="I740" s="8"/>
      <c r="J740" s="8" t="s">
        <v>10515</v>
      </c>
      <c r="K740" s="8"/>
      <c r="L740" s="13" t="s">
        <v>33</v>
      </c>
      <c r="M740" s="19" t="s">
        <v>10516</v>
      </c>
      <c r="N740" s="8">
        <v>1521</v>
      </c>
      <c r="O740" s="8">
        <v>895</v>
      </c>
      <c r="P740" s="8" t="s">
        <v>1265</v>
      </c>
      <c r="Q740" s="22" t="s">
        <v>10524</v>
      </c>
      <c r="R740" s="13" t="s">
        <v>273</v>
      </c>
    </row>
    <row r="741" spans="1:18" ht="48" hidden="1">
      <c r="A741" s="14" t="s">
        <v>10526</v>
      </c>
      <c r="B741" s="8" t="s">
        <v>10527</v>
      </c>
      <c r="C741" s="10" t="s">
        <v>4740</v>
      </c>
      <c r="D741" s="8" t="s">
        <v>10528</v>
      </c>
      <c r="E741" s="12">
        <v>43641.650821759264</v>
      </c>
      <c r="F741" s="8"/>
      <c r="G741" s="8" t="s">
        <v>31</v>
      </c>
      <c r="H741" s="8"/>
      <c r="I741" s="8"/>
      <c r="J741" s="8" t="s">
        <v>10529</v>
      </c>
      <c r="K741" s="8"/>
      <c r="L741" s="13" t="s">
        <v>33</v>
      </c>
      <c r="M741" s="19" t="s">
        <v>10530</v>
      </c>
      <c r="N741" s="8">
        <v>121</v>
      </c>
      <c r="O741" s="8">
        <v>485</v>
      </c>
      <c r="P741" s="8"/>
      <c r="Q741" s="22" t="s">
        <v>10539</v>
      </c>
      <c r="R741" s="13" t="s">
        <v>4758</v>
      </c>
    </row>
    <row r="742" spans="1:18" ht="48" hidden="1">
      <c r="A742" s="14" t="s">
        <v>10542</v>
      </c>
      <c r="B742" s="8" t="s">
        <v>10544</v>
      </c>
      <c r="C742" s="10" t="s">
        <v>568</v>
      </c>
      <c r="D742" s="8" t="s">
        <v>10546</v>
      </c>
      <c r="E742" s="12">
        <v>43641.65079861111</v>
      </c>
      <c r="F742" s="8"/>
      <c r="G742" s="8" t="s">
        <v>31</v>
      </c>
      <c r="H742" s="8"/>
      <c r="I742" s="8"/>
      <c r="J742" s="8" t="s">
        <v>10549</v>
      </c>
      <c r="K742" s="8"/>
      <c r="L742" s="13" t="s">
        <v>53</v>
      </c>
      <c r="M742" s="19" t="s">
        <v>10550</v>
      </c>
      <c r="N742" s="8">
        <v>379</v>
      </c>
      <c r="O742" s="8">
        <v>1371</v>
      </c>
      <c r="P742" s="8"/>
      <c r="Q742" s="22" t="s">
        <v>10552</v>
      </c>
      <c r="R742" s="13" t="s">
        <v>575</v>
      </c>
    </row>
    <row r="743" spans="1:18" ht="13">
      <c r="A743" s="14" t="s">
        <v>2924</v>
      </c>
      <c r="B743" s="8" t="s">
        <v>2207</v>
      </c>
      <c r="C743" s="10" t="s">
        <v>2925</v>
      </c>
      <c r="D743" s="8" t="s">
        <v>2926</v>
      </c>
      <c r="E743" s="12">
        <v>43641.650787037041</v>
      </c>
      <c r="F743" s="8"/>
      <c r="G743" s="8" t="s">
        <v>31</v>
      </c>
      <c r="H743" s="8"/>
      <c r="I743" s="8"/>
      <c r="J743" s="8" t="s">
        <v>2210</v>
      </c>
      <c r="K743" s="8"/>
      <c r="L743" s="13" t="s">
        <v>33</v>
      </c>
      <c r="M743" s="19" t="s">
        <v>2211</v>
      </c>
      <c r="N743" s="8">
        <v>49</v>
      </c>
      <c r="O743" s="8">
        <v>180</v>
      </c>
      <c r="P743" s="8" t="s">
        <v>2218</v>
      </c>
      <c r="Q743" s="22" t="s">
        <v>2929</v>
      </c>
      <c r="R743" s="13" t="s">
        <v>2933</v>
      </c>
    </row>
    <row r="744" spans="1:18" ht="24" hidden="1">
      <c r="A744" s="14" t="s">
        <v>10570</v>
      </c>
      <c r="B744" s="8" t="s">
        <v>5639</v>
      </c>
      <c r="C744" s="10" t="s">
        <v>4774</v>
      </c>
      <c r="D744" s="8" t="s">
        <v>10572</v>
      </c>
      <c r="E744" s="12">
        <v>43641.650682870371</v>
      </c>
      <c r="F744" s="8"/>
      <c r="G744" s="8" t="s">
        <v>31</v>
      </c>
      <c r="H744" s="8"/>
      <c r="I744" s="8"/>
      <c r="J744" s="8" t="s">
        <v>5642</v>
      </c>
      <c r="K744" s="8"/>
      <c r="L744" s="13" t="s">
        <v>137</v>
      </c>
      <c r="M744" s="19" t="s">
        <v>5643</v>
      </c>
      <c r="N744" s="8">
        <v>404</v>
      </c>
      <c r="O744" s="8">
        <v>1527</v>
      </c>
      <c r="P744" s="8"/>
      <c r="Q744" s="22" t="s">
        <v>10576</v>
      </c>
      <c r="R744" s="13" t="s">
        <v>4784</v>
      </c>
    </row>
    <row r="745" spans="1:18" ht="60">
      <c r="A745" s="14" t="s">
        <v>2934</v>
      </c>
      <c r="B745" s="8" t="s">
        <v>2935</v>
      </c>
      <c r="C745" s="10" t="s">
        <v>2936</v>
      </c>
      <c r="D745" s="8" t="s">
        <v>2937</v>
      </c>
      <c r="E745" s="12">
        <v>43641.650636574079</v>
      </c>
      <c r="F745" s="8"/>
      <c r="G745" s="8" t="s">
        <v>31</v>
      </c>
      <c r="H745" s="8" t="s">
        <v>2938</v>
      </c>
      <c r="I745" s="8" t="s">
        <v>2939</v>
      </c>
      <c r="J745" s="8" t="s">
        <v>2940</v>
      </c>
      <c r="K745" s="8" t="s">
        <v>2941</v>
      </c>
      <c r="L745" s="13" t="s">
        <v>33</v>
      </c>
      <c r="M745" s="19" t="s">
        <v>2942</v>
      </c>
      <c r="N745" s="8">
        <v>1721</v>
      </c>
      <c r="O745" s="8">
        <v>2564</v>
      </c>
      <c r="P745" s="8" t="s">
        <v>2945</v>
      </c>
      <c r="Q745" s="22" t="s">
        <v>2946</v>
      </c>
      <c r="R745" s="13" t="s">
        <v>2947</v>
      </c>
    </row>
    <row r="746" spans="1:18" ht="48" hidden="1">
      <c r="A746" s="14" t="s">
        <v>10590</v>
      </c>
      <c r="B746" s="8" t="s">
        <v>10591</v>
      </c>
      <c r="C746" s="10" t="s">
        <v>10592</v>
      </c>
      <c r="D746" s="8" t="s">
        <v>10593</v>
      </c>
      <c r="E746" s="12">
        <v>43641.650543981479</v>
      </c>
      <c r="F746" s="8"/>
      <c r="G746" s="8" t="s">
        <v>31</v>
      </c>
      <c r="H746" s="8"/>
      <c r="I746" s="8"/>
      <c r="J746" s="8" t="s">
        <v>10594</v>
      </c>
      <c r="K746" s="8"/>
      <c r="L746" s="13" t="s">
        <v>33</v>
      </c>
      <c r="M746" s="19" t="s">
        <v>10595</v>
      </c>
      <c r="N746" s="8">
        <v>781</v>
      </c>
      <c r="O746" s="8">
        <v>1692</v>
      </c>
      <c r="P746" s="8" t="s">
        <v>10601</v>
      </c>
      <c r="Q746" s="22" t="s">
        <v>10602</v>
      </c>
      <c r="R746" s="13" t="s">
        <v>10608</v>
      </c>
    </row>
    <row r="747" spans="1:18" ht="48" hidden="1">
      <c r="A747" s="14" t="s">
        <v>10609</v>
      </c>
      <c r="B747" s="8" t="s">
        <v>10610</v>
      </c>
      <c r="C747" s="10" t="s">
        <v>312</v>
      </c>
      <c r="D747" s="8" t="s">
        <v>10611</v>
      </c>
      <c r="E747" s="12">
        <v>43641.65048611111</v>
      </c>
      <c r="F747" s="8"/>
      <c r="G747" s="8" t="s">
        <v>31</v>
      </c>
      <c r="H747" s="8"/>
      <c r="I747" s="8"/>
      <c r="J747" s="8" t="s">
        <v>10613</v>
      </c>
      <c r="K747" s="8"/>
      <c r="L747" s="13" t="s">
        <v>33</v>
      </c>
      <c r="M747" s="19" t="s">
        <v>10614</v>
      </c>
      <c r="N747" s="8">
        <v>1228</v>
      </c>
      <c r="O747" s="8">
        <v>2927</v>
      </c>
      <c r="P747" s="8"/>
      <c r="Q747" s="22" t="s">
        <v>10626</v>
      </c>
      <c r="R747" s="13" t="s">
        <v>327</v>
      </c>
    </row>
    <row r="748" spans="1:18" ht="13">
      <c r="A748" s="14" t="s">
        <v>2948</v>
      </c>
      <c r="B748" s="8" t="s">
        <v>2949</v>
      </c>
      <c r="C748" s="10" t="s">
        <v>2950</v>
      </c>
      <c r="D748" s="8" t="s">
        <v>2951</v>
      </c>
      <c r="E748" s="12">
        <v>43641.650474537033</v>
      </c>
      <c r="F748" s="8"/>
      <c r="G748" s="8" t="s">
        <v>31</v>
      </c>
      <c r="H748" s="8"/>
      <c r="I748" s="8"/>
      <c r="J748" s="8" t="s">
        <v>2952</v>
      </c>
      <c r="K748" s="8"/>
      <c r="L748" s="13" t="s">
        <v>33</v>
      </c>
      <c r="M748" s="19" t="s">
        <v>2953</v>
      </c>
      <c r="N748" s="8">
        <v>516</v>
      </c>
      <c r="O748" s="8">
        <v>1259</v>
      </c>
      <c r="P748" s="8" t="s">
        <v>2954</v>
      </c>
      <c r="Q748" s="22" t="s">
        <v>2955</v>
      </c>
      <c r="R748" s="13" t="s">
        <v>2956</v>
      </c>
    </row>
    <row r="749" spans="1:18" ht="84" hidden="1">
      <c r="A749" s="14" t="s">
        <v>10636</v>
      </c>
      <c r="B749" s="8" t="s">
        <v>6158</v>
      </c>
      <c r="C749" s="10" t="s">
        <v>6561</v>
      </c>
      <c r="D749" s="8" t="s">
        <v>10637</v>
      </c>
      <c r="E749" s="12">
        <v>43641.65042824074</v>
      </c>
      <c r="F749" s="8"/>
      <c r="G749" s="8" t="s">
        <v>31</v>
      </c>
      <c r="H749" s="8"/>
      <c r="I749" s="8"/>
      <c r="J749" s="8" t="s">
        <v>6159</v>
      </c>
      <c r="K749" s="8"/>
      <c r="L749" s="13" t="s">
        <v>224</v>
      </c>
      <c r="M749" s="19" t="s">
        <v>6160</v>
      </c>
      <c r="N749" s="8">
        <v>44142</v>
      </c>
      <c r="O749" s="8">
        <v>42331</v>
      </c>
      <c r="P749" s="8"/>
      <c r="Q749" s="22" t="s">
        <v>10644</v>
      </c>
      <c r="R749" s="13" t="s">
        <v>6574</v>
      </c>
    </row>
    <row r="750" spans="1:18" ht="96" hidden="1">
      <c r="A750" s="14" t="s">
        <v>10649</v>
      </c>
      <c r="B750" s="8" t="s">
        <v>10651</v>
      </c>
      <c r="C750" s="10" t="s">
        <v>10653</v>
      </c>
      <c r="D750" s="8" t="s">
        <v>10654</v>
      </c>
      <c r="E750" s="12">
        <v>43641.650393518517</v>
      </c>
      <c r="F750" s="8"/>
      <c r="G750" s="8" t="s">
        <v>31</v>
      </c>
      <c r="H750" s="8"/>
      <c r="I750" s="8"/>
      <c r="J750" s="8" t="s">
        <v>10656</v>
      </c>
      <c r="K750" s="8"/>
      <c r="L750" s="13" t="s">
        <v>33</v>
      </c>
      <c r="M750" s="19" t="s">
        <v>10658</v>
      </c>
      <c r="N750" s="8">
        <v>335</v>
      </c>
      <c r="O750" s="8">
        <v>398</v>
      </c>
      <c r="P750" s="8" t="s">
        <v>1374</v>
      </c>
      <c r="Q750" s="22" t="s">
        <v>10666</v>
      </c>
      <c r="R750" s="13" t="s">
        <v>10673</v>
      </c>
    </row>
    <row r="751" spans="1:18" ht="60">
      <c r="A751" s="14" t="s">
        <v>2957</v>
      </c>
      <c r="B751" s="8" t="s">
        <v>2958</v>
      </c>
      <c r="C751" s="10" t="s">
        <v>2959</v>
      </c>
      <c r="D751" s="8" t="s">
        <v>2960</v>
      </c>
      <c r="E751" s="12">
        <v>43641.650347222225</v>
      </c>
      <c r="F751" s="8"/>
      <c r="G751" s="8" t="s">
        <v>31</v>
      </c>
      <c r="H751" s="8" t="s">
        <v>2961</v>
      </c>
      <c r="I751" s="8" t="s">
        <v>2962</v>
      </c>
      <c r="J751" s="8" t="s">
        <v>2963</v>
      </c>
      <c r="K751" s="8" t="s">
        <v>2964</v>
      </c>
      <c r="L751" s="13" t="s">
        <v>33</v>
      </c>
      <c r="M751" s="19" t="s">
        <v>2965</v>
      </c>
      <c r="N751" s="8">
        <v>4249</v>
      </c>
      <c r="O751" s="8">
        <v>4921</v>
      </c>
      <c r="P751" s="8" t="s">
        <v>2966</v>
      </c>
      <c r="Q751" s="22" t="s">
        <v>2967</v>
      </c>
      <c r="R751" s="13" t="s">
        <v>2968</v>
      </c>
    </row>
    <row r="752" spans="1:18" ht="84">
      <c r="A752" s="14" t="s">
        <v>2971</v>
      </c>
      <c r="B752" s="8" t="s">
        <v>2973</v>
      </c>
      <c r="C752" s="10" t="s">
        <v>2974</v>
      </c>
      <c r="D752" s="8" t="s">
        <v>2975</v>
      </c>
      <c r="E752" s="12">
        <v>43641.650196759263</v>
      </c>
      <c r="F752" s="8"/>
      <c r="G752" s="8" t="s">
        <v>31</v>
      </c>
      <c r="H752" s="8" t="s">
        <v>2978</v>
      </c>
      <c r="I752" s="8" t="s">
        <v>2979</v>
      </c>
      <c r="J752" s="8" t="s">
        <v>2980</v>
      </c>
      <c r="K752" s="8" t="s">
        <v>2981</v>
      </c>
      <c r="L752" s="13" t="s">
        <v>33</v>
      </c>
      <c r="M752" s="19" t="s">
        <v>2982</v>
      </c>
      <c r="N752" s="8">
        <v>740</v>
      </c>
      <c r="O752" s="8">
        <v>1150</v>
      </c>
      <c r="P752" s="8"/>
      <c r="Q752" s="22" t="s">
        <v>2983</v>
      </c>
      <c r="R752" s="13" t="s">
        <v>2986</v>
      </c>
    </row>
    <row r="753" spans="1:18" ht="96" hidden="1">
      <c r="A753" s="14" t="s">
        <v>10703</v>
      </c>
      <c r="B753" s="8" t="s">
        <v>10704</v>
      </c>
      <c r="C753" s="10" t="s">
        <v>8251</v>
      </c>
      <c r="D753" s="8" t="s">
        <v>2990</v>
      </c>
      <c r="E753" s="12">
        <v>43641.650185185186</v>
      </c>
      <c r="F753" s="8"/>
      <c r="G753" s="8" t="s">
        <v>31</v>
      </c>
      <c r="H753" s="8"/>
      <c r="I753" s="8"/>
      <c r="J753" s="8" t="s">
        <v>10705</v>
      </c>
      <c r="K753" s="8"/>
      <c r="L753" s="13" t="s">
        <v>137</v>
      </c>
      <c r="M753" s="19" t="s">
        <v>10706</v>
      </c>
      <c r="N753" s="8">
        <v>2363</v>
      </c>
      <c r="O753" s="8">
        <v>5000</v>
      </c>
      <c r="P753" s="8" t="s">
        <v>10712</v>
      </c>
      <c r="Q753" s="22" t="s">
        <v>10713</v>
      </c>
      <c r="R753" s="13" t="s">
        <v>8264</v>
      </c>
    </row>
    <row r="754" spans="1:18" ht="36">
      <c r="A754" s="14" t="s">
        <v>3569</v>
      </c>
      <c r="B754" s="8" t="s">
        <v>382</v>
      </c>
      <c r="C754" s="10" t="s">
        <v>3570</v>
      </c>
      <c r="D754" s="8" t="s">
        <v>2990</v>
      </c>
      <c r="E754" s="12">
        <v>43641.650185185186</v>
      </c>
      <c r="F754" s="8"/>
      <c r="G754" s="8" t="s">
        <v>31</v>
      </c>
      <c r="H754" s="8"/>
      <c r="I754" s="8"/>
      <c r="J754" s="8" t="s">
        <v>385</v>
      </c>
      <c r="K754" s="8"/>
      <c r="L754" s="13" t="s">
        <v>33</v>
      </c>
      <c r="M754" s="19" t="s">
        <v>386</v>
      </c>
      <c r="N754" s="8">
        <v>1278</v>
      </c>
      <c r="O754" s="8">
        <v>1241</v>
      </c>
      <c r="P754" s="8" t="s">
        <v>387</v>
      </c>
      <c r="Q754" s="22" t="s">
        <v>3583</v>
      </c>
      <c r="R754" s="13" t="s">
        <v>779</v>
      </c>
    </row>
    <row r="755" spans="1:18" ht="13">
      <c r="A755" s="14" t="s">
        <v>2987</v>
      </c>
      <c r="B755" s="8" t="s">
        <v>2988</v>
      </c>
      <c r="C755" s="10" t="s">
        <v>2989</v>
      </c>
      <c r="D755" s="8" t="s">
        <v>2990</v>
      </c>
      <c r="E755" s="12">
        <v>43641.650185185186</v>
      </c>
      <c r="F755" s="8"/>
      <c r="G755" s="8" t="s">
        <v>31</v>
      </c>
      <c r="H755" s="8" t="s">
        <v>906</v>
      </c>
      <c r="I755" s="8" t="s">
        <v>907</v>
      </c>
      <c r="J755" s="8" t="s">
        <v>2991</v>
      </c>
      <c r="K755" s="8" t="s">
        <v>909</v>
      </c>
      <c r="L755" s="13" t="s">
        <v>137</v>
      </c>
      <c r="M755" s="19" t="s">
        <v>2992</v>
      </c>
      <c r="N755" s="8">
        <v>6</v>
      </c>
      <c r="O755" s="8">
        <v>50</v>
      </c>
      <c r="P755" s="8"/>
      <c r="Q755" s="22" t="s">
        <v>2998</v>
      </c>
      <c r="R755" s="13" t="s">
        <v>3001</v>
      </c>
    </row>
    <row r="756" spans="1:18" ht="60" hidden="1">
      <c r="A756" s="14" t="s">
        <v>10740</v>
      </c>
      <c r="B756" s="8" t="s">
        <v>10741</v>
      </c>
      <c r="C756" s="10" t="s">
        <v>487</v>
      </c>
      <c r="D756" s="8" t="s">
        <v>2990</v>
      </c>
      <c r="E756" s="12">
        <v>43641.650185185186</v>
      </c>
      <c r="F756" s="8"/>
      <c r="G756" s="8" t="s">
        <v>31</v>
      </c>
      <c r="H756" s="8"/>
      <c r="I756" s="8"/>
      <c r="J756" s="8" t="s">
        <v>10742</v>
      </c>
      <c r="K756" s="8"/>
      <c r="L756" s="13" t="s">
        <v>137</v>
      </c>
      <c r="M756" s="19" t="s">
        <v>10743</v>
      </c>
      <c r="N756" s="8">
        <v>31</v>
      </c>
      <c r="O756" s="8">
        <v>273</v>
      </c>
      <c r="P756" s="8"/>
      <c r="Q756" s="22" t="s">
        <v>10745</v>
      </c>
      <c r="R756" s="13" t="s">
        <v>498</v>
      </c>
    </row>
    <row r="757" spans="1:18" ht="48" hidden="1">
      <c r="A757" s="14" t="s">
        <v>10750</v>
      </c>
      <c r="B757" s="8" t="s">
        <v>8836</v>
      </c>
      <c r="C757" s="10" t="s">
        <v>7131</v>
      </c>
      <c r="D757" s="8" t="s">
        <v>10751</v>
      </c>
      <c r="E757" s="12">
        <v>43641.650138888886</v>
      </c>
      <c r="F757" s="8"/>
      <c r="G757" s="8" t="s">
        <v>31</v>
      </c>
      <c r="H757" s="8"/>
      <c r="I757" s="8"/>
      <c r="J757" s="8" t="s">
        <v>8838</v>
      </c>
      <c r="K757" s="8"/>
      <c r="L757" s="13" t="s">
        <v>53</v>
      </c>
      <c r="M757" s="19" t="s">
        <v>8839</v>
      </c>
      <c r="N757" s="8">
        <v>16378</v>
      </c>
      <c r="O757" s="8">
        <v>18015</v>
      </c>
      <c r="P757" s="8" t="s">
        <v>1092</v>
      </c>
      <c r="Q757" s="22" t="s">
        <v>10753</v>
      </c>
      <c r="R757" s="13" t="s">
        <v>7142</v>
      </c>
    </row>
    <row r="758" spans="1:18" ht="48" hidden="1">
      <c r="A758" s="14" t="s">
        <v>10762</v>
      </c>
      <c r="B758" s="8" t="s">
        <v>10763</v>
      </c>
      <c r="C758" s="10" t="s">
        <v>5217</v>
      </c>
      <c r="D758" s="8" t="s">
        <v>10764</v>
      </c>
      <c r="E758" s="12">
        <v>43641.650092592594</v>
      </c>
      <c r="F758" s="8"/>
      <c r="G758" s="8" t="s">
        <v>31</v>
      </c>
      <c r="H758" s="8"/>
      <c r="I758" s="8"/>
      <c r="J758" s="8" t="s">
        <v>10765</v>
      </c>
      <c r="K758" s="8"/>
      <c r="L758" s="13" t="s">
        <v>95</v>
      </c>
      <c r="M758" s="19" t="s">
        <v>10766</v>
      </c>
      <c r="N758" s="8">
        <v>8330</v>
      </c>
      <c r="O758" s="8">
        <v>9096</v>
      </c>
      <c r="P758" s="8" t="s">
        <v>1812</v>
      </c>
      <c r="Q758" s="22" t="s">
        <v>10775</v>
      </c>
      <c r="R758" s="13" t="s">
        <v>5238</v>
      </c>
    </row>
    <row r="759" spans="1:18" ht="108" hidden="1">
      <c r="A759" s="14" t="s">
        <v>10777</v>
      </c>
      <c r="B759" s="8" t="s">
        <v>10778</v>
      </c>
      <c r="C759" s="10" t="s">
        <v>367</v>
      </c>
      <c r="D759" s="8" t="s">
        <v>10780</v>
      </c>
      <c r="E759" s="12">
        <v>43641.65006944444</v>
      </c>
      <c r="F759" s="8"/>
      <c r="G759" s="8" t="s">
        <v>31</v>
      </c>
      <c r="H759" s="8"/>
      <c r="I759" s="8"/>
      <c r="J759" s="8" t="s">
        <v>10782</v>
      </c>
      <c r="K759" s="8"/>
      <c r="L759" s="13" t="s">
        <v>33</v>
      </c>
      <c r="M759" s="19" t="s">
        <v>10787</v>
      </c>
      <c r="N759" s="8">
        <v>1112</v>
      </c>
      <c r="O759" s="8">
        <v>4112</v>
      </c>
      <c r="P759" s="8"/>
      <c r="Q759" s="22" t="s">
        <v>10791</v>
      </c>
      <c r="R759" s="13" t="s">
        <v>378</v>
      </c>
    </row>
    <row r="760" spans="1:18" ht="48" hidden="1">
      <c r="A760" s="14" t="s">
        <v>10799</v>
      </c>
      <c r="B760" s="8" t="s">
        <v>10800</v>
      </c>
      <c r="C760" s="10" t="s">
        <v>7539</v>
      </c>
      <c r="D760" s="8" t="s">
        <v>10801</v>
      </c>
      <c r="E760" s="12">
        <v>43641.650057870371</v>
      </c>
      <c r="F760" s="8"/>
      <c r="G760" s="8" t="s">
        <v>31</v>
      </c>
      <c r="H760" s="8"/>
      <c r="I760" s="8"/>
      <c r="J760" s="8" t="s">
        <v>10802</v>
      </c>
      <c r="K760" s="8"/>
      <c r="L760" s="13" t="s">
        <v>224</v>
      </c>
      <c r="M760" s="19" t="s">
        <v>10803</v>
      </c>
      <c r="N760" s="8">
        <v>44</v>
      </c>
      <c r="O760" s="8">
        <v>295</v>
      </c>
      <c r="P760" s="8" t="s">
        <v>586</v>
      </c>
      <c r="Q760" s="22" t="s">
        <v>10806</v>
      </c>
      <c r="R760" s="13" t="s">
        <v>7553</v>
      </c>
    </row>
    <row r="761" spans="1:18" ht="60" hidden="1">
      <c r="A761" s="14" t="s">
        <v>10814</v>
      </c>
      <c r="B761" s="8" t="s">
        <v>10815</v>
      </c>
      <c r="C761" s="10" t="s">
        <v>10816</v>
      </c>
      <c r="D761" s="8" t="s">
        <v>10817</v>
      </c>
      <c r="E761" s="12">
        <v>43641.650034722217</v>
      </c>
      <c r="F761" s="8"/>
      <c r="G761" s="8" t="s">
        <v>31</v>
      </c>
      <c r="H761" s="8"/>
      <c r="I761" s="8"/>
      <c r="J761" s="8" t="s">
        <v>10818</v>
      </c>
      <c r="K761" s="8"/>
      <c r="L761" s="13" t="s">
        <v>137</v>
      </c>
      <c r="M761" s="19" t="s">
        <v>10819</v>
      </c>
      <c r="N761" s="8">
        <v>1658</v>
      </c>
      <c r="O761" s="8">
        <v>1628</v>
      </c>
      <c r="P761" s="8" t="s">
        <v>10823</v>
      </c>
      <c r="Q761" s="22" t="s">
        <v>10826</v>
      </c>
      <c r="R761" s="13" t="s">
        <v>10831</v>
      </c>
    </row>
    <row r="762" spans="1:18" ht="60" hidden="1">
      <c r="A762" s="14" t="s">
        <v>10833</v>
      </c>
      <c r="B762" s="8" t="s">
        <v>3066</v>
      </c>
      <c r="C762" s="10" t="s">
        <v>3949</v>
      </c>
      <c r="D762" s="8" t="s">
        <v>10817</v>
      </c>
      <c r="E762" s="12">
        <v>43641.650034722217</v>
      </c>
      <c r="F762" s="8"/>
      <c r="G762" s="8" t="s">
        <v>31</v>
      </c>
      <c r="H762" s="8"/>
      <c r="I762" s="8"/>
      <c r="J762" s="8" t="s">
        <v>3071</v>
      </c>
      <c r="K762" s="8"/>
      <c r="L762" s="13" t="s">
        <v>33</v>
      </c>
      <c r="M762" s="19" t="s">
        <v>3073</v>
      </c>
      <c r="N762" s="8">
        <v>7138</v>
      </c>
      <c r="O762" s="8">
        <v>7749</v>
      </c>
      <c r="P762" s="8" t="s">
        <v>3074</v>
      </c>
      <c r="Q762" s="22" t="s">
        <v>10841</v>
      </c>
      <c r="R762" s="13" t="s">
        <v>3963</v>
      </c>
    </row>
    <row r="763" spans="1:18" ht="36">
      <c r="A763" s="14" t="s">
        <v>3002</v>
      </c>
      <c r="B763" s="8" t="s">
        <v>3003</v>
      </c>
      <c r="C763" s="10" t="s">
        <v>3004</v>
      </c>
      <c r="D763" s="8" t="s">
        <v>3005</v>
      </c>
      <c r="E763" s="12">
        <v>43641.65</v>
      </c>
      <c r="F763" s="8"/>
      <c r="G763" s="8" t="s">
        <v>31</v>
      </c>
      <c r="H763" s="8" t="s">
        <v>3006</v>
      </c>
      <c r="I763" s="8" t="s">
        <v>3007</v>
      </c>
      <c r="J763" s="8" t="s">
        <v>3008</v>
      </c>
      <c r="K763" s="8" t="s">
        <v>3009</v>
      </c>
      <c r="L763" s="13" t="s">
        <v>53</v>
      </c>
      <c r="M763" s="19" t="s">
        <v>3010</v>
      </c>
      <c r="N763" s="8">
        <v>38</v>
      </c>
      <c r="O763" s="8">
        <v>65</v>
      </c>
      <c r="P763" s="8" t="s">
        <v>3011</v>
      </c>
      <c r="Q763" s="22" t="s">
        <v>3012</v>
      </c>
      <c r="R763" s="13" t="s">
        <v>3018</v>
      </c>
    </row>
    <row r="764" spans="1:18" ht="132" hidden="1">
      <c r="A764" s="14" t="s">
        <v>10853</v>
      </c>
      <c r="B764" s="8" t="s">
        <v>10854</v>
      </c>
      <c r="C764" s="10" t="s">
        <v>6829</v>
      </c>
      <c r="D764" s="8" t="s">
        <v>10855</v>
      </c>
      <c r="E764" s="12">
        <v>43641.649976851855</v>
      </c>
      <c r="F764" s="8"/>
      <c r="G764" s="8" t="s">
        <v>31</v>
      </c>
      <c r="H764" s="8"/>
      <c r="I764" s="8"/>
      <c r="J764" s="8" t="s">
        <v>10856</v>
      </c>
      <c r="K764" s="8"/>
      <c r="L764" s="13" t="s">
        <v>137</v>
      </c>
      <c r="M764" s="19" t="s">
        <v>10857</v>
      </c>
      <c r="N764" s="8">
        <v>256</v>
      </c>
      <c r="O764" s="8">
        <v>1132</v>
      </c>
      <c r="P764" s="8" t="s">
        <v>2431</v>
      </c>
      <c r="Q764" s="22" t="s">
        <v>10865</v>
      </c>
      <c r="R764" s="13" t="s">
        <v>6844</v>
      </c>
    </row>
    <row r="765" spans="1:18" ht="36" hidden="1">
      <c r="A765" s="14" t="s">
        <v>10868</v>
      </c>
      <c r="B765" s="8" t="s">
        <v>10869</v>
      </c>
      <c r="C765" s="10" t="s">
        <v>10870</v>
      </c>
      <c r="D765" s="8" t="s">
        <v>10855</v>
      </c>
      <c r="E765" s="12">
        <v>43641.649976851855</v>
      </c>
      <c r="F765" s="8"/>
      <c r="G765" s="8" t="s">
        <v>31</v>
      </c>
      <c r="H765" s="8"/>
      <c r="I765" s="8"/>
      <c r="J765" s="8" t="s">
        <v>10871</v>
      </c>
      <c r="K765" s="8"/>
      <c r="L765" s="13" t="s">
        <v>95</v>
      </c>
      <c r="M765" s="19" t="s">
        <v>10872</v>
      </c>
      <c r="N765" s="8">
        <v>2121</v>
      </c>
      <c r="O765" s="8">
        <v>5000</v>
      </c>
      <c r="P765" s="8" t="s">
        <v>10877</v>
      </c>
      <c r="Q765" s="22" t="s">
        <v>10878</v>
      </c>
      <c r="R765" s="13" t="s">
        <v>10882</v>
      </c>
    </row>
    <row r="766" spans="1:18" ht="60" hidden="1">
      <c r="A766" s="14" t="s">
        <v>10884</v>
      </c>
      <c r="B766" s="8" t="s">
        <v>10886</v>
      </c>
      <c r="C766" s="10" t="s">
        <v>2458</v>
      </c>
      <c r="D766" s="8" t="s">
        <v>10887</v>
      </c>
      <c r="E766" s="12">
        <v>43641.649953703702</v>
      </c>
      <c r="F766" s="8"/>
      <c r="G766" s="8" t="s">
        <v>31</v>
      </c>
      <c r="H766" s="8"/>
      <c r="I766" s="8"/>
      <c r="J766" s="8" t="s">
        <v>10888</v>
      </c>
      <c r="K766" s="8"/>
      <c r="L766" s="13" t="s">
        <v>137</v>
      </c>
      <c r="M766" s="19" t="s">
        <v>10889</v>
      </c>
      <c r="N766" s="8">
        <v>136</v>
      </c>
      <c r="O766" s="8">
        <v>884</v>
      </c>
      <c r="P766" s="8"/>
      <c r="Q766" s="22" t="s">
        <v>10897</v>
      </c>
      <c r="R766" s="13" t="s">
        <v>2472</v>
      </c>
    </row>
    <row r="767" spans="1:18" ht="24">
      <c r="A767" s="14" t="s">
        <v>3019</v>
      </c>
      <c r="B767" s="8" t="s">
        <v>3020</v>
      </c>
      <c r="C767" s="10" t="s">
        <v>3021</v>
      </c>
      <c r="D767" s="8" t="s">
        <v>3022</v>
      </c>
      <c r="E767" s="12">
        <v>43641.649942129632</v>
      </c>
      <c r="F767" s="8"/>
      <c r="G767" s="8" t="s">
        <v>31</v>
      </c>
      <c r="H767" s="8"/>
      <c r="I767" s="8"/>
      <c r="J767" s="8" t="s">
        <v>3023</v>
      </c>
      <c r="K767" s="8"/>
      <c r="L767" s="13" t="s">
        <v>95</v>
      </c>
      <c r="M767" s="19" t="s">
        <v>3024</v>
      </c>
      <c r="N767" s="8">
        <v>27</v>
      </c>
      <c r="O767" s="8">
        <v>181</v>
      </c>
      <c r="P767" s="8"/>
      <c r="Q767" s="22" t="s">
        <v>3026</v>
      </c>
      <c r="R767" s="13" t="s">
        <v>3027</v>
      </c>
    </row>
    <row r="768" spans="1:18" ht="48">
      <c r="A768" s="14" t="s">
        <v>3028</v>
      </c>
      <c r="B768" s="8" t="s">
        <v>3029</v>
      </c>
      <c r="C768" s="10" t="s">
        <v>3030</v>
      </c>
      <c r="D768" s="8" t="s">
        <v>3031</v>
      </c>
      <c r="E768" s="12">
        <v>43641.649918981479</v>
      </c>
      <c r="F768" s="8"/>
      <c r="G768" s="8" t="s">
        <v>31</v>
      </c>
      <c r="H768" s="8"/>
      <c r="I768" s="8"/>
      <c r="J768" s="8" t="s">
        <v>3033</v>
      </c>
      <c r="K768" s="8"/>
      <c r="L768" s="13" t="s">
        <v>137</v>
      </c>
      <c r="M768" s="19" t="s">
        <v>3036</v>
      </c>
      <c r="N768" s="8">
        <v>49</v>
      </c>
      <c r="O768" s="8">
        <v>326</v>
      </c>
      <c r="P768" s="8" t="s">
        <v>3040</v>
      </c>
      <c r="Q768" s="22" t="s">
        <v>3041</v>
      </c>
      <c r="R768" s="13" t="s">
        <v>3043</v>
      </c>
    </row>
    <row r="769" spans="1:18" ht="24">
      <c r="A769" s="14" t="s">
        <v>3044</v>
      </c>
      <c r="B769" s="8" t="s">
        <v>3045</v>
      </c>
      <c r="C769" s="10" t="s">
        <v>3046</v>
      </c>
      <c r="D769" s="8" t="s">
        <v>3047</v>
      </c>
      <c r="E769" s="12">
        <v>43641.649907407409</v>
      </c>
      <c r="F769" s="8"/>
      <c r="G769" s="8" t="s">
        <v>31</v>
      </c>
      <c r="H769" s="8"/>
      <c r="I769" s="8"/>
      <c r="J769" s="8" t="s">
        <v>3048</v>
      </c>
      <c r="K769" s="8"/>
      <c r="L769" s="13" t="s">
        <v>95</v>
      </c>
      <c r="M769" s="19" t="s">
        <v>3049</v>
      </c>
      <c r="N769" s="8">
        <v>2506</v>
      </c>
      <c r="O769" s="8">
        <v>2166</v>
      </c>
      <c r="P769" s="8" t="s">
        <v>182</v>
      </c>
      <c r="Q769" s="22" t="s">
        <v>3053</v>
      </c>
      <c r="R769" s="13" t="s">
        <v>3055</v>
      </c>
    </row>
    <row r="770" spans="1:18" ht="13">
      <c r="A770" s="14" t="s">
        <v>3056</v>
      </c>
      <c r="B770" s="8" t="s">
        <v>3057</v>
      </c>
      <c r="C770" s="10" t="s">
        <v>3058</v>
      </c>
      <c r="D770" s="8" t="s">
        <v>3059</v>
      </c>
      <c r="E770" s="12">
        <v>43641.649895833332</v>
      </c>
      <c r="F770" s="8"/>
      <c r="G770" s="8" t="s">
        <v>31</v>
      </c>
      <c r="H770" s="8"/>
      <c r="I770" s="8"/>
      <c r="J770" s="8" t="s">
        <v>3060</v>
      </c>
      <c r="K770" s="8"/>
      <c r="L770" s="13" t="s">
        <v>33</v>
      </c>
      <c r="M770" s="19" t="s">
        <v>3061</v>
      </c>
      <c r="N770" s="8">
        <v>261</v>
      </c>
      <c r="O770" s="8">
        <v>888</v>
      </c>
      <c r="P770" s="8" t="s">
        <v>3062</v>
      </c>
      <c r="Q770" s="22" t="s">
        <v>3063</v>
      </c>
      <c r="R770" s="13" t="s">
        <v>3064</v>
      </c>
    </row>
    <row r="771" spans="1:18" ht="84" hidden="1">
      <c r="A771" s="14" t="s">
        <v>10949</v>
      </c>
      <c r="B771" s="8" t="s">
        <v>10950</v>
      </c>
      <c r="C771" s="10" t="s">
        <v>1086</v>
      </c>
      <c r="D771" s="8" t="s">
        <v>10951</v>
      </c>
      <c r="E771" s="12">
        <v>43641.649872685186</v>
      </c>
      <c r="F771" s="8"/>
      <c r="G771" s="8" t="s">
        <v>31</v>
      </c>
      <c r="H771" s="8"/>
      <c r="I771" s="8"/>
      <c r="J771" s="8" t="s">
        <v>10952</v>
      </c>
      <c r="K771" s="8"/>
      <c r="L771" s="13" t="s">
        <v>137</v>
      </c>
      <c r="M771" s="19" t="s">
        <v>10954</v>
      </c>
      <c r="N771" s="8">
        <v>2675</v>
      </c>
      <c r="O771" s="8">
        <v>2837</v>
      </c>
      <c r="P771" s="8" t="s">
        <v>7928</v>
      </c>
      <c r="Q771" s="22" t="s">
        <v>10963</v>
      </c>
      <c r="R771" s="13" t="s">
        <v>1104</v>
      </c>
    </row>
    <row r="772" spans="1:18" ht="60">
      <c r="A772" s="14" t="s">
        <v>3065</v>
      </c>
      <c r="B772" s="8" t="s">
        <v>3066</v>
      </c>
      <c r="C772" s="10" t="s">
        <v>3067</v>
      </c>
      <c r="D772" s="8" t="s">
        <v>3068</v>
      </c>
      <c r="E772" s="12">
        <v>43641.649849537032</v>
      </c>
      <c r="F772" s="8"/>
      <c r="G772" s="8" t="s">
        <v>31</v>
      </c>
      <c r="H772" s="8" t="s">
        <v>3069</v>
      </c>
      <c r="I772" s="8" t="s">
        <v>3070</v>
      </c>
      <c r="J772" s="8" t="s">
        <v>3071</v>
      </c>
      <c r="K772" s="8" t="s">
        <v>3072</v>
      </c>
      <c r="L772" s="13" t="s">
        <v>33</v>
      </c>
      <c r="M772" s="19" t="s">
        <v>3073</v>
      </c>
      <c r="N772" s="8">
        <v>7138</v>
      </c>
      <c r="O772" s="8">
        <v>7749</v>
      </c>
      <c r="P772" s="8" t="s">
        <v>3074</v>
      </c>
      <c r="Q772" s="22" t="s">
        <v>3075</v>
      </c>
      <c r="R772" s="13" t="s">
        <v>3079</v>
      </c>
    </row>
    <row r="773" spans="1:18" ht="36" hidden="1">
      <c r="A773" s="14" t="s">
        <v>10984</v>
      </c>
      <c r="B773" s="8" t="s">
        <v>8815</v>
      </c>
      <c r="C773" s="10" t="s">
        <v>10987</v>
      </c>
      <c r="D773" s="8" t="s">
        <v>10990</v>
      </c>
      <c r="E773" s="12">
        <v>43641.64979166667</v>
      </c>
      <c r="F773" s="8"/>
      <c r="G773" s="8" t="s">
        <v>31</v>
      </c>
      <c r="H773" s="8"/>
      <c r="I773" s="8"/>
      <c r="J773" s="8" t="s">
        <v>8818</v>
      </c>
      <c r="K773" s="8"/>
      <c r="L773" s="13" t="s">
        <v>53</v>
      </c>
      <c r="M773" s="19" t="s">
        <v>8819</v>
      </c>
      <c r="N773" s="8">
        <v>216</v>
      </c>
      <c r="O773" s="8">
        <v>613</v>
      </c>
      <c r="P773" s="8"/>
      <c r="Q773" s="22" t="s">
        <v>10993</v>
      </c>
      <c r="R773" s="13" t="s">
        <v>11002</v>
      </c>
    </row>
    <row r="774" spans="1:18" ht="144" hidden="1">
      <c r="A774" s="14" t="s">
        <v>11003</v>
      </c>
      <c r="B774" s="8" t="s">
        <v>8514</v>
      </c>
      <c r="C774" s="10" t="s">
        <v>454</v>
      </c>
      <c r="D774" s="8" t="s">
        <v>11004</v>
      </c>
      <c r="E774" s="12">
        <v>43641.649756944447</v>
      </c>
      <c r="F774" s="8"/>
      <c r="G774" s="8" t="s">
        <v>31</v>
      </c>
      <c r="H774" s="8"/>
      <c r="I774" s="8"/>
      <c r="J774" s="8" t="s">
        <v>8518</v>
      </c>
      <c r="K774" s="8"/>
      <c r="L774" s="13" t="s">
        <v>137</v>
      </c>
      <c r="M774" s="19" t="s">
        <v>8522</v>
      </c>
      <c r="N774" s="8">
        <v>91614</v>
      </c>
      <c r="O774" s="8">
        <v>70262</v>
      </c>
      <c r="P774" s="8" t="s">
        <v>3085</v>
      </c>
      <c r="Q774" s="22" t="s">
        <v>11014</v>
      </c>
      <c r="R774" s="13" t="s">
        <v>464</v>
      </c>
    </row>
    <row r="775" spans="1:18" ht="120" hidden="1">
      <c r="A775" s="14" t="s">
        <v>11016</v>
      </c>
      <c r="B775" s="8" t="s">
        <v>11017</v>
      </c>
      <c r="C775" s="10" t="s">
        <v>637</v>
      </c>
      <c r="D775" s="8" t="s">
        <v>11018</v>
      </c>
      <c r="E775" s="12">
        <v>43641.649675925924</v>
      </c>
      <c r="F775" s="8"/>
      <c r="G775" s="8" t="s">
        <v>31</v>
      </c>
      <c r="H775" s="8"/>
      <c r="I775" s="8"/>
      <c r="J775" s="8" t="s">
        <v>11019</v>
      </c>
      <c r="K775" s="8"/>
      <c r="L775" s="13" t="s">
        <v>33</v>
      </c>
      <c r="M775" s="19" t="s">
        <v>11020</v>
      </c>
      <c r="N775" s="8">
        <v>72</v>
      </c>
      <c r="O775" s="8">
        <v>300</v>
      </c>
      <c r="P775" s="8" t="s">
        <v>3704</v>
      </c>
      <c r="Q775" s="22" t="s">
        <v>11025</v>
      </c>
      <c r="R775" s="13" t="s">
        <v>651</v>
      </c>
    </row>
    <row r="776" spans="1:18" ht="96" hidden="1">
      <c r="A776" s="14" t="s">
        <v>11033</v>
      </c>
      <c r="B776" s="8" t="s">
        <v>8514</v>
      </c>
      <c r="C776" s="10" t="s">
        <v>255</v>
      </c>
      <c r="D776" s="8" t="s">
        <v>11034</v>
      </c>
      <c r="E776" s="12">
        <v>43641.649664351848</v>
      </c>
      <c r="F776" s="8"/>
      <c r="G776" s="8" t="s">
        <v>31</v>
      </c>
      <c r="H776" s="8"/>
      <c r="I776" s="8"/>
      <c r="J776" s="8" t="s">
        <v>8518</v>
      </c>
      <c r="K776" s="8"/>
      <c r="L776" s="13" t="s">
        <v>137</v>
      </c>
      <c r="M776" s="19" t="s">
        <v>8522</v>
      </c>
      <c r="N776" s="8">
        <v>91614</v>
      </c>
      <c r="O776" s="8">
        <v>70262</v>
      </c>
      <c r="P776" s="8" t="s">
        <v>3085</v>
      </c>
      <c r="Q776" s="22" t="s">
        <v>11038</v>
      </c>
      <c r="R776" s="13" t="s">
        <v>273</v>
      </c>
    </row>
    <row r="777" spans="1:18" ht="120" hidden="1">
      <c r="A777" s="14" t="s">
        <v>11048</v>
      </c>
      <c r="B777" s="8" t="s">
        <v>11049</v>
      </c>
      <c r="C777" s="10" t="s">
        <v>11050</v>
      </c>
      <c r="D777" s="8" t="s">
        <v>11051</v>
      </c>
      <c r="E777" s="12">
        <v>43641.649629629625</v>
      </c>
      <c r="F777" s="8"/>
      <c r="G777" s="8" t="s">
        <v>31</v>
      </c>
      <c r="H777" s="8"/>
      <c r="I777" s="8"/>
      <c r="J777" s="8" t="s">
        <v>11052</v>
      </c>
      <c r="K777" s="8"/>
      <c r="L777" s="13" t="s">
        <v>53</v>
      </c>
      <c r="M777" s="19" t="s">
        <v>164</v>
      </c>
      <c r="N777" s="8">
        <v>61</v>
      </c>
      <c r="O777" s="8">
        <v>133</v>
      </c>
      <c r="P777" s="8"/>
      <c r="Q777" s="22" t="s">
        <v>11056</v>
      </c>
      <c r="R777" s="13" t="s">
        <v>11059</v>
      </c>
    </row>
    <row r="778" spans="1:18" ht="96" hidden="1">
      <c r="A778" s="14" t="s">
        <v>11060</v>
      </c>
      <c r="B778" s="8" t="s">
        <v>11061</v>
      </c>
      <c r="C778" s="10" t="s">
        <v>8349</v>
      </c>
      <c r="D778" s="8" t="s">
        <v>11062</v>
      </c>
      <c r="E778" s="12">
        <v>43641.649537037039</v>
      </c>
      <c r="F778" s="8"/>
      <c r="G778" s="8" t="s">
        <v>31</v>
      </c>
      <c r="H778" s="8"/>
      <c r="I778" s="8"/>
      <c r="J778" s="8" t="s">
        <v>11063</v>
      </c>
      <c r="K778" s="8"/>
      <c r="L778" s="13" t="s">
        <v>137</v>
      </c>
      <c r="M778" s="19" t="s">
        <v>11064</v>
      </c>
      <c r="N778" s="8">
        <v>276</v>
      </c>
      <c r="O778" s="8">
        <v>569</v>
      </c>
      <c r="P778" s="8"/>
      <c r="Q778" s="22" t="s">
        <v>11076</v>
      </c>
      <c r="R778" s="13" t="s">
        <v>8362</v>
      </c>
    </row>
    <row r="779" spans="1:18" ht="96" hidden="1">
      <c r="A779" s="14" t="s">
        <v>11060</v>
      </c>
      <c r="B779" s="8" t="s">
        <v>11061</v>
      </c>
      <c r="C779" s="10" t="s">
        <v>8349</v>
      </c>
      <c r="D779" s="8" t="s">
        <v>11062</v>
      </c>
      <c r="E779" s="12">
        <v>43641.649537037039</v>
      </c>
      <c r="F779" s="8"/>
      <c r="G779" s="8" t="s">
        <v>31</v>
      </c>
      <c r="H779" s="8"/>
      <c r="I779" s="8"/>
      <c r="J779" s="8" t="s">
        <v>11063</v>
      </c>
      <c r="K779" s="8"/>
      <c r="L779" s="13" t="s">
        <v>137</v>
      </c>
      <c r="M779" s="19" t="s">
        <v>11064</v>
      </c>
      <c r="N779" s="8">
        <v>276</v>
      </c>
      <c r="O779" s="8">
        <v>569</v>
      </c>
      <c r="P779" s="8"/>
      <c r="Q779" s="22" t="s">
        <v>11076</v>
      </c>
      <c r="R779" s="13" t="s">
        <v>8362</v>
      </c>
    </row>
    <row r="780" spans="1:18" ht="24" hidden="1">
      <c r="A780" s="14" t="s">
        <v>11089</v>
      </c>
      <c r="B780" s="8" t="s">
        <v>608</v>
      </c>
      <c r="C780" s="10" t="s">
        <v>11090</v>
      </c>
      <c r="D780" s="8" t="s">
        <v>11091</v>
      </c>
      <c r="E780" s="12">
        <v>43641.649525462963</v>
      </c>
      <c r="F780" s="8"/>
      <c r="G780" s="8" t="s">
        <v>31</v>
      </c>
      <c r="H780" s="8" t="s">
        <v>11093</v>
      </c>
      <c r="I780" s="8" t="s">
        <v>11094</v>
      </c>
      <c r="J780" s="8" t="s">
        <v>611</v>
      </c>
      <c r="K780" s="8" t="s">
        <v>11096</v>
      </c>
      <c r="L780" s="13" t="s">
        <v>33</v>
      </c>
      <c r="M780" s="19" t="s">
        <v>612</v>
      </c>
      <c r="N780" s="8">
        <v>4495</v>
      </c>
      <c r="O780" s="8">
        <v>4462</v>
      </c>
      <c r="P780" s="8" t="s">
        <v>182</v>
      </c>
      <c r="Q780" s="22" t="s">
        <v>11099</v>
      </c>
      <c r="R780" s="13" t="s">
        <v>11107</v>
      </c>
    </row>
    <row r="781" spans="1:18" ht="60" hidden="1">
      <c r="A781" s="14" t="s">
        <v>11108</v>
      </c>
      <c r="B781" s="8" t="s">
        <v>11109</v>
      </c>
      <c r="C781" s="10" t="s">
        <v>2458</v>
      </c>
      <c r="D781" s="8" t="s">
        <v>11091</v>
      </c>
      <c r="E781" s="12">
        <v>43641.649525462963</v>
      </c>
      <c r="F781" s="8"/>
      <c r="G781" s="8" t="s">
        <v>31</v>
      </c>
      <c r="H781" s="8"/>
      <c r="I781" s="8"/>
      <c r="J781" s="8" t="s">
        <v>11110</v>
      </c>
      <c r="K781" s="8"/>
      <c r="L781" s="13" t="s">
        <v>137</v>
      </c>
      <c r="M781" s="19" t="s">
        <v>11111</v>
      </c>
      <c r="N781" s="8">
        <v>5748</v>
      </c>
      <c r="O781" s="8">
        <v>6110</v>
      </c>
      <c r="P781" s="8" t="s">
        <v>11113</v>
      </c>
      <c r="Q781" s="22" t="s">
        <v>11114</v>
      </c>
      <c r="R781" s="13" t="s">
        <v>2472</v>
      </c>
    </row>
    <row r="782" spans="1:18" ht="108" hidden="1">
      <c r="A782" s="14" t="s">
        <v>11119</v>
      </c>
      <c r="B782" s="8" t="s">
        <v>8836</v>
      </c>
      <c r="C782" s="10" t="s">
        <v>4607</v>
      </c>
      <c r="D782" s="8" t="s">
        <v>3084</v>
      </c>
      <c r="E782" s="12">
        <v>43641.64944444444</v>
      </c>
      <c r="F782" s="8"/>
      <c r="G782" s="8" t="s">
        <v>31</v>
      </c>
      <c r="H782" s="8"/>
      <c r="I782" s="8"/>
      <c r="J782" s="8" t="s">
        <v>8838</v>
      </c>
      <c r="K782" s="8"/>
      <c r="L782" s="13" t="s">
        <v>53</v>
      </c>
      <c r="M782" s="19" t="s">
        <v>8839</v>
      </c>
      <c r="N782" s="8">
        <v>16378</v>
      </c>
      <c r="O782" s="8">
        <v>18015</v>
      </c>
      <c r="P782" s="8" t="s">
        <v>1092</v>
      </c>
      <c r="Q782" s="22" t="s">
        <v>11128</v>
      </c>
      <c r="R782" s="13" t="s">
        <v>4612</v>
      </c>
    </row>
    <row r="783" spans="1:18" ht="24">
      <c r="A783" s="14" t="s">
        <v>3081</v>
      </c>
      <c r="B783" s="8" t="s">
        <v>2988</v>
      </c>
      <c r="C783" s="10" t="s">
        <v>3082</v>
      </c>
      <c r="D783" s="8" t="s">
        <v>3084</v>
      </c>
      <c r="E783" s="12">
        <v>43641.64944444444</v>
      </c>
      <c r="F783" s="8"/>
      <c r="G783" s="8" t="s">
        <v>31</v>
      </c>
      <c r="H783" s="8" t="s">
        <v>594</v>
      </c>
      <c r="I783" s="8" t="s">
        <v>595</v>
      </c>
      <c r="J783" s="8" t="s">
        <v>2991</v>
      </c>
      <c r="K783" s="8" t="s">
        <v>1190</v>
      </c>
      <c r="L783" s="13" t="s">
        <v>137</v>
      </c>
      <c r="M783" s="19" t="s">
        <v>2992</v>
      </c>
      <c r="N783" s="8">
        <v>6</v>
      </c>
      <c r="O783" s="8">
        <v>50</v>
      </c>
      <c r="P783" s="8"/>
      <c r="Q783" s="22" t="s">
        <v>3087</v>
      </c>
      <c r="R783" s="13" t="s">
        <v>3088</v>
      </c>
    </row>
    <row r="784" spans="1:18" ht="60" hidden="1">
      <c r="A784" s="14" t="s">
        <v>11135</v>
      </c>
      <c r="B784" s="8" t="s">
        <v>11136</v>
      </c>
      <c r="C784" s="10" t="s">
        <v>5097</v>
      </c>
      <c r="D784" s="8" t="s">
        <v>11137</v>
      </c>
      <c r="E784" s="12">
        <v>43641.649340277778</v>
      </c>
      <c r="F784" s="8"/>
      <c r="G784" s="8" t="s">
        <v>31</v>
      </c>
      <c r="H784" s="8"/>
      <c r="I784" s="8"/>
      <c r="J784" s="8" t="s">
        <v>11139</v>
      </c>
      <c r="K784" s="8"/>
      <c r="L784" s="13" t="s">
        <v>53</v>
      </c>
      <c r="M784" s="19" t="s">
        <v>11143</v>
      </c>
      <c r="N784" s="8">
        <v>867</v>
      </c>
      <c r="O784" s="8">
        <v>1087</v>
      </c>
      <c r="P784" s="8"/>
      <c r="Q784" s="22" t="s">
        <v>11148</v>
      </c>
      <c r="R784" s="13" t="s">
        <v>5107</v>
      </c>
    </row>
    <row r="785" spans="1:18" ht="48">
      <c r="A785" s="14" t="s">
        <v>3089</v>
      </c>
      <c r="B785" s="8" t="s">
        <v>3090</v>
      </c>
      <c r="C785" s="10" t="s">
        <v>3092</v>
      </c>
      <c r="D785" s="8" t="s">
        <v>3094</v>
      </c>
      <c r="E785" s="12">
        <v>43641.649293981478</v>
      </c>
      <c r="F785" s="8"/>
      <c r="G785" s="8" t="s">
        <v>31</v>
      </c>
      <c r="H785" s="8"/>
      <c r="I785" s="8"/>
      <c r="J785" s="8" t="s">
        <v>3096</v>
      </c>
      <c r="K785" s="8"/>
      <c r="L785" s="13" t="s">
        <v>95</v>
      </c>
      <c r="M785" s="19" t="s">
        <v>3097</v>
      </c>
      <c r="N785" s="8">
        <v>257</v>
      </c>
      <c r="O785" s="8">
        <v>665</v>
      </c>
      <c r="P785" s="8" t="s">
        <v>3099</v>
      </c>
      <c r="Q785" s="22" t="s">
        <v>3100</v>
      </c>
      <c r="R785" s="13" t="s">
        <v>3102</v>
      </c>
    </row>
    <row r="786" spans="1:18" ht="84" hidden="1">
      <c r="A786" s="14" t="s">
        <v>11164</v>
      </c>
      <c r="B786" s="8" t="s">
        <v>11165</v>
      </c>
      <c r="C786" s="10" t="s">
        <v>3232</v>
      </c>
      <c r="D786" s="8" t="s">
        <v>11166</v>
      </c>
      <c r="E786" s="12">
        <v>43641.649282407408</v>
      </c>
      <c r="F786" s="8"/>
      <c r="G786" s="8" t="s">
        <v>31</v>
      </c>
      <c r="H786" s="8"/>
      <c r="I786" s="8"/>
      <c r="J786" s="8" t="s">
        <v>11167</v>
      </c>
      <c r="K786" s="8"/>
      <c r="L786" s="13" t="s">
        <v>95</v>
      </c>
      <c r="M786" s="19" t="s">
        <v>11168</v>
      </c>
      <c r="N786" s="8">
        <v>355</v>
      </c>
      <c r="O786" s="8">
        <v>864</v>
      </c>
      <c r="P786" s="8"/>
      <c r="Q786" s="22" t="s">
        <v>11170</v>
      </c>
      <c r="R786" s="13" t="s">
        <v>3248</v>
      </c>
    </row>
    <row r="787" spans="1:18" ht="60" hidden="1">
      <c r="A787" s="14" t="s">
        <v>11175</v>
      </c>
      <c r="B787" s="8" t="s">
        <v>9016</v>
      </c>
      <c r="C787" s="10" t="s">
        <v>2861</v>
      </c>
      <c r="D787" s="8" t="s">
        <v>11178</v>
      </c>
      <c r="E787" s="12">
        <v>43641.649270833332</v>
      </c>
      <c r="F787" s="8"/>
      <c r="G787" s="8" t="s">
        <v>31</v>
      </c>
      <c r="H787" s="8"/>
      <c r="I787" s="8"/>
      <c r="J787" s="8" t="s">
        <v>9021</v>
      </c>
      <c r="K787" s="8"/>
      <c r="L787" s="13" t="s">
        <v>33</v>
      </c>
      <c r="M787" s="19" t="s">
        <v>164</v>
      </c>
      <c r="N787" s="8">
        <v>741</v>
      </c>
      <c r="O787" s="8">
        <v>189</v>
      </c>
      <c r="P787" s="8"/>
      <c r="Q787" s="22" t="s">
        <v>11184</v>
      </c>
      <c r="R787" s="13" t="s">
        <v>2881</v>
      </c>
    </row>
    <row r="788" spans="1:18" ht="13">
      <c r="A788" s="14" t="s">
        <v>3103</v>
      </c>
      <c r="B788" s="8" t="s">
        <v>3104</v>
      </c>
      <c r="C788" s="10" t="s">
        <v>3105</v>
      </c>
      <c r="D788" s="8" t="s">
        <v>3106</v>
      </c>
      <c r="E788" s="12">
        <v>43641.649178240739</v>
      </c>
      <c r="F788" s="8"/>
      <c r="G788" s="8" t="s">
        <v>31</v>
      </c>
      <c r="H788" s="8"/>
      <c r="I788" s="8"/>
      <c r="J788" s="8" t="s">
        <v>3107</v>
      </c>
      <c r="K788" s="8"/>
      <c r="L788" s="13" t="s">
        <v>53</v>
      </c>
      <c r="M788" s="19" t="s">
        <v>3108</v>
      </c>
      <c r="N788" s="8">
        <v>176</v>
      </c>
      <c r="O788" s="8">
        <v>331</v>
      </c>
      <c r="P788" s="8" t="s">
        <v>3109</v>
      </c>
      <c r="Q788" s="22" t="s">
        <v>3110</v>
      </c>
      <c r="R788" s="13" t="s">
        <v>3111</v>
      </c>
    </row>
    <row r="789" spans="1:18" ht="48" hidden="1">
      <c r="A789" s="14" t="s">
        <v>11207</v>
      </c>
      <c r="B789" s="8" t="s">
        <v>11208</v>
      </c>
      <c r="C789" s="10" t="s">
        <v>3389</v>
      </c>
      <c r="D789" s="8" t="s">
        <v>3106</v>
      </c>
      <c r="E789" s="12">
        <v>43641.649178240739</v>
      </c>
      <c r="F789" s="8"/>
      <c r="G789" s="8" t="s">
        <v>31</v>
      </c>
      <c r="H789" s="8"/>
      <c r="I789" s="8"/>
      <c r="J789" s="8" t="s">
        <v>11209</v>
      </c>
      <c r="K789" s="8"/>
      <c r="L789" s="13" t="s">
        <v>137</v>
      </c>
      <c r="M789" s="19" t="s">
        <v>11210</v>
      </c>
      <c r="N789" s="8">
        <v>132</v>
      </c>
      <c r="O789" s="8">
        <v>328</v>
      </c>
      <c r="P789" s="8"/>
      <c r="Q789" s="22" t="s">
        <v>11219</v>
      </c>
      <c r="R789" s="13" t="s">
        <v>3413</v>
      </c>
    </row>
    <row r="790" spans="1:18" ht="60" hidden="1">
      <c r="A790" s="14" t="s">
        <v>11221</v>
      </c>
      <c r="B790" s="8" t="s">
        <v>11222</v>
      </c>
      <c r="C790" s="10" t="s">
        <v>11223</v>
      </c>
      <c r="D790" s="8" t="s">
        <v>11224</v>
      </c>
      <c r="E790" s="12">
        <v>43641.649097222224</v>
      </c>
      <c r="F790" s="8"/>
      <c r="G790" s="8" t="s">
        <v>31</v>
      </c>
      <c r="H790" s="8"/>
      <c r="I790" s="8"/>
      <c r="J790" s="8" t="s">
        <v>11225</v>
      </c>
      <c r="K790" s="8"/>
      <c r="L790" s="13" t="s">
        <v>137</v>
      </c>
      <c r="M790" s="19" t="s">
        <v>11226</v>
      </c>
      <c r="N790" s="8">
        <v>228</v>
      </c>
      <c r="O790" s="8">
        <v>1447</v>
      </c>
      <c r="P790" s="8" t="s">
        <v>11231</v>
      </c>
      <c r="Q790" s="22" t="s">
        <v>11232</v>
      </c>
      <c r="R790" s="13" t="s">
        <v>11234</v>
      </c>
    </row>
    <row r="791" spans="1:18" ht="60" hidden="1">
      <c r="A791" s="14" t="s">
        <v>11235</v>
      </c>
      <c r="B791" s="8" t="s">
        <v>11236</v>
      </c>
      <c r="C791" s="10" t="s">
        <v>11237</v>
      </c>
      <c r="D791" s="8" t="s">
        <v>11238</v>
      </c>
      <c r="E791" s="12">
        <v>43641.649085648147</v>
      </c>
      <c r="F791" s="8"/>
      <c r="G791" s="8" t="s">
        <v>31</v>
      </c>
      <c r="H791" s="8"/>
      <c r="I791" s="8"/>
      <c r="J791" s="8" t="s">
        <v>11239</v>
      </c>
      <c r="K791" s="8"/>
      <c r="L791" s="13" t="s">
        <v>33</v>
      </c>
      <c r="M791" s="19" t="s">
        <v>11240</v>
      </c>
      <c r="N791" s="8">
        <v>959</v>
      </c>
      <c r="O791" s="8">
        <v>1898</v>
      </c>
      <c r="P791" s="8"/>
      <c r="Q791" s="22" t="s">
        <v>11247</v>
      </c>
      <c r="R791" s="13" t="s">
        <v>11250</v>
      </c>
    </row>
    <row r="792" spans="1:18" ht="48" hidden="1">
      <c r="A792" s="14" t="s">
        <v>11251</v>
      </c>
      <c r="B792" s="8" t="s">
        <v>11252</v>
      </c>
      <c r="C792" s="10" t="s">
        <v>312</v>
      </c>
      <c r="D792" s="8" t="s">
        <v>11238</v>
      </c>
      <c r="E792" s="12">
        <v>43641.649085648147</v>
      </c>
      <c r="F792" s="8"/>
      <c r="G792" s="8" t="s">
        <v>31</v>
      </c>
      <c r="H792" s="8"/>
      <c r="I792" s="8"/>
      <c r="J792" s="8" t="s">
        <v>11254</v>
      </c>
      <c r="K792" s="8"/>
      <c r="L792" s="13" t="s">
        <v>95</v>
      </c>
      <c r="M792" s="19" t="s">
        <v>11258</v>
      </c>
      <c r="N792" s="8">
        <v>3758</v>
      </c>
      <c r="O792" s="8">
        <v>3959</v>
      </c>
      <c r="P792" s="8" t="s">
        <v>11263</v>
      </c>
      <c r="Q792" s="22" t="s">
        <v>11264</v>
      </c>
      <c r="R792" s="13" t="s">
        <v>327</v>
      </c>
    </row>
    <row r="793" spans="1:18" ht="48" hidden="1">
      <c r="A793" s="14" t="s">
        <v>11266</v>
      </c>
      <c r="B793" s="8" t="s">
        <v>4382</v>
      </c>
      <c r="C793" s="10" t="s">
        <v>11267</v>
      </c>
      <c r="D793" s="8" t="s">
        <v>11268</v>
      </c>
      <c r="E793" s="12">
        <v>43641.648993055554</v>
      </c>
      <c r="F793" s="8"/>
      <c r="G793" s="8" t="s">
        <v>31</v>
      </c>
      <c r="H793" s="8" t="s">
        <v>11269</v>
      </c>
      <c r="I793" s="8" t="s">
        <v>11270</v>
      </c>
      <c r="J793" s="8" t="s">
        <v>4387</v>
      </c>
      <c r="K793" s="8" t="s">
        <v>11271</v>
      </c>
      <c r="L793" s="13" t="s">
        <v>33</v>
      </c>
      <c r="M793" s="19" t="s">
        <v>4389</v>
      </c>
      <c r="N793" s="8">
        <v>5101</v>
      </c>
      <c r="O793" s="8">
        <v>5196</v>
      </c>
      <c r="P793" s="8" t="s">
        <v>1649</v>
      </c>
      <c r="Q793" s="22" t="s">
        <v>11278</v>
      </c>
      <c r="R793" s="13" t="s">
        <v>11283</v>
      </c>
    </row>
    <row r="794" spans="1:18" ht="72" hidden="1">
      <c r="A794" s="14" t="s">
        <v>11284</v>
      </c>
      <c r="B794" s="8" t="s">
        <v>11285</v>
      </c>
      <c r="C794" s="10" t="s">
        <v>1396</v>
      </c>
      <c r="D794" s="8" t="s">
        <v>11268</v>
      </c>
      <c r="E794" s="12">
        <v>43641.648993055554</v>
      </c>
      <c r="F794" s="8"/>
      <c r="G794" s="8" t="s">
        <v>31</v>
      </c>
      <c r="H794" s="8"/>
      <c r="I794" s="8"/>
      <c r="J794" s="8" t="s">
        <v>11286</v>
      </c>
      <c r="K794" s="8"/>
      <c r="L794" s="13" t="s">
        <v>33</v>
      </c>
      <c r="M794" s="19" t="s">
        <v>11287</v>
      </c>
      <c r="N794" s="8">
        <v>255</v>
      </c>
      <c r="O794" s="8">
        <v>406</v>
      </c>
      <c r="P794" s="8" t="s">
        <v>692</v>
      </c>
      <c r="Q794" s="22" t="s">
        <v>11289</v>
      </c>
      <c r="R794" s="13" t="s">
        <v>1411</v>
      </c>
    </row>
    <row r="795" spans="1:18" ht="48" hidden="1">
      <c r="A795" s="14" t="s">
        <v>11297</v>
      </c>
      <c r="B795" s="8" t="s">
        <v>11298</v>
      </c>
      <c r="C795" s="10" t="s">
        <v>312</v>
      </c>
      <c r="D795" s="8" t="s">
        <v>11299</v>
      </c>
      <c r="E795" s="12">
        <v>43641.648981481485</v>
      </c>
      <c r="F795" s="8"/>
      <c r="G795" s="8" t="s">
        <v>31</v>
      </c>
      <c r="H795" s="8"/>
      <c r="I795" s="8"/>
      <c r="J795" s="8" t="s">
        <v>11300</v>
      </c>
      <c r="K795" s="8"/>
      <c r="L795" s="13" t="s">
        <v>95</v>
      </c>
      <c r="M795" s="19" t="s">
        <v>164</v>
      </c>
      <c r="N795" s="8">
        <v>1934</v>
      </c>
      <c r="O795" s="8">
        <v>1652</v>
      </c>
      <c r="P795" s="8"/>
      <c r="Q795" s="22" t="s">
        <v>11304</v>
      </c>
      <c r="R795" s="13" t="s">
        <v>327</v>
      </c>
    </row>
    <row r="796" spans="1:18" ht="48" hidden="1">
      <c r="A796" s="14" t="s">
        <v>11309</v>
      </c>
      <c r="B796" s="8" t="s">
        <v>11310</v>
      </c>
      <c r="C796" s="10" t="s">
        <v>568</v>
      </c>
      <c r="D796" s="8" t="s">
        <v>11311</v>
      </c>
      <c r="E796" s="12">
        <v>43641.648969907408</v>
      </c>
      <c r="F796" s="8"/>
      <c r="G796" s="8" t="s">
        <v>31</v>
      </c>
      <c r="H796" s="8"/>
      <c r="I796" s="8"/>
      <c r="J796" s="8" t="s">
        <v>11312</v>
      </c>
      <c r="K796" s="8"/>
      <c r="L796" s="13" t="s">
        <v>33</v>
      </c>
      <c r="M796" s="19" t="s">
        <v>11313</v>
      </c>
      <c r="N796" s="8">
        <v>1170</v>
      </c>
      <c r="O796" s="8">
        <v>2201</v>
      </c>
      <c r="P796" s="8" t="s">
        <v>959</v>
      </c>
      <c r="Q796" s="22" t="s">
        <v>11319</v>
      </c>
      <c r="R796" s="13" t="s">
        <v>575</v>
      </c>
    </row>
    <row r="797" spans="1:18" ht="13">
      <c r="A797" s="14" t="s">
        <v>3112</v>
      </c>
      <c r="B797" s="8" t="s">
        <v>3113</v>
      </c>
      <c r="C797" s="10" t="s">
        <v>3114</v>
      </c>
      <c r="D797" s="8" t="s">
        <v>3115</v>
      </c>
      <c r="E797" s="12">
        <v>43641.648958333331</v>
      </c>
      <c r="F797" s="8"/>
      <c r="G797" s="8" t="s">
        <v>31</v>
      </c>
      <c r="H797" s="8" t="s">
        <v>3116</v>
      </c>
      <c r="I797" s="8" t="s">
        <v>3117</v>
      </c>
      <c r="J797" s="8" t="s">
        <v>3118</v>
      </c>
      <c r="K797" s="8" t="s">
        <v>3119</v>
      </c>
      <c r="L797" s="13" t="s">
        <v>137</v>
      </c>
      <c r="M797" s="19" t="s">
        <v>3120</v>
      </c>
      <c r="N797" s="8">
        <v>828</v>
      </c>
      <c r="O797" s="8">
        <v>1543</v>
      </c>
      <c r="P797" s="8" t="s">
        <v>3132</v>
      </c>
      <c r="Q797" s="22" t="s">
        <v>3133</v>
      </c>
      <c r="R797" s="13" t="s">
        <v>3136</v>
      </c>
    </row>
    <row r="798" spans="1:18" ht="120" hidden="1">
      <c r="A798" s="14" t="s">
        <v>11328</v>
      </c>
      <c r="B798" s="8" t="s">
        <v>10854</v>
      </c>
      <c r="C798" s="10" t="s">
        <v>637</v>
      </c>
      <c r="D798" s="8" t="s">
        <v>11329</v>
      </c>
      <c r="E798" s="12">
        <v>43641.648923611108</v>
      </c>
      <c r="F798" s="8"/>
      <c r="G798" s="8" t="s">
        <v>31</v>
      </c>
      <c r="H798" s="8"/>
      <c r="I798" s="8"/>
      <c r="J798" s="8" t="s">
        <v>10856</v>
      </c>
      <c r="K798" s="8"/>
      <c r="L798" s="13" t="s">
        <v>137</v>
      </c>
      <c r="M798" s="19" t="s">
        <v>10857</v>
      </c>
      <c r="N798" s="8">
        <v>256</v>
      </c>
      <c r="O798" s="8">
        <v>1132</v>
      </c>
      <c r="P798" s="8" t="s">
        <v>2431</v>
      </c>
      <c r="Q798" s="22" t="s">
        <v>11331</v>
      </c>
      <c r="R798" s="13" t="s">
        <v>651</v>
      </c>
    </row>
    <row r="799" spans="1:18" ht="108" hidden="1">
      <c r="A799" s="14" t="s">
        <v>11339</v>
      </c>
      <c r="B799" s="8" t="s">
        <v>11340</v>
      </c>
      <c r="C799" s="10" t="s">
        <v>6184</v>
      </c>
      <c r="D799" s="8" t="s">
        <v>11341</v>
      </c>
      <c r="E799" s="12">
        <v>43641.648877314816</v>
      </c>
      <c r="F799" s="8"/>
      <c r="G799" s="8" t="s">
        <v>31</v>
      </c>
      <c r="H799" s="8"/>
      <c r="I799" s="8"/>
      <c r="J799" s="8" t="s">
        <v>11342</v>
      </c>
      <c r="K799" s="8"/>
      <c r="L799" s="13" t="s">
        <v>53</v>
      </c>
      <c r="M799" s="19" t="s">
        <v>11343</v>
      </c>
      <c r="N799" s="8">
        <v>8476</v>
      </c>
      <c r="O799" s="8">
        <v>6202</v>
      </c>
      <c r="P799" s="8" t="s">
        <v>11345</v>
      </c>
      <c r="Q799" s="22" t="s">
        <v>11346</v>
      </c>
      <c r="R799" s="13" t="s">
        <v>6198</v>
      </c>
    </row>
    <row r="800" spans="1:18" ht="24">
      <c r="A800" s="14" t="s">
        <v>3137</v>
      </c>
      <c r="B800" s="8" t="s">
        <v>561</v>
      </c>
      <c r="C800" s="10" t="s">
        <v>3138</v>
      </c>
      <c r="D800" s="8" t="s">
        <v>3139</v>
      </c>
      <c r="E800" s="12">
        <v>43641.648854166662</v>
      </c>
      <c r="F800" s="8"/>
      <c r="G800" s="8" t="s">
        <v>31</v>
      </c>
      <c r="H800" s="8" t="s">
        <v>3140</v>
      </c>
      <c r="I800" s="8" t="s">
        <v>3141</v>
      </c>
      <c r="J800" s="8" t="s">
        <v>564</v>
      </c>
      <c r="K800" s="8" t="s">
        <v>3142</v>
      </c>
      <c r="L800" s="13" t="s">
        <v>53</v>
      </c>
      <c r="M800" s="19" t="s">
        <v>565</v>
      </c>
      <c r="N800" s="8">
        <v>498</v>
      </c>
      <c r="O800" s="8">
        <v>507</v>
      </c>
      <c r="P800" s="8"/>
      <c r="Q800" s="22" t="s">
        <v>3150</v>
      </c>
      <c r="R800" s="13" t="s">
        <v>3152</v>
      </c>
    </row>
    <row r="801" spans="1:18" ht="24" hidden="1">
      <c r="A801" s="14" t="s">
        <v>11358</v>
      </c>
      <c r="B801" s="8" t="s">
        <v>11359</v>
      </c>
      <c r="C801" s="10" t="s">
        <v>277</v>
      </c>
      <c r="D801" s="8" t="s">
        <v>3796</v>
      </c>
      <c r="E801" s="12">
        <v>43641.648761574077</v>
      </c>
      <c r="F801" s="8"/>
      <c r="G801" s="8" t="s">
        <v>31</v>
      </c>
      <c r="H801" s="8"/>
      <c r="I801" s="8"/>
      <c r="J801" s="8" t="s">
        <v>11360</v>
      </c>
      <c r="K801" s="8"/>
      <c r="L801" s="13" t="s">
        <v>137</v>
      </c>
      <c r="M801" s="19" t="s">
        <v>11363</v>
      </c>
      <c r="N801" s="8">
        <v>18</v>
      </c>
      <c r="O801" s="8">
        <v>40</v>
      </c>
      <c r="P801" s="8"/>
      <c r="Q801" s="22" t="s">
        <v>11366</v>
      </c>
      <c r="R801" s="13" t="s">
        <v>289</v>
      </c>
    </row>
    <row r="802" spans="1:18" ht="72">
      <c r="A802" s="14" t="s">
        <v>3793</v>
      </c>
      <c r="B802" s="8" t="s">
        <v>3794</v>
      </c>
      <c r="C802" s="10" t="s">
        <v>3795</v>
      </c>
      <c r="D802" s="8" t="s">
        <v>3796</v>
      </c>
      <c r="E802" s="12">
        <v>43641.648761574077</v>
      </c>
      <c r="F802" s="8"/>
      <c r="G802" s="8" t="s">
        <v>31</v>
      </c>
      <c r="H802" s="8" t="s">
        <v>209</v>
      </c>
      <c r="I802" s="8" t="s">
        <v>210</v>
      </c>
      <c r="J802" s="8" t="s">
        <v>3797</v>
      </c>
      <c r="K802" s="8" t="s">
        <v>212</v>
      </c>
      <c r="L802" s="13" t="s">
        <v>224</v>
      </c>
      <c r="M802" s="19" t="s">
        <v>3798</v>
      </c>
      <c r="N802" s="8">
        <v>968</v>
      </c>
      <c r="O802" s="8">
        <v>1131</v>
      </c>
      <c r="P802" s="8" t="s">
        <v>3800</v>
      </c>
      <c r="Q802" s="22" t="s">
        <v>3801</v>
      </c>
      <c r="R802" s="13" t="s">
        <v>3806</v>
      </c>
    </row>
    <row r="803" spans="1:18" ht="120" hidden="1">
      <c r="A803" s="14" t="s">
        <v>11384</v>
      </c>
      <c r="B803" s="8" t="s">
        <v>11385</v>
      </c>
      <c r="C803" s="10" t="s">
        <v>11386</v>
      </c>
      <c r="D803" s="8" t="s">
        <v>3796</v>
      </c>
      <c r="E803" s="12">
        <v>43641.648761574077</v>
      </c>
      <c r="F803" s="8"/>
      <c r="G803" s="8" t="s">
        <v>31</v>
      </c>
      <c r="H803" s="8"/>
      <c r="I803" s="8"/>
      <c r="J803" s="8" t="s">
        <v>11387</v>
      </c>
      <c r="K803" s="8"/>
      <c r="L803" s="13" t="s">
        <v>137</v>
      </c>
      <c r="M803" s="19" t="s">
        <v>11388</v>
      </c>
      <c r="N803" s="8">
        <v>9967</v>
      </c>
      <c r="O803" s="8">
        <v>9605</v>
      </c>
      <c r="P803" s="8" t="s">
        <v>11391</v>
      </c>
      <c r="Q803" s="22" t="s">
        <v>11393</v>
      </c>
      <c r="R803" s="13" t="s">
        <v>11397</v>
      </c>
    </row>
    <row r="804" spans="1:18" ht="132" hidden="1">
      <c r="A804" s="14" t="s">
        <v>11399</v>
      </c>
      <c r="B804" s="8" t="s">
        <v>8836</v>
      </c>
      <c r="C804" s="10" t="s">
        <v>6829</v>
      </c>
      <c r="D804" s="8" t="s">
        <v>11400</v>
      </c>
      <c r="E804" s="12">
        <v>43641.6487037037</v>
      </c>
      <c r="F804" s="8"/>
      <c r="G804" s="8" t="s">
        <v>31</v>
      </c>
      <c r="H804" s="8"/>
      <c r="I804" s="8"/>
      <c r="J804" s="8" t="s">
        <v>8838</v>
      </c>
      <c r="K804" s="8"/>
      <c r="L804" s="13" t="s">
        <v>53</v>
      </c>
      <c r="M804" s="19" t="s">
        <v>8839</v>
      </c>
      <c r="N804" s="8">
        <v>16378</v>
      </c>
      <c r="O804" s="8">
        <v>18015</v>
      </c>
      <c r="P804" s="8" t="s">
        <v>1092</v>
      </c>
      <c r="Q804" s="22" t="s">
        <v>11405</v>
      </c>
      <c r="R804" s="13" t="s">
        <v>6844</v>
      </c>
    </row>
    <row r="805" spans="1:18" ht="60" hidden="1">
      <c r="A805" s="14" t="s">
        <v>11407</v>
      </c>
      <c r="B805" s="8" t="s">
        <v>11408</v>
      </c>
      <c r="C805" s="10" t="s">
        <v>830</v>
      </c>
      <c r="D805" s="8" t="s">
        <v>11409</v>
      </c>
      <c r="E805" s="12">
        <v>43641.648692129631</v>
      </c>
      <c r="F805" s="8"/>
      <c r="G805" s="8" t="s">
        <v>31</v>
      </c>
      <c r="H805" s="8"/>
      <c r="I805" s="8"/>
      <c r="J805" s="8" t="s">
        <v>11410</v>
      </c>
      <c r="K805" s="8"/>
      <c r="L805" s="13" t="s">
        <v>33</v>
      </c>
      <c r="M805" s="19" t="s">
        <v>11411</v>
      </c>
      <c r="N805" s="8">
        <v>119</v>
      </c>
      <c r="O805" s="8">
        <v>117</v>
      </c>
      <c r="P805" s="8" t="s">
        <v>11422</v>
      </c>
      <c r="Q805" s="22" t="s">
        <v>11423</v>
      </c>
      <c r="R805" s="13" t="s">
        <v>845</v>
      </c>
    </row>
    <row r="806" spans="1:18" ht="13">
      <c r="A806" s="14" t="s">
        <v>3153</v>
      </c>
      <c r="B806" s="8" t="s">
        <v>2207</v>
      </c>
      <c r="C806" s="10" t="s">
        <v>3154</v>
      </c>
      <c r="D806" s="8" t="s">
        <v>3155</v>
      </c>
      <c r="E806" s="12">
        <v>43641.648645833338</v>
      </c>
      <c r="F806" s="8"/>
      <c r="G806" s="8" t="s">
        <v>31</v>
      </c>
      <c r="H806" s="8"/>
      <c r="I806" s="8"/>
      <c r="J806" s="8" t="s">
        <v>2210</v>
      </c>
      <c r="K806" s="8"/>
      <c r="L806" s="13" t="s">
        <v>33</v>
      </c>
      <c r="M806" s="19" t="s">
        <v>2211</v>
      </c>
      <c r="N806" s="8">
        <v>49</v>
      </c>
      <c r="O806" s="8">
        <v>180</v>
      </c>
      <c r="P806" s="8" t="s">
        <v>2218</v>
      </c>
      <c r="Q806" s="22" t="s">
        <v>3157</v>
      </c>
      <c r="R806" s="13" t="s">
        <v>3158</v>
      </c>
    </row>
    <row r="807" spans="1:18" ht="108" hidden="1">
      <c r="A807" s="14" t="s">
        <v>11430</v>
      </c>
      <c r="B807" s="8" t="s">
        <v>11431</v>
      </c>
      <c r="C807" s="10" t="s">
        <v>11432</v>
      </c>
      <c r="D807" s="8" t="s">
        <v>11433</v>
      </c>
      <c r="E807" s="12">
        <v>43641.648622685185</v>
      </c>
      <c r="F807" s="8"/>
      <c r="G807" s="8" t="s">
        <v>31</v>
      </c>
      <c r="H807" s="8"/>
      <c r="I807" s="8"/>
      <c r="J807" s="8" t="s">
        <v>11434</v>
      </c>
      <c r="K807" s="8"/>
      <c r="L807" s="13" t="s">
        <v>33</v>
      </c>
      <c r="M807" s="19" t="s">
        <v>164</v>
      </c>
      <c r="N807" s="8">
        <v>38</v>
      </c>
      <c r="O807" s="8">
        <v>113</v>
      </c>
      <c r="P807" s="8"/>
      <c r="Q807" s="22" t="s">
        <v>11442</v>
      </c>
      <c r="R807" s="13" t="s">
        <v>11444</v>
      </c>
    </row>
    <row r="808" spans="1:18" ht="24">
      <c r="A808" s="14" t="s">
        <v>3159</v>
      </c>
      <c r="B808" s="8" t="s">
        <v>2988</v>
      </c>
      <c r="C808" s="10" t="s">
        <v>3160</v>
      </c>
      <c r="D808" s="8" t="s">
        <v>3161</v>
      </c>
      <c r="E808" s="12">
        <v>43641.648553240739</v>
      </c>
      <c r="F808" s="8"/>
      <c r="G808" s="8" t="s">
        <v>31</v>
      </c>
      <c r="H808" s="8" t="s">
        <v>3162</v>
      </c>
      <c r="I808" s="8" t="s">
        <v>3164</v>
      </c>
      <c r="J808" s="8" t="s">
        <v>2991</v>
      </c>
      <c r="K808" s="8" t="s">
        <v>3165</v>
      </c>
      <c r="L808" s="13" t="s">
        <v>137</v>
      </c>
      <c r="M808" s="19" t="s">
        <v>2992</v>
      </c>
      <c r="N808" s="8">
        <v>6</v>
      </c>
      <c r="O808" s="8">
        <v>50</v>
      </c>
      <c r="P808" s="8"/>
      <c r="Q808" s="22" t="s">
        <v>3167</v>
      </c>
      <c r="R808" s="13" t="s">
        <v>3169</v>
      </c>
    </row>
    <row r="809" spans="1:18" ht="60">
      <c r="A809" s="14" t="s">
        <v>3170</v>
      </c>
      <c r="B809" s="8" t="s">
        <v>3171</v>
      </c>
      <c r="C809" s="10" t="s">
        <v>3172</v>
      </c>
      <c r="D809" s="8" t="s">
        <v>3173</v>
      </c>
      <c r="E809" s="12">
        <v>43641.648530092592</v>
      </c>
      <c r="F809" s="8"/>
      <c r="G809" s="8" t="s">
        <v>31</v>
      </c>
      <c r="H809" s="8"/>
      <c r="I809" s="8"/>
      <c r="J809" s="8" t="s">
        <v>3174</v>
      </c>
      <c r="K809" s="8"/>
      <c r="L809" s="13" t="s">
        <v>95</v>
      </c>
      <c r="M809" s="19" t="s">
        <v>3175</v>
      </c>
      <c r="N809" s="8">
        <v>1793</v>
      </c>
      <c r="O809" s="8">
        <v>3078</v>
      </c>
      <c r="P809" s="8" t="s">
        <v>3176</v>
      </c>
      <c r="Q809" s="22" t="s">
        <v>3177</v>
      </c>
      <c r="R809" s="13" t="s">
        <v>3178</v>
      </c>
    </row>
    <row r="810" spans="1:18" ht="24">
      <c r="A810" s="14" t="s">
        <v>3179</v>
      </c>
      <c r="B810" s="8" t="s">
        <v>3180</v>
      </c>
      <c r="C810" s="10" t="s">
        <v>3181</v>
      </c>
      <c r="D810" s="8" t="s">
        <v>3182</v>
      </c>
      <c r="E810" s="12">
        <v>43641.648495370369</v>
      </c>
      <c r="F810" s="8"/>
      <c r="G810" s="8" t="s">
        <v>31</v>
      </c>
      <c r="H810" s="8"/>
      <c r="I810" s="8"/>
      <c r="J810" s="8" t="s">
        <v>3183</v>
      </c>
      <c r="K810" s="8"/>
      <c r="L810" s="13" t="s">
        <v>95</v>
      </c>
      <c r="M810" s="19" t="s">
        <v>3184</v>
      </c>
      <c r="N810" s="8">
        <v>7550</v>
      </c>
      <c r="O810" s="8">
        <v>7744</v>
      </c>
      <c r="P810" s="8"/>
      <c r="Q810" s="22" t="s">
        <v>3190</v>
      </c>
      <c r="R810" s="13" t="s">
        <v>3192</v>
      </c>
    </row>
    <row r="811" spans="1:18" ht="60" hidden="1">
      <c r="A811" s="14" t="s">
        <v>11463</v>
      </c>
      <c r="B811" s="8" t="s">
        <v>143</v>
      </c>
      <c r="C811" s="10" t="s">
        <v>11465</v>
      </c>
      <c r="D811" s="8" t="s">
        <v>11466</v>
      </c>
      <c r="E811" s="12">
        <v>43641.648483796293</v>
      </c>
      <c r="F811" s="8"/>
      <c r="G811" s="8" t="s">
        <v>31</v>
      </c>
      <c r="H811" s="8" t="s">
        <v>11468</v>
      </c>
      <c r="I811" s="8" t="s">
        <v>11469</v>
      </c>
      <c r="J811" s="8" t="s">
        <v>146</v>
      </c>
      <c r="K811" s="8" t="s">
        <v>11470</v>
      </c>
      <c r="L811" s="13" t="s">
        <v>33</v>
      </c>
      <c r="M811" s="19" t="s">
        <v>147</v>
      </c>
      <c r="N811" s="8">
        <v>696</v>
      </c>
      <c r="O811" s="8">
        <v>1088</v>
      </c>
      <c r="P811" s="8"/>
      <c r="Q811" s="22" t="s">
        <v>11479</v>
      </c>
      <c r="R811" s="13" t="s">
        <v>11482</v>
      </c>
    </row>
    <row r="812" spans="1:18" ht="24" hidden="1">
      <c r="A812" s="14" t="s">
        <v>11483</v>
      </c>
      <c r="B812" s="8" t="s">
        <v>1114</v>
      </c>
      <c r="C812" s="10" t="s">
        <v>11484</v>
      </c>
      <c r="D812" s="8" t="s">
        <v>11485</v>
      </c>
      <c r="E812" s="12">
        <v>43641.648472222223</v>
      </c>
      <c r="F812" s="8"/>
      <c r="G812" s="8" t="s">
        <v>31</v>
      </c>
      <c r="H812" s="8"/>
      <c r="I812" s="8"/>
      <c r="J812" s="8" t="s">
        <v>1120</v>
      </c>
      <c r="K812" s="8"/>
      <c r="L812" s="13" t="s">
        <v>137</v>
      </c>
      <c r="M812" s="19" t="s">
        <v>1122</v>
      </c>
      <c r="N812" s="8">
        <v>900</v>
      </c>
      <c r="O812" s="8">
        <v>940</v>
      </c>
      <c r="P812" s="8" t="s">
        <v>1125</v>
      </c>
      <c r="Q812" s="22" t="s">
        <v>11490</v>
      </c>
      <c r="R812" s="13" t="s">
        <v>11492</v>
      </c>
    </row>
    <row r="813" spans="1:18" ht="108" hidden="1">
      <c r="A813" s="14" t="s">
        <v>11493</v>
      </c>
      <c r="B813" s="8" t="s">
        <v>11494</v>
      </c>
      <c r="C813" s="10" t="s">
        <v>367</v>
      </c>
      <c r="D813" s="8" t="s">
        <v>11496</v>
      </c>
      <c r="E813" s="12">
        <v>43641.64842592593</v>
      </c>
      <c r="F813" s="8"/>
      <c r="G813" s="8" t="s">
        <v>31</v>
      </c>
      <c r="H813" s="8"/>
      <c r="I813" s="8"/>
      <c r="J813" s="8" t="s">
        <v>11499</v>
      </c>
      <c r="K813" s="8"/>
      <c r="L813" s="13" t="s">
        <v>33</v>
      </c>
      <c r="M813" s="19" t="s">
        <v>164</v>
      </c>
      <c r="N813" s="8">
        <v>7</v>
      </c>
      <c r="O813" s="8">
        <v>48</v>
      </c>
      <c r="P813" s="8"/>
      <c r="Q813" s="22" t="s">
        <v>11512</v>
      </c>
      <c r="R813" s="13" t="s">
        <v>378</v>
      </c>
    </row>
    <row r="814" spans="1:18" ht="24">
      <c r="A814" s="14" t="s">
        <v>3193</v>
      </c>
      <c r="B814" s="8" t="s">
        <v>2850</v>
      </c>
      <c r="C814" s="10" t="s">
        <v>3194</v>
      </c>
      <c r="D814" s="8" t="s">
        <v>3195</v>
      </c>
      <c r="E814" s="12">
        <v>43641.648391203707</v>
      </c>
      <c r="F814" s="8"/>
      <c r="G814" s="8" t="s">
        <v>31</v>
      </c>
      <c r="H814" s="8"/>
      <c r="I814" s="8"/>
      <c r="J814" s="8" t="s">
        <v>2853</v>
      </c>
      <c r="K814" s="8"/>
      <c r="L814" s="13" t="s">
        <v>137</v>
      </c>
      <c r="M814" s="19" t="s">
        <v>2854</v>
      </c>
      <c r="N814" s="8">
        <v>1905</v>
      </c>
      <c r="O814" s="8">
        <v>2272</v>
      </c>
      <c r="P814" s="8" t="s">
        <v>2856</v>
      </c>
      <c r="Q814" s="22" t="s">
        <v>3197</v>
      </c>
      <c r="R814" s="13" t="s">
        <v>3198</v>
      </c>
    </row>
    <row r="815" spans="1:18" ht="144" hidden="1">
      <c r="A815" s="14" t="s">
        <v>11527</v>
      </c>
      <c r="B815" s="8" t="s">
        <v>11528</v>
      </c>
      <c r="C815" s="10" t="s">
        <v>454</v>
      </c>
      <c r="D815" s="8" t="s">
        <v>11529</v>
      </c>
      <c r="E815" s="12">
        <v>43641.648368055554</v>
      </c>
      <c r="F815" s="8"/>
      <c r="G815" s="8" t="s">
        <v>31</v>
      </c>
      <c r="H815" s="8"/>
      <c r="I815" s="8"/>
      <c r="J815" s="8" t="s">
        <v>11530</v>
      </c>
      <c r="K815" s="8"/>
      <c r="L815" s="13" t="s">
        <v>33</v>
      </c>
      <c r="M815" s="19" t="s">
        <v>11531</v>
      </c>
      <c r="N815" s="8">
        <v>1010</v>
      </c>
      <c r="O815" s="8">
        <v>1484</v>
      </c>
      <c r="P815" s="8" t="s">
        <v>11536</v>
      </c>
      <c r="Q815" s="22" t="s">
        <v>11537</v>
      </c>
      <c r="R815" s="13" t="s">
        <v>464</v>
      </c>
    </row>
    <row r="816" spans="1:18" ht="36" hidden="1">
      <c r="A816" s="14" t="s">
        <v>11543</v>
      </c>
      <c r="B816" s="8" t="s">
        <v>11544</v>
      </c>
      <c r="C816" s="10" t="s">
        <v>11545</v>
      </c>
      <c r="D816" s="8" t="s">
        <v>11546</v>
      </c>
      <c r="E816" s="12">
        <v>43641.648333333331</v>
      </c>
      <c r="F816" s="8"/>
      <c r="G816" s="8" t="s">
        <v>31</v>
      </c>
      <c r="H816" s="8" t="s">
        <v>11547</v>
      </c>
      <c r="I816" s="8" t="s">
        <v>11548</v>
      </c>
      <c r="J816" s="8" t="s">
        <v>11549</v>
      </c>
      <c r="K816" s="8" t="s">
        <v>11550</v>
      </c>
      <c r="L816" s="13" t="s">
        <v>33</v>
      </c>
      <c r="M816" s="19" t="s">
        <v>11551</v>
      </c>
      <c r="N816" s="8">
        <v>967</v>
      </c>
      <c r="O816" s="8">
        <v>541</v>
      </c>
      <c r="P816" s="49" t="s">
        <v>11552</v>
      </c>
      <c r="Q816" s="22" t="s">
        <v>11554</v>
      </c>
      <c r="R816" s="13" t="s">
        <v>11562</v>
      </c>
    </row>
    <row r="817" spans="1:18" ht="36" hidden="1">
      <c r="A817" s="14" t="s">
        <v>11563</v>
      </c>
      <c r="B817" s="8" t="s">
        <v>11564</v>
      </c>
      <c r="C817" s="10" t="s">
        <v>3916</v>
      </c>
      <c r="D817" s="8" t="s">
        <v>11546</v>
      </c>
      <c r="E817" s="12">
        <v>43641.648333333331</v>
      </c>
      <c r="F817" s="8"/>
      <c r="G817" s="8" t="s">
        <v>775</v>
      </c>
      <c r="H817" s="8"/>
      <c r="I817" s="8"/>
      <c r="J817" s="8" t="s">
        <v>11565</v>
      </c>
      <c r="K817" s="8"/>
      <c r="L817" s="13" t="s">
        <v>224</v>
      </c>
      <c r="M817" s="19" t="s">
        <v>11567</v>
      </c>
      <c r="N817" s="8">
        <v>474</v>
      </c>
      <c r="O817" s="8">
        <v>378</v>
      </c>
      <c r="P817" s="8" t="s">
        <v>11575</v>
      </c>
      <c r="Q817" s="22" t="s">
        <v>11576</v>
      </c>
      <c r="R817" s="13" t="s">
        <v>3926</v>
      </c>
    </row>
    <row r="818" spans="1:18" ht="24">
      <c r="A818" s="14" t="s">
        <v>3199</v>
      </c>
      <c r="B818" s="8" t="s">
        <v>3200</v>
      </c>
      <c r="C818" s="10" t="s">
        <v>3201</v>
      </c>
      <c r="D818" s="8" t="s">
        <v>3202</v>
      </c>
      <c r="E818" s="12">
        <v>43641.648252314815</v>
      </c>
      <c r="F818" s="8"/>
      <c r="G818" s="8" t="s">
        <v>3203</v>
      </c>
      <c r="H818" s="8"/>
      <c r="I818" s="8"/>
      <c r="J818" s="8" t="s">
        <v>3204</v>
      </c>
      <c r="K818" s="8"/>
      <c r="L818" s="13" t="s">
        <v>3205</v>
      </c>
      <c r="M818" s="19" t="s">
        <v>3206</v>
      </c>
      <c r="N818" s="8">
        <v>130</v>
      </c>
      <c r="O818" s="8">
        <v>241</v>
      </c>
      <c r="P818" s="8" t="s">
        <v>3207</v>
      </c>
      <c r="Q818" s="22" t="s">
        <v>3208</v>
      </c>
      <c r="R818" s="13" t="s">
        <v>3209</v>
      </c>
    </row>
    <row r="819" spans="1:18" ht="108" hidden="1">
      <c r="A819" s="14" t="s">
        <v>11587</v>
      </c>
      <c r="B819" s="8" t="s">
        <v>8266</v>
      </c>
      <c r="C819" s="10" t="s">
        <v>582</v>
      </c>
      <c r="D819" s="8" t="s">
        <v>11588</v>
      </c>
      <c r="E819" s="12">
        <v>43641.648240740746</v>
      </c>
      <c r="F819" s="8"/>
      <c r="G819" s="8" t="s">
        <v>31</v>
      </c>
      <c r="H819" s="8"/>
      <c r="I819" s="8"/>
      <c r="J819" s="8" t="s">
        <v>8268</v>
      </c>
      <c r="K819" s="8"/>
      <c r="L819" s="13" t="s">
        <v>137</v>
      </c>
      <c r="M819" s="19" t="s">
        <v>8269</v>
      </c>
      <c r="N819" s="8">
        <v>111</v>
      </c>
      <c r="O819" s="8">
        <v>95</v>
      </c>
      <c r="P819" s="8"/>
      <c r="Q819" s="22" t="s">
        <v>11596</v>
      </c>
      <c r="R819" s="13" t="s">
        <v>588</v>
      </c>
    </row>
    <row r="820" spans="1:18" ht="60" hidden="1">
      <c r="A820" s="14" t="s">
        <v>11599</v>
      </c>
      <c r="B820" s="8" t="s">
        <v>11600</v>
      </c>
      <c r="C820" s="10" t="s">
        <v>11601</v>
      </c>
      <c r="D820" s="8" t="s">
        <v>11602</v>
      </c>
      <c r="E820" s="12">
        <v>43641.648206018523</v>
      </c>
      <c r="F820" s="8"/>
      <c r="G820" s="8" t="s">
        <v>31</v>
      </c>
      <c r="H820" s="8"/>
      <c r="I820" s="8"/>
      <c r="J820" s="8" t="s">
        <v>11603</v>
      </c>
      <c r="K820" s="8"/>
      <c r="L820" s="13" t="s">
        <v>137</v>
      </c>
      <c r="M820" s="19" t="s">
        <v>164</v>
      </c>
      <c r="N820" s="8">
        <v>2</v>
      </c>
      <c r="O820" s="8">
        <v>444</v>
      </c>
      <c r="P820" s="8"/>
      <c r="Q820" s="22" t="s">
        <v>11608</v>
      </c>
      <c r="R820" s="13" t="s">
        <v>11610</v>
      </c>
    </row>
    <row r="821" spans="1:18" ht="108" hidden="1">
      <c r="A821" s="14" t="s">
        <v>11611</v>
      </c>
      <c r="B821" s="8" t="s">
        <v>11612</v>
      </c>
      <c r="C821" s="10" t="s">
        <v>11613</v>
      </c>
      <c r="D821" s="8" t="s">
        <v>3212</v>
      </c>
      <c r="E821" s="12">
        <v>43641.6481712963</v>
      </c>
      <c r="F821" s="8"/>
      <c r="G821" s="8" t="s">
        <v>31</v>
      </c>
      <c r="H821" s="8"/>
      <c r="I821" s="8"/>
      <c r="J821" s="8" t="s">
        <v>11614</v>
      </c>
      <c r="K821" s="8"/>
      <c r="L821" s="13" t="s">
        <v>11615</v>
      </c>
      <c r="M821" s="19" t="s">
        <v>11616</v>
      </c>
      <c r="N821" s="8">
        <v>645</v>
      </c>
      <c r="O821" s="8">
        <v>860</v>
      </c>
      <c r="P821" s="8" t="s">
        <v>630</v>
      </c>
      <c r="Q821" s="22" t="s">
        <v>11624</v>
      </c>
      <c r="R821" s="13" t="s">
        <v>11626</v>
      </c>
    </row>
    <row r="822" spans="1:18" ht="108" hidden="1">
      <c r="A822" s="14" t="s">
        <v>11627</v>
      </c>
      <c r="B822" s="8" t="s">
        <v>11628</v>
      </c>
      <c r="C822" s="10" t="s">
        <v>582</v>
      </c>
      <c r="D822" s="8" t="s">
        <v>3212</v>
      </c>
      <c r="E822" s="12">
        <v>43641.6481712963</v>
      </c>
      <c r="F822" s="8"/>
      <c r="G822" s="8" t="s">
        <v>31</v>
      </c>
      <c r="H822" s="8"/>
      <c r="I822" s="8"/>
      <c r="J822" s="8" t="s">
        <v>11629</v>
      </c>
      <c r="K822" s="8"/>
      <c r="L822" s="13" t="s">
        <v>137</v>
      </c>
      <c r="M822" s="19" t="s">
        <v>11630</v>
      </c>
      <c r="N822" s="8">
        <v>435</v>
      </c>
      <c r="O822" s="8">
        <v>814</v>
      </c>
      <c r="P822" s="8"/>
      <c r="Q822" s="22" t="s">
        <v>11636</v>
      </c>
      <c r="R822" s="13" t="s">
        <v>588</v>
      </c>
    </row>
    <row r="823" spans="1:18" ht="60">
      <c r="A823" s="14" t="s">
        <v>3210</v>
      </c>
      <c r="B823" s="8" t="s">
        <v>1114</v>
      </c>
      <c r="C823" s="10" t="s">
        <v>3211</v>
      </c>
      <c r="D823" s="8" t="s">
        <v>3212</v>
      </c>
      <c r="E823" s="12">
        <v>43641.6481712963</v>
      </c>
      <c r="F823" s="8"/>
      <c r="G823" s="8" t="s">
        <v>31</v>
      </c>
      <c r="H823" s="8"/>
      <c r="I823" s="8"/>
      <c r="J823" s="8" t="s">
        <v>1120</v>
      </c>
      <c r="K823" s="8"/>
      <c r="L823" s="13" t="s">
        <v>3213</v>
      </c>
      <c r="M823" s="19" t="s">
        <v>1122</v>
      </c>
      <c r="N823" s="8">
        <v>900</v>
      </c>
      <c r="O823" s="8">
        <v>940</v>
      </c>
      <c r="P823" s="8" t="s">
        <v>1125</v>
      </c>
      <c r="Q823" s="22" t="s">
        <v>3214</v>
      </c>
      <c r="R823" s="13" t="s">
        <v>3215</v>
      </c>
    </row>
    <row r="824" spans="1:18" ht="13">
      <c r="A824" s="14" t="s">
        <v>3216</v>
      </c>
      <c r="B824" s="8" t="s">
        <v>2207</v>
      </c>
      <c r="C824" s="10" t="s">
        <v>3217</v>
      </c>
      <c r="D824" s="8" t="s">
        <v>3218</v>
      </c>
      <c r="E824" s="12">
        <v>43641.648113425923</v>
      </c>
      <c r="F824" s="8"/>
      <c r="G824" s="8" t="s">
        <v>31</v>
      </c>
      <c r="H824" s="8"/>
      <c r="I824" s="8"/>
      <c r="J824" s="8" t="s">
        <v>2210</v>
      </c>
      <c r="K824" s="8"/>
      <c r="L824" s="13" t="s">
        <v>33</v>
      </c>
      <c r="M824" s="19" t="s">
        <v>2211</v>
      </c>
      <c r="N824" s="8">
        <v>49</v>
      </c>
      <c r="O824" s="8">
        <v>180</v>
      </c>
      <c r="P824" s="8" t="s">
        <v>2218</v>
      </c>
      <c r="Q824" s="22" t="s">
        <v>3219</v>
      </c>
      <c r="R824" s="13" t="s">
        <v>3220</v>
      </c>
    </row>
    <row r="825" spans="1:18" ht="36" hidden="1">
      <c r="A825" s="14" t="s">
        <v>11655</v>
      </c>
      <c r="B825" s="8" t="s">
        <v>11656</v>
      </c>
      <c r="C825" s="10" t="s">
        <v>1273</v>
      </c>
      <c r="D825" s="8" t="s">
        <v>11657</v>
      </c>
      <c r="E825" s="12">
        <v>43641.648101851853</v>
      </c>
      <c r="F825" s="8"/>
      <c r="G825" s="8" t="s">
        <v>31</v>
      </c>
      <c r="H825" s="8"/>
      <c r="I825" s="8"/>
      <c r="J825" s="8" t="s">
        <v>11661</v>
      </c>
      <c r="K825" s="8"/>
      <c r="L825" s="13" t="s">
        <v>137</v>
      </c>
      <c r="M825" s="19" t="s">
        <v>11664</v>
      </c>
      <c r="N825" s="8">
        <v>120</v>
      </c>
      <c r="O825" s="8">
        <v>397</v>
      </c>
      <c r="P825" s="8" t="s">
        <v>182</v>
      </c>
      <c r="Q825" s="22" t="s">
        <v>11669</v>
      </c>
      <c r="R825" s="13" t="s">
        <v>1286</v>
      </c>
    </row>
    <row r="826" spans="1:18" ht="48" hidden="1">
      <c r="A826" s="14" t="s">
        <v>11677</v>
      </c>
      <c r="B826" s="8" t="s">
        <v>11678</v>
      </c>
      <c r="C826" s="10" t="s">
        <v>11679</v>
      </c>
      <c r="D826" s="8" t="s">
        <v>11680</v>
      </c>
      <c r="E826" s="12">
        <v>43641.648055555561</v>
      </c>
      <c r="F826" s="8"/>
      <c r="G826" s="8" t="s">
        <v>31</v>
      </c>
      <c r="H826" s="8"/>
      <c r="I826" s="8"/>
      <c r="J826" s="8" t="s">
        <v>11681</v>
      </c>
      <c r="K826" s="8"/>
      <c r="L826" s="13" t="s">
        <v>224</v>
      </c>
      <c r="M826" s="19" t="s">
        <v>164</v>
      </c>
      <c r="N826" s="8">
        <v>122</v>
      </c>
      <c r="O826" s="8">
        <v>107</v>
      </c>
      <c r="P826" s="8"/>
      <c r="Q826" s="22" t="s">
        <v>11684</v>
      </c>
      <c r="R826" s="13" t="s">
        <v>11692</v>
      </c>
    </row>
    <row r="827" spans="1:18" ht="36">
      <c r="A827" s="14" t="s">
        <v>3221</v>
      </c>
      <c r="B827" s="8" t="s">
        <v>3222</v>
      </c>
      <c r="C827" s="10" t="s">
        <v>3223</v>
      </c>
      <c r="D827" s="8" t="s">
        <v>3224</v>
      </c>
      <c r="E827" s="12">
        <v>43641.648032407407</v>
      </c>
      <c r="F827" s="8"/>
      <c r="G827" s="8" t="s">
        <v>31</v>
      </c>
      <c r="H827" s="8" t="s">
        <v>3225</v>
      </c>
      <c r="I827" s="8" t="s">
        <v>3226</v>
      </c>
      <c r="J827" s="8" t="s">
        <v>3227</v>
      </c>
      <c r="K827" s="8" t="s">
        <v>3228</v>
      </c>
      <c r="L827" s="13" t="s">
        <v>95</v>
      </c>
      <c r="M827" s="19" t="s">
        <v>3229</v>
      </c>
      <c r="N827" s="8">
        <v>785</v>
      </c>
      <c r="O827" s="8">
        <v>983</v>
      </c>
      <c r="P827" s="8" t="s">
        <v>2624</v>
      </c>
      <c r="Q827" s="22" t="s">
        <v>3236</v>
      </c>
      <c r="R827" s="13" t="s">
        <v>3237</v>
      </c>
    </row>
    <row r="828" spans="1:18" ht="108" hidden="1">
      <c r="A828" s="14" t="s">
        <v>11699</v>
      </c>
      <c r="B828" s="8" t="s">
        <v>11700</v>
      </c>
      <c r="C828" s="10" t="s">
        <v>896</v>
      </c>
      <c r="D828" s="8" t="s">
        <v>11701</v>
      </c>
      <c r="E828" s="12">
        <v>43641.648009259261</v>
      </c>
      <c r="F828" s="8"/>
      <c r="G828" s="8" t="s">
        <v>31</v>
      </c>
      <c r="H828" s="8"/>
      <c r="I828" s="8"/>
      <c r="J828" s="8" t="s">
        <v>11702</v>
      </c>
      <c r="K828" s="8"/>
      <c r="L828" s="13" t="s">
        <v>137</v>
      </c>
      <c r="M828" s="19" t="s">
        <v>11703</v>
      </c>
      <c r="N828" s="8">
        <v>3333</v>
      </c>
      <c r="O828" s="8">
        <v>4201</v>
      </c>
      <c r="P828" s="8" t="s">
        <v>4985</v>
      </c>
      <c r="Q828" s="22" t="s">
        <v>11711</v>
      </c>
      <c r="R828" s="13" t="s">
        <v>913</v>
      </c>
    </row>
    <row r="829" spans="1:18" ht="72" hidden="1">
      <c r="A829" s="14" t="s">
        <v>11715</v>
      </c>
      <c r="B829" s="8" t="s">
        <v>11716</v>
      </c>
      <c r="C829" s="10" t="s">
        <v>11718</v>
      </c>
      <c r="D829" s="8" t="s">
        <v>11720</v>
      </c>
      <c r="E829" s="12">
        <v>43641.647997685184</v>
      </c>
      <c r="F829" s="8"/>
      <c r="G829" s="8" t="s">
        <v>31</v>
      </c>
      <c r="H829" s="8"/>
      <c r="I829" s="8"/>
      <c r="J829" s="8" t="s">
        <v>11723</v>
      </c>
      <c r="K829" s="8"/>
      <c r="L829" s="13" t="s">
        <v>137</v>
      </c>
      <c r="M829" s="19" t="s">
        <v>11725</v>
      </c>
      <c r="N829" s="8">
        <v>4669</v>
      </c>
      <c r="O829" s="8">
        <v>5133</v>
      </c>
      <c r="P829" s="8" t="s">
        <v>11728</v>
      </c>
      <c r="Q829" s="22" t="s">
        <v>11729</v>
      </c>
      <c r="R829" s="13" t="s">
        <v>11737</v>
      </c>
    </row>
    <row r="830" spans="1:18" ht="108" hidden="1">
      <c r="A830" s="14" t="s">
        <v>11738</v>
      </c>
      <c r="B830" s="8" t="s">
        <v>11739</v>
      </c>
      <c r="C830" s="10" t="s">
        <v>582</v>
      </c>
      <c r="D830" s="8" t="s">
        <v>11720</v>
      </c>
      <c r="E830" s="12">
        <v>43641.647997685184</v>
      </c>
      <c r="F830" s="8"/>
      <c r="G830" s="8" t="s">
        <v>31</v>
      </c>
      <c r="H830" s="8"/>
      <c r="I830" s="8"/>
      <c r="J830" s="8" t="s">
        <v>11740</v>
      </c>
      <c r="K830" s="8"/>
      <c r="L830" s="13" t="s">
        <v>33</v>
      </c>
      <c r="M830" s="19" t="s">
        <v>11741</v>
      </c>
      <c r="N830" s="8">
        <v>174</v>
      </c>
      <c r="O830" s="8">
        <v>503</v>
      </c>
      <c r="P830" s="8"/>
      <c r="Q830" s="22" t="s">
        <v>11743</v>
      </c>
      <c r="R830" s="13" t="s">
        <v>588</v>
      </c>
    </row>
    <row r="831" spans="1:18" ht="24">
      <c r="A831" s="14" t="s">
        <v>3929</v>
      </c>
      <c r="B831" s="8" t="s">
        <v>382</v>
      </c>
      <c r="C831" s="10" t="s">
        <v>3930</v>
      </c>
      <c r="D831" s="8" t="s">
        <v>3931</v>
      </c>
      <c r="E831" s="12">
        <v>43641.647986111115</v>
      </c>
      <c r="F831" s="8"/>
      <c r="G831" s="8" t="s">
        <v>31</v>
      </c>
      <c r="H831" s="8"/>
      <c r="I831" s="8"/>
      <c r="J831" s="8" t="s">
        <v>385</v>
      </c>
      <c r="K831" s="8"/>
      <c r="L831" s="13" t="s">
        <v>33</v>
      </c>
      <c r="M831" s="19" t="s">
        <v>386</v>
      </c>
      <c r="N831" s="8">
        <v>1278</v>
      </c>
      <c r="O831" s="8">
        <v>1241</v>
      </c>
      <c r="P831" s="8" t="s">
        <v>387</v>
      </c>
      <c r="Q831" s="22" t="s">
        <v>3938</v>
      </c>
      <c r="R831" s="13" t="s">
        <v>779</v>
      </c>
    </row>
    <row r="832" spans="1:18" ht="60" hidden="1">
      <c r="A832" s="14" t="s">
        <v>11760</v>
      </c>
      <c r="B832" s="8" t="s">
        <v>2457</v>
      </c>
      <c r="C832" s="10" t="s">
        <v>11762</v>
      </c>
      <c r="D832" s="8" t="s">
        <v>11764</v>
      </c>
      <c r="E832" s="12">
        <v>43641.647928240738</v>
      </c>
      <c r="F832" s="8"/>
      <c r="G832" s="8" t="s">
        <v>31</v>
      </c>
      <c r="H832" s="8" t="s">
        <v>3596</v>
      </c>
      <c r="I832" s="8" t="s">
        <v>3597</v>
      </c>
      <c r="J832" s="8" t="s">
        <v>2460</v>
      </c>
      <c r="K832" s="8" t="s">
        <v>11767</v>
      </c>
      <c r="L832" s="13" t="s">
        <v>137</v>
      </c>
      <c r="M832" s="19" t="s">
        <v>2461</v>
      </c>
      <c r="N832" s="8">
        <v>3084</v>
      </c>
      <c r="O832" s="8">
        <v>4088</v>
      </c>
      <c r="P832" s="8" t="s">
        <v>2463</v>
      </c>
      <c r="Q832" s="22" t="s">
        <v>11769</v>
      </c>
      <c r="R832" s="13" t="s">
        <v>11774</v>
      </c>
    </row>
    <row r="833" spans="1:18" ht="84" hidden="1">
      <c r="A833" s="14" t="s">
        <v>11775</v>
      </c>
      <c r="B833" s="8" t="s">
        <v>11776</v>
      </c>
      <c r="C833" s="10" t="s">
        <v>11777</v>
      </c>
      <c r="D833" s="8" t="s">
        <v>11778</v>
      </c>
      <c r="E833" s="12">
        <v>43641.647916666669</v>
      </c>
      <c r="F833" s="8"/>
      <c r="G833" s="8" t="s">
        <v>31</v>
      </c>
      <c r="H833" s="8"/>
      <c r="I833" s="8"/>
      <c r="J833" s="8" t="s">
        <v>11779</v>
      </c>
      <c r="K833" s="8"/>
      <c r="L833" s="13" t="s">
        <v>519</v>
      </c>
      <c r="M833" s="19" t="s">
        <v>11780</v>
      </c>
      <c r="N833" s="8">
        <v>924</v>
      </c>
      <c r="O833" s="8">
        <v>951</v>
      </c>
      <c r="P833" s="8"/>
      <c r="Q833" s="22" t="s">
        <v>11784</v>
      </c>
      <c r="R833" s="13" t="s">
        <v>11792</v>
      </c>
    </row>
    <row r="834" spans="1:18" ht="84" hidden="1">
      <c r="A834" s="14" t="s">
        <v>11793</v>
      </c>
      <c r="B834" s="8" t="s">
        <v>11794</v>
      </c>
      <c r="C834" s="10" t="s">
        <v>11795</v>
      </c>
      <c r="D834" s="8" t="s">
        <v>11778</v>
      </c>
      <c r="E834" s="12">
        <v>43641.647916666669</v>
      </c>
      <c r="F834" s="8"/>
      <c r="G834" s="8" t="s">
        <v>31</v>
      </c>
      <c r="H834" s="8"/>
      <c r="I834" s="8"/>
      <c r="J834" s="8" t="s">
        <v>11796</v>
      </c>
      <c r="K834" s="8"/>
      <c r="L834" s="13" t="s">
        <v>137</v>
      </c>
      <c r="M834" s="19" t="s">
        <v>11797</v>
      </c>
      <c r="N834" s="8">
        <v>795</v>
      </c>
      <c r="O834" s="8">
        <v>1390</v>
      </c>
      <c r="P834" s="8" t="s">
        <v>11804</v>
      </c>
      <c r="Q834" s="22" t="s">
        <v>11805</v>
      </c>
      <c r="R834" s="13" t="s">
        <v>11808</v>
      </c>
    </row>
    <row r="835" spans="1:18" ht="36">
      <c r="A835" s="14" t="s">
        <v>3238</v>
      </c>
      <c r="B835" s="8" t="s">
        <v>3239</v>
      </c>
      <c r="C835" s="10" t="s">
        <v>3240</v>
      </c>
      <c r="D835" s="8" t="s">
        <v>3241</v>
      </c>
      <c r="E835" s="12">
        <v>43641.647881944446</v>
      </c>
      <c r="F835" s="8"/>
      <c r="G835" s="8" t="s">
        <v>31</v>
      </c>
      <c r="H835" s="8" t="s">
        <v>3243</v>
      </c>
      <c r="I835" s="8" t="s">
        <v>3244</v>
      </c>
      <c r="J835" s="8" t="s">
        <v>3245</v>
      </c>
      <c r="K835" s="8" t="s">
        <v>3246</v>
      </c>
      <c r="L835" s="13" t="s">
        <v>137</v>
      </c>
      <c r="M835" s="19" t="s">
        <v>3247</v>
      </c>
      <c r="N835" s="8">
        <v>171</v>
      </c>
      <c r="O835" s="8">
        <v>367</v>
      </c>
      <c r="P835" s="8"/>
      <c r="Q835" s="22" t="s">
        <v>3254</v>
      </c>
      <c r="R835" s="13" t="s">
        <v>3255</v>
      </c>
    </row>
    <row r="836" spans="1:18" ht="120" hidden="1">
      <c r="A836" s="14" t="s">
        <v>11819</v>
      </c>
      <c r="B836" s="8" t="s">
        <v>11820</v>
      </c>
      <c r="C836" s="10" t="s">
        <v>637</v>
      </c>
      <c r="D836" s="8" t="s">
        <v>11821</v>
      </c>
      <c r="E836" s="12">
        <v>43641.647858796292</v>
      </c>
      <c r="F836" s="8"/>
      <c r="G836" s="8" t="s">
        <v>31</v>
      </c>
      <c r="H836" s="8"/>
      <c r="I836" s="8"/>
      <c r="J836" s="8" t="s">
        <v>11822</v>
      </c>
      <c r="K836" s="8"/>
      <c r="L836" s="13" t="s">
        <v>33</v>
      </c>
      <c r="M836" s="19" t="s">
        <v>164</v>
      </c>
      <c r="N836" s="8">
        <v>807</v>
      </c>
      <c r="O836" s="8">
        <v>1124</v>
      </c>
      <c r="P836" s="8"/>
      <c r="Q836" s="22" t="s">
        <v>11831</v>
      </c>
      <c r="R836" s="13" t="s">
        <v>651</v>
      </c>
    </row>
    <row r="837" spans="1:18" ht="48" hidden="1">
      <c r="A837" s="14" t="s">
        <v>11839</v>
      </c>
      <c r="B837" s="8" t="s">
        <v>11840</v>
      </c>
      <c r="C837" s="10" t="s">
        <v>312</v>
      </c>
      <c r="D837" s="8" t="s">
        <v>11841</v>
      </c>
      <c r="E837" s="12">
        <v>43641.647812499999</v>
      </c>
      <c r="F837" s="8"/>
      <c r="G837" s="8" t="s">
        <v>31</v>
      </c>
      <c r="H837" s="8"/>
      <c r="I837" s="8"/>
      <c r="J837" s="8" t="s">
        <v>11842</v>
      </c>
      <c r="K837" s="8"/>
      <c r="L837" s="13" t="s">
        <v>137</v>
      </c>
      <c r="M837" s="19" t="s">
        <v>164</v>
      </c>
      <c r="N837" s="8">
        <v>475</v>
      </c>
      <c r="O837" s="8">
        <v>3368</v>
      </c>
      <c r="P837" s="8" t="s">
        <v>11851</v>
      </c>
      <c r="Q837" s="22" t="s">
        <v>11852</v>
      </c>
      <c r="R837" s="13" t="s">
        <v>327</v>
      </c>
    </row>
    <row r="838" spans="1:18" ht="72">
      <c r="A838" s="14" t="s">
        <v>3256</v>
      </c>
      <c r="B838" s="8" t="s">
        <v>3257</v>
      </c>
      <c r="C838" s="10" t="s">
        <v>3258</v>
      </c>
      <c r="D838" s="8" t="s">
        <v>3259</v>
      </c>
      <c r="E838" s="12">
        <v>43641.64780092593</v>
      </c>
      <c r="F838" s="8"/>
      <c r="G838" s="8" t="s">
        <v>31</v>
      </c>
      <c r="H838" s="8" t="s">
        <v>80</v>
      </c>
      <c r="I838" s="8" t="s">
        <v>81</v>
      </c>
      <c r="J838" s="8" t="s">
        <v>3260</v>
      </c>
      <c r="K838" s="8" t="s">
        <v>2530</v>
      </c>
      <c r="L838" s="13" t="s">
        <v>137</v>
      </c>
      <c r="M838" s="19" t="s">
        <v>3261</v>
      </c>
      <c r="N838" s="8">
        <v>2903</v>
      </c>
      <c r="O838" s="8">
        <v>2919</v>
      </c>
      <c r="P838" s="8"/>
      <c r="Q838" s="22" t="s">
        <v>3263</v>
      </c>
      <c r="R838" s="13" t="s">
        <v>3270</v>
      </c>
    </row>
    <row r="839" spans="1:18" ht="72">
      <c r="A839" s="14" t="s">
        <v>3271</v>
      </c>
      <c r="B839" s="8" t="s">
        <v>3272</v>
      </c>
      <c r="C839" s="10" t="s">
        <v>3273</v>
      </c>
      <c r="D839" s="8" t="s">
        <v>3259</v>
      </c>
      <c r="E839" s="12">
        <v>43641.64780092593</v>
      </c>
      <c r="F839" s="8"/>
      <c r="G839" s="8" t="s">
        <v>31</v>
      </c>
      <c r="H839" s="8"/>
      <c r="I839" s="8"/>
      <c r="J839" s="8" t="s">
        <v>3274</v>
      </c>
      <c r="K839" s="8"/>
      <c r="L839" s="13" t="s">
        <v>95</v>
      </c>
      <c r="M839" s="19" t="s">
        <v>3275</v>
      </c>
      <c r="N839" s="8">
        <v>1902</v>
      </c>
      <c r="O839" s="8">
        <v>2804</v>
      </c>
      <c r="P839" s="8" t="s">
        <v>773</v>
      </c>
      <c r="Q839" s="22" t="s">
        <v>3278</v>
      </c>
      <c r="R839" s="13" t="s">
        <v>3281</v>
      </c>
    </row>
    <row r="840" spans="1:18" ht="60" hidden="1">
      <c r="A840" s="14" t="s">
        <v>11873</v>
      </c>
      <c r="B840" s="8" t="s">
        <v>11874</v>
      </c>
      <c r="C840" s="10" t="s">
        <v>487</v>
      </c>
      <c r="D840" s="8" t="s">
        <v>11875</v>
      </c>
      <c r="E840" s="12">
        <v>43641.647766203707</v>
      </c>
      <c r="F840" s="8"/>
      <c r="G840" s="8" t="s">
        <v>31</v>
      </c>
      <c r="H840" s="8"/>
      <c r="I840" s="8"/>
      <c r="J840" s="8" t="s">
        <v>11876</v>
      </c>
      <c r="K840" s="8"/>
      <c r="L840" s="13" t="s">
        <v>137</v>
      </c>
      <c r="M840" s="19" t="s">
        <v>11877</v>
      </c>
      <c r="N840" s="8">
        <v>138</v>
      </c>
      <c r="O840" s="8">
        <v>76</v>
      </c>
      <c r="P840" s="8" t="s">
        <v>2494</v>
      </c>
      <c r="Q840" s="22" t="s">
        <v>11884</v>
      </c>
      <c r="R840" s="13" t="s">
        <v>498</v>
      </c>
    </row>
    <row r="841" spans="1:18" ht="48" hidden="1">
      <c r="A841" s="14" t="s">
        <v>11887</v>
      </c>
      <c r="B841" s="8" t="s">
        <v>10854</v>
      </c>
      <c r="C841" s="10" t="s">
        <v>7131</v>
      </c>
      <c r="D841" s="8" t="s">
        <v>3285</v>
      </c>
      <c r="E841" s="12">
        <v>43641.647743055553</v>
      </c>
      <c r="F841" s="8"/>
      <c r="G841" s="8" t="s">
        <v>31</v>
      </c>
      <c r="H841" s="8"/>
      <c r="I841" s="8"/>
      <c r="J841" s="8" t="s">
        <v>10856</v>
      </c>
      <c r="K841" s="8"/>
      <c r="L841" s="13" t="s">
        <v>137</v>
      </c>
      <c r="M841" s="19" t="s">
        <v>10857</v>
      </c>
      <c r="N841" s="8">
        <v>256</v>
      </c>
      <c r="O841" s="8">
        <v>1132</v>
      </c>
      <c r="P841" s="8" t="s">
        <v>2431</v>
      </c>
      <c r="Q841" s="22" t="s">
        <v>11896</v>
      </c>
      <c r="R841" s="13" t="s">
        <v>7142</v>
      </c>
    </row>
    <row r="842" spans="1:18" ht="13">
      <c r="A842" s="14" t="s">
        <v>3282</v>
      </c>
      <c r="B842" s="8" t="s">
        <v>3283</v>
      </c>
      <c r="C842" s="10" t="s">
        <v>3284</v>
      </c>
      <c r="D842" s="8" t="s">
        <v>3285</v>
      </c>
      <c r="E842" s="12">
        <v>43641.647743055553</v>
      </c>
      <c r="F842" s="8"/>
      <c r="G842" s="8" t="s">
        <v>31</v>
      </c>
      <c r="H842" s="8"/>
      <c r="I842" s="8"/>
      <c r="J842" s="8" t="s">
        <v>3286</v>
      </c>
      <c r="K842" s="8"/>
      <c r="L842" s="13" t="s">
        <v>53</v>
      </c>
      <c r="M842" s="19" t="s">
        <v>3287</v>
      </c>
      <c r="N842" s="8">
        <v>257</v>
      </c>
      <c r="O842" s="8">
        <v>519</v>
      </c>
      <c r="P842" s="8" t="s">
        <v>3289</v>
      </c>
      <c r="Q842" s="22" t="s">
        <v>3290</v>
      </c>
      <c r="R842" s="13" t="s">
        <v>3294</v>
      </c>
    </row>
    <row r="843" spans="1:18" ht="24">
      <c r="A843" s="14" t="s">
        <v>4005</v>
      </c>
      <c r="B843" s="8" t="s">
        <v>4006</v>
      </c>
      <c r="C843" s="10" t="s">
        <v>4007</v>
      </c>
      <c r="D843" s="8" t="s">
        <v>4008</v>
      </c>
      <c r="E843" s="12">
        <v>43641.647638888884</v>
      </c>
      <c r="F843" s="8"/>
      <c r="G843" s="8" t="s">
        <v>31</v>
      </c>
      <c r="H843" s="8" t="s">
        <v>209</v>
      </c>
      <c r="I843" s="8" t="s">
        <v>210</v>
      </c>
      <c r="J843" s="8" t="s">
        <v>4009</v>
      </c>
      <c r="K843" s="8" t="s">
        <v>212</v>
      </c>
      <c r="L843" s="13" t="s">
        <v>53</v>
      </c>
      <c r="M843" s="19" t="s">
        <v>4010</v>
      </c>
      <c r="N843" s="8">
        <v>392</v>
      </c>
      <c r="O843" s="8">
        <v>155</v>
      </c>
      <c r="P843" s="8" t="s">
        <v>4020</v>
      </c>
      <c r="Q843" s="22" t="s">
        <v>4021</v>
      </c>
      <c r="R843" s="13" t="s">
        <v>4023</v>
      </c>
    </row>
    <row r="844" spans="1:18" ht="72" hidden="1">
      <c r="A844" s="14" t="s">
        <v>11922</v>
      </c>
      <c r="B844" s="8" t="s">
        <v>11923</v>
      </c>
      <c r="C844" s="10" t="s">
        <v>9371</v>
      </c>
      <c r="D844" s="8" t="s">
        <v>11924</v>
      </c>
      <c r="E844" s="12">
        <v>43641.647615740745</v>
      </c>
      <c r="F844" s="8"/>
      <c r="G844" s="8" t="s">
        <v>31</v>
      </c>
      <c r="H844" s="8"/>
      <c r="I844" s="8"/>
      <c r="J844" s="8" t="s">
        <v>11925</v>
      </c>
      <c r="K844" s="8"/>
      <c r="L844" s="13" t="s">
        <v>224</v>
      </c>
      <c r="M844" s="19" t="s">
        <v>11926</v>
      </c>
      <c r="N844" s="8">
        <v>452</v>
      </c>
      <c r="O844" s="8">
        <v>481</v>
      </c>
      <c r="P844" s="8" t="s">
        <v>8009</v>
      </c>
      <c r="Q844" s="22" t="s">
        <v>11931</v>
      </c>
      <c r="R844" s="13" t="s">
        <v>9382</v>
      </c>
    </row>
    <row r="845" spans="1:18" ht="13">
      <c r="A845" s="14" t="s">
        <v>3295</v>
      </c>
      <c r="B845" s="8" t="s">
        <v>2207</v>
      </c>
      <c r="C845" s="10" t="s">
        <v>3296</v>
      </c>
      <c r="D845" s="8" t="s">
        <v>3297</v>
      </c>
      <c r="E845" s="12">
        <v>43641.647581018522</v>
      </c>
      <c r="F845" s="8"/>
      <c r="G845" s="8" t="s">
        <v>31</v>
      </c>
      <c r="H845" s="8"/>
      <c r="I845" s="8"/>
      <c r="J845" s="8" t="s">
        <v>2210</v>
      </c>
      <c r="K845" s="8"/>
      <c r="L845" s="13" t="s">
        <v>33</v>
      </c>
      <c r="M845" s="19" t="s">
        <v>2211</v>
      </c>
      <c r="N845" s="8">
        <v>49</v>
      </c>
      <c r="O845" s="8">
        <v>180</v>
      </c>
      <c r="P845" s="8" t="s">
        <v>2218</v>
      </c>
      <c r="Q845" s="22" t="s">
        <v>3299</v>
      </c>
      <c r="R845" s="13" t="s">
        <v>3301</v>
      </c>
    </row>
    <row r="846" spans="1:18" ht="36">
      <c r="A846" s="14" t="s">
        <v>3302</v>
      </c>
      <c r="B846" s="8" t="s">
        <v>1253</v>
      </c>
      <c r="C846" s="10" t="s">
        <v>3303</v>
      </c>
      <c r="D846" s="8" t="s">
        <v>3304</v>
      </c>
      <c r="E846" s="12">
        <v>43641.647511574076</v>
      </c>
      <c r="F846" s="8"/>
      <c r="G846" s="8" t="s">
        <v>31</v>
      </c>
      <c r="H846" s="8"/>
      <c r="I846" s="8"/>
      <c r="J846" s="8" t="s">
        <v>1256</v>
      </c>
      <c r="K846" s="8"/>
      <c r="L846" s="13" t="s">
        <v>33</v>
      </c>
      <c r="M846" s="19" t="s">
        <v>1257</v>
      </c>
      <c r="N846" s="8">
        <v>2355</v>
      </c>
      <c r="O846" s="8">
        <v>3466</v>
      </c>
      <c r="P846" s="8" t="s">
        <v>1263</v>
      </c>
      <c r="Q846" s="22" t="s">
        <v>3305</v>
      </c>
      <c r="R846" s="13" t="s">
        <v>3306</v>
      </c>
    </row>
    <row r="847" spans="1:18" ht="24">
      <c r="A847" s="14" t="s">
        <v>3307</v>
      </c>
      <c r="B847" s="8" t="s">
        <v>642</v>
      </c>
      <c r="C847" s="10" t="s">
        <v>3309</v>
      </c>
      <c r="D847" s="8" t="s">
        <v>3304</v>
      </c>
      <c r="E847" s="12">
        <v>43641.647511574076</v>
      </c>
      <c r="F847" s="8"/>
      <c r="G847" s="8" t="s">
        <v>31</v>
      </c>
      <c r="H847" s="8"/>
      <c r="I847" s="8"/>
      <c r="J847" s="8" t="s">
        <v>645</v>
      </c>
      <c r="K847" s="8"/>
      <c r="L847" s="13" t="s">
        <v>33</v>
      </c>
      <c r="M847" s="19" t="s">
        <v>646</v>
      </c>
      <c r="N847" s="8">
        <v>348</v>
      </c>
      <c r="O847" s="8">
        <v>1051</v>
      </c>
      <c r="P847" s="8" t="s">
        <v>649</v>
      </c>
      <c r="Q847" s="22" t="s">
        <v>3314</v>
      </c>
      <c r="R847" s="13" t="s">
        <v>3317</v>
      </c>
    </row>
    <row r="848" spans="1:18" ht="251" hidden="1">
      <c r="A848" s="14" t="s">
        <v>11968</v>
      </c>
      <c r="B848" s="8" t="s">
        <v>11969</v>
      </c>
      <c r="C848" s="10" t="s">
        <v>396</v>
      </c>
      <c r="D848" s="8" t="s">
        <v>11970</v>
      </c>
      <c r="E848" s="12">
        <v>43641.64744212963</v>
      </c>
      <c r="F848" s="8"/>
      <c r="G848" s="8" t="s">
        <v>31</v>
      </c>
      <c r="H848" s="8"/>
      <c r="I848" s="8"/>
      <c r="J848" s="8" t="s">
        <v>11971</v>
      </c>
      <c r="K848" s="8"/>
      <c r="L848" s="13" t="s">
        <v>137</v>
      </c>
      <c r="M848" s="19" t="s">
        <v>11972</v>
      </c>
      <c r="N848" s="8">
        <v>254</v>
      </c>
      <c r="O848" s="8">
        <v>933</v>
      </c>
      <c r="P848" s="8" t="s">
        <v>11975</v>
      </c>
      <c r="Q848" s="22" t="s">
        <v>11976</v>
      </c>
      <c r="R848" s="13" t="s">
        <v>404</v>
      </c>
    </row>
    <row r="849" spans="1:18" ht="48" hidden="1">
      <c r="A849" s="14" t="s">
        <v>11981</v>
      </c>
      <c r="B849" s="8" t="s">
        <v>11982</v>
      </c>
      <c r="C849" s="10" t="s">
        <v>11983</v>
      </c>
      <c r="D849" s="8" t="s">
        <v>11970</v>
      </c>
      <c r="E849" s="12">
        <v>43641.64744212963</v>
      </c>
      <c r="F849" s="8"/>
      <c r="G849" s="8" t="s">
        <v>31</v>
      </c>
      <c r="H849" s="8" t="s">
        <v>11984</v>
      </c>
      <c r="I849" s="8" t="s">
        <v>11985</v>
      </c>
      <c r="J849" s="8" t="s">
        <v>11986</v>
      </c>
      <c r="K849" s="8" t="s">
        <v>11987</v>
      </c>
      <c r="L849" s="13" t="s">
        <v>95</v>
      </c>
      <c r="M849" s="19" t="s">
        <v>11988</v>
      </c>
      <c r="N849" s="8">
        <v>2033</v>
      </c>
      <c r="O849" s="8">
        <v>3633</v>
      </c>
      <c r="P849" s="8"/>
      <c r="Q849" s="22" t="s">
        <v>11990</v>
      </c>
      <c r="R849" s="13" t="s">
        <v>11992</v>
      </c>
    </row>
    <row r="850" spans="1:18" ht="36" hidden="1">
      <c r="A850" s="14" t="s">
        <v>11993</v>
      </c>
      <c r="B850" s="8" t="s">
        <v>11994</v>
      </c>
      <c r="C850" s="10" t="s">
        <v>3916</v>
      </c>
      <c r="D850" s="8" t="s">
        <v>11995</v>
      </c>
      <c r="E850" s="12">
        <v>43641.647314814814</v>
      </c>
      <c r="F850" s="8"/>
      <c r="G850" s="8" t="s">
        <v>31</v>
      </c>
      <c r="H850" s="8"/>
      <c r="I850" s="8"/>
      <c r="J850" s="8" t="s">
        <v>11996</v>
      </c>
      <c r="K850" s="8"/>
      <c r="L850" s="13" t="s">
        <v>33</v>
      </c>
      <c r="M850" s="19" t="s">
        <v>11997</v>
      </c>
      <c r="N850" s="8">
        <v>102</v>
      </c>
      <c r="O850" s="8">
        <v>518</v>
      </c>
      <c r="P850" s="8" t="s">
        <v>12004</v>
      </c>
      <c r="Q850" s="22" t="s">
        <v>12005</v>
      </c>
      <c r="R850" s="13" t="s">
        <v>3926</v>
      </c>
    </row>
    <row r="851" spans="1:18" ht="108" hidden="1">
      <c r="A851" s="14" t="s">
        <v>12010</v>
      </c>
      <c r="B851" s="8" t="s">
        <v>12012</v>
      </c>
      <c r="C851" s="10" t="s">
        <v>2474</v>
      </c>
      <c r="D851" s="8" t="s">
        <v>12014</v>
      </c>
      <c r="E851" s="12">
        <v>43641.647280092591</v>
      </c>
      <c r="F851" s="8"/>
      <c r="G851" s="8" t="s">
        <v>31</v>
      </c>
      <c r="H851" s="8"/>
      <c r="I851" s="8"/>
      <c r="J851" s="8" t="s">
        <v>12016</v>
      </c>
      <c r="K851" s="8"/>
      <c r="L851" s="13" t="s">
        <v>33</v>
      </c>
      <c r="M851" s="19" t="s">
        <v>12018</v>
      </c>
      <c r="N851" s="8">
        <v>6601</v>
      </c>
      <c r="O851" s="8">
        <v>7260</v>
      </c>
      <c r="P851" s="8" t="s">
        <v>12021</v>
      </c>
      <c r="Q851" s="22" t="s">
        <v>12022</v>
      </c>
      <c r="R851" s="13" t="s">
        <v>2486</v>
      </c>
    </row>
    <row r="852" spans="1:18" ht="13">
      <c r="A852" s="14" t="s">
        <v>3318</v>
      </c>
      <c r="B852" s="8" t="s">
        <v>3319</v>
      </c>
      <c r="C852" s="10" t="s">
        <v>3320</v>
      </c>
      <c r="D852" s="8" t="s">
        <v>3321</v>
      </c>
      <c r="E852" s="12">
        <v>43641.647256944445</v>
      </c>
      <c r="F852" s="8"/>
      <c r="G852" s="8" t="s">
        <v>31</v>
      </c>
      <c r="H852" s="8" t="s">
        <v>3322</v>
      </c>
      <c r="I852" s="8" t="s">
        <v>3323</v>
      </c>
      <c r="J852" s="8" t="s">
        <v>3324</v>
      </c>
      <c r="K852" s="8" t="s">
        <v>3325</v>
      </c>
      <c r="L852" s="13" t="s">
        <v>33</v>
      </c>
      <c r="M852" s="19" t="s">
        <v>3326</v>
      </c>
      <c r="N852" s="8">
        <v>6611</v>
      </c>
      <c r="O852" s="8">
        <v>1478</v>
      </c>
      <c r="P852" s="8" t="s">
        <v>3327</v>
      </c>
      <c r="Q852" s="22" t="s">
        <v>3328</v>
      </c>
      <c r="R852" s="13" t="s">
        <v>3329</v>
      </c>
    </row>
    <row r="853" spans="1:18" ht="84" hidden="1">
      <c r="A853" s="14" t="s">
        <v>12049</v>
      </c>
      <c r="B853" s="8" t="s">
        <v>12050</v>
      </c>
      <c r="C853" s="10" t="s">
        <v>1086</v>
      </c>
      <c r="D853" s="8" t="s">
        <v>12051</v>
      </c>
      <c r="E853" s="12">
        <v>43641.647210648152</v>
      </c>
      <c r="F853" s="8"/>
      <c r="G853" s="8" t="s">
        <v>31</v>
      </c>
      <c r="H853" s="8"/>
      <c r="I853" s="8"/>
      <c r="J853" s="8" t="s">
        <v>12052</v>
      </c>
      <c r="K853" s="8"/>
      <c r="L853" s="13" t="s">
        <v>137</v>
      </c>
      <c r="M853" s="19" t="s">
        <v>12053</v>
      </c>
      <c r="N853" s="8">
        <v>2409</v>
      </c>
      <c r="O853" s="8">
        <v>2376</v>
      </c>
      <c r="P853" s="8"/>
      <c r="Q853" s="22" t="s">
        <v>12055</v>
      </c>
      <c r="R853" s="13" t="s">
        <v>1104</v>
      </c>
    </row>
    <row r="854" spans="1:18" ht="24" hidden="1">
      <c r="A854" s="14" t="s">
        <v>12063</v>
      </c>
      <c r="B854" s="8" t="s">
        <v>12064</v>
      </c>
      <c r="C854" s="10" t="s">
        <v>12065</v>
      </c>
      <c r="D854" s="8" t="s">
        <v>12066</v>
      </c>
      <c r="E854" s="12">
        <v>43641.647199074076</v>
      </c>
      <c r="F854" s="8"/>
      <c r="G854" s="8" t="s">
        <v>31</v>
      </c>
      <c r="H854" s="8" t="s">
        <v>80</v>
      </c>
      <c r="I854" s="8" t="s">
        <v>81</v>
      </c>
      <c r="J854" s="8" t="s">
        <v>12067</v>
      </c>
      <c r="K854" s="8" t="s">
        <v>83</v>
      </c>
      <c r="L854" s="13" t="s">
        <v>33</v>
      </c>
      <c r="M854" s="19" t="s">
        <v>12069</v>
      </c>
      <c r="N854" s="8">
        <v>1224</v>
      </c>
      <c r="O854" s="8">
        <v>1473</v>
      </c>
      <c r="P854" s="8"/>
      <c r="Q854" s="22" t="s">
        <v>12071</v>
      </c>
      <c r="R854" s="13" t="s">
        <v>12079</v>
      </c>
    </row>
    <row r="855" spans="1:18" ht="48" hidden="1">
      <c r="A855" s="14" t="s">
        <v>12080</v>
      </c>
      <c r="B855" s="8" t="s">
        <v>12081</v>
      </c>
      <c r="C855" s="10" t="s">
        <v>427</v>
      </c>
      <c r="D855" s="8" t="s">
        <v>12083</v>
      </c>
      <c r="E855" s="12">
        <v>43641.647164351853</v>
      </c>
      <c r="F855" s="8"/>
      <c r="G855" s="8" t="s">
        <v>31</v>
      </c>
      <c r="H855" s="8"/>
      <c r="I855" s="8"/>
      <c r="J855" s="8" t="s">
        <v>12084</v>
      </c>
      <c r="K855" s="8"/>
      <c r="L855" s="13" t="s">
        <v>33</v>
      </c>
      <c r="M855" s="19" t="s">
        <v>12085</v>
      </c>
      <c r="N855" s="8">
        <v>716</v>
      </c>
      <c r="O855" s="8">
        <v>790</v>
      </c>
      <c r="P855" s="8" t="s">
        <v>12090</v>
      </c>
      <c r="Q855" s="22" t="s">
        <v>12091</v>
      </c>
      <c r="R855" s="13" t="s">
        <v>439</v>
      </c>
    </row>
    <row r="856" spans="1:18" ht="36" hidden="1">
      <c r="A856" s="14" t="s">
        <v>12093</v>
      </c>
      <c r="B856" s="8" t="s">
        <v>382</v>
      </c>
      <c r="C856" s="10" t="s">
        <v>12094</v>
      </c>
      <c r="D856" s="8" t="s">
        <v>12095</v>
      </c>
      <c r="E856" s="12">
        <v>43641.64708333333</v>
      </c>
      <c r="F856" s="8"/>
      <c r="G856" s="8" t="s">
        <v>31</v>
      </c>
      <c r="H856" s="8"/>
      <c r="I856" s="8"/>
      <c r="J856" s="8" t="s">
        <v>385</v>
      </c>
      <c r="K856" s="8"/>
      <c r="L856" s="13" t="s">
        <v>33</v>
      </c>
      <c r="M856" s="19" t="s">
        <v>386</v>
      </c>
      <c r="N856" s="8">
        <v>1278</v>
      </c>
      <c r="O856" s="8">
        <v>1241</v>
      </c>
      <c r="P856" s="8" t="s">
        <v>387</v>
      </c>
      <c r="Q856" s="22" t="s">
        <v>12103</v>
      </c>
      <c r="R856" s="13" t="s">
        <v>12106</v>
      </c>
    </row>
    <row r="857" spans="1:18" ht="84" hidden="1">
      <c r="A857" s="14" t="s">
        <v>12107</v>
      </c>
      <c r="B857" s="8" t="s">
        <v>12108</v>
      </c>
      <c r="C857" s="10" t="s">
        <v>3232</v>
      </c>
      <c r="D857" s="8" t="s">
        <v>12110</v>
      </c>
      <c r="E857" s="12">
        <v>43641.647060185191</v>
      </c>
      <c r="F857" s="8"/>
      <c r="G857" s="8" t="s">
        <v>31</v>
      </c>
      <c r="H857" s="8"/>
      <c r="I857" s="8"/>
      <c r="J857" s="8" t="s">
        <v>12113</v>
      </c>
      <c r="K857" s="8"/>
      <c r="L857" s="13" t="s">
        <v>95</v>
      </c>
      <c r="M857" s="19" t="s">
        <v>12116</v>
      </c>
      <c r="N857" s="8">
        <v>988</v>
      </c>
      <c r="O857" s="8">
        <v>2267</v>
      </c>
      <c r="P857" s="8"/>
      <c r="Q857" s="22" t="s">
        <v>12123</v>
      </c>
      <c r="R857" s="13" t="s">
        <v>3248</v>
      </c>
    </row>
    <row r="858" spans="1:18" ht="204" hidden="1">
      <c r="A858" s="14" t="s">
        <v>12131</v>
      </c>
      <c r="B858" s="8" t="s">
        <v>12132</v>
      </c>
      <c r="C858" s="10" t="s">
        <v>12133</v>
      </c>
      <c r="D858" s="8" t="s">
        <v>12134</v>
      </c>
      <c r="E858" s="12">
        <v>43641.647037037037</v>
      </c>
      <c r="F858" s="8"/>
      <c r="G858" s="8" t="s">
        <v>31</v>
      </c>
      <c r="H858" s="8"/>
      <c r="I858" s="8"/>
      <c r="J858" s="8" t="s">
        <v>12135</v>
      </c>
      <c r="K858" s="8"/>
      <c r="L858" s="13" t="s">
        <v>95</v>
      </c>
      <c r="M858" s="19" t="s">
        <v>12137</v>
      </c>
      <c r="N858" s="8">
        <v>2879</v>
      </c>
      <c r="O858" s="8">
        <v>1717</v>
      </c>
      <c r="P858" s="8" t="s">
        <v>12139</v>
      </c>
      <c r="Q858" s="22" t="s">
        <v>12140</v>
      </c>
      <c r="R858" s="13" t="s">
        <v>12147</v>
      </c>
    </row>
    <row r="859" spans="1:18" ht="24">
      <c r="A859" s="14" t="s">
        <v>3330</v>
      </c>
      <c r="B859" s="8" t="s">
        <v>3331</v>
      </c>
      <c r="C859" s="10" t="s">
        <v>3332</v>
      </c>
      <c r="D859" s="8" t="s">
        <v>3333</v>
      </c>
      <c r="E859" s="12">
        <v>43641.647025462968</v>
      </c>
      <c r="F859" s="8"/>
      <c r="G859" s="8" t="s">
        <v>31</v>
      </c>
      <c r="H859" s="8" t="s">
        <v>3334</v>
      </c>
      <c r="I859" s="8" t="s">
        <v>3335</v>
      </c>
      <c r="J859" s="8" t="s">
        <v>3336</v>
      </c>
      <c r="K859" s="8" t="s">
        <v>3337</v>
      </c>
      <c r="L859" s="13" t="s">
        <v>137</v>
      </c>
      <c r="M859" s="19" t="s">
        <v>3338</v>
      </c>
      <c r="N859" s="8">
        <v>697</v>
      </c>
      <c r="O859" s="8">
        <v>1707</v>
      </c>
      <c r="P859" s="8" t="s">
        <v>182</v>
      </c>
      <c r="Q859" s="22" t="s">
        <v>3342</v>
      </c>
      <c r="R859" s="13" t="s">
        <v>3343</v>
      </c>
    </row>
    <row r="860" spans="1:18" ht="84" hidden="1">
      <c r="A860" s="14" t="s">
        <v>12157</v>
      </c>
      <c r="B860" s="8" t="s">
        <v>12158</v>
      </c>
      <c r="C860" s="10" t="s">
        <v>1382</v>
      </c>
      <c r="D860" s="8" t="s">
        <v>12159</v>
      </c>
      <c r="E860" s="12">
        <v>43641.646990740745</v>
      </c>
      <c r="F860" s="8"/>
      <c r="G860" s="8" t="s">
        <v>31</v>
      </c>
      <c r="H860" s="8"/>
      <c r="I860" s="8"/>
      <c r="J860" s="8" t="s">
        <v>12161</v>
      </c>
      <c r="K860" s="8"/>
      <c r="L860" s="13" t="s">
        <v>53</v>
      </c>
      <c r="M860" s="19" t="s">
        <v>164</v>
      </c>
      <c r="N860" s="8">
        <v>170</v>
      </c>
      <c r="O860" s="8">
        <v>403</v>
      </c>
      <c r="P860" s="8" t="s">
        <v>1092</v>
      </c>
      <c r="Q860" s="22" t="s">
        <v>12165</v>
      </c>
      <c r="R860" s="13" t="s">
        <v>1393</v>
      </c>
    </row>
    <row r="861" spans="1:18" ht="72" hidden="1">
      <c r="A861" s="14" t="s">
        <v>12172</v>
      </c>
      <c r="B861" s="8" t="s">
        <v>12173</v>
      </c>
      <c r="C861" s="10" t="s">
        <v>12174</v>
      </c>
      <c r="D861" s="8" t="s">
        <v>12159</v>
      </c>
      <c r="E861" s="12">
        <v>43641.646990740745</v>
      </c>
      <c r="F861" s="8"/>
      <c r="G861" s="8" t="s">
        <v>31</v>
      </c>
      <c r="H861" s="8"/>
      <c r="I861" s="8"/>
      <c r="J861" s="8" t="s">
        <v>12177</v>
      </c>
      <c r="K861" s="8"/>
      <c r="L861" s="13" t="s">
        <v>137</v>
      </c>
      <c r="M861" s="19" t="s">
        <v>12178</v>
      </c>
      <c r="N861" s="8">
        <v>4025</v>
      </c>
      <c r="O861" s="8">
        <v>4113</v>
      </c>
      <c r="P861" s="8" t="s">
        <v>549</v>
      </c>
      <c r="Q861" s="22" t="s">
        <v>12180</v>
      </c>
      <c r="R861" s="13" t="s">
        <v>12185</v>
      </c>
    </row>
    <row r="862" spans="1:18" ht="108" hidden="1">
      <c r="A862" s="14" t="s">
        <v>12186</v>
      </c>
      <c r="B862" s="8" t="s">
        <v>10854</v>
      </c>
      <c r="C862" s="10" t="s">
        <v>4607</v>
      </c>
      <c r="D862" s="8" t="s">
        <v>12187</v>
      </c>
      <c r="E862" s="12">
        <v>43641.646979166668</v>
      </c>
      <c r="F862" s="8"/>
      <c r="G862" s="8" t="s">
        <v>31</v>
      </c>
      <c r="H862" s="8"/>
      <c r="I862" s="8"/>
      <c r="J862" s="8" t="s">
        <v>10856</v>
      </c>
      <c r="K862" s="8"/>
      <c r="L862" s="13" t="s">
        <v>137</v>
      </c>
      <c r="M862" s="19" t="s">
        <v>10857</v>
      </c>
      <c r="N862" s="8">
        <v>256</v>
      </c>
      <c r="O862" s="8">
        <v>1132</v>
      </c>
      <c r="P862" s="8" t="s">
        <v>2431</v>
      </c>
      <c r="Q862" s="22" t="s">
        <v>12189</v>
      </c>
      <c r="R862" s="13" t="s">
        <v>4612</v>
      </c>
    </row>
    <row r="863" spans="1:18" ht="36">
      <c r="A863" s="14" t="s">
        <v>3344</v>
      </c>
      <c r="B863" s="8" t="s">
        <v>3171</v>
      </c>
      <c r="C863" s="10" t="s">
        <v>3345</v>
      </c>
      <c r="D863" s="8" t="s">
        <v>3346</v>
      </c>
      <c r="E863" s="12">
        <v>43641.646967592591</v>
      </c>
      <c r="F863" s="8"/>
      <c r="G863" s="8" t="s">
        <v>31</v>
      </c>
      <c r="H863" s="8" t="s">
        <v>3347</v>
      </c>
      <c r="I863" s="8" t="s">
        <v>3348</v>
      </c>
      <c r="J863" s="8" t="s">
        <v>3174</v>
      </c>
      <c r="K863" s="8" t="s">
        <v>3349</v>
      </c>
      <c r="L863" s="13" t="s">
        <v>95</v>
      </c>
      <c r="M863" s="19" t="s">
        <v>3175</v>
      </c>
      <c r="N863" s="8">
        <v>1793</v>
      </c>
      <c r="O863" s="8">
        <v>3078</v>
      </c>
      <c r="P863" s="8" t="s">
        <v>3176</v>
      </c>
      <c r="Q863" s="22" t="s">
        <v>3351</v>
      </c>
      <c r="R863" s="13" t="s">
        <v>3356</v>
      </c>
    </row>
    <row r="864" spans="1:18" ht="36" hidden="1">
      <c r="A864" s="14" t="s">
        <v>12206</v>
      </c>
      <c r="B864" s="8" t="s">
        <v>12207</v>
      </c>
      <c r="C864" s="10" t="s">
        <v>3916</v>
      </c>
      <c r="D864" s="8" t="s">
        <v>12208</v>
      </c>
      <c r="E864" s="12">
        <v>43641.646909722222</v>
      </c>
      <c r="F864" s="8"/>
      <c r="G864" s="8" t="s">
        <v>31</v>
      </c>
      <c r="H864" s="8"/>
      <c r="I864" s="8"/>
      <c r="J864" s="8" t="s">
        <v>12209</v>
      </c>
      <c r="K864" s="8"/>
      <c r="L864" s="13" t="s">
        <v>137</v>
      </c>
      <c r="M864" s="19" t="s">
        <v>12210</v>
      </c>
      <c r="N864" s="8">
        <v>4449</v>
      </c>
      <c r="O864" s="8">
        <v>4476</v>
      </c>
      <c r="P864" s="8" t="s">
        <v>1265</v>
      </c>
      <c r="Q864" s="22" t="s">
        <v>12212</v>
      </c>
      <c r="R864" s="13" t="s">
        <v>3926</v>
      </c>
    </row>
    <row r="865" spans="1:18" ht="120" hidden="1">
      <c r="A865" s="14" t="s">
        <v>12222</v>
      </c>
      <c r="B865" s="8" t="s">
        <v>2629</v>
      </c>
      <c r="C865" s="10" t="s">
        <v>9470</v>
      </c>
      <c r="D865" s="8" t="s">
        <v>12223</v>
      </c>
      <c r="E865" s="12">
        <v>43641.646874999999</v>
      </c>
      <c r="F865" s="8"/>
      <c r="G865" s="8" t="s">
        <v>31</v>
      </c>
      <c r="H865" s="8"/>
      <c r="I865" s="8"/>
      <c r="J865" s="8" t="s">
        <v>2631</v>
      </c>
      <c r="K865" s="8"/>
      <c r="L865" s="13" t="s">
        <v>53</v>
      </c>
      <c r="M865" s="19" t="s">
        <v>2632</v>
      </c>
      <c r="N865" s="8">
        <v>1148</v>
      </c>
      <c r="O865" s="8">
        <v>1336</v>
      </c>
      <c r="P865" s="8" t="s">
        <v>328</v>
      </c>
      <c r="Q865" s="22" t="s">
        <v>12225</v>
      </c>
      <c r="R865" s="13" t="s">
        <v>9480</v>
      </c>
    </row>
    <row r="866" spans="1:18" ht="36">
      <c r="A866" s="14" t="s">
        <v>3357</v>
      </c>
      <c r="B866" s="8" t="s">
        <v>3358</v>
      </c>
      <c r="C866" s="10" t="s">
        <v>3359</v>
      </c>
      <c r="D866" s="8" t="s">
        <v>3360</v>
      </c>
      <c r="E866" s="12">
        <v>43641.646828703699</v>
      </c>
      <c r="F866" s="8"/>
      <c r="G866" s="8" t="s">
        <v>31</v>
      </c>
      <c r="H866" s="8" t="s">
        <v>3361</v>
      </c>
      <c r="I866" s="8" t="s">
        <v>3358</v>
      </c>
      <c r="J866" s="8" t="s">
        <v>3361</v>
      </c>
      <c r="K866" s="8" t="s">
        <v>3362</v>
      </c>
      <c r="L866" s="13" t="s">
        <v>519</v>
      </c>
      <c r="M866" s="19" t="s">
        <v>3363</v>
      </c>
      <c r="N866" s="8">
        <v>3440</v>
      </c>
      <c r="O866" s="8">
        <v>618</v>
      </c>
      <c r="P866" s="8" t="s">
        <v>2545</v>
      </c>
      <c r="Q866" s="22" t="s">
        <v>3365</v>
      </c>
      <c r="R866" s="13" t="s">
        <v>3367</v>
      </c>
    </row>
    <row r="867" spans="1:18" ht="36" hidden="1">
      <c r="A867" s="14" t="s">
        <v>12244</v>
      </c>
      <c r="B867" s="8" t="s">
        <v>12245</v>
      </c>
      <c r="C867" s="10" t="s">
        <v>7261</v>
      </c>
      <c r="D867" s="8" t="s">
        <v>3360</v>
      </c>
      <c r="E867" s="12">
        <v>43641.646828703699</v>
      </c>
      <c r="F867" s="8"/>
      <c r="G867" s="8" t="s">
        <v>31</v>
      </c>
      <c r="H867" s="8"/>
      <c r="I867" s="8"/>
      <c r="J867" s="8" t="s">
        <v>12246</v>
      </c>
      <c r="K867" s="8"/>
      <c r="L867" s="13" t="s">
        <v>53</v>
      </c>
      <c r="M867" s="19" t="s">
        <v>12247</v>
      </c>
      <c r="N867" s="8">
        <v>8904</v>
      </c>
      <c r="O867" s="8">
        <v>8770</v>
      </c>
      <c r="P867" s="8" t="s">
        <v>12250</v>
      </c>
      <c r="Q867" s="22" t="s">
        <v>12252</v>
      </c>
      <c r="R867" s="13" t="s">
        <v>7271</v>
      </c>
    </row>
    <row r="868" spans="1:18" ht="48" hidden="1">
      <c r="A868" s="14" t="s">
        <v>12259</v>
      </c>
      <c r="B868" s="8" t="s">
        <v>12260</v>
      </c>
      <c r="C868" s="10" t="s">
        <v>12261</v>
      </c>
      <c r="D868" s="8" t="s">
        <v>12262</v>
      </c>
      <c r="E868" s="12">
        <v>43641.64680555556</v>
      </c>
      <c r="F868" s="8"/>
      <c r="G868" s="8" t="s">
        <v>31</v>
      </c>
      <c r="H868" s="8"/>
      <c r="I868" s="8"/>
      <c r="J868" s="8" t="s">
        <v>12263</v>
      </c>
      <c r="K868" s="8"/>
      <c r="L868" s="13" t="s">
        <v>33</v>
      </c>
      <c r="M868" s="19" t="s">
        <v>12264</v>
      </c>
      <c r="N868" s="8">
        <v>854</v>
      </c>
      <c r="O868" s="8">
        <v>1938</v>
      </c>
      <c r="P868" s="8" t="s">
        <v>12272</v>
      </c>
      <c r="Q868" s="22" t="s">
        <v>12273</v>
      </c>
      <c r="R868" s="13" t="s">
        <v>12276</v>
      </c>
    </row>
    <row r="869" spans="1:18" ht="36" hidden="1">
      <c r="A869" s="14" t="s">
        <v>12277</v>
      </c>
      <c r="B869" s="8" t="s">
        <v>10854</v>
      </c>
      <c r="C869" s="10" t="s">
        <v>1144</v>
      </c>
      <c r="D869" s="8" t="s">
        <v>12278</v>
      </c>
      <c r="E869" s="12">
        <v>43641.64675925926</v>
      </c>
      <c r="F869" s="8"/>
      <c r="G869" s="8" t="s">
        <v>31</v>
      </c>
      <c r="H869" s="8"/>
      <c r="I869" s="8"/>
      <c r="J869" s="8" t="s">
        <v>10856</v>
      </c>
      <c r="K869" s="8"/>
      <c r="L869" s="13" t="s">
        <v>137</v>
      </c>
      <c r="M869" s="19" t="s">
        <v>10857</v>
      </c>
      <c r="N869" s="8">
        <v>256</v>
      </c>
      <c r="O869" s="8">
        <v>1132</v>
      </c>
      <c r="P869" s="8" t="s">
        <v>2431</v>
      </c>
      <c r="Q869" s="22" t="s">
        <v>12283</v>
      </c>
      <c r="R869" s="13" t="s">
        <v>1159</v>
      </c>
    </row>
    <row r="870" spans="1:18" ht="60" hidden="1">
      <c r="A870" s="14" t="s">
        <v>12291</v>
      </c>
      <c r="B870" s="8" t="s">
        <v>12292</v>
      </c>
      <c r="C870" s="10" t="s">
        <v>12293</v>
      </c>
      <c r="D870" s="8" t="s">
        <v>12294</v>
      </c>
      <c r="E870" s="12">
        <v>43641.646747685183</v>
      </c>
      <c r="F870" s="8"/>
      <c r="G870" s="8" t="s">
        <v>31</v>
      </c>
      <c r="H870" s="8"/>
      <c r="I870" s="8"/>
      <c r="J870" s="8" t="s">
        <v>12295</v>
      </c>
      <c r="K870" s="8"/>
      <c r="L870" s="13" t="s">
        <v>33</v>
      </c>
      <c r="M870" s="19" t="s">
        <v>12296</v>
      </c>
      <c r="N870" s="8">
        <v>961</v>
      </c>
      <c r="O870" s="8">
        <v>1249</v>
      </c>
      <c r="P870" s="8"/>
      <c r="Q870" s="22" t="s">
        <v>12299</v>
      </c>
      <c r="R870" s="13" t="s">
        <v>12302</v>
      </c>
    </row>
    <row r="871" spans="1:18" ht="60" hidden="1">
      <c r="A871" s="14" t="s">
        <v>12291</v>
      </c>
      <c r="B871" s="8" t="s">
        <v>12292</v>
      </c>
      <c r="C871" s="10" t="s">
        <v>12293</v>
      </c>
      <c r="D871" s="8" t="s">
        <v>12294</v>
      </c>
      <c r="E871" s="12">
        <v>43641.646747685183</v>
      </c>
      <c r="F871" s="8"/>
      <c r="G871" s="8" t="s">
        <v>31</v>
      </c>
      <c r="H871" s="8"/>
      <c r="I871" s="8"/>
      <c r="J871" s="8" t="s">
        <v>12295</v>
      </c>
      <c r="K871" s="8"/>
      <c r="L871" s="13" t="s">
        <v>33</v>
      </c>
      <c r="M871" s="19" t="s">
        <v>12296</v>
      </c>
      <c r="N871" s="8">
        <v>961</v>
      </c>
      <c r="O871" s="8">
        <v>1249</v>
      </c>
      <c r="P871" s="8"/>
      <c r="Q871" s="22" t="s">
        <v>12299</v>
      </c>
      <c r="R871" s="13" t="s">
        <v>12302</v>
      </c>
    </row>
    <row r="872" spans="1:18" ht="48" hidden="1">
      <c r="A872" s="14" t="s">
        <v>12315</v>
      </c>
      <c r="B872" s="8" t="s">
        <v>12316</v>
      </c>
      <c r="C872" s="10" t="s">
        <v>6481</v>
      </c>
      <c r="D872" s="8" t="s">
        <v>12317</v>
      </c>
      <c r="E872" s="12">
        <v>43641.646724537037</v>
      </c>
      <c r="F872" s="8"/>
      <c r="G872" s="8" t="s">
        <v>31</v>
      </c>
      <c r="H872" s="8"/>
      <c r="I872" s="8"/>
      <c r="J872" s="8" t="s">
        <v>12318</v>
      </c>
      <c r="K872" s="8"/>
      <c r="L872" s="13" t="s">
        <v>33</v>
      </c>
      <c r="M872" s="19" t="s">
        <v>12319</v>
      </c>
      <c r="N872" s="8">
        <v>175</v>
      </c>
      <c r="O872" s="8">
        <v>518</v>
      </c>
      <c r="P872" s="8" t="s">
        <v>12322</v>
      </c>
      <c r="Q872" s="22" t="s">
        <v>12323</v>
      </c>
      <c r="R872" s="13" t="s">
        <v>6495</v>
      </c>
    </row>
    <row r="873" spans="1:18" ht="48" hidden="1">
      <c r="A873" s="14" t="s">
        <v>12328</v>
      </c>
      <c r="B873" s="8" t="s">
        <v>12329</v>
      </c>
      <c r="C873" s="10" t="s">
        <v>12330</v>
      </c>
      <c r="D873" s="8" t="s">
        <v>12331</v>
      </c>
      <c r="E873" s="12">
        <v>43641.646550925929</v>
      </c>
      <c r="F873" s="8"/>
      <c r="G873" s="8" t="s">
        <v>31</v>
      </c>
      <c r="H873" s="8"/>
      <c r="I873" s="8"/>
      <c r="J873" s="8" t="s">
        <v>12332</v>
      </c>
      <c r="K873" s="8"/>
      <c r="L873" s="13" t="s">
        <v>137</v>
      </c>
      <c r="M873" s="19" t="s">
        <v>12333</v>
      </c>
      <c r="N873" s="8">
        <v>969</v>
      </c>
      <c r="O873" s="8">
        <v>621</v>
      </c>
      <c r="P873" s="8" t="s">
        <v>1234</v>
      </c>
      <c r="Q873" s="22" t="s">
        <v>12340</v>
      </c>
      <c r="R873" s="13" t="s">
        <v>12341</v>
      </c>
    </row>
    <row r="874" spans="1:18" ht="24">
      <c r="A874" s="14" t="s">
        <v>3368</v>
      </c>
      <c r="B874" s="8" t="s">
        <v>3369</v>
      </c>
      <c r="C874" s="10" t="s">
        <v>3370</v>
      </c>
      <c r="D874" s="8" t="s">
        <v>3371</v>
      </c>
      <c r="E874" s="12">
        <v>43641.646516203706</v>
      </c>
      <c r="F874" s="8"/>
      <c r="G874" s="8" t="s">
        <v>31</v>
      </c>
      <c r="H874" s="8"/>
      <c r="I874" s="8"/>
      <c r="J874" s="8" t="s">
        <v>3372</v>
      </c>
      <c r="K874" s="8"/>
      <c r="L874" s="13" t="s">
        <v>224</v>
      </c>
      <c r="M874" s="19" t="s">
        <v>3373</v>
      </c>
      <c r="N874" s="8">
        <v>1861</v>
      </c>
      <c r="O874" s="8">
        <v>2884</v>
      </c>
      <c r="P874" s="8" t="s">
        <v>3374</v>
      </c>
      <c r="Q874" s="22" t="s">
        <v>3375</v>
      </c>
      <c r="R874" s="13" t="s">
        <v>3376</v>
      </c>
    </row>
    <row r="875" spans="1:18" ht="72">
      <c r="A875" s="14" t="s">
        <v>3377</v>
      </c>
      <c r="B875" s="8" t="s">
        <v>3378</v>
      </c>
      <c r="C875" s="10" t="s">
        <v>3379</v>
      </c>
      <c r="D875" s="8" t="s">
        <v>3380</v>
      </c>
      <c r="E875" s="12">
        <v>43641.646377314813</v>
      </c>
      <c r="F875" s="8"/>
      <c r="G875" s="8" t="s">
        <v>31</v>
      </c>
      <c r="H875" s="8" t="s">
        <v>3381</v>
      </c>
      <c r="I875" s="8" t="s">
        <v>3382</v>
      </c>
      <c r="J875" s="8" t="s">
        <v>3383</v>
      </c>
      <c r="K875" s="8" t="s">
        <v>3384</v>
      </c>
      <c r="L875" s="13" t="s">
        <v>33</v>
      </c>
      <c r="M875" s="19" t="s">
        <v>3385</v>
      </c>
      <c r="N875" s="8">
        <v>3961</v>
      </c>
      <c r="O875" s="8">
        <v>4185</v>
      </c>
      <c r="P875" s="8" t="s">
        <v>2746</v>
      </c>
      <c r="Q875" s="22" t="s">
        <v>3386</v>
      </c>
      <c r="R875" s="13" t="s">
        <v>3391</v>
      </c>
    </row>
    <row r="876" spans="1:18" ht="48" hidden="1">
      <c r="A876" s="14" t="s">
        <v>12358</v>
      </c>
      <c r="B876" s="8" t="s">
        <v>382</v>
      </c>
      <c r="C876" s="10" t="s">
        <v>12359</v>
      </c>
      <c r="D876" s="8" t="s">
        <v>12360</v>
      </c>
      <c r="E876" s="12">
        <v>43641.64634259259</v>
      </c>
      <c r="F876" s="8"/>
      <c r="G876" s="8" t="s">
        <v>31</v>
      </c>
      <c r="H876" s="8"/>
      <c r="I876" s="8"/>
      <c r="J876" s="8" t="s">
        <v>385</v>
      </c>
      <c r="K876" s="8"/>
      <c r="L876" s="13" t="s">
        <v>33</v>
      </c>
      <c r="M876" s="19" t="s">
        <v>386</v>
      </c>
      <c r="N876" s="8">
        <v>1278</v>
      </c>
      <c r="O876" s="8">
        <v>1241</v>
      </c>
      <c r="P876" s="8" t="s">
        <v>387</v>
      </c>
      <c r="Q876" s="22" t="s">
        <v>12372</v>
      </c>
      <c r="R876" s="13" t="s">
        <v>12374</v>
      </c>
    </row>
    <row r="877" spans="1:18" ht="108" hidden="1">
      <c r="A877" s="14" t="s">
        <v>12375</v>
      </c>
      <c r="B877" s="8" t="s">
        <v>12376</v>
      </c>
      <c r="C877" s="10" t="s">
        <v>12377</v>
      </c>
      <c r="D877" s="8" t="s">
        <v>12378</v>
      </c>
      <c r="E877" s="12">
        <v>43641.646273148144</v>
      </c>
      <c r="F877" s="8"/>
      <c r="G877" s="8" t="s">
        <v>31</v>
      </c>
      <c r="H877" s="8"/>
      <c r="I877" s="8"/>
      <c r="J877" s="8" t="s">
        <v>12379</v>
      </c>
      <c r="K877" s="8"/>
      <c r="L877" s="13" t="s">
        <v>53</v>
      </c>
      <c r="M877" s="19" t="s">
        <v>12380</v>
      </c>
      <c r="N877" s="8">
        <v>2685</v>
      </c>
      <c r="O877" s="8">
        <v>4955</v>
      </c>
      <c r="P877" s="8" t="s">
        <v>12389</v>
      </c>
      <c r="Q877" s="22" t="s">
        <v>12390</v>
      </c>
      <c r="R877" s="13" t="s">
        <v>12393</v>
      </c>
    </row>
    <row r="878" spans="1:18" ht="48" hidden="1">
      <c r="A878" s="14" t="s">
        <v>12394</v>
      </c>
      <c r="B878" s="8" t="s">
        <v>12395</v>
      </c>
      <c r="C878" s="10" t="s">
        <v>12396</v>
      </c>
      <c r="D878" s="8" t="s">
        <v>3396</v>
      </c>
      <c r="E878" s="12">
        <v>43641.646226851852</v>
      </c>
      <c r="F878" s="8"/>
      <c r="G878" s="8" t="s">
        <v>31</v>
      </c>
      <c r="H878" s="8"/>
      <c r="I878" s="8"/>
      <c r="J878" s="8" t="s">
        <v>12397</v>
      </c>
      <c r="K878" s="8"/>
      <c r="L878" s="13" t="s">
        <v>224</v>
      </c>
      <c r="M878" s="19" t="s">
        <v>12398</v>
      </c>
      <c r="N878" s="8">
        <v>22</v>
      </c>
      <c r="O878" s="8">
        <v>91</v>
      </c>
      <c r="P878" s="8"/>
      <c r="Q878" s="22" t="s">
        <v>12403</v>
      </c>
      <c r="R878" s="13" t="s">
        <v>12404</v>
      </c>
    </row>
    <row r="879" spans="1:18" ht="60">
      <c r="A879" s="14" t="s">
        <v>3393</v>
      </c>
      <c r="B879" s="8" t="s">
        <v>3394</v>
      </c>
      <c r="C879" s="10" t="s">
        <v>3395</v>
      </c>
      <c r="D879" s="8" t="s">
        <v>3396</v>
      </c>
      <c r="E879" s="12">
        <v>43641.646226851852</v>
      </c>
      <c r="F879" s="8"/>
      <c r="G879" s="8" t="s">
        <v>31</v>
      </c>
      <c r="H879" s="8" t="s">
        <v>3398</v>
      </c>
      <c r="I879" s="8" t="s">
        <v>3399</v>
      </c>
      <c r="J879" s="8" t="s">
        <v>3400</v>
      </c>
      <c r="K879" s="8" t="s">
        <v>3401</v>
      </c>
      <c r="L879" s="13" t="s">
        <v>137</v>
      </c>
      <c r="M879" s="19" t="s">
        <v>3402</v>
      </c>
      <c r="N879" s="8">
        <v>1728</v>
      </c>
      <c r="O879" s="8">
        <v>1798</v>
      </c>
      <c r="P879" s="8" t="s">
        <v>1234</v>
      </c>
      <c r="Q879" s="22" t="s">
        <v>3403</v>
      </c>
      <c r="R879" s="13" t="s">
        <v>3406</v>
      </c>
    </row>
    <row r="880" spans="1:18" ht="24">
      <c r="A880" s="14" t="s">
        <v>3407</v>
      </c>
      <c r="B880" s="8" t="s">
        <v>3408</v>
      </c>
      <c r="C880" s="10" t="s">
        <v>3409</v>
      </c>
      <c r="D880" s="8" t="s">
        <v>3410</v>
      </c>
      <c r="E880" s="12">
        <v>43641.646192129629</v>
      </c>
      <c r="F880" s="8"/>
      <c r="G880" s="8" t="s">
        <v>31</v>
      </c>
      <c r="H880" s="8"/>
      <c r="I880" s="8"/>
      <c r="J880" s="8" t="s">
        <v>3411</v>
      </c>
      <c r="K880" s="8"/>
      <c r="L880" s="13" t="s">
        <v>95</v>
      </c>
      <c r="M880" s="19" t="s">
        <v>3412</v>
      </c>
      <c r="N880" s="8">
        <v>578</v>
      </c>
      <c r="O880" s="8">
        <v>1620</v>
      </c>
      <c r="P880" s="8" t="s">
        <v>3414</v>
      </c>
      <c r="Q880" s="22" t="s">
        <v>3415</v>
      </c>
      <c r="R880" s="13" t="s">
        <v>3416</v>
      </c>
    </row>
    <row r="881" spans="1:18" ht="132" hidden="1">
      <c r="A881" s="14" t="s">
        <v>12429</v>
      </c>
      <c r="B881" s="8" t="s">
        <v>12430</v>
      </c>
      <c r="C881" s="10" t="s">
        <v>721</v>
      </c>
      <c r="D881" s="8" t="s">
        <v>12431</v>
      </c>
      <c r="E881" s="12">
        <v>43641.646180555559</v>
      </c>
      <c r="F881" s="8"/>
      <c r="G881" s="8" t="s">
        <v>31</v>
      </c>
      <c r="H881" s="8"/>
      <c r="I881" s="8"/>
      <c r="J881" s="8" t="s">
        <v>12432</v>
      </c>
      <c r="K881" s="8"/>
      <c r="L881" s="13" t="s">
        <v>33</v>
      </c>
      <c r="M881" s="19" t="s">
        <v>12433</v>
      </c>
      <c r="N881" s="8">
        <v>467</v>
      </c>
      <c r="O881" s="8">
        <v>1402</v>
      </c>
      <c r="P881" s="8" t="s">
        <v>12441</v>
      </c>
      <c r="Q881" s="22" t="s">
        <v>12442</v>
      </c>
      <c r="R881" s="13" t="s">
        <v>731</v>
      </c>
    </row>
    <row r="882" spans="1:18" ht="48">
      <c r="A882" s="14" t="s">
        <v>3417</v>
      </c>
      <c r="B882" s="8" t="s">
        <v>3418</v>
      </c>
      <c r="C882" s="10" t="s">
        <v>3419</v>
      </c>
      <c r="D882" s="8" t="s">
        <v>3420</v>
      </c>
      <c r="E882" s="12">
        <v>43641.646157407406</v>
      </c>
      <c r="F882" s="8"/>
      <c r="G882" s="8" t="s">
        <v>31</v>
      </c>
      <c r="H882" s="8"/>
      <c r="I882" s="8"/>
      <c r="J882" s="8" t="s">
        <v>3421</v>
      </c>
      <c r="K882" s="8"/>
      <c r="L882" s="13" t="s">
        <v>95</v>
      </c>
      <c r="M882" s="19" t="s">
        <v>164</v>
      </c>
      <c r="N882" s="8">
        <v>11</v>
      </c>
      <c r="O882" s="8">
        <v>170</v>
      </c>
      <c r="P882" s="8"/>
      <c r="Q882" s="22" t="s">
        <v>3424</v>
      </c>
      <c r="R882" s="13" t="s">
        <v>3425</v>
      </c>
    </row>
    <row r="883" spans="1:18" ht="36" hidden="1">
      <c r="A883" s="14" t="s">
        <v>12450</v>
      </c>
      <c r="B883" s="8" t="s">
        <v>12451</v>
      </c>
      <c r="C883" s="10" t="s">
        <v>12452</v>
      </c>
      <c r="D883" s="8" t="s">
        <v>12454</v>
      </c>
      <c r="E883" s="12">
        <v>43641.646134259259</v>
      </c>
      <c r="F883" s="8"/>
      <c r="G883" s="8" t="s">
        <v>31</v>
      </c>
      <c r="H883" s="8"/>
      <c r="I883" s="8"/>
      <c r="J883" s="8" t="s">
        <v>12457</v>
      </c>
      <c r="K883" s="8"/>
      <c r="L883" s="13" t="s">
        <v>224</v>
      </c>
      <c r="M883" s="19" t="s">
        <v>164</v>
      </c>
      <c r="N883" s="8">
        <v>2</v>
      </c>
      <c r="O883" s="8">
        <v>71</v>
      </c>
      <c r="P883" s="8"/>
      <c r="Q883" s="22" t="s">
        <v>12463</v>
      </c>
      <c r="R883" s="13" t="s">
        <v>12471</v>
      </c>
    </row>
    <row r="884" spans="1:18" ht="60" hidden="1">
      <c r="A884" s="14" t="s">
        <v>12472</v>
      </c>
      <c r="B884" s="8" t="s">
        <v>12473</v>
      </c>
      <c r="C884" s="10" t="s">
        <v>8445</v>
      </c>
      <c r="D884" s="8" t="s">
        <v>12474</v>
      </c>
      <c r="E884" s="12">
        <v>43641.646099537036</v>
      </c>
      <c r="F884" s="8"/>
      <c r="G884" s="8" t="s">
        <v>31</v>
      </c>
      <c r="H884" s="8"/>
      <c r="I884" s="8"/>
      <c r="J884" s="8" t="s">
        <v>12475</v>
      </c>
      <c r="K884" s="8"/>
      <c r="L884" s="13" t="s">
        <v>33</v>
      </c>
      <c r="M884" s="19" t="s">
        <v>12476</v>
      </c>
      <c r="N884" s="8">
        <v>2247</v>
      </c>
      <c r="O884" s="8">
        <v>4817</v>
      </c>
      <c r="P884" s="8"/>
      <c r="Q884" s="22" t="s">
        <v>12479</v>
      </c>
      <c r="R884" s="13" t="s">
        <v>8464</v>
      </c>
    </row>
    <row r="885" spans="1:18" ht="60" hidden="1">
      <c r="A885" s="14" t="s">
        <v>12490</v>
      </c>
      <c r="B885" s="8" t="s">
        <v>10854</v>
      </c>
      <c r="C885" s="10" t="s">
        <v>5292</v>
      </c>
      <c r="D885" s="8" t="s">
        <v>12491</v>
      </c>
      <c r="E885" s="12">
        <v>43641.646064814813</v>
      </c>
      <c r="F885" s="8"/>
      <c r="G885" s="8" t="s">
        <v>31</v>
      </c>
      <c r="H885" s="8"/>
      <c r="I885" s="8"/>
      <c r="J885" s="8" t="s">
        <v>10856</v>
      </c>
      <c r="K885" s="8"/>
      <c r="L885" s="13" t="s">
        <v>137</v>
      </c>
      <c r="M885" s="19" t="s">
        <v>10857</v>
      </c>
      <c r="N885" s="8">
        <v>256</v>
      </c>
      <c r="O885" s="8">
        <v>1132</v>
      </c>
      <c r="P885" s="8" t="s">
        <v>2431</v>
      </c>
      <c r="Q885" s="22" t="s">
        <v>12494</v>
      </c>
      <c r="R885" s="13" t="s">
        <v>5306</v>
      </c>
    </row>
    <row r="886" spans="1:18" ht="24" hidden="1">
      <c r="A886" s="14" t="s">
        <v>12502</v>
      </c>
      <c r="B886" s="8" t="s">
        <v>12503</v>
      </c>
      <c r="C886" s="10" t="s">
        <v>12504</v>
      </c>
      <c r="D886" s="8" t="s">
        <v>12505</v>
      </c>
      <c r="E886" s="12">
        <v>43641.645983796298</v>
      </c>
      <c r="F886" s="8"/>
      <c r="G886" s="8" t="s">
        <v>31</v>
      </c>
      <c r="H886" s="8"/>
      <c r="I886" s="8"/>
      <c r="J886" s="8" t="s">
        <v>12506</v>
      </c>
      <c r="K886" s="8"/>
      <c r="L886" s="13" t="s">
        <v>33</v>
      </c>
      <c r="M886" s="19" t="s">
        <v>12508</v>
      </c>
      <c r="N886" s="8">
        <v>123</v>
      </c>
      <c r="O886" s="8">
        <v>145</v>
      </c>
      <c r="P886" s="8" t="s">
        <v>12509</v>
      </c>
      <c r="Q886" s="22" t="s">
        <v>12510</v>
      </c>
      <c r="R886" s="13" t="s">
        <v>12518</v>
      </c>
    </row>
    <row r="887" spans="1:18" ht="13">
      <c r="A887" s="14" t="s">
        <v>3426</v>
      </c>
      <c r="B887" s="8" t="s">
        <v>3427</v>
      </c>
      <c r="C887" s="10" t="s">
        <v>3428</v>
      </c>
      <c r="D887" s="8" t="s">
        <v>3429</v>
      </c>
      <c r="E887" s="12">
        <v>43641.645960648151</v>
      </c>
      <c r="F887" s="8"/>
      <c r="G887" s="8" t="s">
        <v>31</v>
      </c>
      <c r="H887" s="8"/>
      <c r="I887" s="8"/>
      <c r="J887" s="8" t="s">
        <v>3430</v>
      </c>
      <c r="K887" s="8"/>
      <c r="L887" s="13" t="s">
        <v>33</v>
      </c>
      <c r="M887" s="19" t="s">
        <v>3432</v>
      </c>
      <c r="N887" s="8">
        <v>141</v>
      </c>
      <c r="O887" s="8">
        <v>251</v>
      </c>
      <c r="P887" s="8" t="s">
        <v>3433</v>
      </c>
      <c r="Q887" s="22" t="s">
        <v>3434</v>
      </c>
      <c r="R887" s="13" t="s">
        <v>3441</v>
      </c>
    </row>
    <row r="888" spans="1:18" ht="60" hidden="1">
      <c r="A888" s="14" t="s">
        <v>12525</v>
      </c>
      <c r="B888" s="8" t="s">
        <v>2457</v>
      </c>
      <c r="C888" s="10" t="s">
        <v>12526</v>
      </c>
      <c r="D888" s="8" t="s">
        <v>3429</v>
      </c>
      <c r="E888" s="12">
        <v>43641.645960648151</v>
      </c>
      <c r="F888" s="8"/>
      <c r="G888" s="8" t="s">
        <v>31</v>
      </c>
      <c r="H888" s="8" t="s">
        <v>3140</v>
      </c>
      <c r="I888" s="8" t="s">
        <v>3141</v>
      </c>
      <c r="J888" s="8" t="s">
        <v>2460</v>
      </c>
      <c r="K888" s="8" t="s">
        <v>3142</v>
      </c>
      <c r="L888" s="13" t="s">
        <v>137</v>
      </c>
      <c r="M888" s="19" t="s">
        <v>2461</v>
      </c>
      <c r="N888" s="8">
        <v>3084</v>
      </c>
      <c r="O888" s="8">
        <v>4088</v>
      </c>
      <c r="P888" s="8" t="s">
        <v>2463</v>
      </c>
      <c r="Q888" s="22" t="s">
        <v>12528</v>
      </c>
      <c r="R888" s="13" t="s">
        <v>12529</v>
      </c>
    </row>
    <row r="889" spans="1:18" ht="36">
      <c r="A889" s="14" t="s">
        <v>3442</v>
      </c>
      <c r="B889" s="8" t="s">
        <v>3443</v>
      </c>
      <c r="C889" s="10" t="s">
        <v>3444</v>
      </c>
      <c r="D889" s="8" t="s">
        <v>3445</v>
      </c>
      <c r="E889" s="12">
        <v>43641.645949074074</v>
      </c>
      <c r="F889" s="8"/>
      <c r="G889" s="8" t="s">
        <v>31</v>
      </c>
      <c r="H889" s="8" t="s">
        <v>3446</v>
      </c>
      <c r="I889" s="8" t="s">
        <v>3447</v>
      </c>
      <c r="J889" s="8" t="s">
        <v>3448</v>
      </c>
      <c r="K889" s="8" t="s">
        <v>3449</v>
      </c>
      <c r="L889" s="13" t="s">
        <v>137</v>
      </c>
      <c r="M889" s="19" t="s">
        <v>3450</v>
      </c>
      <c r="N889" s="8">
        <v>26</v>
      </c>
      <c r="O889" s="8">
        <v>310</v>
      </c>
      <c r="P889" s="8" t="s">
        <v>1766</v>
      </c>
      <c r="Q889" s="22" t="s">
        <v>3454</v>
      </c>
      <c r="R889" s="13" t="s">
        <v>3460</v>
      </c>
    </row>
    <row r="890" spans="1:18" ht="48" hidden="1">
      <c r="A890" s="14" t="s">
        <v>12535</v>
      </c>
      <c r="B890" s="8" t="s">
        <v>12536</v>
      </c>
      <c r="C890" s="10" t="s">
        <v>9501</v>
      </c>
      <c r="D890" s="8" t="s">
        <v>12537</v>
      </c>
      <c r="E890" s="12">
        <v>43641.645914351851</v>
      </c>
      <c r="F890" s="8"/>
      <c r="G890" s="8" t="s">
        <v>31</v>
      </c>
      <c r="H890" s="8"/>
      <c r="I890" s="8"/>
      <c r="J890" s="8" t="s">
        <v>12538</v>
      </c>
      <c r="K890" s="8"/>
      <c r="L890" s="13" t="s">
        <v>33</v>
      </c>
      <c r="M890" s="19" t="s">
        <v>12539</v>
      </c>
      <c r="N890" s="8">
        <v>7454</v>
      </c>
      <c r="O890" s="8">
        <v>7595</v>
      </c>
      <c r="P890" s="8" t="s">
        <v>182</v>
      </c>
      <c r="Q890" s="22" t="s">
        <v>12544</v>
      </c>
      <c r="R890" s="13" t="s">
        <v>9518</v>
      </c>
    </row>
    <row r="891" spans="1:18" ht="108" hidden="1">
      <c r="A891" s="14" t="s">
        <v>12545</v>
      </c>
      <c r="B891" s="8" t="s">
        <v>1737</v>
      </c>
      <c r="C891" s="10" t="s">
        <v>12546</v>
      </c>
      <c r="D891" s="8" t="s">
        <v>12547</v>
      </c>
      <c r="E891" s="12">
        <v>43641.645833333328</v>
      </c>
      <c r="F891" s="8"/>
      <c r="G891" s="8" t="s">
        <v>31</v>
      </c>
      <c r="H891" s="8"/>
      <c r="I891" s="8"/>
      <c r="J891" s="8" t="s">
        <v>1740</v>
      </c>
      <c r="K891" s="8"/>
      <c r="L891" s="13" t="s">
        <v>95</v>
      </c>
      <c r="M891" s="19" t="s">
        <v>1741</v>
      </c>
      <c r="N891" s="8">
        <v>202</v>
      </c>
      <c r="O891" s="8">
        <v>388</v>
      </c>
      <c r="P891" s="8" t="s">
        <v>649</v>
      </c>
      <c r="Q891" s="22" t="s">
        <v>12549</v>
      </c>
      <c r="R891" s="13" t="s">
        <v>12557</v>
      </c>
    </row>
    <row r="892" spans="1:18" ht="60" hidden="1">
      <c r="A892" s="14" t="s">
        <v>12558</v>
      </c>
      <c r="B892" s="8" t="s">
        <v>12559</v>
      </c>
      <c r="C892" s="10" t="s">
        <v>619</v>
      </c>
      <c r="D892" s="8" t="s">
        <v>12560</v>
      </c>
      <c r="E892" s="12">
        <v>43641.64570601852</v>
      </c>
      <c r="F892" s="8"/>
      <c r="G892" s="8" t="s">
        <v>31</v>
      </c>
      <c r="H892" s="8"/>
      <c r="I892" s="8"/>
      <c r="J892" s="8" t="s">
        <v>12561</v>
      </c>
      <c r="K892" s="8"/>
      <c r="L892" s="13" t="s">
        <v>137</v>
      </c>
      <c r="M892" s="19" t="s">
        <v>12562</v>
      </c>
      <c r="N892" s="8">
        <v>3144</v>
      </c>
      <c r="O892" s="8">
        <v>5002</v>
      </c>
      <c r="P892" s="8"/>
      <c r="Q892" s="22" t="s">
        <v>12564</v>
      </c>
      <c r="R892" s="13" t="s">
        <v>632</v>
      </c>
    </row>
    <row r="893" spans="1:18" ht="108" hidden="1">
      <c r="A893" s="14" t="s">
        <v>12572</v>
      </c>
      <c r="B893" s="8" t="s">
        <v>12573</v>
      </c>
      <c r="C893" s="10" t="s">
        <v>582</v>
      </c>
      <c r="D893" s="8" t="s">
        <v>12560</v>
      </c>
      <c r="E893" s="12">
        <v>43641.64570601852</v>
      </c>
      <c r="F893" s="8"/>
      <c r="G893" s="8" t="s">
        <v>31</v>
      </c>
      <c r="H893" s="8"/>
      <c r="I893" s="8"/>
      <c r="J893" s="8" t="s">
        <v>12574</v>
      </c>
      <c r="K893" s="8"/>
      <c r="L893" s="13" t="s">
        <v>33</v>
      </c>
      <c r="M893" s="19" t="s">
        <v>12575</v>
      </c>
      <c r="N893" s="8">
        <v>22</v>
      </c>
      <c r="O893" s="8">
        <v>198</v>
      </c>
      <c r="P893" s="8"/>
      <c r="Q893" s="22" t="s">
        <v>12577</v>
      </c>
      <c r="R893" s="13" t="s">
        <v>588</v>
      </c>
    </row>
    <row r="894" spans="1:18" ht="96" hidden="1">
      <c r="A894" s="14" t="s">
        <v>12586</v>
      </c>
      <c r="B894" s="8" t="s">
        <v>12587</v>
      </c>
      <c r="C894" s="10" t="s">
        <v>3693</v>
      </c>
      <c r="D894" s="8" t="s">
        <v>12588</v>
      </c>
      <c r="E894" s="12">
        <v>43641.645648148144</v>
      </c>
      <c r="F894" s="8"/>
      <c r="G894" s="8" t="s">
        <v>31</v>
      </c>
      <c r="H894" s="8"/>
      <c r="I894" s="8"/>
      <c r="J894" s="8" t="s">
        <v>12589</v>
      </c>
      <c r="K894" s="8"/>
      <c r="L894" s="13" t="s">
        <v>33</v>
      </c>
      <c r="M894" s="19" t="s">
        <v>12590</v>
      </c>
      <c r="N894" s="8">
        <v>216</v>
      </c>
      <c r="O894" s="8">
        <v>494</v>
      </c>
      <c r="P894" s="8"/>
      <c r="Q894" s="22" t="s">
        <v>12600</v>
      </c>
      <c r="R894" s="13" t="s">
        <v>3713</v>
      </c>
    </row>
    <row r="895" spans="1:18" ht="48" hidden="1">
      <c r="A895" s="14" t="s">
        <v>12606</v>
      </c>
      <c r="B895" s="8" t="s">
        <v>12607</v>
      </c>
      <c r="C895" s="10" t="s">
        <v>7539</v>
      </c>
      <c r="D895" s="8" t="s">
        <v>12588</v>
      </c>
      <c r="E895" s="12">
        <v>43641.645648148144</v>
      </c>
      <c r="F895" s="8"/>
      <c r="G895" s="8" t="s">
        <v>31</v>
      </c>
      <c r="H895" s="8"/>
      <c r="I895" s="8"/>
      <c r="J895" s="8" t="s">
        <v>12608</v>
      </c>
      <c r="K895" s="8"/>
      <c r="L895" s="13" t="s">
        <v>33</v>
      </c>
      <c r="M895" s="19" t="s">
        <v>12610</v>
      </c>
      <c r="N895" s="8">
        <v>6022</v>
      </c>
      <c r="O895" s="8">
        <v>6277</v>
      </c>
      <c r="P895" s="8" t="s">
        <v>12618</v>
      </c>
      <c r="Q895" s="22" t="s">
        <v>12619</v>
      </c>
      <c r="R895" s="13" t="s">
        <v>7553</v>
      </c>
    </row>
    <row r="896" spans="1:18" ht="48" hidden="1">
      <c r="A896" s="14" t="s">
        <v>12622</v>
      </c>
      <c r="B896" s="8" t="s">
        <v>11109</v>
      </c>
      <c r="C896" s="10" t="s">
        <v>2022</v>
      </c>
      <c r="D896" s="8" t="s">
        <v>3464</v>
      </c>
      <c r="E896" s="12">
        <v>43641.645625000005</v>
      </c>
      <c r="F896" s="8"/>
      <c r="G896" s="8" t="s">
        <v>31</v>
      </c>
      <c r="H896" s="8"/>
      <c r="I896" s="8"/>
      <c r="J896" s="8" t="s">
        <v>11110</v>
      </c>
      <c r="K896" s="8"/>
      <c r="L896" s="13" t="s">
        <v>137</v>
      </c>
      <c r="M896" s="19" t="s">
        <v>11111</v>
      </c>
      <c r="N896" s="8">
        <v>5748</v>
      </c>
      <c r="O896" s="8">
        <v>6110</v>
      </c>
      <c r="P896" s="8" t="s">
        <v>11113</v>
      </c>
      <c r="Q896" s="22" t="s">
        <v>12630</v>
      </c>
      <c r="R896" s="13" t="s">
        <v>2036</v>
      </c>
    </row>
    <row r="897" spans="1:18" ht="72">
      <c r="A897" s="14" t="s">
        <v>3461</v>
      </c>
      <c r="B897" s="8" t="s">
        <v>3462</v>
      </c>
      <c r="C897" s="10" t="s">
        <v>3463</v>
      </c>
      <c r="D897" s="8" t="s">
        <v>3464</v>
      </c>
      <c r="E897" s="12">
        <v>43641.645625000005</v>
      </c>
      <c r="F897" s="8"/>
      <c r="G897" s="8" t="s">
        <v>31</v>
      </c>
      <c r="H897" s="8" t="s">
        <v>3465</v>
      </c>
      <c r="I897" s="8" t="s">
        <v>3466</v>
      </c>
      <c r="J897" s="8" t="s">
        <v>3467</v>
      </c>
      <c r="K897" s="8" t="s">
        <v>3468</v>
      </c>
      <c r="L897" s="13" t="s">
        <v>33</v>
      </c>
      <c r="M897" s="19" t="s">
        <v>3469</v>
      </c>
      <c r="N897" s="8">
        <v>1481</v>
      </c>
      <c r="O897" s="8">
        <v>1951</v>
      </c>
      <c r="P897" s="8"/>
      <c r="Q897" s="22" t="s">
        <v>3472</v>
      </c>
      <c r="R897" s="13" t="s">
        <v>3477</v>
      </c>
    </row>
    <row r="898" spans="1:18" ht="36" hidden="1">
      <c r="A898" s="14" t="s">
        <v>12637</v>
      </c>
      <c r="B898" s="8" t="s">
        <v>12638</v>
      </c>
      <c r="C898" s="10" t="s">
        <v>1273</v>
      </c>
      <c r="D898" s="8" t="s">
        <v>12639</v>
      </c>
      <c r="E898" s="12">
        <v>43641.645613425921</v>
      </c>
      <c r="F898" s="8"/>
      <c r="G898" s="8" t="s">
        <v>31</v>
      </c>
      <c r="H898" s="8"/>
      <c r="I898" s="8"/>
      <c r="J898" s="8" t="s">
        <v>12642</v>
      </c>
      <c r="K898" s="8"/>
      <c r="L898" s="13" t="s">
        <v>137</v>
      </c>
      <c r="M898" s="19" t="s">
        <v>164</v>
      </c>
      <c r="N898" s="8">
        <v>18</v>
      </c>
      <c r="O898" s="8">
        <v>95</v>
      </c>
      <c r="P898" s="8"/>
      <c r="Q898" s="22" t="s">
        <v>12645</v>
      </c>
      <c r="R898" s="13" t="s">
        <v>1286</v>
      </c>
    </row>
    <row r="899" spans="1:18" ht="108" hidden="1">
      <c r="A899" s="14" t="s">
        <v>12647</v>
      </c>
      <c r="B899" s="8" t="s">
        <v>12648</v>
      </c>
      <c r="C899" s="10" t="s">
        <v>582</v>
      </c>
      <c r="D899" s="8" t="s">
        <v>12639</v>
      </c>
      <c r="E899" s="12">
        <v>43641.645613425921</v>
      </c>
      <c r="F899" s="8"/>
      <c r="G899" s="8" t="s">
        <v>31</v>
      </c>
      <c r="H899" s="8"/>
      <c r="I899" s="8"/>
      <c r="J899" s="8" t="s">
        <v>12649</v>
      </c>
      <c r="K899" s="8"/>
      <c r="L899" s="13" t="s">
        <v>137</v>
      </c>
      <c r="M899" s="19" t="s">
        <v>12650</v>
      </c>
      <c r="N899" s="8">
        <v>201</v>
      </c>
      <c r="O899" s="8">
        <v>207</v>
      </c>
      <c r="P899" s="8" t="s">
        <v>633</v>
      </c>
      <c r="Q899" s="22" t="s">
        <v>12655</v>
      </c>
      <c r="R899" s="13" t="s">
        <v>588</v>
      </c>
    </row>
    <row r="900" spans="1:18" ht="48" hidden="1">
      <c r="A900" s="14" t="s">
        <v>12657</v>
      </c>
      <c r="B900" s="8" t="s">
        <v>12658</v>
      </c>
      <c r="C900" s="10" t="s">
        <v>312</v>
      </c>
      <c r="D900" s="8" t="s">
        <v>12659</v>
      </c>
      <c r="E900" s="12">
        <v>43641.645532407405</v>
      </c>
      <c r="F900" s="8"/>
      <c r="G900" s="8" t="s">
        <v>31</v>
      </c>
      <c r="H900" s="8"/>
      <c r="I900" s="8"/>
      <c r="J900" s="8" t="s">
        <v>12660</v>
      </c>
      <c r="K900" s="8"/>
      <c r="L900" s="13" t="s">
        <v>137</v>
      </c>
      <c r="M900" s="19" t="s">
        <v>12661</v>
      </c>
      <c r="N900" s="8">
        <v>2602</v>
      </c>
      <c r="O900" s="8">
        <v>4447</v>
      </c>
      <c r="P900" s="8" t="s">
        <v>12666</v>
      </c>
      <c r="Q900" s="22" t="s">
        <v>12667</v>
      </c>
      <c r="R900" s="13" t="s">
        <v>327</v>
      </c>
    </row>
    <row r="901" spans="1:18" ht="84" hidden="1">
      <c r="A901" s="14" t="s">
        <v>12668</v>
      </c>
      <c r="B901" s="8" t="s">
        <v>12670</v>
      </c>
      <c r="C901" s="10" t="s">
        <v>3232</v>
      </c>
      <c r="D901" s="8" t="s">
        <v>12671</v>
      </c>
      <c r="E901" s="12">
        <v>43641.645451388889</v>
      </c>
      <c r="F901" s="8"/>
      <c r="G901" s="8" t="s">
        <v>31</v>
      </c>
      <c r="H901" s="8"/>
      <c r="I901" s="8"/>
      <c r="J901" s="8" t="s">
        <v>12672</v>
      </c>
      <c r="K901" s="8"/>
      <c r="L901" s="13" t="s">
        <v>95</v>
      </c>
      <c r="M901" s="19" t="s">
        <v>12673</v>
      </c>
      <c r="N901" s="8">
        <v>209</v>
      </c>
      <c r="O901" s="8">
        <v>679</v>
      </c>
      <c r="P901" s="8" t="s">
        <v>2545</v>
      </c>
      <c r="Q901" s="22" t="s">
        <v>12679</v>
      </c>
      <c r="R901" s="13" t="s">
        <v>3248</v>
      </c>
    </row>
    <row r="902" spans="1:18" ht="13">
      <c r="A902" s="14" t="s">
        <v>3478</v>
      </c>
      <c r="B902" s="8" t="s">
        <v>3479</v>
      </c>
      <c r="C902" s="10" t="s">
        <v>3480</v>
      </c>
      <c r="D902" s="8" t="s">
        <v>3481</v>
      </c>
      <c r="E902" s="12">
        <v>43641.645405092597</v>
      </c>
      <c r="F902" s="8"/>
      <c r="G902" s="8" t="s">
        <v>31</v>
      </c>
      <c r="H902" s="8"/>
      <c r="I902" s="8"/>
      <c r="J902" s="8" t="s">
        <v>3482</v>
      </c>
      <c r="K902" s="8"/>
      <c r="L902" s="13" t="s">
        <v>224</v>
      </c>
      <c r="M902" s="19" t="s">
        <v>3483</v>
      </c>
      <c r="N902" s="8">
        <v>3291</v>
      </c>
      <c r="O902" s="8">
        <v>3070</v>
      </c>
      <c r="P902" s="8"/>
      <c r="Q902" s="22" t="s">
        <v>3485</v>
      </c>
      <c r="R902" s="13" t="s">
        <v>3486</v>
      </c>
    </row>
    <row r="903" spans="1:18" ht="48" hidden="1">
      <c r="A903" s="14" t="s">
        <v>12688</v>
      </c>
      <c r="B903" s="8" t="s">
        <v>12689</v>
      </c>
      <c r="C903" s="10" t="s">
        <v>2022</v>
      </c>
      <c r="D903" s="8" t="s">
        <v>3481</v>
      </c>
      <c r="E903" s="12">
        <v>43641.645405092597</v>
      </c>
      <c r="F903" s="8"/>
      <c r="G903" s="8" t="s">
        <v>31</v>
      </c>
      <c r="H903" s="8"/>
      <c r="I903" s="8"/>
      <c r="J903" s="8" t="s">
        <v>12690</v>
      </c>
      <c r="K903" s="8"/>
      <c r="L903" s="13" t="s">
        <v>137</v>
      </c>
      <c r="M903" s="19" t="s">
        <v>12691</v>
      </c>
      <c r="N903" s="8">
        <v>4165</v>
      </c>
      <c r="O903" s="8">
        <v>4952</v>
      </c>
      <c r="P903" s="8"/>
      <c r="Q903" s="22" t="s">
        <v>12698</v>
      </c>
      <c r="R903" s="13" t="s">
        <v>2036</v>
      </c>
    </row>
    <row r="904" spans="1:18" ht="13">
      <c r="A904" s="14" t="s">
        <v>3487</v>
      </c>
      <c r="B904" s="8" t="s">
        <v>3488</v>
      </c>
      <c r="C904" s="10" t="s">
        <v>3489</v>
      </c>
      <c r="D904" s="8" t="s">
        <v>3490</v>
      </c>
      <c r="E904" s="12">
        <v>43641.645381944443</v>
      </c>
      <c r="F904" s="8"/>
      <c r="G904" s="8" t="s">
        <v>31</v>
      </c>
      <c r="H904" s="8"/>
      <c r="I904" s="8"/>
      <c r="J904" s="8" t="s">
        <v>3491</v>
      </c>
      <c r="K904" s="8"/>
      <c r="L904" s="13" t="s">
        <v>224</v>
      </c>
      <c r="M904" s="19" t="s">
        <v>3492</v>
      </c>
      <c r="N904" s="8">
        <v>337</v>
      </c>
      <c r="O904" s="8">
        <v>287</v>
      </c>
      <c r="P904" s="8" t="s">
        <v>3493</v>
      </c>
      <c r="Q904" s="22" t="s">
        <v>3494</v>
      </c>
      <c r="R904" s="13" t="s">
        <v>3497</v>
      </c>
    </row>
    <row r="905" spans="1:18" ht="36">
      <c r="A905" s="14" t="s">
        <v>3499</v>
      </c>
      <c r="B905" s="8" t="s">
        <v>1919</v>
      </c>
      <c r="C905" s="10" t="s">
        <v>3500</v>
      </c>
      <c r="D905" s="8" t="s">
        <v>3501</v>
      </c>
      <c r="E905" s="12">
        <v>43641.645358796297</v>
      </c>
      <c r="F905" s="8"/>
      <c r="G905" s="8" t="s">
        <v>31</v>
      </c>
      <c r="H905" s="8" t="s">
        <v>3503</v>
      </c>
      <c r="I905" s="8" t="s">
        <v>3505</v>
      </c>
      <c r="J905" s="8" t="s">
        <v>1923</v>
      </c>
      <c r="K905" s="8" t="s">
        <v>3506</v>
      </c>
      <c r="L905" s="13" t="s">
        <v>33</v>
      </c>
      <c r="M905" s="19" t="s">
        <v>1925</v>
      </c>
      <c r="N905" s="8">
        <v>2465</v>
      </c>
      <c r="O905" s="8">
        <v>4978</v>
      </c>
      <c r="P905" s="8" t="s">
        <v>1934</v>
      </c>
      <c r="Q905" s="22" t="s">
        <v>3508</v>
      </c>
      <c r="R905" s="13" t="s">
        <v>3510</v>
      </c>
    </row>
    <row r="906" spans="1:18" ht="251" hidden="1">
      <c r="A906" s="14" t="s">
        <v>12721</v>
      </c>
      <c r="B906" s="8" t="s">
        <v>12722</v>
      </c>
      <c r="C906" s="10" t="s">
        <v>396</v>
      </c>
      <c r="D906" s="8" t="s">
        <v>3516</v>
      </c>
      <c r="E906" s="12">
        <v>43641.645324074074</v>
      </c>
      <c r="F906" s="8"/>
      <c r="G906" s="8" t="s">
        <v>31</v>
      </c>
      <c r="H906" s="8"/>
      <c r="I906" s="8"/>
      <c r="J906" s="8" t="s">
        <v>12723</v>
      </c>
      <c r="K906" s="8"/>
      <c r="L906" s="13" t="s">
        <v>137</v>
      </c>
      <c r="M906" s="19" t="s">
        <v>12724</v>
      </c>
      <c r="N906" s="8">
        <v>98</v>
      </c>
      <c r="O906" s="8">
        <v>366</v>
      </c>
      <c r="P906" s="8" t="s">
        <v>3099</v>
      </c>
      <c r="Q906" s="22" t="s">
        <v>12726</v>
      </c>
      <c r="R906" s="13" t="s">
        <v>404</v>
      </c>
    </row>
    <row r="907" spans="1:18" ht="48">
      <c r="A907" s="14" t="s">
        <v>3513</v>
      </c>
      <c r="B907" s="8" t="s">
        <v>3514</v>
      </c>
      <c r="C907" s="10" t="s">
        <v>3515</v>
      </c>
      <c r="D907" s="8" t="s">
        <v>3516</v>
      </c>
      <c r="E907" s="12">
        <v>43641.645324074074</v>
      </c>
      <c r="F907" s="8"/>
      <c r="G907" s="8" t="s">
        <v>31</v>
      </c>
      <c r="H907" s="8" t="s">
        <v>3518</v>
      </c>
      <c r="I907" s="8" t="s">
        <v>3519</v>
      </c>
      <c r="J907" s="8" t="s">
        <v>3521</v>
      </c>
      <c r="K907" s="8" t="s">
        <v>3522</v>
      </c>
      <c r="L907" s="13" t="s">
        <v>137</v>
      </c>
      <c r="M907" s="19" t="s">
        <v>164</v>
      </c>
      <c r="N907" s="8">
        <v>5</v>
      </c>
      <c r="O907" s="8">
        <v>74</v>
      </c>
      <c r="P907" s="8"/>
      <c r="Q907" s="22" t="s">
        <v>3525</v>
      </c>
      <c r="R907" s="13" t="s">
        <v>3531</v>
      </c>
    </row>
    <row r="908" spans="1:18" ht="132" hidden="1">
      <c r="A908" s="14" t="s">
        <v>12744</v>
      </c>
      <c r="B908" s="8" t="s">
        <v>12745</v>
      </c>
      <c r="C908" s="10" t="s">
        <v>12746</v>
      </c>
      <c r="D908" s="8" t="s">
        <v>12747</v>
      </c>
      <c r="E908" s="12">
        <v>43641.645266203705</v>
      </c>
      <c r="F908" s="8"/>
      <c r="G908" s="8" t="s">
        <v>31</v>
      </c>
      <c r="H908" s="8"/>
      <c r="I908" s="8"/>
      <c r="J908" s="8" t="s">
        <v>12748</v>
      </c>
      <c r="K908" s="8"/>
      <c r="L908" s="13" t="s">
        <v>95</v>
      </c>
      <c r="M908" s="19" t="s">
        <v>12749</v>
      </c>
      <c r="N908" s="8">
        <v>9946</v>
      </c>
      <c r="O908" s="8">
        <v>10140</v>
      </c>
      <c r="P908" s="8" t="s">
        <v>7928</v>
      </c>
      <c r="Q908" s="22" t="s">
        <v>12753</v>
      </c>
      <c r="R908" s="13" t="s">
        <v>12762</v>
      </c>
    </row>
    <row r="909" spans="1:18" ht="72" hidden="1">
      <c r="A909" s="14" t="s">
        <v>12763</v>
      </c>
      <c r="B909" s="8" t="s">
        <v>12764</v>
      </c>
      <c r="C909" s="10" t="s">
        <v>12765</v>
      </c>
      <c r="D909" s="8" t="s">
        <v>12766</v>
      </c>
      <c r="E909" s="12">
        <v>43641.645254629635</v>
      </c>
      <c r="F909" s="8"/>
      <c r="G909" s="8" t="s">
        <v>31</v>
      </c>
      <c r="H909" s="8"/>
      <c r="I909" s="8"/>
      <c r="J909" s="8" t="s">
        <v>12767</v>
      </c>
      <c r="K909" s="8"/>
      <c r="L909" s="13" t="s">
        <v>137</v>
      </c>
      <c r="M909" s="19" t="s">
        <v>12768</v>
      </c>
      <c r="N909" s="8">
        <v>145</v>
      </c>
      <c r="O909" s="8">
        <v>283</v>
      </c>
      <c r="P909" s="8"/>
      <c r="Q909" s="22" t="s">
        <v>12775</v>
      </c>
      <c r="R909" s="13" t="s">
        <v>12778</v>
      </c>
    </row>
    <row r="910" spans="1:18" ht="48">
      <c r="A910" s="14" t="s">
        <v>3532</v>
      </c>
      <c r="B910" s="8" t="s">
        <v>3534</v>
      </c>
      <c r="C910" s="10" t="s">
        <v>3535</v>
      </c>
      <c r="D910" s="8" t="s">
        <v>3536</v>
      </c>
      <c r="E910" s="12">
        <v>43641.645243055551</v>
      </c>
      <c r="F910" s="8"/>
      <c r="G910" s="8" t="s">
        <v>31</v>
      </c>
      <c r="H910" s="8"/>
      <c r="I910" s="8"/>
      <c r="J910" s="8" t="s">
        <v>3538</v>
      </c>
      <c r="K910" s="8"/>
      <c r="L910" s="13" t="s">
        <v>95</v>
      </c>
      <c r="M910" s="19" t="s">
        <v>3539</v>
      </c>
      <c r="N910" s="8">
        <v>672</v>
      </c>
      <c r="O910" s="8">
        <v>1074</v>
      </c>
      <c r="P910" s="8" t="s">
        <v>3541</v>
      </c>
      <c r="Q910" s="22" t="s">
        <v>3542</v>
      </c>
      <c r="R910" s="13" t="s">
        <v>3544</v>
      </c>
    </row>
    <row r="911" spans="1:18" ht="36" hidden="1">
      <c r="A911" s="14" t="s">
        <v>12788</v>
      </c>
      <c r="B911" s="8" t="s">
        <v>11544</v>
      </c>
      <c r="C911" s="10" t="s">
        <v>12789</v>
      </c>
      <c r="D911" s="8" t="s">
        <v>12790</v>
      </c>
      <c r="E911" s="12">
        <v>43641.645150462966</v>
      </c>
      <c r="F911" s="8"/>
      <c r="G911" s="8" t="s">
        <v>31</v>
      </c>
      <c r="H911" s="8"/>
      <c r="I911" s="8"/>
      <c r="J911" s="8" t="s">
        <v>11549</v>
      </c>
      <c r="K911" s="8"/>
      <c r="L911" s="13" t="s">
        <v>33</v>
      </c>
      <c r="M911" s="19" t="s">
        <v>11551</v>
      </c>
      <c r="N911" s="8">
        <v>967</v>
      </c>
      <c r="O911" s="8">
        <v>541</v>
      </c>
      <c r="P911" s="49" t="s">
        <v>11552</v>
      </c>
      <c r="Q911" s="22" t="s">
        <v>12791</v>
      </c>
      <c r="R911" s="13" t="s">
        <v>12793</v>
      </c>
    </row>
    <row r="912" spans="1:18" ht="36" hidden="1">
      <c r="A912" s="14" t="s">
        <v>12795</v>
      </c>
      <c r="B912" s="8" t="s">
        <v>3408</v>
      </c>
      <c r="C912" s="10" t="s">
        <v>12797</v>
      </c>
      <c r="D912" s="8" t="s">
        <v>12799</v>
      </c>
      <c r="E912" s="12">
        <v>43641.645092592589</v>
      </c>
      <c r="F912" s="8"/>
      <c r="G912" s="8" t="s">
        <v>31</v>
      </c>
      <c r="H912" s="8"/>
      <c r="I912" s="8"/>
      <c r="J912" s="8" t="s">
        <v>3411</v>
      </c>
      <c r="K912" s="8"/>
      <c r="L912" s="13" t="s">
        <v>95</v>
      </c>
      <c r="M912" s="19" t="s">
        <v>3412</v>
      </c>
      <c r="N912" s="8">
        <v>578</v>
      </c>
      <c r="O912" s="8">
        <v>1620</v>
      </c>
      <c r="P912" s="8" t="s">
        <v>3414</v>
      </c>
      <c r="Q912" s="22" t="s">
        <v>12802</v>
      </c>
      <c r="R912" s="13" t="s">
        <v>12807</v>
      </c>
    </row>
    <row r="913" spans="1:18" ht="96" hidden="1">
      <c r="A913" s="14" t="s">
        <v>12808</v>
      </c>
      <c r="B913" s="8" t="s">
        <v>12809</v>
      </c>
      <c r="C913" s="10" t="s">
        <v>12810</v>
      </c>
      <c r="D913" s="8" t="s">
        <v>12811</v>
      </c>
      <c r="E913" s="12">
        <v>43641.645069444443</v>
      </c>
      <c r="F913" s="8"/>
      <c r="G913" s="8" t="s">
        <v>31</v>
      </c>
      <c r="H913" s="8"/>
      <c r="I913" s="8"/>
      <c r="J913" s="8" t="s">
        <v>12812</v>
      </c>
      <c r="K913" s="8"/>
      <c r="L913" s="13" t="s">
        <v>137</v>
      </c>
      <c r="M913" s="19" t="s">
        <v>12813</v>
      </c>
      <c r="N913" s="8">
        <v>229</v>
      </c>
      <c r="O913" s="8">
        <v>133</v>
      </c>
      <c r="P913" s="8" t="s">
        <v>12820</v>
      </c>
      <c r="Q913" s="22" t="s">
        <v>12822</v>
      </c>
      <c r="R913" s="13" t="s">
        <v>12824</v>
      </c>
    </row>
    <row r="914" spans="1:18" ht="24">
      <c r="A914" s="14" t="s">
        <v>3545</v>
      </c>
      <c r="B914" s="8" t="s">
        <v>3546</v>
      </c>
      <c r="C914" s="10" t="s">
        <v>3547</v>
      </c>
      <c r="D914" s="8" t="s">
        <v>3548</v>
      </c>
      <c r="E914" s="12">
        <v>43641.645057870366</v>
      </c>
      <c r="F914" s="8"/>
      <c r="G914" s="8" t="s">
        <v>31</v>
      </c>
      <c r="H914" s="8" t="s">
        <v>594</v>
      </c>
      <c r="I914" s="8" t="s">
        <v>595</v>
      </c>
      <c r="J914" s="8" t="s">
        <v>3549</v>
      </c>
      <c r="K914" s="8" t="s">
        <v>3550</v>
      </c>
      <c r="L914" s="13" t="s">
        <v>33</v>
      </c>
      <c r="M914" s="19" t="s">
        <v>3551</v>
      </c>
      <c r="N914" s="8">
        <v>102</v>
      </c>
      <c r="O914" s="8">
        <v>222</v>
      </c>
      <c r="P914" s="8" t="s">
        <v>3552</v>
      </c>
      <c r="Q914" s="22" t="s">
        <v>3553</v>
      </c>
      <c r="R914" s="13" t="s">
        <v>3559</v>
      </c>
    </row>
    <row r="915" spans="1:18" ht="48" hidden="1">
      <c r="A915" s="14" t="s">
        <v>12831</v>
      </c>
      <c r="B915" s="8" t="s">
        <v>12832</v>
      </c>
      <c r="C915" s="10" t="s">
        <v>8365</v>
      </c>
      <c r="D915" s="8" t="s">
        <v>12833</v>
      </c>
      <c r="E915" s="12">
        <v>43641.644976851851</v>
      </c>
      <c r="F915" s="8"/>
      <c r="G915" s="8" t="s">
        <v>31</v>
      </c>
      <c r="H915" s="8"/>
      <c r="I915" s="8"/>
      <c r="J915" s="8" t="s">
        <v>12834</v>
      </c>
      <c r="K915" s="8"/>
      <c r="L915" s="13" t="s">
        <v>137</v>
      </c>
      <c r="M915" s="19" t="s">
        <v>12835</v>
      </c>
      <c r="N915" s="8">
        <v>169</v>
      </c>
      <c r="O915" s="8">
        <v>582</v>
      </c>
      <c r="P915" s="8"/>
      <c r="Q915" s="22" t="s">
        <v>12841</v>
      </c>
      <c r="R915" s="13" t="s">
        <v>8379</v>
      </c>
    </row>
    <row r="916" spans="1:18" ht="60">
      <c r="A916" s="14" t="s">
        <v>3560</v>
      </c>
      <c r="B916" s="8" t="s">
        <v>3561</v>
      </c>
      <c r="C916" s="10" t="s">
        <v>3562</v>
      </c>
      <c r="D916" s="8" t="s">
        <v>3563</v>
      </c>
      <c r="E916" s="12">
        <v>43641.644930555558</v>
      </c>
      <c r="F916" s="8"/>
      <c r="G916" s="8" t="s">
        <v>31</v>
      </c>
      <c r="H916" s="8"/>
      <c r="I916" s="8"/>
      <c r="J916" s="8" t="s">
        <v>3564</v>
      </c>
      <c r="K916" s="8"/>
      <c r="L916" s="13" t="s">
        <v>95</v>
      </c>
      <c r="M916" s="19" t="s">
        <v>3565</v>
      </c>
      <c r="N916" s="8">
        <v>15801</v>
      </c>
      <c r="O916" s="8">
        <v>16600</v>
      </c>
      <c r="P916" s="8" t="s">
        <v>3567</v>
      </c>
      <c r="Q916" s="22" t="s">
        <v>3568</v>
      </c>
      <c r="R916" s="13" t="s">
        <v>3576</v>
      </c>
    </row>
    <row r="917" spans="1:18" ht="96" hidden="1">
      <c r="A917" s="14" t="s">
        <v>12852</v>
      </c>
      <c r="B917" s="8" t="s">
        <v>12853</v>
      </c>
      <c r="C917" s="10" t="s">
        <v>12854</v>
      </c>
      <c r="D917" s="8" t="s">
        <v>12855</v>
      </c>
      <c r="E917" s="12">
        <v>43641.644918981481</v>
      </c>
      <c r="F917" s="8"/>
      <c r="G917" s="8" t="s">
        <v>31</v>
      </c>
      <c r="H917" s="8"/>
      <c r="I917" s="8"/>
      <c r="J917" s="8" t="s">
        <v>12856</v>
      </c>
      <c r="K917" s="8"/>
      <c r="L917" s="13" t="s">
        <v>95</v>
      </c>
      <c r="M917" s="19" t="s">
        <v>12857</v>
      </c>
      <c r="N917" s="8">
        <v>3812</v>
      </c>
      <c r="O917" s="8">
        <v>3702</v>
      </c>
      <c r="P917" s="8" t="s">
        <v>649</v>
      </c>
      <c r="Q917" s="22" t="s">
        <v>12859</v>
      </c>
      <c r="R917" s="13" t="s">
        <v>12864</v>
      </c>
    </row>
    <row r="918" spans="1:18" ht="84" hidden="1">
      <c r="A918" s="14" t="s">
        <v>12865</v>
      </c>
      <c r="B918" s="8" t="s">
        <v>12866</v>
      </c>
      <c r="C918" s="10" t="s">
        <v>3232</v>
      </c>
      <c r="D918" s="8" t="s">
        <v>12867</v>
      </c>
      <c r="E918" s="12">
        <v>43641.644861111112</v>
      </c>
      <c r="F918" s="8"/>
      <c r="G918" s="8" t="s">
        <v>31</v>
      </c>
      <c r="H918" s="8"/>
      <c r="I918" s="8"/>
      <c r="J918" s="8" t="s">
        <v>12868</v>
      </c>
      <c r="K918" s="8"/>
      <c r="L918" s="13" t="s">
        <v>33</v>
      </c>
      <c r="M918" s="19" t="s">
        <v>12869</v>
      </c>
      <c r="N918" s="8">
        <v>368</v>
      </c>
      <c r="O918" s="8">
        <v>510</v>
      </c>
      <c r="P918" s="8"/>
      <c r="Q918" s="22" t="s">
        <v>12871</v>
      </c>
      <c r="R918" s="13" t="s">
        <v>3248</v>
      </c>
    </row>
    <row r="919" spans="1:18" ht="72" hidden="1">
      <c r="A919" s="14" t="s">
        <v>12873</v>
      </c>
      <c r="B919" s="8" t="s">
        <v>12874</v>
      </c>
      <c r="C919" s="10" t="s">
        <v>2804</v>
      </c>
      <c r="D919" s="8" t="s">
        <v>12877</v>
      </c>
      <c r="E919" s="12">
        <v>43641.644837962958</v>
      </c>
      <c r="F919" s="8"/>
      <c r="G919" s="8" t="s">
        <v>31</v>
      </c>
      <c r="H919" s="8"/>
      <c r="I919" s="8"/>
      <c r="J919" s="8" t="s">
        <v>12880</v>
      </c>
      <c r="K919" s="8"/>
      <c r="L919" s="13" t="s">
        <v>137</v>
      </c>
      <c r="M919" s="19" t="s">
        <v>12882</v>
      </c>
      <c r="N919" s="8">
        <v>593</v>
      </c>
      <c r="O919" s="8">
        <v>1217</v>
      </c>
      <c r="P919" s="8" t="s">
        <v>12884</v>
      </c>
      <c r="Q919" s="22" t="s">
        <v>12885</v>
      </c>
      <c r="R919" s="13" t="s">
        <v>2814</v>
      </c>
    </row>
    <row r="920" spans="1:18" ht="48">
      <c r="A920" s="14" t="s">
        <v>4399</v>
      </c>
      <c r="B920" s="8" t="s">
        <v>382</v>
      </c>
      <c r="C920" s="10" t="s">
        <v>4400</v>
      </c>
      <c r="D920" s="8" t="s">
        <v>4401</v>
      </c>
      <c r="E920" s="12">
        <v>43641.644826388889</v>
      </c>
      <c r="F920" s="8"/>
      <c r="G920" s="8" t="s">
        <v>31</v>
      </c>
      <c r="H920" s="8"/>
      <c r="I920" s="8"/>
      <c r="J920" s="8" t="s">
        <v>385</v>
      </c>
      <c r="K920" s="8"/>
      <c r="L920" s="13" t="s">
        <v>33</v>
      </c>
      <c r="M920" s="19" t="s">
        <v>386</v>
      </c>
      <c r="N920" s="8">
        <v>1278</v>
      </c>
      <c r="O920" s="8">
        <v>1241</v>
      </c>
      <c r="P920" s="8" t="s">
        <v>387</v>
      </c>
      <c r="Q920" s="22" t="s">
        <v>4410</v>
      </c>
      <c r="R920" s="13" t="s">
        <v>4418</v>
      </c>
    </row>
    <row r="921" spans="1:18" ht="24">
      <c r="A921" s="14" t="s">
        <v>3577</v>
      </c>
      <c r="B921" s="8" t="s">
        <v>3578</v>
      </c>
      <c r="C921" s="10" t="s">
        <v>3579</v>
      </c>
      <c r="D921" s="8" t="s">
        <v>3580</v>
      </c>
      <c r="E921" s="12">
        <v>43641.644814814819</v>
      </c>
      <c r="F921" s="8"/>
      <c r="G921" s="8" t="s">
        <v>31</v>
      </c>
      <c r="H921" s="8" t="s">
        <v>3162</v>
      </c>
      <c r="I921" s="8" t="s">
        <v>3164</v>
      </c>
      <c r="J921" s="8" t="s">
        <v>3581</v>
      </c>
      <c r="K921" s="8" t="s">
        <v>3165</v>
      </c>
      <c r="L921" s="13" t="s">
        <v>33</v>
      </c>
      <c r="M921" s="19" t="s">
        <v>3582</v>
      </c>
      <c r="N921" s="8">
        <v>2559</v>
      </c>
      <c r="O921" s="8">
        <v>2766</v>
      </c>
      <c r="P921" s="8" t="s">
        <v>1234</v>
      </c>
      <c r="Q921" s="22" t="s">
        <v>3585</v>
      </c>
      <c r="R921" s="13" t="s">
        <v>3589</v>
      </c>
    </row>
    <row r="922" spans="1:18" ht="96" hidden="1">
      <c r="A922" s="14" t="s">
        <v>12901</v>
      </c>
      <c r="B922" s="8" t="s">
        <v>12902</v>
      </c>
      <c r="C922" s="10" t="s">
        <v>8251</v>
      </c>
      <c r="D922" s="8" t="s">
        <v>12903</v>
      </c>
      <c r="E922" s="12">
        <v>43641.644791666666</v>
      </c>
      <c r="F922" s="8"/>
      <c r="G922" s="8" t="s">
        <v>31</v>
      </c>
      <c r="H922" s="8"/>
      <c r="I922" s="8"/>
      <c r="J922" s="8" t="s">
        <v>12904</v>
      </c>
      <c r="K922" s="8"/>
      <c r="L922" s="13" t="s">
        <v>137</v>
      </c>
      <c r="M922" s="19" t="s">
        <v>12905</v>
      </c>
      <c r="N922" s="8">
        <v>16</v>
      </c>
      <c r="O922" s="8">
        <v>596</v>
      </c>
      <c r="P922" s="8"/>
      <c r="Q922" s="22" t="s">
        <v>12909</v>
      </c>
      <c r="R922" s="13" t="s">
        <v>8264</v>
      </c>
    </row>
    <row r="923" spans="1:18" ht="132" hidden="1">
      <c r="A923" s="14" t="s">
        <v>12911</v>
      </c>
      <c r="B923" s="8" t="s">
        <v>12912</v>
      </c>
      <c r="C923" s="10" t="s">
        <v>721</v>
      </c>
      <c r="D923" s="8" t="s">
        <v>12903</v>
      </c>
      <c r="E923" s="12">
        <v>43641.644791666666</v>
      </c>
      <c r="F923" s="8"/>
      <c r="G923" s="8" t="s">
        <v>31</v>
      </c>
      <c r="H923" s="8"/>
      <c r="I923" s="8"/>
      <c r="J923" s="8" t="s">
        <v>12913</v>
      </c>
      <c r="K923" s="8"/>
      <c r="L923" s="13" t="s">
        <v>33</v>
      </c>
      <c r="M923" s="19" t="s">
        <v>12914</v>
      </c>
      <c r="N923" s="8">
        <v>752</v>
      </c>
      <c r="O923" s="8">
        <v>954</v>
      </c>
      <c r="P923" s="8"/>
      <c r="Q923" s="22" t="s">
        <v>12919</v>
      </c>
      <c r="R923" s="13" t="s">
        <v>731</v>
      </c>
    </row>
    <row r="924" spans="1:18" ht="96" hidden="1">
      <c r="A924" s="14" t="s">
        <v>12921</v>
      </c>
      <c r="B924" s="8" t="s">
        <v>12922</v>
      </c>
      <c r="C924" s="10" t="s">
        <v>1672</v>
      </c>
      <c r="D924" s="8" t="s">
        <v>12924</v>
      </c>
      <c r="E924" s="12">
        <v>43641.644745370373</v>
      </c>
      <c r="F924" s="8"/>
      <c r="G924" s="8" t="s">
        <v>31</v>
      </c>
      <c r="H924" s="8"/>
      <c r="I924" s="8"/>
      <c r="J924" s="8" t="s">
        <v>12929</v>
      </c>
      <c r="K924" s="8"/>
      <c r="L924" s="13" t="s">
        <v>137</v>
      </c>
      <c r="M924" s="19" t="s">
        <v>12931</v>
      </c>
      <c r="N924" s="8">
        <v>6460</v>
      </c>
      <c r="O924" s="8">
        <v>6268</v>
      </c>
      <c r="P924" s="8" t="s">
        <v>182</v>
      </c>
      <c r="Q924" s="22" t="s">
        <v>12934</v>
      </c>
      <c r="R924" s="13" t="s">
        <v>1695</v>
      </c>
    </row>
    <row r="925" spans="1:18" ht="24" hidden="1">
      <c r="A925" s="14" t="s">
        <v>12945</v>
      </c>
      <c r="B925" s="8" t="s">
        <v>12947</v>
      </c>
      <c r="C925" s="10" t="s">
        <v>12948</v>
      </c>
      <c r="D925" s="8" t="s">
        <v>12949</v>
      </c>
      <c r="E925" s="12">
        <v>43641.644687499997</v>
      </c>
      <c r="F925" s="8"/>
      <c r="G925" s="8" t="s">
        <v>31</v>
      </c>
      <c r="H925" s="8"/>
      <c r="I925" s="8"/>
      <c r="J925" s="8" t="s">
        <v>12951</v>
      </c>
      <c r="K925" s="8"/>
      <c r="L925" s="13" t="s">
        <v>95</v>
      </c>
      <c r="M925" s="19" t="s">
        <v>12953</v>
      </c>
      <c r="N925" s="8">
        <v>13836</v>
      </c>
      <c r="O925" s="8">
        <v>13767</v>
      </c>
      <c r="P925" s="8" t="s">
        <v>2064</v>
      </c>
      <c r="Q925" s="22" t="s">
        <v>12956</v>
      </c>
      <c r="R925" s="13" t="s">
        <v>12966</v>
      </c>
    </row>
    <row r="926" spans="1:18" ht="132" hidden="1">
      <c r="A926" s="14" t="s">
        <v>12967</v>
      </c>
      <c r="B926" s="8" t="s">
        <v>12968</v>
      </c>
      <c r="C926" s="10" t="s">
        <v>721</v>
      </c>
      <c r="D926" s="8" t="s">
        <v>12949</v>
      </c>
      <c r="E926" s="12">
        <v>43641.644687499997</v>
      </c>
      <c r="F926" s="8"/>
      <c r="G926" s="8" t="s">
        <v>31</v>
      </c>
      <c r="H926" s="8"/>
      <c r="I926" s="8"/>
      <c r="J926" s="8" t="s">
        <v>12970</v>
      </c>
      <c r="K926" s="8"/>
      <c r="L926" s="13" t="s">
        <v>33</v>
      </c>
      <c r="M926" s="19" t="s">
        <v>12974</v>
      </c>
      <c r="N926" s="8">
        <v>3247</v>
      </c>
      <c r="O926" s="8">
        <v>3242</v>
      </c>
      <c r="P926" s="8" t="s">
        <v>12983</v>
      </c>
      <c r="Q926" s="22" t="s">
        <v>12984</v>
      </c>
      <c r="R926" s="13" t="s">
        <v>731</v>
      </c>
    </row>
    <row r="927" spans="1:18" ht="60" hidden="1">
      <c r="A927" s="14" t="s">
        <v>12988</v>
      </c>
      <c r="B927" s="8" t="s">
        <v>2457</v>
      </c>
      <c r="C927" s="10" t="s">
        <v>12989</v>
      </c>
      <c r="D927" s="8" t="s">
        <v>12990</v>
      </c>
      <c r="E927" s="12">
        <v>43641.644641203704</v>
      </c>
      <c r="F927" s="8"/>
      <c r="G927" s="8" t="s">
        <v>31</v>
      </c>
      <c r="H927" s="8" t="s">
        <v>878</v>
      </c>
      <c r="I927" s="8" t="s">
        <v>879</v>
      </c>
      <c r="J927" s="8" t="s">
        <v>2460</v>
      </c>
      <c r="K927" s="8" t="s">
        <v>881</v>
      </c>
      <c r="L927" s="13" t="s">
        <v>137</v>
      </c>
      <c r="M927" s="19" t="s">
        <v>2461</v>
      </c>
      <c r="N927" s="8">
        <v>3084</v>
      </c>
      <c r="O927" s="8">
        <v>4088</v>
      </c>
      <c r="P927" s="8" t="s">
        <v>2463</v>
      </c>
      <c r="Q927" s="22" t="s">
        <v>12997</v>
      </c>
      <c r="R927" s="13" t="s">
        <v>12999</v>
      </c>
    </row>
    <row r="928" spans="1:18" ht="48" hidden="1">
      <c r="A928" s="14" t="s">
        <v>13000</v>
      </c>
      <c r="B928" s="8" t="s">
        <v>13001</v>
      </c>
      <c r="C928" s="10" t="s">
        <v>3389</v>
      </c>
      <c r="D928" s="8" t="s">
        <v>13002</v>
      </c>
      <c r="E928" s="12">
        <v>43641.644548611112</v>
      </c>
      <c r="F928" s="8"/>
      <c r="G928" s="8" t="s">
        <v>31</v>
      </c>
      <c r="H928" s="8"/>
      <c r="I928" s="8"/>
      <c r="J928" s="8" t="s">
        <v>13003</v>
      </c>
      <c r="K928" s="8"/>
      <c r="L928" s="13" t="s">
        <v>33</v>
      </c>
      <c r="M928" s="19" t="s">
        <v>13004</v>
      </c>
      <c r="N928" s="8">
        <v>148</v>
      </c>
      <c r="O928" s="8">
        <v>130</v>
      </c>
      <c r="P928" s="8"/>
      <c r="Q928" s="22" t="s">
        <v>13007</v>
      </c>
      <c r="R928" s="13" t="s">
        <v>3413</v>
      </c>
    </row>
    <row r="929" spans="1:18" ht="60" hidden="1">
      <c r="A929" s="14" t="s">
        <v>13011</v>
      </c>
      <c r="B929" s="8" t="s">
        <v>13012</v>
      </c>
      <c r="C929" s="10" t="s">
        <v>5292</v>
      </c>
      <c r="D929" s="8" t="s">
        <v>13002</v>
      </c>
      <c r="E929" s="12">
        <v>43641.644548611112</v>
      </c>
      <c r="F929" s="8"/>
      <c r="G929" s="8" t="s">
        <v>31</v>
      </c>
      <c r="H929" s="8"/>
      <c r="I929" s="8"/>
      <c r="J929" s="8" t="s">
        <v>13013</v>
      </c>
      <c r="K929" s="8"/>
      <c r="L929" s="13" t="s">
        <v>137</v>
      </c>
      <c r="M929" s="19" t="s">
        <v>13015</v>
      </c>
      <c r="N929" s="8">
        <v>441</v>
      </c>
      <c r="O929" s="8">
        <v>692</v>
      </c>
      <c r="P929" s="8" t="s">
        <v>13019</v>
      </c>
      <c r="Q929" s="22" t="s">
        <v>13020</v>
      </c>
      <c r="R929" s="13" t="s">
        <v>5306</v>
      </c>
    </row>
    <row r="930" spans="1:18" ht="84" hidden="1">
      <c r="A930" s="14" t="s">
        <v>13021</v>
      </c>
      <c r="B930" s="8" t="s">
        <v>4809</v>
      </c>
      <c r="C930" s="10" t="s">
        <v>1086</v>
      </c>
      <c r="D930" s="8" t="s">
        <v>13022</v>
      </c>
      <c r="E930" s="12">
        <v>43641.644537037035</v>
      </c>
      <c r="F930" s="8"/>
      <c r="G930" s="8" t="s">
        <v>31</v>
      </c>
      <c r="H930" s="8"/>
      <c r="I930" s="8"/>
      <c r="J930" s="8" t="s">
        <v>4813</v>
      </c>
      <c r="K930" s="8"/>
      <c r="L930" s="13" t="s">
        <v>137</v>
      </c>
      <c r="M930" s="19" t="s">
        <v>4814</v>
      </c>
      <c r="N930" s="8">
        <v>1013</v>
      </c>
      <c r="O930" s="8">
        <v>1037</v>
      </c>
      <c r="P930" s="8" t="s">
        <v>4816</v>
      </c>
      <c r="Q930" s="22" t="s">
        <v>13032</v>
      </c>
      <c r="R930" s="13" t="s">
        <v>1104</v>
      </c>
    </row>
    <row r="931" spans="1:18" ht="96">
      <c r="A931" s="14" t="s">
        <v>3592</v>
      </c>
      <c r="B931" s="8" t="s">
        <v>3593</v>
      </c>
      <c r="C931" s="10" t="s">
        <v>3594</v>
      </c>
      <c r="D931" s="8" t="s">
        <v>3595</v>
      </c>
      <c r="E931" s="12">
        <v>43641.644502314812</v>
      </c>
      <c r="F931" s="8"/>
      <c r="G931" s="8" t="s">
        <v>31</v>
      </c>
      <c r="H931" s="8" t="s">
        <v>3596</v>
      </c>
      <c r="I931" s="8" t="s">
        <v>3597</v>
      </c>
      <c r="J931" s="8" t="s">
        <v>3598</v>
      </c>
      <c r="K931" s="8" t="s">
        <v>3599</v>
      </c>
      <c r="L931" s="13" t="s">
        <v>137</v>
      </c>
      <c r="M931" s="19" t="s">
        <v>3600</v>
      </c>
      <c r="N931" s="8">
        <v>162</v>
      </c>
      <c r="O931" s="8">
        <v>311</v>
      </c>
      <c r="P931" s="8"/>
      <c r="Q931" s="22" t="s">
        <v>3603</v>
      </c>
      <c r="R931" s="13" t="s">
        <v>3609</v>
      </c>
    </row>
    <row r="932" spans="1:18" ht="13">
      <c r="A932" s="14" t="s">
        <v>3610</v>
      </c>
      <c r="B932" s="8" t="s">
        <v>3611</v>
      </c>
      <c r="C932" s="10" t="s">
        <v>3612</v>
      </c>
      <c r="D932" s="8" t="s">
        <v>3595</v>
      </c>
      <c r="E932" s="12">
        <v>43641.644502314812</v>
      </c>
      <c r="F932" s="8"/>
      <c r="G932" s="8" t="s">
        <v>31</v>
      </c>
      <c r="H932" s="8"/>
      <c r="I932" s="8"/>
      <c r="J932" s="8" t="s">
        <v>3613</v>
      </c>
      <c r="K932" s="8"/>
      <c r="L932" s="13" t="s">
        <v>137</v>
      </c>
      <c r="M932" s="19" t="s">
        <v>3614</v>
      </c>
      <c r="N932" s="8">
        <v>533</v>
      </c>
      <c r="O932" s="8">
        <v>1439</v>
      </c>
      <c r="P932" s="8" t="s">
        <v>3616</v>
      </c>
      <c r="Q932" s="22" t="s">
        <v>3617</v>
      </c>
      <c r="R932" s="13" t="s">
        <v>3624</v>
      </c>
    </row>
    <row r="933" spans="1:18" ht="36" hidden="1">
      <c r="A933" s="14" t="s">
        <v>13054</v>
      </c>
      <c r="B933" s="8" t="s">
        <v>11600</v>
      </c>
      <c r="C933" s="10" t="s">
        <v>6217</v>
      </c>
      <c r="D933" s="8" t="s">
        <v>13055</v>
      </c>
      <c r="E933" s="12">
        <v>43641.644490740742</v>
      </c>
      <c r="F933" s="8"/>
      <c r="G933" s="8" t="s">
        <v>31</v>
      </c>
      <c r="H933" s="8"/>
      <c r="I933" s="8"/>
      <c r="J933" s="8" t="s">
        <v>11603</v>
      </c>
      <c r="K933" s="8"/>
      <c r="L933" s="13" t="s">
        <v>137</v>
      </c>
      <c r="M933" s="19" t="s">
        <v>164</v>
      </c>
      <c r="N933" s="8">
        <v>2</v>
      </c>
      <c r="O933" s="8">
        <v>444</v>
      </c>
      <c r="P933" s="8"/>
      <c r="Q933" s="22" t="s">
        <v>13065</v>
      </c>
      <c r="R933" s="13" t="s">
        <v>6231</v>
      </c>
    </row>
    <row r="934" spans="1:18" ht="144" hidden="1">
      <c r="A934" s="14" t="s">
        <v>13067</v>
      </c>
      <c r="B934" s="8" t="s">
        <v>4809</v>
      </c>
      <c r="C934" s="10" t="s">
        <v>454</v>
      </c>
      <c r="D934" s="8" t="s">
        <v>13068</v>
      </c>
      <c r="E934" s="12">
        <v>43641.644467592589</v>
      </c>
      <c r="F934" s="8"/>
      <c r="G934" s="8" t="s">
        <v>31</v>
      </c>
      <c r="H934" s="8"/>
      <c r="I934" s="8"/>
      <c r="J934" s="8" t="s">
        <v>4813</v>
      </c>
      <c r="K934" s="8"/>
      <c r="L934" s="13" t="s">
        <v>137</v>
      </c>
      <c r="M934" s="19" t="s">
        <v>4814</v>
      </c>
      <c r="N934" s="8">
        <v>1013</v>
      </c>
      <c r="O934" s="8">
        <v>1037</v>
      </c>
      <c r="P934" s="8" t="s">
        <v>4816</v>
      </c>
      <c r="Q934" s="22" t="s">
        <v>13069</v>
      </c>
      <c r="R934" s="13" t="s">
        <v>464</v>
      </c>
    </row>
    <row r="935" spans="1:18" ht="24">
      <c r="A935" s="14" t="s">
        <v>3625</v>
      </c>
      <c r="B935" s="8" t="s">
        <v>3626</v>
      </c>
      <c r="C935" s="10" t="s">
        <v>3627</v>
      </c>
      <c r="D935" s="8" t="s">
        <v>3628</v>
      </c>
      <c r="E935" s="12">
        <v>43641.644421296296</v>
      </c>
      <c r="F935" s="8"/>
      <c r="G935" s="8" t="s">
        <v>31</v>
      </c>
      <c r="H935" s="8"/>
      <c r="I935" s="8"/>
      <c r="J935" s="8" t="s">
        <v>3629</v>
      </c>
      <c r="K935" s="8"/>
      <c r="L935" s="13" t="s">
        <v>33</v>
      </c>
      <c r="M935" s="19" t="s">
        <v>164</v>
      </c>
      <c r="N935" s="8">
        <v>4</v>
      </c>
      <c r="O935" s="8">
        <v>43</v>
      </c>
      <c r="P935" s="8" t="s">
        <v>182</v>
      </c>
      <c r="Q935" s="22" t="s">
        <v>3632</v>
      </c>
      <c r="R935" s="13" t="s">
        <v>3634</v>
      </c>
    </row>
    <row r="936" spans="1:18" ht="13">
      <c r="A936" s="14" t="s">
        <v>3635</v>
      </c>
      <c r="B936" s="8" t="s">
        <v>3636</v>
      </c>
      <c r="C936" s="10" t="s">
        <v>3637</v>
      </c>
      <c r="D936" s="8" t="s">
        <v>3638</v>
      </c>
      <c r="E936" s="12">
        <v>43641.644363425927</v>
      </c>
      <c r="F936" s="8"/>
      <c r="G936" s="8" t="s">
        <v>31</v>
      </c>
      <c r="H936" s="8"/>
      <c r="I936" s="8"/>
      <c r="J936" s="8" t="s">
        <v>3639</v>
      </c>
      <c r="K936" s="8"/>
      <c r="L936" s="13" t="s">
        <v>33</v>
      </c>
      <c r="M936" s="19" t="s">
        <v>3640</v>
      </c>
      <c r="N936" s="8">
        <v>1541</v>
      </c>
      <c r="O936" s="8">
        <v>1795</v>
      </c>
      <c r="P936" s="8" t="s">
        <v>1649</v>
      </c>
      <c r="Q936" s="22" t="s">
        <v>3641</v>
      </c>
      <c r="R936" s="13" t="s">
        <v>3648</v>
      </c>
    </row>
    <row r="937" spans="1:18" ht="24">
      <c r="A937" s="14" t="s">
        <v>3649</v>
      </c>
      <c r="B937" s="8" t="s">
        <v>2457</v>
      </c>
      <c r="C937" s="10" t="s">
        <v>3650</v>
      </c>
      <c r="D937" s="8" t="s">
        <v>3638</v>
      </c>
      <c r="E937" s="12">
        <v>43641.644363425927</v>
      </c>
      <c r="F937" s="8"/>
      <c r="G937" s="8" t="s">
        <v>31</v>
      </c>
      <c r="H937" s="8" t="s">
        <v>3651</v>
      </c>
      <c r="I937" s="8" t="s">
        <v>3652</v>
      </c>
      <c r="J937" s="8" t="s">
        <v>2460</v>
      </c>
      <c r="K937" s="8" t="s">
        <v>3653</v>
      </c>
      <c r="L937" s="13" t="s">
        <v>137</v>
      </c>
      <c r="M937" s="19" t="s">
        <v>2461</v>
      </c>
      <c r="N937" s="8">
        <v>3084</v>
      </c>
      <c r="O937" s="8">
        <v>4088</v>
      </c>
      <c r="P937" s="8" t="s">
        <v>2463</v>
      </c>
      <c r="Q937" s="22" t="s">
        <v>3655</v>
      </c>
      <c r="R937" s="13" t="s">
        <v>3657</v>
      </c>
    </row>
    <row r="938" spans="1:18" ht="108" hidden="1">
      <c r="A938" s="14" t="s">
        <v>13114</v>
      </c>
      <c r="B938" s="8" t="s">
        <v>13115</v>
      </c>
      <c r="C938" s="10" t="s">
        <v>367</v>
      </c>
      <c r="D938" s="8" t="s">
        <v>13116</v>
      </c>
      <c r="E938" s="12">
        <v>43641.644212962958</v>
      </c>
      <c r="F938" s="8"/>
      <c r="G938" s="8" t="s">
        <v>31</v>
      </c>
      <c r="H938" s="8"/>
      <c r="I938" s="8"/>
      <c r="J938" s="8" t="s">
        <v>13117</v>
      </c>
      <c r="K938" s="8"/>
      <c r="L938" s="13" t="s">
        <v>137</v>
      </c>
      <c r="M938" s="19" t="s">
        <v>13118</v>
      </c>
      <c r="N938" s="8">
        <v>331</v>
      </c>
      <c r="O938" s="8">
        <v>383</v>
      </c>
      <c r="P938" s="8" t="s">
        <v>3704</v>
      </c>
      <c r="Q938" s="22" t="s">
        <v>13123</v>
      </c>
      <c r="R938" s="13" t="s">
        <v>378</v>
      </c>
    </row>
    <row r="939" spans="1:18" ht="36" hidden="1">
      <c r="A939" s="14" t="s">
        <v>13125</v>
      </c>
      <c r="B939" s="8" t="s">
        <v>5639</v>
      </c>
      <c r="C939" s="10" t="s">
        <v>1273</v>
      </c>
      <c r="D939" s="8" t="s">
        <v>13126</v>
      </c>
      <c r="E939" s="12">
        <v>43641.644178240742</v>
      </c>
      <c r="F939" s="8"/>
      <c r="G939" s="8" t="s">
        <v>31</v>
      </c>
      <c r="H939" s="8"/>
      <c r="I939" s="8"/>
      <c r="J939" s="8" t="s">
        <v>5642</v>
      </c>
      <c r="K939" s="8"/>
      <c r="L939" s="13" t="s">
        <v>137</v>
      </c>
      <c r="M939" s="19" t="s">
        <v>5643</v>
      </c>
      <c r="N939" s="8">
        <v>404</v>
      </c>
      <c r="O939" s="8">
        <v>1527</v>
      </c>
      <c r="P939" s="8"/>
      <c r="Q939" s="22" t="s">
        <v>13138</v>
      </c>
      <c r="R939" s="13" t="s">
        <v>1286</v>
      </c>
    </row>
    <row r="940" spans="1:18" ht="192" hidden="1">
      <c r="A940" s="14" t="s">
        <v>13149</v>
      </c>
      <c r="B940" s="8" t="s">
        <v>11600</v>
      </c>
      <c r="C940" s="10" t="s">
        <v>13150</v>
      </c>
      <c r="D940" s="8" t="s">
        <v>13126</v>
      </c>
      <c r="E940" s="12">
        <v>43641.644178240742</v>
      </c>
      <c r="F940" s="8"/>
      <c r="G940" s="8" t="s">
        <v>31</v>
      </c>
      <c r="H940" s="8"/>
      <c r="I940" s="8"/>
      <c r="J940" s="8" t="s">
        <v>11603</v>
      </c>
      <c r="K940" s="8"/>
      <c r="L940" s="13" t="s">
        <v>137</v>
      </c>
      <c r="M940" s="19" t="s">
        <v>164</v>
      </c>
      <c r="N940" s="8">
        <v>2</v>
      </c>
      <c r="O940" s="8">
        <v>444</v>
      </c>
      <c r="P940" s="8"/>
      <c r="Q940" s="22" t="s">
        <v>13152</v>
      </c>
      <c r="R940" s="13" t="s">
        <v>13161</v>
      </c>
    </row>
    <row r="941" spans="1:18" ht="13">
      <c r="A941" s="14" t="s">
        <v>3658</v>
      </c>
      <c r="B941" s="8" t="s">
        <v>2583</v>
      </c>
      <c r="C941" s="10" t="s">
        <v>3659</v>
      </c>
      <c r="D941" s="8" t="s">
        <v>3660</v>
      </c>
      <c r="E941" s="12">
        <v>43641.644120370373</v>
      </c>
      <c r="F941" s="8"/>
      <c r="G941" s="8" t="s">
        <v>31</v>
      </c>
      <c r="H941" s="8"/>
      <c r="I941" s="8"/>
      <c r="J941" s="8" t="s">
        <v>2586</v>
      </c>
      <c r="K941" s="8"/>
      <c r="L941" s="13" t="s">
        <v>33</v>
      </c>
      <c r="M941" s="19" t="s">
        <v>2587</v>
      </c>
      <c r="N941" s="8">
        <v>100</v>
      </c>
      <c r="O941" s="8">
        <v>95</v>
      </c>
      <c r="P941" s="8"/>
      <c r="Q941" s="22" t="s">
        <v>3661</v>
      </c>
      <c r="R941" s="13" t="s">
        <v>3662</v>
      </c>
    </row>
    <row r="942" spans="1:18" ht="48" hidden="1">
      <c r="A942" s="14" t="s">
        <v>13168</v>
      </c>
      <c r="B942" s="8" t="s">
        <v>13169</v>
      </c>
      <c r="C942" s="10" t="s">
        <v>568</v>
      </c>
      <c r="D942" s="8" t="s">
        <v>13170</v>
      </c>
      <c r="E942" s="12">
        <v>43641.644004629634</v>
      </c>
      <c r="F942" s="8"/>
      <c r="G942" s="8" t="s">
        <v>31</v>
      </c>
      <c r="H942" s="8"/>
      <c r="I942" s="8"/>
      <c r="J942" s="8" t="s">
        <v>13171</v>
      </c>
      <c r="K942" s="8"/>
      <c r="L942" s="13" t="s">
        <v>137</v>
      </c>
      <c r="M942" s="19" t="s">
        <v>13173</v>
      </c>
      <c r="N942" s="8">
        <v>359</v>
      </c>
      <c r="O942" s="8">
        <v>707</v>
      </c>
      <c r="P942" s="8" t="s">
        <v>13180</v>
      </c>
      <c r="Q942" s="22" t="s">
        <v>13182</v>
      </c>
      <c r="R942" s="13" t="s">
        <v>575</v>
      </c>
    </row>
    <row r="943" spans="1:18" ht="72">
      <c r="A943" s="14" t="s">
        <v>3663</v>
      </c>
      <c r="B943" s="8" t="s">
        <v>3664</v>
      </c>
      <c r="C943" s="10" t="s">
        <v>3665</v>
      </c>
      <c r="D943" s="8" t="s">
        <v>3666</v>
      </c>
      <c r="E943" s="12">
        <v>43641.643993055557</v>
      </c>
      <c r="F943" s="8"/>
      <c r="G943" s="8" t="s">
        <v>31</v>
      </c>
      <c r="H943" s="8" t="s">
        <v>3667</v>
      </c>
      <c r="I943" s="8" t="s">
        <v>3668</v>
      </c>
      <c r="J943" s="8" t="s">
        <v>3669</v>
      </c>
      <c r="K943" s="8" t="s">
        <v>3670</v>
      </c>
      <c r="L943" s="13" t="s">
        <v>33</v>
      </c>
      <c r="M943" s="19" t="s">
        <v>3671</v>
      </c>
      <c r="N943" s="8">
        <v>7546</v>
      </c>
      <c r="O943" s="8">
        <v>4798</v>
      </c>
      <c r="P943" s="8" t="s">
        <v>1031</v>
      </c>
      <c r="Q943" s="22" t="s">
        <v>3677</v>
      </c>
      <c r="R943" s="13" t="s">
        <v>3678</v>
      </c>
    </row>
    <row r="944" spans="1:18" ht="48">
      <c r="A944" s="14" t="s">
        <v>3679</v>
      </c>
      <c r="B944" s="8" t="s">
        <v>3680</v>
      </c>
      <c r="C944" s="10" t="s">
        <v>3681</v>
      </c>
      <c r="D944" s="8" t="s">
        <v>3682</v>
      </c>
      <c r="E944" s="12">
        <v>43641.64398148148</v>
      </c>
      <c r="F944" s="8"/>
      <c r="G944" s="8" t="s">
        <v>31</v>
      </c>
      <c r="H944" s="8" t="s">
        <v>3684</v>
      </c>
      <c r="I944" s="8" t="s">
        <v>3686</v>
      </c>
      <c r="J944" s="8" t="s">
        <v>3687</v>
      </c>
      <c r="K944" s="8" t="s">
        <v>3688</v>
      </c>
      <c r="L944" s="13" t="s">
        <v>137</v>
      </c>
      <c r="M944" s="19" t="s">
        <v>3689</v>
      </c>
      <c r="N944" s="8">
        <v>3098</v>
      </c>
      <c r="O944" s="8">
        <v>3026</v>
      </c>
      <c r="P944" s="8" t="s">
        <v>2431</v>
      </c>
      <c r="Q944" s="22" t="s">
        <v>3690</v>
      </c>
      <c r="R944" s="13" t="s">
        <v>3697</v>
      </c>
    </row>
    <row r="945" spans="1:18" ht="72">
      <c r="A945" s="14" t="s">
        <v>3698</v>
      </c>
      <c r="B945" s="8" t="s">
        <v>3699</v>
      </c>
      <c r="C945" s="10" t="s">
        <v>3700</v>
      </c>
      <c r="D945" s="8" t="s">
        <v>3701</v>
      </c>
      <c r="E945" s="12">
        <v>43641.643958333334</v>
      </c>
      <c r="F945" s="8"/>
      <c r="G945" s="8" t="s">
        <v>31</v>
      </c>
      <c r="H945" s="8" t="s">
        <v>220</v>
      </c>
      <c r="I945" s="8" t="s">
        <v>221</v>
      </c>
      <c r="J945" s="8" t="s">
        <v>3702</v>
      </c>
      <c r="K945" s="8" t="s">
        <v>3703</v>
      </c>
      <c r="L945" s="13" t="s">
        <v>33</v>
      </c>
      <c r="M945" s="19" t="s">
        <v>164</v>
      </c>
      <c r="N945" s="8">
        <v>4</v>
      </c>
      <c r="O945" s="8">
        <v>8</v>
      </c>
      <c r="P945" s="8"/>
      <c r="Q945" s="22" t="s">
        <v>3706</v>
      </c>
      <c r="R945" s="13" t="s">
        <v>3707</v>
      </c>
    </row>
    <row r="946" spans="1:18" ht="48">
      <c r="A946" s="14" t="s">
        <v>3708</v>
      </c>
      <c r="B946" s="8" t="s">
        <v>2773</v>
      </c>
      <c r="C946" s="10" t="s">
        <v>3709</v>
      </c>
      <c r="D946" s="8" t="s">
        <v>3710</v>
      </c>
      <c r="E946" s="12">
        <v>43641.643923611111</v>
      </c>
      <c r="F946" s="8"/>
      <c r="G946" s="8" t="s">
        <v>31</v>
      </c>
      <c r="H946" s="8" t="s">
        <v>3711</v>
      </c>
      <c r="I946" s="8" t="s">
        <v>3712</v>
      </c>
      <c r="J946" s="8" t="s">
        <v>2776</v>
      </c>
      <c r="K946" s="8" t="s">
        <v>3714</v>
      </c>
      <c r="L946" s="13" t="s">
        <v>95</v>
      </c>
      <c r="M946" s="19" t="s">
        <v>2777</v>
      </c>
      <c r="N946" s="8">
        <v>25387</v>
      </c>
      <c r="O946" s="8">
        <v>19767</v>
      </c>
      <c r="P946" s="8" t="s">
        <v>649</v>
      </c>
      <c r="Q946" s="22" t="s">
        <v>3720</v>
      </c>
      <c r="R946" s="13" t="s">
        <v>3723</v>
      </c>
    </row>
    <row r="947" spans="1:18" ht="36" hidden="1">
      <c r="A947" s="14" t="s">
        <v>13241</v>
      </c>
      <c r="B947" s="8" t="s">
        <v>13242</v>
      </c>
      <c r="C947" s="10" t="s">
        <v>13243</v>
      </c>
      <c r="D947" s="8" t="s">
        <v>3710</v>
      </c>
      <c r="E947" s="12">
        <v>43641.643923611111</v>
      </c>
      <c r="F947" s="8"/>
      <c r="G947" s="8" t="s">
        <v>31</v>
      </c>
      <c r="H947" s="8"/>
      <c r="I947" s="8"/>
      <c r="J947" s="8" t="s">
        <v>13244</v>
      </c>
      <c r="K947" s="8"/>
      <c r="L947" s="13" t="s">
        <v>137</v>
      </c>
      <c r="M947" s="19" t="s">
        <v>13245</v>
      </c>
      <c r="N947" s="8">
        <v>1650</v>
      </c>
      <c r="O947" s="8">
        <v>2283</v>
      </c>
      <c r="P947" s="8" t="s">
        <v>13252</v>
      </c>
      <c r="Q947" s="22" t="s">
        <v>13253</v>
      </c>
      <c r="R947" s="13" t="s">
        <v>13254</v>
      </c>
    </row>
    <row r="948" spans="1:18" ht="108" hidden="1">
      <c r="A948" s="14" t="s">
        <v>13255</v>
      </c>
      <c r="B948" s="8" t="s">
        <v>13256</v>
      </c>
      <c r="C948" s="10" t="s">
        <v>582</v>
      </c>
      <c r="D948" s="8" t="s">
        <v>3710</v>
      </c>
      <c r="E948" s="12">
        <v>43641.643923611111</v>
      </c>
      <c r="F948" s="8"/>
      <c r="G948" s="8" t="s">
        <v>31</v>
      </c>
      <c r="H948" s="8"/>
      <c r="I948" s="8"/>
      <c r="J948" s="8" t="s">
        <v>13258</v>
      </c>
      <c r="K948" s="8"/>
      <c r="L948" s="13" t="s">
        <v>137</v>
      </c>
      <c r="M948" s="19" t="s">
        <v>13259</v>
      </c>
      <c r="N948" s="8">
        <v>2764</v>
      </c>
      <c r="O948" s="8">
        <v>4911</v>
      </c>
      <c r="P948" s="8" t="s">
        <v>13263</v>
      </c>
      <c r="Q948" s="22" t="s">
        <v>13266</v>
      </c>
      <c r="R948" s="13" t="s">
        <v>588</v>
      </c>
    </row>
    <row r="949" spans="1:18" ht="108" hidden="1">
      <c r="A949" s="14" t="s">
        <v>13269</v>
      </c>
      <c r="B949" s="8" t="s">
        <v>12922</v>
      </c>
      <c r="C949" s="10" t="s">
        <v>2474</v>
      </c>
      <c r="D949" s="8" t="s">
        <v>13270</v>
      </c>
      <c r="E949" s="12">
        <v>43641.643888888888</v>
      </c>
      <c r="F949" s="8"/>
      <c r="G949" s="8" t="s">
        <v>31</v>
      </c>
      <c r="H949" s="8"/>
      <c r="I949" s="8"/>
      <c r="J949" s="8" t="s">
        <v>12929</v>
      </c>
      <c r="K949" s="8"/>
      <c r="L949" s="13" t="s">
        <v>137</v>
      </c>
      <c r="M949" s="19" t="s">
        <v>12931</v>
      </c>
      <c r="N949" s="8">
        <v>6460</v>
      </c>
      <c r="O949" s="8">
        <v>6268</v>
      </c>
      <c r="P949" s="8" t="s">
        <v>182</v>
      </c>
      <c r="Q949" s="22" t="s">
        <v>13277</v>
      </c>
      <c r="R949" s="13" t="s">
        <v>2486</v>
      </c>
    </row>
    <row r="950" spans="1:18" ht="24">
      <c r="A950" s="14" t="s">
        <v>3724</v>
      </c>
      <c r="B950" s="8" t="s">
        <v>3725</v>
      </c>
      <c r="C950" s="10" t="s">
        <v>3726</v>
      </c>
      <c r="D950" s="8" t="s">
        <v>3727</v>
      </c>
      <c r="E950" s="12">
        <v>43641.643831018519</v>
      </c>
      <c r="F950" s="8"/>
      <c r="G950" s="8" t="s">
        <v>31</v>
      </c>
      <c r="H950" s="8" t="s">
        <v>3728</v>
      </c>
      <c r="I950" s="8" t="s">
        <v>3729</v>
      </c>
      <c r="J950" s="8" t="s">
        <v>3730</v>
      </c>
      <c r="K950" s="8" t="s">
        <v>3731</v>
      </c>
      <c r="L950" s="13" t="s">
        <v>137</v>
      </c>
      <c r="M950" s="19" t="s">
        <v>3732</v>
      </c>
      <c r="N950" s="8">
        <v>52</v>
      </c>
      <c r="O950" s="8">
        <v>208</v>
      </c>
      <c r="P950" s="8" t="s">
        <v>3734</v>
      </c>
      <c r="Q950" s="22" t="s">
        <v>3735</v>
      </c>
      <c r="R950" s="13" t="s">
        <v>3736</v>
      </c>
    </row>
    <row r="951" spans="1:18" ht="24">
      <c r="A951" s="14" t="s">
        <v>3724</v>
      </c>
      <c r="B951" s="8" t="s">
        <v>3725</v>
      </c>
      <c r="C951" s="10" t="s">
        <v>3726</v>
      </c>
      <c r="D951" s="8" t="s">
        <v>3727</v>
      </c>
      <c r="E951" s="12">
        <v>43641.643831018519</v>
      </c>
      <c r="F951" s="8"/>
      <c r="G951" s="8" t="s">
        <v>31</v>
      </c>
      <c r="H951" s="8" t="s">
        <v>3728</v>
      </c>
      <c r="I951" s="8" t="s">
        <v>3729</v>
      </c>
      <c r="J951" s="8" t="s">
        <v>3730</v>
      </c>
      <c r="K951" s="8" t="s">
        <v>3731</v>
      </c>
      <c r="L951" s="13" t="s">
        <v>137</v>
      </c>
      <c r="M951" s="19" t="s">
        <v>3732</v>
      </c>
      <c r="N951" s="8">
        <v>52</v>
      </c>
      <c r="O951" s="8">
        <v>208</v>
      </c>
      <c r="P951" s="8" t="s">
        <v>3734</v>
      </c>
      <c r="Q951" s="22" t="s">
        <v>3735</v>
      </c>
      <c r="R951" s="13" t="s">
        <v>3736</v>
      </c>
    </row>
    <row r="952" spans="1:18" ht="108" hidden="1">
      <c r="A952" s="14" t="s">
        <v>13296</v>
      </c>
      <c r="B952" s="8" t="s">
        <v>13297</v>
      </c>
      <c r="C952" s="10" t="s">
        <v>367</v>
      </c>
      <c r="D952" s="8" t="s">
        <v>13299</v>
      </c>
      <c r="E952" s="12">
        <v>43641.643726851849</v>
      </c>
      <c r="F952" s="8"/>
      <c r="G952" s="8" t="s">
        <v>31</v>
      </c>
      <c r="H952" s="8"/>
      <c r="I952" s="8"/>
      <c r="J952" s="8" t="s">
        <v>13300</v>
      </c>
      <c r="K952" s="8"/>
      <c r="L952" s="13" t="s">
        <v>33</v>
      </c>
      <c r="M952" s="19" t="s">
        <v>13301</v>
      </c>
      <c r="N952" s="8">
        <v>4348</v>
      </c>
      <c r="O952" s="8">
        <v>5000</v>
      </c>
      <c r="P952" s="8" t="s">
        <v>13303</v>
      </c>
      <c r="Q952" s="22" t="s">
        <v>13304</v>
      </c>
      <c r="R952" s="13" t="s">
        <v>378</v>
      </c>
    </row>
    <row r="953" spans="1:18" ht="13">
      <c r="A953" s="14" t="s">
        <v>3740</v>
      </c>
      <c r="B953" s="8" t="s">
        <v>3741</v>
      </c>
      <c r="C953" s="10" t="s">
        <v>3743</v>
      </c>
      <c r="D953" s="8" t="s">
        <v>3744</v>
      </c>
      <c r="E953" s="12">
        <v>43641.643703703703</v>
      </c>
      <c r="F953" s="8"/>
      <c r="G953" s="8" t="s">
        <v>31</v>
      </c>
      <c r="H953" s="8" t="s">
        <v>594</v>
      </c>
      <c r="I953" s="8" t="s">
        <v>595</v>
      </c>
      <c r="J953" s="8" t="s">
        <v>3745</v>
      </c>
      <c r="K953" s="8" t="s">
        <v>1190</v>
      </c>
      <c r="L953" s="13" t="s">
        <v>33</v>
      </c>
      <c r="M953" s="19" t="s">
        <v>3746</v>
      </c>
      <c r="N953" s="8">
        <v>103</v>
      </c>
      <c r="O953" s="8">
        <v>155</v>
      </c>
      <c r="P953" s="8" t="s">
        <v>3747</v>
      </c>
      <c r="Q953" s="22" t="s">
        <v>3748</v>
      </c>
      <c r="R953" s="13" t="s">
        <v>3751</v>
      </c>
    </row>
    <row r="954" spans="1:18" ht="24">
      <c r="A954" s="14" t="s">
        <v>3752</v>
      </c>
      <c r="B954" s="8" t="s">
        <v>3753</v>
      </c>
      <c r="C954" s="10" t="s">
        <v>3754</v>
      </c>
      <c r="D954" s="8" t="s">
        <v>3755</v>
      </c>
      <c r="E954" s="12">
        <v>43641.64366898148</v>
      </c>
      <c r="F954" s="8"/>
      <c r="G954" s="8" t="s">
        <v>31</v>
      </c>
      <c r="H954" s="8"/>
      <c r="I954" s="8"/>
      <c r="J954" s="8" t="s">
        <v>3756</v>
      </c>
      <c r="K954" s="8"/>
      <c r="L954" s="13" t="s">
        <v>137</v>
      </c>
      <c r="M954" s="19" t="s">
        <v>3757</v>
      </c>
      <c r="N954" s="8">
        <v>1035</v>
      </c>
      <c r="O954" s="8">
        <v>1212</v>
      </c>
      <c r="P954" s="8" t="s">
        <v>3758</v>
      </c>
      <c r="Q954" s="22" t="s">
        <v>3759</v>
      </c>
      <c r="R954" s="13" t="s">
        <v>3760</v>
      </c>
    </row>
    <row r="955" spans="1:18" ht="108" hidden="1">
      <c r="A955" s="14" t="s">
        <v>13328</v>
      </c>
      <c r="B955" s="8" t="s">
        <v>9643</v>
      </c>
      <c r="C955" s="10" t="s">
        <v>2474</v>
      </c>
      <c r="D955" s="8" t="s">
        <v>13329</v>
      </c>
      <c r="E955" s="12">
        <v>43641.643645833334</v>
      </c>
      <c r="F955" s="8"/>
      <c r="G955" s="8" t="s">
        <v>31</v>
      </c>
      <c r="H955" s="8"/>
      <c r="I955" s="8"/>
      <c r="J955" s="8" t="s">
        <v>9644</v>
      </c>
      <c r="K955" s="8"/>
      <c r="L955" s="13" t="s">
        <v>95</v>
      </c>
      <c r="M955" s="19" t="s">
        <v>9645</v>
      </c>
      <c r="N955" s="8">
        <v>3998</v>
      </c>
      <c r="O955" s="8">
        <v>5002</v>
      </c>
      <c r="P955" s="8" t="s">
        <v>182</v>
      </c>
      <c r="Q955" s="22" t="s">
        <v>13335</v>
      </c>
      <c r="R955" s="13" t="s">
        <v>2486</v>
      </c>
    </row>
    <row r="956" spans="1:18" ht="13">
      <c r="A956" s="14" t="s">
        <v>4621</v>
      </c>
      <c r="B956" s="8" t="s">
        <v>4622</v>
      </c>
      <c r="C956" s="10" t="s">
        <v>4623</v>
      </c>
      <c r="D956" s="8" t="s">
        <v>4624</v>
      </c>
      <c r="E956" s="12">
        <v>43641.643634259264</v>
      </c>
      <c r="F956" s="8"/>
      <c r="G956" s="8" t="s">
        <v>31</v>
      </c>
      <c r="H956" s="8" t="s">
        <v>209</v>
      </c>
      <c r="I956" s="8" t="s">
        <v>210</v>
      </c>
      <c r="J956" s="8" t="s">
        <v>4625</v>
      </c>
      <c r="K956" s="8" t="s">
        <v>212</v>
      </c>
      <c r="L956" s="13" t="s">
        <v>137</v>
      </c>
      <c r="M956" s="19" t="s">
        <v>4627</v>
      </c>
      <c r="N956" s="8">
        <v>111</v>
      </c>
      <c r="O956" s="8">
        <v>371</v>
      </c>
      <c r="P956" s="8" t="s">
        <v>4629</v>
      </c>
      <c r="Q956" s="22" t="s">
        <v>4630</v>
      </c>
      <c r="R956" s="13" t="s">
        <v>4637</v>
      </c>
    </row>
    <row r="957" spans="1:18" ht="36">
      <c r="A957" s="14" t="s">
        <v>3761</v>
      </c>
      <c r="B957" s="8" t="s">
        <v>3762</v>
      </c>
      <c r="C957" s="10" t="s">
        <v>3763</v>
      </c>
      <c r="D957" s="8" t="s">
        <v>3764</v>
      </c>
      <c r="E957" s="12">
        <v>43641.64362268518</v>
      </c>
      <c r="F957" s="8"/>
      <c r="G957" s="8" t="s">
        <v>31</v>
      </c>
      <c r="H957" s="8"/>
      <c r="I957" s="8"/>
      <c r="J957" s="8" t="s">
        <v>3765</v>
      </c>
      <c r="K957" s="8"/>
      <c r="L957" s="13" t="s">
        <v>224</v>
      </c>
      <c r="M957" s="19" t="s">
        <v>3766</v>
      </c>
      <c r="N957" s="8">
        <v>1095</v>
      </c>
      <c r="O957" s="8">
        <v>1091</v>
      </c>
      <c r="P957" s="8" t="s">
        <v>3767</v>
      </c>
      <c r="Q957" s="22" t="s">
        <v>3768</v>
      </c>
      <c r="R957" s="13" t="s">
        <v>3769</v>
      </c>
    </row>
    <row r="958" spans="1:18" ht="108" hidden="1">
      <c r="A958" s="14" t="s">
        <v>13360</v>
      </c>
      <c r="B958" s="8" t="s">
        <v>13361</v>
      </c>
      <c r="C958" s="10" t="s">
        <v>13362</v>
      </c>
      <c r="D958" s="8" t="s">
        <v>13364</v>
      </c>
      <c r="E958" s="12">
        <v>43641.643611111111</v>
      </c>
      <c r="F958" s="8"/>
      <c r="G958" s="8" t="s">
        <v>31</v>
      </c>
      <c r="H958" s="8" t="s">
        <v>13366</v>
      </c>
      <c r="I958" s="8" t="s">
        <v>13367</v>
      </c>
      <c r="J958" s="8" t="s">
        <v>13368</v>
      </c>
      <c r="K958" s="8" t="s">
        <v>13369</v>
      </c>
      <c r="L958" s="13" t="s">
        <v>33</v>
      </c>
      <c r="M958" s="19" t="s">
        <v>13371</v>
      </c>
      <c r="N958" s="8">
        <v>41</v>
      </c>
      <c r="O958" s="8">
        <v>37</v>
      </c>
      <c r="P958" s="8" t="s">
        <v>13373</v>
      </c>
      <c r="Q958" s="22" t="s">
        <v>13375</v>
      </c>
      <c r="R958" s="13" t="s">
        <v>13379</v>
      </c>
    </row>
    <row r="959" spans="1:18" ht="36">
      <c r="A959" s="14" t="s">
        <v>3770</v>
      </c>
      <c r="B959" s="8" t="s">
        <v>3771</v>
      </c>
      <c r="C959" s="10" t="s">
        <v>3772</v>
      </c>
      <c r="D959" s="8" t="s">
        <v>3773</v>
      </c>
      <c r="E959" s="12">
        <v>43641.643553240741</v>
      </c>
      <c r="F959" s="8"/>
      <c r="G959" s="8" t="s">
        <v>31</v>
      </c>
      <c r="H959" s="8" t="s">
        <v>594</v>
      </c>
      <c r="I959" s="8" t="s">
        <v>595</v>
      </c>
      <c r="J959" s="8" t="s">
        <v>3774</v>
      </c>
      <c r="K959" s="8" t="s">
        <v>3775</v>
      </c>
      <c r="L959" s="13" t="s">
        <v>33</v>
      </c>
      <c r="M959" s="19" t="s">
        <v>3776</v>
      </c>
      <c r="N959" s="8">
        <v>128</v>
      </c>
      <c r="O959" s="8">
        <v>428</v>
      </c>
      <c r="P959" s="8" t="s">
        <v>3777</v>
      </c>
      <c r="Q959" s="22" t="s">
        <v>3778</v>
      </c>
      <c r="R959" s="13" t="s">
        <v>3784</v>
      </c>
    </row>
    <row r="960" spans="1:18" ht="132" hidden="1">
      <c r="A960" s="14" t="s">
        <v>13388</v>
      </c>
      <c r="B960" s="8" t="s">
        <v>13389</v>
      </c>
      <c r="C960" s="10" t="s">
        <v>721</v>
      </c>
      <c r="D960" s="8" t="s">
        <v>13390</v>
      </c>
      <c r="E960" s="12">
        <v>43641.643518518518</v>
      </c>
      <c r="F960" s="8"/>
      <c r="G960" s="8" t="s">
        <v>31</v>
      </c>
      <c r="H960" s="8"/>
      <c r="I960" s="8"/>
      <c r="J960" s="8" t="s">
        <v>13391</v>
      </c>
      <c r="K960" s="8"/>
      <c r="L960" s="13" t="s">
        <v>33</v>
      </c>
      <c r="M960" s="19" t="s">
        <v>13392</v>
      </c>
      <c r="N960" s="8">
        <v>2866</v>
      </c>
      <c r="O960" s="8">
        <v>2644</v>
      </c>
      <c r="P960" s="8" t="s">
        <v>13395</v>
      </c>
      <c r="Q960" s="22" t="s">
        <v>13396</v>
      </c>
      <c r="R960" s="13" t="s">
        <v>731</v>
      </c>
    </row>
    <row r="961" spans="1:18" ht="48" hidden="1">
      <c r="A961" s="14" t="s">
        <v>13404</v>
      </c>
      <c r="B961" s="8" t="s">
        <v>382</v>
      </c>
      <c r="C961" s="10" t="s">
        <v>13405</v>
      </c>
      <c r="D961" s="8" t="s">
        <v>13406</v>
      </c>
      <c r="E961" s="12">
        <v>43641.643414351856</v>
      </c>
      <c r="F961" s="8"/>
      <c r="G961" s="8" t="s">
        <v>31</v>
      </c>
      <c r="H961" s="8"/>
      <c r="I961" s="8"/>
      <c r="J961" s="8" t="s">
        <v>385</v>
      </c>
      <c r="K961" s="8"/>
      <c r="L961" s="13" t="s">
        <v>33</v>
      </c>
      <c r="M961" s="19" t="s">
        <v>386</v>
      </c>
      <c r="N961" s="8">
        <v>1278</v>
      </c>
      <c r="O961" s="8">
        <v>1241</v>
      </c>
      <c r="P961" s="8" t="s">
        <v>387</v>
      </c>
      <c r="Q961" s="22" t="s">
        <v>13408</v>
      </c>
      <c r="R961" s="13" t="s">
        <v>13416</v>
      </c>
    </row>
    <row r="962" spans="1:18" ht="72" hidden="1">
      <c r="A962" s="14" t="s">
        <v>13417</v>
      </c>
      <c r="B962" s="8" t="s">
        <v>13418</v>
      </c>
      <c r="C962" s="10" t="s">
        <v>13419</v>
      </c>
      <c r="D962" s="8" t="s">
        <v>13420</v>
      </c>
      <c r="E962" s="12">
        <v>43641.643321759257</v>
      </c>
      <c r="F962" s="8"/>
      <c r="G962" s="8" t="s">
        <v>31</v>
      </c>
      <c r="H962" s="8"/>
      <c r="I962" s="8"/>
      <c r="J962" s="8" t="s">
        <v>13421</v>
      </c>
      <c r="K962" s="8"/>
      <c r="L962" s="13" t="s">
        <v>137</v>
      </c>
      <c r="M962" s="19" t="s">
        <v>13422</v>
      </c>
      <c r="N962" s="8">
        <v>51</v>
      </c>
      <c r="O962" s="8">
        <v>264</v>
      </c>
      <c r="P962" s="8"/>
      <c r="Q962" s="22" t="s">
        <v>13431</v>
      </c>
      <c r="R962" s="13" t="s">
        <v>13434</v>
      </c>
    </row>
    <row r="963" spans="1:18" ht="48" hidden="1">
      <c r="A963" s="14" t="s">
        <v>13435</v>
      </c>
      <c r="B963" s="8" t="s">
        <v>13436</v>
      </c>
      <c r="C963" s="10" t="s">
        <v>568</v>
      </c>
      <c r="D963" s="8" t="s">
        <v>3787</v>
      </c>
      <c r="E963" s="12">
        <v>43641.643287037034</v>
      </c>
      <c r="F963" s="8"/>
      <c r="G963" s="8" t="s">
        <v>31</v>
      </c>
      <c r="H963" s="8"/>
      <c r="I963" s="8"/>
      <c r="J963" s="8" t="s">
        <v>13437</v>
      </c>
      <c r="K963" s="8"/>
      <c r="L963" s="13" t="s">
        <v>137</v>
      </c>
      <c r="M963" s="19" t="s">
        <v>13438</v>
      </c>
      <c r="N963" s="8">
        <v>361</v>
      </c>
      <c r="O963" s="8">
        <v>3584</v>
      </c>
      <c r="P963" s="8" t="s">
        <v>13445</v>
      </c>
      <c r="Q963" s="22" t="s">
        <v>13446</v>
      </c>
      <c r="R963" s="13" t="s">
        <v>575</v>
      </c>
    </row>
    <row r="964" spans="1:18" ht="13">
      <c r="A964" s="14" t="s">
        <v>3785</v>
      </c>
      <c r="B964" s="8" t="s">
        <v>2665</v>
      </c>
      <c r="C964" s="10" t="s">
        <v>3786</v>
      </c>
      <c r="D964" s="8" t="s">
        <v>3787</v>
      </c>
      <c r="E964" s="12">
        <v>43641.643287037034</v>
      </c>
      <c r="F964" s="8"/>
      <c r="G964" s="8" t="s">
        <v>31</v>
      </c>
      <c r="H964" s="8" t="s">
        <v>3788</v>
      </c>
      <c r="I964" s="8" t="s">
        <v>3789</v>
      </c>
      <c r="J964" s="8" t="s">
        <v>2670</v>
      </c>
      <c r="K964" s="8" t="s">
        <v>3790</v>
      </c>
      <c r="L964" s="13" t="s">
        <v>33</v>
      </c>
      <c r="M964" s="19" t="s">
        <v>2672</v>
      </c>
      <c r="N964" s="8">
        <v>556</v>
      </c>
      <c r="O964" s="8">
        <v>858</v>
      </c>
      <c r="P964" s="8"/>
      <c r="Q964" s="22" t="s">
        <v>3799</v>
      </c>
      <c r="R964" s="13" t="s">
        <v>3802</v>
      </c>
    </row>
    <row r="965" spans="1:18" ht="36">
      <c r="A965" s="14" t="s">
        <v>3803</v>
      </c>
      <c r="B965" s="8" t="s">
        <v>3561</v>
      </c>
      <c r="C965" s="10" t="s">
        <v>3804</v>
      </c>
      <c r="D965" s="8" t="s">
        <v>3805</v>
      </c>
      <c r="E965" s="12">
        <v>43641.643252314811</v>
      </c>
      <c r="F965" s="8"/>
      <c r="G965" s="8" t="s">
        <v>31</v>
      </c>
      <c r="H965" s="8"/>
      <c r="I965" s="8"/>
      <c r="J965" s="8" t="s">
        <v>3564</v>
      </c>
      <c r="K965" s="8"/>
      <c r="L965" s="13" t="s">
        <v>95</v>
      </c>
      <c r="M965" s="19" t="s">
        <v>3565</v>
      </c>
      <c r="N965" s="8">
        <v>15801</v>
      </c>
      <c r="O965" s="8">
        <v>16600</v>
      </c>
      <c r="P965" s="8" t="s">
        <v>3567</v>
      </c>
      <c r="Q965" s="22" t="s">
        <v>3807</v>
      </c>
      <c r="R965" s="13" t="s">
        <v>3813</v>
      </c>
    </row>
    <row r="966" spans="1:18" ht="108" hidden="1">
      <c r="A966" s="14" t="s">
        <v>13470</v>
      </c>
      <c r="B966" s="8" t="s">
        <v>13471</v>
      </c>
      <c r="C966" s="10" t="s">
        <v>7826</v>
      </c>
      <c r="D966" s="8" t="s">
        <v>13472</v>
      </c>
      <c r="E966" s="12">
        <v>43641.643229166672</v>
      </c>
      <c r="F966" s="8"/>
      <c r="G966" s="8" t="s">
        <v>31</v>
      </c>
      <c r="H966" s="8"/>
      <c r="I966" s="8"/>
      <c r="J966" s="8" t="s">
        <v>13473</v>
      </c>
      <c r="K966" s="8"/>
      <c r="L966" s="13" t="s">
        <v>95</v>
      </c>
      <c r="M966" s="19" t="s">
        <v>13474</v>
      </c>
      <c r="N966" s="8">
        <v>3444</v>
      </c>
      <c r="O966" s="8">
        <v>3470</v>
      </c>
      <c r="P966" s="8"/>
      <c r="Q966" s="22" t="s">
        <v>13476</v>
      </c>
      <c r="R966" s="13" t="s">
        <v>7840</v>
      </c>
    </row>
    <row r="967" spans="1:18" ht="48" hidden="1">
      <c r="A967" s="14" t="s">
        <v>13481</v>
      </c>
      <c r="B967" s="8" t="s">
        <v>2457</v>
      </c>
      <c r="C967" s="10" t="s">
        <v>13482</v>
      </c>
      <c r="D967" s="8" t="s">
        <v>13483</v>
      </c>
      <c r="E967" s="12">
        <v>43641.643217592587</v>
      </c>
      <c r="F967" s="8"/>
      <c r="G967" s="8" t="s">
        <v>31</v>
      </c>
      <c r="H967" s="8" t="s">
        <v>220</v>
      </c>
      <c r="I967" s="8" t="s">
        <v>221</v>
      </c>
      <c r="J967" s="8" t="s">
        <v>2460</v>
      </c>
      <c r="K967" s="8" t="s">
        <v>3703</v>
      </c>
      <c r="L967" s="13" t="s">
        <v>137</v>
      </c>
      <c r="M967" s="19" t="s">
        <v>2461</v>
      </c>
      <c r="N967" s="8">
        <v>3084</v>
      </c>
      <c r="O967" s="8">
        <v>4088</v>
      </c>
      <c r="P967" s="8" t="s">
        <v>2463</v>
      </c>
      <c r="Q967" s="22" t="s">
        <v>13496</v>
      </c>
      <c r="R967" s="13" t="s">
        <v>13501</v>
      </c>
    </row>
    <row r="968" spans="1:18" ht="13">
      <c r="A968" s="14" t="s">
        <v>3814</v>
      </c>
      <c r="B968" s="8" t="s">
        <v>3815</v>
      </c>
      <c r="C968" s="10" t="s">
        <v>3816</v>
      </c>
      <c r="D968" s="8" t="s">
        <v>3817</v>
      </c>
      <c r="E968" s="12">
        <v>43641.643125000002</v>
      </c>
      <c r="F968" s="8"/>
      <c r="G968" s="8" t="s">
        <v>31</v>
      </c>
      <c r="H968" s="8" t="s">
        <v>3140</v>
      </c>
      <c r="I968" s="8" t="s">
        <v>3141</v>
      </c>
      <c r="J968" s="8" t="s">
        <v>3818</v>
      </c>
      <c r="K968" s="8" t="s">
        <v>3142</v>
      </c>
      <c r="L968" s="13" t="s">
        <v>137</v>
      </c>
      <c r="M968" s="19" t="s">
        <v>3819</v>
      </c>
      <c r="N968" s="8">
        <v>1518</v>
      </c>
      <c r="O968" s="8">
        <v>1895</v>
      </c>
      <c r="P968" s="8"/>
      <c r="Q968" s="22" t="s">
        <v>3822</v>
      </c>
      <c r="R968" s="13" t="s">
        <v>3823</v>
      </c>
    </row>
    <row r="969" spans="1:18" ht="48" hidden="1">
      <c r="A969" s="14" t="s">
        <v>13514</v>
      </c>
      <c r="B969" s="8" t="s">
        <v>13515</v>
      </c>
      <c r="C969" s="10" t="s">
        <v>8878</v>
      </c>
      <c r="D969" s="8" t="s">
        <v>13516</v>
      </c>
      <c r="E969" s="12">
        <v>43641.643090277779</v>
      </c>
      <c r="F969" s="8"/>
      <c r="G969" s="8" t="s">
        <v>31</v>
      </c>
      <c r="H969" s="8"/>
      <c r="I969" s="8"/>
      <c r="J969" s="8" t="s">
        <v>13517</v>
      </c>
      <c r="K969" s="8"/>
      <c r="L969" s="13" t="s">
        <v>33</v>
      </c>
      <c r="M969" s="19" t="s">
        <v>13518</v>
      </c>
      <c r="N969" s="8">
        <v>3229</v>
      </c>
      <c r="O969" s="8">
        <v>409</v>
      </c>
      <c r="P969" s="8" t="s">
        <v>13520</v>
      </c>
      <c r="Q969" s="22" t="s">
        <v>13521</v>
      </c>
      <c r="R969" s="13" t="s">
        <v>6495</v>
      </c>
    </row>
    <row r="970" spans="1:18" ht="48" hidden="1">
      <c r="A970" s="14" t="s">
        <v>13526</v>
      </c>
      <c r="B970" s="8" t="s">
        <v>13527</v>
      </c>
      <c r="C970" s="10" t="s">
        <v>2022</v>
      </c>
      <c r="D970" s="8" t="s">
        <v>13528</v>
      </c>
      <c r="E970" s="12">
        <v>43641.643067129626</v>
      </c>
      <c r="F970" s="8"/>
      <c r="G970" s="8" t="s">
        <v>31</v>
      </c>
      <c r="H970" s="8"/>
      <c r="I970" s="8"/>
      <c r="J970" s="8" t="s">
        <v>13529</v>
      </c>
      <c r="K970" s="8"/>
      <c r="L970" s="13" t="s">
        <v>137</v>
      </c>
      <c r="M970" s="19" t="s">
        <v>13530</v>
      </c>
      <c r="N970" s="8">
        <v>9216</v>
      </c>
      <c r="O970" s="8">
        <v>10111</v>
      </c>
      <c r="P970" s="8" t="s">
        <v>1996</v>
      </c>
      <c r="Q970" s="22" t="s">
        <v>13531</v>
      </c>
      <c r="R970" s="13" t="s">
        <v>2036</v>
      </c>
    </row>
    <row r="971" spans="1:18" ht="48">
      <c r="A971" s="14" t="s">
        <v>3824</v>
      </c>
      <c r="B971" s="8" t="s">
        <v>3825</v>
      </c>
      <c r="C971" s="10" t="s">
        <v>3826</v>
      </c>
      <c r="D971" s="8" t="s">
        <v>3827</v>
      </c>
      <c r="E971" s="12">
        <v>43641.643043981487</v>
      </c>
      <c r="F971" s="8"/>
      <c r="G971" s="8" t="s">
        <v>31</v>
      </c>
      <c r="H971" s="8" t="s">
        <v>3828</v>
      </c>
      <c r="I971" s="8" t="s">
        <v>3829</v>
      </c>
      <c r="J971" s="8" t="s">
        <v>3830</v>
      </c>
      <c r="K971" s="8" t="s">
        <v>3831</v>
      </c>
      <c r="L971" s="13" t="s">
        <v>137</v>
      </c>
      <c r="M971" s="19" t="s">
        <v>3832</v>
      </c>
      <c r="N971" s="8">
        <v>5009</v>
      </c>
      <c r="O971" s="8">
        <v>5106</v>
      </c>
      <c r="P971" s="8" t="s">
        <v>942</v>
      </c>
      <c r="Q971" s="22" t="s">
        <v>3833</v>
      </c>
      <c r="R971" s="13" t="s">
        <v>3839</v>
      </c>
    </row>
    <row r="972" spans="1:18" ht="13">
      <c r="A972" s="14" t="s">
        <v>4721</v>
      </c>
      <c r="B972" s="8" t="s">
        <v>4722</v>
      </c>
      <c r="C972" s="10" t="s">
        <v>4723</v>
      </c>
      <c r="D972" s="8" t="s">
        <v>4724</v>
      </c>
      <c r="E972" s="12">
        <v>43641.643020833333</v>
      </c>
      <c r="F972" s="8"/>
      <c r="G972" s="8" t="s">
        <v>31</v>
      </c>
      <c r="H972" s="8" t="s">
        <v>209</v>
      </c>
      <c r="I972" s="8" t="s">
        <v>210</v>
      </c>
      <c r="J972" s="8" t="s">
        <v>4725</v>
      </c>
      <c r="K972" s="8" t="s">
        <v>212</v>
      </c>
      <c r="L972" s="13" t="s">
        <v>33</v>
      </c>
      <c r="M972" s="19" t="s">
        <v>4726</v>
      </c>
      <c r="N972" s="8">
        <v>749</v>
      </c>
      <c r="O972" s="8">
        <v>296</v>
      </c>
      <c r="P972" s="8" t="s">
        <v>4735</v>
      </c>
      <c r="Q972" s="22" t="s">
        <v>4739</v>
      </c>
      <c r="R972" s="13" t="s">
        <v>2570</v>
      </c>
    </row>
    <row r="973" spans="1:18" ht="13">
      <c r="A973" s="14" t="s">
        <v>4744</v>
      </c>
      <c r="B973" s="8" t="s">
        <v>1114</v>
      </c>
      <c r="C973" s="10" t="s">
        <v>4747</v>
      </c>
      <c r="D973" s="8" t="s">
        <v>4724</v>
      </c>
      <c r="E973" s="12">
        <v>43641.643020833333</v>
      </c>
      <c r="F973" s="8"/>
      <c r="G973" s="8" t="s">
        <v>31</v>
      </c>
      <c r="H973" s="8" t="s">
        <v>209</v>
      </c>
      <c r="I973" s="8" t="s">
        <v>210</v>
      </c>
      <c r="J973" s="8" t="s">
        <v>1120</v>
      </c>
      <c r="K973" s="8" t="s">
        <v>212</v>
      </c>
      <c r="L973" s="13" t="s">
        <v>137</v>
      </c>
      <c r="M973" s="19" t="s">
        <v>1122</v>
      </c>
      <c r="N973" s="8">
        <v>900</v>
      </c>
      <c r="O973" s="8">
        <v>940</v>
      </c>
      <c r="P973" s="8" t="s">
        <v>1125</v>
      </c>
      <c r="Q973" s="22" t="s">
        <v>4759</v>
      </c>
      <c r="R973" s="13" t="s">
        <v>4761</v>
      </c>
    </row>
    <row r="974" spans="1:18" ht="108" hidden="1">
      <c r="A974" s="14" t="s">
        <v>13551</v>
      </c>
      <c r="B974" s="8" t="s">
        <v>13553</v>
      </c>
      <c r="C974" s="10" t="s">
        <v>11432</v>
      </c>
      <c r="D974" s="8" t="s">
        <v>13554</v>
      </c>
      <c r="E974" s="12">
        <v>43641.64298611111</v>
      </c>
      <c r="F974" s="8"/>
      <c r="G974" s="8" t="s">
        <v>31</v>
      </c>
      <c r="H974" s="8"/>
      <c r="I974" s="8"/>
      <c r="J974" s="8" t="s">
        <v>13555</v>
      </c>
      <c r="K974" s="8"/>
      <c r="L974" s="13" t="s">
        <v>137</v>
      </c>
      <c r="M974" s="19" t="s">
        <v>13556</v>
      </c>
      <c r="N974" s="8">
        <v>133</v>
      </c>
      <c r="O974" s="8">
        <v>135</v>
      </c>
      <c r="P974" s="8"/>
      <c r="Q974" s="22" t="s">
        <v>13562</v>
      </c>
      <c r="R974" s="13" t="s">
        <v>11444</v>
      </c>
    </row>
    <row r="975" spans="1:18" ht="108" hidden="1">
      <c r="A975" s="14" t="s">
        <v>13565</v>
      </c>
      <c r="B975" s="8" t="s">
        <v>13566</v>
      </c>
      <c r="C975" s="10" t="s">
        <v>896</v>
      </c>
      <c r="D975" s="8" t="s">
        <v>13567</v>
      </c>
      <c r="E975" s="12">
        <v>43641.642974537041</v>
      </c>
      <c r="F975" s="8"/>
      <c r="G975" s="8" t="s">
        <v>31</v>
      </c>
      <c r="H975" s="8"/>
      <c r="I975" s="8"/>
      <c r="J975" s="8" t="s">
        <v>13568</v>
      </c>
      <c r="K975" s="8"/>
      <c r="L975" s="13" t="s">
        <v>95</v>
      </c>
      <c r="M975" s="19" t="s">
        <v>13569</v>
      </c>
      <c r="N975" s="8">
        <v>6033</v>
      </c>
      <c r="O975" s="8">
        <v>6201</v>
      </c>
      <c r="P975" s="8"/>
      <c r="Q975" s="22" t="s">
        <v>13572</v>
      </c>
      <c r="R975" s="13" t="s">
        <v>913</v>
      </c>
    </row>
    <row r="976" spans="1:18" ht="108" hidden="1">
      <c r="A976" s="14" t="s">
        <v>13580</v>
      </c>
      <c r="B976" s="8" t="s">
        <v>13581</v>
      </c>
      <c r="C976" s="10" t="s">
        <v>896</v>
      </c>
      <c r="D976" s="8" t="s">
        <v>13582</v>
      </c>
      <c r="E976" s="12">
        <v>43641.642939814818</v>
      </c>
      <c r="F976" s="8"/>
      <c r="G976" s="8" t="s">
        <v>31</v>
      </c>
      <c r="H976" s="8"/>
      <c r="I976" s="8"/>
      <c r="J976" s="8" t="s">
        <v>13583</v>
      </c>
      <c r="K976" s="8"/>
      <c r="L976" s="13" t="s">
        <v>95</v>
      </c>
      <c r="M976" s="19" t="s">
        <v>164</v>
      </c>
      <c r="N976" s="8">
        <v>204</v>
      </c>
      <c r="O976" s="8">
        <v>245</v>
      </c>
      <c r="P976" s="8" t="s">
        <v>13586</v>
      </c>
      <c r="Q976" s="22" t="s">
        <v>13587</v>
      </c>
      <c r="R976" s="13" t="s">
        <v>913</v>
      </c>
    </row>
    <row r="977" spans="1:18" ht="60" hidden="1">
      <c r="A977" s="14" t="s">
        <v>13589</v>
      </c>
      <c r="B977" s="8" t="s">
        <v>13590</v>
      </c>
      <c r="C977" s="10" t="s">
        <v>5097</v>
      </c>
      <c r="D977" s="8" t="s">
        <v>13592</v>
      </c>
      <c r="E977" s="12">
        <v>43641.642766203702</v>
      </c>
      <c r="F977" s="8"/>
      <c r="G977" s="8" t="s">
        <v>31</v>
      </c>
      <c r="H977" s="8"/>
      <c r="I977" s="8"/>
      <c r="J977" s="8" t="s">
        <v>13596</v>
      </c>
      <c r="K977" s="8"/>
      <c r="L977" s="13" t="s">
        <v>137</v>
      </c>
      <c r="M977" s="19" t="s">
        <v>13597</v>
      </c>
      <c r="N977" s="8">
        <v>3747</v>
      </c>
      <c r="O977" s="8">
        <v>4936</v>
      </c>
      <c r="P977" s="8" t="s">
        <v>13600</v>
      </c>
      <c r="Q977" s="22" t="s">
        <v>13601</v>
      </c>
      <c r="R977" s="13" t="s">
        <v>5107</v>
      </c>
    </row>
    <row r="978" spans="1:18" ht="60" hidden="1">
      <c r="A978" s="14" t="s">
        <v>13604</v>
      </c>
      <c r="B978" s="8" t="s">
        <v>2457</v>
      </c>
      <c r="C978" s="10" t="s">
        <v>13605</v>
      </c>
      <c r="D978" s="8" t="s">
        <v>13606</v>
      </c>
      <c r="E978" s="12">
        <v>43641.642731481479</v>
      </c>
      <c r="F978" s="8"/>
      <c r="G978" s="8" t="s">
        <v>31</v>
      </c>
      <c r="H978" s="8" t="s">
        <v>13608</v>
      </c>
      <c r="I978" s="8" t="s">
        <v>13609</v>
      </c>
      <c r="J978" s="8" t="s">
        <v>2460</v>
      </c>
      <c r="K978" s="8" t="s">
        <v>13612</v>
      </c>
      <c r="L978" s="13" t="s">
        <v>137</v>
      </c>
      <c r="M978" s="19" t="s">
        <v>2461</v>
      </c>
      <c r="N978" s="8">
        <v>3084</v>
      </c>
      <c r="O978" s="8">
        <v>4088</v>
      </c>
      <c r="P978" s="8" t="s">
        <v>2463</v>
      </c>
      <c r="Q978" s="22" t="s">
        <v>13620</v>
      </c>
      <c r="R978" s="13" t="s">
        <v>13622</v>
      </c>
    </row>
    <row r="979" spans="1:18" ht="36" hidden="1">
      <c r="A979" s="14" t="s">
        <v>13623</v>
      </c>
      <c r="B979" s="8" t="s">
        <v>13624</v>
      </c>
      <c r="C979" s="10" t="s">
        <v>13625</v>
      </c>
      <c r="D979" s="8" t="s">
        <v>13626</v>
      </c>
      <c r="E979" s="12">
        <v>43641.642696759256</v>
      </c>
      <c r="F979" s="8"/>
      <c r="G979" s="8" t="s">
        <v>31</v>
      </c>
      <c r="H979" s="8"/>
      <c r="I979" s="8"/>
      <c r="J979" s="8" t="s">
        <v>13629</v>
      </c>
      <c r="K979" s="8"/>
      <c r="L979" s="13" t="s">
        <v>33</v>
      </c>
      <c r="M979" s="19" t="s">
        <v>13631</v>
      </c>
      <c r="N979" s="8">
        <v>9490</v>
      </c>
      <c r="O979" s="8">
        <v>10413</v>
      </c>
      <c r="P979" s="8"/>
      <c r="Q979" s="22" t="s">
        <v>13633</v>
      </c>
      <c r="R979" s="13" t="s">
        <v>13635</v>
      </c>
    </row>
    <row r="980" spans="1:18" ht="132">
      <c r="A980" s="14" t="s">
        <v>3840</v>
      </c>
      <c r="B980" s="8" t="s">
        <v>77</v>
      </c>
      <c r="C980" s="10" t="s">
        <v>3841</v>
      </c>
      <c r="D980" s="8" t="s">
        <v>3842</v>
      </c>
      <c r="E980" s="12">
        <v>43641.64267361111</v>
      </c>
      <c r="F980" s="8"/>
      <c r="G980" s="8" t="s">
        <v>31</v>
      </c>
      <c r="H980" s="8" t="s">
        <v>1407</v>
      </c>
      <c r="I980" s="8" t="s">
        <v>1408</v>
      </c>
      <c r="J980" s="8" t="s">
        <v>82</v>
      </c>
      <c r="K980" s="8" t="s">
        <v>3843</v>
      </c>
      <c r="L980" s="13" t="s">
        <v>33</v>
      </c>
      <c r="M980" s="19" t="s">
        <v>84</v>
      </c>
      <c r="N980" s="8">
        <v>5164</v>
      </c>
      <c r="O980" s="8">
        <v>5671</v>
      </c>
      <c r="P980" s="8"/>
      <c r="Q980" s="22" t="s">
        <v>3846</v>
      </c>
      <c r="R980" s="13" t="s">
        <v>3851</v>
      </c>
    </row>
    <row r="981" spans="1:18" ht="72" hidden="1">
      <c r="A981" s="14" t="s">
        <v>13643</v>
      </c>
      <c r="B981" s="8" t="s">
        <v>13644</v>
      </c>
      <c r="C981" s="10" t="s">
        <v>12174</v>
      </c>
      <c r="D981" s="8" t="s">
        <v>13645</v>
      </c>
      <c r="E981" s="12">
        <v>43641.642604166671</v>
      </c>
      <c r="F981" s="8"/>
      <c r="G981" s="8" t="s">
        <v>31</v>
      </c>
      <c r="H981" s="8"/>
      <c r="I981" s="8"/>
      <c r="J981" s="8" t="s">
        <v>13646</v>
      </c>
      <c r="K981" s="8"/>
      <c r="L981" s="13" t="s">
        <v>33</v>
      </c>
      <c r="M981" s="19" t="s">
        <v>13648</v>
      </c>
      <c r="N981" s="8">
        <v>4854</v>
      </c>
      <c r="O981" s="8">
        <v>4830</v>
      </c>
      <c r="P981" s="8"/>
      <c r="Q981" s="22" t="s">
        <v>13661</v>
      </c>
      <c r="R981" s="13" t="s">
        <v>12185</v>
      </c>
    </row>
    <row r="982" spans="1:18" ht="24" hidden="1">
      <c r="A982" s="14" t="s">
        <v>13666</v>
      </c>
      <c r="B982" s="8" t="s">
        <v>13668</v>
      </c>
      <c r="C982" s="10" t="s">
        <v>277</v>
      </c>
      <c r="D982" s="8" t="s">
        <v>13671</v>
      </c>
      <c r="E982" s="12">
        <v>43641.642592592594</v>
      </c>
      <c r="F982" s="8"/>
      <c r="G982" s="8" t="s">
        <v>31</v>
      </c>
      <c r="H982" s="8"/>
      <c r="I982" s="8"/>
      <c r="J982" s="8" t="s">
        <v>13673</v>
      </c>
      <c r="K982" s="8"/>
      <c r="L982" s="13" t="s">
        <v>137</v>
      </c>
      <c r="M982" s="19" t="s">
        <v>13675</v>
      </c>
      <c r="N982" s="8">
        <v>131</v>
      </c>
      <c r="O982" s="8">
        <v>21</v>
      </c>
      <c r="P982" s="8" t="s">
        <v>13677</v>
      </c>
      <c r="Q982" s="22" t="s">
        <v>13679</v>
      </c>
      <c r="R982" s="13" t="s">
        <v>289</v>
      </c>
    </row>
    <row r="983" spans="1:18" ht="36">
      <c r="A983" s="14" t="s">
        <v>3852</v>
      </c>
      <c r="B983" s="8" t="s">
        <v>3853</v>
      </c>
      <c r="C983" s="10" t="s">
        <v>3854</v>
      </c>
      <c r="D983" s="8" t="s">
        <v>3855</v>
      </c>
      <c r="E983" s="12">
        <v>43641.642581018517</v>
      </c>
      <c r="F983" s="8"/>
      <c r="G983" s="8" t="s">
        <v>31</v>
      </c>
      <c r="H983" s="8" t="s">
        <v>1871</v>
      </c>
      <c r="I983" s="8" t="s">
        <v>1872</v>
      </c>
      <c r="J983" s="8" t="s">
        <v>3856</v>
      </c>
      <c r="K983" s="8" t="s">
        <v>1875</v>
      </c>
      <c r="L983" s="13" t="s">
        <v>224</v>
      </c>
      <c r="M983" s="19" t="s">
        <v>3857</v>
      </c>
      <c r="N983" s="8">
        <v>21158</v>
      </c>
      <c r="O983" s="8">
        <v>19190</v>
      </c>
      <c r="P983" s="8" t="s">
        <v>3860</v>
      </c>
      <c r="Q983" s="22" t="s">
        <v>3861</v>
      </c>
      <c r="R983" s="13" t="s">
        <v>3863</v>
      </c>
    </row>
    <row r="984" spans="1:18" ht="84" hidden="1">
      <c r="A984" s="14" t="s">
        <v>13685</v>
      </c>
      <c r="B984" s="8" t="s">
        <v>13686</v>
      </c>
      <c r="C984" s="10" t="s">
        <v>3232</v>
      </c>
      <c r="D984" s="8" t="s">
        <v>3855</v>
      </c>
      <c r="E984" s="12">
        <v>43641.642581018517</v>
      </c>
      <c r="F984" s="8"/>
      <c r="G984" s="8" t="s">
        <v>31</v>
      </c>
      <c r="H984" s="8"/>
      <c r="I984" s="8"/>
      <c r="J984" s="8" t="s">
        <v>13687</v>
      </c>
      <c r="K984" s="8"/>
      <c r="L984" s="13" t="s">
        <v>137</v>
      </c>
      <c r="M984" s="19" t="s">
        <v>13688</v>
      </c>
      <c r="N984" s="8">
        <v>2443</v>
      </c>
      <c r="O984" s="8">
        <v>2303</v>
      </c>
      <c r="P984" s="8" t="s">
        <v>13689</v>
      </c>
      <c r="Q984" s="22" t="s">
        <v>13691</v>
      </c>
      <c r="R984" s="13" t="s">
        <v>3248</v>
      </c>
    </row>
    <row r="985" spans="1:18" ht="108" hidden="1">
      <c r="A985" s="14" t="s">
        <v>13698</v>
      </c>
      <c r="B985" s="8" t="s">
        <v>13699</v>
      </c>
      <c r="C985" s="10" t="s">
        <v>6184</v>
      </c>
      <c r="D985" s="8" t="s">
        <v>3855</v>
      </c>
      <c r="E985" s="12">
        <v>43641.642581018517</v>
      </c>
      <c r="F985" s="8"/>
      <c r="G985" s="8" t="s">
        <v>31</v>
      </c>
      <c r="H985" s="8"/>
      <c r="I985" s="8"/>
      <c r="J985" s="8" t="s">
        <v>13702</v>
      </c>
      <c r="K985" s="8"/>
      <c r="L985" s="13" t="s">
        <v>33</v>
      </c>
      <c r="M985" s="19" t="s">
        <v>13703</v>
      </c>
      <c r="N985" s="8">
        <v>3</v>
      </c>
      <c r="O985" s="8">
        <v>31</v>
      </c>
      <c r="P985" s="8" t="s">
        <v>13711</v>
      </c>
      <c r="Q985" s="22" t="s">
        <v>13712</v>
      </c>
      <c r="R985" s="13" t="s">
        <v>6198</v>
      </c>
    </row>
    <row r="986" spans="1:18" ht="36">
      <c r="A986" s="14" t="s">
        <v>3864</v>
      </c>
      <c r="B986" s="8" t="s">
        <v>3865</v>
      </c>
      <c r="C986" s="10" t="s">
        <v>3866</v>
      </c>
      <c r="D986" s="8" t="s">
        <v>3867</v>
      </c>
      <c r="E986" s="12">
        <v>43641.642546296294</v>
      </c>
      <c r="F986" s="8"/>
      <c r="G986" s="8" t="s">
        <v>31</v>
      </c>
      <c r="H986" s="8" t="s">
        <v>3868</v>
      </c>
      <c r="I986" s="8" t="s">
        <v>3869</v>
      </c>
      <c r="J986" s="8" t="s">
        <v>3870</v>
      </c>
      <c r="K986" s="8" t="s">
        <v>3871</v>
      </c>
      <c r="L986" s="13" t="s">
        <v>33</v>
      </c>
      <c r="M986" s="19" t="s">
        <v>3872</v>
      </c>
      <c r="N986" s="8">
        <v>517</v>
      </c>
      <c r="O986" s="8">
        <v>800</v>
      </c>
      <c r="P986" s="8"/>
      <c r="Q986" s="22" t="s">
        <v>3874</v>
      </c>
      <c r="R986" s="13" t="s">
        <v>3875</v>
      </c>
    </row>
    <row r="987" spans="1:18" ht="48" hidden="1">
      <c r="A987" s="14" t="s">
        <v>13721</v>
      </c>
      <c r="B987" s="8" t="s">
        <v>13722</v>
      </c>
      <c r="C987" s="10" t="s">
        <v>13723</v>
      </c>
      <c r="D987" s="8" t="s">
        <v>3878</v>
      </c>
      <c r="E987" s="12">
        <v>43641.642523148148</v>
      </c>
      <c r="F987" s="8"/>
      <c r="G987" s="8" t="s">
        <v>31</v>
      </c>
      <c r="H987" s="8"/>
      <c r="I987" s="8"/>
      <c r="J987" s="8" t="s">
        <v>13725</v>
      </c>
      <c r="K987" s="8"/>
      <c r="L987" s="13" t="s">
        <v>137</v>
      </c>
      <c r="M987" s="19" t="s">
        <v>13727</v>
      </c>
      <c r="N987" s="8">
        <v>1284</v>
      </c>
      <c r="O987" s="8">
        <v>2021</v>
      </c>
      <c r="P987" s="8" t="s">
        <v>12509</v>
      </c>
      <c r="Q987" s="22" t="s">
        <v>13732</v>
      </c>
      <c r="R987" s="13" t="s">
        <v>13733</v>
      </c>
    </row>
    <row r="988" spans="1:18" ht="132">
      <c r="A988" s="14" t="s">
        <v>3876</v>
      </c>
      <c r="B988" s="8" t="s">
        <v>466</v>
      </c>
      <c r="C988" s="10" t="s">
        <v>3877</v>
      </c>
      <c r="D988" s="8" t="s">
        <v>3878</v>
      </c>
      <c r="E988" s="12">
        <v>43641.642523148148</v>
      </c>
      <c r="F988" s="8"/>
      <c r="G988" s="8" t="s">
        <v>31</v>
      </c>
      <c r="H988" s="8" t="s">
        <v>456</v>
      </c>
      <c r="I988" s="8" t="s">
        <v>457</v>
      </c>
      <c r="J988" s="8" t="s">
        <v>470</v>
      </c>
      <c r="K988" s="8" t="s">
        <v>628</v>
      </c>
      <c r="L988" s="13" t="s">
        <v>33</v>
      </c>
      <c r="M988" s="19" t="s">
        <v>472</v>
      </c>
      <c r="N988" s="8">
        <v>279</v>
      </c>
      <c r="O988" s="8">
        <v>246</v>
      </c>
      <c r="P988" s="8"/>
      <c r="Q988" s="22" t="s">
        <v>3879</v>
      </c>
      <c r="R988" s="13" t="s">
        <v>3880</v>
      </c>
    </row>
    <row r="989" spans="1:18" ht="36" hidden="1">
      <c r="A989" s="14" t="s">
        <v>13740</v>
      </c>
      <c r="B989" s="8" t="s">
        <v>13741</v>
      </c>
      <c r="C989" s="10" t="s">
        <v>13742</v>
      </c>
      <c r="D989" s="8" t="s">
        <v>13743</v>
      </c>
      <c r="E989" s="12">
        <v>43641.642476851848</v>
      </c>
      <c r="F989" s="8"/>
      <c r="G989" s="8" t="s">
        <v>31</v>
      </c>
      <c r="H989" s="8" t="s">
        <v>80</v>
      </c>
      <c r="I989" s="8" t="s">
        <v>81</v>
      </c>
      <c r="J989" s="8" t="s">
        <v>13744</v>
      </c>
      <c r="K989" s="8" t="s">
        <v>83</v>
      </c>
      <c r="L989" s="13" t="s">
        <v>33</v>
      </c>
      <c r="M989" s="19" t="s">
        <v>13745</v>
      </c>
      <c r="N989" s="8">
        <v>687</v>
      </c>
      <c r="O989" s="8">
        <v>1373</v>
      </c>
      <c r="P989" s="8" t="s">
        <v>13753</v>
      </c>
      <c r="Q989" s="22" t="s">
        <v>13754</v>
      </c>
      <c r="R989" s="13" t="s">
        <v>13756</v>
      </c>
    </row>
    <row r="990" spans="1:18" ht="72">
      <c r="A990" s="14" t="s">
        <v>3881</v>
      </c>
      <c r="B990" s="8" t="s">
        <v>3882</v>
      </c>
      <c r="C990" s="10" t="s">
        <v>3883</v>
      </c>
      <c r="D990" s="8" t="s">
        <v>3884</v>
      </c>
      <c r="E990" s="12">
        <v>43641.642361111109</v>
      </c>
      <c r="F990" s="8"/>
      <c r="G990" s="8" t="s">
        <v>31</v>
      </c>
      <c r="H990" s="8" t="s">
        <v>456</v>
      </c>
      <c r="I990" s="8" t="s">
        <v>457</v>
      </c>
      <c r="J990" s="8" t="s">
        <v>3885</v>
      </c>
      <c r="K990" s="8" t="s">
        <v>459</v>
      </c>
      <c r="L990" s="13" t="s">
        <v>224</v>
      </c>
      <c r="M990" s="19" t="s">
        <v>3886</v>
      </c>
      <c r="N990" s="8">
        <v>3536</v>
      </c>
      <c r="O990" s="8">
        <v>3605</v>
      </c>
      <c r="P990" s="8" t="s">
        <v>182</v>
      </c>
      <c r="Q990" s="22" t="s">
        <v>3887</v>
      </c>
      <c r="R990" s="13" t="s">
        <v>3893</v>
      </c>
    </row>
    <row r="991" spans="1:18" ht="48" hidden="1">
      <c r="A991" s="14" t="s">
        <v>13765</v>
      </c>
      <c r="B991" s="8" t="s">
        <v>13766</v>
      </c>
      <c r="C991" s="10" t="s">
        <v>312</v>
      </c>
      <c r="D991" s="8" t="s">
        <v>3884</v>
      </c>
      <c r="E991" s="12">
        <v>43641.642361111109</v>
      </c>
      <c r="F991" s="8"/>
      <c r="G991" s="8" t="s">
        <v>31</v>
      </c>
      <c r="H991" s="8"/>
      <c r="I991" s="8"/>
      <c r="J991" s="8" t="s">
        <v>13767</v>
      </c>
      <c r="K991" s="8"/>
      <c r="L991" s="13" t="s">
        <v>137</v>
      </c>
      <c r="M991" s="19" t="s">
        <v>13768</v>
      </c>
      <c r="N991" s="8">
        <v>1047</v>
      </c>
      <c r="O991" s="8">
        <v>340</v>
      </c>
      <c r="P991" s="8" t="s">
        <v>13773</v>
      </c>
      <c r="Q991" s="22" t="s">
        <v>13774</v>
      </c>
      <c r="R991" s="13" t="s">
        <v>327</v>
      </c>
    </row>
    <row r="992" spans="1:18" ht="132" hidden="1">
      <c r="A992" s="14" t="s">
        <v>13776</v>
      </c>
      <c r="B992" s="8" t="s">
        <v>6788</v>
      </c>
      <c r="C992" s="10" t="s">
        <v>721</v>
      </c>
      <c r="D992" s="8" t="s">
        <v>13777</v>
      </c>
      <c r="E992" s="12">
        <v>43641.64234953704</v>
      </c>
      <c r="F992" s="8"/>
      <c r="G992" s="8" t="s">
        <v>31</v>
      </c>
      <c r="H992" s="8"/>
      <c r="I992" s="8"/>
      <c r="J992" s="8" t="s">
        <v>6790</v>
      </c>
      <c r="K992" s="8"/>
      <c r="L992" s="13" t="s">
        <v>137</v>
      </c>
      <c r="M992" s="19" t="s">
        <v>6791</v>
      </c>
      <c r="N992" s="8">
        <v>5202</v>
      </c>
      <c r="O992" s="8">
        <v>5557</v>
      </c>
      <c r="P992" s="8" t="s">
        <v>6800</v>
      </c>
      <c r="Q992" s="22" t="s">
        <v>13785</v>
      </c>
      <c r="R992" s="13" t="s">
        <v>731</v>
      </c>
    </row>
    <row r="993" spans="1:18" ht="132" hidden="1">
      <c r="A993" s="14" t="s">
        <v>13787</v>
      </c>
      <c r="B993" s="8" t="s">
        <v>13788</v>
      </c>
      <c r="C993" s="10" t="s">
        <v>721</v>
      </c>
      <c r="D993" s="8" t="s">
        <v>13789</v>
      </c>
      <c r="E993" s="12">
        <v>43641.642337962963</v>
      </c>
      <c r="F993" s="8"/>
      <c r="G993" s="8" t="s">
        <v>31</v>
      </c>
      <c r="H993" s="8"/>
      <c r="I993" s="8"/>
      <c r="J993" s="8" t="s">
        <v>13790</v>
      </c>
      <c r="K993" s="8"/>
      <c r="L993" s="13" t="s">
        <v>224</v>
      </c>
      <c r="M993" s="19" t="s">
        <v>13791</v>
      </c>
      <c r="N993" s="8">
        <v>400</v>
      </c>
      <c r="O993" s="8">
        <v>888</v>
      </c>
      <c r="P993" s="8" t="s">
        <v>13802</v>
      </c>
      <c r="Q993" s="22" t="s">
        <v>13803</v>
      </c>
      <c r="R993" s="13" t="s">
        <v>731</v>
      </c>
    </row>
    <row r="994" spans="1:18" ht="36" hidden="1">
      <c r="A994" s="14" t="s">
        <v>13804</v>
      </c>
      <c r="B994" s="8" t="s">
        <v>3066</v>
      </c>
      <c r="C994" s="10" t="s">
        <v>13806</v>
      </c>
      <c r="D994" s="8" t="s">
        <v>13807</v>
      </c>
      <c r="E994" s="12">
        <v>43641.64225694444</v>
      </c>
      <c r="F994" s="8"/>
      <c r="G994" s="8" t="s">
        <v>31</v>
      </c>
      <c r="H994" s="8"/>
      <c r="I994" s="8"/>
      <c r="J994" s="8" t="s">
        <v>3071</v>
      </c>
      <c r="K994" s="8"/>
      <c r="L994" s="13" t="s">
        <v>33</v>
      </c>
      <c r="M994" s="19" t="s">
        <v>3073</v>
      </c>
      <c r="N994" s="8">
        <v>7138</v>
      </c>
      <c r="O994" s="8">
        <v>7749</v>
      </c>
      <c r="P994" s="8" t="s">
        <v>3074</v>
      </c>
      <c r="Q994" s="22" t="s">
        <v>13821</v>
      </c>
      <c r="R994" s="13" t="s">
        <v>13825</v>
      </c>
    </row>
    <row r="995" spans="1:18" ht="60" hidden="1">
      <c r="A995" s="14" t="s">
        <v>13826</v>
      </c>
      <c r="B995" s="8" t="s">
        <v>13827</v>
      </c>
      <c r="C995" s="10" t="s">
        <v>13828</v>
      </c>
      <c r="D995" s="8" t="s">
        <v>13807</v>
      </c>
      <c r="E995" s="12">
        <v>43641.64225694444</v>
      </c>
      <c r="F995" s="8"/>
      <c r="G995" s="8" t="s">
        <v>31</v>
      </c>
      <c r="H995" s="8"/>
      <c r="I995" s="8"/>
      <c r="J995" s="8" t="s">
        <v>13829</v>
      </c>
      <c r="K995" s="8"/>
      <c r="L995" s="13" t="s">
        <v>95</v>
      </c>
      <c r="M995" s="19" t="s">
        <v>164</v>
      </c>
      <c r="N995" s="8">
        <v>475</v>
      </c>
      <c r="O995" s="8">
        <v>1014</v>
      </c>
      <c r="P995" s="8"/>
      <c r="Q995" s="22" t="s">
        <v>13838</v>
      </c>
      <c r="R995" s="13" t="s">
        <v>13839</v>
      </c>
    </row>
    <row r="996" spans="1:18" ht="48" hidden="1">
      <c r="A996" s="14" t="s">
        <v>13840</v>
      </c>
      <c r="B996" s="8" t="s">
        <v>13841</v>
      </c>
      <c r="C996" s="10" t="s">
        <v>2022</v>
      </c>
      <c r="D996" s="8" t="s">
        <v>13843</v>
      </c>
      <c r="E996" s="12">
        <v>43641.642222222217</v>
      </c>
      <c r="F996" s="8"/>
      <c r="G996" s="8" t="s">
        <v>31</v>
      </c>
      <c r="H996" s="8"/>
      <c r="I996" s="8"/>
      <c r="J996" s="8" t="s">
        <v>13844</v>
      </c>
      <c r="K996" s="8"/>
      <c r="L996" s="13" t="s">
        <v>33</v>
      </c>
      <c r="M996" s="19" t="s">
        <v>13845</v>
      </c>
      <c r="N996" s="8">
        <v>954</v>
      </c>
      <c r="O996" s="8">
        <v>122</v>
      </c>
      <c r="P996" s="8" t="s">
        <v>13846</v>
      </c>
      <c r="Q996" s="22" t="s">
        <v>13847</v>
      </c>
      <c r="R996" s="13" t="s">
        <v>2036</v>
      </c>
    </row>
    <row r="997" spans="1:18" ht="251" hidden="1">
      <c r="A997" s="14" t="s">
        <v>13852</v>
      </c>
      <c r="B997" s="8" t="s">
        <v>13853</v>
      </c>
      <c r="C997" s="10" t="s">
        <v>13854</v>
      </c>
      <c r="D997" s="8" t="s">
        <v>13855</v>
      </c>
      <c r="E997" s="12">
        <v>43641.642187500001</v>
      </c>
      <c r="F997" s="8"/>
      <c r="G997" s="8" t="s">
        <v>31</v>
      </c>
      <c r="H997" s="8"/>
      <c r="I997" s="8"/>
      <c r="J997" s="8" t="s">
        <v>13856</v>
      </c>
      <c r="K997" s="8"/>
      <c r="L997" s="13" t="s">
        <v>137</v>
      </c>
      <c r="M997" s="19" t="s">
        <v>13857</v>
      </c>
      <c r="N997" s="8">
        <v>248</v>
      </c>
      <c r="O997" s="8">
        <v>960</v>
      </c>
      <c r="P997" s="8"/>
      <c r="Q997" s="22" t="s">
        <v>13859</v>
      </c>
      <c r="R997" s="13" t="s">
        <v>13864</v>
      </c>
    </row>
    <row r="998" spans="1:18" ht="84" hidden="1">
      <c r="A998" s="14" t="s">
        <v>13865</v>
      </c>
      <c r="B998" s="8" t="s">
        <v>13866</v>
      </c>
      <c r="C998" s="10" t="s">
        <v>1086</v>
      </c>
      <c r="D998" s="8" t="s">
        <v>13867</v>
      </c>
      <c r="E998" s="12">
        <v>43641.642175925925</v>
      </c>
      <c r="F998" s="8"/>
      <c r="G998" s="8" t="s">
        <v>31</v>
      </c>
      <c r="H998" s="8"/>
      <c r="I998" s="8"/>
      <c r="J998" s="8" t="s">
        <v>13868</v>
      </c>
      <c r="K998" s="8"/>
      <c r="L998" s="13" t="s">
        <v>53</v>
      </c>
      <c r="M998" s="19" t="s">
        <v>13869</v>
      </c>
      <c r="N998" s="8">
        <v>584</v>
      </c>
      <c r="O998" s="8">
        <v>322</v>
      </c>
      <c r="P998" s="8" t="s">
        <v>4686</v>
      </c>
      <c r="Q998" s="22" t="s">
        <v>13871</v>
      </c>
      <c r="R998" s="13" t="s">
        <v>1104</v>
      </c>
    </row>
    <row r="999" spans="1:18" ht="13">
      <c r="A999" s="14" t="s">
        <v>3894</v>
      </c>
      <c r="B999" s="8" t="s">
        <v>3725</v>
      </c>
      <c r="C999" s="10" t="s">
        <v>3895</v>
      </c>
      <c r="D999" s="8" t="s">
        <v>3896</v>
      </c>
      <c r="E999" s="12">
        <v>43641.642141203702</v>
      </c>
      <c r="F999" s="8"/>
      <c r="G999" s="8" t="s">
        <v>31</v>
      </c>
      <c r="H999" s="8" t="s">
        <v>3897</v>
      </c>
      <c r="I999" s="8" t="s">
        <v>3898</v>
      </c>
      <c r="J999" s="8" t="s">
        <v>3730</v>
      </c>
      <c r="K999" s="8" t="s">
        <v>3899</v>
      </c>
      <c r="L999" s="13" t="s">
        <v>137</v>
      </c>
      <c r="M999" s="19" t="s">
        <v>3732</v>
      </c>
      <c r="N999" s="8">
        <v>52</v>
      </c>
      <c r="O999" s="8">
        <v>208</v>
      </c>
      <c r="P999" s="8" t="s">
        <v>3734</v>
      </c>
      <c r="Q999" s="22" t="s">
        <v>3905</v>
      </c>
      <c r="R999" s="13" t="s">
        <v>3906</v>
      </c>
    </row>
    <row r="1000" spans="1:18" ht="24">
      <c r="A1000" s="14" t="s">
        <v>3907</v>
      </c>
      <c r="B1000" s="8" t="s">
        <v>3908</v>
      </c>
      <c r="C1000" s="10" t="s">
        <v>3909</v>
      </c>
      <c r="D1000" s="8" t="s">
        <v>3896</v>
      </c>
      <c r="E1000" s="12">
        <v>43641.642141203702</v>
      </c>
      <c r="F1000" s="8"/>
      <c r="G1000" s="8" t="s">
        <v>31</v>
      </c>
      <c r="H1000" s="8"/>
      <c r="I1000" s="8"/>
      <c r="J1000" s="8" t="s">
        <v>3911</v>
      </c>
      <c r="K1000" s="8"/>
      <c r="L1000" s="13" t="s">
        <v>33</v>
      </c>
      <c r="M1000" s="19" t="s">
        <v>3912</v>
      </c>
      <c r="N1000" s="8">
        <v>1710</v>
      </c>
      <c r="O1000" s="8">
        <v>2591</v>
      </c>
      <c r="P1000" s="8" t="s">
        <v>692</v>
      </c>
      <c r="Q1000" s="22" t="s">
        <v>3915</v>
      </c>
      <c r="R1000" s="13" t="s">
        <v>3919</v>
      </c>
    </row>
    <row r="1001" spans="1:18" ht="36">
      <c r="A1001" s="14" t="s">
        <v>4867</v>
      </c>
      <c r="B1001" s="8" t="s">
        <v>382</v>
      </c>
      <c r="C1001" s="10" t="s">
        <v>4868</v>
      </c>
      <c r="D1001" s="8" t="s">
        <v>4870</v>
      </c>
      <c r="E1001" s="12">
        <v>43641.642094907409</v>
      </c>
      <c r="F1001" s="8"/>
      <c r="G1001" s="8" t="s">
        <v>31</v>
      </c>
      <c r="H1001" s="8"/>
      <c r="I1001" s="8"/>
      <c r="J1001" s="8" t="s">
        <v>385</v>
      </c>
      <c r="K1001" s="8"/>
      <c r="L1001" s="13" t="s">
        <v>33</v>
      </c>
      <c r="M1001" s="19" t="s">
        <v>386</v>
      </c>
      <c r="N1001" s="8">
        <v>1278</v>
      </c>
      <c r="O1001" s="8">
        <v>1241</v>
      </c>
      <c r="P1001" s="8" t="s">
        <v>387</v>
      </c>
      <c r="Q1001" s="22" t="s">
        <v>4871</v>
      </c>
      <c r="R1001" s="13" t="s">
        <v>4875</v>
      </c>
    </row>
    <row r="1002" spans="1:18" ht="96" hidden="1">
      <c r="A1002" s="14" t="s">
        <v>13887</v>
      </c>
      <c r="B1002" s="8" t="s">
        <v>13889</v>
      </c>
      <c r="C1002" s="10" t="s">
        <v>255</v>
      </c>
      <c r="D1002" s="8" t="s">
        <v>13891</v>
      </c>
      <c r="E1002" s="12">
        <v>43641.642071759255</v>
      </c>
      <c r="F1002" s="8"/>
      <c r="G1002" s="8" t="s">
        <v>31</v>
      </c>
      <c r="H1002" s="8"/>
      <c r="I1002" s="8"/>
      <c r="J1002" s="8" t="s">
        <v>13892</v>
      </c>
      <c r="K1002" s="8"/>
      <c r="L1002" s="13" t="s">
        <v>224</v>
      </c>
      <c r="M1002" s="19" t="s">
        <v>13893</v>
      </c>
      <c r="N1002" s="8">
        <v>3786</v>
      </c>
      <c r="O1002" s="8">
        <v>3653</v>
      </c>
      <c r="P1002" s="8" t="s">
        <v>13894</v>
      </c>
      <c r="Q1002" s="22" t="s">
        <v>13896</v>
      </c>
      <c r="R1002" s="13" t="s">
        <v>273</v>
      </c>
    </row>
    <row r="1003" spans="1:18" ht="72">
      <c r="A1003" s="14" t="s">
        <v>3920</v>
      </c>
      <c r="B1003" s="8" t="s">
        <v>3561</v>
      </c>
      <c r="C1003" s="10" t="s">
        <v>3921</v>
      </c>
      <c r="D1003" s="8" t="s">
        <v>3922</v>
      </c>
      <c r="E1003" s="12">
        <v>43641.642048611116</v>
      </c>
      <c r="F1003" s="8"/>
      <c r="G1003" s="8" t="s">
        <v>31</v>
      </c>
      <c r="H1003" s="8" t="s">
        <v>2712</v>
      </c>
      <c r="I1003" s="8" t="s">
        <v>2713</v>
      </c>
      <c r="J1003" s="8" t="s">
        <v>3564</v>
      </c>
      <c r="K1003" s="8" t="s">
        <v>2714</v>
      </c>
      <c r="L1003" s="13" t="s">
        <v>95</v>
      </c>
      <c r="M1003" s="19" t="s">
        <v>3565</v>
      </c>
      <c r="N1003" s="8">
        <v>15801</v>
      </c>
      <c r="O1003" s="8">
        <v>16600</v>
      </c>
      <c r="P1003" s="8" t="s">
        <v>3567</v>
      </c>
      <c r="Q1003" s="22" t="s">
        <v>3925</v>
      </c>
      <c r="R1003" s="13" t="s">
        <v>3933</v>
      </c>
    </row>
    <row r="1004" spans="1:18" ht="108" hidden="1">
      <c r="A1004" s="14" t="s">
        <v>13912</v>
      </c>
      <c r="B1004" s="8" t="s">
        <v>13913</v>
      </c>
      <c r="C1004" s="10" t="s">
        <v>582</v>
      </c>
      <c r="D1004" s="8" t="s">
        <v>13914</v>
      </c>
      <c r="E1004" s="12">
        <v>43641.64197916667</v>
      </c>
      <c r="F1004" s="8"/>
      <c r="G1004" s="8" t="s">
        <v>31</v>
      </c>
      <c r="H1004" s="8"/>
      <c r="I1004" s="8"/>
      <c r="J1004" s="8" t="s">
        <v>13915</v>
      </c>
      <c r="K1004" s="8"/>
      <c r="L1004" s="13" t="s">
        <v>33</v>
      </c>
      <c r="M1004" s="19" t="s">
        <v>13916</v>
      </c>
      <c r="N1004" s="8">
        <v>52</v>
      </c>
      <c r="O1004" s="8">
        <v>100</v>
      </c>
      <c r="P1004" s="8" t="s">
        <v>13919</v>
      </c>
      <c r="Q1004" s="22" t="s">
        <v>13920</v>
      </c>
      <c r="R1004" s="13" t="s">
        <v>588</v>
      </c>
    </row>
    <row r="1005" spans="1:18" ht="84" hidden="1">
      <c r="A1005" s="14" t="s">
        <v>13928</v>
      </c>
      <c r="B1005" s="8" t="s">
        <v>13929</v>
      </c>
      <c r="C1005" s="10" t="s">
        <v>1382</v>
      </c>
      <c r="D1005" s="8" t="s">
        <v>13930</v>
      </c>
      <c r="E1005" s="12">
        <v>43641.641898148147</v>
      </c>
      <c r="F1005" s="8"/>
      <c r="G1005" s="8" t="s">
        <v>31</v>
      </c>
      <c r="H1005" s="8"/>
      <c r="I1005" s="8"/>
      <c r="J1005" s="8" t="s">
        <v>13931</v>
      </c>
      <c r="K1005" s="8"/>
      <c r="L1005" s="13" t="s">
        <v>53</v>
      </c>
      <c r="M1005" s="19" t="s">
        <v>13932</v>
      </c>
      <c r="N1005" s="8">
        <v>2270</v>
      </c>
      <c r="O1005" s="8">
        <v>3734</v>
      </c>
      <c r="P1005" s="8" t="s">
        <v>4250</v>
      </c>
      <c r="Q1005" s="22" t="s">
        <v>13934</v>
      </c>
      <c r="R1005" s="13" t="s">
        <v>1393</v>
      </c>
    </row>
    <row r="1006" spans="1:18" ht="132" hidden="1">
      <c r="A1006" s="14" t="s">
        <v>13939</v>
      </c>
      <c r="B1006" s="8" t="s">
        <v>13940</v>
      </c>
      <c r="C1006" s="10" t="s">
        <v>721</v>
      </c>
      <c r="D1006" s="8" t="s">
        <v>13941</v>
      </c>
      <c r="E1006" s="12">
        <v>43641.641863425924</v>
      </c>
      <c r="F1006" s="8"/>
      <c r="G1006" s="8" t="s">
        <v>31</v>
      </c>
      <c r="H1006" s="8"/>
      <c r="I1006" s="8"/>
      <c r="J1006" s="8" t="s">
        <v>13942</v>
      </c>
      <c r="K1006" s="8"/>
      <c r="L1006" s="13" t="s">
        <v>224</v>
      </c>
      <c r="M1006" s="19" t="s">
        <v>13943</v>
      </c>
      <c r="N1006" s="8">
        <v>712</v>
      </c>
      <c r="O1006" s="8">
        <v>1863</v>
      </c>
      <c r="P1006" s="8" t="s">
        <v>13945</v>
      </c>
      <c r="Q1006" s="22" t="s">
        <v>13946</v>
      </c>
      <c r="R1006" s="13" t="s">
        <v>731</v>
      </c>
    </row>
    <row r="1007" spans="1:18" ht="132" hidden="1">
      <c r="A1007" s="14" t="s">
        <v>13954</v>
      </c>
      <c r="B1007" s="8" t="s">
        <v>13955</v>
      </c>
      <c r="C1007" s="10" t="s">
        <v>721</v>
      </c>
      <c r="D1007" s="8" t="s">
        <v>13941</v>
      </c>
      <c r="E1007" s="12">
        <v>43641.641863425924</v>
      </c>
      <c r="F1007" s="8"/>
      <c r="G1007" s="8" t="s">
        <v>31</v>
      </c>
      <c r="H1007" s="8"/>
      <c r="I1007" s="8"/>
      <c r="J1007" s="8" t="s">
        <v>13959</v>
      </c>
      <c r="K1007" s="8"/>
      <c r="L1007" s="13" t="s">
        <v>137</v>
      </c>
      <c r="M1007" s="19" t="s">
        <v>13961</v>
      </c>
      <c r="N1007" s="8">
        <v>3539</v>
      </c>
      <c r="O1007" s="8">
        <v>4990</v>
      </c>
      <c r="P1007" s="8"/>
      <c r="Q1007" s="22" t="s">
        <v>13976</v>
      </c>
      <c r="R1007" s="13" t="s">
        <v>731</v>
      </c>
    </row>
    <row r="1008" spans="1:18" ht="84" hidden="1">
      <c r="A1008" s="14" t="s">
        <v>13978</v>
      </c>
      <c r="B1008" s="8" t="s">
        <v>13979</v>
      </c>
      <c r="C1008" s="10" t="s">
        <v>3232</v>
      </c>
      <c r="D1008" s="8" t="s">
        <v>13980</v>
      </c>
      <c r="E1008" s="12">
        <v>43641.641840277778</v>
      </c>
      <c r="F1008" s="8"/>
      <c r="G1008" s="8" t="s">
        <v>31</v>
      </c>
      <c r="H1008" s="8"/>
      <c r="I1008" s="8"/>
      <c r="J1008" s="8" t="s">
        <v>13983</v>
      </c>
      <c r="K1008" s="8"/>
      <c r="L1008" s="13" t="s">
        <v>224</v>
      </c>
      <c r="M1008" s="19" t="s">
        <v>13984</v>
      </c>
      <c r="N1008" s="8">
        <v>1205</v>
      </c>
      <c r="O1008" s="8">
        <v>4750</v>
      </c>
      <c r="P1008" s="8"/>
      <c r="Q1008" s="22" t="s">
        <v>13987</v>
      </c>
      <c r="R1008" s="13" t="s">
        <v>3248</v>
      </c>
    </row>
    <row r="1009" spans="1:18" ht="48" hidden="1">
      <c r="A1009" s="14" t="s">
        <v>13996</v>
      </c>
      <c r="B1009" s="8" t="s">
        <v>13997</v>
      </c>
      <c r="C1009" s="10" t="s">
        <v>1340</v>
      </c>
      <c r="D1009" s="8" t="s">
        <v>13980</v>
      </c>
      <c r="E1009" s="12">
        <v>43641.641840277778</v>
      </c>
      <c r="F1009" s="8"/>
      <c r="G1009" s="8" t="s">
        <v>31</v>
      </c>
      <c r="H1009" s="8"/>
      <c r="I1009" s="8"/>
      <c r="J1009" s="8" t="s">
        <v>13998</v>
      </c>
      <c r="K1009" s="8"/>
      <c r="L1009" s="13" t="s">
        <v>137</v>
      </c>
      <c r="M1009" s="19" t="s">
        <v>13999</v>
      </c>
      <c r="N1009" s="8">
        <v>381</v>
      </c>
      <c r="O1009" s="8">
        <v>1998</v>
      </c>
      <c r="P1009" s="8" t="s">
        <v>14004</v>
      </c>
      <c r="Q1009" s="22" t="s">
        <v>14005</v>
      </c>
      <c r="R1009" s="13" t="s">
        <v>1349</v>
      </c>
    </row>
    <row r="1010" spans="1:18" ht="72" hidden="1">
      <c r="A1010" s="14" t="s">
        <v>14014</v>
      </c>
      <c r="B1010" s="8" t="s">
        <v>14015</v>
      </c>
      <c r="C1010" s="10" t="s">
        <v>14016</v>
      </c>
      <c r="D1010" s="8" t="s">
        <v>14017</v>
      </c>
      <c r="E1010" s="12">
        <v>43641.641782407409</v>
      </c>
      <c r="F1010" s="8"/>
      <c r="G1010" s="8" t="s">
        <v>31</v>
      </c>
      <c r="H1010" s="8"/>
      <c r="I1010" s="8"/>
      <c r="J1010" s="8" t="s">
        <v>14018</v>
      </c>
      <c r="K1010" s="8"/>
      <c r="L1010" s="13" t="s">
        <v>33</v>
      </c>
      <c r="M1010" s="19" t="s">
        <v>14019</v>
      </c>
      <c r="N1010" s="8">
        <v>29</v>
      </c>
      <c r="O1010" s="8">
        <v>559</v>
      </c>
      <c r="P1010" s="8"/>
      <c r="Q1010" s="22" t="s">
        <v>14022</v>
      </c>
      <c r="R1010" s="13" t="s">
        <v>14031</v>
      </c>
    </row>
    <row r="1011" spans="1:18" ht="120" hidden="1">
      <c r="A1011" s="14" t="s">
        <v>14032</v>
      </c>
      <c r="B1011" s="8" t="s">
        <v>14033</v>
      </c>
      <c r="C1011" s="10" t="s">
        <v>637</v>
      </c>
      <c r="D1011" s="8" t="s">
        <v>14034</v>
      </c>
      <c r="E1011" s="12">
        <v>43641.641736111109</v>
      </c>
      <c r="F1011" s="8"/>
      <c r="G1011" s="8" t="s">
        <v>31</v>
      </c>
      <c r="H1011" s="8"/>
      <c r="I1011" s="8"/>
      <c r="J1011" s="8" t="s">
        <v>14035</v>
      </c>
      <c r="K1011" s="8"/>
      <c r="L1011" s="13" t="s">
        <v>137</v>
      </c>
      <c r="M1011" s="19" t="s">
        <v>14036</v>
      </c>
      <c r="N1011" s="8">
        <v>1055</v>
      </c>
      <c r="O1011" s="8">
        <v>989</v>
      </c>
      <c r="P1011" s="8" t="s">
        <v>14038</v>
      </c>
      <c r="Q1011" s="22" t="s">
        <v>14039</v>
      </c>
      <c r="R1011" s="13" t="s">
        <v>651</v>
      </c>
    </row>
    <row r="1012" spans="1:18" ht="36">
      <c r="A1012" s="14" t="s">
        <v>3934</v>
      </c>
      <c r="B1012" s="8" t="s">
        <v>3066</v>
      </c>
      <c r="C1012" s="10" t="s">
        <v>3935</v>
      </c>
      <c r="D1012" s="8" t="s">
        <v>3936</v>
      </c>
      <c r="E1012" s="12">
        <v>43641.641666666663</v>
      </c>
      <c r="F1012" s="8"/>
      <c r="G1012" s="8" t="s">
        <v>31</v>
      </c>
      <c r="H1012" s="8" t="s">
        <v>906</v>
      </c>
      <c r="I1012" s="8" t="s">
        <v>907</v>
      </c>
      <c r="J1012" s="8" t="s">
        <v>3071</v>
      </c>
      <c r="K1012" s="8" t="s">
        <v>909</v>
      </c>
      <c r="L1012" s="13" t="s">
        <v>33</v>
      </c>
      <c r="M1012" s="19" t="s">
        <v>3073</v>
      </c>
      <c r="N1012" s="8">
        <v>7138</v>
      </c>
      <c r="O1012" s="8">
        <v>7749</v>
      </c>
      <c r="P1012" s="8" t="s">
        <v>3074</v>
      </c>
      <c r="Q1012" s="22" t="s">
        <v>3939</v>
      </c>
      <c r="R1012" s="13" t="s">
        <v>3940</v>
      </c>
    </row>
    <row r="1013" spans="1:18" ht="72" hidden="1">
      <c r="A1013" s="14" t="s">
        <v>14055</v>
      </c>
      <c r="B1013" s="8" t="s">
        <v>14056</v>
      </c>
      <c r="C1013" s="10" t="s">
        <v>1396</v>
      </c>
      <c r="D1013" s="8" t="s">
        <v>14057</v>
      </c>
      <c r="E1013" s="12">
        <v>43641.641608796301</v>
      </c>
      <c r="F1013" s="8"/>
      <c r="G1013" s="8" t="s">
        <v>31</v>
      </c>
      <c r="H1013" s="8"/>
      <c r="I1013" s="8"/>
      <c r="J1013" s="8" t="s">
        <v>14058</v>
      </c>
      <c r="K1013" s="8"/>
      <c r="L1013" s="13" t="s">
        <v>53</v>
      </c>
      <c r="M1013" s="19" t="s">
        <v>14059</v>
      </c>
      <c r="N1013" s="8">
        <v>68</v>
      </c>
      <c r="O1013" s="8">
        <v>817</v>
      </c>
      <c r="P1013" s="8"/>
      <c r="Q1013" s="22" t="s">
        <v>14061</v>
      </c>
      <c r="R1013" s="13" t="s">
        <v>1411</v>
      </c>
    </row>
    <row r="1014" spans="1:18" ht="48" hidden="1">
      <c r="A1014" s="14" t="s">
        <v>14070</v>
      </c>
      <c r="B1014" s="8" t="s">
        <v>14071</v>
      </c>
      <c r="C1014" s="10" t="s">
        <v>312</v>
      </c>
      <c r="D1014" s="8" t="s">
        <v>14072</v>
      </c>
      <c r="E1014" s="12">
        <v>43641.641597222224</v>
      </c>
      <c r="F1014" s="8"/>
      <c r="G1014" s="8" t="s">
        <v>31</v>
      </c>
      <c r="H1014" s="8"/>
      <c r="I1014" s="8"/>
      <c r="J1014" s="8" t="s">
        <v>14073</v>
      </c>
      <c r="K1014" s="8"/>
      <c r="L1014" s="13" t="s">
        <v>137</v>
      </c>
      <c r="M1014" s="19" t="s">
        <v>14074</v>
      </c>
      <c r="N1014" s="8">
        <v>2835</v>
      </c>
      <c r="O1014" s="8">
        <v>3170</v>
      </c>
      <c r="P1014" s="8"/>
      <c r="Q1014" s="22" t="s">
        <v>14080</v>
      </c>
      <c r="R1014" s="13" t="s">
        <v>327</v>
      </c>
    </row>
    <row r="1015" spans="1:18" ht="108" hidden="1">
      <c r="A1015" s="14" t="s">
        <v>14085</v>
      </c>
      <c r="B1015" s="8" t="s">
        <v>14086</v>
      </c>
      <c r="C1015" s="10" t="s">
        <v>582</v>
      </c>
      <c r="D1015" s="8" t="s">
        <v>14087</v>
      </c>
      <c r="E1015" s="12">
        <v>43641.641539351855</v>
      </c>
      <c r="F1015" s="8"/>
      <c r="G1015" s="8" t="s">
        <v>31</v>
      </c>
      <c r="H1015" s="8"/>
      <c r="I1015" s="8"/>
      <c r="J1015" s="8" t="s">
        <v>14088</v>
      </c>
      <c r="K1015" s="8"/>
      <c r="L1015" s="13" t="s">
        <v>137</v>
      </c>
      <c r="M1015" s="19" t="s">
        <v>14089</v>
      </c>
      <c r="N1015" s="8">
        <v>6503</v>
      </c>
      <c r="O1015" s="8">
        <v>6840</v>
      </c>
      <c r="P1015" s="8" t="s">
        <v>14097</v>
      </c>
      <c r="Q1015" s="22" t="s">
        <v>14098</v>
      </c>
      <c r="R1015" s="13" t="s">
        <v>588</v>
      </c>
    </row>
    <row r="1016" spans="1:18" ht="72" hidden="1">
      <c r="A1016" s="14" t="s">
        <v>14100</v>
      </c>
      <c r="B1016" s="8" t="s">
        <v>14101</v>
      </c>
      <c r="C1016" s="10" t="s">
        <v>14016</v>
      </c>
      <c r="D1016" s="8" t="s">
        <v>14103</v>
      </c>
      <c r="E1016" s="12">
        <v>43641.641504629632</v>
      </c>
      <c r="F1016" s="8"/>
      <c r="G1016" s="8" t="s">
        <v>31</v>
      </c>
      <c r="H1016" s="8"/>
      <c r="I1016" s="8"/>
      <c r="J1016" s="8" t="s">
        <v>14106</v>
      </c>
      <c r="K1016" s="8"/>
      <c r="L1016" s="13" t="s">
        <v>137</v>
      </c>
      <c r="M1016" s="19" t="s">
        <v>14109</v>
      </c>
      <c r="N1016" s="8">
        <v>14469</v>
      </c>
      <c r="O1016" s="8">
        <v>1124</v>
      </c>
      <c r="P1016" s="8" t="s">
        <v>692</v>
      </c>
      <c r="Q1016" s="22" t="s">
        <v>14113</v>
      </c>
      <c r="R1016" s="13" t="s">
        <v>14031</v>
      </c>
    </row>
    <row r="1017" spans="1:18" ht="48">
      <c r="A1017" s="14" t="s">
        <v>3941</v>
      </c>
      <c r="B1017" s="8" t="s">
        <v>1114</v>
      </c>
      <c r="C1017" s="10" t="s">
        <v>3942</v>
      </c>
      <c r="D1017" s="8" t="s">
        <v>3943</v>
      </c>
      <c r="E1017" s="12">
        <v>43641.641493055555</v>
      </c>
      <c r="F1017" s="8"/>
      <c r="G1017" s="8" t="s">
        <v>31</v>
      </c>
      <c r="H1017" s="8" t="s">
        <v>3944</v>
      </c>
      <c r="I1017" s="8" t="s">
        <v>3945</v>
      </c>
      <c r="J1017" s="8" t="s">
        <v>1120</v>
      </c>
      <c r="K1017" s="8"/>
      <c r="L1017" s="13" t="s">
        <v>137</v>
      </c>
      <c r="M1017" s="19" t="s">
        <v>1122</v>
      </c>
      <c r="N1017" s="8">
        <v>900</v>
      </c>
      <c r="O1017" s="8">
        <v>940</v>
      </c>
      <c r="P1017" s="8" t="s">
        <v>1125</v>
      </c>
      <c r="Q1017" s="22" t="s">
        <v>3946</v>
      </c>
      <c r="R1017" s="13" t="s">
        <v>3953</v>
      </c>
    </row>
    <row r="1018" spans="1:18" ht="48">
      <c r="A1018" s="14" t="s">
        <v>4916</v>
      </c>
      <c r="B1018" s="8" t="s">
        <v>382</v>
      </c>
      <c r="C1018" s="10" t="s">
        <v>4917</v>
      </c>
      <c r="D1018" s="8" t="s">
        <v>4918</v>
      </c>
      <c r="E1018" s="12">
        <v>43641.641446759255</v>
      </c>
      <c r="F1018" s="8"/>
      <c r="G1018" s="8" t="s">
        <v>31</v>
      </c>
      <c r="H1018" s="8"/>
      <c r="I1018" s="8"/>
      <c r="J1018" s="8" t="s">
        <v>385</v>
      </c>
      <c r="K1018" s="8"/>
      <c r="L1018" s="13" t="s">
        <v>33</v>
      </c>
      <c r="M1018" s="19" t="s">
        <v>386</v>
      </c>
      <c r="N1018" s="8">
        <v>1278</v>
      </c>
      <c r="O1018" s="8">
        <v>1241</v>
      </c>
      <c r="P1018" s="8" t="s">
        <v>387</v>
      </c>
      <c r="Q1018" s="22" t="s">
        <v>4932</v>
      </c>
      <c r="R1018" s="13" t="s">
        <v>4875</v>
      </c>
    </row>
    <row r="1019" spans="1:18" ht="108" hidden="1">
      <c r="A1019" s="14" t="s">
        <v>14134</v>
      </c>
      <c r="B1019" s="8" t="s">
        <v>14135</v>
      </c>
      <c r="C1019" s="10" t="s">
        <v>11432</v>
      </c>
      <c r="D1019" s="8" t="s">
        <v>14136</v>
      </c>
      <c r="E1019" s="12">
        <v>43641.641377314816</v>
      </c>
      <c r="F1019" s="8"/>
      <c r="G1019" s="8" t="s">
        <v>31</v>
      </c>
      <c r="H1019" s="8"/>
      <c r="I1019" s="8"/>
      <c r="J1019" s="8" t="s">
        <v>14137</v>
      </c>
      <c r="K1019" s="8"/>
      <c r="L1019" s="13" t="s">
        <v>137</v>
      </c>
      <c r="M1019" s="19" t="s">
        <v>14138</v>
      </c>
      <c r="N1019" s="8">
        <v>88</v>
      </c>
      <c r="O1019" s="8">
        <v>253</v>
      </c>
      <c r="P1019" s="8" t="s">
        <v>14140</v>
      </c>
      <c r="Q1019" s="22" t="s">
        <v>14141</v>
      </c>
      <c r="R1019" s="13" t="s">
        <v>11444</v>
      </c>
    </row>
    <row r="1020" spans="1:18" ht="96" hidden="1">
      <c r="A1020" s="14" t="s">
        <v>14152</v>
      </c>
      <c r="B1020" s="8" t="s">
        <v>14153</v>
      </c>
      <c r="C1020" s="10" t="s">
        <v>3693</v>
      </c>
      <c r="D1020" s="8" t="s">
        <v>14154</v>
      </c>
      <c r="E1020" s="12">
        <v>43641.64135416667</v>
      </c>
      <c r="F1020" s="8"/>
      <c r="G1020" s="8" t="s">
        <v>31</v>
      </c>
      <c r="H1020" s="8"/>
      <c r="I1020" s="8"/>
      <c r="J1020" s="8" t="s">
        <v>14156</v>
      </c>
      <c r="K1020" s="8"/>
      <c r="L1020" s="13" t="s">
        <v>137</v>
      </c>
      <c r="M1020" s="19" t="s">
        <v>164</v>
      </c>
      <c r="N1020" s="8">
        <v>235</v>
      </c>
      <c r="O1020" s="8">
        <v>419</v>
      </c>
      <c r="P1020" s="8"/>
      <c r="Q1020" s="22" t="s">
        <v>14162</v>
      </c>
      <c r="R1020" s="13" t="s">
        <v>3713</v>
      </c>
    </row>
    <row r="1021" spans="1:18" ht="72" hidden="1">
      <c r="A1021" s="14" t="s">
        <v>14164</v>
      </c>
      <c r="B1021" s="8" t="s">
        <v>14165</v>
      </c>
      <c r="C1021" s="10" t="s">
        <v>1396</v>
      </c>
      <c r="D1021" s="8" t="s">
        <v>14166</v>
      </c>
      <c r="E1021" s="12">
        <v>43641.641342592593</v>
      </c>
      <c r="F1021" s="8"/>
      <c r="G1021" s="8" t="s">
        <v>1355</v>
      </c>
      <c r="H1021" s="8"/>
      <c r="I1021" s="8"/>
      <c r="J1021" s="8" t="s">
        <v>14167</v>
      </c>
      <c r="K1021" s="8"/>
      <c r="L1021" s="13" t="s">
        <v>95</v>
      </c>
      <c r="M1021" s="19" t="s">
        <v>14168</v>
      </c>
      <c r="N1021" s="8">
        <v>280</v>
      </c>
      <c r="O1021" s="8">
        <v>338</v>
      </c>
      <c r="P1021" s="8"/>
      <c r="Q1021" s="22" t="s">
        <v>14173</v>
      </c>
      <c r="R1021" s="13" t="s">
        <v>1411</v>
      </c>
    </row>
    <row r="1022" spans="1:18" ht="84" hidden="1">
      <c r="A1022" s="14" t="s">
        <v>14174</v>
      </c>
      <c r="B1022" s="8" t="s">
        <v>14175</v>
      </c>
      <c r="C1022" s="10" t="s">
        <v>1086</v>
      </c>
      <c r="D1022" s="8" t="s">
        <v>14176</v>
      </c>
      <c r="E1022" s="12">
        <v>43641.641319444447</v>
      </c>
      <c r="F1022" s="8"/>
      <c r="G1022" s="8" t="s">
        <v>31</v>
      </c>
      <c r="H1022" s="8"/>
      <c r="I1022" s="8"/>
      <c r="J1022" s="8" t="s">
        <v>14177</v>
      </c>
      <c r="K1022" s="8"/>
      <c r="L1022" s="13" t="s">
        <v>137</v>
      </c>
      <c r="M1022" s="19" t="s">
        <v>14178</v>
      </c>
      <c r="N1022" s="8">
        <v>6557</v>
      </c>
      <c r="O1022" s="8">
        <v>5786</v>
      </c>
      <c r="P1022" s="8" t="s">
        <v>942</v>
      </c>
      <c r="Q1022" s="22" t="s">
        <v>14184</v>
      </c>
      <c r="R1022" s="13" t="s">
        <v>1104</v>
      </c>
    </row>
    <row r="1023" spans="1:18" ht="48">
      <c r="A1023" s="14" t="s">
        <v>3954</v>
      </c>
      <c r="B1023" s="8" t="s">
        <v>3955</v>
      </c>
      <c r="C1023" s="10" t="s">
        <v>3956</v>
      </c>
      <c r="D1023" s="8" t="s">
        <v>3957</v>
      </c>
      <c r="E1023" s="12">
        <v>43641.64130787037</v>
      </c>
      <c r="F1023" s="8"/>
      <c r="G1023" s="8" t="s">
        <v>31</v>
      </c>
      <c r="H1023" s="8"/>
      <c r="I1023" s="8"/>
      <c r="J1023" s="8" t="s">
        <v>3958</v>
      </c>
      <c r="K1023" s="8"/>
      <c r="L1023" s="13" t="s">
        <v>33</v>
      </c>
      <c r="M1023" s="19" t="s">
        <v>3959</v>
      </c>
      <c r="N1023" s="8">
        <v>168</v>
      </c>
      <c r="O1023" s="8">
        <v>23</v>
      </c>
      <c r="P1023" s="8" t="s">
        <v>3961</v>
      </c>
      <c r="Q1023" s="22" t="s">
        <v>3962</v>
      </c>
      <c r="R1023" s="13" t="s">
        <v>3964</v>
      </c>
    </row>
    <row r="1024" spans="1:18" ht="24">
      <c r="A1024" s="14" t="s">
        <v>3965</v>
      </c>
      <c r="B1024" s="8" t="s">
        <v>3966</v>
      </c>
      <c r="C1024" s="10" t="s">
        <v>3967</v>
      </c>
      <c r="D1024" s="8" t="s">
        <v>3968</v>
      </c>
      <c r="E1024" s="12">
        <v>43641.641296296293</v>
      </c>
      <c r="F1024" s="8"/>
      <c r="G1024" s="8" t="s">
        <v>31</v>
      </c>
      <c r="H1024" s="8" t="s">
        <v>3969</v>
      </c>
      <c r="I1024" s="8" t="s">
        <v>3970</v>
      </c>
      <c r="J1024" s="8" t="s">
        <v>3971</v>
      </c>
      <c r="K1024" s="8" t="s">
        <v>3972</v>
      </c>
      <c r="L1024" s="13" t="s">
        <v>137</v>
      </c>
      <c r="M1024" s="19" t="s">
        <v>3973</v>
      </c>
      <c r="N1024" s="8">
        <v>191</v>
      </c>
      <c r="O1024" s="8">
        <v>316</v>
      </c>
      <c r="P1024" s="8" t="s">
        <v>3974</v>
      </c>
      <c r="Q1024" s="22" t="s">
        <v>3975</v>
      </c>
      <c r="R1024" s="13" t="s">
        <v>3976</v>
      </c>
    </row>
    <row r="1025" spans="1:18" ht="48" hidden="1">
      <c r="A1025" s="14" t="s">
        <v>14203</v>
      </c>
      <c r="B1025" s="8" t="s">
        <v>14204</v>
      </c>
      <c r="C1025" s="10" t="s">
        <v>3389</v>
      </c>
      <c r="D1025" s="8" t="s">
        <v>14205</v>
      </c>
      <c r="E1025" s="12">
        <v>43641.641250000001</v>
      </c>
      <c r="F1025" s="8"/>
      <c r="G1025" s="8" t="s">
        <v>31</v>
      </c>
      <c r="H1025" s="8"/>
      <c r="I1025" s="8"/>
      <c r="J1025" s="8" t="s">
        <v>14206</v>
      </c>
      <c r="K1025" s="8"/>
      <c r="L1025" s="13" t="s">
        <v>137</v>
      </c>
      <c r="M1025" s="19" t="s">
        <v>14207</v>
      </c>
      <c r="N1025" s="8">
        <v>347</v>
      </c>
      <c r="O1025" s="8">
        <v>539</v>
      </c>
      <c r="P1025" s="8" t="s">
        <v>1996</v>
      </c>
      <c r="Q1025" s="22" t="s">
        <v>14210</v>
      </c>
      <c r="R1025" s="13" t="s">
        <v>3413</v>
      </c>
    </row>
    <row r="1026" spans="1:18" ht="13">
      <c r="A1026" s="14" t="s">
        <v>3977</v>
      </c>
      <c r="B1026" s="8" t="s">
        <v>3815</v>
      </c>
      <c r="C1026" s="10" t="s">
        <v>3978</v>
      </c>
      <c r="D1026" s="8" t="s">
        <v>3979</v>
      </c>
      <c r="E1026" s="12">
        <v>43641.641157407408</v>
      </c>
      <c r="F1026" s="8"/>
      <c r="G1026" s="8" t="s">
        <v>31</v>
      </c>
      <c r="H1026" s="8"/>
      <c r="I1026" s="8"/>
      <c r="J1026" s="8" t="s">
        <v>3818</v>
      </c>
      <c r="K1026" s="8"/>
      <c r="L1026" s="13" t="s">
        <v>137</v>
      </c>
      <c r="M1026" s="19" t="s">
        <v>3819</v>
      </c>
      <c r="N1026" s="8">
        <v>1518</v>
      </c>
      <c r="O1026" s="8">
        <v>1895</v>
      </c>
      <c r="P1026" s="8"/>
      <c r="Q1026" s="22" t="s">
        <v>3985</v>
      </c>
      <c r="R1026" s="13" t="s">
        <v>3988</v>
      </c>
    </row>
    <row r="1027" spans="1:18" ht="84" hidden="1">
      <c r="A1027" s="14" t="s">
        <v>14218</v>
      </c>
      <c r="B1027" s="8" t="s">
        <v>14219</v>
      </c>
      <c r="C1027" s="10" t="s">
        <v>3232</v>
      </c>
      <c r="D1027" s="8" t="s">
        <v>3979</v>
      </c>
      <c r="E1027" s="12">
        <v>43641.641157407408</v>
      </c>
      <c r="F1027" s="8"/>
      <c r="G1027" s="8" t="s">
        <v>31</v>
      </c>
      <c r="H1027" s="8"/>
      <c r="I1027" s="8"/>
      <c r="J1027" s="8" t="s">
        <v>14220</v>
      </c>
      <c r="K1027" s="8"/>
      <c r="L1027" s="13" t="s">
        <v>137</v>
      </c>
      <c r="M1027" s="19" t="s">
        <v>14221</v>
      </c>
      <c r="N1027" s="8">
        <v>17261</v>
      </c>
      <c r="O1027" s="8">
        <v>855</v>
      </c>
      <c r="P1027" s="8"/>
      <c r="Q1027" s="22" t="s">
        <v>14224</v>
      </c>
      <c r="R1027" s="13" t="s">
        <v>3248</v>
      </c>
    </row>
    <row r="1028" spans="1:18" ht="24" hidden="1">
      <c r="A1028" s="14" t="s">
        <v>14229</v>
      </c>
      <c r="B1028" s="8" t="s">
        <v>14230</v>
      </c>
      <c r="C1028" s="10" t="s">
        <v>14231</v>
      </c>
      <c r="D1028" s="8" t="s">
        <v>14232</v>
      </c>
      <c r="E1028" s="12">
        <v>43641.641087962962</v>
      </c>
      <c r="F1028" s="8"/>
      <c r="G1028" s="8" t="s">
        <v>31</v>
      </c>
      <c r="H1028" s="8"/>
      <c r="I1028" s="8"/>
      <c r="J1028" s="8" t="s">
        <v>14233</v>
      </c>
      <c r="K1028" s="8"/>
      <c r="L1028" s="13" t="s">
        <v>137</v>
      </c>
      <c r="M1028" s="19" t="s">
        <v>14234</v>
      </c>
      <c r="N1028" s="8">
        <v>408</v>
      </c>
      <c r="O1028" s="8">
        <v>605</v>
      </c>
      <c r="P1028" s="8" t="s">
        <v>3176</v>
      </c>
      <c r="Q1028" s="22" t="s">
        <v>14236</v>
      </c>
      <c r="R1028" s="13" t="s">
        <v>14237</v>
      </c>
    </row>
    <row r="1029" spans="1:18" ht="72" hidden="1">
      <c r="A1029" s="14" t="s">
        <v>14238</v>
      </c>
      <c r="B1029" s="8" t="s">
        <v>14239</v>
      </c>
      <c r="C1029" s="10" t="s">
        <v>14240</v>
      </c>
      <c r="D1029" s="8" t="s">
        <v>14241</v>
      </c>
      <c r="E1029" s="12">
        <v>43641.6409837963</v>
      </c>
      <c r="F1029" s="8"/>
      <c r="G1029" s="8" t="s">
        <v>31</v>
      </c>
      <c r="H1029" s="8"/>
      <c r="I1029" s="8"/>
      <c r="J1029" s="8" t="s">
        <v>14242</v>
      </c>
      <c r="K1029" s="8"/>
      <c r="L1029" s="13" t="s">
        <v>137</v>
      </c>
      <c r="M1029" s="19" t="s">
        <v>164</v>
      </c>
      <c r="N1029" s="8">
        <v>57</v>
      </c>
      <c r="O1029" s="8">
        <v>50</v>
      </c>
      <c r="P1029" s="8" t="s">
        <v>14247</v>
      </c>
      <c r="Q1029" s="22" t="s">
        <v>14248</v>
      </c>
      <c r="R1029" s="13" t="s">
        <v>14250</v>
      </c>
    </row>
    <row r="1030" spans="1:18" ht="24">
      <c r="A1030" s="14" t="s">
        <v>4988</v>
      </c>
      <c r="B1030" s="8" t="s">
        <v>4989</v>
      </c>
      <c r="C1030" s="10" t="s">
        <v>4990</v>
      </c>
      <c r="D1030" s="8" t="s">
        <v>4991</v>
      </c>
      <c r="E1030" s="12">
        <v>43641.640960648147</v>
      </c>
      <c r="F1030" s="8"/>
      <c r="G1030" s="8" t="s">
        <v>31</v>
      </c>
      <c r="H1030" s="8" t="s">
        <v>209</v>
      </c>
      <c r="I1030" s="8" t="s">
        <v>210</v>
      </c>
      <c r="J1030" s="8" t="s">
        <v>4992</v>
      </c>
      <c r="K1030" s="8" t="s">
        <v>212</v>
      </c>
      <c r="L1030" s="13" t="s">
        <v>137</v>
      </c>
      <c r="M1030" s="19" t="s">
        <v>4994</v>
      </c>
      <c r="N1030" s="8">
        <v>42</v>
      </c>
      <c r="O1030" s="8">
        <v>86</v>
      </c>
      <c r="P1030" s="8" t="s">
        <v>5001</v>
      </c>
      <c r="Q1030" s="22" t="s">
        <v>5002</v>
      </c>
      <c r="R1030" s="13" t="s">
        <v>5011</v>
      </c>
    </row>
    <row r="1031" spans="1:18" ht="24">
      <c r="A1031" s="14" t="s">
        <v>4988</v>
      </c>
      <c r="B1031" s="8" t="s">
        <v>4989</v>
      </c>
      <c r="C1031" s="10" t="s">
        <v>4990</v>
      </c>
      <c r="D1031" s="8" t="s">
        <v>4991</v>
      </c>
      <c r="E1031" s="12">
        <v>43641.640960648147</v>
      </c>
      <c r="F1031" s="8"/>
      <c r="G1031" s="8" t="s">
        <v>31</v>
      </c>
      <c r="H1031" s="8" t="s">
        <v>209</v>
      </c>
      <c r="I1031" s="8" t="s">
        <v>210</v>
      </c>
      <c r="J1031" s="8" t="s">
        <v>4992</v>
      </c>
      <c r="K1031" s="8" t="s">
        <v>212</v>
      </c>
      <c r="L1031" s="13" t="s">
        <v>137</v>
      </c>
      <c r="M1031" s="19" t="s">
        <v>4994</v>
      </c>
      <c r="N1031" s="8">
        <v>42</v>
      </c>
      <c r="O1031" s="8">
        <v>86</v>
      </c>
      <c r="P1031" s="8" t="s">
        <v>5001</v>
      </c>
      <c r="Q1031" s="22" t="s">
        <v>5002</v>
      </c>
      <c r="R1031" s="13" t="s">
        <v>5011</v>
      </c>
    </row>
    <row r="1032" spans="1:18" ht="108">
      <c r="A1032" s="14" t="s">
        <v>3989</v>
      </c>
      <c r="B1032" s="8" t="s">
        <v>3990</v>
      </c>
      <c r="C1032" s="10" t="s">
        <v>3991</v>
      </c>
      <c r="D1032" s="8" t="s">
        <v>3992</v>
      </c>
      <c r="E1032" s="12">
        <v>43641.640949074077</v>
      </c>
      <c r="F1032" s="8"/>
      <c r="G1032" s="8" t="s">
        <v>31</v>
      </c>
      <c r="H1032" s="8"/>
      <c r="I1032" s="8"/>
      <c r="J1032" s="8" t="s">
        <v>3993</v>
      </c>
      <c r="K1032" s="8"/>
      <c r="L1032" s="13" t="s">
        <v>33</v>
      </c>
      <c r="M1032" s="19" t="s">
        <v>3994</v>
      </c>
      <c r="N1032" s="8">
        <v>3504</v>
      </c>
      <c r="O1032" s="8">
        <v>4182</v>
      </c>
      <c r="P1032" s="8" t="s">
        <v>4001</v>
      </c>
      <c r="Q1032" s="22" t="s">
        <v>4002</v>
      </c>
      <c r="R1032" s="13" t="s">
        <v>4011</v>
      </c>
    </row>
    <row r="1033" spans="1:18" ht="120" hidden="1">
      <c r="A1033" s="14" t="s">
        <v>14277</v>
      </c>
      <c r="B1033" s="8" t="s">
        <v>14278</v>
      </c>
      <c r="C1033" s="10" t="s">
        <v>637</v>
      </c>
      <c r="D1033" s="8" t="s">
        <v>14279</v>
      </c>
      <c r="E1033" s="12">
        <v>43641.640902777777</v>
      </c>
      <c r="F1033" s="8"/>
      <c r="G1033" s="8" t="s">
        <v>31</v>
      </c>
      <c r="H1033" s="8"/>
      <c r="I1033" s="8"/>
      <c r="J1033" s="8" t="s">
        <v>14282</v>
      </c>
      <c r="K1033" s="8"/>
      <c r="L1033" s="13" t="s">
        <v>95</v>
      </c>
      <c r="M1033" s="19" t="s">
        <v>164</v>
      </c>
      <c r="N1033" s="8"/>
      <c r="O1033" s="8">
        <v>10</v>
      </c>
      <c r="P1033" s="8"/>
      <c r="Q1033" s="22" t="s">
        <v>14286</v>
      </c>
      <c r="R1033" s="13" t="s">
        <v>651</v>
      </c>
    </row>
    <row r="1034" spans="1:18" ht="72" hidden="1">
      <c r="A1034" s="14" t="s">
        <v>14294</v>
      </c>
      <c r="B1034" s="8" t="s">
        <v>14295</v>
      </c>
      <c r="C1034" s="10" t="s">
        <v>1396</v>
      </c>
      <c r="D1034" s="8" t="s">
        <v>14296</v>
      </c>
      <c r="E1034" s="12">
        <v>43641.640879629631</v>
      </c>
      <c r="F1034" s="8"/>
      <c r="G1034" s="8" t="s">
        <v>31</v>
      </c>
      <c r="H1034" s="8"/>
      <c r="I1034" s="8"/>
      <c r="J1034" s="8" t="s">
        <v>14297</v>
      </c>
      <c r="K1034" s="8"/>
      <c r="L1034" s="13" t="s">
        <v>33</v>
      </c>
      <c r="M1034" s="19" t="s">
        <v>14298</v>
      </c>
      <c r="N1034" s="8">
        <v>355</v>
      </c>
      <c r="O1034" s="8">
        <v>850</v>
      </c>
      <c r="P1034" s="8" t="s">
        <v>14307</v>
      </c>
      <c r="Q1034" s="22" t="s">
        <v>14308</v>
      </c>
      <c r="R1034" s="13" t="s">
        <v>1411</v>
      </c>
    </row>
    <row r="1035" spans="1:18" ht="48" hidden="1">
      <c r="A1035" s="14" t="s">
        <v>14321</v>
      </c>
      <c r="B1035" s="8" t="s">
        <v>14323</v>
      </c>
      <c r="C1035" s="10" t="s">
        <v>3389</v>
      </c>
      <c r="D1035" s="8" t="s">
        <v>14324</v>
      </c>
      <c r="E1035" s="12">
        <v>43641.640868055554</v>
      </c>
      <c r="F1035" s="8"/>
      <c r="G1035" s="8" t="s">
        <v>31</v>
      </c>
      <c r="H1035" s="8"/>
      <c r="I1035" s="8"/>
      <c r="J1035" s="8" t="s">
        <v>14325</v>
      </c>
      <c r="K1035" s="8"/>
      <c r="L1035" s="13" t="s">
        <v>137</v>
      </c>
      <c r="M1035" s="19" t="s">
        <v>14326</v>
      </c>
      <c r="N1035" s="8">
        <v>1168</v>
      </c>
      <c r="O1035" s="8">
        <v>1137</v>
      </c>
      <c r="P1035" s="8"/>
      <c r="Q1035" s="22" t="s">
        <v>14328</v>
      </c>
      <c r="R1035" s="13" t="s">
        <v>3413</v>
      </c>
    </row>
    <row r="1036" spans="1:18" ht="120" hidden="1">
      <c r="A1036" s="14" t="s">
        <v>14329</v>
      </c>
      <c r="B1036" s="8" t="s">
        <v>14331</v>
      </c>
      <c r="C1036" s="10" t="s">
        <v>637</v>
      </c>
      <c r="D1036" s="8" t="s">
        <v>14333</v>
      </c>
      <c r="E1036" s="12">
        <v>43641.640833333338</v>
      </c>
      <c r="F1036" s="8"/>
      <c r="G1036" s="8" t="s">
        <v>31</v>
      </c>
      <c r="H1036" s="8"/>
      <c r="I1036" s="8"/>
      <c r="J1036" s="8" t="s">
        <v>14336</v>
      </c>
      <c r="K1036" s="8"/>
      <c r="L1036" s="13" t="s">
        <v>137</v>
      </c>
      <c r="M1036" s="19" t="s">
        <v>14337</v>
      </c>
      <c r="N1036" s="8">
        <v>561</v>
      </c>
      <c r="O1036" s="8">
        <v>445</v>
      </c>
      <c r="P1036" s="8" t="s">
        <v>1649</v>
      </c>
      <c r="Q1036" s="22" t="s">
        <v>14338</v>
      </c>
      <c r="R1036" s="13" t="s">
        <v>651</v>
      </c>
    </row>
    <row r="1037" spans="1:18" ht="24">
      <c r="A1037" s="14" t="s">
        <v>4012</v>
      </c>
      <c r="B1037" s="8" t="s">
        <v>4013</v>
      </c>
      <c r="C1037" s="10" t="s">
        <v>4014</v>
      </c>
      <c r="D1037" s="8" t="s">
        <v>4015</v>
      </c>
      <c r="E1037" s="12">
        <v>43641.640763888892</v>
      </c>
      <c r="F1037" s="8"/>
      <c r="G1037" s="8" t="s">
        <v>31</v>
      </c>
      <c r="H1037" s="8" t="s">
        <v>3667</v>
      </c>
      <c r="I1037" s="8" t="s">
        <v>3668</v>
      </c>
      <c r="J1037" s="8" t="s">
        <v>4016</v>
      </c>
      <c r="K1037" s="8" t="s">
        <v>4017</v>
      </c>
      <c r="L1037" s="13" t="s">
        <v>33</v>
      </c>
      <c r="M1037" s="19" t="s">
        <v>4018</v>
      </c>
      <c r="N1037" s="8">
        <v>75</v>
      </c>
      <c r="O1037" s="8">
        <v>519</v>
      </c>
      <c r="P1037" s="8"/>
      <c r="Q1037" s="22" t="s">
        <v>4022</v>
      </c>
      <c r="R1037" s="13" t="s">
        <v>4024</v>
      </c>
    </row>
    <row r="1038" spans="1:18" ht="13" hidden="1">
      <c r="A1038" s="14" t="s">
        <v>14347</v>
      </c>
      <c r="B1038" s="8" t="s">
        <v>14348</v>
      </c>
      <c r="C1038" s="10" t="s">
        <v>14349</v>
      </c>
      <c r="D1038" s="8" t="s">
        <v>14350</v>
      </c>
      <c r="E1038" s="12">
        <v>43641.640729166669</v>
      </c>
      <c r="F1038" s="8"/>
      <c r="G1038" s="8" t="s">
        <v>31</v>
      </c>
      <c r="H1038" s="8" t="s">
        <v>209</v>
      </c>
      <c r="I1038" s="8" t="s">
        <v>210</v>
      </c>
      <c r="J1038" s="8" t="s">
        <v>14351</v>
      </c>
      <c r="K1038" s="8" t="s">
        <v>212</v>
      </c>
      <c r="L1038" s="13" t="s">
        <v>137</v>
      </c>
      <c r="M1038" s="19" t="s">
        <v>14352</v>
      </c>
      <c r="N1038" s="8">
        <v>5959</v>
      </c>
      <c r="O1038" s="8">
        <v>5913</v>
      </c>
      <c r="P1038" s="8" t="s">
        <v>692</v>
      </c>
      <c r="Q1038" s="22" t="s">
        <v>14354</v>
      </c>
      <c r="R1038" s="13" t="s">
        <v>14355</v>
      </c>
    </row>
    <row r="1039" spans="1:18" ht="48" hidden="1">
      <c r="A1039" s="14" t="s">
        <v>14356</v>
      </c>
      <c r="B1039" s="8" t="s">
        <v>382</v>
      </c>
      <c r="C1039" s="10" t="s">
        <v>14357</v>
      </c>
      <c r="D1039" s="8" t="s">
        <v>14350</v>
      </c>
      <c r="E1039" s="12">
        <v>43641.640729166669</v>
      </c>
      <c r="F1039" s="8"/>
      <c r="G1039" s="8" t="s">
        <v>31</v>
      </c>
      <c r="H1039" s="8"/>
      <c r="I1039" s="8"/>
      <c r="J1039" s="8" t="s">
        <v>385</v>
      </c>
      <c r="K1039" s="8"/>
      <c r="L1039" s="13" t="s">
        <v>33</v>
      </c>
      <c r="M1039" s="19" t="s">
        <v>386</v>
      </c>
      <c r="N1039" s="8">
        <v>1278</v>
      </c>
      <c r="O1039" s="8">
        <v>1241</v>
      </c>
      <c r="P1039" s="8" t="s">
        <v>387</v>
      </c>
      <c r="Q1039" s="22" t="s">
        <v>14362</v>
      </c>
      <c r="R1039" s="13" t="s">
        <v>14364</v>
      </c>
    </row>
    <row r="1040" spans="1:18" ht="24">
      <c r="A1040" s="14" t="s">
        <v>4025</v>
      </c>
      <c r="B1040" s="8" t="s">
        <v>4026</v>
      </c>
      <c r="C1040" s="10" t="s">
        <v>4027</v>
      </c>
      <c r="D1040" s="8" t="s">
        <v>4028</v>
      </c>
      <c r="E1040" s="12">
        <v>43641.640706018516</v>
      </c>
      <c r="F1040" s="8"/>
      <c r="G1040" s="8" t="s">
        <v>31</v>
      </c>
      <c r="H1040" s="8" t="s">
        <v>4029</v>
      </c>
      <c r="I1040" s="8" t="s">
        <v>4030</v>
      </c>
      <c r="J1040" s="8" t="s">
        <v>4031</v>
      </c>
      <c r="K1040" s="8" t="s">
        <v>4032</v>
      </c>
      <c r="L1040" s="13" t="s">
        <v>95</v>
      </c>
      <c r="M1040" s="19" t="s">
        <v>4033</v>
      </c>
      <c r="N1040" s="8">
        <v>975</v>
      </c>
      <c r="O1040" s="8">
        <v>975</v>
      </c>
      <c r="P1040" s="8" t="s">
        <v>4039</v>
      </c>
      <c r="Q1040" s="22" t="s">
        <v>4040</v>
      </c>
      <c r="R1040" s="13" t="s">
        <v>4042</v>
      </c>
    </row>
    <row r="1041" spans="1:18" ht="24">
      <c r="A1041" s="14" t="s">
        <v>4043</v>
      </c>
      <c r="B1041" s="8" t="s">
        <v>4044</v>
      </c>
      <c r="C1041" s="10" t="s">
        <v>4045</v>
      </c>
      <c r="D1041" s="8" t="s">
        <v>4046</v>
      </c>
      <c r="E1041" s="12">
        <v>43641.640682870369</v>
      </c>
      <c r="F1041" s="8"/>
      <c r="G1041" s="8" t="s">
        <v>31</v>
      </c>
      <c r="H1041" s="8" t="s">
        <v>80</v>
      </c>
      <c r="I1041" s="8" t="s">
        <v>81</v>
      </c>
      <c r="J1041" s="8" t="s">
        <v>4047</v>
      </c>
      <c r="K1041" s="8" t="s">
        <v>2530</v>
      </c>
      <c r="L1041" s="13" t="s">
        <v>33</v>
      </c>
      <c r="M1041" s="19" t="s">
        <v>4048</v>
      </c>
      <c r="N1041" s="8">
        <v>158</v>
      </c>
      <c r="O1041" s="8">
        <v>303</v>
      </c>
      <c r="P1041" s="8"/>
      <c r="Q1041" s="22" t="s">
        <v>4049</v>
      </c>
      <c r="R1041" s="13" t="s">
        <v>4050</v>
      </c>
    </row>
    <row r="1042" spans="1:18" ht="48" hidden="1">
      <c r="A1042" s="14" t="s">
        <v>14381</v>
      </c>
      <c r="B1042" s="8" t="s">
        <v>14382</v>
      </c>
      <c r="C1042" s="10" t="s">
        <v>312</v>
      </c>
      <c r="D1042" s="8" t="s">
        <v>14383</v>
      </c>
      <c r="E1042" s="12">
        <v>43641.640659722223</v>
      </c>
      <c r="F1042" s="8"/>
      <c r="G1042" s="8" t="s">
        <v>31</v>
      </c>
      <c r="H1042" s="8"/>
      <c r="I1042" s="8"/>
      <c r="J1042" s="8" t="s">
        <v>14384</v>
      </c>
      <c r="K1042" s="8"/>
      <c r="L1042" s="13" t="s">
        <v>33</v>
      </c>
      <c r="M1042" s="19" t="s">
        <v>14386</v>
      </c>
      <c r="N1042" s="8">
        <v>1</v>
      </c>
      <c r="O1042" s="8">
        <v>30</v>
      </c>
      <c r="P1042" s="8"/>
      <c r="Q1042" s="22" t="s">
        <v>14393</v>
      </c>
      <c r="R1042" s="13" t="s">
        <v>327</v>
      </c>
    </row>
    <row r="1043" spans="1:18" ht="36" hidden="1">
      <c r="A1043" s="14" t="s">
        <v>14395</v>
      </c>
      <c r="B1043" s="8" t="s">
        <v>14396</v>
      </c>
      <c r="C1043" s="10" t="s">
        <v>14397</v>
      </c>
      <c r="D1043" s="8" t="s">
        <v>14398</v>
      </c>
      <c r="E1043" s="12">
        <v>43641.64063657407</v>
      </c>
      <c r="F1043" s="8"/>
      <c r="G1043" s="8" t="s">
        <v>31</v>
      </c>
      <c r="H1043" s="8"/>
      <c r="I1043" s="8"/>
      <c r="J1043" s="8" t="s">
        <v>14399</v>
      </c>
      <c r="K1043" s="8"/>
      <c r="L1043" s="13" t="s">
        <v>53</v>
      </c>
      <c r="M1043" s="19" t="s">
        <v>14400</v>
      </c>
      <c r="N1043" s="8">
        <v>1208</v>
      </c>
      <c r="O1043" s="8">
        <v>3323</v>
      </c>
      <c r="P1043" s="8" t="s">
        <v>13917</v>
      </c>
      <c r="Q1043" s="22" t="s">
        <v>14405</v>
      </c>
      <c r="R1043" s="13" t="s">
        <v>14410</v>
      </c>
    </row>
    <row r="1044" spans="1:18" ht="108" hidden="1">
      <c r="A1044" s="14" t="s">
        <v>14411</v>
      </c>
      <c r="B1044" s="8" t="s">
        <v>14412</v>
      </c>
      <c r="C1044" s="10" t="s">
        <v>582</v>
      </c>
      <c r="D1044" s="8" t="s">
        <v>14398</v>
      </c>
      <c r="E1044" s="12">
        <v>43641.64063657407</v>
      </c>
      <c r="F1044" s="8"/>
      <c r="G1044" s="8" t="s">
        <v>31</v>
      </c>
      <c r="H1044" s="8"/>
      <c r="I1044" s="8"/>
      <c r="J1044" s="8" t="s">
        <v>14413</v>
      </c>
      <c r="K1044" s="8"/>
      <c r="L1044" s="13" t="s">
        <v>137</v>
      </c>
      <c r="M1044" s="19" t="s">
        <v>14414</v>
      </c>
      <c r="N1044" s="8">
        <v>4365</v>
      </c>
      <c r="O1044" s="8">
        <v>4994</v>
      </c>
      <c r="P1044" s="8" t="s">
        <v>1374</v>
      </c>
      <c r="Q1044" s="22" t="s">
        <v>14417</v>
      </c>
      <c r="R1044" s="13" t="s">
        <v>588</v>
      </c>
    </row>
    <row r="1045" spans="1:18" ht="60" hidden="1">
      <c r="A1045" s="14" t="s">
        <v>14422</v>
      </c>
      <c r="B1045" s="8" t="s">
        <v>14423</v>
      </c>
      <c r="C1045" s="10" t="s">
        <v>2861</v>
      </c>
      <c r="D1045" s="8" t="s">
        <v>14424</v>
      </c>
      <c r="E1045" s="12">
        <v>43641.640543981484</v>
      </c>
      <c r="F1045" s="8"/>
      <c r="G1045" s="8" t="s">
        <v>31</v>
      </c>
      <c r="H1045" s="8"/>
      <c r="I1045" s="8"/>
      <c r="J1045" s="8" t="s">
        <v>14425</v>
      </c>
      <c r="K1045" s="8"/>
      <c r="L1045" s="13" t="s">
        <v>137</v>
      </c>
      <c r="M1045" s="19" t="s">
        <v>14426</v>
      </c>
      <c r="N1045" s="8">
        <v>1338</v>
      </c>
      <c r="O1045" s="8">
        <v>1029</v>
      </c>
      <c r="P1045" s="8"/>
      <c r="Q1045" s="22" t="s">
        <v>14428</v>
      </c>
      <c r="R1045" s="13" t="s">
        <v>2881</v>
      </c>
    </row>
    <row r="1046" spans="1:18" ht="84" hidden="1">
      <c r="A1046" s="14" t="s">
        <v>14433</v>
      </c>
      <c r="B1046" s="8" t="s">
        <v>14434</v>
      </c>
      <c r="C1046" s="10" t="s">
        <v>1086</v>
      </c>
      <c r="D1046" s="8" t="s">
        <v>14435</v>
      </c>
      <c r="E1046" s="12">
        <v>43641.640497685185</v>
      </c>
      <c r="F1046" s="8"/>
      <c r="G1046" s="8" t="s">
        <v>31</v>
      </c>
      <c r="H1046" s="8"/>
      <c r="I1046" s="8"/>
      <c r="J1046" s="8" t="s">
        <v>14436</v>
      </c>
      <c r="K1046" s="8"/>
      <c r="L1046" s="13" t="s">
        <v>53</v>
      </c>
      <c r="M1046" s="19" t="s">
        <v>14438</v>
      </c>
      <c r="N1046" s="8">
        <v>17192</v>
      </c>
      <c r="O1046" s="8">
        <v>13578</v>
      </c>
      <c r="P1046" s="8" t="s">
        <v>773</v>
      </c>
      <c r="Q1046" s="22" t="s">
        <v>14444</v>
      </c>
      <c r="R1046" s="13" t="s">
        <v>1104</v>
      </c>
    </row>
    <row r="1047" spans="1:18" ht="132" hidden="1">
      <c r="A1047" s="14" t="s">
        <v>14447</v>
      </c>
      <c r="B1047" s="8" t="s">
        <v>14448</v>
      </c>
      <c r="C1047" s="10" t="s">
        <v>721</v>
      </c>
      <c r="D1047" s="8" t="s">
        <v>14449</v>
      </c>
      <c r="E1047" s="12">
        <v>43641.640439814815</v>
      </c>
      <c r="F1047" s="8"/>
      <c r="G1047" s="8" t="s">
        <v>31</v>
      </c>
      <c r="H1047" s="8"/>
      <c r="I1047" s="8"/>
      <c r="J1047" s="8" t="s">
        <v>14450</v>
      </c>
      <c r="K1047" s="8"/>
      <c r="L1047" s="13" t="s">
        <v>137</v>
      </c>
      <c r="M1047" s="19" t="s">
        <v>14451</v>
      </c>
      <c r="N1047" s="8">
        <v>432</v>
      </c>
      <c r="O1047" s="8">
        <v>932</v>
      </c>
      <c r="P1047" s="8"/>
      <c r="Q1047" s="22" t="s">
        <v>14453</v>
      </c>
      <c r="R1047" s="13" t="s">
        <v>731</v>
      </c>
    </row>
    <row r="1048" spans="1:18" ht="60" hidden="1">
      <c r="A1048" s="14" t="s">
        <v>14458</v>
      </c>
      <c r="B1048" s="8" t="s">
        <v>14459</v>
      </c>
      <c r="C1048" s="10" t="s">
        <v>14460</v>
      </c>
      <c r="D1048" s="8" t="s">
        <v>14461</v>
      </c>
      <c r="E1048" s="12">
        <v>43641.640428240746</v>
      </c>
      <c r="F1048" s="8"/>
      <c r="G1048" s="8" t="s">
        <v>31</v>
      </c>
      <c r="H1048" s="8"/>
      <c r="I1048" s="8"/>
      <c r="J1048" s="8" t="s">
        <v>14462</v>
      </c>
      <c r="K1048" s="8"/>
      <c r="L1048" s="13" t="s">
        <v>95</v>
      </c>
      <c r="M1048" s="19" t="s">
        <v>14463</v>
      </c>
      <c r="N1048" s="8">
        <v>610</v>
      </c>
      <c r="O1048" s="8">
        <v>790</v>
      </c>
      <c r="P1048" s="8"/>
      <c r="Q1048" s="22" t="s">
        <v>14465</v>
      </c>
      <c r="R1048" s="13" t="s">
        <v>14466</v>
      </c>
    </row>
    <row r="1049" spans="1:18" ht="13">
      <c r="A1049" s="14" t="s">
        <v>4051</v>
      </c>
      <c r="B1049" s="8" t="s">
        <v>3815</v>
      </c>
      <c r="C1049" s="10" t="s">
        <v>4052</v>
      </c>
      <c r="D1049" s="8" t="s">
        <v>4053</v>
      </c>
      <c r="E1049" s="12">
        <v>43641.640405092592</v>
      </c>
      <c r="F1049" s="8"/>
      <c r="G1049" s="8" t="s">
        <v>31</v>
      </c>
      <c r="H1049" s="8"/>
      <c r="I1049" s="8"/>
      <c r="J1049" s="8" t="s">
        <v>3818</v>
      </c>
      <c r="K1049" s="8"/>
      <c r="L1049" s="13" t="s">
        <v>137</v>
      </c>
      <c r="M1049" s="19" t="s">
        <v>3819</v>
      </c>
      <c r="N1049" s="8">
        <v>1518</v>
      </c>
      <c r="O1049" s="8">
        <v>1895</v>
      </c>
      <c r="P1049" s="8"/>
      <c r="Q1049" s="22" t="s">
        <v>4059</v>
      </c>
      <c r="R1049" s="13" t="s">
        <v>4062</v>
      </c>
    </row>
    <row r="1050" spans="1:18" ht="24" hidden="1">
      <c r="A1050" s="14" t="s">
        <v>14483</v>
      </c>
      <c r="B1050" s="8" t="s">
        <v>14484</v>
      </c>
      <c r="C1050" s="10" t="s">
        <v>14485</v>
      </c>
      <c r="D1050" s="8" t="s">
        <v>4066</v>
      </c>
      <c r="E1050" s="12">
        <v>43641.640289351853</v>
      </c>
      <c r="F1050" s="8"/>
      <c r="G1050" s="8" t="s">
        <v>31</v>
      </c>
      <c r="H1050" s="8"/>
      <c r="I1050" s="8"/>
      <c r="J1050" s="8" t="s">
        <v>14486</v>
      </c>
      <c r="K1050" s="8"/>
      <c r="L1050" s="13" t="s">
        <v>95</v>
      </c>
      <c r="M1050" s="19" t="s">
        <v>14487</v>
      </c>
      <c r="N1050" s="8">
        <v>446</v>
      </c>
      <c r="O1050" s="8">
        <v>464</v>
      </c>
      <c r="P1050" s="8" t="s">
        <v>14490</v>
      </c>
      <c r="Q1050" s="22" t="s">
        <v>14491</v>
      </c>
      <c r="R1050" s="13" t="s">
        <v>14492</v>
      </c>
    </row>
    <row r="1051" spans="1:18" ht="48">
      <c r="A1051" s="14" t="s">
        <v>4063</v>
      </c>
      <c r="B1051" s="8" t="s">
        <v>4064</v>
      </c>
      <c r="C1051" s="10" t="s">
        <v>4065</v>
      </c>
      <c r="D1051" s="8" t="s">
        <v>4066</v>
      </c>
      <c r="E1051" s="12">
        <v>43641.640289351853</v>
      </c>
      <c r="F1051" s="8"/>
      <c r="G1051" s="8" t="s">
        <v>31</v>
      </c>
      <c r="H1051" s="8" t="s">
        <v>4067</v>
      </c>
      <c r="I1051" s="8" t="s">
        <v>4068</v>
      </c>
      <c r="J1051" s="8" t="s">
        <v>4069</v>
      </c>
      <c r="K1051" s="8" t="s">
        <v>4070</v>
      </c>
      <c r="L1051" s="13" t="s">
        <v>33</v>
      </c>
      <c r="M1051" s="19" t="s">
        <v>4071</v>
      </c>
      <c r="N1051" s="8">
        <v>3060</v>
      </c>
      <c r="O1051" s="8">
        <v>4990</v>
      </c>
      <c r="P1051" s="8" t="s">
        <v>4078</v>
      </c>
      <c r="Q1051" s="22" t="s">
        <v>4079</v>
      </c>
      <c r="R1051" s="13" t="s">
        <v>4081</v>
      </c>
    </row>
    <row r="1052" spans="1:18" ht="60" hidden="1">
      <c r="A1052" s="14" t="s">
        <v>14509</v>
      </c>
      <c r="B1052" s="8" t="s">
        <v>14510</v>
      </c>
      <c r="C1052" s="10" t="s">
        <v>5077</v>
      </c>
      <c r="D1052" s="8" t="s">
        <v>14511</v>
      </c>
      <c r="E1052" s="12">
        <v>43641.640277777777</v>
      </c>
      <c r="F1052" s="8"/>
      <c r="G1052" s="8" t="s">
        <v>31</v>
      </c>
      <c r="H1052" s="8"/>
      <c r="I1052" s="8"/>
      <c r="J1052" s="8" t="s">
        <v>14512</v>
      </c>
      <c r="K1052" s="8"/>
      <c r="L1052" s="13" t="s">
        <v>137</v>
      </c>
      <c r="M1052" s="19" t="s">
        <v>14514</v>
      </c>
      <c r="N1052" s="8">
        <v>17</v>
      </c>
      <c r="O1052" s="8">
        <v>52</v>
      </c>
      <c r="P1052" s="8"/>
      <c r="Q1052" s="22" t="s">
        <v>14517</v>
      </c>
      <c r="R1052" s="13" t="s">
        <v>5094</v>
      </c>
    </row>
    <row r="1053" spans="1:18" ht="96" hidden="1">
      <c r="A1053" s="14" t="s">
        <v>14522</v>
      </c>
      <c r="B1053" s="8" t="s">
        <v>14523</v>
      </c>
      <c r="C1053" s="10" t="s">
        <v>255</v>
      </c>
      <c r="D1053" s="8" t="s">
        <v>14524</v>
      </c>
      <c r="E1053" s="12">
        <v>43641.640185185184</v>
      </c>
      <c r="F1053" s="8"/>
      <c r="G1053" s="8" t="s">
        <v>31</v>
      </c>
      <c r="H1053" s="8"/>
      <c r="I1053" s="8"/>
      <c r="J1053" s="8" t="s">
        <v>14525</v>
      </c>
      <c r="K1053" s="8"/>
      <c r="L1053" s="13" t="s">
        <v>33</v>
      </c>
      <c r="M1053" s="19" t="s">
        <v>14526</v>
      </c>
      <c r="N1053" s="8">
        <v>2377</v>
      </c>
      <c r="O1053" s="8">
        <v>4299</v>
      </c>
      <c r="P1053" s="8" t="s">
        <v>14530</v>
      </c>
      <c r="Q1053" s="22" t="s">
        <v>14533</v>
      </c>
      <c r="R1053" s="13" t="s">
        <v>273</v>
      </c>
    </row>
    <row r="1054" spans="1:18" ht="60" hidden="1">
      <c r="A1054" s="14" t="s">
        <v>14534</v>
      </c>
      <c r="B1054" s="8" t="s">
        <v>14535</v>
      </c>
      <c r="C1054" s="10" t="s">
        <v>14536</v>
      </c>
      <c r="D1054" s="8" t="s">
        <v>14537</v>
      </c>
      <c r="E1054" s="12">
        <v>43641.640173611115</v>
      </c>
      <c r="F1054" s="8"/>
      <c r="G1054" s="8" t="s">
        <v>31</v>
      </c>
      <c r="H1054" s="8" t="s">
        <v>14538</v>
      </c>
      <c r="I1054" s="8" t="s">
        <v>14539</v>
      </c>
      <c r="J1054" s="8" t="s">
        <v>14541</v>
      </c>
      <c r="K1054" s="8" t="s">
        <v>14542</v>
      </c>
      <c r="L1054" s="13" t="s">
        <v>53</v>
      </c>
      <c r="M1054" s="19" t="s">
        <v>14543</v>
      </c>
      <c r="N1054" s="8">
        <v>9659</v>
      </c>
      <c r="O1054" s="8">
        <v>10130</v>
      </c>
      <c r="P1054" s="8" t="s">
        <v>14551</v>
      </c>
      <c r="Q1054" s="22" t="s">
        <v>14552</v>
      </c>
      <c r="R1054" s="13" t="s">
        <v>14553</v>
      </c>
    </row>
    <row r="1055" spans="1:18" ht="36">
      <c r="A1055" s="14" t="s">
        <v>4082</v>
      </c>
      <c r="B1055" s="8" t="s">
        <v>4083</v>
      </c>
      <c r="C1055" s="10" t="s">
        <v>4084</v>
      </c>
      <c r="D1055" s="8" t="s">
        <v>4085</v>
      </c>
      <c r="E1055" s="12">
        <v>43641.640162037038</v>
      </c>
      <c r="F1055" s="8"/>
      <c r="G1055" s="8" t="s">
        <v>31</v>
      </c>
      <c r="H1055" s="8" t="s">
        <v>4086</v>
      </c>
      <c r="I1055" s="8" t="s">
        <v>4087</v>
      </c>
      <c r="J1055" s="8" t="s">
        <v>4088</v>
      </c>
      <c r="K1055" s="8" t="s">
        <v>4089</v>
      </c>
      <c r="L1055" s="13" t="s">
        <v>224</v>
      </c>
      <c r="M1055" s="19" t="s">
        <v>4090</v>
      </c>
      <c r="N1055" s="8">
        <v>2817</v>
      </c>
      <c r="O1055" s="8">
        <v>2006</v>
      </c>
      <c r="P1055" s="8" t="s">
        <v>4097</v>
      </c>
      <c r="Q1055" s="22" t="s">
        <v>4098</v>
      </c>
      <c r="R1055" s="13" t="s">
        <v>4101</v>
      </c>
    </row>
    <row r="1056" spans="1:18" ht="120" hidden="1">
      <c r="A1056" s="14" t="s">
        <v>14563</v>
      </c>
      <c r="B1056" s="8" t="s">
        <v>14564</v>
      </c>
      <c r="C1056" s="10" t="s">
        <v>637</v>
      </c>
      <c r="D1056" s="8" t="s">
        <v>14565</v>
      </c>
      <c r="E1056" s="12">
        <v>43641.640138888892</v>
      </c>
      <c r="F1056" s="8"/>
      <c r="G1056" s="8" t="s">
        <v>31</v>
      </c>
      <c r="H1056" s="8"/>
      <c r="I1056" s="8"/>
      <c r="J1056" s="8" t="s">
        <v>14566</v>
      </c>
      <c r="K1056" s="8"/>
      <c r="L1056" s="13" t="s">
        <v>137</v>
      </c>
      <c r="M1056" s="19" t="s">
        <v>14567</v>
      </c>
      <c r="N1056" s="8">
        <v>110</v>
      </c>
      <c r="O1056" s="8">
        <v>251</v>
      </c>
      <c r="P1056" s="8"/>
      <c r="Q1056" s="22" t="s">
        <v>14568</v>
      </c>
      <c r="R1056" s="13" t="s">
        <v>651</v>
      </c>
    </row>
    <row r="1057" spans="1:18" ht="60">
      <c r="A1057" s="14" t="s">
        <v>4102</v>
      </c>
      <c r="B1057" s="8" t="s">
        <v>4103</v>
      </c>
      <c r="C1057" s="10" t="s">
        <v>4104</v>
      </c>
      <c r="D1057" s="8" t="s">
        <v>4105</v>
      </c>
      <c r="E1057" s="12">
        <v>43641.640104166669</v>
      </c>
      <c r="F1057" s="8"/>
      <c r="G1057" s="8" t="s">
        <v>31</v>
      </c>
      <c r="H1057" s="8" t="s">
        <v>4106</v>
      </c>
      <c r="I1057" s="8" t="s">
        <v>4107</v>
      </c>
      <c r="J1057" s="8" t="s">
        <v>4108</v>
      </c>
      <c r="K1057" s="8" t="s">
        <v>4109</v>
      </c>
      <c r="L1057" s="13" t="s">
        <v>95</v>
      </c>
      <c r="M1057" s="19" t="s">
        <v>4110</v>
      </c>
      <c r="N1057" s="8">
        <v>121</v>
      </c>
      <c r="O1057" s="8">
        <v>1396</v>
      </c>
      <c r="P1057" s="8" t="s">
        <v>1265</v>
      </c>
      <c r="Q1057" s="22" t="s">
        <v>4117</v>
      </c>
      <c r="R1057" s="13" t="s">
        <v>4119</v>
      </c>
    </row>
    <row r="1058" spans="1:18" ht="108" hidden="1">
      <c r="A1058" s="14" t="s">
        <v>14585</v>
      </c>
      <c r="B1058" s="8" t="s">
        <v>14586</v>
      </c>
      <c r="C1058" s="10" t="s">
        <v>582</v>
      </c>
      <c r="D1058" s="8" t="s">
        <v>14590</v>
      </c>
      <c r="E1058" s="12">
        <v>43641.64</v>
      </c>
      <c r="F1058" s="8"/>
      <c r="G1058" s="8" t="s">
        <v>31</v>
      </c>
      <c r="H1058" s="8"/>
      <c r="I1058" s="8"/>
      <c r="J1058" s="8" t="s">
        <v>14592</v>
      </c>
      <c r="K1058" s="8"/>
      <c r="L1058" s="13" t="s">
        <v>224</v>
      </c>
      <c r="M1058" s="19" t="s">
        <v>14593</v>
      </c>
      <c r="N1058" s="8">
        <v>2272</v>
      </c>
      <c r="O1058" s="8">
        <v>2233</v>
      </c>
      <c r="P1058" s="8" t="s">
        <v>14598</v>
      </c>
      <c r="Q1058" s="22" t="s">
        <v>14599</v>
      </c>
      <c r="R1058" s="13" t="s">
        <v>588</v>
      </c>
    </row>
    <row r="1059" spans="1:18" ht="13">
      <c r="A1059" s="14" t="s">
        <v>4120</v>
      </c>
      <c r="B1059" s="8" t="s">
        <v>4121</v>
      </c>
      <c r="C1059" s="10" t="s">
        <v>4122</v>
      </c>
      <c r="D1059" s="8" t="s">
        <v>4123</v>
      </c>
      <c r="E1059" s="12">
        <v>43641.639953703707</v>
      </c>
      <c r="F1059" s="8"/>
      <c r="G1059" s="8" t="s">
        <v>31</v>
      </c>
      <c r="H1059" s="8"/>
      <c r="I1059" s="8"/>
      <c r="J1059" s="8" t="s">
        <v>4126</v>
      </c>
      <c r="K1059" s="8"/>
      <c r="L1059" s="13" t="s">
        <v>33</v>
      </c>
      <c r="M1059" s="19" t="s">
        <v>4129</v>
      </c>
      <c r="N1059" s="8">
        <v>699</v>
      </c>
      <c r="O1059" s="8">
        <v>2431</v>
      </c>
      <c r="P1059" s="8" t="s">
        <v>182</v>
      </c>
      <c r="Q1059" s="22" t="s">
        <v>4133</v>
      </c>
      <c r="R1059" s="13" t="s">
        <v>4136</v>
      </c>
    </row>
    <row r="1060" spans="1:18" ht="60">
      <c r="A1060" s="14" t="s">
        <v>4137</v>
      </c>
      <c r="B1060" s="8" t="s">
        <v>4138</v>
      </c>
      <c r="C1060" s="10" t="s">
        <v>4139</v>
      </c>
      <c r="D1060" s="8" t="s">
        <v>4140</v>
      </c>
      <c r="E1060" s="12">
        <v>43641.63994212963</v>
      </c>
      <c r="F1060" s="8"/>
      <c r="G1060" s="8" t="s">
        <v>31</v>
      </c>
      <c r="H1060" s="8"/>
      <c r="I1060" s="8"/>
      <c r="J1060" s="8" t="s">
        <v>4144</v>
      </c>
      <c r="K1060" s="8"/>
      <c r="L1060" s="13" t="s">
        <v>137</v>
      </c>
      <c r="M1060" s="19" t="s">
        <v>4146</v>
      </c>
      <c r="N1060" s="8">
        <v>286</v>
      </c>
      <c r="O1060" s="8">
        <v>1379</v>
      </c>
      <c r="P1060" s="8"/>
      <c r="Q1060" s="22" t="s">
        <v>4149</v>
      </c>
      <c r="R1060" s="13" t="s">
        <v>4151</v>
      </c>
    </row>
    <row r="1061" spans="1:18" ht="36" hidden="1">
      <c r="A1061" s="14" t="s">
        <v>14624</v>
      </c>
      <c r="B1061" s="8" t="s">
        <v>14625</v>
      </c>
      <c r="C1061" s="10" t="s">
        <v>1273</v>
      </c>
      <c r="D1061" s="8" t="s">
        <v>14629</v>
      </c>
      <c r="E1061" s="12">
        <v>43641.639930555553</v>
      </c>
      <c r="F1061" s="8"/>
      <c r="G1061" s="8" t="s">
        <v>31</v>
      </c>
      <c r="H1061" s="8"/>
      <c r="I1061" s="8"/>
      <c r="J1061" s="8" t="s">
        <v>14631</v>
      </c>
      <c r="K1061" s="8"/>
      <c r="L1061" s="13" t="s">
        <v>33</v>
      </c>
      <c r="M1061" s="19" t="s">
        <v>164</v>
      </c>
      <c r="N1061" s="8"/>
      <c r="O1061" s="8">
        <v>19</v>
      </c>
      <c r="P1061" s="8"/>
      <c r="Q1061" s="22" t="s">
        <v>14634</v>
      </c>
      <c r="R1061" s="13" t="s">
        <v>1286</v>
      </c>
    </row>
    <row r="1062" spans="1:18" ht="132" hidden="1">
      <c r="A1062" s="14" t="s">
        <v>14636</v>
      </c>
      <c r="B1062" s="8" t="s">
        <v>14637</v>
      </c>
      <c r="C1062" s="10" t="s">
        <v>721</v>
      </c>
      <c r="D1062" s="8" t="s">
        <v>14639</v>
      </c>
      <c r="E1062" s="12">
        <v>43641.639861111107</v>
      </c>
      <c r="F1062" s="8"/>
      <c r="G1062" s="8" t="s">
        <v>31</v>
      </c>
      <c r="H1062" s="8"/>
      <c r="I1062" s="8"/>
      <c r="J1062" s="8" t="s">
        <v>14643</v>
      </c>
      <c r="K1062" s="8"/>
      <c r="L1062" s="13" t="s">
        <v>137</v>
      </c>
      <c r="M1062" s="19" t="s">
        <v>14646</v>
      </c>
      <c r="N1062" s="8">
        <v>1499</v>
      </c>
      <c r="O1062" s="8">
        <v>368</v>
      </c>
      <c r="P1062" s="8" t="s">
        <v>182</v>
      </c>
      <c r="Q1062" s="22" t="s">
        <v>14651</v>
      </c>
      <c r="R1062" s="13" t="s">
        <v>731</v>
      </c>
    </row>
    <row r="1063" spans="1:18" ht="48" hidden="1">
      <c r="A1063" s="14" t="s">
        <v>14653</v>
      </c>
      <c r="B1063" s="8" t="s">
        <v>382</v>
      </c>
      <c r="C1063" s="10" t="s">
        <v>14654</v>
      </c>
      <c r="D1063" s="8" t="s">
        <v>14655</v>
      </c>
      <c r="E1063" s="12">
        <v>43641.639837962968</v>
      </c>
      <c r="F1063" s="8"/>
      <c r="G1063" s="8" t="s">
        <v>31</v>
      </c>
      <c r="H1063" s="8"/>
      <c r="I1063" s="8"/>
      <c r="J1063" s="8" t="s">
        <v>385</v>
      </c>
      <c r="K1063" s="8"/>
      <c r="L1063" s="13" t="s">
        <v>33</v>
      </c>
      <c r="M1063" s="19" t="s">
        <v>386</v>
      </c>
      <c r="N1063" s="8">
        <v>1278</v>
      </c>
      <c r="O1063" s="8">
        <v>1241</v>
      </c>
      <c r="P1063" s="8" t="s">
        <v>387</v>
      </c>
      <c r="Q1063" s="22" t="s">
        <v>14664</v>
      </c>
      <c r="R1063" s="13" t="s">
        <v>14666</v>
      </c>
    </row>
    <row r="1064" spans="1:18" ht="60">
      <c r="A1064" s="14" t="s">
        <v>4153</v>
      </c>
      <c r="B1064" s="8" t="s">
        <v>4155</v>
      </c>
      <c r="C1064" s="10" t="s">
        <v>4157</v>
      </c>
      <c r="D1064" s="8" t="s">
        <v>4159</v>
      </c>
      <c r="E1064" s="12">
        <v>43641.639745370368</v>
      </c>
      <c r="F1064" s="8"/>
      <c r="G1064" s="8" t="s">
        <v>31</v>
      </c>
      <c r="H1064" s="8" t="s">
        <v>80</v>
      </c>
      <c r="I1064" s="8" t="s">
        <v>81</v>
      </c>
      <c r="J1064" s="8" t="s">
        <v>4162</v>
      </c>
      <c r="K1064" s="8" t="s">
        <v>83</v>
      </c>
      <c r="L1064" s="13" t="s">
        <v>95</v>
      </c>
      <c r="M1064" s="19" t="s">
        <v>4163</v>
      </c>
      <c r="N1064" s="8">
        <v>2615</v>
      </c>
      <c r="O1064" s="8">
        <v>3349</v>
      </c>
      <c r="P1064" s="8"/>
      <c r="Q1064" s="22" t="s">
        <v>4166</v>
      </c>
      <c r="R1064" s="13" t="s">
        <v>4173</v>
      </c>
    </row>
    <row r="1065" spans="1:18" ht="13">
      <c r="A1065" s="14" t="s">
        <v>4174</v>
      </c>
      <c r="B1065" s="8" t="s">
        <v>4121</v>
      </c>
      <c r="C1065" s="10" t="s">
        <v>4175</v>
      </c>
      <c r="D1065" s="8" t="s">
        <v>4176</v>
      </c>
      <c r="E1065" s="12">
        <v>43641.639687499999</v>
      </c>
      <c r="F1065" s="8"/>
      <c r="G1065" s="8" t="s">
        <v>31</v>
      </c>
      <c r="H1065" s="8"/>
      <c r="I1065" s="8"/>
      <c r="J1065" s="8" t="s">
        <v>4126</v>
      </c>
      <c r="K1065" s="8"/>
      <c r="L1065" s="13" t="s">
        <v>33</v>
      </c>
      <c r="M1065" s="19" t="s">
        <v>4129</v>
      </c>
      <c r="N1065" s="8">
        <v>699</v>
      </c>
      <c r="O1065" s="8">
        <v>2431</v>
      </c>
      <c r="P1065" s="8" t="s">
        <v>182</v>
      </c>
      <c r="Q1065" s="22" t="s">
        <v>4179</v>
      </c>
      <c r="R1065" s="13" t="s">
        <v>4183</v>
      </c>
    </row>
    <row r="1066" spans="1:18" ht="48" hidden="1">
      <c r="A1066" s="14" t="s">
        <v>14685</v>
      </c>
      <c r="B1066" s="8" t="s">
        <v>14686</v>
      </c>
      <c r="C1066" s="10" t="s">
        <v>11679</v>
      </c>
      <c r="D1066" s="8" t="s">
        <v>14687</v>
      </c>
      <c r="E1066" s="12">
        <v>43641.639675925922</v>
      </c>
      <c r="F1066" s="8"/>
      <c r="G1066" s="8" t="s">
        <v>31</v>
      </c>
      <c r="H1066" s="8"/>
      <c r="I1066" s="8"/>
      <c r="J1066" s="8" t="s">
        <v>14688</v>
      </c>
      <c r="K1066" s="8"/>
      <c r="L1066" s="13" t="s">
        <v>33</v>
      </c>
      <c r="M1066" s="19" t="s">
        <v>14689</v>
      </c>
      <c r="N1066" s="8">
        <v>340</v>
      </c>
      <c r="O1066" s="8">
        <v>725</v>
      </c>
      <c r="P1066" s="8" t="s">
        <v>14691</v>
      </c>
      <c r="Q1066" s="22" t="s">
        <v>14692</v>
      </c>
      <c r="R1066" s="13" t="s">
        <v>11692</v>
      </c>
    </row>
    <row r="1067" spans="1:18" ht="36" hidden="1">
      <c r="A1067" s="14" t="s">
        <v>14693</v>
      </c>
      <c r="B1067" s="8" t="s">
        <v>14694</v>
      </c>
      <c r="C1067" s="10" t="s">
        <v>14695</v>
      </c>
      <c r="D1067" s="8" t="s">
        <v>14696</v>
      </c>
      <c r="E1067" s="12">
        <v>43641.639652777776</v>
      </c>
      <c r="F1067" s="8"/>
      <c r="G1067" s="8" t="s">
        <v>31</v>
      </c>
      <c r="H1067" s="8" t="s">
        <v>209</v>
      </c>
      <c r="I1067" s="8" t="s">
        <v>210</v>
      </c>
      <c r="J1067" s="8" t="s">
        <v>14698</v>
      </c>
      <c r="K1067" s="8" t="s">
        <v>212</v>
      </c>
      <c r="L1067" s="13" t="s">
        <v>137</v>
      </c>
      <c r="M1067" s="19" t="s">
        <v>14702</v>
      </c>
      <c r="N1067" s="8">
        <v>790</v>
      </c>
      <c r="O1067" s="8">
        <v>1382</v>
      </c>
      <c r="P1067" s="8" t="s">
        <v>14709</v>
      </c>
      <c r="Q1067" s="22" t="s">
        <v>14710</v>
      </c>
      <c r="R1067" s="13" t="s">
        <v>11193</v>
      </c>
    </row>
    <row r="1068" spans="1:18" ht="72" hidden="1">
      <c r="A1068" s="14" t="s">
        <v>14715</v>
      </c>
      <c r="B1068" s="8" t="s">
        <v>14716</v>
      </c>
      <c r="C1068" s="10" t="s">
        <v>1396</v>
      </c>
      <c r="D1068" s="8" t="s">
        <v>14719</v>
      </c>
      <c r="E1068" s="12">
        <v>43641.639641203699</v>
      </c>
      <c r="F1068" s="8"/>
      <c r="G1068" s="8" t="s">
        <v>31</v>
      </c>
      <c r="H1068" s="8"/>
      <c r="I1068" s="8"/>
      <c r="J1068" s="8" t="s">
        <v>14720</v>
      </c>
      <c r="K1068" s="8"/>
      <c r="L1068" s="13" t="s">
        <v>95</v>
      </c>
      <c r="M1068" s="19" t="s">
        <v>14722</v>
      </c>
      <c r="N1068" s="8">
        <v>572</v>
      </c>
      <c r="O1068" s="8">
        <v>931</v>
      </c>
      <c r="P1068" s="8"/>
      <c r="Q1068" s="22" t="s">
        <v>14724</v>
      </c>
      <c r="R1068" s="13" t="s">
        <v>1411</v>
      </c>
    </row>
    <row r="1069" spans="1:18" ht="48" hidden="1">
      <c r="A1069" s="14" t="s">
        <v>14729</v>
      </c>
      <c r="B1069" s="8" t="s">
        <v>14730</v>
      </c>
      <c r="C1069" s="10" t="s">
        <v>312</v>
      </c>
      <c r="D1069" s="8" t="s">
        <v>14731</v>
      </c>
      <c r="E1069" s="12">
        <v>43641.639502314814</v>
      </c>
      <c r="F1069" s="8"/>
      <c r="G1069" s="8" t="s">
        <v>31</v>
      </c>
      <c r="H1069" s="8"/>
      <c r="I1069" s="8"/>
      <c r="J1069" s="8" t="s">
        <v>14732</v>
      </c>
      <c r="K1069" s="8"/>
      <c r="L1069" s="13" t="s">
        <v>33</v>
      </c>
      <c r="M1069" s="19" t="s">
        <v>14733</v>
      </c>
      <c r="N1069" s="8">
        <v>339</v>
      </c>
      <c r="O1069" s="8">
        <v>512</v>
      </c>
      <c r="P1069" s="8"/>
      <c r="Q1069" s="22" t="s">
        <v>14738</v>
      </c>
      <c r="R1069" s="13" t="s">
        <v>327</v>
      </c>
    </row>
    <row r="1070" spans="1:18" ht="84" hidden="1">
      <c r="A1070" s="14" t="s">
        <v>14743</v>
      </c>
      <c r="B1070" s="8" t="s">
        <v>14744</v>
      </c>
      <c r="C1070" s="10" t="s">
        <v>1086</v>
      </c>
      <c r="D1070" s="8" t="s">
        <v>14745</v>
      </c>
      <c r="E1070" s="12">
        <v>43641.639467592591</v>
      </c>
      <c r="F1070" s="8"/>
      <c r="G1070" s="8" t="s">
        <v>31</v>
      </c>
      <c r="H1070" s="8"/>
      <c r="I1070" s="8"/>
      <c r="J1070" s="8" t="s">
        <v>14746</v>
      </c>
      <c r="K1070" s="8"/>
      <c r="L1070" s="13" t="s">
        <v>137</v>
      </c>
      <c r="M1070" s="19" t="s">
        <v>14747</v>
      </c>
      <c r="N1070" s="8">
        <v>18396</v>
      </c>
      <c r="O1070" s="8">
        <v>18282</v>
      </c>
      <c r="P1070" s="8" t="s">
        <v>11712</v>
      </c>
      <c r="Q1070" s="22" t="s">
        <v>14749</v>
      </c>
      <c r="R1070" s="13" t="s">
        <v>1104</v>
      </c>
    </row>
    <row r="1071" spans="1:18" ht="36" hidden="1">
      <c r="A1071" s="14" t="s">
        <v>14751</v>
      </c>
      <c r="B1071" s="8" t="s">
        <v>14752</v>
      </c>
      <c r="C1071" s="10" t="s">
        <v>14753</v>
      </c>
      <c r="D1071" s="8" t="s">
        <v>14754</v>
      </c>
      <c r="E1071" s="12">
        <v>43641.639421296291</v>
      </c>
      <c r="F1071" s="8"/>
      <c r="G1071" s="8" t="s">
        <v>31</v>
      </c>
      <c r="H1071" s="8" t="s">
        <v>3868</v>
      </c>
      <c r="I1071" s="8" t="s">
        <v>3869</v>
      </c>
      <c r="J1071" s="8" t="s">
        <v>14758</v>
      </c>
      <c r="K1071" s="8" t="s">
        <v>14759</v>
      </c>
      <c r="L1071" s="13" t="s">
        <v>95</v>
      </c>
      <c r="M1071" s="19" t="s">
        <v>14762</v>
      </c>
      <c r="N1071" s="8">
        <v>5697</v>
      </c>
      <c r="O1071" s="8">
        <v>5717</v>
      </c>
      <c r="P1071" s="8" t="s">
        <v>959</v>
      </c>
      <c r="Q1071" s="22" t="s">
        <v>14772</v>
      </c>
      <c r="R1071" s="13" t="s">
        <v>14776</v>
      </c>
    </row>
    <row r="1072" spans="1:18" ht="13">
      <c r="A1072" s="14" t="s">
        <v>4184</v>
      </c>
      <c r="B1072" s="8" t="s">
        <v>4185</v>
      </c>
      <c r="C1072" s="10" t="s">
        <v>4186</v>
      </c>
      <c r="D1072" s="8" t="s">
        <v>4187</v>
      </c>
      <c r="E1072" s="12">
        <v>43641.639328703706</v>
      </c>
      <c r="F1072" s="8"/>
      <c r="G1072" s="8" t="s">
        <v>31</v>
      </c>
      <c r="H1072" s="8"/>
      <c r="I1072" s="8"/>
      <c r="J1072" s="8" t="s">
        <v>4188</v>
      </c>
      <c r="K1072" s="8"/>
      <c r="L1072" s="13" t="s">
        <v>95</v>
      </c>
      <c r="M1072" s="19" t="s">
        <v>4189</v>
      </c>
      <c r="N1072" s="8">
        <v>723</v>
      </c>
      <c r="O1072" s="8">
        <v>669</v>
      </c>
      <c r="P1072" s="8" t="s">
        <v>4191</v>
      </c>
      <c r="Q1072" s="22" t="s">
        <v>4192</v>
      </c>
      <c r="R1072" s="13" t="s">
        <v>4197</v>
      </c>
    </row>
    <row r="1073" spans="1:18" ht="36">
      <c r="A1073" s="14" t="s">
        <v>4198</v>
      </c>
      <c r="B1073" s="8" t="s">
        <v>3725</v>
      </c>
      <c r="C1073" s="10" t="s">
        <v>4199</v>
      </c>
      <c r="D1073" s="8" t="s">
        <v>4187</v>
      </c>
      <c r="E1073" s="12">
        <v>43641.639328703706</v>
      </c>
      <c r="F1073" s="8"/>
      <c r="G1073" s="8" t="s">
        <v>31</v>
      </c>
      <c r="H1073" s="8" t="s">
        <v>4200</v>
      </c>
      <c r="I1073" s="8" t="s">
        <v>4201</v>
      </c>
      <c r="J1073" s="8" t="s">
        <v>3730</v>
      </c>
      <c r="K1073" s="8" t="s">
        <v>4202</v>
      </c>
      <c r="L1073" s="13" t="s">
        <v>137</v>
      </c>
      <c r="M1073" s="19" t="s">
        <v>3732</v>
      </c>
      <c r="N1073" s="8">
        <v>52</v>
      </c>
      <c r="O1073" s="8">
        <v>208</v>
      </c>
      <c r="P1073" s="8" t="s">
        <v>3734</v>
      </c>
      <c r="Q1073" s="22" t="s">
        <v>4204</v>
      </c>
      <c r="R1073" s="13" t="s">
        <v>4205</v>
      </c>
    </row>
    <row r="1074" spans="1:18" ht="251" hidden="1">
      <c r="A1074" s="14" t="s">
        <v>14808</v>
      </c>
      <c r="B1074" s="8" t="s">
        <v>14809</v>
      </c>
      <c r="C1074" s="10" t="s">
        <v>396</v>
      </c>
      <c r="D1074" s="8" t="s">
        <v>14810</v>
      </c>
      <c r="E1074" s="12">
        <v>43641.639293981483</v>
      </c>
      <c r="F1074" s="8"/>
      <c r="G1074" s="8" t="s">
        <v>31</v>
      </c>
      <c r="H1074" s="8"/>
      <c r="I1074" s="8"/>
      <c r="J1074" s="8" t="s">
        <v>14811</v>
      </c>
      <c r="K1074" s="8"/>
      <c r="L1074" s="13" t="s">
        <v>137</v>
      </c>
      <c r="M1074" s="19" t="s">
        <v>14812</v>
      </c>
      <c r="N1074" s="8">
        <v>133</v>
      </c>
      <c r="O1074" s="8">
        <v>548</v>
      </c>
      <c r="P1074" s="8" t="s">
        <v>182</v>
      </c>
      <c r="Q1074" s="22" t="s">
        <v>14815</v>
      </c>
      <c r="R1074" s="13" t="s">
        <v>404</v>
      </c>
    </row>
    <row r="1075" spans="1:18" ht="84">
      <c r="A1075" s="14" t="s">
        <v>4206</v>
      </c>
      <c r="B1075" s="8" t="s">
        <v>3378</v>
      </c>
      <c r="C1075" s="10" t="s">
        <v>4207</v>
      </c>
      <c r="D1075" s="8" t="s">
        <v>4208</v>
      </c>
      <c r="E1075" s="12">
        <v>43641.639282407406</v>
      </c>
      <c r="F1075" s="8"/>
      <c r="G1075" s="8" t="s">
        <v>31</v>
      </c>
      <c r="H1075" s="8" t="s">
        <v>1681</v>
      </c>
      <c r="I1075" s="8" t="s">
        <v>1682</v>
      </c>
      <c r="J1075" s="8" t="s">
        <v>3383</v>
      </c>
      <c r="K1075" s="8" t="s">
        <v>1684</v>
      </c>
      <c r="L1075" s="13" t="s">
        <v>33</v>
      </c>
      <c r="M1075" s="19" t="s">
        <v>3385</v>
      </c>
      <c r="N1075" s="8">
        <v>3961</v>
      </c>
      <c r="O1075" s="8">
        <v>4185</v>
      </c>
      <c r="P1075" s="8" t="s">
        <v>2746</v>
      </c>
      <c r="Q1075" s="22" t="s">
        <v>4209</v>
      </c>
      <c r="R1075" s="13" t="s">
        <v>4210</v>
      </c>
    </row>
    <row r="1076" spans="1:18" ht="24">
      <c r="A1076" s="14" t="s">
        <v>4211</v>
      </c>
      <c r="B1076" s="8" t="s">
        <v>4212</v>
      </c>
      <c r="C1076" s="10" t="s">
        <v>4213</v>
      </c>
      <c r="D1076" s="8" t="s">
        <v>4214</v>
      </c>
      <c r="E1076" s="12">
        <v>43641.639224537037</v>
      </c>
      <c r="F1076" s="8"/>
      <c r="G1076" s="8" t="s">
        <v>31</v>
      </c>
      <c r="H1076" s="8" t="s">
        <v>4215</v>
      </c>
      <c r="I1076" s="8" t="s">
        <v>4216</v>
      </c>
      <c r="J1076" s="8" t="s">
        <v>4217</v>
      </c>
      <c r="K1076" s="8" t="s">
        <v>4218</v>
      </c>
      <c r="L1076" s="13" t="s">
        <v>53</v>
      </c>
      <c r="M1076" s="19" t="s">
        <v>4221</v>
      </c>
      <c r="N1076" s="8">
        <v>93</v>
      </c>
      <c r="O1076" s="8">
        <v>162</v>
      </c>
      <c r="P1076" s="8"/>
      <c r="Q1076" s="22" t="s">
        <v>4226</v>
      </c>
      <c r="R1076" s="13" t="s">
        <v>4228</v>
      </c>
    </row>
    <row r="1077" spans="1:18" ht="108" hidden="1">
      <c r="A1077" s="14" t="s">
        <v>14846</v>
      </c>
      <c r="B1077" s="8" t="s">
        <v>14847</v>
      </c>
      <c r="C1077" s="10" t="s">
        <v>367</v>
      </c>
      <c r="D1077" s="8" t="s">
        <v>14850</v>
      </c>
      <c r="E1077" s="12">
        <v>43641.639212962968</v>
      </c>
      <c r="F1077" s="8"/>
      <c r="G1077" s="8" t="s">
        <v>31</v>
      </c>
      <c r="H1077" s="8"/>
      <c r="I1077" s="8"/>
      <c r="J1077" s="8" t="s">
        <v>14851</v>
      </c>
      <c r="K1077" s="8"/>
      <c r="L1077" s="13" t="s">
        <v>137</v>
      </c>
      <c r="M1077" s="19" t="s">
        <v>14852</v>
      </c>
      <c r="N1077" s="8">
        <v>139</v>
      </c>
      <c r="O1077" s="8">
        <v>270</v>
      </c>
      <c r="P1077" s="8" t="s">
        <v>14861</v>
      </c>
      <c r="Q1077" s="22" t="s">
        <v>14863</v>
      </c>
      <c r="R1077" s="13" t="s">
        <v>378</v>
      </c>
    </row>
    <row r="1078" spans="1:18" ht="72" hidden="1">
      <c r="A1078" s="14" t="s">
        <v>14864</v>
      </c>
      <c r="B1078" s="8" t="s">
        <v>14865</v>
      </c>
      <c r="C1078" s="10" t="s">
        <v>8687</v>
      </c>
      <c r="D1078" s="8" t="s">
        <v>14866</v>
      </c>
      <c r="E1078" s="12">
        <v>43641.639155092591</v>
      </c>
      <c r="F1078" s="8"/>
      <c r="G1078" s="8" t="s">
        <v>31</v>
      </c>
      <c r="H1078" s="8"/>
      <c r="I1078" s="8"/>
      <c r="J1078" s="8" t="s">
        <v>14867</v>
      </c>
      <c r="K1078" s="8"/>
      <c r="L1078" s="13" t="s">
        <v>33</v>
      </c>
      <c r="M1078" s="19" t="s">
        <v>14868</v>
      </c>
      <c r="N1078" s="8">
        <v>890</v>
      </c>
      <c r="O1078" s="8">
        <v>643</v>
      </c>
      <c r="P1078" s="8" t="s">
        <v>14872</v>
      </c>
      <c r="Q1078" s="22" t="s">
        <v>14875</v>
      </c>
      <c r="R1078" s="13" t="s">
        <v>8703</v>
      </c>
    </row>
    <row r="1079" spans="1:18" ht="72" hidden="1">
      <c r="A1079" s="14" t="s">
        <v>14879</v>
      </c>
      <c r="B1079" s="8" t="s">
        <v>4282</v>
      </c>
      <c r="C1079" s="10" t="s">
        <v>14880</v>
      </c>
      <c r="D1079" s="8" t="s">
        <v>14881</v>
      </c>
      <c r="E1079" s="12">
        <v>43641.639120370368</v>
      </c>
      <c r="F1079" s="8"/>
      <c r="G1079" s="8" t="s">
        <v>31</v>
      </c>
      <c r="H1079" s="8"/>
      <c r="I1079" s="8"/>
      <c r="J1079" s="8" t="s">
        <v>4287</v>
      </c>
      <c r="K1079" s="8"/>
      <c r="L1079" s="13" t="s">
        <v>33</v>
      </c>
      <c r="M1079" s="19" t="s">
        <v>4289</v>
      </c>
      <c r="N1079" s="8">
        <v>3713</v>
      </c>
      <c r="O1079" s="8">
        <v>5002</v>
      </c>
      <c r="P1079" s="8" t="s">
        <v>4290</v>
      </c>
      <c r="Q1079" s="22" t="s">
        <v>14883</v>
      </c>
      <c r="R1079" s="13" t="s">
        <v>14891</v>
      </c>
    </row>
    <row r="1080" spans="1:18" ht="48" hidden="1">
      <c r="A1080" s="14" t="s">
        <v>14892</v>
      </c>
      <c r="B1080" s="8" t="s">
        <v>14893</v>
      </c>
      <c r="C1080" s="10" t="s">
        <v>2116</v>
      </c>
      <c r="D1080" s="8" t="s">
        <v>14894</v>
      </c>
      <c r="E1080" s="12">
        <v>43641.639074074075</v>
      </c>
      <c r="F1080" s="8"/>
      <c r="G1080" s="8" t="s">
        <v>31</v>
      </c>
      <c r="H1080" s="8"/>
      <c r="I1080" s="8"/>
      <c r="J1080" s="8" t="s">
        <v>14895</v>
      </c>
      <c r="K1080" s="8"/>
      <c r="L1080" s="13" t="s">
        <v>137</v>
      </c>
      <c r="M1080" s="19" t="s">
        <v>14896</v>
      </c>
      <c r="N1080" s="8">
        <v>6258</v>
      </c>
      <c r="O1080" s="8">
        <v>5141</v>
      </c>
      <c r="P1080" s="8"/>
      <c r="Q1080" s="22" t="s">
        <v>14901</v>
      </c>
      <c r="R1080" s="13" t="s">
        <v>2126</v>
      </c>
    </row>
    <row r="1081" spans="1:18" ht="108" hidden="1">
      <c r="A1081" s="14" t="s">
        <v>14907</v>
      </c>
      <c r="B1081" s="8" t="s">
        <v>14908</v>
      </c>
      <c r="C1081" s="10" t="s">
        <v>367</v>
      </c>
      <c r="D1081" s="8" t="s">
        <v>14909</v>
      </c>
      <c r="E1081" s="12">
        <v>43641.639050925922</v>
      </c>
      <c r="F1081" s="8"/>
      <c r="G1081" s="8" t="s">
        <v>31</v>
      </c>
      <c r="H1081" s="8"/>
      <c r="I1081" s="8"/>
      <c r="J1081" s="8" t="s">
        <v>14910</v>
      </c>
      <c r="K1081" s="8"/>
      <c r="L1081" s="13" t="s">
        <v>137</v>
      </c>
      <c r="M1081" s="19" t="s">
        <v>14911</v>
      </c>
      <c r="N1081" s="8">
        <v>326</v>
      </c>
      <c r="O1081" s="8">
        <v>382</v>
      </c>
      <c r="P1081" s="8" t="s">
        <v>14914</v>
      </c>
      <c r="Q1081" s="22" t="s">
        <v>14915</v>
      </c>
      <c r="R1081" s="13" t="s">
        <v>378</v>
      </c>
    </row>
    <row r="1082" spans="1:18" ht="48">
      <c r="A1082" s="14" t="s">
        <v>4229</v>
      </c>
      <c r="B1082" s="8" t="s">
        <v>4230</v>
      </c>
      <c r="C1082" s="10" t="s">
        <v>4231</v>
      </c>
      <c r="D1082" s="8" t="s">
        <v>4232</v>
      </c>
      <c r="E1082" s="12">
        <v>43641.639027777783</v>
      </c>
      <c r="F1082" s="8"/>
      <c r="G1082" s="8" t="s">
        <v>31</v>
      </c>
      <c r="H1082" s="8" t="s">
        <v>3322</v>
      </c>
      <c r="I1082" s="8" t="s">
        <v>3323</v>
      </c>
      <c r="J1082" s="8" t="s">
        <v>4233</v>
      </c>
      <c r="K1082" s="8" t="s">
        <v>3325</v>
      </c>
      <c r="L1082" s="13" t="s">
        <v>95</v>
      </c>
      <c r="M1082" s="19" t="s">
        <v>4234</v>
      </c>
      <c r="N1082" s="8">
        <v>3189</v>
      </c>
      <c r="O1082" s="8">
        <v>284</v>
      </c>
      <c r="P1082" s="8" t="s">
        <v>4236</v>
      </c>
      <c r="Q1082" s="22" t="s">
        <v>4237</v>
      </c>
      <c r="R1082" s="13" t="s">
        <v>4238</v>
      </c>
    </row>
    <row r="1083" spans="1:18" ht="24">
      <c r="A1083" s="14" t="s">
        <v>4239</v>
      </c>
      <c r="B1083" s="8" t="s">
        <v>4240</v>
      </c>
      <c r="C1083" s="10" t="s">
        <v>4241</v>
      </c>
      <c r="D1083" s="8" t="s">
        <v>4242</v>
      </c>
      <c r="E1083" s="12">
        <v>43641.63899305556</v>
      </c>
      <c r="F1083" s="8"/>
      <c r="G1083" s="8" t="s">
        <v>31</v>
      </c>
      <c r="H1083" s="8" t="s">
        <v>456</v>
      </c>
      <c r="I1083" s="8" t="s">
        <v>457</v>
      </c>
      <c r="J1083" s="8" t="s">
        <v>4243</v>
      </c>
      <c r="K1083" s="8" t="s">
        <v>4244</v>
      </c>
      <c r="L1083" s="13" t="s">
        <v>95</v>
      </c>
      <c r="M1083" s="19" t="s">
        <v>4245</v>
      </c>
      <c r="N1083" s="8">
        <v>364</v>
      </c>
      <c r="O1083" s="8">
        <v>410</v>
      </c>
      <c r="P1083" s="8" t="s">
        <v>4250</v>
      </c>
      <c r="Q1083" s="22" t="s">
        <v>4252</v>
      </c>
      <c r="R1083" s="13" t="s">
        <v>4253</v>
      </c>
    </row>
    <row r="1084" spans="1:18" ht="48" hidden="1">
      <c r="A1084" s="14" t="s">
        <v>14934</v>
      </c>
      <c r="B1084" s="8" t="s">
        <v>14935</v>
      </c>
      <c r="C1084" s="10" t="s">
        <v>14936</v>
      </c>
      <c r="D1084" s="8" t="s">
        <v>14937</v>
      </c>
      <c r="E1084" s="12">
        <v>43641.63894675926</v>
      </c>
      <c r="F1084" s="8"/>
      <c r="G1084" s="8" t="s">
        <v>31</v>
      </c>
      <c r="H1084" s="8"/>
      <c r="I1084" s="8"/>
      <c r="J1084" s="8" t="s">
        <v>14938</v>
      </c>
      <c r="K1084" s="8"/>
      <c r="L1084" s="13" t="s">
        <v>53</v>
      </c>
      <c r="M1084" s="19" t="s">
        <v>14940</v>
      </c>
      <c r="N1084" s="8">
        <v>2332</v>
      </c>
      <c r="O1084" s="8">
        <v>3343</v>
      </c>
      <c r="P1084" s="8" t="s">
        <v>14947</v>
      </c>
      <c r="Q1084" s="22" t="s">
        <v>14949</v>
      </c>
      <c r="R1084" s="13" t="s">
        <v>14951</v>
      </c>
    </row>
    <row r="1085" spans="1:18" ht="72" hidden="1">
      <c r="A1085" s="14" t="s">
        <v>14953</v>
      </c>
      <c r="B1085" s="8" t="s">
        <v>4809</v>
      </c>
      <c r="C1085" s="10" t="s">
        <v>1396</v>
      </c>
      <c r="D1085" s="8" t="s">
        <v>14956</v>
      </c>
      <c r="E1085" s="12">
        <v>43641.638923611114</v>
      </c>
      <c r="F1085" s="8"/>
      <c r="G1085" s="8" t="s">
        <v>31</v>
      </c>
      <c r="H1085" s="8"/>
      <c r="I1085" s="8"/>
      <c r="J1085" s="8" t="s">
        <v>4813</v>
      </c>
      <c r="K1085" s="8"/>
      <c r="L1085" s="13" t="s">
        <v>137</v>
      </c>
      <c r="M1085" s="19" t="s">
        <v>4814</v>
      </c>
      <c r="N1085" s="8">
        <v>1013</v>
      </c>
      <c r="O1085" s="8">
        <v>1037</v>
      </c>
      <c r="P1085" s="8" t="s">
        <v>4816</v>
      </c>
      <c r="Q1085" s="22" t="s">
        <v>14960</v>
      </c>
      <c r="R1085" s="13" t="s">
        <v>1411</v>
      </c>
    </row>
    <row r="1086" spans="1:18" ht="108" hidden="1">
      <c r="A1086" s="14" t="s">
        <v>14963</v>
      </c>
      <c r="B1086" s="8" t="s">
        <v>14965</v>
      </c>
      <c r="C1086" s="10" t="s">
        <v>14966</v>
      </c>
      <c r="D1086" s="8" t="s">
        <v>14968</v>
      </c>
      <c r="E1086" s="12">
        <v>43641.638877314814</v>
      </c>
      <c r="F1086" s="8"/>
      <c r="G1086" s="8" t="s">
        <v>31</v>
      </c>
      <c r="H1086" s="8"/>
      <c r="I1086" s="8"/>
      <c r="J1086" s="8" t="s">
        <v>14970</v>
      </c>
      <c r="K1086" s="8"/>
      <c r="L1086" s="13" t="s">
        <v>33</v>
      </c>
      <c r="M1086" s="19" t="s">
        <v>14971</v>
      </c>
      <c r="N1086" s="8">
        <v>32755</v>
      </c>
      <c r="O1086" s="8">
        <v>27697</v>
      </c>
      <c r="P1086" s="8" t="s">
        <v>14973</v>
      </c>
      <c r="Q1086" s="22" t="s">
        <v>14974</v>
      </c>
      <c r="R1086" s="13" t="s">
        <v>14982</v>
      </c>
    </row>
    <row r="1087" spans="1:18" ht="36">
      <c r="A1087" s="14" t="s">
        <v>5279</v>
      </c>
      <c r="B1087" s="8" t="s">
        <v>382</v>
      </c>
      <c r="C1087" s="10" t="s">
        <v>5281</v>
      </c>
      <c r="D1087" s="8" t="s">
        <v>5282</v>
      </c>
      <c r="E1087" s="12">
        <v>43641.638865740737</v>
      </c>
      <c r="F1087" s="8"/>
      <c r="G1087" s="8" t="s">
        <v>31</v>
      </c>
      <c r="H1087" s="8"/>
      <c r="I1087" s="8"/>
      <c r="J1087" s="8" t="s">
        <v>385</v>
      </c>
      <c r="K1087" s="8"/>
      <c r="L1087" s="13" t="s">
        <v>33</v>
      </c>
      <c r="M1087" s="19" t="s">
        <v>386</v>
      </c>
      <c r="N1087" s="8">
        <v>1278</v>
      </c>
      <c r="O1087" s="8">
        <v>1241</v>
      </c>
      <c r="P1087" s="8" t="s">
        <v>387</v>
      </c>
      <c r="Q1087" s="22" t="s">
        <v>5294</v>
      </c>
      <c r="R1087" s="13" t="s">
        <v>5301</v>
      </c>
    </row>
    <row r="1088" spans="1:18" ht="251" hidden="1">
      <c r="A1088" s="14" t="s">
        <v>14984</v>
      </c>
      <c r="B1088" s="8" t="s">
        <v>14985</v>
      </c>
      <c r="C1088" s="10" t="s">
        <v>1320</v>
      </c>
      <c r="D1088" s="8" t="s">
        <v>14986</v>
      </c>
      <c r="E1088" s="12">
        <v>43641.638842592598</v>
      </c>
      <c r="F1088" s="8"/>
      <c r="G1088" s="8" t="s">
        <v>31</v>
      </c>
      <c r="H1088" s="8"/>
      <c r="I1088" s="8"/>
      <c r="J1088" s="8" t="s">
        <v>14987</v>
      </c>
      <c r="K1088" s="8"/>
      <c r="L1088" s="13" t="s">
        <v>137</v>
      </c>
      <c r="M1088" s="19" t="s">
        <v>14988</v>
      </c>
      <c r="N1088" s="8">
        <v>545</v>
      </c>
      <c r="O1088" s="8">
        <v>1081</v>
      </c>
      <c r="P1088" s="8"/>
      <c r="Q1088" s="22" t="s">
        <v>14996</v>
      </c>
      <c r="R1088" s="13" t="s">
        <v>1328</v>
      </c>
    </row>
    <row r="1089" spans="1:18" ht="48" hidden="1">
      <c r="A1089" s="14" t="s">
        <v>14997</v>
      </c>
      <c r="B1089" s="8" t="s">
        <v>14998</v>
      </c>
      <c r="C1089" s="10" t="s">
        <v>3389</v>
      </c>
      <c r="D1089" s="8" t="s">
        <v>14986</v>
      </c>
      <c r="E1089" s="12">
        <v>43641.638842592598</v>
      </c>
      <c r="F1089" s="8"/>
      <c r="G1089" s="8" t="s">
        <v>31</v>
      </c>
      <c r="H1089" s="8"/>
      <c r="I1089" s="8"/>
      <c r="J1089" s="8" t="s">
        <v>15000</v>
      </c>
      <c r="K1089" s="8"/>
      <c r="L1089" s="13" t="s">
        <v>33</v>
      </c>
      <c r="M1089" s="19" t="s">
        <v>15002</v>
      </c>
      <c r="N1089" s="8">
        <v>3603</v>
      </c>
      <c r="O1089" s="8">
        <v>5000</v>
      </c>
      <c r="P1089" s="8" t="s">
        <v>14674</v>
      </c>
      <c r="Q1089" s="22" t="s">
        <v>15003</v>
      </c>
      <c r="R1089" s="13" t="s">
        <v>3413</v>
      </c>
    </row>
    <row r="1090" spans="1:18" ht="96" hidden="1">
      <c r="A1090" s="14" t="s">
        <v>15011</v>
      </c>
      <c r="B1090" s="8" t="s">
        <v>14965</v>
      </c>
      <c r="C1090" s="10" t="s">
        <v>1672</v>
      </c>
      <c r="D1090" s="8" t="s">
        <v>15012</v>
      </c>
      <c r="E1090" s="12">
        <v>43641.638796296298</v>
      </c>
      <c r="F1090" s="8"/>
      <c r="G1090" s="8" t="s">
        <v>31</v>
      </c>
      <c r="H1090" s="8"/>
      <c r="I1090" s="8"/>
      <c r="J1090" s="8" t="s">
        <v>14970</v>
      </c>
      <c r="K1090" s="8"/>
      <c r="L1090" s="13" t="s">
        <v>33</v>
      </c>
      <c r="M1090" s="19" t="s">
        <v>14971</v>
      </c>
      <c r="N1090" s="8">
        <v>32755</v>
      </c>
      <c r="O1090" s="8">
        <v>27697</v>
      </c>
      <c r="P1090" s="8" t="s">
        <v>14973</v>
      </c>
      <c r="Q1090" s="22" t="s">
        <v>15015</v>
      </c>
      <c r="R1090" s="13" t="s">
        <v>1695</v>
      </c>
    </row>
    <row r="1091" spans="1:18" ht="120" hidden="1">
      <c r="A1091" s="14" t="s">
        <v>15016</v>
      </c>
      <c r="B1091" s="8" t="s">
        <v>15017</v>
      </c>
      <c r="C1091" s="10" t="s">
        <v>1816</v>
      </c>
      <c r="D1091" s="8" t="s">
        <v>15019</v>
      </c>
      <c r="E1091" s="12">
        <v>43641.638680555552</v>
      </c>
      <c r="F1091" s="8"/>
      <c r="G1091" s="8" t="s">
        <v>31</v>
      </c>
      <c r="H1091" s="8"/>
      <c r="I1091" s="8"/>
      <c r="J1091" s="8" t="s">
        <v>15022</v>
      </c>
      <c r="K1091" s="8"/>
      <c r="L1091" s="13" t="s">
        <v>33</v>
      </c>
      <c r="M1091" s="19" t="s">
        <v>15025</v>
      </c>
      <c r="N1091" s="8">
        <v>85</v>
      </c>
      <c r="O1091" s="8">
        <v>130</v>
      </c>
      <c r="P1091" s="8" t="s">
        <v>15028</v>
      </c>
      <c r="Q1091" s="22" t="s">
        <v>15029</v>
      </c>
      <c r="R1091" s="13" t="s">
        <v>1833</v>
      </c>
    </row>
    <row r="1092" spans="1:18" ht="120" hidden="1">
      <c r="A1092" s="14" t="s">
        <v>15032</v>
      </c>
      <c r="B1092" s="8" t="s">
        <v>4619</v>
      </c>
      <c r="C1092" s="10" t="s">
        <v>11386</v>
      </c>
      <c r="D1092" s="8" t="s">
        <v>15033</v>
      </c>
      <c r="E1092" s="12">
        <v>43641.638564814813</v>
      </c>
      <c r="F1092" s="8"/>
      <c r="G1092" s="8" t="s">
        <v>31</v>
      </c>
      <c r="H1092" s="8"/>
      <c r="I1092" s="8"/>
      <c r="J1092" s="8" t="s">
        <v>4618</v>
      </c>
      <c r="K1092" s="8"/>
      <c r="L1092" s="13" t="s">
        <v>137</v>
      </c>
      <c r="M1092" s="19" t="s">
        <v>15034</v>
      </c>
      <c r="N1092" s="8">
        <v>13855</v>
      </c>
      <c r="O1092" s="8">
        <v>14049</v>
      </c>
      <c r="P1092" s="8" t="s">
        <v>15037</v>
      </c>
      <c r="Q1092" s="22" t="s">
        <v>15040</v>
      </c>
      <c r="R1092" s="13" t="s">
        <v>11397</v>
      </c>
    </row>
    <row r="1093" spans="1:18" ht="84" hidden="1">
      <c r="A1093" s="14" t="s">
        <v>15044</v>
      </c>
      <c r="B1093" s="8" t="s">
        <v>15045</v>
      </c>
      <c r="C1093" s="10" t="s">
        <v>6395</v>
      </c>
      <c r="D1093" s="8" t="s">
        <v>15033</v>
      </c>
      <c r="E1093" s="12">
        <v>43641.638564814813</v>
      </c>
      <c r="F1093" s="8"/>
      <c r="G1093" s="8" t="s">
        <v>31</v>
      </c>
      <c r="H1093" s="8"/>
      <c r="I1093" s="8"/>
      <c r="J1093" s="8" t="s">
        <v>15046</v>
      </c>
      <c r="K1093" s="8"/>
      <c r="L1093" s="13" t="s">
        <v>95</v>
      </c>
      <c r="M1093" s="19" t="s">
        <v>15047</v>
      </c>
      <c r="N1093" s="8">
        <v>344</v>
      </c>
      <c r="O1093" s="8">
        <v>793</v>
      </c>
      <c r="P1093" s="8" t="s">
        <v>15050</v>
      </c>
      <c r="Q1093" s="22" t="s">
        <v>15051</v>
      </c>
      <c r="R1093" s="13" t="s">
        <v>6407</v>
      </c>
    </row>
    <row r="1094" spans="1:18" ht="144" hidden="1">
      <c r="A1094" s="14" t="s">
        <v>15059</v>
      </c>
      <c r="B1094" s="8" t="s">
        <v>15060</v>
      </c>
      <c r="C1094" s="10" t="s">
        <v>454</v>
      </c>
      <c r="D1094" s="8" t="s">
        <v>15061</v>
      </c>
      <c r="E1094" s="12">
        <v>43641.638518518521</v>
      </c>
      <c r="F1094" s="8"/>
      <c r="G1094" s="8" t="s">
        <v>31</v>
      </c>
      <c r="H1094" s="8"/>
      <c r="I1094" s="8"/>
      <c r="J1094" s="8" t="s">
        <v>15062</v>
      </c>
      <c r="K1094" s="8"/>
      <c r="L1094" s="13" t="s">
        <v>137</v>
      </c>
      <c r="M1094" s="19" t="s">
        <v>15063</v>
      </c>
      <c r="N1094" s="8">
        <v>3724</v>
      </c>
      <c r="O1094" s="8">
        <v>4381</v>
      </c>
      <c r="P1094" s="8" t="s">
        <v>2984</v>
      </c>
      <c r="Q1094" s="22" t="s">
        <v>15065</v>
      </c>
      <c r="R1094" s="13" t="s">
        <v>464</v>
      </c>
    </row>
    <row r="1095" spans="1:18" ht="13">
      <c r="A1095" s="14" t="s">
        <v>4254</v>
      </c>
      <c r="B1095" s="8" t="s">
        <v>4255</v>
      </c>
      <c r="C1095" s="10" t="s">
        <v>4256</v>
      </c>
      <c r="D1095" s="8" t="s">
        <v>4257</v>
      </c>
      <c r="E1095" s="12">
        <v>43641.638506944444</v>
      </c>
      <c r="F1095" s="8"/>
      <c r="G1095" s="8" t="s">
        <v>31</v>
      </c>
      <c r="H1095" s="8"/>
      <c r="I1095" s="8"/>
      <c r="J1095" s="8" t="s">
        <v>4258</v>
      </c>
      <c r="K1095" s="8"/>
      <c r="L1095" s="13" t="s">
        <v>95</v>
      </c>
      <c r="M1095" s="19" t="s">
        <v>4259</v>
      </c>
      <c r="N1095" s="8">
        <v>144</v>
      </c>
      <c r="O1095" s="8">
        <v>116</v>
      </c>
      <c r="P1095" s="8" t="s">
        <v>4261</v>
      </c>
      <c r="Q1095" s="22" t="s">
        <v>4262</v>
      </c>
      <c r="R1095" s="13" t="s">
        <v>3367</v>
      </c>
    </row>
    <row r="1096" spans="1:18" ht="108" hidden="1">
      <c r="A1096" s="14" t="s">
        <v>15074</v>
      </c>
      <c r="B1096" s="8" t="s">
        <v>15075</v>
      </c>
      <c r="C1096" s="10" t="s">
        <v>2474</v>
      </c>
      <c r="D1096" s="8" t="s">
        <v>15076</v>
      </c>
      <c r="E1096" s="12">
        <v>43641.638449074075</v>
      </c>
      <c r="F1096" s="8"/>
      <c r="G1096" s="8" t="s">
        <v>31</v>
      </c>
      <c r="H1096" s="8"/>
      <c r="I1096" s="8"/>
      <c r="J1096" s="8" t="s">
        <v>15077</v>
      </c>
      <c r="K1096" s="8"/>
      <c r="L1096" s="13" t="s">
        <v>137</v>
      </c>
      <c r="M1096" s="19" t="s">
        <v>15078</v>
      </c>
      <c r="N1096" s="8">
        <v>709</v>
      </c>
      <c r="O1096" s="8">
        <v>986</v>
      </c>
      <c r="P1096" s="8" t="s">
        <v>633</v>
      </c>
      <c r="Q1096" s="22" t="s">
        <v>15083</v>
      </c>
      <c r="R1096" s="13" t="s">
        <v>2486</v>
      </c>
    </row>
    <row r="1097" spans="1:18" ht="24">
      <c r="A1097" s="14" t="s">
        <v>4263</v>
      </c>
      <c r="B1097" s="8" t="s">
        <v>4264</v>
      </c>
      <c r="C1097" s="10" t="s">
        <v>4265</v>
      </c>
      <c r="D1097" s="8" t="s">
        <v>4266</v>
      </c>
      <c r="E1097" s="12">
        <v>43641.638425925921</v>
      </c>
      <c r="F1097" s="8"/>
      <c r="G1097" s="8" t="s">
        <v>31</v>
      </c>
      <c r="H1097" s="8" t="s">
        <v>4086</v>
      </c>
      <c r="I1097" s="8" t="s">
        <v>4087</v>
      </c>
      <c r="J1097" s="8" t="s">
        <v>4267</v>
      </c>
      <c r="K1097" s="8" t="s">
        <v>4268</v>
      </c>
      <c r="L1097" s="13" t="s">
        <v>33</v>
      </c>
      <c r="M1097" s="19" t="s">
        <v>4269</v>
      </c>
      <c r="N1097" s="8">
        <v>2034</v>
      </c>
      <c r="O1097" s="8">
        <v>4415</v>
      </c>
      <c r="P1097" s="8" t="s">
        <v>4270</v>
      </c>
      <c r="Q1097" s="22" t="s">
        <v>4271</v>
      </c>
      <c r="R1097" s="13" t="s">
        <v>4272</v>
      </c>
    </row>
    <row r="1098" spans="1:18" ht="36">
      <c r="A1098" s="14" t="s">
        <v>4273</v>
      </c>
      <c r="B1098" s="8" t="s">
        <v>4274</v>
      </c>
      <c r="C1098" s="10" t="s">
        <v>4275</v>
      </c>
      <c r="D1098" s="8" t="s">
        <v>4276</v>
      </c>
      <c r="E1098" s="12">
        <v>43641.638402777782</v>
      </c>
      <c r="F1098" s="8"/>
      <c r="G1098" s="8" t="s">
        <v>31</v>
      </c>
      <c r="H1098" s="8" t="s">
        <v>4277</v>
      </c>
      <c r="I1098" s="8" t="s">
        <v>4274</v>
      </c>
      <c r="J1098" s="8" t="s">
        <v>4277</v>
      </c>
      <c r="K1098" s="8" t="s">
        <v>4278</v>
      </c>
      <c r="L1098" s="13" t="s">
        <v>224</v>
      </c>
      <c r="M1098" s="19" t="s">
        <v>164</v>
      </c>
      <c r="N1098" s="8">
        <v>4</v>
      </c>
      <c r="O1098" s="8">
        <v>44</v>
      </c>
      <c r="P1098" s="8"/>
      <c r="Q1098" s="22" t="s">
        <v>4279</v>
      </c>
      <c r="R1098" s="13" t="s">
        <v>4280</v>
      </c>
    </row>
    <row r="1099" spans="1:18" ht="36">
      <c r="A1099" s="14" t="s">
        <v>4281</v>
      </c>
      <c r="B1099" s="8" t="s">
        <v>4282</v>
      </c>
      <c r="C1099" s="10" t="s">
        <v>4283</v>
      </c>
      <c r="D1099" s="8" t="s">
        <v>4284</v>
      </c>
      <c r="E1099" s="12">
        <v>43641.638310185182</v>
      </c>
      <c r="F1099" s="8"/>
      <c r="G1099" s="8" t="s">
        <v>31</v>
      </c>
      <c r="H1099" s="8" t="s">
        <v>4285</v>
      </c>
      <c r="I1099" s="8" t="s">
        <v>4286</v>
      </c>
      <c r="J1099" s="8" t="s">
        <v>4287</v>
      </c>
      <c r="K1099" s="8" t="s">
        <v>4288</v>
      </c>
      <c r="L1099" s="13" t="s">
        <v>33</v>
      </c>
      <c r="M1099" s="19" t="s">
        <v>4289</v>
      </c>
      <c r="N1099" s="8">
        <v>3713</v>
      </c>
      <c r="O1099" s="8">
        <v>5002</v>
      </c>
      <c r="P1099" s="8" t="s">
        <v>4290</v>
      </c>
      <c r="Q1099" s="22" t="s">
        <v>4291</v>
      </c>
      <c r="R1099" s="13" t="s">
        <v>4292</v>
      </c>
    </row>
    <row r="1100" spans="1:18" ht="24">
      <c r="A1100" s="14" t="s">
        <v>4293</v>
      </c>
      <c r="B1100" s="8" t="s">
        <v>4294</v>
      </c>
      <c r="C1100" s="10" t="s">
        <v>4295</v>
      </c>
      <c r="D1100" s="8" t="s">
        <v>4296</v>
      </c>
      <c r="E1100" s="12">
        <v>43641.63826388889</v>
      </c>
      <c r="F1100" s="8"/>
      <c r="G1100" s="8" t="s">
        <v>31</v>
      </c>
      <c r="H1100" s="8" t="s">
        <v>80</v>
      </c>
      <c r="I1100" s="8" t="s">
        <v>81</v>
      </c>
      <c r="J1100" s="8" t="s">
        <v>4297</v>
      </c>
      <c r="K1100" s="8" t="s">
        <v>83</v>
      </c>
      <c r="L1100" s="13" t="s">
        <v>224</v>
      </c>
      <c r="M1100" s="19" t="s">
        <v>4298</v>
      </c>
      <c r="N1100" s="8">
        <v>483</v>
      </c>
      <c r="O1100" s="8">
        <v>477</v>
      </c>
      <c r="P1100" s="8"/>
      <c r="Q1100" s="22" t="s">
        <v>4299</v>
      </c>
      <c r="R1100" s="13" t="s">
        <v>4304</v>
      </c>
    </row>
    <row r="1101" spans="1:18" ht="24">
      <c r="A1101" s="14" t="s">
        <v>4293</v>
      </c>
      <c r="B1101" s="8" t="s">
        <v>4294</v>
      </c>
      <c r="C1101" s="10" t="s">
        <v>4295</v>
      </c>
      <c r="D1101" s="8" t="s">
        <v>4296</v>
      </c>
      <c r="E1101" s="12">
        <v>43641.63826388889</v>
      </c>
      <c r="F1101" s="8"/>
      <c r="G1101" s="8" t="s">
        <v>31</v>
      </c>
      <c r="H1101" s="8" t="s">
        <v>80</v>
      </c>
      <c r="I1101" s="8" t="s">
        <v>81</v>
      </c>
      <c r="J1101" s="8" t="s">
        <v>4297</v>
      </c>
      <c r="K1101" s="8" t="s">
        <v>83</v>
      </c>
      <c r="L1101" s="13" t="s">
        <v>224</v>
      </c>
      <c r="M1101" s="19" t="s">
        <v>4298</v>
      </c>
      <c r="N1101" s="8">
        <v>483</v>
      </c>
      <c r="O1101" s="8">
        <v>477</v>
      </c>
      <c r="P1101" s="8"/>
      <c r="Q1101" s="22" t="s">
        <v>4299</v>
      </c>
      <c r="R1101" s="13" t="s">
        <v>4304</v>
      </c>
    </row>
    <row r="1102" spans="1:18" ht="36" hidden="1">
      <c r="A1102" s="14" t="s">
        <v>15118</v>
      </c>
      <c r="B1102" s="8" t="s">
        <v>15119</v>
      </c>
      <c r="C1102" s="10" t="s">
        <v>13625</v>
      </c>
      <c r="D1102" s="8" t="s">
        <v>4296</v>
      </c>
      <c r="E1102" s="12">
        <v>43641.63826388889</v>
      </c>
      <c r="F1102" s="8"/>
      <c r="G1102" s="8" t="s">
        <v>31</v>
      </c>
      <c r="H1102" s="8"/>
      <c r="I1102" s="8"/>
      <c r="J1102" s="8" t="s">
        <v>15120</v>
      </c>
      <c r="K1102" s="8"/>
      <c r="L1102" s="13" t="s">
        <v>224</v>
      </c>
      <c r="M1102" s="19" t="s">
        <v>15121</v>
      </c>
      <c r="N1102" s="8">
        <v>6792</v>
      </c>
      <c r="O1102" s="8">
        <v>6097</v>
      </c>
      <c r="P1102" s="8" t="s">
        <v>15123</v>
      </c>
      <c r="Q1102" s="22" t="s">
        <v>15124</v>
      </c>
      <c r="R1102" s="13" t="s">
        <v>13635</v>
      </c>
    </row>
    <row r="1103" spans="1:18" ht="84" hidden="1">
      <c r="A1103" s="14" t="s">
        <v>15125</v>
      </c>
      <c r="B1103" s="8" t="s">
        <v>15126</v>
      </c>
      <c r="C1103" s="10" t="s">
        <v>1086</v>
      </c>
      <c r="D1103" s="8" t="s">
        <v>15127</v>
      </c>
      <c r="E1103" s="12">
        <v>43641.638252314813</v>
      </c>
      <c r="F1103" s="8"/>
      <c r="G1103" s="8" t="s">
        <v>31</v>
      </c>
      <c r="H1103" s="8"/>
      <c r="I1103" s="8"/>
      <c r="J1103" s="8" t="s">
        <v>15128</v>
      </c>
      <c r="K1103" s="8"/>
      <c r="L1103" s="13" t="s">
        <v>95</v>
      </c>
      <c r="M1103" s="19" t="s">
        <v>15130</v>
      </c>
      <c r="N1103" s="8">
        <v>2636</v>
      </c>
      <c r="O1103" s="8">
        <v>2745</v>
      </c>
      <c r="P1103" s="8"/>
      <c r="Q1103" s="22" t="s">
        <v>15137</v>
      </c>
      <c r="R1103" s="13" t="s">
        <v>1104</v>
      </c>
    </row>
    <row r="1104" spans="1:18" ht="36" hidden="1">
      <c r="A1104" s="14" t="s">
        <v>15139</v>
      </c>
      <c r="B1104" s="8" t="s">
        <v>15141</v>
      </c>
      <c r="C1104" s="10" t="s">
        <v>15142</v>
      </c>
      <c r="D1104" s="8" t="s">
        <v>15127</v>
      </c>
      <c r="E1104" s="12">
        <v>43641.638252314813</v>
      </c>
      <c r="F1104" s="8"/>
      <c r="G1104" s="8" t="s">
        <v>31</v>
      </c>
      <c r="H1104" s="8"/>
      <c r="I1104" s="8"/>
      <c r="J1104" s="8" t="s">
        <v>15143</v>
      </c>
      <c r="K1104" s="8"/>
      <c r="L1104" s="13" t="s">
        <v>137</v>
      </c>
      <c r="M1104" s="19" t="s">
        <v>15144</v>
      </c>
      <c r="N1104" s="8">
        <v>534</v>
      </c>
      <c r="O1104" s="8">
        <v>860</v>
      </c>
      <c r="P1104" s="8" t="s">
        <v>15146</v>
      </c>
      <c r="Q1104" s="22" t="s">
        <v>15148</v>
      </c>
      <c r="R1104" s="13" t="s">
        <v>15155</v>
      </c>
    </row>
    <row r="1105" spans="1:18" ht="48" hidden="1">
      <c r="A1105" s="14" t="s">
        <v>15156</v>
      </c>
      <c r="B1105" s="8" t="s">
        <v>15157</v>
      </c>
      <c r="C1105" s="10" t="s">
        <v>1340</v>
      </c>
      <c r="D1105" s="8" t="s">
        <v>15158</v>
      </c>
      <c r="E1105" s="12">
        <v>43641.638240740736</v>
      </c>
      <c r="F1105" s="8"/>
      <c r="G1105" s="8" t="s">
        <v>31</v>
      </c>
      <c r="H1105" s="8"/>
      <c r="I1105" s="8"/>
      <c r="J1105" s="8" t="s">
        <v>15159</v>
      </c>
      <c r="K1105" s="8"/>
      <c r="L1105" s="13" t="s">
        <v>33</v>
      </c>
      <c r="M1105" s="19" t="s">
        <v>15160</v>
      </c>
      <c r="N1105" s="8">
        <v>2516</v>
      </c>
      <c r="O1105" s="8">
        <v>2506</v>
      </c>
      <c r="P1105" s="8" t="s">
        <v>15164</v>
      </c>
      <c r="Q1105" s="22" t="s">
        <v>15165</v>
      </c>
      <c r="R1105" s="13" t="s">
        <v>1349</v>
      </c>
    </row>
    <row r="1106" spans="1:18" ht="36">
      <c r="A1106" s="14" t="s">
        <v>4313</v>
      </c>
      <c r="B1106" s="8" t="s">
        <v>4314</v>
      </c>
      <c r="C1106" s="10" t="s">
        <v>4315</v>
      </c>
      <c r="D1106" s="8" t="s">
        <v>4316</v>
      </c>
      <c r="E1106" s="12">
        <v>43641.638229166667</v>
      </c>
      <c r="F1106" s="8"/>
      <c r="G1106" s="8" t="s">
        <v>31</v>
      </c>
      <c r="H1106" s="8" t="s">
        <v>4317</v>
      </c>
      <c r="I1106" s="8" t="s">
        <v>4318</v>
      </c>
      <c r="J1106" s="8" t="s">
        <v>4319</v>
      </c>
      <c r="K1106" s="8" t="s">
        <v>4320</v>
      </c>
      <c r="L1106" s="13" t="s">
        <v>137</v>
      </c>
      <c r="M1106" s="19" t="s">
        <v>4321</v>
      </c>
      <c r="N1106" s="8">
        <v>25</v>
      </c>
      <c r="O1106" s="8">
        <v>105</v>
      </c>
      <c r="P1106" s="8"/>
      <c r="Q1106" s="22" t="s">
        <v>4324</v>
      </c>
      <c r="R1106" s="13" t="s">
        <v>4325</v>
      </c>
    </row>
    <row r="1107" spans="1:18" ht="144" hidden="1">
      <c r="A1107" s="14" t="s">
        <v>15179</v>
      </c>
      <c r="B1107" s="8" t="s">
        <v>15180</v>
      </c>
      <c r="C1107" s="10" t="s">
        <v>454</v>
      </c>
      <c r="D1107" s="8" t="s">
        <v>15181</v>
      </c>
      <c r="E1107" s="12">
        <v>43641.638206018513</v>
      </c>
      <c r="F1107" s="8"/>
      <c r="G1107" s="8" t="s">
        <v>31</v>
      </c>
      <c r="H1107" s="8"/>
      <c r="I1107" s="8"/>
      <c r="J1107" s="8" t="s">
        <v>15182</v>
      </c>
      <c r="K1107" s="8"/>
      <c r="L1107" s="13" t="s">
        <v>33</v>
      </c>
      <c r="M1107" s="19" t="s">
        <v>15183</v>
      </c>
      <c r="N1107" s="8">
        <v>7208</v>
      </c>
      <c r="O1107" s="8">
        <v>6736</v>
      </c>
      <c r="P1107" s="8" t="s">
        <v>535</v>
      </c>
      <c r="Q1107" s="22" t="s">
        <v>15189</v>
      </c>
      <c r="R1107" s="13" t="s">
        <v>464</v>
      </c>
    </row>
    <row r="1108" spans="1:18" ht="24">
      <c r="A1108" s="14" t="s">
        <v>4326</v>
      </c>
      <c r="B1108" s="8" t="s">
        <v>2232</v>
      </c>
      <c r="C1108" s="10" t="s">
        <v>4327</v>
      </c>
      <c r="D1108" s="8" t="s">
        <v>4328</v>
      </c>
      <c r="E1108" s="12">
        <v>43641.638194444444</v>
      </c>
      <c r="F1108" s="8"/>
      <c r="G1108" s="8" t="s">
        <v>31</v>
      </c>
      <c r="H1108" s="8" t="s">
        <v>4329</v>
      </c>
      <c r="I1108" s="8" t="s">
        <v>4330</v>
      </c>
      <c r="J1108" s="8" t="s">
        <v>2235</v>
      </c>
      <c r="K1108" s="8" t="s">
        <v>4331</v>
      </c>
      <c r="L1108" s="13" t="s">
        <v>137</v>
      </c>
      <c r="M1108" s="19" t="s">
        <v>2236</v>
      </c>
      <c r="N1108" s="8">
        <v>55</v>
      </c>
      <c r="O1108" s="8">
        <v>113</v>
      </c>
      <c r="P1108" s="8"/>
      <c r="Q1108" s="22" t="s">
        <v>4332</v>
      </c>
      <c r="R1108" s="13" t="s">
        <v>4333</v>
      </c>
    </row>
    <row r="1109" spans="1:18" ht="132" hidden="1">
      <c r="A1109" s="14" t="s">
        <v>15198</v>
      </c>
      <c r="B1109" s="8" t="s">
        <v>15199</v>
      </c>
      <c r="C1109" s="10" t="s">
        <v>15200</v>
      </c>
      <c r="D1109" s="8" t="s">
        <v>4328</v>
      </c>
      <c r="E1109" s="12">
        <v>43641.638194444444</v>
      </c>
      <c r="F1109" s="8"/>
      <c r="G1109" s="8" t="s">
        <v>31</v>
      </c>
      <c r="H1109" s="8"/>
      <c r="I1109" s="8"/>
      <c r="J1109" s="8" t="s">
        <v>15201</v>
      </c>
      <c r="K1109" s="8"/>
      <c r="L1109" s="13" t="s">
        <v>33</v>
      </c>
      <c r="M1109" s="19" t="s">
        <v>15202</v>
      </c>
      <c r="N1109" s="8">
        <v>11505</v>
      </c>
      <c r="O1109" s="8">
        <v>12200</v>
      </c>
      <c r="P1109" s="8" t="s">
        <v>15205</v>
      </c>
      <c r="Q1109" s="22" t="s">
        <v>15207</v>
      </c>
      <c r="R1109" s="13" t="s">
        <v>15211</v>
      </c>
    </row>
    <row r="1110" spans="1:18" ht="120" hidden="1">
      <c r="A1110" s="14" t="s">
        <v>15212</v>
      </c>
      <c r="B1110" s="8" t="s">
        <v>15213</v>
      </c>
      <c r="C1110" s="10" t="s">
        <v>637</v>
      </c>
      <c r="D1110" s="8" t="s">
        <v>15214</v>
      </c>
      <c r="E1110" s="12">
        <v>43641.638182870374</v>
      </c>
      <c r="F1110" s="8"/>
      <c r="G1110" s="8" t="s">
        <v>31</v>
      </c>
      <c r="H1110" s="8"/>
      <c r="I1110" s="8"/>
      <c r="J1110" s="8" t="s">
        <v>15216</v>
      </c>
      <c r="K1110" s="8"/>
      <c r="L1110" s="13" t="s">
        <v>33</v>
      </c>
      <c r="M1110" s="19" t="s">
        <v>15217</v>
      </c>
      <c r="N1110" s="8">
        <v>151</v>
      </c>
      <c r="O1110" s="8">
        <v>362</v>
      </c>
      <c r="P1110" s="8" t="s">
        <v>15222</v>
      </c>
      <c r="Q1110" s="22" t="s">
        <v>15223</v>
      </c>
      <c r="R1110" s="13" t="s">
        <v>651</v>
      </c>
    </row>
    <row r="1111" spans="1:18" ht="108" hidden="1">
      <c r="A1111" s="14" t="s">
        <v>15225</v>
      </c>
      <c r="B1111" s="8" t="s">
        <v>15226</v>
      </c>
      <c r="C1111" s="10" t="s">
        <v>367</v>
      </c>
      <c r="D1111" s="8" t="s">
        <v>4337</v>
      </c>
      <c r="E1111" s="12">
        <v>43641.638148148151</v>
      </c>
      <c r="F1111" s="8"/>
      <c r="G1111" s="8" t="s">
        <v>31</v>
      </c>
      <c r="H1111" s="8"/>
      <c r="I1111" s="8"/>
      <c r="J1111" s="8" t="s">
        <v>15227</v>
      </c>
      <c r="K1111" s="8"/>
      <c r="L1111" s="13" t="s">
        <v>137</v>
      </c>
      <c r="M1111" s="19" t="s">
        <v>164</v>
      </c>
      <c r="N1111" s="8">
        <v>19</v>
      </c>
      <c r="O1111" s="8">
        <v>127</v>
      </c>
      <c r="P1111" s="8"/>
      <c r="Q1111" s="22" t="s">
        <v>15235</v>
      </c>
      <c r="R1111" s="13" t="s">
        <v>378</v>
      </c>
    </row>
    <row r="1112" spans="1:18" ht="36">
      <c r="A1112" s="14" t="s">
        <v>4334</v>
      </c>
      <c r="B1112" s="8" t="s">
        <v>4335</v>
      </c>
      <c r="C1112" s="10" t="s">
        <v>4336</v>
      </c>
      <c r="D1112" s="8" t="s">
        <v>4337</v>
      </c>
      <c r="E1112" s="12">
        <v>43641.638148148151</v>
      </c>
      <c r="F1112" s="8"/>
      <c r="G1112" s="8" t="s">
        <v>31</v>
      </c>
      <c r="H1112" s="8"/>
      <c r="I1112" s="8"/>
      <c r="J1112" s="8" t="s">
        <v>4338</v>
      </c>
      <c r="K1112" s="8"/>
      <c r="L1112" s="13" t="s">
        <v>137</v>
      </c>
      <c r="M1112" s="19" t="s">
        <v>4339</v>
      </c>
      <c r="N1112" s="8">
        <v>171</v>
      </c>
      <c r="O1112" s="8">
        <v>592</v>
      </c>
      <c r="P1112" s="8"/>
      <c r="Q1112" s="22" t="s">
        <v>4340</v>
      </c>
      <c r="R1112" s="13" t="s">
        <v>4341</v>
      </c>
    </row>
    <row r="1113" spans="1:18" ht="108" hidden="1">
      <c r="A1113" s="14" t="s">
        <v>15245</v>
      </c>
      <c r="B1113" s="8" t="s">
        <v>3853</v>
      </c>
      <c r="C1113" s="10" t="s">
        <v>2474</v>
      </c>
      <c r="D1113" s="8" t="s">
        <v>15246</v>
      </c>
      <c r="E1113" s="12">
        <v>43641.638113425928</v>
      </c>
      <c r="F1113" s="8"/>
      <c r="G1113" s="8" t="s">
        <v>31</v>
      </c>
      <c r="H1113" s="8"/>
      <c r="I1113" s="8"/>
      <c r="J1113" s="8" t="s">
        <v>3856</v>
      </c>
      <c r="K1113" s="8"/>
      <c r="L1113" s="13" t="s">
        <v>224</v>
      </c>
      <c r="M1113" s="19" t="s">
        <v>3857</v>
      </c>
      <c r="N1113" s="8">
        <v>21158</v>
      </c>
      <c r="O1113" s="8">
        <v>19190</v>
      </c>
      <c r="P1113" s="8" t="s">
        <v>3860</v>
      </c>
      <c r="Q1113" s="22" t="s">
        <v>15248</v>
      </c>
      <c r="R1113" s="13" t="s">
        <v>2486</v>
      </c>
    </row>
    <row r="1114" spans="1:18" ht="36" hidden="1">
      <c r="A1114" s="14" t="s">
        <v>15257</v>
      </c>
      <c r="B1114" s="8" t="s">
        <v>15258</v>
      </c>
      <c r="C1114" s="10" t="s">
        <v>7261</v>
      </c>
      <c r="D1114" s="8" t="s">
        <v>15259</v>
      </c>
      <c r="E1114" s="12">
        <v>43641.638101851851</v>
      </c>
      <c r="F1114" s="8"/>
      <c r="G1114" s="8" t="s">
        <v>31</v>
      </c>
      <c r="H1114" s="8"/>
      <c r="I1114" s="8"/>
      <c r="J1114" s="8" t="s">
        <v>15260</v>
      </c>
      <c r="K1114" s="8"/>
      <c r="L1114" s="13" t="s">
        <v>53</v>
      </c>
      <c r="M1114" s="19" t="s">
        <v>15261</v>
      </c>
      <c r="N1114" s="8">
        <v>4301</v>
      </c>
      <c r="O1114" s="8">
        <v>4789</v>
      </c>
      <c r="P1114" s="8"/>
      <c r="Q1114" s="22" t="s">
        <v>15264</v>
      </c>
      <c r="R1114" s="13" t="s">
        <v>7271</v>
      </c>
    </row>
    <row r="1115" spans="1:18" ht="36" hidden="1">
      <c r="A1115" s="14" t="s">
        <v>15268</v>
      </c>
      <c r="B1115" s="8" t="s">
        <v>3066</v>
      </c>
      <c r="C1115" s="10" t="s">
        <v>10385</v>
      </c>
      <c r="D1115" s="8" t="s">
        <v>15271</v>
      </c>
      <c r="E1115" s="12">
        <v>43641.638090277775</v>
      </c>
      <c r="F1115" s="8"/>
      <c r="G1115" s="8" t="s">
        <v>31</v>
      </c>
      <c r="H1115" s="8"/>
      <c r="I1115" s="8"/>
      <c r="J1115" s="8" t="s">
        <v>3071</v>
      </c>
      <c r="K1115" s="8"/>
      <c r="L1115" s="13" t="s">
        <v>33</v>
      </c>
      <c r="M1115" s="19" t="s">
        <v>3073</v>
      </c>
      <c r="N1115" s="8">
        <v>7138</v>
      </c>
      <c r="O1115" s="8">
        <v>7749</v>
      </c>
      <c r="P1115" s="8" t="s">
        <v>3074</v>
      </c>
      <c r="Q1115" s="22" t="s">
        <v>15275</v>
      </c>
      <c r="R1115" s="13" t="s">
        <v>10391</v>
      </c>
    </row>
    <row r="1116" spans="1:18" ht="72" hidden="1">
      <c r="A1116" s="14" t="s">
        <v>15280</v>
      </c>
      <c r="B1116" s="8" t="s">
        <v>15281</v>
      </c>
      <c r="C1116" s="10" t="s">
        <v>1396</v>
      </c>
      <c r="D1116" s="8" t="s">
        <v>15282</v>
      </c>
      <c r="E1116" s="12">
        <v>43641.638067129628</v>
      </c>
      <c r="F1116" s="8"/>
      <c r="G1116" s="8" t="s">
        <v>31</v>
      </c>
      <c r="H1116" s="8"/>
      <c r="I1116" s="8"/>
      <c r="J1116" s="8" t="s">
        <v>15283</v>
      </c>
      <c r="K1116" s="8"/>
      <c r="L1116" s="13" t="s">
        <v>137</v>
      </c>
      <c r="M1116" s="19" t="s">
        <v>164</v>
      </c>
      <c r="N1116" s="8">
        <v>113</v>
      </c>
      <c r="O1116" s="8">
        <v>947</v>
      </c>
      <c r="P1116" s="8"/>
      <c r="Q1116" s="22" t="s">
        <v>15285</v>
      </c>
      <c r="R1116" s="13" t="s">
        <v>1411</v>
      </c>
    </row>
    <row r="1117" spans="1:18" ht="13">
      <c r="A1117" s="14" t="s">
        <v>4342</v>
      </c>
      <c r="B1117" s="8" t="s">
        <v>4343</v>
      </c>
      <c r="C1117" s="10" t="s">
        <v>4344</v>
      </c>
      <c r="D1117" s="8" t="s">
        <v>4345</v>
      </c>
      <c r="E1117" s="12">
        <v>43641.638020833328</v>
      </c>
      <c r="F1117" s="8"/>
      <c r="G1117" s="8" t="s">
        <v>31</v>
      </c>
      <c r="H1117" s="8"/>
      <c r="I1117" s="8"/>
      <c r="J1117" s="8" t="s">
        <v>4346</v>
      </c>
      <c r="K1117" s="8"/>
      <c r="L1117" s="13" t="s">
        <v>33</v>
      </c>
      <c r="M1117" s="19" t="s">
        <v>4347</v>
      </c>
      <c r="N1117" s="8">
        <v>799</v>
      </c>
      <c r="O1117" s="8">
        <v>959</v>
      </c>
      <c r="P1117" s="8" t="s">
        <v>4348</v>
      </c>
      <c r="Q1117" s="22" t="s">
        <v>4349</v>
      </c>
      <c r="R1117" s="13" t="s">
        <v>4350</v>
      </c>
    </row>
    <row r="1118" spans="1:18" ht="13">
      <c r="A1118" s="14" t="s">
        <v>4351</v>
      </c>
      <c r="B1118" s="8" t="s">
        <v>1752</v>
      </c>
      <c r="C1118" s="10" t="s">
        <v>4352</v>
      </c>
      <c r="D1118" s="8" t="s">
        <v>4353</v>
      </c>
      <c r="E1118" s="12">
        <v>43641.637997685189</v>
      </c>
      <c r="F1118" s="8"/>
      <c r="G1118" s="8" t="s">
        <v>31</v>
      </c>
      <c r="H1118" s="8" t="s">
        <v>4354</v>
      </c>
      <c r="I1118" s="8" t="s">
        <v>4355</v>
      </c>
      <c r="J1118" s="8" t="s">
        <v>1757</v>
      </c>
      <c r="K1118" s="8" t="s">
        <v>4356</v>
      </c>
      <c r="L1118" s="13" t="s">
        <v>137</v>
      </c>
      <c r="M1118" s="19" t="s">
        <v>1759</v>
      </c>
      <c r="N1118" s="8">
        <v>1092</v>
      </c>
      <c r="O1118" s="8">
        <v>1530</v>
      </c>
      <c r="P1118" s="8" t="s">
        <v>1765</v>
      </c>
      <c r="Q1118" s="22" t="s">
        <v>4357</v>
      </c>
      <c r="R1118" s="13" t="s">
        <v>4358</v>
      </c>
    </row>
    <row r="1119" spans="1:18" ht="24">
      <c r="A1119" s="14" t="s">
        <v>4359</v>
      </c>
      <c r="B1119" s="8" t="s">
        <v>4360</v>
      </c>
      <c r="C1119" s="10" t="s">
        <v>4361</v>
      </c>
      <c r="D1119" s="8" t="s">
        <v>4362</v>
      </c>
      <c r="E1119" s="12">
        <v>43641.63795138889</v>
      </c>
      <c r="F1119" s="8"/>
      <c r="G1119" s="8" t="s">
        <v>31</v>
      </c>
      <c r="H1119" s="8"/>
      <c r="I1119" s="8"/>
      <c r="J1119" s="8" t="s">
        <v>4363</v>
      </c>
      <c r="K1119" s="8"/>
      <c r="L1119" s="13" t="s">
        <v>519</v>
      </c>
      <c r="M1119" s="19" t="s">
        <v>4365</v>
      </c>
      <c r="N1119" s="8">
        <v>106228</v>
      </c>
      <c r="O1119" s="8">
        <v>101901</v>
      </c>
      <c r="P1119" s="8" t="s">
        <v>182</v>
      </c>
      <c r="Q1119" s="22" t="s">
        <v>4370</v>
      </c>
      <c r="R1119" s="13" t="s">
        <v>4373</v>
      </c>
    </row>
    <row r="1120" spans="1:18" ht="36" hidden="1">
      <c r="A1120" s="14" t="s">
        <v>15315</v>
      </c>
      <c r="B1120" s="8" t="s">
        <v>15316</v>
      </c>
      <c r="C1120" s="10" t="s">
        <v>7261</v>
      </c>
      <c r="D1120" s="8" t="s">
        <v>15317</v>
      </c>
      <c r="E1120" s="12">
        <v>43641.637939814813</v>
      </c>
      <c r="F1120" s="8"/>
      <c r="G1120" s="8" t="s">
        <v>31</v>
      </c>
      <c r="H1120" s="8"/>
      <c r="I1120" s="8"/>
      <c r="J1120" s="8" t="s">
        <v>15319</v>
      </c>
      <c r="K1120" s="8"/>
      <c r="L1120" s="13" t="s">
        <v>137</v>
      </c>
      <c r="M1120" s="19" t="s">
        <v>15321</v>
      </c>
      <c r="N1120" s="8">
        <v>8250</v>
      </c>
      <c r="O1120" s="8">
        <v>6009</v>
      </c>
      <c r="P1120" s="8" t="s">
        <v>15327</v>
      </c>
      <c r="Q1120" s="22" t="s">
        <v>15328</v>
      </c>
      <c r="R1120" s="13" t="s">
        <v>7271</v>
      </c>
    </row>
    <row r="1121" spans="1:18" ht="72" hidden="1">
      <c r="A1121" s="14" t="s">
        <v>15330</v>
      </c>
      <c r="B1121" s="8" t="s">
        <v>15331</v>
      </c>
      <c r="C1121" s="10" t="s">
        <v>9034</v>
      </c>
      <c r="D1121" s="8" t="s">
        <v>15332</v>
      </c>
      <c r="E1121" s="12">
        <v>43641.637870370367</v>
      </c>
      <c r="F1121" s="8"/>
      <c r="G1121" s="8" t="s">
        <v>31</v>
      </c>
      <c r="H1121" s="8"/>
      <c r="I1121" s="8"/>
      <c r="J1121" s="8" t="s">
        <v>15335</v>
      </c>
      <c r="K1121" s="8"/>
      <c r="L1121" s="13" t="s">
        <v>137</v>
      </c>
      <c r="M1121" s="19" t="s">
        <v>15337</v>
      </c>
      <c r="N1121" s="8">
        <v>244</v>
      </c>
      <c r="O1121" s="8">
        <v>199</v>
      </c>
      <c r="P1121" s="8" t="s">
        <v>692</v>
      </c>
      <c r="Q1121" s="22" t="s">
        <v>15339</v>
      </c>
      <c r="R1121" s="13" t="s">
        <v>9048</v>
      </c>
    </row>
    <row r="1122" spans="1:18" ht="72" hidden="1">
      <c r="A1122" s="14" t="s">
        <v>15347</v>
      </c>
      <c r="B1122" s="8" t="s">
        <v>15348</v>
      </c>
      <c r="C1122" s="10" t="s">
        <v>1396</v>
      </c>
      <c r="D1122" s="8" t="s">
        <v>15332</v>
      </c>
      <c r="E1122" s="12">
        <v>43641.637870370367</v>
      </c>
      <c r="F1122" s="8"/>
      <c r="G1122" s="8" t="s">
        <v>31</v>
      </c>
      <c r="H1122" s="8"/>
      <c r="I1122" s="8"/>
      <c r="J1122" s="8" t="s">
        <v>15349</v>
      </c>
      <c r="K1122" s="8"/>
      <c r="L1122" s="13" t="s">
        <v>95</v>
      </c>
      <c r="M1122" s="19" t="s">
        <v>15350</v>
      </c>
      <c r="N1122" s="8">
        <v>1357</v>
      </c>
      <c r="O1122" s="8">
        <v>2074</v>
      </c>
      <c r="P1122" s="8"/>
      <c r="Q1122" s="22" t="s">
        <v>15355</v>
      </c>
      <c r="R1122" s="13" t="s">
        <v>1411</v>
      </c>
    </row>
    <row r="1123" spans="1:18" ht="48" hidden="1">
      <c r="A1123" s="14" t="s">
        <v>15360</v>
      </c>
      <c r="B1123" s="8" t="s">
        <v>15362</v>
      </c>
      <c r="C1123" s="10" t="s">
        <v>427</v>
      </c>
      <c r="D1123" s="8" t="s">
        <v>15363</v>
      </c>
      <c r="E1123" s="12">
        <v>43641.637858796297</v>
      </c>
      <c r="F1123" s="8"/>
      <c r="G1123" s="8" t="s">
        <v>31</v>
      </c>
      <c r="H1123" s="8"/>
      <c r="I1123" s="8"/>
      <c r="J1123" s="8" t="s">
        <v>15364</v>
      </c>
      <c r="K1123" s="8"/>
      <c r="L1123" s="13" t="s">
        <v>33</v>
      </c>
      <c r="M1123" s="19" t="s">
        <v>15365</v>
      </c>
      <c r="N1123" s="8">
        <v>6599</v>
      </c>
      <c r="O1123" s="8">
        <v>6508</v>
      </c>
      <c r="P1123" s="8" t="s">
        <v>15369</v>
      </c>
      <c r="Q1123" s="22" t="s">
        <v>15371</v>
      </c>
      <c r="R1123" s="13" t="s">
        <v>439</v>
      </c>
    </row>
    <row r="1124" spans="1:18" ht="72" hidden="1">
      <c r="A1124" s="14" t="s">
        <v>15372</v>
      </c>
      <c r="B1124" s="8" t="s">
        <v>15373</v>
      </c>
      <c r="C1124" s="10" t="s">
        <v>1396</v>
      </c>
      <c r="D1124" s="8" t="s">
        <v>15374</v>
      </c>
      <c r="E1124" s="12">
        <v>43641.637789351851</v>
      </c>
      <c r="F1124" s="8"/>
      <c r="G1124" s="8" t="s">
        <v>31</v>
      </c>
      <c r="H1124" s="8"/>
      <c r="I1124" s="8"/>
      <c r="J1124" s="8" t="s">
        <v>15375</v>
      </c>
      <c r="K1124" s="8"/>
      <c r="L1124" s="13" t="s">
        <v>53</v>
      </c>
      <c r="M1124" s="19" t="s">
        <v>15376</v>
      </c>
      <c r="N1124" s="8">
        <v>1944</v>
      </c>
      <c r="O1124" s="8">
        <v>2117</v>
      </c>
      <c r="P1124" s="8" t="s">
        <v>15378</v>
      </c>
      <c r="Q1124" s="22" t="s">
        <v>15379</v>
      </c>
      <c r="R1124" s="13" t="s">
        <v>1411</v>
      </c>
    </row>
    <row r="1125" spans="1:18" ht="36" hidden="1">
      <c r="A1125" s="14" t="s">
        <v>15387</v>
      </c>
      <c r="B1125" s="8" t="s">
        <v>15388</v>
      </c>
      <c r="C1125" s="10" t="s">
        <v>15389</v>
      </c>
      <c r="D1125" s="8" t="s">
        <v>15390</v>
      </c>
      <c r="E1125" s="12">
        <v>43641.637743055559</v>
      </c>
      <c r="F1125" s="8"/>
      <c r="G1125" s="8" t="s">
        <v>31</v>
      </c>
      <c r="H1125" s="8"/>
      <c r="I1125" s="8"/>
      <c r="J1125" s="8" t="s">
        <v>15391</v>
      </c>
      <c r="K1125" s="8"/>
      <c r="L1125" s="13" t="s">
        <v>95</v>
      </c>
      <c r="M1125" s="19" t="s">
        <v>15392</v>
      </c>
      <c r="N1125" s="8">
        <v>797</v>
      </c>
      <c r="O1125" s="8">
        <v>3674</v>
      </c>
      <c r="P1125" s="8" t="s">
        <v>15394</v>
      </c>
      <c r="Q1125" s="22" t="s">
        <v>15395</v>
      </c>
      <c r="R1125" s="13" t="s">
        <v>3926</v>
      </c>
    </row>
    <row r="1126" spans="1:18" ht="48" hidden="1">
      <c r="A1126" s="14" t="s">
        <v>15396</v>
      </c>
      <c r="B1126" s="8" t="s">
        <v>15398</v>
      </c>
      <c r="C1126" s="10" t="s">
        <v>312</v>
      </c>
      <c r="D1126" s="8" t="s">
        <v>15399</v>
      </c>
      <c r="E1126" s="12">
        <v>43641.637615740736</v>
      </c>
      <c r="F1126" s="8"/>
      <c r="G1126" s="8" t="s">
        <v>31</v>
      </c>
      <c r="H1126" s="8"/>
      <c r="I1126" s="8"/>
      <c r="J1126" s="8" t="s">
        <v>15402</v>
      </c>
      <c r="K1126" s="8"/>
      <c r="L1126" s="13" t="s">
        <v>137</v>
      </c>
      <c r="M1126" s="19" t="s">
        <v>15405</v>
      </c>
      <c r="N1126" s="8">
        <v>54</v>
      </c>
      <c r="O1126" s="8">
        <v>98</v>
      </c>
      <c r="P1126" s="8" t="s">
        <v>1336</v>
      </c>
      <c r="Q1126" s="22" t="s">
        <v>15411</v>
      </c>
      <c r="R1126" s="13" t="s">
        <v>327</v>
      </c>
    </row>
    <row r="1127" spans="1:18" ht="48" hidden="1">
      <c r="A1127" s="14" t="s">
        <v>15414</v>
      </c>
      <c r="B1127" s="8" t="s">
        <v>15415</v>
      </c>
      <c r="C1127" s="10" t="s">
        <v>3389</v>
      </c>
      <c r="D1127" s="8" t="s">
        <v>15416</v>
      </c>
      <c r="E1127" s="12">
        <v>43641.637592592597</v>
      </c>
      <c r="F1127" s="8"/>
      <c r="G1127" s="8" t="s">
        <v>31</v>
      </c>
      <c r="H1127" s="8"/>
      <c r="I1127" s="8"/>
      <c r="J1127" s="8" t="s">
        <v>15417</v>
      </c>
      <c r="K1127" s="8"/>
      <c r="L1127" s="13" t="s">
        <v>53</v>
      </c>
      <c r="M1127" s="19" t="s">
        <v>15418</v>
      </c>
      <c r="N1127" s="8">
        <v>190</v>
      </c>
      <c r="O1127" s="8">
        <v>475</v>
      </c>
      <c r="P1127" s="8" t="s">
        <v>15427</v>
      </c>
      <c r="Q1127" s="22" t="s">
        <v>15428</v>
      </c>
      <c r="R1127" s="13" t="s">
        <v>3413</v>
      </c>
    </row>
    <row r="1128" spans="1:18" ht="13">
      <c r="A1128" s="14" t="s">
        <v>4374</v>
      </c>
      <c r="B1128" s="8" t="s">
        <v>4375</v>
      </c>
      <c r="C1128" s="10" t="s">
        <v>4376</v>
      </c>
      <c r="D1128" s="8" t="s">
        <v>4377</v>
      </c>
      <c r="E1128" s="12">
        <v>43641.637557870374</v>
      </c>
      <c r="F1128" s="8"/>
      <c r="G1128" s="8" t="s">
        <v>31</v>
      </c>
      <c r="H1128" s="8"/>
      <c r="I1128" s="8"/>
      <c r="J1128" s="8" t="s">
        <v>4378</v>
      </c>
      <c r="K1128" s="8"/>
      <c r="L1128" s="13" t="s">
        <v>33</v>
      </c>
      <c r="M1128" s="19" t="s">
        <v>164</v>
      </c>
      <c r="N1128" s="8">
        <v>33</v>
      </c>
      <c r="O1128" s="8">
        <v>219</v>
      </c>
      <c r="P1128" s="8" t="s">
        <v>419</v>
      </c>
      <c r="Q1128" s="22" t="s">
        <v>4379</v>
      </c>
      <c r="R1128" s="13" t="s">
        <v>4380</v>
      </c>
    </row>
    <row r="1129" spans="1:18" ht="48">
      <c r="A1129" s="14" t="s">
        <v>5533</v>
      </c>
      <c r="B1129" s="8" t="s">
        <v>382</v>
      </c>
      <c r="C1129" s="10" t="s">
        <v>5534</v>
      </c>
      <c r="D1129" s="8" t="s">
        <v>4377</v>
      </c>
      <c r="E1129" s="12">
        <v>43641.637557870374</v>
      </c>
      <c r="F1129" s="8"/>
      <c r="G1129" s="8" t="s">
        <v>31</v>
      </c>
      <c r="H1129" s="8"/>
      <c r="I1129" s="8"/>
      <c r="J1129" s="8" t="s">
        <v>385</v>
      </c>
      <c r="K1129" s="8"/>
      <c r="L1129" s="13" t="s">
        <v>33</v>
      </c>
      <c r="M1129" s="19" t="s">
        <v>386</v>
      </c>
      <c r="N1129" s="8">
        <v>1278</v>
      </c>
      <c r="O1129" s="8">
        <v>1241</v>
      </c>
      <c r="P1129" s="8" t="s">
        <v>387</v>
      </c>
      <c r="Q1129" s="22" t="s">
        <v>5539</v>
      </c>
      <c r="R1129" s="13" t="s">
        <v>5546</v>
      </c>
    </row>
    <row r="1130" spans="1:18" ht="84" hidden="1">
      <c r="A1130" s="14" t="s">
        <v>15439</v>
      </c>
      <c r="B1130" s="8" t="s">
        <v>15440</v>
      </c>
      <c r="C1130" s="10" t="s">
        <v>1086</v>
      </c>
      <c r="D1130" s="8" t="s">
        <v>4384</v>
      </c>
      <c r="E1130" s="12">
        <v>43641.63753472222</v>
      </c>
      <c r="F1130" s="8"/>
      <c r="G1130" s="8" t="s">
        <v>31</v>
      </c>
      <c r="H1130" s="8"/>
      <c r="I1130" s="8"/>
      <c r="J1130" s="8" t="s">
        <v>15441</v>
      </c>
      <c r="K1130" s="8"/>
      <c r="L1130" s="13" t="s">
        <v>33</v>
      </c>
      <c r="M1130" s="19" t="s">
        <v>15442</v>
      </c>
      <c r="N1130" s="8">
        <v>75</v>
      </c>
      <c r="O1130" s="8">
        <v>244</v>
      </c>
      <c r="P1130" s="8"/>
      <c r="Q1130" s="22" t="s">
        <v>15445</v>
      </c>
      <c r="R1130" s="13" t="s">
        <v>1104</v>
      </c>
    </row>
    <row r="1131" spans="1:18" ht="48">
      <c r="A1131" s="14" t="s">
        <v>4381</v>
      </c>
      <c r="B1131" s="8" t="s">
        <v>4382</v>
      </c>
      <c r="C1131" s="10" t="s">
        <v>4383</v>
      </c>
      <c r="D1131" s="8" t="s">
        <v>4384</v>
      </c>
      <c r="E1131" s="12">
        <v>43641.63753472222</v>
      </c>
      <c r="F1131" s="8"/>
      <c r="G1131" s="8" t="s">
        <v>31</v>
      </c>
      <c r="H1131" s="8" t="s">
        <v>4385</v>
      </c>
      <c r="I1131" s="8" t="s">
        <v>4386</v>
      </c>
      <c r="J1131" s="8" t="s">
        <v>4387</v>
      </c>
      <c r="K1131" s="8" t="s">
        <v>4388</v>
      </c>
      <c r="L1131" s="13" t="s">
        <v>33</v>
      </c>
      <c r="M1131" s="19" t="s">
        <v>4389</v>
      </c>
      <c r="N1131" s="8">
        <v>5101</v>
      </c>
      <c r="O1131" s="8">
        <v>5196</v>
      </c>
      <c r="P1131" s="8" t="s">
        <v>1649</v>
      </c>
      <c r="Q1131" s="22" t="s">
        <v>4390</v>
      </c>
      <c r="R1131" s="13" t="s">
        <v>4391</v>
      </c>
    </row>
    <row r="1132" spans="1:18" ht="84" hidden="1">
      <c r="A1132" s="14" t="s">
        <v>15457</v>
      </c>
      <c r="B1132" s="8" t="s">
        <v>15458</v>
      </c>
      <c r="C1132" s="10" t="s">
        <v>6395</v>
      </c>
      <c r="D1132" s="8" t="s">
        <v>4395</v>
      </c>
      <c r="E1132" s="12">
        <v>43641.637523148151</v>
      </c>
      <c r="F1132" s="8"/>
      <c r="G1132" s="8" t="s">
        <v>31</v>
      </c>
      <c r="H1132" s="8"/>
      <c r="I1132" s="8"/>
      <c r="J1132" s="8" t="s">
        <v>15459</v>
      </c>
      <c r="K1132" s="8"/>
      <c r="L1132" s="13" t="s">
        <v>137</v>
      </c>
      <c r="M1132" s="19" t="s">
        <v>15460</v>
      </c>
      <c r="N1132" s="8">
        <v>3400</v>
      </c>
      <c r="O1132" s="8">
        <v>4995</v>
      </c>
      <c r="P1132" s="8" t="s">
        <v>2545</v>
      </c>
      <c r="Q1132" s="22" t="s">
        <v>15465</v>
      </c>
      <c r="R1132" s="13" t="s">
        <v>6407</v>
      </c>
    </row>
    <row r="1133" spans="1:18" ht="36">
      <c r="A1133" s="14" t="s">
        <v>4392</v>
      </c>
      <c r="B1133" s="8" t="s">
        <v>4393</v>
      </c>
      <c r="C1133" s="10" t="s">
        <v>4394</v>
      </c>
      <c r="D1133" s="8" t="s">
        <v>4395</v>
      </c>
      <c r="E1133" s="12">
        <v>43641.637523148151</v>
      </c>
      <c r="F1133" s="8"/>
      <c r="G1133" s="8" t="s">
        <v>31</v>
      </c>
      <c r="H1133" s="8" t="s">
        <v>594</v>
      </c>
      <c r="I1133" s="8" t="s">
        <v>595</v>
      </c>
      <c r="J1133" s="8" t="s">
        <v>4396</v>
      </c>
      <c r="K1133" s="8" t="s">
        <v>1190</v>
      </c>
      <c r="L1133" s="13" t="s">
        <v>33</v>
      </c>
      <c r="M1133" s="19" t="s">
        <v>4397</v>
      </c>
      <c r="N1133" s="8">
        <v>781</v>
      </c>
      <c r="O1133" s="8">
        <v>1292</v>
      </c>
      <c r="P1133" s="8"/>
      <c r="Q1133" s="22" t="s">
        <v>4398</v>
      </c>
      <c r="R1133" s="13" t="s">
        <v>4402</v>
      </c>
    </row>
    <row r="1134" spans="1:18" ht="108" hidden="1">
      <c r="A1134" s="14" t="s">
        <v>15476</v>
      </c>
      <c r="B1134" s="8" t="s">
        <v>15477</v>
      </c>
      <c r="C1134" s="10" t="s">
        <v>367</v>
      </c>
      <c r="D1134" s="8" t="s">
        <v>15478</v>
      </c>
      <c r="E1134" s="12">
        <v>43641.637488425928</v>
      </c>
      <c r="F1134" s="8"/>
      <c r="G1134" s="8" t="s">
        <v>31</v>
      </c>
      <c r="H1134" s="8"/>
      <c r="I1134" s="8"/>
      <c r="J1134" s="8" t="s">
        <v>15479</v>
      </c>
      <c r="K1134" s="8"/>
      <c r="L1134" s="13" t="s">
        <v>53</v>
      </c>
      <c r="M1134" s="19" t="s">
        <v>15480</v>
      </c>
      <c r="N1134" s="8">
        <v>3489</v>
      </c>
      <c r="O1134" s="8">
        <v>4357</v>
      </c>
      <c r="P1134" s="8"/>
      <c r="Q1134" s="22" t="s">
        <v>15484</v>
      </c>
      <c r="R1134" s="13" t="s">
        <v>378</v>
      </c>
    </row>
    <row r="1135" spans="1:18" ht="96" hidden="1">
      <c r="A1135" s="14" t="s">
        <v>15487</v>
      </c>
      <c r="B1135" s="8" t="s">
        <v>15488</v>
      </c>
      <c r="C1135" s="10" t="s">
        <v>255</v>
      </c>
      <c r="D1135" s="8" t="s">
        <v>15489</v>
      </c>
      <c r="E1135" s="12">
        <v>43641.637442129635</v>
      </c>
      <c r="F1135" s="8"/>
      <c r="G1135" s="8" t="s">
        <v>31</v>
      </c>
      <c r="H1135" s="8"/>
      <c r="I1135" s="8"/>
      <c r="J1135" s="8" t="s">
        <v>15490</v>
      </c>
      <c r="K1135" s="8"/>
      <c r="L1135" s="13" t="s">
        <v>95</v>
      </c>
      <c r="M1135" s="19" t="s">
        <v>15491</v>
      </c>
      <c r="N1135" s="8">
        <v>20089</v>
      </c>
      <c r="O1135" s="8">
        <v>19723</v>
      </c>
      <c r="P1135" s="8"/>
      <c r="Q1135" s="22" t="s">
        <v>15493</v>
      </c>
      <c r="R1135" s="13" t="s">
        <v>273</v>
      </c>
    </row>
    <row r="1136" spans="1:18" ht="24" hidden="1">
      <c r="A1136" s="14" t="s">
        <v>15502</v>
      </c>
      <c r="B1136" s="8" t="s">
        <v>15504</v>
      </c>
      <c r="C1136" s="10" t="s">
        <v>15506</v>
      </c>
      <c r="D1136" s="8" t="s">
        <v>15507</v>
      </c>
      <c r="E1136" s="12">
        <v>43641.637418981481</v>
      </c>
      <c r="F1136" s="8"/>
      <c r="G1136" s="8" t="s">
        <v>31</v>
      </c>
      <c r="H1136" s="8"/>
      <c r="I1136" s="8"/>
      <c r="J1136" s="8" t="s">
        <v>15508</v>
      </c>
      <c r="K1136" s="8"/>
      <c r="L1136" s="13" t="s">
        <v>137</v>
      </c>
      <c r="M1136" s="19" t="s">
        <v>15509</v>
      </c>
      <c r="N1136" s="8">
        <v>2188</v>
      </c>
      <c r="O1136" s="8">
        <v>3800</v>
      </c>
      <c r="P1136" s="8"/>
      <c r="Q1136" s="22" t="s">
        <v>15513</v>
      </c>
      <c r="R1136" s="13" t="s">
        <v>15521</v>
      </c>
    </row>
    <row r="1137" spans="1:18" ht="108" hidden="1">
      <c r="A1137" s="14" t="s">
        <v>15522</v>
      </c>
      <c r="B1137" s="8" t="s">
        <v>15523</v>
      </c>
      <c r="C1137" s="10" t="s">
        <v>896</v>
      </c>
      <c r="D1137" s="8" t="s">
        <v>15524</v>
      </c>
      <c r="E1137" s="12">
        <v>43641.637326388889</v>
      </c>
      <c r="F1137" s="8"/>
      <c r="G1137" s="8" t="s">
        <v>31</v>
      </c>
      <c r="H1137" s="8"/>
      <c r="I1137" s="8"/>
      <c r="J1137" s="8" t="s">
        <v>15525</v>
      </c>
      <c r="K1137" s="8"/>
      <c r="L1137" s="13" t="s">
        <v>33</v>
      </c>
      <c r="M1137" s="19" t="s">
        <v>15526</v>
      </c>
      <c r="N1137" s="8">
        <v>499</v>
      </c>
      <c r="O1137" s="8">
        <v>737</v>
      </c>
      <c r="P1137" s="8" t="s">
        <v>15532</v>
      </c>
      <c r="Q1137" s="22" t="s">
        <v>15534</v>
      </c>
      <c r="R1137" s="13" t="s">
        <v>913</v>
      </c>
    </row>
    <row r="1138" spans="1:18" ht="13">
      <c r="A1138" s="14" t="s">
        <v>4403</v>
      </c>
      <c r="B1138" s="8" t="s">
        <v>1752</v>
      </c>
      <c r="C1138" s="10" t="s">
        <v>4404</v>
      </c>
      <c r="D1138" s="8" t="s">
        <v>4405</v>
      </c>
      <c r="E1138" s="12">
        <v>43641.637280092589</v>
      </c>
      <c r="F1138" s="8"/>
      <c r="G1138" s="8" t="s">
        <v>31</v>
      </c>
      <c r="H1138" s="8" t="s">
        <v>4406</v>
      </c>
      <c r="I1138" s="8" t="s">
        <v>4407</v>
      </c>
      <c r="J1138" s="8" t="s">
        <v>1757</v>
      </c>
      <c r="K1138" s="8" t="s">
        <v>4408</v>
      </c>
      <c r="L1138" s="13" t="s">
        <v>137</v>
      </c>
      <c r="M1138" s="19" t="s">
        <v>1759</v>
      </c>
      <c r="N1138" s="8">
        <v>1092</v>
      </c>
      <c r="O1138" s="8">
        <v>1530</v>
      </c>
      <c r="P1138" s="8" t="s">
        <v>1765</v>
      </c>
      <c r="Q1138" s="22" t="s">
        <v>4409</v>
      </c>
      <c r="R1138" s="13" t="s">
        <v>4411</v>
      </c>
    </row>
    <row r="1139" spans="1:18" ht="36">
      <c r="A1139" s="14" t="s">
        <v>4412</v>
      </c>
      <c r="B1139" s="8" t="s">
        <v>4413</v>
      </c>
      <c r="C1139" s="10" t="s">
        <v>4414</v>
      </c>
      <c r="D1139" s="8" t="s">
        <v>4415</v>
      </c>
      <c r="E1139" s="12">
        <v>43641.637245370366</v>
      </c>
      <c r="F1139" s="8"/>
      <c r="G1139" s="8" t="s">
        <v>31</v>
      </c>
      <c r="H1139" s="8"/>
      <c r="I1139" s="8"/>
      <c r="J1139" s="8" t="s">
        <v>4416</v>
      </c>
      <c r="K1139" s="8"/>
      <c r="L1139" s="13" t="s">
        <v>95</v>
      </c>
      <c r="M1139" s="19" t="s">
        <v>4417</v>
      </c>
      <c r="N1139" s="8">
        <v>2405</v>
      </c>
      <c r="O1139" s="8">
        <v>2587</v>
      </c>
      <c r="P1139" s="8" t="s">
        <v>4423</v>
      </c>
      <c r="Q1139" s="22" t="s">
        <v>4425</v>
      </c>
      <c r="R1139" s="13" t="s">
        <v>4428</v>
      </c>
    </row>
    <row r="1140" spans="1:18" ht="48" hidden="1">
      <c r="A1140" s="14" t="s">
        <v>15545</v>
      </c>
      <c r="B1140" s="8" t="s">
        <v>15546</v>
      </c>
      <c r="C1140" s="10" t="s">
        <v>312</v>
      </c>
      <c r="D1140" s="8" t="s">
        <v>15547</v>
      </c>
      <c r="E1140" s="12">
        <v>43641.637233796297</v>
      </c>
      <c r="F1140" s="8"/>
      <c r="G1140" s="8" t="s">
        <v>31</v>
      </c>
      <c r="H1140" s="8"/>
      <c r="I1140" s="8"/>
      <c r="J1140" s="8" t="s">
        <v>15548</v>
      </c>
      <c r="K1140" s="8"/>
      <c r="L1140" s="13" t="s">
        <v>137</v>
      </c>
      <c r="M1140" s="19" t="s">
        <v>15549</v>
      </c>
      <c r="N1140" s="8">
        <v>110</v>
      </c>
      <c r="O1140" s="8">
        <v>2857</v>
      </c>
      <c r="P1140" s="8" t="s">
        <v>959</v>
      </c>
      <c r="Q1140" s="22" t="s">
        <v>15550</v>
      </c>
      <c r="R1140" s="13" t="s">
        <v>327</v>
      </c>
    </row>
    <row r="1141" spans="1:18" ht="24">
      <c r="A1141" s="14" t="s">
        <v>4429</v>
      </c>
      <c r="B1141" s="8" t="s">
        <v>4430</v>
      </c>
      <c r="C1141" s="10" t="s">
        <v>4431</v>
      </c>
      <c r="D1141" s="8" t="s">
        <v>4432</v>
      </c>
      <c r="E1141" s="12">
        <v>43641.637175925927</v>
      </c>
      <c r="F1141" s="8"/>
      <c r="G1141" s="8" t="s">
        <v>31</v>
      </c>
      <c r="H1141" s="8" t="s">
        <v>80</v>
      </c>
      <c r="I1141" s="8" t="s">
        <v>81</v>
      </c>
      <c r="J1141" s="8" t="s">
        <v>4433</v>
      </c>
      <c r="K1141" s="8" t="s">
        <v>83</v>
      </c>
      <c r="L1141" s="13" t="s">
        <v>137</v>
      </c>
      <c r="M1141" s="19" t="s">
        <v>4434</v>
      </c>
      <c r="N1141" s="8">
        <v>402</v>
      </c>
      <c r="O1141" s="8">
        <v>429</v>
      </c>
      <c r="P1141" s="8" t="s">
        <v>4441</v>
      </c>
      <c r="Q1141" s="22" t="s">
        <v>4442</v>
      </c>
      <c r="R1141" s="13" t="s">
        <v>4445</v>
      </c>
    </row>
    <row r="1142" spans="1:18" ht="72" hidden="1">
      <c r="A1142" s="14" t="s">
        <v>15557</v>
      </c>
      <c r="B1142" s="8" t="s">
        <v>15558</v>
      </c>
      <c r="C1142" s="10" t="s">
        <v>1396</v>
      </c>
      <c r="D1142" s="8" t="s">
        <v>4448</v>
      </c>
      <c r="E1142" s="12">
        <v>43641.637164351851</v>
      </c>
      <c r="F1142" s="8"/>
      <c r="G1142" s="8" t="s">
        <v>31</v>
      </c>
      <c r="H1142" s="8"/>
      <c r="I1142" s="8"/>
      <c r="J1142" s="8" t="s">
        <v>15562</v>
      </c>
      <c r="K1142" s="8"/>
      <c r="L1142" s="13" t="s">
        <v>33</v>
      </c>
      <c r="M1142" s="19" t="s">
        <v>15565</v>
      </c>
      <c r="N1142" s="8">
        <v>589</v>
      </c>
      <c r="O1142" s="8">
        <v>392</v>
      </c>
      <c r="P1142" s="8" t="s">
        <v>1996</v>
      </c>
      <c r="Q1142" s="22" t="s">
        <v>15570</v>
      </c>
      <c r="R1142" s="13" t="s">
        <v>1411</v>
      </c>
    </row>
    <row r="1143" spans="1:18" ht="48">
      <c r="A1143" s="14" t="s">
        <v>4446</v>
      </c>
      <c r="B1143" s="8" t="s">
        <v>4335</v>
      </c>
      <c r="C1143" s="10" t="s">
        <v>4447</v>
      </c>
      <c r="D1143" s="8" t="s">
        <v>4448</v>
      </c>
      <c r="E1143" s="12">
        <v>43641.637164351851</v>
      </c>
      <c r="F1143" s="8"/>
      <c r="G1143" s="8" t="s">
        <v>31</v>
      </c>
      <c r="H1143" s="8"/>
      <c r="I1143" s="8"/>
      <c r="J1143" s="8" t="s">
        <v>4338</v>
      </c>
      <c r="K1143" s="8"/>
      <c r="L1143" s="13" t="s">
        <v>137</v>
      </c>
      <c r="M1143" s="19" t="s">
        <v>4339</v>
      </c>
      <c r="N1143" s="8">
        <v>171</v>
      </c>
      <c r="O1143" s="8">
        <v>592</v>
      </c>
      <c r="P1143" s="8"/>
      <c r="Q1143" s="22" t="s">
        <v>4452</v>
      </c>
      <c r="R1143" s="13" t="s">
        <v>4456</v>
      </c>
    </row>
    <row r="1144" spans="1:18" ht="132" hidden="1">
      <c r="A1144" s="14" t="s">
        <v>15584</v>
      </c>
      <c r="B1144" s="8" t="s">
        <v>15585</v>
      </c>
      <c r="C1144" s="10" t="s">
        <v>15586</v>
      </c>
      <c r="D1144" s="8" t="s">
        <v>15587</v>
      </c>
      <c r="E1144" s="12">
        <v>43641.637037037042</v>
      </c>
      <c r="F1144" s="8"/>
      <c r="G1144" s="8" t="s">
        <v>31</v>
      </c>
      <c r="H1144" s="8" t="s">
        <v>15588</v>
      </c>
      <c r="I1144" s="8" t="s">
        <v>15589</v>
      </c>
      <c r="J1144" s="8" t="s">
        <v>15590</v>
      </c>
      <c r="K1144" s="8" t="s">
        <v>15591</v>
      </c>
      <c r="L1144" s="13" t="s">
        <v>137</v>
      </c>
      <c r="M1144" s="19" t="s">
        <v>15592</v>
      </c>
      <c r="N1144" s="8">
        <v>8354</v>
      </c>
      <c r="O1144" s="8">
        <v>7487</v>
      </c>
      <c r="P1144" s="8" t="s">
        <v>15593</v>
      </c>
      <c r="Q1144" s="22" t="s">
        <v>15594</v>
      </c>
      <c r="R1144" s="13" t="s">
        <v>15598</v>
      </c>
    </row>
    <row r="1145" spans="1:18" ht="36">
      <c r="A1145" s="14" t="s">
        <v>4457</v>
      </c>
      <c r="B1145" s="8" t="s">
        <v>2797</v>
      </c>
      <c r="C1145" s="10" t="s">
        <v>4458</v>
      </c>
      <c r="D1145" s="8" t="s">
        <v>4459</v>
      </c>
      <c r="E1145" s="12">
        <v>43641.637025462958</v>
      </c>
      <c r="F1145" s="8"/>
      <c r="G1145" s="8" t="s">
        <v>31</v>
      </c>
      <c r="H1145" s="8" t="s">
        <v>4460</v>
      </c>
      <c r="I1145" s="8" t="s">
        <v>4461</v>
      </c>
      <c r="J1145" s="8" t="s">
        <v>2800</v>
      </c>
      <c r="K1145" s="8" t="s">
        <v>4462</v>
      </c>
      <c r="L1145" s="13" t="s">
        <v>95</v>
      </c>
      <c r="M1145" s="19" t="s">
        <v>2801</v>
      </c>
      <c r="N1145" s="8">
        <v>1425</v>
      </c>
      <c r="O1145" s="8">
        <v>1505</v>
      </c>
      <c r="P1145" s="8" t="s">
        <v>1810</v>
      </c>
      <c r="Q1145" s="22" t="s">
        <v>4464</v>
      </c>
      <c r="R1145" s="13" t="s">
        <v>4470</v>
      </c>
    </row>
    <row r="1146" spans="1:18" ht="60" hidden="1">
      <c r="A1146" s="14" t="s">
        <v>15612</v>
      </c>
      <c r="B1146" s="8" t="s">
        <v>15614</v>
      </c>
      <c r="C1146" s="10" t="s">
        <v>15616</v>
      </c>
      <c r="D1146" s="8" t="s">
        <v>15617</v>
      </c>
      <c r="E1146" s="12">
        <v>43641.636990740742</v>
      </c>
      <c r="F1146" s="8"/>
      <c r="G1146" s="8" t="s">
        <v>31</v>
      </c>
      <c r="H1146" s="8"/>
      <c r="I1146" s="8"/>
      <c r="J1146" s="8" t="s">
        <v>15620</v>
      </c>
      <c r="K1146" s="8"/>
      <c r="L1146" s="13" t="s">
        <v>137</v>
      </c>
      <c r="M1146" s="19" t="s">
        <v>15621</v>
      </c>
      <c r="N1146" s="8">
        <v>122</v>
      </c>
      <c r="O1146" s="8">
        <v>331</v>
      </c>
      <c r="P1146" s="8" t="s">
        <v>6735</v>
      </c>
      <c r="Q1146" s="22" t="s">
        <v>15629</v>
      </c>
      <c r="R1146" s="13" t="s">
        <v>15631</v>
      </c>
    </row>
    <row r="1147" spans="1:18" ht="251" hidden="1">
      <c r="A1147" s="14" t="s">
        <v>15632</v>
      </c>
      <c r="B1147" s="8" t="s">
        <v>15633</v>
      </c>
      <c r="C1147" s="10" t="s">
        <v>13854</v>
      </c>
      <c r="D1147" s="8" t="s">
        <v>15634</v>
      </c>
      <c r="E1147" s="12">
        <v>43641.636967592596</v>
      </c>
      <c r="F1147" s="8"/>
      <c r="G1147" s="8" t="s">
        <v>31</v>
      </c>
      <c r="H1147" s="8"/>
      <c r="I1147" s="8"/>
      <c r="J1147" s="8" t="s">
        <v>15635</v>
      </c>
      <c r="K1147" s="8"/>
      <c r="L1147" s="13" t="s">
        <v>137</v>
      </c>
      <c r="M1147" s="19" t="s">
        <v>15637</v>
      </c>
      <c r="N1147" s="8">
        <v>2491</v>
      </c>
      <c r="O1147" s="8">
        <v>2634</v>
      </c>
      <c r="P1147" s="8"/>
      <c r="Q1147" s="22" t="s">
        <v>15649</v>
      </c>
      <c r="R1147" s="13" t="s">
        <v>13864</v>
      </c>
    </row>
    <row r="1148" spans="1:18" ht="60" hidden="1">
      <c r="A1148" s="14" t="s">
        <v>15651</v>
      </c>
      <c r="B1148" s="8" t="s">
        <v>15652</v>
      </c>
      <c r="C1148" s="10" t="s">
        <v>15653</v>
      </c>
      <c r="D1148" s="8" t="s">
        <v>15654</v>
      </c>
      <c r="E1148" s="12">
        <v>43641.636956018519</v>
      </c>
      <c r="F1148" s="8"/>
      <c r="G1148" s="8" t="s">
        <v>31</v>
      </c>
      <c r="H1148" s="8"/>
      <c r="I1148" s="8"/>
      <c r="J1148" s="8" t="s">
        <v>15655</v>
      </c>
      <c r="K1148" s="8"/>
      <c r="L1148" s="13" t="s">
        <v>137</v>
      </c>
      <c r="M1148" s="19" t="s">
        <v>15656</v>
      </c>
      <c r="N1148" s="8">
        <v>77</v>
      </c>
      <c r="O1148" s="8">
        <v>309</v>
      </c>
      <c r="P1148" s="8" t="s">
        <v>15661</v>
      </c>
      <c r="Q1148" s="22" t="s">
        <v>15662</v>
      </c>
      <c r="R1148" s="13" t="s">
        <v>15664</v>
      </c>
    </row>
    <row r="1149" spans="1:18" ht="144" hidden="1">
      <c r="A1149" s="14" t="s">
        <v>15665</v>
      </c>
      <c r="B1149" s="8" t="s">
        <v>15666</v>
      </c>
      <c r="C1149" s="10" t="s">
        <v>454</v>
      </c>
      <c r="D1149" s="8" t="s">
        <v>15667</v>
      </c>
      <c r="E1149" s="12">
        <v>43641.636944444443</v>
      </c>
      <c r="F1149" s="8"/>
      <c r="G1149" s="8" t="s">
        <v>31</v>
      </c>
      <c r="H1149" s="8"/>
      <c r="I1149" s="8"/>
      <c r="J1149" s="8" t="s">
        <v>15668</v>
      </c>
      <c r="K1149" s="8"/>
      <c r="L1149" s="13" t="s">
        <v>95</v>
      </c>
      <c r="M1149" s="19" t="s">
        <v>15669</v>
      </c>
      <c r="N1149" s="8">
        <v>461</v>
      </c>
      <c r="O1149" s="8">
        <v>440</v>
      </c>
      <c r="P1149" s="8" t="s">
        <v>15674</v>
      </c>
      <c r="Q1149" s="22" t="s">
        <v>15675</v>
      </c>
      <c r="R1149" s="13" t="s">
        <v>464</v>
      </c>
    </row>
    <row r="1150" spans="1:18" ht="72" hidden="1">
      <c r="A1150" s="14" t="s">
        <v>15680</v>
      </c>
      <c r="B1150" s="8" t="s">
        <v>15681</v>
      </c>
      <c r="C1150" s="10" t="s">
        <v>15682</v>
      </c>
      <c r="D1150" s="8" t="s">
        <v>15683</v>
      </c>
      <c r="E1150" s="12">
        <v>43641.636921296296</v>
      </c>
      <c r="F1150" s="8"/>
      <c r="G1150" s="8" t="s">
        <v>31</v>
      </c>
      <c r="H1150" s="8"/>
      <c r="I1150" s="8"/>
      <c r="J1150" s="8" t="s">
        <v>15684</v>
      </c>
      <c r="K1150" s="8"/>
      <c r="L1150" s="13" t="s">
        <v>95</v>
      </c>
      <c r="M1150" s="19" t="s">
        <v>15685</v>
      </c>
      <c r="N1150" s="8">
        <v>3755</v>
      </c>
      <c r="O1150" s="8">
        <v>4976</v>
      </c>
      <c r="P1150" s="8" t="s">
        <v>182</v>
      </c>
      <c r="Q1150" s="22" t="s">
        <v>15692</v>
      </c>
      <c r="R1150" s="13" t="s">
        <v>15701</v>
      </c>
    </row>
    <row r="1151" spans="1:18" ht="24">
      <c r="A1151" s="14" t="s">
        <v>4471</v>
      </c>
      <c r="B1151" s="8" t="s">
        <v>4472</v>
      </c>
      <c r="C1151" s="10" t="s">
        <v>4473</v>
      </c>
      <c r="D1151" s="8" t="s">
        <v>4474</v>
      </c>
      <c r="E1151" s="12">
        <v>43641.63690972222</v>
      </c>
      <c r="F1151" s="8"/>
      <c r="G1151" s="8" t="s">
        <v>31</v>
      </c>
      <c r="H1151" s="8" t="s">
        <v>456</v>
      </c>
      <c r="I1151" s="8" t="s">
        <v>457</v>
      </c>
      <c r="J1151" s="8" t="s">
        <v>4475</v>
      </c>
      <c r="K1151" s="8" t="s">
        <v>628</v>
      </c>
      <c r="L1151" s="13" t="s">
        <v>137</v>
      </c>
      <c r="M1151" s="19" t="s">
        <v>4476</v>
      </c>
      <c r="N1151" s="8">
        <v>1042</v>
      </c>
      <c r="O1151" s="8">
        <v>1231</v>
      </c>
      <c r="P1151" s="8" t="s">
        <v>959</v>
      </c>
      <c r="Q1151" s="22" t="s">
        <v>4479</v>
      </c>
      <c r="R1151" s="13" t="s">
        <v>4480</v>
      </c>
    </row>
    <row r="1152" spans="1:18" ht="36" hidden="1">
      <c r="A1152" s="14" t="s">
        <v>15712</v>
      </c>
      <c r="B1152" s="8" t="s">
        <v>13001</v>
      </c>
      <c r="C1152" s="10" t="s">
        <v>3916</v>
      </c>
      <c r="D1152" s="8" t="s">
        <v>4474</v>
      </c>
      <c r="E1152" s="12">
        <v>43641.63690972222</v>
      </c>
      <c r="F1152" s="8"/>
      <c r="G1152" s="8" t="s">
        <v>31</v>
      </c>
      <c r="H1152" s="8"/>
      <c r="I1152" s="8"/>
      <c r="J1152" s="8" t="s">
        <v>13003</v>
      </c>
      <c r="K1152" s="8"/>
      <c r="L1152" s="13" t="s">
        <v>33</v>
      </c>
      <c r="M1152" s="19" t="s">
        <v>13004</v>
      </c>
      <c r="N1152" s="8">
        <v>148</v>
      </c>
      <c r="O1152" s="8">
        <v>130</v>
      </c>
      <c r="P1152" s="8"/>
      <c r="Q1152" s="22" t="s">
        <v>15720</v>
      </c>
      <c r="R1152" s="13" t="s">
        <v>3926</v>
      </c>
    </row>
    <row r="1153" spans="1:18" ht="144" hidden="1">
      <c r="A1153" s="14" t="s">
        <v>15722</v>
      </c>
      <c r="B1153" s="8" t="s">
        <v>15488</v>
      </c>
      <c r="C1153" s="10" t="s">
        <v>454</v>
      </c>
      <c r="D1153" s="8" t="s">
        <v>4474</v>
      </c>
      <c r="E1153" s="12">
        <v>43641.63690972222</v>
      </c>
      <c r="F1153" s="8"/>
      <c r="G1153" s="8" t="s">
        <v>31</v>
      </c>
      <c r="H1153" s="8"/>
      <c r="I1153" s="8"/>
      <c r="J1153" s="8" t="s">
        <v>15490</v>
      </c>
      <c r="K1153" s="8"/>
      <c r="L1153" s="13" t="s">
        <v>95</v>
      </c>
      <c r="M1153" s="19" t="s">
        <v>15491</v>
      </c>
      <c r="N1153" s="8">
        <v>20089</v>
      </c>
      <c r="O1153" s="8">
        <v>19723</v>
      </c>
      <c r="P1153" s="8"/>
      <c r="Q1153" s="22" t="s">
        <v>15730</v>
      </c>
      <c r="R1153" s="13" t="s">
        <v>464</v>
      </c>
    </row>
    <row r="1154" spans="1:18" ht="36" hidden="1">
      <c r="A1154" s="14" t="s">
        <v>15732</v>
      </c>
      <c r="B1154" s="8" t="s">
        <v>3066</v>
      </c>
      <c r="C1154" s="10" t="s">
        <v>15733</v>
      </c>
      <c r="D1154" s="8" t="s">
        <v>15734</v>
      </c>
      <c r="E1154" s="12">
        <v>43641.63689814815</v>
      </c>
      <c r="F1154" s="8"/>
      <c r="G1154" s="8" t="s">
        <v>31</v>
      </c>
      <c r="H1154" s="8"/>
      <c r="I1154" s="8"/>
      <c r="J1154" s="8" t="s">
        <v>3071</v>
      </c>
      <c r="K1154" s="8"/>
      <c r="L1154" s="13" t="s">
        <v>33</v>
      </c>
      <c r="M1154" s="19" t="s">
        <v>3073</v>
      </c>
      <c r="N1154" s="8">
        <v>7138</v>
      </c>
      <c r="O1154" s="8">
        <v>7749</v>
      </c>
      <c r="P1154" s="8" t="s">
        <v>3074</v>
      </c>
      <c r="Q1154" s="22" t="s">
        <v>15742</v>
      </c>
      <c r="R1154" s="13" t="s">
        <v>15744</v>
      </c>
    </row>
    <row r="1155" spans="1:18" ht="13" hidden="1">
      <c r="A1155" s="14" t="s">
        <v>15745</v>
      </c>
      <c r="B1155" s="8" t="s">
        <v>15746</v>
      </c>
      <c r="C1155" s="10" t="s">
        <v>15747</v>
      </c>
      <c r="D1155" s="8" t="s">
        <v>15734</v>
      </c>
      <c r="E1155" s="12">
        <v>43641.63689814815</v>
      </c>
      <c r="F1155" s="8"/>
      <c r="G1155" s="8" t="s">
        <v>31</v>
      </c>
      <c r="H1155" s="8"/>
      <c r="I1155" s="8"/>
      <c r="J1155" s="8" t="s">
        <v>15749</v>
      </c>
      <c r="K1155" s="8"/>
      <c r="L1155" s="13" t="s">
        <v>33</v>
      </c>
      <c r="M1155" s="19" t="s">
        <v>15752</v>
      </c>
      <c r="N1155" s="8">
        <v>411</v>
      </c>
      <c r="O1155" s="8">
        <v>561</v>
      </c>
      <c r="P1155" s="8" t="s">
        <v>15756</v>
      </c>
      <c r="Q1155" s="22" t="s">
        <v>15757</v>
      </c>
      <c r="R1155" s="13" t="s">
        <v>15760</v>
      </c>
    </row>
    <row r="1156" spans="1:18" ht="60" hidden="1">
      <c r="A1156" s="14" t="s">
        <v>15761</v>
      </c>
      <c r="B1156" s="8" t="s">
        <v>15762</v>
      </c>
      <c r="C1156" s="10" t="s">
        <v>1856</v>
      </c>
      <c r="D1156" s="8" t="s">
        <v>15763</v>
      </c>
      <c r="E1156" s="12">
        <v>43641.636840277773</v>
      </c>
      <c r="F1156" s="8"/>
      <c r="G1156" s="8" t="s">
        <v>31</v>
      </c>
      <c r="H1156" s="8"/>
      <c r="I1156" s="8"/>
      <c r="J1156" s="8" t="s">
        <v>15764</v>
      </c>
      <c r="K1156" s="8"/>
      <c r="L1156" s="13" t="s">
        <v>137</v>
      </c>
      <c r="M1156" s="19" t="s">
        <v>15765</v>
      </c>
      <c r="N1156" s="8">
        <v>1</v>
      </c>
      <c r="O1156" s="8">
        <v>36</v>
      </c>
      <c r="P1156" s="8"/>
      <c r="Q1156" s="22" t="s">
        <v>15772</v>
      </c>
      <c r="R1156" s="13" t="s">
        <v>1877</v>
      </c>
    </row>
    <row r="1157" spans="1:18" ht="120" hidden="1">
      <c r="A1157" s="14" t="s">
        <v>15774</v>
      </c>
      <c r="B1157" s="8" t="s">
        <v>15775</v>
      </c>
      <c r="C1157" s="10" t="s">
        <v>15776</v>
      </c>
      <c r="D1157" s="8" t="s">
        <v>15777</v>
      </c>
      <c r="E1157" s="12">
        <v>43641.636817129634</v>
      </c>
      <c r="F1157" s="8"/>
      <c r="G1157" s="8" t="s">
        <v>31</v>
      </c>
      <c r="H1157" s="8"/>
      <c r="I1157" s="8"/>
      <c r="J1157" s="8" t="s">
        <v>15778</v>
      </c>
      <c r="K1157" s="8"/>
      <c r="L1157" s="13" t="s">
        <v>137</v>
      </c>
      <c r="M1157" s="19" t="s">
        <v>15779</v>
      </c>
      <c r="N1157" s="8">
        <v>124</v>
      </c>
      <c r="O1157" s="8">
        <v>82</v>
      </c>
      <c r="P1157" s="8"/>
      <c r="Q1157" s="22" t="s">
        <v>15781</v>
      </c>
      <c r="R1157" s="13" t="s">
        <v>15789</v>
      </c>
    </row>
    <row r="1158" spans="1:18" ht="48" hidden="1">
      <c r="A1158" s="14" t="s">
        <v>15790</v>
      </c>
      <c r="B1158" s="8" t="s">
        <v>15791</v>
      </c>
      <c r="C1158" s="10" t="s">
        <v>3389</v>
      </c>
      <c r="D1158" s="8" t="s">
        <v>15792</v>
      </c>
      <c r="E1158" s="12">
        <v>43641.636793981481</v>
      </c>
      <c r="F1158" s="8"/>
      <c r="G1158" s="8" t="s">
        <v>31</v>
      </c>
      <c r="H1158" s="8"/>
      <c r="I1158" s="8"/>
      <c r="J1158" s="8" t="s">
        <v>15793</v>
      </c>
      <c r="K1158" s="8"/>
      <c r="L1158" s="13" t="s">
        <v>137</v>
      </c>
      <c r="M1158" s="19" t="s">
        <v>15794</v>
      </c>
      <c r="N1158" s="8">
        <v>415</v>
      </c>
      <c r="O1158" s="8">
        <v>737</v>
      </c>
      <c r="P1158" s="8"/>
      <c r="Q1158" s="22" t="s">
        <v>15796</v>
      </c>
      <c r="R1158" s="13" t="s">
        <v>3413</v>
      </c>
    </row>
    <row r="1159" spans="1:18" ht="36">
      <c r="A1159" s="14" t="s">
        <v>4481</v>
      </c>
      <c r="B1159" s="8" t="s">
        <v>3066</v>
      </c>
      <c r="C1159" s="10" t="s">
        <v>4482</v>
      </c>
      <c r="D1159" s="8" t="s">
        <v>4483</v>
      </c>
      <c r="E1159" s="12">
        <v>43641.636782407411</v>
      </c>
      <c r="F1159" s="8"/>
      <c r="G1159" s="8" t="s">
        <v>31</v>
      </c>
      <c r="H1159" s="8" t="s">
        <v>4484</v>
      </c>
      <c r="I1159" s="8" t="s">
        <v>4485</v>
      </c>
      <c r="J1159" s="8" t="s">
        <v>3071</v>
      </c>
      <c r="K1159" s="8" t="s">
        <v>4487</v>
      </c>
      <c r="L1159" s="13" t="s">
        <v>33</v>
      </c>
      <c r="M1159" s="19" t="s">
        <v>3073</v>
      </c>
      <c r="N1159" s="8">
        <v>7138</v>
      </c>
      <c r="O1159" s="8">
        <v>7749</v>
      </c>
      <c r="P1159" s="8" t="s">
        <v>3074</v>
      </c>
      <c r="Q1159" s="22" t="s">
        <v>4492</v>
      </c>
      <c r="R1159" s="13" t="s">
        <v>4495</v>
      </c>
    </row>
    <row r="1160" spans="1:18" ht="36" hidden="1">
      <c r="A1160" s="14" t="s">
        <v>15806</v>
      </c>
      <c r="B1160" s="8" t="s">
        <v>15807</v>
      </c>
      <c r="C1160" s="10" t="s">
        <v>15808</v>
      </c>
      <c r="D1160" s="8" t="s">
        <v>15809</v>
      </c>
      <c r="E1160" s="12">
        <v>43641.636770833335</v>
      </c>
      <c r="F1160" s="8"/>
      <c r="G1160" s="8" t="s">
        <v>31</v>
      </c>
      <c r="H1160" s="8" t="s">
        <v>3162</v>
      </c>
      <c r="I1160" s="8" t="s">
        <v>3164</v>
      </c>
      <c r="J1160" s="8" t="s">
        <v>15810</v>
      </c>
      <c r="K1160" s="8" t="s">
        <v>15811</v>
      </c>
      <c r="L1160" s="13" t="s">
        <v>33</v>
      </c>
      <c r="M1160" s="19" t="s">
        <v>15812</v>
      </c>
      <c r="N1160" s="8">
        <v>4705</v>
      </c>
      <c r="O1160" s="8">
        <v>4711</v>
      </c>
      <c r="P1160" s="8" t="s">
        <v>1810</v>
      </c>
      <c r="Q1160" s="22" t="s">
        <v>15817</v>
      </c>
      <c r="R1160" s="13" t="s">
        <v>15819</v>
      </c>
    </row>
    <row r="1161" spans="1:18" ht="72" hidden="1">
      <c r="A1161" s="14" t="s">
        <v>15820</v>
      </c>
      <c r="B1161" s="8" t="s">
        <v>15821</v>
      </c>
      <c r="C1161" s="10" t="s">
        <v>12174</v>
      </c>
      <c r="D1161" s="8" t="s">
        <v>15822</v>
      </c>
      <c r="E1161" s="12">
        <v>43641.636747685188</v>
      </c>
      <c r="F1161" s="8"/>
      <c r="G1161" s="8" t="s">
        <v>31</v>
      </c>
      <c r="H1161" s="8"/>
      <c r="I1161" s="8"/>
      <c r="J1161" s="8" t="s">
        <v>15823</v>
      </c>
      <c r="K1161" s="8"/>
      <c r="L1161" s="13" t="s">
        <v>33</v>
      </c>
      <c r="M1161" s="19" t="s">
        <v>15824</v>
      </c>
      <c r="N1161" s="8">
        <v>6292</v>
      </c>
      <c r="O1161" s="8">
        <v>6906</v>
      </c>
      <c r="P1161" s="8" t="s">
        <v>15830</v>
      </c>
      <c r="Q1161" s="22" t="s">
        <v>15831</v>
      </c>
      <c r="R1161" s="13" t="s">
        <v>12185</v>
      </c>
    </row>
    <row r="1162" spans="1:18" ht="48" hidden="1">
      <c r="A1162" s="14" t="s">
        <v>15832</v>
      </c>
      <c r="B1162" s="8" t="s">
        <v>15833</v>
      </c>
      <c r="C1162" s="10" t="s">
        <v>11679</v>
      </c>
      <c r="D1162" s="8" t="s">
        <v>15822</v>
      </c>
      <c r="E1162" s="12">
        <v>43641.636747685188</v>
      </c>
      <c r="F1162" s="8"/>
      <c r="G1162" s="8" t="s">
        <v>31</v>
      </c>
      <c r="H1162" s="8"/>
      <c r="I1162" s="8"/>
      <c r="J1162" s="8" t="s">
        <v>15834</v>
      </c>
      <c r="K1162" s="8"/>
      <c r="L1162" s="13" t="s">
        <v>33</v>
      </c>
      <c r="M1162" s="19" t="s">
        <v>15835</v>
      </c>
      <c r="N1162" s="8">
        <v>1259</v>
      </c>
      <c r="O1162" s="8">
        <v>4995</v>
      </c>
      <c r="P1162" s="8"/>
      <c r="Q1162" s="22" t="s">
        <v>15837</v>
      </c>
      <c r="R1162" s="13" t="s">
        <v>11692</v>
      </c>
    </row>
    <row r="1163" spans="1:18" ht="60" hidden="1">
      <c r="A1163" s="14" t="s">
        <v>15845</v>
      </c>
      <c r="B1163" s="8" t="s">
        <v>15846</v>
      </c>
      <c r="C1163" s="10" t="s">
        <v>15847</v>
      </c>
      <c r="D1163" s="8" t="s">
        <v>15848</v>
      </c>
      <c r="E1163" s="12">
        <v>43641.636724537035</v>
      </c>
      <c r="F1163" s="8"/>
      <c r="G1163" s="8" t="s">
        <v>31</v>
      </c>
      <c r="H1163" s="8"/>
      <c r="I1163" s="8"/>
      <c r="J1163" s="8" t="s">
        <v>15849</v>
      </c>
      <c r="K1163" s="8"/>
      <c r="L1163" s="13" t="s">
        <v>137</v>
      </c>
      <c r="M1163" s="19" t="s">
        <v>15850</v>
      </c>
      <c r="N1163" s="8">
        <v>399</v>
      </c>
      <c r="O1163" s="8">
        <v>285</v>
      </c>
      <c r="P1163" s="8" t="s">
        <v>15851</v>
      </c>
      <c r="Q1163" s="22" t="s">
        <v>15852</v>
      </c>
      <c r="R1163" s="13" t="s">
        <v>15854</v>
      </c>
    </row>
    <row r="1164" spans="1:18" ht="84">
      <c r="A1164" s="14" t="s">
        <v>4496</v>
      </c>
      <c r="B1164" s="8" t="s">
        <v>4497</v>
      </c>
      <c r="C1164" s="10" t="s">
        <v>4498</v>
      </c>
      <c r="D1164" s="8" t="s">
        <v>4499</v>
      </c>
      <c r="E1164" s="12">
        <v>43641.636712962965</v>
      </c>
      <c r="F1164" s="8"/>
      <c r="G1164" s="8" t="s">
        <v>31</v>
      </c>
      <c r="H1164" s="8" t="s">
        <v>4500</v>
      </c>
      <c r="I1164" s="8" t="s">
        <v>4497</v>
      </c>
      <c r="J1164" s="8" t="s">
        <v>4500</v>
      </c>
      <c r="K1164" s="8" t="s">
        <v>4501</v>
      </c>
      <c r="L1164" s="13" t="s">
        <v>33</v>
      </c>
      <c r="M1164" s="19" t="s">
        <v>4502</v>
      </c>
      <c r="N1164" s="8">
        <v>24816</v>
      </c>
      <c r="O1164" s="8">
        <v>25290</v>
      </c>
      <c r="P1164" s="8" t="s">
        <v>4506</v>
      </c>
      <c r="Q1164" s="22" t="s">
        <v>4507</v>
      </c>
      <c r="R1164" s="13" t="s">
        <v>4509</v>
      </c>
    </row>
    <row r="1165" spans="1:18" ht="72" hidden="1">
      <c r="A1165" s="14" t="s">
        <v>15862</v>
      </c>
      <c r="B1165" s="8" t="s">
        <v>15864</v>
      </c>
      <c r="C1165" s="10" t="s">
        <v>1396</v>
      </c>
      <c r="D1165" s="8" t="s">
        <v>15866</v>
      </c>
      <c r="E1165" s="12">
        <v>43641.636701388888</v>
      </c>
      <c r="F1165" s="8"/>
      <c r="G1165" s="8" t="s">
        <v>31</v>
      </c>
      <c r="H1165" s="8"/>
      <c r="I1165" s="8"/>
      <c r="J1165" s="8" t="s">
        <v>15867</v>
      </c>
      <c r="K1165" s="8"/>
      <c r="L1165" s="13" t="s">
        <v>33</v>
      </c>
      <c r="M1165" s="19" t="s">
        <v>15868</v>
      </c>
      <c r="N1165" s="8">
        <v>362</v>
      </c>
      <c r="O1165" s="8">
        <v>933</v>
      </c>
      <c r="P1165" s="8" t="s">
        <v>13499</v>
      </c>
      <c r="Q1165" s="22" t="s">
        <v>15875</v>
      </c>
      <c r="R1165" s="13" t="s">
        <v>1411</v>
      </c>
    </row>
    <row r="1166" spans="1:18" ht="96" hidden="1">
      <c r="A1166" s="14" t="s">
        <v>15877</v>
      </c>
      <c r="B1166" s="8" t="s">
        <v>4194</v>
      </c>
      <c r="C1166" s="10" t="s">
        <v>255</v>
      </c>
      <c r="D1166" s="8" t="s">
        <v>15880</v>
      </c>
      <c r="E1166" s="12">
        <v>43641.636666666665</v>
      </c>
      <c r="F1166" s="8"/>
      <c r="G1166" s="8" t="s">
        <v>31</v>
      </c>
      <c r="H1166" s="8"/>
      <c r="I1166" s="8"/>
      <c r="J1166" s="8" t="s">
        <v>4196</v>
      </c>
      <c r="K1166" s="8"/>
      <c r="L1166" s="13" t="s">
        <v>33</v>
      </c>
      <c r="M1166" s="19" t="s">
        <v>164</v>
      </c>
      <c r="N1166" s="8">
        <v>94</v>
      </c>
      <c r="O1166" s="8">
        <v>40</v>
      </c>
      <c r="P1166" s="8"/>
      <c r="Q1166" s="22" t="s">
        <v>15888</v>
      </c>
      <c r="R1166" s="13" t="s">
        <v>273</v>
      </c>
    </row>
    <row r="1167" spans="1:18" ht="144" hidden="1">
      <c r="A1167" s="14" t="s">
        <v>15890</v>
      </c>
      <c r="B1167" s="8" t="s">
        <v>15891</v>
      </c>
      <c r="C1167" s="10" t="s">
        <v>454</v>
      </c>
      <c r="D1167" s="8" t="s">
        <v>15880</v>
      </c>
      <c r="E1167" s="12">
        <v>43641.636666666665</v>
      </c>
      <c r="F1167" s="8"/>
      <c r="G1167" s="8" t="s">
        <v>31</v>
      </c>
      <c r="H1167" s="8"/>
      <c r="I1167" s="8"/>
      <c r="J1167" s="8" t="s">
        <v>15892</v>
      </c>
      <c r="K1167" s="8"/>
      <c r="L1167" s="13" t="s">
        <v>95</v>
      </c>
      <c r="M1167" s="19" t="s">
        <v>15893</v>
      </c>
      <c r="N1167" s="8">
        <v>220</v>
      </c>
      <c r="O1167" s="8">
        <v>247</v>
      </c>
      <c r="P1167" s="8"/>
      <c r="Q1167" s="22" t="s">
        <v>15901</v>
      </c>
      <c r="R1167" s="13" t="s">
        <v>464</v>
      </c>
    </row>
    <row r="1168" spans="1:18" ht="84" hidden="1">
      <c r="A1168" s="14" t="s">
        <v>15904</v>
      </c>
      <c r="B1168" s="8" t="s">
        <v>293</v>
      </c>
      <c r="C1168" s="10" t="s">
        <v>15905</v>
      </c>
      <c r="D1168" s="8" t="s">
        <v>15880</v>
      </c>
      <c r="E1168" s="12">
        <v>43641.636666666665</v>
      </c>
      <c r="F1168" s="8"/>
      <c r="G1168" s="8" t="s">
        <v>31</v>
      </c>
      <c r="H1168" s="8" t="s">
        <v>15906</v>
      </c>
      <c r="I1168" s="8" t="s">
        <v>15907</v>
      </c>
      <c r="J1168" s="8" t="s">
        <v>298</v>
      </c>
      <c r="K1168" s="8" t="s">
        <v>15908</v>
      </c>
      <c r="L1168" s="13" t="s">
        <v>53</v>
      </c>
      <c r="M1168" s="19" t="s">
        <v>300</v>
      </c>
      <c r="N1168" s="8">
        <v>990</v>
      </c>
      <c r="O1168" s="8">
        <v>1712</v>
      </c>
      <c r="P1168" s="8" t="s">
        <v>301</v>
      </c>
      <c r="Q1168" s="22" t="s">
        <v>15917</v>
      </c>
      <c r="R1168" s="13" t="s">
        <v>15920</v>
      </c>
    </row>
    <row r="1169" spans="1:18" ht="13" hidden="1">
      <c r="A1169" s="14" t="s">
        <v>15921</v>
      </c>
      <c r="B1169" s="8" t="s">
        <v>9016</v>
      </c>
      <c r="C1169" s="10" t="s">
        <v>15922</v>
      </c>
      <c r="D1169" s="8" t="s">
        <v>15923</v>
      </c>
      <c r="E1169" s="12">
        <v>43641.63663194445</v>
      </c>
      <c r="F1169" s="8"/>
      <c r="G1169" s="8" t="s">
        <v>31</v>
      </c>
      <c r="H1169" s="8"/>
      <c r="I1169" s="8"/>
      <c r="J1169" s="8" t="s">
        <v>9021</v>
      </c>
      <c r="K1169" s="8"/>
      <c r="L1169" s="13" t="s">
        <v>33</v>
      </c>
      <c r="M1169" s="19" t="s">
        <v>164</v>
      </c>
      <c r="N1169" s="8">
        <v>741</v>
      </c>
      <c r="O1169" s="8">
        <v>189</v>
      </c>
      <c r="P1169" s="8"/>
      <c r="Q1169" s="22" t="s">
        <v>15928</v>
      </c>
      <c r="R1169" s="13" t="s">
        <v>15930</v>
      </c>
    </row>
    <row r="1170" spans="1:18" ht="120" hidden="1">
      <c r="A1170" s="14" t="s">
        <v>15931</v>
      </c>
      <c r="B1170" s="8" t="s">
        <v>15932</v>
      </c>
      <c r="C1170" s="10" t="s">
        <v>1816</v>
      </c>
      <c r="D1170" s="8" t="s">
        <v>15933</v>
      </c>
      <c r="E1170" s="12">
        <v>43641.63658564815</v>
      </c>
      <c r="F1170" s="8"/>
      <c r="G1170" s="8" t="s">
        <v>31</v>
      </c>
      <c r="H1170" s="8"/>
      <c r="I1170" s="8"/>
      <c r="J1170" s="8" t="s">
        <v>15934</v>
      </c>
      <c r="K1170" s="8"/>
      <c r="L1170" s="13" t="s">
        <v>33</v>
      </c>
      <c r="M1170" s="19" t="s">
        <v>15935</v>
      </c>
      <c r="N1170" s="8">
        <v>2536</v>
      </c>
      <c r="O1170" s="8">
        <v>3620</v>
      </c>
      <c r="P1170" s="8" t="s">
        <v>15943</v>
      </c>
      <c r="Q1170" s="22" t="s">
        <v>15944</v>
      </c>
      <c r="R1170" s="13" t="s">
        <v>1833</v>
      </c>
    </row>
    <row r="1171" spans="1:18" ht="72">
      <c r="A1171" s="14" t="s">
        <v>5667</v>
      </c>
      <c r="B1171" s="8" t="s">
        <v>3378</v>
      </c>
      <c r="C1171" s="10" t="s">
        <v>5668</v>
      </c>
      <c r="D1171" s="8" t="s">
        <v>5669</v>
      </c>
      <c r="E1171" s="12">
        <v>43641.636574074073</v>
      </c>
      <c r="F1171" s="8"/>
      <c r="G1171" s="8" t="s">
        <v>31</v>
      </c>
      <c r="H1171" s="8" t="s">
        <v>209</v>
      </c>
      <c r="I1171" s="8" t="s">
        <v>210</v>
      </c>
      <c r="J1171" s="8" t="s">
        <v>3383</v>
      </c>
      <c r="K1171" s="8" t="s">
        <v>212</v>
      </c>
      <c r="L1171" s="13" t="s">
        <v>33</v>
      </c>
      <c r="M1171" s="19" t="s">
        <v>3385</v>
      </c>
      <c r="N1171" s="8">
        <v>3961</v>
      </c>
      <c r="O1171" s="8">
        <v>4185</v>
      </c>
      <c r="P1171" s="8" t="s">
        <v>2746</v>
      </c>
      <c r="Q1171" s="22" t="s">
        <v>5683</v>
      </c>
      <c r="R1171" s="13" t="s">
        <v>5686</v>
      </c>
    </row>
    <row r="1172" spans="1:18" ht="60" hidden="1">
      <c r="A1172" s="14" t="s">
        <v>15963</v>
      </c>
      <c r="B1172" s="8" t="s">
        <v>15964</v>
      </c>
      <c r="C1172" s="10" t="s">
        <v>15966</v>
      </c>
      <c r="D1172" s="8" t="s">
        <v>15967</v>
      </c>
      <c r="E1172" s="12">
        <v>43641.63652777778</v>
      </c>
      <c r="F1172" s="8"/>
      <c r="G1172" s="8" t="s">
        <v>31</v>
      </c>
      <c r="H1172" s="8"/>
      <c r="I1172" s="8"/>
      <c r="J1172" s="8" t="s">
        <v>15968</v>
      </c>
      <c r="K1172" s="8"/>
      <c r="L1172" s="13" t="s">
        <v>137</v>
      </c>
      <c r="M1172" s="19" t="s">
        <v>15969</v>
      </c>
      <c r="N1172" s="8">
        <v>3247</v>
      </c>
      <c r="O1172" s="8">
        <v>4135</v>
      </c>
      <c r="P1172" s="8"/>
      <c r="Q1172" s="22" t="s">
        <v>15970</v>
      </c>
      <c r="R1172" s="13" t="s">
        <v>15974</v>
      </c>
    </row>
    <row r="1173" spans="1:18" ht="72" hidden="1">
      <c r="A1173" s="14" t="s">
        <v>15975</v>
      </c>
      <c r="B1173" s="8" t="s">
        <v>15715</v>
      </c>
      <c r="C1173" s="10" t="s">
        <v>1396</v>
      </c>
      <c r="D1173" s="8" t="s">
        <v>15976</v>
      </c>
      <c r="E1173" s="12">
        <v>43641.636458333334</v>
      </c>
      <c r="F1173" s="8"/>
      <c r="G1173" s="8" t="s">
        <v>31</v>
      </c>
      <c r="H1173" s="8"/>
      <c r="I1173" s="8"/>
      <c r="J1173" s="8" t="s">
        <v>15718</v>
      </c>
      <c r="K1173" s="8"/>
      <c r="L1173" s="13" t="s">
        <v>137</v>
      </c>
      <c r="M1173" s="19" t="s">
        <v>15719</v>
      </c>
      <c r="N1173" s="8">
        <v>111504</v>
      </c>
      <c r="O1173" s="8">
        <v>89372</v>
      </c>
      <c r="P1173" s="8"/>
      <c r="Q1173" s="22" t="s">
        <v>15978</v>
      </c>
      <c r="R1173" s="13" t="s">
        <v>1411</v>
      </c>
    </row>
    <row r="1174" spans="1:18" ht="36" hidden="1">
      <c r="A1174" s="14" t="s">
        <v>15980</v>
      </c>
      <c r="B1174" s="8" t="s">
        <v>11544</v>
      </c>
      <c r="C1174" s="10" t="s">
        <v>15981</v>
      </c>
      <c r="D1174" s="8" t="s">
        <v>15982</v>
      </c>
      <c r="E1174" s="12">
        <v>43641.636446759258</v>
      </c>
      <c r="F1174" s="8"/>
      <c r="G1174" s="8" t="s">
        <v>31</v>
      </c>
      <c r="H1174" s="8"/>
      <c r="I1174" s="8"/>
      <c r="J1174" s="8" t="s">
        <v>11549</v>
      </c>
      <c r="K1174" s="8"/>
      <c r="L1174" s="13" t="s">
        <v>33</v>
      </c>
      <c r="M1174" s="19" t="s">
        <v>11551</v>
      </c>
      <c r="N1174" s="8">
        <v>967</v>
      </c>
      <c r="O1174" s="8">
        <v>541</v>
      </c>
      <c r="P1174" s="49" t="s">
        <v>11552</v>
      </c>
      <c r="Q1174" s="22" t="s">
        <v>15983</v>
      </c>
      <c r="R1174" s="13" t="s">
        <v>15987</v>
      </c>
    </row>
    <row r="1175" spans="1:18" ht="24">
      <c r="A1175" s="14" t="s">
        <v>5687</v>
      </c>
      <c r="B1175" s="8" t="s">
        <v>5688</v>
      </c>
      <c r="C1175" s="10" t="s">
        <v>5689</v>
      </c>
      <c r="D1175" s="8" t="s">
        <v>5690</v>
      </c>
      <c r="E1175" s="12">
        <v>43641.636400462958</v>
      </c>
      <c r="F1175" s="8"/>
      <c r="G1175" s="8" t="s">
        <v>31</v>
      </c>
      <c r="H1175" s="8" t="s">
        <v>209</v>
      </c>
      <c r="I1175" s="8" t="s">
        <v>210</v>
      </c>
      <c r="J1175" s="8" t="s">
        <v>5691</v>
      </c>
      <c r="K1175" s="8" t="s">
        <v>212</v>
      </c>
      <c r="L1175" s="13" t="s">
        <v>33</v>
      </c>
      <c r="M1175" s="19" t="s">
        <v>164</v>
      </c>
      <c r="N1175" s="8">
        <v>116</v>
      </c>
      <c r="O1175" s="8">
        <v>230</v>
      </c>
      <c r="P1175" s="8"/>
      <c r="Q1175" s="22" t="s">
        <v>5701</v>
      </c>
      <c r="R1175" s="13" t="s">
        <v>5705</v>
      </c>
    </row>
    <row r="1176" spans="1:18" ht="144" hidden="1">
      <c r="A1176" s="14" t="s">
        <v>15996</v>
      </c>
      <c r="B1176" s="8" t="s">
        <v>10267</v>
      </c>
      <c r="C1176" s="10" t="s">
        <v>454</v>
      </c>
      <c r="D1176" s="8" t="s">
        <v>15997</v>
      </c>
      <c r="E1176" s="12">
        <v>43641.636377314819</v>
      </c>
      <c r="F1176" s="8"/>
      <c r="G1176" s="8" t="s">
        <v>31</v>
      </c>
      <c r="H1176" s="8"/>
      <c r="I1176" s="8"/>
      <c r="J1176" s="8" t="s">
        <v>10268</v>
      </c>
      <c r="K1176" s="8"/>
      <c r="L1176" s="13" t="s">
        <v>33</v>
      </c>
      <c r="M1176" s="19" t="s">
        <v>10269</v>
      </c>
      <c r="N1176" s="8">
        <v>3689</v>
      </c>
      <c r="O1176" s="8">
        <v>4664</v>
      </c>
      <c r="P1176" s="8" t="s">
        <v>1649</v>
      </c>
      <c r="Q1176" s="22" t="s">
        <v>15999</v>
      </c>
      <c r="R1176" s="13" t="s">
        <v>464</v>
      </c>
    </row>
    <row r="1177" spans="1:18" ht="96" hidden="1">
      <c r="A1177" s="14" t="s">
        <v>16007</v>
      </c>
      <c r="B1177" s="8" t="s">
        <v>16008</v>
      </c>
      <c r="C1177" s="10" t="s">
        <v>3693</v>
      </c>
      <c r="D1177" s="8" t="s">
        <v>16009</v>
      </c>
      <c r="E1177" s="12">
        <v>43641.636365740742</v>
      </c>
      <c r="F1177" s="8"/>
      <c r="G1177" s="8" t="s">
        <v>31</v>
      </c>
      <c r="H1177" s="8"/>
      <c r="I1177" s="8"/>
      <c r="J1177" s="8" t="s">
        <v>16010</v>
      </c>
      <c r="K1177" s="8"/>
      <c r="L1177" s="13" t="s">
        <v>137</v>
      </c>
      <c r="M1177" s="19" t="s">
        <v>16011</v>
      </c>
      <c r="N1177" s="8">
        <v>589</v>
      </c>
      <c r="O1177" s="8">
        <v>101</v>
      </c>
      <c r="P1177" s="8" t="s">
        <v>16013</v>
      </c>
      <c r="Q1177" s="22" t="s">
        <v>16014</v>
      </c>
      <c r="R1177" s="13" t="s">
        <v>3713</v>
      </c>
    </row>
    <row r="1178" spans="1:18" ht="48" hidden="1">
      <c r="A1178" s="14" t="s">
        <v>16022</v>
      </c>
      <c r="B1178" s="8" t="s">
        <v>16023</v>
      </c>
      <c r="C1178" s="10" t="s">
        <v>8365</v>
      </c>
      <c r="D1178" s="8" t="s">
        <v>16024</v>
      </c>
      <c r="E1178" s="12">
        <v>43641.636319444442</v>
      </c>
      <c r="F1178" s="8"/>
      <c r="G1178" s="8" t="s">
        <v>31</v>
      </c>
      <c r="H1178" s="8"/>
      <c r="I1178" s="8"/>
      <c r="J1178" s="8" t="s">
        <v>16027</v>
      </c>
      <c r="K1178" s="8"/>
      <c r="L1178" s="13" t="s">
        <v>137</v>
      </c>
      <c r="M1178" s="19" t="s">
        <v>16028</v>
      </c>
      <c r="N1178" s="8">
        <v>289</v>
      </c>
      <c r="O1178" s="8">
        <v>275</v>
      </c>
      <c r="P1178" s="8"/>
      <c r="Q1178" s="22" t="s">
        <v>16035</v>
      </c>
      <c r="R1178" s="13" t="s">
        <v>8379</v>
      </c>
    </row>
    <row r="1179" spans="1:18" ht="72">
      <c r="A1179" s="14" t="s">
        <v>4510</v>
      </c>
      <c r="B1179" s="8" t="s">
        <v>4511</v>
      </c>
      <c r="C1179" s="10" t="s">
        <v>4512</v>
      </c>
      <c r="D1179" s="8" t="s">
        <v>4513</v>
      </c>
      <c r="E1179" s="12">
        <v>43641.636273148149</v>
      </c>
      <c r="F1179" s="8"/>
      <c r="G1179" s="8" t="s">
        <v>31</v>
      </c>
      <c r="H1179" s="8"/>
      <c r="I1179" s="8"/>
      <c r="J1179" s="8" t="s">
        <v>4514</v>
      </c>
      <c r="K1179" s="8"/>
      <c r="L1179" s="13" t="s">
        <v>33</v>
      </c>
      <c r="M1179" s="19" t="s">
        <v>4515</v>
      </c>
      <c r="N1179" s="8">
        <v>833</v>
      </c>
      <c r="O1179" s="8">
        <v>1571</v>
      </c>
      <c r="P1179" s="8"/>
      <c r="Q1179" s="22" t="s">
        <v>4517</v>
      </c>
      <c r="R1179" s="13" t="s">
        <v>4518</v>
      </c>
    </row>
    <row r="1180" spans="1:18" ht="72" hidden="1">
      <c r="A1180" s="14" t="s">
        <v>16049</v>
      </c>
      <c r="B1180" s="8" t="s">
        <v>16050</v>
      </c>
      <c r="C1180" s="10" t="s">
        <v>16051</v>
      </c>
      <c r="D1180" s="8" t="s">
        <v>4513</v>
      </c>
      <c r="E1180" s="12">
        <v>43641.636273148149</v>
      </c>
      <c r="F1180" s="8"/>
      <c r="G1180" s="8" t="s">
        <v>31</v>
      </c>
      <c r="H1180" s="8"/>
      <c r="I1180" s="8"/>
      <c r="J1180" s="8" t="s">
        <v>16054</v>
      </c>
      <c r="K1180" s="8"/>
      <c r="L1180" s="13" t="s">
        <v>33</v>
      </c>
      <c r="M1180" s="19" t="s">
        <v>16055</v>
      </c>
      <c r="N1180" s="8">
        <v>2</v>
      </c>
      <c r="O1180" s="8">
        <v>385</v>
      </c>
      <c r="P1180" s="8" t="s">
        <v>16060</v>
      </c>
      <c r="Q1180" s="22" t="s">
        <v>16061</v>
      </c>
      <c r="R1180" s="13" t="s">
        <v>16063</v>
      </c>
    </row>
    <row r="1181" spans="1:18" ht="48" hidden="1">
      <c r="A1181" s="14" t="s">
        <v>16064</v>
      </c>
      <c r="B1181" s="8" t="s">
        <v>16065</v>
      </c>
      <c r="C1181" s="10" t="s">
        <v>16066</v>
      </c>
      <c r="D1181" s="8" t="s">
        <v>16067</v>
      </c>
      <c r="E1181" s="12">
        <v>43641.636226851857</v>
      </c>
      <c r="F1181" s="8"/>
      <c r="G1181" s="8" t="s">
        <v>31</v>
      </c>
      <c r="H1181" s="8"/>
      <c r="I1181" s="8"/>
      <c r="J1181" s="8" t="s">
        <v>16068</v>
      </c>
      <c r="K1181" s="8"/>
      <c r="L1181" s="13" t="s">
        <v>137</v>
      </c>
      <c r="M1181" s="19" t="s">
        <v>16069</v>
      </c>
      <c r="N1181" s="8">
        <v>165</v>
      </c>
      <c r="O1181" s="8">
        <v>237</v>
      </c>
      <c r="P1181" s="8" t="s">
        <v>16083</v>
      </c>
      <c r="Q1181" s="22" t="s">
        <v>16084</v>
      </c>
      <c r="R1181" s="13" t="s">
        <v>16088</v>
      </c>
    </row>
    <row r="1182" spans="1:18" ht="36" hidden="1">
      <c r="A1182" s="14" t="s">
        <v>16089</v>
      </c>
      <c r="B1182" s="8" t="s">
        <v>16090</v>
      </c>
      <c r="C1182" s="10" t="s">
        <v>3916</v>
      </c>
      <c r="D1182" s="8" t="s">
        <v>16091</v>
      </c>
      <c r="E1182" s="12">
        <v>43641.636087962965</v>
      </c>
      <c r="F1182" s="8"/>
      <c r="G1182" s="8" t="s">
        <v>31</v>
      </c>
      <c r="H1182" s="8"/>
      <c r="I1182" s="8"/>
      <c r="J1182" s="8" t="s">
        <v>16092</v>
      </c>
      <c r="K1182" s="8"/>
      <c r="L1182" s="13" t="s">
        <v>137</v>
      </c>
      <c r="M1182" s="19" t="s">
        <v>164</v>
      </c>
      <c r="N1182" s="8">
        <v>1035</v>
      </c>
      <c r="O1182" s="8">
        <v>1397</v>
      </c>
      <c r="P1182" s="8"/>
      <c r="Q1182" s="22" t="s">
        <v>16098</v>
      </c>
      <c r="R1182" s="13" t="s">
        <v>3926</v>
      </c>
    </row>
    <row r="1183" spans="1:18" ht="72" hidden="1">
      <c r="A1183" s="14" t="s">
        <v>16100</v>
      </c>
      <c r="B1183" s="8" t="s">
        <v>16101</v>
      </c>
      <c r="C1183" s="10" t="s">
        <v>8687</v>
      </c>
      <c r="D1183" s="8" t="s">
        <v>16091</v>
      </c>
      <c r="E1183" s="12">
        <v>43641.636087962965</v>
      </c>
      <c r="F1183" s="8"/>
      <c r="G1183" s="8" t="s">
        <v>31</v>
      </c>
      <c r="H1183" s="8"/>
      <c r="I1183" s="8"/>
      <c r="J1183" s="8" t="s">
        <v>16103</v>
      </c>
      <c r="K1183" s="8"/>
      <c r="L1183" s="13" t="s">
        <v>95</v>
      </c>
      <c r="M1183" s="19" t="s">
        <v>16108</v>
      </c>
      <c r="N1183" s="8">
        <v>73</v>
      </c>
      <c r="O1183" s="8">
        <v>389</v>
      </c>
      <c r="P1183" s="8" t="s">
        <v>572</v>
      </c>
      <c r="Q1183" s="22" t="s">
        <v>16113</v>
      </c>
      <c r="R1183" s="13" t="s">
        <v>8703</v>
      </c>
    </row>
    <row r="1184" spans="1:18" ht="48">
      <c r="A1184" s="14" t="s">
        <v>5721</v>
      </c>
      <c r="B1184" s="8" t="s">
        <v>382</v>
      </c>
      <c r="C1184" s="10" t="s">
        <v>5725</v>
      </c>
      <c r="D1184" s="8" t="s">
        <v>5726</v>
      </c>
      <c r="E1184" s="12">
        <v>43641.635960648149</v>
      </c>
      <c r="F1184" s="8"/>
      <c r="G1184" s="8" t="s">
        <v>31</v>
      </c>
      <c r="H1184" s="8"/>
      <c r="I1184" s="8"/>
      <c r="J1184" s="8" t="s">
        <v>385</v>
      </c>
      <c r="K1184" s="8"/>
      <c r="L1184" s="13" t="s">
        <v>33</v>
      </c>
      <c r="M1184" s="19" t="s">
        <v>386</v>
      </c>
      <c r="N1184" s="8">
        <v>1278</v>
      </c>
      <c r="O1184" s="8">
        <v>1241</v>
      </c>
      <c r="P1184" s="8" t="s">
        <v>387</v>
      </c>
      <c r="Q1184" s="22" t="s">
        <v>5734</v>
      </c>
      <c r="R1184" s="13" t="s">
        <v>5745</v>
      </c>
    </row>
    <row r="1185" spans="1:18" ht="36">
      <c r="A1185" s="14" t="s">
        <v>4519</v>
      </c>
      <c r="B1185" s="8" t="s">
        <v>4520</v>
      </c>
      <c r="C1185" s="10" t="s">
        <v>4521</v>
      </c>
      <c r="D1185" s="8" t="s">
        <v>4522</v>
      </c>
      <c r="E1185" s="12">
        <v>43641.635937500003</v>
      </c>
      <c r="F1185" s="8"/>
      <c r="G1185" s="8" t="s">
        <v>31</v>
      </c>
      <c r="H1185" s="8"/>
      <c r="I1185" s="8"/>
      <c r="J1185" s="8" t="s">
        <v>4523</v>
      </c>
      <c r="K1185" s="8"/>
      <c r="L1185" s="13" t="s">
        <v>95</v>
      </c>
      <c r="M1185" s="19" t="s">
        <v>4524</v>
      </c>
      <c r="N1185" s="8">
        <v>666</v>
      </c>
      <c r="O1185" s="8">
        <v>1258</v>
      </c>
      <c r="P1185" s="8" t="s">
        <v>4530</v>
      </c>
      <c r="Q1185" s="22" t="s">
        <v>4531</v>
      </c>
      <c r="R1185" s="13" t="s">
        <v>4534</v>
      </c>
    </row>
    <row r="1186" spans="1:18" ht="36">
      <c r="A1186" s="14" t="s">
        <v>4519</v>
      </c>
      <c r="B1186" s="8" t="s">
        <v>4520</v>
      </c>
      <c r="C1186" s="10" t="s">
        <v>4521</v>
      </c>
      <c r="D1186" s="8" t="s">
        <v>4522</v>
      </c>
      <c r="E1186" s="12">
        <v>43641.635937500003</v>
      </c>
      <c r="F1186" s="8"/>
      <c r="G1186" s="8" t="s">
        <v>31</v>
      </c>
      <c r="H1186" s="8"/>
      <c r="I1186" s="8"/>
      <c r="J1186" s="8" t="s">
        <v>4523</v>
      </c>
      <c r="K1186" s="8"/>
      <c r="L1186" s="13" t="s">
        <v>95</v>
      </c>
      <c r="M1186" s="19" t="s">
        <v>4524</v>
      </c>
      <c r="N1186" s="8">
        <v>666</v>
      </c>
      <c r="O1186" s="8">
        <v>1258</v>
      </c>
      <c r="P1186" s="8" t="s">
        <v>4530</v>
      </c>
      <c r="Q1186" s="22" t="s">
        <v>4531</v>
      </c>
      <c r="R1186" s="13" t="s">
        <v>4534</v>
      </c>
    </row>
    <row r="1187" spans="1:18" ht="60" hidden="1">
      <c r="A1187" s="14" t="s">
        <v>16148</v>
      </c>
      <c r="B1187" s="8" t="s">
        <v>16149</v>
      </c>
      <c r="C1187" s="10" t="s">
        <v>16150</v>
      </c>
      <c r="D1187" s="8" t="s">
        <v>16151</v>
      </c>
      <c r="E1187" s="12">
        <v>43641.635891203703</v>
      </c>
      <c r="F1187" s="8"/>
      <c r="G1187" s="8" t="s">
        <v>31</v>
      </c>
      <c r="H1187" s="8"/>
      <c r="I1187" s="8"/>
      <c r="J1187" s="8" t="s">
        <v>16152</v>
      </c>
      <c r="K1187" s="8"/>
      <c r="L1187" s="13" t="s">
        <v>95</v>
      </c>
      <c r="M1187" s="19" t="s">
        <v>16153</v>
      </c>
      <c r="N1187" s="8">
        <v>6397</v>
      </c>
      <c r="O1187" s="8">
        <v>7030</v>
      </c>
      <c r="P1187" s="8" t="s">
        <v>16155</v>
      </c>
      <c r="Q1187" s="22" t="s">
        <v>16156</v>
      </c>
      <c r="R1187" s="13" t="s">
        <v>16167</v>
      </c>
    </row>
    <row r="1188" spans="1:18" ht="120" hidden="1">
      <c r="A1188" s="14" t="s">
        <v>16168</v>
      </c>
      <c r="B1188" s="8" t="s">
        <v>16169</v>
      </c>
      <c r="C1188" s="10" t="s">
        <v>9470</v>
      </c>
      <c r="D1188" s="8" t="s">
        <v>16151</v>
      </c>
      <c r="E1188" s="12">
        <v>43641.635891203703</v>
      </c>
      <c r="F1188" s="8"/>
      <c r="G1188" s="8" t="s">
        <v>31</v>
      </c>
      <c r="H1188" s="8"/>
      <c r="I1188" s="8"/>
      <c r="J1188" s="8" t="s">
        <v>16170</v>
      </c>
      <c r="K1188" s="8"/>
      <c r="L1188" s="13" t="s">
        <v>53</v>
      </c>
      <c r="M1188" s="19" t="s">
        <v>164</v>
      </c>
      <c r="N1188" s="8">
        <v>140</v>
      </c>
      <c r="O1188" s="8">
        <v>69</v>
      </c>
      <c r="P1188" s="8" t="s">
        <v>16173</v>
      </c>
      <c r="Q1188" s="22" t="s">
        <v>16174</v>
      </c>
      <c r="R1188" s="13" t="s">
        <v>9480</v>
      </c>
    </row>
    <row r="1189" spans="1:18" ht="24">
      <c r="A1189" s="14" t="s">
        <v>4542</v>
      </c>
      <c r="B1189" s="8" t="s">
        <v>4543</v>
      </c>
      <c r="C1189" s="10" t="s">
        <v>4544</v>
      </c>
      <c r="D1189" s="8" t="s">
        <v>4545</v>
      </c>
      <c r="E1189" s="12">
        <v>43641.635821759264</v>
      </c>
      <c r="F1189" s="8"/>
      <c r="G1189" s="8" t="s">
        <v>31</v>
      </c>
      <c r="H1189" s="8"/>
      <c r="I1189" s="8"/>
      <c r="J1189" s="8" t="s">
        <v>4546</v>
      </c>
      <c r="K1189" s="8"/>
      <c r="L1189" s="13" t="s">
        <v>137</v>
      </c>
      <c r="M1189" s="19" t="s">
        <v>4547</v>
      </c>
      <c r="N1189" s="8">
        <v>125</v>
      </c>
      <c r="O1189" s="8">
        <v>505</v>
      </c>
      <c r="P1189" s="8" t="s">
        <v>4550</v>
      </c>
      <c r="Q1189" s="22" t="s">
        <v>4551</v>
      </c>
      <c r="R1189" s="13" t="s">
        <v>4553</v>
      </c>
    </row>
    <row r="1190" spans="1:18" ht="13">
      <c r="A1190" s="14" t="s">
        <v>4554</v>
      </c>
      <c r="B1190" s="8" t="s">
        <v>4555</v>
      </c>
      <c r="C1190" s="10" t="s">
        <v>4556</v>
      </c>
      <c r="D1190" s="8" t="s">
        <v>4557</v>
      </c>
      <c r="E1190" s="12">
        <v>43641.63581018518</v>
      </c>
      <c r="F1190" s="8"/>
      <c r="G1190" s="8" t="s">
        <v>31</v>
      </c>
      <c r="H1190" s="8"/>
      <c r="I1190" s="8"/>
      <c r="J1190" s="8" t="s">
        <v>4558</v>
      </c>
      <c r="K1190" s="8"/>
      <c r="L1190" s="13" t="s">
        <v>137</v>
      </c>
      <c r="M1190" s="19" t="s">
        <v>4559</v>
      </c>
      <c r="N1190" s="8">
        <v>3068</v>
      </c>
      <c r="O1190" s="8">
        <v>1533</v>
      </c>
      <c r="P1190" s="8" t="s">
        <v>3099</v>
      </c>
      <c r="Q1190" s="22" t="s">
        <v>4560</v>
      </c>
      <c r="R1190" s="13" t="s">
        <v>4561</v>
      </c>
    </row>
    <row r="1191" spans="1:18" ht="36" hidden="1">
      <c r="A1191" s="14" t="s">
        <v>16199</v>
      </c>
      <c r="B1191" s="8" t="s">
        <v>16200</v>
      </c>
      <c r="C1191" s="10" t="s">
        <v>16201</v>
      </c>
      <c r="D1191" s="8" t="s">
        <v>4557</v>
      </c>
      <c r="E1191" s="12">
        <v>43641.63581018518</v>
      </c>
      <c r="F1191" s="8"/>
      <c r="G1191" s="8" t="s">
        <v>31</v>
      </c>
      <c r="H1191" s="8"/>
      <c r="I1191" s="8"/>
      <c r="J1191" s="8" t="s">
        <v>16202</v>
      </c>
      <c r="K1191" s="8"/>
      <c r="L1191" s="13" t="s">
        <v>53</v>
      </c>
      <c r="M1191" s="19" t="s">
        <v>164</v>
      </c>
      <c r="N1191" s="8">
        <v>14</v>
      </c>
      <c r="O1191" s="8">
        <v>425</v>
      </c>
      <c r="P1191" s="8"/>
      <c r="Q1191" s="22" t="s">
        <v>16211</v>
      </c>
      <c r="R1191" s="13" t="s">
        <v>16214</v>
      </c>
    </row>
    <row r="1192" spans="1:18" ht="108">
      <c r="A1192" s="14" t="s">
        <v>4562</v>
      </c>
      <c r="B1192" s="8" t="s">
        <v>4563</v>
      </c>
      <c r="C1192" s="10" t="s">
        <v>4564</v>
      </c>
      <c r="D1192" s="8" t="s">
        <v>4565</v>
      </c>
      <c r="E1192" s="12">
        <v>43641.635775462964</v>
      </c>
      <c r="F1192" s="8"/>
      <c r="G1192" s="8" t="s">
        <v>31</v>
      </c>
      <c r="H1192" s="8" t="s">
        <v>4566</v>
      </c>
      <c r="I1192" s="8" t="s">
        <v>4567</v>
      </c>
      <c r="J1192" s="8" t="s">
        <v>4569</v>
      </c>
      <c r="K1192" s="8" t="s">
        <v>4571</v>
      </c>
      <c r="L1192" s="13" t="s">
        <v>95</v>
      </c>
      <c r="M1192" s="19" t="s">
        <v>4574</v>
      </c>
      <c r="N1192" s="8">
        <v>101</v>
      </c>
      <c r="O1192" s="8">
        <v>47</v>
      </c>
      <c r="P1192" s="8" t="s">
        <v>1810</v>
      </c>
      <c r="Q1192" s="22" t="s">
        <v>4577</v>
      </c>
      <c r="R1192" s="13" t="s">
        <v>4581</v>
      </c>
    </row>
    <row r="1193" spans="1:18" ht="48" hidden="1">
      <c r="A1193" s="14" t="s">
        <v>16221</v>
      </c>
      <c r="B1193" s="8" t="s">
        <v>16222</v>
      </c>
      <c r="C1193" s="10" t="s">
        <v>16223</v>
      </c>
      <c r="D1193" s="8" t="s">
        <v>4565</v>
      </c>
      <c r="E1193" s="12">
        <v>43641.635775462964</v>
      </c>
      <c r="F1193" s="8"/>
      <c r="G1193" s="8" t="s">
        <v>31</v>
      </c>
      <c r="H1193" s="8"/>
      <c r="I1193" s="8"/>
      <c r="J1193" s="8" t="s">
        <v>16224</v>
      </c>
      <c r="K1193" s="8"/>
      <c r="L1193" s="13" t="s">
        <v>137</v>
      </c>
      <c r="M1193" s="19" t="s">
        <v>16225</v>
      </c>
      <c r="N1193" s="8">
        <v>376</v>
      </c>
      <c r="O1193" s="8">
        <v>1365</v>
      </c>
      <c r="P1193" s="8" t="s">
        <v>182</v>
      </c>
      <c r="Q1193" s="22" t="s">
        <v>16227</v>
      </c>
      <c r="R1193" s="13" t="s">
        <v>16232</v>
      </c>
    </row>
    <row r="1194" spans="1:18" ht="108" hidden="1">
      <c r="A1194" s="14" t="s">
        <v>16233</v>
      </c>
      <c r="B1194" s="8" t="s">
        <v>16234</v>
      </c>
      <c r="C1194" s="10" t="s">
        <v>896</v>
      </c>
      <c r="D1194" s="8" t="s">
        <v>4565</v>
      </c>
      <c r="E1194" s="12">
        <v>43641.635775462964</v>
      </c>
      <c r="F1194" s="8"/>
      <c r="G1194" s="8" t="s">
        <v>31</v>
      </c>
      <c r="H1194" s="8"/>
      <c r="I1194" s="8"/>
      <c r="J1194" s="8" t="s">
        <v>16235</v>
      </c>
      <c r="K1194" s="8"/>
      <c r="L1194" s="13" t="s">
        <v>224</v>
      </c>
      <c r="M1194" s="19" t="s">
        <v>16236</v>
      </c>
      <c r="N1194" s="8">
        <v>17630</v>
      </c>
      <c r="O1194" s="8">
        <v>18461</v>
      </c>
      <c r="P1194" s="8" t="s">
        <v>1234</v>
      </c>
      <c r="Q1194" s="22" t="s">
        <v>16238</v>
      </c>
      <c r="R1194" s="13" t="s">
        <v>913</v>
      </c>
    </row>
    <row r="1195" spans="1:18" ht="36" hidden="1">
      <c r="A1195" s="14" t="s">
        <v>16246</v>
      </c>
      <c r="B1195" s="8" t="s">
        <v>16247</v>
      </c>
      <c r="C1195" s="10" t="s">
        <v>3916</v>
      </c>
      <c r="D1195" s="8" t="s">
        <v>16248</v>
      </c>
      <c r="E1195" s="12">
        <v>43641.635763888888</v>
      </c>
      <c r="F1195" s="8"/>
      <c r="G1195" s="8" t="s">
        <v>31</v>
      </c>
      <c r="H1195" s="8"/>
      <c r="I1195" s="8"/>
      <c r="J1195" s="8" t="s">
        <v>16249</v>
      </c>
      <c r="K1195" s="8"/>
      <c r="L1195" s="13" t="s">
        <v>137</v>
      </c>
      <c r="M1195" s="19" t="s">
        <v>16250</v>
      </c>
      <c r="N1195" s="8">
        <v>5031</v>
      </c>
      <c r="O1195" s="8">
        <v>5480</v>
      </c>
      <c r="P1195" s="8" t="s">
        <v>16253</v>
      </c>
      <c r="Q1195" s="22" t="s">
        <v>16255</v>
      </c>
      <c r="R1195" s="13" t="s">
        <v>3926</v>
      </c>
    </row>
    <row r="1196" spans="1:18" ht="36" hidden="1">
      <c r="A1196" s="14" t="s">
        <v>16264</v>
      </c>
      <c r="B1196" s="8" t="s">
        <v>16265</v>
      </c>
      <c r="C1196" s="10" t="s">
        <v>16266</v>
      </c>
      <c r="D1196" s="8" t="s">
        <v>16267</v>
      </c>
      <c r="E1196" s="12">
        <v>43641.635752314818</v>
      </c>
      <c r="F1196" s="8"/>
      <c r="G1196" s="8" t="s">
        <v>31</v>
      </c>
      <c r="H1196" s="8" t="s">
        <v>16197</v>
      </c>
      <c r="I1196" s="8" t="s">
        <v>16194</v>
      </c>
      <c r="J1196" s="8" t="s">
        <v>16268</v>
      </c>
      <c r="K1196" s="8" t="s">
        <v>16269</v>
      </c>
      <c r="L1196" s="13" t="s">
        <v>33</v>
      </c>
      <c r="M1196" s="19" t="s">
        <v>16270</v>
      </c>
      <c r="N1196" s="8">
        <v>3327</v>
      </c>
      <c r="O1196" s="8">
        <v>3302</v>
      </c>
      <c r="P1196" s="8" t="s">
        <v>16272</v>
      </c>
      <c r="Q1196" s="22" t="s">
        <v>16273</v>
      </c>
      <c r="R1196" s="13" t="s">
        <v>16281</v>
      </c>
    </row>
    <row r="1197" spans="1:18" ht="144" hidden="1">
      <c r="A1197" s="14" t="s">
        <v>16283</v>
      </c>
      <c r="B1197" s="8" t="s">
        <v>16284</v>
      </c>
      <c r="C1197" s="10" t="s">
        <v>454</v>
      </c>
      <c r="D1197" s="8" t="s">
        <v>16286</v>
      </c>
      <c r="E1197" s="12">
        <v>43641.635740740741</v>
      </c>
      <c r="F1197" s="8"/>
      <c r="G1197" s="8" t="s">
        <v>31</v>
      </c>
      <c r="H1197" s="8"/>
      <c r="I1197" s="8"/>
      <c r="J1197" s="8" t="s">
        <v>16287</v>
      </c>
      <c r="K1197" s="8"/>
      <c r="L1197" s="13" t="s">
        <v>33</v>
      </c>
      <c r="M1197" s="19" t="s">
        <v>16288</v>
      </c>
      <c r="N1197" s="8">
        <v>1418</v>
      </c>
      <c r="O1197" s="8">
        <v>1363</v>
      </c>
      <c r="P1197" s="8"/>
      <c r="Q1197" s="22" t="s">
        <v>16290</v>
      </c>
      <c r="R1197" s="13" t="s">
        <v>464</v>
      </c>
    </row>
    <row r="1198" spans="1:18" ht="120">
      <c r="A1198" s="14" t="s">
        <v>4584</v>
      </c>
      <c r="B1198" s="8" t="s">
        <v>4497</v>
      </c>
      <c r="C1198" s="10" t="s">
        <v>4616</v>
      </c>
      <c r="D1198" s="8" t="s">
        <v>4617</v>
      </c>
      <c r="E1198" s="12">
        <v>43641.635729166665</v>
      </c>
      <c r="F1198" s="8"/>
      <c r="G1198" s="8" t="s">
        <v>31</v>
      </c>
      <c r="H1198" s="8" t="s">
        <v>4618</v>
      </c>
      <c r="I1198" s="8" t="s">
        <v>4619</v>
      </c>
      <c r="J1198" s="8" t="s">
        <v>4500</v>
      </c>
      <c r="K1198" s="8" t="s">
        <v>4620</v>
      </c>
      <c r="L1198" s="13" t="s">
        <v>33</v>
      </c>
      <c r="M1198" s="19" t="s">
        <v>4502</v>
      </c>
      <c r="N1198" s="8">
        <v>24816</v>
      </c>
      <c r="O1198" s="8">
        <v>25290</v>
      </c>
      <c r="P1198" s="8" t="s">
        <v>4506</v>
      </c>
      <c r="Q1198" s="22" t="s">
        <v>4628</v>
      </c>
      <c r="R1198" s="13" t="s">
        <v>4631</v>
      </c>
    </row>
    <row r="1199" spans="1:18" ht="13">
      <c r="A1199" s="14" t="s">
        <v>4632</v>
      </c>
      <c r="B1199" s="8" t="s">
        <v>1752</v>
      </c>
      <c r="C1199" s="10" t="s">
        <v>4633</v>
      </c>
      <c r="D1199" s="8" t="s">
        <v>4617</v>
      </c>
      <c r="E1199" s="12">
        <v>43641.635729166665</v>
      </c>
      <c r="F1199" s="8"/>
      <c r="G1199" s="8" t="s">
        <v>31</v>
      </c>
      <c r="H1199" s="8" t="s">
        <v>4634</v>
      </c>
      <c r="I1199" s="8" t="s">
        <v>4635</v>
      </c>
      <c r="J1199" s="8" t="s">
        <v>1757</v>
      </c>
      <c r="K1199" s="8" t="s">
        <v>4636</v>
      </c>
      <c r="L1199" s="13" t="s">
        <v>137</v>
      </c>
      <c r="M1199" s="19" t="s">
        <v>1759</v>
      </c>
      <c r="N1199" s="8">
        <v>1092</v>
      </c>
      <c r="O1199" s="8">
        <v>1530</v>
      </c>
      <c r="P1199" s="8" t="s">
        <v>1765</v>
      </c>
      <c r="Q1199" s="22" t="s">
        <v>4638</v>
      </c>
      <c r="R1199" s="13" t="s">
        <v>4639</v>
      </c>
    </row>
    <row r="1200" spans="1:18" ht="48">
      <c r="A1200" s="14" t="s">
        <v>4640</v>
      </c>
      <c r="B1200" s="8" t="s">
        <v>4641</v>
      </c>
      <c r="C1200" s="10" t="s">
        <v>4642</v>
      </c>
      <c r="D1200" s="8" t="s">
        <v>4643</v>
      </c>
      <c r="E1200" s="12">
        <v>43641.635717592595</v>
      </c>
      <c r="F1200" s="8"/>
      <c r="G1200" s="8" t="s">
        <v>31</v>
      </c>
      <c r="H1200" s="8"/>
      <c r="I1200" s="8"/>
      <c r="J1200" s="8" t="s">
        <v>4644</v>
      </c>
      <c r="K1200" s="8"/>
      <c r="L1200" s="13" t="s">
        <v>137</v>
      </c>
      <c r="M1200" s="19" t="s">
        <v>4645</v>
      </c>
      <c r="N1200" s="8">
        <v>2158</v>
      </c>
      <c r="O1200" s="8">
        <v>3297</v>
      </c>
      <c r="P1200" s="8" t="s">
        <v>1265</v>
      </c>
      <c r="Q1200" s="22" t="s">
        <v>4646</v>
      </c>
      <c r="R1200" s="13" t="s">
        <v>4647</v>
      </c>
    </row>
    <row r="1201" spans="1:18" ht="48">
      <c r="A1201" s="14" t="s">
        <v>4648</v>
      </c>
      <c r="B1201" s="8" t="s">
        <v>4649</v>
      </c>
      <c r="C1201" s="10" t="s">
        <v>4650</v>
      </c>
      <c r="D1201" s="8" t="s">
        <v>4651</v>
      </c>
      <c r="E1201" s="12">
        <v>43641.635671296295</v>
      </c>
      <c r="F1201" s="8"/>
      <c r="G1201" s="8" t="s">
        <v>31</v>
      </c>
      <c r="H1201" s="8"/>
      <c r="I1201" s="8"/>
      <c r="J1201" s="8" t="s">
        <v>4652</v>
      </c>
      <c r="K1201" s="8"/>
      <c r="L1201" s="13" t="s">
        <v>95</v>
      </c>
      <c r="M1201" s="19" t="s">
        <v>4653</v>
      </c>
      <c r="N1201" s="8">
        <v>248</v>
      </c>
      <c r="O1201" s="8">
        <v>645</v>
      </c>
      <c r="P1201" s="8"/>
      <c r="Q1201" s="22" t="s">
        <v>4654</v>
      </c>
      <c r="R1201" s="13" t="s">
        <v>4655</v>
      </c>
    </row>
    <row r="1202" spans="1:18" ht="120" hidden="1">
      <c r="A1202" s="14" t="s">
        <v>16323</v>
      </c>
      <c r="B1202" s="8" t="s">
        <v>16324</v>
      </c>
      <c r="C1202" s="10" t="s">
        <v>16325</v>
      </c>
      <c r="D1202" s="8" t="s">
        <v>16326</v>
      </c>
      <c r="E1202" s="12">
        <v>43641.635624999995</v>
      </c>
      <c r="F1202" s="8"/>
      <c r="G1202" s="8" t="s">
        <v>31</v>
      </c>
      <c r="H1202" s="8"/>
      <c r="I1202" s="8"/>
      <c r="J1202" s="8" t="s">
        <v>16327</v>
      </c>
      <c r="K1202" s="8"/>
      <c r="L1202" s="13" t="s">
        <v>224</v>
      </c>
      <c r="M1202" s="19" t="s">
        <v>16328</v>
      </c>
      <c r="N1202" s="8">
        <v>2616</v>
      </c>
      <c r="O1202" s="8">
        <v>4992</v>
      </c>
      <c r="P1202" s="8" t="s">
        <v>9200</v>
      </c>
      <c r="Q1202" s="22" t="s">
        <v>16336</v>
      </c>
      <c r="R1202" s="13" t="s">
        <v>16337</v>
      </c>
    </row>
    <row r="1203" spans="1:18" ht="60">
      <c r="A1203" s="14" t="s">
        <v>4656</v>
      </c>
      <c r="B1203" s="8" t="s">
        <v>1253</v>
      </c>
      <c r="C1203" s="10" t="s">
        <v>4657</v>
      </c>
      <c r="D1203" s="8" t="s">
        <v>4658</v>
      </c>
      <c r="E1203" s="12">
        <v>43641.635509259257</v>
      </c>
      <c r="F1203" s="8"/>
      <c r="G1203" s="8" t="s">
        <v>31</v>
      </c>
      <c r="H1203" s="8" t="s">
        <v>3667</v>
      </c>
      <c r="I1203" s="8" t="s">
        <v>3668</v>
      </c>
      <c r="J1203" s="8" t="s">
        <v>1256</v>
      </c>
      <c r="K1203" s="8" t="s">
        <v>4659</v>
      </c>
      <c r="L1203" s="13" t="s">
        <v>33</v>
      </c>
      <c r="M1203" s="19" t="s">
        <v>1257</v>
      </c>
      <c r="N1203" s="8">
        <v>2355</v>
      </c>
      <c r="O1203" s="8">
        <v>3466</v>
      </c>
      <c r="P1203" s="8" t="s">
        <v>1263</v>
      </c>
      <c r="Q1203" s="22" t="s">
        <v>4660</v>
      </c>
      <c r="R1203" s="13" t="s">
        <v>4661</v>
      </c>
    </row>
    <row r="1204" spans="1:18" ht="48" hidden="1">
      <c r="A1204" s="14" t="s">
        <v>16345</v>
      </c>
      <c r="B1204" s="8" t="s">
        <v>16346</v>
      </c>
      <c r="C1204" s="10" t="s">
        <v>16347</v>
      </c>
      <c r="D1204" s="8" t="s">
        <v>16348</v>
      </c>
      <c r="E1204" s="12">
        <v>43641.635474537034</v>
      </c>
      <c r="F1204" s="8"/>
      <c r="G1204" s="8" t="s">
        <v>31</v>
      </c>
      <c r="H1204" s="8"/>
      <c r="I1204" s="8"/>
      <c r="J1204" s="8" t="s">
        <v>16349</v>
      </c>
      <c r="K1204" s="8"/>
      <c r="L1204" s="13" t="s">
        <v>137</v>
      </c>
      <c r="M1204" s="19" t="s">
        <v>16350</v>
      </c>
      <c r="N1204" s="8">
        <v>3151</v>
      </c>
      <c r="O1204" s="8">
        <v>5000</v>
      </c>
      <c r="P1204" s="8" t="s">
        <v>182</v>
      </c>
      <c r="Q1204" s="22" t="s">
        <v>16358</v>
      </c>
      <c r="R1204" s="13" t="s">
        <v>16367</v>
      </c>
    </row>
    <row r="1205" spans="1:18" ht="24" hidden="1">
      <c r="A1205" s="14" t="s">
        <v>16369</v>
      </c>
      <c r="B1205" s="8" t="s">
        <v>16370</v>
      </c>
      <c r="C1205" s="10" t="s">
        <v>16371</v>
      </c>
      <c r="D1205" s="8" t="s">
        <v>16372</v>
      </c>
      <c r="E1205" s="12">
        <v>43641.635428240741</v>
      </c>
      <c r="F1205" s="8"/>
      <c r="G1205" s="8" t="s">
        <v>31</v>
      </c>
      <c r="H1205" s="8"/>
      <c r="I1205" s="8"/>
      <c r="J1205" s="8" t="s">
        <v>16373</v>
      </c>
      <c r="K1205" s="8"/>
      <c r="L1205" s="13" t="s">
        <v>33</v>
      </c>
      <c r="M1205" s="19" t="s">
        <v>16374</v>
      </c>
      <c r="N1205" s="8">
        <v>8051</v>
      </c>
      <c r="O1205" s="8">
        <v>7915</v>
      </c>
      <c r="P1205" s="8"/>
      <c r="Q1205" s="22" t="s">
        <v>16380</v>
      </c>
      <c r="R1205" s="13" t="s">
        <v>16390</v>
      </c>
    </row>
    <row r="1206" spans="1:18" ht="108" hidden="1">
      <c r="A1206" s="14" t="s">
        <v>16391</v>
      </c>
      <c r="B1206" s="8" t="s">
        <v>16392</v>
      </c>
      <c r="C1206" s="10" t="s">
        <v>582</v>
      </c>
      <c r="D1206" s="8" t="s">
        <v>16372</v>
      </c>
      <c r="E1206" s="12">
        <v>43641.635428240741</v>
      </c>
      <c r="F1206" s="8"/>
      <c r="G1206" s="8" t="s">
        <v>31</v>
      </c>
      <c r="H1206" s="8"/>
      <c r="I1206" s="8"/>
      <c r="J1206" s="8" t="s">
        <v>16393</v>
      </c>
      <c r="K1206" s="8"/>
      <c r="L1206" s="13" t="s">
        <v>53</v>
      </c>
      <c r="M1206" s="19" t="s">
        <v>16394</v>
      </c>
      <c r="N1206" s="8">
        <v>60</v>
      </c>
      <c r="O1206" s="8">
        <v>74</v>
      </c>
      <c r="P1206" s="8"/>
      <c r="Q1206" s="22" t="s">
        <v>16398</v>
      </c>
      <c r="R1206" s="13" t="s">
        <v>588</v>
      </c>
    </row>
    <row r="1207" spans="1:18" ht="72">
      <c r="A1207" s="14" t="s">
        <v>4662</v>
      </c>
      <c r="B1207" s="8" t="s">
        <v>1969</v>
      </c>
      <c r="C1207" s="10" t="s">
        <v>4663</v>
      </c>
      <c r="D1207" s="8" t="s">
        <v>4664</v>
      </c>
      <c r="E1207" s="12">
        <v>43641.635416666672</v>
      </c>
      <c r="F1207" s="8"/>
      <c r="G1207" s="8" t="s">
        <v>31</v>
      </c>
      <c r="H1207" s="8" t="s">
        <v>4665</v>
      </c>
      <c r="I1207" s="8" t="s">
        <v>4666</v>
      </c>
      <c r="J1207" s="8" t="s">
        <v>1974</v>
      </c>
      <c r="K1207" s="8" t="s">
        <v>4667</v>
      </c>
      <c r="L1207" s="13" t="s">
        <v>33</v>
      </c>
      <c r="M1207" s="19" t="s">
        <v>1976</v>
      </c>
      <c r="N1207" s="8">
        <v>1445</v>
      </c>
      <c r="O1207" s="8">
        <v>1408</v>
      </c>
      <c r="P1207" s="8"/>
      <c r="Q1207" s="22" t="s">
        <v>4668</v>
      </c>
      <c r="R1207" s="13" t="s">
        <v>4669</v>
      </c>
    </row>
    <row r="1208" spans="1:18" ht="72" hidden="1">
      <c r="A1208" s="14" t="s">
        <v>16415</v>
      </c>
      <c r="B1208" s="8" t="s">
        <v>16416</v>
      </c>
      <c r="C1208" s="10" t="s">
        <v>2804</v>
      </c>
      <c r="D1208" s="8" t="s">
        <v>16417</v>
      </c>
      <c r="E1208" s="12">
        <v>43641.635381944448</v>
      </c>
      <c r="F1208" s="8"/>
      <c r="G1208" s="8" t="s">
        <v>31</v>
      </c>
      <c r="H1208" s="8"/>
      <c r="I1208" s="8"/>
      <c r="J1208" s="8" t="s">
        <v>16418</v>
      </c>
      <c r="K1208" s="8"/>
      <c r="L1208" s="13" t="s">
        <v>33</v>
      </c>
      <c r="M1208" s="19" t="s">
        <v>16419</v>
      </c>
      <c r="N1208" s="8">
        <v>2323</v>
      </c>
      <c r="O1208" s="8">
        <v>2470</v>
      </c>
      <c r="P1208" s="8"/>
      <c r="Q1208" s="22" t="s">
        <v>16427</v>
      </c>
      <c r="R1208" s="13" t="s">
        <v>2814</v>
      </c>
    </row>
    <row r="1209" spans="1:18" ht="48" hidden="1">
      <c r="A1209" s="14" t="s">
        <v>16430</v>
      </c>
      <c r="B1209" s="8" t="s">
        <v>15398</v>
      </c>
      <c r="C1209" s="10" t="s">
        <v>16433</v>
      </c>
      <c r="D1209" s="8" t="s">
        <v>16435</v>
      </c>
      <c r="E1209" s="12">
        <v>43641.635347222225</v>
      </c>
      <c r="F1209" s="8"/>
      <c r="G1209" s="8" t="s">
        <v>31</v>
      </c>
      <c r="H1209" s="8"/>
      <c r="I1209" s="8"/>
      <c r="J1209" s="8" t="s">
        <v>15402</v>
      </c>
      <c r="K1209" s="8"/>
      <c r="L1209" s="13" t="s">
        <v>137</v>
      </c>
      <c r="M1209" s="19" t="s">
        <v>15405</v>
      </c>
      <c r="N1209" s="8">
        <v>54</v>
      </c>
      <c r="O1209" s="8">
        <v>98</v>
      </c>
      <c r="P1209" s="8" t="s">
        <v>1336</v>
      </c>
      <c r="Q1209" s="22" t="s">
        <v>16440</v>
      </c>
      <c r="R1209" s="13" t="s">
        <v>16448</v>
      </c>
    </row>
    <row r="1210" spans="1:18" ht="108" hidden="1">
      <c r="A1210" s="14" t="s">
        <v>16449</v>
      </c>
      <c r="B1210" s="8" t="s">
        <v>16450</v>
      </c>
      <c r="C1210" s="10" t="s">
        <v>367</v>
      </c>
      <c r="D1210" s="8" t="s">
        <v>16451</v>
      </c>
      <c r="E1210" s="12">
        <v>43641.635300925926</v>
      </c>
      <c r="F1210" s="8"/>
      <c r="G1210" s="8" t="s">
        <v>31</v>
      </c>
      <c r="H1210" s="8"/>
      <c r="I1210" s="8"/>
      <c r="J1210" s="8" t="s">
        <v>16452</v>
      </c>
      <c r="K1210" s="8"/>
      <c r="L1210" s="13" t="s">
        <v>137</v>
      </c>
      <c r="M1210" s="19" t="s">
        <v>164</v>
      </c>
      <c r="N1210" s="8">
        <v>12</v>
      </c>
      <c r="O1210" s="8">
        <v>292</v>
      </c>
      <c r="P1210" s="8" t="s">
        <v>942</v>
      </c>
      <c r="Q1210" s="22" t="s">
        <v>16455</v>
      </c>
      <c r="R1210" s="13" t="s">
        <v>378</v>
      </c>
    </row>
    <row r="1211" spans="1:18" ht="24">
      <c r="A1211" s="14" t="s">
        <v>4670</v>
      </c>
      <c r="B1211" s="8" t="s">
        <v>4671</v>
      </c>
      <c r="C1211" s="10" t="s">
        <v>4672</v>
      </c>
      <c r="D1211" s="8" t="s">
        <v>4673</v>
      </c>
      <c r="E1211" s="12">
        <v>43641.635208333333</v>
      </c>
      <c r="F1211" s="8"/>
      <c r="G1211" s="8" t="s">
        <v>31</v>
      </c>
      <c r="H1211" s="8" t="s">
        <v>4674</v>
      </c>
      <c r="I1211" s="8" t="s">
        <v>4675</v>
      </c>
      <c r="J1211" s="8" t="s">
        <v>4676</v>
      </c>
      <c r="K1211" s="8" t="s">
        <v>4677</v>
      </c>
      <c r="L1211" s="13" t="s">
        <v>53</v>
      </c>
      <c r="M1211" s="19" t="s">
        <v>4678</v>
      </c>
      <c r="N1211" s="8">
        <v>388</v>
      </c>
      <c r="O1211" s="8">
        <v>594</v>
      </c>
      <c r="P1211" s="8"/>
      <c r="Q1211" s="22" t="s">
        <v>4679</v>
      </c>
      <c r="R1211" s="13" t="s">
        <v>4680</v>
      </c>
    </row>
    <row r="1212" spans="1:18" ht="24" hidden="1">
      <c r="A1212" s="14" t="s">
        <v>16480</v>
      </c>
      <c r="B1212" s="8" t="s">
        <v>16481</v>
      </c>
      <c r="C1212" s="10" t="s">
        <v>16482</v>
      </c>
      <c r="D1212" s="8" t="s">
        <v>4673</v>
      </c>
      <c r="E1212" s="12">
        <v>43641.635208333333</v>
      </c>
      <c r="F1212" s="8"/>
      <c r="G1212" s="8" t="s">
        <v>31</v>
      </c>
      <c r="H1212" s="8" t="s">
        <v>16483</v>
      </c>
      <c r="I1212" s="8" t="s">
        <v>16484</v>
      </c>
      <c r="J1212" s="8" t="s">
        <v>16485</v>
      </c>
      <c r="K1212" s="8" t="s">
        <v>16486</v>
      </c>
      <c r="L1212" s="13" t="s">
        <v>33</v>
      </c>
      <c r="M1212" s="19" t="s">
        <v>16487</v>
      </c>
      <c r="N1212" s="8">
        <v>7112</v>
      </c>
      <c r="O1212" s="8">
        <v>7756</v>
      </c>
      <c r="P1212" s="8"/>
      <c r="Q1212" s="22" t="s">
        <v>16490</v>
      </c>
      <c r="R1212" s="13" t="s">
        <v>16496</v>
      </c>
    </row>
    <row r="1213" spans="1:18" ht="48" hidden="1">
      <c r="A1213" s="14" t="s">
        <v>16497</v>
      </c>
      <c r="B1213" s="8" t="s">
        <v>11982</v>
      </c>
      <c r="C1213" s="10" t="s">
        <v>16498</v>
      </c>
      <c r="D1213" s="8" t="s">
        <v>16499</v>
      </c>
      <c r="E1213" s="12">
        <v>43641.635185185187</v>
      </c>
      <c r="F1213" s="8"/>
      <c r="G1213" s="8" t="s">
        <v>31</v>
      </c>
      <c r="H1213" s="8" t="s">
        <v>3868</v>
      </c>
      <c r="I1213" s="8" t="s">
        <v>3869</v>
      </c>
      <c r="J1213" s="8" t="s">
        <v>11986</v>
      </c>
      <c r="K1213" s="8" t="s">
        <v>3871</v>
      </c>
      <c r="L1213" s="13" t="s">
        <v>95</v>
      </c>
      <c r="M1213" s="19" t="s">
        <v>11988</v>
      </c>
      <c r="N1213" s="8">
        <v>2033</v>
      </c>
      <c r="O1213" s="8">
        <v>3633</v>
      </c>
      <c r="P1213" s="8"/>
      <c r="Q1213" s="22" t="s">
        <v>16505</v>
      </c>
      <c r="R1213" s="13" t="s">
        <v>16507</v>
      </c>
    </row>
    <row r="1214" spans="1:18" ht="13">
      <c r="A1214" s="14" t="s">
        <v>4681</v>
      </c>
      <c r="B1214" s="8" t="s">
        <v>4682</v>
      </c>
      <c r="C1214" s="10" t="s">
        <v>1588</v>
      </c>
      <c r="D1214" s="8" t="s">
        <v>4683</v>
      </c>
      <c r="E1214" s="12">
        <v>43641.635115740741</v>
      </c>
      <c r="F1214" s="8"/>
      <c r="G1214" s="8" t="s">
        <v>31</v>
      </c>
      <c r="H1214" s="8" t="s">
        <v>106</v>
      </c>
      <c r="I1214" s="8" t="s">
        <v>107</v>
      </c>
      <c r="J1214" s="8" t="s">
        <v>4684</v>
      </c>
      <c r="K1214" s="8" t="s">
        <v>109</v>
      </c>
      <c r="L1214" s="13" t="s">
        <v>224</v>
      </c>
      <c r="M1214" s="19" t="s">
        <v>4685</v>
      </c>
      <c r="N1214" s="8">
        <v>962</v>
      </c>
      <c r="O1214" s="8">
        <v>1494</v>
      </c>
      <c r="P1214" s="8" t="s">
        <v>4686</v>
      </c>
      <c r="Q1214" s="22" t="s">
        <v>4687</v>
      </c>
      <c r="R1214" s="13" t="s">
        <v>1594</v>
      </c>
    </row>
    <row r="1215" spans="1:18" ht="48">
      <c r="A1215" s="14" t="s">
        <v>4688</v>
      </c>
      <c r="B1215" s="8" t="s">
        <v>4689</v>
      </c>
      <c r="C1215" s="10" t="s">
        <v>4690</v>
      </c>
      <c r="D1215" s="8" t="s">
        <v>4691</v>
      </c>
      <c r="E1215" s="12">
        <v>43641.635104166664</v>
      </c>
      <c r="F1215" s="8"/>
      <c r="G1215" s="8" t="s">
        <v>31</v>
      </c>
      <c r="H1215" s="8"/>
      <c r="I1215" s="8"/>
      <c r="J1215" s="8" t="s">
        <v>4692</v>
      </c>
      <c r="K1215" s="8"/>
      <c r="L1215" s="13" t="s">
        <v>33</v>
      </c>
      <c r="M1215" s="19" t="s">
        <v>4693</v>
      </c>
      <c r="N1215" s="8">
        <v>2048</v>
      </c>
      <c r="O1215" s="8">
        <v>2006</v>
      </c>
      <c r="P1215" s="8" t="s">
        <v>1649</v>
      </c>
      <c r="Q1215" s="22" t="s">
        <v>4699</v>
      </c>
      <c r="R1215" s="13" t="s">
        <v>4700</v>
      </c>
    </row>
    <row r="1216" spans="1:18" ht="60">
      <c r="A1216" s="14" t="s">
        <v>4701</v>
      </c>
      <c r="B1216" s="8" t="s">
        <v>4702</v>
      </c>
      <c r="C1216" s="10" t="s">
        <v>4703</v>
      </c>
      <c r="D1216" s="8" t="s">
        <v>4704</v>
      </c>
      <c r="E1216" s="12">
        <v>43641.635046296295</v>
      </c>
      <c r="F1216" s="8"/>
      <c r="G1216" s="8" t="s">
        <v>31</v>
      </c>
      <c r="H1216" s="8" t="s">
        <v>4705</v>
      </c>
      <c r="I1216" s="8" t="s">
        <v>4706</v>
      </c>
      <c r="J1216" s="8" t="s">
        <v>4707</v>
      </c>
      <c r="K1216" s="8" t="s">
        <v>4708</v>
      </c>
      <c r="L1216" s="13" t="s">
        <v>33</v>
      </c>
      <c r="M1216" s="19" t="s">
        <v>4709</v>
      </c>
      <c r="N1216" s="8">
        <v>214</v>
      </c>
      <c r="O1216" s="8">
        <v>850</v>
      </c>
      <c r="P1216" s="8" t="s">
        <v>4712</v>
      </c>
      <c r="Q1216" s="22" t="s">
        <v>4713</v>
      </c>
      <c r="R1216" s="13" t="s">
        <v>4714</v>
      </c>
    </row>
    <row r="1217" spans="1:18" ht="48" hidden="1">
      <c r="A1217" s="14" t="s">
        <v>16531</v>
      </c>
      <c r="B1217" s="8" t="s">
        <v>16532</v>
      </c>
      <c r="C1217" s="10" t="s">
        <v>16533</v>
      </c>
      <c r="D1217" s="8" t="s">
        <v>4704</v>
      </c>
      <c r="E1217" s="12">
        <v>43641.635046296295</v>
      </c>
      <c r="F1217" s="8"/>
      <c r="G1217" s="8" t="s">
        <v>31</v>
      </c>
      <c r="H1217" s="8"/>
      <c r="I1217" s="8"/>
      <c r="J1217" s="8" t="s">
        <v>16534</v>
      </c>
      <c r="K1217" s="8"/>
      <c r="L1217" s="13" t="s">
        <v>95</v>
      </c>
      <c r="M1217" s="19" t="s">
        <v>16535</v>
      </c>
      <c r="N1217" s="8">
        <v>6</v>
      </c>
      <c r="O1217" s="8">
        <v>43</v>
      </c>
      <c r="P1217" s="8" t="s">
        <v>182</v>
      </c>
      <c r="Q1217" s="22" t="s">
        <v>16542</v>
      </c>
      <c r="R1217" s="13" t="s">
        <v>16545</v>
      </c>
    </row>
    <row r="1218" spans="1:18" ht="60" hidden="1">
      <c r="A1218" s="14" t="s">
        <v>16546</v>
      </c>
      <c r="B1218" s="8" t="s">
        <v>16547</v>
      </c>
      <c r="C1218" s="10" t="s">
        <v>16548</v>
      </c>
      <c r="D1218" s="8" t="s">
        <v>16549</v>
      </c>
      <c r="E1218" s="12">
        <v>43641.635034722218</v>
      </c>
      <c r="F1218" s="8"/>
      <c r="G1218" s="8" t="s">
        <v>31</v>
      </c>
      <c r="H1218" s="8"/>
      <c r="I1218" s="8"/>
      <c r="J1218" s="8" t="s">
        <v>16550</v>
      </c>
      <c r="K1218" s="8"/>
      <c r="L1218" s="13" t="s">
        <v>137</v>
      </c>
      <c r="M1218" s="19" t="s">
        <v>164</v>
      </c>
      <c r="N1218" s="8">
        <v>61</v>
      </c>
      <c r="O1218" s="8">
        <v>125</v>
      </c>
      <c r="P1218" s="8" t="s">
        <v>16558</v>
      </c>
      <c r="Q1218" s="22" t="s">
        <v>16559</v>
      </c>
      <c r="R1218" s="13" t="s">
        <v>16562</v>
      </c>
    </row>
    <row r="1219" spans="1:18" ht="60" hidden="1">
      <c r="A1219" s="14" t="s">
        <v>16563</v>
      </c>
      <c r="B1219" s="8" t="s">
        <v>16564</v>
      </c>
      <c r="C1219" s="10" t="s">
        <v>619</v>
      </c>
      <c r="D1219" s="8" t="s">
        <v>16549</v>
      </c>
      <c r="E1219" s="12">
        <v>43641.635034722218</v>
      </c>
      <c r="F1219" s="8"/>
      <c r="G1219" s="8" t="s">
        <v>31</v>
      </c>
      <c r="H1219" s="8"/>
      <c r="I1219" s="8"/>
      <c r="J1219" s="8" t="s">
        <v>16565</v>
      </c>
      <c r="K1219" s="8"/>
      <c r="L1219" s="13" t="s">
        <v>224</v>
      </c>
      <c r="M1219" s="19" t="s">
        <v>16566</v>
      </c>
      <c r="N1219" s="8">
        <v>1560</v>
      </c>
      <c r="O1219" s="8">
        <v>5000</v>
      </c>
      <c r="P1219" s="8"/>
      <c r="Q1219" s="22" t="s">
        <v>16573</v>
      </c>
      <c r="R1219" s="13" t="s">
        <v>632</v>
      </c>
    </row>
    <row r="1220" spans="1:18" ht="48" hidden="1">
      <c r="A1220" s="14" t="s">
        <v>16575</v>
      </c>
      <c r="B1220" s="8" t="s">
        <v>16576</v>
      </c>
      <c r="C1220" s="10" t="s">
        <v>687</v>
      </c>
      <c r="D1220" s="8" t="s">
        <v>16549</v>
      </c>
      <c r="E1220" s="12">
        <v>43641.635034722218</v>
      </c>
      <c r="F1220" s="8"/>
      <c r="G1220" s="8" t="s">
        <v>31</v>
      </c>
      <c r="H1220" s="8"/>
      <c r="I1220" s="8"/>
      <c r="J1220" s="8" t="s">
        <v>16577</v>
      </c>
      <c r="K1220" s="8"/>
      <c r="L1220" s="13" t="s">
        <v>137</v>
      </c>
      <c r="M1220" s="19" t="s">
        <v>16578</v>
      </c>
      <c r="N1220" s="8">
        <v>27</v>
      </c>
      <c r="O1220" s="8">
        <v>115</v>
      </c>
      <c r="P1220" s="8" t="s">
        <v>13689</v>
      </c>
      <c r="Q1220" s="22" t="s">
        <v>16580</v>
      </c>
      <c r="R1220" s="13" t="s">
        <v>703</v>
      </c>
    </row>
    <row r="1221" spans="1:18" ht="24">
      <c r="A1221" s="14" t="s">
        <v>5964</v>
      </c>
      <c r="B1221" s="8" t="s">
        <v>382</v>
      </c>
      <c r="C1221" s="10" t="s">
        <v>5965</v>
      </c>
      <c r="D1221" s="8" t="s">
        <v>5966</v>
      </c>
      <c r="E1221" s="12">
        <v>43641.634999999995</v>
      </c>
      <c r="F1221" s="8"/>
      <c r="G1221" s="8" t="s">
        <v>31</v>
      </c>
      <c r="H1221" s="8"/>
      <c r="I1221" s="8"/>
      <c r="J1221" s="8" t="s">
        <v>385</v>
      </c>
      <c r="K1221" s="8"/>
      <c r="L1221" s="13" t="s">
        <v>33</v>
      </c>
      <c r="M1221" s="19" t="s">
        <v>386</v>
      </c>
      <c r="N1221" s="8">
        <v>1278</v>
      </c>
      <c r="O1221" s="8">
        <v>1241</v>
      </c>
      <c r="P1221" s="8" t="s">
        <v>387</v>
      </c>
      <c r="Q1221" s="22" t="s">
        <v>5976</v>
      </c>
      <c r="R1221" s="13" t="s">
        <v>5982</v>
      </c>
    </row>
    <row r="1222" spans="1:18" ht="84" hidden="1">
      <c r="A1222" s="14" t="s">
        <v>16590</v>
      </c>
      <c r="B1222" s="8" t="s">
        <v>16591</v>
      </c>
      <c r="C1222" s="10" t="s">
        <v>1605</v>
      </c>
      <c r="D1222" s="8" t="s">
        <v>16592</v>
      </c>
      <c r="E1222" s="12">
        <v>43641.634965277779</v>
      </c>
      <c r="F1222" s="8"/>
      <c r="G1222" s="8" t="s">
        <v>31</v>
      </c>
      <c r="H1222" s="8"/>
      <c r="I1222" s="8"/>
      <c r="J1222" s="8" t="s">
        <v>16593</v>
      </c>
      <c r="K1222" s="8"/>
      <c r="L1222" s="13" t="s">
        <v>95</v>
      </c>
      <c r="M1222" s="19" t="s">
        <v>16594</v>
      </c>
      <c r="N1222" s="8">
        <v>202</v>
      </c>
      <c r="O1222" s="8">
        <v>588</v>
      </c>
      <c r="P1222" s="8" t="s">
        <v>16596</v>
      </c>
      <c r="Q1222" s="22" t="s">
        <v>16597</v>
      </c>
      <c r="R1222" s="13" t="s">
        <v>1614</v>
      </c>
    </row>
    <row r="1223" spans="1:18" ht="120" hidden="1">
      <c r="A1223" s="14" t="s">
        <v>16603</v>
      </c>
      <c r="B1223" s="8" t="s">
        <v>16604</v>
      </c>
      <c r="C1223" s="10" t="s">
        <v>1816</v>
      </c>
      <c r="D1223" s="8" t="s">
        <v>16606</v>
      </c>
      <c r="E1223" s="12">
        <v>43641.634930555556</v>
      </c>
      <c r="F1223" s="8"/>
      <c r="G1223" s="8" t="s">
        <v>31</v>
      </c>
      <c r="H1223" s="8"/>
      <c r="I1223" s="8"/>
      <c r="J1223" s="8" t="s">
        <v>16608</v>
      </c>
      <c r="K1223" s="8"/>
      <c r="L1223" s="13" t="s">
        <v>53</v>
      </c>
      <c r="M1223" s="19" t="s">
        <v>16609</v>
      </c>
      <c r="N1223" s="8">
        <v>1043</v>
      </c>
      <c r="O1223" s="8">
        <v>2762</v>
      </c>
      <c r="P1223" s="8" t="s">
        <v>16610</v>
      </c>
      <c r="Q1223" s="22" t="s">
        <v>16611</v>
      </c>
      <c r="R1223" s="13" t="s">
        <v>1833</v>
      </c>
    </row>
    <row r="1224" spans="1:18" ht="36" hidden="1">
      <c r="A1224" s="14" t="s">
        <v>16613</v>
      </c>
      <c r="B1224" s="8" t="s">
        <v>16614</v>
      </c>
      <c r="C1224" s="10" t="s">
        <v>3916</v>
      </c>
      <c r="D1224" s="8" t="s">
        <v>16615</v>
      </c>
      <c r="E1224" s="12">
        <v>43641.634918981479</v>
      </c>
      <c r="F1224" s="8"/>
      <c r="G1224" s="8" t="s">
        <v>31</v>
      </c>
      <c r="H1224" s="8"/>
      <c r="I1224" s="8"/>
      <c r="J1224" s="8" t="s">
        <v>16617</v>
      </c>
      <c r="K1224" s="8"/>
      <c r="L1224" s="13" t="s">
        <v>224</v>
      </c>
      <c r="M1224" s="19" t="s">
        <v>16619</v>
      </c>
      <c r="N1224" s="8">
        <v>978</v>
      </c>
      <c r="O1224" s="8">
        <v>716</v>
      </c>
      <c r="P1224" s="8"/>
      <c r="Q1224" s="22" t="s">
        <v>16625</v>
      </c>
      <c r="R1224" s="13" t="s">
        <v>3926</v>
      </c>
    </row>
    <row r="1225" spans="1:18" ht="24">
      <c r="A1225" s="14" t="s">
        <v>4715</v>
      </c>
      <c r="B1225" s="8" t="s">
        <v>4716</v>
      </c>
      <c r="C1225" s="10" t="s">
        <v>4717</v>
      </c>
      <c r="D1225" s="8" t="s">
        <v>4718</v>
      </c>
      <c r="E1225" s="12">
        <v>43641.63481481481</v>
      </c>
      <c r="F1225" s="8"/>
      <c r="G1225" s="8" t="s">
        <v>31</v>
      </c>
      <c r="H1225" s="8"/>
      <c r="I1225" s="8"/>
      <c r="J1225" s="8" t="s">
        <v>4719</v>
      </c>
      <c r="K1225" s="8"/>
      <c r="L1225" s="13" t="s">
        <v>33</v>
      </c>
      <c r="M1225" s="19" t="s">
        <v>4720</v>
      </c>
      <c r="N1225" s="8">
        <v>20837</v>
      </c>
      <c r="O1225" s="8">
        <v>20364</v>
      </c>
      <c r="P1225" s="8" t="s">
        <v>4727</v>
      </c>
      <c r="Q1225" s="22" t="s">
        <v>4728</v>
      </c>
      <c r="R1225" s="13" t="s">
        <v>4729</v>
      </c>
    </row>
    <row r="1226" spans="1:18" ht="13">
      <c r="A1226" s="14" t="s">
        <v>4730</v>
      </c>
      <c r="B1226" s="8" t="s">
        <v>4731</v>
      </c>
      <c r="C1226" s="10" t="s">
        <v>4732</v>
      </c>
      <c r="D1226" s="8" t="s">
        <v>4733</v>
      </c>
      <c r="E1226" s="12">
        <v>43641.634780092594</v>
      </c>
      <c r="F1226" s="8"/>
      <c r="G1226" s="8" t="s">
        <v>31</v>
      </c>
      <c r="H1226" s="8"/>
      <c r="I1226" s="8"/>
      <c r="J1226" s="8" t="s">
        <v>4734</v>
      </c>
      <c r="K1226" s="8"/>
      <c r="L1226" s="13" t="s">
        <v>95</v>
      </c>
      <c r="M1226" s="19" t="s">
        <v>4737</v>
      </c>
      <c r="N1226" s="8">
        <v>194</v>
      </c>
      <c r="O1226" s="8">
        <v>613</v>
      </c>
      <c r="P1226" s="8" t="s">
        <v>1009</v>
      </c>
      <c r="Q1226" s="22" t="s">
        <v>4743</v>
      </c>
      <c r="R1226" s="13" t="s">
        <v>4748</v>
      </c>
    </row>
    <row r="1227" spans="1:18" ht="13">
      <c r="A1227" s="14" t="s">
        <v>4749</v>
      </c>
      <c r="B1227" s="8" t="s">
        <v>4750</v>
      </c>
      <c r="C1227" s="10" t="s">
        <v>4751</v>
      </c>
      <c r="D1227" s="8" t="s">
        <v>4752</v>
      </c>
      <c r="E1227" s="12">
        <v>43641.634768518517</v>
      </c>
      <c r="F1227" s="8"/>
      <c r="G1227" s="8" t="s">
        <v>31</v>
      </c>
      <c r="H1227" s="8" t="s">
        <v>4753</v>
      </c>
      <c r="I1227" s="8" t="s">
        <v>4754</v>
      </c>
      <c r="J1227" s="8" t="s">
        <v>4755</v>
      </c>
      <c r="K1227" s="8" t="s">
        <v>4756</v>
      </c>
      <c r="L1227" s="13" t="s">
        <v>53</v>
      </c>
      <c r="M1227" s="19" t="s">
        <v>4757</v>
      </c>
      <c r="N1227" s="8">
        <v>91</v>
      </c>
      <c r="O1227" s="8">
        <v>89</v>
      </c>
      <c r="P1227" s="8" t="s">
        <v>3176</v>
      </c>
      <c r="Q1227" s="22" t="s">
        <v>4760</v>
      </c>
      <c r="R1227" s="13" t="s">
        <v>4762</v>
      </c>
    </row>
    <row r="1228" spans="1:18" ht="72" hidden="1">
      <c r="A1228" s="14" t="s">
        <v>16660</v>
      </c>
      <c r="B1228" s="8" t="s">
        <v>15964</v>
      </c>
      <c r="C1228" s="10" t="s">
        <v>16661</v>
      </c>
      <c r="D1228" s="8" t="s">
        <v>16662</v>
      </c>
      <c r="E1228" s="12">
        <v>43641.634756944448</v>
      </c>
      <c r="F1228" s="8"/>
      <c r="G1228" s="8" t="s">
        <v>31</v>
      </c>
      <c r="H1228" s="8"/>
      <c r="I1228" s="8"/>
      <c r="J1228" s="8" t="s">
        <v>15968</v>
      </c>
      <c r="K1228" s="8"/>
      <c r="L1228" s="13" t="s">
        <v>137</v>
      </c>
      <c r="M1228" s="19" t="s">
        <v>15969</v>
      </c>
      <c r="N1228" s="8">
        <v>3247</v>
      </c>
      <c r="O1228" s="8">
        <v>4135</v>
      </c>
      <c r="P1228" s="8"/>
      <c r="Q1228" s="22" t="s">
        <v>16664</v>
      </c>
      <c r="R1228" s="13" t="s">
        <v>10608</v>
      </c>
    </row>
    <row r="1229" spans="1:18" ht="13" hidden="1">
      <c r="A1229" s="14" t="s">
        <v>16672</v>
      </c>
      <c r="B1229" s="8" t="s">
        <v>16673</v>
      </c>
      <c r="C1229" s="10" t="s">
        <v>7788</v>
      </c>
      <c r="D1229" s="8" t="s">
        <v>16674</v>
      </c>
      <c r="E1229" s="12">
        <v>43641.634652777779</v>
      </c>
      <c r="F1229" s="8"/>
      <c r="G1229" s="8" t="s">
        <v>31</v>
      </c>
      <c r="H1229" s="8"/>
      <c r="I1229" s="8"/>
      <c r="J1229" s="8" t="s">
        <v>16675</v>
      </c>
      <c r="K1229" s="8"/>
      <c r="L1229" s="13" t="s">
        <v>137</v>
      </c>
      <c r="M1229" s="19" t="s">
        <v>16676</v>
      </c>
      <c r="N1229" s="8">
        <v>177</v>
      </c>
      <c r="O1229" s="8">
        <v>228</v>
      </c>
      <c r="P1229" s="8" t="s">
        <v>16678</v>
      </c>
      <c r="Q1229" s="22" t="s">
        <v>16679</v>
      </c>
      <c r="R1229" s="13" t="s">
        <v>7799</v>
      </c>
    </row>
    <row r="1230" spans="1:18" ht="108" hidden="1">
      <c r="A1230" s="14" t="s">
        <v>16690</v>
      </c>
      <c r="B1230" s="8" t="s">
        <v>16691</v>
      </c>
      <c r="C1230" s="10" t="s">
        <v>2474</v>
      </c>
      <c r="D1230" s="8" t="s">
        <v>16692</v>
      </c>
      <c r="E1230" s="12">
        <v>43641.634594907402</v>
      </c>
      <c r="F1230" s="8"/>
      <c r="G1230" s="8" t="s">
        <v>31</v>
      </c>
      <c r="H1230" s="8"/>
      <c r="I1230" s="8"/>
      <c r="J1230" s="8" t="s">
        <v>16693</v>
      </c>
      <c r="K1230" s="8"/>
      <c r="L1230" s="13" t="s">
        <v>137</v>
      </c>
      <c r="M1230" s="19" t="s">
        <v>16694</v>
      </c>
      <c r="N1230" s="8">
        <v>405</v>
      </c>
      <c r="O1230" s="8">
        <v>824</v>
      </c>
      <c r="P1230" s="8" t="s">
        <v>14038</v>
      </c>
      <c r="Q1230" s="22" t="s">
        <v>16696</v>
      </c>
      <c r="R1230" s="13" t="s">
        <v>2486</v>
      </c>
    </row>
    <row r="1231" spans="1:18" ht="48" hidden="1">
      <c r="A1231" s="14" t="s">
        <v>16704</v>
      </c>
      <c r="B1231" s="8" t="s">
        <v>16705</v>
      </c>
      <c r="C1231" s="10" t="s">
        <v>16706</v>
      </c>
      <c r="D1231" s="8" t="s">
        <v>16707</v>
      </c>
      <c r="E1231" s="12">
        <v>43641.634583333333</v>
      </c>
      <c r="F1231" s="8"/>
      <c r="G1231" s="8" t="s">
        <v>31</v>
      </c>
      <c r="H1231" s="8"/>
      <c r="I1231" s="8"/>
      <c r="J1231" s="8" t="s">
        <v>16708</v>
      </c>
      <c r="K1231" s="8"/>
      <c r="L1231" s="13" t="s">
        <v>53</v>
      </c>
      <c r="M1231" s="19" t="s">
        <v>16709</v>
      </c>
      <c r="N1231" s="8">
        <v>834</v>
      </c>
      <c r="O1231" s="8">
        <v>1258</v>
      </c>
      <c r="P1231" s="8"/>
      <c r="Q1231" s="22" t="s">
        <v>16711</v>
      </c>
      <c r="R1231" s="13" t="s">
        <v>16715</v>
      </c>
    </row>
    <row r="1232" spans="1:18" ht="108" hidden="1">
      <c r="A1232" s="14" t="s">
        <v>16716</v>
      </c>
      <c r="B1232" s="8" t="s">
        <v>15488</v>
      </c>
      <c r="C1232" s="10" t="s">
        <v>2474</v>
      </c>
      <c r="D1232" s="8" t="s">
        <v>16707</v>
      </c>
      <c r="E1232" s="12">
        <v>43641.634583333333</v>
      </c>
      <c r="F1232" s="8"/>
      <c r="G1232" s="8" t="s">
        <v>31</v>
      </c>
      <c r="H1232" s="8"/>
      <c r="I1232" s="8"/>
      <c r="J1232" s="8" t="s">
        <v>15490</v>
      </c>
      <c r="K1232" s="8"/>
      <c r="L1232" s="13" t="s">
        <v>95</v>
      </c>
      <c r="M1232" s="19" t="s">
        <v>15491</v>
      </c>
      <c r="N1232" s="8">
        <v>20089</v>
      </c>
      <c r="O1232" s="8">
        <v>19723</v>
      </c>
      <c r="P1232" s="8"/>
      <c r="Q1232" s="22" t="s">
        <v>16718</v>
      </c>
      <c r="R1232" s="13" t="s">
        <v>2486</v>
      </c>
    </row>
    <row r="1233" spans="1:18" ht="60">
      <c r="A1233" s="14" t="s">
        <v>6022</v>
      </c>
      <c r="B1233" s="8" t="s">
        <v>382</v>
      </c>
      <c r="C1233" s="10" t="s">
        <v>6023</v>
      </c>
      <c r="D1233" s="8" t="s">
        <v>6024</v>
      </c>
      <c r="E1233" s="12">
        <v>43641.63453703704</v>
      </c>
      <c r="F1233" s="8"/>
      <c r="G1233" s="8" t="s">
        <v>31</v>
      </c>
      <c r="H1233" s="8"/>
      <c r="I1233" s="8"/>
      <c r="J1233" s="8" t="s">
        <v>385</v>
      </c>
      <c r="K1233" s="8"/>
      <c r="L1233" s="13" t="s">
        <v>33</v>
      </c>
      <c r="M1233" s="19" t="s">
        <v>386</v>
      </c>
      <c r="N1233" s="8">
        <v>1278</v>
      </c>
      <c r="O1233" s="8">
        <v>1241</v>
      </c>
      <c r="P1233" s="8" t="s">
        <v>387</v>
      </c>
      <c r="Q1233" s="22" t="s">
        <v>6039</v>
      </c>
      <c r="R1233" s="13" t="s">
        <v>6042</v>
      </c>
    </row>
    <row r="1234" spans="1:18" ht="72" hidden="1">
      <c r="A1234" s="14" t="s">
        <v>16730</v>
      </c>
      <c r="B1234" s="8" t="s">
        <v>16731</v>
      </c>
      <c r="C1234" s="10" t="s">
        <v>2804</v>
      </c>
      <c r="D1234" s="8" t="s">
        <v>16732</v>
      </c>
      <c r="E1234" s="12">
        <v>43641.634479166663</v>
      </c>
      <c r="F1234" s="8"/>
      <c r="G1234" s="8" t="s">
        <v>31</v>
      </c>
      <c r="H1234" s="8"/>
      <c r="I1234" s="8"/>
      <c r="J1234" s="8" t="s">
        <v>16734</v>
      </c>
      <c r="K1234" s="8"/>
      <c r="L1234" s="13" t="s">
        <v>33</v>
      </c>
      <c r="M1234" s="19" t="s">
        <v>164</v>
      </c>
      <c r="N1234" s="8">
        <v>114</v>
      </c>
      <c r="O1234" s="8">
        <v>174</v>
      </c>
      <c r="P1234" s="8"/>
      <c r="Q1234" s="22" t="s">
        <v>16742</v>
      </c>
      <c r="R1234" s="13" t="s">
        <v>2814</v>
      </c>
    </row>
    <row r="1235" spans="1:18" ht="84" hidden="1">
      <c r="A1235" s="14" t="s">
        <v>16746</v>
      </c>
      <c r="B1235" s="8" t="s">
        <v>16747</v>
      </c>
      <c r="C1235" s="10" t="s">
        <v>6395</v>
      </c>
      <c r="D1235" s="8" t="s">
        <v>16748</v>
      </c>
      <c r="E1235" s="12">
        <v>43641.63444444444</v>
      </c>
      <c r="F1235" s="8"/>
      <c r="G1235" s="8" t="s">
        <v>31</v>
      </c>
      <c r="H1235" s="8"/>
      <c r="I1235" s="8"/>
      <c r="J1235" s="8" t="s">
        <v>16749</v>
      </c>
      <c r="K1235" s="8"/>
      <c r="L1235" s="13" t="s">
        <v>137</v>
      </c>
      <c r="M1235" s="19" t="s">
        <v>16750</v>
      </c>
      <c r="N1235" s="8">
        <v>1550</v>
      </c>
      <c r="O1235" s="8">
        <v>4229</v>
      </c>
      <c r="P1235" s="8" t="s">
        <v>942</v>
      </c>
      <c r="Q1235" s="22" t="s">
        <v>16755</v>
      </c>
      <c r="R1235" s="13" t="s">
        <v>6407</v>
      </c>
    </row>
    <row r="1236" spans="1:18" ht="48">
      <c r="A1236" s="14" t="s">
        <v>4763</v>
      </c>
      <c r="B1236" s="8" t="s">
        <v>4764</v>
      </c>
      <c r="C1236" s="10" t="s">
        <v>4765</v>
      </c>
      <c r="D1236" s="8" t="s">
        <v>4766</v>
      </c>
      <c r="E1236" s="12">
        <v>43641.634317129632</v>
      </c>
      <c r="F1236" s="8"/>
      <c r="G1236" s="8" t="s">
        <v>31</v>
      </c>
      <c r="H1236" s="8" t="s">
        <v>4767</v>
      </c>
      <c r="I1236" s="8" t="s">
        <v>4768</v>
      </c>
      <c r="J1236" s="8" t="s">
        <v>4769</v>
      </c>
      <c r="K1236" s="8" t="s">
        <v>4770</v>
      </c>
      <c r="L1236" s="13" t="s">
        <v>224</v>
      </c>
      <c r="M1236" s="19" t="s">
        <v>4771</v>
      </c>
      <c r="N1236" s="8">
        <v>56</v>
      </c>
      <c r="O1236" s="8">
        <v>175</v>
      </c>
      <c r="P1236" s="8"/>
      <c r="Q1236" s="22" t="s">
        <v>4778</v>
      </c>
      <c r="R1236" s="13" t="s">
        <v>4780</v>
      </c>
    </row>
    <row r="1237" spans="1:18" ht="60" hidden="1">
      <c r="A1237" s="14" t="s">
        <v>16765</v>
      </c>
      <c r="B1237" s="8" t="s">
        <v>10021</v>
      </c>
      <c r="C1237" s="10" t="s">
        <v>5097</v>
      </c>
      <c r="D1237" s="8" t="s">
        <v>16767</v>
      </c>
      <c r="E1237" s="12">
        <v>43641.634282407409</v>
      </c>
      <c r="F1237" s="8"/>
      <c r="G1237" s="8" t="s">
        <v>31</v>
      </c>
      <c r="H1237" s="8"/>
      <c r="I1237" s="8"/>
      <c r="J1237" s="8" t="s">
        <v>10023</v>
      </c>
      <c r="K1237" s="8"/>
      <c r="L1237" s="13" t="s">
        <v>137</v>
      </c>
      <c r="M1237" s="19" t="s">
        <v>10025</v>
      </c>
      <c r="N1237" s="8">
        <v>362</v>
      </c>
      <c r="O1237" s="8">
        <v>925</v>
      </c>
      <c r="P1237" s="8" t="s">
        <v>10032</v>
      </c>
      <c r="Q1237" s="22" t="s">
        <v>16775</v>
      </c>
      <c r="R1237" s="13" t="s">
        <v>5107</v>
      </c>
    </row>
    <row r="1238" spans="1:18" ht="60" hidden="1">
      <c r="A1238" s="14" t="s">
        <v>16778</v>
      </c>
      <c r="B1238" s="8" t="s">
        <v>16779</v>
      </c>
      <c r="C1238" s="10" t="s">
        <v>487</v>
      </c>
      <c r="D1238" s="8" t="s">
        <v>16780</v>
      </c>
      <c r="E1238" s="12">
        <v>43641.634224537032</v>
      </c>
      <c r="F1238" s="8"/>
      <c r="G1238" s="8" t="s">
        <v>31</v>
      </c>
      <c r="H1238" s="8"/>
      <c r="I1238" s="8"/>
      <c r="J1238" s="8" t="s">
        <v>16781</v>
      </c>
      <c r="K1238" s="8"/>
      <c r="L1238" s="13" t="s">
        <v>33</v>
      </c>
      <c r="M1238" s="19" t="s">
        <v>16782</v>
      </c>
      <c r="N1238" s="8">
        <v>9</v>
      </c>
      <c r="O1238" s="8">
        <v>84</v>
      </c>
      <c r="P1238" s="8" t="s">
        <v>16793</v>
      </c>
      <c r="Q1238" s="22" t="s">
        <v>16794</v>
      </c>
      <c r="R1238" s="13" t="s">
        <v>498</v>
      </c>
    </row>
    <row r="1239" spans="1:18" ht="36" hidden="1">
      <c r="A1239" s="14" t="s">
        <v>16796</v>
      </c>
      <c r="B1239" s="8" t="s">
        <v>16797</v>
      </c>
      <c r="C1239" s="10" t="s">
        <v>7261</v>
      </c>
      <c r="D1239" s="8" t="s">
        <v>16780</v>
      </c>
      <c r="E1239" s="12">
        <v>43641.634224537032</v>
      </c>
      <c r="F1239" s="8"/>
      <c r="G1239" s="8" t="s">
        <v>31</v>
      </c>
      <c r="H1239" s="8"/>
      <c r="I1239" s="8"/>
      <c r="J1239" s="8" t="s">
        <v>16799</v>
      </c>
      <c r="K1239" s="8"/>
      <c r="L1239" s="13" t="s">
        <v>33</v>
      </c>
      <c r="M1239" s="19" t="s">
        <v>164</v>
      </c>
      <c r="N1239" s="8">
        <v>9435</v>
      </c>
      <c r="O1239" s="8">
        <v>9404</v>
      </c>
      <c r="P1239" s="8" t="s">
        <v>16808</v>
      </c>
      <c r="Q1239" s="22" t="s">
        <v>16809</v>
      </c>
      <c r="R1239" s="13" t="s">
        <v>7271</v>
      </c>
    </row>
    <row r="1240" spans="1:18" ht="48" hidden="1">
      <c r="A1240" s="14" t="s">
        <v>16812</v>
      </c>
      <c r="B1240" s="8" t="s">
        <v>16813</v>
      </c>
      <c r="C1240" s="10" t="s">
        <v>312</v>
      </c>
      <c r="D1240" s="8" t="s">
        <v>16814</v>
      </c>
      <c r="E1240" s="12">
        <v>43641.63416666667</v>
      </c>
      <c r="F1240" s="8"/>
      <c r="G1240" s="8" t="s">
        <v>31</v>
      </c>
      <c r="H1240" s="8"/>
      <c r="I1240" s="8"/>
      <c r="J1240" s="8" t="s">
        <v>16815</v>
      </c>
      <c r="K1240" s="8"/>
      <c r="L1240" s="13" t="s">
        <v>137</v>
      </c>
      <c r="M1240" s="19" t="s">
        <v>16816</v>
      </c>
      <c r="N1240" s="8">
        <v>422</v>
      </c>
      <c r="O1240" s="8">
        <v>545</v>
      </c>
      <c r="P1240" s="8"/>
      <c r="Q1240" s="22" t="s">
        <v>16821</v>
      </c>
      <c r="R1240" s="13" t="s">
        <v>327</v>
      </c>
    </row>
    <row r="1241" spans="1:18" ht="36" hidden="1">
      <c r="A1241" s="14" t="s">
        <v>16823</v>
      </c>
      <c r="B1241" s="8" t="s">
        <v>16824</v>
      </c>
      <c r="C1241" s="10" t="s">
        <v>16825</v>
      </c>
      <c r="D1241" s="8" t="s">
        <v>16826</v>
      </c>
      <c r="E1241" s="12">
        <v>43641.634155092594</v>
      </c>
      <c r="F1241" s="8"/>
      <c r="G1241" s="8" t="s">
        <v>31</v>
      </c>
      <c r="H1241" s="8"/>
      <c r="I1241" s="8"/>
      <c r="J1241" s="8" t="s">
        <v>16827</v>
      </c>
      <c r="K1241" s="8"/>
      <c r="L1241" s="13" t="s">
        <v>33</v>
      </c>
      <c r="M1241" s="19" t="s">
        <v>16828</v>
      </c>
      <c r="N1241" s="8">
        <v>1016</v>
      </c>
      <c r="O1241" s="8">
        <v>5000</v>
      </c>
      <c r="P1241" s="8" t="s">
        <v>2463</v>
      </c>
      <c r="Q1241" s="22" t="s">
        <v>16838</v>
      </c>
      <c r="R1241" s="13" t="s">
        <v>16845</v>
      </c>
    </row>
    <row r="1242" spans="1:18" ht="48" hidden="1">
      <c r="A1242" s="14" t="s">
        <v>16847</v>
      </c>
      <c r="B1242" s="8" t="s">
        <v>16848</v>
      </c>
      <c r="C1242" s="10" t="s">
        <v>16849</v>
      </c>
      <c r="D1242" s="8" t="s">
        <v>16850</v>
      </c>
      <c r="E1242" s="12">
        <v>43641.634074074071</v>
      </c>
      <c r="F1242" s="8"/>
      <c r="G1242" s="8" t="s">
        <v>31</v>
      </c>
      <c r="H1242" s="8"/>
      <c r="I1242" s="8"/>
      <c r="J1242" s="8" t="s">
        <v>16851</v>
      </c>
      <c r="K1242" s="8"/>
      <c r="L1242" s="13" t="s">
        <v>137</v>
      </c>
      <c r="M1242" s="19" t="s">
        <v>16852</v>
      </c>
      <c r="N1242" s="8">
        <v>382</v>
      </c>
      <c r="O1242" s="8">
        <v>300</v>
      </c>
      <c r="P1242" s="8" t="s">
        <v>16808</v>
      </c>
      <c r="Q1242" s="22" t="s">
        <v>16855</v>
      </c>
      <c r="R1242" s="13" t="s">
        <v>16861</v>
      </c>
    </row>
    <row r="1243" spans="1:18" ht="36">
      <c r="A1243" s="14" t="s">
        <v>4781</v>
      </c>
      <c r="B1243" s="8" t="s">
        <v>696</v>
      </c>
      <c r="C1243" s="10" t="s">
        <v>4782</v>
      </c>
      <c r="D1243" s="8" t="s">
        <v>4783</v>
      </c>
      <c r="E1243" s="12">
        <v>43641.634027777778</v>
      </c>
      <c r="F1243" s="8"/>
      <c r="G1243" s="8" t="s">
        <v>31</v>
      </c>
      <c r="H1243" s="8"/>
      <c r="I1243" s="8"/>
      <c r="J1243" s="8" t="s">
        <v>700</v>
      </c>
      <c r="K1243" s="8"/>
      <c r="L1243" s="13" t="s">
        <v>95</v>
      </c>
      <c r="M1243" s="19" t="s">
        <v>702</v>
      </c>
      <c r="N1243" s="8">
        <v>50</v>
      </c>
      <c r="O1243" s="8">
        <v>96</v>
      </c>
      <c r="P1243" s="8"/>
      <c r="Q1243" s="22" t="s">
        <v>4785</v>
      </c>
      <c r="R1243" s="13" t="s">
        <v>4786</v>
      </c>
    </row>
    <row r="1244" spans="1:18" ht="13">
      <c r="A1244" s="14" t="s">
        <v>4787</v>
      </c>
      <c r="B1244" s="8" t="s">
        <v>4543</v>
      </c>
      <c r="C1244" s="10" t="s">
        <v>4788</v>
      </c>
      <c r="D1244" s="8" t="s">
        <v>4789</v>
      </c>
      <c r="E1244" s="12">
        <v>43641.634016203709</v>
      </c>
      <c r="F1244" s="8"/>
      <c r="G1244" s="8" t="s">
        <v>31</v>
      </c>
      <c r="H1244" s="8"/>
      <c r="I1244" s="8"/>
      <c r="J1244" s="8" t="s">
        <v>4546</v>
      </c>
      <c r="K1244" s="8"/>
      <c r="L1244" s="13" t="s">
        <v>137</v>
      </c>
      <c r="M1244" s="19" t="s">
        <v>4547</v>
      </c>
      <c r="N1244" s="8">
        <v>125</v>
      </c>
      <c r="O1244" s="8">
        <v>505</v>
      </c>
      <c r="P1244" s="8" t="s">
        <v>4550</v>
      </c>
      <c r="Q1244" s="22" t="s">
        <v>4796</v>
      </c>
      <c r="R1244" s="13" t="s">
        <v>4799</v>
      </c>
    </row>
    <row r="1245" spans="1:18" ht="108" hidden="1">
      <c r="A1245" s="14" t="s">
        <v>16879</v>
      </c>
      <c r="B1245" s="8" t="s">
        <v>16880</v>
      </c>
      <c r="C1245" s="10" t="s">
        <v>896</v>
      </c>
      <c r="D1245" s="8" t="s">
        <v>16881</v>
      </c>
      <c r="E1245" s="12">
        <v>43641.633993055555</v>
      </c>
      <c r="F1245" s="8"/>
      <c r="G1245" s="8" t="s">
        <v>31</v>
      </c>
      <c r="H1245" s="8"/>
      <c r="I1245" s="8"/>
      <c r="J1245" s="8" t="s">
        <v>16882</v>
      </c>
      <c r="K1245" s="8"/>
      <c r="L1245" s="13" t="s">
        <v>33</v>
      </c>
      <c r="M1245" s="19" t="s">
        <v>16883</v>
      </c>
      <c r="N1245" s="8">
        <v>3712</v>
      </c>
      <c r="O1245" s="8">
        <v>4943</v>
      </c>
      <c r="P1245" s="8" t="s">
        <v>1810</v>
      </c>
      <c r="Q1245" s="22" t="s">
        <v>16886</v>
      </c>
      <c r="R1245" s="13" t="s">
        <v>913</v>
      </c>
    </row>
    <row r="1246" spans="1:18" ht="251" hidden="1">
      <c r="A1246" s="14" t="s">
        <v>16893</v>
      </c>
      <c r="B1246" s="8" t="s">
        <v>16894</v>
      </c>
      <c r="C1246" s="10" t="s">
        <v>396</v>
      </c>
      <c r="D1246" s="8" t="s">
        <v>16895</v>
      </c>
      <c r="E1246" s="12">
        <v>43641.633912037039</v>
      </c>
      <c r="F1246" s="8"/>
      <c r="G1246" s="8" t="s">
        <v>31</v>
      </c>
      <c r="H1246" s="8"/>
      <c r="I1246" s="8"/>
      <c r="J1246" s="8" t="s">
        <v>16896</v>
      </c>
      <c r="K1246" s="8"/>
      <c r="L1246" s="13" t="s">
        <v>33</v>
      </c>
      <c r="M1246" s="19" t="s">
        <v>16897</v>
      </c>
      <c r="N1246" s="8">
        <v>693</v>
      </c>
      <c r="O1246" s="8">
        <v>1193</v>
      </c>
      <c r="P1246" s="8" t="s">
        <v>16899</v>
      </c>
      <c r="Q1246" s="22" t="s">
        <v>16900</v>
      </c>
      <c r="R1246" s="13" t="s">
        <v>404</v>
      </c>
    </row>
    <row r="1247" spans="1:18" ht="96" hidden="1">
      <c r="A1247" s="14" t="s">
        <v>16905</v>
      </c>
      <c r="B1247" s="8" t="s">
        <v>16906</v>
      </c>
      <c r="C1247" s="10" t="s">
        <v>16907</v>
      </c>
      <c r="D1247" s="8" t="s">
        <v>16908</v>
      </c>
      <c r="E1247" s="12">
        <v>43641.633888888886</v>
      </c>
      <c r="F1247" s="8"/>
      <c r="G1247" s="8" t="s">
        <v>31</v>
      </c>
      <c r="H1247" s="8"/>
      <c r="I1247" s="8"/>
      <c r="J1247" s="8" t="s">
        <v>16909</v>
      </c>
      <c r="K1247" s="8"/>
      <c r="L1247" s="13" t="s">
        <v>33</v>
      </c>
      <c r="M1247" s="19" t="s">
        <v>16910</v>
      </c>
      <c r="N1247" s="8">
        <v>11650</v>
      </c>
      <c r="O1247" s="8">
        <v>612</v>
      </c>
      <c r="P1247" s="8" t="s">
        <v>1234</v>
      </c>
      <c r="Q1247" s="22" t="s">
        <v>16912</v>
      </c>
      <c r="R1247" s="13" t="s">
        <v>16916</v>
      </c>
    </row>
    <row r="1248" spans="1:18" ht="36" hidden="1">
      <c r="A1248" s="14" t="s">
        <v>16917</v>
      </c>
      <c r="B1248" s="8" t="s">
        <v>16918</v>
      </c>
      <c r="C1248" s="10" t="s">
        <v>16919</v>
      </c>
      <c r="D1248" s="8" t="s">
        <v>16920</v>
      </c>
      <c r="E1248" s="12">
        <v>43641.633877314816</v>
      </c>
      <c r="F1248" s="8"/>
      <c r="G1248" s="8" t="s">
        <v>31</v>
      </c>
      <c r="H1248" s="8" t="s">
        <v>209</v>
      </c>
      <c r="I1248" s="8" t="s">
        <v>210</v>
      </c>
      <c r="J1248" s="8" t="s">
        <v>16921</v>
      </c>
      <c r="K1248" s="8" t="s">
        <v>212</v>
      </c>
      <c r="L1248" s="13" t="s">
        <v>137</v>
      </c>
      <c r="M1248" s="19" t="s">
        <v>16922</v>
      </c>
      <c r="N1248" s="8">
        <v>700</v>
      </c>
      <c r="O1248" s="8">
        <v>1954</v>
      </c>
      <c r="P1248" s="8" t="s">
        <v>7457</v>
      </c>
      <c r="Q1248" s="22" t="s">
        <v>16924</v>
      </c>
      <c r="R1248" s="13" t="s">
        <v>16926</v>
      </c>
    </row>
    <row r="1249" spans="1:18" ht="60" hidden="1">
      <c r="A1249" s="14" t="s">
        <v>16928</v>
      </c>
      <c r="B1249" s="8" t="s">
        <v>16929</v>
      </c>
      <c r="C1249" s="10" t="s">
        <v>16932</v>
      </c>
      <c r="D1249" s="8" t="s">
        <v>16933</v>
      </c>
      <c r="E1249" s="12">
        <v>43641.63386574074</v>
      </c>
      <c r="F1249" s="8"/>
      <c r="G1249" s="8" t="s">
        <v>31</v>
      </c>
      <c r="H1249" s="8"/>
      <c r="I1249" s="8"/>
      <c r="J1249" s="8" t="s">
        <v>16934</v>
      </c>
      <c r="K1249" s="8"/>
      <c r="L1249" s="13" t="s">
        <v>137</v>
      </c>
      <c r="M1249" s="19" t="s">
        <v>16935</v>
      </c>
      <c r="N1249" s="8">
        <v>3791</v>
      </c>
      <c r="O1249" s="8">
        <v>5002</v>
      </c>
      <c r="P1249" s="8" t="s">
        <v>692</v>
      </c>
      <c r="Q1249" s="22" t="s">
        <v>16936</v>
      </c>
      <c r="R1249" s="13" t="s">
        <v>16938</v>
      </c>
    </row>
    <row r="1250" spans="1:18" ht="108" hidden="1">
      <c r="A1250" s="14" t="s">
        <v>16939</v>
      </c>
      <c r="B1250" s="8" t="s">
        <v>16940</v>
      </c>
      <c r="C1250" s="10" t="s">
        <v>582</v>
      </c>
      <c r="D1250" s="8" t="s">
        <v>16941</v>
      </c>
      <c r="E1250" s="12">
        <v>43641.63381944444</v>
      </c>
      <c r="F1250" s="8"/>
      <c r="G1250" s="8" t="s">
        <v>31</v>
      </c>
      <c r="H1250" s="8"/>
      <c r="I1250" s="8"/>
      <c r="J1250" s="8" t="s">
        <v>16942</v>
      </c>
      <c r="K1250" s="8"/>
      <c r="L1250" s="13" t="s">
        <v>95</v>
      </c>
      <c r="M1250" s="19" t="s">
        <v>16943</v>
      </c>
      <c r="N1250" s="8">
        <v>828</v>
      </c>
      <c r="O1250" s="8">
        <v>410</v>
      </c>
      <c r="P1250" s="8"/>
      <c r="Q1250" s="22" t="s">
        <v>16951</v>
      </c>
      <c r="R1250" s="13" t="s">
        <v>588</v>
      </c>
    </row>
    <row r="1251" spans="1:18" ht="48" hidden="1">
      <c r="A1251" s="14" t="s">
        <v>16954</v>
      </c>
      <c r="B1251" s="8" t="s">
        <v>16955</v>
      </c>
      <c r="C1251" s="10" t="s">
        <v>16956</v>
      </c>
      <c r="D1251" s="8" t="s">
        <v>16957</v>
      </c>
      <c r="E1251" s="12">
        <v>43641.633773148147</v>
      </c>
      <c r="F1251" s="8"/>
      <c r="G1251" s="8" t="s">
        <v>31</v>
      </c>
      <c r="H1251" s="8"/>
      <c r="I1251" s="8"/>
      <c r="J1251" s="8" t="s">
        <v>16958</v>
      </c>
      <c r="K1251" s="8"/>
      <c r="L1251" s="13" t="s">
        <v>16959</v>
      </c>
      <c r="M1251" s="19" t="s">
        <v>16960</v>
      </c>
      <c r="N1251" s="8">
        <v>658</v>
      </c>
      <c r="O1251" s="8">
        <v>327</v>
      </c>
      <c r="P1251" s="8" t="s">
        <v>16964</v>
      </c>
      <c r="Q1251" s="22" t="s">
        <v>16965</v>
      </c>
      <c r="R1251" s="13" t="s">
        <v>16967</v>
      </c>
    </row>
    <row r="1252" spans="1:18" ht="24" hidden="1">
      <c r="A1252" s="14" t="s">
        <v>16968</v>
      </c>
      <c r="B1252" s="8" t="s">
        <v>16969</v>
      </c>
      <c r="C1252" s="10" t="s">
        <v>16970</v>
      </c>
      <c r="D1252" s="8" t="s">
        <v>16971</v>
      </c>
      <c r="E1252" s="12">
        <v>43641.633692129632</v>
      </c>
      <c r="F1252" s="8"/>
      <c r="G1252" s="8" t="s">
        <v>31</v>
      </c>
      <c r="H1252" s="8"/>
      <c r="I1252" s="8"/>
      <c r="J1252" s="8" t="s">
        <v>16972</v>
      </c>
      <c r="K1252" s="8"/>
      <c r="L1252" s="13" t="s">
        <v>33</v>
      </c>
      <c r="M1252" s="19" t="s">
        <v>16973</v>
      </c>
      <c r="N1252" s="8">
        <v>434</v>
      </c>
      <c r="O1252" s="8">
        <v>911</v>
      </c>
      <c r="P1252" s="8" t="s">
        <v>16981</v>
      </c>
      <c r="Q1252" s="22" t="s">
        <v>16982</v>
      </c>
      <c r="R1252" s="13" t="s">
        <v>16987</v>
      </c>
    </row>
    <row r="1253" spans="1:18" ht="48" hidden="1">
      <c r="A1253" s="14" t="s">
        <v>16988</v>
      </c>
      <c r="B1253" s="8" t="s">
        <v>16989</v>
      </c>
      <c r="C1253" s="10" t="s">
        <v>7539</v>
      </c>
      <c r="D1253" s="8" t="s">
        <v>16990</v>
      </c>
      <c r="E1253" s="12">
        <v>43641.633622685185</v>
      </c>
      <c r="F1253" s="8"/>
      <c r="G1253" s="8" t="s">
        <v>31</v>
      </c>
      <c r="H1253" s="8"/>
      <c r="I1253" s="8"/>
      <c r="J1253" s="8" t="s">
        <v>16991</v>
      </c>
      <c r="K1253" s="8"/>
      <c r="L1253" s="13" t="s">
        <v>33</v>
      </c>
      <c r="M1253" s="19" t="s">
        <v>16992</v>
      </c>
      <c r="N1253" s="8">
        <v>1685</v>
      </c>
      <c r="O1253" s="8">
        <v>2068</v>
      </c>
      <c r="P1253" s="8" t="s">
        <v>773</v>
      </c>
      <c r="Q1253" s="22" t="s">
        <v>16997</v>
      </c>
      <c r="R1253" s="13" t="s">
        <v>7553</v>
      </c>
    </row>
    <row r="1254" spans="1:18" ht="72">
      <c r="A1254" s="14" t="s">
        <v>4800</v>
      </c>
      <c r="B1254" s="8" t="s">
        <v>4801</v>
      </c>
      <c r="C1254" s="10" t="s">
        <v>4802</v>
      </c>
      <c r="D1254" s="8" t="s">
        <v>4803</v>
      </c>
      <c r="E1254" s="12">
        <v>43641.633553240739</v>
      </c>
      <c r="F1254" s="8"/>
      <c r="G1254" s="8" t="s">
        <v>31</v>
      </c>
      <c r="H1254" s="8" t="s">
        <v>4805</v>
      </c>
      <c r="I1254" s="8" t="s">
        <v>4807</v>
      </c>
      <c r="J1254" s="8" t="s">
        <v>4808</v>
      </c>
      <c r="K1254" s="8" t="s">
        <v>4810</v>
      </c>
      <c r="L1254" s="13" t="s">
        <v>33</v>
      </c>
      <c r="M1254" s="19" t="s">
        <v>4812</v>
      </c>
      <c r="N1254" s="8">
        <v>5592</v>
      </c>
      <c r="O1254" s="8">
        <v>5939</v>
      </c>
      <c r="P1254" s="8" t="s">
        <v>4815</v>
      </c>
      <c r="Q1254" s="22" t="s">
        <v>4817</v>
      </c>
      <c r="R1254" s="13" t="s">
        <v>4819</v>
      </c>
    </row>
    <row r="1255" spans="1:18" ht="36" hidden="1">
      <c r="A1255" s="14" t="s">
        <v>17019</v>
      </c>
      <c r="B1255" s="8" t="s">
        <v>17021</v>
      </c>
      <c r="C1255" s="10" t="s">
        <v>3916</v>
      </c>
      <c r="D1255" s="8" t="s">
        <v>17022</v>
      </c>
      <c r="E1255" s="12">
        <v>43641.63354166667</v>
      </c>
      <c r="F1255" s="8"/>
      <c r="G1255" s="8" t="s">
        <v>31</v>
      </c>
      <c r="H1255" s="8"/>
      <c r="I1255" s="8"/>
      <c r="J1255" s="8" t="s">
        <v>17023</v>
      </c>
      <c r="K1255" s="8"/>
      <c r="L1255" s="13" t="s">
        <v>137</v>
      </c>
      <c r="M1255" s="19" t="s">
        <v>17024</v>
      </c>
      <c r="N1255" s="8">
        <v>1408</v>
      </c>
      <c r="O1255" s="8">
        <v>3175</v>
      </c>
      <c r="P1255" s="8"/>
      <c r="Q1255" s="22" t="s">
        <v>17029</v>
      </c>
      <c r="R1255" s="13" t="s">
        <v>3926</v>
      </c>
    </row>
    <row r="1256" spans="1:18" ht="72">
      <c r="A1256" s="14" t="s">
        <v>4820</v>
      </c>
      <c r="B1256" s="8" t="s">
        <v>3664</v>
      </c>
      <c r="C1256" s="10" t="s">
        <v>4823</v>
      </c>
      <c r="D1256" s="8" t="s">
        <v>4824</v>
      </c>
      <c r="E1256" s="12">
        <v>43641.633530092593</v>
      </c>
      <c r="F1256" s="8"/>
      <c r="G1256" s="8" t="s">
        <v>31</v>
      </c>
      <c r="H1256" s="8" t="s">
        <v>906</v>
      </c>
      <c r="I1256" s="8" t="s">
        <v>907</v>
      </c>
      <c r="J1256" s="8" t="s">
        <v>3669</v>
      </c>
      <c r="K1256" s="8" t="s">
        <v>909</v>
      </c>
      <c r="L1256" s="13" t="s">
        <v>33</v>
      </c>
      <c r="M1256" s="19" t="s">
        <v>3671</v>
      </c>
      <c r="N1256" s="8">
        <v>7546</v>
      </c>
      <c r="O1256" s="8">
        <v>4798</v>
      </c>
      <c r="P1256" s="8" t="s">
        <v>1031</v>
      </c>
      <c r="Q1256" s="22" t="s">
        <v>4827</v>
      </c>
      <c r="R1256" s="13" t="s">
        <v>4829</v>
      </c>
    </row>
    <row r="1257" spans="1:18" ht="132" hidden="1">
      <c r="A1257" s="14" t="s">
        <v>17039</v>
      </c>
      <c r="B1257" s="8" t="s">
        <v>17040</v>
      </c>
      <c r="C1257" s="10" t="s">
        <v>721</v>
      </c>
      <c r="D1257" s="8" t="s">
        <v>17041</v>
      </c>
      <c r="E1257" s="12">
        <v>43641.633460648147</v>
      </c>
      <c r="F1257" s="8"/>
      <c r="G1257" s="8" t="s">
        <v>31</v>
      </c>
      <c r="H1257" s="8"/>
      <c r="I1257" s="8"/>
      <c r="J1257" s="8" t="s">
        <v>17044</v>
      </c>
      <c r="K1257" s="8"/>
      <c r="L1257" s="13" t="s">
        <v>137</v>
      </c>
      <c r="M1257" s="19" t="s">
        <v>17048</v>
      </c>
      <c r="N1257" s="8">
        <v>60</v>
      </c>
      <c r="O1257" s="8">
        <v>309</v>
      </c>
      <c r="P1257" s="8" t="s">
        <v>17051</v>
      </c>
      <c r="Q1257" s="22" t="s">
        <v>17052</v>
      </c>
      <c r="R1257" s="13" t="s">
        <v>731</v>
      </c>
    </row>
    <row r="1258" spans="1:18" ht="36" hidden="1">
      <c r="A1258" s="14" t="s">
        <v>17055</v>
      </c>
      <c r="B1258" s="8" t="s">
        <v>17056</v>
      </c>
      <c r="C1258" s="10" t="s">
        <v>17057</v>
      </c>
      <c r="D1258" s="8" t="s">
        <v>17058</v>
      </c>
      <c r="E1258" s="12">
        <v>43641.633391203708</v>
      </c>
      <c r="F1258" s="8"/>
      <c r="G1258" s="8" t="s">
        <v>31</v>
      </c>
      <c r="H1258" s="8" t="s">
        <v>3944</v>
      </c>
      <c r="I1258" s="8" t="s">
        <v>3945</v>
      </c>
      <c r="J1258" s="8" t="s">
        <v>17059</v>
      </c>
      <c r="K1258" s="8"/>
      <c r="L1258" s="13" t="s">
        <v>33</v>
      </c>
      <c r="M1258" s="19" t="s">
        <v>17060</v>
      </c>
      <c r="N1258" s="8">
        <v>171</v>
      </c>
      <c r="O1258" s="8">
        <v>240</v>
      </c>
      <c r="P1258" s="8"/>
      <c r="Q1258" s="22" t="s">
        <v>17068</v>
      </c>
      <c r="R1258" s="13" t="s">
        <v>17069</v>
      </c>
    </row>
    <row r="1259" spans="1:18" ht="60" hidden="1">
      <c r="A1259" s="14" t="s">
        <v>17071</v>
      </c>
      <c r="B1259" s="8" t="s">
        <v>17073</v>
      </c>
      <c r="C1259" s="10" t="s">
        <v>5097</v>
      </c>
      <c r="D1259" s="8" t="s">
        <v>17074</v>
      </c>
      <c r="E1259" s="12">
        <v>43641.633368055554</v>
      </c>
      <c r="F1259" s="8"/>
      <c r="G1259" s="8" t="s">
        <v>31</v>
      </c>
      <c r="H1259" s="8"/>
      <c r="I1259" s="8"/>
      <c r="J1259" s="8" t="s">
        <v>17075</v>
      </c>
      <c r="K1259" s="8"/>
      <c r="L1259" s="13" t="s">
        <v>33</v>
      </c>
      <c r="M1259" s="19" t="s">
        <v>17076</v>
      </c>
      <c r="N1259" s="8">
        <v>1445</v>
      </c>
      <c r="O1259" s="8">
        <v>1237</v>
      </c>
      <c r="P1259" s="8" t="s">
        <v>1234</v>
      </c>
      <c r="Q1259" s="22" t="s">
        <v>17086</v>
      </c>
      <c r="R1259" s="13" t="s">
        <v>5107</v>
      </c>
    </row>
    <row r="1260" spans="1:18" ht="48" hidden="1">
      <c r="A1260" s="14" t="s">
        <v>17087</v>
      </c>
      <c r="B1260" s="8" t="s">
        <v>17089</v>
      </c>
      <c r="C1260" s="10" t="s">
        <v>11679</v>
      </c>
      <c r="D1260" s="8" t="s">
        <v>17090</v>
      </c>
      <c r="E1260" s="12">
        <v>43641.633356481485</v>
      </c>
      <c r="F1260" s="8"/>
      <c r="G1260" s="8" t="s">
        <v>31</v>
      </c>
      <c r="H1260" s="8"/>
      <c r="I1260" s="8"/>
      <c r="J1260" s="8" t="s">
        <v>17091</v>
      </c>
      <c r="K1260" s="8"/>
      <c r="L1260" s="13" t="s">
        <v>33</v>
      </c>
      <c r="M1260" s="19" t="s">
        <v>17092</v>
      </c>
      <c r="N1260" s="8">
        <v>2086</v>
      </c>
      <c r="O1260" s="8">
        <v>4956</v>
      </c>
      <c r="P1260" s="8" t="s">
        <v>2463</v>
      </c>
      <c r="Q1260" s="22" t="s">
        <v>17100</v>
      </c>
      <c r="R1260" s="13" t="s">
        <v>11692</v>
      </c>
    </row>
    <row r="1261" spans="1:18" ht="108" hidden="1">
      <c r="A1261" s="14" t="s">
        <v>17101</v>
      </c>
      <c r="B1261" s="8" t="s">
        <v>17102</v>
      </c>
      <c r="C1261" s="10" t="s">
        <v>582</v>
      </c>
      <c r="D1261" s="8" t="s">
        <v>17103</v>
      </c>
      <c r="E1261" s="12">
        <v>43641.633321759262</v>
      </c>
      <c r="F1261" s="8"/>
      <c r="G1261" s="8" t="s">
        <v>31</v>
      </c>
      <c r="H1261" s="8"/>
      <c r="I1261" s="8"/>
      <c r="J1261" s="8" t="s">
        <v>17104</v>
      </c>
      <c r="K1261" s="8"/>
      <c r="L1261" s="13" t="s">
        <v>33</v>
      </c>
      <c r="M1261" s="19" t="s">
        <v>17105</v>
      </c>
      <c r="N1261" s="8">
        <v>93</v>
      </c>
      <c r="O1261" s="8">
        <v>488</v>
      </c>
      <c r="P1261" s="8" t="s">
        <v>17107</v>
      </c>
      <c r="Q1261" s="22" t="s">
        <v>17108</v>
      </c>
      <c r="R1261" s="13" t="s">
        <v>588</v>
      </c>
    </row>
    <row r="1262" spans="1:18" ht="108" hidden="1">
      <c r="A1262" s="14" t="s">
        <v>17119</v>
      </c>
      <c r="B1262" s="8" t="s">
        <v>17120</v>
      </c>
      <c r="C1262" s="10" t="s">
        <v>367</v>
      </c>
      <c r="D1262" s="8" t="s">
        <v>17121</v>
      </c>
      <c r="E1262" s="12">
        <v>43641.633310185185</v>
      </c>
      <c r="F1262" s="8"/>
      <c r="G1262" s="8" t="s">
        <v>31</v>
      </c>
      <c r="H1262" s="8"/>
      <c r="I1262" s="8"/>
      <c r="J1262" s="8" t="s">
        <v>17122</v>
      </c>
      <c r="K1262" s="8"/>
      <c r="L1262" s="13" t="s">
        <v>224</v>
      </c>
      <c r="M1262" s="19" t="s">
        <v>17123</v>
      </c>
      <c r="N1262" s="8">
        <v>198</v>
      </c>
      <c r="O1262" s="8">
        <v>771</v>
      </c>
      <c r="P1262" s="8" t="s">
        <v>17126</v>
      </c>
      <c r="Q1262" s="22" t="s">
        <v>17127</v>
      </c>
      <c r="R1262" s="13" t="s">
        <v>378</v>
      </c>
    </row>
    <row r="1263" spans="1:18" ht="144" hidden="1">
      <c r="A1263" s="14" t="s">
        <v>17133</v>
      </c>
      <c r="B1263" s="8" t="s">
        <v>17134</v>
      </c>
      <c r="C1263" s="10" t="s">
        <v>17135</v>
      </c>
      <c r="D1263" s="8" t="s">
        <v>17136</v>
      </c>
      <c r="E1263" s="12">
        <v>43641.633229166662</v>
      </c>
      <c r="F1263" s="8"/>
      <c r="G1263" s="8" t="s">
        <v>31</v>
      </c>
      <c r="H1263" s="8"/>
      <c r="I1263" s="8"/>
      <c r="J1263" s="8" t="s">
        <v>17137</v>
      </c>
      <c r="K1263" s="8"/>
      <c r="L1263" s="13" t="s">
        <v>33</v>
      </c>
      <c r="M1263" s="19" t="s">
        <v>17138</v>
      </c>
      <c r="N1263" s="8">
        <v>6004</v>
      </c>
      <c r="O1263" s="8">
        <v>5929</v>
      </c>
      <c r="P1263" s="8" t="s">
        <v>17140</v>
      </c>
      <c r="Q1263" s="22" t="s">
        <v>17141</v>
      </c>
      <c r="R1263" s="13" t="s">
        <v>17149</v>
      </c>
    </row>
    <row r="1264" spans="1:18" ht="48">
      <c r="A1264" s="14" t="s">
        <v>4830</v>
      </c>
      <c r="B1264" s="8" t="s">
        <v>4831</v>
      </c>
      <c r="C1264" s="10" t="s">
        <v>4832</v>
      </c>
      <c r="D1264" s="8" t="s">
        <v>4833</v>
      </c>
      <c r="E1264" s="12">
        <v>43641.633206018523</v>
      </c>
      <c r="F1264" s="8"/>
      <c r="G1264" s="8" t="s">
        <v>31</v>
      </c>
      <c r="H1264" s="8"/>
      <c r="I1264" s="8"/>
      <c r="J1264" s="8" t="s">
        <v>4834</v>
      </c>
      <c r="K1264" s="8"/>
      <c r="L1264" s="13" t="s">
        <v>33</v>
      </c>
      <c r="M1264" s="19" t="s">
        <v>4835</v>
      </c>
      <c r="N1264" s="8">
        <v>3944</v>
      </c>
      <c r="O1264" s="8">
        <v>4960</v>
      </c>
      <c r="P1264" s="8" t="s">
        <v>4840</v>
      </c>
      <c r="Q1264" s="22" t="s">
        <v>4841</v>
      </c>
      <c r="R1264" s="13" t="s">
        <v>4843</v>
      </c>
    </row>
    <row r="1265" spans="1:18" ht="108" hidden="1">
      <c r="A1265" s="14" t="s">
        <v>17155</v>
      </c>
      <c r="B1265" s="8" t="s">
        <v>17156</v>
      </c>
      <c r="C1265" s="10" t="s">
        <v>582</v>
      </c>
      <c r="D1265" s="8" t="s">
        <v>17157</v>
      </c>
      <c r="E1265" s="12">
        <v>43641.633194444439</v>
      </c>
      <c r="F1265" s="8"/>
      <c r="G1265" s="8" t="s">
        <v>31</v>
      </c>
      <c r="H1265" s="8"/>
      <c r="I1265" s="8"/>
      <c r="J1265" s="8" t="s">
        <v>17158</v>
      </c>
      <c r="K1265" s="8"/>
      <c r="L1265" s="13" t="s">
        <v>137</v>
      </c>
      <c r="M1265" s="19" t="s">
        <v>17159</v>
      </c>
      <c r="N1265" s="8">
        <v>1131</v>
      </c>
      <c r="O1265" s="8">
        <v>2434</v>
      </c>
      <c r="P1265" s="8" t="s">
        <v>17161</v>
      </c>
      <c r="Q1265" s="22" t="s">
        <v>17162</v>
      </c>
      <c r="R1265" s="13" t="s">
        <v>588</v>
      </c>
    </row>
    <row r="1266" spans="1:18" ht="108" hidden="1">
      <c r="A1266" s="14" t="s">
        <v>17163</v>
      </c>
      <c r="B1266" s="8" t="s">
        <v>17164</v>
      </c>
      <c r="C1266" s="10" t="s">
        <v>2474</v>
      </c>
      <c r="D1266" s="8" t="s">
        <v>17165</v>
      </c>
      <c r="E1266" s="12">
        <v>43641.633125</v>
      </c>
      <c r="F1266" s="8"/>
      <c r="G1266" s="8" t="s">
        <v>31</v>
      </c>
      <c r="H1266" s="8"/>
      <c r="I1266" s="8"/>
      <c r="J1266" s="8" t="s">
        <v>17166</v>
      </c>
      <c r="K1266" s="8"/>
      <c r="L1266" s="13" t="s">
        <v>224</v>
      </c>
      <c r="M1266" s="19" t="s">
        <v>17167</v>
      </c>
      <c r="N1266" s="8">
        <v>329</v>
      </c>
      <c r="O1266" s="8">
        <v>559</v>
      </c>
      <c r="P1266" s="8" t="s">
        <v>17175</v>
      </c>
      <c r="Q1266" s="22" t="s">
        <v>17176</v>
      </c>
      <c r="R1266" s="13" t="s">
        <v>2486</v>
      </c>
    </row>
    <row r="1267" spans="1:18" ht="24" hidden="1">
      <c r="A1267" s="14" t="s">
        <v>17177</v>
      </c>
      <c r="B1267" s="8" t="s">
        <v>15932</v>
      </c>
      <c r="C1267" s="10" t="s">
        <v>17178</v>
      </c>
      <c r="D1267" s="8" t="s">
        <v>17179</v>
      </c>
      <c r="E1267" s="12">
        <v>43641.633101851854</v>
      </c>
      <c r="F1267" s="8"/>
      <c r="G1267" s="8" t="s">
        <v>31</v>
      </c>
      <c r="H1267" s="8"/>
      <c r="I1267" s="8"/>
      <c r="J1267" s="8" t="s">
        <v>15934</v>
      </c>
      <c r="K1267" s="8"/>
      <c r="L1267" s="13" t="s">
        <v>33</v>
      </c>
      <c r="M1267" s="19" t="s">
        <v>15935</v>
      </c>
      <c r="N1267" s="8">
        <v>2536</v>
      </c>
      <c r="O1267" s="8">
        <v>3620</v>
      </c>
      <c r="P1267" s="8" t="s">
        <v>15943</v>
      </c>
      <c r="Q1267" s="22" t="s">
        <v>17182</v>
      </c>
      <c r="R1267" s="13" t="s">
        <v>17189</v>
      </c>
    </row>
    <row r="1268" spans="1:18" ht="156" hidden="1">
      <c r="A1268" s="14" t="s">
        <v>17190</v>
      </c>
      <c r="B1268" s="8" t="s">
        <v>17191</v>
      </c>
      <c r="C1268" s="10" t="s">
        <v>17192</v>
      </c>
      <c r="D1268" s="8" t="s">
        <v>17193</v>
      </c>
      <c r="E1268" s="12">
        <v>43641.633043981477</v>
      </c>
      <c r="F1268" s="8"/>
      <c r="G1268" s="8" t="s">
        <v>31</v>
      </c>
      <c r="H1268" s="8"/>
      <c r="I1268" s="8"/>
      <c r="J1268" s="8" t="s">
        <v>17194</v>
      </c>
      <c r="K1268" s="8"/>
      <c r="L1268" s="13" t="s">
        <v>33</v>
      </c>
      <c r="M1268" s="19" t="s">
        <v>17195</v>
      </c>
      <c r="N1268" s="8">
        <v>372</v>
      </c>
      <c r="O1268" s="8">
        <v>652</v>
      </c>
      <c r="P1268" s="8"/>
      <c r="Q1268" s="22" t="s">
        <v>17197</v>
      </c>
      <c r="R1268" s="13" t="s">
        <v>17199</v>
      </c>
    </row>
    <row r="1269" spans="1:18" ht="108" hidden="1">
      <c r="A1269" s="14" t="s">
        <v>17200</v>
      </c>
      <c r="B1269" s="8" t="s">
        <v>17202</v>
      </c>
      <c r="C1269" s="10" t="s">
        <v>367</v>
      </c>
      <c r="D1269" s="8" t="s">
        <v>17204</v>
      </c>
      <c r="E1269" s="12">
        <v>43641.633009259254</v>
      </c>
      <c r="F1269" s="8"/>
      <c r="G1269" s="8" t="s">
        <v>31</v>
      </c>
      <c r="H1269" s="8"/>
      <c r="I1269" s="8"/>
      <c r="J1269" s="8" t="s">
        <v>17206</v>
      </c>
      <c r="K1269" s="8"/>
      <c r="L1269" s="13" t="s">
        <v>33</v>
      </c>
      <c r="M1269" s="19" t="s">
        <v>17207</v>
      </c>
      <c r="N1269" s="8">
        <v>520</v>
      </c>
      <c r="O1269" s="8">
        <v>864</v>
      </c>
      <c r="P1269" s="8" t="s">
        <v>4039</v>
      </c>
      <c r="Q1269" s="22" t="s">
        <v>17208</v>
      </c>
      <c r="R1269" s="13" t="s">
        <v>378</v>
      </c>
    </row>
    <row r="1270" spans="1:18" ht="108" hidden="1">
      <c r="A1270" s="14" t="s">
        <v>17210</v>
      </c>
      <c r="B1270" s="8" t="s">
        <v>17211</v>
      </c>
      <c r="C1270" s="10" t="s">
        <v>2474</v>
      </c>
      <c r="D1270" s="8" t="s">
        <v>17212</v>
      </c>
      <c r="E1270" s="12">
        <v>43641.632997685185</v>
      </c>
      <c r="F1270" s="8"/>
      <c r="G1270" s="8" t="s">
        <v>31</v>
      </c>
      <c r="H1270" s="8"/>
      <c r="I1270" s="8"/>
      <c r="J1270" s="8" t="s">
        <v>17213</v>
      </c>
      <c r="K1270" s="8"/>
      <c r="L1270" s="13" t="s">
        <v>137</v>
      </c>
      <c r="M1270" s="19" t="s">
        <v>17214</v>
      </c>
      <c r="N1270" s="8">
        <v>775</v>
      </c>
      <c r="O1270" s="8">
        <v>449</v>
      </c>
      <c r="P1270" s="8" t="s">
        <v>17220</v>
      </c>
      <c r="Q1270" s="22" t="s">
        <v>17221</v>
      </c>
      <c r="R1270" s="13" t="s">
        <v>2486</v>
      </c>
    </row>
    <row r="1271" spans="1:18" ht="36" hidden="1">
      <c r="A1271" s="14" t="s">
        <v>17223</v>
      </c>
      <c r="B1271" s="8" t="s">
        <v>17224</v>
      </c>
      <c r="C1271" s="10" t="s">
        <v>17225</v>
      </c>
      <c r="D1271" s="8" t="s">
        <v>17226</v>
      </c>
      <c r="E1271" s="12">
        <v>43641.632986111115</v>
      </c>
      <c r="F1271" s="8"/>
      <c r="G1271" s="8" t="s">
        <v>31</v>
      </c>
      <c r="H1271" s="8"/>
      <c r="I1271" s="8"/>
      <c r="J1271" s="8" t="s">
        <v>17227</v>
      </c>
      <c r="K1271" s="8"/>
      <c r="L1271" s="13" t="s">
        <v>33</v>
      </c>
      <c r="M1271" s="19" t="s">
        <v>17228</v>
      </c>
      <c r="N1271" s="8">
        <v>3325</v>
      </c>
      <c r="O1271" s="8">
        <v>3823</v>
      </c>
      <c r="P1271" s="8" t="s">
        <v>17230</v>
      </c>
      <c r="Q1271" s="22" t="s">
        <v>17231</v>
      </c>
      <c r="R1271" s="13" t="s">
        <v>17235</v>
      </c>
    </row>
    <row r="1272" spans="1:18" ht="36">
      <c r="A1272" s="14" t="s">
        <v>4844</v>
      </c>
      <c r="B1272" s="8" t="s">
        <v>4845</v>
      </c>
      <c r="C1272" s="10" t="s">
        <v>4846</v>
      </c>
      <c r="D1272" s="8" t="s">
        <v>4847</v>
      </c>
      <c r="E1272" s="12">
        <v>43641.632870370369</v>
      </c>
      <c r="F1272" s="8"/>
      <c r="G1272" s="8" t="s">
        <v>31</v>
      </c>
      <c r="H1272" s="8" t="s">
        <v>4848</v>
      </c>
      <c r="I1272" s="8" t="s">
        <v>4849</v>
      </c>
      <c r="J1272" s="8" t="s">
        <v>4850</v>
      </c>
      <c r="K1272" s="8" t="s">
        <v>4851</v>
      </c>
      <c r="L1272" s="13" t="s">
        <v>95</v>
      </c>
      <c r="M1272" s="19" t="s">
        <v>4852</v>
      </c>
      <c r="N1272" s="8">
        <v>12709</v>
      </c>
      <c r="O1272" s="8">
        <v>12782</v>
      </c>
      <c r="P1272" s="8" t="s">
        <v>4853</v>
      </c>
      <c r="Q1272" s="22" t="s">
        <v>4854</v>
      </c>
      <c r="R1272" s="13" t="s">
        <v>4855</v>
      </c>
    </row>
    <row r="1273" spans="1:18" ht="13">
      <c r="A1273" s="14" t="s">
        <v>4856</v>
      </c>
      <c r="B1273" s="8" t="s">
        <v>4857</v>
      </c>
      <c r="C1273" s="10" t="s">
        <v>4858</v>
      </c>
      <c r="D1273" s="8" t="s">
        <v>4859</v>
      </c>
      <c r="E1273" s="12">
        <v>43641.632858796293</v>
      </c>
      <c r="F1273" s="8"/>
      <c r="G1273" s="8" t="s">
        <v>31</v>
      </c>
      <c r="H1273" s="8" t="s">
        <v>4860</v>
      </c>
      <c r="I1273" s="8" t="s">
        <v>4861</v>
      </c>
      <c r="J1273" s="8" t="s">
        <v>4862</v>
      </c>
      <c r="K1273" s="8" t="s">
        <v>4863</v>
      </c>
      <c r="L1273" s="13" t="s">
        <v>137</v>
      </c>
      <c r="M1273" s="19" t="s">
        <v>4864</v>
      </c>
      <c r="N1273" s="8">
        <v>4675</v>
      </c>
      <c r="O1273" s="8">
        <v>4597</v>
      </c>
      <c r="P1273" s="8" t="s">
        <v>4865</v>
      </c>
      <c r="Q1273" s="22" t="s">
        <v>4866</v>
      </c>
      <c r="R1273" s="13" t="s">
        <v>4869</v>
      </c>
    </row>
    <row r="1274" spans="1:18" ht="13">
      <c r="A1274" s="14" t="s">
        <v>4856</v>
      </c>
      <c r="B1274" s="8" t="s">
        <v>4857</v>
      </c>
      <c r="C1274" s="10" t="s">
        <v>4858</v>
      </c>
      <c r="D1274" s="8" t="s">
        <v>4859</v>
      </c>
      <c r="E1274" s="12">
        <v>43641.632858796293</v>
      </c>
      <c r="F1274" s="8"/>
      <c r="G1274" s="8" t="s">
        <v>31</v>
      </c>
      <c r="H1274" s="8" t="s">
        <v>4860</v>
      </c>
      <c r="I1274" s="8" t="s">
        <v>4861</v>
      </c>
      <c r="J1274" s="8" t="s">
        <v>4862</v>
      </c>
      <c r="K1274" s="8" t="s">
        <v>4863</v>
      </c>
      <c r="L1274" s="13" t="s">
        <v>137</v>
      </c>
      <c r="M1274" s="19" t="s">
        <v>4864</v>
      </c>
      <c r="N1274" s="8">
        <v>4675</v>
      </c>
      <c r="O1274" s="8">
        <v>4597</v>
      </c>
      <c r="P1274" s="8" t="s">
        <v>4865</v>
      </c>
      <c r="Q1274" s="22" t="s">
        <v>4866</v>
      </c>
      <c r="R1274" s="13" t="s">
        <v>4869</v>
      </c>
    </row>
    <row r="1275" spans="1:18" ht="24">
      <c r="A1275" s="14" t="s">
        <v>4872</v>
      </c>
      <c r="B1275" s="8" t="s">
        <v>624</v>
      </c>
      <c r="C1275" s="10" t="s">
        <v>4873</v>
      </c>
      <c r="D1275" s="8" t="s">
        <v>4874</v>
      </c>
      <c r="E1275" s="12">
        <v>43641.632743055554</v>
      </c>
      <c r="F1275" s="8"/>
      <c r="G1275" s="8" t="s">
        <v>31</v>
      </c>
      <c r="H1275" s="8" t="s">
        <v>919</v>
      </c>
      <c r="I1275" s="8" t="s">
        <v>920</v>
      </c>
      <c r="J1275" s="8" t="s">
        <v>627</v>
      </c>
      <c r="K1275" s="8" t="s">
        <v>922</v>
      </c>
      <c r="L1275" s="13" t="s">
        <v>137</v>
      </c>
      <c r="M1275" s="19" t="s">
        <v>629</v>
      </c>
      <c r="N1275" s="8">
        <v>1756</v>
      </c>
      <c r="O1275" s="8">
        <v>2851</v>
      </c>
      <c r="P1275" s="8" t="s">
        <v>633</v>
      </c>
      <c r="Q1275" s="22" t="s">
        <v>4876</v>
      </c>
      <c r="R1275" s="13" t="s">
        <v>4877</v>
      </c>
    </row>
    <row r="1276" spans="1:18" ht="108" hidden="1">
      <c r="A1276" s="14" t="s">
        <v>17268</v>
      </c>
      <c r="B1276" s="8" t="s">
        <v>17269</v>
      </c>
      <c r="C1276" s="10" t="s">
        <v>367</v>
      </c>
      <c r="D1276" s="8" t="s">
        <v>17270</v>
      </c>
      <c r="E1276" s="12">
        <v>43641.632638888885</v>
      </c>
      <c r="F1276" s="8"/>
      <c r="G1276" s="8" t="s">
        <v>31</v>
      </c>
      <c r="H1276" s="8"/>
      <c r="I1276" s="8"/>
      <c r="J1276" s="8" t="s">
        <v>17271</v>
      </c>
      <c r="K1276" s="8"/>
      <c r="L1276" s="13" t="s">
        <v>137</v>
      </c>
      <c r="M1276" s="19" t="s">
        <v>17272</v>
      </c>
      <c r="N1276" s="8">
        <v>55</v>
      </c>
      <c r="O1276" s="8">
        <v>810</v>
      </c>
      <c r="P1276" s="8" t="s">
        <v>182</v>
      </c>
      <c r="Q1276" s="22" t="s">
        <v>17274</v>
      </c>
      <c r="R1276" s="13" t="s">
        <v>378</v>
      </c>
    </row>
    <row r="1277" spans="1:18" ht="96" hidden="1">
      <c r="A1277" s="14" t="s">
        <v>17280</v>
      </c>
      <c r="B1277" s="8" t="s">
        <v>17282</v>
      </c>
      <c r="C1277" s="10" t="s">
        <v>17283</v>
      </c>
      <c r="D1277" s="8" t="s">
        <v>17270</v>
      </c>
      <c r="E1277" s="12">
        <v>43641.632638888885</v>
      </c>
      <c r="F1277" s="8"/>
      <c r="G1277" s="8" t="s">
        <v>31</v>
      </c>
      <c r="H1277" s="8"/>
      <c r="I1277" s="8"/>
      <c r="J1277" s="8" t="s">
        <v>17285</v>
      </c>
      <c r="K1277" s="8"/>
      <c r="L1277" s="13" t="s">
        <v>33</v>
      </c>
      <c r="M1277" s="19" t="s">
        <v>17286</v>
      </c>
      <c r="N1277" s="8">
        <v>302</v>
      </c>
      <c r="O1277" s="8">
        <v>366</v>
      </c>
      <c r="P1277" s="8" t="s">
        <v>17289</v>
      </c>
      <c r="Q1277" s="22" t="s">
        <v>17290</v>
      </c>
      <c r="R1277" s="13" t="s">
        <v>17296</v>
      </c>
    </row>
    <row r="1278" spans="1:18" ht="36" hidden="1">
      <c r="A1278" s="14" t="s">
        <v>17297</v>
      </c>
      <c r="B1278" s="8" t="s">
        <v>17298</v>
      </c>
      <c r="C1278" s="10" t="s">
        <v>17300</v>
      </c>
      <c r="D1278" s="8" t="s">
        <v>17301</v>
      </c>
      <c r="E1278" s="12">
        <v>43641.632592592592</v>
      </c>
      <c r="F1278" s="8"/>
      <c r="G1278" s="8" t="s">
        <v>31</v>
      </c>
      <c r="H1278" s="8"/>
      <c r="I1278" s="8"/>
      <c r="J1278" s="8" t="s">
        <v>17303</v>
      </c>
      <c r="K1278" s="8"/>
      <c r="L1278" s="13" t="s">
        <v>53</v>
      </c>
      <c r="M1278" s="19" t="s">
        <v>17304</v>
      </c>
      <c r="N1278" s="8">
        <v>1946</v>
      </c>
      <c r="O1278" s="8">
        <v>2256</v>
      </c>
      <c r="P1278" s="8" t="s">
        <v>182</v>
      </c>
      <c r="Q1278" s="22" t="s">
        <v>17306</v>
      </c>
      <c r="R1278" s="13" t="s">
        <v>17314</v>
      </c>
    </row>
    <row r="1279" spans="1:18" ht="60">
      <c r="A1279" s="14" t="s">
        <v>4878</v>
      </c>
      <c r="B1279" s="8" t="s">
        <v>4879</v>
      </c>
      <c r="C1279" s="10" t="s">
        <v>4880</v>
      </c>
      <c r="D1279" s="8" t="s">
        <v>4881</v>
      </c>
      <c r="E1279" s="12">
        <v>43641.632581018523</v>
      </c>
      <c r="F1279" s="8"/>
      <c r="G1279" s="8" t="s">
        <v>31</v>
      </c>
      <c r="H1279" s="8"/>
      <c r="I1279" s="8"/>
      <c r="J1279" s="8" t="s">
        <v>4882</v>
      </c>
      <c r="K1279" s="8"/>
      <c r="L1279" s="13" t="s">
        <v>33</v>
      </c>
      <c r="M1279" s="19" t="s">
        <v>4883</v>
      </c>
      <c r="N1279" s="8">
        <v>1213</v>
      </c>
      <c r="O1279" s="8">
        <v>636</v>
      </c>
      <c r="P1279" s="8" t="s">
        <v>4884</v>
      </c>
      <c r="Q1279" s="22" t="s">
        <v>4885</v>
      </c>
      <c r="R1279" s="13" t="s">
        <v>4891</v>
      </c>
    </row>
    <row r="1280" spans="1:18" ht="120" hidden="1">
      <c r="A1280" s="14" t="s">
        <v>17317</v>
      </c>
      <c r="B1280" s="8" t="s">
        <v>17318</v>
      </c>
      <c r="C1280" s="10" t="s">
        <v>1816</v>
      </c>
      <c r="D1280" s="8" t="s">
        <v>17320</v>
      </c>
      <c r="E1280" s="12">
        <v>43641.632557870369</v>
      </c>
      <c r="F1280" s="8"/>
      <c r="G1280" s="8" t="s">
        <v>31</v>
      </c>
      <c r="H1280" s="8"/>
      <c r="I1280" s="8"/>
      <c r="J1280" s="8" t="s">
        <v>17323</v>
      </c>
      <c r="K1280" s="8"/>
      <c r="L1280" s="13" t="s">
        <v>33</v>
      </c>
      <c r="M1280" s="19" t="s">
        <v>17324</v>
      </c>
      <c r="N1280" s="8">
        <v>366</v>
      </c>
      <c r="O1280" s="8">
        <v>1706</v>
      </c>
      <c r="P1280" s="8" t="s">
        <v>17326</v>
      </c>
      <c r="Q1280" s="22" t="s">
        <v>17327</v>
      </c>
      <c r="R1280" s="13" t="s">
        <v>1833</v>
      </c>
    </row>
    <row r="1281" spans="1:18" ht="108" hidden="1">
      <c r="A1281" s="14" t="s">
        <v>17336</v>
      </c>
      <c r="B1281" s="8" t="s">
        <v>17337</v>
      </c>
      <c r="C1281" s="10" t="s">
        <v>367</v>
      </c>
      <c r="D1281" s="8" t="s">
        <v>17338</v>
      </c>
      <c r="E1281" s="12">
        <v>43641.632465277777</v>
      </c>
      <c r="F1281" s="8"/>
      <c r="G1281" s="8" t="s">
        <v>31</v>
      </c>
      <c r="H1281" s="8"/>
      <c r="I1281" s="8"/>
      <c r="J1281" s="8" t="s">
        <v>17339</v>
      </c>
      <c r="K1281" s="8"/>
      <c r="L1281" s="13" t="s">
        <v>137</v>
      </c>
      <c r="M1281" s="19" t="s">
        <v>17340</v>
      </c>
      <c r="N1281" s="8">
        <v>76</v>
      </c>
      <c r="O1281" s="8">
        <v>137</v>
      </c>
      <c r="P1281" s="8" t="s">
        <v>17342</v>
      </c>
      <c r="Q1281" s="22" t="s">
        <v>17343</v>
      </c>
      <c r="R1281" s="13" t="s">
        <v>378</v>
      </c>
    </row>
    <row r="1282" spans="1:18" ht="48" hidden="1">
      <c r="A1282" s="14" t="s">
        <v>17346</v>
      </c>
      <c r="B1282" s="8" t="s">
        <v>17347</v>
      </c>
      <c r="C1282" s="10" t="s">
        <v>312</v>
      </c>
      <c r="D1282" s="8" t="s">
        <v>17348</v>
      </c>
      <c r="E1282" s="12">
        <v>43641.63244212963</v>
      </c>
      <c r="F1282" s="8"/>
      <c r="G1282" s="8" t="s">
        <v>31</v>
      </c>
      <c r="H1282" s="8"/>
      <c r="I1282" s="8"/>
      <c r="J1282" s="8" t="s">
        <v>17349</v>
      </c>
      <c r="K1282" s="8"/>
      <c r="L1282" s="13" t="s">
        <v>137</v>
      </c>
      <c r="M1282" s="19" t="s">
        <v>17350</v>
      </c>
      <c r="N1282" s="8">
        <v>416</v>
      </c>
      <c r="O1282" s="8">
        <v>548</v>
      </c>
      <c r="P1282" s="8" t="s">
        <v>17359</v>
      </c>
      <c r="Q1282" s="22" t="s">
        <v>17360</v>
      </c>
      <c r="R1282" s="13" t="s">
        <v>327</v>
      </c>
    </row>
    <row r="1283" spans="1:18" ht="36" hidden="1">
      <c r="A1283" s="14" t="s">
        <v>17363</v>
      </c>
      <c r="B1283" s="8" t="s">
        <v>17364</v>
      </c>
      <c r="C1283" s="10" t="s">
        <v>1273</v>
      </c>
      <c r="D1283" s="8" t="s">
        <v>17365</v>
      </c>
      <c r="E1283" s="12">
        <v>43641.632395833338</v>
      </c>
      <c r="F1283" s="8"/>
      <c r="G1283" s="8" t="s">
        <v>31</v>
      </c>
      <c r="H1283" s="8"/>
      <c r="I1283" s="8"/>
      <c r="J1283" s="8" t="s">
        <v>17366</v>
      </c>
      <c r="K1283" s="8"/>
      <c r="L1283" s="13" t="s">
        <v>33</v>
      </c>
      <c r="M1283" s="19" t="s">
        <v>17367</v>
      </c>
      <c r="N1283" s="8">
        <v>38</v>
      </c>
      <c r="O1283" s="8">
        <v>311</v>
      </c>
      <c r="P1283" s="8"/>
      <c r="Q1283" s="22" t="s">
        <v>17375</v>
      </c>
      <c r="R1283" s="13" t="s">
        <v>1286</v>
      </c>
    </row>
    <row r="1284" spans="1:18" ht="84" hidden="1">
      <c r="A1284" s="14" t="s">
        <v>17383</v>
      </c>
      <c r="B1284" s="8" t="s">
        <v>17384</v>
      </c>
      <c r="C1284" s="10" t="s">
        <v>17385</v>
      </c>
      <c r="D1284" s="8" t="s">
        <v>17386</v>
      </c>
      <c r="E1284" s="12">
        <v>43641.632384259261</v>
      </c>
      <c r="F1284" s="8"/>
      <c r="G1284" s="8" t="s">
        <v>31</v>
      </c>
      <c r="H1284" s="8"/>
      <c r="I1284" s="8"/>
      <c r="J1284" s="8" t="s">
        <v>17387</v>
      </c>
      <c r="K1284" s="8"/>
      <c r="L1284" s="13" t="s">
        <v>137</v>
      </c>
      <c r="M1284" s="19" t="s">
        <v>17388</v>
      </c>
      <c r="N1284" s="8">
        <v>3426</v>
      </c>
      <c r="O1284" s="8">
        <v>4735</v>
      </c>
      <c r="P1284" s="8" t="s">
        <v>773</v>
      </c>
      <c r="Q1284" s="22" t="s">
        <v>17397</v>
      </c>
      <c r="R1284" s="13" t="s">
        <v>17399</v>
      </c>
    </row>
    <row r="1285" spans="1:18" ht="108" hidden="1">
      <c r="A1285" s="14" t="s">
        <v>17400</v>
      </c>
      <c r="B1285" s="8" t="s">
        <v>17401</v>
      </c>
      <c r="C1285" s="10" t="s">
        <v>6184</v>
      </c>
      <c r="D1285" s="8" t="s">
        <v>17402</v>
      </c>
      <c r="E1285" s="12">
        <v>43641.632349537038</v>
      </c>
      <c r="F1285" s="8"/>
      <c r="G1285" s="8" t="s">
        <v>3203</v>
      </c>
      <c r="H1285" s="8"/>
      <c r="I1285" s="8"/>
      <c r="J1285" s="8" t="s">
        <v>17403</v>
      </c>
      <c r="K1285" s="8"/>
      <c r="L1285" s="13" t="s">
        <v>33</v>
      </c>
      <c r="M1285" s="19" t="s">
        <v>17404</v>
      </c>
      <c r="N1285" s="8">
        <v>11</v>
      </c>
      <c r="O1285" s="8">
        <v>109</v>
      </c>
      <c r="P1285" s="8"/>
      <c r="Q1285" s="22" t="s">
        <v>17410</v>
      </c>
      <c r="R1285" s="13" t="s">
        <v>6198</v>
      </c>
    </row>
    <row r="1286" spans="1:18" ht="84" hidden="1">
      <c r="A1286" s="14" t="s">
        <v>17416</v>
      </c>
      <c r="B1286" s="8" t="s">
        <v>17417</v>
      </c>
      <c r="C1286" s="10" t="s">
        <v>1605</v>
      </c>
      <c r="D1286" s="8" t="s">
        <v>17418</v>
      </c>
      <c r="E1286" s="12">
        <v>43641.632199074069</v>
      </c>
      <c r="F1286" s="8"/>
      <c r="G1286" s="8" t="s">
        <v>31</v>
      </c>
      <c r="H1286" s="8"/>
      <c r="I1286" s="8"/>
      <c r="J1286" s="8" t="s">
        <v>17419</v>
      </c>
      <c r="K1286" s="8"/>
      <c r="L1286" s="13" t="s">
        <v>137</v>
      </c>
      <c r="M1286" s="19" t="s">
        <v>17420</v>
      </c>
      <c r="N1286" s="8">
        <v>4677</v>
      </c>
      <c r="O1286" s="8">
        <v>1750</v>
      </c>
      <c r="P1286" s="8" t="s">
        <v>17422</v>
      </c>
      <c r="Q1286" s="22" t="s">
        <v>17423</v>
      </c>
      <c r="R1286" s="13" t="s">
        <v>1614</v>
      </c>
    </row>
    <row r="1287" spans="1:18" ht="36" hidden="1">
      <c r="A1287" s="14" t="s">
        <v>17431</v>
      </c>
      <c r="B1287" s="8" t="s">
        <v>5950</v>
      </c>
      <c r="C1287" s="10" t="s">
        <v>17432</v>
      </c>
      <c r="D1287" s="8" t="s">
        <v>17433</v>
      </c>
      <c r="E1287" s="12">
        <v>43641.632164351853</v>
      </c>
      <c r="F1287" s="8"/>
      <c r="G1287" s="8" t="s">
        <v>31</v>
      </c>
      <c r="H1287" s="8" t="s">
        <v>1599</v>
      </c>
      <c r="I1287" s="8" t="s">
        <v>1600</v>
      </c>
      <c r="J1287" s="8" t="s">
        <v>5953</v>
      </c>
      <c r="K1287" s="8" t="s">
        <v>17434</v>
      </c>
      <c r="L1287" s="13" t="s">
        <v>33</v>
      </c>
      <c r="M1287" s="19" t="s">
        <v>5954</v>
      </c>
      <c r="N1287" s="8">
        <v>347</v>
      </c>
      <c r="O1287" s="8">
        <v>283</v>
      </c>
      <c r="P1287" s="8" t="s">
        <v>5955</v>
      </c>
      <c r="Q1287" s="22" t="s">
        <v>17437</v>
      </c>
      <c r="R1287" s="13" t="s">
        <v>17445</v>
      </c>
    </row>
    <row r="1288" spans="1:18" ht="60" hidden="1">
      <c r="A1288" s="14" t="s">
        <v>17446</v>
      </c>
      <c r="B1288" s="8" t="s">
        <v>17447</v>
      </c>
      <c r="C1288" s="10" t="s">
        <v>5292</v>
      </c>
      <c r="D1288" s="8" t="s">
        <v>17448</v>
      </c>
      <c r="E1288" s="12">
        <v>43641.632106481484</v>
      </c>
      <c r="F1288" s="8"/>
      <c r="G1288" s="8" t="s">
        <v>31</v>
      </c>
      <c r="H1288" s="8"/>
      <c r="I1288" s="8"/>
      <c r="J1288" s="8" t="s">
        <v>17450</v>
      </c>
      <c r="K1288" s="8"/>
      <c r="L1288" s="13" t="s">
        <v>33</v>
      </c>
      <c r="M1288" s="19" t="s">
        <v>17451</v>
      </c>
      <c r="N1288" s="8">
        <v>955</v>
      </c>
      <c r="O1288" s="8">
        <v>1906</v>
      </c>
      <c r="P1288" s="8"/>
      <c r="Q1288" s="22" t="s">
        <v>17456</v>
      </c>
      <c r="R1288" s="13" t="s">
        <v>5306</v>
      </c>
    </row>
    <row r="1289" spans="1:18" ht="108" hidden="1">
      <c r="A1289" s="14" t="s">
        <v>17468</v>
      </c>
      <c r="B1289" s="8" t="s">
        <v>17469</v>
      </c>
      <c r="C1289" s="10" t="s">
        <v>9699</v>
      </c>
      <c r="D1289" s="8" t="s">
        <v>17470</v>
      </c>
      <c r="E1289" s="12">
        <v>43641.632094907407</v>
      </c>
      <c r="F1289" s="8"/>
      <c r="G1289" s="8" t="s">
        <v>31</v>
      </c>
      <c r="H1289" s="8"/>
      <c r="I1289" s="8"/>
      <c r="J1289" s="8" t="s">
        <v>17471</v>
      </c>
      <c r="K1289" s="8"/>
      <c r="L1289" s="13" t="s">
        <v>53</v>
      </c>
      <c r="M1289" s="19" t="s">
        <v>17472</v>
      </c>
      <c r="N1289" s="8">
        <v>3730</v>
      </c>
      <c r="O1289" s="8">
        <v>4922</v>
      </c>
      <c r="P1289" s="8" t="s">
        <v>17475</v>
      </c>
      <c r="Q1289" s="22" t="s">
        <v>17476</v>
      </c>
      <c r="R1289" s="13" t="s">
        <v>9714</v>
      </c>
    </row>
    <row r="1290" spans="1:18" ht="13">
      <c r="A1290" s="14" t="s">
        <v>4892</v>
      </c>
      <c r="B1290" s="8" t="s">
        <v>4682</v>
      </c>
      <c r="C1290" s="10" t="s">
        <v>4893</v>
      </c>
      <c r="D1290" s="8" t="s">
        <v>4894</v>
      </c>
      <c r="E1290" s="12">
        <v>43641.632048611107</v>
      </c>
      <c r="F1290" s="8"/>
      <c r="G1290" s="8" t="s">
        <v>31</v>
      </c>
      <c r="H1290" s="8" t="s">
        <v>4895</v>
      </c>
      <c r="I1290" s="8" t="s">
        <v>4896</v>
      </c>
      <c r="J1290" s="8" t="s">
        <v>4684</v>
      </c>
      <c r="K1290" s="8" t="s">
        <v>4897</v>
      </c>
      <c r="L1290" s="13" t="s">
        <v>224</v>
      </c>
      <c r="M1290" s="19" t="s">
        <v>4685</v>
      </c>
      <c r="N1290" s="8">
        <v>962</v>
      </c>
      <c r="O1290" s="8">
        <v>1494</v>
      </c>
      <c r="P1290" s="8" t="s">
        <v>4686</v>
      </c>
      <c r="Q1290" s="22" t="s">
        <v>4899</v>
      </c>
      <c r="R1290" s="13" t="s">
        <v>4904</v>
      </c>
    </row>
    <row r="1291" spans="1:18" ht="60" hidden="1">
      <c r="A1291" s="14" t="s">
        <v>17487</v>
      </c>
      <c r="B1291" s="8" t="s">
        <v>17488</v>
      </c>
      <c r="C1291" s="10" t="s">
        <v>17489</v>
      </c>
      <c r="D1291" s="8" t="s">
        <v>4894</v>
      </c>
      <c r="E1291" s="12">
        <v>43641.632048611107</v>
      </c>
      <c r="F1291" s="8"/>
      <c r="G1291" s="8" t="s">
        <v>31</v>
      </c>
      <c r="H1291" s="8" t="s">
        <v>17490</v>
      </c>
      <c r="I1291" s="8" t="s">
        <v>17491</v>
      </c>
      <c r="J1291" s="8" t="s">
        <v>17492</v>
      </c>
      <c r="K1291" s="8" t="s">
        <v>17493</v>
      </c>
      <c r="L1291" s="13" t="s">
        <v>137</v>
      </c>
      <c r="M1291" s="19" t="s">
        <v>17494</v>
      </c>
      <c r="N1291" s="8">
        <v>3209</v>
      </c>
      <c r="O1291" s="8">
        <v>5000</v>
      </c>
      <c r="P1291" s="8"/>
      <c r="Q1291" s="22" t="s">
        <v>17502</v>
      </c>
      <c r="R1291" s="13" t="s">
        <v>17511</v>
      </c>
    </row>
    <row r="1292" spans="1:18" ht="24">
      <c r="A1292" s="14" t="s">
        <v>4906</v>
      </c>
      <c r="B1292" s="8" t="s">
        <v>4907</v>
      </c>
      <c r="C1292" s="10" t="s">
        <v>4909</v>
      </c>
      <c r="D1292" s="8" t="s">
        <v>4910</v>
      </c>
      <c r="E1292" s="12">
        <v>43641.632037037038</v>
      </c>
      <c r="F1292" s="8"/>
      <c r="G1292" s="8" t="s">
        <v>31</v>
      </c>
      <c r="H1292" s="8"/>
      <c r="I1292" s="8"/>
      <c r="J1292" s="8" t="s">
        <v>4911</v>
      </c>
      <c r="K1292" s="8"/>
      <c r="L1292" s="13" t="s">
        <v>137</v>
      </c>
      <c r="M1292" s="19" t="s">
        <v>4912</v>
      </c>
      <c r="N1292" s="8">
        <v>108</v>
      </c>
      <c r="O1292" s="8">
        <v>744</v>
      </c>
      <c r="P1292" s="8" t="s">
        <v>72</v>
      </c>
      <c r="Q1292" s="22" t="s">
        <v>4915</v>
      </c>
      <c r="R1292" s="13" t="s">
        <v>4922</v>
      </c>
    </row>
    <row r="1293" spans="1:18" ht="36" hidden="1">
      <c r="A1293" s="14" t="s">
        <v>17517</v>
      </c>
      <c r="B1293" s="8" t="s">
        <v>17518</v>
      </c>
      <c r="C1293" s="10" t="s">
        <v>17519</v>
      </c>
      <c r="D1293" s="8" t="s">
        <v>17520</v>
      </c>
      <c r="E1293" s="12">
        <v>43641.632002314815</v>
      </c>
      <c r="F1293" s="8"/>
      <c r="G1293" s="8" t="s">
        <v>31</v>
      </c>
      <c r="H1293" s="8"/>
      <c r="I1293" s="8"/>
      <c r="J1293" s="8" t="s">
        <v>17521</v>
      </c>
      <c r="K1293" s="8"/>
      <c r="L1293" s="13" t="s">
        <v>137</v>
      </c>
      <c r="M1293" s="19" t="s">
        <v>17522</v>
      </c>
      <c r="N1293" s="8">
        <v>271</v>
      </c>
      <c r="O1293" s="8">
        <v>427</v>
      </c>
      <c r="P1293" s="8"/>
      <c r="Q1293" s="22" t="s">
        <v>17528</v>
      </c>
      <c r="R1293" s="13" t="s">
        <v>17530</v>
      </c>
    </row>
    <row r="1294" spans="1:18" ht="48" hidden="1">
      <c r="A1294" s="14" t="s">
        <v>17531</v>
      </c>
      <c r="B1294" s="8" t="s">
        <v>5922</v>
      </c>
      <c r="C1294" s="10" t="s">
        <v>17532</v>
      </c>
      <c r="D1294" s="8" t="s">
        <v>17533</v>
      </c>
      <c r="E1294" s="12">
        <v>43641.631967592592</v>
      </c>
      <c r="F1294" s="8"/>
      <c r="G1294" s="8" t="s">
        <v>31</v>
      </c>
      <c r="H1294" s="8"/>
      <c r="I1294" s="8"/>
      <c r="J1294" s="8" t="s">
        <v>5925</v>
      </c>
      <c r="K1294" s="8"/>
      <c r="L1294" s="13" t="s">
        <v>95</v>
      </c>
      <c r="M1294" s="19" t="s">
        <v>5926</v>
      </c>
      <c r="N1294" s="8">
        <v>3536</v>
      </c>
      <c r="O1294" s="8">
        <v>4526</v>
      </c>
      <c r="P1294" s="8" t="s">
        <v>5929</v>
      </c>
      <c r="Q1294" s="22" t="s">
        <v>17538</v>
      </c>
      <c r="R1294" s="13" t="s">
        <v>17540</v>
      </c>
    </row>
    <row r="1295" spans="1:18" ht="36" hidden="1">
      <c r="A1295" s="14" t="s">
        <v>17541</v>
      </c>
      <c r="B1295" s="8" t="s">
        <v>3066</v>
      </c>
      <c r="C1295" s="10" t="s">
        <v>17542</v>
      </c>
      <c r="D1295" s="8" t="s">
        <v>17543</v>
      </c>
      <c r="E1295" s="12">
        <v>43641.631956018522</v>
      </c>
      <c r="F1295" s="8"/>
      <c r="G1295" s="8" t="s">
        <v>31</v>
      </c>
      <c r="H1295" s="8" t="s">
        <v>80</v>
      </c>
      <c r="I1295" s="8" t="s">
        <v>81</v>
      </c>
      <c r="J1295" s="8" t="s">
        <v>3071</v>
      </c>
      <c r="K1295" s="8" t="s">
        <v>2530</v>
      </c>
      <c r="L1295" s="13" t="s">
        <v>33</v>
      </c>
      <c r="M1295" s="19" t="s">
        <v>3073</v>
      </c>
      <c r="N1295" s="8">
        <v>7138</v>
      </c>
      <c r="O1295" s="8">
        <v>7749</v>
      </c>
      <c r="P1295" s="8" t="s">
        <v>3074</v>
      </c>
      <c r="Q1295" s="22" t="s">
        <v>17549</v>
      </c>
      <c r="R1295" s="13" t="s">
        <v>17551</v>
      </c>
    </row>
    <row r="1296" spans="1:18" ht="48" hidden="1">
      <c r="A1296" s="14" t="s">
        <v>17552</v>
      </c>
      <c r="B1296" s="8" t="s">
        <v>12112</v>
      </c>
      <c r="C1296" s="10" t="s">
        <v>3389</v>
      </c>
      <c r="D1296" s="8" t="s">
        <v>17553</v>
      </c>
      <c r="E1296" s="12">
        <v>43641.631944444445</v>
      </c>
      <c r="F1296" s="8"/>
      <c r="G1296" s="8" t="s">
        <v>31</v>
      </c>
      <c r="H1296" s="8"/>
      <c r="I1296" s="8"/>
      <c r="J1296" s="8" t="s">
        <v>12119</v>
      </c>
      <c r="K1296" s="8"/>
      <c r="L1296" s="13" t="s">
        <v>33</v>
      </c>
      <c r="M1296" s="19" t="s">
        <v>12121</v>
      </c>
      <c r="N1296" s="8">
        <v>81</v>
      </c>
      <c r="O1296" s="8">
        <v>275</v>
      </c>
      <c r="P1296" s="8"/>
      <c r="Q1296" s="22" t="s">
        <v>17561</v>
      </c>
      <c r="R1296" s="13" t="s">
        <v>3413</v>
      </c>
    </row>
    <row r="1297" spans="1:18" ht="156" hidden="1">
      <c r="A1297" s="14" t="s">
        <v>17564</v>
      </c>
      <c r="B1297" s="8" t="s">
        <v>17565</v>
      </c>
      <c r="C1297" s="10" t="s">
        <v>17566</v>
      </c>
      <c r="D1297" s="8" t="s">
        <v>17567</v>
      </c>
      <c r="E1297" s="12">
        <v>43641.631921296299</v>
      </c>
      <c r="F1297" s="8"/>
      <c r="G1297" s="8" t="s">
        <v>31</v>
      </c>
      <c r="H1297" s="8" t="s">
        <v>17568</v>
      </c>
      <c r="I1297" s="8" t="s">
        <v>17569</v>
      </c>
      <c r="J1297" s="8" t="s">
        <v>17570</v>
      </c>
      <c r="K1297" s="8" t="s">
        <v>17571</v>
      </c>
      <c r="L1297" s="13" t="s">
        <v>33</v>
      </c>
      <c r="M1297" s="19" t="s">
        <v>17572</v>
      </c>
      <c r="N1297" s="8">
        <v>267</v>
      </c>
      <c r="O1297" s="8">
        <v>367</v>
      </c>
      <c r="P1297" s="8" t="s">
        <v>1374</v>
      </c>
      <c r="Q1297" s="22" t="s">
        <v>17577</v>
      </c>
      <c r="R1297" s="13" t="s">
        <v>17579</v>
      </c>
    </row>
    <row r="1298" spans="1:18" ht="24">
      <c r="A1298" s="14" t="s">
        <v>6244</v>
      </c>
      <c r="B1298" s="8" t="s">
        <v>6245</v>
      </c>
      <c r="C1298" s="10" t="s">
        <v>6247</v>
      </c>
      <c r="D1298" s="8" t="s">
        <v>6248</v>
      </c>
      <c r="E1298" s="12">
        <v>43641.631874999999</v>
      </c>
      <c r="F1298" s="8"/>
      <c r="G1298" s="8" t="s">
        <v>31</v>
      </c>
      <c r="H1298" s="8" t="s">
        <v>209</v>
      </c>
      <c r="I1298" s="8" t="s">
        <v>210</v>
      </c>
      <c r="J1298" s="8" t="s">
        <v>6249</v>
      </c>
      <c r="K1298" s="8"/>
      <c r="L1298" s="13" t="s">
        <v>95</v>
      </c>
      <c r="M1298" s="19" t="s">
        <v>6250</v>
      </c>
      <c r="N1298" s="8">
        <v>2587</v>
      </c>
      <c r="O1298" s="8">
        <v>4858</v>
      </c>
      <c r="P1298" s="8" t="s">
        <v>959</v>
      </c>
      <c r="Q1298" s="22" t="s">
        <v>6255</v>
      </c>
      <c r="R1298" s="13" t="s">
        <v>6260</v>
      </c>
    </row>
    <row r="1299" spans="1:18" ht="108" hidden="1">
      <c r="A1299" s="14" t="s">
        <v>17595</v>
      </c>
      <c r="B1299" s="8" t="s">
        <v>17596</v>
      </c>
      <c r="C1299" s="10" t="s">
        <v>896</v>
      </c>
      <c r="D1299" s="8" t="s">
        <v>17597</v>
      </c>
      <c r="E1299" s="12">
        <v>43641.63181712963</v>
      </c>
      <c r="F1299" s="8"/>
      <c r="G1299" s="8" t="s">
        <v>31</v>
      </c>
      <c r="H1299" s="8"/>
      <c r="I1299" s="8"/>
      <c r="J1299" s="8" t="s">
        <v>17598</v>
      </c>
      <c r="K1299" s="8"/>
      <c r="L1299" s="13" t="s">
        <v>33</v>
      </c>
      <c r="M1299" s="19" t="s">
        <v>17599</v>
      </c>
      <c r="N1299" s="8">
        <v>272</v>
      </c>
      <c r="O1299" s="8">
        <v>551</v>
      </c>
      <c r="P1299" s="8" t="s">
        <v>17611</v>
      </c>
      <c r="Q1299" s="22" t="s">
        <v>17613</v>
      </c>
      <c r="R1299" s="13" t="s">
        <v>913</v>
      </c>
    </row>
    <row r="1300" spans="1:18" ht="13">
      <c r="A1300" s="14" t="s">
        <v>4924</v>
      </c>
      <c r="B1300" s="8" t="s">
        <v>4925</v>
      </c>
      <c r="C1300" s="10" t="s">
        <v>4927</v>
      </c>
      <c r="D1300" s="8" t="s">
        <v>4928</v>
      </c>
      <c r="E1300" s="12">
        <v>43641.631666666668</v>
      </c>
      <c r="F1300" s="8"/>
      <c r="G1300" s="8" t="s">
        <v>31</v>
      </c>
      <c r="H1300" s="8"/>
      <c r="I1300" s="8"/>
      <c r="J1300" s="8" t="s">
        <v>4930</v>
      </c>
      <c r="K1300" s="8"/>
      <c r="L1300" s="13" t="s">
        <v>224</v>
      </c>
      <c r="M1300" s="19" t="s">
        <v>4931</v>
      </c>
      <c r="N1300" s="8">
        <v>595</v>
      </c>
      <c r="O1300" s="8">
        <v>663</v>
      </c>
      <c r="P1300" s="8" t="s">
        <v>4935</v>
      </c>
      <c r="Q1300" s="22" t="s">
        <v>4936</v>
      </c>
      <c r="R1300" s="13" t="s">
        <v>4940</v>
      </c>
    </row>
    <row r="1301" spans="1:18" ht="72" hidden="1">
      <c r="A1301" s="14" t="s">
        <v>17628</v>
      </c>
      <c r="B1301" s="8" t="s">
        <v>17629</v>
      </c>
      <c r="C1301" s="10" t="s">
        <v>2804</v>
      </c>
      <c r="D1301" s="8" t="s">
        <v>17630</v>
      </c>
      <c r="E1301" s="12">
        <v>43641.631643518514</v>
      </c>
      <c r="F1301" s="8"/>
      <c r="G1301" s="8" t="s">
        <v>31</v>
      </c>
      <c r="H1301" s="8"/>
      <c r="I1301" s="8"/>
      <c r="J1301" s="8" t="s">
        <v>17631</v>
      </c>
      <c r="K1301" s="8"/>
      <c r="L1301" s="13" t="s">
        <v>33</v>
      </c>
      <c r="M1301" s="19" t="s">
        <v>17632</v>
      </c>
      <c r="N1301" s="8">
        <v>7973</v>
      </c>
      <c r="O1301" s="8">
        <v>7973</v>
      </c>
      <c r="P1301" s="8" t="s">
        <v>17635</v>
      </c>
      <c r="Q1301" s="22" t="s">
        <v>17637</v>
      </c>
      <c r="R1301" s="13" t="s">
        <v>2814</v>
      </c>
    </row>
    <row r="1302" spans="1:18" ht="108" hidden="1">
      <c r="A1302" s="14" t="s">
        <v>17646</v>
      </c>
      <c r="B1302" s="8" t="s">
        <v>17647</v>
      </c>
      <c r="C1302" s="10" t="s">
        <v>6184</v>
      </c>
      <c r="D1302" s="8" t="s">
        <v>17648</v>
      </c>
      <c r="E1302" s="12">
        <v>43641.631597222222</v>
      </c>
      <c r="F1302" s="8"/>
      <c r="G1302" s="8" t="s">
        <v>31</v>
      </c>
      <c r="H1302" s="8"/>
      <c r="I1302" s="8"/>
      <c r="J1302" s="8" t="s">
        <v>17649</v>
      </c>
      <c r="K1302" s="8"/>
      <c r="L1302" s="13" t="s">
        <v>33</v>
      </c>
      <c r="M1302" s="19" t="s">
        <v>17651</v>
      </c>
      <c r="N1302" s="8">
        <v>1452</v>
      </c>
      <c r="O1302" s="8">
        <v>1391</v>
      </c>
      <c r="P1302" s="8"/>
      <c r="Q1302" s="22" t="s">
        <v>17664</v>
      </c>
      <c r="R1302" s="13" t="s">
        <v>6198</v>
      </c>
    </row>
    <row r="1303" spans="1:18" ht="108" hidden="1">
      <c r="A1303" s="14" t="s">
        <v>17669</v>
      </c>
      <c r="B1303" s="8" t="s">
        <v>17670</v>
      </c>
      <c r="C1303" s="10" t="s">
        <v>6184</v>
      </c>
      <c r="D1303" s="8" t="s">
        <v>17648</v>
      </c>
      <c r="E1303" s="12">
        <v>43641.631597222222</v>
      </c>
      <c r="F1303" s="8"/>
      <c r="G1303" s="8" t="s">
        <v>31</v>
      </c>
      <c r="H1303" s="8"/>
      <c r="I1303" s="8"/>
      <c r="J1303" s="8" t="s">
        <v>17671</v>
      </c>
      <c r="K1303" s="8"/>
      <c r="L1303" s="13" t="s">
        <v>33</v>
      </c>
      <c r="M1303" s="19" t="s">
        <v>17674</v>
      </c>
      <c r="N1303" s="8">
        <v>163</v>
      </c>
      <c r="O1303" s="8">
        <v>153</v>
      </c>
      <c r="P1303" s="8" t="s">
        <v>17681</v>
      </c>
      <c r="Q1303" s="22" t="s">
        <v>17682</v>
      </c>
      <c r="R1303" s="13" t="s">
        <v>6198</v>
      </c>
    </row>
    <row r="1304" spans="1:18" ht="96" hidden="1">
      <c r="A1304" s="14" t="s">
        <v>17689</v>
      </c>
      <c r="B1304" s="8" t="s">
        <v>17690</v>
      </c>
      <c r="C1304" s="10" t="s">
        <v>17283</v>
      </c>
      <c r="D1304" s="8" t="s">
        <v>17648</v>
      </c>
      <c r="E1304" s="12">
        <v>43641.631597222222</v>
      </c>
      <c r="F1304" s="8"/>
      <c r="G1304" s="8" t="s">
        <v>31</v>
      </c>
      <c r="H1304" s="8"/>
      <c r="I1304" s="8"/>
      <c r="J1304" s="8" t="s">
        <v>17692</v>
      </c>
      <c r="K1304" s="8"/>
      <c r="L1304" s="13" t="s">
        <v>33</v>
      </c>
      <c r="M1304" s="19" t="s">
        <v>17693</v>
      </c>
      <c r="N1304" s="8">
        <v>2630</v>
      </c>
      <c r="O1304" s="8">
        <v>4985</v>
      </c>
      <c r="P1304" s="8" t="s">
        <v>1092</v>
      </c>
      <c r="Q1304" s="22" t="s">
        <v>17696</v>
      </c>
      <c r="R1304" s="13" t="s">
        <v>17296</v>
      </c>
    </row>
    <row r="1305" spans="1:18" ht="24" hidden="1">
      <c r="A1305" s="14" t="s">
        <v>17704</v>
      </c>
      <c r="B1305" s="8" t="s">
        <v>17705</v>
      </c>
      <c r="C1305" s="10" t="s">
        <v>17706</v>
      </c>
      <c r="D1305" s="8" t="s">
        <v>17648</v>
      </c>
      <c r="E1305" s="12">
        <v>43641.631597222222</v>
      </c>
      <c r="F1305" s="8"/>
      <c r="G1305" s="8" t="s">
        <v>31</v>
      </c>
      <c r="H1305" s="8"/>
      <c r="I1305" s="8"/>
      <c r="J1305" s="8" t="s">
        <v>17708</v>
      </c>
      <c r="K1305" s="8"/>
      <c r="L1305" s="13" t="s">
        <v>33</v>
      </c>
      <c r="M1305" s="19" t="s">
        <v>17709</v>
      </c>
      <c r="N1305" s="8">
        <v>213</v>
      </c>
      <c r="O1305" s="8">
        <v>265</v>
      </c>
      <c r="P1305" s="8" t="s">
        <v>17718</v>
      </c>
      <c r="Q1305" s="22" t="s">
        <v>17719</v>
      </c>
      <c r="R1305" s="13" t="s">
        <v>17726</v>
      </c>
    </row>
    <row r="1306" spans="1:18" ht="108" hidden="1">
      <c r="A1306" s="14" t="s">
        <v>17728</v>
      </c>
      <c r="B1306" s="8" t="s">
        <v>17729</v>
      </c>
      <c r="C1306" s="10" t="s">
        <v>896</v>
      </c>
      <c r="D1306" s="8" t="s">
        <v>17731</v>
      </c>
      <c r="E1306" s="12">
        <v>43641.631504629629</v>
      </c>
      <c r="F1306" s="8"/>
      <c r="G1306" s="8" t="s">
        <v>31</v>
      </c>
      <c r="H1306" s="8"/>
      <c r="I1306" s="8"/>
      <c r="J1306" s="8" t="s">
        <v>17732</v>
      </c>
      <c r="K1306" s="8"/>
      <c r="L1306" s="13" t="s">
        <v>53</v>
      </c>
      <c r="M1306" s="19" t="s">
        <v>17733</v>
      </c>
      <c r="N1306" s="8">
        <v>195</v>
      </c>
      <c r="O1306" s="8">
        <v>626</v>
      </c>
      <c r="P1306" s="8" t="s">
        <v>6180</v>
      </c>
      <c r="Q1306" s="22" t="s">
        <v>17736</v>
      </c>
      <c r="R1306" s="13" t="s">
        <v>913</v>
      </c>
    </row>
    <row r="1307" spans="1:18" ht="120" hidden="1">
      <c r="A1307" s="14" t="s">
        <v>17745</v>
      </c>
      <c r="B1307" s="8" t="s">
        <v>17747</v>
      </c>
      <c r="C1307" s="10" t="s">
        <v>637</v>
      </c>
      <c r="D1307" s="8" t="s">
        <v>17748</v>
      </c>
      <c r="E1307" s="12">
        <v>43641.631481481483</v>
      </c>
      <c r="F1307" s="8"/>
      <c r="G1307" s="8" t="s">
        <v>31</v>
      </c>
      <c r="H1307" s="8"/>
      <c r="I1307" s="8"/>
      <c r="J1307" s="8" t="s">
        <v>17749</v>
      </c>
      <c r="K1307" s="8"/>
      <c r="L1307" s="13" t="s">
        <v>95</v>
      </c>
      <c r="M1307" s="19" t="s">
        <v>17750</v>
      </c>
      <c r="N1307" s="8">
        <v>203</v>
      </c>
      <c r="O1307" s="8">
        <v>654</v>
      </c>
      <c r="P1307" s="8" t="s">
        <v>17758</v>
      </c>
      <c r="Q1307" s="22" t="s">
        <v>17759</v>
      </c>
      <c r="R1307" s="13" t="s">
        <v>651</v>
      </c>
    </row>
    <row r="1308" spans="1:18" ht="108" hidden="1">
      <c r="A1308" s="14" t="s">
        <v>17762</v>
      </c>
      <c r="B1308" s="8" t="s">
        <v>17763</v>
      </c>
      <c r="C1308" s="10" t="s">
        <v>896</v>
      </c>
      <c r="D1308" s="8" t="s">
        <v>17764</v>
      </c>
      <c r="E1308" s="12">
        <v>43641.63145833333</v>
      </c>
      <c r="F1308" s="8"/>
      <c r="G1308" s="8" t="s">
        <v>31</v>
      </c>
      <c r="H1308" s="8"/>
      <c r="I1308" s="8"/>
      <c r="J1308" s="8" t="s">
        <v>17765</v>
      </c>
      <c r="K1308" s="8"/>
      <c r="L1308" s="13" t="s">
        <v>137</v>
      </c>
      <c r="M1308" s="19" t="s">
        <v>17766</v>
      </c>
      <c r="N1308" s="8">
        <v>996</v>
      </c>
      <c r="O1308" s="8">
        <v>909</v>
      </c>
      <c r="P1308" s="8" t="s">
        <v>692</v>
      </c>
      <c r="Q1308" s="22" t="s">
        <v>17777</v>
      </c>
      <c r="R1308" s="13" t="s">
        <v>913</v>
      </c>
    </row>
    <row r="1309" spans="1:18" ht="120" hidden="1">
      <c r="A1309" s="14" t="s">
        <v>17780</v>
      </c>
      <c r="B1309" s="8" t="s">
        <v>17781</v>
      </c>
      <c r="C1309" s="10" t="s">
        <v>637</v>
      </c>
      <c r="D1309" s="8" t="s">
        <v>17782</v>
      </c>
      <c r="E1309" s="12">
        <v>43641.631435185191</v>
      </c>
      <c r="F1309" s="8"/>
      <c r="G1309" s="8" t="s">
        <v>31</v>
      </c>
      <c r="H1309" s="8"/>
      <c r="I1309" s="8"/>
      <c r="J1309" s="8" t="s">
        <v>17783</v>
      </c>
      <c r="K1309" s="8"/>
      <c r="L1309" s="13" t="s">
        <v>224</v>
      </c>
      <c r="M1309" s="19" t="s">
        <v>17784</v>
      </c>
      <c r="N1309" s="8">
        <v>4753</v>
      </c>
      <c r="O1309" s="8">
        <v>4837</v>
      </c>
      <c r="P1309" s="8"/>
      <c r="Q1309" s="22" t="s">
        <v>17789</v>
      </c>
      <c r="R1309" s="13" t="s">
        <v>651</v>
      </c>
    </row>
    <row r="1310" spans="1:18" ht="13" hidden="1">
      <c r="A1310" s="14" t="s">
        <v>17790</v>
      </c>
      <c r="B1310" s="8" t="s">
        <v>4977</v>
      </c>
      <c r="C1310" s="10" t="s">
        <v>17791</v>
      </c>
      <c r="D1310" s="8" t="s">
        <v>17792</v>
      </c>
      <c r="E1310" s="12">
        <v>43641.631388888884</v>
      </c>
      <c r="F1310" s="8"/>
      <c r="G1310" s="8" t="s">
        <v>31</v>
      </c>
      <c r="H1310" s="8"/>
      <c r="I1310" s="8"/>
      <c r="J1310" s="8" t="s">
        <v>4982</v>
      </c>
      <c r="K1310" s="8"/>
      <c r="L1310" s="13" t="s">
        <v>137</v>
      </c>
      <c r="M1310" s="19" t="s">
        <v>4984</v>
      </c>
      <c r="N1310" s="8">
        <v>3261</v>
      </c>
      <c r="O1310" s="8">
        <v>4589</v>
      </c>
      <c r="P1310" s="8" t="s">
        <v>3099</v>
      </c>
      <c r="Q1310" s="22" t="s">
        <v>17794</v>
      </c>
      <c r="R1310" s="13" t="s">
        <v>17796</v>
      </c>
    </row>
    <row r="1311" spans="1:18" ht="60" hidden="1">
      <c r="A1311" s="14" t="s">
        <v>17797</v>
      </c>
      <c r="B1311" s="8" t="s">
        <v>17798</v>
      </c>
      <c r="C1311" s="10" t="s">
        <v>5097</v>
      </c>
      <c r="D1311" s="8" t="s">
        <v>17799</v>
      </c>
      <c r="E1311" s="12">
        <v>43641.631307870368</v>
      </c>
      <c r="F1311" s="8"/>
      <c r="G1311" s="8" t="s">
        <v>1355</v>
      </c>
      <c r="H1311" s="8"/>
      <c r="I1311" s="8"/>
      <c r="J1311" s="8" t="s">
        <v>17800</v>
      </c>
      <c r="K1311" s="8"/>
      <c r="L1311" s="13" t="s">
        <v>33</v>
      </c>
      <c r="M1311" s="19" t="s">
        <v>17801</v>
      </c>
      <c r="N1311" s="8">
        <v>1469</v>
      </c>
      <c r="O1311" s="8">
        <v>1356</v>
      </c>
      <c r="P1311" s="8" t="s">
        <v>17802</v>
      </c>
      <c r="Q1311" s="22" t="s">
        <v>17803</v>
      </c>
      <c r="R1311" s="13" t="s">
        <v>5107</v>
      </c>
    </row>
    <row r="1312" spans="1:18" ht="72" hidden="1">
      <c r="A1312" s="14" t="s">
        <v>17804</v>
      </c>
      <c r="B1312" s="8" t="s">
        <v>17805</v>
      </c>
      <c r="C1312" s="10" t="s">
        <v>1552</v>
      </c>
      <c r="D1312" s="8" t="s">
        <v>17806</v>
      </c>
      <c r="E1312" s="12">
        <v>43641.631261574075</v>
      </c>
      <c r="F1312" s="8"/>
      <c r="G1312" s="8" t="s">
        <v>31</v>
      </c>
      <c r="H1312" s="8"/>
      <c r="I1312" s="8"/>
      <c r="J1312" s="8" t="s">
        <v>17807</v>
      </c>
      <c r="K1312" s="8"/>
      <c r="L1312" s="13" t="s">
        <v>33</v>
      </c>
      <c r="M1312" s="19" t="s">
        <v>17808</v>
      </c>
      <c r="N1312" s="8">
        <v>700</v>
      </c>
      <c r="O1312" s="8">
        <v>2794</v>
      </c>
      <c r="P1312" s="8"/>
      <c r="Q1312" s="22" t="s">
        <v>17809</v>
      </c>
      <c r="R1312" s="13" t="s">
        <v>1563</v>
      </c>
    </row>
    <row r="1313" spans="1:18" ht="24" hidden="1">
      <c r="A1313" s="14" t="s">
        <v>17810</v>
      </c>
      <c r="B1313" s="8" t="s">
        <v>17811</v>
      </c>
      <c r="C1313" s="10" t="s">
        <v>17812</v>
      </c>
      <c r="D1313" s="8" t="s">
        <v>17813</v>
      </c>
      <c r="E1313" s="12">
        <v>43641.631215277783</v>
      </c>
      <c r="F1313" s="8"/>
      <c r="G1313" s="8" t="s">
        <v>31</v>
      </c>
      <c r="H1313" s="8"/>
      <c r="I1313" s="8"/>
      <c r="J1313" s="8" t="s">
        <v>17814</v>
      </c>
      <c r="K1313" s="8"/>
      <c r="L1313" s="13" t="s">
        <v>95</v>
      </c>
      <c r="M1313" s="19" t="s">
        <v>17815</v>
      </c>
      <c r="N1313" s="8">
        <v>3041</v>
      </c>
      <c r="O1313" s="8">
        <v>3590</v>
      </c>
      <c r="P1313" s="8" t="s">
        <v>959</v>
      </c>
      <c r="Q1313" s="22" t="s">
        <v>17816</v>
      </c>
      <c r="R1313" s="13" t="s">
        <v>17817</v>
      </c>
    </row>
    <row r="1314" spans="1:18" ht="36" hidden="1">
      <c r="A1314" s="14" t="s">
        <v>17818</v>
      </c>
      <c r="B1314" s="8" t="s">
        <v>17798</v>
      </c>
      <c r="C1314" s="10" t="s">
        <v>17819</v>
      </c>
      <c r="D1314" s="8" t="s">
        <v>17820</v>
      </c>
      <c r="E1314" s="12">
        <v>43641.631203703699</v>
      </c>
      <c r="F1314" s="8"/>
      <c r="G1314" s="8" t="s">
        <v>1355</v>
      </c>
      <c r="H1314" s="8" t="s">
        <v>9462</v>
      </c>
      <c r="I1314" s="8" t="s">
        <v>9463</v>
      </c>
      <c r="J1314" s="8" t="s">
        <v>17800</v>
      </c>
      <c r="K1314" s="8" t="s">
        <v>9465</v>
      </c>
      <c r="L1314" s="13" t="s">
        <v>33</v>
      </c>
      <c r="M1314" s="19" t="s">
        <v>17801</v>
      </c>
      <c r="N1314" s="8">
        <v>1469</v>
      </c>
      <c r="O1314" s="8">
        <v>1356</v>
      </c>
      <c r="P1314" s="8" t="s">
        <v>17802</v>
      </c>
      <c r="Q1314" s="22" t="s">
        <v>17821</v>
      </c>
      <c r="R1314" s="13" t="s">
        <v>17822</v>
      </c>
    </row>
    <row r="1315" spans="1:18" ht="36">
      <c r="A1315" s="14" t="s">
        <v>6277</v>
      </c>
      <c r="B1315" s="8" t="s">
        <v>6278</v>
      </c>
      <c r="C1315" s="10" t="s">
        <v>6279</v>
      </c>
      <c r="D1315" s="8" t="s">
        <v>6280</v>
      </c>
      <c r="E1315" s="12">
        <v>43641.631145833337</v>
      </c>
      <c r="F1315" s="8"/>
      <c r="G1315" s="8" t="s">
        <v>31</v>
      </c>
      <c r="H1315" s="8" t="s">
        <v>209</v>
      </c>
      <c r="I1315" s="8" t="s">
        <v>210</v>
      </c>
      <c r="J1315" s="8" t="s">
        <v>6283</v>
      </c>
      <c r="K1315" s="8" t="s">
        <v>212</v>
      </c>
      <c r="L1315" s="13" t="s">
        <v>33</v>
      </c>
      <c r="M1315" s="19" t="s">
        <v>6284</v>
      </c>
      <c r="N1315" s="8">
        <v>15</v>
      </c>
      <c r="O1315" s="8">
        <v>47</v>
      </c>
      <c r="P1315" s="8" t="s">
        <v>6294</v>
      </c>
      <c r="Q1315" s="22" t="s">
        <v>6296</v>
      </c>
      <c r="R1315" s="13" t="s">
        <v>6311</v>
      </c>
    </row>
    <row r="1316" spans="1:18" ht="108" hidden="1">
      <c r="A1316" s="14" t="s">
        <v>17823</v>
      </c>
      <c r="B1316" s="8" t="s">
        <v>17824</v>
      </c>
      <c r="C1316" s="10" t="s">
        <v>367</v>
      </c>
      <c r="D1316" s="8" t="s">
        <v>17825</v>
      </c>
      <c r="E1316" s="12">
        <v>43641.631122685183</v>
      </c>
      <c r="F1316" s="8"/>
      <c r="G1316" s="8" t="s">
        <v>31</v>
      </c>
      <c r="H1316" s="8"/>
      <c r="I1316" s="8"/>
      <c r="J1316" s="8" t="s">
        <v>17826</v>
      </c>
      <c r="K1316" s="8"/>
      <c r="L1316" s="13" t="s">
        <v>137</v>
      </c>
      <c r="M1316" s="19" t="s">
        <v>17827</v>
      </c>
      <c r="N1316" s="8">
        <v>4791</v>
      </c>
      <c r="O1316" s="8">
        <v>5203</v>
      </c>
      <c r="P1316" s="8" t="s">
        <v>17828</v>
      </c>
      <c r="Q1316" s="22" t="s">
        <v>17829</v>
      </c>
      <c r="R1316" s="13" t="s">
        <v>378</v>
      </c>
    </row>
    <row r="1317" spans="1:18" ht="48" hidden="1">
      <c r="A1317" s="14" t="s">
        <v>17830</v>
      </c>
      <c r="B1317" s="8" t="s">
        <v>17831</v>
      </c>
      <c r="C1317" s="10" t="s">
        <v>427</v>
      </c>
      <c r="D1317" s="8" t="s">
        <v>17825</v>
      </c>
      <c r="E1317" s="12">
        <v>43641.631122685183</v>
      </c>
      <c r="F1317" s="8"/>
      <c r="G1317" s="8" t="s">
        <v>31</v>
      </c>
      <c r="H1317" s="8"/>
      <c r="I1317" s="8"/>
      <c r="J1317" s="8" t="s">
        <v>17832</v>
      </c>
      <c r="K1317" s="8"/>
      <c r="L1317" s="13" t="s">
        <v>33</v>
      </c>
      <c r="M1317" s="19" t="s">
        <v>17833</v>
      </c>
      <c r="N1317" s="8">
        <v>91</v>
      </c>
      <c r="O1317" s="8">
        <v>195</v>
      </c>
      <c r="P1317" s="8"/>
      <c r="Q1317" s="22" t="s">
        <v>17834</v>
      </c>
      <c r="R1317" s="13" t="s">
        <v>439</v>
      </c>
    </row>
    <row r="1318" spans="1:18" ht="84" hidden="1">
      <c r="A1318" s="14" t="s">
        <v>17835</v>
      </c>
      <c r="B1318" s="8" t="s">
        <v>17836</v>
      </c>
      <c r="C1318" s="10" t="s">
        <v>17837</v>
      </c>
      <c r="D1318" s="8" t="s">
        <v>17838</v>
      </c>
      <c r="E1318" s="12">
        <v>43641.631099537037</v>
      </c>
      <c r="F1318" s="8"/>
      <c r="G1318" s="8" t="s">
        <v>31</v>
      </c>
      <c r="H1318" s="8"/>
      <c r="I1318" s="8"/>
      <c r="J1318" s="8" t="s">
        <v>17839</v>
      </c>
      <c r="K1318" s="8"/>
      <c r="L1318" s="13" t="s">
        <v>224</v>
      </c>
      <c r="M1318" s="19" t="s">
        <v>17840</v>
      </c>
      <c r="N1318" s="8">
        <v>6782</v>
      </c>
      <c r="O1318" s="8">
        <v>6092</v>
      </c>
      <c r="P1318" s="8" t="s">
        <v>17841</v>
      </c>
      <c r="Q1318" s="22" t="s">
        <v>17842</v>
      </c>
      <c r="R1318" s="13" t="s">
        <v>17843</v>
      </c>
    </row>
    <row r="1319" spans="1:18" ht="36">
      <c r="A1319" s="14" t="s">
        <v>4942</v>
      </c>
      <c r="B1319" s="8" t="s">
        <v>4943</v>
      </c>
      <c r="C1319" s="10" t="s">
        <v>4945</v>
      </c>
      <c r="D1319" s="8" t="s">
        <v>4946</v>
      </c>
      <c r="E1319" s="12">
        <v>43641.631041666667</v>
      </c>
      <c r="F1319" s="8"/>
      <c r="G1319" s="8" t="s">
        <v>31</v>
      </c>
      <c r="H1319" s="8" t="s">
        <v>4947</v>
      </c>
      <c r="I1319" s="8" t="s">
        <v>4948</v>
      </c>
      <c r="J1319" s="8" t="s">
        <v>4949</v>
      </c>
      <c r="K1319" s="8" t="s">
        <v>4950</v>
      </c>
      <c r="L1319" s="13" t="s">
        <v>95</v>
      </c>
      <c r="M1319" s="19" t="s">
        <v>4951</v>
      </c>
      <c r="N1319" s="8">
        <v>2927</v>
      </c>
      <c r="O1319" s="8">
        <v>4974</v>
      </c>
      <c r="P1319" s="8" t="s">
        <v>4954</v>
      </c>
      <c r="Q1319" s="22" t="s">
        <v>4955</v>
      </c>
      <c r="R1319" s="13" t="s">
        <v>4960</v>
      </c>
    </row>
    <row r="1320" spans="1:18" ht="36" hidden="1">
      <c r="A1320" s="14" t="s">
        <v>17844</v>
      </c>
      <c r="B1320" s="8" t="s">
        <v>17845</v>
      </c>
      <c r="C1320" s="10" t="s">
        <v>334</v>
      </c>
      <c r="D1320" s="8" t="s">
        <v>17846</v>
      </c>
      <c r="E1320" s="12">
        <v>43641.630925925929</v>
      </c>
      <c r="F1320" s="8"/>
      <c r="G1320" s="8" t="s">
        <v>31</v>
      </c>
      <c r="H1320" s="8"/>
      <c r="I1320" s="8"/>
      <c r="J1320" s="8" t="s">
        <v>17847</v>
      </c>
      <c r="K1320" s="8"/>
      <c r="L1320" s="13" t="s">
        <v>33</v>
      </c>
      <c r="M1320" s="19" t="s">
        <v>17848</v>
      </c>
      <c r="N1320" s="8">
        <v>1453</v>
      </c>
      <c r="O1320" s="8">
        <v>2088</v>
      </c>
      <c r="P1320" s="8"/>
      <c r="Q1320" s="22" t="s">
        <v>17849</v>
      </c>
      <c r="R1320" s="13" t="s">
        <v>343</v>
      </c>
    </row>
    <row r="1321" spans="1:18" ht="48">
      <c r="A1321" s="14" t="s">
        <v>4961</v>
      </c>
      <c r="B1321" s="8" t="s">
        <v>4962</v>
      </c>
      <c r="C1321" s="10" t="s">
        <v>4963</v>
      </c>
      <c r="D1321" s="8" t="s">
        <v>4964</v>
      </c>
      <c r="E1321" s="12">
        <v>43641.630914351852</v>
      </c>
      <c r="F1321" s="8"/>
      <c r="G1321" s="8" t="s">
        <v>31</v>
      </c>
      <c r="H1321" s="8"/>
      <c r="I1321" s="8"/>
      <c r="J1321" s="8" t="s">
        <v>4965</v>
      </c>
      <c r="K1321" s="8"/>
      <c r="L1321" s="13" t="s">
        <v>33</v>
      </c>
      <c r="M1321" s="19" t="s">
        <v>4966</v>
      </c>
      <c r="N1321" s="8">
        <v>847</v>
      </c>
      <c r="O1321" s="8">
        <v>1099</v>
      </c>
      <c r="P1321" s="8" t="s">
        <v>4968</v>
      </c>
      <c r="Q1321" s="22" t="s">
        <v>4969</v>
      </c>
      <c r="R1321" s="13" t="s">
        <v>4974</v>
      </c>
    </row>
    <row r="1322" spans="1:18" ht="48" hidden="1">
      <c r="A1322" s="14" t="s">
        <v>17850</v>
      </c>
      <c r="B1322" s="8" t="s">
        <v>17824</v>
      </c>
      <c r="C1322" s="10" t="s">
        <v>427</v>
      </c>
      <c r="D1322" s="8" t="s">
        <v>17851</v>
      </c>
      <c r="E1322" s="12">
        <v>43641.630856481483</v>
      </c>
      <c r="F1322" s="8"/>
      <c r="G1322" s="8" t="s">
        <v>31</v>
      </c>
      <c r="H1322" s="8"/>
      <c r="I1322" s="8"/>
      <c r="J1322" s="8" t="s">
        <v>17826</v>
      </c>
      <c r="K1322" s="8"/>
      <c r="L1322" s="13" t="s">
        <v>137</v>
      </c>
      <c r="M1322" s="19" t="s">
        <v>17827</v>
      </c>
      <c r="N1322" s="8">
        <v>4791</v>
      </c>
      <c r="O1322" s="8">
        <v>5203</v>
      </c>
      <c r="P1322" s="8" t="s">
        <v>17828</v>
      </c>
      <c r="Q1322" s="22" t="s">
        <v>17852</v>
      </c>
      <c r="R1322" s="13" t="s">
        <v>439</v>
      </c>
    </row>
    <row r="1323" spans="1:18" ht="96" hidden="1">
      <c r="A1323" s="14" t="s">
        <v>17853</v>
      </c>
      <c r="B1323" s="8" t="s">
        <v>17854</v>
      </c>
      <c r="C1323" s="10" t="s">
        <v>8251</v>
      </c>
      <c r="D1323" s="8" t="s">
        <v>17855</v>
      </c>
      <c r="E1323" s="12">
        <v>43641.63082175926</v>
      </c>
      <c r="F1323" s="8"/>
      <c r="G1323" s="8" t="s">
        <v>31</v>
      </c>
      <c r="H1323" s="8"/>
      <c r="I1323" s="8"/>
      <c r="J1323" s="8" t="s">
        <v>17856</v>
      </c>
      <c r="K1323" s="8"/>
      <c r="L1323" s="13" t="s">
        <v>224</v>
      </c>
      <c r="M1323" s="19" t="s">
        <v>17857</v>
      </c>
      <c r="N1323" s="8">
        <v>3275</v>
      </c>
      <c r="O1323" s="8">
        <v>5001</v>
      </c>
      <c r="P1323" s="8"/>
      <c r="Q1323" s="22" t="s">
        <v>17858</v>
      </c>
      <c r="R1323" s="13" t="s">
        <v>8264</v>
      </c>
    </row>
    <row r="1324" spans="1:18" ht="108" hidden="1">
      <c r="A1324" s="14" t="s">
        <v>17859</v>
      </c>
      <c r="B1324" s="8" t="s">
        <v>17860</v>
      </c>
      <c r="C1324" s="10" t="s">
        <v>582</v>
      </c>
      <c r="D1324" s="8" t="s">
        <v>17855</v>
      </c>
      <c r="E1324" s="12">
        <v>43641.63082175926</v>
      </c>
      <c r="F1324" s="8"/>
      <c r="G1324" s="8" t="s">
        <v>31</v>
      </c>
      <c r="H1324" s="8"/>
      <c r="I1324" s="8"/>
      <c r="J1324" s="8" t="s">
        <v>17861</v>
      </c>
      <c r="K1324" s="8"/>
      <c r="L1324" s="13" t="s">
        <v>33</v>
      </c>
      <c r="M1324" s="19" t="s">
        <v>17862</v>
      </c>
      <c r="N1324" s="8">
        <v>909</v>
      </c>
      <c r="O1324" s="8">
        <v>2901</v>
      </c>
      <c r="P1324" s="8"/>
      <c r="Q1324" s="22" t="s">
        <v>17863</v>
      </c>
      <c r="R1324" s="13" t="s">
        <v>588</v>
      </c>
    </row>
    <row r="1325" spans="1:18" ht="48" hidden="1">
      <c r="A1325" s="14" t="s">
        <v>17864</v>
      </c>
      <c r="B1325" s="8" t="s">
        <v>17865</v>
      </c>
      <c r="C1325" s="10" t="s">
        <v>3389</v>
      </c>
      <c r="D1325" s="8" t="s">
        <v>17866</v>
      </c>
      <c r="E1325" s="12">
        <v>43641.63081018519</v>
      </c>
      <c r="F1325" s="8"/>
      <c r="G1325" s="8" t="s">
        <v>31</v>
      </c>
      <c r="H1325" s="8"/>
      <c r="I1325" s="8"/>
      <c r="J1325" s="8" t="s">
        <v>17867</v>
      </c>
      <c r="K1325" s="8"/>
      <c r="L1325" s="13" t="s">
        <v>137</v>
      </c>
      <c r="M1325" s="19" t="s">
        <v>17868</v>
      </c>
      <c r="N1325" s="8">
        <v>492</v>
      </c>
      <c r="O1325" s="8">
        <v>536</v>
      </c>
      <c r="P1325" s="8" t="s">
        <v>2545</v>
      </c>
      <c r="Q1325" s="22" t="s">
        <v>17869</v>
      </c>
      <c r="R1325" s="13" t="s">
        <v>3413</v>
      </c>
    </row>
    <row r="1326" spans="1:18" ht="72" hidden="1">
      <c r="A1326" s="14" t="s">
        <v>17870</v>
      </c>
      <c r="B1326" s="8" t="s">
        <v>16989</v>
      </c>
      <c r="C1326" s="10" t="s">
        <v>2804</v>
      </c>
      <c r="D1326" s="8" t="s">
        <v>17871</v>
      </c>
      <c r="E1326" s="12">
        <v>43641.630798611106</v>
      </c>
      <c r="F1326" s="8"/>
      <c r="G1326" s="8" t="s">
        <v>31</v>
      </c>
      <c r="H1326" s="8"/>
      <c r="I1326" s="8"/>
      <c r="J1326" s="8" t="s">
        <v>16991</v>
      </c>
      <c r="K1326" s="8"/>
      <c r="L1326" s="13" t="s">
        <v>33</v>
      </c>
      <c r="M1326" s="19" t="s">
        <v>16992</v>
      </c>
      <c r="N1326" s="8">
        <v>1685</v>
      </c>
      <c r="O1326" s="8">
        <v>2068</v>
      </c>
      <c r="P1326" s="8" t="s">
        <v>773</v>
      </c>
      <c r="Q1326" s="22" t="s">
        <v>17872</v>
      </c>
      <c r="R1326" s="13" t="s">
        <v>2814</v>
      </c>
    </row>
    <row r="1327" spans="1:18" ht="13">
      <c r="A1327" s="14" t="s">
        <v>4976</v>
      </c>
      <c r="B1327" s="8" t="s">
        <v>4977</v>
      </c>
      <c r="C1327" s="10" t="s">
        <v>4978</v>
      </c>
      <c r="D1327" s="8" t="s">
        <v>4979</v>
      </c>
      <c r="E1327" s="12">
        <v>43641.630694444444</v>
      </c>
      <c r="F1327" s="8"/>
      <c r="G1327" s="8" t="s">
        <v>31</v>
      </c>
      <c r="H1327" s="8" t="s">
        <v>4980</v>
      </c>
      <c r="I1327" s="8" t="s">
        <v>4981</v>
      </c>
      <c r="J1327" s="8" t="s">
        <v>4982</v>
      </c>
      <c r="K1327" s="8" t="s">
        <v>4983</v>
      </c>
      <c r="L1327" s="13" t="s">
        <v>137</v>
      </c>
      <c r="M1327" s="19" t="s">
        <v>4984</v>
      </c>
      <c r="N1327" s="8">
        <v>3261</v>
      </c>
      <c r="O1327" s="8">
        <v>4589</v>
      </c>
      <c r="P1327" s="8" t="s">
        <v>3099</v>
      </c>
      <c r="Q1327" s="22" t="s">
        <v>4987</v>
      </c>
      <c r="R1327" s="13" t="s">
        <v>4993</v>
      </c>
    </row>
    <row r="1328" spans="1:18" ht="60" hidden="1">
      <c r="A1328" s="14" t="s">
        <v>17873</v>
      </c>
      <c r="B1328" s="8" t="s">
        <v>17874</v>
      </c>
      <c r="C1328" s="10" t="s">
        <v>8445</v>
      </c>
      <c r="D1328" s="8" t="s">
        <v>17875</v>
      </c>
      <c r="E1328" s="12">
        <v>43641.630613425921</v>
      </c>
      <c r="F1328" s="8"/>
      <c r="G1328" s="8" t="s">
        <v>31</v>
      </c>
      <c r="H1328" s="8"/>
      <c r="I1328" s="8"/>
      <c r="J1328" s="8" t="s">
        <v>17876</v>
      </c>
      <c r="K1328" s="8"/>
      <c r="L1328" s="13" t="s">
        <v>137</v>
      </c>
      <c r="M1328" s="19" t="s">
        <v>17877</v>
      </c>
      <c r="N1328" s="8">
        <v>2159</v>
      </c>
      <c r="O1328" s="8">
        <v>4158</v>
      </c>
      <c r="P1328" s="8"/>
      <c r="Q1328" s="22" t="s">
        <v>17878</v>
      </c>
      <c r="R1328" s="13" t="s">
        <v>8464</v>
      </c>
    </row>
    <row r="1329" spans="1:18" ht="13">
      <c r="A1329" s="14" t="s">
        <v>4995</v>
      </c>
      <c r="B1329" s="8" t="s">
        <v>4996</v>
      </c>
      <c r="C1329" s="10" t="s">
        <v>4997</v>
      </c>
      <c r="D1329" s="8" t="s">
        <v>4998</v>
      </c>
      <c r="E1329" s="12">
        <v>43641.630590277782</v>
      </c>
      <c r="F1329" s="8"/>
      <c r="G1329" s="8" t="s">
        <v>31</v>
      </c>
      <c r="H1329" s="8" t="s">
        <v>456</v>
      </c>
      <c r="I1329" s="8" t="s">
        <v>457</v>
      </c>
      <c r="J1329" s="8" t="s">
        <v>4999</v>
      </c>
      <c r="K1329" s="8" t="s">
        <v>628</v>
      </c>
      <c r="L1329" s="13" t="s">
        <v>33</v>
      </c>
      <c r="M1329" s="19" t="s">
        <v>5000</v>
      </c>
      <c r="N1329" s="8">
        <v>1045</v>
      </c>
      <c r="O1329" s="8">
        <v>1704</v>
      </c>
      <c r="P1329" s="8" t="s">
        <v>5003</v>
      </c>
      <c r="Q1329" s="22" t="s">
        <v>5004</v>
      </c>
      <c r="R1329" s="13" t="s">
        <v>5005</v>
      </c>
    </row>
    <row r="1330" spans="1:18" ht="132" hidden="1">
      <c r="A1330" s="14" t="s">
        <v>17879</v>
      </c>
      <c r="B1330" s="8" t="s">
        <v>17880</v>
      </c>
      <c r="C1330" s="10" t="s">
        <v>721</v>
      </c>
      <c r="D1330" s="8" t="s">
        <v>17881</v>
      </c>
      <c r="E1330" s="12">
        <v>43641.630567129629</v>
      </c>
      <c r="F1330" s="8"/>
      <c r="G1330" s="8" t="s">
        <v>31</v>
      </c>
      <c r="H1330" s="8"/>
      <c r="I1330" s="8"/>
      <c r="J1330" s="8" t="s">
        <v>17882</v>
      </c>
      <c r="K1330" s="8"/>
      <c r="L1330" s="13" t="s">
        <v>33</v>
      </c>
      <c r="M1330" s="19" t="s">
        <v>17883</v>
      </c>
      <c r="N1330" s="8">
        <v>607</v>
      </c>
      <c r="O1330" s="8">
        <v>641</v>
      </c>
      <c r="P1330" s="8"/>
      <c r="Q1330" s="22" t="s">
        <v>17884</v>
      </c>
      <c r="R1330" s="13" t="s">
        <v>731</v>
      </c>
    </row>
    <row r="1331" spans="1:18" ht="36" hidden="1">
      <c r="A1331" s="14" t="s">
        <v>17885</v>
      </c>
      <c r="B1331" s="8" t="s">
        <v>17886</v>
      </c>
      <c r="C1331" s="10" t="s">
        <v>7261</v>
      </c>
      <c r="D1331" s="8" t="s">
        <v>17881</v>
      </c>
      <c r="E1331" s="12">
        <v>43641.630567129629</v>
      </c>
      <c r="F1331" s="8"/>
      <c r="G1331" s="8" t="s">
        <v>31</v>
      </c>
      <c r="H1331" s="8"/>
      <c r="I1331" s="8"/>
      <c r="J1331" s="8" t="s">
        <v>17887</v>
      </c>
      <c r="K1331" s="8"/>
      <c r="L1331" s="13" t="s">
        <v>33</v>
      </c>
      <c r="M1331" s="19" t="s">
        <v>17888</v>
      </c>
      <c r="N1331" s="8">
        <v>8361</v>
      </c>
      <c r="O1331" s="8">
        <v>6865</v>
      </c>
      <c r="P1331" s="8" t="s">
        <v>17894</v>
      </c>
      <c r="Q1331" s="22" t="s">
        <v>17895</v>
      </c>
      <c r="R1331" s="13" t="s">
        <v>7271</v>
      </c>
    </row>
    <row r="1332" spans="1:18" ht="36">
      <c r="A1332" s="14" t="s">
        <v>5006</v>
      </c>
      <c r="B1332" s="8" t="s">
        <v>2136</v>
      </c>
      <c r="C1332" s="10" t="s">
        <v>5007</v>
      </c>
      <c r="D1332" s="8" t="s">
        <v>5008</v>
      </c>
      <c r="E1332" s="12">
        <v>43641.630532407406</v>
      </c>
      <c r="F1332" s="8"/>
      <c r="G1332" s="8" t="s">
        <v>31</v>
      </c>
      <c r="H1332" s="8" t="s">
        <v>1560</v>
      </c>
      <c r="I1332" s="8" t="s">
        <v>1561</v>
      </c>
      <c r="J1332" s="8" t="s">
        <v>2140</v>
      </c>
      <c r="K1332" s="8" t="s">
        <v>5013</v>
      </c>
      <c r="L1332" s="13" t="s">
        <v>137</v>
      </c>
      <c r="M1332" s="19" t="s">
        <v>2141</v>
      </c>
      <c r="N1332" s="8">
        <v>36</v>
      </c>
      <c r="O1332" s="8">
        <v>74</v>
      </c>
      <c r="P1332" s="8" t="s">
        <v>2144</v>
      </c>
      <c r="Q1332" s="22" t="s">
        <v>5016</v>
      </c>
      <c r="R1332" s="13" t="s">
        <v>5018</v>
      </c>
    </row>
    <row r="1333" spans="1:18" ht="96" hidden="1">
      <c r="A1333" s="14" t="s">
        <v>17898</v>
      </c>
      <c r="B1333" s="8" t="s">
        <v>17899</v>
      </c>
      <c r="C1333" s="10" t="s">
        <v>17900</v>
      </c>
      <c r="D1333" s="8" t="s">
        <v>17901</v>
      </c>
      <c r="E1333" s="12">
        <v>43641.630520833336</v>
      </c>
      <c r="F1333" s="8"/>
      <c r="G1333" s="8" t="s">
        <v>31</v>
      </c>
      <c r="H1333" s="8"/>
      <c r="I1333" s="8"/>
      <c r="J1333" s="8" t="s">
        <v>17902</v>
      </c>
      <c r="K1333" s="8"/>
      <c r="L1333" s="13" t="s">
        <v>53</v>
      </c>
      <c r="M1333" s="19" t="s">
        <v>17903</v>
      </c>
      <c r="N1333" s="8">
        <v>2439</v>
      </c>
      <c r="O1333" s="8">
        <v>2601</v>
      </c>
      <c r="P1333" s="8" t="s">
        <v>1265</v>
      </c>
      <c r="Q1333" s="22" t="s">
        <v>17904</v>
      </c>
      <c r="R1333" s="13" t="s">
        <v>17905</v>
      </c>
    </row>
    <row r="1334" spans="1:18" ht="60" hidden="1">
      <c r="A1334" s="14" t="s">
        <v>17906</v>
      </c>
      <c r="B1334" s="8" t="s">
        <v>17907</v>
      </c>
      <c r="C1334" s="10" t="s">
        <v>17908</v>
      </c>
      <c r="D1334" s="8" t="s">
        <v>17909</v>
      </c>
      <c r="E1334" s="12">
        <v>43641.630509259259</v>
      </c>
      <c r="F1334" s="8"/>
      <c r="G1334" s="8" t="s">
        <v>31</v>
      </c>
      <c r="H1334" s="8"/>
      <c r="I1334" s="8"/>
      <c r="J1334" s="8" t="s">
        <v>17910</v>
      </c>
      <c r="K1334" s="8"/>
      <c r="L1334" s="13" t="s">
        <v>33</v>
      </c>
      <c r="M1334" s="19" t="s">
        <v>17911</v>
      </c>
      <c r="N1334" s="8">
        <v>209</v>
      </c>
      <c r="O1334" s="8">
        <v>784</v>
      </c>
      <c r="P1334" s="8"/>
      <c r="Q1334" s="22" t="s">
        <v>17912</v>
      </c>
      <c r="R1334" s="13" t="s">
        <v>17913</v>
      </c>
    </row>
    <row r="1335" spans="1:18" ht="108" hidden="1">
      <c r="A1335" s="14" t="s">
        <v>17914</v>
      </c>
      <c r="B1335" s="8" t="s">
        <v>8305</v>
      </c>
      <c r="C1335" s="10" t="s">
        <v>582</v>
      </c>
      <c r="D1335" s="8" t="s">
        <v>5022</v>
      </c>
      <c r="E1335" s="12">
        <v>43641.630497685182</v>
      </c>
      <c r="F1335" s="8"/>
      <c r="G1335" s="8" t="s">
        <v>31</v>
      </c>
      <c r="H1335" s="8"/>
      <c r="I1335" s="8"/>
      <c r="J1335" s="8" t="s">
        <v>8307</v>
      </c>
      <c r="K1335" s="8"/>
      <c r="L1335" s="13" t="s">
        <v>33</v>
      </c>
      <c r="M1335" s="19" t="s">
        <v>8308</v>
      </c>
      <c r="N1335" s="8">
        <v>6562</v>
      </c>
      <c r="O1335" s="8">
        <v>7147</v>
      </c>
      <c r="P1335" s="8"/>
      <c r="Q1335" s="22" t="s">
        <v>17915</v>
      </c>
      <c r="R1335" s="13" t="s">
        <v>588</v>
      </c>
    </row>
    <row r="1336" spans="1:18" ht="24">
      <c r="A1336" s="14" t="s">
        <v>6388</v>
      </c>
      <c r="B1336" s="8" t="s">
        <v>6389</v>
      </c>
      <c r="C1336" s="10" t="s">
        <v>6390</v>
      </c>
      <c r="D1336" s="8" t="s">
        <v>5022</v>
      </c>
      <c r="E1336" s="12">
        <v>43641.630497685182</v>
      </c>
      <c r="F1336" s="8"/>
      <c r="G1336" s="8" t="s">
        <v>31</v>
      </c>
      <c r="H1336" s="8" t="s">
        <v>209</v>
      </c>
      <c r="I1336" s="8" t="s">
        <v>210</v>
      </c>
      <c r="J1336" s="8" t="s">
        <v>6391</v>
      </c>
      <c r="K1336" s="8" t="s">
        <v>212</v>
      </c>
      <c r="L1336" s="13" t="s">
        <v>95</v>
      </c>
      <c r="M1336" s="19" t="s">
        <v>6392</v>
      </c>
      <c r="N1336" s="8">
        <v>843</v>
      </c>
      <c r="O1336" s="8">
        <v>2277</v>
      </c>
      <c r="P1336" s="8" t="s">
        <v>4250</v>
      </c>
      <c r="Q1336" s="22" t="s">
        <v>6400</v>
      </c>
      <c r="R1336" s="13" t="s">
        <v>6406</v>
      </c>
    </row>
    <row r="1337" spans="1:18" ht="48">
      <c r="A1337" s="14" t="s">
        <v>5019</v>
      </c>
      <c r="B1337" s="8" t="s">
        <v>5020</v>
      </c>
      <c r="C1337" s="10" t="s">
        <v>5021</v>
      </c>
      <c r="D1337" s="8" t="s">
        <v>5022</v>
      </c>
      <c r="E1337" s="12">
        <v>43641.630497685182</v>
      </c>
      <c r="F1337" s="8"/>
      <c r="G1337" s="8" t="s">
        <v>31</v>
      </c>
      <c r="H1337" s="8"/>
      <c r="I1337" s="8"/>
      <c r="J1337" s="8" t="s">
        <v>5023</v>
      </c>
      <c r="K1337" s="8"/>
      <c r="L1337" s="13" t="s">
        <v>95</v>
      </c>
      <c r="M1337" s="19" t="s">
        <v>5024</v>
      </c>
      <c r="N1337" s="8">
        <v>23609</v>
      </c>
      <c r="O1337" s="8">
        <v>20882</v>
      </c>
      <c r="P1337" s="8" t="s">
        <v>5025</v>
      </c>
      <c r="Q1337" s="22" t="s">
        <v>5026</v>
      </c>
      <c r="R1337" s="13" t="s">
        <v>5027</v>
      </c>
    </row>
    <row r="1338" spans="1:18" ht="48" hidden="1">
      <c r="A1338" s="14" t="s">
        <v>17916</v>
      </c>
      <c r="B1338" s="8" t="s">
        <v>17899</v>
      </c>
      <c r="C1338" s="10" t="s">
        <v>312</v>
      </c>
      <c r="D1338" s="8" t="s">
        <v>17917</v>
      </c>
      <c r="E1338" s="12">
        <v>43641.630462962959</v>
      </c>
      <c r="F1338" s="8"/>
      <c r="G1338" s="8" t="s">
        <v>31</v>
      </c>
      <c r="H1338" s="8"/>
      <c r="I1338" s="8"/>
      <c r="J1338" s="8" t="s">
        <v>17902</v>
      </c>
      <c r="K1338" s="8"/>
      <c r="L1338" s="13" t="s">
        <v>53</v>
      </c>
      <c r="M1338" s="19" t="s">
        <v>17903</v>
      </c>
      <c r="N1338" s="8">
        <v>2439</v>
      </c>
      <c r="O1338" s="8">
        <v>2601</v>
      </c>
      <c r="P1338" s="8" t="s">
        <v>1265</v>
      </c>
      <c r="Q1338" s="22" t="s">
        <v>17918</v>
      </c>
      <c r="R1338" s="13" t="s">
        <v>327</v>
      </c>
    </row>
    <row r="1339" spans="1:18" ht="72" hidden="1">
      <c r="A1339" s="14" t="s">
        <v>17919</v>
      </c>
      <c r="B1339" s="8" t="s">
        <v>17845</v>
      </c>
      <c r="C1339" s="10" t="s">
        <v>2804</v>
      </c>
      <c r="D1339" s="8" t="s">
        <v>17920</v>
      </c>
      <c r="E1339" s="12">
        <v>43641.630416666667</v>
      </c>
      <c r="F1339" s="8"/>
      <c r="G1339" s="8" t="s">
        <v>31</v>
      </c>
      <c r="H1339" s="8"/>
      <c r="I1339" s="8"/>
      <c r="J1339" s="8" t="s">
        <v>17847</v>
      </c>
      <c r="K1339" s="8"/>
      <c r="L1339" s="13" t="s">
        <v>33</v>
      </c>
      <c r="M1339" s="19" t="s">
        <v>17848</v>
      </c>
      <c r="N1339" s="8">
        <v>1453</v>
      </c>
      <c r="O1339" s="8">
        <v>2088</v>
      </c>
      <c r="P1339" s="8"/>
      <c r="Q1339" s="22" t="s">
        <v>17921</v>
      </c>
      <c r="R1339" s="13" t="s">
        <v>2814</v>
      </c>
    </row>
    <row r="1340" spans="1:18" ht="120" hidden="1">
      <c r="A1340" s="14" t="s">
        <v>17922</v>
      </c>
      <c r="B1340" s="8" t="s">
        <v>17899</v>
      </c>
      <c r="C1340" s="10" t="s">
        <v>1816</v>
      </c>
      <c r="D1340" s="8" t="s">
        <v>17923</v>
      </c>
      <c r="E1340" s="12">
        <v>43641.630370370374</v>
      </c>
      <c r="F1340" s="8"/>
      <c r="G1340" s="8" t="s">
        <v>31</v>
      </c>
      <c r="H1340" s="8"/>
      <c r="I1340" s="8"/>
      <c r="J1340" s="8" t="s">
        <v>17902</v>
      </c>
      <c r="K1340" s="8"/>
      <c r="L1340" s="13" t="s">
        <v>53</v>
      </c>
      <c r="M1340" s="19" t="s">
        <v>17903</v>
      </c>
      <c r="N1340" s="8">
        <v>2439</v>
      </c>
      <c r="O1340" s="8">
        <v>2601</v>
      </c>
      <c r="P1340" s="8" t="s">
        <v>1265</v>
      </c>
      <c r="Q1340" s="22" t="s">
        <v>17924</v>
      </c>
      <c r="R1340" s="13" t="s">
        <v>1833</v>
      </c>
    </row>
    <row r="1341" spans="1:18" ht="120" hidden="1">
      <c r="A1341" s="14" t="s">
        <v>17925</v>
      </c>
      <c r="B1341" s="8" t="s">
        <v>17926</v>
      </c>
      <c r="C1341" s="10" t="s">
        <v>2388</v>
      </c>
      <c r="D1341" s="8" t="s">
        <v>17927</v>
      </c>
      <c r="E1341" s="12">
        <v>43641.630335648151</v>
      </c>
      <c r="F1341" s="8"/>
      <c r="G1341" s="8" t="s">
        <v>31</v>
      </c>
      <c r="H1341" s="8"/>
      <c r="I1341" s="8"/>
      <c r="J1341" s="8" t="s">
        <v>17928</v>
      </c>
      <c r="K1341" s="8"/>
      <c r="L1341" s="13" t="s">
        <v>137</v>
      </c>
      <c r="M1341" s="19" t="s">
        <v>17929</v>
      </c>
      <c r="N1341" s="8">
        <v>11233</v>
      </c>
      <c r="O1341" s="8">
        <v>9864</v>
      </c>
      <c r="P1341" s="8" t="s">
        <v>1031</v>
      </c>
      <c r="Q1341" s="22" t="s">
        <v>17930</v>
      </c>
      <c r="R1341" s="13" t="s">
        <v>2399</v>
      </c>
    </row>
    <row r="1342" spans="1:18" ht="24">
      <c r="A1342" s="14" t="s">
        <v>5028</v>
      </c>
      <c r="B1342" s="8" t="s">
        <v>2136</v>
      </c>
      <c r="C1342" s="10" t="s">
        <v>5029</v>
      </c>
      <c r="D1342" s="8" t="s">
        <v>5030</v>
      </c>
      <c r="E1342" s="12">
        <v>43641.630266203705</v>
      </c>
      <c r="F1342" s="8"/>
      <c r="G1342" s="8" t="s">
        <v>31</v>
      </c>
      <c r="H1342" s="8" t="s">
        <v>4086</v>
      </c>
      <c r="I1342" s="8" t="s">
        <v>4087</v>
      </c>
      <c r="J1342" s="8" t="s">
        <v>2140</v>
      </c>
      <c r="K1342" s="8" t="s">
        <v>5031</v>
      </c>
      <c r="L1342" s="13" t="s">
        <v>137</v>
      </c>
      <c r="M1342" s="19" t="s">
        <v>2141</v>
      </c>
      <c r="N1342" s="8">
        <v>36</v>
      </c>
      <c r="O1342" s="8">
        <v>74</v>
      </c>
      <c r="P1342" s="8" t="s">
        <v>2144</v>
      </c>
      <c r="Q1342" s="22" t="s">
        <v>5032</v>
      </c>
      <c r="R1342" s="13" t="s">
        <v>5037</v>
      </c>
    </row>
    <row r="1343" spans="1:18" ht="36" hidden="1">
      <c r="A1343" s="14" t="s">
        <v>17931</v>
      </c>
      <c r="B1343" s="8" t="s">
        <v>17899</v>
      </c>
      <c r="C1343" s="10" t="s">
        <v>16825</v>
      </c>
      <c r="D1343" s="8" t="s">
        <v>17932</v>
      </c>
      <c r="E1343" s="12">
        <v>43641.630254629628</v>
      </c>
      <c r="F1343" s="8"/>
      <c r="G1343" s="8" t="s">
        <v>31</v>
      </c>
      <c r="H1343" s="8"/>
      <c r="I1343" s="8"/>
      <c r="J1343" s="8" t="s">
        <v>17902</v>
      </c>
      <c r="K1343" s="8"/>
      <c r="L1343" s="13" t="s">
        <v>53</v>
      </c>
      <c r="M1343" s="19" t="s">
        <v>17903</v>
      </c>
      <c r="N1343" s="8">
        <v>2439</v>
      </c>
      <c r="O1343" s="8">
        <v>2601</v>
      </c>
      <c r="P1343" s="8" t="s">
        <v>1265</v>
      </c>
      <c r="Q1343" s="22" t="s">
        <v>17933</v>
      </c>
      <c r="R1343" s="13" t="s">
        <v>16845</v>
      </c>
    </row>
    <row r="1344" spans="1:18" ht="251">
      <c r="A1344" s="14" t="s">
        <v>5038</v>
      </c>
      <c r="B1344" s="8" t="s">
        <v>5039</v>
      </c>
      <c r="C1344" s="10" t="s">
        <v>5040</v>
      </c>
      <c r="D1344" s="8" t="s">
        <v>5041</v>
      </c>
      <c r="E1344" s="12">
        <v>43641.630243055552</v>
      </c>
      <c r="F1344" s="8"/>
      <c r="G1344" s="8" t="s">
        <v>31</v>
      </c>
      <c r="H1344" s="8" t="s">
        <v>1407</v>
      </c>
      <c r="I1344" s="8" t="s">
        <v>1408</v>
      </c>
      <c r="J1344" s="8" t="s">
        <v>5042</v>
      </c>
      <c r="K1344" s="8" t="s">
        <v>3843</v>
      </c>
      <c r="L1344" s="13" t="s">
        <v>137</v>
      </c>
      <c r="M1344" s="19" t="s">
        <v>5043</v>
      </c>
      <c r="N1344" s="8">
        <v>812</v>
      </c>
      <c r="O1344" s="8">
        <v>1397</v>
      </c>
      <c r="P1344" s="8" t="s">
        <v>5045</v>
      </c>
      <c r="Q1344" s="22" t="s">
        <v>5046</v>
      </c>
      <c r="R1344" s="13" t="s">
        <v>5047</v>
      </c>
    </row>
    <row r="1345" spans="1:18" ht="144" hidden="1">
      <c r="A1345" s="14" t="s">
        <v>17934</v>
      </c>
      <c r="B1345" s="8" t="s">
        <v>4619</v>
      </c>
      <c r="C1345" s="10" t="s">
        <v>454</v>
      </c>
      <c r="D1345" s="8" t="s">
        <v>17935</v>
      </c>
      <c r="E1345" s="12">
        <v>43641.630196759259</v>
      </c>
      <c r="F1345" s="8"/>
      <c r="G1345" s="8" t="s">
        <v>31</v>
      </c>
      <c r="H1345" s="8"/>
      <c r="I1345" s="8"/>
      <c r="J1345" s="8" t="s">
        <v>4618</v>
      </c>
      <c r="K1345" s="8"/>
      <c r="L1345" s="13" t="s">
        <v>137</v>
      </c>
      <c r="M1345" s="19" t="s">
        <v>15034</v>
      </c>
      <c r="N1345" s="8">
        <v>13855</v>
      </c>
      <c r="O1345" s="8">
        <v>14049</v>
      </c>
      <c r="P1345" s="8" t="s">
        <v>15037</v>
      </c>
      <c r="Q1345" s="22" t="s">
        <v>17936</v>
      </c>
      <c r="R1345" s="13" t="s">
        <v>464</v>
      </c>
    </row>
    <row r="1346" spans="1:18" ht="48" hidden="1">
      <c r="A1346" s="14" t="s">
        <v>17937</v>
      </c>
      <c r="B1346" s="8" t="s">
        <v>16090</v>
      </c>
      <c r="C1346" s="10" t="s">
        <v>312</v>
      </c>
      <c r="D1346" s="8" t="s">
        <v>17938</v>
      </c>
      <c r="E1346" s="12">
        <v>43641.630127314813</v>
      </c>
      <c r="F1346" s="8"/>
      <c r="G1346" s="8" t="s">
        <v>31</v>
      </c>
      <c r="H1346" s="8"/>
      <c r="I1346" s="8"/>
      <c r="J1346" s="8" t="s">
        <v>16092</v>
      </c>
      <c r="K1346" s="8"/>
      <c r="L1346" s="13" t="s">
        <v>137</v>
      </c>
      <c r="M1346" s="19" t="s">
        <v>164</v>
      </c>
      <c r="N1346" s="8">
        <v>1035</v>
      </c>
      <c r="O1346" s="8">
        <v>1397</v>
      </c>
      <c r="P1346" s="8"/>
      <c r="Q1346" s="22" t="s">
        <v>17939</v>
      </c>
      <c r="R1346" s="13" t="s">
        <v>327</v>
      </c>
    </row>
    <row r="1347" spans="1:18" ht="48" hidden="1">
      <c r="A1347" s="14" t="s">
        <v>17940</v>
      </c>
      <c r="B1347" s="8" t="s">
        <v>17941</v>
      </c>
      <c r="C1347" s="10" t="s">
        <v>568</v>
      </c>
      <c r="D1347" s="8" t="s">
        <v>17942</v>
      </c>
      <c r="E1347" s="12">
        <v>43641.630104166667</v>
      </c>
      <c r="F1347" s="8"/>
      <c r="G1347" s="8" t="s">
        <v>31</v>
      </c>
      <c r="H1347" s="8"/>
      <c r="I1347" s="8"/>
      <c r="J1347" s="8" t="s">
        <v>17943</v>
      </c>
      <c r="K1347" s="8"/>
      <c r="L1347" s="13" t="s">
        <v>33</v>
      </c>
      <c r="M1347" s="19" t="s">
        <v>17944</v>
      </c>
      <c r="N1347" s="8">
        <v>141</v>
      </c>
      <c r="O1347" s="8">
        <v>921</v>
      </c>
      <c r="P1347" s="8" t="s">
        <v>17945</v>
      </c>
      <c r="Q1347" s="22" t="s">
        <v>17946</v>
      </c>
      <c r="R1347" s="13" t="s">
        <v>575</v>
      </c>
    </row>
    <row r="1348" spans="1:18" ht="24" hidden="1">
      <c r="A1348" s="14" t="s">
        <v>17947</v>
      </c>
      <c r="B1348" s="8" t="s">
        <v>17948</v>
      </c>
      <c r="C1348" s="10" t="s">
        <v>17949</v>
      </c>
      <c r="D1348" s="8" t="s">
        <v>17950</v>
      </c>
      <c r="E1348" s="12">
        <v>43641.63008101852</v>
      </c>
      <c r="F1348" s="8"/>
      <c r="G1348" s="8" t="s">
        <v>31</v>
      </c>
      <c r="H1348" s="8"/>
      <c r="I1348" s="8"/>
      <c r="J1348" s="8" t="s">
        <v>17951</v>
      </c>
      <c r="K1348" s="8"/>
      <c r="L1348" s="13" t="s">
        <v>137</v>
      </c>
      <c r="M1348" s="19" t="s">
        <v>164</v>
      </c>
      <c r="N1348" s="8">
        <v>194</v>
      </c>
      <c r="O1348" s="8">
        <v>384</v>
      </c>
      <c r="P1348" s="8"/>
      <c r="Q1348" s="22" t="s">
        <v>17958</v>
      </c>
      <c r="R1348" s="13" t="s">
        <v>17960</v>
      </c>
    </row>
    <row r="1349" spans="1:18" ht="24" hidden="1">
      <c r="A1349" s="14" t="s">
        <v>17947</v>
      </c>
      <c r="B1349" s="8" t="s">
        <v>17948</v>
      </c>
      <c r="C1349" s="10" t="s">
        <v>17949</v>
      </c>
      <c r="D1349" s="8" t="s">
        <v>17950</v>
      </c>
      <c r="E1349" s="12">
        <v>43641.63008101852</v>
      </c>
      <c r="F1349" s="8"/>
      <c r="G1349" s="8" t="s">
        <v>31</v>
      </c>
      <c r="H1349" s="8"/>
      <c r="I1349" s="8"/>
      <c r="J1349" s="8" t="s">
        <v>17951</v>
      </c>
      <c r="K1349" s="8"/>
      <c r="L1349" s="13" t="s">
        <v>137</v>
      </c>
      <c r="M1349" s="19" t="s">
        <v>164</v>
      </c>
      <c r="N1349" s="8">
        <v>194</v>
      </c>
      <c r="O1349" s="8">
        <v>384</v>
      </c>
      <c r="P1349" s="8"/>
      <c r="Q1349" s="22" t="s">
        <v>17958</v>
      </c>
      <c r="R1349" s="13" t="s">
        <v>17960</v>
      </c>
    </row>
    <row r="1350" spans="1:18" ht="48">
      <c r="A1350" s="14" t="s">
        <v>5048</v>
      </c>
      <c r="B1350" s="8" t="s">
        <v>5049</v>
      </c>
      <c r="C1350" s="10" t="s">
        <v>5050</v>
      </c>
      <c r="D1350" s="8" t="s">
        <v>5051</v>
      </c>
      <c r="E1350" s="12">
        <v>43641.630023148144</v>
      </c>
      <c r="F1350" s="8"/>
      <c r="G1350" s="8" t="s">
        <v>31</v>
      </c>
      <c r="H1350" s="8" t="s">
        <v>5052</v>
      </c>
      <c r="I1350" s="8" t="s">
        <v>5053</v>
      </c>
      <c r="J1350" s="8" t="s">
        <v>5054</v>
      </c>
      <c r="K1350" s="8" t="s">
        <v>5055</v>
      </c>
      <c r="L1350" s="13" t="s">
        <v>33</v>
      </c>
      <c r="M1350" s="19" t="s">
        <v>5056</v>
      </c>
      <c r="N1350" s="8">
        <v>4514</v>
      </c>
      <c r="O1350" s="8">
        <v>4808</v>
      </c>
      <c r="P1350" s="8" t="s">
        <v>5057</v>
      </c>
      <c r="Q1350" s="22" t="s">
        <v>5058</v>
      </c>
      <c r="R1350" s="13" t="s">
        <v>5059</v>
      </c>
    </row>
    <row r="1351" spans="1:18" ht="48" hidden="1">
      <c r="A1351" s="14" t="s">
        <v>17962</v>
      </c>
      <c r="B1351" s="8" t="s">
        <v>17963</v>
      </c>
      <c r="C1351" s="10" t="s">
        <v>312</v>
      </c>
      <c r="D1351" s="8" t="s">
        <v>17964</v>
      </c>
      <c r="E1351" s="12">
        <v>43641.630011574074</v>
      </c>
      <c r="F1351" s="8"/>
      <c r="G1351" s="8" t="s">
        <v>31</v>
      </c>
      <c r="H1351" s="8"/>
      <c r="I1351" s="8"/>
      <c r="J1351" s="8" t="s">
        <v>17965</v>
      </c>
      <c r="K1351" s="8"/>
      <c r="L1351" s="13" t="s">
        <v>137</v>
      </c>
      <c r="M1351" s="19" t="s">
        <v>17966</v>
      </c>
      <c r="N1351" s="8">
        <v>664</v>
      </c>
      <c r="O1351" s="8">
        <v>5001</v>
      </c>
      <c r="P1351" s="8" t="s">
        <v>17967</v>
      </c>
      <c r="Q1351" s="22" t="s">
        <v>17968</v>
      </c>
      <c r="R1351" s="13" t="s">
        <v>327</v>
      </c>
    </row>
    <row r="1352" spans="1:18" ht="48" hidden="1">
      <c r="A1352" s="14" t="s">
        <v>17969</v>
      </c>
      <c r="B1352" s="8" t="s">
        <v>17970</v>
      </c>
      <c r="C1352" s="10" t="s">
        <v>2116</v>
      </c>
      <c r="D1352" s="8" t="s">
        <v>17971</v>
      </c>
      <c r="E1352" s="12">
        <v>43641.629930555559</v>
      </c>
      <c r="F1352" s="8"/>
      <c r="G1352" s="8" t="s">
        <v>31</v>
      </c>
      <c r="H1352" s="8"/>
      <c r="I1352" s="8"/>
      <c r="J1352" s="8" t="s">
        <v>17972</v>
      </c>
      <c r="K1352" s="8"/>
      <c r="L1352" s="13" t="s">
        <v>95</v>
      </c>
      <c r="M1352" s="19" t="s">
        <v>17973</v>
      </c>
      <c r="N1352" s="8">
        <v>1399</v>
      </c>
      <c r="O1352" s="8">
        <v>254</v>
      </c>
      <c r="P1352" s="8"/>
      <c r="Q1352" s="22" t="s">
        <v>17974</v>
      </c>
      <c r="R1352" s="13" t="s">
        <v>2126</v>
      </c>
    </row>
    <row r="1353" spans="1:18" ht="132" hidden="1">
      <c r="A1353" s="14" t="s">
        <v>17975</v>
      </c>
      <c r="B1353" s="8" t="s">
        <v>17976</v>
      </c>
      <c r="C1353" s="10" t="s">
        <v>721</v>
      </c>
      <c r="D1353" s="8" t="s">
        <v>17977</v>
      </c>
      <c r="E1353" s="12">
        <v>43641.629918981482</v>
      </c>
      <c r="F1353" s="8"/>
      <c r="G1353" s="8" t="s">
        <v>31</v>
      </c>
      <c r="H1353" s="8"/>
      <c r="I1353" s="8"/>
      <c r="J1353" s="8" t="s">
        <v>17978</v>
      </c>
      <c r="K1353" s="8"/>
      <c r="L1353" s="13" t="s">
        <v>137</v>
      </c>
      <c r="M1353" s="19" t="s">
        <v>17979</v>
      </c>
      <c r="N1353" s="8">
        <v>695</v>
      </c>
      <c r="O1353" s="8">
        <v>1156</v>
      </c>
      <c r="P1353" s="8"/>
      <c r="Q1353" s="22" t="s">
        <v>17980</v>
      </c>
      <c r="R1353" s="13" t="s">
        <v>731</v>
      </c>
    </row>
    <row r="1354" spans="1:18" ht="48" hidden="1">
      <c r="A1354" s="14" t="s">
        <v>17981</v>
      </c>
      <c r="B1354" s="8" t="s">
        <v>17982</v>
      </c>
      <c r="C1354" s="10" t="s">
        <v>7539</v>
      </c>
      <c r="D1354" s="8" t="s">
        <v>17983</v>
      </c>
      <c r="E1354" s="12">
        <v>43641.629907407405</v>
      </c>
      <c r="F1354" s="8"/>
      <c r="G1354" s="8" t="s">
        <v>31</v>
      </c>
      <c r="H1354" s="8"/>
      <c r="I1354" s="8"/>
      <c r="J1354" s="8" t="s">
        <v>17984</v>
      </c>
      <c r="K1354" s="8"/>
      <c r="L1354" s="13" t="s">
        <v>137</v>
      </c>
      <c r="M1354" s="19" t="s">
        <v>164</v>
      </c>
      <c r="N1354" s="8">
        <v>34</v>
      </c>
      <c r="O1354" s="8">
        <v>167</v>
      </c>
      <c r="P1354" s="8"/>
      <c r="Q1354" s="22" t="s">
        <v>17985</v>
      </c>
      <c r="R1354" s="13" t="s">
        <v>7553</v>
      </c>
    </row>
    <row r="1355" spans="1:18" ht="72" hidden="1">
      <c r="A1355" s="14" t="s">
        <v>17986</v>
      </c>
      <c r="B1355" s="8" t="s">
        <v>17987</v>
      </c>
      <c r="C1355" s="10" t="s">
        <v>8687</v>
      </c>
      <c r="D1355" s="8" t="s">
        <v>17988</v>
      </c>
      <c r="E1355" s="12">
        <v>43641.62981481482</v>
      </c>
      <c r="F1355" s="8"/>
      <c r="G1355" s="8" t="s">
        <v>31</v>
      </c>
      <c r="H1355" s="8"/>
      <c r="I1355" s="8"/>
      <c r="J1355" s="8" t="s">
        <v>17989</v>
      </c>
      <c r="K1355" s="8"/>
      <c r="L1355" s="13" t="s">
        <v>137</v>
      </c>
      <c r="M1355" s="19" t="s">
        <v>164</v>
      </c>
      <c r="N1355" s="8">
        <v>791</v>
      </c>
      <c r="O1355" s="8">
        <v>915</v>
      </c>
      <c r="P1355" s="8" t="s">
        <v>17990</v>
      </c>
      <c r="Q1355" s="22" t="s">
        <v>17991</v>
      </c>
      <c r="R1355" s="13" t="s">
        <v>8703</v>
      </c>
    </row>
    <row r="1356" spans="1:18" ht="24">
      <c r="A1356" s="14" t="s">
        <v>5060</v>
      </c>
      <c r="B1356" s="8" t="s">
        <v>5061</v>
      </c>
      <c r="C1356" s="10" t="s">
        <v>5063</v>
      </c>
      <c r="D1356" s="8" t="s">
        <v>5064</v>
      </c>
      <c r="E1356" s="12">
        <v>43641.629791666666</v>
      </c>
      <c r="F1356" s="8"/>
      <c r="G1356" s="8" t="s">
        <v>31</v>
      </c>
      <c r="H1356" s="8"/>
      <c r="I1356" s="8"/>
      <c r="J1356" s="8" t="s">
        <v>5067</v>
      </c>
      <c r="K1356" s="8"/>
      <c r="L1356" s="13" t="s">
        <v>137</v>
      </c>
      <c r="M1356" s="19" t="s">
        <v>5069</v>
      </c>
      <c r="N1356" s="8">
        <v>24</v>
      </c>
      <c r="O1356" s="8">
        <v>147</v>
      </c>
      <c r="P1356" s="8" t="s">
        <v>5071</v>
      </c>
      <c r="Q1356" s="22" t="s">
        <v>5073</v>
      </c>
      <c r="R1356" s="13" t="s">
        <v>5081</v>
      </c>
    </row>
    <row r="1357" spans="1:18" ht="13">
      <c r="A1357" s="14" t="s">
        <v>5082</v>
      </c>
      <c r="B1357" s="8" t="s">
        <v>5083</v>
      </c>
      <c r="C1357" s="10" t="s">
        <v>5084</v>
      </c>
      <c r="D1357" s="8" t="s">
        <v>5085</v>
      </c>
      <c r="E1357" s="12">
        <v>43641.629756944443</v>
      </c>
      <c r="F1357" s="8"/>
      <c r="G1357" s="8" t="s">
        <v>31</v>
      </c>
      <c r="H1357" s="8" t="s">
        <v>5086</v>
      </c>
      <c r="I1357" s="8" t="s">
        <v>5087</v>
      </c>
      <c r="J1357" s="8" t="s">
        <v>5088</v>
      </c>
      <c r="K1357" s="8" t="s">
        <v>5089</v>
      </c>
      <c r="L1357" s="13" t="s">
        <v>53</v>
      </c>
      <c r="M1357" s="19" t="s">
        <v>5090</v>
      </c>
      <c r="N1357" s="8">
        <v>841</v>
      </c>
      <c r="O1357" s="8">
        <v>586</v>
      </c>
      <c r="P1357" s="8" t="s">
        <v>549</v>
      </c>
      <c r="Q1357" s="22" t="s">
        <v>5093</v>
      </c>
      <c r="R1357" s="13" t="s">
        <v>5101</v>
      </c>
    </row>
    <row r="1358" spans="1:18" ht="13">
      <c r="A1358" s="14" t="s">
        <v>5102</v>
      </c>
      <c r="B1358" s="8" t="s">
        <v>4343</v>
      </c>
      <c r="C1358" s="10" t="s">
        <v>5103</v>
      </c>
      <c r="D1358" s="8" t="s">
        <v>5104</v>
      </c>
      <c r="E1358" s="12">
        <v>43641.629629629635</v>
      </c>
      <c r="F1358" s="8"/>
      <c r="G1358" s="8" t="s">
        <v>31</v>
      </c>
      <c r="H1358" s="8"/>
      <c r="I1358" s="8"/>
      <c r="J1358" s="8" t="s">
        <v>4346</v>
      </c>
      <c r="K1358" s="8"/>
      <c r="L1358" s="13" t="s">
        <v>33</v>
      </c>
      <c r="M1358" s="19" t="s">
        <v>4347</v>
      </c>
      <c r="N1358" s="8">
        <v>799</v>
      </c>
      <c r="O1358" s="8">
        <v>959</v>
      </c>
      <c r="P1358" s="8" t="s">
        <v>4348</v>
      </c>
      <c r="Q1358" s="22" t="s">
        <v>5106</v>
      </c>
      <c r="R1358" s="13" t="s">
        <v>5108</v>
      </c>
    </row>
    <row r="1359" spans="1:18" ht="13">
      <c r="A1359" s="14" t="s">
        <v>5109</v>
      </c>
      <c r="B1359" s="8" t="s">
        <v>4121</v>
      </c>
      <c r="C1359" s="10" t="s">
        <v>5110</v>
      </c>
      <c r="D1359" s="8" t="s">
        <v>5111</v>
      </c>
      <c r="E1359" s="12">
        <v>43641.629618055551</v>
      </c>
      <c r="F1359" s="8"/>
      <c r="G1359" s="8" t="s">
        <v>31</v>
      </c>
      <c r="H1359" s="8"/>
      <c r="I1359" s="8"/>
      <c r="J1359" s="8" t="s">
        <v>4126</v>
      </c>
      <c r="K1359" s="8"/>
      <c r="L1359" s="13" t="s">
        <v>33</v>
      </c>
      <c r="M1359" s="19" t="s">
        <v>4129</v>
      </c>
      <c r="N1359" s="8">
        <v>699</v>
      </c>
      <c r="O1359" s="8">
        <v>2431</v>
      </c>
      <c r="P1359" s="8" t="s">
        <v>182</v>
      </c>
      <c r="Q1359" s="22" t="s">
        <v>5112</v>
      </c>
      <c r="R1359" s="13" t="s">
        <v>5113</v>
      </c>
    </row>
    <row r="1360" spans="1:18" ht="24">
      <c r="A1360" s="14" t="s">
        <v>5114</v>
      </c>
      <c r="B1360" s="8" t="s">
        <v>2136</v>
      </c>
      <c r="C1360" s="10" t="s">
        <v>5115</v>
      </c>
      <c r="D1360" s="8" t="s">
        <v>5116</v>
      </c>
      <c r="E1360" s="12">
        <v>43641.629525462966</v>
      </c>
      <c r="F1360" s="8"/>
      <c r="G1360" s="8" t="s">
        <v>31</v>
      </c>
      <c r="H1360" s="8" t="s">
        <v>594</v>
      </c>
      <c r="I1360" s="8" t="s">
        <v>595</v>
      </c>
      <c r="J1360" s="8" t="s">
        <v>2140</v>
      </c>
      <c r="K1360" s="8" t="s">
        <v>1190</v>
      </c>
      <c r="L1360" s="13" t="s">
        <v>137</v>
      </c>
      <c r="M1360" s="19" t="s">
        <v>2141</v>
      </c>
      <c r="N1360" s="8">
        <v>36</v>
      </c>
      <c r="O1360" s="8">
        <v>74</v>
      </c>
      <c r="P1360" s="8" t="s">
        <v>2144</v>
      </c>
      <c r="Q1360" s="22" t="s">
        <v>5117</v>
      </c>
      <c r="R1360" s="13" t="s">
        <v>5123</v>
      </c>
    </row>
    <row r="1361" spans="1:18" ht="60" hidden="1">
      <c r="A1361" s="14" t="s">
        <v>17992</v>
      </c>
      <c r="B1361" s="8" t="s">
        <v>17993</v>
      </c>
      <c r="C1361" s="10" t="s">
        <v>17994</v>
      </c>
      <c r="D1361" s="8" t="s">
        <v>5116</v>
      </c>
      <c r="E1361" s="12">
        <v>43641.629525462966</v>
      </c>
      <c r="F1361" s="8"/>
      <c r="G1361" s="8" t="s">
        <v>31</v>
      </c>
      <c r="H1361" s="8"/>
      <c r="I1361" s="8"/>
      <c r="J1361" s="8" t="s">
        <v>17995</v>
      </c>
      <c r="K1361" s="8"/>
      <c r="L1361" s="13" t="s">
        <v>224</v>
      </c>
      <c r="M1361" s="19" t="s">
        <v>17996</v>
      </c>
      <c r="N1361" s="8">
        <v>1707</v>
      </c>
      <c r="O1361" s="8">
        <v>5001</v>
      </c>
      <c r="P1361" s="8" t="s">
        <v>17997</v>
      </c>
      <c r="Q1361" s="22" t="s">
        <v>17998</v>
      </c>
      <c r="R1361" s="13" t="s">
        <v>17999</v>
      </c>
    </row>
    <row r="1362" spans="1:18" ht="60" hidden="1">
      <c r="A1362" s="14" t="s">
        <v>18000</v>
      </c>
      <c r="B1362" s="8" t="s">
        <v>18001</v>
      </c>
      <c r="C1362" s="10" t="s">
        <v>18002</v>
      </c>
      <c r="D1362" s="8" t="s">
        <v>18003</v>
      </c>
      <c r="E1362" s="12">
        <v>43641.629444444443</v>
      </c>
      <c r="F1362" s="8"/>
      <c r="G1362" s="8" t="s">
        <v>31</v>
      </c>
      <c r="H1362" s="8"/>
      <c r="I1362" s="8"/>
      <c r="J1362" s="8" t="s">
        <v>18004</v>
      </c>
      <c r="K1362" s="8"/>
      <c r="L1362" s="13" t="s">
        <v>137</v>
      </c>
      <c r="M1362" s="19" t="s">
        <v>18005</v>
      </c>
      <c r="N1362" s="8">
        <v>155</v>
      </c>
      <c r="O1362" s="8">
        <v>95</v>
      </c>
      <c r="P1362" s="8"/>
      <c r="Q1362" s="22" t="s">
        <v>18006</v>
      </c>
      <c r="R1362" s="13" t="s">
        <v>18007</v>
      </c>
    </row>
    <row r="1363" spans="1:18" ht="60" hidden="1">
      <c r="A1363" s="14" t="s">
        <v>18008</v>
      </c>
      <c r="B1363" s="8" t="s">
        <v>17993</v>
      </c>
      <c r="C1363" s="10" t="s">
        <v>18002</v>
      </c>
      <c r="D1363" s="8" t="s">
        <v>18009</v>
      </c>
      <c r="E1363" s="12">
        <v>43641.629351851851</v>
      </c>
      <c r="F1363" s="8"/>
      <c r="G1363" s="8" t="s">
        <v>31</v>
      </c>
      <c r="H1363" s="8"/>
      <c r="I1363" s="8"/>
      <c r="J1363" s="8" t="s">
        <v>17995</v>
      </c>
      <c r="K1363" s="8"/>
      <c r="L1363" s="13" t="s">
        <v>224</v>
      </c>
      <c r="M1363" s="19" t="s">
        <v>17996</v>
      </c>
      <c r="N1363" s="8">
        <v>1707</v>
      </c>
      <c r="O1363" s="8">
        <v>5001</v>
      </c>
      <c r="P1363" s="8" t="s">
        <v>17997</v>
      </c>
      <c r="Q1363" s="22" t="s">
        <v>18010</v>
      </c>
      <c r="R1363" s="13" t="s">
        <v>18007</v>
      </c>
    </row>
    <row r="1364" spans="1:18" ht="36" hidden="1">
      <c r="A1364" s="14" t="s">
        <v>18011</v>
      </c>
      <c r="B1364" s="8" t="s">
        <v>18012</v>
      </c>
      <c r="C1364" s="10" t="s">
        <v>18013</v>
      </c>
      <c r="D1364" s="8" t="s">
        <v>18014</v>
      </c>
      <c r="E1364" s="12">
        <v>43641.629340277781</v>
      </c>
      <c r="F1364" s="8"/>
      <c r="G1364" s="8" t="s">
        <v>31</v>
      </c>
      <c r="H1364" s="8"/>
      <c r="I1364" s="8"/>
      <c r="J1364" s="8" t="s">
        <v>18015</v>
      </c>
      <c r="K1364" s="8"/>
      <c r="L1364" s="13" t="s">
        <v>95</v>
      </c>
      <c r="M1364" s="19" t="s">
        <v>18016</v>
      </c>
      <c r="N1364" s="8">
        <v>167</v>
      </c>
      <c r="O1364" s="8">
        <v>482</v>
      </c>
      <c r="P1364" s="8" t="s">
        <v>18017</v>
      </c>
      <c r="Q1364" s="22" t="s">
        <v>18018</v>
      </c>
      <c r="R1364" s="13" t="s">
        <v>18019</v>
      </c>
    </row>
    <row r="1365" spans="1:18" ht="72" hidden="1">
      <c r="A1365" s="14" t="s">
        <v>18020</v>
      </c>
      <c r="B1365" s="8" t="s">
        <v>18021</v>
      </c>
      <c r="C1365" s="10" t="s">
        <v>2804</v>
      </c>
      <c r="D1365" s="8" t="s">
        <v>18022</v>
      </c>
      <c r="E1365" s="12">
        <v>43641.629317129627</v>
      </c>
      <c r="F1365" s="8"/>
      <c r="G1365" s="8" t="s">
        <v>31</v>
      </c>
      <c r="H1365" s="8"/>
      <c r="I1365" s="8"/>
      <c r="J1365" s="8" t="s">
        <v>18023</v>
      </c>
      <c r="K1365" s="8"/>
      <c r="L1365" s="13" t="s">
        <v>137</v>
      </c>
      <c r="M1365" s="19" t="s">
        <v>18024</v>
      </c>
      <c r="N1365" s="8">
        <v>6124</v>
      </c>
      <c r="O1365" s="8">
        <v>6239</v>
      </c>
      <c r="P1365" s="8" t="s">
        <v>773</v>
      </c>
      <c r="Q1365" s="22" t="s">
        <v>18025</v>
      </c>
      <c r="R1365" s="13" t="s">
        <v>2814</v>
      </c>
    </row>
    <row r="1366" spans="1:18" ht="36" hidden="1">
      <c r="A1366" s="14" t="s">
        <v>18032</v>
      </c>
      <c r="B1366" s="8" t="s">
        <v>18033</v>
      </c>
      <c r="C1366" s="10" t="s">
        <v>3916</v>
      </c>
      <c r="D1366" s="8" t="s">
        <v>18034</v>
      </c>
      <c r="E1366" s="12">
        <v>43641.629270833335</v>
      </c>
      <c r="F1366" s="8"/>
      <c r="G1366" s="8" t="s">
        <v>31</v>
      </c>
      <c r="H1366" s="8"/>
      <c r="I1366" s="8"/>
      <c r="J1366" s="8" t="s">
        <v>18035</v>
      </c>
      <c r="K1366" s="8"/>
      <c r="L1366" s="13" t="s">
        <v>95</v>
      </c>
      <c r="M1366" s="19" t="s">
        <v>18036</v>
      </c>
      <c r="N1366" s="8">
        <v>86</v>
      </c>
      <c r="O1366" s="8">
        <v>345</v>
      </c>
      <c r="P1366" s="8"/>
      <c r="Q1366" s="22" t="s">
        <v>18040</v>
      </c>
      <c r="R1366" s="13" t="s">
        <v>3926</v>
      </c>
    </row>
    <row r="1367" spans="1:18" ht="13" hidden="1">
      <c r="A1367" s="14" t="s">
        <v>18041</v>
      </c>
      <c r="B1367" s="8" t="s">
        <v>18042</v>
      </c>
      <c r="C1367" s="10" t="s">
        <v>18043</v>
      </c>
      <c r="D1367" s="8" t="s">
        <v>18044</v>
      </c>
      <c r="E1367" s="12">
        <v>43641.629212962958</v>
      </c>
      <c r="F1367" s="8"/>
      <c r="G1367" s="8" t="s">
        <v>18045</v>
      </c>
      <c r="H1367" s="8" t="s">
        <v>18046</v>
      </c>
      <c r="I1367" s="8" t="s">
        <v>18047</v>
      </c>
      <c r="J1367" s="8" t="s">
        <v>18048</v>
      </c>
      <c r="K1367" s="8" t="s">
        <v>18049</v>
      </c>
      <c r="L1367" s="13" t="s">
        <v>224</v>
      </c>
      <c r="M1367" s="19" t="s">
        <v>18050</v>
      </c>
      <c r="N1367" s="8">
        <v>13</v>
      </c>
      <c r="O1367" s="8">
        <v>168</v>
      </c>
      <c r="P1367" s="8" t="s">
        <v>18051</v>
      </c>
      <c r="Q1367" s="22" t="s">
        <v>18052</v>
      </c>
      <c r="R1367" s="13" t="s">
        <v>18053</v>
      </c>
    </row>
    <row r="1368" spans="1:18" ht="60" hidden="1">
      <c r="A1368" s="14" t="s">
        <v>18054</v>
      </c>
      <c r="B1368" s="8" t="s">
        <v>18055</v>
      </c>
      <c r="C1368" s="10" t="s">
        <v>5077</v>
      </c>
      <c r="D1368" s="8" t="s">
        <v>18044</v>
      </c>
      <c r="E1368" s="12">
        <v>43641.629212962958</v>
      </c>
      <c r="F1368" s="8"/>
      <c r="G1368" s="8" t="s">
        <v>31</v>
      </c>
      <c r="H1368" s="8"/>
      <c r="I1368" s="8"/>
      <c r="J1368" s="8" t="s">
        <v>18056</v>
      </c>
      <c r="K1368" s="8"/>
      <c r="L1368" s="13" t="s">
        <v>137</v>
      </c>
      <c r="M1368" s="19" t="s">
        <v>18057</v>
      </c>
      <c r="N1368" s="8">
        <v>94</v>
      </c>
      <c r="O1368" s="8">
        <v>118</v>
      </c>
      <c r="P1368" s="8" t="s">
        <v>18058</v>
      </c>
      <c r="Q1368" s="22" t="s">
        <v>18059</v>
      </c>
      <c r="R1368" s="13" t="s">
        <v>5094</v>
      </c>
    </row>
    <row r="1369" spans="1:18" ht="24">
      <c r="A1369" s="14" t="s">
        <v>5124</v>
      </c>
      <c r="B1369" s="8" t="s">
        <v>5125</v>
      </c>
      <c r="C1369" s="10" t="s">
        <v>5126</v>
      </c>
      <c r="D1369" s="8" t="s">
        <v>5127</v>
      </c>
      <c r="E1369" s="12">
        <v>43641.629108796296</v>
      </c>
      <c r="F1369" s="8"/>
      <c r="G1369" s="8" t="s">
        <v>31</v>
      </c>
      <c r="H1369" s="8" t="s">
        <v>5128</v>
      </c>
      <c r="I1369" s="8" t="s">
        <v>5129</v>
      </c>
      <c r="J1369" s="8" t="s">
        <v>5130</v>
      </c>
      <c r="K1369" s="8" t="s">
        <v>5131</v>
      </c>
      <c r="L1369" s="13" t="s">
        <v>137</v>
      </c>
      <c r="M1369" s="19" t="s">
        <v>5134</v>
      </c>
      <c r="N1369" s="8">
        <v>543</v>
      </c>
      <c r="O1369" s="8">
        <v>583</v>
      </c>
      <c r="P1369" s="8"/>
      <c r="Q1369" s="22" t="s">
        <v>5135</v>
      </c>
      <c r="R1369" s="13" t="s">
        <v>5136</v>
      </c>
    </row>
    <row r="1370" spans="1:18" ht="13">
      <c r="A1370" s="14" t="s">
        <v>5137</v>
      </c>
      <c r="B1370" s="8" t="s">
        <v>5138</v>
      </c>
      <c r="C1370" s="10" t="s">
        <v>5139</v>
      </c>
      <c r="D1370" s="8" t="s">
        <v>5140</v>
      </c>
      <c r="E1370" s="12">
        <v>43641.629050925927</v>
      </c>
      <c r="F1370" s="8"/>
      <c r="G1370" s="8" t="s">
        <v>31</v>
      </c>
      <c r="H1370" s="8"/>
      <c r="I1370" s="8"/>
      <c r="J1370" s="8" t="s">
        <v>5141</v>
      </c>
      <c r="K1370" s="8"/>
      <c r="L1370" s="13" t="s">
        <v>137</v>
      </c>
      <c r="M1370" s="19" t="s">
        <v>5142</v>
      </c>
      <c r="N1370" s="8">
        <v>588</v>
      </c>
      <c r="O1370" s="8">
        <v>1145</v>
      </c>
      <c r="P1370" s="8" t="s">
        <v>942</v>
      </c>
      <c r="Q1370" s="22" t="s">
        <v>5143</v>
      </c>
      <c r="R1370" s="13" t="s">
        <v>5146</v>
      </c>
    </row>
    <row r="1371" spans="1:18" ht="108" hidden="1">
      <c r="A1371" s="14" t="s">
        <v>18060</v>
      </c>
      <c r="B1371" s="8" t="s">
        <v>18061</v>
      </c>
      <c r="C1371" s="10" t="s">
        <v>582</v>
      </c>
      <c r="D1371" s="8" t="s">
        <v>5140</v>
      </c>
      <c r="E1371" s="12">
        <v>43641.629050925927</v>
      </c>
      <c r="F1371" s="8"/>
      <c r="G1371" s="8" t="s">
        <v>31</v>
      </c>
      <c r="H1371" s="8"/>
      <c r="I1371" s="8"/>
      <c r="J1371" s="8" t="s">
        <v>18062</v>
      </c>
      <c r="K1371" s="8"/>
      <c r="L1371" s="13" t="s">
        <v>137</v>
      </c>
      <c r="M1371" s="19" t="s">
        <v>18063</v>
      </c>
      <c r="N1371" s="8">
        <v>175</v>
      </c>
      <c r="O1371" s="8">
        <v>612</v>
      </c>
      <c r="P1371" s="8" t="s">
        <v>18064</v>
      </c>
      <c r="Q1371" s="22" t="s">
        <v>18065</v>
      </c>
      <c r="R1371" s="13" t="s">
        <v>588</v>
      </c>
    </row>
    <row r="1372" spans="1:18" ht="120" hidden="1">
      <c r="A1372" s="14" t="s">
        <v>18066</v>
      </c>
      <c r="B1372" s="8" t="s">
        <v>18067</v>
      </c>
      <c r="C1372" s="10" t="s">
        <v>637</v>
      </c>
      <c r="D1372" s="8" t="s">
        <v>5150</v>
      </c>
      <c r="E1372" s="12">
        <v>43641.628935185188</v>
      </c>
      <c r="F1372" s="8"/>
      <c r="G1372" s="8" t="s">
        <v>31</v>
      </c>
      <c r="H1372" s="8"/>
      <c r="I1372" s="8"/>
      <c r="J1372" s="8" t="s">
        <v>18068</v>
      </c>
      <c r="K1372" s="8"/>
      <c r="L1372" s="13" t="s">
        <v>224</v>
      </c>
      <c r="M1372" s="19" t="s">
        <v>18069</v>
      </c>
      <c r="N1372" s="8">
        <v>62</v>
      </c>
      <c r="O1372" s="8">
        <v>108</v>
      </c>
      <c r="P1372" s="8"/>
      <c r="Q1372" s="22" t="s">
        <v>18070</v>
      </c>
      <c r="R1372" s="13" t="s">
        <v>651</v>
      </c>
    </row>
    <row r="1373" spans="1:18" ht="36">
      <c r="A1373" s="14" t="s">
        <v>5147</v>
      </c>
      <c r="B1373" s="8" t="s">
        <v>5148</v>
      </c>
      <c r="C1373" s="10" t="s">
        <v>5149</v>
      </c>
      <c r="D1373" s="8" t="s">
        <v>5150</v>
      </c>
      <c r="E1373" s="12">
        <v>43641.628935185188</v>
      </c>
      <c r="F1373" s="8"/>
      <c r="G1373" s="8" t="s">
        <v>31</v>
      </c>
      <c r="H1373" s="8" t="s">
        <v>5151</v>
      </c>
      <c r="I1373" s="8" t="s">
        <v>5152</v>
      </c>
      <c r="J1373" s="8" t="s">
        <v>5153</v>
      </c>
      <c r="K1373" s="8" t="s">
        <v>5154</v>
      </c>
      <c r="L1373" s="13" t="s">
        <v>137</v>
      </c>
      <c r="M1373" s="19" t="s">
        <v>5155</v>
      </c>
      <c r="N1373" s="8">
        <v>756</v>
      </c>
      <c r="O1373" s="8">
        <v>1428</v>
      </c>
      <c r="P1373" s="8" t="s">
        <v>5157</v>
      </c>
      <c r="Q1373" s="22" t="s">
        <v>5158</v>
      </c>
      <c r="R1373" s="13" t="s">
        <v>5159</v>
      </c>
    </row>
    <row r="1374" spans="1:18" ht="60" hidden="1">
      <c r="A1374" s="14" t="s">
        <v>18074</v>
      </c>
      <c r="B1374" s="8" t="s">
        <v>18075</v>
      </c>
      <c r="C1374" s="10" t="s">
        <v>18076</v>
      </c>
      <c r="D1374" s="8" t="s">
        <v>18077</v>
      </c>
      <c r="E1374" s="12">
        <v>43641.628888888888</v>
      </c>
      <c r="F1374" s="8"/>
      <c r="G1374" s="8" t="s">
        <v>31</v>
      </c>
      <c r="H1374" s="8" t="s">
        <v>10102</v>
      </c>
      <c r="I1374" s="8" t="s">
        <v>10103</v>
      </c>
      <c r="J1374" s="8" t="s">
        <v>18078</v>
      </c>
      <c r="K1374" s="8" t="s">
        <v>10104</v>
      </c>
      <c r="L1374" s="13" t="s">
        <v>137</v>
      </c>
      <c r="M1374" s="19" t="s">
        <v>18079</v>
      </c>
      <c r="N1374" s="8">
        <v>2984</v>
      </c>
      <c r="O1374" s="8">
        <v>4019</v>
      </c>
      <c r="P1374" s="8" t="s">
        <v>18081</v>
      </c>
      <c r="Q1374" s="22" t="s">
        <v>18082</v>
      </c>
      <c r="R1374" s="13" t="s">
        <v>18084</v>
      </c>
    </row>
    <row r="1375" spans="1:18" ht="24">
      <c r="A1375" s="14" t="s">
        <v>5160</v>
      </c>
      <c r="B1375" s="8" t="s">
        <v>504</v>
      </c>
      <c r="C1375" s="10" t="s">
        <v>5161</v>
      </c>
      <c r="D1375" s="8" t="s">
        <v>5162</v>
      </c>
      <c r="E1375" s="12">
        <v>43641.628854166665</v>
      </c>
      <c r="F1375" s="8"/>
      <c r="G1375" s="8" t="s">
        <v>31</v>
      </c>
      <c r="H1375" s="8"/>
      <c r="I1375" s="8"/>
      <c r="J1375" s="8" t="s">
        <v>507</v>
      </c>
      <c r="K1375" s="8"/>
      <c r="L1375" s="13" t="s">
        <v>224</v>
      </c>
      <c r="M1375" s="19" t="s">
        <v>508</v>
      </c>
      <c r="N1375" s="8">
        <v>16</v>
      </c>
      <c r="O1375" s="8">
        <v>17</v>
      </c>
      <c r="P1375" s="8" t="s">
        <v>511</v>
      </c>
      <c r="Q1375" s="22" t="s">
        <v>5163</v>
      </c>
      <c r="R1375" s="13" t="s">
        <v>3367</v>
      </c>
    </row>
    <row r="1376" spans="1:18" ht="13">
      <c r="A1376" s="14" t="s">
        <v>5164</v>
      </c>
      <c r="B1376" s="8" t="s">
        <v>5167</v>
      </c>
      <c r="C1376" s="10" t="s">
        <v>5168</v>
      </c>
      <c r="D1376" s="8" t="s">
        <v>5169</v>
      </c>
      <c r="E1376" s="12">
        <v>43641.628831018519</v>
      </c>
      <c r="F1376" s="8"/>
      <c r="G1376" s="8" t="s">
        <v>31</v>
      </c>
      <c r="H1376" s="8"/>
      <c r="I1376" s="8"/>
      <c r="J1376" s="8" t="s">
        <v>5171</v>
      </c>
      <c r="K1376" s="8"/>
      <c r="L1376" s="13" t="s">
        <v>53</v>
      </c>
      <c r="M1376" s="19" t="s">
        <v>5174</v>
      </c>
      <c r="N1376" s="8">
        <v>2797</v>
      </c>
      <c r="O1376" s="8">
        <v>2669</v>
      </c>
      <c r="P1376" s="8" t="s">
        <v>5175</v>
      </c>
      <c r="Q1376" s="22" t="s">
        <v>5176</v>
      </c>
      <c r="R1376" s="13" t="s">
        <v>5178</v>
      </c>
    </row>
    <row r="1377" spans="1:18" ht="132" hidden="1">
      <c r="A1377" s="14" t="s">
        <v>18085</v>
      </c>
      <c r="B1377" s="8" t="s">
        <v>18086</v>
      </c>
      <c r="C1377" s="10" t="s">
        <v>721</v>
      </c>
      <c r="D1377" s="8" t="s">
        <v>18087</v>
      </c>
      <c r="E1377" s="12">
        <v>43641.628761574073</v>
      </c>
      <c r="F1377" s="8"/>
      <c r="G1377" s="8" t="s">
        <v>31</v>
      </c>
      <c r="H1377" s="8"/>
      <c r="I1377" s="8"/>
      <c r="J1377" s="8" t="s">
        <v>18088</v>
      </c>
      <c r="K1377" s="8"/>
      <c r="L1377" s="13" t="s">
        <v>137</v>
      </c>
      <c r="M1377" s="19" t="s">
        <v>18089</v>
      </c>
      <c r="N1377" s="8">
        <v>1748</v>
      </c>
      <c r="O1377" s="8">
        <v>2893</v>
      </c>
      <c r="P1377" s="8" t="s">
        <v>18090</v>
      </c>
      <c r="Q1377" s="22" t="s">
        <v>18091</v>
      </c>
      <c r="R1377" s="13" t="s">
        <v>731</v>
      </c>
    </row>
    <row r="1378" spans="1:18" ht="60" hidden="1">
      <c r="A1378" s="14" t="s">
        <v>18092</v>
      </c>
      <c r="B1378" s="8" t="s">
        <v>18093</v>
      </c>
      <c r="C1378" s="10" t="s">
        <v>5292</v>
      </c>
      <c r="D1378" s="8" t="s">
        <v>18094</v>
      </c>
      <c r="E1378" s="12">
        <v>43641.62872685185</v>
      </c>
      <c r="F1378" s="8"/>
      <c r="G1378" s="8" t="s">
        <v>31</v>
      </c>
      <c r="H1378" s="8"/>
      <c r="I1378" s="8"/>
      <c r="J1378" s="8" t="s">
        <v>18095</v>
      </c>
      <c r="K1378" s="8"/>
      <c r="L1378" s="13" t="s">
        <v>33</v>
      </c>
      <c r="M1378" s="19" t="s">
        <v>18096</v>
      </c>
      <c r="N1378" s="8">
        <v>68</v>
      </c>
      <c r="O1378" s="8">
        <v>200</v>
      </c>
      <c r="P1378" s="8"/>
      <c r="Q1378" s="22" t="s">
        <v>18097</v>
      </c>
      <c r="R1378" s="13" t="s">
        <v>5306</v>
      </c>
    </row>
    <row r="1379" spans="1:18" ht="132" hidden="1">
      <c r="A1379" s="14" t="s">
        <v>18098</v>
      </c>
      <c r="B1379" s="8" t="s">
        <v>18099</v>
      </c>
      <c r="C1379" s="10" t="s">
        <v>721</v>
      </c>
      <c r="D1379" s="8" t="s">
        <v>18100</v>
      </c>
      <c r="E1379" s="12">
        <v>43641.628703703704</v>
      </c>
      <c r="F1379" s="8"/>
      <c r="G1379" s="8" t="s">
        <v>31</v>
      </c>
      <c r="H1379" s="8"/>
      <c r="I1379" s="8"/>
      <c r="J1379" s="8" t="s">
        <v>18101</v>
      </c>
      <c r="K1379" s="8"/>
      <c r="L1379" s="13" t="s">
        <v>137</v>
      </c>
      <c r="M1379" s="19" t="s">
        <v>18102</v>
      </c>
      <c r="N1379" s="8">
        <v>415</v>
      </c>
      <c r="O1379" s="8">
        <v>1000</v>
      </c>
      <c r="P1379" s="8" t="s">
        <v>18103</v>
      </c>
      <c r="Q1379" s="22" t="s">
        <v>18104</v>
      </c>
      <c r="R1379" s="13" t="s">
        <v>731</v>
      </c>
    </row>
    <row r="1380" spans="1:18" ht="36" hidden="1">
      <c r="A1380" s="14" t="s">
        <v>18105</v>
      </c>
      <c r="B1380" s="8" t="s">
        <v>18106</v>
      </c>
      <c r="C1380" s="10" t="s">
        <v>3916</v>
      </c>
      <c r="D1380" s="8" t="s">
        <v>18107</v>
      </c>
      <c r="E1380" s="12">
        <v>43641.628611111111</v>
      </c>
      <c r="F1380" s="8"/>
      <c r="G1380" s="8" t="s">
        <v>31</v>
      </c>
      <c r="H1380" s="8"/>
      <c r="I1380" s="8"/>
      <c r="J1380" s="8" t="s">
        <v>18108</v>
      </c>
      <c r="K1380" s="8"/>
      <c r="L1380" s="13" t="s">
        <v>224</v>
      </c>
      <c r="M1380" s="19" t="s">
        <v>18109</v>
      </c>
      <c r="N1380" s="8">
        <v>969</v>
      </c>
      <c r="O1380" s="8">
        <v>985</v>
      </c>
      <c r="P1380" s="8"/>
      <c r="Q1380" s="22" t="s">
        <v>18110</v>
      </c>
      <c r="R1380" s="13" t="s">
        <v>3926</v>
      </c>
    </row>
    <row r="1381" spans="1:18" ht="84" hidden="1">
      <c r="A1381" s="14" t="s">
        <v>18111</v>
      </c>
      <c r="B1381" s="8" t="s">
        <v>16008</v>
      </c>
      <c r="C1381" s="10" t="s">
        <v>1382</v>
      </c>
      <c r="D1381" s="8" t="s">
        <v>18112</v>
      </c>
      <c r="E1381" s="12">
        <v>43641.628576388888</v>
      </c>
      <c r="F1381" s="8"/>
      <c r="G1381" s="8" t="s">
        <v>31</v>
      </c>
      <c r="H1381" s="8"/>
      <c r="I1381" s="8"/>
      <c r="J1381" s="8" t="s">
        <v>16010</v>
      </c>
      <c r="K1381" s="8"/>
      <c r="L1381" s="13" t="s">
        <v>137</v>
      </c>
      <c r="M1381" s="19" t="s">
        <v>16011</v>
      </c>
      <c r="N1381" s="8">
        <v>589</v>
      </c>
      <c r="O1381" s="8">
        <v>101</v>
      </c>
      <c r="P1381" s="8" t="s">
        <v>16013</v>
      </c>
      <c r="Q1381" s="22" t="s">
        <v>18117</v>
      </c>
      <c r="R1381" s="13" t="s">
        <v>1393</v>
      </c>
    </row>
    <row r="1382" spans="1:18" ht="72">
      <c r="A1382" s="14" t="s">
        <v>5179</v>
      </c>
      <c r="B1382" s="8" t="s">
        <v>5180</v>
      </c>
      <c r="C1382" s="10" t="s">
        <v>5181</v>
      </c>
      <c r="D1382" s="8" t="s">
        <v>5182</v>
      </c>
      <c r="E1382" s="12">
        <v>43641.628530092596</v>
      </c>
      <c r="F1382" s="8"/>
      <c r="G1382" s="8" t="s">
        <v>31</v>
      </c>
      <c r="H1382" s="8" t="s">
        <v>80</v>
      </c>
      <c r="I1382" s="8" t="s">
        <v>81</v>
      </c>
      <c r="J1382" s="8" t="s">
        <v>5183</v>
      </c>
      <c r="K1382" s="8" t="s">
        <v>2530</v>
      </c>
      <c r="L1382" s="13" t="s">
        <v>53</v>
      </c>
      <c r="M1382" s="19" t="s">
        <v>5184</v>
      </c>
      <c r="N1382" s="8">
        <v>3100</v>
      </c>
      <c r="O1382" s="8">
        <v>2915</v>
      </c>
      <c r="P1382" s="8" t="s">
        <v>5185</v>
      </c>
      <c r="Q1382" s="22" t="s">
        <v>5186</v>
      </c>
      <c r="R1382" s="13" t="s">
        <v>5187</v>
      </c>
    </row>
    <row r="1383" spans="1:18" ht="108" hidden="1">
      <c r="A1383" s="14" t="s">
        <v>18119</v>
      </c>
      <c r="B1383" s="8" t="s">
        <v>18120</v>
      </c>
      <c r="C1383" s="10" t="s">
        <v>2474</v>
      </c>
      <c r="D1383" s="8" t="s">
        <v>18121</v>
      </c>
      <c r="E1383" s="12">
        <v>43641.628483796296</v>
      </c>
      <c r="F1383" s="8"/>
      <c r="G1383" s="8" t="s">
        <v>31</v>
      </c>
      <c r="H1383" s="8"/>
      <c r="I1383" s="8"/>
      <c r="J1383" s="8" t="s">
        <v>18122</v>
      </c>
      <c r="K1383" s="8"/>
      <c r="L1383" s="13" t="s">
        <v>137</v>
      </c>
      <c r="M1383" s="19" t="s">
        <v>18123</v>
      </c>
      <c r="N1383" s="8">
        <v>373</v>
      </c>
      <c r="O1383" s="8">
        <v>1427</v>
      </c>
      <c r="P1383" s="8" t="s">
        <v>692</v>
      </c>
      <c r="Q1383" s="22" t="s">
        <v>18124</v>
      </c>
      <c r="R1383" s="13" t="s">
        <v>2486</v>
      </c>
    </row>
    <row r="1384" spans="1:18" ht="120" hidden="1">
      <c r="A1384" s="14" t="s">
        <v>18125</v>
      </c>
      <c r="B1384" s="8" t="s">
        <v>18126</v>
      </c>
      <c r="C1384" s="10" t="s">
        <v>1816</v>
      </c>
      <c r="D1384" s="8" t="s">
        <v>18127</v>
      </c>
      <c r="E1384" s="12">
        <v>43641.628321759257</v>
      </c>
      <c r="F1384" s="8"/>
      <c r="G1384" s="8" t="s">
        <v>31</v>
      </c>
      <c r="H1384" s="8"/>
      <c r="I1384" s="8"/>
      <c r="J1384" s="8" t="s">
        <v>18128</v>
      </c>
      <c r="K1384" s="8"/>
      <c r="L1384" s="13" t="s">
        <v>137</v>
      </c>
      <c r="M1384" s="19" t="s">
        <v>18129</v>
      </c>
      <c r="N1384" s="8">
        <v>10285</v>
      </c>
      <c r="O1384" s="8">
        <v>10935</v>
      </c>
      <c r="P1384" s="8" t="s">
        <v>959</v>
      </c>
      <c r="Q1384" s="22" t="s">
        <v>18130</v>
      </c>
      <c r="R1384" s="13" t="s">
        <v>1833</v>
      </c>
    </row>
    <row r="1385" spans="1:18" ht="120" hidden="1">
      <c r="A1385" s="14" t="s">
        <v>18131</v>
      </c>
      <c r="B1385" s="8" t="s">
        <v>18132</v>
      </c>
      <c r="C1385" s="10" t="s">
        <v>18133</v>
      </c>
      <c r="D1385" s="8" t="s">
        <v>18134</v>
      </c>
      <c r="E1385" s="12">
        <v>43641.628263888888</v>
      </c>
      <c r="F1385" s="8"/>
      <c r="G1385" s="8" t="s">
        <v>31</v>
      </c>
      <c r="H1385" s="8"/>
      <c r="I1385" s="8"/>
      <c r="J1385" s="8" t="s">
        <v>18135</v>
      </c>
      <c r="K1385" s="8"/>
      <c r="L1385" s="13" t="s">
        <v>137</v>
      </c>
      <c r="M1385" s="19" t="s">
        <v>18136</v>
      </c>
      <c r="N1385" s="8">
        <v>176</v>
      </c>
      <c r="O1385" s="8">
        <v>853</v>
      </c>
      <c r="P1385" s="8" t="s">
        <v>18137</v>
      </c>
      <c r="Q1385" s="22" t="s">
        <v>18138</v>
      </c>
      <c r="R1385" s="13" t="s">
        <v>18139</v>
      </c>
    </row>
    <row r="1386" spans="1:18" ht="84" hidden="1">
      <c r="A1386" s="14" t="s">
        <v>18140</v>
      </c>
      <c r="B1386" s="8" t="s">
        <v>18141</v>
      </c>
      <c r="C1386" s="10" t="s">
        <v>3232</v>
      </c>
      <c r="D1386" s="8" t="s">
        <v>18142</v>
      </c>
      <c r="E1386" s="12">
        <v>43641.628136574072</v>
      </c>
      <c r="F1386" s="8"/>
      <c r="G1386" s="8" t="s">
        <v>31</v>
      </c>
      <c r="H1386" s="8"/>
      <c r="I1386" s="8"/>
      <c r="J1386" s="8" t="s">
        <v>18143</v>
      </c>
      <c r="K1386" s="8"/>
      <c r="L1386" s="13" t="s">
        <v>33</v>
      </c>
      <c r="M1386" s="19" t="s">
        <v>18144</v>
      </c>
      <c r="N1386" s="8">
        <v>74</v>
      </c>
      <c r="O1386" s="8">
        <v>253</v>
      </c>
      <c r="P1386" s="8" t="s">
        <v>18145</v>
      </c>
      <c r="Q1386" s="22" t="s">
        <v>18146</v>
      </c>
      <c r="R1386" s="13" t="s">
        <v>3248</v>
      </c>
    </row>
    <row r="1387" spans="1:18" ht="48" hidden="1">
      <c r="A1387" s="14" t="s">
        <v>18147</v>
      </c>
      <c r="B1387" s="8" t="s">
        <v>18148</v>
      </c>
      <c r="C1387" s="10" t="s">
        <v>312</v>
      </c>
      <c r="D1387" s="8" t="s">
        <v>5190</v>
      </c>
      <c r="E1387" s="12">
        <v>43641.628125000003</v>
      </c>
      <c r="F1387" s="8"/>
      <c r="G1387" s="8" t="s">
        <v>31</v>
      </c>
      <c r="H1387" s="8"/>
      <c r="I1387" s="8"/>
      <c r="J1387" s="8" t="s">
        <v>18149</v>
      </c>
      <c r="K1387" s="8"/>
      <c r="L1387" s="13" t="s">
        <v>53</v>
      </c>
      <c r="M1387" s="19" t="s">
        <v>164</v>
      </c>
      <c r="N1387" s="8">
        <v>2616</v>
      </c>
      <c r="O1387" s="8">
        <v>2725</v>
      </c>
      <c r="P1387" s="8"/>
      <c r="Q1387" s="22" t="s">
        <v>18150</v>
      </c>
      <c r="R1387" s="13" t="s">
        <v>327</v>
      </c>
    </row>
    <row r="1388" spans="1:18" ht="84" hidden="1">
      <c r="A1388" s="14" t="s">
        <v>18151</v>
      </c>
      <c r="B1388" s="8" t="s">
        <v>18132</v>
      </c>
      <c r="C1388" s="10" t="s">
        <v>3232</v>
      </c>
      <c r="D1388" s="8" t="s">
        <v>5190</v>
      </c>
      <c r="E1388" s="12">
        <v>43641.628125000003</v>
      </c>
      <c r="F1388" s="8"/>
      <c r="G1388" s="8" t="s">
        <v>31</v>
      </c>
      <c r="H1388" s="8"/>
      <c r="I1388" s="8"/>
      <c r="J1388" s="8" t="s">
        <v>18135</v>
      </c>
      <c r="K1388" s="8"/>
      <c r="L1388" s="13" t="s">
        <v>137</v>
      </c>
      <c r="M1388" s="19" t="s">
        <v>18136</v>
      </c>
      <c r="N1388" s="8">
        <v>176</v>
      </c>
      <c r="O1388" s="8">
        <v>853</v>
      </c>
      <c r="P1388" s="8" t="s">
        <v>18137</v>
      </c>
      <c r="Q1388" s="22" t="s">
        <v>18152</v>
      </c>
      <c r="R1388" s="13" t="s">
        <v>3248</v>
      </c>
    </row>
    <row r="1389" spans="1:18" ht="13">
      <c r="A1389" s="14" t="s">
        <v>5188</v>
      </c>
      <c r="B1389" s="8" t="s">
        <v>5189</v>
      </c>
      <c r="C1389" s="10" t="s">
        <v>1588</v>
      </c>
      <c r="D1389" s="8" t="s">
        <v>5190</v>
      </c>
      <c r="E1389" s="12">
        <v>43641.628125000003</v>
      </c>
      <c r="F1389" s="8"/>
      <c r="G1389" s="8" t="s">
        <v>31</v>
      </c>
      <c r="H1389" s="8" t="s">
        <v>106</v>
      </c>
      <c r="I1389" s="8" t="s">
        <v>107</v>
      </c>
      <c r="J1389" s="8" t="s">
        <v>5191</v>
      </c>
      <c r="K1389" s="8" t="s">
        <v>997</v>
      </c>
      <c r="L1389" s="13" t="s">
        <v>137</v>
      </c>
      <c r="M1389" s="19" t="s">
        <v>5192</v>
      </c>
      <c r="N1389" s="8">
        <v>1479</v>
      </c>
      <c r="O1389" s="8">
        <v>630</v>
      </c>
      <c r="P1389" s="8" t="s">
        <v>1265</v>
      </c>
      <c r="Q1389" s="22" t="s">
        <v>5193</v>
      </c>
      <c r="R1389" s="13" t="s">
        <v>1594</v>
      </c>
    </row>
    <row r="1390" spans="1:18" ht="96" hidden="1">
      <c r="A1390" s="14" t="s">
        <v>18153</v>
      </c>
      <c r="B1390" s="8" t="s">
        <v>18154</v>
      </c>
      <c r="C1390" s="10" t="s">
        <v>18155</v>
      </c>
      <c r="D1390" s="8" t="s">
        <v>18156</v>
      </c>
      <c r="E1390" s="12">
        <v>43641.62809027778</v>
      </c>
      <c r="F1390" s="8"/>
      <c r="G1390" s="8" t="s">
        <v>31</v>
      </c>
      <c r="H1390" s="8"/>
      <c r="I1390" s="8"/>
      <c r="J1390" s="8" t="s">
        <v>18157</v>
      </c>
      <c r="K1390" s="8"/>
      <c r="L1390" s="13" t="s">
        <v>224</v>
      </c>
      <c r="M1390" s="19" t="s">
        <v>18158</v>
      </c>
      <c r="N1390" s="8">
        <v>261</v>
      </c>
      <c r="O1390" s="8">
        <v>631</v>
      </c>
      <c r="P1390" s="8" t="s">
        <v>18159</v>
      </c>
      <c r="Q1390" s="22" t="s">
        <v>18160</v>
      </c>
      <c r="R1390" s="13" t="s">
        <v>1614</v>
      </c>
    </row>
    <row r="1391" spans="1:18" ht="60" hidden="1">
      <c r="A1391" s="14" t="s">
        <v>18161</v>
      </c>
      <c r="B1391" s="8" t="s">
        <v>18162</v>
      </c>
      <c r="C1391" s="10" t="s">
        <v>18163</v>
      </c>
      <c r="D1391" s="8" t="s">
        <v>18164</v>
      </c>
      <c r="E1391" s="12">
        <v>43641.628055555557</v>
      </c>
      <c r="F1391" s="8"/>
      <c r="G1391" s="8" t="s">
        <v>31</v>
      </c>
      <c r="H1391" s="8"/>
      <c r="I1391" s="8"/>
      <c r="J1391" s="8" t="s">
        <v>18165</v>
      </c>
      <c r="K1391" s="8"/>
      <c r="L1391" s="13" t="s">
        <v>95</v>
      </c>
      <c r="M1391" s="19" t="s">
        <v>18166</v>
      </c>
      <c r="N1391" s="8">
        <v>6552</v>
      </c>
      <c r="O1391" s="8">
        <v>7224</v>
      </c>
      <c r="P1391" s="8" t="s">
        <v>2463</v>
      </c>
      <c r="Q1391" s="22" t="s">
        <v>18167</v>
      </c>
      <c r="R1391" s="13" t="s">
        <v>18168</v>
      </c>
    </row>
    <row r="1392" spans="1:18" ht="72" hidden="1">
      <c r="A1392" s="14" t="s">
        <v>18169</v>
      </c>
      <c r="B1392" s="8" t="s">
        <v>18170</v>
      </c>
      <c r="C1392" s="10" t="s">
        <v>2804</v>
      </c>
      <c r="D1392" s="8" t="s">
        <v>18171</v>
      </c>
      <c r="E1392" s="12">
        <v>43641.62804398148</v>
      </c>
      <c r="F1392" s="8"/>
      <c r="G1392" s="8" t="s">
        <v>31</v>
      </c>
      <c r="H1392" s="8"/>
      <c r="I1392" s="8"/>
      <c r="J1392" s="8" t="s">
        <v>18172</v>
      </c>
      <c r="K1392" s="8"/>
      <c r="L1392" s="13" t="s">
        <v>53</v>
      </c>
      <c r="M1392" s="19" t="s">
        <v>18173</v>
      </c>
      <c r="N1392" s="8">
        <v>2670</v>
      </c>
      <c r="O1392" s="8">
        <v>4786</v>
      </c>
      <c r="P1392" s="8"/>
      <c r="Q1392" s="22" t="s">
        <v>18174</v>
      </c>
      <c r="R1392" s="13" t="s">
        <v>2814</v>
      </c>
    </row>
    <row r="1393" spans="1:18" ht="96">
      <c r="A1393" s="14" t="s">
        <v>5194</v>
      </c>
      <c r="B1393" s="8" t="s">
        <v>5195</v>
      </c>
      <c r="C1393" s="10" t="s">
        <v>5196</v>
      </c>
      <c r="D1393" s="8" t="s">
        <v>5197</v>
      </c>
      <c r="E1393" s="12">
        <v>43641.628032407403</v>
      </c>
      <c r="F1393" s="8"/>
      <c r="G1393" s="8" t="s">
        <v>31</v>
      </c>
      <c r="H1393" s="8" t="s">
        <v>456</v>
      </c>
      <c r="I1393" s="8" t="s">
        <v>457</v>
      </c>
      <c r="J1393" s="8" t="s">
        <v>5198</v>
      </c>
      <c r="K1393" s="8" t="s">
        <v>459</v>
      </c>
      <c r="L1393" s="13" t="s">
        <v>33</v>
      </c>
      <c r="M1393" s="19" t="s">
        <v>5199</v>
      </c>
      <c r="N1393" s="8">
        <v>48</v>
      </c>
      <c r="O1393" s="8">
        <v>120</v>
      </c>
      <c r="P1393" s="8"/>
      <c r="Q1393" s="22" t="s">
        <v>5200</v>
      </c>
      <c r="R1393" s="13" t="s">
        <v>5206</v>
      </c>
    </row>
    <row r="1394" spans="1:18" ht="132" hidden="1">
      <c r="A1394" s="14" t="s">
        <v>18175</v>
      </c>
      <c r="B1394" s="8" t="s">
        <v>18176</v>
      </c>
      <c r="C1394" s="10" t="s">
        <v>721</v>
      </c>
      <c r="D1394" s="8" t="s">
        <v>18177</v>
      </c>
      <c r="E1394" s="12">
        <v>43641.628009259264</v>
      </c>
      <c r="F1394" s="8"/>
      <c r="G1394" s="8" t="s">
        <v>31</v>
      </c>
      <c r="H1394" s="8"/>
      <c r="I1394" s="8"/>
      <c r="J1394" s="8" t="s">
        <v>18178</v>
      </c>
      <c r="K1394" s="8"/>
      <c r="L1394" s="13" t="s">
        <v>33</v>
      </c>
      <c r="M1394" s="19" t="s">
        <v>18179</v>
      </c>
      <c r="N1394" s="8">
        <v>10874</v>
      </c>
      <c r="O1394" s="8">
        <v>11728</v>
      </c>
      <c r="P1394" s="8" t="s">
        <v>18180</v>
      </c>
      <c r="Q1394" s="22" t="s">
        <v>18181</v>
      </c>
      <c r="R1394" s="13" t="s">
        <v>731</v>
      </c>
    </row>
    <row r="1395" spans="1:18" ht="48">
      <c r="A1395" s="14" t="s">
        <v>5207</v>
      </c>
      <c r="B1395" s="8" t="s">
        <v>5208</v>
      </c>
      <c r="C1395" s="10" t="s">
        <v>5209</v>
      </c>
      <c r="D1395" s="8" t="s">
        <v>5210</v>
      </c>
      <c r="E1395" s="12">
        <v>43641.627986111111</v>
      </c>
      <c r="F1395" s="8"/>
      <c r="G1395" s="8" t="s">
        <v>31</v>
      </c>
      <c r="H1395" s="8"/>
      <c r="I1395" s="8"/>
      <c r="J1395" s="8" t="s">
        <v>5211</v>
      </c>
      <c r="K1395" s="8"/>
      <c r="L1395" s="13" t="s">
        <v>33</v>
      </c>
      <c r="M1395" s="19" t="s">
        <v>5212</v>
      </c>
      <c r="N1395" s="8">
        <v>209</v>
      </c>
      <c r="O1395" s="8">
        <v>593</v>
      </c>
      <c r="P1395" s="8"/>
      <c r="Q1395" s="22" t="s">
        <v>5214</v>
      </c>
      <c r="R1395" s="13" t="s">
        <v>5221</v>
      </c>
    </row>
    <row r="1396" spans="1:18" ht="60" hidden="1">
      <c r="A1396" s="14" t="s">
        <v>18182</v>
      </c>
      <c r="B1396" s="8" t="s">
        <v>18162</v>
      </c>
      <c r="C1396" s="10" t="s">
        <v>18183</v>
      </c>
      <c r="D1396" s="8" t="s">
        <v>18184</v>
      </c>
      <c r="E1396" s="12">
        <v>43641.627962962964</v>
      </c>
      <c r="F1396" s="8"/>
      <c r="G1396" s="8" t="s">
        <v>31</v>
      </c>
      <c r="H1396" s="8"/>
      <c r="I1396" s="8"/>
      <c r="J1396" s="8" t="s">
        <v>18165</v>
      </c>
      <c r="K1396" s="8"/>
      <c r="L1396" s="13" t="s">
        <v>95</v>
      </c>
      <c r="M1396" s="19" t="s">
        <v>18166</v>
      </c>
      <c r="N1396" s="8">
        <v>6552</v>
      </c>
      <c r="O1396" s="8">
        <v>7224</v>
      </c>
      <c r="P1396" s="8" t="s">
        <v>2463</v>
      </c>
      <c r="Q1396" s="22" t="s">
        <v>18185</v>
      </c>
      <c r="R1396" s="13" t="s">
        <v>18168</v>
      </c>
    </row>
    <row r="1397" spans="1:18" ht="96" hidden="1">
      <c r="A1397" s="14" t="s">
        <v>18186</v>
      </c>
      <c r="B1397" s="8" t="s">
        <v>18187</v>
      </c>
      <c r="C1397" s="10" t="s">
        <v>255</v>
      </c>
      <c r="D1397" s="8" t="s">
        <v>18188</v>
      </c>
      <c r="E1397" s="12">
        <v>43641.627893518518</v>
      </c>
      <c r="F1397" s="8"/>
      <c r="G1397" s="8" t="s">
        <v>31</v>
      </c>
      <c r="H1397" s="8"/>
      <c r="I1397" s="8"/>
      <c r="J1397" s="8" t="s">
        <v>18189</v>
      </c>
      <c r="K1397" s="8"/>
      <c r="L1397" s="13" t="s">
        <v>33</v>
      </c>
      <c r="M1397" s="19" t="s">
        <v>18190</v>
      </c>
      <c r="N1397" s="8">
        <v>5611</v>
      </c>
      <c r="O1397" s="8">
        <v>5659</v>
      </c>
      <c r="P1397" s="8" t="s">
        <v>18194</v>
      </c>
      <c r="Q1397" s="22" t="s">
        <v>18196</v>
      </c>
      <c r="R1397" s="13" t="s">
        <v>273</v>
      </c>
    </row>
    <row r="1398" spans="1:18" ht="60" hidden="1">
      <c r="A1398" s="14" t="s">
        <v>18199</v>
      </c>
      <c r="B1398" s="8" t="s">
        <v>18162</v>
      </c>
      <c r="C1398" s="10" t="s">
        <v>18200</v>
      </c>
      <c r="D1398" s="8" t="s">
        <v>18201</v>
      </c>
      <c r="E1398" s="12">
        <v>43641.627812499995</v>
      </c>
      <c r="F1398" s="8"/>
      <c r="G1398" s="8" t="s">
        <v>31</v>
      </c>
      <c r="H1398" s="8"/>
      <c r="I1398" s="8"/>
      <c r="J1398" s="8" t="s">
        <v>18165</v>
      </c>
      <c r="K1398" s="8"/>
      <c r="L1398" s="13" t="s">
        <v>95</v>
      </c>
      <c r="M1398" s="19" t="s">
        <v>18166</v>
      </c>
      <c r="N1398" s="8">
        <v>6552</v>
      </c>
      <c r="O1398" s="8">
        <v>7224</v>
      </c>
      <c r="P1398" s="8" t="s">
        <v>2463</v>
      </c>
      <c r="Q1398" s="22" t="s">
        <v>18205</v>
      </c>
      <c r="R1398" s="13" t="s">
        <v>18206</v>
      </c>
    </row>
    <row r="1399" spans="1:18" ht="48" hidden="1">
      <c r="A1399" s="14" t="s">
        <v>18207</v>
      </c>
      <c r="B1399" s="8" t="s">
        <v>16481</v>
      </c>
      <c r="C1399" s="10" t="s">
        <v>18208</v>
      </c>
      <c r="D1399" s="8" t="s">
        <v>18209</v>
      </c>
      <c r="E1399" s="12">
        <v>43641.627743055556</v>
      </c>
      <c r="F1399" s="8"/>
      <c r="G1399" s="8" t="s">
        <v>31</v>
      </c>
      <c r="H1399" s="8" t="s">
        <v>594</v>
      </c>
      <c r="I1399" s="8" t="s">
        <v>595</v>
      </c>
      <c r="J1399" s="8" t="s">
        <v>16485</v>
      </c>
      <c r="K1399" s="8" t="s">
        <v>1190</v>
      </c>
      <c r="L1399" s="13" t="s">
        <v>33</v>
      </c>
      <c r="M1399" s="19" t="s">
        <v>16487</v>
      </c>
      <c r="N1399" s="8">
        <v>7112</v>
      </c>
      <c r="O1399" s="8">
        <v>7756</v>
      </c>
      <c r="P1399" s="8"/>
      <c r="Q1399" s="22" t="s">
        <v>18210</v>
      </c>
      <c r="R1399" s="13" t="s">
        <v>18211</v>
      </c>
    </row>
    <row r="1400" spans="1:18" ht="60">
      <c r="A1400" s="14" t="s">
        <v>5222</v>
      </c>
      <c r="B1400" s="8" t="s">
        <v>5223</v>
      </c>
      <c r="C1400" s="10" t="s">
        <v>5224</v>
      </c>
      <c r="D1400" s="8" t="s">
        <v>5225</v>
      </c>
      <c r="E1400" s="12">
        <v>43641.62773148148</v>
      </c>
      <c r="F1400" s="8"/>
      <c r="G1400" s="8" t="s">
        <v>31</v>
      </c>
      <c r="H1400" s="8"/>
      <c r="I1400" s="8"/>
      <c r="J1400" s="8" t="s">
        <v>5226</v>
      </c>
      <c r="K1400" s="8"/>
      <c r="L1400" s="13" t="s">
        <v>137</v>
      </c>
      <c r="M1400" s="19" t="s">
        <v>5227</v>
      </c>
      <c r="N1400" s="8">
        <v>10569</v>
      </c>
      <c r="O1400" s="8">
        <v>6423</v>
      </c>
      <c r="P1400" s="8" t="s">
        <v>2338</v>
      </c>
      <c r="Q1400" s="22" t="s">
        <v>5230</v>
      </c>
      <c r="R1400" s="13" t="s">
        <v>5231</v>
      </c>
    </row>
    <row r="1401" spans="1:18" ht="13" hidden="1">
      <c r="A1401" s="14" t="s">
        <v>18212</v>
      </c>
      <c r="B1401" s="8" t="s">
        <v>18213</v>
      </c>
      <c r="C1401" s="10" t="s">
        <v>7788</v>
      </c>
      <c r="D1401" s="8" t="s">
        <v>18214</v>
      </c>
      <c r="E1401" s="12">
        <v>43641.62771990741</v>
      </c>
      <c r="F1401" s="8"/>
      <c r="G1401" s="8" t="s">
        <v>31</v>
      </c>
      <c r="H1401" s="8"/>
      <c r="I1401" s="8"/>
      <c r="J1401" s="8" t="s">
        <v>18215</v>
      </c>
      <c r="K1401" s="8"/>
      <c r="L1401" s="13" t="s">
        <v>137</v>
      </c>
      <c r="M1401" s="19" t="s">
        <v>18216</v>
      </c>
      <c r="N1401" s="8">
        <v>4569</v>
      </c>
      <c r="O1401" s="8">
        <v>359</v>
      </c>
      <c r="P1401" s="8" t="s">
        <v>18217</v>
      </c>
      <c r="Q1401" s="22" t="s">
        <v>18218</v>
      </c>
      <c r="R1401" s="13" t="s">
        <v>7799</v>
      </c>
    </row>
    <row r="1402" spans="1:18" ht="60" hidden="1">
      <c r="A1402" s="14" t="s">
        <v>18219</v>
      </c>
      <c r="B1402" s="8" t="s">
        <v>18220</v>
      </c>
      <c r="C1402" s="10" t="s">
        <v>18221</v>
      </c>
      <c r="D1402" s="8" t="s">
        <v>18222</v>
      </c>
      <c r="E1402" s="12">
        <v>43641.627581018518</v>
      </c>
      <c r="F1402" s="8"/>
      <c r="G1402" s="8" t="s">
        <v>31</v>
      </c>
      <c r="H1402" s="8" t="s">
        <v>14220</v>
      </c>
      <c r="I1402" s="8" t="s">
        <v>14219</v>
      </c>
      <c r="J1402" s="8" t="s">
        <v>18224</v>
      </c>
      <c r="K1402" s="8" t="s">
        <v>18226</v>
      </c>
      <c r="L1402" s="13" t="s">
        <v>33</v>
      </c>
      <c r="M1402" s="19" t="s">
        <v>18227</v>
      </c>
      <c r="N1402" s="8">
        <v>47</v>
      </c>
      <c r="O1402" s="8">
        <v>83</v>
      </c>
      <c r="P1402" s="8" t="s">
        <v>18231</v>
      </c>
      <c r="Q1402" s="22" t="s">
        <v>18232</v>
      </c>
      <c r="R1402" s="13" t="s">
        <v>18234</v>
      </c>
    </row>
    <row r="1403" spans="1:18" ht="108" hidden="1">
      <c r="A1403" s="14" t="s">
        <v>18235</v>
      </c>
      <c r="B1403" s="8" t="s">
        <v>18236</v>
      </c>
      <c r="C1403" s="10" t="s">
        <v>582</v>
      </c>
      <c r="D1403" s="8" t="s">
        <v>18237</v>
      </c>
      <c r="E1403" s="12">
        <v>43641.627534722225</v>
      </c>
      <c r="F1403" s="8"/>
      <c r="G1403" s="8" t="s">
        <v>31</v>
      </c>
      <c r="H1403" s="8"/>
      <c r="I1403" s="8"/>
      <c r="J1403" s="8" t="s">
        <v>18238</v>
      </c>
      <c r="K1403" s="8"/>
      <c r="L1403" s="13" t="s">
        <v>53</v>
      </c>
      <c r="M1403" s="19" t="s">
        <v>18239</v>
      </c>
      <c r="N1403" s="8">
        <v>33</v>
      </c>
      <c r="O1403" s="8">
        <v>144</v>
      </c>
      <c r="P1403" s="8" t="s">
        <v>18241</v>
      </c>
      <c r="Q1403" s="22" t="s">
        <v>18242</v>
      </c>
      <c r="R1403" s="13" t="s">
        <v>588</v>
      </c>
    </row>
    <row r="1404" spans="1:18" ht="60" hidden="1">
      <c r="A1404" s="14" t="s">
        <v>18243</v>
      </c>
      <c r="B1404" s="8" t="s">
        <v>11982</v>
      </c>
      <c r="C1404" s="10" t="s">
        <v>18244</v>
      </c>
      <c r="D1404" s="8" t="s">
        <v>18245</v>
      </c>
      <c r="E1404" s="12">
        <v>43641.627523148149</v>
      </c>
      <c r="F1404" s="8"/>
      <c r="G1404" s="8" t="s">
        <v>31</v>
      </c>
      <c r="H1404" s="8" t="s">
        <v>18246</v>
      </c>
      <c r="I1404" s="8" t="s">
        <v>18247</v>
      </c>
      <c r="J1404" s="8" t="s">
        <v>11986</v>
      </c>
      <c r="K1404" s="8" t="s">
        <v>18248</v>
      </c>
      <c r="L1404" s="13" t="s">
        <v>95</v>
      </c>
      <c r="M1404" s="19" t="s">
        <v>11988</v>
      </c>
      <c r="N1404" s="8">
        <v>2033</v>
      </c>
      <c r="O1404" s="8">
        <v>3633</v>
      </c>
      <c r="P1404" s="8"/>
      <c r="Q1404" s="22" t="s">
        <v>18249</v>
      </c>
      <c r="R1404" s="13" t="s">
        <v>18250</v>
      </c>
    </row>
    <row r="1405" spans="1:18" ht="48">
      <c r="A1405" s="14" t="s">
        <v>5232</v>
      </c>
      <c r="B1405" s="8" t="s">
        <v>5233</v>
      </c>
      <c r="C1405" s="10" t="s">
        <v>5234</v>
      </c>
      <c r="D1405" s="8" t="s">
        <v>5235</v>
      </c>
      <c r="E1405" s="12">
        <v>43641.627453703702</v>
      </c>
      <c r="F1405" s="8"/>
      <c r="G1405" s="8" t="s">
        <v>31</v>
      </c>
      <c r="H1405" s="8" t="s">
        <v>106</v>
      </c>
      <c r="I1405" s="8" t="s">
        <v>107</v>
      </c>
      <c r="J1405" s="8" t="s">
        <v>5236</v>
      </c>
      <c r="K1405" s="8" t="s">
        <v>109</v>
      </c>
      <c r="L1405" s="13" t="s">
        <v>95</v>
      </c>
      <c r="M1405" s="19" t="s">
        <v>5237</v>
      </c>
      <c r="N1405" s="8">
        <v>255</v>
      </c>
      <c r="O1405" s="8">
        <v>199</v>
      </c>
      <c r="P1405" s="8" t="s">
        <v>5243</v>
      </c>
      <c r="Q1405" s="22" t="s">
        <v>5244</v>
      </c>
      <c r="R1405" s="13" t="s">
        <v>5246</v>
      </c>
    </row>
    <row r="1406" spans="1:18" ht="120" hidden="1">
      <c r="A1406" s="14" t="s">
        <v>18251</v>
      </c>
      <c r="B1406" s="8" t="s">
        <v>18252</v>
      </c>
      <c r="C1406" s="10" t="s">
        <v>637</v>
      </c>
      <c r="D1406" s="8" t="s">
        <v>18253</v>
      </c>
      <c r="E1406" s="12">
        <v>43641.627442129626</v>
      </c>
      <c r="F1406" s="8"/>
      <c r="G1406" s="8" t="s">
        <v>31</v>
      </c>
      <c r="H1406" s="8"/>
      <c r="I1406" s="8"/>
      <c r="J1406" s="8" t="s">
        <v>18254</v>
      </c>
      <c r="K1406" s="8"/>
      <c r="L1406" s="13" t="s">
        <v>33</v>
      </c>
      <c r="M1406" s="19" t="s">
        <v>18255</v>
      </c>
      <c r="N1406" s="8">
        <v>514</v>
      </c>
      <c r="O1406" s="8">
        <v>1039</v>
      </c>
      <c r="P1406" s="8"/>
      <c r="Q1406" s="22" t="s">
        <v>18256</v>
      </c>
      <c r="R1406" s="13" t="s">
        <v>651</v>
      </c>
    </row>
    <row r="1407" spans="1:18" ht="24">
      <c r="A1407" s="14" t="s">
        <v>5247</v>
      </c>
      <c r="B1407" s="8" t="s">
        <v>5248</v>
      </c>
      <c r="C1407" s="10" t="s">
        <v>5249</v>
      </c>
      <c r="D1407" s="8" t="s">
        <v>5250</v>
      </c>
      <c r="E1407" s="12">
        <v>43641.627418981487</v>
      </c>
      <c r="F1407" s="8"/>
      <c r="G1407" s="8" t="s">
        <v>31</v>
      </c>
      <c r="H1407" s="8"/>
      <c r="I1407" s="8"/>
      <c r="J1407" s="8" t="s">
        <v>5251</v>
      </c>
      <c r="K1407" s="8"/>
      <c r="L1407" s="13" t="s">
        <v>33</v>
      </c>
      <c r="M1407" s="19" t="s">
        <v>5252</v>
      </c>
      <c r="N1407" s="8">
        <v>862</v>
      </c>
      <c r="O1407" s="8">
        <v>1037</v>
      </c>
      <c r="P1407" s="8" t="s">
        <v>5258</v>
      </c>
      <c r="Q1407" s="22" t="s">
        <v>5259</v>
      </c>
      <c r="R1407" s="13" t="s">
        <v>5260</v>
      </c>
    </row>
    <row r="1408" spans="1:18" ht="48" hidden="1">
      <c r="A1408" s="14" t="s">
        <v>18257</v>
      </c>
      <c r="B1408" s="8" t="s">
        <v>18258</v>
      </c>
      <c r="C1408" s="10" t="s">
        <v>312</v>
      </c>
      <c r="D1408" s="8" t="s">
        <v>18259</v>
      </c>
      <c r="E1408" s="12">
        <v>43641.627372685187</v>
      </c>
      <c r="F1408" s="8"/>
      <c r="G1408" s="8" t="s">
        <v>31</v>
      </c>
      <c r="H1408" s="8"/>
      <c r="I1408" s="8"/>
      <c r="J1408" s="8" t="s">
        <v>18260</v>
      </c>
      <c r="K1408" s="8"/>
      <c r="L1408" s="13" t="s">
        <v>137</v>
      </c>
      <c r="M1408" s="19" t="s">
        <v>18261</v>
      </c>
      <c r="N1408" s="8">
        <v>78</v>
      </c>
      <c r="O1408" s="8">
        <v>94</v>
      </c>
      <c r="P1408" s="8"/>
      <c r="Q1408" s="22" t="s">
        <v>18262</v>
      </c>
      <c r="R1408" s="13" t="s">
        <v>327</v>
      </c>
    </row>
    <row r="1409" spans="1:18" ht="24">
      <c r="A1409" s="14" t="s">
        <v>5261</v>
      </c>
      <c r="B1409" s="8" t="s">
        <v>5262</v>
      </c>
      <c r="C1409" s="10" t="s">
        <v>5263</v>
      </c>
      <c r="D1409" s="8" t="s">
        <v>5264</v>
      </c>
      <c r="E1409" s="12">
        <v>43641.627314814818</v>
      </c>
      <c r="F1409" s="8"/>
      <c r="G1409" s="8" t="s">
        <v>31</v>
      </c>
      <c r="H1409" s="8" t="s">
        <v>5265</v>
      </c>
      <c r="I1409" s="8" t="s">
        <v>5266</v>
      </c>
      <c r="J1409" s="8" t="s">
        <v>5267</v>
      </c>
      <c r="K1409" s="8"/>
      <c r="L1409" s="13" t="s">
        <v>33</v>
      </c>
      <c r="M1409" s="19" t="s">
        <v>5268</v>
      </c>
      <c r="N1409" s="8">
        <v>32</v>
      </c>
      <c r="O1409" s="8">
        <v>137</v>
      </c>
      <c r="P1409" s="8" t="s">
        <v>5271</v>
      </c>
      <c r="Q1409" s="22" t="s">
        <v>5272</v>
      </c>
      <c r="R1409" s="13" t="s">
        <v>5275</v>
      </c>
    </row>
    <row r="1410" spans="1:18" ht="48" hidden="1">
      <c r="A1410" s="14" t="s">
        <v>18263</v>
      </c>
      <c r="B1410" s="8" t="s">
        <v>18264</v>
      </c>
      <c r="C1410" s="10" t="s">
        <v>568</v>
      </c>
      <c r="D1410" s="8" t="s">
        <v>18265</v>
      </c>
      <c r="E1410" s="12">
        <v>43641.627291666664</v>
      </c>
      <c r="F1410" s="8"/>
      <c r="G1410" s="8" t="s">
        <v>31</v>
      </c>
      <c r="H1410" s="8"/>
      <c r="I1410" s="8"/>
      <c r="J1410" s="8" t="s">
        <v>18266</v>
      </c>
      <c r="K1410" s="8"/>
      <c r="L1410" s="13" t="s">
        <v>33</v>
      </c>
      <c r="M1410" s="19" t="s">
        <v>18267</v>
      </c>
      <c r="N1410" s="8">
        <v>517</v>
      </c>
      <c r="O1410" s="8">
        <v>1003</v>
      </c>
      <c r="P1410" s="8" t="s">
        <v>18268</v>
      </c>
      <c r="Q1410" s="22" t="s">
        <v>18269</v>
      </c>
      <c r="R1410" s="13" t="s">
        <v>575</v>
      </c>
    </row>
    <row r="1411" spans="1:18" ht="60" hidden="1">
      <c r="A1411" s="14" t="s">
        <v>18270</v>
      </c>
      <c r="B1411" s="8" t="s">
        <v>18271</v>
      </c>
      <c r="C1411" s="10" t="s">
        <v>5097</v>
      </c>
      <c r="D1411" s="8" t="s">
        <v>18272</v>
      </c>
      <c r="E1411" s="12">
        <v>43641.627245370371</v>
      </c>
      <c r="F1411" s="8"/>
      <c r="G1411" s="8" t="s">
        <v>31</v>
      </c>
      <c r="H1411" s="8"/>
      <c r="I1411" s="8"/>
      <c r="J1411" s="8" t="s">
        <v>18273</v>
      </c>
      <c r="K1411" s="8"/>
      <c r="L1411" s="13" t="s">
        <v>33</v>
      </c>
      <c r="M1411" s="19" t="s">
        <v>18274</v>
      </c>
      <c r="N1411" s="8">
        <v>136</v>
      </c>
      <c r="O1411" s="8">
        <v>259</v>
      </c>
      <c r="P1411" s="8" t="s">
        <v>18275</v>
      </c>
      <c r="Q1411" s="22" t="s">
        <v>18276</v>
      </c>
      <c r="R1411" s="13" t="s">
        <v>5107</v>
      </c>
    </row>
    <row r="1412" spans="1:18" ht="108" hidden="1">
      <c r="A1412" s="14" t="s">
        <v>18277</v>
      </c>
      <c r="B1412" s="8" t="s">
        <v>18278</v>
      </c>
      <c r="C1412" s="10" t="s">
        <v>367</v>
      </c>
      <c r="D1412" s="8" t="s">
        <v>18279</v>
      </c>
      <c r="E1412" s="12">
        <v>43641.627164351856</v>
      </c>
      <c r="F1412" s="8"/>
      <c r="G1412" s="8" t="s">
        <v>31</v>
      </c>
      <c r="H1412" s="8"/>
      <c r="I1412" s="8"/>
      <c r="J1412" s="8" t="s">
        <v>18280</v>
      </c>
      <c r="K1412" s="8"/>
      <c r="L1412" s="13" t="s">
        <v>137</v>
      </c>
      <c r="M1412" s="19" t="s">
        <v>18281</v>
      </c>
      <c r="N1412" s="8">
        <v>2999</v>
      </c>
      <c r="O1412" s="8">
        <v>4731</v>
      </c>
      <c r="P1412" s="8" t="s">
        <v>13499</v>
      </c>
      <c r="Q1412" s="22" t="s">
        <v>18282</v>
      </c>
      <c r="R1412" s="13" t="s">
        <v>378</v>
      </c>
    </row>
    <row r="1413" spans="1:18" ht="36">
      <c r="A1413" s="14" t="s">
        <v>5276</v>
      </c>
      <c r="B1413" s="8" t="s">
        <v>504</v>
      </c>
      <c r="C1413" s="10" t="s">
        <v>5277</v>
      </c>
      <c r="D1413" s="8" t="s">
        <v>5278</v>
      </c>
      <c r="E1413" s="12">
        <v>43641.627152777779</v>
      </c>
      <c r="F1413" s="8"/>
      <c r="G1413" s="8" t="s">
        <v>31</v>
      </c>
      <c r="H1413" s="8" t="s">
        <v>594</v>
      </c>
      <c r="I1413" s="8" t="s">
        <v>595</v>
      </c>
      <c r="J1413" s="8" t="s">
        <v>507</v>
      </c>
      <c r="K1413" s="8" t="s">
        <v>3550</v>
      </c>
      <c r="L1413" s="13" t="s">
        <v>224</v>
      </c>
      <c r="M1413" s="19" t="s">
        <v>508</v>
      </c>
      <c r="N1413" s="8">
        <v>16</v>
      </c>
      <c r="O1413" s="8">
        <v>17</v>
      </c>
      <c r="P1413" s="8" t="s">
        <v>511</v>
      </c>
      <c r="Q1413" s="22" t="s">
        <v>5283</v>
      </c>
      <c r="R1413" s="13" t="s">
        <v>5284</v>
      </c>
    </row>
    <row r="1414" spans="1:18" ht="24" hidden="1">
      <c r="A1414" s="14" t="s">
        <v>18283</v>
      </c>
      <c r="B1414" s="8" t="s">
        <v>18132</v>
      </c>
      <c r="C1414" s="10" t="s">
        <v>18284</v>
      </c>
      <c r="D1414" s="8" t="s">
        <v>5278</v>
      </c>
      <c r="E1414" s="12">
        <v>43641.627152777779</v>
      </c>
      <c r="F1414" s="8"/>
      <c r="G1414" s="8" t="s">
        <v>31</v>
      </c>
      <c r="H1414" s="8"/>
      <c r="I1414" s="8"/>
      <c r="J1414" s="8" t="s">
        <v>18135</v>
      </c>
      <c r="K1414" s="8"/>
      <c r="L1414" s="13" t="s">
        <v>137</v>
      </c>
      <c r="M1414" s="19" t="s">
        <v>18136</v>
      </c>
      <c r="N1414" s="8">
        <v>176</v>
      </c>
      <c r="O1414" s="8">
        <v>853</v>
      </c>
      <c r="P1414" s="8" t="s">
        <v>18137</v>
      </c>
      <c r="Q1414" s="22" t="s">
        <v>18285</v>
      </c>
      <c r="R1414" s="13" t="s">
        <v>18286</v>
      </c>
    </row>
    <row r="1415" spans="1:18" ht="108" hidden="1">
      <c r="A1415" s="14" t="s">
        <v>18287</v>
      </c>
      <c r="B1415" s="8" t="s">
        <v>18288</v>
      </c>
      <c r="C1415" s="10" t="s">
        <v>4607</v>
      </c>
      <c r="D1415" s="8" t="s">
        <v>18289</v>
      </c>
      <c r="E1415" s="12">
        <v>43641.627106481479</v>
      </c>
      <c r="F1415" s="8"/>
      <c r="G1415" s="8" t="s">
        <v>31</v>
      </c>
      <c r="H1415" s="8"/>
      <c r="I1415" s="8"/>
      <c r="J1415" s="8" t="s">
        <v>18290</v>
      </c>
      <c r="K1415" s="8"/>
      <c r="L1415" s="13" t="s">
        <v>33</v>
      </c>
      <c r="M1415" s="19" t="s">
        <v>18291</v>
      </c>
      <c r="N1415" s="8">
        <v>14</v>
      </c>
      <c r="O1415" s="8">
        <v>18</v>
      </c>
      <c r="P1415" s="8"/>
      <c r="Q1415" s="22" t="s">
        <v>18292</v>
      </c>
      <c r="R1415" s="13" t="s">
        <v>4612</v>
      </c>
    </row>
    <row r="1416" spans="1:18" ht="48" hidden="1">
      <c r="A1416" s="14" t="s">
        <v>18293</v>
      </c>
      <c r="B1416" s="8" t="s">
        <v>4309</v>
      </c>
      <c r="C1416" s="10" t="s">
        <v>18294</v>
      </c>
      <c r="D1416" s="8" t="s">
        <v>18289</v>
      </c>
      <c r="E1416" s="12">
        <v>43641.627106481479</v>
      </c>
      <c r="F1416" s="8"/>
      <c r="G1416" s="8" t="s">
        <v>31</v>
      </c>
      <c r="H1416" s="8"/>
      <c r="I1416" s="8"/>
      <c r="J1416" s="8" t="s">
        <v>4311</v>
      </c>
      <c r="K1416" s="8"/>
      <c r="L1416" s="13" t="s">
        <v>137</v>
      </c>
      <c r="M1416" s="19" t="s">
        <v>4312</v>
      </c>
      <c r="N1416" s="8">
        <v>743</v>
      </c>
      <c r="O1416" s="8">
        <v>330</v>
      </c>
      <c r="P1416" s="8" t="s">
        <v>4322</v>
      </c>
      <c r="Q1416" s="22" t="s">
        <v>18295</v>
      </c>
      <c r="R1416" s="13" t="s">
        <v>18296</v>
      </c>
    </row>
    <row r="1417" spans="1:18" ht="48" hidden="1">
      <c r="A1417" s="14" t="s">
        <v>18297</v>
      </c>
      <c r="B1417" s="8" t="s">
        <v>3443</v>
      </c>
      <c r="C1417" s="10" t="s">
        <v>18298</v>
      </c>
      <c r="D1417" s="8" t="s">
        <v>18299</v>
      </c>
      <c r="E1417" s="12">
        <v>43641.62709490741</v>
      </c>
      <c r="F1417" s="8"/>
      <c r="G1417" s="8" t="s">
        <v>31</v>
      </c>
      <c r="H1417" s="8" t="s">
        <v>18300</v>
      </c>
      <c r="I1417" s="8" t="s">
        <v>18301</v>
      </c>
      <c r="J1417" s="8" t="s">
        <v>3448</v>
      </c>
      <c r="K1417" s="8" t="s">
        <v>18302</v>
      </c>
      <c r="L1417" s="13" t="s">
        <v>137</v>
      </c>
      <c r="M1417" s="19" t="s">
        <v>3450</v>
      </c>
      <c r="N1417" s="8">
        <v>26</v>
      </c>
      <c r="O1417" s="8">
        <v>310</v>
      </c>
      <c r="P1417" s="8" t="s">
        <v>1766</v>
      </c>
      <c r="Q1417" s="22" t="s">
        <v>18303</v>
      </c>
      <c r="R1417" s="13" t="s">
        <v>18304</v>
      </c>
    </row>
    <row r="1418" spans="1:18" ht="36" hidden="1">
      <c r="A1418" s="14" t="s">
        <v>18305</v>
      </c>
      <c r="B1418" s="8" t="s">
        <v>18306</v>
      </c>
      <c r="C1418" s="10" t="s">
        <v>18307</v>
      </c>
      <c r="D1418" s="8" t="s">
        <v>18308</v>
      </c>
      <c r="E1418" s="12">
        <v>43641.627037037033</v>
      </c>
      <c r="F1418" s="8"/>
      <c r="G1418" s="8" t="s">
        <v>31</v>
      </c>
      <c r="H1418" s="8"/>
      <c r="I1418" s="8"/>
      <c r="J1418" s="8" t="s">
        <v>18309</v>
      </c>
      <c r="K1418" s="8"/>
      <c r="L1418" s="13" t="s">
        <v>33</v>
      </c>
      <c r="M1418" s="19" t="s">
        <v>18310</v>
      </c>
      <c r="N1418" s="8">
        <v>5847</v>
      </c>
      <c r="O1418" s="8">
        <v>5978</v>
      </c>
      <c r="P1418" s="8"/>
      <c r="Q1418" s="22" t="s">
        <v>18311</v>
      </c>
      <c r="R1418" s="13" t="s">
        <v>18312</v>
      </c>
    </row>
    <row r="1419" spans="1:18" ht="48">
      <c r="A1419" s="14" t="s">
        <v>5285</v>
      </c>
      <c r="B1419" s="8" t="s">
        <v>5286</v>
      </c>
      <c r="C1419" s="10" t="s">
        <v>5287</v>
      </c>
      <c r="D1419" s="8" t="s">
        <v>5288</v>
      </c>
      <c r="E1419" s="12">
        <v>43641.626979166671</v>
      </c>
      <c r="F1419" s="8"/>
      <c r="G1419" s="8" t="s">
        <v>31</v>
      </c>
      <c r="H1419" s="8" t="s">
        <v>4086</v>
      </c>
      <c r="I1419" s="8" t="s">
        <v>4087</v>
      </c>
      <c r="J1419" s="8" t="s">
        <v>5289</v>
      </c>
      <c r="K1419" s="8" t="s">
        <v>4268</v>
      </c>
      <c r="L1419" s="13" t="s">
        <v>137</v>
      </c>
      <c r="M1419" s="19" t="s">
        <v>5290</v>
      </c>
      <c r="N1419" s="8">
        <v>7</v>
      </c>
      <c r="O1419" s="8">
        <v>43</v>
      </c>
      <c r="P1419" s="8" t="s">
        <v>182</v>
      </c>
      <c r="Q1419" s="22" t="s">
        <v>5295</v>
      </c>
      <c r="R1419" s="13" t="s">
        <v>5296</v>
      </c>
    </row>
    <row r="1420" spans="1:18" ht="24" hidden="1">
      <c r="A1420" s="14" t="s">
        <v>18313</v>
      </c>
      <c r="B1420" s="8" t="s">
        <v>18314</v>
      </c>
      <c r="C1420" s="10" t="s">
        <v>18315</v>
      </c>
      <c r="D1420" s="8" t="s">
        <v>18316</v>
      </c>
      <c r="E1420" s="12">
        <v>43641.626921296294</v>
      </c>
      <c r="F1420" s="8"/>
      <c r="G1420" s="8" t="s">
        <v>18045</v>
      </c>
      <c r="H1420" s="8"/>
      <c r="I1420" s="8"/>
      <c r="J1420" s="8" t="s">
        <v>18317</v>
      </c>
      <c r="K1420" s="8"/>
      <c r="L1420" s="13" t="s">
        <v>224</v>
      </c>
      <c r="M1420" s="19" t="s">
        <v>18318</v>
      </c>
      <c r="N1420" s="8">
        <v>193</v>
      </c>
      <c r="O1420" s="8">
        <v>304</v>
      </c>
      <c r="P1420" s="8" t="s">
        <v>18319</v>
      </c>
      <c r="Q1420" s="22" t="s">
        <v>18320</v>
      </c>
      <c r="R1420" s="13" t="s">
        <v>18321</v>
      </c>
    </row>
    <row r="1421" spans="1:18" ht="36" hidden="1">
      <c r="A1421" s="14" t="s">
        <v>18322</v>
      </c>
      <c r="B1421" s="8" t="s">
        <v>18012</v>
      </c>
      <c r="C1421" s="10" t="s">
        <v>1144</v>
      </c>
      <c r="D1421" s="8" t="s">
        <v>18323</v>
      </c>
      <c r="E1421" s="12">
        <v>43641.626909722225</v>
      </c>
      <c r="F1421" s="8"/>
      <c r="G1421" s="8" t="s">
        <v>31</v>
      </c>
      <c r="H1421" s="8"/>
      <c r="I1421" s="8"/>
      <c r="J1421" s="8" t="s">
        <v>18015</v>
      </c>
      <c r="K1421" s="8"/>
      <c r="L1421" s="13" t="s">
        <v>95</v>
      </c>
      <c r="M1421" s="19" t="s">
        <v>18016</v>
      </c>
      <c r="N1421" s="8">
        <v>167</v>
      </c>
      <c r="O1421" s="8">
        <v>482</v>
      </c>
      <c r="P1421" s="8" t="s">
        <v>18017</v>
      </c>
      <c r="Q1421" s="22" t="s">
        <v>18324</v>
      </c>
      <c r="R1421" s="13" t="s">
        <v>1159</v>
      </c>
    </row>
    <row r="1422" spans="1:18" ht="36" hidden="1">
      <c r="A1422" s="14" t="s">
        <v>18325</v>
      </c>
      <c r="B1422" s="8" t="s">
        <v>18288</v>
      </c>
      <c r="C1422" s="10" t="s">
        <v>1144</v>
      </c>
      <c r="D1422" s="8" t="s">
        <v>18326</v>
      </c>
      <c r="E1422" s="12">
        <v>43641.626886574071</v>
      </c>
      <c r="F1422" s="8"/>
      <c r="G1422" s="8" t="s">
        <v>31</v>
      </c>
      <c r="H1422" s="8"/>
      <c r="I1422" s="8"/>
      <c r="J1422" s="8" t="s">
        <v>18290</v>
      </c>
      <c r="K1422" s="8"/>
      <c r="L1422" s="13" t="s">
        <v>33</v>
      </c>
      <c r="M1422" s="19" t="s">
        <v>18291</v>
      </c>
      <c r="N1422" s="8">
        <v>14</v>
      </c>
      <c r="O1422" s="8">
        <v>18</v>
      </c>
      <c r="P1422" s="8"/>
      <c r="Q1422" s="22" t="s">
        <v>18333</v>
      </c>
      <c r="R1422" s="13" t="s">
        <v>1159</v>
      </c>
    </row>
    <row r="1423" spans="1:18" ht="72" hidden="1">
      <c r="A1423" s="14" t="s">
        <v>18334</v>
      </c>
      <c r="B1423" s="8" t="s">
        <v>18335</v>
      </c>
      <c r="C1423" s="10" t="s">
        <v>2804</v>
      </c>
      <c r="D1423" s="8" t="s">
        <v>18337</v>
      </c>
      <c r="E1423" s="12">
        <v>43641.626828703702</v>
      </c>
      <c r="F1423" s="8"/>
      <c r="G1423" s="8" t="s">
        <v>31</v>
      </c>
      <c r="H1423" s="8"/>
      <c r="I1423" s="8"/>
      <c r="J1423" s="8" t="s">
        <v>18338</v>
      </c>
      <c r="K1423" s="8"/>
      <c r="L1423" s="13" t="s">
        <v>137</v>
      </c>
      <c r="M1423" s="19" t="s">
        <v>18339</v>
      </c>
      <c r="N1423" s="8">
        <v>397</v>
      </c>
      <c r="O1423" s="8">
        <v>1274</v>
      </c>
      <c r="P1423" s="8" t="s">
        <v>692</v>
      </c>
      <c r="Q1423" s="22" t="s">
        <v>18341</v>
      </c>
      <c r="R1423" s="13" t="s">
        <v>2814</v>
      </c>
    </row>
    <row r="1424" spans="1:18" ht="48" hidden="1">
      <c r="A1424" s="14" t="s">
        <v>18342</v>
      </c>
      <c r="B1424" s="8" t="s">
        <v>18343</v>
      </c>
      <c r="C1424" s="10" t="s">
        <v>568</v>
      </c>
      <c r="D1424" s="8" t="s">
        <v>5300</v>
      </c>
      <c r="E1424" s="12">
        <v>43641.626747685186</v>
      </c>
      <c r="F1424" s="8"/>
      <c r="G1424" s="8" t="s">
        <v>31</v>
      </c>
      <c r="H1424" s="8"/>
      <c r="I1424" s="8"/>
      <c r="J1424" s="8" t="s">
        <v>18344</v>
      </c>
      <c r="K1424" s="8"/>
      <c r="L1424" s="13" t="s">
        <v>137</v>
      </c>
      <c r="M1424" s="19" t="s">
        <v>18345</v>
      </c>
      <c r="N1424" s="8">
        <v>362</v>
      </c>
      <c r="O1424" s="8">
        <v>758</v>
      </c>
      <c r="P1424" s="8" t="s">
        <v>11036</v>
      </c>
      <c r="Q1424" s="22" t="s">
        <v>18346</v>
      </c>
      <c r="R1424" s="13" t="s">
        <v>575</v>
      </c>
    </row>
    <row r="1425" spans="1:18" ht="24">
      <c r="A1425" s="14" t="s">
        <v>5297</v>
      </c>
      <c r="B1425" s="8" t="s">
        <v>5298</v>
      </c>
      <c r="C1425" s="10" t="s">
        <v>5299</v>
      </c>
      <c r="D1425" s="8" t="s">
        <v>5300</v>
      </c>
      <c r="E1425" s="12">
        <v>43641.626747685186</v>
      </c>
      <c r="F1425" s="8"/>
      <c r="G1425" s="8" t="s">
        <v>31</v>
      </c>
      <c r="H1425" s="8"/>
      <c r="I1425" s="8"/>
      <c r="J1425" s="8" t="s">
        <v>5302</v>
      </c>
      <c r="K1425" s="8"/>
      <c r="L1425" s="13" t="s">
        <v>33</v>
      </c>
      <c r="M1425" s="19" t="s">
        <v>5303</v>
      </c>
      <c r="N1425" s="8">
        <v>197</v>
      </c>
      <c r="O1425" s="8">
        <v>283</v>
      </c>
      <c r="P1425" s="8" t="s">
        <v>182</v>
      </c>
      <c r="Q1425" s="22" t="s">
        <v>5305</v>
      </c>
      <c r="R1425" s="13" t="s">
        <v>5312</v>
      </c>
    </row>
    <row r="1426" spans="1:18" ht="60" hidden="1">
      <c r="A1426" s="14" t="s">
        <v>18347</v>
      </c>
      <c r="B1426" s="8" t="s">
        <v>18132</v>
      </c>
      <c r="C1426" s="10" t="s">
        <v>18348</v>
      </c>
      <c r="D1426" s="8" t="s">
        <v>18349</v>
      </c>
      <c r="E1426" s="12">
        <v>43641.626701388886</v>
      </c>
      <c r="F1426" s="8"/>
      <c r="G1426" s="8" t="s">
        <v>31</v>
      </c>
      <c r="H1426" s="8"/>
      <c r="I1426" s="8"/>
      <c r="J1426" s="8" t="s">
        <v>18135</v>
      </c>
      <c r="K1426" s="8"/>
      <c r="L1426" s="13" t="s">
        <v>137</v>
      </c>
      <c r="M1426" s="19" t="s">
        <v>18136</v>
      </c>
      <c r="N1426" s="8">
        <v>176</v>
      </c>
      <c r="O1426" s="8">
        <v>853</v>
      </c>
      <c r="P1426" s="8" t="s">
        <v>18137</v>
      </c>
      <c r="Q1426" s="22" t="s">
        <v>18350</v>
      </c>
      <c r="R1426" s="13" t="s">
        <v>18351</v>
      </c>
    </row>
    <row r="1427" spans="1:18" ht="36" hidden="1">
      <c r="A1427" s="14" t="s">
        <v>18352</v>
      </c>
      <c r="B1427" s="8" t="s">
        <v>18353</v>
      </c>
      <c r="C1427" s="10" t="s">
        <v>16825</v>
      </c>
      <c r="D1427" s="8" t="s">
        <v>18354</v>
      </c>
      <c r="E1427" s="12">
        <v>43641.62667824074</v>
      </c>
      <c r="F1427" s="8"/>
      <c r="G1427" s="8" t="s">
        <v>31</v>
      </c>
      <c r="H1427" s="8"/>
      <c r="I1427" s="8"/>
      <c r="J1427" s="8" t="s">
        <v>18355</v>
      </c>
      <c r="K1427" s="8"/>
      <c r="L1427" s="13" t="s">
        <v>33</v>
      </c>
      <c r="M1427" s="19" t="s">
        <v>18356</v>
      </c>
      <c r="N1427" s="8">
        <v>302</v>
      </c>
      <c r="O1427" s="8">
        <v>217</v>
      </c>
      <c r="P1427" s="8" t="s">
        <v>630</v>
      </c>
      <c r="Q1427" s="22" t="s">
        <v>18357</v>
      </c>
      <c r="R1427" s="13" t="s">
        <v>16845</v>
      </c>
    </row>
    <row r="1428" spans="1:18" ht="108" hidden="1">
      <c r="A1428" s="14" t="s">
        <v>18358</v>
      </c>
      <c r="B1428" s="8" t="s">
        <v>18278</v>
      </c>
      <c r="C1428" s="10" t="s">
        <v>582</v>
      </c>
      <c r="D1428" s="8" t="s">
        <v>18359</v>
      </c>
      <c r="E1428" s="12">
        <v>43641.626666666663</v>
      </c>
      <c r="F1428" s="8"/>
      <c r="G1428" s="8" t="s">
        <v>31</v>
      </c>
      <c r="H1428" s="8"/>
      <c r="I1428" s="8"/>
      <c r="J1428" s="8" t="s">
        <v>18280</v>
      </c>
      <c r="K1428" s="8"/>
      <c r="L1428" s="13" t="s">
        <v>137</v>
      </c>
      <c r="M1428" s="19" t="s">
        <v>18281</v>
      </c>
      <c r="N1428" s="8">
        <v>2999</v>
      </c>
      <c r="O1428" s="8">
        <v>4731</v>
      </c>
      <c r="P1428" s="8" t="s">
        <v>13499</v>
      </c>
      <c r="Q1428" s="22" t="s">
        <v>18360</v>
      </c>
      <c r="R1428" s="13" t="s">
        <v>588</v>
      </c>
    </row>
    <row r="1429" spans="1:18" ht="48" hidden="1">
      <c r="A1429" s="14" t="s">
        <v>18361</v>
      </c>
      <c r="B1429" s="8" t="s">
        <v>18362</v>
      </c>
      <c r="C1429" s="10" t="s">
        <v>11679</v>
      </c>
      <c r="D1429" s="8" t="s">
        <v>18363</v>
      </c>
      <c r="E1429" s="12">
        <v>43641.626655092594</v>
      </c>
      <c r="F1429" s="8"/>
      <c r="G1429" s="8" t="s">
        <v>31</v>
      </c>
      <c r="H1429" s="8"/>
      <c r="I1429" s="8"/>
      <c r="J1429" s="8" t="s">
        <v>18364</v>
      </c>
      <c r="K1429" s="8"/>
      <c r="L1429" s="13" t="s">
        <v>33</v>
      </c>
      <c r="M1429" s="19" t="s">
        <v>18365</v>
      </c>
      <c r="N1429" s="8">
        <v>634</v>
      </c>
      <c r="O1429" s="8">
        <v>1742</v>
      </c>
      <c r="P1429" s="8" t="s">
        <v>7721</v>
      </c>
      <c r="Q1429" s="22" t="s">
        <v>18366</v>
      </c>
      <c r="R1429" s="13" t="s">
        <v>11692</v>
      </c>
    </row>
    <row r="1430" spans="1:18" ht="48" hidden="1">
      <c r="A1430" s="14" t="s">
        <v>18367</v>
      </c>
      <c r="B1430" s="8" t="s">
        <v>5365</v>
      </c>
      <c r="C1430" s="10" t="s">
        <v>7131</v>
      </c>
      <c r="D1430" s="8" t="s">
        <v>18368</v>
      </c>
      <c r="E1430" s="12">
        <v>43641.62663194444</v>
      </c>
      <c r="F1430" s="8"/>
      <c r="G1430" s="8" t="s">
        <v>31</v>
      </c>
      <c r="H1430" s="8"/>
      <c r="I1430" s="8"/>
      <c r="J1430" s="8" t="s">
        <v>5370</v>
      </c>
      <c r="K1430" s="8"/>
      <c r="L1430" s="13" t="s">
        <v>137</v>
      </c>
      <c r="M1430" s="19" t="s">
        <v>5372</v>
      </c>
      <c r="N1430" s="8">
        <v>213</v>
      </c>
      <c r="O1430" s="8">
        <v>2040</v>
      </c>
      <c r="P1430" s="8" t="s">
        <v>5374</v>
      </c>
      <c r="Q1430" s="22" t="s">
        <v>18369</v>
      </c>
      <c r="R1430" s="13" t="s">
        <v>7142</v>
      </c>
    </row>
    <row r="1431" spans="1:18" ht="48" hidden="1">
      <c r="A1431" s="14" t="s">
        <v>18367</v>
      </c>
      <c r="B1431" s="8" t="s">
        <v>5365</v>
      </c>
      <c r="C1431" s="10" t="s">
        <v>7131</v>
      </c>
      <c r="D1431" s="8" t="s">
        <v>18368</v>
      </c>
      <c r="E1431" s="12">
        <v>43641.62663194444</v>
      </c>
      <c r="F1431" s="8"/>
      <c r="G1431" s="8" t="s">
        <v>31</v>
      </c>
      <c r="H1431" s="8"/>
      <c r="I1431" s="8"/>
      <c r="J1431" s="8" t="s">
        <v>5370</v>
      </c>
      <c r="K1431" s="8"/>
      <c r="L1431" s="13" t="s">
        <v>137</v>
      </c>
      <c r="M1431" s="19" t="s">
        <v>5372</v>
      </c>
      <c r="N1431" s="8">
        <v>213</v>
      </c>
      <c r="O1431" s="8">
        <v>2040</v>
      </c>
      <c r="P1431" s="8" t="s">
        <v>5374</v>
      </c>
      <c r="Q1431" s="22" t="s">
        <v>18369</v>
      </c>
      <c r="R1431" s="13" t="s">
        <v>7142</v>
      </c>
    </row>
    <row r="1432" spans="1:18" ht="108" hidden="1">
      <c r="A1432" s="14" t="s">
        <v>18370</v>
      </c>
      <c r="B1432" s="8" t="s">
        <v>18371</v>
      </c>
      <c r="C1432" s="10" t="s">
        <v>582</v>
      </c>
      <c r="D1432" s="8" t="s">
        <v>18372</v>
      </c>
      <c r="E1432" s="12">
        <v>43641.626597222217</v>
      </c>
      <c r="F1432" s="8"/>
      <c r="G1432" s="8" t="s">
        <v>31</v>
      </c>
      <c r="H1432" s="8"/>
      <c r="I1432" s="8"/>
      <c r="J1432" s="8" t="s">
        <v>18373</v>
      </c>
      <c r="K1432" s="8"/>
      <c r="L1432" s="13" t="s">
        <v>33</v>
      </c>
      <c r="M1432" s="19" t="s">
        <v>18374</v>
      </c>
      <c r="N1432" s="8">
        <v>4</v>
      </c>
      <c r="O1432" s="8">
        <v>5</v>
      </c>
      <c r="P1432" s="8" t="s">
        <v>17175</v>
      </c>
      <c r="Q1432" s="22" t="s">
        <v>18375</v>
      </c>
      <c r="R1432" s="13" t="s">
        <v>588</v>
      </c>
    </row>
    <row r="1433" spans="1:18" ht="36" hidden="1">
      <c r="A1433" s="14" t="s">
        <v>18376</v>
      </c>
      <c r="B1433" s="8" t="s">
        <v>18377</v>
      </c>
      <c r="C1433" s="10" t="s">
        <v>3916</v>
      </c>
      <c r="D1433" s="8" t="s">
        <v>18378</v>
      </c>
      <c r="E1433" s="12">
        <v>43641.626574074078</v>
      </c>
      <c r="F1433" s="8"/>
      <c r="G1433" s="8" t="s">
        <v>31</v>
      </c>
      <c r="H1433" s="8"/>
      <c r="I1433" s="8"/>
      <c r="J1433" s="8" t="s">
        <v>18379</v>
      </c>
      <c r="K1433" s="8"/>
      <c r="L1433" s="13" t="s">
        <v>137</v>
      </c>
      <c r="M1433" s="19" t="s">
        <v>18380</v>
      </c>
      <c r="N1433" s="8">
        <v>95</v>
      </c>
      <c r="O1433" s="8">
        <v>954</v>
      </c>
      <c r="P1433" s="8"/>
      <c r="Q1433" s="22" t="s">
        <v>18381</v>
      </c>
      <c r="R1433" s="13" t="s">
        <v>3926</v>
      </c>
    </row>
    <row r="1434" spans="1:18" ht="48" hidden="1">
      <c r="A1434" s="14" t="s">
        <v>18382</v>
      </c>
      <c r="B1434" s="8" t="s">
        <v>18012</v>
      </c>
      <c r="C1434" s="10" t="s">
        <v>687</v>
      </c>
      <c r="D1434" s="8" t="s">
        <v>18378</v>
      </c>
      <c r="E1434" s="12">
        <v>43641.626574074078</v>
      </c>
      <c r="F1434" s="8"/>
      <c r="G1434" s="8" t="s">
        <v>31</v>
      </c>
      <c r="H1434" s="8"/>
      <c r="I1434" s="8"/>
      <c r="J1434" s="8" t="s">
        <v>18015</v>
      </c>
      <c r="K1434" s="8"/>
      <c r="L1434" s="13" t="s">
        <v>95</v>
      </c>
      <c r="M1434" s="19" t="s">
        <v>18016</v>
      </c>
      <c r="N1434" s="8">
        <v>167</v>
      </c>
      <c r="O1434" s="8">
        <v>482</v>
      </c>
      <c r="P1434" s="8" t="s">
        <v>18017</v>
      </c>
      <c r="Q1434" s="22" t="s">
        <v>18383</v>
      </c>
      <c r="R1434" s="13" t="s">
        <v>703</v>
      </c>
    </row>
    <row r="1435" spans="1:18" ht="36" hidden="1">
      <c r="A1435" s="14" t="s">
        <v>18384</v>
      </c>
      <c r="B1435" s="8" t="s">
        <v>18385</v>
      </c>
      <c r="C1435" s="10" t="s">
        <v>18386</v>
      </c>
      <c r="D1435" s="8" t="s">
        <v>18387</v>
      </c>
      <c r="E1435" s="12">
        <v>43641.626562500001</v>
      </c>
      <c r="F1435" s="8"/>
      <c r="G1435" s="8" t="s">
        <v>31</v>
      </c>
      <c r="H1435" s="8"/>
      <c r="I1435" s="8"/>
      <c r="J1435" s="8" t="s">
        <v>18388</v>
      </c>
      <c r="K1435" s="8"/>
      <c r="L1435" s="13" t="s">
        <v>137</v>
      </c>
      <c r="M1435" s="19" t="s">
        <v>18389</v>
      </c>
      <c r="N1435" s="8">
        <v>34</v>
      </c>
      <c r="O1435" s="8">
        <v>140</v>
      </c>
      <c r="P1435" s="8" t="s">
        <v>182</v>
      </c>
      <c r="Q1435" s="22" t="s">
        <v>18390</v>
      </c>
      <c r="R1435" s="13" t="s">
        <v>18391</v>
      </c>
    </row>
    <row r="1436" spans="1:18" ht="120" hidden="1">
      <c r="A1436" s="14" t="s">
        <v>18392</v>
      </c>
      <c r="B1436" s="8" t="s">
        <v>18393</v>
      </c>
      <c r="C1436" s="10" t="s">
        <v>637</v>
      </c>
      <c r="D1436" s="8" t="s">
        <v>18394</v>
      </c>
      <c r="E1436" s="12">
        <v>43641.626539351855</v>
      </c>
      <c r="F1436" s="8"/>
      <c r="G1436" s="8" t="s">
        <v>31</v>
      </c>
      <c r="H1436" s="8"/>
      <c r="I1436" s="8"/>
      <c r="J1436" s="8" t="s">
        <v>18395</v>
      </c>
      <c r="K1436" s="8"/>
      <c r="L1436" s="13" t="s">
        <v>33</v>
      </c>
      <c r="M1436" s="19" t="s">
        <v>18396</v>
      </c>
      <c r="N1436" s="8">
        <v>198</v>
      </c>
      <c r="O1436" s="8">
        <v>427</v>
      </c>
      <c r="P1436" s="8"/>
      <c r="Q1436" s="22" t="s">
        <v>18397</v>
      </c>
      <c r="R1436" s="13" t="s">
        <v>651</v>
      </c>
    </row>
    <row r="1437" spans="1:18" ht="84" hidden="1">
      <c r="A1437" s="14" t="s">
        <v>18398</v>
      </c>
      <c r="B1437" s="8" t="s">
        <v>9187</v>
      </c>
      <c r="C1437" s="10" t="s">
        <v>1382</v>
      </c>
      <c r="D1437" s="8" t="s">
        <v>18399</v>
      </c>
      <c r="E1437" s="12">
        <v>43641.626493055555</v>
      </c>
      <c r="F1437" s="8"/>
      <c r="G1437" s="8" t="s">
        <v>31</v>
      </c>
      <c r="H1437" s="8"/>
      <c r="I1437" s="8"/>
      <c r="J1437" s="8" t="s">
        <v>9189</v>
      </c>
      <c r="K1437" s="8"/>
      <c r="L1437" s="13" t="s">
        <v>137</v>
      </c>
      <c r="M1437" s="19" t="s">
        <v>9190</v>
      </c>
      <c r="N1437" s="8">
        <v>5345</v>
      </c>
      <c r="O1437" s="8">
        <v>5557</v>
      </c>
      <c r="P1437" s="8" t="s">
        <v>9200</v>
      </c>
      <c r="Q1437" s="22" t="s">
        <v>18400</v>
      </c>
      <c r="R1437" s="13" t="s">
        <v>1393</v>
      </c>
    </row>
    <row r="1438" spans="1:18" ht="36" hidden="1">
      <c r="A1438" s="14" t="s">
        <v>18401</v>
      </c>
      <c r="B1438" s="8" t="s">
        <v>5593</v>
      </c>
      <c r="C1438" s="10" t="s">
        <v>18402</v>
      </c>
      <c r="D1438" s="8" t="s">
        <v>18403</v>
      </c>
      <c r="E1438" s="12">
        <v>43641.626469907409</v>
      </c>
      <c r="F1438" s="8"/>
      <c r="G1438" s="8" t="s">
        <v>31</v>
      </c>
      <c r="H1438" s="8"/>
      <c r="I1438" s="8"/>
      <c r="J1438" s="8" t="s">
        <v>5596</v>
      </c>
      <c r="K1438" s="8"/>
      <c r="L1438" s="13" t="s">
        <v>95</v>
      </c>
      <c r="M1438" s="19" t="s">
        <v>164</v>
      </c>
      <c r="N1438" s="8">
        <v>36</v>
      </c>
      <c r="O1438" s="8">
        <v>104</v>
      </c>
      <c r="P1438" s="8" t="s">
        <v>5597</v>
      </c>
      <c r="Q1438" s="22" t="s">
        <v>18404</v>
      </c>
      <c r="R1438" s="13" t="s">
        <v>18405</v>
      </c>
    </row>
    <row r="1439" spans="1:18" ht="24">
      <c r="A1439" s="14" t="s">
        <v>5313</v>
      </c>
      <c r="B1439" s="8" t="s">
        <v>5314</v>
      </c>
      <c r="C1439" s="10" t="s">
        <v>5315</v>
      </c>
      <c r="D1439" s="8" t="s">
        <v>5316</v>
      </c>
      <c r="E1439" s="12">
        <v>43641.626435185186</v>
      </c>
      <c r="F1439" s="8"/>
      <c r="G1439" s="8" t="s">
        <v>31</v>
      </c>
      <c r="H1439" s="8" t="s">
        <v>1407</v>
      </c>
      <c r="I1439" s="8" t="s">
        <v>1408</v>
      </c>
      <c r="J1439" s="8" t="s">
        <v>5317</v>
      </c>
      <c r="K1439" s="8" t="s">
        <v>3843</v>
      </c>
      <c r="L1439" s="13" t="s">
        <v>33</v>
      </c>
      <c r="M1439" s="19" t="s">
        <v>5318</v>
      </c>
      <c r="N1439" s="8">
        <v>1717</v>
      </c>
      <c r="O1439" s="8">
        <v>2010</v>
      </c>
      <c r="P1439" s="8" t="s">
        <v>5321</v>
      </c>
      <c r="Q1439" s="22" t="s">
        <v>5322</v>
      </c>
      <c r="R1439" s="13" t="s">
        <v>5326</v>
      </c>
    </row>
    <row r="1440" spans="1:18" ht="24">
      <c r="A1440" s="14" t="s">
        <v>5327</v>
      </c>
      <c r="B1440" s="8" t="s">
        <v>5329</v>
      </c>
      <c r="C1440" s="10" t="s">
        <v>5330</v>
      </c>
      <c r="D1440" s="8" t="s">
        <v>5316</v>
      </c>
      <c r="E1440" s="12">
        <v>43641.626435185186</v>
      </c>
      <c r="F1440" s="8"/>
      <c r="G1440" s="8" t="s">
        <v>31</v>
      </c>
      <c r="H1440" s="8" t="s">
        <v>4385</v>
      </c>
      <c r="I1440" s="8" t="s">
        <v>4386</v>
      </c>
      <c r="J1440" s="8" t="s">
        <v>5332</v>
      </c>
      <c r="K1440" s="8" t="s">
        <v>4388</v>
      </c>
      <c r="L1440" s="13" t="s">
        <v>33</v>
      </c>
      <c r="M1440" s="19" t="s">
        <v>5333</v>
      </c>
      <c r="N1440" s="8">
        <v>2225</v>
      </c>
      <c r="O1440" s="8">
        <v>2125</v>
      </c>
      <c r="P1440" s="8" t="s">
        <v>5336</v>
      </c>
      <c r="Q1440" s="22" t="s">
        <v>5337</v>
      </c>
      <c r="R1440" s="13" t="s">
        <v>5339</v>
      </c>
    </row>
    <row r="1441" spans="1:18" ht="120" hidden="1">
      <c r="A1441" s="14" t="s">
        <v>18406</v>
      </c>
      <c r="B1441" s="8" t="s">
        <v>18385</v>
      </c>
      <c r="C1441" s="10" t="s">
        <v>637</v>
      </c>
      <c r="D1441" s="8" t="s">
        <v>18407</v>
      </c>
      <c r="E1441" s="12">
        <v>43641.626388888893</v>
      </c>
      <c r="F1441" s="8"/>
      <c r="G1441" s="8" t="s">
        <v>31</v>
      </c>
      <c r="H1441" s="8"/>
      <c r="I1441" s="8"/>
      <c r="J1441" s="8" t="s">
        <v>18388</v>
      </c>
      <c r="K1441" s="8"/>
      <c r="L1441" s="13" t="s">
        <v>137</v>
      </c>
      <c r="M1441" s="19" t="s">
        <v>18389</v>
      </c>
      <c r="N1441" s="8">
        <v>34</v>
      </c>
      <c r="O1441" s="8">
        <v>140</v>
      </c>
      <c r="P1441" s="8" t="s">
        <v>182</v>
      </c>
      <c r="Q1441" s="22" t="s">
        <v>18408</v>
      </c>
      <c r="R1441" s="13" t="s">
        <v>651</v>
      </c>
    </row>
    <row r="1442" spans="1:18" ht="36" hidden="1">
      <c r="A1442" s="14" t="s">
        <v>18409</v>
      </c>
      <c r="B1442" s="8" t="s">
        <v>18410</v>
      </c>
      <c r="C1442" s="10" t="s">
        <v>2342</v>
      </c>
      <c r="D1442" s="8" t="s">
        <v>18411</v>
      </c>
      <c r="E1442" s="12">
        <v>43641.62635416667</v>
      </c>
      <c r="F1442" s="8"/>
      <c r="G1442" s="8" t="s">
        <v>31</v>
      </c>
      <c r="H1442" s="8"/>
      <c r="I1442" s="8"/>
      <c r="J1442" s="8" t="s">
        <v>18412</v>
      </c>
      <c r="K1442" s="8"/>
      <c r="L1442" s="13" t="s">
        <v>137</v>
      </c>
      <c r="M1442" s="19" t="s">
        <v>18413</v>
      </c>
      <c r="N1442" s="8">
        <v>25</v>
      </c>
      <c r="O1442" s="8">
        <v>136</v>
      </c>
      <c r="P1442" s="8" t="s">
        <v>17475</v>
      </c>
      <c r="Q1442" s="22" t="s">
        <v>18414</v>
      </c>
      <c r="R1442" s="13" t="s">
        <v>2356</v>
      </c>
    </row>
    <row r="1443" spans="1:18" ht="251" hidden="1">
      <c r="A1443" s="14" t="s">
        <v>18415</v>
      </c>
      <c r="B1443" s="8" t="s">
        <v>17073</v>
      </c>
      <c r="C1443" s="10" t="s">
        <v>396</v>
      </c>
      <c r="D1443" s="8" t="s">
        <v>18416</v>
      </c>
      <c r="E1443" s="12">
        <v>43641.626261574071</v>
      </c>
      <c r="F1443" s="8"/>
      <c r="G1443" s="8" t="s">
        <v>31</v>
      </c>
      <c r="H1443" s="8"/>
      <c r="I1443" s="8"/>
      <c r="J1443" s="8" t="s">
        <v>17075</v>
      </c>
      <c r="K1443" s="8"/>
      <c r="L1443" s="13" t="s">
        <v>33</v>
      </c>
      <c r="M1443" s="19" t="s">
        <v>17076</v>
      </c>
      <c r="N1443" s="8">
        <v>1445</v>
      </c>
      <c r="O1443" s="8">
        <v>1237</v>
      </c>
      <c r="P1443" s="8" t="s">
        <v>1234</v>
      </c>
      <c r="Q1443" s="22" t="s">
        <v>18417</v>
      </c>
      <c r="R1443" s="13" t="s">
        <v>404</v>
      </c>
    </row>
    <row r="1444" spans="1:18" ht="144" hidden="1">
      <c r="A1444" s="14" t="s">
        <v>18418</v>
      </c>
      <c r="B1444" s="8" t="s">
        <v>18132</v>
      </c>
      <c r="C1444" s="10" t="s">
        <v>18419</v>
      </c>
      <c r="D1444" s="8" t="s">
        <v>18420</v>
      </c>
      <c r="E1444" s="12">
        <v>43641.626168981486</v>
      </c>
      <c r="F1444" s="8"/>
      <c r="G1444" s="8" t="s">
        <v>31</v>
      </c>
      <c r="H1444" s="8"/>
      <c r="I1444" s="8"/>
      <c r="J1444" s="8" t="s">
        <v>18135</v>
      </c>
      <c r="K1444" s="8"/>
      <c r="L1444" s="13" t="s">
        <v>137</v>
      </c>
      <c r="M1444" s="19" t="s">
        <v>18136</v>
      </c>
      <c r="N1444" s="8">
        <v>176</v>
      </c>
      <c r="O1444" s="8">
        <v>853</v>
      </c>
      <c r="P1444" s="8" t="s">
        <v>18137</v>
      </c>
      <c r="Q1444" s="22" t="s">
        <v>18427</v>
      </c>
      <c r="R1444" s="13" t="s">
        <v>18430</v>
      </c>
    </row>
    <row r="1445" spans="1:18" ht="48">
      <c r="A1445" s="14" t="s">
        <v>5340</v>
      </c>
      <c r="B1445" s="8" t="s">
        <v>5341</v>
      </c>
      <c r="C1445" s="10" t="s">
        <v>5342</v>
      </c>
      <c r="D1445" s="8" t="s">
        <v>5343</v>
      </c>
      <c r="E1445" s="12">
        <v>43641.626145833332</v>
      </c>
      <c r="F1445" s="8"/>
      <c r="G1445" s="8" t="s">
        <v>31</v>
      </c>
      <c r="H1445" s="8"/>
      <c r="I1445" s="8"/>
      <c r="J1445" s="8" t="s">
        <v>5344</v>
      </c>
      <c r="K1445" s="8"/>
      <c r="L1445" s="13" t="s">
        <v>224</v>
      </c>
      <c r="M1445" s="19" t="s">
        <v>5345</v>
      </c>
      <c r="N1445" s="8">
        <v>283</v>
      </c>
      <c r="O1445" s="8">
        <v>429</v>
      </c>
      <c r="P1445" s="8" t="s">
        <v>5346</v>
      </c>
      <c r="Q1445" s="22" t="s">
        <v>5347</v>
      </c>
      <c r="R1445" s="13" t="s">
        <v>5351</v>
      </c>
    </row>
    <row r="1446" spans="1:18" ht="36">
      <c r="A1446" s="14" t="s">
        <v>6820</v>
      </c>
      <c r="B1446" s="8" t="s">
        <v>6821</v>
      </c>
      <c r="C1446" s="10" t="s">
        <v>6822</v>
      </c>
      <c r="D1446" s="8" t="s">
        <v>6823</v>
      </c>
      <c r="E1446" s="12">
        <v>43641.626134259262</v>
      </c>
      <c r="F1446" s="8"/>
      <c r="G1446" s="8" t="s">
        <v>31</v>
      </c>
      <c r="H1446" s="8" t="s">
        <v>209</v>
      </c>
      <c r="I1446" s="8" t="s">
        <v>210</v>
      </c>
      <c r="J1446" s="8" t="s">
        <v>6824</v>
      </c>
      <c r="K1446" s="8" t="s">
        <v>212</v>
      </c>
      <c r="L1446" s="13" t="s">
        <v>33</v>
      </c>
      <c r="M1446" s="19" t="s">
        <v>6825</v>
      </c>
      <c r="N1446" s="8">
        <v>1152</v>
      </c>
      <c r="O1446" s="8">
        <v>536</v>
      </c>
      <c r="P1446" s="8" t="s">
        <v>156</v>
      </c>
      <c r="Q1446" s="22" t="s">
        <v>6833</v>
      </c>
      <c r="R1446" s="13" t="s">
        <v>6843</v>
      </c>
    </row>
    <row r="1447" spans="1:18" ht="36" hidden="1">
      <c r="A1447" s="14" t="s">
        <v>18432</v>
      </c>
      <c r="B1447" s="8" t="s">
        <v>18433</v>
      </c>
      <c r="C1447" s="10" t="s">
        <v>1273</v>
      </c>
      <c r="D1447" s="8" t="s">
        <v>18434</v>
      </c>
      <c r="E1447" s="12">
        <v>43641.626122685186</v>
      </c>
      <c r="F1447" s="8"/>
      <c r="G1447" s="8" t="s">
        <v>31</v>
      </c>
      <c r="H1447" s="8"/>
      <c r="I1447" s="8"/>
      <c r="J1447" s="8" t="s">
        <v>18435</v>
      </c>
      <c r="K1447" s="8"/>
      <c r="L1447" s="13" t="s">
        <v>33</v>
      </c>
      <c r="M1447" s="19" t="s">
        <v>18436</v>
      </c>
      <c r="N1447" s="8">
        <v>2299</v>
      </c>
      <c r="O1447" s="8">
        <v>4538</v>
      </c>
      <c r="P1447" s="8"/>
      <c r="Q1447" s="22" t="s">
        <v>18437</v>
      </c>
      <c r="R1447" s="13" t="s">
        <v>1286</v>
      </c>
    </row>
    <row r="1448" spans="1:18" ht="60" hidden="1">
      <c r="A1448" s="14" t="s">
        <v>18438</v>
      </c>
      <c r="B1448" s="8" t="s">
        <v>18132</v>
      </c>
      <c r="C1448" s="10" t="s">
        <v>15653</v>
      </c>
      <c r="D1448" s="8" t="s">
        <v>18439</v>
      </c>
      <c r="E1448" s="12">
        <v>43641.62605324074</v>
      </c>
      <c r="F1448" s="8"/>
      <c r="G1448" s="8" t="s">
        <v>31</v>
      </c>
      <c r="H1448" s="8"/>
      <c r="I1448" s="8"/>
      <c r="J1448" s="8" t="s">
        <v>18135</v>
      </c>
      <c r="K1448" s="8"/>
      <c r="L1448" s="13" t="s">
        <v>137</v>
      </c>
      <c r="M1448" s="19" t="s">
        <v>18136</v>
      </c>
      <c r="N1448" s="8">
        <v>176</v>
      </c>
      <c r="O1448" s="8">
        <v>853</v>
      </c>
      <c r="P1448" s="8" t="s">
        <v>18137</v>
      </c>
      <c r="Q1448" s="22" t="s">
        <v>18440</v>
      </c>
      <c r="R1448" s="13" t="s">
        <v>15664</v>
      </c>
    </row>
    <row r="1449" spans="1:18" ht="48" hidden="1">
      <c r="A1449" s="14" t="s">
        <v>18441</v>
      </c>
      <c r="B1449" s="8" t="s">
        <v>18442</v>
      </c>
      <c r="C1449" s="10" t="s">
        <v>312</v>
      </c>
      <c r="D1449" s="8" t="s">
        <v>18443</v>
      </c>
      <c r="E1449" s="12">
        <v>43641.626030092593</v>
      </c>
      <c r="F1449" s="8"/>
      <c r="G1449" s="8" t="s">
        <v>31</v>
      </c>
      <c r="H1449" s="8"/>
      <c r="I1449" s="8"/>
      <c r="J1449" s="8" t="s">
        <v>18444</v>
      </c>
      <c r="K1449" s="8"/>
      <c r="L1449" s="13" t="s">
        <v>224</v>
      </c>
      <c r="M1449" s="19" t="s">
        <v>18445</v>
      </c>
      <c r="N1449" s="8">
        <v>2206</v>
      </c>
      <c r="O1449" s="8">
        <v>4047</v>
      </c>
      <c r="P1449" s="8" t="s">
        <v>18446</v>
      </c>
      <c r="Q1449" s="22" t="s">
        <v>18447</v>
      </c>
      <c r="R1449" s="13" t="s">
        <v>327</v>
      </c>
    </row>
    <row r="1450" spans="1:18" ht="36">
      <c r="A1450" s="14" t="s">
        <v>5352</v>
      </c>
      <c r="B1450" s="8" t="s">
        <v>2737</v>
      </c>
      <c r="C1450" s="10" t="s">
        <v>5353</v>
      </c>
      <c r="D1450" s="8" t="s">
        <v>5354</v>
      </c>
      <c r="E1450" s="12">
        <v>43641.62599537037</v>
      </c>
      <c r="F1450" s="8"/>
      <c r="G1450" s="8" t="s">
        <v>31</v>
      </c>
      <c r="H1450" s="8" t="s">
        <v>5355</v>
      </c>
      <c r="I1450" s="8" t="s">
        <v>5356</v>
      </c>
      <c r="J1450" s="8" t="s">
        <v>2742</v>
      </c>
      <c r="K1450" s="8" t="s">
        <v>5357</v>
      </c>
      <c r="L1450" s="13" t="s">
        <v>95</v>
      </c>
      <c r="M1450" s="19" t="s">
        <v>2744</v>
      </c>
      <c r="N1450" s="8">
        <v>10620</v>
      </c>
      <c r="O1450" s="8">
        <v>11650</v>
      </c>
      <c r="P1450" s="8" t="s">
        <v>2746</v>
      </c>
      <c r="Q1450" s="22" t="s">
        <v>5359</v>
      </c>
      <c r="R1450" s="13" t="s">
        <v>5363</v>
      </c>
    </row>
    <row r="1451" spans="1:18" ht="48" hidden="1">
      <c r="A1451" s="14" t="s">
        <v>18448</v>
      </c>
      <c r="B1451" s="8" t="s">
        <v>18449</v>
      </c>
      <c r="C1451" s="10" t="s">
        <v>18450</v>
      </c>
      <c r="D1451" s="8" t="s">
        <v>18451</v>
      </c>
      <c r="E1451" s="12">
        <v>43641.625972222224</v>
      </c>
      <c r="F1451" s="8"/>
      <c r="G1451" s="8" t="s">
        <v>31</v>
      </c>
      <c r="H1451" s="8"/>
      <c r="I1451" s="8"/>
      <c r="J1451" s="8" t="s">
        <v>18452</v>
      </c>
      <c r="K1451" s="8"/>
      <c r="L1451" s="13" t="s">
        <v>18453</v>
      </c>
      <c r="M1451" s="19" t="s">
        <v>18454</v>
      </c>
      <c r="N1451" s="8">
        <v>343</v>
      </c>
      <c r="O1451" s="8">
        <v>21</v>
      </c>
      <c r="P1451" s="8"/>
      <c r="Q1451" s="22" t="s">
        <v>18455</v>
      </c>
      <c r="R1451" s="13" t="s">
        <v>18456</v>
      </c>
    </row>
    <row r="1452" spans="1:18" ht="48" hidden="1">
      <c r="A1452" s="14" t="s">
        <v>18457</v>
      </c>
      <c r="B1452" s="8" t="s">
        <v>15681</v>
      </c>
      <c r="C1452" s="10" t="s">
        <v>3145</v>
      </c>
      <c r="D1452" s="8" t="s">
        <v>18458</v>
      </c>
      <c r="E1452" s="12">
        <v>43641.625914351855</v>
      </c>
      <c r="F1452" s="8"/>
      <c r="G1452" s="8" t="s">
        <v>31</v>
      </c>
      <c r="H1452" s="8"/>
      <c r="I1452" s="8"/>
      <c r="J1452" s="8" t="s">
        <v>15684</v>
      </c>
      <c r="K1452" s="8"/>
      <c r="L1452" s="13" t="s">
        <v>95</v>
      </c>
      <c r="M1452" s="19" t="s">
        <v>15685</v>
      </c>
      <c r="N1452" s="8">
        <v>3755</v>
      </c>
      <c r="O1452" s="8">
        <v>4976</v>
      </c>
      <c r="P1452" s="8" t="s">
        <v>182</v>
      </c>
      <c r="Q1452" s="22" t="s">
        <v>18459</v>
      </c>
      <c r="R1452" s="13" t="s">
        <v>3156</v>
      </c>
    </row>
    <row r="1453" spans="1:18" ht="72" hidden="1">
      <c r="A1453" s="14" t="s">
        <v>18460</v>
      </c>
      <c r="B1453" s="8" t="s">
        <v>18461</v>
      </c>
      <c r="C1453" s="10" t="s">
        <v>1552</v>
      </c>
      <c r="D1453" s="8" t="s">
        <v>18462</v>
      </c>
      <c r="E1453" s="12">
        <v>43641.625868055555</v>
      </c>
      <c r="F1453" s="8"/>
      <c r="G1453" s="8" t="s">
        <v>31</v>
      </c>
      <c r="H1453" s="8"/>
      <c r="I1453" s="8"/>
      <c r="J1453" s="8" t="s">
        <v>18463</v>
      </c>
      <c r="K1453" s="8"/>
      <c r="L1453" s="13" t="s">
        <v>224</v>
      </c>
      <c r="M1453" s="19" t="s">
        <v>18464</v>
      </c>
      <c r="N1453" s="8">
        <v>453</v>
      </c>
      <c r="O1453" s="8">
        <v>1094</v>
      </c>
      <c r="P1453" s="8" t="s">
        <v>18465</v>
      </c>
      <c r="Q1453" s="22" t="s">
        <v>18466</v>
      </c>
      <c r="R1453" s="13" t="s">
        <v>1563</v>
      </c>
    </row>
    <row r="1454" spans="1:18" ht="120" hidden="1">
      <c r="A1454" s="14" t="s">
        <v>18467</v>
      </c>
      <c r="B1454" s="8" t="s">
        <v>18132</v>
      </c>
      <c r="C1454" s="10" t="s">
        <v>637</v>
      </c>
      <c r="D1454" s="8" t="s">
        <v>18468</v>
      </c>
      <c r="E1454" s="12">
        <v>43641.625833333332</v>
      </c>
      <c r="F1454" s="8"/>
      <c r="G1454" s="8" t="s">
        <v>31</v>
      </c>
      <c r="H1454" s="8"/>
      <c r="I1454" s="8"/>
      <c r="J1454" s="8" t="s">
        <v>18135</v>
      </c>
      <c r="K1454" s="8"/>
      <c r="L1454" s="13" t="s">
        <v>137</v>
      </c>
      <c r="M1454" s="19" t="s">
        <v>18136</v>
      </c>
      <c r="N1454" s="8">
        <v>176</v>
      </c>
      <c r="O1454" s="8">
        <v>853</v>
      </c>
      <c r="P1454" s="8" t="s">
        <v>18137</v>
      </c>
      <c r="Q1454" s="22" t="s">
        <v>18469</v>
      </c>
      <c r="R1454" s="13" t="s">
        <v>651</v>
      </c>
    </row>
    <row r="1455" spans="1:18" ht="48">
      <c r="A1455" s="14" t="s">
        <v>5364</v>
      </c>
      <c r="B1455" s="8" t="s">
        <v>5365</v>
      </c>
      <c r="C1455" s="10" t="s">
        <v>5366</v>
      </c>
      <c r="D1455" s="8" t="s">
        <v>5367</v>
      </c>
      <c r="E1455" s="12">
        <v>43641.625810185185</v>
      </c>
      <c r="F1455" s="8"/>
      <c r="G1455" s="8" t="s">
        <v>31</v>
      </c>
      <c r="H1455" s="8" t="s">
        <v>5368</v>
      </c>
      <c r="I1455" s="8" t="s">
        <v>5369</v>
      </c>
      <c r="J1455" s="8" t="s">
        <v>5370</v>
      </c>
      <c r="K1455" s="8" t="s">
        <v>5371</v>
      </c>
      <c r="L1455" s="13" t="s">
        <v>137</v>
      </c>
      <c r="M1455" s="19" t="s">
        <v>5372</v>
      </c>
      <c r="N1455" s="8">
        <v>213</v>
      </c>
      <c r="O1455" s="8">
        <v>2040</v>
      </c>
      <c r="P1455" s="8" t="s">
        <v>5374</v>
      </c>
      <c r="Q1455" s="22" t="s">
        <v>5375</v>
      </c>
      <c r="R1455" s="13" t="s">
        <v>5379</v>
      </c>
    </row>
    <row r="1456" spans="1:18" ht="48">
      <c r="A1456" s="14" t="s">
        <v>5381</v>
      </c>
      <c r="B1456" s="8" t="s">
        <v>5382</v>
      </c>
      <c r="C1456" s="10" t="s">
        <v>5383</v>
      </c>
      <c r="D1456" s="8" t="s">
        <v>5367</v>
      </c>
      <c r="E1456" s="12">
        <v>43641.625810185185</v>
      </c>
      <c r="F1456" s="8"/>
      <c r="G1456" s="8" t="s">
        <v>31</v>
      </c>
      <c r="H1456" s="8"/>
      <c r="I1456" s="8"/>
      <c r="J1456" s="8" t="s">
        <v>5386</v>
      </c>
      <c r="K1456" s="8"/>
      <c r="L1456" s="13" t="s">
        <v>224</v>
      </c>
      <c r="M1456" s="19" t="s">
        <v>5387</v>
      </c>
      <c r="N1456" s="8">
        <v>3372</v>
      </c>
      <c r="O1456" s="8">
        <v>3257</v>
      </c>
      <c r="P1456" s="8" t="s">
        <v>5388</v>
      </c>
      <c r="Q1456" s="22" t="s">
        <v>5389</v>
      </c>
      <c r="R1456" s="13" t="s">
        <v>5391</v>
      </c>
    </row>
    <row r="1457" spans="1:18" ht="96" hidden="1">
      <c r="A1457" s="14" t="s">
        <v>18470</v>
      </c>
      <c r="B1457" s="8" t="s">
        <v>18471</v>
      </c>
      <c r="C1457" s="10" t="s">
        <v>18472</v>
      </c>
      <c r="D1457" s="8" t="s">
        <v>18473</v>
      </c>
      <c r="E1457" s="12">
        <v>43641.625798611116</v>
      </c>
      <c r="F1457" s="8"/>
      <c r="G1457" s="8" t="s">
        <v>31</v>
      </c>
      <c r="H1457" s="8"/>
      <c r="I1457" s="8"/>
      <c r="J1457" s="8" t="s">
        <v>18474</v>
      </c>
      <c r="K1457" s="8"/>
      <c r="L1457" s="13" t="s">
        <v>33</v>
      </c>
      <c r="M1457" s="19" t="s">
        <v>18475</v>
      </c>
      <c r="N1457" s="8">
        <v>254</v>
      </c>
      <c r="O1457" s="8">
        <v>472</v>
      </c>
      <c r="P1457" s="8" t="s">
        <v>1537</v>
      </c>
      <c r="Q1457" s="22" t="s">
        <v>18476</v>
      </c>
      <c r="R1457" s="13" t="s">
        <v>18477</v>
      </c>
    </row>
    <row r="1458" spans="1:18" ht="13" hidden="1">
      <c r="A1458" s="14" t="s">
        <v>18478</v>
      </c>
      <c r="B1458" s="8" t="s">
        <v>18479</v>
      </c>
      <c r="C1458" s="10" t="s">
        <v>7788</v>
      </c>
      <c r="D1458" s="8" t="s">
        <v>18473</v>
      </c>
      <c r="E1458" s="12">
        <v>43641.625798611116</v>
      </c>
      <c r="F1458" s="8"/>
      <c r="G1458" s="8" t="s">
        <v>31</v>
      </c>
      <c r="H1458" s="8"/>
      <c r="I1458" s="8"/>
      <c r="J1458" s="8" t="s">
        <v>18480</v>
      </c>
      <c r="K1458" s="8"/>
      <c r="L1458" s="13" t="s">
        <v>137</v>
      </c>
      <c r="M1458" s="19" t="s">
        <v>18481</v>
      </c>
      <c r="N1458" s="8">
        <v>102</v>
      </c>
      <c r="O1458" s="8">
        <v>112</v>
      </c>
      <c r="P1458" s="8" t="s">
        <v>2655</v>
      </c>
      <c r="Q1458" s="22" t="s">
        <v>18482</v>
      </c>
      <c r="R1458" s="13" t="s">
        <v>7799</v>
      </c>
    </row>
    <row r="1459" spans="1:18" ht="120">
      <c r="A1459" s="14" t="s">
        <v>5392</v>
      </c>
      <c r="B1459" s="8" t="s">
        <v>5393</v>
      </c>
      <c r="C1459" s="10" t="s">
        <v>5394</v>
      </c>
      <c r="D1459" s="8" t="s">
        <v>5395</v>
      </c>
      <c r="E1459" s="12">
        <v>43641.625787037032</v>
      </c>
      <c r="F1459" s="8"/>
      <c r="G1459" s="8" t="s">
        <v>31</v>
      </c>
      <c r="H1459" s="8"/>
      <c r="I1459" s="8"/>
      <c r="J1459" s="8" t="s">
        <v>5396</v>
      </c>
      <c r="K1459" s="8"/>
      <c r="L1459" s="13" t="s">
        <v>33</v>
      </c>
      <c r="M1459" s="19" t="s">
        <v>5397</v>
      </c>
      <c r="N1459" s="8">
        <v>425</v>
      </c>
      <c r="O1459" s="8">
        <v>658</v>
      </c>
      <c r="P1459" s="8" t="s">
        <v>5404</v>
      </c>
      <c r="Q1459" s="22" t="s">
        <v>5405</v>
      </c>
      <c r="R1459" s="13" t="s">
        <v>5406</v>
      </c>
    </row>
    <row r="1460" spans="1:18" ht="60" hidden="1">
      <c r="A1460" s="14" t="s">
        <v>18483</v>
      </c>
      <c r="B1460" s="8" t="s">
        <v>18484</v>
      </c>
      <c r="C1460" s="10" t="s">
        <v>18485</v>
      </c>
      <c r="D1460" s="8" t="s">
        <v>18486</v>
      </c>
      <c r="E1460" s="12">
        <v>43641.625763888893</v>
      </c>
      <c r="F1460" s="8"/>
      <c r="G1460" s="8" t="s">
        <v>31</v>
      </c>
      <c r="H1460" s="8"/>
      <c r="I1460" s="8"/>
      <c r="J1460" s="8" t="s">
        <v>18487</v>
      </c>
      <c r="K1460" s="8"/>
      <c r="L1460" s="13" t="s">
        <v>224</v>
      </c>
      <c r="M1460" s="19" t="s">
        <v>18488</v>
      </c>
      <c r="N1460" s="8">
        <v>6340</v>
      </c>
      <c r="O1460" s="8">
        <v>6243</v>
      </c>
      <c r="P1460" s="8" t="s">
        <v>18489</v>
      </c>
      <c r="Q1460" s="22" t="s">
        <v>18490</v>
      </c>
      <c r="R1460" s="13" t="s">
        <v>18491</v>
      </c>
    </row>
    <row r="1461" spans="1:18" ht="48" hidden="1">
      <c r="A1461" s="14" t="s">
        <v>18492</v>
      </c>
      <c r="B1461" s="8" t="s">
        <v>5601</v>
      </c>
      <c r="C1461" s="10" t="s">
        <v>18493</v>
      </c>
      <c r="D1461" s="8" t="s">
        <v>18494</v>
      </c>
      <c r="E1461" s="12">
        <v>43641.625740740739</v>
      </c>
      <c r="F1461" s="8"/>
      <c r="G1461" s="8" t="s">
        <v>31</v>
      </c>
      <c r="H1461" s="8"/>
      <c r="I1461" s="8"/>
      <c r="J1461" s="8" t="s">
        <v>5606</v>
      </c>
      <c r="K1461" s="8"/>
      <c r="L1461" s="13" t="s">
        <v>137</v>
      </c>
      <c r="M1461" s="19" t="s">
        <v>5608</v>
      </c>
      <c r="N1461" s="8">
        <v>123</v>
      </c>
      <c r="O1461" s="8">
        <v>482</v>
      </c>
      <c r="P1461" s="8"/>
      <c r="Q1461" s="22" t="s">
        <v>18495</v>
      </c>
      <c r="R1461" s="13" t="s">
        <v>18496</v>
      </c>
    </row>
    <row r="1462" spans="1:18" ht="108" hidden="1">
      <c r="A1462" s="14" t="s">
        <v>18497</v>
      </c>
      <c r="B1462" s="8" t="s">
        <v>18498</v>
      </c>
      <c r="C1462" s="10" t="s">
        <v>896</v>
      </c>
      <c r="D1462" s="8" t="s">
        <v>18499</v>
      </c>
      <c r="E1462" s="12">
        <v>43641.62572916667</v>
      </c>
      <c r="F1462" s="8"/>
      <c r="G1462" s="8" t="s">
        <v>31</v>
      </c>
      <c r="H1462" s="8"/>
      <c r="I1462" s="8"/>
      <c r="J1462" s="8" t="s">
        <v>18500</v>
      </c>
      <c r="K1462" s="8"/>
      <c r="L1462" s="13" t="s">
        <v>33</v>
      </c>
      <c r="M1462" s="19" t="s">
        <v>18501</v>
      </c>
      <c r="N1462" s="8">
        <v>2360</v>
      </c>
      <c r="O1462" s="8">
        <v>2394</v>
      </c>
      <c r="P1462" s="8" t="s">
        <v>182</v>
      </c>
      <c r="Q1462" s="22" t="s">
        <v>18502</v>
      </c>
      <c r="R1462" s="13" t="s">
        <v>913</v>
      </c>
    </row>
    <row r="1463" spans="1:18" ht="48" hidden="1">
      <c r="A1463" s="14" t="s">
        <v>18503</v>
      </c>
      <c r="B1463" s="8" t="s">
        <v>18504</v>
      </c>
      <c r="C1463" s="10" t="s">
        <v>568</v>
      </c>
      <c r="D1463" s="8" t="s">
        <v>18505</v>
      </c>
      <c r="E1463" s="12">
        <v>43641.625706018516</v>
      </c>
      <c r="F1463" s="8"/>
      <c r="G1463" s="8" t="s">
        <v>31</v>
      </c>
      <c r="H1463" s="8"/>
      <c r="I1463" s="8"/>
      <c r="J1463" s="8" t="s">
        <v>18506</v>
      </c>
      <c r="K1463" s="8"/>
      <c r="L1463" s="13" t="s">
        <v>137</v>
      </c>
      <c r="M1463" s="19" t="s">
        <v>18507</v>
      </c>
      <c r="N1463" s="8">
        <v>502</v>
      </c>
      <c r="O1463" s="8">
        <v>948</v>
      </c>
      <c r="P1463" s="8"/>
      <c r="Q1463" s="22" t="s">
        <v>18508</v>
      </c>
      <c r="R1463" s="13" t="s">
        <v>575</v>
      </c>
    </row>
    <row r="1464" spans="1:18" ht="13">
      <c r="A1464" s="14" t="s">
        <v>6896</v>
      </c>
      <c r="B1464" s="8" t="s">
        <v>6897</v>
      </c>
      <c r="C1464" s="10" t="s">
        <v>6898</v>
      </c>
      <c r="D1464" s="8" t="s">
        <v>5409</v>
      </c>
      <c r="E1464" s="12">
        <v>43641.625625000001</v>
      </c>
      <c r="F1464" s="8"/>
      <c r="G1464" s="8" t="s">
        <v>31</v>
      </c>
      <c r="H1464" s="8" t="s">
        <v>209</v>
      </c>
      <c r="I1464" s="8" t="s">
        <v>210</v>
      </c>
      <c r="J1464" s="8" t="s">
        <v>6899</v>
      </c>
      <c r="K1464" s="8" t="s">
        <v>212</v>
      </c>
      <c r="L1464" s="13" t="s">
        <v>137</v>
      </c>
      <c r="M1464" s="19" t="s">
        <v>6900</v>
      </c>
      <c r="N1464" s="8">
        <v>1545</v>
      </c>
      <c r="O1464" s="8">
        <v>2480</v>
      </c>
      <c r="P1464" s="8"/>
      <c r="Q1464" s="22" t="s">
        <v>6910</v>
      </c>
      <c r="R1464" s="13" t="s">
        <v>6913</v>
      </c>
    </row>
    <row r="1465" spans="1:18" ht="108">
      <c r="A1465" s="14" t="s">
        <v>5407</v>
      </c>
      <c r="B1465" s="8" t="s">
        <v>5208</v>
      </c>
      <c r="C1465" s="10" t="s">
        <v>5408</v>
      </c>
      <c r="D1465" s="8" t="s">
        <v>5409</v>
      </c>
      <c r="E1465" s="12">
        <v>43641.625625000001</v>
      </c>
      <c r="F1465" s="8"/>
      <c r="G1465" s="8" t="s">
        <v>31</v>
      </c>
      <c r="H1465" s="8" t="s">
        <v>5410</v>
      </c>
      <c r="I1465" s="8" t="s">
        <v>5411</v>
      </c>
      <c r="J1465" s="8" t="s">
        <v>5211</v>
      </c>
      <c r="K1465" s="8" t="s">
        <v>5412</v>
      </c>
      <c r="L1465" s="13" t="s">
        <v>33</v>
      </c>
      <c r="M1465" s="19" t="s">
        <v>5212</v>
      </c>
      <c r="N1465" s="8">
        <v>209</v>
      </c>
      <c r="O1465" s="8">
        <v>593</v>
      </c>
      <c r="P1465" s="8"/>
      <c r="Q1465" s="22" t="s">
        <v>5414</v>
      </c>
      <c r="R1465" s="13" t="s">
        <v>5421</v>
      </c>
    </row>
    <row r="1466" spans="1:18" ht="48">
      <c r="A1466" s="14" t="s">
        <v>5422</v>
      </c>
      <c r="B1466" s="8" t="s">
        <v>5423</v>
      </c>
      <c r="C1466" s="10" t="s">
        <v>5424</v>
      </c>
      <c r="D1466" s="8" t="s">
        <v>5425</v>
      </c>
      <c r="E1466" s="12">
        <v>43641.625613425931</v>
      </c>
      <c r="F1466" s="8"/>
      <c r="G1466" s="8" t="s">
        <v>31</v>
      </c>
      <c r="H1466" s="8"/>
      <c r="I1466" s="8"/>
      <c r="J1466" s="8" t="s">
        <v>5426</v>
      </c>
      <c r="K1466" s="8"/>
      <c r="L1466" s="13" t="s">
        <v>33</v>
      </c>
      <c r="M1466" s="19" t="s">
        <v>5427</v>
      </c>
      <c r="N1466" s="8">
        <v>149</v>
      </c>
      <c r="O1466" s="8">
        <v>280</v>
      </c>
      <c r="P1466" s="8" t="s">
        <v>5430</v>
      </c>
      <c r="Q1466" s="22" t="s">
        <v>5431</v>
      </c>
      <c r="R1466" s="13" t="s">
        <v>5432</v>
      </c>
    </row>
    <row r="1467" spans="1:18" ht="132" hidden="1">
      <c r="A1467" s="14" t="s">
        <v>18509</v>
      </c>
      <c r="B1467" s="8" t="s">
        <v>18510</v>
      </c>
      <c r="C1467" s="10" t="s">
        <v>12746</v>
      </c>
      <c r="D1467" s="8" t="s">
        <v>5425</v>
      </c>
      <c r="E1467" s="12">
        <v>43641.625613425931</v>
      </c>
      <c r="F1467" s="8"/>
      <c r="G1467" s="8" t="s">
        <v>31</v>
      </c>
      <c r="H1467" s="8"/>
      <c r="I1467" s="8"/>
      <c r="J1467" s="8" t="s">
        <v>18511</v>
      </c>
      <c r="K1467" s="8"/>
      <c r="L1467" s="13" t="s">
        <v>53</v>
      </c>
      <c r="M1467" s="19" t="s">
        <v>164</v>
      </c>
      <c r="N1467" s="8">
        <v>934</v>
      </c>
      <c r="O1467" s="8">
        <v>1002</v>
      </c>
      <c r="P1467" s="8" t="s">
        <v>18512</v>
      </c>
      <c r="Q1467" s="22" t="s">
        <v>18513</v>
      </c>
      <c r="R1467" s="13" t="s">
        <v>12762</v>
      </c>
    </row>
    <row r="1468" spans="1:18" ht="60" hidden="1">
      <c r="A1468" s="14" t="s">
        <v>18514</v>
      </c>
      <c r="B1468" s="8" t="s">
        <v>18515</v>
      </c>
      <c r="C1468" s="10" t="s">
        <v>15616</v>
      </c>
      <c r="D1468" s="8" t="s">
        <v>18516</v>
      </c>
      <c r="E1468" s="12">
        <v>43641.625590277778</v>
      </c>
      <c r="F1468" s="8"/>
      <c r="G1468" s="8" t="s">
        <v>31</v>
      </c>
      <c r="H1468" s="8"/>
      <c r="I1468" s="8"/>
      <c r="J1468" s="8" t="s">
        <v>18517</v>
      </c>
      <c r="K1468" s="8"/>
      <c r="L1468" s="13" t="s">
        <v>95</v>
      </c>
      <c r="M1468" s="19" t="s">
        <v>18518</v>
      </c>
      <c r="N1468" s="8">
        <v>491</v>
      </c>
      <c r="O1468" s="8">
        <v>997</v>
      </c>
      <c r="P1468" s="8" t="s">
        <v>18519</v>
      </c>
      <c r="Q1468" s="22" t="s">
        <v>18520</v>
      </c>
      <c r="R1468" s="13" t="s">
        <v>15631</v>
      </c>
    </row>
    <row r="1469" spans="1:18" ht="60">
      <c r="A1469" s="14" t="s">
        <v>6934</v>
      </c>
      <c r="B1469" s="8" t="s">
        <v>5125</v>
      </c>
      <c r="C1469" s="10" t="s">
        <v>6935</v>
      </c>
      <c r="D1469" s="8" t="s">
        <v>6936</v>
      </c>
      <c r="E1469" s="12">
        <v>43641.625555555554</v>
      </c>
      <c r="F1469" s="8"/>
      <c r="G1469" s="8" t="s">
        <v>31</v>
      </c>
      <c r="H1469" s="8" t="s">
        <v>209</v>
      </c>
      <c r="I1469" s="8" t="s">
        <v>210</v>
      </c>
      <c r="J1469" s="8" t="s">
        <v>5130</v>
      </c>
      <c r="K1469" s="8" t="s">
        <v>6937</v>
      </c>
      <c r="L1469" s="13" t="s">
        <v>137</v>
      </c>
      <c r="M1469" s="19" t="s">
        <v>5134</v>
      </c>
      <c r="N1469" s="8">
        <v>543</v>
      </c>
      <c r="O1469" s="8">
        <v>583</v>
      </c>
      <c r="P1469" s="8"/>
      <c r="Q1469" s="22" t="s">
        <v>6939</v>
      </c>
      <c r="R1469" s="13" t="s">
        <v>6947</v>
      </c>
    </row>
    <row r="1470" spans="1:18" ht="60" hidden="1">
      <c r="A1470" s="14" t="s">
        <v>18521</v>
      </c>
      <c r="B1470" s="8" t="s">
        <v>18162</v>
      </c>
      <c r="C1470" s="10" t="s">
        <v>18522</v>
      </c>
      <c r="D1470" s="8" t="s">
        <v>18523</v>
      </c>
      <c r="E1470" s="12">
        <v>43641.625532407408</v>
      </c>
      <c r="F1470" s="8"/>
      <c r="G1470" s="8" t="s">
        <v>31</v>
      </c>
      <c r="H1470" s="8"/>
      <c r="I1470" s="8"/>
      <c r="J1470" s="8" t="s">
        <v>18165</v>
      </c>
      <c r="K1470" s="8"/>
      <c r="L1470" s="13" t="s">
        <v>95</v>
      </c>
      <c r="M1470" s="19" t="s">
        <v>18166</v>
      </c>
      <c r="N1470" s="8">
        <v>6552</v>
      </c>
      <c r="O1470" s="8">
        <v>7224</v>
      </c>
      <c r="P1470" s="8" t="s">
        <v>2463</v>
      </c>
      <c r="Q1470" s="22" t="s">
        <v>18524</v>
      </c>
      <c r="R1470" s="13" t="s">
        <v>18525</v>
      </c>
    </row>
    <row r="1471" spans="1:18" ht="48" hidden="1">
      <c r="A1471" s="14" t="s">
        <v>18526</v>
      </c>
      <c r="B1471" s="8" t="s">
        <v>18527</v>
      </c>
      <c r="C1471" s="10" t="s">
        <v>312</v>
      </c>
      <c r="D1471" s="8" t="s">
        <v>18528</v>
      </c>
      <c r="E1471" s="12">
        <v>43641.625520833331</v>
      </c>
      <c r="F1471" s="8"/>
      <c r="G1471" s="8" t="s">
        <v>31</v>
      </c>
      <c r="H1471" s="8"/>
      <c r="I1471" s="8"/>
      <c r="J1471" s="8" t="s">
        <v>18529</v>
      </c>
      <c r="K1471" s="8"/>
      <c r="L1471" s="13" t="s">
        <v>53</v>
      </c>
      <c r="M1471" s="19" t="s">
        <v>18530</v>
      </c>
      <c r="N1471" s="8">
        <v>12206</v>
      </c>
      <c r="O1471" s="8">
        <v>11162</v>
      </c>
      <c r="P1471" s="8" t="s">
        <v>18531</v>
      </c>
      <c r="Q1471" s="22" t="s">
        <v>18532</v>
      </c>
      <c r="R1471" s="13" t="s">
        <v>327</v>
      </c>
    </row>
    <row r="1472" spans="1:18" ht="24">
      <c r="A1472" s="14" t="s">
        <v>5433</v>
      </c>
      <c r="B1472" s="8" t="s">
        <v>2850</v>
      </c>
      <c r="C1472" s="10" t="s">
        <v>5435</v>
      </c>
      <c r="D1472" s="8" t="s">
        <v>5437</v>
      </c>
      <c r="E1472" s="12">
        <v>43641.625405092593</v>
      </c>
      <c r="F1472" s="8"/>
      <c r="G1472" s="8" t="s">
        <v>31</v>
      </c>
      <c r="H1472" s="8" t="s">
        <v>4086</v>
      </c>
      <c r="I1472" s="8" t="s">
        <v>4087</v>
      </c>
      <c r="J1472" s="8" t="s">
        <v>2853</v>
      </c>
      <c r="K1472" s="8" t="s">
        <v>4268</v>
      </c>
      <c r="L1472" s="13" t="s">
        <v>137</v>
      </c>
      <c r="M1472" s="19" t="s">
        <v>2854</v>
      </c>
      <c r="N1472" s="8">
        <v>1905</v>
      </c>
      <c r="O1472" s="8">
        <v>2272</v>
      </c>
      <c r="P1472" s="8" t="s">
        <v>2856</v>
      </c>
      <c r="Q1472" s="22" t="s">
        <v>5443</v>
      </c>
      <c r="R1472" s="13" t="s">
        <v>5444</v>
      </c>
    </row>
    <row r="1473" spans="1:18" ht="24" hidden="1">
      <c r="A1473" s="14" t="s">
        <v>18533</v>
      </c>
      <c r="B1473" s="8" t="s">
        <v>18534</v>
      </c>
      <c r="C1473" s="10" t="s">
        <v>277</v>
      </c>
      <c r="D1473" s="8" t="s">
        <v>18535</v>
      </c>
      <c r="E1473" s="12">
        <v>43641.625393518523</v>
      </c>
      <c r="F1473" s="8"/>
      <c r="G1473" s="8" t="s">
        <v>31</v>
      </c>
      <c r="H1473" s="8"/>
      <c r="I1473" s="8"/>
      <c r="J1473" s="8" t="s">
        <v>18536</v>
      </c>
      <c r="K1473" s="8"/>
      <c r="L1473" s="13" t="s">
        <v>137</v>
      </c>
      <c r="M1473" s="19" t="s">
        <v>18537</v>
      </c>
      <c r="N1473" s="8">
        <v>28</v>
      </c>
      <c r="O1473" s="8">
        <v>158</v>
      </c>
      <c r="P1473" s="8"/>
      <c r="Q1473" s="22" t="s">
        <v>18538</v>
      </c>
      <c r="R1473" s="13" t="s">
        <v>289</v>
      </c>
    </row>
    <row r="1474" spans="1:18" ht="108" hidden="1">
      <c r="A1474" s="14" t="s">
        <v>18539</v>
      </c>
      <c r="B1474" s="8" t="s">
        <v>18540</v>
      </c>
      <c r="C1474" s="10" t="s">
        <v>896</v>
      </c>
      <c r="D1474" s="8" t="s">
        <v>18541</v>
      </c>
      <c r="E1474" s="12">
        <v>43641.62537037037</v>
      </c>
      <c r="F1474" s="8"/>
      <c r="G1474" s="8" t="s">
        <v>31</v>
      </c>
      <c r="H1474" s="8"/>
      <c r="I1474" s="8"/>
      <c r="J1474" s="8" t="s">
        <v>18542</v>
      </c>
      <c r="K1474" s="8"/>
      <c r="L1474" s="13" t="s">
        <v>95</v>
      </c>
      <c r="M1474" s="19" t="s">
        <v>18543</v>
      </c>
      <c r="N1474" s="8">
        <v>556</v>
      </c>
      <c r="O1474" s="8">
        <v>842</v>
      </c>
      <c r="P1474" s="8" t="s">
        <v>18544</v>
      </c>
      <c r="Q1474" s="22" t="s">
        <v>18545</v>
      </c>
      <c r="R1474" s="13" t="s">
        <v>913</v>
      </c>
    </row>
    <row r="1475" spans="1:18" ht="84" hidden="1">
      <c r="A1475" s="14" t="s">
        <v>18546</v>
      </c>
      <c r="B1475" s="8" t="s">
        <v>18132</v>
      </c>
      <c r="C1475" s="10" t="s">
        <v>18547</v>
      </c>
      <c r="D1475" s="8" t="s">
        <v>18541</v>
      </c>
      <c r="E1475" s="12">
        <v>43641.62537037037</v>
      </c>
      <c r="F1475" s="8"/>
      <c r="G1475" s="8" t="s">
        <v>31</v>
      </c>
      <c r="H1475" s="8"/>
      <c r="I1475" s="8"/>
      <c r="J1475" s="8" t="s">
        <v>18135</v>
      </c>
      <c r="K1475" s="8"/>
      <c r="L1475" s="13" t="s">
        <v>137</v>
      </c>
      <c r="M1475" s="19" t="s">
        <v>18136</v>
      </c>
      <c r="N1475" s="8">
        <v>176</v>
      </c>
      <c r="O1475" s="8">
        <v>853</v>
      </c>
      <c r="P1475" s="8" t="s">
        <v>18137</v>
      </c>
      <c r="Q1475" s="22" t="s">
        <v>18548</v>
      </c>
      <c r="R1475" s="13" t="s">
        <v>18549</v>
      </c>
    </row>
    <row r="1476" spans="1:18" ht="108" hidden="1">
      <c r="A1476" s="14" t="s">
        <v>18550</v>
      </c>
      <c r="B1476" s="8" t="s">
        <v>18551</v>
      </c>
      <c r="C1476" s="10" t="s">
        <v>582</v>
      </c>
      <c r="D1476" s="8" t="s">
        <v>18552</v>
      </c>
      <c r="E1476" s="12">
        <v>43641.625324074077</v>
      </c>
      <c r="F1476" s="8"/>
      <c r="G1476" s="8" t="s">
        <v>31</v>
      </c>
      <c r="H1476" s="8"/>
      <c r="I1476" s="8"/>
      <c r="J1476" s="8" t="s">
        <v>18553</v>
      </c>
      <c r="K1476" s="8"/>
      <c r="L1476" s="13" t="s">
        <v>137</v>
      </c>
      <c r="M1476" s="19" t="s">
        <v>18554</v>
      </c>
      <c r="N1476" s="8">
        <v>187</v>
      </c>
      <c r="O1476" s="8">
        <v>847</v>
      </c>
      <c r="P1476" s="8"/>
      <c r="Q1476" s="22" t="s">
        <v>18555</v>
      </c>
      <c r="R1476" s="13" t="s">
        <v>588</v>
      </c>
    </row>
    <row r="1477" spans="1:18" ht="60" hidden="1">
      <c r="A1477" s="14" t="s">
        <v>18562</v>
      </c>
      <c r="B1477" s="8" t="s">
        <v>18563</v>
      </c>
      <c r="C1477" s="10" t="s">
        <v>5292</v>
      </c>
      <c r="D1477" s="8" t="s">
        <v>18564</v>
      </c>
      <c r="E1477" s="12">
        <v>43641.6253125</v>
      </c>
      <c r="F1477" s="8"/>
      <c r="G1477" s="8" t="s">
        <v>31</v>
      </c>
      <c r="H1477" s="8"/>
      <c r="I1477" s="8"/>
      <c r="J1477" s="8" t="s">
        <v>18565</v>
      </c>
      <c r="K1477" s="8"/>
      <c r="L1477" s="13" t="s">
        <v>33</v>
      </c>
      <c r="M1477" s="19" t="s">
        <v>18566</v>
      </c>
      <c r="N1477" s="8">
        <v>271</v>
      </c>
      <c r="O1477" s="8">
        <v>111</v>
      </c>
      <c r="P1477" s="8" t="s">
        <v>1810</v>
      </c>
      <c r="Q1477" s="22" t="s">
        <v>18568</v>
      </c>
      <c r="R1477" s="13" t="s">
        <v>5306</v>
      </c>
    </row>
    <row r="1478" spans="1:18" ht="60" hidden="1">
      <c r="A1478" s="14" t="s">
        <v>18569</v>
      </c>
      <c r="B1478" s="8" t="s">
        <v>18570</v>
      </c>
      <c r="C1478" s="10" t="s">
        <v>5077</v>
      </c>
      <c r="D1478" s="8" t="s">
        <v>18571</v>
      </c>
      <c r="E1478" s="12">
        <v>43641.625277777777</v>
      </c>
      <c r="F1478" s="8"/>
      <c r="G1478" s="8" t="s">
        <v>31</v>
      </c>
      <c r="H1478" s="8"/>
      <c r="I1478" s="8"/>
      <c r="J1478" s="8" t="s">
        <v>18572</v>
      </c>
      <c r="K1478" s="8"/>
      <c r="L1478" s="13" t="s">
        <v>137</v>
      </c>
      <c r="M1478" s="19" t="s">
        <v>18573</v>
      </c>
      <c r="N1478" s="8">
        <v>13</v>
      </c>
      <c r="O1478" s="8">
        <v>100</v>
      </c>
      <c r="P1478" s="8"/>
      <c r="Q1478" s="22" t="s">
        <v>18575</v>
      </c>
      <c r="R1478" s="13" t="s">
        <v>5094</v>
      </c>
    </row>
    <row r="1479" spans="1:18" ht="108" hidden="1">
      <c r="A1479" s="14" t="s">
        <v>18576</v>
      </c>
      <c r="B1479" s="8" t="s">
        <v>18577</v>
      </c>
      <c r="C1479" s="10" t="s">
        <v>582</v>
      </c>
      <c r="D1479" s="8" t="s">
        <v>18571</v>
      </c>
      <c r="E1479" s="12">
        <v>43641.625277777777</v>
      </c>
      <c r="F1479" s="8"/>
      <c r="G1479" s="8" t="s">
        <v>31</v>
      </c>
      <c r="H1479" s="8"/>
      <c r="I1479" s="8"/>
      <c r="J1479" s="8" t="s">
        <v>18578</v>
      </c>
      <c r="K1479" s="8"/>
      <c r="L1479" s="13" t="s">
        <v>137</v>
      </c>
      <c r="M1479" s="19" t="s">
        <v>18579</v>
      </c>
      <c r="N1479" s="8">
        <v>374</v>
      </c>
      <c r="O1479" s="8">
        <v>1047</v>
      </c>
      <c r="P1479" s="8" t="s">
        <v>8654</v>
      </c>
      <c r="Q1479" s="22" t="s">
        <v>18580</v>
      </c>
      <c r="R1479" s="13" t="s">
        <v>588</v>
      </c>
    </row>
    <row r="1480" spans="1:18" ht="48">
      <c r="A1480" s="14" t="s">
        <v>5445</v>
      </c>
      <c r="B1480" s="8" t="s">
        <v>5446</v>
      </c>
      <c r="C1480" s="10" t="s">
        <v>5447</v>
      </c>
      <c r="D1480" s="8" t="s">
        <v>5448</v>
      </c>
      <c r="E1480" s="12">
        <v>43641.625208333338</v>
      </c>
      <c r="F1480" s="8"/>
      <c r="G1480" s="8" t="s">
        <v>31</v>
      </c>
      <c r="H1480" s="8"/>
      <c r="I1480" s="8"/>
      <c r="J1480" s="8" t="s">
        <v>5449</v>
      </c>
      <c r="K1480" s="8"/>
      <c r="L1480" s="13" t="s">
        <v>33</v>
      </c>
      <c r="M1480" s="19" t="s">
        <v>5450</v>
      </c>
      <c r="N1480" s="8">
        <v>2521</v>
      </c>
      <c r="O1480" s="8">
        <v>3513</v>
      </c>
      <c r="P1480" s="8" t="s">
        <v>5451</v>
      </c>
      <c r="Q1480" s="22" t="s">
        <v>5452</v>
      </c>
      <c r="R1480" s="13" t="s">
        <v>5453</v>
      </c>
    </row>
    <row r="1481" spans="1:18" ht="108" hidden="1">
      <c r="A1481" s="14" t="s">
        <v>18581</v>
      </c>
      <c r="B1481" s="8" t="s">
        <v>18582</v>
      </c>
      <c r="C1481" s="10" t="s">
        <v>18583</v>
      </c>
      <c r="D1481" s="8" t="s">
        <v>18584</v>
      </c>
      <c r="E1481" s="12">
        <v>43641.625196759254</v>
      </c>
      <c r="F1481" s="8"/>
      <c r="G1481" s="8" t="s">
        <v>31</v>
      </c>
      <c r="H1481" s="8"/>
      <c r="I1481" s="8"/>
      <c r="J1481" s="8" t="s">
        <v>18585</v>
      </c>
      <c r="K1481" s="8"/>
      <c r="L1481" s="13" t="s">
        <v>137</v>
      </c>
      <c r="M1481" s="19" t="s">
        <v>18586</v>
      </c>
      <c r="N1481" s="8">
        <v>569</v>
      </c>
      <c r="O1481" s="8">
        <v>1037</v>
      </c>
      <c r="P1481" s="8" t="s">
        <v>18587</v>
      </c>
      <c r="Q1481" s="22" t="s">
        <v>18588</v>
      </c>
      <c r="R1481" s="13" t="s">
        <v>18589</v>
      </c>
    </row>
    <row r="1482" spans="1:18" ht="24" hidden="1">
      <c r="A1482" s="14" t="s">
        <v>18590</v>
      </c>
      <c r="B1482" s="8" t="s">
        <v>18591</v>
      </c>
      <c r="C1482" s="10" t="s">
        <v>277</v>
      </c>
      <c r="D1482" s="8" t="s">
        <v>18592</v>
      </c>
      <c r="E1482" s="12">
        <v>43641.625173611115</v>
      </c>
      <c r="F1482" s="8"/>
      <c r="G1482" s="8" t="s">
        <v>31</v>
      </c>
      <c r="H1482" s="8"/>
      <c r="I1482" s="8"/>
      <c r="J1482" s="8" t="s">
        <v>18593</v>
      </c>
      <c r="K1482" s="8"/>
      <c r="L1482" s="13" t="s">
        <v>224</v>
      </c>
      <c r="M1482" s="19" t="s">
        <v>18594</v>
      </c>
      <c r="N1482" s="8">
        <v>240</v>
      </c>
      <c r="O1482" s="8">
        <v>717</v>
      </c>
      <c r="P1482" s="8" t="s">
        <v>2532</v>
      </c>
      <c r="Q1482" s="22" t="s">
        <v>18599</v>
      </c>
      <c r="R1482" s="13" t="s">
        <v>289</v>
      </c>
    </row>
    <row r="1483" spans="1:18" ht="36" hidden="1">
      <c r="A1483" s="14" t="s">
        <v>18602</v>
      </c>
      <c r="B1483" s="8" t="s">
        <v>18603</v>
      </c>
      <c r="C1483" s="10" t="s">
        <v>17225</v>
      </c>
      <c r="D1483" s="8" t="s">
        <v>18592</v>
      </c>
      <c r="E1483" s="12">
        <v>43641.625173611115</v>
      </c>
      <c r="F1483" s="8"/>
      <c r="G1483" s="8" t="s">
        <v>31</v>
      </c>
      <c r="H1483" s="8"/>
      <c r="I1483" s="8"/>
      <c r="J1483" s="8" t="s">
        <v>18604</v>
      </c>
      <c r="K1483" s="8"/>
      <c r="L1483" s="13" t="s">
        <v>33</v>
      </c>
      <c r="M1483" s="19" t="s">
        <v>18605</v>
      </c>
      <c r="N1483" s="8"/>
      <c r="O1483" s="8">
        <v>8</v>
      </c>
      <c r="P1483" s="8"/>
      <c r="Q1483" s="22" t="s">
        <v>18606</v>
      </c>
      <c r="R1483" s="13" t="s">
        <v>17235</v>
      </c>
    </row>
    <row r="1484" spans="1:18" ht="48" hidden="1">
      <c r="A1484" s="14" t="s">
        <v>18608</v>
      </c>
      <c r="B1484" s="8" t="s">
        <v>18609</v>
      </c>
      <c r="C1484" s="10" t="s">
        <v>312</v>
      </c>
      <c r="D1484" s="8" t="s">
        <v>18592</v>
      </c>
      <c r="E1484" s="12">
        <v>43641.625173611115</v>
      </c>
      <c r="F1484" s="8"/>
      <c r="G1484" s="8" t="s">
        <v>31</v>
      </c>
      <c r="H1484" s="8"/>
      <c r="I1484" s="8"/>
      <c r="J1484" s="8" t="s">
        <v>18610</v>
      </c>
      <c r="K1484" s="8"/>
      <c r="L1484" s="13" t="s">
        <v>53</v>
      </c>
      <c r="M1484" s="19" t="s">
        <v>164</v>
      </c>
      <c r="N1484" s="8">
        <v>2487</v>
      </c>
      <c r="O1484" s="8">
        <v>5002</v>
      </c>
      <c r="P1484" s="8" t="s">
        <v>18611</v>
      </c>
      <c r="Q1484" s="22" t="s">
        <v>18612</v>
      </c>
      <c r="R1484" s="13" t="s">
        <v>327</v>
      </c>
    </row>
    <row r="1485" spans="1:18" ht="84">
      <c r="A1485" s="14" t="s">
        <v>5454</v>
      </c>
      <c r="B1485" s="8" t="s">
        <v>5455</v>
      </c>
      <c r="C1485" s="10" t="s">
        <v>5456</v>
      </c>
      <c r="D1485" s="8" t="s">
        <v>5457</v>
      </c>
      <c r="E1485" s="12">
        <v>43641.625162037039</v>
      </c>
      <c r="F1485" s="8"/>
      <c r="G1485" s="8" t="s">
        <v>31</v>
      </c>
      <c r="H1485" s="8"/>
      <c r="I1485" s="8"/>
      <c r="J1485" s="8" t="s">
        <v>5458</v>
      </c>
      <c r="K1485" s="8"/>
      <c r="L1485" s="13" t="s">
        <v>224</v>
      </c>
      <c r="M1485" s="19" t="s">
        <v>5459</v>
      </c>
      <c r="N1485" s="8">
        <v>4189</v>
      </c>
      <c r="O1485" s="8">
        <v>4110</v>
      </c>
      <c r="P1485" s="8"/>
      <c r="Q1485" s="22" t="s">
        <v>5465</v>
      </c>
      <c r="R1485" s="13" t="s">
        <v>5466</v>
      </c>
    </row>
    <row r="1486" spans="1:18" ht="24">
      <c r="A1486" s="14" t="s">
        <v>5467</v>
      </c>
      <c r="B1486" s="8" t="s">
        <v>5468</v>
      </c>
      <c r="C1486" s="10" t="s">
        <v>5469</v>
      </c>
      <c r="D1486" s="8" t="s">
        <v>5470</v>
      </c>
      <c r="E1486" s="12">
        <v>43641.625150462962</v>
      </c>
      <c r="F1486" s="8"/>
      <c r="G1486" s="8" t="s">
        <v>31</v>
      </c>
      <c r="H1486" s="8" t="s">
        <v>594</v>
      </c>
      <c r="I1486" s="8" t="s">
        <v>595</v>
      </c>
      <c r="J1486" s="8" t="s">
        <v>5471</v>
      </c>
      <c r="K1486" s="8" t="s">
        <v>5472</v>
      </c>
      <c r="L1486" s="13" t="s">
        <v>33</v>
      </c>
      <c r="M1486" s="19" t="s">
        <v>5473</v>
      </c>
      <c r="N1486" s="8">
        <v>21</v>
      </c>
      <c r="O1486" s="8">
        <v>46</v>
      </c>
      <c r="P1486" s="8"/>
      <c r="Q1486" s="22" t="s">
        <v>5476</v>
      </c>
      <c r="R1486" s="13" t="s">
        <v>5477</v>
      </c>
    </row>
    <row r="1487" spans="1:18" ht="60" hidden="1">
      <c r="A1487" s="14" t="s">
        <v>18620</v>
      </c>
      <c r="B1487" s="8" t="s">
        <v>18132</v>
      </c>
      <c r="C1487" s="10" t="s">
        <v>2509</v>
      </c>
      <c r="D1487" s="8" t="s">
        <v>18621</v>
      </c>
      <c r="E1487" s="12">
        <v>43641.625104166669</v>
      </c>
      <c r="F1487" s="8"/>
      <c r="G1487" s="8" t="s">
        <v>31</v>
      </c>
      <c r="H1487" s="8"/>
      <c r="I1487" s="8"/>
      <c r="J1487" s="8" t="s">
        <v>18135</v>
      </c>
      <c r="K1487" s="8"/>
      <c r="L1487" s="13" t="s">
        <v>137</v>
      </c>
      <c r="M1487" s="19" t="s">
        <v>18136</v>
      </c>
      <c r="N1487" s="8">
        <v>176</v>
      </c>
      <c r="O1487" s="8">
        <v>853</v>
      </c>
      <c r="P1487" s="8" t="s">
        <v>18137</v>
      </c>
      <c r="Q1487" s="22" t="s">
        <v>18622</v>
      </c>
      <c r="R1487" s="13" t="s">
        <v>2519</v>
      </c>
    </row>
    <row r="1488" spans="1:18" ht="48">
      <c r="A1488" s="14" t="s">
        <v>5478</v>
      </c>
      <c r="B1488" s="8" t="s">
        <v>5479</v>
      </c>
      <c r="C1488" s="10" t="s">
        <v>5480</v>
      </c>
      <c r="D1488" s="8" t="s">
        <v>5481</v>
      </c>
      <c r="E1488" s="12">
        <v>43641.625046296293</v>
      </c>
      <c r="F1488" s="8"/>
      <c r="G1488" s="8" t="s">
        <v>31</v>
      </c>
      <c r="H1488" s="8"/>
      <c r="I1488" s="8"/>
      <c r="J1488" s="8" t="s">
        <v>5482</v>
      </c>
      <c r="K1488" s="8"/>
      <c r="L1488" s="13" t="s">
        <v>33</v>
      </c>
      <c r="M1488" s="19" t="s">
        <v>5483</v>
      </c>
      <c r="N1488" s="8">
        <v>319</v>
      </c>
      <c r="O1488" s="8">
        <v>96</v>
      </c>
      <c r="P1488" s="8" t="s">
        <v>1336</v>
      </c>
      <c r="Q1488" s="22" t="s">
        <v>5484</v>
      </c>
      <c r="R1488" s="13" t="s">
        <v>5491</v>
      </c>
    </row>
    <row r="1489" spans="1:18" ht="60" hidden="1">
      <c r="A1489" s="14" t="s">
        <v>18625</v>
      </c>
      <c r="B1489" s="8" t="s">
        <v>18626</v>
      </c>
      <c r="C1489" s="10" t="s">
        <v>746</v>
      </c>
      <c r="D1489" s="8" t="s">
        <v>18627</v>
      </c>
      <c r="E1489" s="12">
        <v>43641.625023148154</v>
      </c>
      <c r="F1489" s="8"/>
      <c r="G1489" s="8" t="s">
        <v>31</v>
      </c>
      <c r="H1489" s="8"/>
      <c r="I1489" s="8"/>
      <c r="J1489" s="8" t="s">
        <v>18628</v>
      </c>
      <c r="K1489" s="8"/>
      <c r="L1489" s="13" t="s">
        <v>33</v>
      </c>
      <c r="M1489" s="19" t="s">
        <v>18629</v>
      </c>
      <c r="N1489" s="8">
        <v>745</v>
      </c>
      <c r="O1489" s="8">
        <v>1979</v>
      </c>
      <c r="P1489" s="8" t="s">
        <v>18630</v>
      </c>
      <c r="Q1489" s="22" t="s">
        <v>18631</v>
      </c>
      <c r="R1489" s="13" t="s">
        <v>760</v>
      </c>
    </row>
    <row r="1490" spans="1:18" ht="60" hidden="1">
      <c r="A1490" s="14" t="s">
        <v>18632</v>
      </c>
      <c r="B1490" s="8" t="s">
        <v>18633</v>
      </c>
      <c r="C1490" s="10" t="s">
        <v>2509</v>
      </c>
      <c r="D1490" s="8" t="s">
        <v>18634</v>
      </c>
      <c r="E1490" s="12">
        <v>43641.62501157407</v>
      </c>
      <c r="F1490" s="8"/>
      <c r="G1490" s="8" t="s">
        <v>31</v>
      </c>
      <c r="H1490" s="8"/>
      <c r="I1490" s="8"/>
      <c r="J1490" s="8" t="s">
        <v>18635</v>
      </c>
      <c r="K1490" s="8"/>
      <c r="L1490" s="13" t="s">
        <v>95</v>
      </c>
      <c r="M1490" s="19" t="s">
        <v>18636</v>
      </c>
      <c r="N1490" s="8">
        <v>642</v>
      </c>
      <c r="O1490" s="8">
        <v>1572</v>
      </c>
      <c r="P1490" s="8" t="s">
        <v>14674</v>
      </c>
      <c r="Q1490" s="22" t="s">
        <v>18637</v>
      </c>
      <c r="R1490" s="13" t="s">
        <v>2519</v>
      </c>
    </row>
    <row r="1491" spans="1:18" ht="48">
      <c r="A1491" s="14" t="s">
        <v>5492</v>
      </c>
      <c r="B1491" s="8" t="s">
        <v>5493</v>
      </c>
      <c r="C1491" s="10" t="s">
        <v>5494</v>
      </c>
      <c r="D1491" s="8" t="s">
        <v>5495</v>
      </c>
      <c r="E1491" s="12">
        <v>43641.625</v>
      </c>
      <c r="F1491" s="8"/>
      <c r="G1491" s="8" t="s">
        <v>31</v>
      </c>
      <c r="H1491" s="8" t="s">
        <v>594</v>
      </c>
      <c r="I1491" s="8" t="s">
        <v>595</v>
      </c>
      <c r="J1491" s="8" t="s">
        <v>5496</v>
      </c>
      <c r="K1491" s="8"/>
      <c r="L1491" s="13" t="s">
        <v>95</v>
      </c>
      <c r="M1491" s="19" t="s">
        <v>5497</v>
      </c>
      <c r="N1491" s="8">
        <v>813</v>
      </c>
      <c r="O1491" s="8">
        <v>1193</v>
      </c>
      <c r="P1491" s="8" t="s">
        <v>4078</v>
      </c>
      <c r="Q1491" s="22" t="s">
        <v>5499</v>
      </c>
      <c r="R1491" s="13" t="s">
        <v>5507</v>
      </c>
    </row>
    <row r="1492" spans="1:18" ht="60" hidden="1">
      <c r="A1492" s="14" t="s">
        <v>18638</v>
      </c>
      <c r="B1492" s="8" t="s">
        <v>18132</v>
      </c>
      <c r="C1492" s="10" t="s">
        <v>18639</v>
      </c>
      <c r="D1492" s="8" t="s">
        <v>18640</v>
      </c>
      <c r="E1492" s="12">
        <v>43641.62498842593</v>
      </c>
      <c r="F1492" s="8"/>
      <c r="G1492" s="8" t="s">
        <v>31</v>
      </c>
      <c r="H1492" s="8"/>
      <c r="I1492" s="8"/>
      <c r="J1492" s="8" t="s">
        <v>18135</v>
      </c>
      <c r="K1492" s="8"/>
      <c r="L1492" s="13" t="s">
        <v>137</v>
      </c>
      <c r="M1492" s="19" t="s">
        <v>18136</v>
      </c>
      <c r="N1492" s="8">
        <v>176</v>
      </c>
      <c r="O1492" s="8">
        <v>853</v>
      </c>
      <c r="P1492" s="8" t="s">
        <v>18137</v>
      </c>
      <c r="Q1492" s="22" t="s">
        <v>18641</v>
      </c>
      <c r="R1492" s="13" t="s">
        <v>18642</v>
      </c>
    </row>
    <row r="1493" spans="1:18" ht="108" hidden="1">
      <c r="A1493" s="14" t="s">
        <v>18643</v>
      </c>
      <c r="B1493" s="8" t="s">
        <v>18644</v>
      </c>
      <c r="C1493" s="10" t="s">
        <v>18645</v>
      </c>
      <c r="D1493" s="8" t="s">
        <v>18646</v>
      </c>
      <c r="E1493" s="12">
        <v>43641.624918981484</v>
      </c>
      <c r="F1493" s="8"/>
      <c r="G1493" s="8" t="s">
        <v>31</v>
      </c>
      <c r="H1493" s="8"/>
      <c r="I1493" s="8"/>
      <c r="J1493" s="8" t="s">
        <v>18647</v>
      </c>
      <c r="K1493" s="8"/>
      <c r="L1493" s="13" t="s">
        <v>137</v>
      </c>
      <c r="M1493" s="19" t="s">
        <v>18648</v>
      </c>
      <c r="N1493" s="8">
        <v>2306</v>
      </c>
      <c r="O1493" s="8">
        <v>5001</v>
      </c>
      <c r="P1493" s="8" t="s">
        <v>18649</v>
      </c>
      <c r="Q1493" s="22" t="s">
        <v>18650</v>
      </c>
      <c r="R1493" s="13" t="s">
        <v>18651</v>
      </c>
    </row>
    <row r="1494" spans="1:18" ht="72" hidden="1">
      <c r="A1494" s="14" t="s">
        <v>18652</v>
      </c>
      <c r="B1494" s="8" t="s">
        <v>18653</v>
      </c>
      <c r="C1494" s="10" t="s">
        <v>2804</v>
      </c>
      <c r="D1494" s="8" t="s">
        <v>18654</v>
      </c>
      <c r="E1494" s="12">
        <v>43641.624907407408</v>
      </c>
      <c r="F1494" s="8"/>
      <c r="G1494" s="8" t="s">
        <v>31</v>
      </c>
      <c r="H1494" s="8"/>
      <c r="I1494" s="8"/>
      <c r="J1494" s="8" t="s">
        <v>18655</v>
      </c>
      <c r="K1494" s="8"/>
      <c r="L1494" s="13" t="s">
        <v>33</v>
      </c>
      <c r="M1494" s="19" t="s">
        <v>18656</v>
      </c>
      <c r="N1494" s="8">
        <v>178</v>
      </c>
      <c r="O1494" s="8">
        <v>331</v>
      </c>
      <c r="P1494" s="8" t="s">
        <v>4261</v>
      </c>
      <c r="Q1494" s="22" t="s">
        <v>18657</v>
      </c>
      <c r="R1494" s="13" t="s">
        <v>2814</v>
      </c>
    </row>
    <row r="1495" spans="1:18" ht="108">
      <c r="A1495" s="14" t="s">
        <v>7037</v>
      </c>
      <c r="B1495" s="8" t="s">
        <v>7038</v>
      </c>
      <c r="C1495" s="10" t="s">
        <v>7039</v>
      </c>
      <c r="D1495" s="8" t="s">
        <v>7040</v>
      </c>
      <c r="E1495" s="12">
        <v>43641.624895833331</v>
      </c>
      <c r="F1495" s="8"/>
      <c r="G1495" s="8" t="s">
        <v>31</v>
      </c>
      <c r="H1495" s="8" t="s">
        <v>209</v>
      </c>
      <c r="I1495" s="8" t="s">
        <v>210</v>
      </c>
      <c r="J1495" s="8" t="s">
        <v>7043</v>
      </c>
      <c r="K1495" s="8" t="s">
        <v>212</v>
      </c>
      <c r="L1495" s="13" t="s">
        <v>33</v>
      </c>
      <c r="M1495" s="19" t="s">
        <v>7044</v>
      </c>
      <c r="N1495" s="8">
        <v>1874</v>
      </c>
      <c r="O1495" s="8">
        <v>1921</v>
      </c>
      <c r="P1495" s="8" t="s">
        <v>1265</v>
      </c>
      <c r="Q1495" s="22" t="s">
        <v>7052</v>
      </c>
      <c r="R1495" s="13" t="s">
        <v>7053</v>
      </c>
    </row>
    <row r="1496" spans="1:18" ht="60" hidden="1">
      <c r="A1496" s="14" t="s">
        <v>18658</v>
      </c>
      <c r="B1496" s="8" t="s">
        <v>18659</v>
      </c>
      <c r="C1496" s="10" t="s">
        <v>2861</v>
      </c>
      <c r="D1496" s="8" t="s">
        <v>18660</v>
      </c>
      <c r="E1496" s="12">
        <v>43641.624872685185</v>
      </c>
      <c r="F1496" s="8"/>
      <c r="G1496" s="8" t="s">
        <v>31</v>
      </c>
      <c r="H1496" s="8"/>
      <c r="I1496" s="8"/>
      <c r="J1496" s="8" t="s">
        <v>18661</v>
      </c>
      <c r="K1496" s="8"/>
      <c r="L1496" s="13" t="s">
        <v>137</v>
      </c>
      <c r="M1496" s="19" t="s">
        <v>18662</v>
      </c>
      <c r="N1496" s="8">
        <v>1574</v>
      </c>
      <c r="O1496" s="8">
        <v>2022</v>
      </c>
      <c r="P1496" s="8"/>
      <c r="Q1496" s="22" t="s">
        <v>18663</v>
      </c>
      <c r="R1496" s="13" t="s">
        <v>2881</v>
      </c>
    </row>
    <row r="1497" spans="1:18" ht="60" hidden="1">
      <c r="A1497" s="14" t="s">
        <v>18664</v>
      </c>
      <c r="B1497" s="8" t="s">
        <v>18665</v>
      </c>
      <c r="C1497" s="10" t="s">
        <v>18666</v>
      </c>
      <c r="D1497" s="8" t="s">
        <v>18667</v>
      </c>
      <c r="E1497" s="12">
        <v>43641.624861111108</v>
      </c>
      <c r="F1497" s="8"/>
      <c r="G1497" s="8" t="s">
        <v>31</v>
      </c>
      <c r="H1497" s="8"/>
      <c r="I1497" s="8"/>
      <c r="J1497" s="8" t="s">
        <v>18668</v>
      </c>
      <c r="K1497" s="8"/>
      <c r="L1497" s="13" t="s">
        <v>33</v>
      </c>
      <c r="M1497" s="19" t="s">
        <v>18669</v>
      </c>
      <c r="N1497" s="8">
        <v>1872</v>
      </c>
      <c r="O1497" s="8">
        <v>588</v>
      </c>
      <c r="P1497" s="8" t="s">
        <v>692</v>
      </c>
      <c r="Q1497" s="22" t="s">
        <v>18670</v>
      </c>
      <c r="R1497" s="13" t="s">
        <v>18671</v>
      </c>
    </row>
    <row r="1498" spans="1:18" ht="144" hidden="1">
      <c r="A1498" s="14" t="s">
        <v>18672</v>
      </c>
      <c r="B1498" s="8" t="s">
        <v>18673</v>
      </c>
      <c r="C1498" s="10" t="s">
        <v>454</v>
      </c>
      <c r="D1498" s="8" t="s">
        <v>18674</v>
      </c>
      <c r="E1498" s="12">
        <v>43641.624814814815</v>
      </c>
      <c r="F1498" s="8"/>
      <c r="G1498" s="8" t="s">
        <v>31</v>
      </c>
      <c r="H1498" s="8"/>
      <c r="I1498" s="8"/>
      <c r="J1498" s="8" t="s">
        <v>18675</v>
      </c>
      <c r="K1498" s="8"/>
      <c r="L1498" s="13" t="s">
        <v>137</v>
      </c>
      <c r="M1498" s="19" t="s">
        <v>18676</v>
      </c>
      <c r="N1498" s="8">
        <v>51130</v>
      </c>
      <c r="O1498" s="8">
        <v>34920</v>
      </c>
      <c r="P1498" s="8" t="s">
        <v>942</v>
      </c>
      <c r="Q1498" s="22" t="s">
        <v>18677</v>
      </c>
      <c r="R1498" s="13" t="s">
        <v>464</v>
      </c>
    </row>
    <row r="1499" spans="1:18" ht="48" hidden="1">
      <c r="A1499" s="14" t="s">
        <v>18678</v>
      </c>
      <c r="B1499" s="8" t="s">
        <v>18665</v>
      </c>
      <c r="C1499" s="10" t="s">
        <v>18679</v>
      </c>
      <c r="D1499" s="8" t="s">
        <v>18680</v>
      </c>
      <c r="E1499" s="12">
        <v>43641.624780092592</v>
      </c>
      <c r="F1499" s="8"/>
      <c r="G1499" s="8" t="s">
        <v>31</v>
      </c>
      <c r="H1499" s="8"/>
      <c r="I1499" s="8"/>
      <c r="J1499" s="8" t="s">
        <v>18668</v>
      </c>
      <c r="K1499" s="8"/>
      <c r="L1499" s="13" t="s">
        <v>33</v>
      </c>
      <c r="M1499" s="19" t="s">
        <v>18669</v>
      </c>
      <c r="N1499" s="8">
        <v>1872</v>
      </c>
      <c r="O1499" s="8">
        <v>588</v>
      </c>
      <c r="P1499" s="8" t="s">
        <v>692</v>
      </c>
      <c r="Q1499" s="22" t="s">
        <v>18681</v>
      </c>
      <c r="R1499" s="13" t="s">
        <v>18671</v>
      </c>
    </row>
    <row r="1500" spans="1:18" ht="48" hidden="1">
      <c r="A1500" s="14" t="s">
        <v>18682</v>
      </c>
      <c r="B1500" s="8" t="s">
        <v>18683</v>
      </c>
      <c r="C1500" s="10" t="s">
        <v>8878</v>
      </c>
      <c r="D1500" s="8" t="s">
        <v>18684</v>
      </c>
      <c r="E1500" s="12">
        <v>43641.624768518523</v>
      </c>
      <c r="F1500" s="8"/>
      <c r="G1500" s="8" t="s">
        <v>31</v>
      </c>
      <c r="H1500" s="8"/>
      <c r="I1500" s="8"/>
      <c r="J1500" s="8" t="s">
        <v>18685</v>
      </c>
      <c r="K1500" s="8"/>
      <c r="L1500" s="13" t="s">
        <v>137</v>
      </c>
      <c r="M1500" s="19" t="s">
        <v>18686</v>
      </c>
      <c r="N1500" s="8">
        <v>160</v>
      </c>
      <c r="O1500" s="8">
        <v>538</v>
      </c>
      <c r="P1500" s="8" t="s">
        <v>18687</v>
      </c>
      <c r="Q1500" s="22" t="s">
        <v>18688</v>
      </c>
      <c r="R1500" s="13" t="s">
        <v>6495</v>
      </c>
    </row>
    <row r="1501" spans="1:18" ht="108" hidden="1">
      <c r="A1501" s="14" t="s">
        <v>18689</v>
      </c>
      <c r="B1501" s="8" t="s">
        <v>18690</v>
      </c>
      <c r="C1501" s="10" t="s">
        <v>582</v>
      </c>
      <c r="D1501" s="8" t="s">
        <v>18684</v>
      </c>
      <c r="E1501" s="12">
        <v>43641.624768518523</v>
      </c>
      <c r="F1501" s="8"/>
      <c r="G1501" s="8" t="s">
        <v>31</v>
      </c>
      <c r="H1501" s="8"/>
      <c r="I1501" s="8"/>
      <c r="J1501" s="8" t="s">
        <v>18691</v>
      </c>
      <c r="K1501" s="8"/>
      <c r="L1501" s="13" t="s">
        <v>137</v>
      </c>
      <c r="M1501" s="19" t="s">
        <v>18692</v>
      </c>
      <c r="N1501" s="8">
        <v>1971</v>
      </c>
      <c r="O1501" s="8">
        <v>752</v>
      </c>
      <c r="P1501" s="8" t="s">
        <v>13917</v>
      </c>
      <c r="Q1501" s="22" t="s">
        <v>18693</v>
      </c>
      <c r="R1501" s="13" t="s">
        <v>588</v>
      </c>
    </row>
    <row r="1502" spans="1:18" ht="120" hidden="1">
      <c r="A1502" s="14" t="s">
        <v>18694</v>
      </c>
      <c r="B1502" s="8" t="s">
        <v>18695</v>
      </c>
      <c r="C1502" s="10" t="s">
        <v>18696</v>
      </c>
      <c r="D1502" s="8" t="s">
        <v>18697</v>
      </c>
      <c r="E1502" s="12">
        <v>43641.624745370369</v>
      </c>
      <c r="F1502" s="8"/>
      <c r="G1502" s="8" t="s">
        <v>31</v>
      </c>
      <c r="H1502" s="8"/>
      <c r="I1502" s="8"/>
      <c r="J1502" s="8" t="s">
        <v>18698</v>
      </c>
      <c r="K1502" s="8"/>
      <c r="L1502" s="13" t="s">
        <v>33</v>
      </c>
      <c r="M1502" s="19" t="s">
        <v>18699</v>
      </c>
      <c r="N1502" s="8">
        <v>989</v>
      </c>
      <c r="O1502" s="8">
        <v>921</v>
      </c>
      <c r="P1502" s="8"/>
      <c r="Q1502" s="22" t="s">
        <v>18700</v>
      </c>
      <c r="R1502" s="13" t="s">
        <v>18701</v>
      </c>
    </row>
    <row r="1503" spans="1:18" ht="132" hidden="1">
      <c r="A1503" s="14" t="s">
        <v>18702</v>
      </c>
      <c r="B1503" s="8" t="s">
        <v>18703</v>
      </c>
      <c r="C1503" s="10" t="s">
        <v>721</v>
      </c>
      <c r="D1503" s="8" t="s">
        <v>18704</v>
      </c>
      <c r="E1503" s="12">
        <v>43641.624722222223</v>
      </c>
      <c r="F1503" s="8"/>
      <c r="G1503" s="8" t="s">
        <v>31</v>
      </c>
      <c r="H1503" s="8"/>
      <c r="I1503" s="8"/>
      <c r="J1503" s="8" t="s">
        <v>18705</v>
      </c>
      <c r="K1503" s="8"/>
      <c r="L1503" s="13" t="s">
        <v>33</v>
      </c>
      <c r="M1503" s="19" t="s">
        <v>18706</v>
      </c>
      <c r="N1503" s="8">
        <v>1494</v>
      </c>
      <c r="O1503" s="8">
        <v>4838</v>
      </c>
      <c r="P1503" s="8" t="s">
        <v>9119</v>
      </c>
      <c r="Q1503" s="22" t="s">
        <v>18707</v>
      </c>
      <c r="R1503" s="13" t="s">
        <v>731</v>
      </c>
    </row>
    <row r="1504" spans="1:18" ht="48" hidden="1">
      <c r="A1504" s="14" t="s">
        <v>18708</v>
      </c>
      <c r="B1504" s="8" t="s">
        <v>18709</v>
      </c>
      <c r="C1504" s="10" t="s">
        <v>4740</v>
      </c>
      <c r="D1504" s="8" t="s">
        <v>18710</v>
      </c>
      <c r="E1504" s="12">
        <v>43641.6246875</v>
      </c>
      <c r="F1504" s="8"/>
      <c r="G1504" s="8" t="s">
        <v>31</v>
      </c>
      <c r="H1504" s="8"/>
      <c r="I1504" s="8"/>
      <c r="J1504" s="8" t="s">
        <v>18711</v>
      </c>
      <c r="K1504" s="8"/>
      <c r="L1504" s="13" t="s">
        <v>95</v>
      </c>
      <c r="M1504" s="19" t="s">
        <v>18712</v>
      </c>
      <c r="N1504" s="8">
        <v>316</v>
      </c>
      <c r="O1504" s="8">
        <v>2019</v>
      </c>
      <c r="P1504" s="8"/>
      <c r="Q1504" s="22" t="s">
        <v>18713</v>
      </c>
      <c r="R1504" s="13" t="s">
        <v>4758</v>
      </c>
    </row>
    <row r="1505" spans="1:18" ht="48">
      <c r="A1505" s="14" t="s">
        <v>5508</v>
      </c>
      <c r="B1505" s="8" t="s">
        <v>5509</v>
      </c>
      <c r="C1505" s="10" t="s">
        <v>5510</v>
      </c>
      <c r="D1505" s="8" t="s">
        <v>5511</v>
      </c>
      <c r="E1505" s="12">
        <v>43641.624664351853</v>
      </c>
      <c r="F1505" s="8"/>
      <c r="G1505" s="8" t="s">
        <v>31</v>
      </c>
      <c r="H1505" s="8" t="s">
        <v>456</v>
      </c>
      <c r="I1505" s="8" t="s">
        <v>457</v>
      </c>
      <c r="J1505" s="8" t="s">
        <v>5512</v>
      </c>
      <c r="K1505" s="8" t="s">
        <v>628</v>
      </c>
      <c r="L1505" s="13" t="s">
        <v>224</v>
      </c>
      <c r="M1505" s="19" t="s">
        <v>5513</v>
      </c>
      <c r="N1505" s="8">
        <v>448</v>
      </c>
      <c r="O1505" s="8">
        <v>1251</v>
      </c>
      <c r="P1505" s="8"/>
      <c r="Q1505" s="22" t="s">
        <v>5515</v>
      </c>
      <c r="R1505" s="13" t="s">
        <v>5523</v>
      </c>
    </row>
    <row r="1506" spans="1:18" ht="60" hidden="1">
      <c r="A1506" s="14" t="s">
        <v>18714</v>
      </c>
      <c r="B1506" s="8" t="s">
        <v>18132</v>
      </c>
      <c r="C1506" s="10" t="s">
        <v>5292</v>
      </c>
      <c r="D1506" s="8" t="s">
        <v>18715</v>
      </c>
      <c r="E1506" s="12">
        <v>43641.624606481477</v>
      </c>
      <c r="F1506" s="8"/>
      <c r="G1506" s="8" t="s">
        <v>31</v>
      </c>
      <c r="H1506" s="8"/>
      <c r="I1506" s="8"/>
      <c r="J1506" s="8" t="s">
        <v>18135</v>
      </c>
      <c r="K1506" s="8"/>
      <c r="L1506" s="13" t="s">
        <v>137</v>
      </c>
      <c r="M1506" s="19" t="s">
        <v>18136</v>
      </c>
      <c r="N1506" s="8">
        <v>176</v>
      </c>
      <c r="O1506" s="8">
        <v>853</v>
      </c>
      <c r="P1506" s="8" t="s">
        <v>18137</v>
      </c>
      <c r="Q1506" s="22" t="s">
        <v>18716</v>
      </c>
      <c r="R1506" s="13" t="s">
        <v>5306</v>
      </c>
    </row>
    <row r="1507" spans="1:18" ht="36">
      <c r="A1507" s="14" t="s">
        <v>5524</v>
      </c>
      <c r="B1507" s="8" t="s">
        <v>5525</v>
      </c>
      <c r="C1507" s="10" t="s">
        <v>5526</v>
      </c>
      <c r="D1507" s="8" t="s">
        <v>5527</v>
      </c>
      <c r="E1507" s="12">
        <v>43641.624594907407</v>
      </c>
      <c r="F1507" s="8"/>
      <c r="G1507" s="8" t="s">
        <v>31</v>
      </c>
      <c r="H1507" s="8" t="s">
        <v>5528</v>
      </c>
      <c r="I1507" s="8" t="s">
        <v>5529</v>
      </c>
      <c r="J1507" s="8" t="s">
        <v>5530</v>
      </c>
      <c r="K1507" s="8" t="s">
        <v>5531</v>
      </c>
      <c r="L1507" s="13" t="s">
        <v>33</v>
      </c>
      <c r="M1507" s="19" t="s">
        <v>5532</v>
      </c>
      <c r="N1507" s="8">
        <v>977</v>
      </c>
      <c r="O1507" s="8">
        <v>1451</v>
      </c>
      <c r="P1507" s="8" t="s">
        <v>5537</v>
      </c>
      <c r="Q1507" s="22" t="s">
        <v>5538</v>
      </c>
      <c r="R1507" s="13" t="s">
        <v>5540</v>
      </c>
    </row>
    <row r="1508" spans="1:18" ht="251" hidden="1">
      <c r="A1508" s="14" t="s">
        <v>18717</v>
      </c>
      <c r="B1508" s="8" t="s">
        <v>18718</v>
      </c>
      <c r="C1508" s="10" t="s">
        <v>1320</v>
      </c>
      <c r="D1508" s="8" t="s">
        <v>18719</v>
      </c>
      <c r="E1508" s="12">
        <v>43641.624513888892</v>
      </c>
      <c r="F1508" s="8"/>
      <c r="G1508" s="8" t="s">
        <v>31</v>
      </c>
      <c r="H1508" s="8"/>
      <c r="I1508" s="8"/>
      <c r="J1508" s="8" t="s">
        <v>18720</v>
      </c>
      <c r="K1508" s="8"/>
      <c r="L1508" s="13" t="s">
        <v>137</v>
      </c>
      <c r="M1508" s="19" t="s">
        <v>18721</v>
      </c>
      <c r="N1508" s="8">
        <v>164</v>
      </c>
      <c r="O1508" s="8">
        <v>105</v>
      </c>
      <c r="P1508" s="8"/>
      <c r="Q1508" s="22" t="s">
        <v>18722</v>
      </c>
      <c r="R1508" s="13" t="s">
        <v>1328</v>
      </c>
    </row>
    <row r="1509" spans="1:18" ht="36">
      <c r="A1509" s="14" t="s">
        <v>5541</v>
      </c>
      <c r="B1509" s="8" t="s">
        <v>283</v>
      </c>
      <c r="C1509" s="10" t="s">
        <v>5542</v>
      </c>
      <c r="D1509" s="8" t="s">
        <v>5543</v>
      </c>
      <c r="E1509" s="12">
        <v>43641.624502314815</v>
      </c>
      <c r="F1509" s="8"/>
      <c r="G1509" s="8" t="s">
        <v>31</v>
      </c>
      <c r="H1509" s="8" t="s">
        <v>5544</v>
      </c>
      <c r="I1509" s="8" t="s">
        <v>5545</v>
      </c>
      <c r="J1509" s="8" t="s">
        <v>286</v>
      </c>
      <c r="K1509" s="8"/>
      <c r="L1509" s="13" t="s">
        <v>33</v>
      </c>
      <c r="M1509" s="19" t="s">
        <v>287</v>
      </c>
      <c r="N1509" s="8">
        <v>2286</v>
      </c>
      <c r="O1509" s="8">
        <v>3593</v>
      </c>
      <c r="P1509" s="8"/>
      <c r="Q1509" s="22" t="s">
        <v>5551</v>
      </c>
      <c r="R1509" s="13" t="s">
        <v>5552</v>
      </c>
    </row>
    <row r="1510" spans="1:18" ht="24">
      <c r="A1510" s="14" t="s">
        <v>5553</v>
      </c>
      <c r="B1510" s="8" t="s">
        <v>5554</v>
      </c>
      <c r="C1510" s="10" t="s">
        <v>5555</v>
      </c>
      <c r="D1510" s="8" t="s">
        <v>5556</v>
      </c>
      <c r="E1510" s="12">
        <v>43641.624432870369</v>
      </c>
      <c r="F1510" s="8"/>
      <c r="G1510" s="8" t="s">
        <v>31</v>
      </c>
      <c r="H1510" s="8" t="s">
        <v>5557</v>
      </c>
      <c r="I1510" s="8" t="s">
        <v>5558</v>
      </c>
      <c r="J1510" s="8" t="s">
        <v>5559</v>
      </c>
      <c r="K1510" s="8" t="s">
        <v>5560</v>
      </c>
      <c r="L1510" s="13" t="s">
        <v>33</v>
      </c>
      <c r="M1510" s="19" t="s">
        <v>5563</v>
      </c>
      <c r="N1510" s="8">
        <v>346</v>
      </c>
      <c r="O1510" s="8">
        <v>2262</v>
      </c>
      <c r="P1510" s="8"/>
      <c r="Q1510" s="22" t="s">
        <v>5564</v>
      </c>
      <c r="R1510" s="13" t="s">
        <v>5570</v>
      </c>
    </row>
    <row r="1511" spans="1:18" ht="132" hidden="1">
      <c r="A1511" s="14" t="s">
        <v>18723</v>
      </c>
      <c r="B1511" s="8" t="s">
        <v>18724</v>
      </c>
      <c r="C1511" s="10" t="s">
        <v>721</v>
      </c>
      <c r="D1511" s="8" t="s">
        <v>18725</v>
      </c>
      <c r="E1511" s="12">
        <v>43641.624398148153</v>
      </c>
      <c r="F1511" s="8"/>
      <c r="G1511" s="8" t="s">
        <v>31</v>
      </c>
      <c r="H1511" s="8"/>
      <c r="I1511" s="8"/>
      <c r="J1511" s="8" t="s">
        <v>18726</v>
      </c>
      <c r="K1511" s="8"/>
      <c r="L1511" s="13" t="s">
        <v>95</v>
      </c>
      <c r="M1511" s="19" t="s">
        <v>18727</v>
      </c>
      <c r="N1511" s="8">
        <v>4394</v>
      </c>
      <c r="O1511" s="8">
        <v>5003</v>
      </c>
      <c r="P1511" s="8" t="s">
        <v>3099</v>
      </c>
      <c r="Q1511" s="22" t="s">
        <v>18728</v>
      </c>
      <c r="R1511" s="13" t="s">
        <v>731</v>
      </c>
    </row>
    <row r="1512" spans="1:18" ht="60" hidden="1">
      <c r="A1512" s="14" t="s">
        <v>18729</v>
      </c>
      <c r="B1512" s="8" t="s">
        <v>18730</v>
      </c>
      <c r="C1512" s="10" t="s">
        <v>5292</v>
      </c>
      <c r="D1512" s="8" t="s">
        <v>18731</v>
      </c>
      <c r="E1512" s="12">
        <v>43641.624386574069</v>
      </c>
      <c r="F1512" s="8"/>
      <c r="G1512" s="8" t="s">
        <v>31</v>
      </c>
      <c r="H1512" s="8"/>
      <c r="I1512" s="8"/>
      <c r="J1512" s="8" t="s">
        <v>18732</v>
      </c>
      <c r="K1512" s="8"/>
      <c r="L1512" s="13" t="s">
        <v>33</v>
      </c>
      <c r="M1512" s="19" t="s">
        <v>18733</v>
      </c>
      <c r="N1512" s="8">
        <v>33</v>
      </c>
      <c r="O1512" s="8">
        <v>464</v>
      </c>
      <c r="P1512" s="8" t="s">
        <v>9995</v>
      </c>
      <c r="Q1512" s="22" t="s">
        <v>18734</v>
      </c>
      <c r="R1512" s="13" t="s">
        <v>5306</v>
      </c>
    </row>
    <row r="1513" spans="1:18" ht="84" hidden="1">
      <c r="A1513" s="14" t="s">
        <v>18735</v>
      </c>
      <c r="B1513" s="8" t="s">
        <v>18736</v>
      </c>
      <c r="C1513" s="10" t="s">
        <v>18737</v>
      </c>
      <c r="D1513" s="8" t="s">
        <v>18738</v>
      </c>
      <c r="E1513" s="12">
        <v>43641.624374999999</v>
      </c>
      <c r="F1513" s="8"/>
      <c r="G1513" s="8" t="s">
        <v>31</v>
      </c>
      <c r="H1513" s="8"/>
      <c r="I1513" s="8"/>
      <c r="J1513" s="8" t="s">
        <v>18739</v>
      </c>
      <c r="K1513" s="8"/>
      <c r="L1513" s="13" t="s">
        <v>33</v>
      </c>
      <c r="M1513" s="19" t="s">
        <v>18740</v>
      </c>
      <c r="N1513" s="8">
        <v>2381</v>
      </c>
      <c r="O1513" s="8">
        <v>4093</v>
      </c>
      <c r="P1513" s="8" t="s">
        <v>18741</v>
      </c>
      <c r="Q1513" s="22" t="s">
        <v>18742</v>
      </c>
      <c r="R1513" s="13" t="s">
        <v>18743</v>
      </c>
    </row>
    <row r="1514" spans="1:18" ht="120" hidden="1">
      <c r="A1514" s="14" t="s">
        <v>18744</v>
      </c>
      <c r="B1514" s="8" t="s">
        <v>18745</v>
      </c>
      <c r="C1514" s="10" t="s">
        <v>637</v>
      </c>
      <c r="D1514" s="8" t="s">
        <v>18746</v>
      </c>
      <c r="E1514" s="12">
        <v>43641.624340277776</v>
      </c>
      <c r="F1514" s="8"/>
      <c r="G1514" s="8" t="s">
        <v>31</v>
      </c>
      <c r="H1514" s="8"/>
      <c r="I1514" s="8"/>
      <c r="J1514" s="8" t="s">
        <v>18747</v>
      </c>
      <c r="K1514" s="8"/>
      <c r="L1514" s="13" t="s">
        <v>33</v>
      </c>
      <c r="M1514" s="19" t="s">
        <v>18748</v>
      </c>
      <c r="N1514" s="8">
        <v>3569</v>
      </c>
      <c r="O1514" s="8">
        <v>5005</v>
      </c>
      <c r="P1514" s="8" t="s">
        <v>18749</v>
      </c>
      <c r="Q1514" s="22" t="s">
        <v>18750</v>
      </c>
      <c r="R1514" s="13" t="s">
        <v>651</v>
      </c>
    </row>
    <row r="1515" spans="1:18" ht="60" hidden="1">
      <c r="A1515" s="14" t="s">
        <v>18751</v>
      </c>
      <c r="B1515" s="8" t="s">
        <v>18752</v>
      </c>
      <c r="C1515" s="10" t="s">
        <v>487</v>
      </c>
      <c r="D1515" s="8" t="s">
        <v>18746</v>
      </c>
      <c r="E1515" s="12">
        <v>43641.624340277776</v>
      </c>
      <c r="F1515" s="8"/>
      <c r="G1515" s="8" t="s">
        <v>31</v>
      </c>
      <c r="H1515" s="8"/>
      <c r="I1515" s="8"/>
      <c r="J1515" s="8" t="s">
        <v>18753</v>
      </c>
      <c r="K1515" s="8"/>
      <c r="L1515" s="13" t="s">
        <v>33</v>
      </c>
      <c r="M1515" s="19" t="s">
        <v>18754</v>
      </c>
      <c r="N1515" s="8">
        <v>2689</v>
      </c>
      <c r="O1515" s="8">
        <v>3924</v>
      </c>
      <c r="P1515" s="8" t="s">
        <v>18755</v>
      </c>
      <c r="Q1515" s="22" t="s">
        <v>18756</v>
      </c>
      <c r="R1515" s="13" t="s">
        <v>498</v>
      </c>
    </row>
    <row r="1516" spans="1:18" ht="48" hidden="1">
      <c r="A1516" s="14" t="s">
        <v>18757</v>
      </c>
      <c r="B1516" s="8" t="s">
        <v>18758</v>
      </c>
      <c r="C1516" s="10" t="s">
        <v>687</v>
      </c>
      <c r="D1516" s="8" t="s">
        <v>18759</v>
      </c>
      <c r="E1516" s="12">
        <v>43641.624328703707</v>
      </c>
      <c r="F1516" s="8"/>
      <c r="G1516" s="8" t="s">
        <v>31</v>
      </c>
      <c r="H1516" s="8"/>
      <c r="I1516" s="8"/>
      <c r="J1516" s="8" t="s">
        <v>18760</v>
      </c>
      <c r="K1516" s="8"/>
      <c r="L1516" s="13" t="s">
        <v>224</v>
      </c>
      <c r="M1516" s="19" t="s">
        <v>18761</v>
      </c>
      <c r="N1516" s="8">
        <v>218</v>
      </c>
      <c r="O1516" s="8">
        <v>628</v>
      </c>
      <c r="P1516" s="8"/>
      <c r="Q1516" s="22" t="s">
        <v>18762</v>
      </c>
      <c r="R1516" s="13" t="s">
        <v>703</v>
      </c>
    </row>
    <row r="1517" spans="1:18" ht="48">
      <c r="A1517" s="14" t="s">
        <v>5571</v>
      </c>
      <c r="B1517" s="8" t="s">
        <v>5572</v>
      </c>
      <c r="C1517" s="10" t="s">
        <v>5573</v>
      </c>
      <c r="D1517" s="8" t="s">
        <v>5574</v>
      </c>
      <c r="E1517" s="12">
        <v>43641.62431712963</v>
      </c>
      <c r="F1517" s="8"/>
      <c r="G1517" s="8" t="s">
        <v>31</v>
      </c>
      <c r="H1517" s="8"/>
      <c r="I1517" s="8"/>
      <c r="J1517" s="8" t="s">
        <v>5575</v>
      </c>
      <c r="K1517" s="8"/>
      <c r="L1517" s="13" t="s">
        <v>137</v>
      </c>
      <c r="M1517" s="19" t="s">
        <v>5576</v>
      </c>
      <c r="N1517" s="8">
        <v>11264</v>
      </c>
      <c r="O1517" s="8">
        <v>11231</v>
      </c>
      <c r="P1517" s="8" t="s">
        <v>5579</v>
      </c>
      <c r="Q1517" s="22" t="s">
        <v>5580</v>
      </c>
      <c r="R1517" s="13" t="s">
        <v>5581</v>
      </c>
    </row>
    <row r="1518" spans="1:18" ht="48">
      <c r="A1518" s="14" t="s">
        <v>5571</v>
      </c>
      <c r="B1518" s="8" t="s">
        <v>5572</v>
      </c>
      <c r="C1518" s="10" t="s">
        <v>5573</v>
      </c>
      <c r="D1518" s="8" t="s">
        <v>5574</v>
      </c>
      <c r="E1518" s="12">
        <v>43641.62431712963</v>
      </c>
      <c r="F1518" s="8"/>
      <c r="G1518" s="8" t="s">
        <v>31</v>
      </c>
      <c r="H1518" s="8"/>
      <c r="I1518" s="8"/>
      <c r="J1518" s="8" t="s">
        <v>5575</v>
      </c>
      <c r="K1518" s="8"/>
      <c r="L1518" s="13" t="s">
        <v>137</v>
      </c>
      <c r="M1518" s="19" t="s">
        <v>5576</v>
      </c>
      <c r="N1518" s="8">
        <v>11264</v>
      </c>
      <c r="O1518" s="8">
        <v>11231</v>
      </c>
      <c r="P1518" s="8" t="s">
        <v>5579</v>
      </c>
      <c r="Q1518" s="22" t="s">
        <v>5580</v>
      </c>
      <c r="R1518" s="13" t="s">
        <v>5581</v>
      </c>
    </row>
    <row r="1519" spans="1:18" ht="48" hidden="1">
      <c r="A1519" s="14" t="s">
        <v>18763</v>
      </c>
      <c r="B1519" s="8" t="s">
        <v>18764</v>
      </c>
      <c r="C1519" s="10" t="s">
        <v>427</v>
      </c>
      <c r="D1519" s="8" t="s">
        <v>18765</v>
      </c>
      <c r="E1519" s="12">
        <v>43641.624305555553</v>
      </c>
      <c r="F1519" s="8"/>
      <c r="G1519" s="8" t="s">
        <v>31</v>
      </c>
      <c r="H1519" s="8"/>
      <c r="I1519" s="8"/>
      <c r="J1519" s="8" t="s">
        <v>18766</v>
      </c>
      <c r="K1519" s="8"/>
      <c r="L1519" s="13" t="s">
        <v>137</v>
      </c>
      <c r="M1519" s="19" t="s">
        <v>164</v>
      </c>
      <c r="N1519" s="8">
        <v>876</v>
      </c>
      <c r="O1519" s="8">
        <v>1241</v>
      </c>
      <c r="P1519" s="8" t="s">
        <v>18767</v>
      </c>
      <c r="Q1519" s="22" t="s">
        <v>18768</v>
      </c>
      <c r="R1519" s="13" t="s">
        <v>439</v>
      </c>
    </row>
    <row r="1520" spans="1:18" ht="24" hidden="1">
      <c r="A1520" s="14" t="s">
        <v>18769</v>
      </c>
      <c r="B1520" s="8" t="s">
        <v>18770</v>
      </c>
      <c r="C1520" s="10" t="s">
        <v>18771</v>
      </c>
      <c r="D1520" s="8" t="s">
        <v>18772</v>
      </c>
      <c r="E1520" s="12">
        <v>43641.624259259261</v>
      </c>
      <c r="F1520" s="8"/>
      <c r="G1520" s="8" t="s">
        <v>31</v>
      </c>
      <c r="H1520" s="8"/>
      <c r="I1520" s="8"/>
      <c r="J1520" s="8" t="s">
        <v>18773</v>
      </c>
      <c r="K1520" s="8"/>
      <c r="L1520" s="13" t="s">
        <v>137</v>
      </c>
      <c r="M1520" s="19" t="s">
        <v>18774</v>
      </c>
      <c r="N1520" s="8">
        <v>9512</v>
      </c>
      <c r="O1520" s="8">
        <v>9559</v>
      </c>
      <c r="P1520" s="8" t="s">
        <v>692</v>
      </c>
      <c r="Q1520" s="22" t="s">
        <v>18775</v>
      </c>
      <c r="R1520" s="13" t="s">
        <v>18776</v>
      </c>
    </row>
    <row r="1521" spans="1:18" ht="251" hidden="1">
      <c r="A1521" s="14" t="s">
        <v>18777</v>
      </c>
      <c r="B1521" s="8" t="s">
        <v>18778</v>
      </c>
      <c r="C1521" s="10" t="s">
        <v>396</v>
      </c>
      <c r="D1521" s="8" t="s">
        <v>18779</v>
      </c>
      <c r="E1521" s="12">
        <v>43641.624201388884</v>
      </c>
      <c r="F1521" s="8"/>
      <c r="G1521" s="8" t="s">
        <v>31</v>
      </c>
      <c r="H1521" s="8"/>
      <c r="I1521" s="8"/>
      <c r="J1521" s="8" t="s">
        <v>18780</v>
      </c>
      <c r="K1521" s="8"/>
      <c r="L1521" s="13" t="s">
        <v>53</v>
      </c>
      <c r="M1521" s="19" t="s">
        <v>18781</v>
      </c>
      <c r="N1521" s="8">
        <v>344</v>
      </c>
      <c r="O1521" s="8">
        <v>426</v>
      </c>
      <c r="P1521" s="8"/>
      <c r="Q1521" s="22" t="s">
        <v>18782</v>
      </c>
      <c r="R1521" s="13" t="s">
        <v>404</v>
      </c>
    </row>
    <row r="1522" spans="1:18" ht="36">
      <c r="A1522" s="14" t="s">
        <v>5582</v>
      </c>
      <c r="B1522" s="8" t="s">
        <v>3825</v>
      </c>
      <c r="C1522" s="10" t="s">
        <v>5583</v>
      </c>
      <c r="D1522" s="8" t="s">
        <v>5584</v>
      </c>
      <c r="E1522" s="12">
        <v>43641.624189814815</v>
      </c>
      <c r="F1522" s="8"/>
      <c r="G1522" s="8" t="s">
        <v>31</v>
      </c>
      <c r="H1522" s="8"/>
      <c r="I1522" s="8"/>
      <c r="J1522" s="8" t="s">
        <v>3830</v>
      </c>
      <c r="K1522" s="8"/>
      <c r="L1522" s="13" t="s">
        <v>137</v>
      </c>
      <c r="M1522" s="19" t="s">
        <v>3832</v>
      </c>
      <c r="N1522" s="8">
        <v>5009</v>
      </c>
      <c r="O1522" s="8">
        <v>5106</v>
      </c>
      <c r="P1522" s="8" t="s">
        <v>942</v>
      </c>
      <c r="Q1522" s="22" t="s">
        <v>5589</v>
      </c>
      <c r="R1522" s="13" t="s">
        <v>5591</v>
      </c>
    </row>
    <row r="1523" spans="1:18" ht="36" hidden="1">
      <c r="A1523" s="14" t="s">
        <v>18786</v>
      </c>
      <c r="B1523" s="8" t="s">
        <v>3369</v>
      </c>
      <c r="C1523" s="10" t="s">
        <v>1273</v>
      </c>
      <c r="D1523" s="8" t="s">
        <v>18787</v>
      </c>
      <c r="E1523" s="12">
        <v>43641.624120370368</v>
      </c>
      <c r="F1523" s="8"/>
      <c r="G1523" s="8" t="s">
        <v>31</v>
      </c>
      <c r="H1523" s="8"/>
      <c r="I1523" s="8"/>
      <c r="J1523" s="8" t="s">
        <v>3372</v>
      </c>
      <c r="K1523" s="8"/>
      <c r="L1523" s="13" t="s">
        <v>224</v>
      </c>
      <c r="M1523" s="19" t="s">
        <v>3373</v>
      </c>
      <c r="N1523" s="8">
        <v>1861</v>
      </c>
      <c r="O1523" s="8">
        <v>2884</v>
      </c>
      <c r="P1523" s="8" t="s">
        <v>3374</v>
      </c>
      <c r="Q1523" s="22" t="s">
        <v>18788</v>
      </c>
      <c r="R1523" s="13" t="s">
        <v>1286</v>
      </c>
    </row>
    <row r="1524" spans="1:18" ht="84" hidden="1">
      <c r="A1524" s="14" t="s">
        <v>18790</v>
      </c>
      <c r="B1524" s="8" t="s">
        <v>18220</v>
      </c>
      <c r="C1524" s="10" t="s">
        <v>3232</v>
      </c>
      <c r="D1524" s="8" t="s">
        <v>18787</v>
      </c>
      <c r="E1524" s="12">
        <v>43641.624120370368</v>
      </c>
      <c r="F1524" s="8"/>
      <c r="G1524" s="8" t="s">
        <v>31</v>
      </c>
      <c r="H1524" s="8"/>
      <c r="I1524" s="8"/>
      <c r="J1524" s="8" t="s">
        <v>18224</v>
      </c>
      <c r="K1524" s="8"/>
      <c r="L1524" s="13" t="s">
        <v>33</v>
      </c>
      <c r="M1524" s="19" t="s">
        <v>18227</v>
      </c>
      <c r="N1524" s="8">
        <v>47</v>
      </c>
      <c r="O1524" s="8">
        <v>83</v>
      </c>
      <c r="P1524" s="8" t="s">
        <v>18231</v>
      </c>
      <c r="Q1524" s="22" t="s">
        <v>18791</v>
      </c>
      <c r="R1524" s="13" t="s">
        <v>3248</v>
      </c>
    </row>
    <row r="1525" spans="1:18" ht="48" hidden="1">
      <c r="A1525" s="14" t="s">
        <v>18792</v>
      </c>
      <c r="B1525" s="8" t="s">
        <v>18793</v>
      </c>
      <c r="C1525" s="10" t="s">
        <v>312</v>
      </c>
      <c r="D1525" s="8" t="s">
        <v>18794</v>
      </c>
      <c r="E1525" s="12">
        <v>43641.624085648145</v>
      </c>
      <c r="F1525" s="8"/>
      <c r="G1525" s="8" t="s">
        <v>31</v>
      </c>
      <c r="H1525" s="8"/>
      <c r="I1525" s="8"/>
      <c r="J1525" s="8" t="s">
        <v>18795</v>
      </c>
      <c r="K1525" s="8"/>
      <c r="L1525" s="13" t="s">
        <v>33</v>
      </c>
      <c r="M1525" s="19" t="s">
        <v>18796</v>
      </c>
      <c r="N1525" s="8">
        <v>52</v>
      </c>
      <c r="O1525" s="8">
        <v>134</v>
      </c>
      <c r="P1525" s="8"/>
      <c r="Q1525" s="22" t="s">
        <v>18797</v>
      </c>
      <c r="R1525" s="13" t="s">
        <v>327</v>
      </c>
    </row>
    <row r="1526" spans="1:18" ht="60" hidden="1">
      <c r="A1526" s="14" t="s">
        <v>18798</v>
      </c>
      <c r="B1526" s="8" t="s">
        <v>18799</v>
      </c>
      <c r="C1526" s="10" t="s">
        <v>487</v>
      </c>
      <c r="D1526" s="8" t="s">
        <v>18800</v>
      </c>
      <c r="E1526" s="12">
        <v>43641.624062499999</v>
      </c>
      <c r="F1526" s="8"/>
      <c r="G1526" s="8" t="s">
        <v>31</v>
      </c>
      <c r="H1526" s="8"/>
      <c r="I1526" s="8"/>
      <c r="J1526" s="8" t="s">
        <v>18801</v>
      </c>
      <c r="K1526" s="8"/>
      <c r="L1526" s="13" t="s">
        <v>224</v>
      </c>
      <c r="M1526" s="19" t="s">
        <v>18802</v>
      </c>
      <c r="N1526" s="8">
        <v>48</v>
      </c>
      <c r="O1526" s="8">
        <v>88</v>
      </c>
      <c r="P1526" s="8"/>
      <c r="Q1526" s="22" t="s">
        <v>18803</v>
      </c>
      <c r="R1526" s="13" t="s">
        <v>498</v>
      </c>
    </row>
    <row r="1527" spans="1:18" ht="48" hidden="1">
      <c r="A1527" s="14" t="s">
        <v>18804</v>
      </c>
      <c r="B1527" s="8" t="s">
        <v>18805</v>
      </c>
      <c r="C1527" s="10" t="s">
        <v>568</v>
      </c>
      <c r="D1527" s="8" t="s">
        <v>18800</v>
      </c>
      <c r="E1527" s="12">
        <v>43641.624062499999</v>
      </c>
      <c r="F1527" s="8"/>
      <c r="G1527" s="8" t="s">
        <v>31</v>
      </c>
      <c r="H1527" s="8"/>
      <c r="I1527" s="8"/>
      <c r="J1527" s="8" t="s">
        <v>18806</v>
      </c>
      <c r="K1527" s="8"/>
      <c r="L1527" s="13" t="s">
        <v>33</v>
      </c>
      <c r="M1527" s="19" t="s">
        <v>18807</v>
      </c>
      <c r="N1527" s="8">
        <v>14</v>
      </c>
      <c r="O1527" s="8">
        <v>75</v>
      </c>
      <c r="P1527" s="8"/>
      <c r="Q1527" s="22" t="s">
        <v>18808</v>
      </c>
      <c r="R1527" s="13" t="s">
        <v>575</v>
      </c>
    </row>
    <row r="1528" spans="1:18" ht="132" hidden="1">
      <c r="A1528" s="14" t="s">
        <v>18809</v>
      </c>
      <c r="B1528" s="8" t="s">
        <v>18810</v>
      </c>
      <c r="C1528" s="10" t="s">
        <v>721</v>
      </c>
      <c r="D1528" s="8" t="s">
        <v>18811</v>
      </c>
      <c r="E1528" s="12">
        <v>43641.623958333337</v>
      </c>
      <c r="F1528" s="8"/>
      <c r="G1528" s="8" t="s">
        <v>31</v>
      </c>
      <c r="H1528" s="8"/>
      <c r="I1528" s="8"/>
      <c r="J1528" s="8" t="s">
        <v>18812</v>
      </c>
      <c r="K1528" s="8"/>
      <c r="L1528" s="13" t="s">
        <v>137</v>
      </c>
      <c r="M1528" s="19" t="s">
        <v>18813</v>
      </c>
      <c r="N1528" s="8">
        <v>494</v>
      </c>
      <c r="O1528" s="8">
        <v>956</v>
      </c>
      <c r="P1528" s="8"/>
      <c r="Q1528" s="22" t="s">
        <v>18814</v>
      </c>
      <c r="R1528" s="13" t="s">
        <v>731</v>
      </c>
    </row>
    <row r="1529" spans="1:18" ht="24" hidden="1">
      <c r="A1529" s="14" t="s">
        <v>18815</v>
      </c>
      <c r="B1529" s="8" t="s">
        <v>8734</v>
      </c>
      <c r="C1529" s="10" t="s">
        <v>18816</v>
      </c>
      <c r="D1529" s="8" t="s">
        <v>18817</v>
      </c>
      <c r="E1529" s="12">
        <v>43641.62394675926</v>
      </c>
      <c r="F1529" s="8"/>
      <c r="G1529" s="8" t="s">
        <v>31</v>
      </c>
      <c r="H1529" s="8" t="s">
        <v>18818</v>
      </c>
      <c r="I1529" s="8" t="s">
        <v>18819</v>
      </c>
      <c r="J1529" s="8" t="s">
        <v>8737</v>
      </c>
      <c r="K1529" s="8" t="s">
        <v>18820</v>
      </c>
      <c r="L1529" s="13" t="s">
        <v>95</v>
      </c>
      <c r="M1529" s="19" t="s">
        <v>8738</v>
      </c>
      <c r="N1529" s="8">
        <v>1358</v>
      </c>
      <c r="O1529" s="8">
        <v>2336</v>
      </c>
      <c r="P1529" s="8" t="s">
        <v>8744</v>
      </c>
      <c r="Q1529" s="22" t="s">
        <v>18821</v>
      </c>
      <c r="R1529" s="13" t="s">
        <v>18822</v>
      </c>
    </row>
    <row r="1530" spans="1:18" ht="48" hidden="1">
      <c r="A1530" s="14" t="s">
        <v>18823</v>
      </c>
      <c r="B1530" s="8" t="s">
        <v>18824</v>
      </c>
      <c r="C1530" s="10" t="s">
        <v>312</v>
      </c>
      <c r="D1530" s="8" t="s">
        <v>18825</v>
      </c>
      <c r="E1530" s="12">
        <v>43641.623935185184</v>
      </c>
      <c r="F1530" s="8"/>
      <c r="G1530" s="8" t="s">
        <v>31</v>
      </c>
      <c r="H1530" s="8"/>
      <c r="I1530" s="8"/>
      <c r="J1530" s="8" t="s">
        <v>18826</v>
      </c>
      <c r="K1530" s="8"/>
      <c r="L1530" s="13" t="s">
        <v>137</v>
      </c>
      <c r="M1530" s="19" t="s">
        <v>18827</v>
      </c>
      <c r="N1530" s="8">
        <v>10396</v>
      </c>
      <c r="O1530" s="8">
        <v>10256</v>
      </c>
      <c r="P1530" s="8" t="s">
        <v>18828</v>
      </c>
      <c r="Q1530" s="22" t="s">
        <v>18829</v>
      </c>
      <c r="R1530" s="13" t="s">
        <v>327</v>
      </c>
    </row>
    <row r="1531" spans="1:18" ht="60" hidden="1">
      <c r="A1531" s="14" t="s">
        <v>18830</v>
      </c>
      <c r="B1531" s="8" t="s">
        <v>18831</v>
      </c>
      <c r="C1531" s="10" t="s">
        <v>5097</v>
      </c>
      <c r="D1531" s="8" t="s">
        <v>18825</v>
      </c>
      <c r="E1531" s="12">
        <v>43641.623935185184</v>
      </c>
      <c r="F1531" s="8"/>
      <c r="G1531" s="8" t="s">
        <v>31</v>
      </c>
      <c r="H1531" s="8"/>
      <c r="I1531" s="8"/>
      <c r="J1531" s="8" t="s">
        <v>18832</v>
      </c>
      <c r="K1531" s="8"/>
      <c r="L1531" s="13" t="s">
        <v>33</v>
      </c>
      <c r="M1531" s="19" t="s">
        <v>18833</v>
      </c>
      <c r="N1531" s="8">
        <v>221</v>
      </c>
      <c r="O1531" s="8">
        <v>745</v>
      </c>
      <c r="P1531" s="8" t="s">
        <v>18834</v>
      </c>
      <c r="Q1531" s="22" t="s">
        <v>18835</v>
      </c>
      <c r="R1531" s="13" t="s">
        <v>5107</v>
      </c>
    </row>
    <row r="1532" spans="1:18" ht="108" hidden="1">
      <c r="A1532" s="14" t="s">
        <v>18836</v>
      </c>
      <c r="B1532" s="8" t="s">
        <v>18837</v>
      </c>
      <c r="C1532" s="10" t="s">
        <v>896</v>
      </c>
      <c r="D1532" s="8" t="s">
        <v>18838</v>
      </c>
      <c r="E1532" s="12">
        <v>43641.623865740738</v>
      </c>
      <c r="F1532" s="8"/>
      <c r="G1532" s="8" t="s">
        <v>31</v>
      </c>
      <c r="H1532" s="8"/>
      <c r="I1532" s="8"/>
      <c r="J1532" s="8" t="s">
        <v>18839</v>
      </c>
      <c r="K1532" s="8"/>
      <c r="L1532" s="13" t="s">
        <v>137</v>
      </c>
      <c r="M1532" s="19" t="s">
        <v>18840</v>
      </c>
      <c r="N1532" s="8">
        <v>17522</v>
      </c>
      <c r="O1532" s="8">
        <v>17851</v>
      </c>
      <c r="P1532" s="8" t="s">
        <v>182</v>
      </c>
      <c r="Q1532" s="22" t="s">
        <v>18841</v>
      </c>
      <c r="R1532" s="13" t="s">
        <v>913</v>
      </c>
    </row>
    <row r="1533" spans="1:18" ht="84" hidden="1">
      <c r="A1533" s="14" t="s">
        <v>18842</v>
      </c>
      <c r="B1533" s="8" t="s">
        <v>18843</v>
      </c>
      <c r="C1533" s="10" t="s">
        <v>18844</v>
      </c>
      <c r="D1533" s="8" t="s">
        <v>18845</v>
      </c>
      <c r="E1533" s="12">
        <v>43641.623807870375</v>
      </c>
      <c r="F1533" s="8"/>
      <c r="G1533" s="8" t="s">
        <v>31</v>
      </c>
      <c r="H1533" s="8"/>
      <c r="I1533" s="8"/>
      <c r="J1533" s="8" t="s">
        <v>18846</v>
      </c>
      <c r="K1533" s="8"/>
      <c r="L1533" s="13" t="s">
        <v>95</v>
      </c>
      <c r="M1533" s="19" t="s">
        <v>18847</v>
      </c>
      <c r="N1533" s="8">
        <v>285</v>
      </c>
      <c r="O1533" s="8">
        <v>460</v>
      </c>
      <c r="P1533" s="8" t="s">
        <v>1996</v>
      </c>
      <c r="Q1533" s="22" t="s">
        <v>18848</v>
      </c>
      <c r="R1533" s="13" t="s">
        <v>10608</v>
      </c>
    </row>
    <row r="1534" spans="1:18" ht="48">
      <c r="A1534" s="14" t="s">
        <v>5592</v>
      </c>
      <c r="B1534" s="8" t="s">
        <v>5593</v>
      </c>
      <c r="C1534" s="10" t="s">
        <v>5594</v>
      </c>
      <c r="D1534" s="8" t="s">
        <v>5595</v>
      </c>
      <c r="E1534" s="12">
        <v>43641.623726851853</v>
      </c>
      <c r="F1534" s="8"/>
      <c r="G1534" s="8" t="s">
        <v>31</v>
      </c>
      <c r="H1534" s="8"/>
      <c r="I1534" s="8"/>
      <c r="J1534" s="8" t="s">
        <v>5596</v>
      </c>
      <c r="K1534" s="8"/>
      <c r="L1534" s="13" t="s">
        <v>95</v>
      </c>
      <c r="M1534" s="19" t="s">
        <v>164</v>
      </c>
      <c r="N1534" s="8">
        <v>36</v>
      </c>
      <c r="O1534" s="8">
        <v>104</v>
      </c>
      <c r="P1534" s="8" t="s">
        <v>5597</v>
      </c>
      <c r="Q1534" s="22" t="s">
        <v>5598</v>
      </c>
      <c r="R1534" s="13" t="s">
        <v>5599</v>
      </c>
    </row>
    <row r="1535" spans="1:18" ht="13">
      <c r="A1535" s="14" t="s">
        <v>5600</v>
      </c>
      <c r="B1535" s="8" t="s">
        <v>5601</v>
      </c>
      <c r="C1535" s="10" t="s">
        <v>5602</v>
      </c>
      <c r="D1535" s="8" t="s">
        <v>5603</v>
      </c>
      <c r="E1535" s="12">
        <v>43641.623715277776</v>
      </c>
      <c r="F1535" s="8"/>
      <c r="G1535" s="8" t="s">
        <v>31</v>
      </c>
      <c r="H1535" s="8" t="s">
        <v>5604</v>
      </c>
      <c r="I1535" s="8" t="s">
        <v>5605</v>
      </c>
      <c r="J1535" s="8" t="s">
        <v>5606</v>
      </c>
      <c r="K1535" s="8" t="s">
        <v>5607</v>
      </c>
      <c r="L1535" s="13" t="s">
        <v>137</v>
      </c>
      <c r="M1535" s="19" t="s">
        <v>5608</v>
      </c>
      <c r="N1535" s="8">
        <v>123</v>
      </c>
      <c r="O1535" s="8">
        <v>482</v>
      </c>
      <c r="P1535" s="8"/>
      <c r="Q1535" s="22" t="s">
        <v>5609</v>
      </c>
      <c r="R1535" s="13" t="s">
        <v>5615</v>
      </c>
    </row>
    <row r="1536" spans="1:18" ht="60" hidden="1">
      <c r="A1536" s="14" t="s">
        <v>18849</v>
      </c>
      <c r="B1536" s="8" t="s">
        <v>18850</v>
      </c>
      <c r="C1536" s="10" t="s">
        <v>5292</v>
      </c>
      <c r="D1536" s="8" t="s">
        <v>5603</v>
      </c>
      <c r="E1536" s="12">
        <v>43641.623715277776</v>
      </c>
      <c r="F1536" s="8"/>
      <c r="G1536" s="8" t="s">
        <v>31</v>
      </c>
      <c r="H1536" s="8"/>
      <c r="I1536" s="8"/>
      <c r="J1536" s="8" t="s">
        <v>18851</v>
      </c>
      <c r="K1536" s="8"/>
      <c r="L1536" s="13" t="s">
        <v>224</v>
      </c>
      <c r="M1536" s="19" t="s">
        <v>18852</v>
      </c>
      <c r="N1536" s="8">
        <v>114</v>
      </c>
      <c r="O1536" s="8">
        <v>234</v>
      </c>
      <c r="P1536" s="8" t="s">
        <v>1996</v>
      </c>
      <c r="Q1536" s="22" t="s">
        <v>18853</v>
      </c>
      <c r="R1536" s="13" t="s">
        <v>5306</v>
      </c>
    </row>
    <row r="1537" spans="1:18" ht="48" hidden="1">
      <c r="A1537" s="14" t="s">
        <v>18854</v>
      </c>
      <c r="B1537" s="8" t="s">
        <v>18855</v>
      </c>
      <c r="C1537" s="10" t="s">
        <v>3389</v>
      </c>
      <c r="D1537" s="8" t="s">
        <v>18856</v>
      </c>
      <c r="E1537" s="12">
        <v>43641.623680555553</v>
      </c>
      <c r="F1537" s="8"/>
      <c r="G1537" s="8" t="s">
        <v>31</v>
      </c>
      <c r="H1537" s="8"/>
      <c r="I1537" s="8"/>
      <c r="J1537" s="8" t="s">
        <v>18857</v>
      </c>
      <c r="K1537" s="8"/>
      <c r="L1537" s="13" t="s">
        <v>33</v>
      </c>
      <c r="M1537" s="19" t="s">
        <v>18858</v>
      </c>
      <c r="N1537" s="8">
        <v>292</v>
      </c>
      <c r="O1537" s="8">
        <v>607</v>
      </c>
      <c r="P1537" s="8" t="s">
        <v>2545</v>
      </c>
      <c r="Q1537" s="22" t="s">
        <v>18859</v>
      </c>
      <c r="R1537" s="13" t="s">
        <v>3413</v>
      </c>
    </row>
    <row r="1538" spans="1:18" ht="48" hidden="1">
      <c r="A1538" s="14" t="s">
        <v>18860</v>
      </c>
      <c r="B1538" s="8" t="s">
        <v>18861</v>
      </c>
      <c r="C1538" s="10" t="s">
        <v>312</v>
      </c>
      <c r="D1538" s="8" t="s">
        <v>18862</v>
      </c>
      <c r="E1538" s="12">
        <v>43641.623668981483</v>
      </c>
      <c r="F1538" s="8"/>
      <c r="G1538" s="8" t="s">
        <v>31</v>
      </c>
      <c r="H1538" s="8"/>
      <c r="I1538" s="8"/>
      <c r="J1538" s="8" t="s">
        <v>18863</v>
      </c>
      <c r="K1538" s="8"/>
      <c r="L1538" s="13" t="s">
        <v>137</v>
      </c>
      <c r="M1538" s="19" t="s">
        <v>18864</v>
      </c>
      <c r="N1538" s="8">
        <v>6597</v>
      </c>
      <c r="O1538" s="8">
        <v>6596</v>
      </c>
      <c r="P1538" s="8" t="s">
        <v>8997</v>
      </c>
      <c r="Q1538" s="22" t="s">
        <v>18865</v>
      </c>
      <c r="R1538" s="13" t="s">
        <v>327</v>
      </c>
    </row>
    <row r="1539" spans="1:18" ht="48" hidden="1">
      <c r="A1539" s="14" t="s">
        <v>18866</v>
      </c>
      <c r="B1539" s="8" t="s">
        <v>18659</v>
      </c>
      <c r="C1539" s="10" t="s">
        <v>312</v>
      </c>
      <c r="D1539" s="8" t="s">
        <v>18867</v>
      </c>
      <c r="E1539" s="12">
        <v>43641.623611111107</v>
      </c>
      <c r="F1539" s="8"/>
      <c r="G1539" s="8" t="s">
        <v>31</v>
      </c>
      <c r="H1539" s="8"/>
      <c r="I1539" s="8"/>
      <c r="J1539" s="8" t="s">
        <v>18661</v>
      </c>
      <c r="K1539" s="8"/>
      <c r="L1539" s="13" t="s">
        <v>137</v>
      </c>
      <c r="M1539" s="19" t="s">
        <v>18662</v>
      </c>
      <c r="N1539" s="8">
        <v>1574</v>
      </c>
      <c r="O1539" s="8">
        <v>2022</v>
      </c>
      <c r="P1539" s="8"/>
      <c r="Q1539" s="22" t="s">
        <v>18868</v>
      </c>
      <c r="R1539" s="13" t="s">
        <v>327</v>
      </c>
    </row>
    <row r="1540" spans="1:18" ht="36" hidden="1">
      <c r="A1540" s="14" t="s">
        <v>18869</v>
      </c>
      <c r="B1540" s="8" t="s">
        <v>18870</v>
      </c>
      <c r="C1540" s="10" t="s">
        <v>18871</v>
      </c>
      <c r="D1540" s="8" t="s">
        <v>18872</v>
      </c>
      <c r="E1540" s="12">
        <v>43641.623564814814</v>
      </c>
      <c r="F1540" s="8"/>
      <c r="G1540" s="8" t="s">
        <v>31</v>
      </c>
      <c r="H1540" s="8" t="s">
        <v>18873</v>
      </c>
      <c r="I1540" s="8" t="s">
        <v>18874</v>
      </c>
      <c r="J1540" s="8" t="s">
        <v>18875</v>
      </c>
      <c r="K1540" s="8" t="s">
        <v>18876</v>
      </c>
      <c r="L1540" s="13" t="s">
        <v>33</v>
      </c>
      <c r="M1540" s="19" t="s">
        <v>18877</v>
      </c>
      <c r="N1540" s="8">
        <v>283</v>
      </c>
      <c r="O1540" s="8">
        <v>300</v>
      </c>
      <c r="P1540" s="8"/>
      <c r="Q1540" s="22" t="s">
        <v>18878</v>
      </c>
      <c r="R1540" s="13" t="s">
        <v>18879</v>
      </c>
    </row>
    <row r="1541" spans="1:18" ht="60" hidden="1">
      <c r="A1541" s="14" t="s">
        <v>18880</v>
      </c>
      <c r="B1541" s="8" t="s">
        <v>18881</v>
      </c>
      <c r="C1541" s="10" t="s">
        <v>2861</v>
      </c>
      <c r="D1541" s="8" t="s">
        <v>18882</v>
      </c>
      <c r="E1541" s="12">
        <v>43641.623506944445</v>
      </c>
      <c r="F1541" s="8"/>
      <c r="G1541" s="8" t="s">
        <v>31</v>
      </c>
      <c r="H1541" s="8"/>
      <c r="I1541" s="8"/>
      <c r="J1541" s="8" t="s">
        <v>18886</v>
      </c>
      <c r="K1541" s="8"/>
      <c r="L1541" s="13" t="s">
        <v>33</v>
      </c>
      <c r="M1541" s="19" t="s">
        <v>18888</v>
      </c>
      <c r="N1541" s="8">
        <v>4749</v>
      </c>
      <c r="O1541" s="8">
        <v>5192</v>
      </c>
      <c r="P1541" s="8"/>
      <c r="Q1541" s="22" t="s">
        <v>18891</v>
      </c>
      <c r="R1541" s="13" t="s">
        <v>2881</v>
      </c>
    </row>
    <row r="1542" spans="1:18" ht="48" hidden="1">
      <c r="A1542" s="14" t="s">
        <v>18892</v>
      </c>
      <c r="B1542" s="8" t="s">
        <v>18893</v>
      </c>
      <c r="C1542" s="10" t="s">
        <v>312</v>
      </c>
      <c r="D1542" s="8" t="s">
        <v>18894</v>
      </c>
      <c r="E1542" s="12">
        <v>43641.623460648145</v>
      </c>
      <c r="F1542" s="8"/>
      <c r="G1542" s="8" t="s">
        <v>31</v>
      </c>
      <c r="H1542" s="8"/>
      <c r="I1542" s="8"/>
      <c r="J1542" s="8" t="s">
        <v>18895</v>
      </c>
      <c r="K1542" s="8"/>
      <c r="L1542" s="13" t="s">
        <v>53</v>
      </c>
      <c r="M1542" s="19" t="s">
        <v>18896</v>
      </c>
      <c r="N1542" s="8">
        <v>430</v>
      </c>
      <c r="O1542" s="8">
        <v>648</v>
      </c>
      <c r="P1542" s="8" t="s">
        <v>18898</v>
      </c>
      <c r="Q1542" s="22" t="s">
        <v>18899</v>
      </c>
      <c r="R1542" s="13" t="s">
        <v>327</v>
      </c>
    </row>
    <row r="1543" spans="1:18" ht="48" hidden="1">
      <c r="A1543" s="14" t="s">
        <v>18900</v>
      </c>
      <c r="B1543" s="8" t="s">
        <v>18901</v>
      </c>
      <c r="C1543" s="10" t="s">
        <v>568</v>
      </c>
      <c r="D1543" s="8" t="s">
        <v>18902</v>
      </c>
      <c r="E1543" s="12">
        <v>43641.623414351852</v>
      </c>
      <c r="F1543" s="8"/>
      <c r="G1543" s="8" t="s">
        <v>31</v>
      </c>
      <c r="H1543" s="8"/>
      <c r="I1543" s="8"/>
      <c r="J1543" s="8" t="s">
        <v>18903</v>
      </c>
      <c r="K1543" s="8"/>
      <c r="L1543" s="13" t="s">
        <v>137</v>
      </c>
      <c r="M1543" s="19" t="s">
        <v>18904</v>
      </c>
      <c r="N1543" s="8">
        <v>129</v>
      </c>
      <c r="O1543" s="8">
        <v>281</v>
      </c>
      <c r="P1543" s="8" t="s">
        <v>6733</v>
      </c>
      <c r="Q1543" s="22" t="s">
        <v>18906</v>
      </c>
      <c r="R1543" s="13" t="s">
        <v>575</v>
      </c>
    </row>
    <row r="1544" spans="1:18" ht="13">
      <c r="A1544" s="14" t="s">
        <v>5616</v>
      </c>
      <c r="B1544" s="8" t="s">
        <v>5601</v>
      </c>
      <c r="C1544" s="10" t="s">
        <v>5617</v>
      </c>
      <c r="D1544" s="8" t="s">
        <v>5618</v>
      </c>
      <c r="E1544" s="12">
        <v>43641.623402777783</v>
      </c>
      <c r="F1544" s="8"/>
      <c r="G1544" s="8" t="s">
        <v>31</v>
      </c>
      <c r="H1544" s="8" t="s">
        <v>220</v>
      </c>
      <c r="I1544" s="8" t="s">
        <v>221</v>
      </c>
      <c r="J1544" s="8" t="s">
        <v>5606</v>
      </c>
      <c r="K1544" s="8" t="s">
        <v>223</v>
      </c>
      <c r="L1544" s="13" t="s">
        <v>137</v>
      </c>
      <c r="M1544" s="19" t="s">
        <v>5608</v>
      </c>
      <c r="N1544" s="8">
        <v>123</v>
      </c>
      <c r="O1544" s="8">
        <v>482</v>
      </c>
      <c r="P1544" s="8"/>
      <c r="Q1544" s="22" t="s">
        <v>5621</v>
      </c>
      <c r="R1544" s="13" t="s">
        <v>5622</v>
      </c>
    </row>
    <row r="1545" spans="1:18" ht="108" hidden="1">
      <c r="A1545" s="14" t="s">
        <v>18907</v>
      </c>
      <c r="B1545" s="8" t="s">
        <v>18908</v>
      </c>
      <c r="C1545" s="10" t="s">
        <v>9699</v>
      </c>
      <c r="D1545" s="8" t="s">
        <v>5618</v>
      </c>
      <c r="E1545" s="12">
        <v>43641.623402777783</v>
      </c>
      <c r="F1545" s="8"/>
      <c r="G1545" s="8" t="s">
        <v>1355</v>
      </c>
      <c r="H1545" s="8"/>
      <c r="I1545" s="8"/>
      <c r="J1545" s="8" t="s">
        <v>18909</v>
      </c>
      <c r="K1545" s="8"/>
      <c r="L1545" s="13" t="s">
        <v>95</v>
      </c>
      <c r="M1545" s="19" t="s">
        <v>18910</v>
      </c>
      <c r="N1545" s="8">
        <v>23356</v>
      </c>
      <c r="O1545" s="8">
        <v>23078</v>
      </c>
      <c r="P1545" s="8" t="s">
        <v>18911</v>
      </c>
      <c r="Q1545" s="22" t="s">
        <v>18912</v>
      </c>
      <c r="R1545" s="13" t="s">
        <v>9714</v>
      </c>
    </row>
    <row r="1546" spans="1:18" ht="13">
      <c r="A1546" s="14" t="s">
        <v>5623</v>
      </c>
      <c r="B1546" s="8" t="s">
        <v>5624</v>
      </c>
      <c r="C1546" s="10" t="s">
        <v>5625</v>
      </c>
      <c r="D1546" s="8" t="s">
        <v>5626</v>
      </c>
      <c r="E1546" s="12">
        <v>43641.623379629629</v>
      </c>
      <c r="F1546" s="8"/>
      <c r="G1546" s="8" t="s">
        <v>31</v>
      </c>
      <c r="H1546" s="8"/>
      <c r="I1546" s="8"/>
      <c r="J1546" s="8" t="s">
        <v>5627</v>
      </c>
      <c r="K1546" s="8"/>
      <c r="L1546" s="13" t="s">
        <v>33</v>
      </c>
      <c r="M1546" s="19" t="s">
        <v>5628</v>
      </c>
      <c r="N1546" s="8">
        <v>4362</v>
      </c>
      <c r="O1546" s="8">
        <v>4949</v>
      </c>
      <c r="P1546" s="8" t="s">
        <v>5474</v>
      </c>
      <c r="Q1546" s="22" t="s">
        <v>5629</v>
      </c>
      <c r="R1546" s="13" t="s">
        <v>5630</v>
      </c>
    </row>
    <row r="1547" spans="1:18" ht="13">
      <c r="A1547" s="14" t="s">
        <v>5631</v>
      </c>
      <c r="B1547" s="8" t="s">
        <v>5632</v>
      </c>
      <c r="C1547" s="10" t="s">
        <v>5633</v>
      </c>
      <c r="D1547" s="8" t="s">
        <v>5634</v>
      </c>
      <c r="E1547" s="12">
        <v>43641.623356481483</v>
      </c>
      <c r="F1547" s="8"/>
      <c r="G1547" s="8" t="s">
        <v>31</v>
      </c>
      <c r="H1547" s="8"/>
      <c r="I1547" s="8"/>
      <c r="J1547" s="8" t="s">
        <v>5635</v>
      </c>
      <c r="K1547" s="8"/>
      <c r="L1547" s="13" t="s">
        <v>53</v>
      </c>
      <c r="M1547" s="19" t="s">
        <v>5636</v>
      </c>
      <c r="N1547" s="8">
        <v>3307</v>
      </c>
      <c r="O1547" s="8">
        <v>4238</v>
      </c>
      <c r="P1547" s="8"/>
      <c r="Q1547" s="22" t="s">
        <v>5637</v>
      </c>
      <c r="R1547" s="13" t="s">
        <v>5644</v>
      </c>
    </row>
    <row r="1548" spans="1:18" ht="24" hidden="1">
      <c r="A1548" s="14" t="s">
        <v>18913</v>
      </c>
      <c r="B1548" s="8" t="s">
        <v>18914</v>
      </c>
      <c r="C1548" s="10" t="s">
        <v>18915</v>
      </c>
      <c r="D1548" s="8" t="s">
        <v>18916</v>
      </c>
      <c r="E1548" s="12">
        <v>43641.623333333337</v>
      </c>
      <c r="F1548" s="8"/>
      <c r="G1548" s="8" t="s">
        <v>31</v>
      </c>
      <c r="H1548" s="8"/>
      <c r="I1548" s="8"/>
      <c r="J1548" s="8" t="s">
        <v>18917</v>
      </c>
      <c r="K1548" s="8"/>
      <c r="L1548" s="13" t="s">
        <v>33</v>
      </c>
      <c r="M1548" s="19" t="s">
        <v>18918</v>
      </c>
      <c r="N1548" s="8">
        <v>282</v>
      </c>
      <c r="O1548" s="8">
        <v>637</v>
      </c>
      <c r="P1548" s="8" t="s">
        <v>18919</v>
      </c>
      <c r="Q1548" s="22" t="s">
        <v>18920</v>
      </c>
      <c r="R1548" s="13" t="s">
        <v>18921</v>
      </c>
    </row>
    <row r="1549" spans="1:18" ht="48" hidden="1">
      <c r="A1549" s="14" t="s">
        <v>18922</v>
      </c>
      <c r="B1549" s="8" t="s">
        <v>18923</v>
      </c>
      <c r="C1549" s="10" t="s">
        <v>312</v>
      </c>
      <c r="D1549" s="8" t="s">
        <v>18924</v>
      </c>
      <c r="E1549" s="12">
        <v>43641.623263888891</v>
      </c>
      <c r="F1549" s="8"/>
      <c r="G1549" s="8" t="s">
        <v>31</v>
      </c>
      <c r="H1549" s="8"/>
      <c r="I1549" s="8"/>
      <c r="J1549" s="8" t="s">
        <v>18925</v>
      </c>
      <c r="K1549" s="8"/>
      <c r="L1549" s="13" t="s">
        <v>33</v>
      </c>
      <c r="M1549" s="19" t="s">
        <v>18926</v>
      </c>
      <c r="N1549" s="8">
        <v>1041</v>
      </c>
      <c r="O1549" s="8">
        <v>800</v>
      </c>
      <c r="P1549" s="8" t="s">
        <v>18927</v>
      </c>
      <c r="Q1549" s="22" t="s">
        <v>18928</v>
      </c>
      <c r="R1549" s="13" t="s">
        <v>327</v>
      </c>
    </row>
    <row r="1550" spans="1:18" ht="108">
      <c r="A1550" s="14" t="s">
        <v>5645</v>
      </c>
      <c r="B1550" s="8" t="s">
        <v>3643</v>
      </c>
      <c r="C1550" s="10" t="s">
        <v>5646</v>
      </c>
      <c r="D1550" s="8" t="s">
        <v>5647</v>
      </c>
      <c r="E1550" s="12">
        <v>43641.623229166667</v>
      </c>
      <c r="F1550" s="8"/>
      <c r="G1550" s="8" t="s">
        <v>31</v>
      </c>
      <c r="H1550" s="8"/>
      <c r="I1550" s="8"/>
      <c r="J1550" s="8" t="s">
        <v>3646</v>
      </c>
      <c r="K1550" s="8"/>
      <c r="L1550" s="13" t="s">
        <v>33</v>
      </c>
      <c r="M1550" s="19" t="s">
        <v>3647</v>
      </c>
      <c r="N1550" s="8">
        <v>4020</v>
      </c>
      <c r="O1550" s="8">
        <v>3330</v>
      </c>
      <c r="P1550" s="8"/>
      <c r="Q1550" s="22" t="s">
        <v>5649</v>
      </c>
      <c r="R1550" s="13" t="s">
        <v>5655</v>
      </c>
    </row>
    <row r="1551" spans="1:18" ht="13">
      <c r="A1551" s="14" t="s">
        <v>5656</v>
      </c>
      <c r="B1551" s="8" t="s">
        <v>5601</v>
      </c>
      <c r="C1551" s="10" t="s">
        <v>5657</v>
      </c>
      <c r="D1551" s="8" t="s">
        <v>5647</v>
      </c>
      <c r="E1551" s="12">
        <v>43641.623229166667</v>
      </c>
      <c r="F1551" s="8"/>
      <c r="G1551" s="8" t="s">
        <v>31</v>
      </c>
      <c r="H1551" s="8"/>
      <c r="I1551" s="8"/>
      <c r="J1551" s="8" t="s">
        <v>5606</v>
      </c>
      <c r="K1551" s="8"/>
      <c r="L1551" s="13" t="s">
        <v>137</v>
      </c>
      <c r="M1551" s="19" t="s">
        <v>5608</v>
      </c>
      <c r="N1551" s="8">
        <v>123</v>
      </c>
      <c r="O1551" s="8">
        <v>482</v>
      </c>
      <c r="P1551" s="8"/>
      <c r="Q1551" s="22" t="s">
        <v>5659</v>
      </c>
      <c r="R1551" s="13" t="s">
        <v>5660</v>
      </c>
    </row>
    <row r="1552" spans="1:18" ht="36" hidden="1">
      <c r="A1552" s="14" t="s">
        <v>18929</v>
      </c>
      <c r="B1552" s="8" t="s">
        <v>18831</v>
      </c>
      <c r="C1552" s="10" t="s">
        <v>3916</v>
      </c>
      <c r="D1552" s="8" t="s">
        <v>18930</v>
      </c>
      <c r="E1552" s="12">
        <v>43641.623194444444</v>
      </c>
      <c r="F1552" s="8"/>
      <c r="G1552" s="8" t="s">
        <v>31</v>
      </c>
      <c r="H1552" s="8"/>
      <c r="I1552" s="8"/>
      <c r="J1552" s="8" t="s">
        <v>18832</v>
      </c>
      <c r="K1552" s="8"/>
      <c r="L1552" s="13" t="s">
        <v>33</v>
      </c>
      <c r="M1552" s="19" t="s">
        <v>18833</v>
      </c>
      <c r="N1552" s="8">
        <v>221</v>
      </c>
      <c r="O1552" s="8">
        <v>745</v>
      </c>
      <c r="P1552" s="8" t="s">
        <v>18834</v>
      </c>
      <c r="Q1552" s="22" t="s">
        <v>18931</v>
      </c>
      <c r="R1552" s="13" t="s">
        <v>3926</v>
      </c>
    </row>
    <row r="1553" spans="1:18" ht="108" hidden="1">
      <c r="A1553" s="14" t="s">
        <v>18932</v>
      </c>
      <c r="B1553" s="8" t="s">
        <v>18933</v>
      </c>
      <c r="C1553" s="10" t="s">
        <v>6184</v>
      </c>
      <c r="D1553" s="8" t="s">
        <v>18934</v>
      </c>
      <c r="E1553" s="12">
        <v>43641.623171296298</v>
      </c>
      <c r="F1553" s="8"/>
      <c r="G1553" s="8" t="s">
        <v>31</v>
      </c>
      <c r="H1553" s="8"/>
      <c r="I1553" s="8"/>
      <c r="J1553" s="8" t="s">
        <v>18935</v>
      </c>
      <c r="K1553" s="8"/>
      <c r="L1553" s="13" t="s">
        <v>53</v>
      </c>
      <c r="M1553" s="19" t="s">
        <v>18936</v>
      </c>
      <c r="N1553" s="8">
        <v>4</v>
      </c>
      <c r="O1553" s="8">
        <v>9</v>
      </c>
      <c r="P1553" s="8" t="s">
        <v>692</v>
      </c>
      <c r="Q1553" s="22" t="s">
        <v>18937</v>
      </c>
      <c r="R1553" s="13" t="s">
        <v>6198</v>
      </c>
    </row>
    <row r="1554" spans="1:18" ht="60" hidden="1">
      <c r="A1554" s="14" t="s">
        <v>18938</v>
      </c>
      <c r="B1554" s="8" t="s">
        <v>18939</v>
      </c>
      <c r="C1554" s="10" t="s">
        <v>487</v>
      </c>
      <c r="D1554" s="8" t="s">
        <v>7255</v>
      </c>
      <c r="E1554" s="12">
        <v>43641.623159722221</v>
      </c>
      <c r="F1554" s="8"/>
      <c r="G1554" s="8" t="s">
        <v>31</v>
      </c>
      <c r="H1554" s="8"/>
      <c r="I1554" s="8"/>
      <c r="J1554" s="8" t="s">
        <v>18940</v>
      </c>
      <c r="K1554" s="8"/>
      <c r="L1554" s="13" t="s">
        <v>137</v>
      </c>
      <c r="M1554" s="19" t="s">
        <v>18941</v>
      </c>
      <c r="N1554" s="8">
        <v>369</v>
      </c>
      <c r="O1554" s="8">
        <v>357</v>
      </c>
      <c r="P1554" s="8" t="s">
        <v>18942</v>
      </c>
      <c r="Q1554" s="22" t="s">
        <v>18943</v>
      </c>
      <c r="R1554" s="13" t="s">
        <v>498</v>
      </c>
    </row>
    <row r="1555" spans="1:18" ht="36">
      <c r="A1555" s="14" t="s">
        <v>7253</v>
      </c>
      <c r="B1555" s="8" t="s">
        <v>5125</v>
      </c>
      <c r="C1555" s="10" t="s">
        <v>7254</v>
      </c>
      <c r="D1555" s="8" t="s">
        <v>7255</v>
      </c>
      <c r="E1555" s="12">
        <v>43641.623159722221</v>
      </c>
      <c r="F1555" s="8"/>
      <c r="G1555" s="8" t="s">
        <v>31</v>
      </c>
      <c r="H1555" s="8" t="s">
        <v>209</v>
      </c>
      <c r="I1555" s="8" t="s">
        <v>210</v>
      </c>
      <c r="J1555" s="8" t="s">
        <v>5130</v>
      </c>
      <c r="K1555" s="8" t="s">
        <v>212</v>
      </c>
      <c r="L1555" s="13" t="s">
        <v>137</v>
      </c>
      <c r="M1555" s="19" t="s">
        <v>5134</v>
      </c>
      <c r="N1555" s="8">
        <v>543</v>
      </c>
      <c r="O1555" s="8">
        <v>583</v>
      </c>
      <c r="P1555" s="8"/>
      <c r="Q1555" s="22" t="s">
        <v>7264</v>
      </c>
      <c r="R1555" s="13" t="s">
        <v>7266</v>
      </c>
    </row>
    <row r="1556" spans="1:18" ht="60" hidden="1">
      <c r="A1556" s="14" t="s">
        <v>18944</v>
      </c>
      <c r="B1556" s="8" t="s">
        <v>18945</v>
      </c>
      <c r="C1556" s="10" t="s">
        <v>5077</v>
      </c>
      <c r="D1556" s="8" t="s">
        <v>18946</v>
      </c>
      <c r="E1556" s="12">
        <v>43641.623124999998</v>
      </c>
      <c r="F1556" s="8"/>
      <c r="G1556" s="8" t="s">
        <v>31</v>
      </c>
      <c r="H1556" s="8"/>
      <c r="I1556" s="8"/>
      <c r="J1556" s="8" t="s">
        <v>18947</v>
      </c>
      <c r="K1556" s="8"/>
      <c r="L1556" s="13" t="s">
        <v>137</v>
      </c>
      <c r="M1556" s="19" t="s">
        <v>18948</v>
      </c>
      <c r="N1556" s="8">
        <v>42</v>
      </c>
      <c r="O1556" s="8">
        <v>231</v>
      </c>
      <c r="P1556" s="8"/>
      <c r="Q1556" s="22" t="s">
        <v>18949</v>
      </c>
      <c r="R1556" s="13" t="s">
        <v>5094</v>
      </c>
    </row>
    <row r="1557" spans="1:18" ht="132">
      <c r="A1557" s="14" t="s">
        <v>5661</v>
      </c>
      <c r="B1557" s="8" t="s">
        <v>5662</v>
      </c>
      <c r="C1557" s="10" t="s">
        <v>5663</v>
      </c>
      <c r="D1557" s="8" t="s">
        <v>5664</v>
      </c>
      <c r="E1557" s="12">
        <v>43641.623113425929</v>
      </c>
      <c r="F1557" s="8"/>
      <c r="G1557" s="8" t="s">
        <v>31</v>
      </c>
      <c r="H1557" s="8" t="s">
        <v>953</v>
      </c>
      <c r="I1557" s="8" t="s">
        <v>954</v>
      </c>
      <c r="J1557" s="8" t="s">
        <v>5665</v>
      </c>
      <c r="K1557" s="8" t="s">
        <v>956</v>
      </c>
      <c r="L1557" s="13" t="s">
        <v>33</v>
      </c>
      <c r="M1557" s="19" t="s">
        <v>5666</v>
      </c>
      <c r="N1557" s="8">
        <v>3287</v>
      </c>
      <c r="O1557" s="8">
        <v>5001</v>
      </c>
      <c r="P1557" s="8" t="s">
        <v>5670</v>
      </c>
      <c r="Q1557" s="22" t="s">
        <v>5671</v>
      </c>
      <c r="R1557" s="13" t="s">
        <v>5675</v>
      </c>
    </row>
    <row r="1558" spans="1:18" ht="60" hidden="1">
      <c r="A1558" s="14" t="s">
        <v>18950</v>
      </c>
      <c r="B1558" s="8" t="s">
        <v>18951</v>
      </c>
      <c r="C1558" s="10" t="s">
        <v>15653</v>
      </c>
      <c r="D1558" s="8" t="s">
        <v>18952</v>
      </c>
      <c r="E1558" s="12">
        <v>43641.623090277775</v>
      </c>
      <c r="F1558" s="8"/>
      <c r="G1558" s="8" t="s">
        <v>31</v>
      </c>
      <c r="H1558" s="8"/>
      <c r="I1558" s="8"/>
      <c r="J1558" s="8" t="s">
        <v>18953</v>
      </c>
      <c r="K1558" s="8"/>
      <c r="L1558" s="13" t="s">
        <v>33</v>
      </c>
      <c r="M1558" s="19" t="s">
        <v>164</v>
      </c>
      <c r="N1558" s="8">
        <v>439</v>
      </c>
      <c r="O1558" s="8">
        <v>535</v>
      </c>
      <c r="P1558" s="8"/>
      <c r="Q1558" s="22" t="s">
        <v>18954</v>
      </c>
      <c r="R1558" s="13" t="s">
        <v>15664</v>
      </c>
    </row>
    <row r="1559" spans="1:18" ht="84" hidden="1">
      <c r="A1559" s="14" t="s">
        <v>18955</v>
      </c>
      <c r="B1559" s="8" t="s">
        <v>18908</v>
      </c>
      <c r="C1559" s="10" t="s">
        <v>18956</v>
      </c>
      <c r="D1559" s="8" t="s">
        <v>18957</v>
      </c>
      <c r="E1559" s="12">
        <v>43641.623078703706</v>
      </c>
      <c r="F1559" s="8"/>
      <c r="G1559" s="8" t="s">
        <v>1355</v>
      </c>
      <c r="H1559" s="8"/>
      <c r="I1559" s="8"/>
      <c r="J1559" s="8" t="s">
        <v>18909</v>
      </c>
      <c r="K1559" s="8"/>
      <c r="L1559" s="13" t="s">
        <v>95</v>
      </c>
      <c r="M1559" s="19" t="s">
        <v>18910</v>
      </c>
      <c r="N1559" s="8">
        <v>23356</v>
      </c>
      <c r="O1559" s="8">
        <v>23078</v>
      </c>
      <c r="P1559" s="8" t="s">
        <v>18911</v>
      </c>
      <c r="Q1559" s="22" t="s">
        <v>18958</v>
      </c>
      <c r="R1559" s="13" t="s">
        <v>18959</v>
      </c>
    </row>
    <row r="1560" spans="1:18" ht="13">
      <c r="A1560" s="14" t="s">
        <v>5677</v>
      </c>
      <c r="B1560" s="8" t="s">
        <v>5678</v>
      </c>
      <c r="C1560" s="10" t="s">
        <v>5679</v>
      </c>
      <c r="D1560" s="8" t="s">
        <v>5681</v>
      </c>
      <c r="E1560" s="12">
        <v>43641.623067129629</v>
      </c>
      <c r="F1560" s="8"/>
      <c r="G1560" s="8" t="s">
        <v>31</v>
      </c>
      <c r="H1560" s="8" t="s">
        <v>5557</v>
      </c>
      <c r="I1560" s="8" t="s">
        <v>5558</v>
      </c>
      <c r="J1560" s="8" t="s">
        <v>5682</v>
      </c>
      <c r="K1560" s="8" t="s">
        <v>5560</v>
      </c>
      <c r="L1560" s="13" t="s">
        <v>224</v>
      </c>
      <c r="M1560" s="19" t="s">
        <v>164</v>
      </c>
      <c r="N1560" s="8">
        <v>44</v>
      </c>
      <c r="O1560" s="8">
        <v>144</v>
      </c>
      <c r="P1560" s="8" t="s">
        <v>1812</v>
      </c>
      <c r="Q1560" s="22" t="s">
        <v>5684</v>
      </c>
      <c r="R1560" s="13" t="s">
        <v>5692</v>
      </c>
    </row>
    <row r="1561" spans="1:18" ht="84" hidden="1">
      <c r="A1561" s="14" t="s">
        <v>18960</v>
      </c>
      <c r="B1561" s="8" t="s">
        <v>18908</v>
      </c>
      <c r="C1561" s="10" t="s">
        <v>1382</v>
      </c>
      <c r="D1561" s="8" t="s">
        <v>18961</v>
      </c>
      <c r="E1561" s="12">
        <v>43641.623020833329</v>
      </c>
      <c r="F1561" s="8"/>
      <c r="G1561" s="8" t="s">
        <v>1355</v>
      </c>
      <c r="H1561" s="8"/>
      <c r="I1561" s="8"/>
      <c r="J1561" s="8" t="s">
        <v>18909</v>
      </c>
      <c r="K1561" s="8"/>
      <c r="L1561" s="13" t="s">
        <v>95</v>
      </c>
      <c r="M1561" s="19" t="s">
        <v>18910</v>
      </c>
      <c r="N1561" s="8">
        <v>23356</v>
      </c>
      <c r="O1561" s="8">
        <v>23078</v>
      </c>
      <c r="P1561" s="8" t="s">
        <v>18911</v>
      </c>
      <c r="Q1561" s="22" t="s">
        <v>18962</v>
      </c>
      <c r="R1561" s="13" t="s">
        <v>1393</v>
      </c>
    </row>
    <row r="1562" spans="1:18" ht="48" hidden="1">
      <c r="A1562" s="14" t="s">
        <v>18963</v>
      </c>
      <c r="B1562" s="8" t="s">
        <v>18964</v>
      </c>
      <c r="C1562" s="10" t="s">
        <v>9131</v>
      </c>
      <c r="D1562" s="8" t="s">
        <v>18965</v>
      </c>
      <c r="E1562" s="12">
        <v>43641.62299768519</v>
      </c>
      <c r="F1562" s="8"/>
      <c r="G1562" s="8" t="s">
        <v>31</v>
      </c>
      <c r="H1562" s="8"/>
      <c r="I1562" s="8"/>
      <c r="J1562" s="8" t="s">
        <v>18966</v>
      </c>
      <c r="K1562" s="8"/>
      <c r="L1562" s="13" t="s">
        <v>137</v>
      </c>
      <c r="M1562" s="19" t="s">
        <v>18967</v>
      </c>
      <c r="N1562" s="8">
        <v>36530</v>
      </c>
      <c r="O1562" s="8">
        <v>36709</v>
      </c>
      <c r="P1562" s="8" t="s">
        <v>692</v>
      </c>
      <c r="Q1562" s="22" t="s">
        <v>18968</v>
      </c>
      <c r="R1562" s="13" t="s">
        <v>9141</v>
      </c>
    </row>
    <row r="1563" spans="1:18" ht="48" hidden="1">
      <c r="A1563" s="14" t="s">
        <v>18970</v>
      </c>
      <c r="B1563" s="8" t="s">
        <v>18972</v>
      </c>
      <c r="C1563" s="10" t="s">
        <v>7539</v>
      </c>
      <c r="D1563" s="8" t="s">
        <v>18975</v>
      </c>
      <c r="E1563" s="12">
        <v>43641.622986111106</v>
      </c>
      <c r="F1563" s="8"/>
      <c r="G1563" s="8" t="s">
        <v>31</v>
      </c>
      <c r="H1563" s="8"/>
      <c r="I1563" s="8"/>
      <c r="J1563" s="8" t="s">
        <v>18976</v>
      </c>
      <c r="K1563" s="8"/>
      <c r="L1563" s="13" t="s">
        <v>137</v>
      </c>
      <c r="M1563" s="19" t="s">
        <v>18978</v>
      </c>
      <c r="N1563" s="8">
        <v>1108</v>
      </c>
      <c r="O1563" s="8">
        <v>2026</v>
      </c>
      <c r="P1563" s="8" t="s">
        <v>182</v>
      </c>
      <c r="Q1563" s="22" t="s">
        <v>18980</v>
      </c>
      <c r="R1563" s="13" t="s">
        <v>7553</v>
      </c>
    </row>
    <row r="1564" spans="1:18" ht="48">
      <c r="A1564" s="14" t="s">
        <v>5693</v>
      </c>
      <c r="B1564" s="8" t="s">
        <v>5479</v>
      </c>
      <c r="C1564" s="10" t="s">
        <v>5694</v>
      </c>
      <c r="D1564" s="8" t="s">
        <v>5695</v>
      </c>
      <c r="E1564" s="12">
        <v>43641.622939814813</v>
      </c>
      <c r="F1564" s="8"/>
      <c r="G1564" s="8" t="s">
        <v>31</v>
      </c>
      <c r="H1564" s="8"/>
      <c r="I1564" s="8"/>
      <c r="J1564" s="8" t="s">
        <v>5482</v>
      </c>
      <c r="K1564" s="8"/>
      <c r="L1564" s="13" t="s">
        <v>33</v>
      </c>
      <c r="M1564" s="19" t="s">
        <v>5483</v>
      </c>
      <c r="N1564" s="8">
        <v>319</v>
      </c>
      <c r="O1564" s="8">
        <v>96</v>
      </c>
      <c r="P1564" s="8" t="s">
        <v>1336</v>
      </c>
      <c r="Q1564" s="22" t="s">
        <v>5702</v>
      </c>
      <c r="R1564" s="13" t="s">
        <v>5706</v>
      </c>
    </row>
    <row r="1565" spans="1:18" ht="24">
      <c r="A1565" s="14" t="s">
        <v>5707</v>
      </c>
      <c r="B1565" s="8" t="s">
        <v>5708</v>
      </c>
      <c r="C1565" s="10" t="s">
        <v>5709</v>
      </c>
      <c r="D1565" s="8" t="s">
        <v>5710</v>
      </c>
      <c r="E1565" s="12">
        <v>43641.622893518521</v>
      </c>
      <c r="F1565" s="8"/>
      <c r="G1565" s="8" t="s">
        <v>31</v>
      </c>
      <c r="H1565" s="8" t="s">
        <v>594</v>
      </c>
      <c r="I1565" s="8" t="s">
        <v>595</v>
      </c>
      <c r="J1565" s="8" t="s">
        <v>5711</v>
      </c>
      <c r="K1565" s="8" t="s">
        <v>1190</v>
      </c>
      <c r="L1565" s="13" t="s">
        <v>33</v>
      </c>
      <c r="M1565" s="19" t="s">
        <v>5713</v>
      </c>
      <c r="N1565" s="8">
        <v>1149</v>
      </c>
      <c r="O1565" s="8">
        <v>474</v>
      </c>
      <c r="P1565" s="8" t="s">
        <v>5716</v>
      </c>
      <c r="Q1565" s="22" t="s">
        <v>5717</v>
      </c>
      <c r="R1565" s="13" t="s">
        <v>5719</v>
      </c>
    </row>
    <row r="1566" spans="1:18" ht="120" hidden="1">
      <c r="A1566" s="14" t="s">
        <v>18983</v>
      </c>
      <c r="B1566" s="8" t="s">
        <v>18984</v>
      </c>
      <c r="C1566" s="10" t="s">
        <v>637</v>
      </c>
      <c r="D1566" s="8" t="s">
        <v>18985</v>
      </c>
      <c r="E1566" s="12">
        <v>43641.622881944444</v>
      </c>
      <c r="F1566" s="8"/>
      <c r="G1566" s="8" t="s">
        <v>31</v>
      </c>
      <c r="H1566" s="8"/>
      <c r="I1566" s="8"/>
      <c r="J1566" s="8" t="s">
        <v>18986</v>
      </c>
      <c r="K1566" s="8"/>
      <c r="L1566" s="13" t="s">
        <v>53</v>
      </c>
      <c r="M1566" s="19" t="s">
        <v>18987</v>
      </c>
      <c r="N1566" s="8">
        <v>850</v>
      </c>
      <c r="O1566" s="8">
        <v>805</v>
      </c>
      <c r="P1566" s="8" t="s">
        <v>18988</v>
      </c>
      <c r="Q1566" s="22" t="s">
        <v>18989</v>
      </c>
      <c r="R1566" s="13" t="s">
        <v>651</v>
      </c>
    </row>
    <row r="1567" spans="1:18" ht="132" hidden="1">
      <c r="A1567" s="14" t="s">
        <v>18990</v>
      </c>
      <c r="B1567" s="8" t="s">
        <v>18991</v>
      </c>
      <c r="C1567" s="10" t="s">
        <v>721</v>
      </c>
      <c r="D1567" s="8" t="s">
        <v>18992</v>
      </c>
      <c r="E1567" s="12">
        <v>43641.622870370367</v>
      </c>
      <c r="F1567" s="8"/>
      <c r="G1567" s="8" t="s">
        <v>775</v>
      </c>
      <c r="H1567" s="8"/>
      <c r="I1567" s="8"/>
      <c r="J1567" s="8" t="s">
        <v>18993</v>
      </c>
      <c r="K1567" s="8"/>
      <c r="L1567" s="13" t="s">
        <v>33</v>
      </c>
      <c r="M1567" s="19" t="s">
        <v>18994</v>
      </c>
      <c r="N1567" s="8">
        <v>1827</v>
      </c>
      <c r="O1567" s="8">
        <v>3012</v>
      </c>
      <c r="P1567" s="8"/>
      <c r="Q1567" s="22" t="s">
        <v>18995</v>
      </c>
      <c r="R1567" s="13" t="s">
        <v>731</v>
      </c>
    </row>
    <row r="1568" spans="1:18" ht="60" hidden="1">
      <c r="A1568" s="14" t="s">
        <v>18996</v>
      </c>
      <c r="B1568" s="8" t="s">
        <v>18997</v>
      </c>
      <c r="C1568" s="10" t="s">
        <v>619</v>
      </c>
      <c r="D1568" s="8" t="s">
        <v>18998</v>
      </c>
      <c r="E1568" s="12">
        <v>43641.622789351852</v>
      </c>
      <c r="F1568" s="8"/>
      <c r="G1568" s="8" t="s">
        <v>31</v>
      </c>
      <c r="H1568" s="8"/>
      <c r="I1568" s="8"/>
      <c r="J1568" s="8" t="s">
        <v>18999</v>
      </c>
      <c r="K1568" s="8"/>
      <c r="L1568" s="13" t="s">
        <v>33</v>
      </c>
      <c r="M1568" s="19" t="s">
        <v>19000</v>
      </c>
      <c r="N1568" s="8">
        <v>866</v>
      </c>
      <c r="O1568" s="8">
        <v>1111</v>
      </c>
      <c r="P1568" s="8" t="s">
        <v>19001</v>
      </c>
      <c r="Q1568" s="22" t="s">
        <v>19002</v>
      </c>
      <c r="R1568" s="13" t="s">
        <v>632</v>
      </c>
    </row>
    <row r="1569" spans="1:18" ht="72" hidden="1">
      <c r="A1569" s="14" t="s">
        <v>19003</v>
      </c>
      <c r="B1569" s="8" t="s">
        <v>19004</v>
      </c>
      <c r="C1569" s="10" t="s">
        <v>16661</v>
      </c>
      <c r="D1569" s="8" t="s">
        <v>18998</v>
      </c>
      <c r="E1569" s="12">
        <v>43641.622789351852</v>
      </c>
      <c r="F1569" s="8"/>
      <c r="G1569" s="8" t="s">
        <v>31</v>
      </c>
      <c r="H1569" s="8"/>
      <c r="I1569" s="8"/>
      <c r="J1569" s="8" t="s">
        <v>19005</v>
      </c>
      <c r="K1569" s="8"/>
      <c r="L1569" s="13" t="s">
        <v>33</v>
      </c>
      <c r="M1569" s="19" t="s">
        <v>19006</v>
      </c>
      <c r="N1569" s="8">
        <v>50</v>
      </c>
      <c r="O1569" s="8">
        <v>332</v>
      </c>
      <c r="P1569" s="8" t="s">
        <v>959</v>
      </c>
      <c r="Q1569" s="22" t="s">
        <v>19007</v>
      </c>
      <c r="R1569" s="13" t="s">
        <v>10608</v>
      </c>
    </row>
    <row r="1570" spans="1:18" ht="48" hidden="1">
      <c r="A1570" s="14" t="s">
        <v>19008</v>
      </c>
      <c r="B1570" s="8" t="s">
        <v>19009</v>
      </c>
      <c r="C1570" s="10" t="s">
        <v>7539</v>
      </c>
      <c r="D1570" s="8" t="s">
        <v>19010</v>
      </c>
      <c r="E1570" s="12">
        <v>43641.622743055559</v>
      </c>
      <c r="F1570" s="8"/>
      <c r="G1570" s="8" t="s">
        <v>31</v>
      </c>
      <c r="H1570" s="8"/>
      <c r="I1570" s="8"/>
      <c r="J1570" s="8" t="s">
        <v>19011</v>
      </c>
      <c r="K1570" s="8"/>
      <c r="L1570" s="13" t="s">
        <v>33</v>
      </c>
      <c r="M1570" s="19" t="s">
        <v>19012</v>
      </c>
      <c r="N1570" s="8">
        <v>44</v>
      </c>
      <c r="O1570" s="8">
        <v>82</v>
      </c>
      <c r="P1570" s="8" t="s">
        <v>17718</v>
      </c>
      <c r="Q1570" s="22" t="s">
        <v>19013</v>
      </c>
      <c r="R1570" s="13" t="s">
        <v>7553</v>
      </c>
    </row>
    <row r="1571" spans="1:18" ht="108" hidden="1">
      <c r="A1571" s="14" t="s">
        <v>19014</v>
      </c>
      <c r="B1571" s="8" t="s">
        <v>19015</v>
      </c>
      <c r="C1571" s="10" t="s">
        <v>896</v>
      </c>
      <c r="D1571" s="8" t="s">
        <v>5724</v>
      </c>
      <c r="E1571" s="12">
        <v>43641.622719907406</v>
      </c>
      <c r="F1571" s="8"/>
      <c r="G1571" s="8" t="s">
        <v>31</v>
      </c>
      <c r="H1571" s="8"/>
      <c r="I1571" s="8"/>
      <c r="J1571" s="8" t="s">
        <v>19016</v>
      </c>
      <c r="K1571" s="8"/>
      <c r="L1571" s="13" t="s">
        <v>137</v>
      </c>
      <c r="M1571" s="19" t="s">
        <v>19017</v>
      </c>
      <c r="N1571" s="8">
        <v>2276</v>
      </c>
      <c r="O1571" s="8">
        <v>3064</v>
      </c>
      <c r="P1571" s="8" t="s">
        <v>14576</v>
      </c>
      <c r="Q1571" s="22" t="s">
        <v>19018</v>
      </c>
      <c r="R1571" s="13" t="s">
        <v>913</v>
      </c>
    </row>
    <row r="1572" spans="1:18" ht="13">
      <c r="A1572" s="14" t="s">
        <v>5720</v>
      </c>
      <c r="B1572" s="8" t="s">
        <v>5722</v>
      </c>
      <c r="C1572" s="10" t="s">
        <v>5723</v>
      </c>
      <c r="D1572" s="8" t="s">
        <v>5724</v>
      </c>
      <c r="E1572" s="12">
        <v>43641.622719907406</v>
      </c>
      <c r="F1572" s="8"/>
      <c r="G1572" s="8" t="s">
        <v>31</v>
      </c>
      <c r="H1572" s="8" t="s">
        <v>5728</v>
      </c>
      <c r="I1572" s="8" t="s">
        <v>5729</v>
      </c>
      <c r="J1572" s="8" t="s">
        <v>5730</v>
      </c>
      <c r="K1572" s="8"/>
      <c r="L1572" s="13" t="s">
        <v>33</v>
      </c>
      <c r="M1572" s="19" t="s">
        <v>5731</v>
      </c>
      <c r="N1572" s="8">
        <v>2494</v>
      </c>
      <c r="O1572" s="8">
        <v>2834</v>
      </c>
      <c r="P1572" s="8" t="s">
        <v>5732</v>
      </c>
      <c r="Q1572" s="22" t="s">
        <v>5733</v>
      </c>
      <c r="R1572" s="13" t="s">
        <v>5735</v>
      </c>
    </row>
    <row r="1573" spans="1:18" ht="24">
      <c r="A1573" s="14" t="s">
        <v>7352</v>
      </c>
      <c r="B1573" s="8" t="s">
        <v>7285</v>
      </c>
      <c r="C1573" s="10" t="s">
        <v>7353</v>
      </c>
      <c r="D1573" s="8" t="s">
        <v>7354</v>
      </c>
      <c r="E1573" s="12">
        <v>43641.622673611113</v>
      </c>
      <c r="F1573" s="8"/>
      <c r="G1573" s="8" t="s">
        <v>31</v>
      </c>
      <c r="H1573" s="8" t="s">
        <v>209</v>
      </c>
      <c r="I1573" s="8" t="s">
        <v>210</v>
      </c>
      <c r="J1573" s="8" t="s">
        <v>7288</v>
      </c>
      <c r="K1573" s="8" t="s">
        <v>212</v>
      </c>
      <c r="L1573" s="13" t="s">
        <v>224</v>
      </c>
      <c r="M1573" s="19" t="s">
        <v>7289</v>
      </c>
      <c r="N1573" s="8">
        <v>2979</v>
      </c>
      <c r="O1573" s="8">
        <v>3420</v>
      </c>
      <c r="P1573" s="8" t="s">
        <v>182</v>
      </c>
      <c r="Q1573" s="22" t="s">
        <v>7369</v>
      </c>
      <c r="R1573" s="13" t="s">
        <v>7372</v>
      </c>
    </row>
    <row r="1574" spans="1:18" ht="48">
      <c r="A1574" s="14" t="s">
        <v>5736</v>
      </c>
      <c r="B1574" s="8" t="s">
        <v>5737</v>
      </c>
      <c r="C1574" s="10" t="s">
        <v>5738</v>
      </c>
      <c r="D1574" s="8" t="s">
        <v>5739</v>
      </c>
      <c r="E1574" s="12">
        <v>43641.622546296298</v>
      </c>
      <c r="F1574" s="8"/>
      <c r="G1574" s="8" t="s">
        <v>31</v>
      </c>
      <c r="H1574" s="8" t="s">
        <v>5740</v>
      </c>
      <c r="I1574" s="8" t="s">
        <v>5741</v>
      </c>
      <c r="J1574" s="8" t="s">
        <v>5742</v>
      </c>
      <c r="K1574" s="8" t="s">
        <v>5743</v>
      </c>
      <c r="L1574" s="13" t="s">
        <v>53</v>
      </c>
      <c r="M1574" s="19" t="s">
        <v>5744</v>
      </c>
      <c r="N1574" s="8">
        <v>3633</v>
      </c>
      <c r="O1574" s="8">
        <v>3660</v>
      </c>
      <c r="P1574" s="8" t="s">
        <v>5746</v>
      </c>
      <c r="Q1574" s="22" t="s">
        <v>5747</v>
      </c>
      <c r="R1574" s="13" t="s">
        <v>5748</v>
      </c>
    </row>
    <row r="1575" spans="1:18" ht="24">
      <c r="A1575" s="14" t="s">
        <v>7388</v>
      </c>
      <c r="B1575" s="8" t="s">
        <v>7389</v>
      </c>
      <c r="C1575" s="10" t="s">
        <v>7390</v>
      </c>
      <c r="D1575" s="8" t="s">
        <v>7391</v>
      </c>
      <c r="E1575" s="12">
        <v>43641.622534722221</v>
      </c>
      <c r="F1575" s="8"/>
      <c r="G1575" s="8" t="s">
        <v>31</v>
      </c>
      <c r="H1575" s="8" t="s">
        <v>209</v>
      </c>
      <c r="I1575" s="8" t="s">
        <v>210</v>
      </c>
      <c r="J1575" s="8" t="s">
        <v>7392</v>
      </c>
      <c r="K1575" s="8" t="s">
        <v>212</v>
      </c>
      <c r="L1575" s="13" t="s">
        <v>137</v>
      </c>
      <c r="M1575" s="19" t="s">
        <v>7394</v>
      </c>
      <c r="N1575" s="8">
        <v>1140</v>
      </c>
      <c r="O1575" s="8">
        <v>3366</v>
      </c>
      <c r="P1575" s="8" t="s">
        <v>2545</v>
      </c>
      <c r="Q1575" s="22" t="s">
        <v>7409</v>
      </c>
      <c r="R1575" s="13" t="s">
        <v>7412</v>
      </c>
    </row>
    <row r="1576" spans="1:18" ht="36" hidden="1">
      <c r="A1576" s="14" t="s">
        <v>19019</v>
      </c>
      <c r="B1576" s="8" t="s">
        <v>19020</v>
      </c>
      <c r="C1576" s="10" t="s">
        <v>334</v>
      </c>
      <c r="D1576" s="8" t="s">
        <v>19021</v>
      </c>
      <c r="E1576" s="12">
        <v>43641.622523148151</v>
      </c>
      <c r="F1576" s="8"/>
      <c r="G1576" s="8" t="s">
        <v>31</v>
      </c>
      <c r="H1576" s="8"/>
      <c r="I1576" s="8"/>
      <c r="J1576" s="8" t="s">
        <v>19022</v>
      </c>
      <c r="K1576" s="8"/>
      <c r="L1576" s="13" t="s">
        <v>33</v>
      </c>
      <c r="M1576" s="19" t="s">
        <v>19023</v>
      </c>
      <c r="N1576" s="8">
        <v>232</v>
      </c>
      <c r="O1576" s="8">
        <v>1036</v>
      </c>
      <c r="P1576" s="8"/>
      <c r="Q1576" s="22" t="s">
        <v>19024</v>
      </c>
      <c r="R1576" s="13" t="s">
        <v>343</v>
      </c>
    </row>
    <row r="1577" spans="1:18" ht="108" hidden="1">
      <c r="A1577" s="14" t="s">
        <v>19025</v>
      </c>
      <c r="B1577" s="8" t="s">
        <v>19026</v>
      </c>
      <c r="C1577" s="10" t="s">
        <v>896</v>
      </c>
      <c r="D1577" s="8" t="s">
        <v>19027</v>
      </c>
      <c r="E1577" s="12">
        <v>43641.622511574074</v>
      </c>
      <c r="F1577" s="8"/>
      <c r="G1577" s="8" t="s">
        <v>31</v>
      </c>
      <c r="H1577" s="8"/>
      <c r="I1577" s="8"/>
      <c r="J1577" s="8" t="s">
        <v>19028</v>
      </c>
      <c r="K1577" s="8"/>
      <c r="L1577" s="13" t="s">
        <v>137</v>
      </c>
      <c r="M1577" s="19" t="s">
        <v>19029</v>
      </c>
      <c r="N1577" s="8">
        <v>2684</v>
      </c>
      <c r="O1577" s="8">
        <v>3308</v>
      </c>
      <c r="P1577" s="8" t="s">
        <v>5579</v>
      </c>
      <c r="Q1577" s="22" t="s">
        <v>19030</v>
      </c>
      <c r="R1577" s="13" t="s">
        <v>913</v>
      </c>
    </row>
    <row r="1578" spans="1:18" ht="180" hidden="1">
      <c r="A1578" s="14" t="s">
        <v>19031</v>
      </c>
      <c r="B1578" s="8" t="s">
        <v>19032</v>
      </c>
      <c r="C1578" s="10" t="s">
        <v>19033</v>
      </c>
      <c r="D1578" s="8" t="s">
        <v>19034</v>
      </c>
      <c r="E1578" s="12">
        <v>43641.622442129628</v>
      </c>
      <c r="F1578" s="8"/>
      <c r="G1578" s="8" t="s">
        <v>31</v>
      </c>
      <c r="H1578" s="8"/>
      <c r="I1578" s="8"/>
      <c r="J1578" s="8" t="s">
        <v>19035</v>
      </c>
      <c r="K1578" s="8"/>
      <c r="L1578" s="13" t="s">
        <v>137</v>
      </c>
      <c r="M1578" s="19" t="s">
        <v>19036</v>
      </c>
      <c r="N1578" s="8">
        <v>1762</v>
      </c>
      <c r="O1578" s="8">
        <v>1227</v>
      </c>
      <c r="P1578" s="8" t="s">
        <v>19037</v>
      </c>
      <c r="Q1578" s="22" t="s">
        <v>19038</v>
      </c>
      <c r="R1578" s="13" t="s">
        <v>19039</v>
      </c>
    </row>
    <row r="1579" spans="1:18" ht="48">
      <c r="A1579" s="14" t="s">
        <v>5749</v>
      </c>
      <c r="B1579" s="8" t="s">
        <v>5750</v>
      </c>
      <c r="C1579" s="10" t="s">
        <v>5751</v>
      </c>
      <c r="D1579" s="8" t="s">
        <v>5752</v>
      </c>
      <c r="E1579" s="12">
        <v>43641.622407407413</v>
      </c>
      <c r="F1579" s="8"/>
      <c r="G1579" s="8" t="s">
        <v>31</v>
      </c>
      <c r="H1579" s="8"/>
      <c r="I1579" s="8"/>
      <c r="J1579" s="8" t="s">
        <v>5753</v>
      </c>
      <c r="K1579" s="8"/>
      <c r="L1579" s="13" t="s">
        <v>95</v>
      </c>
      <c r="M1579" s="19" t="s">
        <v>5754</v>
      </c>
      <c r="N1579" s="8">
        <v>1330</v>
      </c>
      <c r="O1579" s="8">
        <v>1363</v>
      </c>
      <c r="P1579" s="8" t="s">
        <v>182</v>
      </c>
      <c r="Q1579" s="22" t="s">
        <v>5760</v>
      </c>
      <c r="R1579" s="13" t="s">
        <v>5761</v>
      </c>
    </row>
    <row r="1580" spans="1:18" ht="36" hidden="1">
      <c r="A1580" s="14" t="s">
        <v>19040</v>
      </c>
      <c r="B1580" s="8" t="s">
        <v>19041</v>
      </c>
      <c r="C1580" s="10" t="s">
        <v>19042</v>
      </c>
      <c r="D1580" s="8" t="s">
        <v>19043</v>
      </c>
      <c r="E1580" s="12">
        <v>43641.622395833328</v>
      </c>
      <c r="F1580" s="8"/>
      <c r="G1580" s="8" t="s">
        <v>31</v>
      </c>
      <c r="H1580" s="8"/>
      <c r="I1580" s="8"/>
      <c r="J1580" s="8" t="s">
        <v>19044</v>
      </c>
      <c r="K1580" s="8"/>
      <c r="L1580" s="13" t="s">
        <v>33</v>
      </c>
      <c r="M1580" s="19" t="s">
        <v>19045</v>
      </c>
      <c r="N1580" s="8">
        <v>274</v>
      </c>
      <c r="O1580" s="8">
        <v>882</v>
      </c>
      <c r="P1580" s="8" t="s">
        <v>19046</v>
      </c>
      <c r="Q1580" s="22" t="s">
        <v>19047</v>
      </c>
      <c r="R1580" s="13" t="s">
        <v>19048</v>
      </c>
    </row>
    <row r="1581" spans="1:18" ht="36" hidden="1">
      <c r="A1581" s="14" t="s">
        <v>19049</v>
      </c>
      <c r="B1581" s="8" t="s">
        <v>16481</v>
      </c>
      <c r="C1581" s="10" t="s">
        <v>19050</v>
      </c>
      <c r="D1581" s="8" t="s">
        <v>19051</v>
      </c>
      <c r="E1581" s="12">
        <v>43641.622337962966</v>
      </c>
      <c r="F1581" s="8"/>
      <c r="G1581" s="8" t="s">
        <v>31</v>
      </c>
      <c r="H1581" s="8" t="s">
        <v>594</v>
      </c>
      <c r="I1581" s="8" t="s">
        <v>595</v>
      </c>
      <c r="J1581" s="8" t="s">
        <v>16485</v>
      </c>
      <c r="K1581" s="8" t="s">
        <v>1190</v>
      </c>
      <c r="L1581" s="13" t="s">
        <v>33</v>
      </c>
      <c r="M1581" s="19" t="s">
        <v>16487</v>
      </c>
      <c r="N1581" s="8">
        <v>7112</v>
      </c>
      <c r="O1581" s="8">
        <v>7756</v>
      </c>
      <c r="P1581" s="8"/>
      <c r="Q1581" s="22" t="s">
        <v>19052</v>
      </c>
      <c r="R1581" s="13" t="s">
        <v>19053</v>
      </c>
    </row>
    <row r="1582" spans="1:18" ht="72" hidden="1">
      <c r="A1582" s="14" t="s">
        <v>19054</v>
      </c>
      <c r="B1582" s="8" t="s">
        <v>19055</v>
      </c>
      <c r="C1582" s="10" t="s">
        <v>19056</v>
      </c>
      <c r="D1582" s="8" t="s">
        <v>19057</v>
      </c>
      <c r="E1582" s="12">
        <v>43641.622314814813</v>
      </c>
      <c r="F1582" s="8"/>
      <c r="G1582" s="8" t="s">
        <v>31</v>
      </c>
      <c r="H1582" s="8"/>
      <c r="I1582" s="8"/>
      <c r="J1582" s="8" t="s">
        <v>19058</v>
      </c>
      <c r="K1582" s="8"/>
      <c r="L1582" s="13" t="s">
        <v>224</v>
      </c>
      <c r="M1582" s="19" t="s">
        <v>19059</v>
      </c>
      <c r="N1582" s="8">
        <v>2609</v>
      </c>
      <c r="O1582" s="8">
        <v>2399</v>
      </c>
      <c r="P1582" s="8" t="s">
        <v>959</v>
      </c>
      <c r="Q1582" s="22" t="s">
        <v>19060</v>
      </c>
      <c r="R1582" s="13" t="s">
        <v>19061</v>
      </c>
    </row>
    <row r="1583" spans="1:18" ht="120" hidden="1">
      <c r="A1583" s="14" t="s">
        <v>19062</v>
      </c>
      <c r="B1583" s="8" t="s">
        <v>19063</v>
      </c>
      <c r="C1583" s="10" t="s">
        <v>637</v>
      </c>
      <c r="D1583" s="8" t="s">
        <v>19064</v>
      </c>
      <c r="E1583" s="12">
        <v>43641.622233796297</v>
      </c>
      <c r="F1583" s="8"/>
      <c r="G1583" s="8" t="s">
        <v>31</v>
      </c>
      <c r="H1583" s="8"/>
      <c r="I1583" s="8"/>
      <c r="J1583" s="8" t="s">
        <v>19065</v>
      </c>
      <c r="K1583" s="8"/>
      <c r="L1583" s="13" t="s">
        <v>33</v>
      </c>
      <c r="M1583" s="19" t="s">
        <v>19066</v>
      </c>
      <c r="N1583" s="8">
        <v>441</v>
      </c>
      <c r="O1583" s="8">
        <v>429</v>
      </c>
      <c r="P1583" s="8" t="s">
        <v>942</v>
      </c>
      <c r="Q1583" s="22" t="s">
        <v>19067</v>
      </c>
      <c r="R1583" s="13" t="s">
        <v>651</v>
      </c>
    </row>
    <row r="1584" spans="1:18" ht="72">
      <c r="A1584" s="14" t="s">
        <v>5762</v>
      </c>
      <c r="B1584" s="8" t="s">
        <v>5208</v>
      </c>
      <c r="C1584" s="10" t="s">
        <v>5763</v>
      </c>
      <c r="D1584" s="8" t="s">
        <v>5764</v>
      </c>
      <c r="E1584" s="12">
        <v>43641.62222222222</v>
      </c>
      <c r="F1584" s="8"/>
      <c r="G1584" s="8" t="s">
        <v>31</v>
      </c>
      <c r="H1584" s="8" t="s">
        <v>1407</v>
      </c>
      <c r="I1584" s="8" t="s">
        <v>1408</v>
      </c>
      <c r="J1584" s="8" t="s">
        <v>5211</v>
      </c>
      <c r="K1584" s="8" t="s">
        <v>3843</v>
      </c>
      <c r="L1584" s="13" t="s">
        <v>33</v>
      </c>
      <c r="M1584" s="19" t="s">
        <v>5212</v>
      </c>
      <c r="N1584" s="8">
        <v>209</v>
      </c>
      <c r="O1584" s="8">
        <v>593</v>
      </c>
      <c r="P1584" s="8"/>
      <c r="Q1584" s="22" t="s">
        <v>5767</v>
      </c>
      <c r="R1584" s="13" t="s">
        <v>5772</v>
      </c>
    </row>
    <row r="1585" spans="1:18" ht="36" hidden="1">
      <c r="A1585" s="14" t="s">
        <v>19068</v>
      </c>
      <c r="B1585" s="8" t="s">
        <v>19069</v>
      </c>
      <c r="C1585" s="10" t="s">
        <v>3916</v>
      </c>
      <c r="D1585" s="8" t="s">
        <v>5764</v>
      </c>
      <c r="E1585" s="12">
        <v>43641.62222222222</v>
      </c>
      <c r="F1585" s="8"/>
      <c r="G1585" s="8" t="s">
        <v>31</v>
      </c>
      <c r="H1585" s="8"/>
      <c r="I1585" s="8"/>
      <c r="J1585" s="8" t="s">
        <v>19070</v>
      </c>
      <c r="K1585" s="8"/>
      <c r="L1585" s="13" t="s">
        <v>33</v>
      </c>
      <c r="M1585" s="19" t="s">
        <v>19071</v>
      </c>
      <c r="N1585" s="8">
        <v>3772</v>
      </c>
      <c r="O1585" s="8">
        <v>4985</v>
      </c>
      <c r="P1585" s="8" t="s">
        <v>19072</v>
      </c>
      <c r="Q1585" s="22" t="s">
        <v>19073</v>
      </c>
      <c r="R1585" s="13" t="s">
        <v>3926</v>
      </c>
    </row>
    <row r="1586" spans="1:18" ht="48">
      <c r="A1586" s="14" t="s">
        <v>5773</v>
      </c>
      <c r="B1586" s="8" t="s">
        <v>5775</v>
      </c>
      <c r="C1586" s="10" t="s">
        <v>5776</v>
      </c>
      <c r="D1586" s="8" t="s">
        <v>5777</v>
      </c>
      <c r="E1586" s="12">
        <v>43641.622210648144</v>
      </c>
      <c r="F1586" s="8"/>
      <c r="G1586" s="8" t="s">
        <v>31</v>
      </c>
      <c r="H1586" s="8"/>
      <c r="I1586" s="8"/>
      <c r="J1586" s="8" t="s">
        <v>5778</v>
      </c>
      <c r="K1586" s="8"/>
      <c r="L1586" s="13" t="s">
        <v>95</v>
      </c>
      <c r="M1586" s="19" t="s">
        <v>5779</v>
      </c>
      <c r="N1586" s="8">
        <v>3774</v>
      </c>
      <c r="O1586" s="8">
        <v>5002</v>
      </c>
      <c r="P1586" s="8"/>
      <c r="Q1586" s="22" t="s">
        <v>5781</v>
      </c>
      <c r="R1586" s="13" t="s">
        <v>5785</v>
      </c>
    </row>
    <row r="1587" spans="1:18" ht="108" hidden="1">
      <c r="A1587" s="14" t="s">
        <v>19074</v>
      </c>
      <c r="B1587" s="8" t="s">
        <v>19075</v>
      </c>
      <c r="C1587" s="10" t="s">
        <v>582</v>
      </c>
      <c r="D1587" s="8" t="s">
        <v>19076</v>
      </c>
      <c r="E1587" s="12">
        <v>43641.622187500005</v>
      </c>
      <c r="F1587" s="8"/>
      <c r="G1587" s="8" t="s">
        <v>31</v>
      </c>
      <c r="H1587" s="8"/>
      <c r="I1587" s="8"/>
      <c r="J1587" s="8" t="s">
        <v>19077</v>
      </c>
      <c r="K1587" s="8"/>
      <c r="L1587" s="13" t="s">
        <v>137</v>
      </c>
      <c r="M1587" s="19" t="s">
        <v>19078</v>
      </c>
      <c r="N1587" s="8">
        <v>270</v>
      </c>
      <c r="O1587" s="8">
        <v>319</v>
      </c>
      <c r="P1587" s="8" t="s">
        <v>19079</v>
      </c>
      <c r="Q1587" s="22" t="s">
        <v>19080</v>
      </c>
      <c r="R1587" s="13" t="s">
        <v>588</v>
      </c>
    </row>
    <row r="1588" spans="1:18" ht="48" hidden="1">
      <c r="A1588" s="14" t="s">
        <v>19081</v>
      </c>
      <c r="B1588" s="8" t="s">
        <v>18690</v>
      </c>
      <c r="C1588" s="10" t="s">
        <v>312</v>
      </c>
      <c r="D1588" s="8" t="s">
        <v>19082</v>
      </c>
      <c r="E1588" s="12">
        <v>43641.622141203705</v>
      </c>
      <c r="F1588" s="8"/>
      <c r="G1588" s="8" t="s">
        <v>31</v>
      </c>
      <c r="H1588" s="8"/>
      <c r="I1588" s="8"/>
      <c r="J1588" s="8" t="s">
        <v>18691</v>
      </c>
      <c r="K1588" s="8"/>
      <c r="L1588" s="13" t="s">
        <v>137</v>
      </c>
      <c r="M1588" s="19" t="s">
        <v>18692</v>
      </c>
      <c r="N1588" s="8">
        <v>1971</v>
      </c>
      <c r="O1588" s="8">
        <v>752</v>
      </c>
      <c r="P1588" s="8" t="s">
        <v>13917</v>
      </c>
      <c r="Q1588" s="22" t="s">
        <v>19083</v>
      </c>
      <c r="R1588" s="13" t="s">
        <v>327</v>
      </c>
    </row>
    <row r="1589" spans="1:18" ht="108" hidden="1">
      <c r="A1589" s="14" t="s">
        <v>19084</v>
      </c>
      <c r="B1589" s="8" t="s">
        <v>19085</v>
      </c>
      <c r="C1589" s="10" t="s">
        <v>367</v>
      </c>
      <c r="D1589" s="8" t="s">
        <v>19086</v>
      </c>
      <c r="E1589" s="12">
        <v>43641.622118055559</v>
      </c>
      <c r="F1589" s="8"/>
      <c r="G1589" s="8" t="s">
        <v>31</v>
      </c>
      <c r="H1589" s="8"/>
      <c r="I1589" s="8"/>
      <c r="J1589" s="8" t="s">
        <v>19087</v>
      </c>
      <c r="K1589" s="8"/>
      <c r="L1589" s="13" t="s">
        <v>224</v>
      </c>
      <c r="M1589" s="19" t="s">
        <v>19088</v>
      </c>
      <c r="N1589" s="8">
        <v>202</v>
      </c>
      <c r="O1589" s="8">
        <v>893</v>
      </c>
      <c r="P1589" s="8" t="s">
        <v>6161</v>
      </c>
      <c r="Q1589" s="22" t="s">
        <v>19089</v>
      </c>
      <c r="R1589" s="13" t="s">
        <v>378</v>
      </c>
    </row>
    <row r="1590" spans="1:18" ht="48" hidden="1">
      <c r="A1590" s="14" t="s">
        <v>19090</v>
      </c>
      <c r="B1590" s="8" t="s">
        <v>18964</v>
      </c>
      <c r="C1590" s="10" t="s">
        <v>2116</v>
      </c>
      <c r="D1590" s="8" t="s">
        <v>19093</v>
      </c>
      <c r="E1590" s="12">
        <v>43641.621944444443</v>
      </c>
      <c r="F1590" s="8"/>
      <c r="G1590" s="8" t="s">
        <v>31</v>
      </c>
      <c r="H1590" s="8"/>
      <c r="I1590" s="8"/>
      <c r="J1590" s="8" t="s">
        <v>18966</v>
      </c>
      <c r="K1590" s="8"/>
      <c r="L1590" s="13" t="s">
        <v>137</v>
      </c>
      <c r="M1590" s="19" t="s">
        <v>18967</v>
      </c>
      <c r="N1590" s="8">
        <v>36530</v>
      </c>
      <c r="O1590" s="8">
        <v>36709</v>
      </c>
      <c r="P1590" s="8" t="s">
        <v>692</v>
      </c>
      <c r="Q1590" s="22" t="s">
        <v>19098</v>
      </c>
      <c r="R1590" s="13" t="s">
        <v>2126</v>
      </c>
    </row>
    <row r="1591" spans="1:18" ht="60" hidden="1">
      <c r="A1591" s="14" t="s">
        <v>19099</v>
      </c>
      <c r="B1591" s="8" t="s">
        <v>19100</v>
      </c>
      <c r="C1591" s="10" t="s">
        <v>10205</v>
      </c>
      <c r="D1591" s="8" t="s">
        <v>19101</v>
      </c>
      <c r="E1591" s="12">
        <v>43641.621921296297</v>
      </c>
      <c r="F1591" s="8"/>
      <c r="G1591" s="8" t="s">
        <v>31</v>
      </c>
      <c r="H1591" s="8"/>
      <c r="I1591" s="8"/>
      <c r="J1591" s="8" t="s">
        <v>19102</v>
      </c>
      <c r="K1591" s="8"/>
      <c r="L1591" s="13" t="s">
        <v>224</v>
      </c>
      <c r="M1591" s="19" t="s">
        <v>19104</v>
      </c>
      <c r="N1591" s="8">
        <v>1120</v>
      </c>
      <c r="O1591" s="8">
        <v>923</v>
      </c>
      <c r="P1591" s="8" t="s">
        <v>1374</v>
      </c>
      <c r="Q1591" s="22" t="s">
        <v>19105</v>
      </c>
      <c r="R1591" s="13" t="s">
        <v>10218</v>
      </c>
    </row>
    <row r="1592" spans="1:18" ht="60">
      <c r="A1592" s="14" t="s">
        <v>5787</v>
      </c>
      <c r="B1592" s="8" t="s">
        <v>5789</v>
      </c>
      <c r="C1592" s="10" t="s">
        <v>5790</v>
      </c>
      <c r="D1592" s="8" t="s">
        <v>5791</v>
      </c>
      <c r="E1592" s="12">
        <v>43641.621863425928</v>
      </c>
      <c r="F1592" s="8"/>
      <c r="G1592" s="8" t="s">
        <v>31</v>
      </c>
      <c r="H1592" s="8" t="s">
        <v>5792</v>
      </c>
      <c r="I1592" s="8" t="s">
        <v>5793</v>
      </c>
      <c r="J1592" s="8" t="s">
        <v>5794</v>
      </c>
      <c r="K1592" s="8" t="s">
        <v>5795</v>
      </c>
      <c r="L1592" s="13" t="s">
        <v>137</v>
      </c>
      <c r="M1592" s="19" t="s">
        <v>5796</v>
      </c>
      <c r="N1592" s="8">
        <v>463</v>
      </c>
      <c r="O1592" s="8">
        <v>122</v>
      </c>
      <c r="P1592" s="8" t="s">
        <v>182</v>
      </c>
      <c r="Q1592" s="22" t="s">
        <v>5797</v>
      </c>
      <c r="R1592" s="13" t="s">
        <v>5799</v>
      </c>
    </row>
    <row r="1593" spans="1:18" ht="24" hidden="1">
      <c r="A1593" s="14" t="s">
        <v>19107</v>
      </c>
      <c r="B1593" s="8" t="s">
        <v>1253</v>
      </c>
      <c r="C1593" s="10" t="s">
        <v>19108</v>
      </c>
      <c r="D1593" s="8" t="s">
        <v>19109</v>
      </c>
      <c r="E1593" s="12">
        <v>43641.621851851851</v>
      </c>
      <c r="F1593" s="8"/>
      <c r="G1593" s="8" t="s">
        <v>31</v>
      </c>
      <c r="H1593" s="8"/>
      <c r="I1593" s="8"/>
      <c r="J1593" s="8" t="s">
        <v>1256</v>
      </c>
      <c r="K1593" s="8"/>
      <c r="L1593" s="13" t="s">
        <v>33</v>
      </c>
      <c r="M1593" s="19" t="s">
        <v>1257</v>
      </c>
      <c r="N1593" s="8">
        <v>2355</v>
      </c>
      <c r="O1593" s="8">
        <v>3466</v>
      </c>
      <c r="P1593" s="8" t="s">
        <v>1263</v>
      </c>
      <c r="Q1593" s="22" t="s">
        <v>19110</v>
      </c>
      <c r="R1593" s="13" t="s">
        <v>19111</v>
      </c>
    </row>
    <row r="1594" spans="1:18" ht="36" hidden="1">
      <c r="A1594" s="14" t="s">
        <v>19112</v>
      </c>
      <c r="B1594" s="8" t="s">
        <v>19113</v>
      </c>
      <c r="C1594" s="10" t="s">
        <v>1273</v>
      </c>
      <c r="D1594" s="8" t="s">
        <v>19114</v>
      </c>
      <c r="E1594" s="12">
        <v>43641.621828703705</v>
      </c>
      <c r="F1594" s="8"/>
      <c r="G1594" s="8" t="s">
        <v>31</v>
      </c>
      <c r="H1594" s="8"/>
      <c r="I1594" s="8"/>
      <c r="J1594" s="8" t="s">
        <v>19115</v>
      </c>
      <c r="K1594" s="8"/>
      <c r="L1594" s="13" t="s">
        <v>137</v>
      </c>
      <c r="M1594" s="19" t="s">
        <v>19116</v>
      </c>
      <c r="N1594" s="8">
        <v>49</v>
      </c>
      <c r="O1594" s="8">
        <v>193</v>
      </c>
      <c r="P1594" s="8"/>
      <c r="Q1594" s="22" t="s">
        <v>19117</v>
      </c>
      <c r="R1594" s="13" t="s">
        <v>1286</v>
      </c>
    </row>
    <row r="1595" spans="1:18" ht="24">
      <c r="A1595" s="14" t="s">
        <v>7483</v>
      </c>
      <c r="B1595" s="8" t="s">
        <v>6122</v>
      </c>
      <c r="C1595" s="10" t="s">
        <v>7484</v>
      </c>
      <c r="D1595" s="8" t="s">
        <v>7485</v>
      </c>
      <c r="E1595" s="12">
        <v>43641.621817129635</v>
      </c>
      <c r="F1595" s="8"/>
      <c r="G1595" s="8" t="s">
        <v>31</v>
      </c>
      <c r="H1595" s="8" t="s">
        <v>209</v>
      </c>
      <c r="I1595" s="8" t="s">
        <v>210</v>
      </c>
      <c r="J1595" s="8" t="s">
        <v>6128</v>
      </c>
      <c r="K1595" s="8"/>
      <c r="L1595" s="13" t="s">
        <v>33</v>
      </c>
      <c r="M1595" s="19" t="s">
        <v>6130</v>
      </c>
      <c r="N1595" s="8">
        <v>3852</v>
      </c>
      <c r="O1595" s="8">
        <v>3759</v>
      </c>
      <c r="P1595" s="8" t="s">
        <v>5071</v>
      </c>
      <c r="Q1595" s="22" t="s">
        <v>7492</v>
      </c>
      <c r="R1595" s="13" t="s">
        <v>7499</v>
      </c>
    </row>
    <row r="1596" spans="1:18" ht="48" hidden="1">
      <c r="A1596" s="14" t="s">
        <v>19118</v>
      </c>
      <c r="B1596" s="8" t="s">
        <v>19119</v>
      </c>
      <c r="C1596" s="10" t="s">
        <v>3389</v>
      </c>
      <c r="D1596" s="8" t="s">
        <v>7485</v>
      </c>
      <c r="E1596" s="12">
        <v>43641.621817129635</v>
      </c>
      <c r="F1596" s="8"/>
      <c r="G1596" s="8" t="s">
        <v>31</v>
      </c>
      <c r="H1596" s="8"/>
      <c r="I1596" s="8"/>
      <c r="J1596" s="8" t="s">
        <v>19120</v>
      </c>
      <c r="K1596" s="8"/>
      <c r="L1596" s="13" t="s">
        <v>137</v>
      </c>
      <c r="M1596" s="19" t="s">
        <v>19121</v>
      </c>
      <c r="N1596" s="8">
        <v>248</v>
      </c>
      <c r="O1596" s="8">
        <v>1243</v>
      </c>
      <c r="P1596" s="8"/>
      <c r="Q1596" s="22" t="s">
        <v>19122</v>
      </c>
      <c r="R1596" s="13" t="s">
        <v>3413</v>
      </c>
    </row>
    <row r="1597" spans="1:18" ht="96">
      <c r="A1597" s="14" t="s">
        <v>5800</v>
      </c>
      <c r="B1597" s="8" t="s">
        <v>5801</v>
      </c>
      <c r="C1597" s="10" t="s">
        <v>5802</v>
      </c>
      <c r="D1597" s="8" t="s">
        <v>5803</v>
      </c>
      <c r="E1597" s="12">
        <v>43641.621747685189</v>
      </c>
      <c r="F1597" s="8"/>
      <c r="G1597" s="8" t="s">
        <v>31</v>
      </c>
      <c r="H1597" s="8"/>
      <c r="I1597" s="8"/>
      <c r="J1597" s="8" t="s">
        <v>5804</v>
      </c>
      <c r="K1597" s="8"/>
      <c r="L1597" s="13" t="s">
        <v>33</v>
      </c>
      <c r="M1597" s="19" t="s">
        <v>5805</v>
      </c>
      <c r="N1597" s="8">
        <v>309</v>
      </c>
      <c r="O1597" s="8">
        <v>367</v>
      </c>
      <c r="P1597" s="8"/>
      <c r="Q1597" s="22" t="s">
        <v>5806</v>
      </c>
      <c r="R1597" s="13" t="s">
        <v>5807</v>
      </c>
    </row>
    <row r="1598" spans="1:18" ht="36" hidden="1">
      <c r="A1598" s="14" t="s">
        <v>19123</v>
      </c>
      <c r="B1598" s="8" t="s">
        <v>19124</v>
      </c>
      <c r="C1598" s="10" t="s">
        <v>3916</v>
      </c>
      <c r="D1598" s="8" t="s">
        <v>19125</v>
      </c>
      <c r="E1598" s="12">
        <v>43641.621736111112</v>
      </c>
      <c r="F1598" s="8"/>
      <c r="G1598" s="8" t="s">
        <v>31</v>
      </c>
      <c r="H1598" s="8"/>
      <c r="I1598" s="8"/>
      <c r="J1598" s="8" t="s">
        <v>19126</v>
      </c>
      <c r="K1598" s="8"/>
      <c r="L1598" s="13" t="s">
        <v>137</v>
      </c>
      <c r="M1598" s="19" t="s">
        <v>19127</v>
      </c>
      <c r="N1598" s="8">
        <v>19766</v>
      </c>
      <c r="O1598" s="8">
        <v>19827</v>
      </c>
      <c r="P1598" s="8" t="s">
        <v>586</v>
      </c>
      <c r="Q1598" s="22" t="s">
        <v>19128</v>
      </c>
      <c r="R1598" s="13" t="s">
        <v>3926</v>
      </c>
    </row>
    <row r="1599" spans="1:18" ht="72" hidden="1">
      <c r="A1599" s="14" t="s">
        <v>19129</v>
      </c>
      <c r="B1599" s="8" t="s">
        <v>1969</v>
      </c>
      <c r="C1599" s="10" t="s">
        <v>19130</v>
      </c>
      <c r="D1599" s="8" t="s">
        <v>19131</v>
      </c>
      <c r="E1599" s="12">
        <v>43641.621724537035</v>
      </c>
      <c r="F1599" s="8"/>
      <c r="G1599" s="8" t="s">
        <v>31</v>
      </c>
      <c r="H1599" s="8" t="s">
        <v>19132</v>
      </c>
      <c r="I1599" s="8" t="s">
        <v>19133</v>
      </c>
      <c r="J1599" s="8" t="s">
        <v>1974</v>
      </c>
      <c r="K1599" s="8" t="s">
        <v>19134</v>
      </c>
      <c r="L1599" s="13" t="s">
        <v>33</v>
      </c>
      <c r="M1599" s="19" t="s">
        <v>1976</v>
      </c>
      <c r="N1599" s="8">
        <v>1445</v>
      </c>
      <c r="O1599" s="8">
        <v>1408</v>
      </c>
      <c r="P1599" s="8"/>
      <c r="Q1599" s="22" t="s">
        <v>19135</v>
      </c>
      <c r="R1599" s="13" t="s">
        <v>19136</v>
      </c>
    </row>
    <row r="1600" spans="1:18" ht="48" hidden="1">
      <c r="A1600" s="14" t="s">
        <v>19137</v>
      </c>
      <c r="B1600" s="8" t="s">
        <v>19138</v>
      </c>
      <c r="C1600" s="10" t="s">
        <v>1340</v>
      </c>
      <c r="D1600" s="8" t="s">
        <v>19139</v>
      </c>
      <c r="E1600" s="12">
        <v>43641.621689814812</v>
      </c>
      <c r="F1600" s="8"/>
      <c r="G1600" s="8" t="s">
        <v>31</v>
      </c>
      <c r="H1600" s="8"/>
      <c r="I1600" s="8"/>
      <c r="J1600" s="8" t="s">
        <v>19140</v>
      </c>
      <c r="K1600" s="8"/>
      <c r="L1600" s="13" t="s">
        <v>137</v>
      </c>
      <c r="M1600" s="19" t="s">
        <v>164</v>
      </c>
      <c r="N1600" s="8">
        <v>6</v>
      </c>
      <c r="O1600" s="8">
        <v>39</v>
      </c>
      <c r="P1600" s="8"/>
      <c r="Q1600" s="22" t="s">
        <v>19141</v>
      </c>
      <c r="R1600" s="13" t="s">
        <v>1349</v>
      </c>
    </row>
    <row r="1601" spans="1:18" ht="36" hidden="1">
      <c r="A1601" s="14" t="s">
        <v>19142</v>
      </c>
      <c r="B1601" s="8" t="s">
        <v>11982</v>
      </c>
      <c r="C1601" s="10" t="s">
        <v>19143</v>
      </c>
      <c r="D1601" s="8" t="s">
        <v>19144</v>
      </c>
      <c r="E1601" s="12">
        <v>43641.621678240743</v>
      </c>
      <c r="F1601" s="8"/>
      <c r="G1601" s="8" t="s">
        <v>31</v>
      </c>
      <c r="H1601" s="8" t="s">
        <v>19145</v>
      </c>
      <c r="I1601" s="8" t="s">
        <v>19146</v>
      </c>
      <c r="J1601" s="8" t="s">
        <v>11986</v>
      </c>
      <c r="K1601" s="8" t="s">
        <v>19147</v>
      </c>
      <c r="L1601" s="13" t="s">
        <v>95</v>
      </c>
      <c r="M1601" s="19" t="s">
        <v>11988</v>
      </c>
      <c r="N1601" s="8">
        <v>2033</v>
      </c>
      <c r="O1601" s="8">
        <v>3633</v>
      </c>
      <c r="P1601" s="8"/>
      <c r="Q1601" s="22" t="s">
        <v>19148</v>
      </c>
      <c r="R1601" s="13" t="s">
        <v>19149</v>
      </c>
    </row>
    <row r="1602" spans="1:18" ht="36" hidden="1">
      <c r="A1602" s="14" t="s">
        <v>19150</v>
      </c>
      <c r="B1602" s="8" t="s">
        <v>16481</v>
      </c>
      <c r="C1602" s="10" t="s">
        <v>19151</v>
      </c>
      <c r="D1602" s="8" t="s">
        <v>19152</v>
      </c>
      <c r="E1602" s="12">
        <v>43641.621666666666</v>
      </c>
      <c r="F1602" s="8"/>
      <c r="G1602" s="8" t="s">
        <v>31</v>
      </c>
      <c r="H1602" s="8" t="s">
        <v>594</v>
      </c>
      <c r="I1602" s="8" t="s">
        <v>595</v>
      </c>
      <c r="J1602" s="8" t="s">
        <v>16485</v>
      </c>
      <c r="K1602" s="8" t="s">
        <v>1190</v>
      </c>
      <c r="L1602" s="13" t="s">
        <v>33</v>
      </c>
      <c r="M1602" s="19" t="s">
        <v>16487</v>
      </c>
      <c r="N1602" s="8">
        <v>7112</v>
      </c>
      <c r="O1602" s="8">
        <v>7756</v>
      </c>
      <c r="P1602" s="8"/>
      <c r="Q1602" s="22" t="s">
        <v>19153</v>
      </c>
      <c r="R1602" s="13" t="s">
        <v>19154</v>
      </c>
    </row>
    <row r="1603" spans="1:18" ht="60" hidden="1">
      <c r="A1603" s="14" t="s">
        <v>19155</v>
      </c>
      <c r="B1603" s="8" t="s">
        <v>19156</v>
      </c>
      <c r="C1603" s="10" t="s">
        <v>830</v>
      </c>
      <c r="D1603" s="8" t="s">
        <v>19157</v>
      </c>
      <c r="E1603" s="12">
        <v>43641.621631944443</v>
      </c>
      <c r="F1603" s="8"/>
      <c r="G1603" s="8" t="s">
        <v>31</v>
      </c>
      <c r="H1603" s="8"/>
      <c r="I1603" s="8"/>
      <c r="J1603" s="8" t="s">
        <v>19158</v>
      </c>
      <c r="K1603" s="8"/>
      <c r="L1603" s="13" t="s">
        <v>137</v>
      </c>
      <c r="M1603" s="19" t="s">
        <v>19159</v>
      </c>
      <c r="N1603" s="8">
        <v>2805</v>
      </c>
      <c r="O1603" s="8">
        <v>3306</v>
      </c>
      <c r="P1603" s="8" t="s">
        <v>19160</v>
      </c>
      <c r="Q1603" s="22" t="s">
        <v>19161</v>
      </c>
      <c r="R1603" s="13" t="s">
        <v>845</v>
      </c>
    </row>
    <row r="1604" spans="1:18" ht="36" hidden="1">
      <c r="A1604" s="14" t="s">
        <v>19162</v>
      </c>
      <c r="B1604" s="8" t="s">
        <v>19163</v>
      </c>
      <c r="C1604" s="10" t="s">
        <v>19164</v>
      </c>
      <c r="D1604" s="8" t="s">
        <v>19157</v>
      </c>
      <c r="E1604" s="12">
        <v>43641.621631944443</v>
      </c>
      <c r="F1604" s="8"/>
      <c r="G1604" s="8" t="s">
        <v>31</v>
      </c>
      <c r="H1604" s="8"/>
      <c r="I1604" s="8"/>
      <c r="J1604" s="8" t="s">
        <v>19165</v>
      </c>
      <c r="K1604" s="8"/>
      <c r="L1604" s="13" t="s">
        <v>33</v>
      </c>
      <c r="M1604" s="19" t="s">
        <v>19166</v>
      </c>
      <c r="N1604" s="8">
        <v>168</v>
      </c>
      <c r="O1604" s="8">
        <v>751</v>
      </c>
      <c r="P1604" s="8"/>
      <c r="Q1604" s="22" t="s">
        <v>19167</v>
      </c>
      <c r="R1604" s="13" t="s">
        <v>19168</v>
      </c>
    </row>
    <row r="1605" spans="1:18" ht="48" hidden="1">
      <c r="A1605" s="14" t="s">
        <v>19169</v>
      </c>
      <c r="B1605" s="8" t="s">
        <v>19170</v>
      </c>
      <c r="C1605" s="10" t="s">
        <v>312</v>
      </c>
      <c r="D1605" s="8" t="s">
        <v>19171</v>
      </c>
      <c r="E1605" s="12">
        <v>43641.621620370366</v>
      </c>
      <c r="F1605" s="8"/>
      <c r="G1605" s="8" t="s">
        <v>31</v>
      </c>
      <c r="H1605" s="8"/>
      <c r="I1605" s="8"/>
      <c r="J1605" s="8" t="s">
        <v>19172</v>
      </c>
      <c r="K1605" s="8"/>
      <c r="L1605" s="13" t="s">
        <v>137</v>
      </c>
      <c r="M1605" s="19" t="s">
        <v>19173</v>
      </c>
      <c r="N1605" s="8">
        <v>976</v>
      </c>
      <c r="O1605" s="8">
        <v>1185</v>
      </c>
      <c r="P1605" s="8" t="s">
        <v>19174</v>
      </c>
      <c r="Q1605" s="22" t="s">
        <v>19175</v>
      </c>
      <c r="R1605" s="13" t="s">
        <v>327</v>
      </c>
    </row>
    <row r="1606" spans="1:18" ht="24" hidden="1">
      <c r="A1606" s="14" t="s">
        <v>19176</v>
      </c>
      <c r="B1606" s="8" t="s">
        <v>19177</v>
      </c>
      <c r="C1606" s="10" t="s">
        <v>19178</v>
      </c>
      <c r="D1606" s="8" t="s">
        <v>7518</v>
      </c>
      <c r="E1606" s="12">
        <v>43641.621550925927</v>
      </c>
      <c r="F1606" s="8"/>
      <c r="G1606" s="8" t="s">
        <v>3203</v>
      </c>
      <c r="H1606" s="8"/>
      <c r="I1606" s="8"/>
      <c r="J1606" s="8" t="s">
        <v>19179</v>
      </c>
      <c r="K1606" s="8"/>
      <c r="L1606" s="13" t="s">
        <v>137</v>
      </c>
      <c r="M1606" s="19" t="s">
        <v>19180</v>
      </c>
      <c r="N1606" s="8">
        <v>574</v>
      </c>
      <c r="O1606" s="8">
        <v>619</v>
      </c>
      <c r="P1606" s="8" t="s">
        <v>19181</v>
      </c>
      <c r="Q1606" s="22" t="s">
        <v>19182</v>
      </c>
      <c r="R1606" s="13" t="s">
        <v>19183</v>
      </c>
    </row>
    <row r="1607" spans="1:18" ht="36">
      <c r="A1607" s="14" t="s">
        <v>7512</v>
      </c>
      <c r="B1607" s="8" t="s">
        <v>7514</v>
      </c>
      <c r="C1607" s="10" t="s">
        <v>7517</v>
      </c>
      <c r="D1607" s="8" t="s">
        <v>7518</v>
      </c>
      <c r="E1607" s="12">
        <v>43641.621550925927</v>
      </c>
      <c r="F1607" s="8"/>
      <c r="G1607" s="8" t="s">
        <v>31</v>
      </c>
      <c r="H1607" s="8" t="s">
        <v>209</v>
      </c>
      <c r="I1607" s="8" t="s">
        <v>210</v>
      </c>
      <c r="J1607" s="8" t="s">
        <v>7523</v>
      </c>
      <c r="K1607" s="8" t="s">
        <v>212</v>
      </c>
      <c r="L1607" s="13" t="s">
        <v>137</v>
      </c>
      <c r="M1607" s="19" t="s">
        <v>7525</v>
      </c>
      <c r="N1607" s="8">
        <v>10</v>
      </c>
      <c r="O1607" s="8">
        <v>161</v>
      </c>
      <c r="P1607" s="8"/>
      <c r="Q1607" s="22" t="s">
        <v>7528</v>
      </c>
      <c r="R1607" s="13" t="s">
        <v>7533</v>
      </c>
    </row>
    <row r="1608" spans="1:18" ht="108" hidden="1">
      <c r="A1608" s="14" t="s">
        <v>19184</v>
      </c>
      <c r="B1608" s="8" t="s">
        <v>19185</v>
      </c>
      <c r="C1608" s="10" t="s">
        <v>582</v>
      </c>
      <c r="D1608" s="8" t="s">
        <v>19186</v>
      </c>
      <c r="E1608" s="12">
        <v>43641.621516203704</v>
      </c>
      <c r="F1608" s="8"/>
      <c r="G1608" s="8" t="s">
        <v>31</v>
      </c>
      <c r="H1608" s="8"/>
      <c r="I1608" s="8"/>
      <c r="J1608" s="8" t="s">
        <v>19187</v>
      </c>
      <c r="K1608" s="8"/>
      <c r="L1608" s="13" t="s">
        <v>95</v>
      </c>
      <c r="M1608" s="19" t="s">
        <v>19188</v>
      </c>
      <c r="N1608" s="8">
        <v>251</v>
      </c>
      <c r="O1608" s="8">
        <v>995</v>
      </c>
      <c r="P1608" s="8" t="s">
        <v>19189</v>
      </c>
      <c r="Q1608" s="22" t="s">
        <v>19190</v>
      </c>
      <c r="R1608" s="13" t="s">
        <v>588</v>
      </c>
    </row>
    <row r="1609" spans="1:18" ht="108" hidden="1">
      <c r="A1609" s="14" t="s">
        <v>19184</v>
      </c>
      <c r="B1609" s="8" t="s">
        <v>19185</v>
      </c>
      <c r="C1609" s="10" t="s">
        <v>582</v>
      </c>
      <c r="D1609" s="8" t="s">
        <v>19186</v>
      </c>
      <c r="E1609" s="12">
        <v>43641.621516203704</v>
      </c>
      <c r="F1609" s="8"/>
      <c r="G1609" s="8" t="s">
        <v>31</v>
      </c>
      <c r="H1609" s="8"/>
      <c r="I1609" s="8"/>
      <c r="J1609" s="8" t="s">
        <v>19187</v>
      </c>
      <c r="K1609" s="8"/>
      <c r="L1609" s="13" t="s">
        <v>95</v>
      </c>
      <c r="M1609" s="19" t="s">
        <v>19188</v>
      </c>
      <c r="N1609" s="8">
        <v>251</v>
      </c>
      <c r="O1609" s="8">
        <v>995</v>
      </c>
      <c r="P1609" s="8" t="s">
        <v>19189</v>
      </c>
      <c r="Q1609" s="22" t="s">
        <v>19190</v>
      </c>
      <c r="R1609" s="13" t="s">
        <v>588</v>
      </c>
    </row>
    <row r="1610" spans="1:18" ht="13">
      <c r="A1610" s="14" t="s">
        <v>5808</v>
      </c>
      <c r="B1610" s="8" t="s">
        <v>3427</v>
      </c>
      <c r="C1610" s="10" t="s">
        <v>5809</v>
      </c>
      <c r="D1610" s="8" t="s">
        <v>5810</v>
      </c>
      <c r="E1610" s="12">
        <v>43641.621400462958</v>
      </c>
      <c r="F1610" s="8"/>
      <c r="G1610" s="8" t="s">
        <v>31</v>
      </c>
      <c r="H1610" s="8" t="s">
        <v>878</v>
      </c>
      <c r="I1610" s="8" t="s">
        <v>879</v>
      </c>
      <c r="J1610" s="8" t="s">
        <v>3430</v>
      </c>
      <c r="K1610" s="8" t="s">
        <v>881</v>
      </c>
      <c r="L1610" s="13" t="s">
        <v>33</v>
      </c>
      <c r="M1610" s="19" t="s">
        <v>3432</v>
      </c>
      <c r="N1610" s="8">
        <v>141</v>
      </c>
      <c r="O1610" s="8">
        <v>251</v>
      </c>
      <c r="P1610" s="8" t="s">
        <v>3433</v>
      </c>
      <c r="Q1610" s="22" t="s">
        <v>5811</v>
      </c>
      <c r="R1610" s="13" t="s">
        <v>5812</v>
      </c>
    </row>
    <row r="1611" spans="1:18" ht="48" hidden="1">
      <c r="A1611" s="14" t="s">
        <v>19191</v>
      </c>
      <c r="B1611" s="8" t="s">
        <v>19020</v>
      </c>
      <c r="C1611" s="10" t="s">
        <v>7539</v>
      </c>
      <c r="D1611" s="8" t="s">
        <v>19192</v>
      </c>
      <c r="E1611" s="12">
        <v>43641.621388888889</v>
      </c>
      <c r="F1611" s="8"/>
      <c r="G1611" s="8" t="s">
        <v>31</v>
      </c>
      <c r="H1611" s="8"/>
      <c r="I1611" s="8"/>
      <c r="J1611" s="8" t="s">
        <v>19022</v>
      </c>
      <c r="K1611" s="8"/>
      <c r="L1611" s="13" t="s">
        <v>33</v>
      </c>
      <c r="M1611" s="19" t="s">
        <v>19023</v>
      </c>
      <c r="N1611" s="8">
        <v>232</v>
      </c>
      <c r="O1611" s="8">
        <v>1036</v>
      </c>
      <c r="P1611" s="8"/>
      <c r="Q1611" s="22" t="s">
        <v>19193</v>
      </c>
      <c r="R1611" s="13" t="s">
        <v>7553</v>
      </c>
    </row>
    <row r="1612" spans="1:18" ht="36" hidden="1">
      <c r="A1612" s="14" t="s">
        <v>19194</v>
      </c>
      <c r="B1612" s="8" t="s">
        <v>3045</v>
      </c>
      <c r="C1612" s="10" t="s">
        <v>19195</v>
      </c>
      <c r="D1612" s="8" t="s">
        <v>19196</v>
      </c>
      <c r="E1612" s="12">
        <v>43641.621377314819</v>
      </c>
      <c r="F1612" s="8"/>
      <c r="G1612" s="8" t="s">
        <v>31</v>
      </c>
      <c r="H1612" s="8"/>
      <c r="I1612" s="8"/>
      <c r="J1612" s="8" t="s">
        <v>3048</v>
      </c>
      <c r="K1612" s="8"/>
      <c r="L1612" s="13" t="s">
        <v>95</v>
      </c>
      <c r="M1612" s="19" t="s">
        <v>3049</v>
      </c>
      <c r="N1612" s="8">
        <v>2506</v>
      </c>
      <c r="O1612" s="8">
        <v>2166</v>
      </c>
      <c r="P1612" s="8" t="s">
        <v>182</v>
      </c>
      <c r="Q1612" s="22" t="s">
        <v>19197</v>
      </c>
      <c r="R1612" s="13" t="s">
        <v>19198</v>
      </c>
    </row>
    <row r="1613" spans="1:18" ht="108" hidden="1">
      <c r="A1613" s="14" t="s">
        <v>19199</v>
      </c>
      <c r="B1613" s="8" t="s">
        <v>19200</v>
      </c>
      <c r="C1613" s="10" t="s">
        <v>582</v>
      </c>
      <c r="D1613" s="8" t="s">
        <v>19201</v>
      </c>
      <c r="E1613" s="12">
        <v>43641.621365740742</v>
      </c>
      <c r="F1613" s="8"/>
      <c r="G1613" s="8" t="s">
        <v>31</v>
      </c>
      <c r="H1613" s="8"/>
      <c r="I1613" s="8"/>
      <c r="J1613" s="8" t="s">
        <v>19202</v>
      </c>
      <c r="K1613" s="8"/>
      <c r="L1613" s="13" t="s">
        <v>137</v>
      </c>
      <c r="M1613" s="19" t="s">
        <v>164</v>
      </c>
      <c r="N1613" s="8">
        <v>134</v>
      </c>
      <c r="O1613" s="8">
        <v>528</v>
      </c>
      <c r="P1613" s="8" t="s">
        <v>1649</v>
      </c>
      <c r="Q1613" s="22" t="s">
        <v>19203</v>
      </c>
      <c r="R1613" s="13" t="s">
        <v>588</v>
      </c>
    </row>
    <row r="1614" spans="1:18" ht="251" hidden="1">
      <c r="A1614" s="14" t="s">
        <v>19204</v>
      </c>
      <c r="B1614" s="8" t="s">
        <v>19205</v>
      </c>
      <c r="C1614" s="10" t="s">
        <v>396</v>
      </c>
      <c r="D1614" s="8" t="s">
        <v>19206</v>
      </c>
      <c r="E1614" s="12">
        <v>43641.621354166666</v>
      </c>
      <c r="F1614" s="8"/>
      <c r="G1614" s="8" t="s">
        <v>31</v>
      </c>
      <c r="H1614" s="8"/>
      <c r="I1614" s="8"/>
      <c r="J1614" s="8" t="s">
        <v>19207</v>
      </c>
      <c r="K1614" s="8"/>
      <c r="L1614" s="13" t="s">
        <v>137</v>
      </c>
      <c r="M1614" s="19" t="s">
        <v>19208</v>
      </c>
      <c r="N1614" s="8">
        <v>1755</v>
      </c>
      <c r="O1614" s="8">
        <v>1990</v>
      </c>
      <c r="P1614" s="8" t="s">
        <v>12509</v>
      </c>
      <c r="Q1614" s="22" t="s">
        <v>19209</v>
      </c>
      <c r="R1614" s="13" t="s">
        <v>404</v>
      </c>
    </row>
    <row r="1615" spans="1:18" ht="48">
      <c r="A1615" s="14" t="s">
        <v>5813</v>
      </c>
      <c r="B1615" s="8" t="s">
        <v>5479</v>
      </c>
      <c r="C1615" s="10" t="s">
        <v>5814</v>
      </c>
      <c r="D1615" s="8" t="s">
        <v>5815</v>
      </c>
      <c r="E1615" s="12">
        <v>43641.621342592596</v>
      </c>
      <c r="F1615" s="8"/>
      <c r="G1615" s="8" t="s">
        <v>31</v>
      </c>
      <c r="H1615" s="8"/>
      <c r="I1615" s="8"/>
      <c r="J1615" s="8" t="s">
        <v>5482</v>
      </c>
      <c r="K1615" s="8"/>
      <c r="L1615" s="13" t="s">
        <v>33</v>
      </c>
      <c r="M1615" s="19" t="s">
        <v>5483</v>
      </c>
      <c r="N1615" s="8">
        <v>319</v>
      </c>
      <c r="O1615" s="8">
        <v>96</v>
      </c>
      <c r="P1615" s="8" t="s">
        <v>1336</v>
      </c>
      <c r="Q1615" s="22" t="s">
        <v>5816</v>
      </c>
      <c r="R1615" s="13" t="s">
        <v>5821</v>
      </c>
    </row>
    <row r="1616" spans="1:18" ht="48" hidden="1">
      <c r="A1616" s="14" t="s">
        <v>19213</v>
      </c>
      <c r="B1616" s="8" t="s">
        <v>3643</v>
      </c>
      <c r="C1616" s="10" t="s">
        <v>3389</v>
      </c>
      <c r="D1616" s="8" t="s">
        <v>19214</v>
      </c>
      <c r="E1616" s="12">
        <v>43641.621319444443</v>
      </c>
      <c r="F1616" s="8"/>
      <c r="G1616" s="8" t="s">
        <v>31</v>
      </c>
      <c r="H1616" s="8"/>
      <c r="I1616" s="8"/>
      <c r="J1616" s="8" t="s">
        <v>3646</v>
      </c>
      <c r="K1616" s="8"/>
      <c r="L1616" s="13" t="s">
        <v>33</v>
      </c>
      <c r="M1616" s="19" t="s">
        <v>3647</v>
      </c>
      <c r="N1616" s="8">
        <v>4020</v>
      </c>
      <c r="O1616" s="8">
        <v>3330</v>
      </c>
      <c r="P1616" s="8"/>
      <c r="Q1616" s="22" t="s">
        <v>19215</v>
      </c>
      <c r="R1616" s="13" t="s">
        <v>3413</v>
      </c>
    </row>
    <row r="1617" spans="1:18" ht="48" hidden="1">
      <c r="A1617" s="14" t="s">
        <v>19217</v>
      </c>
      <c r="B1617" s="8" t="s">
        <v>19218</v>
      </c>
      <c r="C1617" s="10" t="s">
        <v>3389</v>
      </c>
      <c r="D1617" s="8" t="s">
        <v>19219</v>
      </c>
      <c r="E1617" s="12">
        <v>43641.621296296296</v>
      </c>
      <c r="F1617" s="8"/>
      <c r="G1617" s="8" t="s">
        <v>31</v>
      </c>
      <c r="H1617" s="8"/>
      <c r="I1617" s="8"/>
      <c r="J1617" s="8" t="s">
        <v>19220</v>
      </c>
      <c r="K1617" s="8"/>
      <c r="L1617" s="13" t="s">
        <v>33</v>
      </c>
      <c r="M1617" s="19" t="s">
        <v>19221</v>
      </c>
      <c r="N1617" s="8">
        <v>4093</v>
      </c>
      <c r="O1617" s="8">
        <v>4474</v>
      </c>
      <c r="P1617" s="8" t="s">
        <v>13700</v>
      </c>
      <c r="Q1617" s="22" t="s">
        <v>19223</v>
      </c>
      <c r="R1617" s="13" t="s">
        <v>3413</v>
      </c>
    </row>
    <row r="1618" spans="1:18" ht="132" hidden="1">
      <c r="A1618" s="14" t="s">
        <v>19224</v>
      </c>
      <c r="B1618" s="8" t="s">
        <v>19225</v>
      </c>
      <c r="C1618" s="10" t="s">
        <v>721</v>
      </c>
      <c r="D1618" s="8" t="s">
        <v>19219</v>
      </c>
      <c r="E1618" s="12">
        <v>43641.621296296296</v>
      </c>
      <c r="F1618" s="8"/>
      <c r="G1618" s="8" t="s">
        <v>31</v>
      </c>
      <c r="H1618" s="8"/>
      <c r="I1618" s="8"/>
      <c r="J1618" s="8" t="s">
        <v>19226</v>
      </c>
      <c r="K1618" s="8"/>
      <c r="L1618" s="13" t="s">
        <v>137</v>
      </c>
      <c r="M1618" s="19" t="s">
        <v>19227</v>
      </c>
      <c r="N1618" s="8">
        <v>402</v>
      </c>
      <c r="O1618" s="8">
        <v>647</v>
      </c>
      <c r="P1618" s="8" t="s">
        <v>182</v>
      </c>
      <c r="Q1618" s="22" t="s">
        <v>19228</v>
      </c>
      <c r="R1618" s="13" t="s">
        <v>731</v>
      </c>
    </row>
    <row r="1619" spans="1:18" ht="24">
      <c r="A1619" s="14" t="s">
        <v>5823</v>
      </c>
      <c r="B1619" s="8" t="s">
        <v>5825</v>
      </c>
      <c r="C1619" s="10" t="s">
        <v>5826</v>
      </c>
      <c r="D1619" s="8" t="s">
        <v>5827</v>
      </c>
      <c r="E1619" s="12">
        <v>43641.62128472222</v>
      </c>
      <c r="F1619" s="8"/>
      <c r="G1619" s="8" t="s">
        <v>31</v>
      </c>
      <c r="H1619" s="8" t="s">
        <v>5828</v>
      </c>
      <c r="I1619" s="8" t="s">
        <v>5829</v>
      </c>
      <c r="J1619" s="8" t="s">
        <v>5830</v>
      </c>
      <c r="K1619" s="8" t="s">
        <v>5831</v>
      </c>
      <c r="L1619" s="13" t="s">
        <v>33</v>
      </c>
      <c r="M1619" s="19" t="s">
        <v>5832</v>
      </c>
      <c r="N1619" s="8">
        <v>640</v>
      </c>
      <c r="O1619" s="8">
        <v>2997</v>
      </c>
      <c r="P1619" s="8" t="s">
        <v>5834</v>
      </c>
      <c r="Q1619" s="22" t="s">
        <v>5835</v>
      </c>
      <c r="R1619" s="13" t="s">
        <v>5838</v>
      </c>
    </row>
    <row r="1620" spans="1:18" ht="24">
      <c r="A1620" s="14" t="s">
        <v>5840</v>
      </c>
      <c r="B1620" s="8" t="s">
        <v>5842</v>
      </c>
      <c r="C1620" s="10" t="s">
        <v>5843</v>
      </c>
      <c r="D1620" s="8" t="s">
        <v>5844</v>
      </c>
      <c r="E1620" s="12">
        <v>43641.621215277773</v>
      </c>
      <c r="F1620" s="8"/>
      <c r="G1620" s="8" t="s">
        <v>31</v>
      </c>
      <c r="H1620" s="8"/>
      <c r="I1620" s="8"/>
      <c r="J1620" s="8" t="s">
        <v>5846</v>
      </c>
      <c r="K1620" s="8"/>
      <c r="L1620" s="13" t="s">
        <v>137</v>
      </c>
      <c r="M1620" s="19" t="s">
        <v>5848</v>
      </c>
      <c r="N1620" s="8">
        <v>2161</v>
      </c>
      <c r="O1620" s="8">
        <v>3151</v>
      </c>
      <c r="P1620" s="8" t="s">
        <v>1810</v>
      </c>
      <c r="Q1620" s="22" t="s">
        <v>5850</v>
      </c>
      <c r="R1620" s="13" t="s">
        <v>5851</v>
      </c>
    </row>
    <row r="1621" spans="1:18" ht="24" hidden="1">
      <c r="A1621" s="14" t="s">
        <v>19229</v>
      </c>
      <c r="B1621" s="8" t="s">
        <v>12408</v>
      </c>
      <c r="C1621" s="10" t="s">
        <v>19230</v>
      </c>
      <c r="D1621" s="8" t="s">
        <v>5844</v>
      </c>
      <c r="E1621" s="12">
        <v>43641.621215277773</v>
      </c>
      <c r="F1621" s="8"/>
      <c r="G1621" s="8" t="s">
        <v>31</v>
      </c>
      <c r="H1621" s="8"/>
      <c r="I1621" s="8"/>
      <c r="J1621" s="8" t="s">
        <v>12411</v>
      </c>
      <c r="K1621" s="8"/>
      <c r="L1621" s="13" t="s">
        <v>137</v>
      </c>
      <c r="M1621" s="19" t="s">
        <v>12412</v>
      </c>
      <c r="N1621" s="8">
        <v>8639</v>
      </c>
      <c r="O1621" s="8">
        <v>6963</v>
      </c>
      <c r="P1621" s="8" t="s">
        <v>182</v>
      </c>
      <c r="Q1621" s="22" t="s">
        <v>19231</v>
      </c>
      <c r="R1621" s="13" t="s">
        <v>19232</v>
      </c>
    </row>
    <row r="1622" spans="1:18" ht="48" hidden="1">
      <c r="A1622" s="14" t="s">
        <v>19233</v>
      </c>
      <c r="B1622" s="8" t="s">
        <v>19234</v>
      </c>
      <c r="C1622" s="10" t="s">
        <v>3389</v>
      </c>
      <c r="D1622" s="8" t="s">
        <v>19235</v>
      </c>
      <c r="E1622" s="12">
        <v>43641.621203703704</v>
      </c>
      <c r="F1622" s="8"/>
      <c r="G1622" s="8" t="s">
        <v>31</v>
      </c>
      <c r="H1622" s="8"/>
      <c r="I1622" s="8"/>
      <c r="J1622" s="8" t="s">
        <v>19236</v>
      </c>
      <c r="K1622" s="8"/>
      <c r="L1622" s="13" t="s">
        <v>137</v>
      </c>
      <c r="M1622" s="19" t="s">
        <v>19237</v>
      </c>
      <c r="N1622" s="8">
        <v>1206</v>
      </c>
      <c r="O1622" s="8">
        <v>1989</v>
      </c>
      <c r="P1622" s="8"/>
      <c r="Q1622" s="22" t="s">
        <v>19238</v>
      </c>
      <c r="R1622" s="13" t="s">
        <v>3413</v>
      </c>
    </row>
    <row r="1623" spans="1:18" ht="36" hidden="1">
      <c r="A1623" s="14" t="s">
        <v>19239</v>
      </c>
      <c r="B1623" s="8" t="s">
        <v>19240</v>
      </c>
      <c r="C1623" s="10" t="s">
        <v>1273</v>
      </c>
      <c r="D1623" s="8" t="s">
        <v>19241</v>
      </c>
      <c r="E1623" s="12">
        <v>43641.621192129634</v>
      </c>
      <c r="F1623" s="8"/>
      <c r="G1623" s="8" t="s">
        <v>31</v>
      </c>
      <c r="H1623" s="8"/>
      <c r="I1623" s="8"/>
      <c r="J1623" s="8" t="s">
        <v>19242</v>
      </c>
      <c r="K1623" s="8"/>
      <c r="L1623" s="13" t="s">
        <v>137</v>
      </c>
      <c r="M1623" s="19" t="s">
        <v>19243</v>
      </c>
      <c r="N1623" s="8">
        <v>111</v>
      </c>
      <c r="O1623" s="8">
        <v>216</v>
      </c>
      <c r="P1623" s="8" t="s">
        <v>139</v>
      </c>
      <c r="Q1623" s="22" t="s">
        <v>19244</v>
      </c>
      <c r="R1623" s="13" t="s">
        <v>1286</v>
      </c>
    </row>
    <row r="1624" spans="1:18" ht="72" hidden="1">
      <c r="A1624" s="14" t="s">
        <v>19245</v>
      </c>
      <c r="B1624" s="8" t="s">
        <v>19246</v>
      </c>
      <c r="C1624" s="10" t="s">
        <v>16661</v>
      </c>
      <c r="D1624" s="8" t="s">
        <v>5855</v>
      </c>
      <c r="E1624" s="12">
        <v>43641.62118055555</v>
      </c>
      <c r="F1624" s="8"/>
      <c r="G1624" s="8" t="s">
        <v>31</v>
      </c>
      <c r="H1624" s="8"/>
      <c r="I1624" s="8"/>
      <c r="J1624" s="8" t="s">
        <v>19247</v>
      </c>
      <c r="K1624" s="8"/>
      <c r="L1624" s="13" t="s">
        <v>33</v>
      </c>
      <c r="M1624" s="19" t="s">
        <v>19248</v>
      </c>
      <c r="N1624" s="8">
        <v>328</v>
      </c>
      <c r="O1624" s="8">
        <v>339</v>
      </c>
      <c r="P1624" s="8"/>
      <c r="Q1624" s="22" t="s">
        <v>19249</v>
      </c>
      <c r="R1624" s="13" t="s">
        <v>10608</v>
      </c>
    </row>
    <row r="1625" spans="1:18" ht="36">
      <c r="A1625" s="14" t="s">
        <v>5852</v>
      </c>
      <c r="B1625" s="8" t="s">
        <v>5853</v>
      </c>
      <c r="C1625" s="10" t="s">
        <v>5854</v>
      </c>
      <c r="D1625" s="8" t="s">
        <v>5855</v>
      </c>
      <c r="E1625" s="12">
        <v>43641.62118055555</v>
      </c>
      <c r="F1625" s="8"/>
      <c r="G1625" s="8" t="s">
        <v>31</v>
      </c>
      <c r="H1625" s="8"/>
      <c r="I1625" s="8"/>
      <c r="J1625" s="8" t="s">
        <v>5856</v>
      </c>
      <c r="K1625" s="8"/>
      <c r="L1625" s="13" t="s">
        <v>33</v>
      </c>
      <c r="M1625" s="19" t="s">
        <v>5857</v>
      </c>
      <c r="N1625" s="8">
        <v>58</v>
      </c>
      <c r="O1625" s="8">
        <v>175</v>
      </c>
      <c r="P1625" s="8" t="s">
        <v>5858</v>
      </c>
      <c r="Q1625" s="22" t="s">
        <v>5859</v>
      </c>
      <c r="R1625" s="13" t="s">
        <v>5860</v>
      </c>
    </row>
    <row r="1626" spans="1:18" ht="48" hidden="1">
      <c r="A1626" s="14" t="s">
        <v>19250</v>
      </c>
      <c r="B1626" s="8" t="s">
        <v>19251</v>
      </c>
      <c r="C1626" s="10" t="s">
        <v>312</v>
      </c>
      <c r="D1626" s="8" t="s">
        <v>19252</v>
      </c>
      <c r="E1626" s="12">
        <v>43641.621168981481</v>
      </c>
      <c r="F1626" s="8"/>
      <c r="G1626" s="8" t="s">
        <v>31</v>
      </c>
      <c r="H1626" s="8"/>
      <c r="I1626" s="8"/>
      <c r="J1626" s="8" t="s">
        <v>19253</v>
      </c>
      <c r="K1626" s="8"/>
      <c r="L1626" s="13" t="s">
        <v>53</v>
      </c>
      <c r="M1626" s="19" t="s">
        <v>19254</v>
      </c>
      <c r="N1626" s="8">
        <v>1671</v>
      </c>
      <c r="O1626" s="8">
        <v>2049</v>
      </c>
      <c r="P1626" s="8" t="s">
        <v>19255</v>
      </c>
      <c r="Q1626" s="22" t="s">
        <v>19256</v>
      </c>
      <c r="R1626" s="13" t="s">
        <v>327</v>
      </c>
    </row>
    <row r="1627" spans="1:18" ht="13">
      <c r="A1627" s="14" t="s">
        <v>5861</v>
      </c>
      <c r="B1627" s="8" t="s">
        <v>5862</v>
      </c>
      <c r="C1627" s="10" t="s">
        <v>5863</v>
      </c>
      <c r="D1627" s="8" t="s">
        <v>5864</v>
      </c>
      <c r="E1627" s="12">
        <v>43641.621145833335</v>
      </c>
      <c r="F1627" s="8"/>
      <c r="G1627" s="8" t="s">
        <v>31</v>
      </c>
      <c r="H1627" s="8" t="s">
        <v>3969</v>
      </c>
      <c r="I1627" s="8" t="s">
        <v>3970</v>
      </c>
      <c r="J1627" s="8" t="s">
        <v>5865</v>
      </c>
      <c r="K1627" s="8"/>
      <c r="L1627" s="13" t="s">
        <v>137</v>
      </c>
      <c r="M1627" s="19" t="s">
        <v>5866</v>
      </c>
      <c r="N1627" s="8">
        <v>9328</v>
      </c>
      <c r="O1627" s="8">
        <v>9997</v>
      </c>
      <c r="P1627" s="8" t="s">
        <v>5872</v>
      </c>
      <c r="Q1627" s="22" t="s">
        <v>5873</v>
      </c>
      <c r="R1627" s="13" t="s">
        <v>5874</v>
      </c>
    </row>
    <row r="1628" spans="1:18" ht="60">
      <c r="A1628" s="14" t="s">
        <v>5875</v>
      </c>
      <c r="B1628" s="8" t="s">
        <v>1525</v>
      </c>
      <c r="C1628" s="10" t="s">
        <v>5876</v>
      </c>
      <c r="D1628" s="8" t="s">
        <v>5877</v>
      </c>
      <c r="E1628" s="12">
        <v>43641.621122685188</v>
      </c>
      <c r="F1628" s="8"/>
      <c r="G1628" s="8" t="s">
        <v>31</v>
      </c>
      <c r="H1628" s="8"/>
      <c r="I1628" s="8"/>
      <c r="J1628" s="8" t="s">
        <v>1528</v>
      </c>
      <c r="K1628" s="8"/>
      <c r="L1628" s="13" t="s">
        <v>33</v>
      </c>
      <c r="M1628" s="19" t="s">
        <v>1529</v>
      </c>
      <c r="N1628" s="8">
        <v>2583</v>
      </c>
      <c r="O1628" s="8">
        <v>4371</v>
      </c>
      <c r="P1628" s="8" t="s">
        <v>959</v>
      </c>
      <c r="Q1628" s="22" t="s">
        <v>5879</v>
      </c>
      <c r="R1628" s="13" t="s">
        <v>5885</v>
      </c>
    </row>
    <row r="1629" spans="1:18" ht="24" hidden="1">
      <c r="A1629" s="14" t="s">
        <v>19257</v>
      </c>
      <c r="B1629" s="8" t="s">
        <v>19258</v>
      </c>
      <c r="C1629" s="10" t="s">
        <v>19259</v>
      </c>
      <c r="D1629" s="8" t="s">
        <v>5877</v>
      </c>
      <c r="E1629" s="12">
        <v>43641.621122685188</v>
      </c>
      <c r="F1629" s="8"/>
      <c r="G1629" s="8" t="s">
        <v>31</v>
      </c>
      <c r="H1629" s="8"/>
      <c r="I1629" s="8"/>
      <c r="J1629" s="8" t="s">
        <v>19260</v>
      </c>
      <c r="K1629" s="8"/>
      <c r="L1629" s="13" t="s">
        <v>33</v>
      </c>
      <c r="M1629" s="19" t="s">
        <v>19261</v>
      </c>
      <c r="N1629" s="8">
        <v>295</v>
      </c>
      <c r="O1629" s="8">
        <v>383</v>
      </c>
      <c r="P1629" s="8" t="s">
        <v>19262</v>
      </c>
      <c r="Q1629" s="22" t="s">
        <v>19263</v>
      </c>
      <c r="R1629" s="13" t="s">
        <v>19264</v>
      </c>
    </row>
    <row r="1630" spans="1:18" ht="60" hidden="1">
      <c r="A1630" s="14" t="s">
        <v>19265</v>
      </c>
      <c r="B1630" s="8" t="s">
        <v>19266</v>
      </c>
      <c r="C1630" s="10" t="s">
        <v>5292</v>
      </c>
      <c r="D1630" s="8" t="s">
        <v>19267</v>
      </c>
      <c r="E1630" s="12">
        <v>43641.621099537035</v>
      </c>
      <c r="F1630" s="8"/>
      <c r="G1630" s="8" t="s">
        <v>31</v>
      </c>
      <c r="H1630" s="8"/>
      <c r="I1630" s="8"/>
      <c r="J1630" s="8" t="s">
        <v>19268</v>
      </c>
      <c r="K1630" s="8"/>
      <c r="L1630" s="13" t="s">
        <v>95</v>
      </c>
      <c r="M1630" s="19" t="s">
        <v>19269</v>
      </c>
      <c r="N1630" s="8">
        <v>4762</v>
      </c>
      <c r="O1630" s="8">
        <v>5005</v>
      </c>
      <c r="P1630" s="8" t="s">
        <v>19270</v>
      </c>
      <c r="Q1630" s="22" t="s">
        <v>19271</v>
      </c>
      <c r="R1630" s="13" t="s">
        <v>5306</v>
      </c>
    </row>
    <row r="1631" spans="1:18" ht="36" hidden="1">
      <c r="A1631" s="14" t="s">
        <v>19272</v>
      </c>
      <c r="B1631" s="8" t="s">
        <v>19273</v>
      </c>
      <c r="C1631" s="10" t="s">
        <v>17300</v>
      </c>
      <c r="D1631" s="8" t="s">
        <v>19274</v>
      </c>
      <c r="E1631" s="12">
        <v>43641.621087962965</v>
      </c>
      <c r="F1631" s="8"/>
      <c r="G1631" s="8" t="s">
        <v>31</v>
      </c>
      <c r="H1631" s="8"/>
      <c r="I1631" s="8"/>
      <c r="J1631" s="8" t="s">
        <v>19275</v>
      </c>
      <c r="K1631" s="8"/>
      <c r="L1631" s="13" t="s">
        <v>53</v>
      </c>
      <c r="M1631" s="19" t="s">
        <v>19276</v>
      </c>
      <c r="N1631" s="8">
        <v>861</v>
      </c>
      <c r="O1631" s="8">
        <v>663</v>
      </c>
      <c r="P1631" s="8" t="s">
        <v>19277</v>
      </c>
      <c r="Q1631" s="22" t="s">
        <v>19278</v>
      </c>
      <c r="R1631" s="13" t="s">
        <v>17314</v>
      </c>
    </row>
    <row r="1632" spans="1:18" ht="48" hidden="1">
      <c r="A1632" s="14" t="s">
        <v>19279</v>
      </c>
      <c r="B1632" s="8" t="s">
        <v>9958</v>
      </c>
      <c r="C1632" s="10" t="s">
        <v>3389</v>
      </c>
      <c r="D1632" s="8" t="s">
        <v>19280</v>
      </c>
      <c r="E1632" s="12">
        <v>43641.621053240742</v>
      </c>
      <c r="F1632" s="8"/>
      <c r="G1632" s="8" t="s">
        <v>31</v>
      </c>
      <c r="H1632" s="8"/>
      <c r="I1632" s="8"/>
      <c r="J1632" s="8" t="s">
        <v>9960</v>
      </c>
      <c r="K1632" s="8"/>
      <c r="L1632" s="13" t="s">
        <v>224</v>
      </c>
      <c r="M1632" s="19" t="s">
        <v>9961</v>
      </c>
      <c r="N1632" s="8">
        <v>1951</v>
      </c>
      <c r="O1632" s="8">
        <v>3231</v>
      </c>
      <c r="P1632" s="8"/>
      <c r="Q1632" s="22" t="s">
        <v>19281</v>
      </c>
      <c r="R1632" s="13" t="s">
        <v>3413</v>
      </c>
    </row>
    <row r="1633" spans="1:18" ht="60">
      <c r="A1633" s="14" t="s">
        <v>5886</v>
      </c>
      <c r="B1633" s="8" t="s">
        <v>5887</v>
      </c>
      <c r="C1633" s="10" t="s">
        <v>5888</v>
      </c>
      <c r="D1633" s="8" t="s">
        <v>5889</v>
      </c>
      <c r="E1633" s="12">
        <v>43641.621030092589</v>
      </c>
      <c r="F1633" s="8"/>
      <c r="G1633" s="8" t="s">
        <v>31</v>
      </c>
      <c r="H1633" s="8"/>
      <c r="I1633" s="8"/>
      <c r="J1633" s="8" t="s">
        <v>5890</v>
      </c>
      <c r="K1633" s="8"/>
      <c r="L1633" s="13" t="s">
        <v>33</v>
      </c>
      <c r="M1633" s="19" t="s">
        <v>5891</v>
      </c>
      <c r="N1633" s="8">
        <v>64</v>
      </c>
      <c r="O1633" s="8">
        <v>1</v>
      </c>
      <c r="P1633" s="8"/>
      <c r="Q1633" s="22" t="s">
        <v>5894</v>
      </c>
      <c r="R1633" s="13" t="s">
        <v>5895</v>
      </c>
    </row>
    <row r="1634" spans="1:18" ht="36" hidden="1">
      <c r="A1634" s="14" t="s">
        <v>19282</v>
      </c>
      <c r="B1634" s="8" t="s">
        <v>19283</v>
      </c>
      <c r="C1634" s="10" t="s">
        <v>19284</v>
      </c>
      <c r="D1634" s="8" t="s">
        <v>19285</v>
      </c>
      <c r="E1634" s="12">
        <v>43641.62091435185</v>
      </c>
      <c r="F1634" s="8"/>
      <c r="G1634" s="8" t="s">
        <v>31</v>
      </c>
      <c r="H1634" s="8"/>
      <c r="I1634" s="8"/>
      <c r="J1634" s="8" t="s">
        <v>19286</v>
      </c>
      <c r="K1634" s="8"/>
      <c r="L1634" s="13" t="s">
        <v>33</v>
      </c>
      <c r="M1634" s="19" t="s">
        <v>19287</v>
      </c>
      <c r="N1634" s="8">
        <v>260</v>
      </c>
      <c r="O1634" s="8">
        <v>560</v>
      </c>
      <c r="P1634" s="8" t="s">
        <v>11585</v>
      </c>
      <c r="Q1634" s="22" t="s">
        <v>19288</v>
      </c>
      <c r="R1634" s="13" t="s">
        <v>19289</v>
      </c>
    </row>
    <row r="1635" spans="1:18" ht="251" hidden="1">
      <c r="A1635" s="14" t="s">
        <v>19290</v>
      </c>
      <c r="B1635" s="8" t="s">
        <v>19291</v>
      </c>
      <c r="C1635" s="10" t="s">
        <v>396</v>
      </c>
      <c r="D1635" s="8" t="s">
        <v>19292</v>
      </c>
      <c r="E1635" s="12">
        <v>43641.620891203704</v>
      </c>
      <c r="F1635" s="8"/>
      <c r="G1635" s="8" t="s">
        <v>31</v>
      </c>
      <c r="H1635" s="8"/>
      <c r="I1635" s="8"/>
      <c r="J1635" s="8" t="s">
        <v>19293</v>
      </c>
      <c r="K1635" s="8"/>
      <c r="L1635" s="13" t="s">
        <v>137</v>
      </c>
      <c r="M1635" s="19" t="s">
        <v>19294</v>
      </c>
      <c r="N1635" s="8">
        <v>92</v>
      </c>
      <c r="O1635" s="8">
        <v>967</v>
      </c>
      <c r="P1635" s="8"/>
      <c r="Q1635" s="22" t="s">
        <v>19295</v>
      </c>
      <c r="R1635" s="13" t="s">
        <v>404</v>
      </c>
    </row>
    <row r="1636" spans="1:18" ht="108" hidden="1">
      <c r="A1636" s="14" t="s">
        <v>19296</v>
      </c>
      <c r="B1636" s="8" t="s">
        <v>19297</v>
      </c>
      <c r="C1636" s="10" t="s">
        <v>6184</v>
      </c>
      <c r="D1636" s="8" t="s">
        <v>19298</v>
      </c>
      <c r="E1636" s="12">
        <v>43641.620833333334</v>
      </c>
      <c r="F1636" s="8"/>
      <c r="G1636" s="8" t="s">
        <v>31</v>
      </c>
      <c r="H1636" s="8"/>
      <c r="I1636" s="8"/>
      <c r="J1636" s="8" t="s">
        <v>19299</v>
      </c>
      <c r="K1636" s="8"/>
      <c r="L1636" s="13" t="s">
        <v>137</v>
      </c>
      <c r="M1636" s="19" t="s">
        <v>19300</v>
      </c>
      <c r="N1636" s="8">
        <v>47</v>
      </c>
      <c r="O1636" s="8">
        <v>185</v>
      </c>
      <c r="P1636" s="8" t="s">
        <v>11585</v>
      </c>
      <c r="Q1636" s="22" t="s">
        <v>19301</v>
      </c>
      <c r="R1636" s="13" t="s">
        <v>6198</v>
      </c>
    </row>
    <row r="1637" spans="1:18" ht="48" hidden="1">
      <c r="A1637" s="14" t="s">
        <v>19302</v>
      </c>
      <c r="B1637" s="8" t="s">
        <v>19303</v>
      </c>
      <c r="C1637" s="10" t="s">
        <v>8365</v>
      </c>
      <c r="D1637" s="8" t="s">
        <v>19304</v>
      </c>
      <c r="E1637" s="12">
        <v>43641.620798611111</v>
      </c>
      <c r="F1637" s="8"/>
      <c r="G1637" s="8" t="s">
        <v>31</v>
      </c>
      <c r="H1637" s="8"/>
      <c r="I1637" s="8"/>
      <c r="J1637" s="8" t="s">
        <v>19305</v>
      </c>
      <c r="K1637" s="8"/>
      <c r="L1637" s="13" t="s">
        <v>137</v>
      </c>
      <c r="M1637" s="19" t="s">
        <v>19306</v>
      </c>
      <c r="N1637" s="8">
        <v>132</v>
      </c>
      <c r="O1637" s="8">
        <v>272</v>
      </c>
      <c r="P1637" s="8" t="s">
        <v>19307</v>
      </c>
      <c r="Q1637" s="22" t="s">
        <v>19308</v>
      </c>
      <c r="R1637" s="13" t="s">
        <v>8379</v>
      </c>
    </row>
    <row r="1638" spans="1:18" ht="60" hidden="1">
      <c r="A1638" s="14" t="s">
        <v>19309</v>
      </c>
      <c r="B1638" s="8" t="s">
        <v>19310</v>
      </c>
      <c r="C1638" s="10" t="s">
        <v>19311</v>
      </c>
      <c r="D1638" s="8" t="s">
        <v>19312</v>
      </c>
      <c r="E1638" s="12">
        <v>43641.620706018519</v>
      </c>
      <c r="F1638" s="8"/>
      <c r="G1638" s="8" t="s">
        <v>31</v>
      </c>
      <c r="H1638" s="8" t="s">
        <v>19313</v>
      </c>
      <c r="I1638" s="8" t="s">
        <v>19310</v>
      </c>
      <c r="J1638" s="8" t="s">
        <v>19313</v>
      </c>
      <c r="K1638" s="8" t="s">
        <v>19314</v>
      </c>
      <c r="L1638" s="13" t="s">
        <v>33</v>
      </c>
      <c r="M1638" s="19" t="s">
        <v>19315</v>
      </c>
      <c r="N1638" s="8">
        <v>6812</v>
      </c>
      <c r="O1638" s="8">
        <v>7306</v>
      </c>
      <c r="P1638" s="8" t="s">
        <v>649</v>
      </c>
      <c r="Q1638" s="22" t="s">
        <v>19316</v>
      </c>
      <c r="R1638" s="13" t="s">
        <v>19317</v>
      </c>
    </row>
    <row r="1639" spans="1:18" ht="120" hidden="1">
      <c r="A1639" s="14" t="s">
        <v>19318</v>
      </c>
      <c r="B1639" s="8" t="s">
        <v>19319</v>
      </c>
      <c r="C1639" s="10" t="s">
        <v>637</v>
      </c>
      <c r="D1639" s="8" t="s">
        <v>19320</v>
      </c>
      <c r="E1639" s="12">
        <v>43641.620613425926</v>
      </c>
      <c r="F1639" s="8"/>
      <c r="G1639" s="8" t="s">
        <v>31</v>
      </c>
      <c r="H1639" s="8"/>
      <c r="I1639" s="8"/>
      <c r="J1639" s="8" t="s">
        <v>19321</v>
      </c>
      <c r="K1639" s="8"/>
      <c r="L1639" s="13" t="s">
        <v>137</v>
      </c>
      <c r="M1639" s="19" t="s">
        <v>19322</v>
      </c>
      <c r="N1639" s="8">
        <v>32</v>
      </c>
      <c r="O1639" s="8">
        <v>89</v>
      </c>
      <c r="P1639" s="8" t="s">
        <v>19323</v>
      </c>
      <c r="Q1639" s="22" t="s">
        <v>19324</v>
      </c>
      <c r="R1639" s="13" t="s">
        <v>651</v>
      </c>
    </row>
    <row r="1640" spans="1:18" ht="24" hidden="1">
      <c r="A1640" s="14" t="s">
        <v>19325</v>
      </c>
      <c r="B1640" s="8" t="s">
        <v>19326</v>
      </c>
      <c r="C1640" s="10" t="s">
        <v>19259</v>
      </c>
      <c r="D1640" s="8" t="s">
        <v>19327</v>
      </c>
      <c r="E1640" s="12">
        <v>43641.620555555557</v>
      </c>
      <c r="F1640" s="8"/>
      <c r="G1640" s="8" t="s">
        <v>31</v>
      </c>
      <c r="H1640" s="8"/>
      <c r="I1640" s="8"/>
      <c r="J1640" s="8" t="s">
        <v>19328</v>
      </c>
      <c r="K1640" s="8"/>
      <c r="L1640" s="13" t="s">
        <v>137</v>
      </c>
      <c r="M1640" s="19" t="s">
        <v>19329</v>
      </c>
      <c r="N1640" s="8">
        <v>132</v>
      </c>
      <c r="O1640" s="8">
        <v>544</v>
      </c>
      <c r="P1640" s="8"/>
      <c r="Q1640" s="22" t="s">
        <v>19330</v>
      </c>
      <c r="R1640" s="13" t="s">
        <v>19264</v>
      </c>
    </row>
    <row r="1641" spans="1:18" ht="251" hidden="1">
      <c r="A1641" s="14" t="s">
        <v>19331</v>
      </c>
      <c r="B1641" s="8" t="s">
        <v>19020</v>
      </c>
      <c r="C1641" s="10" t="s">
        <v>396</v>
      </c>
      <c r="D1641" s="8" t="s">
        <v>19332</v>
      </c>
      <c r="E1641" s="12">
        <v>43641.62054398148</v>
      </c>
      <c r="F1641" s="8"/>
      <c r="G1641" s="8" t="s">
        <v>31</v>
      </c>
      <c r="H1641" s="8"/>
      <c r="I1641" s="8"/>
      <c r="J1641" s="8" t="s">
        <v>19022</v>
      </c>
      <c r="K1641" s="8"/>
      <c r="L1641" s="13" t="s">
        <v>33</v>
      </c>
      <c r="M1641" s="19" t="s">
        <v>19023</v>
      </c>
      <c r="N1641" s="8">
        <v>232</v>
      </c>
      <c r="O1641" s="8">
        <v>1036</v>
      </c>
      <c r="P1641" s="8"/>
      <c r="Q1641" s="22" t="s">
        <v>19333</v>
      </c>
      <c r="R1641" s="13" t="s">
        <v>404</v>
      </c>
    </row>
    <row r="1642" spans="1:18" ht="48" hidden="1">
      <c r="A1642" s="14" t="s">
        <v>19334</v>
      </c>
      <c r="B1642" s="8" t="s">
        <v>7575</v>
      </c>
      <c r="C1642" s="10" t="s">
        <v>2022</v>
      </c>
      <c r="D1642" s="8" t="s">
        <v>19335</v>
      </c>
      <c r="E1642" s="12">
        <v>43641.620520833334</v>
      </c>
      <c r="F1642" s="8"/>
      <c r="G1642" s="8" t="s">
        <v>31</v>
      </c>
      <c r="H1642" s="8"/>
      <c r="I1642" s="8"/>
      <c r="J1642" s="8" t="s">
        <v>7578</v>
      </c>
      <c r="K1642" s="8"/>
      <c r="L1642" s="13" t="s">
        <v>33</v>
      </c>
      <c r="M1642" s="19" t="s">
        <v>7579</v>
      </c>
      <c r="N1642" s="8">
        <v>628</v>
      </c>
      <c r="O1642" s="8">
        <v>1661</v>
      </c>
      <c r="P1642" s="8" t="s">
        <v>7583</v>
      </c>
      <c r="Q1642" s="22" t="s">
        <v>19336</v>
      </c>
      <c r="R1642" s="13" t="s">
        <v>2036</v>
      </c>
    </row>
    <row r="1643" spans="1:18" ht="60" hidden="1">
      <c r="A1643" s="14" t="s">
        <v>19337</v>
      </c>
      <c r="B1643" s="8" t="s">
        <v>19338</v>
      </c>
      <c r="C1643" s="10" t="s">
        <v>619</v>
      </c>
      <c r="D1643" s="8" t="s">
        <v>19339</v>
      </c>
      <c r="E1643" s="12">
        <v>43641.620497685188</v>
      </c>
      <c r="F1643" s="8"/>
      <c r="G1643" s="8" t="s">
        <v>31</v>
      </c>
      <c r="H1643" s="8"/>
      <c r="I1643" s="8"/>
      <c r="J1643" s="8" t="s">
        <v>19340</v>
      </c>
      <c r="K1643" s="8"/>
      <c r="L1643" s="13" t="s">
        <v>224</v>
      </c>
      <c r="M1643" s="19" t="s">
        <v>19341</v>
      </c>
      <c r="N1643" s="8">
        <v>237</v>
      </c>
      <c r="O1643" s="8">
        <v>466</v>
      </c>
      <c r="P1643" s="8"/>
      <c r="Q1643" s="22" t="s">
        <v>19342</v>
      </c>
      <c r="R1643" s="13" t="s">
        <v>632</v>
      </c>
    </row>
    <row r="1644" spans="1:18" ht="13">
      <c r="A1644" s="14" t="s">
        <v>7630</v>
      </c>
      <c r="B1644" s="8" t="s">
        <v>7631</v>
      </c>
      <c r="C1644" s="10" t="s">
        <v>7633</v>
      </c>
      <c r="D1644" s="8" t="s">
        <v>7634</v>
      </c>
      <c r="E1644" s="12">
        <v>43641.620486111111</v>
      </c>
      <c r="F1644" s="8"/>
      <c r="G1644" s="8" t="s">
        <v>31</v>
      </c>
      <c r="H1644" s="8" t="s">
        <v>209</v>
      </c>
      <c r="I1644" s="8" t="s">
        <v>210</v>
      </c>
      <c r="J1644" s="8" t="s">
        <v>7636</v>
      </c>
      <c r="K1644" s="8" t="s">
        <v>212</v>
      </c>
      <c r="L1644" s="13" t="s">
        <v>95</v>
      </c>
      <c r="M1644" s="19" t="s">
        <v>7638</v>
      </c>
      <c r="N1644" s="8">
        <v>1595</v>
      </c>
      <c r="O1644" s="8">
        <v>2537</v>
      </c>
      <c r="P1644" s="8" t="s">
        <v>182</v>
      </c>
      <c r="Q1644" s="22" t="s">
        <v>7648</v>
      </c>
      <c r="R1644" s="13" t="s">
        <v>7652</v>
      </c>
    </row>
    <row r="1645" spans="1:18" ht="48" hidden="1">
      <c r="A1645" s="14" t="s">
        <v>19343</v>
      </c>
      <c r="B1645" s="8" t="s">
        <v>19344</v>
      </c>
      <c r="C1645" s="10" t="s">
        <v>312</v>
      </c>
      <c r="D1645" s="8" t="s">
        <v>19345</v>
      </c>
      <c r="E1645" s="12">
        <v>43641.620405092588</v>
      </c>
      <c r="F1645" s="8"/>
      <c r="G1645" s="8" t="s">
        <v>31</v>
      </c>
      <c r="H1645" s="8"/>
      <c r="I1645" s="8"/>
      <c r="J1645" s="8" t="s">
        <v>19346</v>
      </c>
      <c r="K1645" s="8"/>
      <c r="L1645" s="13" t="s">
        <v>137</v>
      </c>
      <c r="M1645" s="19" t="s">
        <v>19347</v>
      </c>
      <c r="N1645" s="8">
        <v>1130</v>
      </c>
      <c r="O1645" s="8">
        <v>2059</v>
      </c>
      <c r="P1645" s="8" t="s">
        <v>19348</v>
      </c>
      <c r="Q1645" s="22" t="s">
        <v>19349</v>
      </c>
      <c r="R1645" s="13" t="s">
        <v>327</v>
      </c>
    </row>
    <row r="1646" spans="1:18" ht="36" hidden="1">
      <c r="A1646" s="14" t="s">
        <v>19350</v>
      </c>
      <c r="B1646" s="8" t="s">
        <v>19351</v>
      </c>
      <c r="C1646" s="10" t="s">
        <v>1273</v>
      </c>
      <c r="D1646" s="8" t="s">
        <v>19345</v>
      </c>
      <c r="E1646" s="12">
        <v>43641.620405092588</v>
      </c>
      <c r="F1646" s="8"/>
      <c r="G1646" s="8" t="s">
        <v>31</v>
      </c>
      <c r="H1646" s="8"/>
      <c r="I1646" s="8"/>
      <c r="J1646" s="8" t="s">
        <v>19352</v>
      </c>
      <c r="K1646" s="8"/>
      <c r="L1646" s="13" t="s">
        <v>137</v>
      </c>
      <c r="M1646" s="19" t="s">
        <v>19353</v>
      </c>
      <c r="N1646" s="8">
        <v>142</v>
      </c>
      <c r="O1646" s="8">
        <v>155</v>
      </c>
      <c r="P1646" s="8"/>
      <c r="Q1646" s="22" t="s">
        <v>19354</v>
      </c>
      <c r="R1646" s="13" t="s">
        <v>1286</v>
      </c>
    </row>
    <row r="1647" spans="1:18" ht="13">
      <c r="A1647" s="14" t="s">
        <v>5896</v>
      </c>
      <c r="B1647" s="8" t="s">
        <v>5897</v>
      </c>
      <c r="C1647" s="10" t="s">
        <v>5898</v>
      </c>
      <c r="D1647" s="8" t="s">
        <v>5899</v>
      </c>
      <c r="E1647" s="12">
        <v>43641.620381944449</v>
      </c>
      <c r="F1647" s="8"/>
      <c r="G1647" s="8" t="s">
        <v>31</v>
      </c>
      <c r="H1647" s="8"/>
      <c r="I1647" s="8"/>
      <c r="J1647" s="8" t="s">
        <v>5900</v>
      </c>
      <c r="K1647" s="8"/>
      <c r="L1647" s="13" t="s">
        <v>137</v>
      </c>
      <c r="M1647" s="19" t="s">
        <v>5901</v>
      </c>
      <c r="N1647" s="8">
        <v>565</v>
      </c>
      <c r="O1647" s="8">
        <v>2219</v>
      </c>
      <c r="P1647" s="8"/>
      <c r="Q1647" s="22" t="s">
        <v>5902</v>
      </c>
      <c r="R1647" s="13" t="s">
        <v>5907</v>
      </c>
    </row>
    <row r="1648" spans="1:18" ht="84" hidden="1">
      <c r="A1648" s="14" t="s">
        <v>19355</v>
      </c>
      <c r="B1648" s="8" t="s">
        <v>19356</v>
      </c>
      <c r="C1648" s="10" t="s">
        <v>19357</v>
      </c>
      <c r="D1648" s="8" t="s">
        <v>19358</v>
      </c>
      <c r="E1648" s="12">
        <v>43641.620370370365</v>
      </c>
      <c r="F1648" s="8"/>
      <c r="G1648" s="8" t="s">
        <v>31</v>
      </c>
      <c r="H1648" s="8"/>
      <c r="I1648" s="8"/>
      <c r="J1648" s="8" t="s">
        <v>19359</v>
      </c>
      <c r="K1648" s="8"/>
      <c r="L1648" s="13" t="s">
        <v>224</v>
      </c>
      <c r="M1648" s="19" t="s">
        <v>164</v>
      </c>
      <c r="N1648" s="8">
        <v>103</v>
      </c>
      <c r="O1648" s="8">
        <v>219</v>
      </c>
      <c r="P1648" s="8"/>
      <c r="Q1648" s="22" t="s">
        <v>19360</v>
      </c>
      <c r="R1648" s="13" t="s">
        <v>19361</v>
      </c>
    </row>
    <row r="1649" spans="1:18" ht="48" hidden="1">
      <c r="A1649" s="14" t="s">
        <v>19362</v>
      </c>
      <c r="B1649" s="8" t="s">
        <v>19363</v>
      </c>
      <c r="C1649" s="10" t="s">
        <v>4740</v>
      </c>
      <c r="D1649" s="8" t="s">
        <v>19358</v>
      </c>
      <c r="E1649" s="12">
        <v>43641.620370370365</v>
      </c>
      <c r="F1649" s="8"/>
      <c r="G1649" s="8" t="s">
        <v>31</v>
      </c>
      <c r="H1649" s="8"/>
      <c r="I1649" s="8"/>
      <c r="J1649" s="8" t="s">
        <v>19364</v>
      </c>
      <c r="K1649" s="8"/>
      <c r="L1649" s="13" t="s">
        <v>137</v>
      </c>
      <c r="M1649" s="19" t="s">
        <v>19365</v>
      </c>
      <c r="N1649" s="8">
        <v>195</v>
      </c>
      <c r="O1649" s="8">
        <v>542</v>
      </c>
      <c r="P1649" s="8" t="s">
        <v>1537</v>
      </c>
      <c r="Q1649" s="22" t="s">
        <v>19366</v>
      </c>
      <c r="R1649" s="13" t="s">
        <v>4758</v>
      </c>
    </row>
    <row r="1650" spans="1:18" ht="48" hidden="1">
      <c r="A1650" s="14" t="s">
        <v>19367</v>
      </c>
      <c r="B1650" s="8" t="s">
        <v>19368</v>
      </c>
      <c r="C1650" s="10" t="s">
        <v>19369</v>
      </c>
      <c r="D1650" s="8" t="s">
        <v>19370</v>
      </c>
      <c r="E1650" s="12">
        <v>43641.620358796295</v>
      </c>
      <c r="F1650" s="8"/>
      <c r="G1650" s="8" t="s">
        <v>31</v>
      </c>
      <c r="H1650" s="8" t="s">
        <v>19371</v>
      </c>
      <c r="I1650" s="8" t="s">
        <v>19368</v>
      </c>
      <c r="J1650" s="8" t="s">
        <v>19371</v>
      </c>
      <c r="K1650" s="8" t="s">
        <v>19372</v>
      </c>
      <c r="L1650" s="13" t="s">
        <v>137</v>
      </c>
      <c r="M1650" s="19" t="s">
        <v>19373</v>
      </c>
      <c r="N1650" s="8">
        <v>44</v>
      </c>
      <c r="O1650" s="8">
        <v>354</v>
      </c>
      <c r="P1650" s="8" t="s">
        <v>535</v>
      </c>
      <c r="Q1650" s="22" t="s">
        <v>19374</v>
      </c>
      <c r="R1650" s="13" t="s">
        <v>19375</v>
      </c>
    </row>
    <row r="1651" spans="1:18" ht="108" hidden="1">
      <c r="A1651" s="14" t="s">
        <v>19376</v>
      </c>
      <c r="B1651" s="8" t="s">
        <v>19377</v>
      </c>
      <c r="C1651" s="10" t="s">
        <v>582</v>
      </c>
      <c r="D1651" s="8" t="s">
        <v>19370</v>
      </c>
      <c r="E1651" s="12">
        <v>43641.620358796295</v>
      </c>
      <c r="F1651" s="8"/>
      <c r="G1651" s="8" t="s">
        <v>31</v>
      </c>
      <c r="H1651" s="8"/>
      <c r="I1651" s="8"/>
      <c r="J1651" s="8" t="s">
        <v>19378</v>
      </c>
      <c r="K1651" s="8"/>
      <c r="L1651" s="13" t="s">
        <v>137</v>
      </c>
      <c r="M1651" s="19" t="s">
        <v>19379</v>
      </c>
      <c r="N1651" s="8">
        <v>292</v>
      </c>
      <c r="O1651" s="8">
        <v>284</v>
      </c>
      <c r="P1651" s="8"/>
      <c r="Q1651" s="22" t="s">
        <v>19380</v>
      </c>
      <c r="R1651" s="13" t="s">
        <v>588</v>
      </c>
    </row>
    <row r="1652" spans="1:18" ht="72" hidden="1">
      <c r="A1652" s="14" t="s">
        <v>19381</v>
      </c>
      <c r="B1652" s="8" t="s">
        <v>19382</v>
      </c>
      <c r="C1652" s="10" t="s">
        <v>19383</v>
      </c>
      <c r="D1652" s="8" t="s">
        <v>19384</v>
      </c>
      <c r="E1652" s="12">
        <v>43641.620312500003</v>
      </c>
      <c r="F1652" s="8"/>
      <c r="G1652" s="8" t="s">
        <v>31</v>
      </c>
      <c r="H1652" s="8"/>
      <c r="I1652" s="8"/>
      <c r="J1652" s="8" t="s">
        <v>19385</v>
      </c>
      <c r="K1652" s="8"/>
      <c r="L1652" s="13" t="s">
        <v>137</v>
      </c>
      <c r="M1652" s="19" t="s">
        <v>19386</v>
      </c>
      <c r="N1652" s="8">
        <v>3100</v>
      </c>
      <c r="O1652" s="8">
        <v>2805</v>
      </c>
      <c r="P1652" s="8" t="s">
        <v>19387</v>
      </c>
      <c r="Q1652" s="22" t="s">
        <v>19388</v>
      </c>
      <c r="R1652" s="13" t="s">
        <v>7571</v>
      </c>
    </row>
    <row r="1653" spans="1:18" ht="60">
      <c r="A1653" s="14" t="s">
        <v>5908</v>
      </c>
      <c r="B1653" s="8" t="s">
        <v>1253</v>
      </c>
      <c r="C1653" s="10" t="s">
        <v>5909</v>
      </c>
      <c r="D1653" s="8" t="s">
        <v>5910</v>
      </c>
      <c r="E1653" s="12">
        <v>43641.620243055557</v>
      </c>
      <c r="F1653" s="8"/>
      <c r="G1653" s="8" t="s">
        <v>31</v>
      </c>
      <c r="H1653" s="8" t="s">
        <v>1662</v>
      </c>
      <c r="I1653" s="8" t="s">
        <v>1663</v>
      </c>
      <c r="J1653" s="8" t="s">
        <v>1256</v>
      </c>
      <c r="K1653" s="8" t="s">
        <v>1665</v>
      </c>
      <c r="L1653" s="13" t="s">
        <v>33</v>
      </c>
      <c r="M1653" s="19" t="s">
        <v>1257</v>
      </c>
      <c r="N1653" s="8">
        <v>2355</v>
      </c>
      <c r="O1653" s="8">
        <v>3466</v>
      </c>
      <c r="P1653" s="8" t="s">
        <v>1263</v>
      </c>
      <c r="Q1653" s="22" t="s">
        <v>5913</v>
      </c>
      <c r="R1653" s="13" t="s">
        <v>5920</v>
      </c>
    </row>
    <row r="1654" spans="1:18" ht="108" hidden="1">
      <c r="A1654" s="14" t="s">
        <v>19389</v>
      </c>
      <c r="B1654" s="8" t="s">
        <v>19390</v>
      </c>
      <c r="C1654" s="10" t="s">
        <v>896</v>
      </c>
      <c r="D1654" s="8" t="s">
        <v>19391</v>
      </c>
      <c r="E1654" s="12">
        <v>43641.62018518518</v>
      </c>
      <c r="F1654" s="8"/>
      <c r="G1654" s="8" t="s">
        <v>31</v>
      </c>
      <c r="H1654" s="8"/>
      <c r="I1654" s="8"/>
      <c r="J1654" s="8" t="s">
        <v>19392</v>
      </c>
      <c r="K1654" s="8"/>
      <c r="L1654" s="13" t="s">
        <v>95</v>
      </c>
      <c r="M1654" s="19" t="s">
        <v>19393</v>
      </c>
      <c r="N1654" s="8">
        <v>3758</v>
      </c>
      <c r="O1654" s="8">
        <v>5001</v>
      </c>
      <c r="P1654" s="8" t="s">
        <v>773</v>
      </c>
      <c r="Q1654" s="22" t="s">
        <v>19394</v>
      </c>
      <c r="R1654" s="13" t="s">
        <v>913</v>
      </c>
    </row>
    <row r="1655" spans="1:18" ht="48" hidden="1">
      <c r="A1655" s="14" t="s">
        <v>19395</v>
      </c>
      <c r="B1655" s="8" t="s">
        <v>19396</v>
      </c>
      <c r="C1655" s="10" t="s">
        <v>8878</v>
      </c>
      <c r="D1655" s="8" t="s">
        <v>19397</v>
      </c>
      <c r="E1655" s="12">
        <v>43641.620150462964</v>
      </c>
      <c r="F1655" s="8"/>
      <c r="G1655" s="8" t="s">
        <v>31</v>
      </c>
      <c r="H1655" s="8"/>
      <c r="I1655" s="8"/>
      <c r="J1655" s="8" t="s">
        <v>19398</v>
      </c>
      <c r="K1655" s="8"/>
      <c r="L1655" s="13" t="s">
        <v>33</v>
      </c>
      <c r="M1655" s="19" t="s">
        <v>19399</v>
      </c>
      <c r="N1655" s="8">
        <v>37</v>
      </c>
      <c r="O1655" s="8">
        <v>140</v>
      </c>
      <c r="P1655" s="8" t="s">
        <v>2463</v>
      </c>
      <c r="Q1655" s="22" t="s">
        <v>19400</v>
      </c>
      <c r="R1655" s="13" t="s">
        <v>6495</v>
      </c>
    </row>
    <row r="1656" spans="1:18" ht="120" hidden="1">
      <c r="A1656" s="14" t="s">
        <v>19401</v>
      </c>
      <c r="B1656" s="8" t="s">
        <v>19402</v>
      </c>
      <c r="C1656" s="10" t="s">
        <v>637</v>
      </c>
      <c r="D1656" s="8" t="s">
        <v>19403</v>
      </c>
      <c r="E1656" s="12">
        <v>43641.620115740741</v>
      </c>
      <c r="F1656" s="8"/>
      <c r="G1656" s="8" t="s">
        <v>31</v>
      </c>
      <c r="H1656" s="8"/>
      <c r="I1656" s="8"/>
      <c r="J1656" s="8" t="s">
        <v>19404</v>
      </c>
      <c r="K1656" s="8"/>
      <c r="L1656" s="13" t="s">
        <v>95</v>
      </c>
      <c r="M1656" s="19" t="s">
        <v>19405</v>
      </c>
      <c r="N1656" s="8">
        <v>1038</v>
      </c>
      <c r="O1656" s="8">
        <v>3512</v>
      </c>
      <c r="P1656" s="8" t="s">
        <v>182</v>
      </c>
      <c r="Q1656" s="22" t="s">
        <v>19406</v>
      </c>
      <c r="R1656" s="13" t="s">
        <v>651</v>
      </c>
    </row>
    <row r="1657" spans="1:18" ht="36">
      <c r="A1657" s="14" t="s">
        <v>7671</v>
      </c>
      <c r="B1657" s="8" t="s">
        <v>382</v>
      </c>
      <c r="C1657" s="10" t="s">
        <v>7672</v>
      </c>
      <c r="D1657" s="8" t="s">
        <v>7673</v>
      </c>
      <c r="E1657" s="12">
        <v>43641.620081018518</v>
      </c>
      <c r="F1657" s="8"/>
      <c r="G1657" s="8" t="s">
        <v>31</v>
      </c>
      <c r="H1657" s="8"/>
      <c r="I1657" s="8"/>
      <c r="J1657" s="8" t="s">
        <v>385</v>
      </c>
      <c r="K1657" s="8"/>
      <c r="L1657" s="13" t="s">
        <v>33</v>
      </c>
      <c r="M1657" s="19" t="s">
        <v>386</v>
      </c>
      <c r="N1657" s="8">
        <v>1278</v>
      </c>
      <c r="O1657" s="8">
        <v>1241</v>
      </c>
      <c r="P1657" s="8" t="s">
        <v>387</v>
      </c>
      <c r="Q1657" s="22" t="s">
        <v>7684</v>
      </c>
      <c r="R1657" s="13" t="s">
        <v>502</v>
      </c>
    </row>
    <row r="1658" spans="1:18" ht="72">
      <c r="A1658" s="14" t="s">
        <v>5921</v>
      </c>
      <c r="B1658" s="8" t="s">
        <v>5922</v>
      </c>
      <c r="C1658" s="10" t="s">
        <v>5923</v>
      </c>
      <c r="D1658" s="8" t="s">
        <v>5924</v>
      </c>
      <c r="E1658" s="12">
        <v>43641.619988425926</v>
      </c>
      <c r="F1658" s="8"/>
      <c r="G1658" s="8" t="s">
        <v>31</v>
      </c>
      <c r="H1658" s="8"/>
      <c r="I1658" s="8"/>
      <c r="J1658" s="8" t="s">
        <v>5925</v>
      </c>
      <c r="K1658" s="8"/>
      <c r="L1658" s="13" t="s">
        <v>95</v>
      </c>
      <c r="M1658" s="19" t="s">
        <v>5926</v>
      </c>
      <c r="N1658" s="8">
        <v>3536</v>
      </c>
      <c r="O1658" s="8">
        <v>4526</v>
      </c>
      <c r="P1658" s="8" t="s">
        <v>5929</v>
      </c>
      <c r="Q1658" s="22" t="s">
        <v>5930</v>
      </c>
      <c r="R1658" s="13" t="s">
        <v>5937</v>
      </c>
    </row>
    <row r="1659" spans="1:18" ht="108" hidden="1">
      <c r="A1659" s="14" t="s">
        <v>19410</v>
      </c>
      <c r="B1659" s="8" t="s">
        <v>19411</v>
      </c>
      <c r="C1659" s="10" t="s">
        <v>896</v>
      </c>
      <c r="D1659" s="8" t="s">
        <v>19412</v>
      </c>
      <c r="E1659" s="12">
        <v>43641.619976851856</v>
      </c>
      <c r="F1659" s="8"/>
      <c r="G1659" s="8" t="s">
        <v>31</v>
      </c>
      <c r="H1659" s="8"/>
      <c r="I1659" s="8"/>
      <c r="J1659" s="8" t="s">
        <v>19413</v>
      </c>
      <c r="K1659" s="8"/>
      <c r="L1659" s="13" t="s">
        <v>137</v>
      </c>
      <c r="M1659" s="19" t="s">
        <v>19415</v>
      </c>
      <c r="N1659" s="8">
        <v>1464</v>
      </c>
      <c r="O1659" s="8">
        <v>1658</v>
      </c>
      <c r="P1659" s="8" t="s">
        <v>19416</v>
      </c>
      <c r="Q1659" s="22" t="s">
        <v>19417</v>
      </c>
      <c r="R1659" s="13" t="s">
        <v>913</v>
      </c>
    </row>
    <row r="1660" spans="1:18" ht="48" hidden="1">
      <c r="A1660" s="14" t="s">
        <v>19418</v>
      </c>
      <c r="B1660" s="8" t="s">
        <v>19419</v>
      </c>
      <c r="C1660" s="10" t="s">
        <v>3389</v>
      </c>
      <c r="D1660" s="8" t="s">
        <v>19420</v>
      </c>
      <c r="E1660" s="12">
        <v>43641.61996527778</v>
      </c>
      <c r="F1660" s="8"/>
      <c r="G1660" s="8" t="s">
        <v>31</v>
      </c>
      <c r="H1660" s="8"/>
      <c r="I1660" s="8"/>
      <c r="J1660" s="8" t="s">
        <v>19421</v>
      </c>
      <c r="K1660" s="8"/>
      <c r="L1660" s="13" t="s">
        <v>137</v>
      </c>
      <c r="M1660" s="19" t="s">
        <v>19422</v>
      </c>
      <c r="N1660" s="8">
        <v>346</v>
      </c>
      <c r="O1660" s="8">
        <v>471</v>
      </c>
      <c r="P1660" s="8" t="s">
        <v>19423</v>
      </c>
      <c r="Q1660" s="22" t="s">
        <v>19424</v>
      </c>
      <c r="R1660" s="13" t="s">
        <v>3413</v>
      </c>
    </row>
    <row r="1661" spans="1:18" ht="13">
      <c r="A1661" s="14" t="s">
        <v>5938</v>
      </c>
      <c r="B1661" s="8" t="s">
        <v>5939</v>
      </c>
      <c r="C1661" s="10" t="s">
        <v>5940</v>
      </c>
      <c r="D1661" s="8" t="s">
        <v>5941</v>
      </c>
      <c r="E1661" s="12">
        <v>43641.61990740741</v>
      </c>
      <c r="F1661" s="8"/>
      <c r="G1661" s="8" t="s">
        <v>31</v>
      </c>
      <c r="H1661" s="8"/>
      <c r="I1661" s="8"/>
      <c r="J1661" s="8" t="s">
        <v>5942</v>
      </c>
      <c r="K1661" s="8"/>
      <c r="L1661" s="13" t="s">
        <v>33</v>
      </c>
      <c r="M1661" s="19" t="s">
        <v>5943</v>
      </c>
      <c r="N1661" s="8">
        <v>27</v>
      </c>
      <c r="O1661" s="8">
        <v>101</v>
      </c>
      <c r="P1661" s="8" t="s">
        <v>5946</v>
      </c>
      <c r="Q1661" s="22" t="s">
        <v>5947</v>
      </c>
      <c r="R1661" s="13" t="s">
        <v>5948</v>
      </c>
    </row>
    <row r="1662" spans="1:18" ht="13">
      <c r="A1662" s="14" t="s">
        <v>5949</v>
      </c>
      <c r="B1662" s="8" t="s">
        <v>5950</v>
      </c>
      <c r="C1662" s="10" t="s">
        <v>5951</v>
      </c>
      <c r="D1662" s="8" t="s">
        <v>5952</v>
      </c>
      <c r="E1662" s="12">
        <v>43641.619895833333</v>
      </c>
      <c r="F1662" s="8"/>
      <c r="G1662" s="8" t="s">
        <v>31</v>
      </c>
      <c r="H1662" s="8"/>
      <c r="I1662" s="8"/>
      <c r="J1662" s="8" t="s">
        <v>5953</v>
      </c>
      <c r="K1662" s="8"/>
      <c r="L1662" s="13" t="s">
        <v>33</v>
      </c>
      <c r="M1662" s="19" t="s">
        <v>5954</v>
      </c>
      <c r="N1662" s="8">
        <v>347</v>
      </c>
      <c r="O1662" s="8">
        <v>283</v>
      </c>
      <c r="P1662" s="8" t="s">
        <v>5955</v>
      </c>
      <c r="Q1662" s="22" t="s">
        <v>5956</v>
      </c>
      <c r="R1662" s="13" t="s">
        <v>5957</v>
      </c>
    </row>
    <row r="1663" spans="1:18" ht="24">
      <c r="A1663" s="14" t="s">
        <v>5958</v>
      </c>
      <c r="B1663" s="8" t="s">
        <v>5314</v>
      </c>
      <c r="C1663" s="10" t="s">
        <v>5959</v>
      </c>
      <c r="D1663" s="8" t="s">
        <v>5960</v>
      </c>
      <c r="E1663" s="12">
        <v>43641.61986111111</v>
      </c>
      <c r="F1663" s="8"/>
      <c r="G1663" s="8" t="s">
        <v>31</v>
      </c>
      <c r="H1663" s="8" t="s">
        <v>5961</v>
      </c>
      <c r="I1663" s="8" t="s">
        <v>5962</v>
      </c>
      <c r="J1663" s="8" t="s">
        <v>5317</v>
      </c>
      <c r="K1663" s="8" t="s">
        <v>5963</v>
      </c>
      <c r="L1663" s="13" t="s">
        <v>33</v>
      </c>
      <c r="M1663" s="19" t="s">
        <v>5318</v>
      </c>
      <c r="N1663" s="8">
        <v>1717</v>
      </c>
      <c r="O1663" s="8">
        <v>2010</v>
      </c>
      <c r="P1663" s="8" t="s">
        <v>5321</v>
      </c>
      <c r="Q1663" s="22" t="s">
        <v>5967</v>
      </c>
      <c r="R1663" s="13" t="s">
        <v>5968</v>
      </c>
    </row>
    <row r="1664" spans="1:18" ht="120" hidden="1">
      <c r="A1664" s="14" t="s">
        <v>19425</v>
      </c>
      <c r="B1664" s="8" t="s">
        <v>19426</v>
      </c>
      <c r="C1664" s="10" t="s">
        <v>637</v>
      </c>
      <c r="D1664" s="8" t="s">
        <v>19427</v>
      </c>
      <c r="E1664" s="12">
        <v>43641.619791666672</v>
      </c>
      <c r="F1664" s="8"/>
      <c r="G1664" s="8" t="s">
        <v>31</v>
      </c>
      <c r="H1664" s="8"/>
      <c r="I1664" s="8"/>
      <c r="J1664" s="8" t="s">
        <v>19428</v>
      </c>
      <c r="K1664" s="8"/>
      <c r="L1664" s="13" t="s">
        <v>33</v>
      </c>
      <c r="M1664" s="19" t="s">
        <v>19429</v>
      </c>
      <c r="N1664" s="8">
        <v>205</v>
      </c>
      <c r="O1664" s="8">
        <v>428</v>
      </c>
      <c r="P1664" s="8" t="s">
        <v>5579</v>
      </c>
      <c r="Q1664" s="22" t="s">
        <v>19430</v>
      </c>
      <c r="R1664" s="13" t="s">
        <v>651</v>
      </c>
    </row>
    <row r="1665" spans="1:18" ht="48" hidden="1">
      <c r="A1665" s="14" t="s">
        <v>19431</v>
      </c>
      <c r="B1665" s="8" t="s">
        <v>19432</v>
      </c>
      <c r="C1665" s="10" t="s">
        <v>19433</v>
      </c>
      <c r="D1665" s="8" t="s">
        <v>19434</v>
      </c>
      <c r="E1665" s="12">
        <v>43641.619722222225</v>
      </c>
      <c r="F1665" s="8"/>
      <c r="G1665" s="8" t="s">
        <v>31</v>
      </c>
      <c r="H1665" s="8"/>
      <c r="I1665" s="8"/>
      <c r="J1665" s="8" t="s">
        <v>19435</v>
      </c>
      <c r="K1665" s="8"/>
      <c r="L1665" s="13" t="s">
        <v>137</v>
      </c>
      <c r="M1665" s="19" t="s">
        <v>19436</v>
      </c>
      <c r="N1665" s="8">
        <v>137</v>
      </c>
      <c r="O1665" s="8">
        <v>237</v>
      </c>
      <c r="P1665" s="8" t="s">
        <v>19437</v>
      </c>
      <c r="Q1665" s="22" t="s">
        <v>19438</v>
      </c>
      <c r="R1665" s="13" t="s">
        <v>19439</v>
      </c>
    </row>
    <row r="1666" spans="1:18" ht="84" hidden="1">
      <c r="A1666" s="14" t="s">
        <v>19440</v>
      </c>
      <c r="B1666" s="8" t="s">
        <v>19441</v>
      </c>
      <c r="C1666" s="10" t="s">
        <v>6395</v>
      </c>
      <c r="D1666" s="8" t="s">
        <v>19442</v>
      </c>
      <c r="E1666" s="12">
        <v>43641.619710648149</v>
      </c>
      <c r="F1666" s="8"/>
      <c r="G1666" s="8" t="s">
        <v>31</v>
      </c>
      <c r="H1666" s="8"/>
      <c r="I1666" s="8"/>
      <c r="J1666" s="8" t="s">
        <v>19443</v>
      </c>
      <c r="K1666" s="8"/>
      <c r="L1666" s="13" t="s">
        <v>95</v>
      </c>
      <c r="M1666" s="19" t="s">
        <v>19444</v>
      </c>
      <c r="N1666" s="8">
        <v>13007</v>
      </c>
      <c r="O1666" s="8">
        <v>12781</v>
      </c>
      <c r="P1666" s="8" t="s">
        <v>4039</v>
      </c>
      <c r="Q1666" s="22" t="s">
        <v>19445</v>
      </c>
      <c r="R1666" s="13" t="s">
        <v>6407</v>
      </c>
    </row>
    <row r="1667" spans="1:18" ht="13" hidden="1">
      <c r="A1667" s="14" t="s">
        <v>19446</v>
      </c>
      <c r="B1667" s="8" t="s">
        <v>19447</v>
      </c>
      <c r="C1667" s="10" t="s">
        <v>7788</v>
      </c>
      <c r="D1667" s="8" t="s">
        <v>19448</v>
      </c>
      <c r="E1667" s="12">
        <v>43641.619699074072</v>
      </c>
      <c r="F1667" s="8"/>
      <c r="G1667" s="8" t="s">
        <v>31</v>
      </c>
      <c r="H1667" s="8"/>
      <c r="I1667" s="8"/>
      <c r="J1667" s="8" t="s">
        <v>19449</v>
      </c>
      <c r="K1667" s="8"/>
      <c r="L1667" s="13" t="s">
        <v>137</v>
      </c>
      <c r="M1667" s="19" t="s">
        <v>19450</v>
      </c>
      <c r="N1667" s="8">
        <v>306</v>
      </c>
      <c r="O1667" s="8">
        <v>216</v>
      </c>
      <c r="P1667" s="8" t="s">
        <v>19451</v>
      </c>
      <c r="Q1667" s="22" t="s">
        <v>19452</v>
      </c>
      <c r="R1667" s="13" t="s">
        <v>7799</v>
      </c>
    </row>
    <row r="1668" spans="1:18" ht="36" hidden="1">
      <c r="A1668" s="14" t="s">
        <v>19453</v>
      </c>
      <c r="B1668" s="8" t="s">
        <v>19454</v>
      </c>
      <c r="C1668" s="10" t="s">
        <v>19284</v>
      </c>
      <c r="D1668" s="8" t="s">
        <v>19455</v>
      </c>
      <c r="E1668" s="12">
        <v>43641.619652777779</v>
      </c>
      <c r="F1668" s="8"/>
      <c r="G1668" s="8" t="s">
        <v>31</v>
      </c>
      <c r="H1668" s="8"/>
      <c r="I1668" s="8"/>
      <c r="J1668" s="8" t="s">
        <v>19456</v>
      </c>
      <c r="K1668" s="8"/>
      <c r="L1668" s="13" t="s">
        <v>137</v>
      </c>
      <c r="M1668" s="19" t="s">
        <v>19457</v>
      </c>
      <c r="N1668" s="8">
        <v>5437</v>
      </c>
      <c r="O1668" s="8">
        <v>5964</v>
      </c>
      <c r="P1668" s="8" t="s">
        <v>19458</v>
      </c>
      <c r="Q1668" s="22" t="s">
        <v>19459</v>
      </c>
      <c r="R1668" s="13" t="s">
        <v>19289</v>
      </c>
    </row>
    <row r="1669" spans="1:18" ht="108" hidden="1">
      <c r="A1669" s="14" t="s">
        <v>19460</v>
      </c>
      <c r="B1669" s="8" t="s">
        <v>19461</v>
      </c>
      <c r="C1669" s="10" t="s">
        <v>367</v>
      </c>
      <c r="D1669" s="8" t="s">
        <v>19455</v>
      </c>
      <c r="E1669" s="12">
        <v>43641.619652777779</v>
      </c>
      <c r="F1669" s="8"/>
      <c r="G1669" s="8" t="s">
        <v>31</v>
      </c>
      <c r="H1669" s="8"/>
      <c r="I1669" s="8"/>
      <c r="J1669" s="8" t="s">
        <v>19462</v>
      </c>
      <c r="K1669" s="8"/>
      <c r="L1669" s="13" t="s">
        <v>33</v>
      </c>
      <c r="M1669" s="19" t="s">
        <v>19463</v>
      </c>
      <c r="N1669" s="8">
        <v>928</v>
      </c>
      <c r="O1669" s="8">
        <v>338</v>
      </c>
      <c r="P1669" s="8" t="s">
        <v>182</v>
      </c>
      <c r="Q1669" s="22" t="s">
        <v>19464</v>
      </c>
      <c r="R1669" s="13" t="s">
        <v>378</v>
      </c>
    </row>
    <row r="1670" spans="1:18" ht="13">
      <c r="A1670" s="14" t="s">
        <v>7751</v>
      </c>
      <c r="B1670" s="8" t="s">
        <v>7752</v>
      </c>
      <c r="C1670" s="10" t="s">
        <v>7753</v>
      </c>
      <c r="D1670" s="8" t="s">
        <v>7754</v>
      </c>
      <c r="E1670" s="12">
        <v>43641.619606481487</v>
      </c>
      <c r="F1670" s="8"/>
      <c r="G1670" s="8" t="s">
        <v>31</v>
      </c>
      <c r="H1670" s="8" t="s">
        <v>414</v>
      </c>
      <c r="I1670" s="8" t="s">
        <v>415</v>
      </c>
      <c r="J1670" s="8" t="s">
        <v>7755</v>
      </c>
      <c r="K1670" s="8" t="s">
        <v>7756</v>
      </c>
      <c r="L1670" s="13" t="s">
        <v>95</v>
      </c>
      <c r="M1670" s="19" t="s">
        <v>7757</v>
      </c>
      <c r="N1670" s="8">
        <v>211</v>
      </c>
      <c r="O1670" s="8">
        <v>808</v>
      </c>
      <c r="P1670" s="8" t="s">
        <v>1649</v>
      </c>
      <c r="Q1670" s="22" t="s">
        <v>7768</v>
      </c>
      <c r="R1670" s="13" t="s">
        <v>7774</v>
      </c>
    </row>
    <row r="1671" spans="1:18" ht="60" hidden="1">
      <c r="A1671" s="14" t="s">
        <v>19465</v>
      </c>
      <c r="B1671" s="8" t="s">
        <v>19466</v>
      </c>
      <c r="C1671" s="10" t="s">
        <v>19467</v>
      </c>
      <c r="D1671" s="8" t="s">
        <v>19468</v>
      </c>
      <c r="E1671" s="12">
        <v>43641.619594907403</v>
      </c>
      <c r="F1671" s="8"/>
      <c r="G1671" s="8" t="s">
        <v>31</v>
      </c>
      <c r="H1671" s="8"/>
      <c r="I1671" s="8"/>
      <c r="J1671" s="8" t="s">
        <v>19469</v>
      </c>
      <c r="K1671" s="8"/>
      <c r="L1671" s="13" t="s">
        <v>95</v>
      </c>
      <c r="M1671" s="19" t="s">
        <v>19470</v>
      </c>
      <c r="N1671" s="8">
        <v>2306</v>
      </c>
      <c r="O1671" s="8">
        <v>3735</v>
      </c>
      <c r="P1671" s="8" t="s">
        <v>19471</v>
      </c>
      <c r="Q1671" s="22" t="s">
        <v>19472</v>
      </c>
      <c r="R1671" s="13" t="s">
        <v>19473</v>
      </c>
    </row>
    <row r="1672" spans="1:18" ht="24">
      <c r="A1672" s="14" t="s">
        <v>7775</v>
      </c>
      <c r="B1672" s="8" t="s">
        <v>382</v>
      </c>
      <c r="C1672" s="10" t="s">
        <v>7776</v>
      </c>
      <c r="D1672" s="8" t="s">
        <v>7777</v>
      </c>
      <c r="E1672" s="12">
        <v>43641.619537037041</v>
      </c>
      <c r="F1672" s="8"/>
      <c r="G1672" s="8" t="s">
        <v>31</v>
      </c>
      <c r="H1672" s="8"/>
      <c r="I1672" s="8"/>
      <c r="J1672" s="8" t="s">
        <v>385</v>
      </c>
      <c r="K1672" s="8"/>
      <c r="L1672" s="13" t="s">
        <v>33</v>
      </c>
      <c r="M1672" s="19" t="s">
        <v>386</v>
      </c>
      <c r="N1672" s="8">
        <v>1278</v>
      </c>
      <c r="O1672" s="8">
        <v>1241</v>
      </c>
      <c r="P1672" s="8" t="s">
        <v>387</v>
      </c>
      <c r="Q1672" s="22" t="s">
        <v>7789</v>
      </c>
      <c r="R1672" s="13" t="s">
        <v>502</v>
      </c>
    </row>
    <row r="1673" spans="1:18" ht="108" hidden="1">
      <c r="A1673" s="14" t="s">
        <v>19474</v>
      </c>
      <c r="B1673" s="8" t="s">
        <v>19475</v>
      </c>
      <c r="C1673" s="10" t="s">
        <v>582</v>
      </c>
      <c r="D1673" s="8" t="s">
        <v>7777</v>
      </c>
      <c r="E1673" s="12">
        <v>43641.619537037041</v>
      </c>
      <c r="F1673" s="8"/>
      <c r="G1673" s="8" t="s">
        <v>31</v>
      </c>
      <c r="H1673" s="8"/>
      <c r="I1673" s="8"/>
      <c r="J1673" s="8" t="s">
        <v>19476</v>
      </c>
      <c r="K1673" s="8"/>
      <c r="L1673" s="13" t="s">
        <v>137</v>
      </c>
      <c r="M1673" s="19" t="s">
        <v>19477</v>
      </c>
      <c r="N1673" s="8">
        <v>356</v>
      </c>
      <c r="O1673" s="8">
        <v>626</v>
      </c>
      <c r="P1673" s="8" t="s">
        <v>19478</v>
      </c>
      <c r="Q1673" s="22" t="s">
        <v>19479</v>
      </c>
      <c r="R1673" s="13" t="s">
        <v>588</v>
      </c>
    </row>
    <row r="1674" spans="1:18" ht="84">
      <c r="A1674" s="14" t="s">
        <v>5970</v>
      </c>
      <c r="B1674" s="8" t="s">
        <v>5972</v>
      </c>
      <c r="C1674" s="10" t="s">
        <v>5973</v>
      </c>
      <c r="D1674" s="8" t="s">
        <v>5974</v>
      </c>
      <c r="E1674" s="12">
        <v>43641.619525462964</v>
      </c>
      <c r="F1674" s="8"/>
      <c r="G1674" s="8" t="s">
        <v>31</v>
      </c>
      <c r="H1674" s="8"/>
      <c r="I1674" s="8"/>
      <c r="J1674" s="8" t="s">
        <v>5977</v>
      </c>
      <c r="K1674" s="8"/>
      <c r="L1674" s="13" t="s">
        <v>137</v>
      </c>
      <c r="M1674" s="19" t="s">
        <v>5979</v>
      </c>
      <c r="N1674" s="8">
        <v>307</v>
      </c>
      <c r="O1674" s="8">
        <v>9</v>
      </c>
      <c r="P1674" s="8"/>
      <c r="Q1674" s="22" t="s">
        <v>5981</v>
      </c>
      <c r="R1674" s="13" t="s">
        <v>5984</v>
      </c>
    </row>
    <row r="1675" spans="1:18" ht="36" hidden="1">
      <c r="A1675" s="14" t="s">
        <v>19480</v>
      </c>
      <c r="B1675" s="8" t="s">
        <v>19481</v>
      </c>
      <c r="C1675" s="10" t="s">
        <v>3916</v>
      </c>
      <c r="D1675" s="8" t="s">
        <v>19482</v>
      </c>
      <c r="E1675" s="12">
        <v>43641.619513888887</v>
      </c>
      <c r="F1675" s="8"/>
      <c r="G1675" s="8" t="s">
        <v>31</v>
      </c>
      <c r="H1675" s="8"/>
      <c r="I1675" s="8"/>
      <c r="J1675" s="8" t="s">
        <v>19483</v>
      </c>
      <c r="K1675" s="8"/>
      <c r="L1675" s="13" t="s">
        <v>137</v>
      </c>
      <c r="M1675" s="19" t="s">
        <v>19484</v>
      </c>
      <c r="N1675" s="8">
        <v>154</v>
      </c>
      <c r="O1675" s="8">
        <v>62</v>
      </c>
      <c r="P1675" s="8" t="s">
        <v>19485</v>
      </c>
      <c r="Q1675" s="22" t="s">
        <v>19486</v>
      </c>
      <c r="R1675" s="13" t="s">
        <v>3926</v>
      </c>
    </row>
    <row r="1676" spans="1:18" ht="48" hidden="1">
      <c r="A1676" s="14" t="s">
        <v>19487</v>
      </c>
      <c r="B1676" s="8" t="s">
        <v>19488</v>
      </c>
      <c r="C1676" s="10" t="s">
        <v>427</v>
      </c>
      <c r="D1676" s="8" t="s">
        <v>19489</v>
      </c>
      <c r="E1676" s="12">
        <v>43641.619502314818</v>
      </c>
      <c r="F1676" s="8"/>
      <c r="G1676" s="8" t="s">
        <v>31</v>
      </c>
      <c r="H1676" s="8"/>
      <c r="I1676" s="8"/>
      <c r="J1676" s="8" t="s">
        <v>19490</v>
      </c>
      <c r="K1676" s="8"/>
      <c r="L1676" s="13" t="s">
        <v>53</v>
      </c>
      <c r="M1676" s="19" t="s">
        <v>19491</v>
      </c>
      <c r="N1676" s="8">
        <v>3167</v>
      </c>
      <c r="O1676" s="8">
        <v>4897</v>
      </c>
      <c r="P1676" s="8"/>
      <c r="Q1676" s="22" t="s">
        <v>19492</v>
      </c>
      <c r="R1676" s="13" t="s">
        <v>439</v>
      </c>
    </row>
    <row r="1677" spans="1:18" ht="96" hidden="1">
      <c r="A1677" s="14" t="s">
        <v>19493</v>
      </c>
      <c r="B1677" s="8" t="s">
        <v>19494</v>
      </c>
      <c r="C1677" s="10" t="s">
        <v>18472</v>
      </c>
      <c r="D1677" s="8" t="s">
        <v>19495</v>
      </c>
      <c r="E1677" s="12">
        <v>43641.619479166664</v>
      </c>
      <c r="F1677" s="8"/>
      <c r="G1677" s="8" t="s">
        <v>31</v>
      </c>
      <c r="H1677" s="8"/>
      <c r="I1677" s="8"/>
      <c r="J1677" s="8" t="s">
        <v>19496</v>
      </c>
      <c r="K1677" s="8"/>
      <c r="L1677" s="13" t="s">
        <v>53</v>
      </c>
      <c r="M1677" s="19" t="s">
        <v>19497</v>
      </c>
      <c r="N1677" s="8">
        <v>13241</v>
      </c>
      <c r="O1677" s="8">
        <v>12436</v>
      </c>
      <c r="P1677" s="8" t="s">
        <v>19498</v>
      </c>
      <c r="Q1677" s="22" t="s">
        <v>19499</v>
      </c>
      <c r="R1677" s="13" t="s">
        <v>18477</v>
      </c>
    </row>
    <row r="1678" spans="1:18" ht="60">
      <c r="A1678" s="14" t="s">
        <v>5985</v>
      </c>
      <c r="B1678" s="8" t="s">
        <v>5479</v>
      </c>
      <c r="C1678" s="10" t="s">
        <v>5986</v>
      </c>
      <c r="D1678" s="8" t="s">
        <v>5987</v>
      </c>
      <c r="E1678" s="12">
        <v>43641.619421296295</v>
      </c>
      <c r="F1678" s="8"/>
      <c r="G1678" s="8" t="s">
        <v>31</v>
      </c>
      <c r="H1678" s="8"/>
      <c r="I1678" s="8"/>
      <c r="J1678" s="8" t="s">
        <v>5482</v>
      </c>
      <c r="K1678" s="8"/>
      <c r="L1678" s="13" t="s">
        <v>33</v>
      </c>
      <c r="M1678" s="19" t="s">
        <v>5483</v>
      </c>
      <c r="N1678" s="8">
        <v>319</v>
      </c>
      <c r="O1678" s="8">
        <v>96</v>
      </c>
      <c r="P1678" s="8" t="s">
        <v>1336</v>
      </c>
      <c r="Q1678" s="22" t="s">
        <v>5988</v>
      </c>
      <c r="R1678" s="13" t="s">
        <v>5989</v>
      </c>
    </row>
    <row r="1679" spans="1:18" ht="48" hidden="1">
      <c r="A1679" s="14" t="s">
        <v>19500</v>
      </c>
      <c r="B1679" s="8" t="s">
        <v>5789</v>
      </c>
      <c r="C1679" s="10" t="s">
        <v>312</v>
      </c>
      <c r="D1679" s="8" t="s">
        <v>5987</v>
      </c>
      <c r="E1679" s="12">
        <v>43641.619421296295</v>
      </c>
      <c r="F1679" s="8"/>
      <c r="G1679" s="8" t="s">
        <v>31</v>
      </c>
      <c r="H1679" s="8"/>
      <c r="I1679" s="8"/>
      <c r="J1679" s="8" t="s">
        <v>5794</v>
      </c>
      <c r="K1679" s="8"/>
      <c r="L1679" s="13" t="s">
        <v>137</v>
      </c>
      <c r="M1679" s="19" t="s">
        <v>5796</v>
      </c>
      <c r="N1679" s="8">
        <v>463</v>
      </c>
      <c r="O1679" s="8">
        <v>122</v>
      </c>
      <c r="P1679" s="8" t="s">
        <v>182</v>
      </c>
      <c r="Q1679" s="22" t="s">
        <v>19501</v>
      </c>
      <c r="R1679" s="13" t="s">
        <v>327</v>
      </c>
    </row>
    <row r="1680" spans="1:18" ht="48">
      <c r="A1680" s="14" t="s">
        <v>5990</v>
      </c>
      <c r="B1680" s="8" t="s">
        <v>5991</v>
      </c>
      <c r="C1680" s="10" t="s">
        <v>5992</v>
      </c>
      <c r="D1680" s="8" t="s">
        <v>5993</v>
      </c>
      <c r="E1680" s="12">
        <v>43641.619409722218</v>
      </c>
      <c r="F1680" s="8"/>
      <c r="G1680" s="8" t="s">
        <v>31</v>
      </c>
      <c r="H1680" s="8"/>
      <c r="I1680" s="8"/>
      <c r="J1680" s="8" t="s">
        <v>5994</v>
      </c>
      <c r="K1680" s="8"/>
      <c r="L1680" s="13" t="s">
        <v>33</v>
      </c>
      <c r="M1680" s="19" t="s">
        <v>5995</v>
      </c>
      <c r="N1680" s="8">
        <v>183</v>
      </c>
      <c r="O1680" s="8">
        <v>292</v>
      </c>
      <c r="P1680" s="8" t="s">
        <v>5997</v>
      </c>
      <c r="Q1680" s="22" t="s">
        <v>5998</v>
      </c>
      <c r="R1680" s="13" t="s">
        <v>6000</v>
      </c>
    </row>
    <row r="1681" spans="1:18" ht="48" hidden="1">
      <c r="A1681" s="14" t="s">
        <v>19502</v>
      </c>
      <c r="B1681" s="8" t="s">
        <v>19503</v>
      </c>
      <c r="C1681" s="10" t="s">
        <v>312</v>
      </c>
      <c r="D1681" s="8" t="s">
        <v>5993</v>
      </c>
      <c r="E1681" s="12">
        <v>43641.619409722218</v>
      </c>
      <c r="F1681" s="8"/>
      <c r="G1681" s="8" t="s">
        <v>31</v>
      </c>
      <c r="H1681" s="8"/>
      <c r="I1681" s="8"/>
      <c r="J1681" s="8" t="s">
        <v>19504</v>
      </c>
      <c r="K1681" s="8"/>
      <c r="L1681" s="13" t="s">
        <v>137</v>
      </c>
      <c r="M1681" s="19" t="s">
        <v>19505</v>
      </c>
      <c r="N1681" s="8">
        <v>41</v>
      </c>
      <c r="O1681" s="8">
        <v>572</v>
      </c>
      <c r="P1681" s="8"/>
      <c r="Q1681" s="22" t="s">
        <v>19506</v>
      </c>
      <c r="R1681" s="13" t="s">
        <v>327</v>
      </c>
    </row>
    <row r="1682" spans="1:18" ht="60" hidden="1">
      <c r="A1682" s="14" t="s">
        <v>19507</v>
      </c>
      <c r="B1682" s="8" t="s">
        <v>19156</v>
      </c>
      <c r="C1682" s="10" t="s">
        <v>19508</v>
      </c>
      <c r="D1682" s="8" t="s">
        <v>19509</v>
      </c>
      <c r="E1682" s="12">
        <v>43641.619398148148</v>
      </c>
      <c r="F1682" s="8"/>
      <c r="G1682" s="8" t="s">
        <v>31</v>
      </c>
      <c r="H1682" s="8"/>
      <c r="I1682" s="8"/>
      <c r="J1682" s="8" t="s">
        <v>19158</v>
      </c>
      <c r="K1682" s="8"/>
      <c r="L1682" s="13" t="s">
        <v>137</v>
      </c>
      <c r="M1682" s="19" t="s">
        <v>19159</v>
      </c>
      <c r="N1682" s="8">
        <v>2805</v>
      </c>
      <c r="O1682" s="8">
        <v>3306</v>
      </c>
      <c r="P1682" s="8" t="s">
        <v>19160</v>
      </c>
      <c r="Q1682" s="22" t="s">
        <v>19510</v>
      </c>
      <c r="R1682" s="13" t="s">
        <v>19511</v>
      </c>
    </row>
    <row r="1683" spans="1:18" ht="168">
      <c r="A1683" s="14" t="s">
        <v>6001</v>
      </c>
      <c r="B1683" s="8" t="s">
        <v>1737</v>
      </c>
      <c r="C1683" s="10" t="s">
        <v>6003</v>
      </c>
      <c r="D1683" s="8" t="s">
        <v>6004</v>
      </c>
      <c r="E1683" s="12">
        <v>43641.619351851856</v>
      </c>
      <c r="F1683" s="8"/>
      <c r="G1683" s="8" t="s">
        <v>31</v>
      </c>
      <c r="H1683" s="8"/>
      <c r="I1683" s="8"/>
      <c r="J1683" s="8" t="s">
        <v>1740</v>
      </c>
      <c r="K1683" s="8"/>
      <c r="L1683" s="13" t="s">
        <v>95</v>
      </c>
      <c r="M1683" s="19" t="s">
        <v>1741</v>
      </c>
      <c r="N1683" s="8">
        <v>202</v>
      </c>
      <c r="O1683" s="8">
        <v>388</v>
      </c>
      <c r="P1683" s="8" t="s">
        <v>649</v>
      </c>
      <c r="Q1683" s="22" t="s">
        <v>6008</v>
      </c>
      <c r="R1683" s="13" t="s">
        <v>6011</v>
      </c>
    </row>
    <row r="1684" spans="1:18" ht="36">
      <c r="A1684" s="14" t="s">
        <v>6012</v>
      </c>
      <c r="B1684" s="8" t="s">
        <v>6013</v>
      </c>
      <c r="C1684" s="10" t="s">
        <v>6014</v>
      </c>
      <c r="D1684" s="8" t="s">
        <v>6015</v>
      </c>
      <c r="E1684" s="12">
        <v>43641.619340277779</v>
      </c>
      <c r="F1684" s="8"/>
      <c r="G1684" s="8" t="s">
        <v>31</v>
      </c>
      <c r="H1684" s="8"/>
      <c r="I1684" s="8"/>
      <c r="J1684" s="8" t="s">
        <v>6016</v>
      </c>
      <c r="K1684" s="8"/>
      <c r="L1684" s="13" t="s">
        <v>33</v>
      </c>
      <c r="M1684" s="19" t="s">
        <v>6017</v>
      </c>
      <c r="N1684" s="8">
        <v>4141</v>
      </c>
      <c r="O1684" s="8">
        <v>4593</v>
      </c>
      <c r="P1684" s="8"/>
      <c r="Q1684" s="22" t="s">
        <v>6019</v>
      </c>
      <c r="R1684" s="13" t="s">
        <v>6027</v>
      </c>
    </row>
    <row r="1685" spans="1:18" ht="84" hidden="1">
      <c r="A1685" s="14" t="s">
        <v>19512</v>
      </c>
      <c r="B1685" s="8" t="s">
        <v>19513</v>
      </c>
      <c r="C1685" s="10" t="s">
        <v>3232</v>
      </c>
      <c r="D1685" s="8" t="s">
        <v>19514</v>
      </c>
      <c r="E1685" s="12">
        <v>43641.619305555556</v>
      </c>
      <c r="F1685" s="8"/>
      <c r="G1685" s="8" t="s">
        <v>31</v>
      </c>
      <c r="H1685" s="8"/>
      <c r="I1685" s="8"/>
      <c r="J1685" s="8" t="s">
        <v>19515</v>
      </c>
      <c r="K1685" s="8"/>
      <c r="L1685" s="13" t="s">
        <v>137</v>
      </c>
      <c r="M1685" s="19" t="s">
        <v>19516</v>
      </c>
      <c r="N1685" s="8">
        <v>4965</v>
      </c>
      <c r="O1685" s="8">
        <v>4904</v>
      </c>
      <c r="P1685" s="8"/>
      <c r="Q1685" s="22" t="s">
        <v>19517</v>
      </c>
      <c r="R1685" s="13" t="s">
        <v>3248</v>
      </c>
    </row>
    <row r="1686" spans="1:18" ht="48">
      <c r="A1686" s="14" t="s">
        <v>6028</v>
      </c>
      <c r="B1686" s="8" t="s">
        <v>6029</v>
      </c>
      <c r="C1686" s="10" t="s">
        <v>6030</v>
      </c>
      <c r="D1686" s="8" t="s">
        <v>6031</v>
      </c>
      <c r="E1686" s="12">
        <v>43641.619293981479</v>
      </c>
      <c r="F1686" s="8"/>
      <c r="G1686" s="8" t="s">
        <v>31</v>
      </c>
      <c r="H1686" s="8" t="s">
        <v>6032</v>
      </c>
      <c r="I1686" s="8" t="s">
        <v>6033</v>
      </c>
      <c r="J1686" s="8" t="s">
        <v>6034</v>
      </c>
      <c r="K1686" s="8" t="s">
        <v>6035</v>
      </c>
      <c r="L1686" s="13" t="s">
        <v>137</v>
      </c>
      <c r="M1686" s="19" t="s">
        <v>6036</v>
      </c>
      <c r="N1686" s="8">
        <v>4389</v>
      </c>
      <c r="O1686" s="8">
        <v>4977</v>
      </c>
      <c r="P1686" s="8"/>
      <c r="Q1686" s="22" t="s">
        <v>6040</v>
      </c>
      <c r="R1686" s="13" t="s">
        <v>6041</v>
      </c>
    </row>
    <row r="1687" spans="1:18" ht="36">
      <c r="A1687" s="14" t="s">
        <v>6043</v>
      </c>
      <c r="B1687" s="8" t="s">
        <v>6044</v>
      </c>
      <c r="C1687" s="10" t="s">
        <v>6045</v>
      </c>
      <c r="D1687" s="8" t="s">
        <v>6046</v>
      </c>
      <c r="E1687" s="12">
        <v>43641.61928240741</v>
      </c>
      <c r="F1687" s="8"/>
      <c r="G1687" s="8" t="s">
        <v>31</v>
      </c>
      <c r="H1687" s="8" t="s">
        <v>6047</v>
      </c>
      <c r="I1687" s="8" t="s">
        <v>6048</v>
      </c>
      <c r="J1687" s="8" t="s">
        <v>6049</v>
      </c>
      <c r="K1687" s="8" t="s">
        <v>6050</v>
      </c>
      <c r="L1687" s="13" t="s">
        <v>95</v>
      </c>
      <c r="M1687" s="19" t="s">
        <v>6051</v>
      </c>
      <c r="N1687" s="8">
        <v>629</v>
      </c>
      <c r="O1687" s="8">
        <v>1367</v>
      </c>
      <c r="P1687" s="8" t="s">
        <v>6052</v>
      </c>
      <c r="Q1687" s="22" t="s">
        <v>6053</v>
      </c>
      <c r="R1687" s="13" t="s">
        <v>6054</v>
      </c>
    </row>
    <row r="1688" spans="1:18" ht="36" hidden="1">
      <c r="A1688" s="14" t="s">
        <v>19518</v>
      </c>
      <c r="B1688" s="8" t="s">
        <v>19519</v>
      </c>
      <c r="C1688" s="10" t="s">
        <v>2342</v>
      </c>
      <c r="D1688" s="8" t="s">
        <v>6046</v>
      </c>
      <c r="E1688" s="12">
        <v>43641.61928240741</v>
      </c>
      <c r="F1688" s="8"/>
      <c r="G1688" s="8" t="s">
        <v>31</v>
      </c>
      <c r="H1688" s="8"/>
      <c r="I1688" s="8"/>
      <c r="J1688" s="8" t="s">
        <v>19520</v>
      </c>
      <c r="K1688" s="8"/>
      <c r="L1688" s="13" t="s">
        <v>137</v>
      </c>
      <c r="M1688" s="19" t="s">
        <v>19521</v>
      </c>
      <c r="N1688" s="8">
        <v>23</v>
      </c>
      <c r="O1688" s="8">
        <v>190</v>
      </c>
      <c r="P1688" s="8" t="s">
        <v>19522</v>
      </c>
      <c r="Q1688" s="22" t="s">
        <v>19523</v>
      </c>
      <c r="R1688" s="13" t="s">
        <v>2356</v>
      </c>
    </row>
    <row r="1689" spans="1:18" ht="72" hidden="1">
      <c r="A1689" s="14" t="s">
        <v>19524</v>
      </c>
      <c r="B1689" s="8" t="s">
        <v>19525</v>
      </c>
      <c r="C1689" s="10" t="s">
        <v>2804</v>
      </c>
      <c r="D1689" s="8" t="s">
        <v>19526</v>
      </c>
      <c r="E1689" s="12">
        <v>43641.619259259256</v>
      </c>
      <c r="F1689" s="8"/>
      <c r="G1689" s="8" t="s">
        <v>31</v>
      </c>
      <c r="H1689" s="8"/>
      <c r="I1689" s="8"/>
      <c r="J1689" s="8" t="s">
        <v>19527</v>
      </c>
      <c r="K1689" s="8"/>
      <c r="L1689" s="13" t="s">
        <v>95</v>
      </c>
      <c r="M1689" s="19" t="s">
        <v>19528</v>
      </c>
      <c r="N1689" s="8">
        <v>14037</v>
      </c>
      <c r="O1689" s="8">
        <v>15229</v>
      </c>
      <c r="P1689" s="8"/>
      <c r="Q1689" s="22" t="s">
        <v>19529</v>
      </c>
      <c r="R1689" s="13" t="s">
        <v>2814</v>
      </c>
    </row>
    <row r="1690" spans="1:18" ht="84">
      <c r="A1690" s="14" t="s">
        <v>6055</v>
      </c>
      <c r="B1690" s="8" t="s">
        <v>6056</v>
      </c>
      <c r="C1690" s="10" t="s">
        <v>6057</v>
      </c>
      <c r="D1690" s="8" t="s">
        <v>6058</v>
      </c>
      <c r="E1690" s="12">
        <v>43641.619247685187</v>
      </c>
      <c r="F1690" s="8"/>
      <c r="G1690" s="8" t="s">
        <v>31</v>
      </c>
      <c r="H1690" s="8"/>
      <c r="I1690" s="8"/>
      <c r="J1690" s="8" t="s">
        <v>6059</v>
      </c>
      <c r="K1690" s="8"/>
      <c r="L1690" s="13" t="s">
        <v>137</v>
      </c>
      <c r="M1690" s="19" t="s">
        <v>6060</v>
      </c>
      <c r="N1690" s="8">
        <v>1019</v>
      </c>
      <c r="O1690" s="8">
        <v>1226</v>
      </c>
      <c r="P1690" s="8" t="s">
        <v>182</v>
      </c>
      <c r="Q1690" s="22" t="s">
        <v>6061</v>
      </c>
      <c r="R1690" s="13" t="s">
        <v>6062</v>
      </c>
    </row>
    <row r="1691" spans="1:18" ht="108" hidden="1">
      <c r="A1691" s="14" t="s">
        <v>19530</v>
      </c>
      <c r="B1691" s="8" t="s">
        <v>19531</v>
      </c>
      <c r="C1691" s="10" t="s">
        <v>896</v>
      </c>
      <c r="D1691" s="8" t="s">
        <v>6058</v>
      </c>
      <c r="E1691" s="12">
        <v>43641.619247685187</v>
      </c>
      <c r="F1691" s="8"/>
      <c r="G1691" s="8" t="s">
        <v>31</v>
      </c>
      <c r="H1691" s="8"/>
      <c r="I1691" s="8"/>
      <c r="J1691" s="8" t="s">
        <v>19532</v>
      </c>
      <c r="K1691" s="8"/>
      <c r="L1691" s="13" t="s">
        <v>137</v>
      </c>
      <c r="M1691" s="19" t="s">
        <v>19533</v>
      </c>
      <c r="N1691" s="8">
        <v>1864</v>
      </c>
      <c r="O1691" s="8">
        <v>2394</v>
      </c>
      <c r="P1691" s="8" t="s">
        <v>19534</v>
      </c>
      <c r="Q1691" s="22" t="s">
        <v>19535</v>
      </c>
      <c r="R1691" s="13" t="s">
        <v>913</v>
      </c>
    </row>
    <row r="1692" spans="1:18" ht="108" hidden="1">
      <c r="A1692" s="14" t="s">
        <v>19530</v>
      </c>
      <c r="B1692" s="8" t="s">
        <v>19531</v>
      </c>
      <c r="C1692" s="10" t="s">
        <v>896</v>
      </c>
      <c r="D1692" s="8" t="s">
        <v>6058</v>
      </c>
      <c r="E1692" s="12">
        <v>43641.619247685187</v>
      </c>
      <c r="F1692" s="8"/>
      <c r="G1692" s="8" t="s">
        <v>31</v>
      </c>
      <c r="H1692" s="8"/>
      <c r="I1692" s="8"/>
      <c r="J1692" s="8" t="s">
        <v>19532</v>
      </c>
      <c r="K1692" s="8"/>
      <c r="L1692" s="13" t="s">
        <v>137</v>
      </c>
      <c r="M1692" s="19" t="s">
        <v>19533</v>
      </c>
      <c r="N1692" s="8">
        <v>1864</v>
      </c>
      <c r="O1692" s="8">
        <v>2394</v>
      </c>
      <c r="P1692" s="8" t="s">
        <v>19534</v>
      </c>
      <c r="Q1692" s="22" t="s">
        <v>19535</v>
      </c>
      <c r="R1692" s="13" t="s">
        <v>913</v>
      </c>
    </row>
    <row r="1693" spans="1:18" ht="13">
      <c r="A1693" s="14" t="s">
        <v>6063</v>
      </c>
      <c r="B1693" s="8" t="s">
        <v>3479</v>
      </c>
      <c r="C1693" s="10" t="s">
        <v>6064</v>
      </c>
      <c r="D1693" s="8" t="s">
        <v>6065</v>
      </c>
      <c r="E1693" s="12">
        <v>43641.61917824074</v>
      </c>
      <c r="F1693" s="8"/>
      <c r="G1693" s="8" t="s">
        <v>31</v>
      </c>
      <c r="H1693" s="8"/>
      <c r="I1693" s="8"/>
      <c r="J1693" s="8" t="s">
        <v>3482</v>
      </c>
      <c r="K1693" s="8"/>
      <c r="L1693" s="13" t="s">
        <v>224</v>
      </c>
      <c r="M1693" s="19" t="s">
        <v>3483</v>
      </c>
      <c r="N1693" s="8">
        <v>3291</v>
      </c>
      <c r="O1693" s="8">
        <v>3070</v>
      </c>
      <c r="P1693" s="8"/>
      <c r="Q1693" s="22" t="s">
        <v>6066</v>
      </c>
      <c r="R1693" s="13" t="s">
        <v>6067</v>
      </c>
    </row>
    <row r="1694" spans="1:18" ht="132" hidden="1">
      <c r="A1694" s="14" t="s">
        <v>19536</v>
      </c>
      <c r="B1694" s="8" t="s">
        <v>19537</v>
      </c>
      <c r="C1694" s="10" t="s">
        <v>721</v>
      </c>
      <c r="D1694" s="8" t="s">
        <v>19538</v>
      </c>
      <c r="E1694" s="12">
        <v>43641.619155092594</v>
      </c>
      <c r="F1694" s="8"/>
      <c r="G1694" s="8" t="s">
        <v>31</v>
      </c>
      <c r="H1694" s="8"/>
      <c r="I1694" s="8"/>
      <c r="J1694" s="8" t="s">
        <v>19539</v>
      </c>
      <c r="K1694" s="8"/>
      <c r="L1694" s="13" t="s">
        <v>137</v>
      </c>
      <c r="M1694" s="19" t="s">
        <v>19540</v>
      </c>
      <c r="N1694" s="8">
        <v>1999</v>
      </c>
      <c r="O1694" s="8">
        <v>2069</v>
      </c>
      <c r="P1694" s="8" t="s">
        <v>633</v>
      </c>
      <c r="Q1694" s="22" t="s">
        <v>19541</v>
      </c>
      <c r="R1694" s="13" t="s">
        <v>731</v>
      </c>
    </row>
    <row r="1695" spans="1:18" ht="24" hidden="1">
      <c r="A1695" s="14" t="s">
        <v>19548</v>
      </c>
      <c r="B1695" s="8" t="s">
        <v>19549</v>
      </c>
      <c r="C1695" s="10" t="s">
        <v>19550</v>
      </c>
      <c r="D1695" s="8" t="s">
        <v>19551</v>
      </c>
      <c r="E1695" s="12">
        <v>43641.619062500002</v>
      </c>
      <c r="F1695" s="8"/>
      <c r="G1695" s="8" t="s">
        <v>31</v>
      </c>
      <c r="H1695" s="8" t="s">
        <v>209</v>
      </c>
      <c r="I1695" s="8" t="s">
        <v>210</v>
      </c>
      <c r="J1695" s="8" t="s">
        <v>19552</v>
      </c>
      <c r="K1695" s="8" t="s">
        <v>212</v>
      </c>
      <c r="L1695" s="13" t="s">
        <v>53</v>
      </c>
      <c r="M1695" s="19" t="s">
        <v>19553</v>
      </c>
      <c r="N1695" s="8">
        <v>27</v>
      </c>
      <c r="O1695" s="8">
        <v>351</v>
      </c>
      <c r="P1695" s="8" t="s">
        <v>19554</v>
      </c>
      <c r="Q1695" s="22" t="s">
        <v>19555</v>
      </c>
      <c r="R1695" s="13" t="s">
        <v>19557</v>
      </c>
    </row>
    <row r="1696" spans="1:18" ht="36">
      <c r="A1696" s="14" t="s">
        <v>7930</v>
      </c>
      <c r="B1696" s="8" t="s">
        <v>382</v>
      </c>
      <c r="C1696" s="10" t="s">
        <v>7931</v>
      </c>
      <c r="D1696" s="8" t="s">
        <v>7932</v>
      </c>
      <c r="E1696" s="12">
        <v>43641.619050925925</v>
      </c>
      <c r="F1696" s="8"/>
      <c r="G1696" s="8" t="s">
        <v>31</v>
      </c>
      <c r="H1696" s="8"/>
      <c r="I1696" s="8"/>
      <c r="J1696" s="8" t="s">
        <v>385</v>
      </c>
      <c r="K1696" s="8"/>
      <c r="L1696" s="13" t="s">
        <v>33</v>
      </c>
      <c r="M1696" s="19" t="s">
        <v>386</v>
      </c>
      <c r="N1696" s="8">
        <v>1278</v>
      </c>
      <c r="O1696" s="8">
        <v>1241</v>
      </c>
      <c r="P1696" s="8" t="s">
        <v>387</v>
      </c>
      <c r="Q1696" s="22" t="s">
        <v>7942</v>
      </c>
      <c r="R1696" s="13" t="s">
        <v>7944</v>
      </c>
    </row>
    <row r="1697" spans="1:18" ht="48">
      <c r="A1697" s="14" t="s">
        <v>7945</v>
      </c>
      <c r="B1697" s="8" t="s">
        <v>6585</v>
      </c>
      <c r="C1697" s="10" t="s">
        <v>7946</v>
      </c>
      <c r="D1697" s="8" t="s">
        <v>7947</v>
      </c>
      <c r="E1697" s="12">
        <v>43641.619027777779</v>
      </c>
      <c r="F1697" s="8"/>
      <c r="G1697" s="8" t="s">
        <v>31</v>
      </c>
      <c r="H1697" s="8" t="s">
        <v>209</v>
      </c>
      <c r="I1697" s="8" t="s">
        <v>210</v>
      </c>
      <c r="J1697" s="8" t="s">
        <v>6588</v>
      </c>
      <c r="K1697" s="8" t="s">
        <v>212</v>
      </c>
      <c r="L1697" s="13" t="s">
        <v>53</v>
      </c>
      <c r="M1697" s="19" t="s">
        <v>6589</v>
      </c>
      <c r="N1697" s="8">
        <v>23035</v>
      </c>
      <c r="O1697" s="8">
        <v>22575</v>
      </c>
      <c r="P1697" s="8" t="s">
        <v>6595</v>
      </c>
      <c r="Q1697" s="22" t="s">
        <v>7955</v>
      </c>
      <c r="R1697" s="13" t="s">
        <v>7959</v>
      </c>
    </row>
    <row r="1698" spans="1:18" ht="48" hidden="1">
      <c r="A1698" s="14" t="s">
        <v>19559</v>
      </c>
      <c r="B1698" s="8" t="s">
        <v>19560</v>
      </c>
      <c r="C1698" s="10" t="s">
        <v>19561</v>
      </c>
      <c r="D1698" s="8" t="s">
        <v>7947</v>
      </c>
      <c r="E1698" s="12">
        <v>43641.619027777779</v>
      </c>
      <c r="F1698" s="8"/>
      <c r="G1698" s="8" t="s">
        <v>31</v>
      </c>
      <c r="H1698" s="8"/>
      <c r="I1698" s="8"/>
      <c r="J1698" s="8" t="s">
        <v>19562</v>
      </c>
      <c r="K1698" s="8"/>
      <c r="L1698" s="13" t="s">
        <v>33</v>
      </c>
      <c r="M1698" s="19" t="s">
        <v>19563</v>
      </c>
      <c r="N1698" s="8">
        <v>3703</v>
      </c>
      <c r="O1698" s="8">
        <v>4430</v>
      </c>
      <c r="P1698" s="8" t="s">
        <v>2984</v>
      </c>
      <c r="Q1698" s="22" t="s">
        <v>19564</v>
      </c>
      <c r="R1698" s="13" t="s">
        <v>19565</v>
      </c>
    </row>
    <row r="1699" spans="1:18" ht="13">
      <c r="A1699" s="14" t="s">
        <v>6068</v>
      </c>
      <c r="B1699" s="8" t="s">
        <v>6069</v>
      </c>
      <c r="C1699" s="10" t="s">
        <v>6070</v>
      </c>
      <c r="D1699" s="8" t="s">
        <v>6071</v>
      </c>
      <c r="E1699" s="12">
        <v>43641.618935185186</v>
      </c>
      <c r="F1699" s="8"/>
      <c r="G1699" s="8" t="s">
        <v>31</v>
      </c>
      <c r="H1699" s="8"/>
      <c r="I1699" s="8"/>
      <c r="J1699" s="8" t="s">
        <v>6072</v>
      </c>
      <c r="K1699" s="8"/>
      <c r="L1699" s="13" t="s">
        <v>33</v>
      </c>
      <c r="M1699" s="19" t="s">
        <v>6073</v>
      </c>
      <c r="N1699" s="8">
        <v>185</v>
      </c>
      <c r="O1699" s="8">
        <v>362</v>
      </c>
      <c r="P1699" s="8" t="s">
        <v>6079</v>
      </c>
      <c r="Q1699" s="22" t="s">
        <v>6080</v>
      </c>
      <c r="R1699" s="13" t="s">
        <v>6081</v>
      </c>
    </row>
    <row r="1700" spans="1:18" ht="48" hidden="1">
      <c r="A1700" s="14" t="s">
        <v>19566</v>
      </c>
      <c r="B1700" s="8" t="s">
        <v>18176</v>
      </c>
      <c r="C1700" s="10" t="s">
        <v>312</v>
      </c>
      <c r="D1700" s="8" t="s">
        <v>6071</v>
      </c>
      <c r="E1700" s="12">
        <v>43641.618935185186</v>
      </c>
      <c r="F1700" s="8"/>
      <c r="G1700" s="8" t="s">
        <v>31</v>
      </c>
      <c r="H1700" s="8"/>
      <c r="I1700" s="8"/>
      <c r="J1700" s="8" t="s">
        <v>18178</v>
      </c>
      <c r="K1700" s="8"/>
      <c r="L1700" s="13" t="s">
        <v>33</v>
      </c>
      <c r="M1700" s="19" t="s">
        <v>18179</v>
      </c>
      <c r="N1700" s="8">
        <v>10874</v>
      </c>
      <c r="O1700" s="8">
        <v>11728</v>
      </c>
      <c r="P1700" s="8" t="s">
        <v>18180</v>
      </c>
      <c r="Q1700" s="22" t="s">
        <v>19567</v>
      </c>
      <c r="R1700" s="13" t="s">
        <v>327</v>
      </c>
    </row>
    <row r="1701" spans="1:18" ht="13">
      <c r="A1701" s="14" t="s">
        <v>6082</v>
      </c>
      <c r="B1701" s="8" t="s">
        <v>6083</v>
      </c>
      <c r="C1701" s="10" t="s">
        <v>6084</v>
      </c>
      <c r="D1701" s="8" t="s">
        <v>6085</v>
      </c>
      <c r="E1701" s="12">
        <v>43641.61891203704</v>
      </c>
      <c r="F1701" s="8"/>
      <c r="G1701" s="8" t="s">
        <v>31</v>
      </c>
      <c r="H1701" s="8" t="s">
        <v>594</v>
      </c>
      <c r="I1701" s="8" t="s">
        <v>595</v>
      </c>
      <c r="J1701" s="8" t="s">
        <v>6086</v>
      </c>
      <c r="K1701" s="8" t="s">
        <v>1190</v>
      </c>
      <c r="L1701" s="13" t="s">
        <v>224</v>
      </c>
      <c r="M1701" s="19" t="s">
        <v>6089</v>
      </c>
      <c r="N1701" s="8"/>
      <c r="O1701" s="8"/>
      <c r="P1701" s="8"/>
      <c r="Q1701" s="22" t="s">
        <v>6091</v>
      </c>
      <c r="R1701" s="13" t="s">
        <v>6097</v>
      </c>
    </row>
    <row r="1702" spans="1:18" ht="48" hidden="1">
      <c r="A1702" s="14" t="s">
        <v>19568</v>
      </c>
      <c r="B1702" s="8" t="s">
        <v>19569</v>
      </c>
      <c r="C1702" s="10" t="s">
        <v>312</v>
      </c>
      <c r="D1702" s="8" t="s">
        <v>19570</v>
      </c>
      <c r="E1702" s="12">
        <v>43641.61886574074</v>
      </c>
      <c r="F1702" s="8"/>
      <c r="G1702" s="8" t="s">
        <v>31</v>
      </c>
      <c r="H1702" s="8"/>
      <c r="I1702" s="8"/>
      <c r="J1702" s="8" t="s">
        <v>19571</v>
      </c>
      <c r="K1702" s="8"/>
      <c r="L1702" s="13" t="s">
        <v>53</v>
      </c>
      <c r="M1702" s="19" t="s">
        <v>19572</v>
      </c>
      <c r="N1702" s="8">
        <v>1794</v>
      </c>
      <c r="O1702" s="8">
        <v>2194</v>
      </c>
      <c r="P1702" s="8" t="s">
        <v>4865</v>
      </c>
      <c r="Q1702" s="22" t="s">
        <v>19573</v>
      </c>
      <c r="R1702" s="13" t="s">
        <v>327</v>
      </c>
    </row>
    <row r="1703" spans="1:18" ht="24">
      <c r="A1703" s="14" t="s">
        <v>7979</v>
      </c>
      <c r="B1703" s="8" t="s">
        <v>6445</v>
      </c>
      <c r="C1703" s="10" t="s">
        <v>7980</v>
      </c>
      <c r="D1703" s="8" t="s">
        <v>7982</v>
      </c>
      <c r="E1703" s="12">
        <v>43641.618807870371</v>
      </c>
      <c r="F1703" s="8"/>
      <c r="G1703" s="8" t="s">
        <v>31</v>
      </c>
      <c r="H1703" s="8" t="s">
        <v>1003</v>
      </c>
      <c r="I1703" s="8" t="s">
        <v>1004</v>
      </c>
      <c r="J1703" s="8" t="s">
        <v>6448</v>
      </c>
      <c r="K1703" s="8" t="s">
        <v>1006</v>
      </c>
      <c r="L1703" s="13" t="s">
        <v>224</v>
      </c>
      <c r="M1703" s="19" t="s">
        <v>6449</v>
      </c>
      <c r="N1703" s="8">
        <v>11</v>
      </c>
      <c r="O1703" s="8">
        <v>72</v>
      </c>
      <c r="P1703" s="8"/>
      <c r="Q1703" s="22" t="s">
        <v>7991</v>
      </c>
      <c r="R1703" s="13" t="s">
        <v>7994</v>
      </c>
    </row>
    <row r="1704" spans="1:18" ht="108" hidden="1">
      <c r="A1704" s="14" t="s">
        <v>19574</v>
      </c>
      <c r="B1704" s="8" t="s">
        <v>19575</v>
      </c>
      <c r="C1704" s="10" t="s">
        <v>6184</v>
      </c>
      <c r="D1704" s="8" t="s">
        <v>19576</v>
      </c>
      <c r="E1704" s="12">
        <v>43641.618796296301</v>
      </c>
      <c r="F1704" s="8"/>
      <c r="G1704" s="8" t="s">
        <v>31</v>
      </c>
      <c r="H1704" s="8"/>
      <c r="I1704" s="8"/>
      <c r="J1704" s="8" t="s">
        <v>19577</v>
      </c>
      <c r="K1704" s="8"/>
      <c r="L1704" s="13" t="s">
        <v>33</v>
      </c>
      <c r="M1704" s="19" t="s">
        <v>19578</v>
      </c>
      <c r="N1704" s="8">
        <v>166</v>
      </c>
      <c r="O1704" s="8">
        <v>749</v>
      </c>
      <c r="P1704" s="8" t="s">
        <v>182</v>
      </c>
      <c r="Q1704" s="22" t="s">
        <v>19579</v>
      </c>
      <c r="R1704" s="13" t="s">
        <v>6198</v>
      </c>
    </row>
    <row r="1705" spans="1:18" ht="72" hidden="1">
      <c r="A1705" s="14" t="s">
        <v>19580</v>
      </c>
      <c r="B1705" s="8" t="s">
        <v>18176</v>
      </c>
      <c r="C1705" s="10" t="s">
        <v>8687</v>
      </c>
      <c r="D1705" s="8" t="s">
        <v>19576</v>
      </c>
      <c r="E1705" s="12">
        <v>43641.618796296301</v>
      </c>
      <c r="F1705" s="8"/>
      <c r="G1705" s="8" t="s">
        <v>31</v>
      </c>
      <c r="H1705" s="8"/>
      <c r="I1705" s="8"/>
      <c r="J1705" s="8" t="s">
        <v>18178</v>
      </c>
      <c r="K1705" s="8"/>
      <c r="L1705" s="13" t="s">
        <v>33</v>
      </c>
      <c r="M1705" s="19" t="s">
        <v>18179</v>
      </c>
      <c r="N1705" s="8">
        <v>10874</v>
      </c>
      <c r="O1705" s="8">
        <v>11728</v>
      </c>
      <c r="P1705" s="8" t="s">
        <v>18180</v>
      </c>
      <c r="Q1705" s="22" t="s">
        <v>19581</v>
      </c>
      <c r="R1705" s="13" t="s">
        <v>8703</v>
      </c>
    </row>
    <row r="1706" spans="1:18" ht="144" hidden="1">
      <c r="A1706" s="14" t="s">
        <v>19582</v>
      </c>
      <c r="B1706" s="8" t="s">
        <v>19583</v>
      </c>
      <c r="C1706" s="10" t="s">
        <v>454</v>
      </c>
      <c r="D1706" s="8" t="s">
        <v>19584</v>
      </c>
      <c r="E1706" s="12">
        <v>43641.618726851855</v>
      </c>
      <c r="F1706" s="8"/>
      <c r="G1706" s="8" t="s">
        <v>31</v>
      </c>
      <c r="H1706" s="8"/>
      <c r="I1706" s="8"/>
      <c r="J1706" s="8" t="s">
        <v>19585</v>
      </c>
      <c r="K1706" s="8"/>
      <c r="L1706" s="13" t="s">
        <v>224</v>
      </c>
      <c r="M1706" s="19" t="s">
        <v>19586</v>
      </c>
      <c r="N1706" s="8">
        <v>11254</v>
      </c>
      <c r="O1706" s="8">
        <v>11006</v>
      </c>
      <c r="P1706" s="8" t="s">
        <v>19587</v>
      </c>
      <c r="Q1706" s="22" t="s">
        <v>19588</v>
      </c>
      <c r="R1706" s="13" t="s">
        <v>464</v>
      </c>
    </row>
    <row r="1707" spans="1:18" ht="13">
      <c r="A1707" s="14" t="s">
        <v>6098</v>
      </c>
      <c r="B1707" s="8" t="s">
        <v>5853</v>
      </c>
      <c r="C1707" s="10" t="s">
        <v>6099</v>
      </c>
      <c r="D1707" s="8" t="s">
        <v>6100</v>
      </c>
      <c r="E1707" s="12">
        <v>43641.618703703702</v>
      </c>
      <c r="F1707" s="8"/>
      <c r="G1707" s="8" t="s">
        <v>31</v>
      </c>
      <c r="H1707" s="8"/>
      <c r="I1707" s="8"/>
      <c r="J1707" s="8" t="s">
        <v>5856</v>
      </c>
      <c r="K1707" s="8"/>
      <c r="L1707" s="13" t="s">
        <v>33</v>
      </c>
      <c r="M1707" s="19" t="s">
        <v>5857</v>
      </c>
      <c r="N1707" s="8">
        <v>58</v>
      </c>
      <c r="O1707" s="8">
        <v>175</v>
      </c>
      <c r="P1707" s="8" t="s">
        <v>5858</v>
      </c>
      <c r="Q1707" s="22" t="s">
        <v>6102</v>
      </c>
      <c r="R1707" s="13" t="s">
        <v>6110</v>
      </c>
    </row>
    <row r="1708" spans="1:18" ht="24">
      <c r="A1708" s="14" t="s">
        <v>6111</v>
      </c>
      <c r="B1708" s="8" t="s">
        <v>6112</v>
      </c>
      <c r="C1708" s="10" t="s">
        <v>6113</v>
      </c>
      <c r="D1708" s="8" t="s">
        <v>6114</v>
      </c>
      <c r="E1708" s="12">
        <v>43641.618692129632</v>
      </c>
      <c r="F1708" s="8"/>
      <c r="G1708" s="8" t="s">
        <v>31</v>
      </c>
      <c r="H1708" s="8"/>
      <c r="I1708" s="8"/>
      <c r="J1708" s="8" t="s">
        <v>6115</v>
      </c>
      <c r="K1708" s="8"/>
      <c r="L1708" s="13" t="s">
        <v>33</v>
      </c>
      <c r="M1708" s="19" t="s">
        <v>6116</v>
      </c>
      <c r="N1708" s="8">
        <v>2081</v>
      </c>
      <c r="O1708" s="8">
        <v>1182</v>
      </c>
      <c r="P1708" s="8" t="s">
        <v>5474</v>
      </c>
      <c r="Q1708" s="22" t="s">
        <v>6119</v>
      </c>
      <c r="R1708" s="13" t="s">
        <v>6120</v>
      </c>
    </row>
    <row r="1709" spans="1:18" ht="13">
      <c r="A1709" s="14" t="s">
        <v>6121</v>
      </c>
      <c r="B1709" s="8" t="s">
        <v>6122</v>
      </c>
      <c r="C1709" s="10" t="s">
        <v>6123</v>
      </c>
      <c r="D1709" s="8" t="s">
        <v>6124</v>
      </c>
      <c r="E1709" s="12">
        <v>43641.618611111116</v>
      </c>
      <c r="F1709" s="8"/>
      <c r="G1709" s="8" t="s">
        <v>31</v>
      </c>
      <c r="H1709" s="8"/>
      <c r="I1709" s="8"/>
      <c r="J1709" s="8" t="s">
        <v>6128</v>
      </c>
      <c r="K1709" s="8"/>
      <c r="L1709" s="13" t="s">
        <v>33</v>
      </c>
      <c r="M1709" s="19" t="s">
        <v>6130</v>
      </c>
      <c r="N1709" s="8">
        <v>3852</v>
      </c>
      <c r="O1709" s="8">
        <v>3759</v>
      </c>
      <c r="P1709" s="8" t="s">
        <v>5071</v>
      </c>
      <c r="Q1709" s="22" t="s">
        <v>6133</v>
      </c>
      <c r="R1709" s="13" t="s">
        <v>6136</v>
      </c>
    </row>
    <row r="1710" spans="1:18" ht="72">
      <c r="A1710" s="14" t="s">
        <v>6139</v>
      </c>
      <c r="B1710" s="8" t="s">
        <v>6140</v>
      </c>
      <c r="C1710" s="10" t="s">
        <v>6141</v>
      </c>
      <c r="D1710" s="8" t="s">
        <v>6124</v>
      </c>
      <c r="E1710" s="12">
        <v>43641.618611111116</v>
      </c>
      <c r="F1710" s="8"/>
      <c r="G1710" s="8" t="s">
        <v>31</v>
      </c>
      <c r="H1710" s="8"/>
      <c r="I1710" s="8"/>
      <c r="J1710" s="8" t="s">
        <v>6144</v>
      </c>
      <c r="K1710" s="8"/>
      <c r="L1710" s="13" t="s">
        <v>33</v>
      </c>
      <c r="M1710" s="19" t="s">
        <v>6145</v>
      </c>
      <c r="N1710" s="8">
        <v>203</v>
      </c>
      <c r="O1710" s="8">
        <v>151</v>
      </c>
      <c r="P1710" s="8"/>
      <c r="Q1710" s="22" t="s">
        <v>6148</v>
      </c>
      <c r="R1710" s="13" t="s">
        <v>6150</v>
      </c>
    </row>
    <row r="1711" spans="1:18" ht="48" hidden="1">
      <c r="A1711" s="14" t="s">
        <v>19595</v>
      </c>
      <c r="B1711" s="8" t="s">
        <v>5789</v>
      </c>
      <c r="C1711" s="10" t="s">
        <v>427</v>
      </c>
      <c r="D1711" s="8" t="s">
        <v>19596</v>
      </c>
      <c r="E1711" s="12">
        <v>43641.618587962963</v>
      </c>
      <c r="F1711" s="8"/>
      <c r="G1711" s="8" t="s">
        <v>31</v>
      </c>
      <c r="H1711" s="8"/>
      <c r="I1711" s="8"/>
      <c r="J1711" s="8" t="s">
        <v>5794</v>
      </c>
      <c r="K1711" s="8"/>
      <c r="L1711" s="13" t="s">
        <v>137</v>
      </c>
      <c r="M1711" s="19" t="s">
        <v>5796</v>
      </c>
      <c r="N1711" s="8">
        <v>463</v>
      </c>
      <c r="O1711" s="8">
        <v>122</v>
      </c>
      <c r="P1711" s="8" t="s">
        <v>182</v>
      </c>
      <c r="Q1711" s="22" t="s">
        <v>19597</v>
      </c>
      <c r="R1711" s="13" t="s">
        <v>439</v>
      </c>
    </row>
    <row r="1712" spans="1:18" ht="13">
      <c r="A1712" s="14" t="s">
        <v>8063</v>
      </c>
      <c r="B1712" s="8" t="s">
        <v>2400</v>
      </c>
      <c r="C1712" s="10" t="s">
        <v>8064</v>
      </c>
      <c r="D1712" s="8" t="s">
        <v>8065</v>
      </c>
      <c r="E1712" s="12">
        <v>43641.61855324074</v>
      </c>
      <c r="F1712" s="8"/>
      <c r="G1712" s="8" t="s">
        <v>31</v>
      </c>
      <c r="H1712" s="8" t="s">
        <v>8067</v>
      </c>
      <c r="I1712" s="8" t="s">
        <v>8068</v>
      </c>
      <c r="J1712" s="8" t="s">
        <v>2406</v>
      </c>
      <c r="K1712" s="8" t="s">
        <v>8070</v>
      </c>
      <c r="L1712" s="13" t="s">
        <v>95</v>
      </c>
      <c r="M1712" s="19" t="s">
        <v>2407</v>
      </c>
      <c r="N1712" s="8">
        <v>65</v>
      </c>
      <c r="O1712" s="8">
        <v>72</v>
      </c>
      <c r="P1712" s="8" t="s">
        <v>2408</v>
      </c>
      <c r="Q1712" s="22" t="s">
        <v>8075</v>
      </c>
      <c r="R1712" s="13" t="s">
        <v>8079</v>
      </c>
    </row>
    <row r="1713" spans="1:18" ht="120" hidden="1">
      <c r="A1713" s="14" t="s">
        <v>19600</v>
      </c>
      <c r="B1713" s="8" t="s">
        <v>19601</v>
      </c>
      <c r="C1713" s="10" t="s">
        <v>9470</v>
      </c>
      <c r="D1713" s="8" t="s">
        <v>19602</v>
      </c>
      <c r="E1713" s="12">
        <v>43641.618530092594</v>
      </c>
      <c r="F1713" s="8"/>
      <c r="G1713" s="8" t="s">
        <v>31</v>
      </c>
      <c r="H1713" s="8"/>
      <c r="I1713" s="8"/>
      <c r="J1713" s="8" t="s">
        <v>19603</v>
      </c>
      <c r="K1713" s="8"/>
      <c r="L1713" s="13" t="s">
        <v>53</v>
      </c>
      <c r="M1713" s="19" t="s">
        <v>19604</v>
      </c>
      <c r="N1713" s="8">
        <v>359</v>
      </c>
      <c r="O1713" s="8">
        <v>518</v>
      </c>
      <c r="P1713" s="8" t="s">
        <v>19605</v>
      </c>
      <c r="Q1713" s="22" t="s">
        <v>19606</v>
      </c>
      <c r="R1713" s="13" t="s">
        <v>9480</v>
      </c>
    </row>
    <row r="1714" spans="1:18" ht="108" hidden="1">
      <c r="A1714" s="14" t="s">
        <v>19607</v>
      </c>
      <c r="B1714" s="8" t="s">
        <v>19608</v>
      </c>
      <c r="C1714" s="10" t="s">
        <v>2474</v>
      </c>
      <c r="D1714" s="8" t="s">
        <v>19609</v>
      </c>
      <c r="E1714" s="12">
        <v>43641.618506944447</v>
      </c>
      <c r="F1714" s="8"/>
      <c r="G1714" s="8" t="s">
        <v>31</v>
      </c>
      <c r="H1714" s="8"/>
      <c r="I1714" s="8"/>
      <c r="J1714" s="8" t="s">
        <v>19610</v>
      </c>
      <c r="K1714" s="8"/>
      <c r="L1714" s="13" t="s">
        <v>137</v>
      </c>
      <c r="M1714" s="19" t="s">
        <v>19611</v>
      </c>
      <c r="N1714" s="8">
        <v>312</v>
      </c>
      <c r="O1714" s="8">
        <v>383</v>
      </c>
      <c r="P1714" s="8"/>
      <c r="Q1714" s="22" t="s">
        <v>19612</v>
      </c>
      <c r="R1714" s="13" t="s">
        <v>2486</v>
      </c>
    </row>
    <row r="1715" spans="1:18" ht="60" hidden="1">
      <c r="A1715" s="14" t="s">
        <v>19613</v>
      </c>
      <c r="B1715" s="8" t="s">
        <v>19614</v>
      </c>
      <c r="C1715" s="10" t="s">
        <v>487</v>
      </c>
      <c r="D1715" s="8" t="s">
        <v>19615</v>
      </c>
      <c r="E1715" s="12">
        <v>43641.618460648147</v>
      </c>
      <c r="F1715" s="8"/>
      <c r="G1715" s="8" t="s">
        <v>31</v>
      </c>
      <c r="H1715" s="8"/>
      <c r="I1715" s="8"/>
      <c r="J1715" s="8" t="s">
        <v>19616</v>
      </c>
      <c r="K1715" s="8"/>
      <c r="L1715" s="13" t="s">
        <v>137</v>
      </c>
      <c r="M1715" s="19" t="s">
        <v>19617</v>
      </c>
      <c r="N1715" s="8">
        <v>88</v>
      </c>
      <c r="O1715" s="8">
        <v>86</v>
      </c>
      <c r="P1715" s="8"/>
      <c r="Q1715" s="22" t="s">
        <v>19618</v>
      </c>
      <c r="R1715" s="13" t="s">
        <v>498</v>
      </c>
    </row>
    <row r="1716" spans="1:18" ht="36" hidden="1">
      <c r="A1716" s="14" t="s">
        <v>19619</v>
      </c>
      <c r="B1716" s="8" t="s">
        <v>19620</v>
      </c>
      <c r="C1716" s="10" t="s">
        <v>19621</v>
      </c>
      <c r="D1716" s="8" t="s">
        <v>19622</v>
      </c>
      <c r="E1716" s="12">
        <v>43641.618414351848</v>
      </c>
      <c r="F1716" s="8"/>
      <c r="G1716" s="8" t="s">
        <v>31</v>
      </c>
      <c r="H1716" s="8" t="s">
        <v>906</v>
      </c>
      <c r="I1716" s="8" t="s">
        <v>907</v>
      </c>
      <c r="J1716" s="8" t="s">
        <v>19623</v>
      </c>
      <c r="K1716" s="8" t="s">
        <v>909</v>
      </c>
      <c r="L1716" s="13" t="s">
        <v>33</v>
      </c>
      <c r="M1716" s="19" t="s">
        <v>19624</v>
      </c>
      <c r="N1716" s="8">
        <v>365</v>
      </c>
      <c r="O1716" s="8">
        <v>420</v>
      </c>
      <c r="P1716" s="8"/>
      <c r="Q1716" s="22" t="s">
        <v>19625</v>
      </c>
      <c r="R1716" s="13" t="s">
        <v>19626</v>
      </c>
    </row>
    <row r="1717" spans="1:18" ht="24" hidden="1">
      <c r="A1717" s="14" t="s">
        <v>19627</v>
      </c>
      <c r="B1717" s="8" t="s">
        <v>19628</v>
      </c>
      <c r="C1717" s="10" t="s">
        <v>19629</v>
      </c>
      <c r="D1717" s="8" t="s">
        <v>19630</v>
      </c>
      <c r="E1717" s="12">
        <v>43641.618391203709</v>
      </c>
      <c r="F1717" s="8"/>
      <c r="G1717" s="8" t="s">
        <v>19631</v>
      </c>
      <c r="H1717" s="8"/>
      <c r="I1717" s="8"/>
      <c r="J1717" s="8" t="s">
        <v>19632</v>
      </c>
      <c r="K1717" s="8"/>
      <c r="L1717" s="13" t="s">
        <v>95</v>
      </c>
      <c r="M1717" s="19" t="s">
        <v>19633</v>
      </c>
      <c r="N1717" s="8">
        <v>777</v>
      </c>
      <c r="O1717" s="8">
        <v>370</v>
      </c>
      <c r="P1717" s="8"/>
      <c r="Q1717" s="22" t="s">
        <v>19634</v>
      </c>
      <c r="R1717" s="13" t="s">
        <v>19635</v>
      </c>
    </row>
    <row r="1718" spans="1:18" ht="108" hidden="1">
      <c r="A1718" s="14" t="s">
        <v>19636</v>
      </c>
      <c r="B1718" s="8" t="s">
        <v>19637</v>
      </c>
      <c r="C1718" s="10" t="s">
        <v>582</v>
      </c>
      <c r="D1718" s="8" t="s">
        <v>19630</v>
      </c>
      <c r="E1718" s="12">
        <v>43641.618391203709</v>
      </c>
      <c r="F1718" s="8"/>
      <c r="G1718" s="8" t="s">
        <v>31</v>
      </c>
      <c r="H1718" s="8"/>
      <c r="I1718" s="8"/>
      <c r="J1718" s="8" t="s">
        <v>19638</v>
      </c>
      <c r="K1718" s="8"/>
      <c r="L1718" s="13" t="s">
        <v>95</v>
      </c>
      <c r="M1718" s="19" t="s">
        <v>19639</v>
      </c>
      <c r="N1718" s="8">
        <v>177</v>
      </c>
      <c r="O1718" s="8">
        <v>832</v>
      </c>
      <c r="P1718" s="8" t="s">
        <v>692</v>
      </c>
      <c r="Q1718" s="22" t="s">
        <v>19640</v>
      </c>
      <c r="R1718" s="13" t="s">
        <v>588</v>
      </c>
    </row>
    <row r="1719" spans="1:18" ht="60" hidden="1">
      <c r="A1719" s="14" t="s">
        <v>19641</v>
      </c>
      <c r="B1719" s="8" t="s">
        <v>5737</v>
      </c>
      <c r="C1719" s="10" t="s">
        <v>19642</v>
      </c>
      <c r="D1719" s="8" t="s">
        <v>19643</v>
      </c>
      <c r="E1719" s="12">
        <v>43641.618379629625</v>
      </c>
      <c r="F1719" s="8"/>
      <c r="G1719" s="8" t="s">
        <v>31</v>
      </c>
      <c r="H1719" s="8"/>
      <c r="I1719" s="8"/>
      <c r="J1719" s="8" t="s">
        <v>5742</v>
      </c>
      <c r="K1719" s="8"/>
      <c r="L1719" s="13" t="s">
        <v>53</v>
      </c>
      <c r="M1719" s="19" t="s">
        <v>5744</v>
      </c>
      <c r="N1719" s="8">
        <v>3633</v>
      </c>
      <c r="O1719" s="8">
        <v>3660</v>
      </c>
      <c r="P1719" s="8" t="s">
        <v>5746</v>
      </c>
      <c r="Q1719" s="22" t="s">
        <v>19644</v>
      </c>
      <c r="R1719" s="13" t="s">
        <v>19645</v>
      </c>
    </row>
    <row r="1720" spans="1:18" ht="120" hidden="1">
      <c r="A1720" s="14" t="s">
        <v>19646</v>
      </c>
      <c r="B1720" s="8" t="s">
        <v>19647</v>
      </c>
      <c r="C1720" s="10" t="s">
        <v>637</v>
      </c>
      <c r="D1720" s="8" t="s">
        <v>19648</v>
      </c>
      <c r="E1720" s="12">
        <v>43641.618368055555</v>
      </c>
      <c r="F1720" s="8"/>
      <c r="G1720" s="8" t="s">
        <v>31</v>
      </c>
      <c r="H1720" s="8"/>
      <c r="I1720" s="8"/>
      <c r="J1720" s="8" t="s">
        <v>19649</v>
      </c>
      <c r="K1720" s="8"/>
      <c r="L1720" s="13" t="s">
        <v>224</v>
      </c>
      <c r="M1720" s="19" t="s">
        <v>164</v>
      </c>
      <c r="N1720" s="8">
        <v>187</v>
      </c>
      <c r="O1720" s="8">
        <v>271</v>
      </c>
      <c r="P1720" s="8" t="s">
        <v>19650</v>
      </c>
      <c r="Q1720" s="22" t="s">
        <v>19651</v>
      </c>
      <c r="R1720" s="13" t="s">
        <v>651</v>
      </c>
    </row>
    <row r="1721" spans="1:18" ht="13">
      <c r="A1721" s="14" t="s">
        <v>6151</v>
      </c>
      <c r="B1721" s="8" t="s">
        <v>6152</v>
      </c>
      <c r="C1721" s="10" t="s">
        <v>6153</v>
      </c>
      <c r="D1721" s="8" t="s">
        <v>6154</v>
      </c>
      <c r="E1721" s="12">
        <v>43641.618310185186</v>
      </c>
      <c r="F1721" s="8"/>
      <c r="G1721" s="8" t="s">
        <v>31</v>
      </c>
      <c r="H1721" s="8"/>
      <c r="I1721" s="8"/>
      <c r="J1721" s="8" t="s">
        <v>6155</v>
      </c>
      <c r="K1721" s="8"/>
      <c r="L1721" s="13" t="s">
        <v>33</v>
      </c>
      <c r="M1721" s="19" t="s">
        <v>6156</v>
      </c>
      <c r="N1721" s="8">
        <v>731</v>
      </c>
      <c r="O1721" s="8">
        <v>1111</v>
      </c>
      <c r="P1721" s="8" t="s">
        <v>6161</v>
      </c>
      <c r="Q1721" s="22" t="s">
        <v>6162</v>
      </c>
      <c r="R1721" s="13" t="s">
        <v>6163</v>
      </c>
    </row>
    <row r="1722" spans="1:18" ht="84" hidden="1">
      <c r="A1722" s="14" t="s">
        <v>19652</v>
      </c>
      <c r="B1722" s="8" t="s">
        <v>19653</v>
      </c>
      <c r="C1722" s="10" t="s">
        <v>18844</v>
      </c>
      <c r="D1722" s="8" t="s">
        <v>19654</v>
      </c>
      <c r="E1722" s="12">
        <v>43641.618287037039</v>
      </c>
      <c r="F1722" s="8"/>
      <c r="G1722" s="8" t="s">
        <v>31</v>
      </c>
      <c r="H1722" s="8"/>
      <c r="I1722" s="8"/>
      <c r="J1722" s="8" t="s">
        <v>19655</v>
      </c>
      <c r="K1722" s="8"/>
      <c r="L1722" s="13" t="s">
        <v>137</v>
      </c>
      <c r="M1722" s="19" t="s">
        <v>19656</v>
      </c>
      <c r="N1722" s="8">
        <v>2041</v>
      </c>
      <c r="O1722" s="8">
        <v>1342</v>
      </c>
      <c r="P1722" s="8" t="s">
        <v>17718</v>
      </c>
      <c r="Q1722" s="22" t="s">
        <v>19657</v>
      </c>
      <c r="R1722" s="13" t="s">
        <v>10608</v>
      </c>
    </row>
    <row r="1723" spans="1:18" ht="108" hidden="1">
      <c r="A1723" s="14" t="s">
        <v>19658</v>
      </c>
      <c r="B1723" s="8" t="s">
        <v>19659</v>
      </c>
      <c r="C1723" s="10" t="s">
        <v>582</v>
      </c>
      <c r="D1723" s="8" t="s">
        <v>19660</v>
      </c>
      <c r="E1723" s="12">
        <v>43641.618206018524</v>
      </c>
      <c r="F1723" s="8"/>
      <c r="G1723" s="8" t="s">
        <v>31</v>
      </c>
      <c r="H1723" s="8"/>
      <c r="I1723" s="8"/>
      <c r="J1723" s="8" t="s">
        <v>19661</v>
      </c>
      <c r="K1723" s="8"/>
      <c r="L1723" s="13" t="s">
        <v>33</v>
      </c>
      <c r="M1723" s="19" t="s">
        <v>19662</v>
      </c>
      <c r="N1723" s="8">
        <v>1036</v>
      </c>
      <c r="O1723" s="8">
        <v>2003</v>
      </c>
      <c r="P1723" s="8"/>
      <c r="Q1723" s="22" t="s">
        <v>19663</v>
      </c>
      <c r="R1723" s="13" t="s">
        <v>588</v>
      </c>
    </row>
    <row r="1724" spans="1:18" ht="24">
      <c r="A1724" s="14" t="s">
        <v>6164</v>
      </c>
      <c r="B1724" s="8" t="s">
        <v>6165</v>
      </c>
      <c r="C1724" s="10" t="s">
        <v>6166</v>
      </c>
      <c r="D1724" s="8" t="s">
        <v>6167</v>
      </c>
      <c r="E1724" s="12">
        <v>43641.61819444444</v>
      </c>
      <c r="F1724" s="8"/>
      <c r="G1724" s="8" t="s">
        <v>31</v>
      </c>
      <c r="H1724" s="8" t="s">
        <v>3006</v>
      </c>
      <c r="I1724" s="8" t="s">
        <v>3007</v>
      </c>
      <c r="J1724" s="8" t="s">
        <v>6169</v>
      </c>
      <c r="K1724" s="8" t="s">
        <v>3009</v>
      </c>
      <c r="L1724" s="13" t="s">
        <v>137</v>
      </c>
      <c r="M1724" s="19" t="s">
        <v>6170</v>
      </c>
      <c r="N1724" s="8">
        <v>2368</v>
      </c>
      <c r="O1724" s="8">
        <v>2450</v>
      </c>
      <c r="P1724" s="8" t="s">
        <v>6171</v>
      </c>
      <c r="Q1724" s="22" t="s">
        <v>6172</v>
      </c>
      <c r="R1724" s="13" t="s">
        <v>6173</v>
      </c>
    </row>
    <row r="1725" spans="1:18" ht="108" hidden="1">
      <c r="A1725" s="14" t="s">
        <v>19664</v>
      </c>
      <c r="B1725" s="8" t="s">
        <v>19665</v>
      </c>
      <c r="C1725" s="10" t="s">
        <v>582</v>
      </c>
      <c r="D1725" s="8" t="s">
        <v>19666</v>
      </c>
      <c r="E1725" s="12">
        <v>43641.618171296301</v>
      </c>
      <c r="F1725" s="8"/>
      <c r="G1725" s="8" t="s">
        <v>31</v>
      </c>
      <c r="H1725" s="8"/>
      <c r="I1725" s="8"/>
      <c r="J1725" s="8" t="s">
        <v>19667</v>
      </c>
      <c r="K1725" s="8"/>
      <c r="L1725" s="13" t="s">
        <v>33</v>
      </c>
      <c r="M1725" s="19" t="s">
        <v>19668</v>
      </c>
      <c r="N1725" s="8">
        <v>56</v>
      </c>
      <c r="O1725" s="8">
        <v>533</v>
      </c>
      <c r="P1725" s="8" t="s">
        <v>1336</v>
      </c>
      <c r="Q1725" s="22" t="s">
        <v>19669</v>
      </c>
      <c r="R1725" s="13" t="s">
        <v>588</v>
      </c>
    </row>
    <row r="1726" spans="1:18" ht="48" hidden="1">
      <c r="A1726" s="14" t="s">
        <v>19670</v>
      </c>
      <c r="B1726" s="8" t="s">
        <v>19671</v>
      </c>
      <c r="C1726" s="10" t="s">
        <v>7539</v>
      </c>
      <c r="D1726" s="8" t="s">
        <v>19672</v>
      </c>
      <c r="E1726" s="12">
        <v>43641.618148148147</v>
      </c>
      <c r="F1726" s="8"/>
      <c r="G1726" s="8" t="s">
        <v>31</v>
      </c>
      <c r="H1726" s="8"/>
      <c r="I1726" s="8"/>
      <c r="J1726" s="8" t="s">
        <v>19673</v>
      </c>
      <c r="K1726" s="8"/>
      <c r="L1726" s="13" t="s">
        <v>137</v>
      </c>
      <c r="M1726" s="19" t="s">
        <v>19674</v>
      </c>
      <c r="N1726" s="8">
        <v>177</v>
      </c>
      <c r="O1726" s="8">
        <v>559</v>
      </c>
      <c r="P1726" s="8" t="s">
        <v>182</v>
      </c>
      <c r="Q1726" s="22" t="s">
        <v>19675</v>
      </c>
      <c r="R1726" s="13" t="s">
        <v>7553</v>
      </c>
    </row>
    <row r="1727" spans="1:18" ht="168" hidden="1">
      <c r="A1727" s="14" t="s">
        <v>19676</v>
      </c>
      <c r="B1727" s="8" t="s">
        <v>19677</v>
      </c>
      <c r="C1727" s="10" t="s">
        <v>19678</v>
      </c>
      <c r="D1727" s="8" t="s">
        <v>19679</v>
      </c>
      <c r="E1727" s="12">
        <v>43641.618136574078</v>
      </c>
      <c r="F1727" s="8"/>
      <c r="G1727" s="8" t="s">
        <v>31</v>
      </c>
      <c r="H1727" s="8"/>
      <c r="I1727" s="8"/>
      <c r="J1727" s="8" t="s">
        <v>19680</v>
      </c>
      <c r="K1727" s="8"/>
      <c r="L1727" s="13" t="s">
        <v>137</v>
      </c>
      <c r="M1727" s="19" t="s">
        <v>19681</v>
      </c>
      <c r="N1727" s="8">
        <v>934</v>
      </c>
      <c r="O1727" s="8">
        <v>894</v>
      </c>
      <c r="P1727" s="8" t="s">
        <v>959</v>
      </c>
      <c r="Q1727" s="22" t="s">
        <v>19682</v>
      </c>
      <c r="R1727" s="13" t="s">
        <v>19683</v>
      </c>
    </row>
    <row r="1728" spans="1:18" ht="72" hidden="1">
      <c r="A1728" s="14" t="s">
        <v>19684</v>
      </c>
      <c r="B1728" s="8" t="s">
        <v>19685</v>
      </c>
      <c r="C1728" s="10" t="s">
        <v>8687</v>
      </c>
      <c r="D1728" s="8" t="s">
        <v>19686</v>
      </c>
      <c r="E1728" s="12">
        <v>43641.618125000001</v>
      </c>
      <c r="F1728" s="8"/>
      <c r="G1728" s="8" t="s">
        <v>31</v>
      </c>
      <c r="H1728" s="8"/>
      <c r="I1728" s="8"/>
      <c r="J1728" s="8" t="s">
        <v>19687</v>
      </c>
      <c r="K1728" s="8"/>
      <c r="L1728" s="13" t="s">
        <v>33</v>
      </c>
      <c r="M1728" s="19" t="s">
        <v>19688</v>
      </c>
      <c r="N1728" s="8">
        <v>2656</v>
      </c>
      <c r="O1728" s="8">
        <v>1883</v>
      </c>
      <c r="P1728" s="8" t="s">
        <v>182</v>
      </c>
      <c r="Q1728" s="22" t="s">
        <v>19689</v>
      </c>
      <c r="R1728" s="13" t="s">
        <v>8703</v>
      </c>
    </row>
    <row r="1729" spans="1:18" ht="60" hidden="1">
      <c r="A1729" s="14" t="s">
        <v>19690</v>
      </c>
      <c r="B1729" s="8" t="s">
        <v>19691</v>
      </c>
      <c r="C1729" s="10" t="s">
        <v>5097</v>
      </c>
      <c r="D1729" s="8" t="s">
        <v>19692</v>
      </c>
      <c r="E1729" s="12">
        <v>43641.618113425924</v>
      </c>
      <c r="F1729" s="8"/>
      <c r="G1729" s="8" t="s">
        <v>31</v>
      </c>
      <c r="H1729" s="8"/>
      <c r="I1729" s="8"/>
      <c r="J1729" s="8" t="s">
        <v>19693</v>
      </c>
      <c r="K1729" s="8"/>
      <c r="L1729" s="13" t="s">
        <v>224</v>
      </c>
      <c r="M1729" s="19" t="s">
        <v>19694</v>
      </c>
      <c r="N1729" s="8">
        <v>145</v>
      </c>
      <c r="O1729" s="8">
        <v>64</v>
      </c>
      <c r="P1729" s="8"/>
      <c r="Q1729" s="22" t="s">
        <v>19695</v>
      </c>
      <c r="R1729" s="13" t="s">
        <v>5107</v>
      </c>
    </row>
    <row r="1730" spans="1:18" ht="36" hidden="1">
      <c r="A1730" s="14" t="s">
        <v>19696</v>
      </c>
      <c r="B1730" s="8" t="s">
        <v>19697</v>
      </c>
      <c r="C1730" s="10" t="s">
        <v>16201</v>
      </c>
      <c r="D1730" s="8" t="s">
        <v>19698</v>
      </c>
      <c r="E1730" s="12">
        <v>43641.617997685185</v>
      </c>
      <c r="F1730" s="8"/>
      <c r="G1730" s="8" t="s">
        <v>31</v>
      </c>
      <c r="H1730" s="8"/>
      <c r="I1730" s="8"/>
      <c r="J1730" s="8" t="s">
        <v>19699</v>
      </c>
      <c r="K1730" s="8"/>
      <c r="L1730" s="13" t="s">
        <v>137</v>
      </c>
      <c r="M1730" s="19" t="s">
        <v>19700</v>
      </c>
      <c r="N1730" s="8">
        <v>1553</v>
      </c>
      <c r="O1730" s="8">
        <v>5000</v>
      </c>
      <c r="P1730" s="8" t="s">
        <v>19701</v>
      </c>
      <c r="Q1730" s="22" t="s">
        <v>19702</v>
      </c>
      <c r="R1730" s="13" t="s">
        <v>16214</v>
      </c>
    </row>
    <row r="1731" spans="1:18" ht="108">
      <c r="A1731" s="14" t="s">
        <v>6174</v>
      </c>
      <c r="B1731" s="8" t="s">
        <v>6175</v>
      </c>
      <c r="C1731" s="10" t="s">
        <v>6176</v>
      </c>
      <c r="D1731" s="8" t="s">
        <v>6177</v>
      </c>
      <c r="E1731" s="12">
        <v>43641.617881944447</v>
      </c>
      <c r="F1731" s="8"/>
      <c r="G1731" s="8" t="s">
        <v>31</v>
      </c>
      <c r="H1731" s="8" t="s">
        <v>906</v>
      </c>
      <c r="I1731" s="8" t="s">
        <v>907</v>
      </c>
      <c r="J1731" s="8" t="s">
        <v>6178</v>
      </c>
      <c r="K1731" s="8" t="s">
        <v>909</v>
      </c>
      <c r="L1731" s="13" t="s">
        <v>137</v>
      </c>
      <c r="M1731" s="19" t="s">
        <v>6179</v>
      </c>
      <c r="N1731" s="8">
        <v>326</v>
      </c>
      <c r="O1731" s="8">
        <v>623</v>
      </c>
      <c r="P1731" s="8" t="s">
        <v>6180</v>
      </c>
      <c r="Q1731" s="22" t="s">
        <v>6181</v>
      </c>
      <c r="R1731" s="13" t="s">
        <v>6188</v>
      </c>
    </row>
    <row r="1732" spans="1:18" ht="108" hidden="1">
      <c r="A1732" s="14" t="s">
        <v>19703</v>
      </c>
      <c r="B1732" s="8" t="s">
        <v>19704</v>
      </c>
      <c r="C1732" s="10" t="s">
        <v>582</v>
      </c>
      <c r="D1732" s="8" t="s">
        <v>19705</v>
      </c>
      <c r="E1732" s="12">
        <v>43641.617847222224</v>
      </c>
      <c r="F1732" s="8"/>
      <c r="G1732" s="8" t="s">
        <v>31</v>
      </c>
      <c r="H1732" s="8"/>
      <c r="I1732" s="8"/>
      <c r="J1732" s="8" t="s">
        <v>19706</v>
      </c>
      <c r="K1732" s="8"/>
      <c r="L1732" s="13" t="s">
        <v>53</v>
      </c>
      <c r="M1732" s="19" t="s">
        <v>164</v>
      </c>
      <c r="N1732" s="8">
        <v>1770</v>
      </c>
      <c r="O1732" s="8">
        <v>1295</v>
      </c>
      <c r="P1732" s="8" t="s">
        <v>13570</v>
      </c>
      <c r="Q1732" s="22" t="s">
        <v>19707</v>
      </c>
      <c r="R1732" s="13" t="s">
        <v>588</v>
      </c>
    </row>
    <row r="1733" spans="1:18" ht="72" hidden="1">
      <c r="A1733" s="14" t="s">
        <v>19708</v>
      </c>
      <c r="B1733" s="8" t="s">
        <v>8354</v>
      </c>
      <c r="C1733" s="10" t="s">
        <v>19709</v>
      </c>
      <c r="D1733" s="8" t="s">
        <v>19710</v>
      </c>
      <c r="E1733" s="12">
        <v>43641.617812500001</v>
      </c>
      <c r="F1733" s="8"/>
      <c r="G1733" s="8" t="s">
        <v>31</v>
      </c>
      <c r="H1733" s="8"/>
      <c r="I1733" s="8"/>
      <c r="J1733" s="8" t="s">
        <v>8357</v>
      </c>
      <c r="K1733" s="8"/>
      <c r="L1733" s="13" t="s">
        <v>33</v>
      </c>
      <c r="M1733" s="19" t="s">
        <v>8358</v>
      </c>
      <c r="N1733" s="8">
        <v>324</v>
      </c>
      <c r="O1733" s="8">
        <v>266</v>
      </c>
      <c r="P1733" s="8"/>
      <c r="Q1733" s="22" t="s">
        <v>19711</v>
      </c>
      <c r="R1733" s="13" t="s">
        <v>19712</v>
      </c>
    </row>
    <row r="1734" spans="1:18" ht="72" hidden="1">
      <c r="A1734" s="14" t="s">
        <v>19713</v>
      </c>
      <c r="B1734" s="8" t="s">
        <v>19714</v>
      </c>
      <c r="C1734" s="10" t="s">
        <v>2804</v>
      </c>
      <c r="D1734" s="8" t="s">
        <v>19715</v>
      </c>
      <c r="E1734" s="12">
        <v>43641.617800925931</v>
      </c>
      <c r="F1734" s="8"/>
      <c r="G1734" s="8" t="s">
        <v>31</v>
      </c>
      <c r="H1734" s="8"/>
      <c r="I1734" s="8"/>
      <c r="J1734" s="8" t="s">
        <v>19716</v>
      </c>
      <c r="K1734" s="8"/>
      <c r="L1734" s="13" t="s">
        <v>33</v>
      </c>
      <c r="M1734" s="19" t="s">
        <v>19717</v>
      </c>
      <c r="N1734" s="8">
        <v>585</v>
      </c>
      <c r="O1734" s="8">
        <v>822</v>
      </c>
      <c r="P1734" s="8" t="s">
        <v>182</v>
      </c>
      <c r="Q1734" s="22" t="s">
        <v>19718</v>
      </c>
      <c r="R1734" s="13" t="s">
        <v>2814</v>
      </c>
    </row>
    <row r="1735" spans="1:18" ht="251" hidden="1">
      <c r="A1735" s="14" t="s">
        <v>19719</v>
      </c>
      <c r="B1735" s="8" t="s">
        <v>5789</v>
      </c>
      <c r="C1735" s="10" t="s">
        <v>396</v>
      </c>
      <c r="D1735" s="8" t="s">
        <v>19720</v>
      </c>
      <c r="E1735" s="12">
        <v>43641.617789351847</v>
      </c>
      <c r="F1735" s="8"/>
      <c r="G1735" s="8" t="s">
        <v>31</v>
      </c>
      <c r="H1735" s="8"/>
      <c r="I1735" s="8"/>
      <c r="J1735" s="8" t="s">
        <v>5794</v>
      </c>
      <c r="K1735" s="8"/>
      <c r="L1735" s="13" t="s">
        <v>137</v>
      </c>
      <c r="M1735" s="19" t="s">
        <v>5796</v>
      </c>
      <c r="N1735" s="8">
        <v>463</v>
      </c>
      <c r="O1735" s="8">
        <v>122</v>
      </c>
      <c r="P1735" s="8" t="s">
        <v>182</v>
      </c>
      <c r="Q1735" s="22" t="s">
        <v>19721</v>
      </c>
      <c r="R1735" s="13" t="s">
        <v>404</v>
      </c>
    </row>
    <row r="1736" spans="1:18" ht="48" hidden="1">
      <c r="A1736" s="14" t="s">
        <v>19722</v>
      </c>
      <c r="B1736" s="8" t="s">
        <v>19723</v>
      </c>
      <c r="C1736" s="10" t="s">
        <v>2116</v>
      </c>
      <c r="D1736" s="8" t="s">
        <v>19724</v>
      </c>
      <c r="E1736" s="12">
        <v>43641.617766203708</v>
      </c>
      <c r="F1736" s="8"/>
      <c r="G1736" s="8" t="s">
        <v>31</v>
      </c>
      <c r="H1736" s="8"/>
      <c r="I1736" s="8"/>
      <c r="J1736" s="8" t="s">
        <v>19725</v>
      </c>
      <c r="K1736" s="8"/>
      <c r="L1736" s="13" t="s">
        <v>33</v>
      </c>
      <c r="M1736" s="19" t="s">
        <v>19726</v>
      </c>
      <c r="N1736" s="8">
        <v>1548</v>
      </c>
      <c r="O1736" s="8">
        <v>2097</v>
      </c>
      <c r="P1736" s="8" t="s">
        <v>692</v>
      </c>
      <c r="Q1736" s="22" t="s">
        <v>19727</v>
      </c>
      <c r="R1736" s="13" t="s">
        <v>2126</v>
      </c>
    </row>
    <row r="1737" spans="1:18" ht="24" hidden="1">
      <c r="A1737" s="14" t="s">
        <v>19728</v>
      </c>
      <c r="B1737" s="8" t="s">
        <v>5887</v>
      </c>
      <c r="C1737" s="10" t="s">
        <v>19729</v>
      </c>
      <c r="D1737" s="8" t="s">
        <v>19730</v>
      </c>
      <c r="E1737" s="12">
        <v>43641.617754629631</v>
      </c>
      <c r="F1737" s="8"/>
      <c r="G1737" s="8" t="s">
        <v>31</v>
      </c>
      <c r="H1737" s="8"/>
      <c r="I1737" s="8"/>
      <c r="J1737" s="8" t="s">
        <v>5890</v>
      </c>
      <c r="K1737" s="8"/>
      <c r="L1737" s="13" t="s">
        <v>33</v>
      </c>
      <c r="M1737" s="19" t="s">
        <v>5891</v>
      </c>
      <c r="N1737" s="8">
        <v>64</v>
      </c>
      <c r="O1737" s="8">
        <v>1</v>
      </c>
      <c r="P1737" s="8"/>
      <c r="Q1737" s="22" t="s">
        <v>19731</v>
      </c>
      <c r="R1737" s="13" t="s">
        <v>19732</v>
      </c>
    </row>
    <row r="1738" spans="1:18" ht="36">
      <c r="A1738" s="14" t="s">
        <v>6189</v>
      </c>
      <c r="B1738" s="8" t="s">
        <v>6190</v>
      </c>
      <c r="C1738" s="10" t="s">
        <v>6191</v>
      </c>
      <c r="D1738" s="8" t="s">
        <v>6192</v>
      </c>
      <c r="E1738" s="12">
        <v>43641.617743055554</v>
      </c>
      <c r="F1738" s="8"/>
      <c r="G1738" s="8" t="s">
        <v>31</v>
      </c>
      <c r="H1738" s="8"/>
      <c r="I1738" s="8"/>
      <c r="J1738" s="8" t="s">
        <v>6193</v>
      </c>
      <c r="K1738" s="8"/>
      <c r="L1738" s="13" t="s">
        <v>137</v>
      </c>
      <c r="M1738" s="19" t="s">
        <v>6194</v>
      </c>
      <c r="N1738" s="8">
        <v>345</v>
      </c>
      <c r="O1738" s="8">
        <v>418</v>
      </c>
      <c r="P1738" s="8" t="s">
        <v>182</v>
      </c>
      <c r="Q1738" s="22" t="s">
        <v>6197</v>
      </c>
      <c r="R1738" s="13" t="s">
        <v>6199</v>
      </c>
    </row>
    <row r="1739" spans="1:18" ht="72" hidden="1">
      <c r="A1739" s="14" t="s">
        <v>19733</v>
      </c>
      <c r="B1739" s="8" t="s">
        <v>19734</v>
      </c>
      <c r="C1739" s="10" t="s">
        <v>1396</v>
      </c>
      <c r="D1739" s="8" t="s">
        <v>19735</v>
      </c>
      <c r="E1739" s="12">
        <v>43641.617719907408</v>
      </c>
      <c r="F1739" s="8"/>
      <c r="G1739" s="8" t="s">
        <v>31</v>
      </c>
      <c r="H1739" s="8"/>
      <c r="I1739" s="8"/>
      <c r="J1739" s="8" t="s">
        <v>19736</v>
      </c>
      <c r="K1739" s="8"/>
      <c r="L1739" s="13" t="s">
        <v>137</v>
      </c>
      <c r="M1739" s="19" t="s">
        <v>19737</v>
      </c>
      <c r="N1739" s="8">
        <v>102</v>
      </c>
      <c r="O1739" s="8">
        <v>410</v>
      </c>
      <c r="P1739" s="8" t="s">
        <v>959</v>
      </c>
      <c r="Q1739" s="22" t="s">
        <v>19738</v>
      </c>
      <c r="R1739" s="13" t="s">
        <v>1411</v>
      </c>
    </row>
    <row r="1740" spans="1:18" ht="96" hidden="1">
      <c r="A1740" s="14" t="s">
        <v>19739</v>
      </c>
      <c r="B1740" s="8" t="s">
        <v>19740</v>
      </c>
      <c r="C1740" s="10" t="s">
        <v>18155</v>
      </c>
      <c r="D1740" s="8" t="s">
        <v>19741</v>
      </c>
      <c r="E1740" s="12">
        <v>43641.617708333331</v>
      </c>
      <c r="F1740" s="8"/>
      <c r="G1740" s="8" t="s">
        <v>31</v>
      </c>
      <c r="H1740" s="8"/>
      <c r="I1740" s="8"/>
      <c r="J1740" s="8" t="s">
        <v>19742</v>
      </c>
      <c r="K1740" s="8"/>
      <c r="L1740" s="13" t="s">
        <v>137</v>
      </c>
      <c r="M1740" s="19" t="s">
        <v>19743</v>
      </c>
      <c r="N1740" s="8">
        <v>2242</v>
      </c>
      <c r="O1740" s="8">
        <v>555</v>
      </c>
      <c r="P1740" s="8" t="s">
        <v>18159</v>
      </c>
      <c r="Q1740" s="22" t="s">
        <v>19744</v>
      </c>
      <c r="R1740" s="13" t="s">
        <v>1614</v>
      </c>
    </row>
    <row r="1741" spans="1:18" ht="72" hidden="1">
      <c r="A1741" s="14" t="s">
        <v>19745</v>
      </c>
      <c r="B1741" s="8" t="s">
        <v>19746</v>
      </c>
      <c r="C1741" s="10" t="s">
        <v>1552</v>
      </c>
      <c r="D1741" s="8" t="s">
        <v>19747</v>
      </c>
      <c r="E1741" s="12">
        <v>43641.617696759262</v>
      </c>
      <c r="F1741" s="8"/>
      <c r="G1741" s="8" t="s">
        <v>31</v>
      </c>
      <c r="H1741" s="8"/>
      <c r="I1741" s="8"/>
      <c r="J1741" s="8" t="s">
        <v>19748</v>
      </c>
      <c r="K1741" s="8"/>
      <c r="L1741" s="13" t="s">
        <v>137</v>
      </c>
      <c r="M1741" s="19" t="s">
        <v>19749</v>
      </c>
      <c r="N1741" s="8">
        <v>2531</v>
      </c>
      <c r="O1741" s="8">
        <v>2130</v>
      </c>
      <c r="P1741" s="8"/>
      <c r="Q1741" s="22" t="s">
        <v>19750</v>
      </c>
      <c r="R1741" s="13" t="s">
        <v>1563</v>
      </c>
    </row>
    <row r="1742" spans="1:18" ht="72" hidden="1">
      <c r="A1742" s="14" t="s">
        <v>19751</v>
      </c>
      <c r="B1742" s="8" t="s">
        <v>19685</v>
      </c>
      <c r="C1742" s="10" t="s">
        <v>19752</v>
      </c>
      <c r="D1742" s="8" t="s">
        <v>19753</v>
      </c>
      <c r="E1742" s="12">
        <v>43641.617685185185</v>
      </c>
      <c r="F1742" s="8"/>
      <c r="G1742" s="8" t="s">
        <v>31</v>
      </c>
      <c r="H1742" s="8"/>
      <c r="I1742" s="8"/>
      <c r="J1742" s="8" t="s">
        <v>19687</v>
      </c>
      <c r="K1742" s="8"/>
      <c r="L1742" s="13" t="s">
        <v>33</v>
      </c>
      <c r="M1742" s="19" t="s">
        <v>19688</v>
      </c>
      <c r="N1742" s="8">
        <v>2656</v>
      </c>
      <c r="O1742" s="8">
        <v>1883</v>
      </c>
      <c r="P1742" s="8" t="s">
        <v>182</v>
      </c>
      <c r="Q1742" s="22" t="s">
        <v>19754</v>
      </c>
      <c r="R1742" s="13" t="s">
        <v>19755</v>
      </c>
    </row>
    <row r="1743" spans="1:18" ht="48" hidden="1">
      <c r="A1743" s="14" t="s">
        <v>19756</v>
      </c>
      <c r="B1743" s="8" t="s">
        <v>19757</v>
      </c>
      <c r="C1743" s="10" t="s">
        <v>5217</v>
      </c>
      <c r="D1743" s="8" t="s">
        <v>19758</v>
      </c>
      <c r="E1743" s="12">
        <v>43641.617662037039</v>
      </c>
      <c r="F1743" s="8"/>
      <c r="G1743" s="8" t="s">
        <v>31</v>
      </c>
      <c r="H1743" s="8"/>
      <c r="I1743" s="8"/>
      <c r="J1743" s="8" t="s">
        <v>19759</v>
      </c>
      <c r="K1743" s="8"/>
      <c r="L1743" s="13" t="s">
        <v>33</v>
      </c>
      <c r="M1743" s="19" t="s">
        <v>19760</v>
      </c>
      <c r="N1743" s="8">
        <v>1473</v>
      </c>
      <c r="O1743" s="8">
        <v>3642</v>
      </c>
      <c r="P1743" s="8" t="s">
        <v>19761</v>
      </c>
      <c r="Q1743" s="22" t="s">
        <v>19762</v>
      </c>
      <c r="R1743" s="13" t="s">
        <v>5238</v>
      </c>
    </row>
    <row r="1744" spans="1:18" ht="48" hidden="1">
      <c r="A1744" s="14" t="s">
        <v>19763</v>
      </c>
      <c r="B1744" s="8" t="s">
        <v>19764</v>
      </c>
      <c r="C1744" s="10" t="s">
        <v>312</v>
      </c>
      <c r="D1744" s="8" t="s">
        <v>19758</v>
      </c>
      <c r="E1744" s="12">
        <v>43641.617662037039</v>
      </c>
      <c r="F1744" s="8"/>
      <c r="G1744" s="8" t="s">
        <v>31</v>
      </c>
      <c r="H1744" s="8"/>
      <c r="I1744" s="8"/>
      <c r="J1744" s="8" t="s">
        <v>19765</v>
      </c>
      <c r="K1744" s="8"/>
      <c r="L1744" s="13" t="s">
        <v>137</v>
      </c>
      <c r="M1744" s="19" t="s">
        <v>164</v>
      </c>
      <c r="N1744" s="8">
        <v>142</v>
      </c>
      <c r="O1744" s="8">
        <v>226</v>
      </c>
      <c r="P1744" s="8"/>
      <c r="Q1744" s="22" t="s">
        <v>19766</v>
      </c>
      <c r="R1744" s="13" t="s">
        <v>327</v>
      </c>
    </row>
    <row r="1745" spans="1:18" ht="36">
      <c r="A1745" s="14" t="s">
        <v>6200</v>
      </c>
      <c r="B1745" s="8" t="s">
        <v>6201</v>
      </c>
      <c r="C1745" s="10" t="s">
        <v>6202</v>
      </c>
      <c r="D1745" s="8" t="s">
        <v>6203</v>
      </c>
      <c r="E1745" s="12">
        <v>43641.617627314816</v>
      </c>
      <c r="F1745" s="8"/>
      <c r="G1745" s="8" t="s">
        <v>31</v>
      </c>
      <c r="H1745" s="8"/>
      <c r="I1745" s="8"/>
      <c r="J1745" s="8" t="s">
        <v>6204</v>
      </c>
      <c r="K1745" s="8"/>
      <c r="L1745" s="13" t="s">
        <v>33</v>
      </c>
      <c r="M1745" s="19" t="s">
        <v>6205</v>
      </c>
      <c r="N1745" s="8">
        <v>3846</v>
      </c>
      <c r="O1745" s="8">
        <v>4034</v>
      </c>
      <c r="P1745" s="8" t="s">
        <v>6206</v>
      </c>
      <c r="Q1745" s="22" t="s">
        <v>6207</v>
      </c>
      <c r="R1745" s="13" t="s">
        <v>6208</v>
      </c>
    </row>
    <row r="1746" spans="1:18" ht="48" hidden="1">
      <c r="A1746" s="14" t="s">
        <v>19767</v>
      </c>
      <c r="B1746" s="8" t="s">
        <v>19768</v>
      </c>
      <c r="C1746" s="10" t="s">
        <v>7539</v>
      </c>
      <c r="D1746" s="8" t="s">
        <v>6203</v>
      </c>
      <c r="E1746" s="12">
        <v>43641.617627314816</v>
      </c>
      <c r="F1746" s="8"/>
      <c r="G1746" s="8" t="s">
        <v>31</v>
      </c>
      <c r="H1746" s="8"/>
      <c r="I1746" s="8"/>
      <c r="J1746" s="8" t="s">
        <v>19769</v>
      </c>
      <c r="K1746" s="8"/>
      <c r="L1746" s="13" t="s">
        <v>137</v>
      </c>
      <c r="M1746" s="19" t="s">
        <v>19770</v>
      </c>
      <c r="N1746" s="8">
        <v>614</v>
      </c>
      <c r="O1746" s="8">
        <v>1880</v>
      </c>
      <c r="P1746" s="8" t="s">
        <v>19771</v>
      </c>
      <c r="Q1746" s="22" t="s">
        <v>19772</v>
      </c>
      <c r="R1746" s="13" t="s">
        <v>7553</v>
      </c>
    </row>
    <row r="1747" spans="1:18" ht="120" hidden="1">
      <c r="A1747" s="14" t="s">
        <v>19773</v>
      </c>
      <c r="B1747" s="8" t="s">
        <v>19774</v>
      </c>
      <c r="C1747" s="10" t="s">
        <v>1816</v>
      </c>
      <c r="D1747" s="8" t="s">
        <v>19775</v>
      </c>
      <c r="E1747" s="12">
        <v>43641.617615740739</v>
      </c>
      <c r="F1747" s="8"/>
      <c r="G1747" s="8" t="s">
        <v>31</v>
      </c>
      <c r="H1747" s="8"/>
      <c r="I1747" s="8"/>
      <c r="J1747" s="8" t="s">
        <v>19776</v>
      </c>
      <c r="K1747" s="8"/>
      <c r="L1747" s="13" t="s">
        <v>137</v>
      </c>
      <c r="M1747" s="19" t="s">
        <v>19777</v>
      </c>
      <c r="N1747" s="8">
        <v>408</v>
      </c>
      <c r="O1747" s="8">
        <v>443</v>
      </c>
      <c r="P1747" s="8"/>
      <c r="Q1747" s="22" t="s">
        <v>19778</v>
      </c>
      <c r="R1747" s="13" t="s">
        <v>1833</v>
      </c>
    </row>
    <row r="1748" spans="1:18" ht="13">
      <c r="A1748" s="14" t="s">
        <v>6209</v>
      </c>
      <c r="B1748" s="8" t="s">
        <v>6210</v>
      </c>
      <c r="C1748" s="10" t="s">
        <v>6211</v>
      </c>
      <c r="D1748" s="8" t="s">
        <v>6212</v>
      </c>
      <c r="E1748" s="12">
        <v>43641.617511574077</v>
      </c>
      <c r="F1748" s="8"/>
      <c r="G1748" s="8" t="s">
        <v>31</v>
      </c>
      <c r="H1748" s="8"/>
      <c r="I1748" s="8"/>
      <c r="J1748" s="8" t="s">
        <v>6213</v>
      </c>
      <c r="K1748" s="8"/>
      <c r="L1748" s="13" t="s">
        <v>95</v>
      </c>
      <c r="M1748" s="19" t="s">
        <v>6214</v>
      </c>
      <c r="N1748" s="8">
        <v>6</v>
      </c>
      <c r="O1748" s="8">
        <v>122</v>
      </c>
      <c r="P1748" s="8" t="s">
        <v>242</v>
      </c>
      <c r="Q1748" s="22" t="s">
        <v>6220</v>
      </c>
      <c r="R1748" s="13" t="s">
        <v>6223</v>
      </c>
    </row>
    <row r="1749" spans="1:18" ht="144" hidden="1">
      <c r="A1749" s="14" t="s">
        <v>19782</v>
      </c>
      <c r="B1749" s="8" t="s">
        <v>19783</v>
      </c>
      <c r="C1749" s="10" t="s">
        <v>454</v>
      </c>
      <c r="D1749" s="8" t="s">
        <v>19784</v>
      </c>
      <c r="E1749" s="12">
        <v>43641.617442129631</v>
      </c>
      <c r="F1749" s="8"/>
      <c r="G1749" s="8" t="s">
        <v>31</v>
      </c>
      <c r="H1749" s="8"/>
      <c r="I1749" s="8"/>
      <c r="J1749" s="8" t="s">
        <v>19785</v>
      </c>
      <c r="K1749" s="8"/>
      <c r="L1749" s="13" t="s">
        <v>95</v>
      </c>
      <c r="M1749" s="19" t="s">
        <v>19786</v>
      </c>
      <c r="N1749" s="8">
        <v>16837</v>
      </c>
      <c r="O1749" s="8">
        <v>16844</v>
      </c>
      <c r="P1749" s="8" t="s">
        <v>19788</v>
      </c>
      <c r="Q1749" s="22" t="s">
        <v>19789</v>
      </c>
      <c r="R1749" s="13" t="s">
        <v>464</v>
      </c>
    </row>
    <row r="1750" spans="1:18" ht="96" hidden="1">
      <c r="A1750" s="14" t="s">
        <v>19791</v>
      </c>
      <c r="B1750" s="8" t="s">
        <v>19792</v>
      </c>
      <c r="C1750" s="10" t="s">
        <v>3693</v>
      </c>
      <c r="D1750" s="8" t="s">
        <v>19793</v>
      </c>
      <c r="E1750" s="12">
        <v>43641.617430555554</v>
      </c>
      <c r="F1750" s="8"/>
      <c r="G1750" s="8" t="s">
        <v>31</v>
      </c>
      <c r="H1750" s="8"/>
      <c r="I1750" s="8"/>
      <c r="J1750" s="8" t="s">
        <v>19794</v>
      </c>
      <c r="K1750" s="8"/>
      <c r="L1750" s="13" t="s">
        <v>33</v>
      </c>
      <c r="M1750" s="19" t="s">
        <v>19795</v>
      </c>
      <c r="N1750" s="8">
        <v>11162</v>
      </c>
      <c r="O1750" s="8">
        <v>12066</v>
      </c>
      <c r="P1750" s="8" t="s">
        <v>19796</v>
      </c>
      <c r="Q1750" s="22" t="s">
        <v>19797</v>
      </c>
      <c r="R1750" s="13" t="s">
        <v>3713</v>
      </c>
    </row>
    <row r="1751" spans="1:18" ht="108" hidden="1">
      <c r="A1751" s="14" t="s">
        <v>19798</v>
      </c>
      <c r="B1751" s="8" t="s">
        <v>19799</v>
      </c>
      <c r="C1751" s="10" t="s">
        <v>582</v>
      </c>
      <c r="D1751" s="8" t="s">
        <v>6227</v>
      </c>
      <c r="E1751" s="12">
        <v>43641.617418981477</v>
      </c>
      <c r="F1751" s="8"/>
      <c r="G1751" s="8" t="s">
        <v>31</v>
      </c>
      <c r="H1751" s="8"/>
      <c r="I1751" s="8"/>
      <c r="J1751" s="8" t="s">
        <v>19800</v>
      </c>
      <c r="K1751" s="8"/>
      <c r="L1751" s="13" t="s">
        <v>33</v>
      </c>
      <c r="M1751" s="19" t="s">
        <v>19801</v>
      </c>
      <c r="N1751" s="8">
        <v>16</v>
      </c>
      <c r="O1751" s="8">
        <v>106</v>
      </c>
      <c r="P1751" s="8"/>
      <c r="Q1751" s="22" t="s">
        <v>19802</v>
      </c>
      <c r="R1751" s="13" t="s">
        <v>588</v>
      </c>
    </row>
    <row r="1752" spans="1:18" ht="96">
      <c r="A1752" s="14" t="s">
        <v>6224</v>
      </c>
      <c r="B1752" s="8" t="s">
        <v>6225</v>
      </c>
      <c r="C1752" s="10" t="s">
        <v>6226</v>
      </c>
      <c r="D1752" s="8" t="s">
        <v>6227</v>
      </c>
      <c r="E1752" s="12">
        <v>43641.617418981477</v>
      </c>
      <c r="F1752" s="8"/>
      <c r="G1752" s="8" t="s">
        <v>31</v>
      </c>
      <c r="H1752" s="8" t="s">
        <v>3596</v>
      </c>
      <c r="I1752" s="8" t="s">
        <v>3597</v>
      </c>
      <c r="J1752" s="8" t="s">
        <v>6228</v>
      </c>
      <c r="K1752" s="8" t="s">
        <v>6229</v>
      </c>
      <c r="L1752" s="13" t="s">
        <v>33</v>
      </c>
      <c r="M1752" s="19" t="s">
        <v>6230</v>
      </c>
      <c r="N1752" s="8">
        <v>842</v>
      </c>
      <c r="O1752" s="8">
        <v>794</v>
      </c>
      <c r="P1752" s="8" t="s">
        <v>2945</v>
      </c>
      <c r="Q1752" s="22" t="s">
        <v>6235</v>
      </c>
      <c r="R1752" s="13" t="s">
        <v>6238</v>
      </c>
    </row>
    <row r="1753" spans="1:18" ht="60" hidden="1">
      <c r="A1753" s="14" t="s">
        <v>19803</v>
      </c>
      <c r="B1753" s="8" t="s">
        <v>19804</v>
      </c>
      <c r="C1753" s="10" t="s">
        <v>19805</v>
      </c>
      <c r="D1753" s="8" t="s">
        <v>19806</v>
      </c>
      <c r="E1753" s="12">
        <v>43641.617395833338</v>
      </c>
      <c r="F1753" s="8"/>
      <c r="G1753" s="8" t="s">
        <v>31</v>
      </c>
      <c r="H1753" s="8"/>
      <c r="I1753" s="8"/>
      <c r="J1753" s="8" t="s">
        <v>19807</v>
      </c>
      <c r="K1753" s="8"/>
      <c r="L1753" s="13" t="s">
        <v>95</v>
      </c>
      <c r="M1753" s="19" t="s">
        <v>19808</v>
      </c>
      <c r="N1753" s="8">
        <v>10111</v>
      </c>
      <c r="O1753" s="8">
        <v>11045</v>
      </c>
      <c r="P1753" s="8" t="s">
        <v>19809</v>
      </c>
      <c r="Q1753" s="22" t="s">
        <v>19810</v>
      </c>
      <c r="R1753" s="13" t="s">
        <v>10608</v>
      </c>
    </row>
    <row r="1754" spans="1:18" ht="48">
      <c r="A1754" s="14" t="s">
        <v>6239</v>
      </c>
      <c r="B1754" s="8" t="s">
        <v>4413</v>
      </c>
      <c r="C1754" s="10" t="s">
        <v>6240</v>
      </c>
      <c r="D1754" s="8" t="s">
        <v>6241</v>
      </c>
      <c r="E1754" s="12">
        <v>43641.617384259254</v>
      </c>
      <c r="F1754" s="8"/>
      <c r="G1754" s="8" t="s">
        <v>31</v>
      </c>
      <c r="H1754" s="8" t="s">
        <v>6242</v>
      </c>
      <c r="I1754" s="8" t="s">
        <v>6243</v>
      </c>
      <c r="J1754" s="8" t="s">
        <v>4416</v>
      </c>
      <c r="K1754" s="8"/>
      <c r="L1754" s="13" t="s">
        <v>95</v>
      </c>
      <c r="M1754" s="19" t="s">
        <v>4417</v>
      </c>
      <c r="N1754" s="8">
        <v>2405</v>
      </c>
      <c r="O1754" s="8">
        <v>2587</v>
      </c>
      <c r="P1754" s="8" t="s">
        <v>4423</v>
      </c>
      <c r="Q1754" s="22" t="s">
        <v>6251</v>
      </c>
      <c r="R1754" s="13" t="s">
        <v>6256</v>
      </c>
    </row>
    <row r="1755" spans="1:18" ht="24" hidden="1">
      <c r="A1755" s="14" t="s">
        <v>19811</v>
      </c>
      <c r="B1755" s="8" t="s">
        <v>19812</v>
      </c>
      <c r="C1755" s="10" t="s">
        <v>4774</v>
      </c>
      <c r="D1755" s="8" t="s">
        <v>19813</v>
      </c>
      <c r="E1755" s="12">
        <v>43641.617361111115</v>
      </c>
      <c r="F1755" s="8"/>
      <c r="G1755" s="8" t="s">
        <v>31</v>
      </c>
      <c r="H1755" s="8"/>
      <c r="I1755" s="8"/>
      <c r="J1755" s="8" t="s">
        <v>19814</v>
      </c>
      <c r="K1755" s="8"/>
      <c r="L1755" s="13" t="s">
        <v>137</v>
      </c>
      <c r="M1755" s="19" t="s">
        <v>19815</v>
      </c>
      <c r="N1755" s="8">
        <v>16</v>
      </c>
      <c r="O1755" s="8">
        <v>114</v>
      </c>
      <c r="P1755" s="8"/>
      <c r="Q1755" s="22" t="s">
        <v>19816</v>
      </c>
      <c r="R1755" s="13" t="s">
        <v>4784</v>
      </c>
    </row>
    <row r="1756" spans="1:18" ht="24" hidden="1">
      <c r="A1756" s="14" t="s">
        <v>19817</v>
      </c>
      <c r="B1756" s="8" t="s">
        <v>19818</v>
      </c>
      <c r="C1756" s="10" t="s">
        <v>18915</v>
      </c>
      <c r="D1756" s="8" t="s">
        <v>19819</v>
      </c>
      <c r="E1756" s="12">
        <v>43641.617291666669</v>
      </c>
      <c r="F1756" s="8"/>
      <c r="G1756" s="8" t="s">
        <v>31</v>
      </c>
      <c r="H1756" s="8"/>
      <c r="I1756" s="8"/>
      <c r="J1756" s="8" t="s">
        <v>19820</v>
      </c>
      <c r="K1756" s="8"/>
      <c r="L1756" s="13" t="s">
        <v>33</v>
      </c>
      <c r="M1756" s="19" t="s">
        <v>19821</v>
      </c>
      <c r="N1756" s="8">
        <v>171</v>
      </c>
      <c r="O1756" s="8">
        <v>356</v>
      </c>
      <c r="P1756" s="8"/>
      <c r="Q1756" s="22" t="s">
        <v>19822</v>
      </c>
      <c r="R1756" s="13" t="s">
        <v>18921</v>
      </c>
    </row>
    <row r="1757" spans="1:18" ht="36">
      <c r="A1757" s="14" t="s">
        <v>6257</v>
      </c>
      <c r="B1757" s="8" t="s">
        <v>5887</v>
      </c>
      <c r="C1757" s="10" t="s">
        <v>6258</v>
      </c>
      <c r="D1757" s="8" t="s">
        <v>6259</v>
      </c>
      <c r="E1757" s="12">
        <v>43641.617245370369</v>
      </c>
      <c r="F1757" s="8"/>
      <c r="G1757" s="8" t="s">
        <v>31</v>
      </c>
      <c r="H1757" s="8"/>
      <c r="I1757" s="8"/>
      <c r="J1757" s="8" t="s">
        <v>5890</v>
      </c>
      <c r="K1757" s="8"/>
      <c r="L1757" s="13" t="s">
        <v>33</v>
      </c>
      <c r="M1757" s="19" t="s">
        <v>5891</v>
      </c>
      <c r="N1757" s="8">
        <v>64</v>
      </c>
      <c r="O1757" s="8">
        <v>1</v>
      </c>
      <c r="P1757" s="8"/>
      <c r="Q1757" s="22" t="s">
        <v>6262</v>
      </c>
      <c r="R1757" s="13" t="s">
        <v>6263</v>
      </c>
    </row>
    <row r="1758" spans="1:18" ht="36" hidden="1">
      <c r="A1758" s="14" t="s">
        <v>19823</v>
      </c>
      <c r="B1758" s="8" t="s">
        <v>19824</v>
      </c>
      <c r="C1758" s="10" t="s">
        <v>19825</v>
      </c>
      <c r="D1758" s="8" t="s">
        <v>19826</v>
      </c>
      <c r="E1758" s="12">
        <v>43641.617222222223</v>
      </c>
      <c r="F1758" s="8"/>
      <c r="G1758" s="8" t="s">
        <v>31</v>
      </c>
      <c r="H1758" s="8"/>
      <c r="I1758" s="8"/>
      <c r="J1758" s="8" t="s">
        <v>19827</v>
      </c>
      <c r="K1758" s="8"/>
      <c r="L1758" s="13" t="s">
        <v>53</v>
      </c>
      <c r="M1758" s="19" t="s">
        <v>19828</v>
      </c>
      <c r="N1758" s="8">
        <v>5770</v>
      </c>
      <c r="O1758" s="8">
        <v>5143</v>
      </c>
      <c r="P1758" s="8" t="s">
        <v>9200</v>
      </c>
      <c r="Q1758" s="22" t="s">
        <v>19829</v>
      </c>
      <c r="R1758" s="13" t="s">
        <v>19834</v>
      </c>
    </row>
    <row r="1759" spans="1:18" ht="48" hidden="1">
      <c r="A1759" s="14" t="s">
        <v>19836</v>
      </c>
      <c r="B1759" s="8" t="s">
        <v>19837</v>
      </c>
      <c r="C1759" s="10" t="s">
        <v>8365</v>
      </c>
      <c r="D1759" s="8" t="s">
        <v>19839</v>
      </c>
      <c r="E1759" s="12">
        <v>43641.617210648154</v>
      </c>
      <c r="F1759" s="8"/>
      <c r="G1759" s="8" t="s">
        <v>31</v>
      </c>
      <c r="H1759" s="8"/>
      <c r="I1759" s="8"/>
      <c r="J1759" s="8" t="s">
        <v>19840</v>
      </c>
      <c r="K1759" s="8"/>
      <c r="L1759" s="13" t="s">
        <v>33</v>
      </c>
      <c r="M1759" s="19" t="s">
        <v>19841</v>
      </c>
      <c r="N1759" s="8">
        <v>158</v>
      </c>
      <c r="O1759" s="8">
        <v>346</v>
      </c>
      <c r="P1759" s="8" t="s">
        <v>19842</v>
      </c>
      <c r="Q1759" s="22" t="s">
        <v>19843</v>
      </c>
      <c r="R1759" s="13" t="s">
        <v>8379</v>
      </c>
    </row>
    <row r="1760" spans="1:18" ht="36" hidden="1">
      <c r="A1760" s="14" t="s">
        <v>19845</v>
      </c>
      <c r="B1760" s="8" t="s">
        <v>19818</v>
      </c>
      <c r="C1760" s="10" t="s">
        <v>19846</v>
      </c>
      <c r="D1760" s="8" t="s">
        <v>19839</v>
      </c>
      <c r="E1760" s="12">
        <v>43641.617210648154</v>
      </c>
      <c r="F1760" s="8"/>
      <c r="G1760" s="8" t="s">
        <v>31</v>
      </c>
      <c r="H1760" s="8"/>
      <c r="I1760" s="8"/>
      <c r="J1760" s="8" t="s">
        <v>19820</v>
      </c>
      <c r="K1760" s="8"/>
      <c r="L1760" s="13" t="s">
        <v>33</v>
      </c>
      <c r="M1760" s="19" t="s">
        <v>19821</v>
      </c>
      <c r="N1760" s="8">
        <v>171</v>
      </c>
      <c r="O1760" s="8">
        <v>356</v>
      </c>
      <c r="P1760" s="8"/>
      <c r="Q1760" s="22" t="s">
        <v>19847</v>
      </c>
      <c r="R1760" s="13" t="s">
        <v>19849</v>
      </c>
    </row>
    <row r="1761" spans="1:18" ht="108" hidden="1">
      <c r="A1761" s="14" t="s">
        <v>19850</v>
      </c>
      <c r="B1761" s="8" t="s">
        <v>19851</v>
      </c>
      <c r="C1761" s="10" t="s">
        <v>367</v>
      </c>
      <c r="D1761" s="8" t="s">
        <v>19852</v>
      </c>
      <c r="E1761" s="12">
        <v>43641.61719907407</v>
      </c>
      <c r="F1761" s="8"/>
      <c r="G1761" s="8" t="s">
        <v>31</v>
      </c>
      <c r="H1761" s="8"/>
      <c r="I1761" s="8"/>
      <c r="J1761" s="8" t="s">
        <v>19853</v>
      </c>
      <c r="K1761" s="8"/>
      <c r="L1761" s="13" t="s">
        <v>137</v>
      </c>
      <c r="M1761" s="19" t="s">
        <v>19854</v>
      </c>
      <c r="N1761" s="8">
        <v>1995</v>
      </c>
      <c r="O1761" s="8">
        <v>2848</v>
      </c>
      <c r="P1761" s="8" t="s">
        <v>773</v>
      </c>
      <c r="Q1761" s="22" t="s">
        <v>19855</v>
      </c>
      <c r="R1761" s="13" t="s">
        <v>378</v>
      </c>
    </row>
    <row r="1762" spans="1:18" ht="72" hidden="1">
      <c r="A1762" s="14" t="s">
        <v>19856</v>
      </c>
      <c r="B1762" s="8" t="s">
        <v>19857</v>
      </c>
      <c r="C1762" s="10" t="s">
        <v>19858</v>
      </c>
      <c r="D1762" s="8" t="s">
        <v>19859</v>
      </c>
      <c r="E1762" s="12">
        <v>43641.61717592593</v>
      </c>
      <c r="F1762" s="8"/>
      <c r="G1762" s="8" t="s">
        <v>31</v>
      </c>
      <c r="H1762" s="8"/>
      <c r="I1762" s="8"/>
      <c r="J1762" s="8" t="s">
        <v>19860</v>
      </c>
      <c r="K1762" s="8"/>
      <c r="L1762" s="13" t="s">
        <v>224</v>
      </c>
      <c r="M1762" s="19" t="s">
        <v>19861</v>
      </c>
      <c r="N1762" s="8">
        <v>181</v>
      </c>
      <c r="O1762" s="8">
        <v>105</v>
      </c>
      <c r="P1762" s="8" t="s">
        <v>19862</v>
      </c>
      <c r="Q1762" s="22" t="s">
        <v>19863</v>
      </c>
      <c r="R1762" s="13" t="s">
        <v>19864</v>
      </c>
    </row>
    <row r="1763" spans="1:18" ht="60" hidden="1">
      <c r="A1763" s="14" t="s">
        <v>19865</v>
      </c>
      <c r="B1763" s="8" t="s">
        <v>19677</v>
      </c>
      <c r="C1763" s="10" t="s">
        <v>19866</v>
      </c>
      <c r="D1763" s="8" t="s">
        <v>19867</v>
      </c>
      <c r="E1763" s="12">
        <v>43641.617141203707</v>
      </c>
      <c r="F1763" s="8"/>
      <c r="G1763" s="8" t="s">
        <v>31</v>
      </c>
      <c r="H1763" s="8"/>
      <c r="I1763" s="8"/>
      <c r="J1763" s="8" t="s">
        <v>19680</v>
      </c>
      <c r="K1763" s="8"/>
      <c r="L1763" s="13" t="s">
        <v>137</v>
      </c>
      <c r="M1763" s="19" t="s">
        <v>19681</v>
      </c>
      <c r="N1763" s="8">
        <v>934</v>
      </c>
      <c r="O1763" s="8">
        <v>894</v>
      </c>
      <c r="P1763" s="8" t="s">
        <v>959</v>
      </c>
      <c r="Q1763" s="22" t="s">
        <v>19868</v>
      </c>
      <c r="R1763" s="13" t="s">
        <v>19869</v>
      </c>
    </row>
    <row r="1764" spans="1:18" ht="48" hidden="1">
      <c r="A1764" s="14" t="s">
        <v>19870</v>
      </c>
      <c r="B1764" s="8" t="s">
        <v>19871</v>
      </c>
      <c r="C1764" s="10" t="s">
        <v>19872</v>
      </c>
      <c r="D1764" s="8" t="s">
        <v>19873</v>
      </c>
      <c r="E1764" s="12">
        <v>43641.616886574076</v>
      </c>
      <c r="F1764" s="8"/>
      <c r="G1764" s="8" t="s">
        <v>31</v>
      </c>
      <c r="H1764" s="8" t="s">
        <v>594</v>
      </c>
      <c r="I1764" s="8" t="s">
        <v>595</v>
      </c>
      <c r="J1764" s="8" t="s">
        <v>19874</v>
      </c>
      <c r="K1764" s="8" t="s">
        <v>1190</v>
      </c>
      <c r="L1764" s="13" t="s">
        <v>33</v>
      </c>
      <c r="M1764" s="19" t="s">
        <v>19875</v>
      </c>
      <c r="N1764" s="8">
        <v>2341</v>
      </c>
      <c r="O1764" s="8">
        <v>2940</v>
      </c>
      <c r="P1764" s="8" t="s">
        <v>5071</v>
      </c>
      <c r="Q1764" s="22" t="s">
        <v>19882</v>
      </c>
      <c r="R1764" s="13" t="s">
        <v>19883</v>
      </c>
    </row>
    <row r="1765" spans="1:18" ht="36">
      <c r="A1765" s="14" t="s">
        <v>6264</v>
      </c>
      <c r="B1765" s="8" t="s">
        <v>6265</v>
      </c>
      <c r="C1765" s="10" t="s">
        <v>6266</v>
      </c>
      <c r="D1765" s="8" t="s">
        <v>6267</v>
      </c>
      <c r="E1765" s="12">
        <v>43641.616863425923</v>
      </c>
      <c r="F1765" s="8"/>
      <c r="G1765" s="8" t="s">
        <v>31</v>
      </c>
      <c r="H1765" s="8" t="s">
        <v>3006</v>
      </c>
      <c r="I1765" s="8" t="s">
        <v>3007</v>
      </c>
      <c r="J1765" s="8" t="s">
        <v>6268</v>
      </c>
      <c r="K1765" s="8" t="s">
        <v>3009</v>
      </c>
      <c r="L1765" s="13" t="s">
        <v>137</v>
      </c>
      <c r="M1765" s="19" t="s">
        <v>6271</v>
      </c>
      <c r="N1765" s="8">
        <v>1133</v>
      </c>
      <c r="O1765" s="8">
        <v>2688</v>
      </c>
      <c r="P1765" s="8" t="s">
        <v>1649</v>
      </c>
      <c r="Q1765" s="22" t="s">
        <v>6276</v>
      </c>
      <c r="R1765" s="13" t="s">
        <v>6285</v>
      </c>
    </row>
    <row r="1766" spans="1:18" ht="108" hidden="1">
      <c r="A1766" s="14" t="s">
        <v>19886</v>
      </c>
      <c r="B1766" s="8" t="s">
        <v>19887</v>
      </c>
      <c r="C1766" s="10" t="s">
        <v>896</v>
      </c>
      <c r="D1766" s="8" t="s">
        <v>19888</v>
      </c>
      <c r="E1766" s="12">
        <v>43641.6168287037</v>
      </c>
      <c r="F1766" s="8"/>
      <c r="G1766" s="8" t="s">
        <v>31</v>
      </c>
      <c r="H1766" s="8"/>
      <c r="I1766" s="8"/>
      <c r="J1766" s="8" t="s">
        <v>19889</v>
      </c>
      <c r="K1766" s="8"/>
      <c r="L1766" s="13" t="s">
        <v>95</v>
      </c>
      <c r="M1766" s="19" t="s">
        <v>19890</v>
      </c>
      <c r="N1766" s="8">
        <v>789</v>
      </c>
      <c r="O1766" s="8">
        <v>1118</v>
      </c>
      <c r="P1766" s="8" t="s">
        <v>4629</v>
      </c>
      <c r="Q1766" s="22" t="s">
        <v>19891</v>
      </c>
      <c r="R1766" s="13" t="s">
        <v>913</v>
      </c>
    </row>
    <row r="1767" spans="1:18" ht="108" hidden="1">
      <c r="A1767" s="14" t="s">
        <v>19892</v>
      </c>
      <c r="B1767" s="8" t="s">
        <v>19893</v>
      </c>
      <c r="C1767" s="10" t="s">
        <v>367</v>
      </c>
      <c r="D1767" s="8" t="s">
        <v>19894</v>
      </c>
      <c r="E1767" s="12">
        <v>43641.61681712963</v>
      </c>
      <c r="F1767" s="8"/>
      <c r="G1767" s="8" t="s">
        <v>31</v>
      </c>
      <c r="H1767" s="8"/>
      <c r="I1767" s="8"/>
      <c r="J1767" s="8" t="s">
        <v>19895</v>
      </c>
      <c r="K1767" s="8"/>
      <c r="L1767" s="13" t="s">
        <v>137</v>
      </c>
      <c r="M1767" s="19" t="s">
        <v>19896</v>
      </c>
      <c r="N1767" s="8">
        <v>111</v>
      </c>
      <c r="O1767" s="8">
        <v>83</v>
      </c>
      <c r="P1767" s="8"/>
      <c r="Q1767" s="22" t="s">
        <v>19897</v>
      </c>
      <c r="R1767" s="13" t="s">
        <v>378</v>
      </c>
    </row>
    <row r="1768" spans="1:18" ht="36" hidden="1">
      <c r="A1768" s="14" t="s">
        <v>19898</v>
      </c>
      <c r="B1768" s="8" t="s">
        <v>19818</v>
      </c>
      <c r="C1768" s="10" t="s">
        <v>19899</v>
      </c>
      <c r="D1768" s="8" t="s">
        <v>19900</v>
      </c>
      <c r="E1768" s="12">
        <v>43641.616770833338</v>
      </c>
      <c r="F1768" s="8"/>
      <c r="G1768" s="8" t="s">
        <v>31</v>
      </c>
      <c r="H1768" s="8"/>
      <c r="I1768" s="8"/>
      <c r="J1768" s="8" t="s">
        <v>19820</v>
      </c>
      <c r="K1768" s="8"/>
      <c r="L1768" s="13" t="s">
        <v>33</v>
      </c>
      <c r="M1768" s="19" t="s">
        <v>19821</v>
      </c>
      <c r="N1768" s="8">
        <v>171</v>
      </c>
      <c r="O1768" s="8">
        <v>356</v>
      </c>
      <c r="P1768" s="8"/>
      <c r="Q1768" s="22" t="s">
        <v>19907</v>
      </c>
      <c r="R1768" s="13" t="s">
        <v>19910</v>
      </c>
    </row>
    <row r="1769" spans="1:18" ht="48" hidden="1">
      <c r="A1769" s="14" t="s">
        <v>19911</v>
      </c>
      <c r="B1769" s="8" t="s">
        <v>19912</v>
      </c>
      <c r="C1769" s="10" t="s">
        <v>1340</v>
      </c>
      <c r="D1769" s="8" t="s">
        <v>19913</v>
      </c>
      <c r="E1769" s="12">
        <v>43641.616724537038</v>
      </c>
      <c r="F1769" s="8"/>
      <c r="G1769" s="8" t="s">
        <v>31</v>
      </c>
      <c r="H1769" s="8"/>
      <c r="I1769" s="8"/>
      <c r="J1769" s="8" t="s">
        <v>19914</v>
      </c>
      <c r="K1769" s="8"/>
      <c r="L1769" s="13" t="s">
        <v>33</v>
      </c>
      <c r="M1769" s="19" t="s">
        <v>19915</v>
      </c>
      <c r="N1769" s="8">
        <v>143</v>
      </c>
      <c r="O1769" s="8">
        <v>290</v>
      </c>
      <c r="P1769" s="8"/>
      <c r="Q1769" s="22" t="s">
        <v>19916</v>
      </c>
      <c r="R1769" s="13" t="s">
        <v>1349</v>
      </c>
    </row>
    <row r="1770" spans="1:18" ht="36">
      <c r="A1770" s="14" t="s">
        <v>6286</v>
      </c>
      <c r="B1770" s="8" t="s">
        <v>6287</v>
      </c>
      <c r="C1770" s="10" t="s">
        <v>6288</v>
      </c>
      <c r="D1770" s="8" t="s">
        <v>6289</v>
      </c>
      <c r="E1770" s="12">
        <v>43641.616678240738</v>
      </c>
      <c r="F1770" s="8"/>
      <c r="G1770" s="8" t="s">
        <v>31</v>
      </c>
      <c r="H1770" s="8"/>
      <c r="I1770" s="8"/>
      <c r="J1770" s="8" t="s">
        <v>6290</v>
      </c>
      <c r="K1770" s="8"/>
      <c r="L1770" s="13" t="s">
        <v>95</v>
      </c>
      <c r="M1770" s="19" t="s">
        <v>6291</v>
      </c>
      <c r="N1770" s="8">
        <v>1249</v>
      </c>
      <c r="O1770" s="8">
        <v>977</v>
      </c>
      <c r="P1770" s="8" t="s">
        <v>6298</v>
      </c>
      <c r="Q1770" s="22" t="s">
        <v>6300</v>
      </c>
      <c r="R1770" s="13" t="s">
        <v>6301</v>
      </c>
    </row>
    <row r="1771" spans="1:18" ht="36" hidden="1">
      <c r="A1771" s="14" t="s">
        <v>19917</v>
      </c>
      <c r="B1771" s="8" t="s">
        <v>7136</v>
      </c>
      <c r="C1771" s="10" t="s">
        <v>19918</v>
      </c>
      <c r="D1771" s="8" t="s">
        <v>19919</v>
      </c>
      <c r="E1771" s="12">
        <v>43641.616643518515</v>
      </c>
      <c r="F1771" s="8"/>
      <c r="G1771" s="8" t="s">
        <v>31</v>
      </c>
      <c r="H1771" s="8" t="s">
        <v>906</v>
      </c>
      <c r="I1771" s="8" t="s">
        <v>907</v>
      </c>
      <c r="J1771" s="8" t="s">
        <v>7138</v>
      </c>
      <c r="K1771" s="8" t="s">
        <v>909</v>
      </c>
      <c r="L1771" s="13" t="s">
        <v>33</v>
      </c>
      <c r="M1771" s="19" t="s">
        <v>7139</v>
      </c>
      <c r="N1771" s="8">
        <v>54</v>
      </c>
      <c r="O1771" s="8">
        <v>16</v>
      </c>
      <c r="P1771" s="8"/>
      <c r="Q1771" s="22" t="s">
        <v>19920</v>
      </c>
      <c r="R1771" s="13" t="s">
        <v>19921</v>
      </c>
    </row>
    <row r="1772" spans="1:18" ht="60" hidden="1">
      <c r="A1772" s="14" t="s">
        <v>19922</v>
      </c>
      <c r="B1772" s="8" t="s">
        <v>19923</v>
      </c>
      <c r="C1772" s="10" t="s">
        <v>5097</v>
      </c>
      <c r="D1772" s="8" t="s">
        <v>19924</v>
      </c>
      <c r="E1772" s="12">
        <v>43641.616574074069</v>
      </c>
      <c r="F1772" s="8"/>
      <c r="G1772" s="8" t="s">
        <v>31</v>
      </c>
      <c r="H1772" s="8"/>
      <c r="I1772" s="8"/>
      <c r="J1772" s="8" t="s">
        <v>19925</v>
      </c>
      <c r="K1772" s="8"/>
      <c r="L1772" s="13" t="s">
        <v>33</v>
      </c>
      <c r="M1772" s="19" t="s">
        <v>164</v>
      </c>
      <c r="N1772" s="8">
        <v>923</v>
      </c>
      <c r="O1772" s="8">
        <v>1020</v>
      </c>
      <c r="P1772" s="8" t="s">
        <v>586</v>
      </c>
      <c r="Q1772" s="22" t="s">
        <v>19926</v>
      </c>
      <c r="R1772" s="13" t="s">
        <v>5107</v>
      </c>
    </row>
    <row r="1773" spans="1:18" ht="48" hidden="1">
      <c r="A1773" s="14" t="s">
        <v>19927</v>
      </c>
      <c r="B1773" s="8" t="s">
        <v>19928</v>
      </c>
      <c r="C1773" s="10" t="s">
        <v>19929</v>
      </c>
      <c r="D1773" s="8" t="s">
        <v>19930</v>
      </c>
      <c r="E1773" s="12">
        <v>43641.616539351853</v>
      </c>
      <c r="F1773" s="8"/>
      <c r="G1773" s="8" t="s">
        <v>31</v>
      </c>
      <c r="H1773" s="8"/>
      <c r="I1773" s="8"/>
      <c r="J1773" s="8" t="s">
        <v>19931</v>
      </c>
      <c r="K1773" s="8"/>
      <c r="L1773" s="13" t="s">
        <v>137</v>
      </c>
      <c r="M1773" s="19" t="s">
        <v>19932</v>
      </c>
      <c r="N1773" s="8">
        <v>381</v>
      </c>
      <c r="O1773" s="8">
        <v>1419</v>
      </c>
      <c r="P1773" s="8" t="s">
        <v>19933</v>
      </c>
      <c r="Q1773" s="22" t="s">
        <v>19934</v>
      </c>
      <c r="R1773" s="13" t="s">
        <v>19935</v>
      </c>
    </row>
    <row r="1774" spans="1:18" ht="120" hidden="1">
      <c r="A1774" s="14" t="s">
        <v>19936</v>
      </c>
      <c r="B1774" s="8" t="s">
        <v>19937</v>
      </c>
      <c r="C1774" s="10" t="s">
        <v>9470</v>
      </c>
      <c r="D1774" s="8" t="s">
        <v>19938</v>
      </c>
      <c r="E1774" s="12">
        <v>43641.616527777776</v>
      </c>
      <c r="F1774" s="8"/>
      <c r="G1774" s="8" t="s">
        <v>31</v>
      </c>
      <c r="H1774" s="8"/>
      <c r="I1774" s="8"/>
      <c r="J1774" s="8" t="s">
        <v>19939</v>
      </c>
      <c r="K1774" s="8"/>
      <c r="L1774" s="13" t="s">
        <v>137</v>
      </c>
      <c r="M1774" s="19" t="s">
        <v>19940</v>
      </c>
      <c r="N1774" s="8">
        <v>91</v>
      </c>
      <c r="O1774" s="8">
        <v>567</v>
      </c>
      <c r="P1774" s="8" t="s">
        <v>19941</v>
      </c>
      <c r="Q1774" s="22" t="s">
        <v>19942</v>
      </c>
      <c r="R1774" s="13" t="s">
        <v>9480</v>
      </c>
    </row>
    <row r="1775" spans="1:18" ht="48" hidden="1">
      <c r="A1775" s="14" t="s">
        <v>19943</v>
      </c>
      <c r="B1775" s="8" t="s">
        <v>19944</v>
      </c>
      <c r="C1775" s="10" t="s">
        <v>7539</v>
      </c>
      <c r="D1775" s="8" t="s">
        <v>19945</v>
      </c>
      <c r="E1775" s="12">
        <v>43641.616435185184</v>
      </c>
      <c r="F1775" s="8"/>
      <c r="G1775" s="8" t="s">
        <v>31</v>
      </c>
      <c r="H1775" s="8"/>
      <c r="I1775" s="8"/>
      <c r="J1775" s="8" t="s">
        <v>19946</v>
      </c>
      <c r="K1775" s="8"/>
      <c r="L1775" s="13" t="s">
        <v>53</v>
      </c>
      <c r="M1775" s="19" t="s">
        <v>19947</v>
      </c>
      <c r="N1775" s="8">
        <v>981</v>
      </c>
      <c r="O1775" s="8">
        <v>1469</v>
      </c>
      <c r="P1775" s="8" t="s">
        <v>2655</v>
      </c>
      <c r="Q1775" s="22" t="s">
        <v>19948</v>
      </c>
      <c r="R1775" s="13" t="s">
        <v>7553</v>
      </c>
    </row>
    <row r="1776" spans="1:18" ht="60" hidden="1">
      <c r="A1776" s="14" t="s">
        <v>19949</v>
      </c>
      <c r="B1776" s="8" t="s">
        <v>19950</v>
      </c>
      <c r="C1776" s="10" t="s">
        <v>746</v>
      </c>
      <c r="D1776" s="8" t="s">
        <v>19951</v>
      </c>
      <c r="E1776" s="12">
        <v>43641.616400462968</v>
      </c>
      <c r="F1776" s="8"/>
      <c r="G1776" s="8" t="s">
        <v>31</v>
      </c>
      <c r="H1776" s="8"/>
      <c r="I1776" s="8"/>
      <c r="J1776" s="8" t="s">
        <v>19952</v>
      </c>
      <c r="K1776" s="8"/>
      <c r="L1776" s="13" t="s">
        <v>137</v>
      </c>
      <c r="M1776" s="19" t="s">
        <v>19953</v>
      </c>
      <c r="N1776" s="8">
        <v>2198</v>
      </c>
      <c r="O1776" s="8">
        <v>4998</v>
      </c>
      <c r="P1776" s="8" t="s">
        <v>586</v>
      </c>
      <c r="Q1776" s="22" t="s">
        <v>19954</v>
      </c>
      <c r="R1776" s="13" t="s">
        <v>760</v>
      </c>
    </row>
    <row r="1777" spans="1:18" ht="60" hidden="1">
      <c r="A1777" s="14" t="s">
        <v>19949</v>
      </c>
      <c r="B1777" s="8" t="s">
        <v>19950</v>
      </c>
      <c r="C1777" s="10" t="s">
        <v>746</v>
      </c>
      <c r="D1777" s="8" t="s">
        <v>19951</v>
      </c>
      <c r="E1777" s="12">
        <v>43641.616400462968</v>
      </c>
      <c r="F1777" s="8"/>
      <c r="G1777" s="8" t="s">
        <v>31</v>
      </c>
      <c r="H1777" s="8"/>
      <c r="I1777" s="8"/>
      <c r="J1777" s="8" t="s">
        <v>19952</v>
      </c>
      <c r="K1777" s="8"/>
      <c r="L1777" s="13" t="s">
        <v>137</v>
      </c>
      <c r="M1777" s="19" t="s">
        <v>19953</v>
      </c>
      <c r="N1777" s="8">
        <v>2198</v>
      </c>
      <c r="O1777" s="8">
        <v>4998</v>
      </c>
      <c r="P1777" s="8" t="s">
        <v>586</v>
      </c>
      <c r="Q1777" s="22" t="s">
        <v>19954</v>
      </c>
      <c r="R1777" s="13" t="s">
        <v>760</v>
      </c>
    </row>
    <row r="1778" spans="1:18" ht="13">
      <c r="A1778" s="14" t="s">
        <v>6302</v>
      </c>
      <c r="B1778" s="8" t="s">
        <v>6303</v>
      </c>
      <c r="C1778" s="10" t="s">
        <v>6304</v>
      </c>
      <c r="D1778" s="8" t="s">
        <v>6305</v>
      </c>
      <c r="E1778" s="12">
        <v>43641.616377314815</v>
      </c>
      <c r="F1778" s="8"/>
      <c r="G1778" s="8" t="s">
        <v>31</v>
      </c>
      <c r="H1778" s="8" t="s">
        <v>6306</v>
      </c>
      <c r="I1778" s="8" t="s">
        <v>6307</v>
      </c>
      <c r="J1778" s="8" t="s">
        <v>6308</v>
      </c>
      <c r="K1778" s="8" t="s">
        <v>6309</v>
      </c>
      <c r="L1778" s="13" t="s">
        <v>95</v>
      </c>
      <c r="M1778" s="19" t="s">
        <v>6310</v>
      </c>
      <c r="N1778" s="8">
        <v>4494</v>
      </c>
      <c r="O1778" s="8">
        <v>4945</v>
      </c>
      <c r="P1778" s="8" t="s">
        <v>6313</v>
      </c>
      <c r="Q1778" s="22" t="s">
        <v>6314</v>
      </c>
      <c r="R1778" s="13" t="s">
        <v>6315</v>
      </c>
    </row>
    <row r="1779" spans="1:18" ht="24" hidden="1">
      <c r="A1779" s="14" t="s">
        <v>19955</v>
      </c>
      <c r="B1779" s="8" t="s">
        <v>19956</v>
      </c>
      <c r="C1779" s="10" t="s">
        <v>19957</v>
      </c>
      <c r="D1779" s="8" t="s">
        <v>19958</v>
      </c>
      <c r="E1779" s="12">
        <v>43641.616342592592</v>
      </c>
      <c r="F1779" s="8"/>
      <c r="G1779" s="8" t="s">
        <v>31</v>
      </c>
      <c r="H1779" s="8"/>
      <c r="I1779" s="8"/>
      <c r="J1779" s="8" t="s">
        <v>19959</v>
      </c>
      <c r="K1779" s="8"/>
      <c r="L1779" s="13" t="s">
        <v>137</v>
      </c>
      <c r="M1779" s="19" t="s">
        <v>19960</v>
      </c>
      <c r="N1779" s="8">
        <v>3392</v>
      </c>
      <c r="O1779" s="8">
        <v>5003</v>
      </c>
      <c r="P1779" s="8" t="s">
        <v>19961</v>
      </c>
      <c r="Q1779" s="22" t="s">
        <v>19962</v>
      </c>
      <c r="R1779" s="13" t="s">
        <v>19963</v>
      </c>
    </row>
    <row r="1780" spans="1:18" ht="48" hidden="1">
      <c r="A1780" s="14" t="s">
        <v>19964</v>
      </c>
      <c r="B1780" s="8" t="s">
        <v>19965</v>
      </c>
      <c r="C1780" s="10" t="s">
        <v>19966</v>
      </c>
      <c r="D1780" s="8" t="s">
        <v>6321</v>
      </c>
      <c r="E1780" s="12">
        <v>43641.616273148145</v>
      </c>
      <c r="F1780" s="8"/>
      <c r="G1780" s="8" t="s">
        <v>31</v>
      </c>
      <c r="H1780" s="8"/>
      <c r="I1780" s="8"/>
      <c r="J1780" s="8" t="s">
        <v>19967</v>
      </c>
      <c r="K1780" s="8"/>
      <c r="L1780" s="13" t="s">
        <v>33</v>
      </c>
      <c r="M1780" s="19" t="s">
        <v>19968</v>
      </c>
      <c r="N1780" s="8">
        <v>1685</v>
      </c>
      <c r="O1780" s="8">
        <v>1153</v>
      </c>
      <c r="P1780" s="8" t="s">
        <v>19975</v>
      </c>
      <c r="Q1780" s="22" t="s">
        <v>19976</v>
      </c>
      <c r="R1780" s="13" t="s">
        <v>19978</v>
      </c>
    </row>
    <row r="1781" spans="1:18" ht="24">
      <c r="A1781" s="14" t="s">
        <v>6317</v>
      </c>
      <c r="B1781" s="8" t="s">
        <v>6318</v>
      </c>
      <c r="C1781" s="10" t="s">
        <v>6320</v>
      </c>
      <c r="D1781" s="8" t="s">
        <v>6321</v>
      </c>
      <c r="E1781" s="12">
        <v>43641.616273148145</v>
      </c>
      <c r="F1781" s="8"/>
      <c r="G1781" s="8" t="s">
        <v>31</v>
      </c>
      <c r="H1781" s="8" t="s">
        <v>871</v>
      </c>
      <c r="I1781" s="8" t="s">
        <v>868</v>
      </c>
      <c r="J1781" s="8" t="s">
        <v>6324</v>
      </c>
      <c r="K1781" s="8" t="s">
        <v>1945</v>
      </c>
      <c r="L1781" s="13" t="s">
        <v>95</v>
      </c>
      <c r="M1781" s="19" t="s">
        <v>6325</v>
      </c>
      <c r="N1781" s="8">
        <v>1867</v>
      </c>
      <c r="O1781" s="8">
        <v>293</v>
      </c>
      <c r="P1781" s="8" t="s">
        <v>6328</v>
      </c>
      <c r="Q1781" s="22" t="s">
        <v>6329</v>
      </c>
      <c r="R1781" s="13" t="s">
        <v>6332</v>
      </c>
    </row>
    <row r="1782" spans="1:18" ht="24">
      <c r="A1782" s="14" t="s">
        <v>6333</v>
      </c>
      <c r="B1782" s="8" t="s">
        <v>6334</v>
      </c>
      <c r="C1782" s="10" t="s">
        <v>6335</v>
      </c>
      <c r="D1782" s="8" t="s">
        <v>6336</v>
      </c>
      <c r="E1782" s="12">
        <v>43641.616203703699</v>
      </c>
      <c r="F1782" s="8"/>
      <c r="G1782" s="8" t="s">
        <v>31</v>
      </c>
      <c r="H1782" s="8" t="s">
        <v>3162</v>
      </c>
      <c r="I1782" s="8" t="s">
        <v>3164</v>
      </c>
      <c r="J1782" s="8" t="s">
        <v>6339</v>
      </c>
      <c r="K1782" s="8"/>
      <c r="L1782" s="13" t="s">
        <v>137</v>
      </c>
      <c r="M1782" s="19" t="s">
        <v>6340</v>
      </c>
      <c r="N1782" s="8">
        <v>1694</v>
      </c>
      <c r="O1782" s="8">
        <v>2655</v>
      </c>
      <c r="P1782" s="8" t="s">
        <v>5474</v>
      </c>
      <c r="Q1782" s="22" t="s">
        <v>6344</v>
      </c>
      <c r="R1782" s="13" t="s">
        <v>6345</v>
      </c>
    </row>
    <row r="1783" spans="1:18" ht="120" hidden="1">
      <c r="A1783" s="14" t="s">
        <v>19980</v>
      </c>
      <c r="B1783" s="8" t="s">
        <v>5853</v>
      </c>
      <c r="C1783" s="10" t="s">
        <v>1816</v>
      </c>
      <c r="D1783" s="8" t="s">
        <v>19981</v>
      </c>
      <c r="E1783" s="12">
        <v>43641.61618055556</v>
      </c>
      <c r="F1783" s="8"/>
      <c r="G1783" s="8" t="s">
        <v>31</v>
      </c>
      <c r="H1783" s="8"/>
      <c r="I1783" s="8"/>
      <c r="J1783" s="8" t="s">
        <v>5856</v>
      </c>
      <c r="K1783" s="8"/>
      <c r="L1783" s="13" t="s">
        <v>33</v>
      </c>
      <c r="M1783" s="19" t="s">
        <v>5857</v>
      </c>
      <c r="N1783" s="8">
        <v>58</v>
      </c>
      <c r="O1783" s="8">
        <v>175</v>
      </c>
      <c r="P1783" s="8" t="s">
        <v>5858</v>
      </c>
      <c r="Q1783" s="22" t="s">
        <v>19982</v>
      </c>
      <c r="R1783" s="13" t="s">
        <v>1833</v>
      </c>
    </row>
    <row r="1784" spans="1:18" ht="60" hidden="1">
      <c r="A1784" s="14" t="s">
        <v>19983</v>
      </c>
      <c r="B1784" s="8" t="s">
        <v>19984</v>
      </c>
      <c r="C1784" s="10" t="s">
        <v>15653</v>
      </c>
      <c r="D1784" s="8" t="s">
        <v>19985</v>
      </c>
      <c r="E1784" s="12">
        <v>43641.616168981476</v>
      </c>
      <c r="F1784" s="8"/>
      <c r="G1784" s="8" t="s">
        <v>31</v>
      </c>
      <c r="H1784" s="8"/>
      <c r="I1784" s="8"/>
      <c r="J1784" s="8" t="s">
        <v>19986</v>
      </c>
      <c r="K1784" s="8"/>
      <c r="L1784" s="13" t="s">
        <v>33</v>
      </c>
      <c r="M1784" s="19" t="s">
        <v>19987</v>
      </c>
      <c r="N1784" s="8">
        <v>3209</v>
      </c>
      <c r="O1784" s="8">
        <v>3189</v>
      </c>
      <c r="P1784" s="8" t="s">
        <v>19988</v>
      </c>
      <c r="Q1784" s="22" t="s">
        <v>19989</v>
      </c>
      <c r="R1784" s="13" t="s">
        <v>15664</v>
      </c>
    </row>
    <row r="1785" spans="1:18" ht="36" hidden="1">
      <c r="A1785" s="14" t="s">
        <v>19990</v>
      </c>
      <c r="B1785" s="8" t="s">
        <v>19991</v>
      </c>
      <c r="C1785" s="10" t="s">
        <v>19992</v>
      </c>
      <c r="D1785" s="8" t="s">
        <v>19993</v>
      </c>
      <c r="E1785" s="12">
        <v>43641.616145833337</v>
      </c>
      <c r="F1785" s="8"/>
      <c r="G1785" s="8" t="s">
        <v>31</v>
      </c>
      <c r="H1785" s="8"/>
      <c r="I1785" s="8"/>
      <c r="J1785" s="8" t="s">
        <v>19994</v>
      </c>
      <c r="K1785" s="8"/>
      <c r="L1785" s="13" t="s">
        <v>33</v>
      </c>
      <c r="M1785" s="19" t="s">
        <v>19995</v>
      </c>
      <c r="N1785" s="8">
        <v>3875</v>
      </c>
      <c r="O1785" s="8">
        <v>5001</v>
      </c>
      <c r="P1785" s="8" t="s">
        <v>19996</v>
      </c>
      <c r="Q1785" s="22" t="s">
        <v>19997</v>
      </c>
      <c r="R1785" s="13" t="s">
        <v>19999</v>
      </c>
    </row>
    <row r="1786" spans="1:18" ht="24" hidden="1">
      <c r="A1786" s="14" t="s">
        <v>20000</v>
      </c>
      <c r="B1786" s="8" t="s">
        <v>20001</v>
      </c>
      <c r="C1786" s="10" t="s">
        <v>19259</v>
      </c>
      <c r="D1786" s="8" t="s">
        <v>19993</v>
      </c>
      <c r="E1786" s="12">
        <v>43641.616145833337</v>
      </c>
      <c r="F1786" s="8"/>
      <c r="G1786" s="8" t="s">
        <v>31</v>
      </c>
      <c r="H1786" s="8"/>
      <c r="I1786" s="8"/>
      <c r="J1786" s="8" t="s">
        <v>20002</v>
      </c>
      <c r="K1786" s="8"/>
      <c r="L1786" s="13" t="s">
        <v>95</v>
      </c>
      <c r="M1786" s="19" t="s">
        <v>20004</v>
      </c>
      <c r="N1786" s="8">
        <v>299</v>
      </c>
      <c r="O1786" s="8">
        <v>187</v>
      </c>
      <c r="P1786" s="8" t="s">
        <v>20012</v>
      </c>
      <c r="Q1786" s="22" t="s">
        <v>20013</v>
      </c>
      <c r="R1786" s="13" t="s">
        <v>19264</v>
      </c>
    </row>
    <row r="1787" spans="1:18" ht="108" hidden="1">
      <c r="A1787" s="14" t="s">
        <v>20024</v>
      </c>
      <c r="B1787" s="8" t="s">
        <v>20025</v>
      </c>
      <c r="C1787" s="10" t="s">
        <v>11432</v>
      </c>
      <c r="D1787" s="8" t="s">
        <v>20026</v>
      </c>
      <c r="E1787" s="12">
        <v>43641.616076388891</v>
      </c>
      <c r="F1787" s="8"/>
      <c r="G1787" s="8" t="s">
        <v>31</v>
      </c>
      <c r="H1787" s="8"/>
      <c r="I1787" s="8"/>
      <c r="J1787" s="8" t="s">
        <v>20027</v>
      </c>
      <c r="K1787" s="8"/>
      <c r="L1787" s="13" t="s">
        <v>137</v>
      </c>
      <c r="M1787" s="19" t="s">
        <v>164</v>
      </c>
      <c r="N1787" s="8">
        <v>60</v>
      </c>
      <c r="O1787" s="8">
        <v>94</v>
      </c>
      <c r="P1787" s="8"/>
      <c r="Q1787" s="22" t="s">
        <v>20031</v>
      </c>
      <c r="R1787" s="13" t="s">
        <v>11444</v>
      </c>
    </row>
    <row r="1788" spans="1:18" ht="60" hidden="1">
      <c r="A1788" s="14" t="s">
        <v>20035</v>
      </c>
      <c r="B1788" s="8" t="s">
        <v>19799</v>
      </c>
      <c r="C1788" s="10" t="s">
        <v>5292</v>
      </c>
      <c r="D1788" s="8" t="s">
        <v>20026</v>
      </c>
      <c r="E1788" s="12">
        <v>43641.616076388891</v>
      </c>
      <c r="F1788" s="8"/>
      <c r="G1788" s="8" t="s">
        <v>31</v>
      </c>
      <c r="H1788" s="8"/>
      <c r="I1788" s="8"/>
      <c r="J1788" s="8" t="s">
        <v>19800</v>
      </c>
      <c r="K1788" s="8"/>
      <c r="L1788" s="13" t="s">
        <v>33</v>
      </c>
      <c r="M1788" s="19" t="s">
        <v>19801</v>
      </c>
      <c r="N1788" s="8">
        <v>16</v>
      </c>
      <c r="O1788" s="8">
        <v>106</v>
      </c>
      <c r="P1788" s="8"/>
      <c r="Q1788" s="22" t="s">
        <v>20037</v>
      </c>
      <c r="R1788" s="13" t="s">
        <v>5306</v>
      </c>
    </row>
    <row r="1789" spans="1:18" ht="36">
      <c r="A1789" s="14" t="s">
        <v>6346</v>
      </c>
      <c r="B1789" s="8" t="s">
        <v>6347</v>
      </c>
      <c r="C1789" s="10" t="s">
        <v>6348</v>
      </c>
      <c r="D1789" s="8" t="s">
        <v>6349</v>
      </c>
      <c r="E1789" s="12">
        <v>43641.616053240738</v>
      </c>
      <c r="F1789" s="8"/>
      <c r="G1789" s="8" t="s">
        <v>31</v>
      </c>
      <c r="H1789" s="8" t="s">
        <v>594</v>
      </c>
      <c r="I1789" s="8" t="s">
        <v>595</v>
      </c>
      <c r="J1789" s="8" t="s">
        <v>6350</v>
      </c>
      <c r="K1789" s="8"/>
      <c r="L1789" s="13" t="s">
        <v>33</v>
      </c>
      <c r="M1789" s="19" t="s">
        <v>6351</v>
      </c>
      <c r="N1789" s="8">
        <v>96</v>
      </c>
      <c r="O1789" s="8">
        <v>146</v>
      </c>
      <c r="P1789" s="8"/>
      <c r="Q1789" s="22" t="s">
        <v>6352</v>
      </c>
      <c r="R1789" s="13" t="s">
        <v>6353</v>
      </c>
    </row>
    <row r="1790" spans="1:18" ht="36">
      <c r="A1790" s="14" t="s">
        <v>6354</v>
      </c>
      <c r="B1790" s="8" t="s">
        <v>5887</v>
      </c>
      <c r="C1790" s="10" t="s">
        <v>6355</v>
      </c>
      <c r="D1790" s="8" t="s">
        <v>6356</v>
      </c>
      <c r="E1790" s="12">
        <v>43641.615995370375</v>
      </c>
      <c r="F1790" s="8"/>
      <c r="G1790" s="8" t="s">
        <v>31</v>
      </c>
      <c r="H1790" s="8"/>
      <c r="I1790" s="8"/>
      <c r="J1790" s="8" t="s">
        <v>5890</v>
      </c>
      <c r="K1790" s="8"/>
      <c r="L1790" s="13" t="s">
        <v>33</v>
      </c>
      <c r="M1790" s="19" t="s">
        <v>5891</v>
      </c>
      <c r="N1790" s="8">
        <v>64</v>
      </c>
      <c r="O1790" s="8">
        <v>1</v>
      </c>
      <c r="P1790" s="8"/>
      <c r="Q1790" s="22" t="s">
        <v>6357</v>
      </c>
      <c r="R1790" s="13" t="s">
        <v>6358</v>
      </c>
    </row>
    <row r="1791" spans="1:18" ht="108" hidden="1">
      <c r="A1791" s="14" t="s">
        <v>20040</v>
      </c>
      <c r="B1791" s="8" t="s">
        <v>20041</v>
      </c>
      <c r="C1791" s="10" t="s">
        <v>896</v>
      </c>
      <c r="D1791" s="8" t="s">
        <v>20042</v>
      </c>
      <c r="E1791" s="12">
        <v>43641.615972222222</v>
      </c>
      <c r="F1791" s="8"/>
      <c r="G1791" s="8" t="s">
        <v>31</v>
      </c>
      <c r="H1791" s="8"/>
      <c r="I1791" s="8"/>
      <c r="J1791" s="8" t="s">
        <v>20043</v>
      </c>
      <c r="K1791" s="8"/>
      <c r="L1791" s="13" t="s">
        <v>95</v>
      </c>
      <c r="M1791" s="19" t="s">
        <v>20044</v>
      </c>
      <c r="N1791" s="8">
        <v>2759</v>
      </c>
      <c r="O1791" s="8">
        <v>3779</v>
      </c>
      <c r="P1791" s="8" t="s">
        <v>5474</v>
      </c>
      <c r="Q1791" s="22" t="s">
        <v>20045</v>
      </c>
      <c r="R1791" s="13" t="s">
        <v>913</v>
      </c>
    </row>
    <row r="1792" spans="1:18" ht="36">
      <c r="A1792" s="14" t="s">
        <v>6359</v>
      </c>
      <c r="B1792" s="8" t="s">
        <v>4413</v>
      </c>
      <c r="C1792" s="10" t="s">
        <v>6360</v>
      </c>
      <c r="D1792" s="8" t="s">
        <v>6361</v>
      </c>
      <c r="E1792" s="12">
        <v>43641.615937499999</v>
      </c>
      <c r="F1792" s="8"/>
      <c r="G1792" s="8" t="s">
        <v>31</v>
      </c>
      <c r="H1792" s="8" t="s">
        <v>6362</v>
      </c>
      <c r="I1792" s="8" t="s">
        <v>6363</v>
      </c>
      <c r="J1792" s="8" t="s">
        <v>4416</v>
      </c>
      <c r="K1792" s="8"/>
      <c r="L1792" s="13" t="s">
        <v>95</v>
      </c>
      <c r="M1792" s="19" t="s">
        <v>4417</v>
      </c>
      <c r="N1792" s="8">
        <v>2405</v>
      </c>
      <c r="O1792" s="8">
        <v>2587</v>
      </c>
      <c r="P1792" s="8" t="s">
        <v>4423</v>
      </c>
      <c r="Q1792" s="22" t="s">
        <v>6370</v>
      </c>
      <c r="R1792" s="13" t="s">
        <v>6372</v>
      </c>
    </row>
    <row r="1793" spans="1:18" ht="36">
      <c r="A1793" s="14" t="s">
        <v>6373</v>
      </c>
      <c r="B1793" s="8" t="s">
        <v>6374</v>
      </c>
      <c r="C1793" s="10" t="s">
        <v>6375</v>
      </c>
      <c r="D1793" s="8" t="s">
        <v>6376</v>
      </c>
      <c r="E1793" s="12">
        <v>43641.615891203706</v>
      </c>
      <c r="F1793" s="8"/>
      <c r="G1793" s="8" t="s">
        <v>31</v>
      </c>
      <c r="H1793" s="8" t="s">
        <v>3944</v>
      </c>
      <c r="I1793" s="8" t="s">
        <v>3945</v>
      </c>
      <c r="J1793" s="8" t="s">
        <v>6377</v>
      </c>
      <c r="K1793" s="8"/>
      <c r="L1793" s="13" t="s">
        <v>33</v>
      </c>
      <c r="M1793" s="19" t="s">
        <v>6378</v>
      </c>
      <c r="N1793" s="8">
        <v>1980</v>
      </c>
      <c r="O1793" s="8">
        <v>2113</v>
      </c>
      <c r="P1793" s="8"/>
      <c r="Q1793" s="22" t="s">
        <v>6380</v>
      </c>
      <c r="R1793" s="13" t="s">
        <v>6381</v>
      </c>
    </row>
    <row r="1794" spans="1:18" ht="48">
      <c r="A1794" s="14" t="s">
        <v>6382</v>
      </c>
      <c r="B1794" s="8" t="s">
        <v>6383</v>
      </c>
      <c r="C1794" s="10" t="s">
        <v>6384</v>
      </c>
      <c r="D1794" s="8" t="s">
        <v>6385</v>
      </c>
      <c r="E1794" s="12">
        <v>43641.615798611107</v>
      </c>
      <c r="F1794" s="8"/>
      <c r="G1794" s="8" t="s">
        <v>31</v>
      </c>
      <c r="H1794" s="8"/>
      <c r="I1794" s="8"/>
      <c r="J1794" s="8" t="s">
        <v>6386</v>
      </c>
      <c r="K1794" s="8"/>
      <c r="L1794" s="13" t="s">
        <v>33</v>
      </c>
      <c r="M1794" s="19" t="s">
        <v>6387</v>
      </c>
      <c r="N1794" s="8">
        <v>499</v>
      </c>
      <c r="O1794" s="8">
        <v>613</v>
      </c>
      <c r="P1794" s="8" t="s">
        <v>586</v>
      </c>
      <c r="Q1794" s="22" t="s">
        <v>6399</v>
      </c>
      <c r="R1794" s="13" t="s">
        <v>6402</v>
      </c>
    </row>
    <row r="1795" spans="1:18" ht="48" hidden="1">
      <c r="A1795" s="14" t="s">
        <v>19314</v>
      </c>
      <c r="B1795" s="8" t="s">
        <v>19310</v>
      </c>
      <c r="C1795" s="10" t="s">
        <v>20046</v>
      </c>
      <c r="D1795" s="8" t="s">
        <v>20047</v>
      </c>
      <c r="E1795" s="12">
        <v>43641.615763888884</v>
      </c>
      <c r="F1795" s="8"/>
      <c r="G1795" s="8" t="s">
        <v>31</v>
      </c>
      <c r="H1795" s="8" t="s">
        <v>19313</v>
      </c>
      <c r="I1795" s="8" t="s">
        <v>19310</v>
      </c>
      <c r="J1795" s="8" t="s">
        <v>19313</v>
      </c>
      <c r="K1795" s="8" t="s">
        <v>20048</v>
      </c>
      <c r="L1795" s="13" t="s">
        <v>33</v>
      </c>
      <c r="M1795" s="19" t="s">
        <v>19315</v>
      </c>
      <c r="N1795" s="8">
        <v>6812</v>
      </c>
      <c r="O1795" s="8">
        <v>7306</v>
      </c>
      <c r="P1795" s="8" t="s">
        <v>649</v>
      </c>
      <c r="Q1795" s="22" t="s">
        <v>20049</v>
      </c>
      <c r="R1795" s="13" t="s">
        <v>20050</v>
      </c>
    </row>
    <row r="1796" spans="1:18" ht="108" hidden="1">
      <c r="A1796" s="14" t="s">
        <v>20051</v>
      </c>
      <c r="B1796" s="8" t="s">
        <v>20052</v>
      </c>
      <c r="C1796" s="10" t="s">
        <v>896</v>
      </c>
      <c r="D1796" s="8" t="s">
        <v>20053</v>
      </c>
      <c r="E1796" s="12">
        <v>43641.615740740745</v>
      </c>
      <c r="F1796" s="8"/>
      <c r="G1796" s="8" t="s">
        <v>31</v>
      </c>
      <c r="H1796" s="8"/>
      <c r="I1796" s="8"/>
      <c r="J1796" s="8" t="s">
        <v>20054</v>
      </c>
      <c r="K1796" s="8"/>
      <c r="L1796" s="13" t="s">
        <v>33</v>
      </c>
      <c r="M1796" s="19" t="s">
        <v>20055</v>
      </c>
      <c r="N1796" s="8">
        <v>3142</v>
      </c>
      <c r="O1796" s="8">
        <v>3758</v>
      </c>
      <c r="P1796" s="8" t="s">
        <v>12509</v>
      </c>
      <c r="Q1796" s="22" t="s">
        <v>20056</v>
      </c>
      <c r="R1796" s="13" t="s">
        <v>913</v>
      </c>
    </row>
    <row r="1797" spans="1:18" ht="48" hidden="1">
      <c r="A1797" s="14" t="s">
        <v>20057</v>
      </c>
      <c r="B1797" s="8" t="s">
        <v>20058</v>
      </c>
      <c r="C1797" s="10" t="s">
        <v>3389</v>
      </c>
      <c r="D1797" s="8" t="s">
        <v>20059</v>
      </c>
      <c r="E1797" s="12">
        <v>43641.615694444445</v>
      </c>
      <c r="F1797" s="8"/>
      <c r="G1797" s="8" t="s">
        <v>31</v>
      </c>
      <c r="H1797" s="8"/>
      <c r="I1797" s="8"/>
      <c r="J1797" s="8" t="s">
        <v>20060</v>
      </c>
      <c r="K1797" s="8"/>
      <c r="L1797" s="13" t="s">
        <v>137</v>
      </c>
      <c r="M1797" s="19" t="s">
        <v>20061</v>
      </c>
      <c r="N1797" s="8">
        <v>74</v>
      </c>
      <c r="O1797" s="8">
        <v>116</v>
      </c>
      <c r="P1797" s="8"/>
      <c r="Q1797" s="22" t="s">
        <v>20062</v>
      </c>
      <c r="R1797" s="13" t="s">
        <v>3413</v>
      </c>
    </row>
    <row r="1798" spans="1:18" ht="60" hidden="1">
      <c r="A1798" s="14" t="s">
        <v>20063</v>
      </c>
      <c r="B1798" s="8" t="s">
        <v>20064</v>
      </c>
      <c r="C1798" s="10" t="s">
        <v>5292</v>
      </c>
      <c r="D1798" s="8" t="s">
        <v>20065</v>
      </c>
      <c r="E1798" s="12">
        <v>43641.615624999999</v>
      </c>
      <c r="F1798" s="8"/>
      <c r="G1798" s="8" t="s">
        <v>31</v>
      </c>
      <c r="H1798" s="8"/>
      <c r="I1798" s="8"/>
      <c r="J1798" s="8" t="s">
        <v>20066</v>
      </c>
      <c r="K1798" s="8"/>
      <c r="L1798" s="13" t="s">
        <v>137</v>
      </c>
      <c r="M1798" s="19" t="s">
        <v>20067</v>
      </c>
      <c r="N1798" s="8">
        <v>71</v>
      </c>
      <c r="O1798" s="8">
        <v>171</v>
      </c>
      <c r="P1798" s="8" t="s">
        <v>20068</v>
      </c>
      <c r="Q1798" s="22" t="s">
        <v>20069</v>
      </c>
      <c r="R1798" s="13" t="s">
        <v>5306</v>
      </c>
    </row>
    <row r="1799" spans="1:18" ht="36">
      <c r="A1799" s="14" t="s">
        <v>6403</v>
      </c>
      <c r="B1799" s="8" t="s">
        <v>642</v>
      </c>
      <c r="C1799" s="10" t="s">
        <v>6404</v>
      </c>
      <c r="D1799" s="8" t="s">
        <v>6405</v>
      </c>
      <c r="E1799" s="12">
        <v>43641.615613425922</v>
      </c>
      <c r="F1799" s="8"/>
      <c r="G1799" s="8" t="s">
        <v>31</v>
      </c>
      <c r="H1799" s="8"/>
      <c r="I1799" s="8"/>
      <c r="J1799" s="8" t="s">
        <v>645</v>
      </c>
      <c r="K1799" s="8"/>
      <c r="L1799" s="13" t="s">
        <v>33</v>
      </c>
      <c r="M1799" s="19" t="s">
        <v>646</v>
      </c>
      <c r="N1799" s="8">
        <v>348</v>
      </c>
      <c r="O1799" s="8">
        <v>1051</v>
      </c>
      <c r="P1799" s="8" t="s">
        <v>649</v>
      </c>
      <c r="Q1799" s="22" t="s">
        <v>6408</v>
      </c>
      <c r="R1799" s="13" t="s">
        <v>6409</v>
      </c>
    </row>
    <row r="1800" spans="1:18" ht="13">
      <c r="A1800" s="14" t="s">
        <v>6410</v>
      </c>
      <c r="B1800" s="8" t="s">
        <v>6411</v>
      </c>
      <c r="C1800" s="10" t="s">
        <v>6412</v>
      </c>
      <c r="D1800" s="8" t="s">
        <v>6413</v>
      </c>
      <c r="E1800" s="12">
        <v>43641.615601851852</v>
      </c>
      <c r="F1800" s="8"/>
      <c r="G1800" s="8" t="s">
        <v>31</v>
      </c>
      <c r="H1800" s="8"/>
      <c r="I1800" s="8"/>
      <c r="J1800" s="8" t="s">
        <v>6414</v>
      </c>
      <c r="K1800" s="8"/>
      <c r="L1800" s="13" t="s">
        <v>224</v>
      </c>
      <c r="M1800" s="19" t="s">
        <v>6415</v>
      </c>
      <c r="N1800" s="8">
        <v>263</v>
      </c>
      <c r="O1800" s="8">
        <v>603</v>
      </c>
      <c r="P1800" s="8"/>
      <c r="Q1800" s="22" t="s">
        <v>6416</v>
      </c>
      <c r="R1800" s="13" t="s">
        <v>6422</v>
      </c>
    </row>
    <row r="1801" spans="1:18" ht="96" hidden="1">
      <c r="A1801" s="14" t="s">
        <v>20070</v>
      </c>
      <c r="B1801" s="8" t="s">
        <v>20071</v>
      </c>
      <c r="C1801" s="10" t="s">
        <v>18472</v>
      </c>
      <c r="D1801" s="8" t="s">
        <v>20072</v>
      </c>
      <c r="E1801" s="12">
        <v>43641.61555555556</v>
      </c>
      <c r="F1801" s="8"/>
      <c r="G1801" s="8" t="s">
        <v>31</v>
      </c>
      <c r="H1801" s="8"/>
      <c r="I1801" s="8"/>
      <c r="J1801" s="8" t="s">
        <v>20073</v>
      </c>
      <c r="K1801" s="8"/>
      <c r="L1801" s="13" t="s">
        <v>224</v>
      </c>
      <c r="M1801" s="19" t="s">
        <v>20074</v>
      </c>
      <c r="N1801" s="8">
        <v>277</v>
      </c>
      <c r="O1801" s="8">
        <v>276</v>
      </c>
      <c r="P1801" s="8" t="s">
        <v>20075</v>
      </c>
      <c r="Q1801" s="22" t="s">
        <v>20076</v>
      </c>
      <c r="R1801" s="13" t="s">
        <v>18477</v>
      </c>
    </row>
    <row r="1802" spans="1:18" ht="84" hidden="1">
      <c r="A1802" s="14" t="s">
        <v>20077</v>
      </c>
      <c r="B1802" s="8" t="s">
        <v>20078</v>
      </c>
      <c r="C1802" s="10" t="s">
        <v>18844</v>
      </c>
      <c r="D1802" s="8" t="s">
        <v>20072</v>
      </c>
      <c r="E1802" s="12">
        <v>43641.61555555556</v>
      </c>
      <c r="F1802" s="8"/>
      <c r="G1802" s="8" t="s">
        <v>31</v>
      </c>
      <c r="H1802" s="8"/>
      <c r="I1802" s="8"/>
      <c r="J1802" s="8" t="s">
        <v>20079</v>
      </c>
      <c r="K1802" s="8"/>
      <c r="L1802" s="13" t="s">
        <v>95</v>
      </c>
      <c r="M1802" s="19" t="s">
        <v>20080</v>
      </c>
      <c r="N1802" s="8">
        <v>735</v>
      </c>
      <c r="O1802" s="8">
        <v>1246</v>
      </c>
      <c r="P1802" s="8" t="s">
        <v>15661</v>
      </c>
      <c r="Q1802" s="22" t="s">
        <v>20081</v>
      </c>
      <c r="R1802" s="13" t="s">
        <v>10608</v>
      </c>
    </row>
    <row r="1803" spans="1:18" ht="60" hidden="1">
      <c r="A1803" s="14" t="s">
        <v>20082</v>
      </c>
      <c r="B1803" s="8" t="s">
        <v>20083</v>
      </c>
      <c r="C1803" s="10" t="s">
        <v>20084</v>
      </c>
      <c r="D1803" s="8" t="s">
        <v>20085</v>
      </c>
      <c r="E1803" s="12">
        <v>43641.615532407406</v>
      </c>
      <c r="F1803" s="8"/>
      <c r="G1803" s="8" t="s">
        <v>31</v>
      </c>
      <c r="H1803" s="8"/>
      <c r="I1803" s="8"/>
      <c r="J1803" s="8" t="s">
        <v>20086</v>
      </c>
      <c r="K1803" s="8"/>
      <c r="L1803" s="13" t="s">
        <v>33</v>
      </c>
      <c r="M1803" s="19" t="s">
        <v>20087</v>
      </c>
      <c r="N1803" s="8">
        <v>142</v>
      </c>
      <c r="O1803" s="8">
        <v>1272</v>
      </c>
      <c r="P1803" s="8" t="s">
        <v>633</v>
      </c>
      <c r="Q1803" s="22" t="s">
        <v>20088</v>
      </c>
      <c r="R1803" s="13" t="s">
        <v>20089</v>
      </c>
    </row>
    <row r="1804" spans="1:18" ht="60">
      <c r="A1804" s="14" t="s">
        <v>6423</v>
      </c>
      <c r="B1804" s="8" t="s">
        <v>3561</v>
      </c>
      <c r="C1804" s="10" t="s">
        <v>6424</v>
      </c>
      <c r="D1804" s="8" t="s">
        <v>6425</v>
      </c>
      <c r="E1804" s="12">
        <v>43641.615520833337</v>
      </c>
      <c r="F1804" s="8"/>
      <c r="G1804" s="8" t="s">
        <v>31</v>
      </c>
      <c r="H1804" s="8" t="s">
        <v>4980</v>
      </c>
      <c r="I1804" s="8" t="s">
        <v>4981</v>
      </c>
      <c r="J1804" s="8" t="s">
        <v>3564</v>
      </c>
      <c r="K1804" s="8" t="s">
        <v>6426</v>
      </c>
      <c r="L1804" s="13" t="s">
        <v>95</v>
      </c>
      <c r="M1804" s="19" t="s">
        <v>3565</v>
      </c>
      <c r="N1804" s="8">
        <v>15801</v>
      </c>
      <c r="O1804" s="8">
        <v>16600</v>
      </c>
      <c r="P1804" s="8" t="s">
        <v>3567</v>
      </c>
      <c r="Q1804" s="22" t="s">
        <v>6429</v>
      </c>
      <c r="R1804" s="13" t="s">
        <v>6430</v>
      </c>
    </row>
    <row r="1805" spans="1:18" ht="24">
      <c r="A1805" s="14" t="s">
        <v>6431</v>
      </c>
      <c r="B1805" s="8" t="s">
        <v>6432</v>
      </c>
      <c r="C1805" s="10" t="s">
        <v>6433</v>
      </c>
      <c r="D1805" s="8" t="s">
        <v>6434</v>
      </c>
      <c r="E1805" s="12">
        <v>43641.61550925926</v>
      </c>
      <c r="F1805" s="8"/>
      <c r="G1805" s="8" t="s">
        <v>31</v>
      </c>
      <c r="H1805" s="8" t="s">
        <v>594</v>
      </c>
      <c r="I1805" s="8" t="s">
        <v>595</v>
      </c>
      <c r="J1805" s="8" t="s">
        <v>6435</v>
      </c>
      <c r="K1805" s="8" t="s">
        <v>1190</v>
      </c>
      <c r="L1805" s="13" t="s">
        <v>137</v>
      </c>
      <c r="M1805" s="19" t="s">
        <v>6436</v>
      </c>
      <c r="N1805" s="8">
        <v>15</v>
      </c>
      <c r="O1805" s="8">
        <v>45</v>
      </c>
      <c r="P1805" s="8"/>
      <c r="Q1805" s="22" t="s">
        <v>6441</v>
      </c>
      <c r="R1805" s="13" t="s">
        <v>6442</v>
      </c>
    </row>
    <row r="1806" spans="1:18" ht="60" hidden="1">
      <c r="A1806" s="14" t="s">
        <v>20097</v>
      </c>
      <c r="B1806" s="8" t="s">
        <v>20098</v>
      </c>
      <c r="C1806" s="10" t="s">
        <v>5077</v>
      </c>
      <c r="D1806" s="8" t="s">
        <v>20099</v>
      </c>
      <c r="E1806" s="12">
        <v>43641.61546296296</v>
      </c>
      <c r="F1806" s="8"/>
      <c r="G1806" s="8" t="s">
        <v>31</v>
      </c>
      <c r="H1806" s="8"/>
      <c r="I1806" s="8"/>
      <c r="J1806" s="8" t="s">
        <v>20100</v>
      </c>
      <c r="K1806" s="8"/>
      <c r="L1806" s="13" t="s">
        <v>33</v>
      </c>
      <c r="M1806" s="19" t="s">
        <v>20101</v>
      </c>
      <c r="N1806" s="8">
        <v>157</v>
      </c>
      <c r="O1806" s="8">
        <v>353</v>
      </c>
      <c r="P1806" s="8" t="s">
        <v>2431</v>
      </c>
      <c r="Q1806" s="22" t="s">
        <v>20103</v>
      </c>
      <c r="R1806" s="13" t="s">
        <v>5094</v>
      </c>
    </row>
    <row r="1807" spans="1:18" ht="13">
      <c r="A1807" s="14" t="s">
        <v>6444</v>
      </c>
      <c r="B1807" s="8" t="s">
        <v>6445</v>
      </c>
      <c r="C1807" s="10" t="s">
        <v>6446</v>
      </c>
      <c r="D1807" s="8" t="s">
        <v>6447</v>
      </c>
      <c r="E1807" s="12">
        <v>43641.615381944444</v>
      </c>
      <c r="F1807" s="8"/>
      <c r="G1807" s="8" t="s">
        <v>31</v>
      </c>
      <c r="H1807" s="8" t="s">
        <v>3596</v>
      </c>
      <c r="I1807" s="8" t="s">
        <v>3597</v>
      </c>
      <c r="J1807" s="8" t="s">
        <v>6448</v>
      </c>
      <c r="K1807" s="8" t="s">
        <v>3599</v>
      </c>
      <c r="L1807" s="13" t="s">
        <v>224</v>
      </c>
      <c r="M1807" s="19" t="s">
        <v>6449</v>
      </c>
      <c r="N1807" s="8">
        <v>11</v>
      </c>
      <c r="O1807" s="8">
        <v>72</v>
      </c>
      <c r="P1807" s="8"/>
      <c r="Q1807" s="22" t="s">
        <v>6450</v>
      </c>
      <c r="R1807" s="13" t="s">
        <v>6451</v>
      </c>
    </row>
    <row r="1808" spans="1:18" ht="24" hidden="1">
      <c r="A1808" s="14" t="s">
        <v>20106</v>
      </c>
      <c r="B1808" s="8" t="s">
        <v>20107</v>
      </c>
      <c r="C1808" s="10" t="s">
        <v>20108</v>
      </c>
      <c r="D1808" s="8" t="s">
        <v>20109</v>
      </c>
      <c r="E1808" s="12">
        <v>43641.615370370375</v>
      </c>
      <c r="F1808" s="8"/>
      <c r="G1808" s="8" t="s">
        <v>31</v>
      </c>
      <c r="H1808" s="8"/>
      <c r="I1808" s="8"/>
      <c r="J1808" s="8" t="s">
        <v>20110</v>
      </c>
      <c r="K1808" s="8"/>
      <c r="L1808" s="13" t="s">
        <v>33</v>
      </c>
      <c r="M1808" s="19" t="s">
        <v>20111</v>
      </c>
      <c r="N1808" s="8">
        <v>1847</v>
      </c>
      <c r="O1808" s="8">
        <v>1707</v>
      </c>
      <c r="P1808" s="8" t="s">
        <v>1031</v>
      </c>
      <c r="Q1808" s="22" t="s">
        <v>20112</v>
      </c>
      <c r="R1808" s="13" t="s">
        <v>20115</v>
      </c>
    </row>
    <row r="1809" spans="1:18" ht="168" hidden="1">
      <c r="A1809" s="14" t="s">
        <v>20116</v>
      </c>
      <c r="B1809" s="8" t="s">
        <v>20117</v>
      </c>
      <c r="C1809" s="10" t="s">
        <v>19678</v>
      </c>
      <c r="D1809" s="8" t="s">
        <v>20109</v>
      </c>
      <c r="E1809" s="12">
        <v>43641.615370370375</v>
      </c>
      <c r="F1809" s="8"/>
      <c r="G1809" s="8" t="s">
        <v>31</v>
      </c>
      <c r="H1809" s="8"/>
      <c r="I1809" s="8"/>
      <c r="J1809" s="8" t="s">
        <v>20118</v>
      </c>
      <c r="K1809" s="8"/>
      <c r="L1809" s="13" t="s">
        <v>33</v>
      </c>
      <c r="M1809" s="19" t="s">
        <v>20119</v>
      </c>
      <c r="N1809" s="8">
        <v>28603</v>
      </c>
      <c r="O1809" s="8">
        <v>28131</v>
      </c>
      <c r="P1809" s="8" t="s">
        <v>630</v>
      </c>
      <c r="Q1809" s="22" t="s">
        <v>20122</v>
      </c>
      <c r="R1809" s="13" t="s">
        <v>19683</v>
      </c>
    </row>
    <row r="1810" spans="1:18" ht="24">
      <c r="A1810" s="14" t="s">
        <v>6452</v>
      </c>
      <c r="B1810" s="8" t="s">
        <v>6453</v>
      </c>
      <c r="C1810" s="10" t="s">
        <v>6454</v>
      </c>
      <c r="D1810" s="8" t="s">
        <v>6455</v>
      </c>
      <c r="E1810" s="12">
        <v>43641.615347222221</v>
      </c>
      <c r="F1810" s="8"/>
      <c r="G1810" s="8" t="s">
        <v>31</v>
      </c>
      <c r="H1810" s="8"/>
      <c r="I1810" s="8"/>
      <c r="J1810" s="8" t="s">
        <v>6456</v>
      </c>
      <c r="K1810" s="8"/>
      <c r="L1810" s="13" t="s">
        <v>224</v>
      </c>
      <c r="M1810" s="19" t="s">
        <v>6457</v>
      </c>
      <c r="N1810" s="8">
        <v>467</v>
      </c>
      <c r="O1810" s="8">
        <v>619</v>
      </c>
      <c r="P1810" s="8" t="s">
        <v>6458</v>
      </c>
      <c r="Q1810" s="22" t="s">
        <v>6459</v>
      </c>
      <c r="R1810" s="13" t="s">
        <v>6460</v>
      </c>
    </row>
    <row r="1811" spans="1:18" ht="60" hidden="1">
      <c r="A1811" s="14" t="s">
        <v>20123</v>
      </c>
      <c r="B1811" s="8" t="s">
        <v>20124</v>
      </c>
      <c r="C1811" s="10" t="s">
        <v>487</v>
      </c>
      <c r="D1811" s="8" t="s">
        <v>20125</v>
      </c>
      <c r="E1811" s="12">
        <v>43641.61509259259</v>
      </c>
      <c r="F1811" s="8"/>
      <c r="G1811" s="8" t="s">
        <v>31</v>
      </c>
      <c r="H1811" s="8"/>
      <c r="I1811" s="8"/>
      <c r="J1811" s="8" t="s">
        <v>20126</v>
      </c>
      <c r="K1811" s="8"/>
      <c r="L1811" s="13" t="s">
        <v>224</v>
      </c>
      <c r="M1811" s="19" t="s">
        <v>20127</v>
      </c>
      <c r="N1811" s="8">
        <v>149</v>
      </c>
      <c r="O1811" s="8">
        <v>1120</v>
      </c>
      <c r="P1811" s="8"/>
      <c r="Q1811" s="22" t="s">
        <v>20128</v>
      </c>
      <c r="R1811" s="13" t="s">
        <v>498</v>
      </c>
    </row>
    <row r="1812" spans="1:18" ht="60" hidden="1">
      <c r="A1812" s="14" t="s">
        <v>20129</v>
      </c>
      <c r="B1812" s="8" t="s">
        <v>19258</v>
      </c>
      <c r="C1812" s="10" t="s">
        <v>20130</v>
      </c>
      <c r="D1812" s="8" t="s">
        <v>20131</v>
      </c>
      <c r="E1812" s="12">
        <v>43641.615081018521</v>
      </c>
      <c r="F1812" s="8"/>
      <c r="G1812" s="8" t="s">
        <v>31</v>
      </c>
      <c r="H1812" s="8" t="s">
        <v>20132</v>
      </c>
      <c r="I1812" s="8" t="s">
        <v>20133</v>
      </c>
      <c r="J1812" s="8" t="s">
        <v>19260</v>
      </c>
      <c r="K1812" s="8" t="s">
        <v>20134</v>
      </c>
      <c r="L1812" s="13" t="s">
        <v>33</v>
      </c>
      <c r="M1812" s="19" t="s">
        <v>19261</v>
      </c>
      <c r="N1812" s="8">
        <v>295</v>
      </c>
      <c r="O1812" s="8">
        <v>383</v>
      </c>
      <c r="P1812" s="8" t="s">
        <v>19262</v>
      </c>
      <c r="Q1812" s="22" t="s">
        <v>20135</v>
      </c>
      <c r="R1812" s="13" t="s">
        <v>20136</v>
      </c>
    </row>
    <row r="1813" spans="1:18" ht="48" hidden="1">
      <c r="A1813" s="14" t="s">
        <v>20137</v>
      </c>
      <c r="B1813" s="8" t="s">
        <v>20138</v>
      </c>
      <c r="C1813" s="10" t="s">
        <v>4740</v>
      </c>
      <c r="D1813" s="8" t="s">
        <v>20139</v>
      </c>
      <c r="E1813" s="12">
        <v>43641.615069444444</v>
      </c>
      <c r="F1813" s="8"/>
      <c r="G1813" s="8" t="s">
        <v>31</v>
      </c>
      <c r="H1813" s="8"/>
      <c r="I1813" s="8"/>
      <c r="J1813" s="8" t="s">
        <v>20140</v>
      </c>
      <c r="K1813" s="8"/>
      <c r="L1813" s="13" t="s">
        <v>33</v>
      </c>
      <c r="M1813" s="19" t="s">
        <v>20141</v>
      </c>
      <c r="N1813" s="8">
        <v>91</v>
      </c>
      <c r="O1813" s="8">
        <v>61</v>
      </c>
      <c r="P1813" s="8" t="s">
        <v>20142</v>
      </c>
      <c r="Q1813" s="22" t="s">
        <v>20143</v>
      </c>
      <c r="R1813" s="13" t="s">
        <v>4758</v>
      </c>
    </row>
    <row r="1814" spans="1:18" ht="120">
      <c r="A1814" s="14" t="s">
        <v>8454</v>
      </c>
      <c r="B1814" s="8" t="s">
        <v>466</v>
      </c>
      <c r="C1814" s="10" t="s">
        <v>8455</v>
      </c>
      <c r="D1814" s="8" t="s">
        <v>8456</v>
      </c>
      <c r="E1814" s="12">
        <v>43641.615057870367</v>
      </c>
      <c r="F1814" s="8"/>
      <c r="G1814" s="8" t="s">
        <v>31</v>
      </c>
      <c r="H1814" s="8" t="s">
        <v>8459</v>
      </c>
      <c r="I1814" s="8" t="s">
        <v>8460</v>
      </c>
      <c r="J1814" s="8" t="s">
        <v>470</v>
      </c>
      <c r="K1814" s="8" t="s">
        <v>8463</v>
      </c>
      <c r="L1814" s="13" t="s">
        <v>33</v>
      </c>
      <c r="M1814" s="19" t="s">
        <v>472</v>
      </c>
      <c r="N1814" s="8">
        <v>279</v>
      </c>
      <c r="O1814" s="8">
        <v>246</v>
      </c>
      <c r="P1814" s="8"/>
      <c r="Q1814" s="22" t="s">
        <v>8472</v>
      </c>
      <c r="R1814" s="13" t="s">
        <v>8482</v>
      </c>
    </row>
    <row r="1815" spans="1:18" ht="48" hidden="1">
      <c r="A1815" s="14" t="s">
        <v>20144</v>
      </c>
      <c r="B1815" s="8" t="s">
        <v>20145</v>
      </c>
      <c r="C1815" s="10" t="s">
        <v>568</v>
      </c>
      <c r="D1815" s="8" t="s">
        <v>20146</v>
      </c>
      <c r="E1815" s="12">
        <v>43641.615046296298</v>
      </c>
      <c r="F1815" s="8"/>
      <c r="G1815" s="8" t="s">
        <v>31</v>
      </c>
      <c r="H1815" s="8"/>
      <c r="I1815" s="8"/>
      <c r="J1815" s="8" t="s">
        <v>20147</v>
      </c>
      <c r="K1815" s="8"/>
      <c r="L1815" s="13" t="s">
        <v>137</v>
      </c>
      <c r="M1815" s="19" t="s">
        <v>20148</v>
      </c>
      <c r="N1815" s="8">
        <v>34</v>
      </c>
      <c r="O1815" s="8">
        <v>85</v>
      </c>
      <c r="P1815" s="8" t="s">
        <v>20149</v>
      </c>
      <c r="Q1815" s="22" t="s">
        <v>20150</v>
      </c>
      <c r="R1815" s="13" t="s">
        <v>575</v>
      </c>
    </row>
    <row r="1816" spans="1:18" ht="108" hidden="1">
      <c r="A1816" s="14" t="s">
        <v>20151</v>
      </c>
      <c r="B1816" s="8" t="s">
        <v>20152</v>
      </c>
      <c r="C1816" s="10" t="s">
        <v>2474</v>
      </c>
      <c r="D1816" s="8" t="s">
        <v>20153</v>
      </c>
      <c r="E1816" s="12">
        <v>43641.615034722221</v>
      </c>
      <c r="F1816" s="8"/>
      <c r="G1816" s="8" t="s">
        <v>31</v>
      </c>
      <c r="H1816" s="8"/>
      <c r="I1816" s="8"/>
      <c r="J1816" s="8" t="s">
        <v>20154</v>
      </c>
      <c r="K1816" s="8"/>
      <c r="L1816" s="13" t="s">
        <v>137</v>
      </c>
      <c r="M1816" s="19" t="s">
        <v>20155</v>
      </c>
      <c r="N1816" s="8">
        <v>412</v>
      </c>
      <c r="O1816" s="8">
        <v>1116</v>
      </c>
      <c r="P1816" s="8" t="s">
        <v>20156</v>
      </c>
      <c r="Q1816" s="22" t="s">
        <v>20157</v>
      </c>
      <c r="R1816" s="13" t="s">
        <v>2486</v>
      </c>
    </row>
    <row r="1817" spans="1:18" ht="36" hidden="1">
      <c r="A1817" s="14" t="s">
        <v>20158</v>
      </c>
      <c r="B1817" s="8" t="s">
        <v>20159</v>
      </c>
      <c r="C1817" s="10" t="s">
        <v>20160</v>
      </c>
      <c r="D1817" s="8" t="s">
        <v>20161</v>
      </c>
      <c r="E1817" s="12">
        <v>43641.615023148144</v>
      </c>
      <c r="F1817" s="8"/>
      <c r="G1817" s="8" t="s">
        <v>31</v>
      </c>
      <c r="H1817" s="8"/>
      <c r="I1817" s="8"/>
      <c r="J1817" s="8" t="s">
        <v>20162</v>
      </c>
      <c r="K1817" s="8"/>
      <c r="L1817" s="13" t="s">
        <v>95</v>
      </c>
      <c r="M1817" s="19" t="s">
        <v>20163</v>
      </c>
      <c r="N1817" s="8">
        <v>1629</v>
      </c>
      <c r="O1817" s="8">
        <v>989</v>
      </c>
      <c r="P1817" s="8" t="s">
        <v>1996</v>
      </c>
      <c r="Q1817" s="22" t="s">
        <v>20164</v>
      </c>
      <c r="R1817" s="13" t="s">
        <v>20165</v>
      </c>
    </row>
    <row r="1818" spans="1:18" ht="120" hidden="1">
      <c r="A1818" s="14" t="s">
        <v>20166</v>
      </c>
      <c r="B1818" s="8" t="s">
        <v>19912</v>
      </c>
      <c r="C1818" s="10" t="s">
        <v>9470</v>
      </c>
      <c r="D1818" s="8" t="s">
        <v>20167</v>
      </c>
      <c r="E1818" s="12">
        <v>43641.614965277782</v>
      </c>
      <c r="F1818" s="8"/>
      <c r="G1818" s="8" t="s">
        <v>31</v>
      </c>
      <c r="H1818" s="8"/>
      <c r="I1818" s="8"/>
      <c r="J1818" s="8" t="s">
        <v>19914</v>
      </c>
      <c r="K1818" s="8"/>
      <c r="L1818" s="13" t="s">
        <v>33</v>
      </c>
      <c r="M1818" s="19" t="s">
        <v>19915</v>
      </c>
      <c r="N1818" s="8">
        <v>143</v>
      </c>
      <c r="O1818" s="8">
        <v>290</v>
      </c>
      <c r="P1818" s="8"/>
      <c r="Q1818" s="22" t="s">
        <v>20168</v>
      </c>
      <c r="R1818" s="13" t="s">
        <v>9480</v>
      </c>
    </row>
    <row r="1819" spans="1:18" ht="48" hidden="1">
      <c r="A1819" s="14" t="s">
        <v>20169</v>
      </c>
      <c r="B1819" s="8" t="s">
        <v>20170</v>
      </c>
      <c r="C1819" s="10" t="s">
        <v>312</v>
      </c>
      <c r="D1819" s="8" t="s">
        <v>20171</v>
      </c>
      <c r="E1819" s="12">
        <v>43641.614872685182</v>
      </c>
      <c r="F1819" s="8"/>
      <c r="G1819" s="8" t="s">
        <v>31</v>
      </c>
      <c r="H1819" s="8"/>
      <c r="I1819" s="8"/>
      <c r="J1819" s="8" t="s">
        <v>20172</v>
      </c>
      <c r="K1819" s="8"/>
      <c r="L1819" s="13" t="s">
        <v>53</v>
      </c>
      <c r="M1819" s="19" t="s">
        <v>20173</v>
      </c>
      <c r="N1819" s="8">
        <v>283</v>
      </c>
      <c r="O1819" s="8">
        <v>1298</v>
      </c>
      <c r="P1819" s="8" t="s">
        <v>20174</v>
      </c>
      <c r="Q1819" s="22" t="s">
        <v>20175</v>
      </c>
      <c r="R1819" s="13" t="s">
        <v>327</v>
      </c>
    </row>
    <row r="1820" spans="1:18" ht="48">
      <c r="A1820" s="14" t="s">
        <v>8484</v>
      </c>
      <c r="B1820" s="8" t="s">
        <v>8486</v>
      </c>
      <c r="C1820" s="10" t="s">
        <v>8487</v>
      </c>
      <c r="D1820" s="8" t="s">
        <v>8488</v>
      </c>
      <c r="E1820" s="12">
        <v>43641.614849537036</v>
      </c>
      <c r="F1820" s="8"/>
      <c r="G1820" s="8" t="s">
        <v>31</v>
      </c>
      <c r="H1820" s="8" t="s">
        <v>209</v>
      </c>
      <c r="I1820" s="8" t="s">
        <v>210</v>
      </c>
      <c r="J1820" s="8" t="s">
        <v>8489</v>
      </c>
      <c r="K1820" s="8" t="s">
        <v>212</v>
      </c>
      <c r="L1820" s="13" t="s">
        <v>95</v>
      </c>
      <c r="M1820" s="19" t="s">
        <v>8490</v>
      </c>
      <c r="N1820" s="8">
        <v>675</v>
      </c>
      <c r="O1820" s="8">
        <v>910</v>
      </c>
      <c r="P1820" s="8" t="s">
        <v>773</v>
      </c>
      <c r="Q1820" s="22" t="s">
        <v>8497</v>
      </c>
      <c r="R1820" s="13" t="s">
        <v>8506</v>
      </c>
    </row>
    <row r="1821" spans="1:18" ht="48" hidden="1">
      <c r="A1821" s="14" t="s">
        <v>20177</v>
      </c>
      <c r="B1821" s="8" t="s">
        <v>20178</v>
      </c>
      <c r="C1821" s="10" t="s">
        <v>568</v>
      </c>
      <c r="D1821" s="8" t="s">
        <v>8488</v>
      </c>
      <c r="E1821" s="12">
        <v>43641.614849537036</v>
      </c>
      <c r="F1821" s="8"/>
      <c r="G1821" s="8" t="s">
        <v>31</v>
      </c>
      <c r="H1821" s="8"/>
      <c r="I1821" s="8"/>
      <c r="J1821" s="8" t="s">
        <v>20179</v>
      </c>
      <c r="K1821" s="8"/>
      <c r="L1821" s="13" t="s">
        <v>53</v>
      </c>
      <c r="M1821" s="19" t="s">
        <v>20180</v>
      </c>
      <c r="N1821" s="8">
        <v>142</v>
      </c>
      <c r="O1821" s="8">
        <v>294</v>
      </c>
      <c r="P1821" s="8" t="s">
        <v>20181</v>
      </c>
      <c r="Q1821" s="22" t="s">
        <v>20182</v>
      </c>
      <c r="R1821" s="13" t="s">
        <v>575</v>
      </c>
    </row>
    <row r="1822" spans="1:18" ht="108" hidden="1">
      <c r="A1822" s="14" t="s">
        <v>20183</v>
      </c>
      <c r="B1822" s="8" t="s">
        <v>20184</v>
      </c>
      <c r="C1822" s="10" t="s">
        <v>582</v>
      </c>
      <c r="D1822" s="8" t="s">
        <v>8488</v>
      </c>
      <c r="E1822" s="12">
        <v>43641.614849537036</v>
      </c>
      <c r="F1822" s="8"/>
      <c r="G1822" s="8" t="s">
        <v>31</v>
      </c>
      <c r="H1822" s="8"/>
      <c r="I1822" s="8"/>
      <c r="J1822" s="8" t="s">
        <v>20185</v>
      </c>
      <c r="K1822" s="8"/>
      <c r="L1822" s="13" t="s">
        <v>137</v>
      </c>
      <c r="M1822" s="19" t="s">
        <v>20186</v>
      </c>
      <c r="N1822" s="8">
        <v>5</v>
      </c>
      <c r="O1822" s="8">
        <v>164</v>
      </c>
      <c r="P1822" s="8"/>
      <c r="Q1822" s="22" t="s">
        <v>20187</v>
      </c>
      <c r="R1822" s="13" t="s">
        <v>588</v>
      </c>
    </row>
    <row r="1823" spans="1:18" ht="24" hidden="1">
      <c r="A1823" s="14" t="s">
        <v>20188</v>
      </c>
      <c r="B1823" s="8" t="s">
        <v>20189</v>
      </c>
      <c r="C1823" s="10" t="s">
        <v>20190</v>
      </c>
      <c r="D1823" s="8" t="s">
        <v>6464</v>
      </c>
      <c r="E1823" s="12">
        <v>43641.614837962959</v>
      </c>
      <c r="F1823" s="8"/>
      <c r="G1823" s="8" t="s">
        <v>31</v>
      </c>
      <c r="H1823" s="8"/>
      <c r="I1823" s="8"/>
      <c r="J1823" s="8" t="s">
        <v>20191</v>
      </c>
      <c r="K1823" s="8"/>
      <c r="L1823" s="13" t="s">
        <v>137</v>
      </c>
      <c r="M1823" s="19" t="s">
        <v>20192</v>
      </c>
      <c r="N1823" s="8">
        <v>145</v>
      </c>
      <c r="O1823" s="8">
        <v>182</v>
      </c>
      <c r="P1823" s="8" t="s">
        <v>5071</v>
      </c>
      <c r="Q1823" s="22" t="s">
        <v>20193</v>
      </c>
      <c r="R1823" s="13" t="s">
        <v>20194</v>
      </c>
    </row>
    <row r="1824" spans="1:18" ht="13">
      <c r="A1824" s="14" t="s">
        <v>6461</v>
      </c>
      <c r="B1824" s="8" t="s">
        <v>6462</v>
      </c>
      <c r="C1824" s="10" t="s">
        <v>6463</v>
      </c>
      <c r="D1824" s="8" t="s">
        <v>6464</v>
      </c>
      <c r="E1824" s="12">
        <v>43641.614837962959</v>
      </c>
      <c r="F1824" s="8"/>
      <c r="G1824" s="8" t="s">
        <v>31</v>
      </c>
      <c r="H1824" s="8"/>
      <c r="I1824" s="8"/>
      <c r="J1824" s="8" t="s">
        <v>6465</v>
      </c>
      <c r="K1824" s="8"/>
      <c r="L1824" s="13" t="s">
        <v>53</v>
      </c>
      <c r="M1824" s="19" t="s">
        <v>6466</v>
      </c>
      <c r="N1824" s="8">
        <v>6057</v>
      </c>
      <c r="O1824" s="8">
        <v>4882</v>
      </c>
      <c r="P1824" s="8" t="s">
        <v>6467</v>
      </c>
      <c r="Q1824" s="22" t="s">
        <v>6468</v>
      </c>
      <c r="R1824" s="13" t="s">
        <v>6469</v>
      </c>
    </row>
    <row r="1825" spans="1:18" ht="108" hidden="1">
      <c r="A1825" s="14" t="s">
        <v>20195</v>
      </c>
      <c r="B1825" s="8" t="s">
        <v>20196</v>
      </c>
      <c r="C1825" s="10" t="s">
        <v>582</v>
      </c>
      <c r="D1825" s="8" t="s">
        <v>20197</v>
      </c>
      <c r="E1825" s="12">
        <v>43641.61482638889</v>
      </c>
      <c r="F1825" s="8"/>
      <c r="G1825" s="8" t="s">
        <v>31</v>
      </c>
      <c r="H1825" s="8"/>
      <c r="I1825" s="8"/>
      <c r="J1825" s="8" t="s">
        <v>20198</v>
      </c>
      <c r="K1825" s="8"/>
      <c r="L1825" s="13" t="s">
        <v>53</v>
      </c>
      <c r="M1825" s="19" t="s">
        <v>20199</v>
      </c>
      <c r="N1825" s="8">
        <v>56</v>
      </c>
      <c r="O1825" s="8">
        <v>115</v>
      </c>
      <c r="P1825" s="8"/>
      <c r="Q1825" s="22" t="s">
        <v>20200</v>
      </c>
      <c r="R1825" s="13" t="s">
        <v>588</v>
      </c>
    </row>
    <row r="1826" spans="1:18" ht="132" hidden="1">
      <c r="A1826" s="14" t="s">
        <v>20201</v>
      </c>
      <c r="B1826" s="8" t="s">
        <v>20202</v>
      </c>
      <c r="C1826" s="10" t="s">
        <v>721</v>
      </c>
      <c r="D1826" s="8" t="s">
        <v>20203</v>
      </c>
      <c r="E1826" s="12">
        <v>43641.614803240736</v>
      </c>
      <c r="F1826" s="8"/>
      <c r="G1826" s="8" t="s">
        <v>31</v>
      </c>
      <c r="H1826" s="8"/>
      <c r="I1826" s="8"/>
      <c r="J1826" s="8" t="s">
        <v>20204</v>
      </c>
      <c r="K1826" s="8"/>
      <c r="L1826" s="13" t="s">
        <v>137</v>
      </c>
      <c r="M1826" s="19" t="s">
        <v>20205</v>
      </c>
      <c r="N1826" s="8">
        <v>244</v>
      </c>
      <c r="O1826" s="8">
        <v>950</v>
      </c>
      <c r="P1826" s="8" t="s">
        <v>182</v>
      </c>
      <c r="Q1826" s="22" t="s">
        <v>20206</v>
      </c>
      <c r="R1826" s="13" t="s">
        <v>731</v>
      </c>
    </row>
    <row r="1827" spans="1:18" ht="60" hidden="1">
      <c r="A1827" s="14" t="s">
        <v>20208</v>
      </c>
      <c r="B1827" s="8" t="s">
        <v>20209</v>
      </c>
      <c r="C1827" s="10" t="s">
        <v>20210</v>
      </c>
      <c r="D1827" s="8" t="s">
        <v>20211</v>
      </c>
      <c r="E1827" s="12">
        <v>43641.614780092597</v>
      </c>
      <c r="F1827" s="8"/>
      <c r="G1827" s="8" t="s">
        <v>31</v>
      </c>
      <c r="H1827" s="8"/>
      <c r="I1827" s="8"/>
      <c r="J1827" s="8" t="s">
        <v>20212</v>
      </c>
      <c r="K1827" s="8"/>
      <c r="L1827" s="13" t="s">
        <v>53</v>
      </c>
      <c r="M1827" s="19" t="s">
        <v>20213</v>
      </c>
      <c r="N1827" s="8">
        <v>100</v>
      </c>
      <c r="O1827" s="8">
        <v>267</v>
      </c>
      <c r="P1827" s="8"/>
      <c r="Q1827" s="22" t="s">
        <v>20214</v>
      </c>
      <c r="R1827" s="13" t="s">
        <v>20215</v>
      </c>
    </row>
    <row r="1828" spans="1:18" ht="48">
      <c r="A1828" s="14" t="s">
        <v>6470</v>
      </c>
      <c r="B1828" s="8" t="s">
        <v>6471</v>
      </c>
      <c r="C1828" s="10" t="s">
        <v>6472</v>
      </c>
      <c r="D1828" s="8" t="s">
        <v>6473</v>
      </c>
      <c r="E1828" s="12">
        <v>43641.614768518513</v>
      </c>
      <c r="F1828" s="8"/>
      <c r="G1828" s="8" t="s">
        <v>31</v>
      </c>
      <c r="H1828" s="8" t="s">
        <v>6474</v>
      </c>
      <c r="I1828" s="8" t="s">
        <v>6475</v>
      </c>
      <c r="J1828" s="8" t="s">
        <v>6476</v>
      </c>
      <c r="K1828" s="8" t="s">
        <v>6477</v>
      </c>
      <c r="L1828" s="13" t="s">
        <v>224</v>
      </c>
      <c r="M1828" s="19" t="s">
        <v>6478</v>
      </c>
      <c r="N1828" s="8">
        <v>5323</v>
      </c>
      <c r="O1828" s="8">
        <v>5031</v>
      </c>
      <c r="P1828" s="8" t="s">
        <v>5430</v>
      </c>
      <c r="Q1828" s="22" t="s">
        <v>6485</v>
      </c>
      <c r="R1828" s="13" t="s">
        <v>6488</v>
      </c>
    </row>
    <row r="1829" spans="1:18" ht="24" hidden="1">
      <c r="A1829" s="14" t="s">
        <v>20216</v>
      </c>
      <c r="B1829" s="8" t="s">
        <v>20217</v>
      </c>
      <c r="C1829" s="10" t="s">
        <v>19259</v>
      </c>
      <c r="D1829" s="8" t="s">
        <v>20218</v>
      </c>
      <c r="E1829" s="12">
        <v>43641.614699074074</v>
      </c>
      <c r="F1829" s="8"/>
      <c r="G1829" s="8" t="s">
        <v>31</v>
      </c>
      <c r="H1829" s="8"/>
      <c r="I1829" s="8"/>
      <c r="J1829" s="8" t="s">
        <v>20219</v>
      </c>
      <c r="K1829" s="8"/>
      <c r="L1829" s="13" t="s">
        <v>33</v>
      </c>
      <c r="M1829" s="19" t="s">
        <v>20220</v>
      </c>
      <c r="N1829" s="8">
        <v>13395</v>
      </c>
      <c r="O1829" s="8">
        <v>9077</v>
      </c>
      <c r="P1829" s="8" t="s">
        <v>20221</v>
      </c>
      <c r="Q1829" s="22" t="s">
        <v>20222</v>
      </c>
      <c r="R1829" s="13" t="s">
        <v>19264</v>
      </c>
    </row>
    <row r="1830" spans="1:18" ht="36">
      <c r="A1830" s="14" t="s">
        <v>8545</v>
      </c>
      <c r="B1830" s="8" t="s">
        <v>8546</v>
      </c>
      <c r="C1830" s="10" t="s">
        <v>8547</v>
      </c>
      <c r="D1830" s="8" t="s">
        <v>8548</v>
      </c>
      <c r="E1830" s="12">
        <v>43641.614687499998</v>
      </c>
      <c r="F1830" s="8"/>
      <c r="G1830" s="8" t="s">
        <v>31</v>
      </c>
      <c r="H1830" s="8" t="s">
        <v>209</v>
      </c>
      <c r="I1830" s="8" t="s">
        <v>210</v>
      </c>
      <c r="J1830" s="8" t="s">
        <v>8549</v>
      </c>
      <c r="K1830" s="8" t="s">
        <v>212</v>
      </c>
      <c r="L1830" s="13" t="s">
        <v>33</v>
      </c>
      <c r="M1830" s="19" t="s">
        <v>8550</v>
      </c>
      <c r="N1830" s="8">
        <v>1832</v>
      </c>
      <c r="O1830" s="8">
        <v>2505</v>
      </c>
      <c r="P1830" s="8" t="s">
        <v>182</v>
      </c>
      <c r="Q1830" s="22" t="s">
        <v>8561</v>
      </c>
      <c r="R1830" s="13" t="s">
        <v>8567</v>
      </c>
    </row>
    <row r="1831" spans="1:18" ht="24" hidden="1">
      <c r="A1831" s="14" t="s">
        <v>20224</v>
      </c>
      <c r="B1831" s="8" t="s">
        <v>20225</v>
      </c>
      <c r="C1831" s="10" t="s">
        <v>20226</v>
      </c>
      <c r="D1831" s="8" t="s">
        <v>20227</v>
      </c>
      <c r="E1831" s="12">
        <v>43641.614641203705</v>
      </c>
      <c r="F1831" s="8"/>
      <c r="G1831" s="8" t="s">
        <v>31</v>
      </c>
      <c r="H1831" s="8"/>
      <c r="I1831" s="8"/>
      <c r="J1831" s="8" t="s">
        <v>20228</v>
      </c>
      <c r="K1831" s="8"/>
      <c r="L1831" s="13" t="s">
        <v>137</v>
      </c>
      <c r="M1831" s="19" t="s">
        <v>20229</v>
      </c>
      <c r="N1831" s="8">
        <v>1984</v>
      </c>
      <c r="O1831" s="8">
        <v>2923</v>
      </c>
      <c r="P1831" s="8" t="s">
        <v>20230</v>
      </c>
      <c r="Q1831" s="22" t="s">
        <v>20231</v>
      </c>
      <c r="R1831" s="13" t="s">
        <v>20232</v>
      </c>
    </row>
    <row r="1832" spans="1:18" ht="120" hidden="1">
      <c r="A1832" s="14" t="s">
        <v>20233</v>
      </c>
      <c r="B1832" s="8" t="s">
        <v>20234</v>
      </c>
      <c r="C1832" s="10" t="s">
        <v>637</v>
      </c>
      <c r="D1832" s="8" t="s">
        <v>20235</v>
      </c>
      <c r="E1832" s="12">
        <v>43641.614571759259</v>
      </c>
      <c r="F1832" s="8"/>
      <c r="G1832" s="8" t="s">
        <v>31</v>
      </c>
      <c r="H1832" s="8"/>
      <c r="I1832" s="8"/>
      <c r="J1832" s="8" t="s">
        <v>20236</v>
      </c>
      <c r="K1832" s="8"/>
      <c r="L1832" s="13" t="s">
        <v>53</v>
      </c>
      <c r="M1832" s="19" t="s">
        <v>20237</v>
      </c>
      <c r="N1832" s="8">
        <v>3945</v>
      </c>
      <c r="O1832" s="8">
        <v>5000</v>
      </c>
      <c r="P1832" s="8" t="s">
        <v>20242</v>
      </c>
      <c r="Q1832" s="22" t="s">
        <v>20243</v>
      </c>
      <c r="R1832" s="13" t="s">
        <v>651</v>
      </c>
    </row>
    <row r="1833" spans="1:18" ht="36" hidden="1">
      <c r="A1833" s="14" t="s">
        <v>20248</v>
      </c>
      <c r="B1833" s="8" t="s">
        <v>20249</v>
      </c>
      <c r="C1833" s="10" t="s">
        <v>20250</v>
      </c>
      <c r="D1833" s="8" t="s">
        <v>20251</v>
      </c>
      <c r="E1833" s="12">
        <v>43641.614502314813</v>
      </c>
      <c r="F1833" s="8"/>
      <c r="G1833" s="8" t="s">
        <v>31</v>
      </c>
      <c r="H1833" s="8"/>
      <c r="I1833" s="8"/>
      <c r="J1833" s="8" t="s">
        <v>20252</v>
      </c>
      <c r="K1833" s="8"/>
      <c r="L1833" s="13" t="s">
        <v>137</v>
      </c>
      <c r="M1833" s="19" t="s">
        <v>20253</v>
      </c>
      <c r="N1833" s="8">
        <v>19</v>
      </c>
      <c r="O1833" s="8">
        <v>78</v>
      </c>
      <c r="P1833" s="8" t="s">
        <v>20256</v>
      </c>
      <c r="Q1833" s="22" t="s">
        <v>20257</v>
      </c>
      <c r="R1833" s="13" t="s">
        <v>20260</v>
      </c>
    </row>
    <row r="1834" spans="1:18" ht="120" hidden="1">
      <c r="A1834" s="14" t="s">
        <v>20261</v>
      </c>
      <c r="B1834" s="8" t="s">
        <v>20262</v>
      </c>
      <c r="C1834" s="10" t="s">
        <v>18133</v>
      </c>
      <c r="D1834" s="8" t="s">
        <v>20251</v>
      </c>
      <c r="E1834" s="12">
        <v>43641.614502314813</v>
      </c>
      <c r="F1834" s="8"/>
      <c r="G1834" s="8" t="s">
        <v>31</v>
      </c>
      <c r="H1834" s="8"/>
      <c r="I1834" s="8"/>
      <c r="J1834" s="8" t="s">
        <v>20263</v>
      </c>
      <c r="K1834" s="8"/>
      <c r="L1834" s="13" t="s">
        <v>224</v>
      </c>
      <c r="M1834" s="19" t="s">
        <v>20264</v>
      </c>
      <c r="N1834" s="8">
        <v>508</v>
      </c>
      <c r="O1834" s="8">
        <v>1904</v>
      </c>
      <c r="P1834" s="8" t="s">
        <v>2463</v>
      </c>
      <c r="Q1834" s="22" t="s">
        <v>20265</v>
      </c>
      <c r="R1834" s="13" t="s">
        <v>18139</v>
      </c>
    </row>
    <row r="1835" spans="1:18" ht="108" hidden="1">
      <c r="A1835" s="14" t="s">
        <v>20267</v>
      </c>
      <c r="B1835" s="8" t="s">
        <v>20268</v>
      </c>
      <c r="C1835" s="10" t="s">
        <v>582</v>
      </c>
      <c r="D1835" s="8" t="s">
        <v>20269</v>
      </c>
      <c r="E1835" s="12">
        <v>43641.614444444444</v>
      </c>
      <c r="F1835" s="8"/>
      <c r="G1835" s="8" t="s">
        <v>31</v>
      </c>
      <c r="H1835" s="8"/>
      <c r="I1835" s="8"/>
      <c r="J1835" s="8" t="s">
        <v>20270</v>
      </c>
      <c r="K1835" s="8"/>
      <c r="L1835" s="13" t="s">
        <v>33</v>
      </c>
      <c r="M1835" s="19" t="s">
        <v>20271</v>
      </c>
      <c r="N1835" s="8">
        <v>56</v>
      </c>
      <c r="O1835" s="8">
        <v>301</v>
      </c>
      <c r="P1835" s="8"/>
      <c r="Q1835" s="22" t="s">
        <v>20273</v>
      </c>
      <c r="R1835" s="13" t="s">
        <v>588</v>
      </c>
    </row>
    <row r="1836" spans="1:18" ht="96" hidden="1">
      <c r="A1836" s="14" t="s">
        <v>20274</v>
      </c>
      <c r="B1836" s="8" t="s">
        <v>20275</v>
      </c>
      <c r="C1836" s="10" t="s">
        <v>17900</v>
      </c>
      <c r="D1836" s="8" t="s">
        <v>20276</v>
      </c>
      <c r="E1836" s="12">
        <v>43641.614432870367</v>
      </c>
      <c r="F1836" s="8"/>
      <c r="G1836" s="8" t="s">
        <v>31</v>
      </c>
      <c r="H1836" s="8"/>
      <c r="I1836" s="8"/>
      <c r="J1836" s="8" t="s">
        <v>20277</v>
      </c>
      <c r="K1836" s="8"/>
      <c r="L1836" s="13" t="s">
        <v>33</v>
      </c>
      <c r="M1836" s="19" t="s">
        <v>20278</v>
      </c>
      <c r="N1836" s="8">
        <v>32</v>
      </c>
      <c r="O1836" s="8">
        <v>63</v>
      </c>
      <c r="P1836" s="8" t="s">
        <v>20279</v>
      </c>
      <c r="Q1836" s="22" t="s">
        <v>20280</v>
      </c>
      <c r="R1836" s="13" t="s">
        <v>17905</v>
      </c>
    </row>
    <row r="1837" spans="1:18" ht="60" hidden="1">
      <c r="A1837" s="14" t="s">
        <v>20281</v>
      </c>
      <c r="B1837" s="8" t="s">
        <v>20282</v>
      </c>
      <c r="C1837" s="10" t="s">
        <v>487</v>
      </c>
      <c r="D1837" s="8" t="s">
        <v>20283</v>
      </c>
      <c r="E1837" s="12">
        <v>43641.614421296297</v>
      </c>
      <c r="F1837" s="8"/>
      <c r="G1837" s="8" t="s">
        <v>31</v>
      </c>
      <c r="H1837" s="8"/>
      <c r="I1837" s="8"/>
      <c r="J1837" s="8" t="s">
        <v>20284</v>
      </c>
      <c r="K1837" s="8"/>
      <c r="L1837" s="13" t="s">
        <v>33</v>
      </c>
      <c r="M1837" s="19" t="s">
        <v>20285</v>
      </c>
      <c r="N1837" s="8">
        <v>38</v>
      </c>
      <c r="O1837" s="8">
        <v>349</v>
      </c>
      <c r="P1837" s="8" t="s">
        <v>20286</v>
      </c>
      <c r="Q1837" s="22" t="s">
        <v>20287</v>
      </c>
      <c r="R1837" s="13" t="s">
        <v>498</v>
      </c>
    </row>
    <row r="1838" spans="1:18" ht="60" hidden="1">
      <c r="A1838" s="14" t="s">
        <v>20288</v>
      </c>
      <c r="B1838" s="8" t="s">
        <v>20289</v>
      </c>
      <c r="C1838" s="10" t="s">
        <v>20290</v>
      </c>
      <c r="D1838" s="8" t="s">
        <v>20283</v>
      </c>
      <c r="E1838" s="12">
        <v>43641.614421296297</v>
      </c>
      <c r="F1838" s="8"/>
      <c r="G1838" s="8" t="s">
        <v>31</v>
      </c>
      <c r="H1838" s="8"/>
      <c r="I1838" s="8"/>
      <c r="J1838" s="8" t="s">
        <v>20291</v>
      </c>
      <c r="K1838" s="8"/>
      <c r="L1838" s="13" t="s">
        <v>33</v>
      </c>
      <c r="M1838" s="19" t="s">
        <v>20292</v>
      </c>
      <c r="N1838" s="8">
        <v>525</v>
      </c>
      <c r="O1838" s="8">
        <v>695</v>
      </c>
      <c r="P1838" s="8" t="s">
        <v>20294</v>
      </c>
      <c r="Q1838" s="22" t="s">
        <v>20295</v>
      </c>
      <c r="R1838" s="13" t="s">
        <v>20297</v>
      </c>
    </row>
    <row r="1839" spans="1:18" ht="36" hidden="1">
      <c r="A1839" s="14" t="s">
        <v>20298</v>
      </c>
      <c r="B1839" s="8" t="s">
        <v>20299</v>
      </c>
      <c r="C1839" s="10" t="s">
        <v>1273</v>
      </c>
      <c r="D1839" s="8" t="s">
        <v>20300</v>
      </c>
      <c r="E1839" s="12">
        <v>43641.614398148144</v>
      </c>
      <c r="F1839" s="8"/>
      <c r="G1839" s="8" t="s">
        <v>31</v>
      </c>
      <c r="H1839" s="8"/>
      <c r="I1839" s="8"/>
      <c r="J1839" s="8" t="s">
        <v>20301</v>
      </c>
      <c r="K1839" s="8"/>
      <c r="L1839" s="13" t="s">
        <v>137</v>
      </c>
      <c r="M1839" s="19" t="s">
        <v>20302</v>
      </c>
      <c r="N1839" s="8">
        <v>34</v>
      </c>
      <c r="O1839" s="8">
        <v>60</v>
      </c>
      <c r="P1839" s="8" t="s">
        <v>1265</v>
      </c>
      <c r="Q1839" s="22" t="s">
        <v>20303</v>
      </c>
      <c r="R1839" s="13" t="s">
        <v>1286</v>
      </c>
    </row>
    <row r="1840" spans="1:18" ht="251" hidden="1">
      <c r="A1840" s="14" t="s">
        <v>20304</v>
      </c>
      <c r="B1840" s="8" t="s">
        <v>20305</v>
      </c>
      <c r="C1840" s="10" t="s">
        <v>1320</v>
      </c>
      <c r="D1840" s="8" t="s">
        <v>20306</v>
      </c>
      <c r="E1840" s="12">
        <v>43641.614386574074</v>
      </c>
      <c r="F1840" s="8"/>
      <c r="G1840" s="8" t="s">
        <v>31</v>
      </c>
      <c r="H1840" s="8"/>
      <c r="I1840" s="8"/>
      <c r="J1840" s="8" t="s">
        <v>20309</v>
      </c>
      <c r="K1840" s="8"/>
      <c r="L1840" s="13" t="s">
        <v>95</v>
      </c>
      <c r="M1840" s="19" t="s">
        <v>20312</v>
      </c>
      <c r="N1840" s="8">
        <v>929</v>
      </c>
      <c r="O1840" s="8">
        <v>2371</v>
      </c>
      <c r="P1840" s="8"/>
      <c r="Q1840" s="22" t="s">
        <v>20315</v>
      </c>
      <c r="R1840" s="13" t="s">
        <v>1328</v>
      </c>
    </row>
    <row r="1841" spans="1:18" ht="120" hidden="1">
      <c r="A1841" s="14" t="s">
        <v>20318</v>
      </c>
      <c r="B1841" s="8" t="s">
        <v>20319</v>
      </c>
      <c r="C1841" s="10" t="s">
        <v>637</v>
      </c>
      <c r="D1841" s="8" t="s">
        <v>20320</v>
      </c>
      <c r="E1841" s="12">
        <v>43641.614363425921</v>
      </c>
      <c r="F1841" s="8"/>
      <c r="G1841" s="8" t="s">
        <v>31</v>
      </c>
      <c r="H1841" s="8"/>
      <c r="I1841" s="8"/>
      <c r="J1841" s="8" t="s">
        <v>20321</v>
      </c>
      <c r="K1841" s="8"/>
      <c r="L1841" s="13" t="s">
        <v>224</v>
      </c>
      <c r="M1841" s="19" t="s">
        <v>164</v>
      </c>
      <c r="N1841" s="8">
        <v>45</v>
      </c>
      <c r="O1841" s="8">
        <v>51</v>
      </c>
      <c r="P1841" s="8"/>
      <c r="Q1841" s="22" t="s">
        <v>20324</v>
      </c>
      <c r="R1841" s="13" t="s">
        <v>651</v>
      </c>
    </row>
    <row r="1842" spans="1:18" ht="84" hidden="1">
      <c r="A1842" s="14" t="s">
        <v>20325</v>
      </c>
      <c r="B1842" s="8" t="s">
        <v>20326</v>
      </c>
      <c r="C1842" s="10" t="s">
        <v>18956</v>
      </c>
      <c r="D1842" s="8" t="s">
        <v>20327</v>
      </c>
      <c r="E1842" s="12">
        <v>43641.614340277782</v>
      </c>
      <c r="F1842" s="8"/>
      <c r="G1842" s="8" t="s">
        <v>31</v>
      </c>
      <c r="H1842" s="8"/>
      <c r="I1842" s="8"/>
      <c r="J1842" s="8" t="s">
        <v>20328</v>
      </c>
      <c r="K1842" s="8"/>
      <c r="L1842" s="13" t="s">
        <v>224</v>
      </c>
      <c r="M1842" s="19" t="s">
        <v>20329</v>
      </c>
      <c r="N1842" s="8">
        <v>53</v>
      </c>
      <c r="O1842" s="8">
        <v>749</v>
      </c>
      <c r="P1842" s="8"/>
      <c r="Q1842" s="22" t="s">
        <v>20330</v>
      </c>
      <c r="R1842" s="13" t="s">
        <v>18959</v>
      </c>
    </row>
    <row r="1843" spans="1:18" ht="108" hidden="1">
      <c r="A1843" s="14" t="s">
        <v>20331</v>
      </c>
      <c r="B1843" s="8" t="s">
        <v>19774</v>
      </c>
      <c r="C1843" s="10" t="s">
        <v>582</v>
      </c>
      <c r="D1843" s="8" t="s">
        <v>20333</v>
      </c>
      <c r="E1843" s="12">
        <v>43641.614305555559</v>
      </c>
      <c r="F1843" s="8"/>
      <c r="G1843" s="8" t="s">
        <v>31</v>
      </c>
      <c r="H1843" s="8"/>
      <c r="I1843" s="8"/>
      <c r="J1843" s="8" t="s">
        <v>19776</v>
      </c>
      <c r="K1843" s="8"/>
      <c r="L1843" s="13" t="s">
        <v>137</v>
      </c>
      <c r="M1843" s="19" t="s">
        <v>19777</v>
      </c>
      <c r="N1843" s="8">
        <v>408</v>
      </c>
      <c r="O1843" s="8">
        <v>443</v>
      </c>
      <c r="P1843" s="8"/>
      <c r="Q1843" s="22" t="s">
        <v>20336</v>
      </c>
      <c r="R1843" s="13" t="s">
        <v>588</v>
      </c>
    </row>
    <row r="1844" spans="1:18" ht="144" hidden="1">
      <c r="A1844" s="14" t="s">
        <v>20337</v>
      </c>
      <c r="B1844" s="8" t="s">
        <v>20338</v>
      </c>
      <c r="C1844" s="10" t="s">
        <v>454</v>
      </c>
      <c r="D1844" s="8" t="s">
        <v>20333</v>
      </c>
      <c r="E1844" s="12">
        <v>43641.614305555559</v>
      </c>
      <c r="F1844" s="8"/>
      <c r="G1844" s="8" t="s">
        <v>31</v>
      </c>
      <c r="H1844" s="8"/>
      <c r="I1844" s="8"/>
      <c r="J1844" s="8" t="s">
        <v>20340</v>
      </c>
      <c r="K1844" s="8"/>
      <c r="L1844" s="13" t="s">
        <v>137</v>
      </c>
      <c r="M1844" s="19" t="s">
        <v>20341</v>
      </c>
      <c r="N1844" s="8">
        <v>129</v>
      </c>
      <c r="O1844" s="8">
        <v>894</v>
      </c>
      <c r="P1844" s="8"/>
      <c r="Q1844" s="22" t="s">
        <v>20344</v>
      </c>
      <c r="R1844" s="13" t="s">
        <v>464</v>
      </c>
    </row>
    <row r="1845" spans="1:18" ht="24" hidden="1">
      <c r="A1845" s="14" t="s">
        <v>20347</v>
      </c>
      <c r="B1845" s="8" t="s">
        <v>20348</v>
      </c>
      <c r="C1845" s="10" t="s">
        <v>16970</v>
      </c>
      <c r="D1845" s="8" t="s">
        <v>20349</v>
      </c>
      <c r="E1845" s="12">
        <v>43641.614282407405</v>
      </c>
      <c r="F1845" s="8"/>
      <c r="G1845" s="8" t="s">
        <v>31</v>
      </c>
      <c r="H1845" s="8"/>
      <c r="I1845" s="8"/>
      <c r="J1845" s="8" t="s">
        <v>20350</v>
      </c>
      <c r="K1845" s="8"/>
      <c r="L1845" s="13" t="s">
        <v>33</v>
      </c>
      <c r="M1845" s="19" t="s">
        <v>20351</v>
      </c>
      <c r="N1845" s="8">
        <v>11564</v>
      </c>
      <c r="O1845" s="8">
        <v>11557</v>
      </c>
      <c r="P1845" s="8" t="s">
        <v>20352</v>
      </c>
      <c r="Q1845" s="22" t="s">
        <v>20353</v>
      </c>
      <c r="R1845" s="13" t="s">
        <v>16987</v>
      </c>
    </row>
    <row r="1846" spans="1:18" ht="36" hidden="1">
      <c r="A1846" s="14" t="s">
        <v>20354</v>
      </c>
      <c r="B1846" s="8" t="s">
        <v>20355</v>
      </c>
      <c r="C1846" s="10" t="s">
        <v>3916</v>
      </c>
      <c r="D1846" s="8" t="s">
        <v>6492</v>
      </c>
      <c r="E1846" s="12">
        <v>43641.614259259259</v>
      </c>
      <c r="F1846" s="8"/>
      <c r="G1846" s="8" t="s">
        <v>31</v>
      </c>
      <c r="H1846" s="8"/>
      <c r="I1846" s="8"/>
      <c r="J1846" s="8" t="s">
        <v>20356</v>
      </c>
      <c r="K1846" s="8"/>
      <c r="L1846" s="13" t="s">
        <v>137</v>
      </c>
      <c r="M1846" s="19" t="s">
        <v>20357</v>
      </c>
      <c r="N1846" s="8">
        <v>403</v>
      </c>
      <c r="O1846" s="8">
        <v>1409</v>
      </c>
      <c r="P1846" s="8" t="s">
        <v>20358</v>
      </c>
      <c r="Q1846" s="22" t="s">
        <v>20359</v>
      </c>
      <c r="R1846" s="13" t="s">
        <v>3926</v>
      </c>
    </row>
    <row r="1847" spans="1:18" ht="48">
      <c r="A1847" s="14" t="s">
        <v>6489</v>
      </c>
      <c r="B1847" s="8" t="s">
        <v>6490</v>
      </c>
      <c r="C1847" s="10" t="s">
        <v>6491</v>
      </c>
      <c r="D1847" s="8" t="s">
        <v>6492</v>
      </c>
      <c r="E1847" s="12">
        <v>43641.614259259259</v>
      </c>
      <c r="F1847" s="8"/>
      <c r="G1847" s="8" t="s">
        <v>31</v>
      </c>
      <c r="H1847" s="8" t="s">
        <v>594</v>
      </c>
      <c r="I1847" s="8" t="s">
        <v>595</v>
      </c>
      <c r="J1847" s="8" t="s">
        <v>6493</v>
      </c>
      <c r="K1847" s="8"/>
      <c r="L1847" s="13" t="s">
        <v>33</v>
      </c>
      <c r="M1847" s="19" t="s">
        <v>6494</v>
      </c>
      <c r="N1847" s="8">
        <v>1343</v>
      </c>
      <c r="O1847" s="8">
        <v>1535</v>
      </c>
      <c r="P1847" s="8" t="s">
        <v>549</v>
      </c>
      <c r="Q1847" s="22" t="s">
        <v>6496</v>
      </c>
      <c r="R1847" s="13" t="s">
        <v>6497</v>
      </c>
    </row>
    <row r="1848" spans="1:18" ht="24" hidden="1">
      <c r="A1848" s="14" t="s">
        <v>20360</v>
      </c>
      <c r="B1848" s="8" t="s">
        <v>20361</v>
      </c>
      <c r="C1848" s="10" t="s">
        <v>20362</v>
      </c>
      <c r="D1848" s="8" t="s">
        <v>6492</v>
      </c>
      <c r="E1848" s="12">
        <v>43641.614259259259</v>
      </c>
      <c r="F1848" s="8"/>
      <c r="G1848" s="8" t="s">
        <v>31</v>
      </c>
      <c r="H1848" s="8"/>
      <c r="I1848" s="8"/>
      <c r="J1848" s="8" t="s">
        <v>20363</v>
      </c>
      <c r="K1848" s="8"/>
      <c r="L1848" s="13" t="s">
        <v>137</v>
      </c>
      <c r="M1848" s="19" t="s">
        <v>20364</v>
      </c>
      <c r="N1848" s="8">
        <v>123</v>
      </c>
      <c r="O1848" s="8">
        <v>686</v>
      </c>
      <c r="P1848" s="8" t="s">
        <v>1234</v>
      </c>
      <c r="Q1848" s="22" t="s">
        <v>20365</v>
      </c>
      <c r="R1848" s="13" t="s">
        <v>20366</v>
      </c>
    </row>
    <row r="1849" spans="1:18" ht="48" hidden="1">
      <c r="A1849" s="14" t="s">
        <v>20367</v>
      </c>
      <c r="B1849" s="8" t="s">
        <v>20368</v>
      </c>
      <c r="C1849" s="10" t="s">
        <v>312</v>
      </c>
      <c r="D1849" s="8" t="s">
        <v>20369</v>
      </c>
      <c r="E1849" s="12">
        <v>43641.614178240736</v>
      </c>
      <c r="F1849" s="8"/>
      <c r="G1849" s="8" t="s">
        <v>31</v>
      </c>
      <c r="H1849" s="8"/>
      <c r="I1849" s="8"/>
      <c r="J1849" s="8" t="s">
        <v>20370</v>
      </c>
      <c r="K1849" s="8"/>
      <c r="L1849" s="13" t="s">
        <v>33</v>
      </c>
      <c r="M1849" s="19" t="s">
        <v>20371</v>
      </c>
      <c r="N1849" s="8">
        <v>464</v>
      </c>
      <c r="O1849" s="8">
        <v>584</v>
      </c>
      <c r="P1849" s="8"/>
      <c r="Q1849" s="22" t="s">
        <v>20372</v>
      </c>
      <c r="R1849" s="13" t="s">
        <v>327</v>
      </c>
    </row>
    <row r="1850" spans="1:18" ht="36" hidden="1">
      <c r="A1850" s="14" t="s">
        <v>20373</v>
      </c>
      <c r="B1850" s="8" t="s">
        <v>20374</v>
      </c>
      <c r="C1850" s="10" t="s">
        <v>3916</v>
      </c>
      <c r="D1850" s="8" t="s">
        <v>20375</v>
      </c>
      <c r="E1850" s="12">
        <v>43641.61409722222</v>
      </c>
      <c r="F1850" s="8"/>
      <c r="G1850" s="8" t="s">
        <v>31</v>
      </c>
      <c r="H1850" s="8"/>
      <c r="I1850" s="8"/>
      <c r="J1850" s="8" t="s">
        <v>20376</v>
      </c>
      <c r="K1850" s="8"/>
      <c r="L1850" s="13" t="s">
        <v>53</v>
      </c>
      <c r="M1850" s="19" t="s">
        <v>20377</v>
      </c>
      <c r="N1850" s="8">
        <v>919</v>
      </c>
      <c r="O1850" s="8">
        <v>1096</v>
      </c>
      <c r="P1850" s="8" t="s">
        <v>20378</v>
      </c>
      <c r="Q1850" s="22" t="s">
        <v>20379</v>
      </c>
      <c r="R1850" s="13" t="s">
        <v>3926</v>
      </c>
    </row>
    <row r="1851" spans="1:18" ht="48" hidden="1">
      <c r="A1851" s="14" t="s">
        <v>20380</v>
      </c>
      <c r="B1851" s="8" t="s">
        <v>20381</v>
      </c>
      <c r="C1851" s="10" t="s">
        <v>312</v>
      </c>
      <c r="D1851" s="8" t="s">
        <v>20382</v>
      </c>
      <c r="E1851" s="12">
        <v>43641.614074074074</v>
      </c>
      <c r="F1851" s="8"/>
      <c r="G1851" s="8" t="s">
        <v>31</v>
      </c>
      <c r="H1851" s="8"/>
      <c r="I1851" s="8"/>
      <c r="J1851" s="8" t="s">
        <v>20383</v>
      </c>
      <c r="K1851" s="8"/>
      <c r="L1851" s="13" t="s">
        <v>33</v>
      </c>
      <c r="M1851" s="19" t="s">
        <v>20384</v>
      </c>
      <c r="N1851" s="8">
        <v>4333</v>
      </c>
      <c r="O1851" s="8">
        <v>1441</v>
      </c>
      <c r="P1851" s="8" t="s">
        <v>20385</v>
      </c>
      <c r="Q1851" s="22" t="s">
        <v>20386</v>
      </c>
      <c r="R1851" s="13" t="s">
        <v>327</v>
      </c>
    </row>
    <row r="1852" spans="1:18" ht="36" hidden="1">
      <c r="A1852" s="14" t="s">
        <v>20387</v>
      </c>
      <c r="B1852" s="8" t="s">
        <v>20189</v>
      </c>
      <c r="C1852" s="10" t="s">
        <v>334</v>
      </c>
      <c r="D1852" s="8" t="s">
        <v>20382</v>
      </c>
      <c r="E1852" s="12">
        <v>43641.614074074074</v>
      </c>
      <c r="F1852" s="8"/>
      <c r="G1852" s="8" t="s">
        <v>31</v>
      </c>
      <c r="H1852" s="8"/>
      <c r="I1852" s="8"/>
      <c r="J1852" s="8" t="s">
        <v>20191</v>
      </c>
      <c r="K1852" s="8"/>
      <c r="L1852" s="13" t="s">
        <v>137</v>
      </c>
      <c r="M1852" s="19" t="s">
        <v>20192</v>
      </c>
      <c r="N1852" s="8">
        <v>145</v>
      </c>
      <c r="O1852" s="8">
        <v>182</v>
      </c>
      <c r="P1852" s="8" t="s">
        <v>5071</v>
      </c>
      <c r="Q1852" s="22" t="s">
        <v>20388</v>
      </c>
      <c r="R1852" s="13" t="s">
        <v>343</v>
      </c>
    </row>
    <row r="1853" spans="1:18" ht="36" hidden="1">
      <c r="A1853" s="14" t="s">
        <v>20389</v>
      </c>
      <c r="B1853" s="8" t="s">
        <v>20390</v>
      </c>
      <c r="C1853" s="10" t="s">
        <v>20391</v>
      </c>
      <c r="D1853" s="8" t="s">
        <v>20392</v>
      </c>
      <c r="E1853" s="12">
        <v>43641.614062499997</v>
      </c>
      <c r="F1853" s="8"/>
      <c r="G1853" s="8" t="s">
        <v>31</v>
      </c>
      <c r="H1853" s="8" t="s">
        <v>1099</v>
      </c>
      <c r="I1853" s="8" t="s">
        <v>1100</v>
      </c>
      <c r="J1853" s="8" t="s">
        <v>20393</v>
      </c>
      <c r="K1853" s="8" t="s">
        <v>1216</v>
      </c>
      <c r="L1853" s="13" t="s">
        <v>95</v>
      </c>
      <c r="M1853" s="19" t="s">
        <v>20394</v>
      </c>
      <c r="N1853" s="8">
        <v>793</v>
      </c>
      <c r="O1853" s="8">
        <v>1186</v>
      </c>
      <c r="P1853" s="8" t="s">
        <v>182</v>
      </c>
      <c r="Q1853" s="22" t="s">
        <v>20395</v>
      </c>
      <c r="R1853" s="13" t="s">
        <v>20396</v>
      </c>
    </row>
    <row r="1854" spans="1:18" ht="36" hidden="1">
      <c r="A1854" s="14" t="s">
        <v>20397</v>
      </c>
      <c r="B1854" s="8" t="s">
        <v>8692</v>
      </c>
      <c r="C1854" s="10" t="s">
        <v>20398</v>
      </c>
      <c r="D1854" s="8" t="s">
        <v>20392</v>
      </c>
      <c r="E1854" s="12">
        <v>43641.614062499997</v>
      </c>
      <c r="F1854" s="8"/>
      <c r="G1854" s="8" t="s">
        <v>31</v>
      </c>
      <c r="H1854" s="8"/>
      <c r="I1854" s="8"/>
      <c r="J1854" s="8" t="s">
        <v>8695</v>
      </c>
      <c r="K1854" s="8"/>
      <c r="L1854" s="13" t="s">
        <v>33</v>
      </c>
      <c r="M1854" s="19" t="s">
        <v>8696</v>
      </c>
      <c r="N1854" s="8">
        <v>98</v>
      </c>
      <c r="O1854" s="8">
        <v>343</v>
      </c>
      <c r="P1854" s="8"/>
      <c r="Q1854" s="22" t="s">
        <v>20402</v>
      </c>
      <c r="R1854" s="13" t="s">
        <v>20406</v>
      </c>
    </row>
    <row r="1855" spans="1:18" ht="60" hidden="1">
      <c r="A1855" s="14" t="s">
        <v>20407</v>
      </c>
      <c r="B1855" s="8" t="s">
        <v>20408</v>
      </c>
      <c r="C1855" s="10" t="s">
        <v>5097</v>
      </c>
      <c r="D1855" s="8" t="s">
        <v>20409</v>
      </c>
      <c r="E1855" s="12">
        <v>43641.614039351851</v>
      </c>
      <c r="F1855" s="8"/>
      <c r="G1855" s="8" t="s">
        <v>31</v>
      </c>
      <c r="H1855" s="8"/>
      <c r="I1855" s="8"/>
      <c r="J1855" s="8" t="s">
        <v>20410</v>
      </c>
      <c r="K1855" s="8"/>
      <c r="L1855" s="13" t="s">
        <v>33</v>
      </c>
      <c r="M1855" s="19" t="s">
        <v>20411</v>
      </c>
      <c r="N1855" s="8">
        <v>390</v>
      </c>
      <c r="O1855" s="8">
        <v>460</v>
      </c>
      <c r="P1855" s="8" t="s">
        <v>20412</v>
      </c>
      <c r="Q1855" s="22" t="s">
        <v>20413</v>
      </c>
      <c r="R1855" s="13" t="s">
        <v>5107</v>
      </c>
    </row>
    <row r="1856" spans="1:18" ht="24" hidden="1">
      <c r="A1856" s="14" t="s">
        <v>20414</v>
      </c>
      <c r="B1856" s="8" t="s">
        <v>20415</v>
      </c>
      <c r="C1856" s="10" t="s">
        <v>20416</v>
      </c>
      <c r="D1856" s="8" t="s">
        <v>20417</v>
      </c>
      <c r="E1856" s="12">
        <v>43641.613969907412</v>
      </c>
      <c r="F1856" s="8"/>
      <c r="G1856" s="8" t="s">
        <v>31</v>
      </c>
      <c r="H1856" s="8"/>
      <c r="I1856" s="8"/>
      <c r="J1856" s="8" t="s">
        <v>20419</v>
      </c>
      <c r="K1856" s="8"/>
      <c r="L1856" s="13" t="s">
        <v>33</v>
      </c>
      <c r="M1856" s="19" t="s">
        <v>20420</v>
      </c>
      <c r="N1856" s="8">
        <v>71</v>
      </c>
      <c r="O1856" s="8">
        <v>96</v>
      </c>
      <c r="P1856" s="8" t="s">
        <v>20421</v>
      </c>
      <c r="Q1856" s="22" t="s">
        <v>20422</v>
      </c>
      <c r="R1856" s="13" t="s">
        <v>20423</v>
      </c>
    </row>
    <row r="1857" spans="1:18" ht="60" hidden="1">
      <c r="A1857" s="14" t="s">
        <v>20424</v>
      </c>
      <c r="B1857" s="8" t="s">
        <v>20425</v>
      </c>
      <c r="C1857" s="10" t="s">
        <v>5097</v>
      </c>
      <c r="D1857" s="8" t="s">
        <v>20417</v>
      </c>
      <c r="E1857" s="12">
        <v>43641.613969907412</v>
      </c>
      <c r="F1857" s="8"/>
      <c r="G1857" s="8" t="s">
        <v>31</v>
      </c>
      <c r="H1857" s="8"/>
      <c r="I1857" s="8"/>
      <c r="J1857" s="8" t="s">
        <v>20426</v>
      </c>
      <c r="K1857" s="8"/>
      <c r="L1857" s="13" t="s">
        <v>33</v>
      </c>
      <c r="M1857" s="19" t="s">
        <v>20427</v>
      </c>
      <c r="N1857" s="8">
        <v>193</v>
      </c>
      <c r="O1857" s="8">
        <v>542</v>
      </c>
      <c r="P1857" s="8" t="s">
        <v>20428</v>
      </c>
      <c r="Q1857" s="22" t="s">
        <v>20429</v>
      </c>
      <c r="R1857" s="13" t="s">
        <v>5107</v>
      </c>
    </row>
    <row r="1858" spans="1:18" ht="24" hidden="1">
      <c r="A1858" s="14" t="s">
        <v>20431</v>
      </c>
      <c r="B1858" s="8" t="s">
        <v>20432</v>
      </c>
      <c r="C1858" s="10" t="s">
        <v>20433</v>
      </c>
      <c r="D1858" s="8" t="s">
        <v>6501</v>
      </c>
      <c r="E1858" s="12">
        <v>43641.613900462966</v>
      </c>
      <c r="F1858" s="8"/>
      <c r="G1858" s="8" t="s">
        <v>31</v>
      </c>
      <c r="H1858" s="8"/>
      <c r="I1858" s="8"/>
      <c r="J1858" s="8" t="s">
        <v>20434</v>
      </c>
      <c r="K1858" s="8"/>
      <c r="L1858" s="13" t="s">
        <v>137</v>
      </c>
      <c r="M1858" s="19" t="s">
        <v>164</v>
      </c>
      <c r="N1858" s="8">
        <v>18</v>
      </c>
      <c r="O1858" s="8">
        <v>52</v>
      </c>
      <c r="P1858" s="8" t="s">
        <v>692</v>
      </c>
      <c r="Q1858" s="22" t="s">
        <v>20435</v>
      </c>
      <c r="R1858" s="13" t="s">
        <v>20436</v>
      </c>
    </row>
    <row r="1859" spans="1:18" ht="108" hidden="1">
      <c r="A1859" s="14" t="s">
        <v>20437</v>
      </c>
      <c r="B1859" s="8" t="s">
        <v>20438</v>
      </c>
      <c r="C1859" s="10" t="s">
        <v>582</v>
      </c>
      <c r="D1859" s="8" t="s">
        <v>6501</v>
      </c>
      <c r="E1859" s="12">
        <v>43641.613900462966</v>
      </c>
      <c r="F1859" s="8"/>
      <c r="G1859" s="8" t="s">
        <v>31</v>
      </c>
      <c r="H1859" s="8"/>
      <c r="I1859" s="8"/>
      <c r="J1859" s="8" t="s">
        <v>20439</v>
      </c>
      <c r="K1859" s="8"/>
      <c r="L1859" s="13" t="s">
        <v>137</v>
      </c>
      <c r="M1859" s="19" t="s">
        <v>20440</v>
      </c>
      <c r="N1859" s="8">
        <v>237</v>
      </c>
      <c r="O1859" s="8">
        <v>1524</v>
      </c>
      <c r="P1859" s="8" t="s">
        <v>20441</v>
      </c>
      <c r="Q1859" s="22" t="s">
        <v>20442</v>
      </c>
      <c r="R1859" s="13" t="s">
        <v>588</v>
      </c>
    </row>
    <row r="1860" spans="1:18" ht="13" hidden="1">
      <c r="A1860" s="14" t="s">
        <v>20443</v>
      </c>
      <c r="B1860" s="8" t="s">
        <v>20444</v>
      </c>
      <c r="C1860" s="10" t="s">
        <v>20445</v>
      </c>
      <c r="D1860" s="8" t="s">
        <v>6501</v>
      </c>
      <c r="E1860" s="12">
        <v>43641.613900462966</v>
      </c>
      <c r="F1860" s="8"/>
      <c r="G1860" s="8" t="s">
        <v>31</v>
      </c>
      <c r="H1860" s="8"/>
      <c r="I1860" s="8"/>
      <c r="J1860" s="8" t="s">
        <v>20446</v>
      </c>
      <c r="K1860" s="8"/>
      <c r="L1860" s="13" t="s">
        <v>137</v>
      </c>
      <c r="M1860" s="19" t="s">
        <v>20447</v>
      </c>
      <c r="N1860" s="8">
        <v>124</v>
      </c>
      <c r="O1860" s="8">
        <v>1360</v>
      </c>
      <c r="P1860" s="8" t="s">
        <v>20448</v>
      </c>
      <c r="Q1860" s="22" t="s">
        <v>20449</v>
      </c>
      <c r="R1860" s="13" t="s">
        <v>20450</v>
      </c>
    </row>
    <row r="1861" spans="1:18" ht="13">
      <c r="A1861" s="14" t="s">
        <v>6498</v>
      </c>
      <c r="B1861" s="8" t="s">
        <v>6499</v>
      </c>
      <c r="C1861" s="10" t="s">
        <v>6500</v>
      </c>
      <c r="D1861" s="8" t="s">
        <v>6501</v>
      </c>
      <c r="E1861" s="12">
        <v>43641.613900462966</v>
      </c>
      <c r="F1861" s="8"/>
      <c r="G1861" s="8" t="s">
        <v>31</v>
      </c>
      <c r="H1861" s="8"/>
      <c r="I1861" s="8"/>
      <c r="J1861" s="8" t="s">
        <v>6502</v>
      </c>
      <c r="K1861" s="8"/>
      <c r="L1861" s="13" t="s">
        <v>137</v>
      </c>
      <c r="M1861" s="19" t="s">
        <v>6503</v>
      </c>
      <c r="N1861" s="8">
        <v>358</v>
      </c>
      <c r="O1861" s="8">
        <v>900</v>
      </c>
      <c r="P1861" s="8" t="s">
        <v>6508</v>
      </c>
      <c r="Q1861" s="22" t="s">
        <v>6509</v>
      </c>
      <c r="R1861" s="13" t="s">
        <v>6511</v>
      </c>
    </row>
    <row r="1862" spans="1:18" ht="48" hidden="1">
      <c r="A1862" s="14" t="s">
        <v>20451</v>
      </c>
      <c r="B1862" s="8" t="s">
        <v>20452</v>
      </c>
      <c r="C1862" s="10" t="s">
        <v>312</v>
      </c>
      <c r="D1862" s="8" t="s">
        <v>20453</v>
      </c>
      <c r="E1862" s="12">
        <v>43641.613888888889</v>
      </c>
      <c r="F1862" s="8"/>
      <c r="G1862" s="8" t="s">
        <v>31</v>
      </c>
      <c r="H1862" s="8"/>
      <c r="I1862" s="8"/>
      <c r="J1862" s="8" t="s">
        <v>20454</v>
      </c>
      <c r="K1862" s="8"/>
      <c r="L1862" s="13" t="s">
        <v>33</v>
      </c>
      <c r="M1862" s="19" t="s">
        <v>20455</v>
      </c>
      <c r="N1862" s="8">
        <v>736</v>
      </c>
      <c r="O1862" s="8">
        <v>103</v>
      </c>
      <c r="P1862" s="8" t="s">
        <v>20456</v>
      </c>
      <c r="Q1862" s="22" t="s">
        <v>20457</v>
      </c>
      <c r="R1862" s="13" t="s">
        <v>327</v>
      </c>
    </row>
    <row r="1863" spans="1:18" ht="48" hidden="1">
      <c r="A1863" s="14" t="s">
        <v>20458</v>
      </c>
      <c r="B1863" s="8" t="s">
        <v>20459</v>
      </c>
      <c r="C1863" s="10" t="s">
        <v>3389</v>
      </c>
      <c r="D1863" s="8" t="s">
        <v>20460</v>
      </c>
      <c r="E1863" s="12">
        <v>43641.613819444443</v>
      </c>
      <c r="F1863" s="8"/>
      <c r="G1863" s="8" t="s">
        <v>31</v>
      </c>
      <c r="H1863" s="8"/>
      <c r="I1863" s="8"/>
      <c r="J1863" s="8" t="s">
        <v>20461</v>
      </c>
      <c r="K1863" s="8"/>
      <c r="L1863" s="13" t="s">
        <v>137</v>
      </c>
      <c r="M1863" s="19" t="s">
        <v>20462</v>
      </c>
      <c r="N1863" s="8">
        <v>16390</v>
      </c>
      <c r="O1863" s="8">
        <v>9503</v>
      </c>
      <c r="P1863" s="8" t="s">
        <v>182</v>
      </c>
      <c r="Q1863" s="22" t="s">
        <v>20463</v>
      </c>
      <c r="R1863" s="13" t="s">
        <v>3413</v>
      </c>
    </row>
    <row r="1864" spans="1:18" ht="48" hidden="1">
      <c r="A1864" s="14" t="s">
        <v>20464</v>
      </c>
      <c r="B1864" s="8" t="s">
        <v>20465</v>
      </c>
      <c r="C1864" s="10" t="s">
        <v>568</v>
      </c>
      <c r="D1864" s="8" t="s">
        <v>20466</v>
      </c>
      <c r="E1864" s="12">
        <v>43641.613726851851</v>
      </c>
      <c r="F1864" s="8"/>
      <c r="G1864" s="8" t="s">
        <v>31</v>
      </c>
      <c r="H1864" s="8"/>
      <c r="I1864" s="8"/>
      <c r="J1864" s="8" t="s">
        <v>20467</v>
      </c>
      <c r="K1864" s="8"/>
      <c r="L1864" s="13" t="s">
        <v>137</v>
      </c>
      <c r="M1864" s="19" t="s">
        <v>20468</v>
      </c>
      <c r="N1864" s="8">
        <v>195</v>
      </c>
      <c r="O1864" s="8">
        <v>208</v>
      </c>
      <c r="P1864" s="8"/>
      <c r="Q1864" s="22" t="s">
        <v>20469</v>
      </c>
      <c r="R1864" s="13" t="s">
        <v>575</v>
      </c>
    </row>
    <row r="1865" spans="1:18" ht="48" hidden="1">
      <c r="A1865" s="14" t="s">
        <v>20464</v>
      </c>
      <c r="B1865" s="8" t="s">
        <v>20465</v>
      </c>
      <c r="C1865" s="10" t="s">
        <v>568</v>
      </c>
      <c r="D1865" s="8" t="s">
        <v>20466</v>
      </c>
      <c r="E1865" s="12">
        <v>43641.613726851851</v>
      </c>
      <c r="F1865" s="8"/>
      <c r="G1865" s="8" t="s">
        <v>31</v>
      </c>
      <c r="H1865" s="8"/>
      <c r="I1865" s="8"/>
      <c r="J1865" s="8" t="s">
        <v>20467</v>
      </c>
      <c r="K1865" s="8"/>
      <c r="L1865" s="13" t="s">
        <v>137</v>
      </c>
      <c r="M1865" s="19" t="s">
        <v>20468</v>
      </c>
      <c r="N1865" s="8">
        <v>195</v>
      </c>
      <c r="O1865" s="8">
        <v>208</v>
      </c>
      <c r="P1865" s="8"/>
      <c r="Q1865" s="22" t="s">
        <v>20469</v>
      </c>
      <c r="R1865" s="13" t="s">
        <v>575</v>
      </c>
    </row>
    <row r="1866" spans="1:18" ht="36" hidden="1">
      <c r="A1866" s="14" t="s">
        <v>20470</v>
      </c>
      <c r="B1866" s="8" t="s">
        <v>20471</v>
      </c>
      <c r="C1866" s="10" t="s">
        <v>3035</v>
      </c>
      <c r="D1866" s="8" t="s">
        <v>20472</v>
      </c>
      <c r="E1866" s="12">
        <v>43641.613634259258</v>
      </c>
      <c r="F1866" s="8"/>
      <c r="G1866" s="8" t="s">
        <v>31</v>
      </c>
      <c r="H1866" s="8"/>
      <c r="I1866" s="8"/>
      <c r="J1866" s="8" t="s">
        <v>20473</v>
      </c>
      <c r="K1866" s="8"/>
      <c r="L1866" s="13" t="s">
        <v>137</v>
      </c>
      <c r="M1866" s="19" t="s">
        <v>20474</v>
      </c>
      <c r="N1866" s="8">
        <v>3</v>
      </c>
      <c r="O1866" s="8">
        <v>28</v>
      </c>
      <c r="P1866" s="8"/>
      <c r="Q1866" s="22" t="s">
        <v>20475</v>
      </c>
      <c r="R1866" s="13" t="s">
        <v>3050</v>
      </c>
    </row>
    <row r="1867" spans="1:18" ht="13">
      <c r="A1867" s="14" t="s">
        <v>6512</v>
      </c>
      <c r="B1867" s="8" t="s">
        <v>6513</v>
      </c>
      <c r="C1867" s="10" t="s">
        <v>6514</v>
      </c>
      <c r="D1867" s="8" t="s">
        <v>6515</v>
      </c>
      <c r="E1867" s="12">
        <v>43641.613622685181</v>
      </c>
      <c r="F1867" s="8"/>
      <c r="G1867" s="8" t="s">
        <v>31</v>
      </c>
      <c r="H1867" s="8"/>
      <c r="I1867" s="8"/>
      <c r="J1867" s="8" t="s">
        <v>6516</v>
      </c>
      <c r="K1867" s="8"/>
      <c r="L1867" s="13" t="s">
        <v>33</v>
      </c>
      <c r="M1867" s="19" t="s">
        <v>6517</v>
      </c>
      <c r="N1867" s="8">
        <v>14632</v>
      </c>
      <c r="O1867" s="8">
        <v>15181</v>
      </c>
      <c r="P1867" s="8" t="s">
        <v>2431</v>
      </c>
      <c r="Q1867" s="22" t="s">
        <v>6520</v>
      </c>
      <c r="R1867" s="13" t="s">
        <v>6521</v>
      </c>
    </row>
    <row r="1868" spans="1:18" ht="48" hidden="1">
      <c r="A1868" s="14" t="s">
        <v>20476</v>
      </c>
      <c r="B1868" s="8" t="s">
        <v>20477</v>
      </c>
      <c r="C1868" s="10" t="s">
        <v>312</v>
      </c>
      <c r="D1868" s="8" t="s">
        <v>20478</v>
      </c>
      <c r="E1868" s="12">
        <v>43641.613611111112</v>
      </c>
      <c r="F1868" s="8"/>
      <c r="G1868" s="8" t="s">
        <v>31</v>
      </c>
      <c r="H1868" s="8"/>
      <c r="I1868" s="8"/>
      <c r="J1868" s="8" t="s">
        <v>20479</v>
      </c>
      <c r="K1868" s="8"/>
      <c r="L1868" s="13" t="s">
        <v>137</v>
      </c>
      <c r="M1868" s="19" t="s">
        <v>20480</v>
      </c>
      <c r="N1868" s="8">
        <v>3042</v>
      </c>
      <c r="O1868" s="8">
        <v>3485</v>
      </c>
      <c r="P1868" s="8" t="s">
        <v>649</v>
      </c>
      <c r="Q1868" s="22" t="s">
        <v>20481</v>
      </c>
      <c r="R1868" s="13" t="s">
        <v>327</v>
      </c>
    </row>
    <row r="1869" spans="1:18" ht="60" hidden="1">
      <c r="A1869" s="14" t="s">
        <v>20482</v>
      </c>
      <c r="B1869" s="8" t="s">
        <v>20483</v>
      </c>
      <c r="C1869" s="10" t="s">
        <v>20484</v>
      </c>
      <c r="D1869" s="8" t="s">
        <v>20485</v>
      </c>
      <c r="E1869" s="12">
        <v>43641.613518518519</v>
      </c>
      <c r="F1869" s="8"/>
      <c r="G1869" s="8" t="s">
        <v>31</v>
      </c>
      <c r="H1869" s="8" t="s">
        <v>1681</v>
      </c>
      <c r="I1869" s="8" t="s">
        <v>1682</v>
      </c>
      <c r="J1869" s="8" t="s">
        <v>20486</v>
      </c>
      <c r="K1869" s="8" t="s">
        <v>1684</v>
      </c>
      <c r="L1869" s="13" t="s">
        <v>95</v>
      </c>
      <c r="M1869" s="19" t="s">
        <v>20487</v>
      </c>
      <c r="N1869" s="8">
        <v>338</v>
      </c>
      <c r="O1869" s="8">
        <v>449</v>
      </c>
      <c r="P1869" s="8" t="s">
        <v>20488</v>
      </c>
      <c r="Q1869" s="22" t="s">
        <v>20489</v>
      </c>
      <c r="R1869" s="13" t="s">
        <v>20490</v>
      </c>
    </row>
    <row r="1870" spans="1:18" ht="120" hidden="1">
      <c r="A1870" s="14" t="s">
        <v>20491</v>
      </c>
      <c r="B1870" s="8" t="s">
        <v>20492</v>
      </c>
      <c r="C1870" s="10" t="s">
        <v>637</v>
      </c>
      <c r="D1870" s="8" t="s">
        <v>20493</v>
      </c>
      <c r="E1870" s="12">
        <v>43641.613495370373</v>
      </c>
      <c r="F1870" s="8"/>
      <c r="G1870" s="8" t="s">
        <v>31</v>
      </c>
      <c r="H1870" s="8"/>
      <c r="I1870" s="8"/>
      <c r="J1870" s="8" t="s">
        <v>20494</v>
      </c>
      <c r="K1870" s="8"/>
      <c r="L1870" s="13" t="s">
        <v>137</v>
      </c>
      <c r="M1870" s="19" t="s">
        <v>20495</v>
      </c>
      <c r="N1870" s="8">
        <v>5187</v>
      </c>
      <c r="O1870" s="8">
        <v>5320</v>
      </c>
      <c r="P1870" s="8" t="s">
        <v>20496</v>
      </c>
      <c r="Q1870" s="22" t="s">
        <v>20497</v>
      </c>
      <c r="R1870" s="13" t="s">
        <v>651</v>
      </c>
    </row>
    <row r="1871" spans="1:18" ht="60">
      <c r="A1871" s="14" t="s">
        <v>6522</v>
      </c>
      <c r="B1871" s="8" t="s">
        <v>6523</v>
      </c>
      <c r="C1871" s="10" t="s">
        <v>6524</v>
      </c>
      <c r="D1871" s="8" t="s">
        <v>6525</v>
      </c>
      <c r="E1871" s="12">
        <v>43641.613449074073</v>
      </c>
      <c r="F1871" s="8"/>
      <c r="G1871" s="8" t="s">
        <v>31</v>
      </c>
      <c r="H1871" s="8"/>
      <c r="I1871" s="8"/>
      <c r="J1871" s="8" t="s">
        <v>6526</v>
      </c>
      <c r="K1871" s="8"/>
      <c r="L1871" s="13" t="s">
        <v>33</v>
      </c>
      <c r="M1871" s="19" t="s">
        <v>6527</v>
      </c>
      <c r="N1871" s="8">
        <v>73</v>
      </c>
      <c r="O1871" s="8">
        <v>117</v>
      </c>
      <c r="P1871" s="8"/>
      <c r="Q1871" s="22" t="s">
        <v>6528</v>
      </c>
      <c r="R1871" s="13" t="s">
        <v>6534</v>
      </c>
    </row>
    <row r="1872" spans="1:18" ht="13" hidden="1">
      <c r="A1872" s="14" t="s">
        <v>20498</v>
      </c>
      <c r="B1872" s="8" t="s">
        <v>20499</v>
      </c>
      <c r="C1872" s="10" t="s">
        <v>7788</v>
      </c>
      <c r="D1872" s="8" t="s">
        <v>20500</v>
      </c>
      <c r="E1872" s="12">
        <v>43641.613379629634</v>
      </c>
      <c r="F1872" s="8"/>
      <c r="G1872" s="8" t="s">
        <v>31</v>
      </c>
      <c r="H1872" s="8"/>
      <c r="I1872" s="8"/>
      <c r="J1872" s="8" t="s">
        <v>20501</v>
      </c>
      <c r="K1872" s="8"/>
      <c r="L1872" s="13" t="s">
        <v>137</v>
      </c>
      <c r="M1872" s="19" t="s">
        <v>20502</v>
      </c>
      <c r="N1872" s="8">
        <v>302</v>
      </c>
      <c r="O1872" s="8">
        <v>425</v>
      </c>
      <c r="P1872" s="8" t="s">
        <v>20503</v>
      </c>
      <c r="Q1872" s="22" t="s">
        <v>20504</v>
      </c>
      <c r="R1872" s="13" t="s">
        <v>7799</v>
      </c>
    </row>
    <row r="1873" spans="1:18" ht="24">
      <c r="A1873" s="14" t="s">
        <v>6535</v>
      </c>
      <c r="B1873" s="8" t="s">
        <v>5991</v>
      </c>
      <c r="C1873" s="10" t="s">
        <v>6536</v>
      </c>
      <c r="D1873" s="8" t="s">
        <v>6537</v>
      </c>
      <c r="E1873" s="12">
        <v>43641.613252314812</v>
      </c>
      <c r="F1873" s="8"/>
      <c r="G1873" s="8" t="s">
        <v>31</v>
      </c>
      <c r="H1873" s="8" t="s">
        <v>594</v>
      </c>
      <c r="I1873" s="8" t="s">
        <v>595</v>
      </c>
      <c r="J1873" s="8" t="s">
        <v>5994</v>
      </c>
      <c r="K1873" s="8" t="s">
        <v>3550</v>
      </c>
      <c r="L1873" s="13" t="s">
        <v>33</v>
      </c>
      <c r="M1873" s="19" t="s">
        <v>5995</v>
      </c>
      <c r="N1873" s="8">
        <v>183</v>
      </c>
      <c r="O1873" s="8">
        <v>292</v>
      </c>
      <c r="P1873" s="8" t="s">
        <v>5997</v>
      </c>
      <c r="Q1873" s="22" t="s">
        <v>6538</v>
      </c>
      <c r="R1873" s="13" t="s">
        <v>6540</v>
      </c>
    </row>
    <row r="1874" spans="1:18" ht="96" hidden="1">
      <c r="A1874" s="14" t="s">
        <v>20505</v>
      </c>
      <c r="B1874" s="8" t="s">
        <v>20338</v>
      </c>
      <c r="C1874" s="10" t="s">
        <v>255</v>
      </c>
      <c r="D1874" s="8" t="s">
        <v>6537</v>
      </c>
      <c r="E1874" s="12">
        <v>43641.613252314812</v>
      </c>
      <c r="F1874" s="8"/>
      <c r="G1874" s="8" t="s">
        <v>31</v>
      </c>
      <c r="H1874" s="8"/>
      <c r="I1874" s="8"/>
      <c r="J1874" s="8" t="s">
        <v>20340</v>
      </c>
      <c r="K1874" s="8"/>
      <c r="L1874" s="13" t="s">
        <v>137</v>
      </c>
      <c r="M1874" s="19" t="s">
        <v>20341</v>
      </c>
      <c r="N1874" s="8">
        <v>129</v>
      </c>
      <c r="O1874" s="8">
        <v>894</v>
      </c>
      <c r="P1874" s="8"/>
      <c r="Q1874" s="22" t="s">
        <v>20506</v>
      </c>
      <c r="R1874" s="13" t="s">
        <v>273</v>
      </c>
    </row>
    <row r="1875" spans="1:18" ht="108" hidden="1">
      <c r="A1875" s="14" t="s">
        <v>20507</v>
      </c>
      <c r="B1875" s="8" t="s">
        <v>15504</v>
      </c>
      <c r="C1875" s="10" t="s">
        <v>367</v>
      </c>
      <c r="D1875" s="8" t="s">
        <v>20508</v>
      </c>
      <c r="E1875" s="12">
        <v>43641.61319444445</v>
      </c>
      <c r="F1875" s="8"/>
      <c r="G1875" s="8" t="s">
        <v>31</v>
      </c>
      <c r="H1875" s="8"/>
      <c r="I1875" s="8"/>
      <c r="J1875" s="8" t="s">
        <v>15508</v>
      </c>
      <c r="K1875" s="8"/>
      <c r="L1875" s="13" t="s">
        <v>137</v>
      </c>
      <c r="M1875" s="19" t="s">
        <v>15509</v>
      </c>
      <c r="N1875" s="8">
        <v>2188</v>
      </c>
      <c r="O1875" s="8">
        <v>3800</v>
      </c>
      <c r="P1875" s="8"/>
      <c r="Q1875" s="22" t="s">
        <v>20509</v>
      </c>
      <c r="R1875" s="13" t="s">
        <v>378</v>
      </c>
    </row>
    <row r="1876" spans="1:18" ht="36" hidden="1">
      <c r="A1876" s="14" t="s">
        <v>20510</v>
      </c>
      <c r="B1876" s="8" t="s">
        <v>20511</v>
      </c>
      <c r="C1876" s="10" t="s">
        <v>20512</v>
      </c>
      <c r="D1876" s="8" t="s">
        <v>20513</v>
      </c>
      <c r="E1876" s="12">
        <v>43641.613182870366</v>
      </c>
      <c r="F1876" s="8"/>
      <c r="G1876" s="8" t="s">
        <v>31</v>
      </c>
      <c r="H1876" s="8"/>
      <c r="I1876" s="8"/>
      <c r="J1876" s="8" t="s">
        <v>20514</v>
      </c>
      <c r="K1876" s="8"/>
      <c r="L1876" s="13" t="s">
        <v>137</v>
      </c>
      <c r="M1876" s="19" t="s">
        <v>20515</v>
      </c>
      <c r="N1876" s="8">
        <v>766</v>
      </c>
      <c r="O1876" s="8">
        <v>816</v>
      </c>
      <c r="P1876" s="8"/>
      <c r="Q1876" s="22" t="s">
        <v>20516</v>
      </c>
      <c r="R1876" s="13" t="s">
        <v>20517</v>
      </c>
    </row>
    <row r="1877" spans="1:18" ht="48" hidden="1">
      <c r="A1877" s="14" t="s">
        <v>20518</v>
      </c>
      <c r="B1877" s="8" t="s">
        <v>20519</v>
      </c>
      <c r="C1877" s="10" t="s">
        <v>312</v>
      </c>
      <c r="D1877" s="8" t="s">
        <v>20513</v>
      </c>
      <c r="E1877" s="12">
        <v>43641.613182870366</v>
      </c>
      <c r="F1877" s="8"/>
      <c r="G1877" s="8" t="s">
        <v>31</v>
      </c>
      <c r="H1877" s="8"/>
      <c r="I1877" s="8"/>
      <c r="J1877" s="8" t="s">
        <v>20520</v>
      </c>
      <c r="K1877" s="8"/>
      <c r="L1877" s="13" t="s">
        <v>137</v>
      </c>
      <c r="M1877" s="19" t="s">
        <v>20521</v>
      </c>
      <c r="N1877" s="8">
        <v>845</v>
      </c>
      <c r="O1877" s="8">
        <v>2392</v>
      </c>
      <c r="P1877" s="8" t="s">
        <v>20522</v>
      </c>
      <c r="Q1877" s="22" t="s">
        <v>20523</v>
      </c>
      <c r="R1877" s="13" t="s">
        <v>327</v>
      </c>
    </row>
    <row r="1878" spans="1:18" ht="13">
      <c r="A1878" s="14" t="s">
        <v>6541</v>
      </c>
      <c r="B1878" s="8" t="s">
        <v>3479</v>
      </c>
      <c r="C1878" s="10" t="s">
        <v>6542</v>
      </c>
      <c r="D1878" s="8" t="s">
        <v>6543</v>
      </c>
      <c r="E1878" s="12">
        <v>43641.613171296296</v>
      </c>
      <c r="F1878" s="8"/>
      <c r="G1878" s="8" t="s">
        <v>31</v>
      </c>
      <c r="H1878" s="8"/>
      <c r="I1878" s="8"/>
      <c r="J1878" s="8" t="s">
        <v>3482</v>
      </c>
      <c r="K1878" s="8"/>
      <c r="L1878" s="13" t="s">
        <v>224</v>
      </c>
      <c r="M1878" s="19" t="s">
        <v>3483</v>
      </c>
      <c r="N1878" s="8">
        <v>3291</v>
      </c>
      <c r="O1878" s="8">
        <v>3070</v>
      </c>
      <c r="P1878" s="8"/>
      <c r="Q1878" s="22" t="s">
        <v>6549</v>
      </c>
      <c r="R1878" s="13" t="s">
        <v>6552</v>
      </c>
    </row>
    <row r="1879" spans="1:18" ht="24">
      <c r="A1879" s="14" t="s">
        <v>6553</v>
      </c>
      <c r="B1879" s="8" t="s">
        <v>6554</v>
      </c>
      <c r="C1879" s="10" t="s">
        <v>6555</v>
      </c>
      <c r="D1879" s="8" t="s">
        <v>6556</v>
      </c>
      <c r="E1879" s="12">
        <v>43641.613113425927</v>
      </c>
      <c r="F1879" s="8"/>
      <c r="G1879" s="8" t="s">
        <v>31</v>
      </c>
      <c r="H1879" s="8"/>
      <c r="I1879" s="8"/>
      <c r="J1879" s="8" t="s">
        <v>6557</v>
      </c>
      <c r="K1879" s="8"/>
      <c r="L1879" s="13" t="s">
        <v>137</v>
      </c>
      <c r="M1879" s="19" t="s">
        <v>6558</v>
      </c>
      <c r="N1879" s="8">
        <v>2836</v>
      </c>
      <c r="O1879" s="8">
        <v>3049</v>
      </c>
      <c r="P1879" s="8" t="s">
        <v>6564</v>
      </c>
      <c r="Q1879" s="22" t="s">
        <v>6565</v>
      </c>
      <c r="R1879" s="13" t="s">
        <v>6568</v>
      </c>
    </row>
    <row r="1880" spans="1:18" ht="13">
      <c r="A1880" s="14" t="s">
        <v>6569</v>
      </c>
      <c r="B1880" s="8" t="s">
        <v>6570</v>
      </c>
      <c r="C1880" s="10" t="s">
        <v>6571</v>
      </c>
      <c r="D1880" s="8" t="s">
        <v>6572</v>
      </c>
      <c r="E1880" s="12">
        <v>43641.613032407404</v>
      </c>
      <c r="F1880" s="8"/>
      <c r="G1880" s="8" t="s">
        <v>31</v>
      </c>
      <c r="H1880" s="8"/>
      <c r="I1880" s="8"/>
      <c r="J1880" s="8" t="s">
        <v>6573</v>
      </c>
      <c r="K1880" s="8"/>
      <c r="L1880" s="13" t="s">
        <v>33</v>
      </c>
      <c r="M1880" s="19" t="s">
        <v>6575</v>
      </c>
      <c r="N1880" s="8">
        <v>3438</v>
      </c>
      <c r="O1880" s="8">
        <v>3128</v>
      </c>
      <c r="P1880" s="8"/>
      <c r="Q1880" s="22" t="s">
        <v>6581</v>
      </c>
      <c r="R1880" s="13" t="s">
        <v>6583</v>
      </c>
    </row>
    <row r="1881" spans="1:18" ht="60" hidden="1">
      <c r="A1881" s="14" t="s">
        <v>20524</v>
      </c>
      <c r="B1881" s="8" t="s">
        <v>8777</v>
      </c>
      <c r="C1881" s="10" t="s">
        <v>20525</v>
      </c>
      <c r="D1881" s="8" t="s">
        <v>20526</v>
      </c>
      <c r="E1881" s="12">
        <v>43641.612986111111</v>
      </c>
      <c r="F1881" s="8"/>
      <c r="G1881" s="8" t="s">
        <v>31</v>
      </c>
      <c r="H1881" s="8" t="s">
        <v>20527</v>
      </c>
      <c r="I1881" s="8" t="s">
        <v>20528</v>
      </c>
      <c r="J1881" s="8" t="s">
        <v>8782</v>
      </c>
      <c r="K1881" s="8"/>
      <c r="L1881" s="13" t="s">
        <v>95</v>
      </c>
      <c r="M1881" s="19" t="s">
        <v>8784</v>
      </c>
      <c r="N1881" s="8">
        <v>589</v>
      </c>
      <c r="O1881" s="8">
        <v>1769</v>
      </c>
      <c r="P1881" s="8"/>
      <c r="Q1881" s="22" t="s">
        <v>20529</v>
      </c>
      <c r="R1881" s="13" t="s">
        <v>20530</v>
      </c>
    </row>
    <row r="1882" spans="1:18" ht="72" hidden="1">
      <c r="A1882" s="14" t="s">
        <v>20531</v>
      </c>
      <c r="B1882" s="8" t="s">
        <v>20532</v>
      </c>
      <c r="C1882" s="10" t="s">
        <v>2804</v>
      </c>
      <c r="D1882" s="8" t="s">
        <v>20533</v>
      </c>
      <c r="E1882" s="12">
        <v>43641.612905092596</v>
      </c>
      <c r="F1882" s="8"/>
      <c r="G1882" s="8" t="s">
        <v>31</v>
      </c>
      <c r="H1882" s="8"/>
      <c r="I1882" s="8"/>
      <c r="J1882" s="8" t="s">
        <v>20534</v>
      </c>
      <c r="K1882" s="8"/>
      <c r="L1882" s="13" t="s">
        <v>224</v>
      </c>
      <c r="M1882" s="19" t="s">
        <v>20535</v>
      </c>
      <c r="N1882" s="8">
        <v>801</v>
      </c>
      <c r="O1882" s="8">
        <v>799</v>
      </c>
      <c r="P1882" s="8" t="s">
        <v>20536</v>
      </c>
      <c r="Q1882" s="22" t="s">
        <v>20537</v>
      </c>
      <c r="R1882" s="13" t="s">
        <v>2814</v>
      </c>
    </row>
    <row r="1883" spans="1:18" ht="60" hidden="1">
      <c r="A1883" s="14" t="s">
        <v>20538</v>
      </c>
      <c r="B1883" s="8" t="s">
        <v>20539</v>
      </c>
      <c r="C1883" s="10" t="s">
        <v>2861</v>
      </c>
      <c r="D1883" s="8" t="s">
        <v>20540</v>
      </c>
      <c r="E1883" s="12">
        <v>43641.612824074073</v>
      </c>
      <c r="F1883" s="8"/>
      <c r="G1883" s="8" t="s">
        <v>31</v>
      </c>
      <c r="H1883" s="8"/>
      <c r="I1883" s="8"/>
      <c r="J1883" s="8" t="s">
        <v>20541</v>
      </c>
      <c r="K1883" s="8"/>
      <c r="L1883" s="13" t="s">
        <v>137</v>
      </c>
      <c r="M1883" s="19" t="s">
        <v>20542</v>
      </c>
      <c r="N1883" s="8">
        <v>639</v>
      </c>
      <c r="O1883" s="8">
        <v>753</v>
      </c>
      <c r="P1883" s="8" t="s">
        <v>692</v>
      </c>
      <c r="Q1883" s="22" t="s">
        <v>20543</v>
      </c>
      <c r="R1883" s="13" t="s">
        <v>2881</v>
      </c>
    </row>
    <row r="1884" spans="1:18" ht="84">
      <c r="A1884" s="14" t="s">
        <v>6584</v>
      </c>
      <c r="B1884" s="8" t="s">
        <v>6585</v>
      </c>
      <c r="C1884" s="10" t="s">
        <v>6586</v>
      </c>
      <c r="D1884" s="8" t="s">
        <v>6587</v>
      </c>
      <c r="E1884" s="12">
        <v>43641.612789351857</v>
      </c>
      <c r="F1884" s="8"/>
      <c r="G1884" s="8" t="s">
        <v>31</v>
      </c>
      <c r="H1884" s="8" t="s">
        <v>1755</v>
      </c>
      <c r="I1884" s="8" t="s">
        <v>1756</v>
      </c>
      <c r="J1884" s="8" t="s">
        <v>6588</v>
      </c>
      <c r="K1884" s="8" t="s">
        <v>1758</v>
      </c>
      <c r="L1884" s="13" t="s">
        <v>53</v>
      </c>
      <c r="M1884" s="19" t="s">
        <v>6589</v>
      </c>
      <c r="N1884" s="8">
        <v>23035</v>
      </c>
      <c r="O1884" s="8">
        <v>22575</v>
      </c>
      <c r="P1884" s="8" t="s">
        <v>6595</v>
      </c>
      <c r="Q1884" s="22" t="s">
        <v>6596</v>
      </c>
      <c r="R1884" s="13" t="s">
        <v>6599</v>
      </c>
    </row>
    <row r="1885" spans="1:18" ht="48" hidden="1">
      <c r="A1885" s="14" t="s">
        <v>20544</v>
      </c>
      <c r="B1885" s="8" t="s">
        <v>20545</v>
      </c>
      <c r="C1885" s="10" t="s">
        <v>20546</v>
      </c>
      <c r="D1885" s="8" t="s">
        <v>20547</v>
      </c>
      <c r="E1885" s="12">
        <v>43641.612777777773</v>
      </c>
      <c r="F1885" s="8"/>
      <c r="G1885" s="8" t="s">
        <v>31</v>
      </c>
      <c r="H1885" s="8"/>
      <c r="I1885" s="8"/>
      <c r="J1885" s="8" t="s">
        <v>20548</v>
      </c>
      <c r="K1885" s="8"/>
      <c r="L1885" s="13" t="s">
        <v>33</v>
      </c>
      <c r="M1885" s="19" t="s">
        <v>20549</v>
      </c>
      <c r="N1885" s="8">
        <v>32</v>
      </c>
      <c r="O1885" s="8">
        <v>89</v>
      </c>
      <c r="P1885" s="8" t="s">
        <v>20550</v>
      </c>
      <c r="Q1885" s="22" t="s">
        <v>20551</v>
      </c>
      <c r="R1885" s="13" t="s">
        <v>20552</v>
      </c>
    </row>
    <row r="1886" spans="1:18" ht="36">
      <c r="A1886" s="14" t="s">
        <v>6600</v>
      </c>
      <c r="B1886" s="8" t="s">
        <v>6601</v>
      </c>
      <c r="C1886" s="10" t="s">
        <v>6603</v>
      </c>
      <c r="D1886" s="8" t="s">
        <v>6605</v>
      </c>
      <c r="E1886" s="12">
        <v>43641.612719907411</v>
      </c>
      <c r="F1886" s="8"/>
      <c r="G1886" s="8" t="s">
        <v>31</v>
      </c>
      <c r="H1886" s="8" t="s">
        <v>6607</v>
      </c>
      <c r="I1886" s="8" t="s">
        <v>6608</v>
      </c>
      <c r="J1886" s="8" t="s">
        <v>6609</v>
      </c>
      <c r="K1886" s="8" t="s">
        <v>6610</v>
      </c>
      <c r="L1886" s="13" t="s">
        <v>95</v>
      </c>
      <c r="M1886" s="19" t="s">
        <v>6613</v>
      </c>
      <c r="N1886" s="8">
        <v>589</v>
      </c>
      <c r="O1886" s="8">
        <v>599</v>
      </c>
      <c r="P1886" s="8" t="s">
        <v>6614</v>
      </c>
      <c r="Q1886" s="22" t="s">
        <v>6615</v>
      </c>
      <c r="R1886" s="13" t="s">
        <v>6620</v>
      </c>
    </row>
    <row r="1887" spans="1:18" ht="108" hidden="1">
      <c r="A1887" s="14" t="s">
        <v>20553</v>
      </c>
      <c r="B1887" s="8" t="s">
        <v>20554</v>
      </c>
      <c r="C1887" s="10" t="s">
        <v>367</v>
      </c>
      <c r="D1887" s="8" t="s">
        <v>6605</v>
      </c>
      <c r="E1887" s="12">
        <v>43641.612719907411</v>
      </c>
      <c r="F1887" s="8"/>
      <c r="G1887" s="8" t="s">
        <v>31</v>
      </c>
      <c r="H1887" s="8"/>
      <c r="I1887" s="8"/>
      <c r="J1887" s="8" t="s">
        <v>20555</v>
      </c>
      <c r="K1887" s="8"/>
      <c r="L1887" s="13" t="s">
        <v>137</v>
      </c>
      <c r="M1887" s="19" t="s">
        <v>20556</v>
      </c>
      <c r="N1887" s="8">
        <v>174</v>
      </c>
      <c r="O1887" s="8">
        <v>891</v>
      </c>
      <c r="P1887" s="8" t="s">
        <v>1934</v>
      </c>
      <c r="Q1887" s="22" t="s">
        <v>20557</v>
      </c>
      <c r="R1887" s="13" t="s">
        <v>378</v>
      </c>
    </row>
    <row r="1888" spans="1:18" ht="36" hidden="1">
      <c r="A1888" s="14" t="s">
        <v>20558</v>
      </c>
      <c r="B1888" s="8" t="s">
        <v>20559</v>
      </c>
      <c r="C1888" s="10" t="s">
        <v>1273</v>
      </c>
      <c r="D1888" s="8" t="s">
        <v>20560</v>
      </c>
      <c r="E1888" s="12">
        <v>43641.612615740742</v>
      </c>
      <c r="F1888" s="8"/>
      <c r="G1888" s="8" t="s">
        <v>31</v>
      </c>
      <c r="H1888" s="8"/>
      <c r="I1888" s="8"/>
      <c r="J1888" s="8" t="s">
        <v>20561</v>
      </c>
      <c r="K1888" s="8"/>
      <c r="L1888" s="13" t="s">
        <v>33</v>
      </c>
      <c r="M1888" s="19" t="s">
        <v>164</v>
      </c>
      <c r="N1888" s="8"/>
      <c r="O1888" s="8">
        <v>7</v>
      </c>
      <c r="P1888" s="8"/>
      <c r="Q1888" s="22" t="s">
        <v>20562</v>
      </c>
      <c r="R1888" s="13" t="s">
        <v>1286</v>
      </c>
    </row>
    <row r="1889" spans="1:18" ht="84" hidden="1">
      <c r="A1889" s="14" t="s">
        <v>20563</v>
      </c>
      <c r="B1889" s="8" t="s">
        <v>20465</v>
      </c>
      <c r="C1889" s="10" t="s">
        <v>18547</v>
      </c>
      <c r="D1889" s="8" t="s">
        <v>20560</v>
      </c>
      <c r="E1889" s="12">
        <v>43641.612615740742</v>
      </c>
      <c r="F1889" s="8"/>
      <c r="G1889" s="8" t="s">
        <v>31</v>
      </c>
      <c r="H1889" s="8"/>
      <c r="I1889" s="8"/>
      <c r="J1889" s="8" t="s">
        <v>20467</v>
      </c>
      <c r="K1889" s="8"/>
      <c r="L1889" s="13" t="s">
        <v>137</v>
      </c>
      <c r="M1889" s="19" t="s">
        <v>20468</v>
      </c>
      <c r="N1889" s="8">
        <v>195</v>
      </c>
      <c r="O1889" s="8">
        <v>208</v>
      </c>
      <c r="P1889" s="8"/>
      <c r="Q1889" s="22" t="s">
        <v>20564</v>
      </c>
      <c r="R1889" s="13" t="s">
        <v>18549</v>
      </c>
    </row>
    <row r="1890" spans="1:18" ht="132" hidden="1">
      <c r="A1890" s="14" t="s">
        <v>20565</v>
      </c>
      <c r="B1890" s="8" t="s">
        <v>20566</v>
      </c>
      <c r="C1890" s="10" t="s">
        <v>721</v>
      </c>
      <c r="D1890" s="8" t="s">
        <v>20560</v>
      </c>
      <c r="E1890" s="12">
        <v>43641.612615740742</v>
      </c>
      <c r="F1890" s="8"/>
      <c r="G1890" s="8" t="s">
        <v>31</v>
      </c>
      <c r="H1890" s="8"/>
      <c r="I1890" s="8"/>
      <c r="J1890" s="8" t="s">
        <v>20567</v>
      </c>
      <c r="K1890" s="8"/>
      <c r="L1890" s="13" t="s">
        <v>33</v>
      </c>
      <c r="M1890" s="19" t="s">
        <v>164</v>
      </c>
      <c r="N1890" s="8">
        <v>239</v>
      </c>
      <c r="O1890" s="8">
        <v>619</v>
      </c>
      <c r="P1890" s="8"/>
      <c r="Q1890" s="22" t="s">
        <v>20568</v>
      </c>
      <c r="R1890" s="13" t="s">
        <v>731</v>
      </c>
    </row>
    <row r="1891" spans="1:18" ht="24">
      <c r="A1891" s="14" t="s">
        <v>6621</v>
      </c>
      <c r="B1891" s="8" t="s">
        <v>6623</v>
      </c>
      <c r="C1891" s="10" t="s">
        <v>6624</v>
      </c>
      <c r="D1891" s="8" t="s">
        <v>6626</v>
      </c>
      <c r="E1891" s="12">
        <v>43641.612604166672</v>
      </c>
      <c r="F1891" s="8"/>
      <c r="G1891" s="8" t="s">
        <v>31</v>
      </c>
      <c r="H1891" s="8" t="s">
        <v>6627</v>
      </c>
      <c r="I1891" s="8" t="s">
        <v>6628</v>
      </c>
      <c r="J1891" s="8" t="s">
        <v>6629</v>
      </c>
      <c r="K1891" s="8" t="s">
        <v>6630</v>
      </c>
      <c r="L1891" s="13" t="s">
        <v>33</v>
      </c>
      <c r="M1891" s="19" t="s">
        <v>6631</v>
      </c>
      <c r="N1891" s="8">
        <v>3850</v>
      </c>
      <c r="O1891" s="8">
        <v>4085</v>
      </c>
      <c r="P1891" s="8" t="s">
        <v>1812</v>
      </c>
      <c r="Q1891" s="22" t="s">
        <v>6634</v>
      </c>
      <c r="R1891" s="13" t="s">
        <v>6641</v>
      </c>
    </row>
    <row r="1892" spans="1:18" ht="72" hidden="1">
      <c r="A1892" s="14" t="s">
        <v>20569</v>
      </c>
      <c r="B1892" s="8" t="s">
        <v>20570</v>
      </c>
      <c r="C1892" s="10" t="s">
        <v>15682</v>
      </c>
      <c r="D1892" s="8" t="s">
        <v>6626</v>
      </c>
      <c r="E1892" s="12">
        <v>43641.612604166672</v>
      </c>
      <c r="F1892" s="8"/>
      <c r="G1892" s="8" t="s">
        <v>31</v>
      </c>
      <c r="H1892" s="8"/>
      <c r="I1892" s="8"/>
      <c r="J1892" s="8" t="s">
        <v>20571</v>
      </c>
      <c r="K1892" s="8"/>
      <c r="L1892" s="13" t="s">
        <v>137</v>
      </c>
      <c r="M1892" s="19" t="s">
        <v>20572</v>
      </c>
      <c r="N1892" s="8">
        <v>1409</v>
      </c>
      <c r="O1892" s="8">
        <v>1759</v>
      </c>
      <c r="P1892" s="8" t="s">
        <v>630</v>
      </c>
      <c r="Q1892" s="22" t="s">
        <v>20573</v>
      </c>
      <c r="R1892" s="13" t="s">
        <v>15701</v>
      </c>
    </row>
    <row r="1893" spans="1:18" ht="48" hidden="1">
      <c r="A1893" s="14" t="s">
        <v>20574</v>
      </c>
      <c r="B1893" s="8" t="s">
        <v>20189</v>
      </c>
      <c r="C1893" s="10" t="s">
        <v>7539</v>
      </c>
      <c r="D1893" s="8" t="s">
        <v>20575</v>
      </c>
      <c r="E1893" s="12">
        <v>43641.612511574072</v>
      </c>
      <c r="F1893" s="8"/>
      <c r="G1893" s="8" t="s">
        <v>31</v>
      </c>
      <c r="H1893" s="8"/>
      <c r="I1893" s="8"/>
      <c r="J1893" s="8" t="s">
        <v>20191</v>
      </c>
      <c r="K1893" s="8"/>
      <c r="L1893" s="13" t="s">
        <v>137</v>
      </c>
      <c r="M1893" s="19" t="s">
        <v>20192</v>
      </c>
      <c r="N1893" s="8">
        <v>145</v>
      </c>
      <c r="O1893" s="8">
        <v>182</v>
      </c>
      <c r="P1893" s="8" t="s">
        <v>5071</v>
      </c>
      <c r="Q1893" s="22" t="s">
        <v>20576</v>
      </c>
      <c r="R1893" s="13" t="s">
        <v>7553</v>
      </c>
    </row>
    <row r="1894" spans="1:18" ht="108" hidden="1">
      <c r="A1894" s="14" t="s">
        <v>20577</v>
      </c>
      <c r="B1894" s="8" t="s">
        <v>20578</v>
      </c>
      <c r="C1894" s="10" t="s">
        <v>582</v>
      </c>
      <c r="D1894" s="8" t="s">
        <v>6644</v>
      </c>
      <c r="E1894" s="12">
        <v>43641.612500000003</v>
      </c>
      <c r="F1894" s="8"/>
      <c r="G1894" s="8" t="s">
        <v>31</v>
      </c>
      <c r="H1894" s="8"/>
      <c r="I1894" s="8"/>
      <c r="J1894" s="8" t="s">
        <v>20579</v>
      </c>
      <c r="K1894" s="8"/>
      <c r="L1894" s="13" t="s">
        <v>137</v>
      </c>
      <c r="M1894" s="19" t="s">
        <v>164</v>
      </c>
      <c r="N1894" s="8">
        <v>96</v>
      </c>
      <c r="O1894" s="8">
        <v>801</v>
      </c>
      <c r="P1894" s="8"/>
      <c r="Q1894" s="22" t="s">
        <v>20580</v>
      </c>
      <c r="R1894" s="13" t="s">
        <v>588</v>
      </c>
    </row>
    <row r="1895" spans="1:18" ht="96">
      <c r="A1895" s="14" t="s">
        <v>6642</v>
      </c>
      <c r="B1895" s="8" t="s">
        <v>6225</v>
      </c>
      <c r="C1895" s="10" t="s">
        <v>6643</v>
      </c>
      <c r="D1895" s="8" t="s">
        <v>6644</v>
      </c>
      <c r="E1895" s="12">
        <v>43641.612500000003</v>
      </c>
      <c r="F1895" s="8"/>
      <c r="G1895" s="8" t="s">
        <v>31</v>
      </c>
      <c r="H1895" s="8" t="s">
        <v>6645</v>
      </c>
      <c r="I1895" s="8" t="s">
        <v>6646</v>
      </c>
      <c r="J1895" s="8" t="s">
        <v>6228</v>
      </c>
      <c r="K1895" s="8" t="s">
        <v>6647</v>
      </c>
      <c r="L1895" s="13" t="s">
        <v>33</v>
      </c>
      <c r="M1895" s="19" t="s">
        <v>6230</v>
      </c>
      <c r="N1895" s="8">
        <v>842</v>
      </c>
      <c r="O1895" s="8">
        <v>794</v>
      </c>
      <c r="P1895" s="8" t="s">
        <v>2945</v>
      </c>
      <c r="Q1895" s="22" t="s">
        <v>6650</v>
      </c>
      <c r="R1895" s="13" t="s">
        <v>6657</v>
      </c>
    </row>
    <row r="1896" spans="1:18" ht="48">
      <c r="A1896" s="14" t="s">
        <v>6658</v>
      </c>
      <c r="B1896" s="8" t="s">
        <v>6659</v>
      </c>
      <c r="C1896" s="10" t="s">
        <v>6660</v>
      </c>
      <c r="D1896" s="8" t="s">
        <v>6661</v>
      </c>
      <c r="E1896" s="12">
        <v>43641.612476851849</v>
      </c>
      <c r="F1896" s="8"/>
      <c r="G1896" s="8" t="s">
        <v>31</v>
      </c>
      <c r="H1896" s="8"/>
      <c r="I1896" s="8"/>
      <c r="J1896" s="8" t="s">
        <v>6662</v>
      </c>
      <c r="K1896" s="8"/>
      <c r="L1896" s="13" t="s">
        <v>137</v>
      </c>
      <c r="M1896" s="19" t="s">
        <v>6663</v>
      </c>
      <c r="N1896" s="8">
        <v>1756</v>
      </c>
      <c r="O1896" s="8">
        <v>5001</v>
      </c>
      <c r="P1896" s="8" t="s">
        <v>773</v>
      </c>
      <c r="Q1896" s="22" t="s">
        <v>6666</v>
      </c>
      <c r="R1896" s="13" t="s">
        <v>6667</v>
      </c>
    </row>
    <row r="1897" spans="1:18" ht="108" hidden="1">
      <c r="A1897" s="14" t="s">
        <v>20581</v>
      </c>
      <c r="B1897" s="8" t="s">
        <v>20582</v>
      </c>
      <c r="C1897" s="10" t="s">
        <v>582</v>
      </c>
      <c r="D1897" s="8" t="s">
        <v>20583</v>
      </c>
      <c r="E1897" s="12">
        <v>43641.612361111111</v>
      </c>
      <c r="F1897" s="8"/>
      <c r="G1897" s="8" t="s">
        <v>31</v>
      </c>
      <c r="H1897" s="8"/>
      <c r="I1897" s="8"/>
      <c r="J1897" s="8" t="s">
        <v>20584</v>
      </c>
      <c r="K1897" s="8"/>
      <c r="L1897" s="13" t="s">
        <v>33</v>
      </c>
      <c r="M1897" s="19" t="s">
        <v>20585</v>
      </c>
      <c r="N1897" s="8">
        <v>11512</v>
      </c>
      <c r="O1897" s="8">
        <v>11180</v>
      </c>
      <c r="P1897" s="8"/>
      <c r="Q1897" s="22" t="s">
        <v>20586</v>
      </c>
      <c r="R1897" s="13" t="s">
        <v>588</v>
      </c>
    </row>
    <row r="1898" spans="1:18" ht="13">
      <c r="A1898" s="14" t="s">
        <v>6668</v>
      </c>
      <c r="B1898" s="8" t="s">
        <v>3479</v>
      </c>
      <c r="C1898" s="10" t="s">
        <v>6669</v>
      </c>
      <c r="D1898" s="8" t="s">
        <v>6670</v>
      </c>
      <c r="E1898" s="12">
        <v>43641.612337962964</v>
      </c>
      <c r="F1898" s="8"/>
      <c r="G1898" s="8" t="s">
        <v>31</v>
      </c>
      <c r="H1898" s="8"/>
      <c r="I1898" s="8"/>
      <c r="J1898" s="8" t="s">
        <v>3482</v>
      </c>
      <c r="K1898" s="8"/>
      <c r="L1898" s="13" t="s">
        <v>224</v>
      </c>
      <c r="M1898" s="19" t="s">
        <v>3483</v>
      </c>
      <c r="N1898" s="8">
        <v>3291</v>
      </c>
      <c r="O1898" s="8">
        <v>3070</v>
      </c>
      <c r="P1898" s="8"/>
      <c r="Q1898" s="22" t="s">
        <v>6671</v>
      </c>
      <c r="R1898" s="13" t="s">
        <v>6672</v>
      </c>
    </row>
    <row r="1899" spans="1:18" ht="48" hidden="1">
      <c r="A1899" s="14" t="s">
        <v>20587</v>
      </c>
      <c r="B1899" s="8" t="s">
        <v>20588</v>
      </c>
      <c r="C1899" s="10" t="s">
        <v>312</v>
      </c>
      <c r="D1899" s="8" t="s">
        <v>20589</v>
      </c>
      <c r="E1899" s="12">
        <v>43641.612280092595</v>
      </c>
      <c r="F1899" s="8"/>
      <c r="G1899" s="8" t="s">
        <v>31</v>
      </c>
      <c r="H1899" s="8"/>
      <c r="I1899" s="8"/>
      <c r="J1899" s="8" t="s">
        <v>20590</v>
      </c>
      <c r="K1899" s="8"/>
      <c r="L1899" s="13" t="s">
        <v>33</v>
      </c>
      <c r="M1899" s="19" t="s">
        <v>20591</v>
      </c>
      <c r="N1899" s="8">
        <v>1580</v>
      </c>
      <c r="O1899" s="8">
        <v>1548</v>
      </c>
      <c r="P1899" s="8" t="s">
        <v>20592</v>
      </c>
      <c r="Q1899" s="22" t="s">
        <v>20593</v>
      </c>
      <c r="R1899" s="13" t="s">
        <v>327</v>
      </c>
    </row>
    <row r="1900" spans="1:18" ht="84" hidden="1">
      <c r="A1900" s="14" t="s">
        <v>20594</v>
      </c>
      <c r="B1900" s="8" t="s">
        <v>20595</v>
      </c>
      <c r="C1900" s="10" t="s">
        <v>6093</v>
      </c>
      <c r="D1900" s="8" t="s">
        <v>20596</v>
      </c>
      <c r="E1900" s="12">
        <v>43641.612245370372</v>
      </c>
      <c r="F1900" s="8"/>
      <c r="G1900" s="8" t="s">
        <v>31</v>
      </c>
      <c r="H1900" s="8"/>
      <c r="I1900" s="8"/>
      <c r="J1900" s="8" t="s">
        <v>20597</v>
      </c>
      <c r="K1900" s="8"/>
      <c r="L1900" s="13" t="s">
        <v>137</v>
      </c>
      <c r="M1900" s="19" t="s">
        <v>20598</v>
      </c>
      <c r="N1900" s="8">
        <v>2801</v>
      </c>
      <c r="O1900" s="8">
        <v>3991</v>
      </c>
      <c r="P1900" s="8" t="s">
        <v>10449</v>
      </c>
      <c r="Q1900" s="22" t="s">
        <v>20599</v>
      </c>
      <c r="R1900" s="13" t="s">
        <v>6103</v>
      </c>
    </row>
    <row r="1901" spans="1:18" ht="108" hidden="1">
      <c r="A1901" s="14" t="s">
        <v>20600</v>
      </c>
      <c r="B1901" s="8" t="s">
        <v>20601</v>
      </c>
      <c r="C1901" s="10" t="s">
        <v>367</v>
      </c>
      <c r="D1901" s="8" t="s">
        <v>20602</v>
      </c>
      <c r="E1901" s="12">
        <v>43641.612164351856</v>
      </c>
      <c r="F1901" s="8"/>
      <c r="G1901" s="8" t="s">
        <v>31</v>
      </c>
      <c r="H1901" s="8"/>
      <c r="I1901" s="8"/>
      <c r="J1901" s="8" t="s">
        <v>20603</v>
      </c>
      <c r="K1901" s="8"/>
      <c r="L1901" s="13" t="s">
        <v>33</v>
      </c>
      <c r="M1901" s="19" t="s">
        <v>20604</v>
      </c>
      <c r="N1901" s="8">
        <v>567</v>
      </c>
      <c r="O1901" s="8">
        <v>587</v>
      </c>
      <c r="P1901" s="8" t="s">
        <v>20605</v>
      </c>
      <c r="Q1901" s="22" t="s">
        <v>20606</v>
      </c>
      <c r="R1901" s="13" t="s">
        <v>378</v>
      </c>
    </row>
    <row r="1902" spans="1:18" ht="132" hidden="1">
      <c r="A1902" s="14" t="s">
        <v>20607</v>
      </c>
      <c r="B1902" s="8" t="s">
        <v>20570</v>
      </c>
      <c r="C1902" s="10" t="s">
        <v>20608</v>
      </c>
      <c r="D1902" s="8" t="s">
        <v>20609</v>
      </c>
      <c r="E1902" s="12">
        <v>43641.612141203703</v>
      </c>
      <c r="F1902" s="8"/>
      <c r="G1902" s="8" t="s">
        <v>31</v>
      </c>
      <c r="H1902" s="8"/>
      <c r="I1902" s="8"/>
      <c r="J1902" s="8" t="s">
        <v>20571</v>
      </c>
      <c r="K1902" s="8"/>
      <c r="L1902" s="13" t="s">
        <v>137</v>
      </c>
      <c r="M1902" s="19" t="s">
        <v>20572</v>
      </c>
      <c r="N1902" s="8">
        <v>1409</v>
      </c>
      <c r="O1902" s="8">
        <v>1759</v>
      </c>
      <c r="P1902" s="8" t="s">
        <v>630</v>
      </c>
      <c r="Q1902" s="22" t="s">
        <v>20610</v>
      </c>
      <c r="R1902" s="13" t="s">
        <v>4758</v>
      </c>
    </row>
    <row r="1903" spans="1:18" ht="48" hidden="1">
      <c r="A1903" s="14" t="s">
        <v>20611</v>
      </c>
      <c r="B1903" s="8" t="s">
        <v>20612</v>
      </c>
      <c r="C1903" s="10" t="s">
        <v>568</v>
      </c>
      <c r="D1903" s="8" t="s">
        <v>20613</v>
      </c>
      <c r="E1903" s="12">
        <v>43641.61210648148</v>
      </c>
      <c r="F1903" s="8"/>
      <c r="G1903" s="8" t="s">
        <v>31</v>
      </c>
      <c r="H1903" s="8"/>
      <c r="I1903" s="8"/>
      <c r="J1903" s="8" t="s">
        <v>20614</v>
      </c>
      <c r="K1903" s="8"/>
      <c r="L1903" s="13" t="s">
        <v>137</v>
      </c>
      <c r="M1903" s="19" t="s">
        <v>20615</v>
      </c>
      <c r="N1903" s="8">
        <v>7401</v>
      </c>
      <c r="O1903" s="8">
        <v>7465</v>
      </c>
      <c r="P1903" s="8" t="s">
        <v>20616</v>
      </c>
      <c r="Q1903" s="22" t="s">
        <v>20617</v>
      </c>
      <c r="R1903" s="13" t="s">
        <v>575</v>
      </c>
    </row>
    <row r="1904" spans="1:18" ht="144" hidden="1">
      <c r="A1904" s="14" t="s">
        <v>20618</v>
      </c>
      <c r="B1904" s="8" t="s">
        <v>20619</v>
      </c>
      <c r="C1904" s="10" t="s">
        <v>18419</v>
      </c>
      <c r="D1904" s="8" t="s">
        <v>20620</v>
      </c>
      <c r="E1904" s="12">
        <v>43641.61204861111</v>
      </c>
      <c r="F1904" s="8"/>
      <c r="G1904" s="8" t="s">
        <v>31</v>
      </c>
      <c r="H1904" s="8"/>
      <c r="I1904" s="8"/>
      <c r="J1904" s="8" t="s">
        <v>20621</v>
      </c>
      <c r="K1904" s="8"/>
      <c r="L1904" s="13" t="s">
        <v>137</v>
      </c>
      <c r="M1904" s="19" t="s">
        <v>20622</v>
      </c>
      <c r="N1904" s="8">
        <v>129</v>
      </c>
      <c r="O1904" s="8">
        <v>162</v>
      </c>
      <c r="P1904" s="8" t="s">
        <v>20623</v>
      </c>
      <c r="Q1904" s="22" t="s">
        <v>20624</v>
      </c>
      <c r="R1904" s="13" t="s">
        <v>18430</v>
      </c>
    </row>
    <row r="1905" spans="1:18" ht="13">
      <c r="A1905" s="14" t="s">
        <v>6673</v>
      </c>
      <c r="B1905" s="8" t="s">
        <v>6674</v>
      </c>
      <c r="C1905" s="10" t="s">
        <v>6675</v>
      </c>
      <c r="D1905" s="8" t="s">
        <v>6676</v>
      </c>
      <c r="E1905" s="12">
        <v>43641.611944444448</v>
      </c>
      <c r="F1905" s="8"/>
      <c r="G1905" s="8" t="s">
        <v>31</v>
      </c>
      <c r="H1905" s="8"/>
      <c r="I1905" s="8"/>
      <c r="J1905" s="8" t="s">
        <v>6677</v>
      </c>
      <c r="K1905" s="8"/>
      <c r="L1905" s="13" t="s">
        <v>33</v>
      </c>
      <c r="M1905" s="19" t="s">
        <v>6678</v>
      </c>
      <c r="N1905" s="8">
        <v>919</v>
      </c>
      <c r="O1905" s="8">
        <v>2353</v>
      </c>
      <c r="P1905" s="8" t="s">
        <v>6679</v>
      </c>
      <c r="Q1905" s="22" t="s">
        <v>6680</v>
      </c>
      <c r="R1905" s="13" t="s">
        <v>6681</v>
      </c>
    </row>
    <row r="1906" spans="1:18" ht="48">
      <c r="A1906" s="14" t="s">
        <v>6682</v>
      </c>
      <c r="B1906" s="8" t="s">
        <v>1253</v>
      </c>
      <c r="C1906" s="10" t="s">
        <v>6683</v>
      </c>
      <c r="D1906" s="8" t="s">
        <v>6684</v>
      </c>
      <c r="E1906" s="12">
        <v>43641.611932870372</v>
      </c>
      <c r="F1906" s="8"/>
      <c r="G1906" s="8" t="s">
        <v>31</v>
      </c>
      <c r="H1906" s="8"/>
      <c r="I1906" s="8"/>
      <c r="J1906" s="8" t="s">
        <v>1256</v>
      </c>
      <c r="K1906" s="8"/>
      <c r="L1906" s="13" t="s">
        <v>33</v>
      </c>
      <c r="M1906" s="19" t="s">
        <v>1257</v>
      </c>
      <c r="N1906" s="8">
        <v>2355</v>
      </c>
      <c r="O1906" s="8">
        <v>3466</v>
      </c>
      <c r="P1906" s="8" t="s">
        <v>1263</v>
      </c>
      <c r="Q1906" s="22" t="s">
        <v>6685</v>
      </c>
      <c r="R1906" s="13" t="s">
        <v>6690</v>
      </c>
    </row>
    <row r="1907" spans="1:18" ht="13">
      <c r="A1907" s="14" t="s">
        <v>6691</v>
      </c>
      <c r="B1907" s="8" t="s">
        <v>6692</v>
      </c>
      <c r="C1907" s="10" t="s">
        <v>6693</v>
      </c>
      <c r="D1907" s="8" t="s">
        <v>6694</v>
      </c>
      <c r="E1907" s="12">
        <v>43641.611909722225</v>
      </c>
      <c r="F1907" s="8"/>
      <c r="G1907" s="8" t="s">
        <v>31</v>
      </c>
      <c r="H1907" s="8"/>
      <c r="I1907" s="8"/>
      <c r="J1907" s="8" t="s">
        <v>6695</v>
      </c>
      <c r="K1907" s="8"/>
      <c r="L1907" s="13" t="s">
        <v>137</v>
      </c>
      <c r="M1907" s="19" t="s">
        <v>6696</v>
      </c>
      <c r="N1907" s="8">
        <v>2510</v>
      </c>
      <c r="O1907" s="8">
        <v>2068</v>
      </c>
      <c r="P1907" s="8" t="s">
        <v>6698</v>
      </c>
      <c r="Q1907" s="22" t="s">
        <v>6699</v>
      </c>
      <c r="R1907" s="13" t="s">
        <v>6703</v>
      </c>
    </row>
    <row r="1908" spans="1:18" ht="120">
      <c r="A1908" s="14" t="s">
        <v>6704</v>
      </c>
      <c r="B1908" s="8" t="s">
        <v>466</v>
      </c>
      <c r="C1908" s="10" t="s">
        <v>6706</v>
      </c>
      <c r="D1908" s="8" t="s">
        <v>6707</v>
      </c>
      <c r="E1908" s="12">
        <v>43641.611886574072</v>
      </c>
      <c r="F1908" s="8"/>
      <c r="G1908" s="8" t="s">
        <v>31</v>
      </c>
      <c r="H1908" s="8" t="s">
        <v>1755</v>
      </c>
      <c r="I1908" s="8" t="s">
        <v>1756</v>
      </c>
      <c r="J1908" s="8" t="s">
        <v>470</v>
      </c>
      <c r="K1908" s="8" t="s">
        <v>1758</v>
      </c>
      <c r="L1908" s="13" t="s">
        <v>33</v>
      </c>
      <c r="M1908" s="19" t="s">
        <v>472</v>
      </c>
      <c r="N1908" s="8">
        <v>279</v>
      </c>
      <c r="O1908" s="8">
        <v>246</v>
      </c>
      <c r="P1908" s="8"/>
      <c r="Q1908" s="22" t="s">
        <v>6709</v>
      </c>
      <c r="R1908" s="13" t="s">
        <v>6711</v>
      </c>
    </row>
    <row r="1909" spans="1:18" ht="60" hidden="1">
      <c r="A1909" s="14" t="s">
        <v>20625</v>
      </c>
      <c r="B1909" s="8" t="s">
        <v>20626</v>
      </c>
      <c r="C1909" s="10" t="s">
        <v>1856</v>
      </c>
      <c r="D1909" s="8" t="s">
        <v>20627</v>
      </c>
      <c r="E1909" s="12">
        <v>43641.611863425926</v>
      </c>
      <c r="F1909" s="8"/>
      <c r="G1909" s="8" t="s">
        <v>31</v>
      </c>
      <c r="H1909" s="8"/>
      <c r="I1909" s="8"/>
      <c r="J1909" s="8" t="s">
        <v>20628</v>
      </c>
      <c r="K1909" s="8"/>
      <c r="L1909" s="13" t="s">
        <v>33</v>
      </c>
      <c r="M1909" s="19" t="s">
        <v>20629</v>
      </c>
      <c r="N1909" s="8">
        <v>72</v>
      </c>
      <c r="O1909" s="8">
        <v>324</v>
      </c>
      <c r="P1909" s="8" t="s">
        <v>20630</v>
      </c>
      <c r="Q1909" s="22" t="s">
        <v>20631</v>
      </c>
      <c r="R1909" s="13" t="s">
        <v>1877</v>
      </c>
    </row>
    <row r="1910" spans="1:18" ht="24" hidden="1">
      <c r="A1910" s="14" t="s">
        <v>20632</v>
      </c>
      <c r="B1910" s="8" t="s">
        <v>20633</v>
      </c>
      <c r="C1910" s="10" t="s">
        <v>20634</v>
      </c>
      <c r="D1910" s="8" t="s">
        <v>20635</v>
      </c>
      <c r="E1910" s="12">
        <v>43641.611770833333</v>
      </c>
      <c r="F1910" s="8"/>
      <c r="G1910" s="8" t="s">
        <v>31</v>
      </c>
      <c r="H1910" s="8"/>
      <c r="I1910" s="8"/>
      <c r="J1910" s="8" t="s">
        <v>20636</v>
      </c>
      <c r="K1910" s="8"/>
      <c r="L1910" s="13" t="s">
        <v>33</v>
      </c>
      <c r="M1910" s="19" t="s">
        <v>20637</v>
      </c>
      <c r="N1910" s="8">
        <v>6954</v>
      </c>
      <c r="O1910" s="8">
        <v>7657</v>
      </c>
      <c r="P1910" s="8" t="s">
        <v>10449</v>
      </c>
      <c r="Q1910" s="22" t="s">
        <v>20638</v>
      </c>
      <c r="R1910" s="13" t="s">
        <v>20639</v>
      </c>
    </row>
    <row r="1911" spans="1:18" ht="96" hidden="1">
      <c r="A1911" s="14" t="s">
        <v>20640</v>
      </c>
      <c r="B1911" s="8" t="s">
        <v>20641</v>
      </c>
      <c r="C1911" s="10" t="s">
        <v>18472</v>
      </c>
      <c r="D1911" s="8" t="s">
        <v>20642</v>
      </c>
      <c r="E1911" s="12">
        <v>43641.61173611111</v>
      </c>
      <c r="F1911" s="8"/>
      <c r="G1911" s="8" t="s">
        <v>31</v>
      </c>
      <c r="H1911" s="8"/>
      <c r="I1911" s="8"/>
      <c r="J1911" s="8" t="s">
        <v>20643</v>
      </c>
      <c r="K1911" s="8"/>
      <c r="L1911" s="13" t="s">
        <v>137</v>
      </c>
      <c r="M1911" s="19" t="s">
        <v>20644</v>
      </c>
      <c r="N1911" s="8">
        <v>8091</v>
      </c>
      <c r="O1911" s="8">
        <v>7966</v>
      </c>
      <c r="P1911" s="8" t="s">
        <v>182</v>
      </c>
      <c r="Q1911" s="22" t="s">
        <v>20645</v>
      </c>
      <c r="R1911" s="13" t="s">
        <v>18477</v>
      </c>
    </row>
    <row r="1912" spans="1:18" ht="36" hidden="1">
      <c r="A1912" s="14" t="s">
        <v>20646</v>
      </c>
      <c r="B1912" s="8" t="s">
        <v>20647</v>
      </c>
      <c r="C1912" s="10" t="s">
        <v>20648</v>
      </c>
      <c r="D1912" s="8" t="s">
        <v>20649</v>
      </c>
      <c r="E1912" s="12">
        <v>43641.611724537041</v>
      </c>
      <c r="F1912" s="8"/>
      <c r="G1912" s="8" t="s">
        <v>31</v>
      </c>
      <c r="H1912" s="8" t="s">
        <v>209</v>
      </c>
      <c r="I1912" s="8" t="s">
        <v>210</v>
      </c>
      <c r="J1912" s="8" t="s">
        <v>20650</v>
      </c>
      <c r="K1912" s="8" t="s">
        <v>212</v>
      </c>
      <c r="L1912" s="13" t="s">
        <v>137</v>
      </c>
      <c r="M1912" s="19" t="s">
        <v>20651</v>
      </c>
      <c r="N1912" s="8">
        <v>72</v>
      </c>
      <c r="O1912" s="8">
        <v>291</v>
      </c>
      <c r="P1912" s="8"/>
      <c r="Q1912" s="22" t="s">
        <v>20652</v>
      </c>
      <c r="R1912" s="13" t="s">
        <v>20653</v>
      </c>
    </row>
    <row r="1913" spans="1:18" ht="48">
      <c r="A1913" s="14" t="s">
        <v>6712</v>
      </c>
      <c r="B1913" s="8" t="s">
        <v>6713</v>
      </c>
      <c r="C1913" s="10" t="s">
        <v>6714</v>
      </c>
      <c r="D1913" s="8" t="s">
        <v>6715</v>
      </c>
      <c r="E1913" s="12">
        <v>43641.611701388887</v>
      </c>
      <c r="F1913" s="8"/>
      <c r="G1913" s="8" t="s">
        <v>31</v>
      </c>
      <c r="H1913" s="8" t="s">
        <v>6716</v>
      </c>
      <c r="I1913" s="8" t="s">
        <v>6717</v>
      </c>
      <c r="J1913" s="8" t="s">
        <v>6718</v>
      </c>
      <c r="K1913" s="8" t="s">
        <v>6719</v>
      </c>
      <c r="L1913" s="13" t="s">
        <v>224</v>
      </c>
      <c r="M1913" s="19" t="s">
        <v>6720</v>
      </c>
      <c r="N1913" s="8">
        <v>1004</v>
      </c>
      <c r="O1913" s="8">
        <v>2124</v>
      </c>
      <c r="P1913" s="8"/>
      <c r="Q1913" s="22" t="s">
        <v>6721</v>
      </c>
      <c r="R1913" s="13" t="s">
        <v>6722</v>
      </c>
    </row>
    <row r="1914" spans="1:18" ht="60" hidden="1">
      <c r="A1914" s="14" t="s">
        <v>20654</v>
      </c>
      <c r="B1914" s="8" t="s">
        <v>20655</v>
      </c>
      <c r="C1914" s="10" t="s">
        <v>8445</v>
      </c>
      <c r="D1914" s="8" t="s">
        <v>6715</v>
      </c>
      <c r="E1914" s="12">
        <v>43641.611701388887</v>
      </c>
      <c r="F1914" s="8"/>
      <c r="G1914" s="8" t="s">
        <v>31</v>
      </c>
      <c r="H1914" s="8"/>
      <c r="I1914" s="8"/>
      <c r="J1914" s="8" t="s">
        <v>20656</v>
      </c>
      <c r="K1914" s="8"/>
      <c r="L1914" s="13" t="s">
        <v>33</v>
      </c>
      <c r="M1914" s="19" t="s">
        <v>20657</v>
      </c>
      <c r="N1914" s="8">
        <v>113</v>
      </c>
      <c r="O1914" s="8">
        <v>325</v>
      </c>
      <c r="P1914" s="8"/>
      <c r="Q1914" s="22" t="s">
        <v>20658</v>
      </c>
      <c r="R1914" s="13" t="s">
        <v>8464</v>
      </c>
    </row>
    <row r="1915" spans="1:18" ht="48" hidden="1">
      <c r="A1915" s="14" t="s">
        <v>20659</v>
      </c>
      <c r="B1915" s="8" t="s">
        <v>20660</v>
      </c>
      <c r="C1915" s="10" t="s">
        <v>568</v>
      </c>
      <c r="D1915" s="8" t="s">
        <v>6715</v>
      </c>
      <c r="E1915" s="12">
        <v>43641.611701388887</v>
      </c>
      <c r="F1915" s="8"/>
      <c r="G1915" s="8" t="s">
        <v>31</v>
      </c>
      <c r="H1915" s="8"/>
      <c r="I1915" s="8"/>
      <c r="J1915" s="8" t="s">
        <v>20661</v>
      </c>
      <c r="K1915" s="8"/>
      <c r="L1915" s="13" t="s">
        <v>33</v>
      </c>
      <c r="M1915" s="19" t="s">
        <v>20662</v>
      </c>
      <c r="N1915" s="8">
        <v>282</v>
      </c>
      <c r="O1915" s="8">
        <v>497</v>
      </c>
      <c r="P1915" s="8" t="s">
        <v>20663</v>
      </c>
      <c r="Q1915" s="22" t="s">
        <v>20664</v>
      </c>
      <c r="R1915" s="13" t="s">
        <v>575</v>
      </c>
    </row>
    <row r="1916" spans="1:18" ht="36">
      <c r="A1916" s="14" t="s">
        <v>6723</v>
      </c>
      <c r="B1916" s="8" t="s">
        <v>6724</v>
      </c>
      <c r="C1916" s="10" t="s">
        <v>6725</v>
      </c>
      <c r="D1916" s="8" t="s">
        <v>6715</v>
      </c>
      <c r="E1916" s="12">
        <v>43641.611701388887</v>
      </c>
      <c r="F1916" s="8"/>
      <c r="G1916" s="8" t="s">
        <v>31</v>
      </c>
      <c r="H1916" s="8" t="s">
        <v>249</v>
      </c>
      <c r="I1916" s="8" t="s">
        <v>250</v>
      </c>
      <c r="J1916" s="8" t="s">
        <v>6726</v>
      </c>
      <c r="K1916" s="8" t="s">
        <v>252</v>
      </c>
      <c r="L1916" s="13" t="s">
        <v>33</v>
      </c>
      <c r="M1916" s="19" t="s">
        <v>6727</v>
      </c>
      <c r="N1916" s="8">
        <v>1262</v>
      </c>
      <c r="O1916" s="8">
        <v>4994</v>
      </c>
      <c r="P1916" s="8" t="s">
        <v>6733</v>
      </c>
      <c r="Q1916" s="22" t="s">
        <v>6734</v>
      </c>
      <c r="R1916" s="13" t="s">
        <v>6737</v>
      </c>
    </row>
    <row r="1917" spans="1:18" ht="36">
      <c r="A1917" s="14" t="s">
        <v>6738</v>
      </c>
      <c r="B1917" s="8" t="s">
        <v>3479</v>
      </c>
      <c r="C1917" s="10" t="s">
        <v>6739</v>
      </c>
      <c r="D1917" s="8" t="s">
        <v>6740</v>
      </c>
      <c r="E1917" s="12">
        <v>43641.611666666664</v>
      </c>
      <c r="F1917" s="8"/>
      <c r="G1917" s="8" t="s">
        <v>31</v>
      </c>
      <c r="H1917" s="8"/>
      <c r="I1917" s="8"/>
      <c r="J1917" s="8" t="s">
        <v>3482</v>
      </c>
      <c r="K1917" s="8"/>
      <c r="L1917" s="13" t="s">
        <v>224</v>
      </c>
      <c r="M1917" s="19" t="s">
        <v>3483</v>
      </c>
      <c r="N1917" s="8">
        <v>3291</v>
      </c>
      <c r="O1917" s="8">
        <v>3070</v>
      </c>
      <c r="P1917" s="8"/>
      <c r="Q1917" s="22" t="s">
        <v>6745</v>
      </c>
      <c r="R1917" s="13" t="s">
        <v>6746</v>
      </c>
    </row>
    <row r="1918" spans="1:18" ht="24">
      <c r="A1918" s="14" t="s">
        <v>6747</v>
      </c>
      <c r="B1918" s="8" t="s">
        <v>2136</v>
      </c>
      <c r="C1918" s="10" t="s">
        <v>2567</v>
      </c>
      <c r="D1918" s="8" t="s">
        <v>6748</v>
      </c>
      <c r="E1918" s="12">
        <v>43641.611655092594</v>
      </c>
      <c r="F1918" s="8"/>
      <c r="G1918" s="8" t="s">
        <v>31</v>
      </c>
      <c r="H1918" s="8" t="s">
        <v>80</v>
      </c>
      <c r="I1918" s="8" t="s">
        <v>81</v>
      </c>
      <c r="J1918" s="8" t="s">
        <v>2140</v>
      </c>
      <c r="K1918" s="8" t="s">
        <v>2530</v>
      </c>
      <c r="L1918" s="13" t="s">
        <v>137</v>
      </c>
      <c r="M1918" s="19" t="s">
        <v>2141</v>
      </c>
      <c r="N1918" s="8">
        <v>36</v>
      </c>
      <c r="O1918" s="8">
        <v>74</v>
      </c>
      <c r="P1918" s="8" t="s">
        <v>2144</v>
      </c>
      <c r="Q1918" s="22" t="s">
        <v>6750</v>
      </c>
      <c r="R1918" s="13" t="s">
        <v>2572</v>
      </c>
    </row>
    <row r="1919" spans="1:18" ht="120" hidden="1">
      <c r="A1919" s="14" t="s">
        <v>20665</v>
      </c>
      <c r="B1919" s="8" t="s">
        <v>20666</v>
      </c>
      <c r="C1919" s="10" t="s">
        <v>15776</v>
      </c>
      <c r="D1919" s="8" t="s">
        <v>20667</v>
      </c>
      <c r="E1919" s="12">
        <v>43641.611643518518</v>
      </c>
      <c r="F1919" s="8"/>
      <c r="G1919" s="8" t="s">
        <v>31</v>
      </c>
      <c r="H1919" s="8"/>
      <c r="I1919" s="8"/>
      <c r="J1919" s="8" t="s">
        <v>20668</v>
      </c>
      <c r="K1919" s="8"/>
      <c r="L1919" s="13" t="s">
        <v>33</v>
      </c>
      <c r="M1919" s="19" t="s">
        <v>20669</v>
      </c>
      <c r="N1919" s="8">
        <v>120</v>
      </c>
      <c r="O1919" s="8">
        <v>144</v>
      </c>
      <c r="P1919" s="8" t="s">
        <v>13499</v>
      </c>
      <c r="Q1919" s="22" t="s">
        <v>20670</v>
      </c>
      <c r="R1919" s="13" t="s">
        <v>15789</v>
      </c>
    </row>
    <row r="1920" spans="1:18" ht="48" hidden="1">
      <c r="A1920" s="14" t="s">
        <v>20671</v>
      </c>
      <c r="B1920" s="8" t="s">
        <v>20672</v>
      </c>
      <c r="C1920" s="10" t="s">
        <v>3389</v>
      </c>
      <c r="D1920" s="8" t="s">
        <v>20667</v>
      </c>
      <c r="E1920" s="12">
        <v>43641.611643518518</v>
      </c>
      <c r="F1920" s="8"/>
      <c r="G1920" s="8" t="s">
        <v>31</v>
      </c>
      <c r="H1920" s="8"/>
      <c r="I1920" s="8"/>
      <c r="J1920" s="8" t="s">
        <v>20673</v>
      </c>
      <c r="K1920" s="8"/>
      <c r="L1920" s="13" t="s">
        <v>95</v>
      </c>
      <c r="M1920" s="19" t="s">
        <v>20674</v>
      </c>
      <c r="N1920" s="8">
        <v>297</v>
      </c>
      <c r="O1920" s="8">
        <v>742</v>
      </c>
      <c r="P1920" s="8"/>
      <c r="Q1920" s="22" t="s">
        <v>20675</v>
      </c>
      <c r="R1920" s="13" t="s">
        <v>3413</v>
      </c>
    </row>
    <row r="1921" spans="1:18" ht="36">
      <c r="A1921" s="14" t="s">
        <v>6754</v>
      </c>
      <c r="B1921" s="8" t="s">
        <v>6755</v>
      </c>
      <c r="C1921" s="10" t="s">
        <v>6756</v>
      </c>
      <c r="D1921" s="8" t="s">
        <v>6757</v>
      </c>
      <c r="E1921" s="12">
        <v>43641.611539351856</v>
      </c>
      <c r="F1921" s="8"/>
      <c r="G1921" s="8" t="s">
        <v>31</v>
      </c>
      <c r="H1921" s="8"/>
      <c r="I1921" s="8"/>
      <c r="J1921" s="8" t="s">
        <v>6758</v>
      </c>
      <c r="K1921" s="8"/>
      <c r="L1921" s="13" t="s">
        <v>137</v>
      </c>
      <c r="M1921" s="19" t="s">
        <v>6759</v>
      </c>
      <c r="N1921" s="8">
        <v>2387</v>
      </c>
      <c r="O1921" s="8">
        <v>3352</v>
      </c>
      <c r="P1921" s="8" t="s">
        <v>2746</v>
      </c>
      <c r="Q1921" s="22" t="s">
        <v>6761</v>
      </c>
      <c r="R1921" s="13" t="s">
        <v>6762</v>
      </c>
    </row>
    <row r="1922" spans="1:18" ht="60" hidden="1">
      <c r="A1922" s="14" t="s">
        <v>20676</v>
      </c>
      <c r="B1922" s="8" t="s">
        <v>20368</v>
      </c>
      <c r="C1922" s="10" t="s">
        <v>619</v>
      </c>
      <c r="D1922" s="8" t="s">
        <v>20677</v>
      </c>
      <c r="E1922" s="12">
        <v>43641.611504629633</v>
      </c>
      <c r="F1922" s="8"/>
      <c r="G1922" s="8" t="s">
        <v>31</v>
      </c>
      <c r="H1922" s="8"/>
      <c r="I1922" s="8"/>
      <c r="J1922" s="8" t="s">
        <v>20370</v>
      </c>
      <c r="K1922" s="8"/>
      <c r="L1922" s="13" t="s">
        <v>33</v>
      </c>
      <c r="M1922" s="19" t="s">
        <v>20371</v>
      </c>
      <c r="N1922" s="8">
        <v>464</v>
      </c>
      <c r="O1922" s="8">
        <v>584</v>
      </c>
      <c r="P1922" s="8"/>
      <c r="Q1922" s="22" t="s">
        <v>20678</v>
      </c>
      <c r="R1922" s="13" t="s">
        <v>632</v>
      </c>
    </row>
    <row r="1923" spans="1:18" ht="96" hidden="1">
      <c r="A1923" s="14" t="s">
        <v>20679</v>
      </c>
      <c r="B1923" s="8" t="s">
        <v>19818</v>
      </c>
      <c r="C1923" s="10" t="s">
        <v>8251</v>
      </c>
      <c r="D1923" s="8" t="s">
        <v>20680</v>
      </c>
      <c r="E1923" s="12">
        <v>43641.61146990741</v>
      </c>
      <c r="F1923" s="8"/>
      <c r="G1923" s="8" t="s">
        <v>31</v>
      </c>
      <c r="H1923" s="8"/>
      <c r="I1923" s="8"/>
      <c r="J1923" s="8" t="s">
        <v>19820</v>
      </c>
      <c r="K1923" s="8"/>
      <c r="L1923" s="13" t="s">
        <v>33</v>
      </c>
      <c r="M1923" s="19" t="s">
        <v>19821</v>
      </c>
      <c r="N1923" s="8">
        <v>171</v>
      </c>
      <c r="O1923" s="8">
        <v>356</v>
      </c>
      <c r="P1923" s="8"/>
      <c r="Q1923" s="22" t="s">
        <v>20681</v>
      </c>
      <c r="R1923" s="13" t="s">
        <v>8264</v>
      </c>
    </row>
    <row r="1924" spans="1:18" ht="13">
      <c r="A1924" s="14" t="s">
        <v>6763</v>
      </c>
      <c r="B1924" s="8" t="s">
        <v>6764</v>
      </c>
      <c r="C1924" s="10" t="s">
        <v>6765</v>
      </c>
      <c r="D1924" s="8" t="s">
        <v>6766</v>
      </c>
      <c r="E1924" s="12">
        <v>43641.611435185187</v>
      </c>
      <c r="F1924" s="8"/>
      <c r="G1924" s="8" t="s">
        <v>31</v>
      </c>
      <c r="H1924" s="8" t="s">
        <v>594</v>
      </c>
      <c r="I1924" s="8" t="s">
        <v>595</v>
      </c>
      <c r="J1924" s="8" t="s">
        <v>6768</v>
      </c>
      <c r="K1924" s="8" t="s">
        <v>1190</v>
      </c>
      <c r="L1924" s="13" t="s">
        <v>95</v>
      </c>
      <c r="M1924" s="19" t="s">
        <v>6769</v>
      </c>
      <c r="N1924" s="8">
        <v>111</v>
      </c>
      <c r="O1924" s="8">
        <v>629</v>
      </c>
      <c r="P1924" s="8"/>
      <c r="Q1924" s="22" t="s">
        <v>6770</v>
      </c>
      <c r="R1924" s="13" t="s">
        <v>6771</v>
      </c>
    </row>
    <row r="1925" spans="1:18" ht="60" hidden="1">
      <c r="A1925" s="14" t="s">
        <v>20682</v>
      </c>
      <c r="B1925" s="8" t="s">
        <v>20683</v>
      </c>
      <c r="C1925" s="10" t="s">
        <v>619</v>
      </c>
      <c r="D1925" s="8" t="s">
        <v>20684</v>
      </c>
      <c r="E1925" s="12">
        <v>43641.611388888894</v>
      </c>
      <c r="F1925" s="8"/>
      <c r="G1925" s="8" t="s">
        <v>31</v>
      </c>
      <c r="H1925" s="8"/>
      <c r="I1925" s="8"/>
      <c r="J1925" s="8" t="s">
        <v>20685</v>
      </c>
      <c r="K1925" s="8"/>
      <c r="L1925" s="13" t="s">
        <v>137</v>
      </c>
      <c r="M1925" s="19" t="s">
        <v>20686</v>
      </c>
      <c r="N1925" s="8">
        <v>1477</v>
      </c>
      <c r="O1925" s="8">
        <v>1017</v>
      </c>
      <c r="P1925" s="8" t="s">
        <v>20687</v>
      </c>
      <c r="Q1925" s="22" t="s">
        <v>20688</v>
      </c>
      <c r="R1925" s="13" t="s">
        <v>632</v>
      </c>
    </row>
    <row r="1926" spans="1:18" ht="24">
      <c r="A1926" s="14" t="s">
        <v>6772</v>
      </c>
      <c r="B1926" s="8" t="s">
        <v>6773</v>
      </c>
      <c r="C1926" s="10" t="s">
        <v>6774</v>
      </c>
      <c r="D1926" s="8" t="s">
        <v>6775</v>
      </c>
      <c r="E1926" s="12">
        <v>43641.61137731481</v>
      </c>
      <c r="F1926" s="8"/>
      <c r="G1926" s="8" t="s">
        <v>31</v>
      </c>
      <c r="H1926" s="8"/>
      <c r="I1926" s="8"/>
      <c r="J1926" s="8" t="s">
        <v>6776</v>
      </c>
      <c r="K1926" s="8"/>
      <c r="L1926" s="13" t="s">
        <v>224</v>
      </c>
      <c r="M1926" s="19" t="s">
        <v>6777</v>
      </c>
      <c r="N1926" s="8">
        <v>3134</v>
      </c>
      <c r="O1926" s="8">
        <v>4999</v>
      </c>
      <c r="P1926" s="8" t="s">
        <v>6778</v>
      </c>
      <c r="Q1926" s="22" t="s">
        <v>6779</v>
      </c>
      <c r="R1926" s="13" t="s">
        <v>6780</v>
      </c>
    </row>
    <row r="1927" spans="1:18" ht="96" hidden="1">
      <c r="A1927" s="14" t="s">
        <v>20689</v>
      </c>
      <c r="B1927" s="8" t="s">
        <v>20690</v>
      </c>
      <c r="C1927" s="10" t="s">
        <v>8251</v>
      </c>
      <c r="D1927" s="8" t="s">
        <v>6775</v>
      </c>
      <c r="E1927" s="12">
        <v>43641.61137731481</v>
      </c>
      <c r="F1927" s="8"/>
      <c r="G1927" s="8" t="s">
        <v>31</v>
      </c>
      <c r="H1927" s="8"/>
      <c r="I1927" s="8"/>
      <c r="J1927" s="8" t="s">
        <v>20691</v>
      </c>
      <c r="K1927" s="8"/>
      <c r="L1927" s="13" t="s">
        <v>53</v>
      </c>
      <c r="M1927" s="19" t="s">
        <v>164</v>
      </c>
      <c r="N1927" s="8">
        <v>35</v>
      </c>
      <c r="O1927" s="8">
        <v>567</v>
      </c>
      <c r="P1927" s="8"/>
      <c r="Q1927" s="22" t="s">
        <v>20692</v>
      </c>
      <c r="R1927" s="13" t="s">
        <v>8264</v>
      </c>
    </row>
    <row r="1928" spans="1:18" ht="132" hidden="1">
      <c r="A1928" s="14" t="s">
        <v>20693</v>
      </c>
      <c r="B1928" s="8" t="s">
        <v>20694</v>
      </c>
      <c r="C1928" s="10" t="s">
        <v>721</v>
      </c>
      <c r="D1928" s="8" t="s">
        <v>20695</v>
      </c>
      <c r="E1928" s="12">
        <v>43641.61136574074</v>
      </c>
      <c r="F1928" s="8"/>
      <c r="G1928" s="8" t="s">
        <v>31</v>
      </c>
      <c r="H1928" s="8"/>
      <c r="I1928" s="8"/>
      <c r="J1928" s="8" t="s">
        <v>20696</v>
      </c>
      <c r="K1928" s="8"/>
      <c r="L1928" s="13" t="s">
        <v>224</v>
      </c>
      <c r="M1928" s="19" t="s">
        <v>20697</v>
      </c>
      <c r="N1928" s="8">
        <v>1533</v>
      </c>
      <c r="O1928" s="8">
        <v>1866</v>
      </c>
      <c r="P1928" s="8"/>
      <c r="Q1928" s="22" t="s">
        <v>20698</v>
      </c>
      <c r="R1928" s="13" t="s">
        <v>731</v>
      </c>
    </row>
    <row r="1929" spans="1:18" ht="60" hidden="1">
      <c r="A1929" s="14" t="s">
        <v>20699</v>
      </c>
      <c r="B1929" s="8" t="s">
        <v>20700</v>
      </c>
      <c r="C1929" s="10" t="s">
        <v>5292</v>
      </c>
      <c r="D1929" s="8" t="s">
        <v>20701</v>
      </c>
      <c r="E1929" s="12">
        <v>43641.611342592594</v>
      </c>
      <c r="F1929" s="8"/>
      <c r="G1929" s="8" t="s">
        <v>31</v>
      </c>
      <c r="H1929" s="8"/>
      <c r="I1929" s="8"/>
      <c r="J1929" s="8" t="s">
        <v>20702</v>
      </c>
      <c r="K1929" s="8"/>
      <c r="L1929" s="13" t="s">
        <v>33</v>
      </c>
      <c r="M1929" s="19" t="s">
        <v>20703</v>
      </c>
      <c r="N1929" s="8">
        <v>2919</v>
      </c>
      <c r="O1929" s="8">
        <v>3574</v>
      </c>
      <c r="P1929" s="8"/>
      <c r="Q1929" s="22" t="s">
        <v>20704</v>
      </c>
      <c r="R1929" s="13" t="s">
        <v>5306</v>
      </c>
    </row>
    <row r="1930" spans="1:18" ht="60" hidden="1">
      <c r="A1930" s="14" t="s">
        <v>20705</v>
      </c>
      <c r="B1930" s="8" t="s">
        <v>20706</v>
      </c>
      <c r="C1930" s="10" t="s">
        <v>2861</v>
      </c>
      <c r="D1930" s="8" t="s">
        <v>20707</v>
      </c>
      <c r="E1930" s="12">
        <v>43641.611215277779</v>
      </c>
      <c r="F1930" s="8"/>
      <c r="G1930" s="8" t="s">
        <v>31</v>
      </c>
      <c r="H1930" s="8"/>
      <c r="I1930" s="8"/>
      <c r="J1930" s="8" t="s">
        <v>20708</v>
      </c>
      <c r="K1930" s="8"/>
      <c r="L1930" s="13" t="s">
        <v>137</v>
      </c>
      <c r="M1930" s="19" t="s">
        <v>20709</v>
      </c>
      <c r="N1930" s="8">
        <v>1637</v>
      </c>
      <c r="O1930" s="8">
        <v>1800</v>
      </c>
      <c r="P1930" s="8" t="s">
        <v>20710</v>
      </c>
      <c r="Q1930" s="22" t="s">
        <v>20711</v>
      </c>
      <c r="R1930" s="13" t="s">
        <v>2881</v>
      </c>
    </row>
    <row r="1931" spans="1:18" ht="132" hidden="1">
      <c r="A1931" s="14" t="s">
        <v>20712</v>
      </c>
      <c r="B1931" s="8" t="s">
        <v>20713</v>
      </c>
      <c r="C1931" s="10" t="s">
        <v>721</v>
      </c>
      <c r="D1931" s="8" t="s">
        <v>20714</v>
      </c>
      <c r="E1931" s="12">
        <v>43641.611145833333</v>
      </c>
      <c r="F1931" s="8"/>
      <c r="G1931" s="8" t="s">
        <v>31</v>
      </c>
      <c r="H1931" s="8"/>
      <c r="I1931" s="8"/>
      <c r="J1931" s="8" t="s">
        <v>20715</v>
      </c>
      <c r="K1931" s="8"/>
      <c r="L1931" s="13" t="s">
        <v>95</v>
      </c>
      <c r="M1931" s="19" t="s">
        <v>164</v>
      </c>
      <c r="N1931" s="8">
        <v>486</v>
      </c>
      <c r="O1931" s="8">
        <v>833</v>
      </c>
      <c r="P1931" s="8"/>
      <c r="Q1931" s="22" t="s">
        <v>20716</v>
      </c>
      <c r="R1931" s="13" t="s">
        <v>731</v>
      </c>
    </row>
    <row r="1932" spans="1:18" ht="48" hidden="1">
      <c r="A1932" s="14" t="s">
        <v>20717</v>
      </c>
      <c r="B1932" s="8" t="s">
        <v>11746</v>
      </c>
      <c r="C1932" s="10" t="s">
        <v>20718</v>
      </c>
      <c r="D1932" s="8" t="s">
        <v>20719</v>
      </c>
      <c r="E1932" s="12">
        <v>43641.611122685186</v>
      </c>
      <c r="F1932" s="8"/>
      <c r="G1932" s="8" t="s">
        <v>31</v>
      </c>
      <c r="H1932" s="8"/>
      <c r="I1932" s="8"/>
      <c r="J1932" s="8" t="s">
        <v>11749</v>
      </c>
      <c r="K1932" s="8"/>
      <c r="L1932" s="13" t="s">
        <v>137</v>
      </c>
      <c r="M1932" s="19" t="s">
        <v>11750</v>
      </c>
      <c r="N1932" s="8">
        <v>81</v>
      </c>
      <c r="O1932" s="8">
        <v>329</v>
      </c>
      <c r="P1932" s="8"/>
      <c r="Q1932" s="22" t="s">
        <v>20720</v>
      </c>
      <c r="R1932" s="13" t="s">
        <v>20721</v>
      </c>
    </row>
    <row r="1933" spans="1:18" ht="96" hidden="1">
      <c r="A1933" s="14" t="s">
        <v>20722</v>
      </c>
      <c r="B1933" s="8" t="s">
        <v>17003</v>
      </c>
      <c r="C1933" s="10" t="s">
        <v>8251</v>
      </c>
      <c r="D1933" s="8" t="s">
        <v>20723</v>
      </c>
      <c r="E1933" s="12">
        <v>43641.611087962963</v>
      </c>
      <c r="F1933" s="8"/>
      <c r="G1933" s="8" t="s">
        <v>31</v>
      </c>
      <c r="H1933" s="8"/>
      <c r="I1933" s="8"/>
      <c r="J1933" s="8" t="s">
        <v>17007</v>
      </c>
      <c r="K1933" s="8"/>
      <c r="L1933" s="13" t="s">
        <v>137</v>
      </c>
      <c r="M1933" s="19" t="s">
        <v>17008</v>
      </c>
      <c r="N1933" s="8">
        <v>1738</v>
      </c>
      <c r="O1933" s="8">
        <v>2558</v>
      </c>
      <c r="P1933" s="8" t="s">
        <v>17016</v>
      </c>
      <c r="Q1933" s="22" t="s">
        <v>20724</v>
      </c>
      <c r="R1933" s="13" t="s">
        <v>8264</v>
      </c>
    </row>
    <row r="1934" spans="1:18" ht="36">
      <c r="A1934" s="14" t="s">
        <v>9013</v>
      </c>
      <c r="B1934" s="8" t="s">
        <v>9015</v>
      </c>
      <c r="C1934" s="10" t="s">
        <v>9017</v>
      </c>
      <c r="D1934" s="8" t="s">
        <v>9019</v>
      </c>
      <c r="E1934" s="12">
        <v>43641.611030092594</v>
      </c>
      <c r="F1934" s="8"/>
      <c r="G1934" s="8" t="s">
        <v>31</v>
      </c>
      <c r="H1934" s="8" t="s">
        <v>209</v>
      </c>
      <c r="I1934" s="8" t="s">
        <v>210</v>
      </c>
      <c r="J1934" s="8" t="s">
        <v>9022</v>
      </c>
      <c r="K1934" s="8" t="s">
        <v>212</v>
      </c>
      <c r="L1934" s="13" t="s">
        <v>33</v>
      </c>
      <c r="M1934" s="19" t="s">
        <v>9023</v>
      </c>
      <c r="N1934" s="8">
        <v>61</v>
      </c>
      <c r="O1934" s="8">
        <v>237</v>
      </c>
      <c r="P1934" s="8" t="s">
        <v>1649</v>
      </c>
      <c r="Q1934" s="22" t="s">
        <v>9029</v>
      </c>
      <c r="R1934" s="13" t="s">
        <v>9038</v>
      </c>
    </row>
    <row r="1935" spans="1:18" ht="48" hidden="1">
      <c r="A1935" s="14" t="s">
        <v>20725</v>
      </c>
      <c r="B1935" s="8" t="s">
        <v>19704</v>
      </c>
      <c r="C1935" s="10" t="s">
        <v>568</v>
      </c>
      <c r="D1935" s="8" t="s">
        <v>20726</v>
      </c>
      <c r="E1935" s="12">
        <v>43641.611018518517</v>
      </c>
      <c r="F1935" s="8"/>
      <c r="G1935" s="8" t="s">
        <v>31</v>
      </c>
      <c r="H1935" s="8"/>
      <c r="I1935" s="8"/>
      <c r="J1935" s="8" t="s">
        <v>19706</v>
      </c>
      <c r="K1935" s="8"/>
      <c r="L1935" s="13" t="s">
        <v>53</v>
      </c>
      <c r="M1935" s="19" t="s">
        <v>164</v>
      </c>
      <c r="N1935" s="8">
        <v>1770</v>
      </c>
      <c r="O1935" s="8">
        <v>1295</v>
      </c>
      <c r="P1935" s="8" t="s">
        <v>13570</v>
      </c>
      <c r="Q1935" s="22" t="s">
        <v>20727</v>
      </c>
      <c r="R1935" s="13" t="s">
        <v>575</v>
      </c>
    </row>
    <row r="1936" spans="1:18" ht="24">
      <c r="A1936" s="14" t="s">
        <v>6781</v>
      </c>
      <c r="B1936" s="8" t="s">
        <v>6782</v>
      </c>
      <c r="C1936" s="10" t="s">
        <v>6783</v>
      </c>
      <c r="D1936" s="8" t="s">
        <v>6784</v>
      </c>
      <c r="E1936" s="12">
        <v>43641.610983796301</v>
      </c>
      <c r="F1936" s="8"/>
      <c r="G1936" s="8" t="s">
        <v>31</v>
      </c>
      <c r="H1936" s="8"/>
      <c r="I1936" s="8"/>
      <c r="J1936" s="8" t="s">
        <v>6785</v>
      </c>
      <c r="K1936" s="8"/>
      <c r="L1936" s="13" t="s">
        <v>33</v>
      </c>
      <c r="M1936" s="19" t="s">
        <v>6786</v>
      </c>
      <c r="N1936" s="8">
        <v>660</v>
      </c>
      <c r="O1936" s="8">
        <v>1862</v>
      </c>
      <c r="P1936" s="8" t="s">
        <v>2945</v>
      </c>
      <c r="Q1936" s="22" t="s">
        <v>6792</v>
      </c>
      <c r="R1936" s="13" t="s">
        <v>6793</v>
      </c>
    </row>
    <row r="1937" spans="1:18" ht="251" hidden="1">
      <c r="A1937" s="14" t="s">
        <v>20728</v>
      </c>
      <c r="B1937" s="8" t="s">
        <v>20189</v>
      </c>
      <c r="C1937" s="10" t="s">
        <v>396</v>
      </c>
      <c r="D1937" s="8" t="s">
        <v>20729</v>
      </c>
      <c r="E1937" s="12">
        <v>43641.610972222217</v>
      </c>
      <c r="F1937" s="8"/>
      <c r="G1937" s="8" t="s">
        <v>31</v>
      </c>
      <c r="H1937" s="8"/>
      <c r="I1937" s="8"/>
      <c r="J1937" s="8" t="s">
        <v>20191</v>
      </c>
      <c r="K1937" s="8"/>
      <c r="L1937" s="13" t="s">
        <v>137</v>
      </c>
      <c r="M1937" s="19" t="s">
        <v>20192</v>
      </c>
      <c r="N1937" s="8">
        <v>145</v>
      </c>
      <c r="O1937" s="8">
        <v>182</v>
      </c>
      <c r="P1937" s="8" t="s">
        <v>5071</v>
      </c>
      <c r="Q1937" s="22" t="s">
        <v>20730</v>
      </c>
      <c r="R1937" s="13" t="s">
        <v>404</v>
      </c>
    </row>
    <row r="1938" spans="1:18" ht="24">
      <c r="A1938" s="14" t="s">
        <v>6794</v>
      </c>
      <c r="B1938" s="8" t="s">
        <v>6795</v>
      </c>
      <c r="C1938" s="10" t="s">
        <v>6796</v>
      </c>
      <c r="D1938" s="8" t="s">
        <v>6797</v>
      </c>
      <c r="E1938" s="12">
        <v>43641.610960648148</v>
      </c>
      <c r="F1938" s="8"/>
      <c r="G1938" s="8" t="s">
        <v>31</v>
      </c>
      <c r="H1938" s="8" t="s">
        <v>906</v>
      </c>
      <c r="I1938" s="8" t="s">
        <v>907</v>
      </c>
      <c r="J1938" s="8" t="s">
        <v>6798</v>
      </c>
      <c r="K1938" s="8" t="s">
        <v>909</v>
      </c>
      <c r="L1938" s="13" t="s">
        <v>137</v>
      </c>
      <c r="M1938" s="19" t="s">
        <v>6799</v>
      </c>
      <c r="N1938" s="8">
        <v>2372</v>
      </c>
      <c r="O1938" s="8">
        <v>2753</v>
      </c>
      <c r="P1938" s="8" t="s">
        <v>692</v>
      </c>
      <c r="Q1938" s="22" t="s">
        <v>6802</v>
      </c>
      <c r="R1938" s="13" t="s">
        <v>6807</v>
      </c>
    </row>
    <row r="1939" spans="1:18" ht="24">
      <c r="A1939" s="14" t="s">
        <v>6808</v>
      </c>
      <c r="B1939" s="8" t="s">
        <v>2811</v>
      </c>
      <c r="C1939" s="10" t="s">
        <v>6809</v>
      </c>
      <c r="D1939" s="8" t="s">
        <v>6810</v>
      </c>
      <c r="E1939" s="12">
        <v>43641.610902777778</v>
      </c>
      <c r="F1939" s="8"/>
      <c r="G1939" s="8" t="s">
        <v>31</v>
      </c>
      <c r="H1939" s="8" t="s">
        <v>6811</v>
      </c>
      <c r="I1939" s="8" t="s">
        <v>6812</v>
      </c>
      <c r="J1939" s="8" t="s">
        <v>2817</v>
      </c>
      <c r="K1939" s="8" t="s">
        <v>6813</v>
      </c>
      <c r="L1939" s="13" t="s">
        <v>137</v>
      </c>
      <c r="M1939" s="19" t="s">
        <v>2819</v>
      </c>
      <c r="N1939" s="8">
        <v>159</v>
      </c>
      <c r="O1939" s="8">
        <v>372</v>
      </c>
      <c r="P1939" s="8" t="s">
        <v>630</v>
      </c>
      <c r="Q1939" s="22" t="s">
        <v>6815</v>
      </c>
      <c r="R1939" s="13" t="s">
        <v>6816</v>
      </c>
    </row>
    <row r="1940" spans="1:18" ht="48" hidden="1">
      <c r="A1940" s="14" t="s">
        <v>20731</v>
      </c>
      <c r="B1940" s="8" t="s">
        <v>20732</v>
      </c>
      <c r="C1940" s="10" t="s">
        <v>7539</v>
      </c>
      <c r="D1940" s="8" t="s">
        <v>20733</v>
      </c>
      <c r="E1940" s="12">
        <v>43641.610891203702</v>
      </c>
      <c r="F1940" s="8"/>
      <c r="G1940" s="8" t="s">
        <v>31</v>
      </c>
      <c r="H1940" s="8"/>
      <c r="I1940" s="8"/>
      <c r="J1940" s="8" t="s">
        <v>20734</v>
      </c>
      <c r="K1940" s="8"/>
      <c r="L1940" s="13" t="s">
        <v>137</v>
      </c>
      <c r="M1940" s="19" t="s">
        <v>164</v>
      </c>
      <c r="N1940" s="8">
        <v>39</v>
      </c>
      <c r="O1940" s="8">
        <v>149</v>
      </c>
      <c r="P1940" s="8"/>
      <c r="Q1940" s="22" t="s">
        <v>20735</v>
      </c>
      <c r="R1940" s="13" t="s">
        <v>7553</v>
      </c>
    </row>
    <row r="1941" spans="1:18" ht="13">
      <c r="A1941" s="14" t="s">
        <v>9075</v>
      </c>
      <c r="B1941" s="8" t="s">
        <v>9076</v>
      </c>
      <c r="C1941" s="10" t="s">
        <v>9077</v>
      </c>
      <c r="D1941" s="8" t="s">
        <v>9078</v>
      </c>
      <c r="E1941" s="12">
        <v>43641.610879629632</v>
      </c>
      <c r="F1941" s="8"/>
      <c r="G1941" s="8" t="s">
        <v>31</v>
      </c>
      <c r="H1941" s="8" t="s">
        <v>209</v>
      </c>
      <c r="I1941" s="8" t="s">
        <v>210</v>
      </c>
      <c r="J1941" s="8" t="s">
        <v>9079</v>
      </c>
      <c r="K1941" s="8" t="s">
        <v>212</v>
      </c>
      <c r="L1941" s="13" t="s">
        <v>33</v>
      </c>
      <c r="M1941" s="19" t="s">
        <v>9080</v>
      </c>
      <c r="N1941" s="8">
        <v>683</v>
      </c>
      <c r="O1941" s="8">
        <v>1499</v>
      </c>
      <c r="P1941" s="8"/>
      <c r="Q1941" s="22" t="s">
        <v>9086</v>
      </c>
      <c r="R1941" s="13" t="s">
        <v>9094</v>
      </c>
    </row>
    <row r="1942" spans="1:18" ht="108" hidden="1">
      <c r="A1942" s="14" t="s">
        <v>20736</v>
      </c>
      <c r="B1942" s="8" t="s">
        <v>7199</v>
      </c>
      <c r="C1942" s="10" t="s">
        <v>896</v>
      </c>
      <c r="D1942" s="8" t="s">
        <v>20737</v>
      </c>
      <c r="E1942" s="12">
        <v>43641.610868055555</v>
      </c>
      <c r="F1942" s="8"/>
      <c r="G1942" s="8" t="s">
        <v>31</v>
      </c>
      <c r="H1942" s="8"/>
      <c r="I1942" s="8"/>
      <c r="J1942" s="8" t="s">
        <v>7202</v>
      </c>
      <c r="K1942" s="8"/>
      <c r="L1942" s="13" t="s">
        <v>33</v>
      </c>
      <c r="M1942" s="19" t="s">
        <v>7204</v>
      </c>
      <c r="N1942" s="8">
        <v>2245</v>
      </c>
      <c r="O1942" s="8">
        <v>2043</v>
      </c>
      <c r="P1942" s="8" t="s">
        <v>549</v>
      </c>
      <c r="Q1942" s="22" t="s">
        <v>20738</v>
      </c>
      <c r="R1942" s="13" t="s">
        <v>913</v>
      </c>
    </row>
    <row r="1943" spans="1:18" ht="132" hidden="1">
      <c r="A1943" s="14" t="s">
        <v>20739</v>
      </c>
      <c r="B1943" s="8" t="s">
        <v>11785</v>
      </c>
      <c r="C1943" s="10" t="s">
        <v>721</v>
      </c>
      <c r="D1943" s="8" t="s">
        <v>20740</v>
      </c>
      <c r="E1943" s="12">
        <v>43641.610856481479</v>
      </c>
      <c r="F1943" s="8"/>
      <c r="G1943" s="8" t="s">
        <v>31</v>
      </c>
      <c r="H1943" s="8"/>
      <c r="I1943" s="8"/>
      <c r="J1943" s="8" t="s">
        <v>11788</v>
      </c>
      <c r="K1943" s="8"/>
      <c r="L1943" s="13" t="s">
        <v>33</v>
      </c>
      <c r="M1943" s="19" t="s">
        <v>11789</v>
      </c>
      <c r="N1943" s="8">
        <v>6152</v>
      </c>
      <c r="O1943" s="8">
        <v>6759</v>
      </c>
      <c r="P1943" s="8" t="s">
        <v>11790</v>
      </c>
      <c r="Q1943" s="22" t="s">
        <v>20741</v>
      </c>
      <c r="R1943" s="13" t="s">
        <v>731</v>
      </c>
    </row>
    <row r="1944" spans="1:18" ht="251">
      <c r="A1944" s="14" t="s">
        <v>6817</v>
      </c>
      <c r="B1944" s="8" t="s">
        <v>5039</v>
      </c>
      <c r="C1944" s="10" t="s">
        <v>6818</v>
      </c>
      <c r="D1944" s="8" t="s">
        <v>6819</v>
      </c>
      <c r="E1944" s="12">
        <v>43641.610775462963</v>
      </c>
      <c r="F1944" s="8"/>
      <c r="G1944" s="8" t="s">
        <v>31</v>
      </c>
      <c r="H1944" s="8"/>
      <c r="I1944" s="8"/>
      <c r="J1944" s="8" t="s">
        <v>5042</v>
      </c>
      <c r="K1944" s="8"/>
      <c r="L1944" s="13" t="s">
        <v>137</v>
      </c>
      <c r="M1944" s="19" t="s">
        <v>5043</v>
      </c>
      <c r="N1944" s="8">
        <v>812</v>
      </c>
      <c r="O1944" s="8">
        <v>1397</v>
      </c>
      <c r="P1944" s="8" t="s">
        <v>5045</v>
      </c>
      <c r="Q1944" s="22" t="s">
        <v>6826</v>
      </c>
      <c r="R1944" s="13" t="s">
        <v>6834</v>
      </c>
    </row>
    <row r="1945" spans="1:18" ht="60" hidden="1">
      <c r="A1945" s="14" t="s">
        <v>20742</v>
      </c>
      <c r="B1945" s="8" t="s">
        <v>6190</v>
      </c>
      <c r="C1945" s="10" t="s">
        <v>20743</v>
      </c>
      <c r="D1945" s="8" t="s">
        <v>20744</v>
      </c>
      <c r="E1945" s="12">
        <v>43641.610752314809</v>
      </c>
      <c r="F1945" s="8"/>
      <c r="G1945" s="8" t="s">
        <v>31</v>
      </c>
      <c r="H1945" s="8" t="s">
        <v>4086</v>
      </c>
      <c r="I1945" s="8" t="s">
        <v>4087</v>
      </c>
      <c r="J1945" s="8" t="s">
        <v>6193</v>
      </c>
      <c r="K1945" s="8" t="s">
        <v>7203</v>
      </c>
      <c r="L1945" s="13" t="s">
        <v>137</v>
      </c>
      <c r="M1945" s="19" t="s">
        <v>6194</v>
      </c>
      <c r="N1945" s="8">
        <v>345</v>
      </c>
      <c r="O1945" s="8">
        <v>418</v>
      </c>
      <c r="P1945" s="8" t="s">
        <v>182</v>
      </c>
      <c r="Q1945" s="22" t="s">
        <v>20745</v>
      </c>
      <c r="R1945" s="13" t="s">
        <v>20746</v>
      </c>
    </row>
    <row r="1946" spans="1:18" ht="108" hidden="1">
      <c r="A1946" s="14" t="s">
        <v>20747</v>
      </c>
      <c r="B1946" s="8" t="s">
        <v>8305</v>
      </c>
      <c r="C1946" s="10" t="s">
        <v>2474</v>
      </c>
      <c r="D1946" s="8" t="s">
        <v>20748</v>
      </c>
      <c r="E1946" s="12">
        <v>43641.610706018517</v>
      </c>
      <c r="F1946" s="8"/>
      <c r="G1946" s="8" t="s">
        <v>31</v>
      </c>
      <c r="H1946" s="8"/>
      <c r="I1946" s="8"/>
      <c r="J1946" s="8" t="s">
        <v>8307</v>
      </c>
      <c r="K1946" s="8"/>
      <c r="L1946" s="13" t="s">
        <v>33</v>
      </c>
      <c r="M1946" s="19" t="s">
        <v>8308</v>
      </c>
      <c r="N1946" s="8">
        <v>6562</v>
      </c>
      <c r="O1946" s="8">
        <v>7147</v>
      </c>
      <c r="P1946" s="8"/>
      <c r="Q1946" s="22" t="s">
        <v>20749</v>
      </c>
      <c r="R1946" s="13" t="s">
        <v>2486</v>
      </c>
    </row>
    <row r="1947" spans="1:18" ht="48" hidden="1">
      <c r="A1947" s="14" t="s">
        <v>20750</v>
      </c>
      <c r="B1947" s="8" t="s">
        <v>20751</v>
      </c>
      <c r="C1947" s="10" t="s">
        <v>20546</v>
      </c>
      <c r="D1947" s="8" t="s">
        <v>20752</v>
      </c>
      <c r="E1947" s="12">
        <v>43641.610694444447</v>
      </c>
      <c r="F1947" s="8"/>
      <c r="G1947" s="8" t="s">
        <v>31</v>
      </c>
      <c r="H1947" s="8"/>
      <c r="I1947" s="8"/>
      <c r="J1947" s="8" t="s">
        <v>20753</v>
      </c>
      <c r="K1947" s="8"/>
      <c r="L1947" s="13" t="s">
        <v>137</v>
      </c>
      <c r="M1947" s="19" t="s">
        <v>20754</v>
      </c>
      <c r="N1947" s="8">
        <v>2925</v>
      </c>
      <c r="O1947" s="8">
        <v>2901</v>
      </c>
      <c r="P1947" s="8" t="s">
        <v>20755</v>
      </c>
      <c r="Q1947" s="22" t="s">
        <v>20756</v>
      </c>
      <c r="R1947" s="13" t="s">
        <v>20552</v>
      </c>
    </row>
    <row r="1948" spans="1:18" ht="60" hidden="1">
      <c r="A1948" s="14" t="s">
        <v>20757</v>
      </c>
      <c r="B1948" s="8" t="s">
        <v>20751</v>
      </c>
      <c r="C1948" s="10" t="s">
        <v>8445</v>
      </c>
      <c r="D1948" s="8" t="s">
        <v>20758</v>
      </c>
      <c r="E1948" s="12">
        <v>43641.610659722224</v>
      </c>
      <c r="F1948" s="8"/>
      <c r="G1948" s="8" t="s">
        <v>31</v>
      </c>
      <c r="H1948" s="8"/>
      <c r="I1948" s="8"/>
      <c r="J1948" s="8" t="s">
        <v>20753</v>
      </c>
      <c r="K1948" s="8"/>
      <c r="L1948" s="13" t="s">
        <v>137</v>
      </c>
      <c r="M1948" s="19" t="s">
        <v>20754</v>
      </c>
      <c r="N1948" s="8">
        <v>2925</v>
      </c>
      <c r="O1948" s="8">
        <v>2901</v>
      </c>
      <c r="P1948" s="8" t="s">
        <v>20755</v>
      </c>
      <c r="Q1948" s="22" t="s">
        <v>20759</v>
      </c>
      <c r="R1948" s="13" t="s">
        <v>8464</v>
      </c>
    </row>
    <row r="1949" spans="1:18" ht="60" hidden="1">
      <c r="A1949" s="14" t="s">
        <v>20757</v>
      </c>
      <c r="B1949" s="8" t="s">
        <v>20751</v>
      </c>
      <c r="C1949" s="10" t="s">
        <v>8445</v>
      </c>
      <c r="D1949" s="8" t="s">
        <v>20758</v>
      </c>
      <c r="E1949" s="12">
        <v>43641.610659722224</v>
      </c>
      <c r="F1949" s="8"/>
      <c r="G1949" s="8" t="s">
        <v>31</v>
      </c>
      <c r="H1949" s="8"/>
      <c r="I1949" s="8"/>
      <c r="J1949" s="8" t="s">
        <v>20753</v>
      </c>
      <c r="K1949" s="8"/>
      <c r="L1949" s="13" t="s">
        <v>137</v>
      </c>
      <c r="M1949" s="19" t="s">
        <v>20754</v>
      </c>
      <c r="N1949" s="8">
        <v>2925</v>
      </c>
      <c r="O1949" s="8">
        <v>2901</v>
      </c>
      <c r="P1949" s="8" t="s">
        <v>20755</v>
      </c>
      <c r="Q1949" s="22" t="s">
        <v>20759</v>
      </c>
      <c r="R1949" s="13" t="s">
        <v>8464</v>
      </c>
    </row>
    <row r="1950" spans="1:18" ht="108" hidden="1">
      <c r="A1950" s="14" t="s">
        <v>20760</v>
      </c>
      <c r="B1950" s="8" t="s">
        <v>20761</v>
      </c>
      <c r="C1950" s="10" t="s">
        <v>2474</v>
      </c>
      <c r="D1950" s="8" t="s">
        <v>20762</v>
      </c>
      <c r="E1950" s="12">
        <v>43641.610648148147</v>
      </c>
      <c r="F1950" s="8"/>
      <c r="G1950" s="8" t="s">
        <v>31</v>
      </c>
      <c r="H1950" s="8"/>
      <c r="I1950" s="8"/>
      <c r="J1950" s="8" t="s">
        <v>20763</v>
      </c>
      <c r="K1950" s="8"/>
      <c r="L1950" s="13" t="s">
        <v>53</v>
      </c>
      <c r="M1950" s="19" t="s">
        <v>20764</v>
      </c>
      <c r="N1950" s="8">
        <v>27834</v>
      </c>
      <c r="O1950" s="8">
        <v>27350</v>
      </c>
      <c r="P1950" s="8" t="s">
        <v>20765</v>
      </c>
      <c r="Q1950" s="22" t="s">
        <v>20766</v>
      </c>
      <c r="R1950" s="13" t="s">
        <v>2486</v>
      </c>
    </row>
    <row r="1951" spans="1:18" ht="36" hidden="1">
      <c r="A1951" s="14" t="s">
        <v>20767</v>
      </c>
      <c r="B1951" s="8" t="s">
        <v>20768</v>
      </c>
      <c r="C1951" s="10" t="s">
        <v>12452</v>
      </c>
      <c r="D1951" s="8" t="s">
        <v>20769</v>
      </c>
      <c r="E1951" s="12">
        <v>43641.610625000001</v>
      </c>
      <c r="F1951" s="8"/>
      <c r="G1951" s="8" t="s">
        <v>31</v>
      </c>
      <c r="H1951" s="8"/>
      <c r="I1951" s="8"/>
      <c r="J1951" s="8" t="s">
        <v>20770</v>
      </c>
      <c r="K1951" s="8"/>
      <c r="L1951" s="13" t="s">
        <v>33</v>
      </c>
      <c r="M1951" s="19" t="s">
        <v>20771</v>
      </c>
      <c r="N1951" s="8">
        <v>7105</v>
      </c>
      <c r="O1951" s="8">
        <v>6691</v>
      </c>
      <c r="P1951" s="8" t="s">
        <v>2999</v>
      </c>
      <c r="Q1951" s="22" t="s">
        <v>20772</v>
      </c>
      <c r="R1951" s="13" t="s">
        <v>12471</v>
      </c>
    </row>
    <row r="1952" spans="1:18" ht="36" hidden="1">
      <c r="A1952" s="14" t="s">
        <v>20773</v>
      </c>
      <c r="B1952" s="8" t="s">
        <v>20774</v>
      </c>
      <c r="C1952" s="10" t="s">
        <v>20775</v>
      </c>
      <c r="D1952" s="8" t="s">
        <v>20769</v>
      </c>
      <c r="E1952" s="12">
        <v>43641.610625000001</v>
      </c>
      <c r="F1952" s="8"/>
      <c r="G1952" s="8" t="s">
        <v>31</v>
      </c>
      <c r="H1952" s="8"/>
      <c r="I1952" s="8"/>
      <c r="J1952" s="8" t="s">
        <v>20776</v>
      </c>
      <c r="K1952" s="8"/>
      <c r="L1952" s="13" t="s">
        <v>33</v>
      </c>
      <c r="M1952" s="19" t="s">
        <v>20777</v>
      </c>
      <c r="N1952" s="8">
        <v>816</v>
      </c>
      <c r="O1952" s="8">
        <v>3581</v>
      </c>
      <c r="P1952" s="8" t="s">
        <v>20778</v>
      </c>
      <c r="Q1952" s="22" t="s">
        <v>20779</v>
      </c>
      <c r="R1952" s="13" t="s">
        <v>20780</v>
      </c>
    </row>
    <row r="1953" spans="1:18" ht="48" hidden="1">
      <c r="A1953" s="14" t="s">
        <v>20781</v>
      </c>
      <c r="B1953" s="8" t="s">
        <v>20782</v>
      </c>
      <c r="C1953" s="10" t="s">
        <v>312</v>
      </c>
      <c r="D1953" s="8" t="s">
        <v>20769</v>
      </c>
      <c r="E1953" s="12">
        <v>43641.610625000001</v>
      </c>
      <c r="F1953" s="8"/>
      <c r="G1953" s="8" t="s">
        <v>31</v>
      </c>
      <c r="H1953" s="8"/>
      <c r="I1953" s="8"/>
      <c r="J1953" s="8" t="s">
        <v>20783</v>
      </c>
      <c r="K1953" s="8"/>
      <c r="L1953" s="13" t="s">
        <v>137</v>
      </c>
      <c r="M1953" s="19" t="s">
        <v>164</v>
      </c>
      <c r="N1953" s="8">
        <v>66</v>
      </c>
      <c r="O1953" s="8">
        <v>202</v>
      </c>
      <c r="P1953" s="8"/>
      <c r="Q1953" s="22" t="s">
        <v>20784</v>
      </c>
      <c r="R1953" s="13" t="s">
        <v>327</v>
      </c>
    </row>
    <row r="1954" spans="1:18" ht="72" hidden="1">
      <c r="A1954" s="14" t="s">
        <v>20785</v>
      </c>
      <c r="B1954" s="8" t="s">
        <v>6318</v>
      </c>
      <c r="C1954" s="10" t="s">
        <v>1552</v>
      </c>
      <c r="D1954" s="8" t="s">
        <v>20786</v>
      </c>
      <c r="E1954" s="12">
        <v>43641.610601851848</v>
      </c>
      <c r="F1954" s="8"/>
      <c r="G1954" s="8" t="s">
        <v>31</v>
      </c>
      <c r="H1954" s="8"/>
      <c r="I1954" s="8"/>
      <c r="J1954" s="8" t="s">
        <v>6324</v>
      </c>
      <c r="K1954" s="8"/>
      <c r="L1954" s="13" t="s">
        <v>95</v>
      </c>
      <c r="M1954" s="19" t="s">
        <v>6325</v>
      </c>
      <c r="N1954" s="8">
        <v>1867</v>
      </c>
      <c r="O1954" s="8">
        <v>293</v>
      </c>
      <c r="P1954" s="8" t="s">
        <v>6328</v>
      </c>
      <c r="Q1954" s="22" t="s">
        <v>20787</v>
      </c>
      <c r="R1954" s="13" t="s">
        <v>1563</v>
      </c>
    </row>
    <row r="1955" spans="1:18" ht="72">
      <c r="A1955" s="14" t="s">
        <v>6835</v>
      </c>
      <c r="B1955" s="8" t="s">
        <v>6836</v>
      </c>
      <c r="C1955" s="10" t="s">
        <v>6837</v>
      </c>
      <c r="D1955" s="8" t="s">
        <v>6838</v>
      </c>
      <c r="E1955" s="12">
        <v>43641.610555555555</v>
      </c>
      <c r="F1955" s="8"/>
      <c r="G1955" s="8" t="s">
        <v>31</v>
      </c>
      <c r="H1955" s="8"/>
      <c r="I1955" s="8"/>
      <c r="J1955" s="8" t="s">
        <v>6839</v>
      </c>
      <c r="K1955" s="8"/>
      <c r="L1955" s="13" t="s">
        <v>33</v>
      </c>
      <c r="M1955" s="19" t="s">
        <v>6840</v>
      </c>
      <c r="N1955" s="8">
        <v>15666</v>
      </c>
      <c r="O1955" s="8">
        <v>16511</v>
      </c>
      <c r="P1955" s="8" t="s">
        <v>630</v>
      </c>
      <c r="Q1955" s="22" t="s">
        <v>6849</v>
      </c>
      <c r="R1955" s="13" t="s">
        <v>6853</v>
      </c>
    </row>
    <row r="1956" spans="1:18" ht="13">
      <c r="A1956" s="14" t="s">
        <v>6854</v>
      </c>
      <c r="B1956" s="8" t="s">
        <v>6069</v>
      </c>
      <c r="C1956" s="10" t="s">
        <v>6855</v>
      </c>
      <c r="D1956" s="8" t="s">
        <v>6856</v>
      </c>
      <c r="E1956" s="12">
        <v>43641.610532407409</v>
      </c>
      <c r="F1956" s="8"/>
      <c r="G1956" s="8" t="s">
        <v>31</v>
      </c>
      <c r="H1956" s="8"/>
      <c r="I1956" s="8"/>
      <c r="J1956" s="8" t="s">
        <v>6072</v>
      </c>
      <c r="K1956" s="8"/>
      <c r="L1956" s="13" t="s">
        <v>33</v>
      </c>
      <c r="M1956" s="19" t="s">
        <v>6073</v>
      </c>
      <c r="N1956" s="8">
        <v>185</v>
      </c>
      <c r="O1956" s="8">
        <v>362</v>
      </c>
      <c r="P1956" s="8" t="s">
        <v>6079</v>
      </c>
      <c r="Q1956" s="22" t="s">
        <v>6859</v>
      </c>
      <c r="R1956" s="13" t="s">
        <v>6863</v>
      </c>
    </row>
    <row r="1957" spans="1:18" ht="96" hidden="1">
      <c r="A1957" s="14" t="s">
        <v>20788</v>
      </c>
      <c r="B1957" s="8" t="s">
        <v>20761</v>
      </c>
      <c r="C1957" s="10" t="s">
        <v>255</v>
      </c>
      <c r="D1957" s="8" t="s">
        <v>6868</v>
      </c>
      <c r="E1957" s="12">
        <v>43641.610509259262</v>
      </c>
      <c r="F1957" s="8"/>
      <c r="G1957" s="8" t="s">
        <v>31</v>
      </c>
      <c r="H1957" s="8"/>
      <c r="I1957" s="8"/>
      <c r="J1957" s="8" t="s">
        <v>20763</v>
      </c>
      <c r="K1957" s="8"/>
      <c r="L1957" s="13" t="s">
        <v>53</v>
      </c>
      <c r="M1957" s="19" t="s">
        <v>20764</v>
      </c>
      <c r="N1957" s="8">
        <v>27834</v>
      </c>
      <c r="O1957" s="8">
        <v>27350</v>
      </c>
      <c r="P1957" s="8" t="s">
        <v>20765</v>
      </c>
      <c r="Q1957" s="22" t="s">
        <v>20789</v>
      </c>
      <c r="R1957" s="13" t="s">
        <v>273</v>
      </c>
    </row>
    <row r="1958" spans="1:18" ht="13">
      <c r="A1958" s="14" t="s">
        <v>6864</v>
      </c>
      <c r="B1958" s="8" t="s">
        <v>6866</v>
      </c>
      <c r="C1958" s="10" t="s">
        <v>6867</v>
      </c>
      <c r="D1958" s="8" t="s">
        <v>6868</v>
      </c>
      <c r="E1958" s="12">
        <v>43641.610509259262</v>
      </c>
      <c r="F1958" s="8"/>
      <c r="G1958" s="8" t="s">
        <v>31</v>
      </c>
      <c r="H1958" s="8"/>
      <c r="I1958" s="8"/>
      <c r="J1958" s="8" t="s">
        <v>6870</v>
      </c>
      <c r="K1958" s="8"/>
      <c r="L1958" s="13" t="s">
        <v>33</v>
      </c>
      <c r="M1958" s="19" t="s">
        <v>6871</v>
      </c>
      <c r="N1958" s="8">
        <v>1607</v>
      </c>
      <c r="O1958" s="8">
        <v>2197</v>
      </c>
      <c r="P1958" s="8" t="s">
        <v>6872</v>
      </c>
      <c r="Q1958" s="22" t="s">
        <v>6873</v>
      </c>
      <c r="R1958" s="13" t="s">
        <v>6876</v>
      </c>
    </row>
    <row r="1959" spans="1:18" ht="48" hidden="1">
      <c r="A1959" s="14" t="s">
        <v>20790</v>
      </c>
      <c r="B1959" s="8" t="s">
        <v>7430</v>
      </c>
      <c r="C1959" s="10" t="s">
        <v>20791</v>
      </c>
      <c r="D1959" s="8" t="s">
        <v>20792</v>
      </c>
      <c r="E1959" s="12">
        <v>43641.610486111109</v>
      </c>
      <c r="F1959" s="8"/>
      <c r="G1959" s="8" t="s">
        <v>31</v>
      </c>
      <c r="H1959" s="8"/>
      <c r="I1959" s="8"/>
      <c r="J1959" s="8" t="s">
        <v>7433</v>
      </c>
      <c r="K1959" s="8"/>
      <c r="L1959" s="13" t="s">
        <v>33</v>
      </c>
      <c r="M1959" s="19" t="s">
        <v>7434</v>
      </c>
      <c r="N1959" s="8">
        <v>850</v>
      </c>
      <c r="O1959" s="8">
        <v>3830</v>
      </c>
      <c r="P1959" s="8" t="s">
        <v>959</v>
      </c>
      <c r="Q1959" s="22" t="s">
        <v>20793</v>
      </c>
      <c r="R1959" s="13" t="s">
        <v>20794</v>
      </c>
    </row>
    <row r="1960" spans="1:18" ht="132" hidden="1">
      <c r="A1960" s="14" t="s">
        <v>20795</v>
      </c>
      <c r="B1960" s="8" t="s">
        <v>9544</v>
      </c>
      <c r="C1960" s="10" t="s">
        <v>20796</v>
      </c>
      <c r="D1960" s="8" t="s">
        <v>20797</v>
      </c>
      <c r="E1960" s="12">
        <v>43641.610451388886</v>
      </c>
      <c r="F1960" s="8"/>
      <c r="G1960" s="8" t="s">
        <v>31</v>
      </c>
      <c r="H1960" s="8"/>
      <c r="I1960" s="8"/>
      <c r="J1960" s="8" t="s">
        <v>9547</v>
      </c>
      <c r="K1960" s="8"/>
      <c r="L1960" s="13" t="s">
        <v>33</v>
      </c>
      <c r="M1960" s="19" t="s">
        <v>9548</v>
      </c>
      <c r="N1960" s="8">
        <v>13366</v>
      </c>
      <c r="O1960" s="8">
        <v>14438</v>
      </c>
      <c r="P1960" s="8" t="s">
        <v>692</v>
      </c>
      <c r="Q1960" s="22" t="s">
        <v>20798</v>
      </c>
      <c r="R1960" s="13" t="s">
        <v>20799</v>
      </c>
    </row>
    <row r="1961" spans="1:18" ht="108" hidden="1">
      <c r="A1961" s="14" t="s">
        <v>20800</v>
      </c>
      <c r="B1961" s="8" t="s">
        <v>20801</v>
      </c>
      <c r="C1961" s="10" t="s">
        <v>11432</v>
      </c>
      <c r="D1961" s="8" t="s">
        <v>20802</v>
      </c>
      <c r="E1961" s="12">
        <v>43641.61042824074</v>
      </c>
      <c r="F1961" s="8"/>
      <c r="G1961" s="8" t="s">
        <v>31</v>
      </c>
      <c r="H1961" s="8"/>
      <c r="I1961" s="8"/>
      <c r="J1961" s="8" t="s">
        <v>20803</v>
      </c>
      <c r="K1961" s="8"/>
      <c r="L1961" s="13" t="s">
        <v>137</v>
      </c>
      <c r="M1961" s="19" t="s">
        <v>20804</v>
      </c>
      <c r="N1961" s="8">
        <v>27</v>
      </c>
      <c r="O1961" s="8">
        <v>88</v>
      </c>
      <c r="P1961" s="8"/>
      <c r="Q1961" s="22" t="s">
        <v>20805</v>
      </c>
      <c r="R1961" s="13" t="s">
        <v>11444</v>
      </c>
    </row>
    <row r="1962" spans="1:18" ht="36">
      <c r="A1962" s="14" t="s">
        <v>9191</v>
      </c>
      <c r="B1962" s="8" t="s">
        <v>9192</v>
      </c>
      <c r="C1962" s="10" t="s">
        <v>9194</v>
      </c>
      <c r="D1962" s="8" t="s">
        <v>9198</v>
      </c>
      <c r="E1962" s="12">
        <v>43641.61037037037</v>
      </c>
      <c r="F1962" s="8"/>
      <c r="G1962" s="8" t="s">
        <v>31</v>
      </c>
      <c r="H1962" s="8" t="s">
        <v>209</v>
      </c>
      <c r="I1962" s="8" t="s">
        <v>210</v>
      </c>
      <c r="J1962" s="8" t="s">
        <v>9203</v>
      </c>
      <c r="K1962" s="8" t="s">
        <v>212</v>
      </c>
      <c r="L1962" s="13" t="s">
        <v>33</v>
      </c>
      <c r="M1962" s="19" t="s">
        <v>9204</v>
      </c>
      <c r="N1962" s="8">
        <v>172</v>
      </c>
      <c r="O1962" s="8">
        <v>299</v>
      </c>
      <c r="P1962" s="8"/>
      <c r="Q1962" s="22" t="s">
        <v>9215</v>
      </c>
      <c r="R1962" s="13" t="s">
        <v>9228</v>
      </c>
    </row>
    <row r="1963" spans="1:18" ht="60" hidden="1">
      <c r="A1963" s="14" t="s">
        <v>20806</v>
      </c>
      <c r="B1963" s="8" t="s">
        <v>20588</v>
      </c>
      <c r="C1963" s="10" t="s">
        <v>5097</v>
      </c>
      <c r="D1963" s="8" t="s">
        <v>20807</v>
      </c>
      <c r="E1963" s="12">
        <v>43641.610347222224</v>
      </c>
      <c r="F1963" s="8"/>
      <c r="G1963" s="8" t="s">
        <v>31</v>
      </c>
      <c r="H1963" s="8"/>
      <c r="I1963" s="8"/>
      <c r="J1963" s="8" t="s">
        <v>20590</v>
      </c>
      <c r="K1963" s="8"/>
      <c r="L1963" s="13" t="s">
        <v>33</v>
      </c>
      <c r="M1963" s="19" t="s">
        <v>20591</v>
      </c>
      <c r="N1963" s="8">
        <v>1580</v>
      </c>
      <c r="O1963" s="8">
        <v>1548</v>
      </c>
      <c r="P1963" s="8" t="s">
        <v>20592</v>
      </c>
      <c r="Q1963" s="22" t="s">
        <v>20808</v>
      </c>
      <c r="R1963" s="13" t="s">
        <v>5107</v>
      </c>
    </row>
    <row r="1964" spans="1:18" ht="36" hidden="1">
      <c r="A1964" s="14" t="s">
        <v>20809</v>
      </c>
      <c r="B1964" s="8" t="s">
        <v>20810</v>
      </c>
      <c r="C1964" s="10" t="s">
        <v>3916</v>
      </c>
      <c r="D1964" s="8" t="s">
        <v>20811</v>
      </c>
      <c r="E1964" s="12">
        <v>43641.610277777778</v>
      </c>
      <c r="F1964" s="8"/>
      <c r="G1964" s="8" t="s">
        <v>31</v>
      </c>
      <c r="H1964" s="8"/>
      <c r="I1964" s="8"/>
      <c r="J1964" s="8" t="s">
        <v>20812</v>
      </c>
      <c r="K1964" s="8"/>
      <c r="L1964" s="13" t="s">
        <v>53</v>
      </c>
      <c r="M1964" s="19" t="s">
        <v>20813</v>
      </c>
      <c r="N1964" s="8">
        <v>1447</v>
      </c>
      <c r="O1964" s="8">
        <v>1153</v>
      </c>
      <c r="P1964" s="8" t="s">
        <v>20814</v>
      </c>
      <c r="Q1964" s="22" t="s">
        <v>20815</v>
      </c>
      <c r="R1964" s="13" t="s">
        <v>3926</v>
      </c>
    </row>
    <row r="1965" spans="1:18" ht="108" hidden="1">
      <c r="A1965" s="14" t="s">
        <v>20816</v>
      </c>
      <c r="B1965" s="8" t="s">
        <v>20817</v>
      </c>
      <c r="C1965" s="10" t="s">
        <v>896</v>
      </c>
      <c r="D1965" s="8" t="s">
        <v>6880</v>
      </c>
      <c r="E1965" s="12">
        <v>43641.610219907408</v>
      </c>
      <c r="F1965" s="8"/>
      <c r="G1965" s="8" t="s">
        <v>31</v>
      </c>
      <c r="H1965" s="8"/>
      <c r="I1965" s="8"/>
      <c r="J1965" s="8" t="s">
        <v>20818</v>
      </c>
      <c r="K1965" s="8"/>
      <c r="L1965" s="13" t="s">
        <v>33</v>
      </c>
      <c r="M1965" s="19" t="s">
        <v>20819</v>
      </c>
      <c r="N1965" s="8">
        <v>3846</v>
      </c>
      <c r="O1965" s="8">
        <v>4336</v>
      </c>
      <c r="P1965" s="8" t="s">
        <v>1996</v>
      </c>
      <c r="Q1965" s="22" t="s">
        <v>20820</v>
      </c>
      <c r="R1965" s="13" t="s">
        <v>913</v>
      </c>
    </row>
    <row r="1966" spans="1:18" ht="84">
      <c r="A1966" s="14" t="s">
        <v>6877</v>
      </c>
      <c r="B1966" s="8" t="s">
        <v>6878</v>
      </c>
      <c r="C1966" s="10" t="s">
        <v>6879</v>
      </c>
      <c r="D1966" s="8" t="s">
        <v>6880</v>
      </c>
      <c r="E1966" s="12">
        <v>43641.610219907408</v>
      </c>
      <c r="F1966" s="8"/>
      <c r="G1966" s="8" t="s">
        <v>31</v>
      </c>
      <c r="H1966" s="8"/>
      <c r="I1966" s="8"/>
      <c r="J1966" s="8" t="s">
        <v>6881</v>
      </c>
      <c r="K1966" s="8"/>
      <c r="L1966" s="13" t="s">
        <v>33</v>
      </c>
      <c r="M1966" s="19" t="s">
        <v>6882</v>
      </c>
      <c r="N1966" s="8">
        <v>337</v>
      </c>
      <c r="O1966" s="8">
        <v>575</v>
      </c>
      <c r="P1966" s="8"/>
      <c r="Q1966" s="22" t="s">
        <v>6883</v>
      </c>
      <c r="R1966" s="13" t="s">
        <v>6884</v>
      </c>
    </row>
    <row r="1967" spans="1:18" ht="108" hidden="1">
      <c r="A1967" s="14" t="s">
        <v>20821</v>
      </c>
      <c r="B1967" s="8" t="s">
        <v>20822</v>
      </c>
      <c r="C1967" s="10" t="s">
        <v>582</v>
      </c>
      <c r="D1967" s="8" t="s">
        <v>20823</v>
      </c>
      <c r="E1967" s="12">
        <v>43641.610196759255</v>
      </c>
      <c r="F1967" s="8"/>
      <c r="G1967" s="8" t="s">
        <v>31</v>
      </c>
      <c r="H1967" s="8"/>
      <c r="I1967" s="8"/>
      <c r="J1967" s="8" t="s">
        <v>20824</v>
      </c>
      <c r="K1967" s="8"/>
      <c r="L1967" s="13" t="s">
        <v>33</v>
      </c>
      <c r="M1967" s="19" t="s">
        <v>20825</v>
      </c>
      <c r="N1967" s="8">
        <v>811</v>
      </c>
      <c r="O1967" s="8">
        <v>1323</v>
      </c>
      <c r="P1967" s="8"/>
      <c r="Q1967" s="22" t="s">
        <v>20826</v>
      </c>
      <c r="R1967" s="13" t="s">
        <v>588</v>
      </c>
    </row>
    <row r="1968" spans="1:18" ht="13">
      <c r="A1968" s="14" t="s">
        <v>6885</v>
      </c>
      <c r="B1968" s="8" t="s">
        <v>6462</v>
      </c>
      <c r="C1968" s="10" t="s">
        <v>6886</v>
      </c>
      <c r="D1968" s="8" t="s">
        <v>6887</v>
      </c>
      <c r="E1968" s="12">
        <v>43641.610185185185</v>
      </c>
      <c r="F1968" s="8"/>
      <c r="G1968" s="8" t="s">
        <v>31</v>
      </c>
      <c r="H1968" s="8"/>
      <c r="I1968" s="8"/>
      <c r="J1968" s="8" t="s">
        <v>6465</v>
      </c>
      <c r="K1968" s="8"/>
      <c r="L1968" s="13" t="s">
        <v>53</v>
      </c>
      <c r="M1968" s="19" t="s">
        <v>6466</v>
      </c>
      <c r="N1968" s="8">
        <v>6057</v>
      </c>
      <c r="O1968" s="8">
        <v>4882</v>
      </c>
      <c r="P1968" s="8" t="s">
        <v>6467</v>
      </c>
      <c r="Q1968" s="22" t="s">
        <v>6888</v>
      </c>
      <c r="R1968" s="13" t="s">
        <v>6889</v>
      </c>
    </row>
    <row r="1969" spans="1:18" ht="120" hidden="1">
      <c r="A1969" s="14" t="s">
        <v>20827</v>
      </c>
      <c r="B1969" s="8" t="s">
        <v>20828</v>
      </c>
      <c r="C1969" s="10" t="s">
        <v>637</v>
      </c>
      <c r="D1969" s="8" t="s">
        <v>6893</v>
      </c>
      <c r="E1969" s="12">
        <v>43641.610173611116</v>
      </c>
      <c r="F1969" s="8"/>
      <c r="G1969" s="8" t="s">
        <v>31</v>
      </c>
      <c r="H1969" s="8"/>
      <c r="I1969" s="8"/>
      <c r="J1969" s="8" t="s">
        <v>20829</v>
      </c>
      <c r="K1969" s="8"/>
      <c r="L1969" s="13" t="s">
        <v>95</v>
      </c>
      <c r="M1969" s="19" t="s">
        <v>20830</v>
      </c>
      <c r="N1969" s="8">
        <v>2940</v>
      </c>
      <c r="O1969" s="8">
        <v>3525</v>
      </c>
      <c r="P1969" s="8"/>
      <c r="Q1969" s="22" t="s">
        <v>20831</v>
      </c>
      <c r="R1969" s="13" t="s">
        <v>651</v>
      </c>
    </row>
    <row r="1970" spans="1:18" ht="120">
      <c r="A1970" s="14" t="s">
        <v>6890</v>
      </c>
      <c r="B1970" s="8" t="s">
        <v>6891</v>
      </c>
      <c r="C1970" s="10" t="s">
        <v>6892</v>
      </c>
      <c r="D1970" s="8" t="s">
        <v>6893</v>
      </c>
      <c r="E1970" s="12">
        <v>43641.610173611116</v>
      </c>
      <c r="F1970" s="8"/>
      <c r="G1970" s="8" t="s">
        <v>31</v>
      </c>
      <c r="H1970" s="8"/>
      <c r="I1970" s="8"/>
      <c r="J1970" s="8" t="s">
        <v>6894</v>
      </c>
      <c r="K1970" s="8"/>
      <c r="L1970" s="13" t="s">
        <v>33</v>
      </c>
      <c r="M1970" s="19" t="s">
        <v>6895</v>
      </c>
      <c r="N1970" s="8">
        <v>456</v>
      </c>
      <c r="O1970" s="8">
        <v>697</v>
      </c>
      <c r="P1970" s="8" t="s">
        <v>6901</v>
      </c>
      <c r="Q1970" s="22" t="s">
        <v>6902</v>
      </c>
      <c r="R1970" s="13" t="s">
        <v>6903</v>
      </c>
    </row>
    <row r="1971" spans="1:18" ht="84" hidden="1">
      <c r="A1971" s="14" t="s">
        <v>20832</v>
      </c>
      <c r="B1971" s="8" t="s">
        <v>20833</v>
      </c>
      <c r="C1971" s="10" t="s">
        <v>1605</v>
      </c>
      <c r="D1971" s="8" t="s">
        <v>20834</v>
      </c>
      <c r="E1971" s="12">
        <v>43641.610092592593</v>
      </c>
      <c r="F1971" s="8"/>
      <c r="G1971" s="8" t="s">
        <v>31</v>
      </c>
      <c r="H1971" s="8"/>
      <c r="I1971" s="8"/>
      <c r="J1971" s="8" t="s">
        <v>20835</v>
      </c>
      <c r="K1971" s="8"/>
      <c r="L1971" s="13" t="s">
        <v>33</v>
      </c>
      <c r="M1971" s="19" t="s">
        <v>20836</v>
      </c>
      <c r="N1971" s="8">
        <v>266</v>
      </c>
      <c r="O1971" s="8">
        <v>1225</v>
      </c>
      <c r="P1971" s="8"/>
      <c r="Q1971" s="22" t="s">
        <v>20837</v>
      </c>
      <c r="R1971" s="13" t="s">
        <v>1614</v>
      </c>
    </row>
    <row r="1972" spans="1:18" ht="48">
      <c r="A1972" s="14" t="s">
        <v>6904</v>
      </c>
      <c r="B1972" s="8" t="s">
        <v>6905</v>
      </c>
      <c r="C1972" s="10" t="s">
        <v>6906</v>
      </c>
      <c r="D1972" s="8" t="s">
        <v>6907</v>
      </c>
      <c r="E1972" s="12">
        <v>43641.610046296293</v>
      </c>
      <c r="F1972" s="8"/>
      <c r="G1972" s="8" t="s">
        <v>31</v>
      </c>
      <c r="H1972" s="8"/>
      <c r="I1972" s="8"/>
      <c r="J1972" s="8" t="s">
        <v>6908</v>
      </c>
      <c r="K1972" s="8"/>
      <c r="L1972" s="13" t="s">
        <v>95</v>
      </c>
      <c r="M1972" s="19" t="s">
        <v>6909</v>
      </c>
      <c r="N1972" s="8">
        <v>98</v>
      </c>
      <c r="O1972" s="8">
        <v>539</v>
      </c>
      <c r="P1972" s="8" t="s">
        <v>6911</v>
      </c>
      <c r="Q1972" s="22" t="s">
        <v>6912</v>
      </c>
      <c r="R1972" s="13" t="s">
        <v>6916</v>
      </c>
    </row>
    <row r="1973" spans="1:18" ht="60" hidden="1">
      <c r="A1973" s="14" t="s">
        <v>20838</v>
      </c>
      <c r="B1973" s="8" t="s">
        <v>20839</v>
      </c>
      <c r="C1973" s="10" t="s">
        <v>20840</v>
      </c>
      <c r="D1973" s="8" t="s">
        <v>20841</v>
      </c>
      <c r="E1973" s="12">
        <v>43641.61</v>
      </c>
      <c r="F1973" s="8"/>
      <c r="G1973" s="8" t="s">
        <v>31</v>
      </c>
      <c r="H1973" s="8"/>
      <c r="I1973" s="8"/>
      <c r="J1973" s="8" t="s">
        <v>20842</v>
      </c>
      <c r="K1973" s="8"/>
      <c r="L1973" s="13" t="s">
        <v>53</v>
      </c>
      <c r="M1973" s="19" t="s">
        <v>20843</v>
      </c>
      <c r="N1973" s="8">
        <v>1433</v>
      </c>
      <c r="O1973" s="8">
        <v>1759</v>
      </c>
      <c r="P1973" s="8" t="s">
        <v>13677</v>
      </c>
      <c r="Q1973" s="22" t="s">
        <v>20844</v>
      </c>
      <c r="R1973" s="13" t="s">
        <v>10608</v>
      </c>
    </row>
    <row r="1974" spans="1:18" ht="108" hidden="1">
      <c r="A1974" s="14" t="s">
        <v>20845</v>
      </c>
      <c r="B1974" s="8" t="s">
        <v>20846</v>
      </c>
      <c r="C1974" s="10" t="s">
        <v>367</v>
      </c>
      <c r="D1974" s="8" t="s">
        <v>20847</v>
      </c>
      <c r="E1974" s="12">
        <v>43641.609861111108</v>
      </c>
      <c r="F1974" s="8"/>
      <c r="G1974" s="8" t="s">
        <v>31</v>
      </c>
      <c r="H1974" s="8"/>
      <c r="I1974" s="8"/>
      <c r="J1974" s="8" t="s">
        <v>20848</v>
      </c>
      <c r="K1974" s="8"/>
      <c r="L1974" s="13" t="s">
        <v>33</v>
      </c>
      <c r="M1974" s="19" t="s">
        <v>20849</v>
      </c>
      <c r="N1974" s="8">
        <v>370</v>
      </c>
      <c r="O1974" s="8">
        <v>601</v>
      </c>
      <c r="P1974" s="8" t="s">
        <v>20850</v>
      </c>
      <c r="Q1974" s="22" t="s">
        <v>20851</v>
      </c>
      <c r="R1974" s="13" t="s">
        <v>378</v>
      </c>
    </row>
    <row r="1975" spans="1:18" ht="13">
      <c r="A1975" s="14" t="s">
        <v>6917</v>
      </c>
      <c r="B1975" s="8" t="s">
        <v>6122</v>
      </c>
      <c r="C1975" s="10" t="s">
        <v>6918</v>
      </c>
      <c r="D1975" s="8" t="s">
        <v>6919</v>
      </c>
      <c r="E1975" s="12">
        <v>43641.609826388885</v>
      </c>
      <c r="F1975" s="8"/>
      <c r="G1975" s="8" t="s">
        <v>31</v>
      </c>
      <c r="H1975" s="8" t="s">
        <v>1079</v>
      </c>
      <c r="I1975" s="8" t="s">
        <v>1080</v>
      </c>
      <c r="J1975" s="8" t="s">
        <v>6128</v>
      </c>
      <c r="K1975" s="8" t="s">
        <v>1082</v>
      </c>
      <c r="L1975" s="13" t="s">
        <v>33</v>
      </c>
      <c r="M1975" s="19" t="s">
        <v>6130</v>
      </c>
      <c r="N1975" s="8">
        <v>3852</v>
      </c>
      <c r="O1975" s="8">
        <v>3759</v>
      </c>
      <c r="P1975" s="8" t="s">
        <v>5071</v>
      </c>
      <c r="Q1975" s="22" t="s">
        <v>6920</v>
      </c>
      <c r="R1975" s="13" t="s">
        <v>6922</v>
      </c>
    </row>
    <row r="1976" spans="1:18" ht="48" hidden="1">
      <c r="A1976" s="14" t="s">
        <v>20852</v>
      </c>
      <c r="B1976" s="8" t="s">
        <v>20853</v>
      </c>
      <c r="C1976" s="10" t="s">
        <v>312</v>
      </c>
      <c r="D1976" s="8" t="s">
        <v>20854</v>
      </c>
      <c r="E1976" s="12">
        <v>43641.609803240739</v>
      </c>
      <c r="F1976" s="8"/>
      <c r="G1976" s="8" t="s">
        <v>31</v>
      </c>
      <c r="H1976" s="8"/>
      <c r="I1976" s="8"/>
      <c r="J1976" s="8" t="s">
        <v>20855</v>
      </c>
      <c r="K1976" s="8"/>
      <c r="L1976" s="13" t="s">
        <v>53</v>
      </c>
      <c r="M1976" s="19" t="s">
        <v>20856</v>
      </c>
      <c r="N1976" s="8">
        <v>464</v>
      </c>
      <c r="O1976" s="8">
        <v>817</v>
      </c>
      <c r="P1976" s="8" t="s">
        <v>2746</v>
      </c>
      <c r="Q1976" s="22" t="s">
        <v>20857</v>
      </c>
      <c r="R1976" s="13" t="s">
        <v>327</v>
      </c>
    </row>
    <row r="1977" spans="1:18" ht="13">
      <c r="A1977" s="14" t="s">
        <v>6923</v>
      </c>
      <c r="B1977" s="8" t="s">
        <v>6924</v>
      </c>
      <c r="C1977" s="10" t="s">
        <v>6925</v>
      </c>
      <c r="D1977" s="8" t="s">
        <v>6926</v>
      </c>
      <c r="E1977" s="12">
        <v>43641.609780092593</v>
      </c>
      <c r="F1977" s="8"/>
      <c r="G1977" s="8" t="s">
        <v>31</v>
      </c>
      <c r="H1977" s="8"/>
      <c r="I1977" s="8"/>
      <c r="J1977" s="8" t="s">
        <v>6927</v>
      </c>
      <c r="K1977" s="8"/>
      <c r="L1977" s="13" t="s">
        <v>137</v>
      </c>
      <c r="M1977" s="19" t="s">
        <v>6928</v>
      </c>
      <c r="N1977" s="8">
        <v>1415</v>
      </c>
      <c r="O1977" s="8">
        <v>1848</v>
      </c>
      <c r="P1977" s="8" t="s">
        <v>1336</v>
      </c>
      <c r="Q1977" s="22" t="s">
        <v>6929</v>
      </c>
      <c r="R1977" s="13" t="s">
        <v>6930</v>
      </c>
    </row>
    <row r="1978" spans="1:18" ht="72">
      <c r="A1978" s="14" t="s">
        <v>6931</v>
      </c>
      <c r="B1978" s="8" t="s">
        <v>3561</v>
      </c>
      <c r="C1978" s="10" t="s">
        <v>6932</v>
      </c>
      <c r="D1978" s="8" t="s">
        <v>6933</v>
      </c>
      <c r="E1978" s="12">
        <v>43641.609710648147</v>
      </c>
      <c r="F1978" s="8"/>
      <c r="G1978" s="8" t="s">
        <v>31</v>
      </c>
      <c r="H1978" s="8"/>
      <c r="I1978" s="8"/>
      <c r="J1978" s="8" t="s">
        <v>3564</v>
      </c>
      <c r="K1978" s="8"/>
      <c r="L1978" s="13" t="s">
        <v>95</v>
      </c>
      <c r="M1978" s="19" t="s">
        <v>3565</v>
      </c>
      <c r="N1978" s="8">
        <v>15801</v>
      </c>
      <c r="O1978" s="8">
        <v>16600</v>
      </c>
      <c r="P1978" s="8" t="s">
        <v>3567</v>
      </c>
      <c r="Q1978" s="22" t="s">
        <v>6938</v>
      </c>
      <c r="R1978" s="13" t="s">
        <v>6940</v>
      </c>
    </row>
    <row r="1979" spans="1:18" ht="48">
      <c r="A1979" s="14" t="s">
        <v>6941</v>
      </c>
      <c r="B1979" s="8" t="s">
        <v>6942</v>
      </c>
      <c r="C1979" s="10" t="s">
        <v>6943</v>
      </c>
      <c r="D1979" s="8" t="s">
        <v>6944</v>
      </c>
      <c r="E1979" s="12">
        <v>43641.609675925924</v>
      </c>
      <c r="F1979" s="8"/>
      <c r="G1979" s="8" t="s">
        <v>31</v>
      </c>
      <c r="H1979" s="8"/>
      <c r="I1979" s="8"/>
      <c r="J1979" s="8" t="s">
        <v>6945</v>
      </c>
      <c r="K1979" s="8"/>
      <c r="L1979" s="13" t="s">
        <v>137</v>
      </c>
      <c r="M1979" s="19" t="s">
        <v>6946</v>
      </c>
      <c r="N1979" s="8">
        <v>1088</v>
      </c>
      <c r="O1979" s="8">
        <v>1733</v>
      </c>
      <c r="P1979" s="8"/>
      <c r="Q1979" s="22" t="s">
        <v>6953</v>
      </c>
      <c r="R1979" s="13" t="s">
        <v>6954</v>
      </c>
    </row>
    <row r="1980" spans="1:18" ht="36" hidden="1">
      <c r="A1980" s="14" t="s">
        <v>20858</v>
      </c>
      <c r="B1980" s="8" t="s">
        <v>20859</v>
      </c>
      <c r="C1980" s="10" t="s">
        <v>3916</v>
      </c>
      <c r="D1980" s="8" t="s">
        <v>20860</v>
      </c>
      <c r="E1980" s="12">
        <v>43641.609606481477</v>
      </c>
      <c r="F1980" s="8"/>
      <c r="G1980" s="8" t="s">
        <v>31</v>
      </c>
      <c r="H1980" s="8"/>
      <c r="I1980" s="8"/>
      <c r="J1980" s="8" t="s">
        <v>20861</v>
      </c>
      <c r="K1980" s="8"/>
      <c r="L1980" s="13" t="s">
        <v>33</v>
      </c>
      <c r="M1980" s="19" t="s">
        <v>20862</v>
      </c>
      <c r="N1980" s="8">
        <v>106</v>
      </c>
      <c r="O1980" s="8">
        <v>129</v>
      </c>
      <c r="P1980" s="8" t="s">
        <v>20863</v>
      </c>
      <c r="Q1980" s="22" t="s">
        <v>20864</v>
      </c>
      <c r="R1980" s="13" t="s">
        <v>3926</v>
      </c>
    </row>
    <row r="1981" spans="1:18" ht="60" hidden="1">
      <c r="A1981" s="14" t="s">
        <v>20865</v>
      </c>
      <c r="B1981" s="8" t="s">
        <v>20866</v>
      </c>
      <c r="C1981" s="10" t="s">
        <v>8445</v>
      </c>
      <c r="D1981" s="8" t="s">
        <v>20867</v>
      </c>
      <c r="E1981" s="12">
        <v>43641.609594907408</v>
      </c>
      <c r="F1981" s="8"/>
      <c r="G1981" s="8" t="s">
        <v>31</v>
      </c>
      <c r="H1981" s="8"/>
      <c r="I1981" s="8"/>
      <c r="J1981" s="8" t="s">
        <v>20868</v>
      </c>
      <c r="K1981" s="8"/>
      <c r="L1981" s="13" t="s">
        <v>53</v>
      </c>
      <c r="M1981" s="19" t="s">
        <v>20869</v>
      </c>
      <c r="N1981" s="8">
        <v>8636</v>
      </c>
      <c r="O1981" s="8">
        <v>7320</v>
      </c>
      <c r="P1981" s="8" t="s">
        <v>2746</v>
      </c>
      <c r="Q1981" s="22" t="s">
        <v>20871</v>
      </c>
      <c r="R1981" s="13" t="s">
        <v>8464</v>
      </c>
    </row>
    <row r="1982" spans="1:18" ht="132" hidden="1">
      <c r="A1982" s="14" t="s">
        <v>20872</v>
      </c>
      <c r="B1982" s="8" t="s">
        <v>20873</v>
      </c>
      <c r="C1982" s="10" t="s">
        <v>721</v>
      </c>
      <c r="D1982" s="8" t="s">
        <v>20874</v>
      </c>
      <c r="E1982" s="12">
        <v>43641.609490740739</v>
      </c>
      <c r="F1982" s="8"/>
      <c r="G1982" s="8" t="s">
        <v>31</v>
      </c>
      <c r="H1982" s="8"/>
      <c r="I1982" s="8"/>
      <c r="J1982" s="8" t="s">
        <v>20875</v>
      </c>
      <c r="K1982" s="8"/>
      <c r="L1982" s="13" t="s">
        <v>33</v>
      </c>
      <c r="M1982" s="19" t="s">
        <v>20876</v>
      </c>
      <c r="N1982" s="8">
        <v>2944</v>
      </c>
      <c r="O1982" s="8">
        <v>2821</v>
      </c>
      <c r="P1982" s="8" t="s">
        <v>20256</v>
      </c>
      <c r="Q1982" s="22" t="s">
        <v>20877</v>
      </c>
      <c r="R1982" s="13" t="s">
        <v>731</v>
      </c>
    </row>
    <row r="1983" spans="1:18" ht="48" hidden="1">
      <c r="A1983" s="14" t="s">
        <v>20878</v>
      </c>
      <c r="B1983" s="8" t="s">
        <v>20879</v>
      </c>
      <c r="C1983" s="10" t="s">
        <v>568</v>
      </c>
      <c r="D1983" s="8" t="s">
        <v>20880</v>
      </c>
      <c r="E1983" s="12">
        <v>43641.609467592592</v>
      </c>
      <c r="F1983" s="8"/>
      <c r="G1983" s="8" t="s">
        <v>31</v>
      </c>
      <c r="H1983" s="8"/>
      <c r="I1983" s="8"/>
      <c r="J1983" s="8" t="s">
        <v>20881</v>
      </c>
      <c r="K1983" s="8"/>
      <c r="L1983" s="13" t="s">
        <v>95</v>
      </c>
      <c r="M1983" s="19" t="s">
        <v>164</v>
      </c>
      <c r="N1983" s="8">
        <v>130</v>
      </c>
      <c r="O1983" s="8">
        <v>289</v>
      </c>
      <c r="P1983" s="8"/>
      <c r="Q1983" s="22" t="s">
        <v>20882</v>
      </c>
      <c r="R1983" s="13" t="s">
        <v>575</v>
      </c>
    </row>
    <row r="1984" spans="1:18" ht="108" hidden="1">
      <c r="A1984" s="14" t="s">
        <v>20883</v>
      </c>
      <c r="B1984" s="8" t="s">
        <v>8863</v>
      </c>
      <c r="C1984" s="10" t="s">
        <v>582</v>
      </c>
      <c r="D1984" s="8" t="s">
        <v>20884</v>
      </c>
      <c r="E1984" s="12">
        <v>43641.609456018516</v>
      </c>
      <c r="F1984" s="8"/>
      <c r="G1984" s="8" t="s">
        <v>31</v>
      </c>
      <c r="H1984" s="8"/>
      <c r="I1984" s="8"/>
      <c r="J1984" s="8" t="s">
        <v>8865</v>
      </c>
      <c r="K1984" s="8"/>
      <c r="L1984" s="13" t="s">
        <v>33</v>
      </c>
      <c r="M1984" s="19" t="s">
        <v>8866</v>
      </c>
      <c r="N1984" s="8">
        <v>705</v>
      </c>
      <c r="O1984" s="8">
        <v>2119</v>
      </c>
      <c r="P1984" s="8"/>
      <c r="Q1984" s="22" t="s">
        <v>20885</v>
      </c>
      <c r="R1984" s="13" t="s">
        <v>588</v>
      </c>
    </row>
    <row r="1985" spans="1:18" ht="36" hidden="1">
      <c r="A1985" s="14" t="s">
        <v>20886</v>
      </c>
      <c r="B1985" s="8" t="s">
        <v>11109</v>
      </c>
      <c r="C1985" s="10" t="s">
        <v>19899</v>
      </c>
      <c r="D1985" s="8" t="s">
        <v>20884</v>
      </c>
      <c r="E1985" s="12">
        <v>43641.609456018516</v>
      </c>
      <c r="F1985" s="8"/>
      <c r="G1985" s="8" t="s">
        <v>31</v>
      </c>
      <c r="H1985" s="8"/>
      <c r="I1985" s="8"/>
      <c r="J1985" s="8" t="s">
        <v>11110</v>
      </c>
      <c r="K1985" s="8"/>
      <c r="L1985" s="13" t="s">
        <v>137</v>
      </c>
      <c r="M1985" s="19" t="s">
        <v>11111</v>
      </c>
      <c r="N1985" s="8">
        <v>5748</v>
      </c>
      <c r="O1985" s="8">
        <v>6110</v>
      </c>
      <c r="P1985" s="8" t="s">
        <v>11113</v>
      </c>
      <c r="Q1985" s="22" t="s">
        <v>20889</v>
      </c>
      <c r="R1985" s="13" t="s">
        <v>19910</v>
      </c>
    </row>
    <row r="1986" spans="1:18" ht="36" hidden="1">
      <c r="A1986" s="14" t="s">
        <v>20890</v>
      </c>
      <c r="B1986" s="8" t="s">
        <v>20891</v>
      </c>
      <c r="C1986" s="10" t="s">
        <v>20893</v>
      </c>
      <c r="D1986" s="8" t="s">
        <v>20894</v>
      </c>
      <c r="E1986" s="12">
        <v>43641.609421296293</v>
      </c>
      <c r="F1986" s="8"/>
      <c r="G1986" s="8" t="s">
        <v>31</v>
      </c>
      <c r="H1986" s="8"/>
      <c r="I1986" s="8"/>
      <c r="J1986" s="8" t="s">
        <v>20895</v>
      </c>
      <c r="K1986" s="8"/>
      <c r="L1986" s="13" t="s">
        <v>137</v>
      </c>
      <c r="M1986" s="19" t="s">
        <v>20896</v>
      </c>
      <c r="N1986" s="8">
        <v>566</v>
      </c>
      <c r="O1986" s="8">
        <v>1112</v>
      </c>
      <c r="P1986" s="8" t="s">
        <v>20899</v>
      </c>
      <c r="Q1986" s="22" t="s">
        <v>20900</v>
      </c>
      <c r="R1986" s="13" t="s">
        <v>20901</v>
      </c>
    </row>
    <row r="1987" spans="1:18" ht="48" hidden="1">
      <c r="A1987" s="14" t="s">
        <v>20902</v>
      </c>
      <c r="B1987" s="8" t="s">
        <v>20903</v>
      </c>
      <c r="C1987" s="10" t="s">
        <v>687</v>
      </c>
      <c r="D1987" s="8" t="s">
        <v>20904</v>
      </c>
      <c r="E1987" s="12">
        <v>43641.609398148154</v>
      </c>
      <c r="F1987" s="8"/>
      <c r="G1987" s="8" t="s">
        <v>31</v>
      </c>
      <c r="H1987" s="8"/>
      <c r="I1987" s="8"/>
      <c r="J1987" s="8" t="s">
        <v>20905</v>
      </c>
      <c r="K1987" s="8"/>
      <c r="L1987" s="13" t="s">
        <v>137</v>
      </c>
      <c r="M1987" s="19" t="s">
        <v>20906</v>
      </c>
      <c r="N1987" s="8">
        <v>1542</v>
      </c>
      <c r="O1987" s="8">
        <v>3797</v>
      </c>
      <c r="P1987" s="8"/>
      <c r="Q1987" s="22" t="s">
        <v>20907</v>
      </c>
      <c r="R1987" s="13" t="s">
        <v>703</v>
      </c>
    </row>
    <row r="1988" spans="1:18" ht="48" hidden="1">
      <c r="A1988" s="14" t="s">
        <v>20908</v>
      </c>
      <c r="B1988" s="8" t="s">
        <v>20909</v>
      </c>
      <c r="C1988" s="10" t="s">
        <v>20910</v>
      </c>
      <c r="D1988" s="8" t="s">
        <v>20911</v>
      </c>
      <c r="E1988" s="12">
        <v>43641.609328703707</v>
      </c>
      <c r="F1988" s="8"/>
      <c r="G1988" s="8" t="s">
        <v>31</v>
      </c>
      <c r="H1988" s="8"/>
      <c r="I1988" s="8"/>
      <c r="J1988" s="8" t="s">
        <v>20912</v>
      </c>
      <c r="K1988" s="8"/>
      <c r="L1988" s="13" t="s">
        <v>224</v>
      </c>
      <c r="M1988" s="19" t="s">
        <v>20913</v>
      </c>
      <c r="N1988" s="8">
        <v>261</v>
      </c>
      <c r="O1988" s="8">
        <v>174</v>
      </c>
      <c r="P1988" s="8" t="s">
        <v>20914</v>
      </c>
      <c r="Q1988" s="22" t="s">
        <v>20915</v>
      </c>
      <c r="R1988" s="13" t="s">
        <v>20916</v>
      </c>
    </row>
    <row r="1989" spans="1:18" ht="48" hidden="1">
      <c r="A1989" s="14" t="s">
        <v>20917</v>
      </c>
      <c r="B1989" s="8" t="s">
        <v>20918</v>
      </c>
      <c r="C1989" s="10" t="s">
        <v>312</v>
      </c>
      <c r="D1989" s="8" t="s">
        <v>20911</v>
      </c>
      <c r="E1989" s="12">
        <v>43641.609328703707</v>
      </c>
      <c r="F1989" s="8"/>
      <c r="G1989" s="8" t="s">
        <v>31</v>
      </c>
      <c r="H1989" s="8"/>
      <c r="I1989" s="8"/>
      <c r="J1989" s="8" t="s">
        <v>20919</v>
      </c>
      <c r="K1989" s="8"/>
      <c r="L1989" s="13" t="s">
        <v>137</v>
      </c>
      <c r="M1989" s="19" t="s">
        <v>20920</v>
      </c>
      <c r="N1989" s="8">
        <v>1675</v>
      </c>
      <c r="O1989" s="8">
        <v>1715</v>
      </c>
      <c r="P1989" s="8"/>
      <c r="Q1989" s="22" t="s">
        <v>20921</v>
      </c>
      <c r="R1989" s="13" t="s">
        <v>327</v>
      </c>
    </row>
    <row r="1990" spans="1:18" ht="204">
      <c r="A1990" s="14" t="s">
        <v>6955</v>
      </c>
      <c r="B1990" s="8" t="s">
        <v>6957</v>
      </c>
      <c r="C1990" s="10" t="s">
        <v>6958</v>
      </c>
      <c r="D1990" s="8" t="s">
        <v>6959</v>
      </c>
      <c r="E1990" s="12">
        <v>43641.609259259261</v>
      </c>
      <c r="F1990" s="8"/>
      <c r="G1990" s="8" t="s">
        <v>31</v>
      </c>
      <c r="H1990" s="8" t="s">
        <v>3596</v>
      </c>
      <c r="I1990" s="8" t="s">
        <v>3597</v>
      </c>
      <c r="J1990" s="8" t="s">
        <v>6960</v>
      </c>
      <c r="K1990" s="8" t="s">
        <v>6961</v>
      </c>
      <c r="L1990" s="13" t="s">
        <v>224</v>
      </c>
      <c r="M1990" s="19" t="s">
        <v>6962</v>
      </c>
      <c r="N1990" s="8">
        <v>1322</v>
      </c>
      <c r="O1990" s="8">
        <v>2407</v>
      </c>
      <c r="P1990" s="8" t="s">
        <v>2945</v>
      </c>
      <c r="Q1990" s="22" t="s">
        <v>6967</v>
      </c>
      <c r="R1990" s="13" t="s">
        <v>6969</v>
      </c>
    </row>
    <row r="1991" spans="1:18" ht="72" hidden="1">
      <c r="A1991" s="14" t="s">
        <v>20922</v>
      </c>
      <c r="B1991" s="8" t="s">
        <v>20923</v>
      </c>
      <c r="C1991" s="10" t="s">
        <v>2804</v>
      </c>
      <c r="D1991" s="8" t="s">
        <v>20924</v>
      </c>
      <c r="E1991" s="12">
        <v>43641.609236111108</v>
      </c>
      <c r="F1991" s="8"/>
      <c r="G1991" s="8" t="s">
        <v>31</v>
      </c>
      <c r="H1991" s="8"/>
      <c r="I1991" s="8"/>
      <c r="J1991" s="8" t="s">
        <v>20925</v>
      </c>
      <c r="K1991" s="8"/>
      <c r="L1991" s="13" t="s">
        <v>95</v>
      </c>
      <c r="M1991" s="19" t="s">
        <v>20926</v>
      </c>
      <c r="N1991" s="8">
        <v>1099</v>
      </c>
      <c r="O1991" s="8">
        <v>987</v>
      </c>
      <c r="P1991" s="8"/>
      <c r="Q1991" s="22" t="s">
        <v>20927</v>
      </c>
      <c r="R1991" s="13" t="s">
        <v>2814</v>
      </c>
    </row>
    <row r="1992" spans="1:18" ht="36" hidden="1">
      <c r="A1992" s="14" t="s">
        <v>20928</v>
      </c>
      <c r="B1992" s="8" t="s">
        <v>20929</v>
      </c>
      <c r="C1992" s="10" t="s">
        <v>3916</v>
      </c>
      <c r="D1992" s="8" t="s">
        <v>20924</v>
      </c>
      <c r="E1992" s="12">
        <v>43641.609236111108</v>
      </c>
      <c r="F1992" s="8"/>
      <c r="G1992" s="8" t="s">
        <v>31</v>
      </c>
      <c r="H1992" s="8"/>
      <c r="I1992" s="8"/>
      <c r="J1992" s="8" t="s">
        <v>20930</v>
      </c>
      <c r="K1992" s="8"/>
      <c r="L1992" s="13" t="s">
        <v>224</v>
      </c>
      <c r="M1992" s="19" t="s">
        <v>20931</v>
      </c>
      <c r="N1992" s="8">
        <v>217</v>
      </c>
      <c r="O1992" s="8">
        <v>125</v>
      </c>
      <c r="P1992" s="8" t="s">
        <v>7813</v>
      </c>
      <c r="Q1992" s="22" t="s">
        <v>20932</v>
      </c>
      <c r="R1992" s="13" t="s">
        <v>3926</v>
      </c>
    </row>
    <row r="1993" spans="1:18" ht="108" hidden="1">
      <c r="A1993" s="14" t="s">
        <v>20933</v>
      </c>
      <c r="B1993" s="8" t="s">
        <v>20934</v>
      </c>
      <c r="C1993" s="10" t="s">
        <v>4607</v>
      </c>
      <c r="D1993" s="8" t="s">
        <v>20935</v>
      </c>
      <c r="E1993" s="12">
        <v>43641.609224537038</v>
      </c>
      <c r="F1993" s="8"/>
      <c r="G1993" s="8" t="s">
        <v>31</v>
      </c>
      <c r="H1993" s="8"/>
      <c r="I1993" s="8"/>
      <c r="J1993" s="8" t="s">
        <v>20936</v>
      </c>
      <c r="K1993" s="8"/>
      <c r="L1993" s="13" t="s">
        <v>33</v>
      </c>
      <c r="M1993" s="19" t="s">
        <v>164</v>
      </c>
      <c r="N1993" s="8">
        <v>18</v>
      </c>
      <c r="O1993" s="8"/>
      <c r="P1993" s="8"/>
      <c r="Q1993" s="22" t="s">
        <v>20937</v>
      </c>
      <c r="R1993" s="13" t="s">
        <v>4612</v>
      </c>
    </row>
    <row r="1994" spans="1:18" ht="108" hidden="1">
      <c r="A1994" s="14" t="s">
        <v>20938</v>
      </c>
      <c r="B1994" s="8" t="s">
        <v>20939</v>
      </c>
      <c r="C1994" s="10" t="s">
        <v>896</v>
      </c>
      <c r="D1994" s="8" t="s">
        <v>20940</v>
      </c>
      <c r="E1994" s="12">
        <v>43641.609201388885</v>
      </c>
      <c r="F1994" s="8"/>
      <c r="G1994" s="8" t="s">
        <v>31</v>
      </c>
      <c r="H1994" s="8"/>
      <c r="I1994" s="8"/>
      <c r="J1994" s="8" t="s">
        <v>20941</v>
      </c>
      <c r="K1994" s="8"/>
      <c r="L1994" s="13" t="s">
        <v>33</v>
      </c>
      <c r="M1994" s="19" t="s">
        <v>20942</v>
      </c>
      <c r="N1994" s="8">
        <v>4803</v>
      </c>
      <c r="O1994" s="8">
        <v>5189</v>
      </c>
      <c r="P1994" s="8" t="s">
        <v>959</v>
      </c>
      <c r="Q1994" s="22" t="s">
        <v>20943</v>
      </c>
      <c r="R1994" s="13" t="s">
        <v>913</v>
      </c>
    </row>
    <row r="1995" spans="1:18" ht="13" hidden="1">
      <c r="A1995" s="14" t="s">
        <v>20944</v>
      </c>
      <c r="B1995" s="8" t="s">
        <v>6499</v>
      </c>
      <c r="C1995" s="10" t="s">
        <v>20945</v>
      </c>
      <c r="D1995" s="8" t="s">
        <v>20946</v>
      </c>
      <c r="E1995" s="12">
        <v>43641.6091087963</v>
      </c>
      <c r="F1995" s="8"/>
      <c r="G1995" s="8" t="s">
        <v>31</v>
      </c>
      <c r="H1995" s="8"/>
      <c r="I1995" s="8"/>
      <c r="J1995" s="8" t="s">
        <v>6502</v>
      </c>
      <c r="K1995" s="8"/>
      <c r="L1995" s="13" t="s">
        <v>137</v>
      </c>
      <c r="M1995" s="19" t="s">
        <v>6503</v>
      </c>
      <c r="N1995" s="8">
        <v>358</v>
      </c>
      <c r="O1995" s="8">
        <v>900</v>
      </c>
      <c r="P1995" s="8" t="s">
        <v>6508</v>
      </c>
      <c r="Q1995" s="22" t="s">
        <v>20947</v>
      </c>
      <c r="R1995" s="13" t="s">
        <v>20948</v>
      </c>
    </row>
    <row r="1996" spans="1:18" ht="24">
      <c r="A1996" s="14" t="s">
        <v>6970</v>
      </c>
      <c r="B1996" s="8" t="s">
        <v>6971</v>
      </c>
      <c r="C1996" s="10" t="s">
        <v>6972</v>
      </c>
      <c r="D1996" s="8" t="s">
        <v>6973</v>
      </c>
      <c r="E1996" s="12">
        <v>43641.609085648146</v>
      </c>
      <c r="F1996" s="8"/>
      <c r="G1996" s="8" t="s">
        <v>31</v>
      </c>
      <c r="H1996" s="8" t="s">
        <v>6974</v>
      </c>
      <c r="I1996" s="8" t="s">
        <v>6975</v>
      </c>
      <c r="J1996" s="8" t="s">
        <v>6976</v>
      </c>
      <c r="K1996" s="8" t="s">
        <v>6977</v>
      </c>
      <c r="L1996" s="13" t="s">
        <v>33</v>
      </c>
      <c r="M1996" s="19" t="s">
        <v>6978</v>
      </c>
      <c r="N1996" s="8">
        <v>2945</v>
      </c>
      <c r="O1996" s="8">
        <v>4944</v>
      </c>
      <c r="P1996" s="8" t="s">
        <v>182</v>
      </c>
      <c r="Q1996" s="22" t="s">
        <v>6983</v>
      </c>
      <c r="R1996" s="13" t="s">
        <v>6986</v>
      </c>
    </row>
    <row r="1997" spans="1:18" ht="48" hidden="1">
      <c r="A1997" s="14" t="s">
        <v>20949</v>
      </c>
      <c r="B1997" s="8" t="s">
        <v>20950</v>
      </c>
      <c r="C1997" s="10" t="s">
        <v>20951</v>
      </c>
      <c r="D1997" s="8" t="s">
        <v>20952</v>
      </c>
      <c r="E1997" s="12">
        <v>43641.608993055561</v>
      </c>
      <c r="F1997" s="8"/>
      <c r="G1997" s="8" t="s">
        <v>31</v>
      </c>
      <c r="H1997" s="8"/>
      <c r="I1997" s="8"/>
      <c r="J1997" s="8" t="s">
        <v>20953</v>
      </c>
      <c r="K1997" s="8"/>
      <c r="L1997" s="13" t="s">
        <v>33</v>
      </c>
      <c r="M1997" s="19" t="s">
        <v>20954</v>
      </c>
      <c r="N1997" s="8">
        <v>3383</v>
      </c>
      <c r="O1997" s="8">
        <v>5002</v>
      </c>
      <c r="P1997" s="8"/>
      <c r="Q1997" s="22" t="s">
        <v>20955</v>
      </c>
      <c r="R1997" s="13" t="s">
        <v>20956</v>
      </c>
    </row>
    <row r="1998" spans="1:18" ht="108" hidden="1">
      <c r="A1998" s="14" t="s">
        <v>20957</v>
      </c>
      <c r="B1998" s="8" t="s">
        <v>20958</v>
      </c>
      <c r="C1998" s="10" t="s">
        <v>367</v>
      </c>
      <c r="D1998" s="8" t="s">
        <v>20959</v>
      </c>
      <c r="E1998" s="12">
        <v>43641.608958333338</v>
      </c>
      <c r="F1998" s="8"/>
      <c r="G1998" s="8" t="s">
        <v>31</v>
      </c>
      <c r="H1998" s="8"/>
      <c r="I1998" s="8"/>
      <c r="J1998" s="8" t="s">
        <v>20960</v>
      </c>
      <c r="K1998" s="8"/>
      <c r="L1998" s="13" t="s">
        <v>224</v>
      </c>
      <c r="M1998" s="19" t="s">
        <v>20961</v>
      </c>
      <c r="N1998" s="8">
        <v>31</v>
      </c>
      <c r="O1998" s="8">
        <v>87</v>
      </c>
      <c r="P1998" s="8" t="s">
        <v>20962</v>
      </c>
      <c r="Q1998" s="22" t="s">
        <v>20963</v>
      </c>
      <c r="R1998" s="13" t="s">
        <v>378</v>
      </c>
    </row>
    <row r="1999" spans="1:18" ht="84" hidden="1">
      <c r="A1999" s="14" t="s">
        <v>20964</v>
      </c>
      <c r="B1999" s="8" t="s">
        <v>20965</v>
      </c>
      <c r="C1999" s="10" t="s">
        <v>1382</v>
      </c>
      <c r="D1999" s="8" t="s">
        <v>20966</v>
      </c>
      <c r="E1999" s="12">
        <v>43641.608923611115</v>
      </c>
      <c r="F1999" s="8"/>
      <c r="G1999" s="8" t="s">
        <v>31</v>
      </c>
      <c r="H1999" s="8"/>
      <c r="I1999" s="8"/>
      <c r="J1999" s="8" t="s">
        <v>20967</v>
      </c>
      <c r="K1999" s="8"/>
      <c r="L1999" s="13" t="s">
        <v>33</v>
      </c>
      <c r="M1999" s="19" t="s">
        <v>164</v>
      </c>
      <c r="N1999" s="8">
        <v>139</v>
      </c>
      <c r="O1999" s="8">
        <v>198</v>
      </c>
      <c r="P1999" s="8"/>
      <c r="Q1999" s="22" t="s">
        <v>20969</v>
      </c>
      <c r="R1999" s="13" t="s">
        <v>1393</v>
      </c>
    </row>
    <row r="2000" spans="1:18" ht="108" hidden="1">
      <c r="A2000" s="14" t="s">
        <v>20970</v>
      </c>
      <c r="B2000" s="8" t="s">
        <v>20971</v>
      </c>
      <c r="C2000" s="10" t="s">
        <v>896</v>
      </c>
      <c r="D2000" s="8" t="s">
        <v>20972</v>
      </c>
      <c r="E2000" s="12">
        <v>43641.608900462961</v>
      </c>
      <c r="F2000" s="8"/>
      <c r="G2000" s="8" t="s">
        <v>31</v>
      </c>
      <c r="H2000" s="8"/>
      <c r="I2000" s="8"/>
      <c r="J2000" s="8" t="s">
        <v>20973</v>
      </c>
      <c r="K2000" s="8"/>
      <c r="L2000" s="13" t="s">
        <v>137</v>
      </c>
      <c r="M2000" s="19" t="s">
        <v>20974</v>
      </c>
      <c r="N2000" s="8">
        <v>1959</v>
      </c>
      <c r="O2000" s="8">
        <v>2606</v>
      </c>
      <c r="P2000" s="8" t="s">
        <v>692</v>
      </c>
      <c r="Q2000" s="22" t="s">
        <v>20975</v>
      </c>
      <c r="R2000" s="13" t="s">
        <v>913</v>
      </c>
    </row>
    <row r="2001" spans="1:18" ht="24" hidden="1">
      <c r="A2001" s="14" t="s">
        <v>20976</v>
      </c>
      <c r="B2001" s="8" t="s">
        <v>20977</v>
      </c>
      <c r="C2001" s="10" t="s">
        <v>20634</v>
      </c>
      <c r="D2001" s="8" t="s">
        <v>20978</v>
      </c>
      <c r="E2001" s="12">
        <v>43641.608888888892</v>
      </c>
      <c r="F2001" s="8"/>
      <c r="G2001" s="8" t="s">
        <v>31</v>
      </c>
      <c r="H2001" s="8"/>
      <c r="I2001" s="8"/>
      <c r="J2001" s="8" t="s">
        <v>20979</v>
      </c>
      <c r="K2001" s="8"/>
      <c r="L2001" s="13" t="s">
        <v>224</v>
      </c>
      <c r="M2001" s="19" t="s">
        <v>20980</v>
      </c>
      <c r="N2001" s="8">
        <v>9361</v>
      </c>
      <c r="O2001" s="8">
        <v>10322</v>
      </c>
      <c r="P2001" s="8" t="s">
        <v>20981</v>
      </c>
      <c r="Q2001" s="22" t="s">
        <v>20982</v>
      </c>
      <c r="R2001" s="13" t="s">
        <v>20639</v>
      </c>
    </row>
    <row r="2002" spans="1:18" ht="48" hidden="1">
      <c r="A2002" s="14" t="s">
        <v>20983</v>
      </c>
      <c r="B2002" s="8" t="s">
        <v>20984</v>
      </c>
      <c r="C2002" s="10" t="s">
        <v>568</v>
      </c>
      <c r="D2002" s="8" t="s">
        <v>20985</v>
      </c>
      <c r="E2002" s="12">
        <v>43641.608831018515</v>
      </c>
      <c r="F2002" s="8"/>
      <c r="G2002" s="8" t="s">
        <v>31</v>
      </c>
      <c r="H2002" s="8"/>
      <c r="I2002" s="8"/>
      <c r="J2002" s="8" t="s">
        <v>20986</v>
      </c>
      <c r="K2002" s="8"/>
      <c r="L2002" s="13" t="s">
        <v>33</v>
      </c>
      <c r="M2002" s="19" t="s">
        <v>20987</v>
      </c>
      <c r="N2002" s="8">
        <v>851</v>
      </c>
      <c r="O2002" s="8">
        <v>813</v>
      </c>
      <c r="P2002" s="8" t="s">
        <v>20988</v>
      </c>
      <c r="Q2002" s="22" t="s">
        <v>20989</v>
      </c>
      <c r="R2002" s="13" t="s">
        <v>575</v>
      </c>
    </row>
    <row r="2003" spans="1:18" ht="72" hidden="1">
      <c r="A2003" s="14" t="s">
        <v>20991</v>
      </c>
      <c r="B2003" s="8" t="s">
        <v>20992</v>
      </c>
      <c r="C2003" s="10" t="s">
        <v>20993</v>
      </c>
      <c r="D2003" s="8" t="s">
        <v>20994</v>
      </c>
      <c r="E2003" s="12">
        <v>43641.608749999999</v>
      </c>
      <c r="F2003" s="8"/>
      <c r="G2003" s="8" t="s">
        <v>31</v>
      </c>
      <c r="H2003" s="8"/>
      <c r="I2003" s="8"/>
      <c r="J2003" s="8" t="s">
        <v>20995</v>
      </c>
      <c r="K2003" s="8"/>
      <c r="L2003" s="13" t="s">
        <v>33</v>
      </c>
      <c r="M2003" s="19" t="s">
        <v>20996</v>
      </c>
      <c r="N2003" s="8">
        <v>99</v>
      </c>
      <c r="O2003" s="8">
        <v>443</v>
      </c>
      <c r="P2003" s="8"/>
      <c r="Q2003" s="22" t="s">
        <v>20999</v>
      </c>
      <c r="R2003" s="13" t="s">
        <v>21000</v>
      </c>
    </row>
    <row r="2004" spans="1:18" ht="84" hidden="1">
      <c r="A2004" s="14" t="s">
        <v>21001</v>
      </c>
      <c r="B2004" s="8" t="s">
        <v>21002</v>
      </c>
      <c r="C2004" s="10" t="s">
        <v>1605</v>
      </c>
      <c r="D2004" s="8" t="s">
        <v>21003</v>
      </c>
      <c r="E2004" s="12">
        <v>43641.608726851853</v>
      </c>
      <c r="F2004" s="8"/>
      <c r="G2004" s="8" t="s">
        <v>31</v>
      </c>
      <c r="H2004" s="8"/>
      <c r="I2004" s="8"/>
      <c r="J2004" s="8" t="s">
        <v>21004</v>
      </c>
      <c r="K2004" s="8"/>
      <c r="L2004" s="13" t="s">
        <v>33</v>
      </c>
      <c r="M2004" s="19" t="s">
        <v>21005</v>
      </c>
      <c r="N2004" s="8">
        <v>238</v>
      </c>
      <c r="O2004" s="8">
        <v>212</v>
      </c>
      <c r="P2004" s="8" t="s">
        <v>21006</v>
      </c>
      <c r="Q2004" s="22" t="s">
        <v>21007</v>
      </c>
      <c r="R2004" s="13" t="s">
        <v>1614</v>
      </c>
    </row>
    <row r="2005" spans="1:18" ht="48">
      <c r="A2005" s="14" t="s">
        <v>6987</v>
      </c>
      <c r="B2005" s="8" t="s">
        <v>6988</v>
      </c>
      <c r="C2005" s="10" t="s">
        <v>6989</v>
      </c>
      <c r="D2005" s="8" t="s">
        <v>6990</v>
      </c>
      <c r="E2005" s="12">
        <v>43641.608715277776</v>
      </c>
      <c r="F2005" s="8"/>
      <c r="G2005" s="8" t="s">
        <v>31</v>
      </c>
      <c r="H2005" s="8" t="s">
        <v>594</v>
      </c>
      <c r="I2005" s="8" t="s">
        <v>595</v>
      </c>
      <c r="J2005" s="8" t="s">
        <v>6991</v>
      </c>
      <c r="K2005" s="8" t="s">
        <v>1190</v>
      </c>
      <c r="L2005" s="13" t="s">
        <v>33</v>
      </c>
      <c r="M2005" s="19" t="s">
        <v>6993</v>
      </c>
      <c r="N2005" s="8">
        <v>77</v>
      </c>
      <c r="O2005" s="8">
        <v>275</v>
      </c>
      <c r="P2005" s="8" t="s">
        <v>182</v>
      </c>
      <c r="Q2005" s="22" t="s">
        <v>6998</v>
      </c>
      <c r="R2005" s="13" t="s">
        <v>7001</v>
      </c>
    </row>
    <row r="2006" spans="1:18" ht="48" hidden="1">
      <c r="A2006" s="14" t="s">
        <v>21008</v>
      </c>
      <c r="B2006" s="8" t="s">
        <v>21009</v>
      </c>
      <c r="C2006" s="10" t="s">
        <v>6481</v>
      </c>
      <c r="D2006" s="8" t="s">
        <v>21010</v>
      </c>
      <c r="E2006" s="12">
        <v>43641.60869212963</v>
      </c>
      <c r="F2006" s="8"/>
      <c r="G2006" s="8" t="s">
        <v>31</v>
      </c>
      <c r="H2006" s="8"/>
      <c r="I2006" s="8"/>
      <c r="J2006" s="8" t="s">
        <v>21011</v>
      </c>
      <c r="K2006" s="8"/>
      <c r="L2006" s="13" t="s">
        <v>137</v>
      </c>
      <c r="M2006" s="19" t="s">
        <v>21012</v>
      </c>
      <c r="N2006" s="8">
        <v>404</v>
      </c>
      <c r="O2006" s="8">
        <v>1464</v>
      </c>
      <c r="P2006" s="8" t="s">
        <v>1031</v>
      </c>
      <c r="Q2006" s="22" t="s">
        <v>21014</v>
      </c>
      <c r="R2006" s="13" t="s">
        <v>6495</v>
      </c>
    </row>
    <row r="2007" spans="1:18" ht="108" hidden="1">
      <c r="A2007" s="14" t="s">
        <v>21015</v>
      </c>
      <c r="B2007" s="8" t="s">
        <v>21016</v>
      </c>
      <c r="C2007" s="10" t="s">
        <v>896</v>
      </c>
      <c r="D2007" s="8" t="s">
        <v>21017</v>
      </c>
      <c r="E2007" s="12">
        <v>43641.60864583333</v>
      </c>
      <c r="F2007" s="8"/>
      <c r="G2007" s="8" t="s">
        <v>31</v>
      </c>
      <c r="H2007" s="8"/>
      <c r="I2007" s="8"/>
      <c r="J2007" s="8" t="s">
        <v>21018</v>
      </c>
      <c r="K2007" s="8"/>
      <c r="L2007" s="13" t="s">
        <v>95</v>
      </c>
      <c r="M2007" s="19" t="s">
        <v>21019</v>
      </c>
      <c r="N2007" s="8">
        <v>323</v>
      </c>
      <c r="O2007" s="8">
        <v>562</v>
      </c>
      <c r="P2007" s="8" t="s">
        <v>5858</v>
      </c>
      <c r="Q2007" s="22" t="s">
        <v>21020</v>
      </c>
      <c r="R2007" s="13" t="s">
        <v>913</v>
      </c>
    </row>
    <row r="2008" spans="1:18" ht="48" hidden="1">
      <c r="A2008" s="14" t="s">
        <v>21021</v>
      </c>
      <c r="B2008" s="8" t="s">
        <v>21022</v>
      </c>
      <c r="C2008" s="10" t="s">
        <v>8878</v>
      </c>
      <c r="D2008" s="8" t="s">
        <v>21023</v>
      </c>
      <c r="E2008" s="12">
        <v>43641.608634259261</v>
      </c>
      <c r="F2008" s="8"/>
      <c r="G2008" s="8" t="s">
        <v>31</v>
      </c>
      <c r="H2008" s="8"/>
      <c r="I2008" s="8"/>
      <c r="J2008" s="8" t="s">
        <v>21024</v>
      </c>
      <c r="K2008" s="8"/>
      <c r="L2008" s="13" t="s">
        <v>95</v>
      </c>
      <c r="M2008" s="19" t="s">
        <v>21025</v>
      </c>
      <c r="N2008" s="8">
        <v>1181</v>
      </c>
      <c r="O2008" s="8">
        <v>451</v>
      </c>
      <c r="P2008" s="8" t="s">
        <v>21026</v>
      </c>
      <c r="Q2008" s="22" t="s">
        <v>21027</v>
      </c>
      <c r="R2008" s="13" t="s">
        <v>6495</v>
      </c>
    </row>
    <row r="2009" spans="1:18" ht="132" hidden="1">
      <c r="A2009" s="14" t="s">
        <v>21028</v>
      </c>
      <c r="B2009" s="8" t="s">
        <v>21029</v>
      </c>
      <c r="C2009" s="10" t="s">
        <v>721</v>
      </c>
      <c r="D2009" s="8" t="s">
        <v>21023</v>
      </c>
      <c r="E2009" s="12">
        <v>43641.608634259261</v>
      </c>
      <c r="F2009" s="8"/>
      <c r="G2009" s="8" t="s">
        <v>31</v>
      </c>
      <c r="H2009" s="8"/>
      <c r="I2009" s="8"/>
      <c r="J2009" s="8" t="s">
        <v>21030</v>
      </c>
      <c r="K2009" s="8"/>
      <c r="L2009" s="13" t="s">
        <v>33</v>
      </c>
      <c r="M2009" s="19" t="s">
        <v>21031</v>
      </c>
      <c r="N2009" s="8">
        <v>6578</v>
      </c>
      <c r="O2009" s="8">
        <v>6902</v>
      </c>
      <c r="P2009" s="8" t="s">
        <v>21032</v>
      </c>
      <c r="Q2009" s="22" t="s">
        <v>21033</v>
      </c>
      <c r="R2009" s="13" t="s">
        <v>731</v>
      </c>
    </row>
    <row r="2010" spans="1:18" ht="108" hidden="1">
      <c r="A2010" s="14" t="s">
        <v>21034</v>
      </c>
      <c r="B2010" s="8" t="s">
        <v>21035</v>
      </c>
      <c r="C2010" s="10" t="s">
        <v>896</v>
      </c>
      <c r="D2010" s="8" t="s">
        <v>21036</v>
      </c>
      <c r="E2010" s="12">
        <v>43641.608611111107</v>
      </c>
      <c r="F2010" s="8"/>
      <c r="G2010" s="8" t="s">
        <v>31</v>
      </c>
      <c r="H2010" s="8"/>
      <c r="I2010" s="8"/>
      <c r="J2010" s="8" t="s">
        <v>21037</v>
      </c>
      <c r="K2010" s="8"/>
      <c r="L2010" s="13" t="s">
        <v>137</v>
      </c>
      <c r="M2010" s="19" t="s">
        <v>21038</v>
      </c>
      <c r="N2010" s="8">
        <v>1655</v>
      </c>
      <c r="O2010" s="8">
        <v>1802</v>
      </c>
      <c r="P2010" s="8" t="s">
        <v>182</v>
      </c>
      <c r="Q2010" s="22" t="s">
        <v>21039</v>
      </c>
      <c r="R2010" s="13" t="s">
        <v>913</v>
      </c>
    </row>
    <row r="2011" spans="1:18" ht="120" hidden="1">
      <c r="A2011" s="14" t="s">
        <v>21040</v>
      </c>
      <c r="B2011" s="8" t="s">
        <v>21041</v>
      </c>
      <c r="C2011" s="10" t="s">
        <v>637</v>
      </c>
      <c r="D2011" s="8" t="s">
        <v>21042</v>
      </c>
      <c r="E2011" s="12">
        <v>43641.608576388884</v>
      </c>
      <c r="F2011" s="8"/>
      <c r="G2011" s="8" t="s">
        <v>31</v>
      </c>
      <c r="H2011" s="8"/>
      <c r="I2011" s="8"/>
      <c r="J2011" s="8" t="s">
        <v>21043</v>
      </c>
      <c r="K2011" s="8"/>
      <c r="L2011" s="13" t="s">
        <v>137</v>
      </c>
      <c r="M2011" s="19" t="s">
        <v>21044</v>
      </c>
      <c r="N2011" s="8">
        <v>270</v>
      </c>
      <c r="O2011" s="8">
        <v>444</v>
      </c>
      <c r="P2011" s="8" t="s">
        <v>1488</v>
      </c>
      <c r="Q2011" s="22" t="s">
        <v>21045</v>
      </c>
      <c r="R2011" s="13" t="s">
        <v>651</v>
      </c>
    </row>
    <row r="2012" spans="1:18" ht="36" hidden="1">
      <c r="A2012" s="14" t="s">
        <v>21046</v>
      </c>
      <c r="B2012" s="8" t="s">
        <v>21047</v>
      </c>
      <c r="C2012" s="10" t="s">
        <v>21048</v>
      </c>
      <c r="D2012" s="8" t="s">
        <v>21049</v>
      </c>
      <c r="E2012" s="12">
        <v>43641.608518518522</v>
      </c>
      <c r="F2012" s="8"/>
      <c r="G2012" s="8" t="s">
        <v>31</v>
      </c>
      <c r="H2012" s="8"/>
      <c r="I2012" s="8"/>
      <c r="J2012" s="8" t="s">
        <v>21050</v>
      </c>
      <c r="K2012" s="8"/>
      <c r="L2012" s="13" t="s">
        <v>224</v>
      </c>
      <c r="M2012" s="19" t="s">
        <v>21051</v>
      </c>
      <c r="N2012" s="8">
        <v>302</v>
      </c>
      <c r="O2012" s="8">
        <v>423</v>
      </c>
      <c r="P2012" s="8"/>
      <c r="Q2012" s="22" t="s">
        <v>21052</v>
      </c>
      <c r="R2012" s="13" t="s">
        <v>21053</v>
      </c>
    </row>
    <row r="2013" spans="1:18" ht="36" hidden="1">
      <c r="A2013" s="14" t="s">
        <v>21054</v>
      </c>
      <c r="B2013" s="8" t="s">
        <v>21055</v>
      </c>
      <c r="C2013" s="10" t="s">
        <v>3916</v>
      </c>
      <c r="D2013" s="8" t="s">
        <v>21056</v>
      </c>
      <c r="E2013" s="12">
        <v>43641.608506944445</v>
      </c>
      <c r="F2013" s="8"/>
      <c r="G2013" s="8" t="s">
        <v>31</v>
      </c>
      <c r="H2013" s="8"/>
      <c r="I2013" s="8"/>
      <c r="J2013" s="8" t="s">
        <v>21057</v>
      </c>
      <c r="K2013" s="8"/>
      <c r="L2013" s="13" t="s">
        <v>137</v>
      </c>
      <c r="M2013" s="19" t="s">
        <v>21058</v>
      </c>
      <c r="N2013" s="8">
        <v>252</v>
      </c>
      <c r="O2013" s="8">
        <v>936</v>
      </c>
      <c r="P2013" s="8" t="s">
        <v>21059</v>
      </c>
      <c r="Q2013" s="22" t="s">
        <v>21060</v>
      </c>
      <c r="R2013" s="13" t="s">
        <v>3926</v>
      </c>
    </row>
    <row r="2014" spans="1:18" ht="108" hidden="1">
      <c r="A2014" s="14" t="s">
        <v>21061</v>
      </c>
      <c r="B2014" s="8" t="s">
        <v>21062</v>
      </c>
      <c r="C2014" s="10" t="s">
        <v>582</v>
      </c>
      <c r="D2014" s="8" t="s">
        <v>21063</v>
      </c>
      <c r="E2014" s="12">
        <v>43641.608495370368</v>
      </c>
      <c r="F2014" s="8"/>
      <c r="G2014" s="8" t="s">
        <v>31</v>
      </c>
      <c r="H2014" s="8"/>
      <c r="I2014" s="8"/>
      <c r="J2014" s="8" t="s">
        <v>21064</v>
      </c>
      <c r="K2014" s="8"/>
      <c r="L2014" s="13" t="s">
        <v>137</v>
      </c>
      <c r="M2014" s="19" t="s">
        <v>21065</v>
      </c>
      <c r="N2014" s="8">
        <v>2733</v>
      </c>
      <c r="O2014" s="8">
        <v>2916</v>
      </c>
      <c r="P2014" s="8" t="s">
        <v>21066</v>
      </c>
      <c r="Q2014" s="22" t="s">
        <v>21067</v>
      </c>
      <c r="R2014" s="13" t="s">
        <v>588</v>
      </c>
    </row>
    <row r="2015" spans="1:18" ht="48" hidden="1">
      <c r="A2015" s="14" t="s">
        <v>21068</v>
      </c>
      <c r="B2015" s="8" t="s">
        <v>21069</v>
      </c>
      <c r="C2015" s="10" t="s">
        <v>2116</v>
      </c>
      <c r="D2015" s="8" t="s">
        <v>21070</v>
      </c>
      <c r="E2015" s="12">
        <v>43641.608425925922</v>
      </c>
      <c r="F2015" s="8"/>
      <c r="G2015" s="8" t="s">
        <v>31</v>
      </c>
      <c r="H2015" s="8"/>
      <c r="I2015" s="8"/>
      <c r="J2015" s="8" t="s">
        <v>21071</v>
      </c>
      <c r="K2015" s="8"/>
      <c r="L2015" s="13" t="s">
        <v>137</v>
      </c>
      <c r="M2015" s="19" t="s">
        <v>21072</v>
      </c>
      <c r="N2015" s="8">
        <v>329</v>
      </c>
      <c r="O2015" s="8">
        <v>538</v>
      </c>
      <c r="P2015" s="8"/>
      <c r="Q2015" s="22" t="s">
        <v>21073</v>
      </c>
      <c r="R2015" s="13" t="s">
        <v>2126</v>
      </c>
    </row>
    <row r="2016" spans="1:18" ht="36">
      <c r="A2016" s="14" t="s">
        <v>7002</v>
      </c>
      <c r="B2016" s="8" t="s">
        <v>7003</v>
      </c>
      <c r="C2016" s="10" t="s">
        <v>7004</v>
      </c>
      <c r="D2016" s="8" t="s">
        <v>7005</v>
      </c>
      <c r="E2016" s="12">
        <v>43641.608356481476</v>
      </c>
      <c r="F2016" s="8"/>
      <c r="G2016" s="8" t="s">
        <v>31</v>
      </c>
      <c r="H2016" s="8"/>
      <c r="I2016" s="8"/>
      <c r="J2016" s="8" t="s">
        <v>7006</v>
      </c>
      <c r="K2016" s="8"/>
      <c r="L2016" s="13" t="s">
        <v>224</v>
      </c>
      <c r="M2016" s="19" t="s">
        <v>7007</v>
      </c>
      <c r="N2016" s="8">
        <v>1077</v>
      </c>
      <c r="O2016" s="8">
        <v>434</v>
      </c>
      <c r="P2016" s="8" t="s">
        <v>7013</v>
      </c>
      <c r="Q2016" s="22" t="s">
        <v>7014</v>
      </c>
      <c r="R2016" s="13" t="s">
        <v>7016</v>
      </c>
    </row>
    <row r="2017" spans="1:18" ht="48" hidden="1">
      <c r="A2017" s="14" t="s">
        <v>21074</v>
      </c>
      <c r="B2017" s="8" t="s">
        <v>21075</v>
      </c>
      <c r="C2017" s="10" t="s">
        <v>568</v>
      </c>
      <c r="D2017" s="8" t="s">
        <v>21076</v>
      </c>
      <c r="E2017" s="12">
        <v>43641.608333333337</v>
      </c>
      <c r="F2017" s="8"/>
      <c r="G2017" s="8" t="s">
        <v>31</v>
      </c>
      <c r="H2017" s="8"/>
      <c r="I2017" s="8"/>
      <c r="J2017" s="8" t="s">
        <v>21077</v>
      </c>
      <c r="K2017" s="8"/>
      <c r="L2017" s="13" t="s">
        <v>137</v>
      </c>
      <c r="M2017" s="19" t="s">
        <v>164</v>
      </c>
      <c r="N2017" s="8">
        <v>38</v>
      </c>
      <c r="O2017" s="8">
        <v>161</v>
      </c>
      <c r="P2017" s="8"/>
      <c r="Q2017" s="22" t="s">
        <v>21078</v>
      </c>
      <c r="R2017" s="13" t="s">
        <v>575</v>
      </c>
    </row>
    <row r="2018" spans="1:18" ht="48" hidden="1">
      <c r="A2018" s="14" t="s">
        <v>21079</v>
      </c>
      <c r="B2018" s="8" t="s">
        <v>21080</v>
      </c>
      <c r="C2018" s="10" t="s">
        <v>1340</v>
      </c>
      <c r="D2018" s="8" t="s">
        <v>21076</v>
      </c>
      <c r="E2018" s="12">
        <v>43641.608333333337</v>
      </c>
      <c r="F2018" s="8"/>
      <c r="G2018" s="8" t="s">
        <v>31</v>
      </c>
      <c r="H2018" s="8"/>
      <c r="I2018" s="8"/>
      <c r="J2018" s="8" t="s">
        <v>21081</v>
      </c>
      <c r="K2018" s="8"/>
      <c r="L2018" s="13" t="s">
        <v>137</v>
      </c>
      <c r="M2018" s="19" t="s">
        <v>21082</v>
      </c>
      <c r="N2018" s="8">
        <v>93</v>
      </c>
      <c r="O2018" s="8">
        <v>50</v>
      </c>
      <c r="P2018" s="8"/>
      <c r="Q2018" s="22" t="s">
        <v>21083</v>
      </c>
      <c r="R2018" s="13" t="s">
        <v>1349</v>
      </c>
    </row>
    <row r="2019" spans="1:18" ht="13">
      <c r="A2019" s="14" t="s">
        <v>7017</v>
      </c>
      <c r="B2019" s="8" t="s">
        <v>7018</v>
      </c>
      <c r="C2019" s="10" t="s">
        <v>7019</v>
      </c>
      <c r="D2019" s="8" t="s">
        <v>7020</v>
      </c>
      <c r="E2019" s="12">
        <v>43641.608310185184</v>
      </c>
      <c r="F2019" s="8"/>
      <c r="G2019" s="8" t="s">
        <v>31</v>
      </c>
      <c r="H2019" s="8"/>
      <c r="I2019" s="8"/>
      <c r="J2019" s="8" t="s">
        <v>7021</v>
      </c>
      <c r="K2019" s="8"/>
      <c r="L2019" s="13" t="s">
        <v>95</v>
      </c>
      <c r="M2019" s="19" t="s">
        <v>7022</v>
      </c>
      <c r="N2019" s="8">
        <v>1616</v>
      </c>
      <c r="O2019" s="8">
        <v>1570</v>
      </c>
      <c r="P2019" s="8"/>
      <c r="Q2019" s="22" t="s">
        <v>7023</v>
      </c>
      <c r="R2019" s="13" t="s">
        <v>7024</v>
      </c>
    </row>
    <row r="2020" spans="1:18" ht="108" hidden="1">
      <c r="A2020" s="14" t="s">
        <v>21084</v>
      </c>
      <c r="B2020" s="8" t="s">
        <v>21085</v>
      </c>
      <c r="C2020" s="10" t="s">
        <v>896</v>
      </c>
      <c r="D2020" s="8" t="s">
        <v>21086</v>
      </c>
      <c r="E2020" s="12">
        <v>43641.608217592591</v>
      </c>
      <c r="F2020" s="8"/>
      <c r="G2020" s="8" t="s">
        <v>31</v>
      </c>
      <c r="H2020" s="8"/>
      <c r="I2020" s="8"/>
      <c r="J2020" s="8" t="s">
        <v>21087</v>
      </c>
      <c r="K2020" s="8"/>
      <c r="L2020" s="13" t="s">
        <v>33</v>
      </c>
      <c r="M2020" s="19" t="s">
        <v>21088</v>
      </c>
      <c r="N2020" s="8">
        <v>12141</v>
      </c>
      <c r="O2020" s="8">
        <v>13236</v>
      </c>
      <c r="P2020" s="8" t="s">
        <v>21089</v>
      </c>
      <c r="Q2020" s="22" t="s">
        <v>21090</v>
      </c>
      <c r="R2020" s="13" t="s">
        <v>913</v>
      </c>
    </row>
    <row r="2021" spans="1:18" ht="48" hidden="1">
      <c r="A2021" s="14" t="s">
        <v>21091</v>
      </c>
      <c r="B2021" s="8" t="s">
        <v>21092</v>
      </c>
      <c r="C2021" s="10" t="s">
        <v>21093</v>
      </c>
      <c r="D2021" s="8" t="s">
        <v>21094</v>
      </c>
      <c r="E2021" s="12">
        <v>43641.608194444445</v>
      </c>
      <c r="F2021" s="8"/>
      <c r="G2021" s="8" t="s">
        <v>31</v>
      </c>
      <c r="H2021" s="8" t="s">
        <v>21095</v>
      </c>
      <c r="I2021" s="8" t="s">
        <v>21096</v>
      </c>
      <c r="J2021" s="8" t="s">
        <v>21097</v>
      </c>
      <c r="K2021" s="8" t="s">
        <v>21098</v>
      </c>
      <c r="L2021" s="13" t="s">
        <v>33</v>
      </c>
      <c r="M2021" s="19" t="s">
        <v>21099</v>
      </c>
      <c r="N2021" s="8">
        <v>274</v>
      </c>
      <c r="O2021" s="8">
        <v>739</v>
      </c>
      <c r="P2021" s="8" t="s">
        <v>21100</v>
      </c>
      <c r="Q2021" s="22" t="s">
        <v>21101</v>
      </c>
      <c r="R2021" s="13" t="s">
        <v>21102</v>
      </c>
    </row>
    <row r="2022" spans="1:18" ht="48" hidden="1">
      <c r="A2022" s="14" t="s">
        <v>21103</v>
      </c>
      <c r="B2022" s="8" t="s">
        <v>21104</v>
      </c>
      <c r="C2022" s="10" t="s">
        <v>312</v>
      </c>
      <c r="D2022" s="8" t="s">
        <v>21105</v>
      </c>
      <c r="E2022" s="12">
        <v>43641.608182870375</v>
      </c>
      <c r="F2022" s="8"/>
      <c r="G2022" s="8" t="s">
        <v>31</v>
      </c>
      <c r="H2022" s="8"/>
      <c r="I2022" s="8"/>
      <c r="J2022" s="8" t="s">
        <v>21106</v>
      </c>
      <c r="K2022" s="8"/>
      <c r="L2022" s="13" t="s">
        <v>33</v>
      </c>
      <c r="M2022" s="19" t="s">
        <v>21107</v>
      </c>
      <c r="N2022" s="8">
        <v>4341</v>
      </c>
      <c r="O2022" s="8">
        <v>4995</v>
      </c>
      <c r="P2022" s="8" t="s">
        <v>182</v>
      </c>
      <c r="Q2022" s="22" t="s">
        <v>21108</v>
      </c>
      <c r="R2022" s="13" t="s">
        <v>327</v>
      </c>
    </row>
    <row r="2023" spans="1:18" ht="48" hidden="1">
      <c r="A2023" s="14" t="s">
        <v>21109</v>
      </c>
      <c r="B2023" s="8" t="s">
        <v>21110</v>
      </c>
      <c r="C2023" s="10" t="s">
        <v>568</v>
      </c>
      <c r="D2023" s="8" t="s">
        <v>21105</v>
      </c>
      <c r="E2023" s="12">
        <v>43641.608182870375</v>
      </c>
      <c r="F2023" s="8"/>
      <c r="G2023" s="8" t="s">
        <v>31</v>
      </c>
      <c r="H2023" s="8"/>
      <c r="I2023" s="8"/>
      <c r="J2023" s="8" t="s">
        <v>21111</v>
      </c>
      <c r="K2023" s="8"/>
      <c r="L2023" s="13" t="s">
        <v>137</v>
      </c>
      <c r="M2023" s="19" t="s">
        <v>21112</v>
      </c>
      <c r="N2023" s="8">
        <v>74</v>
      </c>
      <c r="O2023" s="8">
        <v>354</v>
      </c>
      <c r="P2023" s="8" t="s">
        <v>21113</v>
      </c>
      <c r="Q2023" s="22" t="s">
        <v>21114</v>
      </c>
      <c r="R2023" s="13" t="s">
        <v>575</v>
      </c>
    </row>
    <row r="2024" spans="1:18" ht="108" hidden="1">
      <c r="A2024" s="14" t="s">
        <v>21115</v>
      </c>
      <c r="B2024" s="8" t="s">
        <v>21116</v>
      </c>
      <c r="C2024" s="10" t="s">
        <v>896</v>
      </c>
      <c r="D2024" s="8" t="s">
        <v>21117</v>
      </c>
      <c r="E2024" s="12">
        <v>43641.608171296291</v>
      </c>
      <c r="F2024" s="8"/>
      <c r="G2024" s="8" t="s">
        <v>31</v>
      </c>
      <c r="H2024" s="8"/>
      <c r="I2024" s="8"/>
      <c r="J2024" s="8" t="s">
        <v>21118</v>
      </c>
      <c r="K2024" s="8"/>
      <c r="L2024" s="13" t="s">
        <v>33</v>
      </c>
      <c r="M2024" s="19" t="s">
        <v>21119</v>
      </c>
      <c r="N2024" s="8">
        <v>7783</v>
      </c>
      <c r="O2024" s="8">
        <v>8022</v>
      </c>
      <c r="P2024" s="8"/>
      <c r="Q2024" s="22" t="s">
        <v>21120</v>
      </c>
      <c r="R2024" s="13" t="s">
        <v>913</v>
      </c>
    </row>
    <row r="2025" spans="1:18" ht="60" hidden="1">
      <c r="A2025" s="14" t="s">
        <v>21121</v>
      </c>
      <c r="B2025" s="8" t="s">
        <v>21122</v>
      </c>
      <c r="C2025" s="10" t="s">
        <v>15653</v>
      </c>
      <c r="D2025" s="8" t="s">
        <v>21123</v>
      </c>
      <c r="E2025" s="12">
        <v>43641.608159722222</v>
      </c>
      <c r="F2025" s="8"/>
      <c r="G2025" s="8" t="s">
        <v>31</v>
      </c>
      <c r="H2025" s="8"/>
      <c r="I2025" s="8"/>
      <c r="J2025" s="8" t="s">
        <v>21124</v>
      </c>
      <c r="K2025" s="8"/>
      <c r="L2025" s="13" t="s">
        <v>224</v>
      </c>
      <c r="M2025" s="19" t="s">
        <v>21125</v>
      </c>
      <c r="N2025" s="8">
        <v>55</v>
      </c>
      <c r="O2025" s="8">
        <v>403</v>
      </c>
      <c r="P2025" s="8" t="s">
        <v>7928</v>
      </c>
      <c r="Q2025" s="22" t="s">
        <v>21126</v>
      </c>
      <c r="R2025" s="13" t="s">
        <v>15664</v>
      </c>
    </row>
    <row r="2026" spans="1:18" ht="60" hidden="1">
      <c r="A2026" s="14" t="s">
        <v>21127</v>
      </c>
      <c r="B2026" s="8" t="s">
        <v>21128</v>
      </c>
      <c r="C2026" s="10" t="s">
        <v>21129</v>
      </c>
      <c r="D2026" s="8" t="s">
        <v>21130</v>
      </c>
      <c r="E2026" s="12">
        <v>43641.608148148152</v>
      </c>
      <c r="F2026" s="8"/>
      <c r="G2026" s="8" t="s">
        <v>31</v>
      </c>
      <c r="H2026" s="8"/>
      <c r="I2026" s="8"/>
      <c r="J2026" s="8" t="s">
        <v>21131</v>
      </c>
      <c r="K2026" s="8"/>
      <c r="L2026" s="13" t="s">
        <v>137</v>
      </c>
      <c r="M2026" s="19" t="s">
        <v>21132</v>
      </c>
      <c r="N2026" s="8">
        <v>328</v>
      </c>
      <c r="O2026" s="8">
        <v>1441</v>
      </c>
      <c r="P2026" s="8" t="s">
        <v>21133</v>
      </c>
      <c r="Q2026" s="22" t="s">
        <v>21134</v>
      </c>
      <c r="R2026" s="13" t="s">
        <v>21135</v>
      </c>
    </row>
    <row r="2027" spans="1:18" ht="72" hidden="1">
      <c r="A2027" s="14" t="s">
        <v>21136</v>
      </c>
      <c r="B2027" s="8" t="s">
        <v>21137</v>
      </c>
      <c r="C2027" s="10" t="s">
        <v>1552</v>
      </c>
      <c r="D2027" s="8" t="s">
        <v>21138</v>
      </c>
      <c r="E2027" s="12">
        <v>43641.608113425929</v>
      </c>
      <c r="F2027" s="8"/>
      <c r="G2027" s="8" t="s">
        <v>31</v>
      </c>
      <c r="H2027" s="8"/>
      <c r="I2027" s="8"/>
      <c r="J2027" s="8" t="s">
        <v>21139</v>
      </c>
      <c r="K2027" s="8"/>
      <c r="L2027" s="13" t="s">
        <v>95</v>
      </c>
      <c r="M2027" s="19" t="s">
        <v>21140</v>
      </c>
      <c r="N2027" s="8">
        <v>947</v>
      </c>
      <c r="O2027" s="8">
        <v>461</v>
      </c>
      <c r="P2027" s="8"/>
      <c r="Q2027" s="22" t="s">
        <v>21141</v>
      </c>
      <c r="R2027" s="13" t="s">
        <v>1563</v>
      </c>
    </row>
    <row r="2028" spans="1:18" ht="13">
      <c r="A2028" s="14" t="s">
        <v>7025</v>
      </c>
      <c r="B2028" s="8" t="s">
        <v>7026</v>
      </c>
      <c r="C2028" s="10" t="s">
        <v>7027</v>
      </c>
      <c r="D2028" s="8" t="s">
        <v>7028</v>
      </c>
      <c r="E2028" s="12">
        <v>43641.608078703706</v>
      </c>
      <c r="F2028" s="8"/>
      <c r="G2028" s="8" t="s">
        <v>31</v>
      </c>
      <c r="H2028" s="8"/>
      <c r="I2028" s="8"/>
      <c r="J2028" s="8" t="s">
        <v>7029</v>
      </c>
      <c r="K2028" s="8"/>
      <c r="L2028" s="13" t="s">
        <v>224</v>
      </c>
      <c r="M2028" s="19" t="s">
        <v>7030</v>
      </c>
      <c r="N2028" s="8">
        <v>46</v>
      </c>
      <c r="O2028" s="8">
        <v>211</v>
      </c>
      <c r="P2028" s="8" t="s">
        <v>7041</v>
      </c>
      <c r="Q2028" s="22" t="s">
        <v>7042</v>
      </c>
      <c r="R2028" s="13" t="s">
        <v>7047</v>
      </c>
    </row>
    <row r="2029" spans="1:18" ht="108" hidden="1">
      <c r="A2029" s="14" t="s">
        <v>21142</v>
      </c>
      <c r="B2029" s="8" t="s">
        <v>21143</v>
      </c>
      <c r="C2029" s="10" t="s">
        <v>896</v>
      </c>
      <c r="D2029" s="8" t="s">
        <v>21144</v>
      </c>
      <c r="E2029" s="12">
        <v>43641.608067129629</v>
      </c>
      <c r="F2029" s="8"/>
      <c r="G2029" s="8" t="s">
        <v>31</v>
      </c>
      <c r="H2029" s="8"/>
      <c r="I2029" s="8"/>
      <c r="J2029" s="8" t="s">
        <v>21145</v>
      </c>
      <c r="K2029" s="8"/>
      <c r="L2029" s="13" t="s">
        <v>137</v>
      </c>
      <c r="M2029" s="19" t="s">
        <v>21146</v>
      </c>
      <c r="N2029" s="8">
        <v>15003</v>
      </c>
      <c r="O2029" s="8">
        <v>14475</v>
      </c>
      <c r="P2029" s="8"/>
      <c r="Q2029" s="22" t="s">
        <v>21147</v>
      </c>
      <c r="R2029" s="13" t="s">
        <v>913</v>
      </c>
    </row>
    <row r="2030" spans="1:18" ht="60" hidden="1">
      <c r="A2030" s="14" t="s">
        <v>21148</v>
      </c>
      <c r="B2030" s="8" t="s">
        <v>21149</v>
      </c>
      <c r="C2030" s="10" t="s">
        <v>746</v>
      </c>
      <c r="D2030" s="8" t="s">
        <v>21144</v>
      </c>
      <c r="E2030" s="12">
        <v>43641.608067129629</v>
      </c>
      <c r="F2030" s="8"/>
      <c r="G2030" s="8" t="s">
        <v>31</v>
      </c>
      <c r="H2030" s="8"/>
      <c r="I2030" s="8"/>
      <c r="J2030" s="8" t="s">
        <v>21150</v>
      </c>
      <c r="K2030" s="8"/>
      <c r="L2030" s="13" t="s">
        <v>137</v>
      </c>
      <c r="M2030" s="19" t="s">
        <v>21151</v>
      </c>
      <c r="N2030" s="8">
        <v>7094</v>
      </c>
      <c r="O2030" s="8">
        <v>3989</v>
      </c>
      <c r="P2030" s="8" t="s">
        <v>1031</v>
      </c>
      <c r="Q2030" s="22" t="s">
        <v>21152</v>
      </c>
      <c r="R2030" s="13" t="s">
        <v>760</v>
      </c>
    </row>
    <row r="2031" spans="1:18" ht="60" hidden="1">
      <c r="A2031" s="14" t="s">
        <v>21148</v>
      </c>
      <c r="B2031" s="8" t="s">
        <v>21149</v>
      </c>
      <c r="C2031" s="10" t="s">
        <v>746</v>
      </c>
      <c r="D2031" s="8" t="s">
        <v>21144</v>
      </c>
      <c r="E2031" s="12">
        <v>43641.608067129629</v>
      </c>
      <c r="F2031" s="8"/>
      <c r="G2031" s="8" t="s">
        <v>31</v>
      </c>
      <c r="H2031" s="8"/>
      <c r="I2031" s="8"/>
      <c r="J2031" s="8" t="s">
        <v>21150</v>
      </c>
      <c r="K2031" s="8"/>
      <c r="L2031" s="13" t="s">
        <v>137</v>
      </c>
      <c r="M2031" s="19" t="s">
        <v>21151</v>
      </c>
      <c r="N2031" s="8">
        <v>7094</v>
      </c>
      <c r="O2031" s="8">
        <v>3989</v>
      </c>
      <c r="P2031" s="8" t="s">
        <v>1031</v>
      </c>
      <c r="Q2031" s="22" t="s">
        <v>21152</v>
      </c>
      <c r="R2031" s="13" t="s">
        <v>760</v>
      </c>
    </row>
    <row r="2032" spans="1:18" ht="13">
      <c r="A2032" s="14" t="s">
        <v>7048</v>
      </c>
      <c r="B2032" s="8" t="s">
        <v>2850</v>
      </c>
      <c r="C2032" s="10" t="s">
        <v>7049</v>
      </c>
      <c r="D2032" s="8" t="s">
        <v>7050</v>
      </c>
      <c r="E2032" s="12">
        <v>43641.608032407406</v>
      </c>
      <c r="F2032" s="8"/>
      <c r="G2032" s="8" t="s">
        <v>31</v>
      </c>
      <c r="H2032" s="8"/>
      <c r="I2032" s="8"/>
      <c r="J2032" s="8" t="s">
        <v>2853</v>
      </c>
      <c r="K2032" s="8"/>
      <c r="L2032" s="13" t="s">
        <v>137</v>
      </c>
      <c r="M2032" s="19" t="s">
        <v>2854</v>
      </c>
      <c r="N2032" s="8">
        <v>1905</v>
      </c>
      <c r="O2032" s="8">
        <v>2272</v>
      </c>
      <c r="P2032" s="8" t="s">
        <v>2856</v>
      </c>
      <c r="Q2032" s="22" t="s">
        <v>7054</v>
      </c>
      <c r="R2032" s="13" t="s">
        <v>7055</v>
      </c>
    </row>
    <row r="2033" spans="1:18" ht="72" hidden="1">
      <c r="A2033" s="14" t="s">
        <v>21153</v>
      </c>
      <c r="B2033" s="8" t="s">
        <v>21154</v>
      </c>
      <c r="C2033" s="10" t="s">
        <v>1552</v>
      </c>
      <c r="D2033" s="8" t="s">
        <v>21155</v>
      </c>
      <c r="E2033" s="12">
        <v>43641.60802083333</v>
      </c>
      <c r="F2033" s="8"/>
      <c r="G2033" s="8" t="s">
        <v>31</v>
      </c>
      <c r="H2033" s="8"/>
      <c r="I2033" s="8"/>
      <c r="J2033" s="8" t="s">
        <v>21156</v>
      </c>
      <c r="K2033" s="8"/>
      <c r="L2033" s="13" t="s">
        <v>224</v>
      </c>
      <c r="M2033" s="19" t="s">
        <v>21157</v>
      </c>
      <c r="N2033" s="8">
        <v>32</v>
      </c>
      <c r="O2033" s="8">
        <v>21</v>
      </c>
      <c r="P2033" s="8"/>
      <c r="Q2033" s="22" t="s">
        <v>21158</v>
      </c>
      <c r="R2033" s="13" t="s">
        <v>1563</v>
      </c>
    </row>
    <row r="2034" spans="1:18" ht="108" hidden="1">
      <c r="A2034" s="14" t="s">
        <v>21159</v>
      </c>
      <c r="B2034" s="8" t="s">
        <v>21160</v>
      </c>
      <c r="C2034" s="10" t="s">
        <v>367</v>
      </c>
      <c r="D2034" s="8" t="s">
        <v>21161</v>
      </c>
      <c r="E2034" s="12">
        <v>43641.607974537037</v>
      </c>
      <c r="F2034" s="8"/>
      <c r="G2034" s="8" t="s">
        <v>31</v>
      </c>
      <c r="H2034" s="8"/>
      <c r="I2034" s="8"/>
      <c r="J2034" s="8" t="s">
        <v>21162</v>
      </c>
      <c r="K2034" s="8"/>
      <c r="L2034" s="13" t="s">
        <v>224</v>
      </c>
      <c r="M2034" s="19" t="s">
        <v>21163</v>
      </c>
      <c r="N2034" s="8">
        <v>399</v>
      </c>
      <c r="O2034" s="8">
        <v>839</v>
      </c>
      <c r="P2034" s="8" t="s">
        <v>630</v>
      </c>
      <c r="Q2034" s="22" t="s">
        <v>21164</v>
      </c>
      <c r="R2034" s="13" t="s">
        <v>378</v>
      </c>
    </row>
    <row r="2035" spans="1:18" ht="24">
      <c r="A2035" s="14" t="s">
        <v>7057</v>
      </c>
      <c r="B2035" s="8" t="s">
        <v>6659</v>
      </c>
      <c r="C2035" s="10" t="s">
        <v>7059</v>
      </c>
      <c r="D2035" s="8" t="s">
        <v>7060</v>
      </c>
      <c r="E2035" s="12">
        <v>43641.607962962968</v>
      </c>
      <c r="F2035" s="8"/>
      <c r="G2035" s="8" t="s">
        <v>31</v>
      </c>
      <c r="H2035" s="8"/>
      <c r="I2035" s="8"/>
      <c r="J2035" s="8" t="s">
        <v>6662</v>
      </c>
      <c r="K2035" s="8"/>
      <c r="L2035" s="13" t="s">
        <v>137</v>
      </c>
      <c r="M2035" s="19" t="s">
        <v>6663</v>
      </c>
      <c r="N2035" s="8">
        <v>1756</v>
      </c>
      <c r="O2035" s="8">
        <v>5001</v>
      </c>
      <c r="P2035" s="8" t="s">
        <v>773</v>
      </c>
      <c r="Q2035" s="22" t="s">
        <v>7063</v>
      </c>
      <c r="R2035" s="13" t="s">
        <v>7066</v>
      </c>
    </row>
    <row r="2036" spans="1:18" ht="96" hidden="1">
      <c r="A2036" s="14" t="s">
        <v>21165</v>
      </c>
      <c r="B2036" s="8" t="s">
        <v>21166</v>
      </c>
      <c r="C2036" s="10" t="s">
        <v>18472</v>
      </c>
      <c r="D2036" s="8" t="s">
        <v>21167</v>
      </c>
      <c r="E2036" s="12">
        <v>43641.607928240745</v>
      </c>
      <c r="F2036" s="8"/>
      <c r="G2036" s="8" t="s">
        <v>31</v>
      </c>
      <c r="H2036" s="8"/>
      <c r="I2036" s="8"/>
      <c r="J2036" s="8" t="s">
        <v>21168</v>
      </c>
      <c r="K2036" s="8"/>
      <c r="L2036" s="13" t="s">
        <v>137</v>
      </c>
      <c r="M2036" s="19" t="s">
        <v>21169</v>
      </c>
      <c r="N2036" s="8">
        <v>510</v>
      </c>
      <c r="O2036" s="8">
        <v>654</v>
      </c>
      <c r="P2036" s="8" t="s">
        <v>2064</v>
      </c>
      <c r="Q2036" s="22" t="s">
        <v>21170</v>
      </c>
      <c r="R2036" s="13" t="s">
        <v>18477</v>
      </c>
    </row>
    <row r="2037" spans="1:18" ht="108" hidden="1">
      <c r="A2037" s="14" t="s">
        <v>21171</v>
      </c>
      <c r="B2037" s="8" t="s">
        <v>21172</v>
      </c>
      <c r="C2037" s="10" t="s">
        <v>896</v>
      </c>
      <c r="D2037" s="8" t="s">
        <v>21173</v>
      </c>
      <c r="E2037" s="12">
        <v>43641.607870370368</v>
      </c>
      <c r="F2037" s="8"/>
      <c r="G2037" s="8" t="s">
        <v>31</v>
      </c>
      <c r="H2037" s="8"/>
      <c r="I2037" s="8"/>
      <c r="J2037" s="8" t="s">
        <v>21174</v>
      </c>
      <c r="K2037" s="8"/>
      <c r="L2037" s="13" t="s">
        <v>95</v>
      </c>
      <c r="M2037" s="19" t="s">
        <v>21175</v>
      </c>
      <c r="N2037" s="8">
        <v>6624</v>
      </c>
      <c r="O2037" s="8">
        <v>6581</v>
      </c>
      <c r="P2037" s="8" t="s">
        <v>13019</v>
      </c>
      <c r="Q2037" s="22" t="s">
        <v>21176</v>
      </c>
      <c r="R2037" s="13" t="s">
        <v>913</v>
      </c>
    </row>
    <row r="2038" spans="1:18" ht="72" hidden="1">
      <c r="A2038" s="14" t="s">
        <v>21177</v>
      </c>
      <c r="B2038" s="8" t="s">
        <v>21178</v>
      </c>
      <c r="C2038" s="10" t="s">
        <v>2804</v>
      </c>
      <c r="D2038" s="8" t="s">
        <v>21179</v>
      </c>
      <c r="E2038" s="12">
        <v>43641.607824074075</v>
      </c>
      <c r="F2038" s="8"/>
      <c r="G2038" s="8" t="s">
        <v>31</v>
      </c>
      <c r="H2038" s="8"/>
      <c r="I2038" s="8"/>
      <c r="J2038" s="8" t="s">
        <v>21180</v>
      </c>
      <c r="K2038" s="8"/>
      <c r="L2038" s="13" t="s">
        <v>224</v>
      </c>
      <c r="M2038" s="19" t="s">
        <v>21181</v>
      </c>
      <c r="N2038" s="8">
        <v>778</v>
      </c>
      <c r="O2038" s="8">
        <v>795</v>
      </c>
      <c r="P2038" s="8" t="s">
        <v>933</v>
      </c>
      <c r="Q2038" s="22" t="s">
        <v>21182</v>
      </c>
      <c r="R2038" s="13" t="s">
        <v>2814</v>
      </c>
    </row>
    <row r="2039" spans="1:18" ht="48">
      <c r="A2039" s="14" t="s">
        <v>7067</v>
      </c>
      <c r="B2039" s="8" t="s">
        <v>7068</v>
      </c>
      <c r="C2039" s="10" t="s">
        <v>7069</v>
      </c>
      <c r="D2039" s="8" t="s">
        <v>7070</v>
      </c>
      <c r="E2039" s="12">
        <v>43641.607812499999</v>
      </c>
      <c r="F2039" s="8"/>
      <c r="G2039" s="8" t="s">
        <v>31</v>
      </c>
      <c r="H2039" s="8" t="s">
        <v>7071</v>
      </c>
      <c r="I2039" s="8" t="s">
        <v>7072</v>
      </c>
      <c r="J2039" s="8" t="s">
        <v>7073</v>
      </c>
      <c r="K2039" s="8" t="s">
        <v>7074</v>
      </c>
      <c r="L2039" s="13" t="s">
        <v>224</v>
      </c>
      <c r="M2039" s="19" t="s">
        <v>164</v>
      </c>
      <c r="N2039" s="8">
        <v>60</v>
      </c>
      <c r="O2039" s="8">
        <v>480</v>
      </c>
      <c r="P2039" s="8" t="s">
        <v>7075</v>
      </c>
      <c r="Q2039" s="22" t="s">
        <v>7076</v>
      </c>
      <c r="R2039" s="13" t="s">
        <v>7077</v>
      </c>
    </row>
    <row r="2040" spans="1:18" ht="48" hidden="1">
      <c r="A2040" s="14" t="s">
        <v>21183</v>
      </c>
      <c r="B2040" s="8" t="s">
        <v>21184</v>
      </c>
      <c r="C2040" s="10" t="s">
        <v>427</v>
      </c>
      <c r="D2040" s="8" t="s">
        <v>21185</v>
      </c>
      <c r="E2040" s="12">
        <v>43641.607719907406</v>
      </c>
      <c r="F2040" s="8"/>
      <c r="G2040" s="8" t="s">
        <v>31</v>
      </c>
      <c r="H2040" s="8"/>
      <c r="I2040" s="8"/>
      <c r="J2040" s="8" t="s">
        <v>21186</v>
      </c>
      <c r="K2040" s="8"/>
      <c r="L2040" s="13" t="s">
        <v>137</v>
      </c>
      <c r="M2040" s="19" t="s">
        <v>21187</v>
      </c>
      <c r="N2040" s="8">
        <v>430</v>
      </c>
      <c r="O2040" s="8">
        <v>816</v>
      </c>
      <c r="P2040" s="8" t="s">
        <v>21188</v>
      </c>
      <c r="Q2040" s="22" t="s">
        <v>21189</v>
      </c>
      <c r="R2040" s="13" t="s">
        <v>439</v>
      </c>
    </row>
    <row r="2041" spans="1:18" ht="108" hidden="1">
      <c r="A2041" s="14" t="s">
        <v>21190</v>
      </c>
      <c r="B2041" s="8" t="s">
        <v>21191</v>
      </c>
      <c r="C2041" s="10" t="s">
        <v>896</v>
      </c>
      <c r="D2041" s="8" t="s">
        <v>21192</v>
      </c>
      <c r="E2041" s="12">
        <v>43641.607708333337</v>
      </c>
      <c r="F2041" s="8"/>
      <c r="G2041" s="8" t="s">
        <v>31</v>
      </c>
      <c r="H2041" s="8"/>
      <c r="I2041" s="8"/>
      <c r="J2041" s="8" t="s">
        <v>21193</v>
      </c>
      <c r="K2041" s="8"/>
      <c r="L2041" s="13" t="s">
        <v>137</v>
      </c>
      <c r="M2041" s="19" t="s">
        <v>21194</v>
      </c>
      <c r="N2041" s="8">
        <v>1154</v>
      </c>
      <c r="O2041" s="8">
        <v>2296</v>
      </c>
      <c r="P2041" s="8" t="s">
        <v>6486</v>
      </c>
      <c r="Q2041" s="22" t="s">
        <v>21195</v>
      </c>
      <c r="R2041" s="13" t="s">
        <v>913</v>
      </c>
    </row>
    <row r="2042" spans="1:18" ht="72" hidden="1">
      <c r="A2042" s="14" t="s">
        <v>21196</v>
      </c>
      <c r="B2042" s="8" t="s">
        <v>21197</v>
      </c>
      <c r="C2042" s="10" t="s">
        <v>21198</v>
      </c>
      <c r="D2042" s="8" t="s">
        <v>21199</v>
      </c>
      <c r="E2042" s="12">
        <v>43641.607673611114</v>
      </c>
      <c r="F2042" s="8"/>
      <c r="G2042" s="8" t="s">
        <v>31</v>
      </c>
      <c r="H2042" s="8"/>
      <c r="I2042" s="8"/>
      <c r="J2042" s="8" t="s">
        <v>21200</v>
      </c>
      <c r="K2042" s="8"/>
      <c r="L2042" s="13" t="s">
        <v>137</v>
      </c>
      <c r="M2042" s="19" t="s">
        <v>21201</v>
      </c>
      <c r="N2042" s="8">
        <v>2573</v>
      </c>
      <c r="O2042" s="8">
        <v>4999</v>
      </c>
      <c r="P2042" s="8"/>
      <c r="Q2042" s="22" t="s">
        <v>21202</v>
      </c>
      <c r="R2042" s="13" t="s">
        <v>21203</v>
      </c>
    </row>
    <row r="2043" spans="1:18" ht="36" hidden="1">
      <c r="A2043" s="14" t="s">
        <v>21204</v>
      </c>
      <c r="B2043" s="8" t="s">
        <v>21205</v>
      </c>
      <c r="C2043" s="10" t="s">
        <v>1273</v>
      </c>
      <c r="D2043" s="8" t="s">
        <v>21206</v>
      </c>
      <c r="E2043" s="12">
        <v>43641.607638888891</v>
      </c>
      <c r="F2043" s="8"/>
      <c r="G2043" s="8" t="s">
        <v>31</v>
      </c>
      <c r="H2043" s="8"/>
      <c r="I2043" s="8"/>
      <c r="J2043" s="8" t="s">
        <v>21207</v>
      </c>
      <c r="K2043" s="8"/>
      <c r="L2043" s="13" t="s">
        <v>33</v>
      </c>
      <c r="M2043" s="19" t="s">
        <v>164</v>
      </c>
      <c r="N2043" s="8">
        <v>22</v>
      </c>
      <c r="O2043" s="8">
        <v>103</v>
      </c>
      <c r="P2043" s="8"/>
      <c r="Q2043" s="22" t="s">
        <v>21208</v>
      </c>
      <c r="R2043" s="13" t="s">
        <v>1286</v>
      </c>
    </row>
    <row r="2044" spans="1:18" ht="48">
      <c r="A2044" s="14" t="s">
        <v>7078</v>
      </c>
      <c r="B2044" s="8" t="s">
        <v>7079</v>
      </c>
      <c r="C2044" s="10" t="s">
        <v>7080</v>
      </c>
      <c r="D2044" s="8" t="s">
        <v>7081</v>
      </c>
      <c r="E2044" s="12">
        <v>43641.607557870375</v>
      </c>
      <c r="F2044" s="8"/>
      <c r="G2044" s="8" t="s">
        <v>31</v>
      </c>
      <c r="H2044" s="8" t="s">
        <v>3667</v>
      </c>
      <c r="I2044" s="8" t="s">
        <v>3668</v>
      </c>
      <c r="J2044" s="8" t="s">
        <v>7082</v>
      </c>
      <c r="K2044" s="8" t="s">
        <v>4017</v>
      </c>
      <c r="L2044" s="13" t="s">
        <v>137</v>
      </c>
      <c r="M2044" s="19" t="s">
        <v>7083</v>
      </c>
      <c r="N2044" s="8">
        <v>130</v>
      </c>
      <c r="O2044" s="8">
        <v>358</v>
      </c>
      <c r="P2044" s="8" t="s">
        <v>1031</v>
      </c>
      <c r="Q2044" s="22" t="s">
        <v>7084</v>
      </c>
      <c r="R2044" s="13" t="s">
        <v>7090</v>
      </c>
    </row>
    <row r="2045" spans="1:18" ht="13">
      <c r="A2045" s="14" t="s">
        <v>7091</v>
      </c>
      <c r="B2045" s="8" t="s">
        <v>7092</v>
      </c>
      <c r="C2045" s="10" t="s">
        <v>7093</v>
      </c>
      <c r="D2045" s="8" t="s">
        <v>7094</v>
      </c>
      <c r="E2045" s="12">
        <v>43641.607546296298</v>
      </c>
      <c r="F2045" s="8"/>
      <c r="G2045" s="8" t="s">
        <v>31</v>
      </c>
      <c r="H2045" s="8" t="s">
        <v>7095</v>
      </c>
      <c r="I2045" s="8" t="s">
        <v>7096</v>
      </c>
      <c r="J2045" s="8" t="s">
        <v>7097</v>
      </c>
      <c r="K2045" s="8" t="s">
        <v>7098</v>
      </c>
      <c r="L2045" s="13" t="s">
        <v>33</v>
      </c>
      <c r="M2045" s="19" t="s">
        <v>7099</v>
      </c>
      <c r="N2045" s="8">
        <v>166</v>
      </c>
      <c r="O2045" s="8">
        <v>179</v>
      </c>
      <c r="P2045" s="8" t="s">
        <v>7101</v>
      </c>
      <c r="Q2045" s="22" t="s">
        <v>7103</v>
      </c>
      <c r="R2045" s="13" t="s">
        <v>7104</v>
      </c>
    </row>
    <row r="2046" spans="1:18" ht="24" hidden="1">
      <c r="A2046" s="14" t="s">
        <v>21209</v>
      </c>
      <c r="B2046" s="8" t="s">
        <v>21210</v>
      </c>
      <c r="C2046" s="10" t="s">
        <v>21211</v>
      </c>
      <c r="D2046" s="8" t="s">
        <v>21212</v>
      </c>
      <c r="E2046" s="12">
        <v>43641.607534722221</v>
      </c>
      <c r="F2046" s="8"/>
      <c r="G2046" s="8" t="s">
        <v>31</v>
      </c>
      <c r="H2046" s="8"/>
      <c r="I2046" s="8"/>
      <c r="J2046" s="8" t="s">
        <v>21213</v>
      </c>
      <c r="K2046" s="8"/>
      <c r="L2046" s="13" t="s">
        <v>33</v>
      </c>
      <c r="M2046" s="19" t="s">
        <v>21214</v>
      </c>
      <c r="N2046" s="8">
        <v>4023</v>
      </c>
      <c r="O2046" s="8">
        <v>4285</v>
      </c>
      <c r="P2046" s="8" t="s">
        <v>182</v>
      </c>
      <c r="Q2046" s="22" t="s">
        <v>21215</v>
      </c>
      <c r="R2046" s="13" t="s">
        <v>21216</v>
      </c>
    </row>
    <row r="2047" spans="1:18" ht="108" hidden="1">
      <c r="A2047" s="14" t="s">
        <v>21217</v>
      </c>
      <c r="B2047" s="8" t="s">
        <v>20846</v>
      </c>
      <c r="C2047" s="10" t="s">
        <v>582</v>
      </c>
      <c r="D2047" s="8" t="s">
        <v>21218</v>
      </c>
      <c r="E2047" s="12">
        <v>43641.607511574075</v>
      </c>
      <c r="F2047" s="8"/>
      <c r="G2047" s="8" t="s">
        <v>31</v>
      </c>
      <c r="H2047" s="8"/>
      <c r="I2047" s="8"/>
      <c r="J2047" s="8" t="s">
        <v>20848</v>
      </c>
      <c r="K2047" s="8"/>
      <c r="L2047" s="13" t="s">
        <v>33</v>
      </c>
      <c r="M2047" s="19" t="s">
        <v>20849</v>
      </c>
      <c r="N2047" s="8">
        <v>370</v>
      </c>
      <c r="O2047" s="8">
        <v>601</v>
      </c>
      <c r="P2047" s="8" t="s">
        <v>20850</v>
      </c>
      <c r="Q2047" s="22" t="s">
        <v>21219</v>
      </c>
      <c r="R2047" s="13" t="s">
        <v>588</v>
      </c>
    </row>
    <row r="2048" spans="1:18" ht="120" hidden="1">
      <c r="A2048" s="14" t="s">
        <v>21220</v>
      </c>
      <c r="B2048" s="8" t="s">
        <v>21221</v>
      </c>
      <c r="C2048" s="10" t="s">
        <v>1816</v>
      </c>
      <c r="D2048" s="8" t="s">
        <v>21222</v>
      </c>
      <c r="E2048" s="12">
        <v>43641.607453703706</v>
      </c>
      <c r="F2048" s="8"/>
      <c r="G2048" s="8" t="s">
        <v>31</v>
      </c>
      <c r="H2048" s="8"/>
      <c r="I2048" s="8"/>
      <c r="J2048" s="8" t="s">
        <v>21223</v>
      </c>
      <c r="K2048" s="8"/>
      <c r="L2048" s="13" t="s">
        <v>33</v>
      </c>
      <c r="M2048" s="19" t="s">
        <v>164</v>
      </c>
      <c r="N2048" s="8">
        <v>2691</v>
      </c>
      <c r="O2048" s="8">
        <v>3444</v>
      </c>
      <c r="P2048" s="8"/>
      <c r="Q2048" s="22" t="s">
        <v>21224</v>
      </c>
      <c r="R2048" s="13" t="s">
        <v>1833</v>
      </c>
    </row>
    <row r="2049" spans="1:18" ht="24">
      <c r="A2049" s="14" t="s">
        <v>7105</v>
      </c>
      <c r="B2049" s="8" t="s">
        <v>4413</v>
      </c>
      <c r="C2049" s="10" t="s">
        <v>7106</v>
      </c>
      <c r="D2049" s="8" t="s">
        <v>7107</v>
      </c>
      <c r="E2049" s="12">
        <v>43641.607418981483</v>
      </c>
      <c r="F2049" s="8"/>
      <c r="G2049" s="8" t="s">
        <v>31</v>
      </c>
      <c r="H2049" s="8" t="s">
        <v>7108</v>
      </c>
      <c r="I2049" s="8" t="s">
        <v>7109</v>
      </c>
      <c r="J2049" s="8" t="s">
        <v>4416</v>
      </c>
      <c r="K2049" s="8"/>
      <c r="L2049" s="13" t="s">
        <v>95</v>
      </c>
      <c r="M2049" s="19" t="s">
        <v>4417</v>
      </c>
      <c r="N2049" s="8">
        <v>2405</v>
      </c>
      <c r="O2049" s="8">
        <v>2587</v>
      </c>
      <c r="P2049" s="8" t="s">
        <v>4423</v>
      </c>
      <c r="Q2049" s="22" t="s">
        <v>7110</v>
      </c>
      <c r="R2049" s="13" t="s">
        <v>7111</v>
      </c>
    </row>
    <row r="2050" spans="1:18" ht="48">
      <c r="A2050" s="14" t="s">
        <v>7112</v>
      </c>
      <c r="B2050" s="8" t="s">
        <v>7113</v>
      </c>
      <c r="C2050" s="10" t="s">
        <v>7114</v>
      </c>
      <c r="D2050" s="8" t="s">
        <v>7115</v>
      </c>
      <c r="E2050" s="12">
        <v>43641.60738425926</v>
      </c>
      <c r="F2050" s="8"/>
      <c r="G2050" s="8" t="s">
        <v>31</v>
      </c>
      <c r="H2050" s="8" t="s">
        <v>1407</v>
      </c>
      <c r="I2050" s="8" t="s">
        <v>1408</v>
      </c>
      <c r="J2050" s="8" t="s">
        <v>7116</v>
      </c>
      <c r="K2050" s="8" t="s">
        <v>3843</v>
      </c>
      <c r="L2050" s="13" t="s">
        <v>224</v>
      </c>
      <c r="M2050" s="19" t="s">
        <v>7117</v>
      </c>
      <c r="N2050" s="8">
        <v>1386</v>
      </c>
      <c r="O2050" s="8">
        <v>2688</v>
      </c>
      <c r="P2050" s="8" t="s">
        <v>182</v>
      </c>
      <c r="Q2050" s="22" t="s">
        <v>7123</v>
      </c>
      <c r="R2050" s="13" t="s">
        <v>7126</v>
      </c>
    </row>
    <row r="2051" spans="1:18" ht="48" hidden="1">
      <c r="A2051" s="14" t="s">
        <v>21225</v>
      </c>
      <c r="B2051" s="8" t="s">
        <v>7188</v>
      </c>
      <c r="C2051" s="10" t="s">
        <v>21226</v>
      </c>
      <c r="D2051" s="8" t="s">
        <v>7115</v>
      </c>
      <c r="E2051" s="12">
        <v>43641.60738425926</v>
      </c>
      <c r="F2051" s="8"/>
      <c r="G2051" s="8" t="s">
        <v>31</v>
      </c>
      <c r="H2051" s="8"/>
      <c r="I2051" s="8"/>
      <c r="J2051" s="8" t="s">
        <v>7193</v>
      </c>
      <c r="K2051" s="8"/>
      <c r="L2051" s="13" t="s">
        <v>137</v>
      </c>
      <c r="M2051" s="19" t="s">
        <v>7195</v>
      </c>
      <c r="N2051" s="8">
        <v>1271</v>
      </c>
      <c r="O2051" s="8">
        <v>2590</v>
      </c>
      <c r="P2051" s="8" t="s">
        <v>7100</v>
      </c>
      <c r="Q2051" s="22" t="s">
        <v>21227</v>
      </c>
      <c r="R2051" s="13" t="s">
        <v>21228</v>
      </c>
    </row>
    <row r="2052" spans="1:18" ht="13">
      <c r="A2052" s="14" t="s">
        <v>7127</v>
      </c>
      <c r="B2052" s="8" t="s">
        <v>6152</v>
      </c>
      <c r="C2052" s="10" t="s">
        <v>7128</v>
      </c>
      <c r="D2052" s="8" t="s">
        <v>7129</v>
      </c>
      <c r="E2052" s="12">
        <v>43641.607349537036</v>
      </c>
      <c r="F2052" s="8"/>
      <c r="G2052" s="8" t="s">
        <v>31</v>
      </c>
      <c r="H2052" s="8"/>
      <c r="I2052" s="8"/>
      <c r="J2052" s="8" t="s">
        <v>6155</v>
      </c>
      <c r="K2052" s="8"/>
      <c r="L2052" s="13" t="s">
        <v>33</v>
      </c>
      <c r="M2052" s="19" t="s">
        <v>6156</v>
      </c>
      <c r="N2052" s="8">
        <v>731</v>
      </c>
      <c r="O2052" s="8">
        <v>1111</v>
      </c>
      <c r="P2052" s="8" t="s">
        <v>6161</v>
      </c>
      <c r="Q2052" s="22" t="s">
        <v>7133</v>
      </c>
      <c r="R2052" s="13" t="s">
        <v>7134</v>
      </c>
    </row>
    <row r="2053" spans="1:18" ht="36">
      <c r="A2053" s="14" t="s">
        <v>7135</v>
      </c>
      <c r="B2053" s="8" t="s">
        <v>7136</v>
      </c>
      <c r="C2053" s="10" t="s">
        <v>7137</v>
      </c>
      <c r="D2053" s="8" t="s">
        <v>7129</v>
      </c>
      <c r="E2053" s="12">
        <v>43641.607349537036</v>
      </c>
      <c r="F2053" s="8"/>
      <c r="G2053" s="8" t="s">
        <v>31</v>
      </c>
      <c r="H2053" s="8" t="s">
        <v>594</v>
      </c>
      <c r="I2053" s="8" t="s">
        <v>595</v>
      </c>
      <c r="J2053" s="8" t="s">
        <v>7138</v>
      </c>
      <c r="K2053" s="8" t="s">
        <v>1190</v>
      </c>
      <c r="L2053" s="13" t="s">
        <v>33</v>
      </c>
      <c r="M2053" s="19" t="s">
        <v>7139</v>
      </c>
      <c r="N2053" s="8">
        <v>54</v>
      </c>
      <c r="O2053" s="8">
        <v>16</v>
      </c>
      <c r="P2053" s="8"/>
      <c r="Q2053" s="22" t="s">
        <v>7141</v>
      </c>
      <c r="R2053" s="13" t="s">
        <v>7146</v>
      </c>
    </row>
    <row r="2054" spans="1:18" ht="108" hidden="1">
      <c r="A2054" s="14" t="s">
        <v>21229</v>
      </c>
      <c r="B2054" s="8" t="s">
        <v>21230</v>
      </c>
      <c r="C2054" s="10" t="s">
        <v>896</v>
      </c>
      <c r="D2054" s="8" t="s">
        <v>21231</v>
      </c>
      <c r="E2054" s="12">
        <v>43641.607303240744</v>
      </c>
      <c r="F2054" s="8"/>
      <c r="G2054" s="8" t="s">
        <v>31</v>
      </c>
      <c r="H2054" s="8"/>
      <c r="I2054" s="8"/>
      <c r="J2054" s="8" t="s">
        <v>21232</v>
      </c>
      <c r="K2054" s="8"/>
      <c r="L2054" s="13" t="s">
        <v>33</v>
      </c>
      <c r="M2054" s="19" t="s">
        <v>21233</v>
      </c>
      <c r="N2054" s="8">
        <v>7109</v>
      </c>
      <c r="O2054" s="8">
        <v>7763</v>
      </c>
      <c r="P2054" s="8" t="s">
        <v>21234</v>
      </c>
      <c r="Q2054" s="22" t="s">
        <v>21235</v>
      </c>
      <c r="R2054" s="13" t="s">
        <v>913</v>
      </c>
    </row>
    <row r="2055" spans="1:18" ht="96" hidden="1">
      <c r="A2055" s="14" t="s">
        <v>21236</v>
      </c>
      <c r="B2055" s="8" t="s">
        <v>21237</v>
      </c>
      <c r="C2055" s="10" t="s">
        <v>8251</v>
      </c>
      <c r="D2055" s="8" t="s">
        <v>21238</v>
      </c>
      <c r="E2055" s="12">
        <v>43641.607233796298</v>
      </c>
      <c r="F2055" s="8"/>
      <c r="G2055" s="8" t="s">
        <v>31</v>
      </c>
      <c r="H2055" s="8"/>
      <c r="I2055" s="8"/>
      <c r="J2055" s="8" t="s">
        <v>21239</v>
      </c>
      <c r="K2055" s="8"/>
      <c r="L2055" s="13" t="s">
        <v>33</v>
      </c>
      <c r="M2055" s="19" t="s">
        <v>21240</v>
      </c>
      <c r="N2055" s="8">
        <v>1687</v>
      </c>
      <c r="O2055" s="8">
        <v>5010</v>
      </c>
      <c r="P2055" s="8" t="s">
        <v>21241</v>
      </c>
      <c r="Q2055" s="22" t="s">
        <v>21242</v>
      </c>
      <c r="R2055" s="13" t="s">
        <v>8264</v>
      </c>
    </row>
    <row r="2056" spans="1:18" ht="48" hidden="1">
      <c r="A2056" s="14" t="s">
        <v>21243</v>
      </c>
      <c r="B2056" s="8" t="s">
        <v>21244</v>
      </c>
      <c r="C2056" s="10" t="s">
        <v>21245</v>
      </c>
      <c r="D2056" s="8" t="s">
        <v>21246</v>
      </c>
      <c r="E2056" s="12">
        <v>43641.607210648144</v>
      </c>
      <c r="F2056" s="8"/>
      <c r="G2056" s="8" t="s">
        <v>31</v>
      </c>
      <c r="H2056" s="8"/>
      <c r="I2056" s="8"/>
      <c r="J2056" s="8" t="s">
        <v>21247</v>
      </c>
      <c r="K2056" s="8"/>
      <c r="L2056" s="13" t="s">
        <v>137</v>
      </c>
      <c r="M2056" s="19" t="s">
        <v>21248</v>
      </c>
      <c r="N2056" s="8">
        <v>589</v>
      </c>
      <c r="O2056" s="8">
        <v>831</v>
      </c>
      <c r="P2056" s="8" t="s">
        <v>21249</v>
      </c>
      <c r="Q2056" s="22" t="s">
        <v>21250</v>
      </c>
      <c r="R2056" s="13" t="s">
        <v>21251</v>
      </c>
    </row>
    <row r="2057" spans="1:18" ht="48" hidden="1">
      <c r="A2057" s="14" t="s">
        <v>21252</v>
      </c>
      <c r="B2057" s="8" t="s">
        <v>7324</v>
      </c>
      <c r="C2057" s="10" t="s">
        <v>21253</v>
      </c>
      <c r="D2057" s="8" t="s">
        <v>21254</v>
      </c>
      <c r="E2057" s="12">
        <v>43641.607199074075</v>
      </c>
      <c r="F2057" s="8"/>
      <c r="G2057" s="8" t="s">
        <v>31</v>
      </c>
      <c r="H2057" s="8"/>
      <c r="I2057" s="8"/>
      <c r="J2057" s="8" t="s">
        <v>7323</v>
      </c>
      <c r="K2057" s="8"/>
      <c r="L2057" s="13" t="s">
        <v>137</v>
      </c>
      <c r="M2057" s="19" t="s">
        <v>21255</v>
      </c>
      <c r="N2057" s="8">
        <v>21564</v>
      </c>
      <c r="O2057" s="8">
        <v>16575</v>
      </c>
      <c r="P2057" s="8" t="s">
        <v>21256</v>
      </c>
      <c r="Q2057" s="22" t="s">
        <v>21257</v>
      </c>
      <c r="R2057" s="13" t="s">
        <v>21258</v>
      </c>
    </row>
    <row r="2058" spans="1:18" ht="108" hidden="1">
      <c r="A2058" s="14" t="s">
        <v>21259</v>
      </c>
      <c r="B2058" s="8" t="s">
        <v>21260</v>
      </c>
      <c r="C2058" s="10" t="s">
        <v>21261</v>
      </c>
      <c r="D2058" s="8" t="s">
        <v>21262</v>
      </c>
      <c r="E2058" s="12">
        <v>43641.607187500005</v>
      </c>
      <c r="F2058" s="8"/>
      <c r="G2058" s="8" t="s">
        <v>31</v>
      </c>
      <c r="H2058" s="8" t="s">
        <v>21263</v>
      </c>
      <c r="I2058" s="8" t="s">
        <v>21264</v>
      </c>
      <c r="J2058" s="8" t="s">
        <v>21265</v>
      </c>
      <c r="K2058" s="8" t="s">
        <v>21266</v>
      </c>
      <c r="L2058" s="13" t="s">
        <v>33</v>
      </c>
      <c r="M2058" s="19" t="s">
        <v>21267</v>
      </c>
      <c r="N2058" s="8">
        <v>368</v>
      </c>
      <c r="O2058" s="8">
        <v>956</v>
      </c>
      <c r="P2058" s="8" t="s">
        <v>21268</v>
      </c>
      <c r="Q2058" s="22" t="s">
        <v>21269</v>
      </c>
      <c r="R2058" s="13" t="s">
        <v>21270</v>
      </c>
    </row>
    <row r="2059" spans="1:18" ht="48" hidden="1">
      <c r="A2059" s="14" t="s">
        <v>21271</v>
      </c>
      <c r="B2059" s="8" t="s">
        <v>21272</v>
      </c>
      <c r="C2059" s="10" t="s">
        <v>1340</v>
      </c>
      <c r="D2059" s="8" t="s">
        <v>21273</v>
      </c>
      <c r="E2059" s="12">
        <v>43641.607152777782</v>
      </c>
      <c r="F2059" s="8"/>
      <c r="G2059" s="8" t="s">
        <v>31</v>
      </c>
      <c r="H2059" s="8"/>
      <c r="I2059" s="8"/>
      <c r="J2059" s="8" t="s">
        <v>21274</v>
      </c>
      <c r="K2059" s="8"/>
      <c r="L2059" s="13" t="s">
        <v>33</v>
      </c>
      <c r="M2059" s="19" t="s">
        <v>21275</v>
      </c>
      <c r="N2059" s="8">
        <v>24</v>
      </c>
      <c r="O2059" s="8">
        <v>258</v>
      </c>
      <c r="P2059" s="8" t="s">
        <v>6857</v>
      </c>
      <c r="Q2059" s="22" t="s">
        <v>21276</v>
      </c>
      <c r="R2059" s="13" t="s">
        <v>1349</v>
      </c>
    </row>
    <row r="2060" spans="1:18" ht="13">
      <c r="A2060" s="14" t="s">
        <v>9568</v>
      </c>
      <c r="B2060" s="8" t="s">
        <v>9569</v>
      </c>
      <c r="C2060" s="10" t="s">
        <v>9570</v>
      </c>
      <c r="D2060" s="8" t="s">
        <v>9571</v>
      </c>
      <c r="E2060" s="12">
        <v>43641.607094907406</v>
      </c>
      <c r="F2060" s="8"/>
      <c r="G2060" s="8" t="s">
        <v>31</v>
      </c>
      <c r="H2060" s="8" t="s">
        <v>1003</v>
      </c>
      <c r="I2060" s="8" t="s">
        <v>1004</v>
      </c>
      <c r="J2060" s="8" t="s">
        <v>9573</v>
      </c>
      <c r="K2060" s="8" t="s">
        <v>1006</v>
      </c>
      <c r="L2060" s="13" t="s">
        <v>137</v>
      </c>
      <c r="M2060" s="19" t="s">
        <v>9575</v>
      </c>
      <c r="N2060" s="8">
        <v>905</v>
      </c>
      <c r="O2060" s="8">
        <v>1640</v>
      </c>
      <c r="P2060" s="8"/>
      <c r="Q2060" s="22" t="s">
        <v>9592</v>
      </c>
      <c r="R2060" s="13" t="s">
        <v>9601</v>
      </c>
    </row>
    <row r="2061" spans="1:18" ht="108" hidden="1">
      <c r="A2061" s="14" t="s">
        <v>21277</v>
      </c>
      <c r="B2061" s="8" t="s">
        <v>21278</v>
      </c>
      <c r="C2061" s="10" t="s">
        <v>2287</v>
      </c>
      <c r="D2061" s="8" t="s">
        <v>21279</v>
      </c>
      <c r="E2061" s="12">
        <v>43641.607048611113</v>
      </c>
      <c r="F2061" s="8"/>
      <c r="G2061" s="8" t="s">
        <v>31</v>
      </c>
      <c r="H2061" s="8"/>
      <c r="I2061" s="8"/>
      <c r="J2061" s="8" t="s">
        <v>21280</v>
      </c>
      <c r="K2061" s="8"/>
      <c r="L2061" s="13" t="s">
        <v>137</v>
      </c>
      <c r="M2061" s="19" t="s">
        <v>21281</v>
      </c>
      <c r="N2061" s="8">
        <v>1119</v>
      </c>
      <c r="O2061" s="8">
        <v>2038</v>
      </c>
      <c r="P2061" s="8" t="s">
        <v>21282</v>
      </c>
      <c r="Q2061" s="22" t="s">
        <v>21283</v>
      </c>
      <c r="R2061" s="13" t="s">
        <v>2313</v>
      </c>
    </row>
    <row r="2062" spans="1:18" ht="60" hidden="1">
      <c r="A2062" s="14" t="s">
        <v>21284</v>
      </c>
      <c r="B2062" s="8" t="s">
        <v>18665</v>
      </c>
      <c r="C2062" s="10" t="s">
        <v>15653</v>
      </c>
      <c r="D2062" s="8" t="s">
        <v>21285</v>
      </c>
      <c r="E2062" s="12">
        <v>43641.607002314813</v>
      </c>
      <c r="F2062" s="8"/>
      <c r="G2062" s="8" t="s">
        <v>31</v>
      </c>
      <c r="H2062" s="8"/>
      <c r="I2062" s="8"/>
      <c r="J2062" s="8" t="s">
        <v>18668</v>
      </c>
      <c r="K2062" s="8"/>
      <c r="L2062" s="13" t="s">
        <v>33</v>
      </c>
      <c r="M2062" s="19" t="s">
        <v>18669</v>
      </c>
      <c r="N2062" s="8">
        <v>1872</v>
      </c>
      <c r="O2062" s="8">
        <v>588</v>
      </c>
      <c r="P2062" s="8" t="s">
        <v>692</v>
      </c>
      <c r="Q2062" s="22" t="s">
        <v>21286</v>
      </c>
      <c r="R2062" s="13" t="s">
        <v>15664</v>
      </c>
    </row>
    <row r="2063" spans="1:18" ht="24">
      <c r="A2063" s="14" t="s">
        <v>7148</v>
      </c>
      <c r="B2063" s="8" t="s">
        <v>1404</v>
      </c>
      <c r="C2063" s="10" t="s">
        <v>7149</v>
      </c>
      <c r="D2063" s="8" t="s">
        <v>7150</v>
      </c>
      <c r="E2063" s="12">
        <v>43641.606990740736</v>
      </c>
      <c r="F2063" s="8"/>
      <c r="G2063" s="8" t="s">
        <v>31</v>
      </c>
      <c r="H2063" s="8"/>
      <c r="I2063" s="8"/>
      <c r="J2063" s="8" t="s">
        <v>1409</v>
      </c>
      <c r="K2063" s="8"/>
      <c r="L2063" s="13" t="s">
        <v>33</v>
      </c>
      <c r="M2063" s="19" t="s">
        <v>1410</v>
      </c>
      <c r="N2063" s="8">
        <v>158</v>
      </c>
      <c r="O2063" s="8">
        <v>142</v>
      </c>
      <c r="P2063" s="8" t="s">
        <v>1417</v>
      </c>
      <c r="Q2063" s="22" t="s">
        <v>7151</v>
      </c>
      <c r="R2063" s="13" t="s">
        <v>7154</v>
      </c>
    </row>
    <row r="2064" spans="1:18" ht="36" hidden="1">
      <c r="A2064" s="14" t="s">
        <v>21287</v>
      </c>
      <c r="B2064" s="8" t="s">
        <v>21288</v>
      </c>
      <c r="C2064" s="10" t="s">
        <v>334</v>
      </c>
      <c r="D2064" s="8" t="s">
        <v>21289</v>
      </c>
      <c r="E2064" s="12">
        <v>43641.606967592597</v>
      </c>
      <c r="F2064" s="8"/>
      <c r="G2064" s="8" t="s">
        <v>31</v>
      </c>
      <c r="H2064" s="8"/>
      <c r="I2064" s="8"/>
      <c r="J2064" s="8" t="s">
        <v>21290</v>
      </c>
      <c r="K2064" s="8"/>
      <c r="L2064" s="13" t="s">
        <v>33</v>
      </c>
      <c r="M2064" s="19" t="s">
        <v>21291</v>
      </c>
      <c r="N2064" s="8">
        <v>338</v>
      </c>
      <c r="O2064" s="8">
        <v>316</v>
      </c>
      <c r="P2064" s="8"/>
      <c r="Q2064" s="22" t="s">
        <v>21292</v>
      </c>
      <c r="R2064" s="13" t="s">
        <v>343</v>
      </c>
    </row>
    <row r="2065" spans="1:18" ht="108" hidden="1">
      <c r="A2065" s="14" t="s">
        <v>21293</v>
      </c>
      <c r="B2065" s="8" t="s">
        <v>6462</v>
      </c>
      <c r="C2065" s="10" t="s">
        <v>582</v>
      </c>
      <c r="D2065" s="8" t="s">
        <v>21294</v>
      </c>
      <c r="E2065" s="12">
        <v>43641.606851851851</v>
      </c>
      <c r="F2065" s="8"/>
      <c r="G2065" s="8" t="s">
        <v>31</v>
      </c>
      <c r="H2065" s="8"/>
      <c r="I2065" s="8"/>
      <c r="J2065" s="8" t="s">
        <v>6465</v>
      </c>
      <c r="K2065" s="8"/>
      <c r="L2065" s="13" t="s">
        <v>53</v>
      </c>
      <c r="M2065" s="19" t="s">
        <v>6466</v>
      </c>
      <c r="N2065" s="8">
        <v>6057</v>
      </c>
      <c r="O2065" s="8">
        <v>4882</v>
      </c>
      <c r="P2065" s="8" t="s">
        <v>6467</v>
      </c>
      <c r="Q2065" s="22" t="s">
        <v>21295</v>
      </c>
      <c r="R2065" s="13" t="s">
        <v>588</v>
      </c>
    </row>
    <row r="2066" spans="1:18" ht="60" hidden="1">
      <c r="A2066" s="14" t="s">
        <v>21296</v>
      </c>
      <c r="B2066" s="8" t="s">
        <v>21297</v>
      </c>
      <c r="C2066" s="10" t="s">
        <v>2861</v>
      </c>
      <c r="D2066" s="8" t="s">
        <v>21298</v>
      </c>
      <c r="E2066" s="12">
        <v>43641.606840277775</v>
      </c>
      <c r="F2066" s="8"/>
      <c r="G2066" s="8" t="s">
        <v>31</v>
      </c>
      <c r="H2066" s="8"/>
      <c r="I2066" s="8"/>
      <c r="J2066" s="8" t="s">
        <v>21299</v>
      </c>
      <c r="K2066" s="8"/>
      <c r="L2066" s="13" t="s">
        <v>137</v>
      </c>
      <c r="M2066" s="19" t="s">
        <v>21300</v>
      </c>
      <c r="N2066" s="8">
        <v>494</v>
      </c>
      <c r="O2066" s="8">
        <v>873</v>
      </c>
      <c r="P2066" s="8"/>
      <c r="Q2066" s="22" t="s">
        <v>21301</v>
      </c>
      <c r="R2066" s="13" t="s">
        <v>2881</v>
      </c>
    </row>
    <row r="2067" spans="1:18" ht="24">
      <c r="A2067" s="14" t="s">
        <v>7155</v>
      </c>
      <c r="B2067" s="8" t="s">
        <v>7156</v>
      </c>
      <c r="C2067" s="10" t="s">
        <v>7157</v>
      </c>
      <c r="D2067" s="8" t="s">
        <v>7158</v>
      </c>
      <c r="E2067" s="12">
        <v>43641.606828703705</v>
      </c>
      <c r="F2067" s="8"/>
      <c r="G2067" s="8" t="s">
        <v>31</v>
      </c>
      <c r="H2067" s="8" t="s">
        <v>7159</v>
      </c>
      <c r="I2067" s="8" t="s">
        <v>7160</v>
      </c>
      <c r="J2067" s="8" t="s">
        <v>7161</v>
      </c>
      <c r="K2067" s="8" t="s">
        <v>7162</v>
      </c>
      <c r="L2067" s="13" t="s">
        <v>53</v>
      </c>
      <c r="M2067" s="19" t="s">
        <v>7163</v>
      </c>
      <c r="N2067" s="8">
        <v>353</v>
      </c>
      <c r="O2067" s="8">
        <v>508</v>
      </c>
      <c r="P2067" s="8" t="s">
        <v>1092</v>
      </c>
      <c r="Q2067" s="22" t="s">
        <v>7169</v>
      </c>
      <c r="R2067" s="13" t="s">
        <v>7170</v>
      </c>
    </row>
    <row r="2068" spans="1:18" ht="13">
      <c r="A2068" s="14" t="s">
        <v>7171</v>
      </c>
      <c r="B2068" s="8" t="s">
        <v>7172</v>
      </c>
      <c r="C2068" s="10" t="s">
        <v>7173</v>
      </c>
      <c r="D2068" s="8" t="s">
        <v>7174</v>
      </c>
      <c r="E2068" s="12">
        <v>43641.606747685189</v>
      </c>
      <c r="F2068" s="8"/>
      <c r="G2068" s="8" t="s">
        <v>31</v>
      </c>
      <c r="H2068" s="8" t="s">
        <v>3162</v>
      </c>
      <c r="I2068" s="8" t="s">
        <v>3164</v>
      </c>
      <c r="J2068" s="8" t="s">
        <v>7175</v>
      </c>
      <c r="K2068" s="8" t="s">
        <v>7176</v>
      </c>
      <c r="L2068" s="13" t="s">
        <v>53</v>
      </c>
      <c r="M2068" s="19" t="s">
        <v>7177</v>
      </c>
      <c r="N2068" s="8">
        <v>553</v>
      </c>
      <c r="O2068" s="8">
        <v>1931</v>
      </c>
      <c r="P2068" s="8" t="s">
        <v>2706</v>
      </c>
      <c r="Q2068" s="22" t="s">
        <v>7179</v>
      </c>
      <c r="R2068" s="13" t="s">
        <v>7180</v>
      </c>
    </row>
    <row r="2069" spans="1:18" ht="48">
      <c r="A2069" s="14" t="s">
        <v>9656</v>
      </c>
      <c r="B2069" s="8" t="s">
        <v>9657</v>
      </c>
      <c r="C2069" s="10" t="s">
        <v>9658</v>
      </c>
      <c r="D2069" s="8" t="s">
        <v>9659</v>
      </c>
      <c r="E2069" s="12">
        <v>43641.606724537036</v>
      </c>
      <c r="F2069" s="8"/>
      <c r="G2069" s="8" t="s">
        <v>31</v>
      </c>
      <c r="H2069" s="8" t="s">
        <v>9660</v>
      </c>
      <c r="I2069" s="8" t="s">
        <v>9661</v>
      </c>
      <c r="J2069" s="8" t="s">
        <v>9662</v>
      </c>
      <c r="K2069" s="8" t="s">
        <v>9664</v>
      </c>
      <c r="L2069" s="13" t="s">
        <v>33</v>
      </c>
      <c r="M2069" s="19" t="s">
        <v>9667</v>
      </c>
      <c r="N2069" s="8">
        <v>3632</v>
      </c>
      <c r="O2069" s="8">
        <v>4016</v>
      </c>
      <c r="P2069" s="8" t="s">
        <v>9674</v>
      </c>
      <c r="Q2069" s="22" t="s">
        <v>9676</v>
      </c>
      <c r="R2069" s="13" t="s">
        <v>9685</v>
      </c>
    </row>
    <row r="2070" spans="1:18" ht="120" hidden="1">
      <c r="A2070" s="14" t="s">
        <v>21302</v>
      </c>
      <c r="B2070" s="8" t="s">
        <v>21303</v>
      </c>
      <c r="C2070" s="10" t="s">
        <v>637</v>
      </c>
      <c r="D2070" s="8" t="s">
        <v>21304</v>
      </c>
      <c r="E2070" s="12">
        <v>43641.606678240743</v>
      </c>
      <c r="F2070" s="8"/>
      <c r="G2070" s="8" t="s">
        <v>31</v>
      </c>
      <c r="H2070" s="8"/>
      <c r="I2070" s="8"/>
      <c r="J2070" s="8" t="s">
        <v>21305</v>
      </c>
      <c r="K2070" s="8"/>
      <c r="L2070" s="13" t="s">
        <v>53</v>
      </c>
      <c r="M2070" s="19" t="s">
        <v>21306</v>
      </c>
      <c r="N2070" s="8">
        <v>97</v>
      </c>
      <c r="O2070" s="8">
        <v>818</v>
      </c>
      <c r="P2070" s="8" t="s">
        <v>3704</v>
      </c>
      <c r="Q2070" s="22" t="s">
        <v>21307</v>
      </c>
      <c r="R2070" s="13" t="s">
        <v>651</v>
      </c>
    </row>
    <row r="2071" spans="1:18" ht="156">
      <c r="A2071" s="14" t="s">
        <v>7181</v>
      </c>
      <c r="B2071" s="8" t="s">
        <v>1737</v>
      </c>
      <c r="C2071" s="10" t="s">
        <v>7182</v>
      </c>
      <c r="D2071" s="8" t="s">
        <v>7183</v>
      </c>
      <c r="E2071" s="12">
        <v>43641.60664351852</v>
      </c>
      <c r="F2071" s="8"/>
      <c r="G2071" s="8" t="s">
        <v>31</v>
      </c>
      <c r="H2071" s="8" t="s">
        <v>1740</v>
      </c>
      <c r="I2071" s="8" t="s">
        <v>1737</v>
      </c>
      <c r="J2071" s="8" t="s">
        <v>1740</v>
      </c>
      <c r="K2071" s="8" t="s">
        <v>7184</v>
      </c>
      <c r="L2071" s="13" t="s">
        <v>95</v>
      </c>
      <c r="M2071" s="19" t="s">
        <v>1741</v>
      </c>
      <c r="N2071" s="8">
        <v>202</v>
      </c>
      <c r="O2071" s="8">
        <v>388</v>
      </c>
      <c r="P2071" s="8" t="s">
        <v>649</v>
      </c>
      <c r="Q2071" s="22" t="s">
        <v>7185</v>
      </c>
      <c r="R2071" s="13" t="s">
        <v>7186</v>
      </c>
    </row>
    <row r="2072" spans="1:18" ht="72" hidden="1">
      <c r="A2072" s="14" t="s">
        <v>21308</v>
      </c>
      <c r="B2072" s="8" t="s">
        <v>21309</v>
      </c>
      <c r="C2072" s="10" t="s">
        <v>1552</v>
      </c>
      <c r="D2072" s="8" t="s">
        <v>21310</v>
      </c>
      <c r="E2072" s="12">
        <v>43641.606631944444</v>
      </c>
      <c r="F2072" s="8"/>
      <c r="G2072" s="8" t="s">
        <v>31</v>
      </c>
      <c r="H2072" s="8"/>
      <c r="I2072" s="8"/>
      <c r="J2072" s="8" t="s">
        <v>21311</v>
      </c>
      <c r="K2072" s="8"/>
      <c r="L2072" s="13" t="s">
        <v>95</v>
      </c>
      <c r="M2072" s="19" t="s">
        <v>21312</v>
      </c>
      <c r="N2072" s="8">
        <v>178</v>
      </c>
      <c r="O2072" s="8">
        <v>253</v>
      </c>
      <c r="P2072" s="8"/>
      <c r="Q2072" s="22" t="s">
        <v>21313</v>
      </c>
      <c r="R2072" s="13" t="s">
        <v>1563</v>
      </c>
    </row>
    <row r="2073" spans="1:18" ht="108" hidden="1">
      <c r="A2073" s="14" t="s">
        <v>21314</v>
      </c>
      <c r="B2073" s="8" t="s">
        <v>21315</v>
      </c>
      <c r="C2073" s="10" t="s">
        <v>582</v>
      </c>
      <c r="D2073" s="8" t="s">
        <v>21316</v>
      </c>
      <c r="E2073" s="12">
        <v>43641.606539351851</v>
      </c>
      <c r="F2073" s="8"/>
      <c r="G2073" s="8" t="s">
        <v>31</v>
      </c>
      <c r="H2073" s="8"/>
      <c r="I2073" s="8"/>
      <c r="J2073" s="8" t="s">
        <v>21317</v>
      </c>
      <c r="K2073" s="8"/>
      <c r="L2073" s="13" t="s">
        <v>137</v>
      </c>
      <c r="M2073" s="19" t="s">
        <v>21318</v>
      </c>
      <c r="N2073" s="8">
        <v>404</v>
      </c>
      <c r="O2073" s="8">
        <v>621</v>
      </c>
      <c r="P2073" s="8" t="s">
        <v>21319</v>
      </c>
      <c r="Q2073" s="22" t="s">
        <v>21320</v>
      </c>
      <c r="R2073" s="13" t="s">
        <v>588</v>
      </c>
    </row>
    <row r="2074" spans="1:18" ht="48">
      <c r="A2074" s="14" t="s">
        <v>7187</v>
      </c>
      <c r="B2074" s="8" t="s">
        <v>7188</v>
      </c>
      <c r="C2074" s="10" t="s">
        <v>7189</v>
      </c>
      <c r="D2074" s="8" t="s">
        <v>7190</v>
      </c>
      <c r="E2074" s="12">
        <v>43641.606527777782</v>
      </c>
      <c r="F2074" s="8"/>
      <c r="G2074" s="8" t="s">
        <v>31</v>
      </c>
      <c r="H2074" s="8" t="s">
        <v>7191</v>
      </c>
      <c r="I2074" s="8" t="s">
        <v>7192</v>
      </c>
      <c r="J2074" s="8" t="s">
        <v>7193</v>
      </c>
      <c r="K2074" s="8" t="s">
        <v>7194</v>
      </c>
      <c r="L2074" s="13" t="s">
        <v>137</v>
      </c>
      <c r="M2074" s="19" t="s">
        <v>7195</v>
      </c>
      <c r="N2074" s="8">
        <v>1271</v>
      </c>
      <c r="O2074" s="8">
        <v>2590</v>
      </c>
      <c r="P2074" s="8" t="s">
        <v>7100</v>
      </c>
      <c r="Q2074" s="22" t="s">
        <v>7196</v>
      </c>
      <c r="R2074" s="13" t="s">
        <v>7197</v>
      </c>
    </row>
    <row r="2075" spans="1:18" ht="108" hidden="1">
      <c r="A2075" s="14" t="s">
        <v>21321</v>
      </c>
      <c r="B2075" s="8" t="s">
        <v>21322</v>
      </c>
      <c r="C2075" s="10" t="s">
        <v>896</v>
      </c>
      <c r="D2075" s="8" t="s">
        <v>21323</v>
      </c>
      <c r="E2075" s="12">
        <v>43641.606516203705</v>
      </c>
      <c r="F2075" s="8"/>
      <c r="G2075" s="8" t="s">
        <v>31</v>
      </c>
      <c r="H2075" s="8"/>
      <c r="I2075" s="8"/>
      <c r="J2075" s="8" t="s">
        <v>21324</v>
      </c>
      <c r="K2075" s="8"/>
      <c r="L2075" s="13" t="s">
        <v>95</v>
      </c>
      <c r="M2075" s="19" t="s">
        <v>21325</v>
      </c>
      <c r="N2075" s="8">
        <v>989</v>
      </c>
      <c r="O2075" s="8">
        <v>2318</v>
      </c>
      <c r="P2075" s="8" t="s">
        <v>21326</v>
      </c>
      <c r="Q2075" s="22" t="s">
        <v>21327</v>
      </c>
      <c r="R2075" s="13" t="s">
        <v>913</v>
      </c>
    </row>
    <row r="2076" spans="1:18" ht="120" hidden="1">
      <c r="A2076" s="14" t="s">
        <v>21328</v>
      </c>
      <c r="B2076" s="8" t="s">
        <v>21329</v>
      </c>
      <c r="C2076" s="10" t="s">
        <v>1816</v>
      </c>
      <c r="D2076" s="8" t="s">
        <v>21323</v>
      </c>
      <c r="E2076" s="12">
        <v>43641.606516203705</v>
      </c>
      <c r="F2076" s="8"/>
      <c r="G2076" s="8" t="s">
        <v>31</v>
      </c>
      <c r="H2076" s="8"/>
      <c r="I2076" s="8"/>
      <c r="J2076" s="8" t="s">
        <v>21330</v>
      </c>
      <c r="K2076" s="8"/>
      <c r="L2076" s="13" t="s">
        <v>137</v>
      </c>
      <c r="M2076" s="19" t="s">
        <v>164</v>
      </c>
      <c r="N2076" s="8">
        <v>63</v>
      </c>
      <c r="O2076" s="8">
        <v>30</v>
      </c>
      <c r="P2076" s="8" t="s">
        <v>182</v>
      </c>
      <c r="Q2076" s="22" t="s">
        <v>21331</v>
      </c>
      <c r="R2076" s="13" t="s">
        <v>1833</v>
      </c>
    </row>
    <row r="2077" spans="1:18" ht="72" hidden="1">
      <c r="A2077" s="14" t="s">
        <v>21332</v>
      </c>
      <c r="B2077" s="8" t="s">
        <v>21333</v>
      </c>
      <c r="C2077" s="10" t="s">
        <v>16661</v>
      </c>
      <c r="D2077" s="8" t="s">
        <v>7201</v>
      </c>
      <c r="E2077" s="12">
        <v>43641.606504629628</v>
      </c>
      <c r="F2077" s="8"/>
      <c r="G2077" s="8" t="s">
        <v>31</v>
      </c>
      <c r="H2077" s="8"/>
      <c r="I2077" s="8"/>
      <c r="J2077" s="8" t="s">
        <v>21334</v>
      </c>
      <c r="K2077" s="8"/>
      <c r="L2077" s="13" t="s">
        <v>224</v>
      </c>
      <c r="M2077" s="19" t="s">
        <v>21335</v>
      </c>
      <c r="N2077" s="8">
        <v>429</v>
      </c>
      <c r="O2077" s="8">
        <v>1001</v>
      </c>
      <c r="P2077" s="8" t="s">
        <v>942</v>
      </c>
      <c r="Q2077" s="22" t="s">
        <v>21336</v>
      </c>
      <c r="R2077" s="13" t="s">
        <v>10608</v>
      </c>
    </row>
    <row r="2078" spans="1:18" ht="36">
      <c r="A2078" s="14" t="s">
        <v>7198</v>
      </c>
      <c r="B2078" s="8" t="s">
        <v>7199</v>
      </c>
      <c r="C2078" s="10" t="s">
        <v>7200</v>
      </c>
      <c r="D2078" s="8" t="s">
        <v>7201</v>
      </c>
      <c r="E2078" s="12">
        <v>43641.606504629628</v>
      </c>
      <c r="F2078" s="8"/>
      <c r="G2078" s="8" t="s">
        <v>31</v>
      </c>
      <c r="H2078" s="8" t="s">
        <v>4086</v>
      </c>
      <c r="I2078" s="8" t="s">
        <v>4087</v>
      </c>
      <c r="J2078" s="8" t="s">
        <v>7202</v>
      </c>
      <c r="K2078" s="8" t="s">
        <v>7203</v>
      </c>
      <c r="L2078" s="13" t="s">
        <v>33</v>
      </c>
      <c r="M2078" s="19" t="s">
        <v>7204</v>
      </c>
      <c r="N2078" s="8">
        <v>2245</v>
      </c>
      <c r="O2078" s="8">
        <v>2043</v>
      </c>
      <c r="P2078" s="8" t="s">
        <v>549</v>
      </c>
      <c r="Q2078" s="22" t="s">
        <v>7210</v>
      </c>
      <c r="R2078" s="13" t="s">
        <v>7211</v>
      </c>
    </row>
    <row r="2079" spans="1:18" ht="108" hidden="1">
      <c r="A2079" s="14" t="s">
        <v>21337</v>
      </c>
      <c r="B2079" s="8" t="s">
        <v>11913</v>
      </c>
      <c r="C2079" s="10" t="s">
        <v>21338</v>
      </c>
      <c r="D2079" s="8" t="s">
        <v>21339</v>
      </c>
      <c r="E2079" s="12">
        <v>43641.606493055559</v>
      </c>
      <c r="F2079" s="8"/>
      <c r="G2079" s="8" t="s">
        <v>31</v>
      </c>
      <c r="H2079" s="8" t="s">
        <v>21340</v>
      </c>
      <c r="I2079" s="8" t="s">
        <v>21341</v>
      </c>
      <c r="J2079" s="8" t="s">
        <v>11918</v>
      </c>
      <c r="K2079" s="8" t="s">
        <v>21342</v>
      </c>
      <c r="L2079" s="13" t="s">
        <v>137</v>
      </c>
      <c r="M2079" s="19" t="s">
        <v>11920</v>
      </c>
      <c r="N2079" s="8">
        <v>664</v>
      </c>
      <c r="O2079" s="8">
        <v>609</v>
      </c>
      <c r="P2079" s="8"/>
      <c r="Q2079" s="22" t="s">
        <v>21343</v>
      </c>
      <c r="R2079" s="13" t="s">
        <v>21344</v>
      </c>
    </row>
    <row r="2080" spans="1:18" ht="36" hidden="1">
      <c r="A2080" s="14" t="s">
        <v>21345</v>
      </c>
      <c r="B2080" s="8" t="s">
        <v>21346</v>
      </c>
      <c r="C2080" s="10" t="s">
        <v>21347</v>
      </c>
      <c r="D2080" s="8" t="s">
        <v>9736</v>
      </c>
      <c r="E2080" s="12">
        <v>43641.606481481482</v>
      </c>
      <c r="F2080" s="8"/>
      <c r="G2080" s="8" t="s">
        <v>31</v>
      </c>
      <c r="H2080" s="8" t="s">
        <v>21348</v>
      </c>
      <c r="I2080" s="8" t="s">
        <v>21349</v>
      </c>
      <c r="J2080" s="8" t="s">
        <v>21350</v>
      </c>
      <c r="K2080" s="8"/>
      <c r="L2080" s="13" t="s">
        <v>137</v>
      </c>
      <c r="M2080" s="19" t="s">
        <v>21351</v>
      </c>
      <c r="N2080" s="8">
        <v>36</v>
      </c>
      <c r="O2080" s="8">
        <v>160</v>
      </c>
      <c r="P2080" s="8"/>
      <c r="Q2080" s="22" t="s">
        <v>21352</v>
      </c>
      <c r="R2080" s="13" t="s">
        <v>21353</v>
      </c>
    </row>
    <row r="2081" spans="1:18" ht="72">
      <c r="A2081" s="14" t="s">
        <v>9732</v>
      </c>
      <c r="B2081" s="8" t="s">
        <v>9733</v>
      </c>
      <c r="C2081" s="10" t="s">
        <v>9734</v>
      </c>
      <c r="D2081" s="8" t="s">
        <v>9736</v>
      </c>
      <c r="E2081" s="12">
        <v>43641.606481481482</v>
      </c>
      <c r="F2081" s="8"/>
      <c r="G2081" s="8" t="s">
        <v>31</v>
      </c>
      <c r="H2081" s="8" t="s">
        <v>209</v>
      </c>
      <c r="I2081" s="8" t="s">
        <v>210</v>
      </c>
      <c r="J2081" s="8" t="s">
        <v>9740</v>
      </c>
      <c r="K2081" s="8" t="s">
        <v>212</v>
      </c>
      <c r="L2081" s="13" t="s">
        <v>53</v>
      </c>
      <c r="M2081" s="19" t="s">
        <v>9743</v>
      </c>
      <c r="N2081" s="8">
        <v>3950</v>
      </c>
      <c r="O2081" s="8">
        <v>4324</v>
      </c>
      <c r="P2081" s="8" t="s">
        <v>9749</v>
      </c>
      <c r="Q2081" s="22" t="s">
        <v>9750</v>
      </c>
      <c r="R2081" s="13" t="s">
        <v>9757</v>
      </c>
    </row>
    <row r="2082" spans="1:18" ht="72" hidden="1">
      <c r="A2082" s="14" t="s">
        <v>21354</v>
      </c>
      <c r="B2082" s="8" t="s">
        <v>21355</v>
      </c>
      <c r="C2082" s="10" t="s">
        <v>2804</v>
      </c>
      <c r="D2082" s="8" t="s">
        <v>21356</v>
      </c>
      <c r="E2082" s="12">
        <v>43641.606458333335</v>
      </c>
      <c r="F2082" s="8"/>
      <c r="G2082" s="8" t="s">
        <v>31</v>
      </c>
      <c r="H2082" s="8"/>
      <c r="I2082" s="8"/>
      <c r="J2082" s="8" t="s">
        <v>21357</v>
      </c>
      <c r="K2082" s="8"/>
      <c r="L2082" s="13" t="s">
        <v>137</v>
      </c>
      <c r="M2082" s="19" t="s">
        <v>21358</v>
      </c>
      <c r="N2082" s="8">
        <v>3645</v>
      </c>
      <c r="O2082" s="8">
        <v>5001</v>
      </c>
      <c r="P2082" s="8" t="s">
        <v>21359</v>
      </c>
      <c r="Q2082" s="22" t="s">
        <v>21360</v>
      </c>
      <c r="R2082" s="13" t="s">
        <v>2814</v>
      </c>
    </row>
    <row r="2083" spans="1:18" ht="24" hidden="1">
      <c r="A2083" s="14" t="s">
        <v>21361</v>
      </c>
      <c r="B2083" s="8" t="s">
        <v>21362</v>
      </c>
      <c r="C2083" s="10" t="s">
        <v>21363</v>
      </c>
      <c r="D2083" s="8" t="s">
        <v>21364</v>
      </c>
      <c r="E2083" s="12">
        <v>43641.606435185182</v>
      </c>
      <c r="F2083" s="8"/>
      <c r="G2083" s="8" t="s">
        <v>31</v>
      </c>
      <c r="H2083" s="8"/>
      <c r="I2083" s="8"/>
      <c r="J2083" s="8" t="s">
        <v>21365</v>
      </c>
      <c r="K2083" s="8"/>
      <c r="L2083" s="13" t="s">
        <v>33</v>
      </c>
      <c r="M2083" s="19" t="s">
        <v>21366</v>
      </c>
      <c r="N2083" s="8">
        <v>2413</v>
      </c>
      <c r="O2083" s="8">
        <v>2371</v>
      </c>
      <c r="P2083" s="8" t="s">
        <v>692</v>
      </c>
      <c r="Q2083" s="22" t="s">
        <v>21367</v>
      </c>
      <c r="R2083" s="13" t="s">
        <v>21368</v>
      </c>
    </row>
    <row r="2084" spans="1:18" ht="108" hidden="1">
      <c r="A2084" s="14" t="s">
        <v>21369</v>
      </c>
      <c r="B2084" s="8" t="s">
        <v>21370</v>
      </c>
      <c r="C2084" s="10" t="s">
        <v>6184</v>
      </c>
      <c r="D2084" s="8" t="s">
        <v>21371</v>
      </c>
      <c r="E2084" s="12">
        <v>43641.606342592597</v>
      </c>
      <c r="F2084" s="8"/>
      <c r="G2084" s="8" t="s">
        <v>31</v>
      </c>
      <c r="H2084" s="8"/>
      <c r="I2084" s="8"/>
      <c r="J2084" s="8" t="s">
        <v>21372</v>
      </c>
      <c r="K2084" s="8"/>
      <c r="L2084" s="13" t="s">
        <v>137</v>
      </c>
      <c r="M2084" s="19" t="s">
        <v>21373</v>
      </c>
      <c r="N2084" s="8">
        <v>83</v>
      </c>
      <c r="O2084" s="8">
        <v>46</v>
      </c>
      <c r="P2084" s="8"/>
      <c r="Q2084" s="22" t="s">
        <v>21374</v>
      </c>
      <c r="R2084" s="13" t="s">
        <v>6198</v>
      </c>
    </row>
    <row r="2085" spans="1:18" ht="108" hidden="1">
      <c r="A2085" s="14" t="s">
        <v>21375</v>
      </c>
      <c r="B2085" s="8" t="s">
        <v>21376</v>
      </c>
      <c r="C2085" s="10" t="s">
        <v>896</v>
      </c>
      <c r="D2085" s="8" t="s">
        <v>21377</v>
      </c>
      <c r="E2085" s="12">
        <v>43641.606249999997</v>
      </c>
      <c r="F2085" s="8"/>
      <c r="G2085" s="8" t="s">
        <v>31</v>
      </c>
      <c r="H2085" s="8"/>
      <c r="I2085" s="8"/>
      <c r="J2085" s="8" t="s">
        <v>21378</v>
      </c>
      <c r="K2085" s="8"/>
      <c r="L2085" s="13" t="s">
        <v>95</v>
      </c>
      <c r="M2085" s="19" t="s">
        <v>21379</v>
      </c>
      <c r="N2085" s="8">
        <v>294</v>
      </c>
      <c r="O2085" s="8">
        <v>679</v>
      </c>
      <c r="P2085" s="8" t="s">
        <v>5858</v>
      </c>
      <c r="Q2085" s="22" t="s">
        <v>21380</v>
      </c>
      <c r="R2085" s="13" t="s">
        <v>913</v>
      </c>
    </row>
    <row r="2086" spans="1:18" ht="108" hidden="1">
      <c r="A2086" s="14" t="s">
        <v>21381</v>
      </c>
      <c r="B2086" s="8" t="s">
        <v>21382</v>
      </c>
      <c r="C2086" s="10" t="s">
        <v>896</v>
      </c>
      <c r="D2086" s="8" t="s">
        <v>21383</v>
      </c>
      <c r="E2086" s="12">
        <v>43641.606238425928</v>
      </c>
      <c r="F2086" s="8"/>
      <c r="G2086" s="8" t="s">
        <v>31</v>
      </c>
      <c r="H2086" s="8"/>
      <c r="I2086" s="8"/>
      <c r="J2086" s="8" t="s">
        <v>21384</v>
      </c>
      <c r="K2086" s="8"/>
      <c r="L2086" s="13" t="s">
        <v>33</v>
      </c>
      <c r="M2086" s="19" t="s">
        <v>21385</v>
      </c>
      <c r="N2086" s="8">
        <v>34340</v>
      </c>
      <c r="O2086" s="8">
        <v>21307</v>
      </c>
      <c r="P2086" s="8" t="s">
        <v>21386</v>
      </c>
      <c r="Q2086" s="22" t="s">
        <v>21387</v>
      </c>
      <c r="R2086" s="13" t="s">
        <v>913</v>
      </c>
    </row>
    <row r="2087" spans="1:18" ht="72" hidden="1">
      <c r="A2087" s="14" t="s">
        <v>21388</v>
      </c>
      <c r="B2087" s="8" t="s">
        <v>21389</v>
      </c>
      <c r="C2087" s="10" t="s">
        <v>1552</v>
      </c>
      <c r="D2087" s="8" t="s">
        <v>21390</v>
      </c>
      <c r="E2087" s="12">
        <v>43641.606215277774</v>
      </c>
      <c r="F2087" s="8"/>
      <c r="G2087" s="8" t="s">
        <v>31</v>
      </c>
      <c r="H2087" s="8"/>
      <c r="I2087" s="8"/>
      <c r="J2087" s="8" t="s">
        <v>21391</v>
      </c>
      <c r="K2087" s="8"/>
      <c r="L2087" s="13" t="s">
        <v>137</v>
      </c>
      <c r="M2087" s="19" t="s">
        <v>21392</v>
      </c>
      <c r="N2087" s="8">
        <v>120</v>
      </c>
      <c r="O2087" s="8">
        <v>1528</v>
      </c>
      <c r="P2087" s="8"/>
      <c r="Q2087" s="22" t="s">
        <v>21393</v>
      </c>
      <c r="R2087" s="13" t="s">
        <v>1563</v>
      </c>
    </row>
    <row r="2088" spans="1:18" ht="84">
      <c r="A2088" s="14" t="s">
        <v>7212</v>
      </c>
      <c r="B2088" s="8" t="s">
        <v>5862</v>
      </c>
      <c r="C2088" s="10" t="s">
        <v>7213</v>
      </c>
      <c r="D2088" s="8" t="s">
        <v>7214</v>
      </c>
      <c r="E2088" s="12">
        <v>43641.606145833328</v>
      </c>
      <c r="F2088" s="8"/>
      <c r="G2088" s="8" t="s">
        <v>31</v>
      </c>
      <c r="H2088" s="8" t="s">
        <v>4086</v>
      </c>
      <c r="I2088" s="8" t="s">
        <v>4087</v>
      </c>
      <c r="J2088" s="8" t="s">
        <v>5865</v>
      </c>
      <c r="K2088" s="8" t="s">
        <v>7203</v>
      </c>
      <c r="L2088" s="13" t="s">
        <v>137</v>
      </c>
      <c r="M2088" s="19" t="s">
        <v>5866</v>
      </c>
      <c r="N2088" s="8">
        <v>9328</v>
      </c>
      <c r="O2088" s="8">
        <v>9997</v>
      </c>
      <c r="P2088" s="8" t="s">
        <v>5872</v>
      </c>
      <c r="Q2088" s="22" t="s">
        <v>7217</v>
      </c>
      <c r="R2088" s="13" t="s">
        <v>7218</v>
      </c>
    </row>
    <row r="2089" spans="1:18" ht="132" hidden="1">
      <c r="A2089" s="14" t="s">
        <v>21394</v>
      </c>
      <c r="B2089" s="8" t="s">
        <v>21395</v>
      </c>
      <c r="C2089" s="10" t="s">
        <v>721</v>
      </c>
      <c r="D2089" s="8" t="s">
        <v>21396</v>
      </c>
      <c r="E2089" s="12">
        <v>43641.606122685189</v>
      </c>
      <c r="F2089" s="8"/>
      <c r="G2089" s="8" t="s">
        <v>31</v>
      </c>
      <c r="H2089" s="8"/>
      <c r="I2089" s="8"/>
      <c r="J2089" s="8" t="s">
        <v>21397</v>
      </c>
      <c r="K2089" s="8"/>
      <c r="L2089" s="13" t="s">
        <v>137</v>
      </c>
      <c r="M2089" s="19" t="s">
        <v>21398</v>
      </c>
      <c r="N2089" s="8">
        <v>191</v>
      </c>
      <c r="O2089" s="8">
        <v>454</v>
      </c>
      <c r="P2089" s="8" t="s">
        <v>3040</v>
      </c>
      <c r="Q2089" s="22" t="s">
        <v>21399</v>
      </c>
      <c r="R2089" s="13" t="s">
        <v>731</v>
      </c>
    </row>
    <row r="2090" spans="1:18" ht="60" hidden="1">
      <c r="A2090" s="14" t="s">
        <v>21400</v>
      </c>
      <c r="B2090" s="8" t="s">
        <v>21401</v>
      </c>
      <c r="C2090" s="10" t="s">
        <v>5292</v>
      </c>
      <c r="D2090" s="8" t="s">
        <v>21402</v>
      </c>
      <c r="E2090" s="12">
        <v>43641.606087962966</v>
      </c>
      <c r="F2090" s="8"/>
      <c r="G2090" s="8" t="s">
        <v>31</v>
      </c>
      <c r="H2090" s="8"/>
      <c r="I2090" s="8"/>
      <c r="J2090" s="8" t="s">
        <v>21403</v>
      </c>
      <c r="K2090" s="8"/>
      <c r="L2090" s="13" t="s">
        <v>33</v>
      </c>
      <c r="M2090" s="19" t="s">
        <v>21404</v>
      </c>
      <c r="N2090" s="8">
        <v>399</v>
      </c>
      <c r="O2090" s="8">
        <v>172</v>
      </c>
      <c r="P2090" s="8"/>
      <c r="Q2090" s="22" t="s">
        <v>21405</v>
      </c>
      <c r="R2090" s="13" t="s">
        <v>5306</v>
      </c>
    </row>
    <row r="2091" spans="1:18" ht="60" hidden="1">
      <c r="A2091" s="14" t="s">
        <v>21406</v>
      </c>
      <c r="B2091" s="8" t="s">
        <v>21407</v>
      </c>
      <c r="C2091" s="10" t="s">
        <v>5097</v>
      </c>
      <c r="D2091" s="8" t="s">
        <v>21408</v>
      </c>
      <c r="E2091" s="12">
        <v>43641.606006944443</v>
      </c>
      <c r="F2091" s="8"/>
      <c r="G2091" s="8" t="s">
        <v>31</v>
      </c>
      <c r="H2091" s="8"/>
      <c r="I2091" s="8"/>
      <c r="J2091" s="8" t="s">
        <v>21409</v>
      </c>
      <c r="K2091" s="8"/>
      <c r="L2091" s="13" t="s">
        <v>137</v>
      </c>
      <c r="M2091" s="19" t="s">
        <v>21410</v>
      </c>
      <c r="N2091" s="8">
        <v>3209</v>
      </c>
      <c r="O2091" s="8">
        <v>4304</v>
      </c>
      <c r="P2091" s="8" t="s">
        <v>21411</v>
      </c>
      <c r="Q2091" s="22" t="s">
        <v>21412</v>
      </c>
      <c r="R2091" s="13" t="s">
        <v>5107</v>
      </c>
    </row>
    <row r="2092" spans="1:18" ht="36" hidden="1">
      <c r="A2092" s="14" t="s">
        <v>21413</v>
      </c>
      <c r="B2092" s="8" t="s">
        <v>20098</v>
      </c>
      <c r="C2092" s="10" t="s">
        <v>3916</v>
      </c>
      <c r="D2092" s="8" t="s">
        <v>21408</v>
      </c>
      <c r="E2092" s="12">
        <v>43641.606006944443</v>
      </c>
      <c r="F2092" s="8"/>
      <c r="G2092" s="8" t="s">
        <v>31</v>
      </c>
      <c r="H2092" s="8"/>
      <c r="I2092" s="8"/>
      <c r="J2092" s="8" t="s">
        <v>20100</v>
      </c>
      <c r="K2092" s="8"/>
      <c r="L2092" s="13" t="s">
        <v>33</v>
      </c>
      <c r="M2092" s="19" t="s">
        <v>20101</v>
      </c>
      <c r="N2092" s="8">
        <v>157</v>
      </c>
      <c r="O2092" s="8">
        <v>353</v>
      </c>
      <c r="P2092" s="8" t="s">
        <v>2431</v>
      </c>
      <c r="Q2092" s="22" t="s">
        <v>21414</v>
      </c>
      <c r="R2092" s="13" t="s">
        <v>3926</v>
      </c>
    </row>
    <row r="2093" spans="1:18" ht="72" hidden="1">
      <c r="A2093" s="14" t="s">
        <v>21415</v>
      </c>
      <c r="B2093" s="8" t="s">
        <v>21416</v>
      </c>
      <c r="C2093" s="10" t="s">
        <v>2804</v>
      </c>
      <c r="D2093" s="8" t="s">
        <v>21417</v>
      </c>
      <c r="E2093" s="12">
        <v>43641.605995370366</v>
      </c>
      <c r="F2093" s="8"/>
      <c r="G2093" s="8" t="s">
        <v>31</v>
      </c>
      <c r="H2093" s="8"/>
      <c r="I2093" s="8"/>
      <c r="J2093" s="8" t="s">
        <v>21418</v>
      </c>
      <c r="K2093" s="8"/>
      <c r="L2093" s="13" t="s">
        <v>95</v>
      </c>
      <c r="M2093" s="19" t="s">
        <v>21419</v>
      </c>
      <c r="N2093" s="8">
        <v>342</v>
      </c>
      <c r="O2093" s="8">
        <v>349</v>
      </c>
      <c r="P2093" s="8" t="s">
        <v>773</v>
      </c>
      <c r="Q2093" s="22" t="s">
        <v>21420</v>
      </c>
      <c r="R2093" s="13" t="s">
        <v>2814</v>
      </c>
    </row>
    <row r="2094" spans="1:18" ht="36">
      <c r="A2094" s="14" t="s">
        <v>7219</v>
      </c>
      <c r="B2094" s="8" t="s">
        <v>7220</v>
      </c>
      <c r="C2094" s="10" t="s">
        <v>7221</v>
      </c>
      <c r="D2094" s="8" t="s">
        <v>7222</v>
      </c>
      <c r="E2094" s="12">
        <v>43641.605925925927</v>
      </c>
      <c r="F2094" s="8"/>
      <c r="G2094" s="8" t="s">
        <v>31</v>
      </c>
      <c r="H2094" s="8"/>
      <c r="I2094" s="8"/>
      <c r="J2094" s="8" t="s">
        <v>7223</v>
      </c>
      <c r="K2094" s="8"/>
      <c r="L2094" s="13" t="s">
        <v>33</v>
      </c>
      <c r="M2094" s="19" t="s">
        <v>7224</v>
      </c>
      <c r="N2094" s="8">
        <v>190</v>
      </c>
      <c r="O2094" s="8">
        <v>147</v>
      </c>
      <c r="P2094" s="8" t="s">
        <v>6911</v>
      </c>
      <c r="Q2094" s="22" t="s">
        <v>7225</v>
      </c>
      <c r="R2094" s="13" t="s">
        <v>2029</v>
      </c>
    </row>
    <row r="2095" spans="1:18" ht="24" hidden="1">
      <c r="A2095" s="14" t="s">
        <v>21421</v>
      </c>
      <c r="B2095" s="8" t="s">
        <v>1404</v>
      </c>
      <c r="C2095" s="10" t="s">
        <v>21422</v>
      </c>
      <c r="D2095" s="8" t="s">
        <v>21423</v>
      </c>
      <c r="E2095" s="12">
        <v>43641.605833333335</v>
      </c>
      <c r="F2095" s="8"/>
      <c r="G2095" s="8" t="s">
        <v>31</v>
      </c>
      <c r="H2095" s="8" t="s">
        <v>1755</v>
      </c>
      <c r="I2095" s="8" t="s">
        <v>1756</v>
      </c>
      <c r="J2095" s="8" t="s">
        <v>1409</v>
      </c>
      <c r="K2095" s="8" t="s">
        <v>1758</v>
      </c>
      <c r="L2095" s="13" t="s">
        <v>33</v>
      </c>
      <c r="M2095" s="19" t="s">
        <v>1410</v>
      </c>
      <c r="N2095" s="8">
        <v>158</v>
      </c>
      <c r="O2095" s="8">
        <v>142</v>
      </c>
      <c r="P2095" s="8" t="s">
        <v>1417</v>
      </c>
      <c r="Q2095" s="22" t="s">
        <v>21424</v>
      </c>
      <c r="R2095" s="13" t="s">
        <v>21425</v>
      </c>
    </row>
    <row r="2096" spans="1:18" ht="60" hidden="1">
      <c r="A2096" s="14" t="s">
        <v>21426</v>
      </c>
      <c r="B2096" s="8" t="s">
        <v>21427</v>
      </c>
      <c r="C2096" s="10" t="s">
        <v>20840</v>
      </c>
      <c r="D2096" s="8" t="s">
        <v>21428</v>
      </c>
      <c r="E2096" s="12">
        <v>43641.605810185181</v>
      </c>
      <c r="F2096" s="8"/>
      <c r="G2096" s="8" t="s">
        <v>31</v>
      </c>
      <c r="H2096" s="8"/>
      <c r="I2096" s="8"/>
      <c r="J2096" s="8" t="s">
        <v>21429</v>
      </c>
      <c r="K2096" s="8"/>
      <c r="L2096" s="13" t="s">
        <v>33</v>
      </c>
      <c r="M2096" s="19" t="s">
        <v>21430</v>
      </c>
      <c r="N2096" s="8">
        <v>1927</v>
      </c>
      <c r="O2096" s="8">
        <v>2436</v>
      </c>
      <c r="P2096" s="8" t="s">
        <v>21431</v>
      </c>
      <c r="Q2096" s="22" t="s">
        <v>21432</v>
      </c>
      <c r="R2096" s="13" t="s">
        <v>10608</v>
      </c>
    </row>
    <row r="2097" spans="1:18" ht="48" hidden="1">
      <c r="A2097" s="14" t="s">
        <v>21433</v>
      </c>
      <c r="B2097" s="8" t="s">
        <v>21434</v>
      </c>
      <c r="C2097" s="10" t="s">
        <v>312</v>
      </c>
      <c r="D2097" s="8" t="s">
        <v>21435</v>
      </c>
      <c r="E2097" s="12">
        <v>43641.605798611112</v>
      </c>
      <c r="F2097" s="8"/>
      <c r="G2097" s="8" t="s">
        <v>31</v>
      </c>
      <c r="H2097" s="8"/>
      <c r="I2097" s="8"/>
      <c r="J2097" s="8" t="s">
        <v>21436</v>
      </c>
      <c r="K2097" s="8"/>
      <c r="L2097" s="13" t="s">
        <v>53</v>
      </c>
      <c r="M2097" s="19" t="s">
        <v>21437</v>
      </c>
      <c r="N2097" s="8">
        <v>835</v>
      </c>
      <c r="O2097" s="8">
        <v>2474</v>
      </c>
      <c r="P2097" s="8" t="s">
        <v>21438</v>
      </c>
      <c r="Q2097" s="22" t="s">
        <v>21439</v>
      </c>
      <c r="R2097" s="13" t="s">
        <v>327</v>
      </c>
    </row>
    <row r="2098" spans="1:18" ht="48">
      <c r="A2098" s="14" t="s">
        <v>7226</v>
      </c>
      <c r="B2098" s="8" t="s">
        <v>7227</v>
      </c>
      <c r="C2098" s="10" t="s">
        <v>7228</v>
      </c>
      <c r="D2098" s="8" t="s">
        <v>7229</v>
      </c>
      <c r="E2098" s="12">
        <v>43641.605787037042</v>
      </c>
      <c r="F2098" s="8"/>
      <c r="G2098" s="8" t="s">
        <v>31</v>
      </c>
      <c r="H2098" s="8" t="s">
        <v>906</v>
      </c>
      <c r="I2098" s="8" t="s">
        <v>907</v>
      </c>
      <c r="J2098" s="8" t="s">
        <v>7230</v>
      </c>
      <c r="K2098" s="8" t="s">
        <v>909</v>
      </c>
      <c r="L2098" s="13" t="s">
        <v>137</v>
      </c>
      <c r="M2098" s="19" t="s">
        <v>7231</v>
      </c>
      <c r="N2098" s="8">
        <v>500</v>
      </c>
      <c r="O2098" s="8">
        <v>587</v>
      </c>
      <c r="P2098" s="8" t="s">
        <v>7233</v>
      </c>
      <c r="Q2098" s="22" t="s">
        <v>7234</v>
      </c>
      <c r="R2098" s="13" t="s">
        <v>7235</v>
      </c>
    </row>
    <row r="2099" spans="1:18" ht="36">
      <c r="A2099" s="14" t="s">
        <v>7236</v>
      </c>
      <c r="B2099" s="8" t="s">
        <v>7237</v>
      </c>
      <c r="C2099" s="10" t="s">
        <v>7238</v>
      </c>
      <c r="D2099" s="8" t="s">
        <v>7239</v>
      </c>
      <c r="E2099" s="12">
        <v>43641.605775462958</v>
      </c>
      <c r="F2099" s="8"/>
      <c r="G2099" s="8" t="s">
        <v>31</v>
      </c>
      <c r="H2099" s="8"/>
      <c r="I2099" s="8"/>
      <c r="J2099" s="8" t="s">
        <v>7240</v>
      </c>
      <c r="K2099" s="8"/>
      <c r="L2099" s="13" t="s">
        <v>95</v>
      </c>
      <c r="M2099" s="19" t="s">
        <v>7241</v>
      </c>
      <c r="N2099" s="8">
        <v>7885</v>
      </c>
      <c r="O2099" s="8">
        <v>7778</v>
      </c>
      <c r="P2099" s="8" t="s">
        <v>7243</v>
      </c>
      <c r="Q2099" s="22" t="s">
        <v>7244</v>
      </c>
      <c r="R2099" s="13" t="s">
        <v>7248</v>
      </c>
    </row>
    <row r="2100" spans="1:18" ht="48" hidden="1">
      <c r="A2100" s="14" t="s">
        <v>21440</v>
      </c>
      <c r="B2100" s="8" t="s">
        <v>21441</v>
      </c>
      <c r="C2100" s="10" t="s">
        <v>312</v>
      </c>
      <c r="D2100" s="8" t="s">
        <v>21442</v>
      </c>
      <c r="E2100" s="12">
        <v>43641.605763888889</v>
      </c>
      <c r="F2100" s="8"/>
      <c r="G2100" s="8" t="s">
        <v>31</v>
      </c>
      <c r="H2100" s="8"/>
      <c r="I2100" s="8"/>
      <c r="J2100" s="8" t="s">
        <v>21443</v>
      </c>
      <c r="K2100" s="8"/>
      <c r="L2100" s="13" t="s">
        <v>33</v>
      </c>
      <c r="M2100" s="19" t="s">
        <v>21444</v>
      </c>
      <c r="N2100" s="8">
        <v>69</v>
      </c>
      <c r="O2100" s="8">
        <v>237</v>
      </c>
      <c r="P2100" s="8" t="s">
        <v>21445</v>
      </c>
      <c r="Q2100" s="22" t="s">
        <v>21446</v>
      </c>
      <c r="R2100" s="13" t="s">
        <v>327</v>
      </c>
    </row>
    <row r="2101" spans="1:18" ht="108" hidden="1">
      <c r="A2101" s="14" t="s">
        <v>21447</v>
      </c>
      <c r="B2101" s="8" t="s">
        <v>9849</v>
      </c>
      <c r="C2101" s="10" t="s">
        <v>21448</v>
      </c>
      <c r="D2101" s="8" t="s">
        <v>21449</v>
      </c>
      <c r="E2101" s="12">
        <v>43641.605682870373</v>
      </c>
      <c r="F2101" s="8"/>
      <c r="G2101" s="8" t="s">
        <v>31</v>
      </c>
      <c r="H2101" s="8"/>
      <c r="I2101" s="8"/>
      <c r="J2101" s="8" t="s">
        <v>9853</v>
      </c>
      <c r="K2101" s="8"/>
      <c r="L2101" s="13" t="s">
        <v>137</v>
      </c>
      <c r="M2101" s="19" t="s">
        <v>9857</v>
      </c>
      <c r="N2101" s="8">
        <v>2982</v>
      </c>
      <c r="O2101" s="8">
        <v>4965</v>
      </c>
      <c r="P2101" s="8"/>
      <c r="Q2101" s="22" t="s">
        <v>21450</v>
      </c>
      <c r="R2101" s="13" t="s">
        <v>21451</v>
      </c>
    </row>
    <row r="2102" spans="1:18" ht="132" hidden="1">
      <c r="A2102" s="14" t="s">
        <v>21452</v>
      </c>
      <c r="B2102" s="8" t="s">
        <v>19653</v>
      </c>
      <c r="C2102" s="10" t="s">
        <v>721</v>
      </c>
      <c r="D2102" s="8" t="s">
        <v>21453</v>
      </c>
      <c r="E2102" s="12">
        <v>43641.60560185185</v>
      </c>
      <c r="F2102" s="8"/>
      <c r="G2102" s="8" t="s">
        <v>31</v>
      </c>
      <c r="H2102" s="8"/>
      <c r="I2102" s="8"/>
      <c r="J2102" s="8" t="s">
        <v>19655</v>
      </c>
      <c r="K2102" s="8"/>
      <c r="L2102" s="13" t="s">
        <v>137</v>
      </c>
      <c r="M2102" s="19" t="s">
        <v>19656</v>
      </c>
      <c r="N2102" s="8">
        <v>2041</v>
      </c>
      <c r="O2102" s="8">
        <v>1342</v>
      </c>
      <c r="P2102" s="8" t="s">
        <v>17718</v>
      </c>
      <c r="Q2102" s="22" t="s">
        <v>21454</v>
      </c>
      <c r="R2102" s="13" t="s">
        <v>731</v>
      </c>
    </row>
    <row r="2103" spans="1:18" ht="108" hidden="1">
      <c r="A2103" s="14" t="s">
        <v>21455</v>
      </c>
      <c r="B2103" s="8" t="s">
        <v>21456</v>
      </c>
      <c r="C2103" s="10" t="s">
        <v>896</v>
      </c>
      <c r="D2103" s="8" t="s">
        <v>21457</v>
      </c>
      <c r="E2103" s="12">
        <v>43641.605590277773</v>
      </c>
      <c r="F2103" s="8"/>
      <c r="G2103" s="8" t="s">
        <v>31</v>
      </c>
      <c r="H2103" s="8"/>
      <c r="I2103" s="8"/>
      <c r="J2103" s="8" t="s">
        <v>21458</v>
      </c>
      <c r="K2103" s="8"/>
      <c r="L2103" s="13" t="s">
        <v>95</v>
      </c>
      <c r="M2103" s="19" t="s">
        <v>21459</v>
      </c>
      <c r="N2103" s="8">
        <v>675</v>
      </c>
      <c r="O2103" s="8">
        <v>512</v>
      </c>
      <c r="P2103" s="8" t="s">
        <v>20156</v>
      </c>
      <c r="Q2103" s="22" t="s">
        <v>21460</v>
      </c>
      <c r="R2103" s="13" t="s">
        <v>913</v>
      </c>
    </row>
    <row r="2104" spans="1:18" ht="36" hidden="1">
      <c r="A2104" s="14" t="s">
        <v>21461</v>
      </c>
      <c r="B2104" s="8" t="s">
        <v>21462</v>
      </c>
      <c r="C2104" s="10" t="s">
        <v>21463</v>
      </c>
      <c r="D2104" s="8" t="s">
        <v>21457</v>
      </c>
      <c r="E2104" s="12">
        <v>43641.605590277773</v>
      </c>
      <c r="F2104" s="8"/>
      <c r="G2104" s="8" t="s">
        <v>31</v>
      </c>
      <c r="H2104" s="8"/>
      <c r="I2104" s="8"/>
      <c r="J2104" s="8" t="s">
        <v>21464</v>
      </c>
      <c r="K2104" s="8"/>
      <c r="L2104" s="13" t="s">
        <v>95</v>
      </c>
      <c r="M2104" s="19" t="s">
        <v>21465</v>
      </c>
      <c r="N2104" s="8">
        <v>684</v>
      </c>
      <c r="O2104" s="8">
        <v>964</v>
      </c>
      <c r="P2104" s="8"/>
      <c r="Q2104" s="22" t="s">
        <v>21466</v>
      </c>
      <c r="R2104" s="13" t="s">
        <v>21467</v>
      </c>
    </row>
    <row r="2105" spans="1:18" ht="13">
      <c r="A2105" s="14" t="s">
        <v>9812</v>
      </c>
      <c r="B2105" s="8" t="s">
        <v>2400</v>
      </c>
      <c r="C2105" s="10" t="s">
        <v>9813</v>
      </c>
      <c r="D2105" s="8" t="s">
        <v>9814</v>
      </c>
      <c r="E2105" s="12">
        <v>43641.605509259258</v>
      </c>
      <c r="F2105" s="8"/>
      <c r="G2105" s="8" t="s">
        <v>31</v>
      </c>
      <c r="H2105" s="8" t="s">
        <v>209</v>
      </c>
      <c r="I2105" s="8" t="s">
        <v>210</v>
      </c>
      <c r="J2105" s="8" t="s">
        <v>2406</v>
      </c>
      <c r="K2105" s="8" t="s">
        <v>212</v>
      </c>
      <c r="L2105" s="13" t="s">
        <v>95</v>
      </c>
      <c r="M2105" s="19" t="s">
        <v>2407</v>
      </c>
      <c r="N2105" s="8">
        <v>65</v>
      </c>
      <c r="O2105" s="8">
        <v>72</v>
      </c>
      <c r="P2105" s="8" t="s">
        <v>2408</v>
      </c>
      <c r="Q2105" s="22" t="s">
        <v>9824</v>
      </c>
      <c r="R2105" s="13" t="s">
        <v>6843</v>
      </c>
    </row>
    <row r="2106" spans="1:18" ht="48" hidden="1">
      <c r="A2106" s="14" t="s">
        <v>21468</v>
      </c>
      <c r="B2106" s="8" t="s">
        <v>21469</v>
      </c>
      <c r="C2106" s="10" t="s">
        <v>568</v>
      </c>
      <c r="D2106" s="8" t="s">
        <v>9814</v>
      </c>
      <c r="E2106" s="12">
        <v>43641.605509259258</v>
      </c>
      <c r="F2106" s="8"/>
      <c r="G2106" s="8" t="s">
        <v>31</v>
      </c>
      <c r="H2106" s="8"/>
      <c r="I2106" s="8"/>
      <c r="J2106" s="8" t="s">
        <v>21470</v>
      </c>
      <c r="K2106" s="8"/>
      <c r="L2106" s="13" t="s">
        <v>137</v>
      </c>
      <c r="M2106" s="19" t="s">
        <v>21471</v>
      </c>
      <c r="N2106" s="8">
        <v>1694</v>
      </c>
      <c r="O2106" s="8">
        <v>1995</v>
      </c>
      <c r="P2106" s="8" t="s">
        <v>692</v>
      </c>
      <c r="Q2106" s="22" t="s">
        <v>21472</v>
      </c>
      <c r="R2106" s="13" t="s">
        <v>575</v>
      </c>
    </row>
    <row r="2107" spans="1:18" ht="48" hidden="1">
      <c r="A2107" s="14" t="s">
        <v>21473</v>
      </c>
      <c r="B2107" s="8" t="s">
        <v>21474</v>
      </c>
      <c r="C2107" s="10" t="s">
        <v>21475</v>
      </c>
      <c r="D2107" s="8" t="s">
        <v>9814</v>
      </c>
      <c r="E2107" s="12">
        <v>43641.605509259258</v>
      </c>
      <c r="F2107" s="8"/>
      <c r="G2107" s="8" t="s">
        <v>31</v>
      </c>
      <c r="H2107" s="8"/>
      <c r="I2107" s="8"/>
      <c r="J2107" s="8" t="s">
        <v>21476</v>
      </c>
      <c r="K2107" s="8"/>
      <c r="L2107" s="13" t="s">
        <v>33</v>
      </c>
      <c r="M2107" s="19" t="s">
        <v>21477</v>
      </c>
      <c r="N2107" s="8">
        <v>782</v>
      </c>
      <c r="O2107" s="8">
        <v>1106</v>
      </c>
      <c r="P2107" s="8"/>
      <c r="Q2107" s="22" t="s">
        <v>21478</v>
      </c>
      <c r="R2107" s="13" t="s">
        <v>21479</v>
      </c>
    </row>
    <row r="2108" spans="1:18" ht="48">
      <c r="A2108" s="14" t="s">
        <v>9826</v>
      </c>
      <c r="B2108" s="8" t="s">
        <v>9657</v>
      </c>
      <c r="C2108" s="10" t="s">
        <v>9827</v>
      </c>
      <c r="D2108" s="8" t="s">
        <v>9828</v>
      </c>
      <c r="E2108" s="12">
        <v>43641.605416666665</v>
      </c>
      <c r="F2108" s="8"/>
      <c r="G2108" s="8" t="s">
        <v>31</v>
      </c>
      <c r="H2108" s="8" t="s">
        <v>9829</v>
      </c>
      <c r="I2108" s="8" t="s">
        <v>9830</v>
      </c>
      <c r="J2108" s="8" t="s">
        <v>9662</v>
      </c>
      <c r="K2108" s="8" t="s">
        <v>9831</v>
      </c>
      <c r="L2108" s="13" t="s">
        <v>33</v>
      </c>
      <c r="M2108" s="19" t="s">
        <v>9667</v>
      </c>
      <c r="N2108" s="8">
        <v>3632</v>
      </c>
      <c r="O2108" s="8">
        <v>4016</v>
      </c>
      <c r="P2108" s="8" t="s">
        <v>9674</v>
      </c>
      <c r="Q2108" s="22" t="s">
        <v>9839</v>
      </c>
      <c r="R2108" s="13" t="s">
        <v>9847</v>
      </c>
    </row>
    <row r="2109" spans="1:18" ht="108" hidden="1">
      <c r="A2109" s="14" t="s">
        <v>21480</v>
      </c>
      <c r="B2109" s="8" t="s">
        <v>20444</v>
      </c>
      <c r="C2109" s="10" t="s">
        <v>582</v>
      </c>
      <c r="D2109" s="8" t="s">
        <v>21481</v>
      </c>
      <c r="E2109" s="12">
        <v>43641.605370370366</v>
      </c>
      <c r="F2109" s="8"/>
      <c r="G2109" s="8" t="s">
        <v>31</v>
      </c>
      <c r="H2109" s="8"/>
      <c r="I2109" s="8"/>
      <c r="J2109" s="8" t="s">
        <v>20446</v>
      </c>
      <c r="K2109" s="8"/>
      <c r="L2109" s="13" t="s">
        <v>137</v>
      </c>
      <c r="M2109" s="19" t="s">
        <v>20447</v>
      </c>
      <c r="N2109" s="8">
        <v>124</v>
      </c>
      <c r="O2109" s="8">
        <v>1360</v>
      </c>
      <c r="P2109" s="8" t="s">
        <v>20448</v>
      </c>
      <c r="Q2109" s="22" t="s">
        <v>21482</v>
      </c>
      <c r="R2109" s="13" t="s">
        <v>588</v>
      </c>
    </row>
    <row r="2110" spans="1:18" ht="120" hidden="1">
      <c r="A2110" s="14" t="s">
        <v>21483</v>
      </c>
      <c r="B2110" s="8" t="s">
        <v>21484</v>
      </c>
      <c r="C2110" s="10" t="s">
        <v>637</v>
      </c>
      <c r="D2110" s="8" t="s">
        <v>21485</v>
      </c>
      <c r="E2110" s="12">
        <v>43641.605358796296</v>
      </c>
      <c r="F2110" s="8"/>
      <c r="G2110" s="8" t="s">
        <v>31</v>
      </c>
      <c r="H2110" s="8"/>
      <c r="I2110" s="8"/>
      <c r="J2110" s="8" t="s">
        <v>21486</v>
      </c>
      <c r="K2110" s="8"/>
      <c r="L2110" s="13" t="s">
        <v>53</v>
      </c>
      <c r="M2110" s="19" t="s">
        <v>21487</v>
      </c>
      <c r="N2110" s="8">
        <v>1288</v>
      </c>
      <c r="O2110" s="8">
        <v>1869</v>
      </c>
      <c r="P2110" s="8" t="s">
        <v>5319</v>
      </c>
      <c r="Q2110" s="22" t="s">
        <v>21488</v>
      </c>
      <c r="R2110" s="13" t="s">
        <v>651</v>
      </c>
    </row>
    <row r="2111" spans="1:18" ht="132" hidden="1">
      <c r="A2111" s="14" t="s">
        <v>21489</v>
      </c>
      <c r="B2111" s="8" t="s">
        <v>21490</v>
      </c>
      <c r="C2111" s="10" t="s">
        <v>721</v>
      </c>
      <c r="D2111" s="8" t="s">
        <v>21491</v>
      </c>
      <c r="E2111" s="12">
        <v>43641.605324074073</v>
      </c>
      <c r="F2111" s="8"/>
      <c r="G2111" s="8" t="s">
        <v>31</v>
      </c>
      <c r="H2111" s="8"/>
      <c r="I2111" s="8"/>
      <c r="J2111" s="8" t="s">
        <v>21492</v>
      </c>
      <c r="K2111" s="8"/>
      <c r="L2111" s="13" t="s">
        <v>224</v>
      </c>
      <c r="M2111" s="19" t="s">
        <v>21493</v>
      </c>
      <c r="N2111" s="8">
        <v>4156</v>
      </c>
      <c r="O2111" s="8">
        <v>4690</v>
      </c>
      <c r="P2111" s="8" t="s">
        <v>21494</v>
      </c>
      <c r="Q2111" s="22" t="s">
        <v>21495</v>
      </c>
      <c r="R2111" s="13" t="s">
        <v>731</v>
      </c>
    </row>
    <row r="2112" spans="1:18" ht="108" hidden="1">
      <c r="A2112" s="14" t="s">
        <v>21496</v>
      </c>
      <c r="B2112" s="8" t="s">
        <v>21497</v>
      </c>
      <c r="C2112" s="10" t="s">
        <v>367</v>
      </c>
      <c r="D2112" s="8" t="s">
        <v>21498</v>
      </c>
      <c r="E2112" s="12">
        <v>43641.605312500003</v>
      </c>
      <c r="F2112" s="8"/>
      <c r="G2112" s="8" t="s">
        <v>31</v>
      </c>
      <c r="H2112" s="8"/>
      <c r="I2112" s="8"/>
      <c r="J2112" s="8" t="s">
        <v>21499</v>
      </c>
      <c r="K2112" s="8"/>
      <c r="L2112" s="13" t="s">
        <v>137</v>
      </c>
      <c r="M2112" s="19" t="s">
        <v>21500</v>
      </c>
      <c r="N2112" s="8">
        <v>382</v>
      </c>
      <c r="O2112" s="8">
        <v>535</v>
      </c>
      <c r="P2112" s="8" t="s">
        <v>21501</v>
      </c>
      <c r="Q2112" s="22" t="s">
        <v>21502</v>
      </c>
      <c r="R2112" s="13" t="s">
        <v>378</v>
      </c>
    </row>
    <row r="2113" spans="1:18" ht="108">
      <c r="A2113" s="14" t="s">
        <v>9848</v>
      </c>
      <c r="B2113" s="8" t="s">
        <v>9849</v>
      </c>
      <c r="C2113" s="10" t="s">
        <v>9850</v>
      </c>
      <c r="D2113" s="8" t="s">
        <v>9851</v>
      </c>
      <c r="E2113" s="12">
        <v>43641.60528935185</v>
      </c>
      <c r="F2113" s="8"/>
      <c r="G2113" s="8" t="s">
        <v>31</v>
      </c>
      <c r="H2113" s="8" t="s">
        <v>209</v>
      </c>
      <c r="I2113" s="8" t="s">
        <v>210</v>
      </c>
      <c r="J2113" s="8" t="s">
        <v>9853</v>
      </c>
      <c r="K2113" s="8" t="s">
        <v>212</v>
      </c>
      <c r="L2113" s="13" t="s">
        <v>137</v>
      </c>
      <c r="M2113" s="19" t="s">
        <v>9857</v>
      </c>
      <c r="N2113" s="8">
        <v>2982</v>
      </c>
      <c r="O2113" s="8">
        <v>4965</v>
      </c>
      <c r="P2113" s="8"/>
      <c r="Q2113" s="22" t="s">
        <v>9866</v>
      </c>
      <c r="R2113" s="13" t="s">
        <v>9876</v>
      </c>
    </row>
    <row r="2114" spans="1:18" ht="72" hidden="1">
      <c r="A2114" s="14" t="s">
        <v>21503</v>
      </c>
      <c r="B2114" s="8" t="s">
        <v>21504</v>
      </c>
      <c r="C2114" s="10" t="s">
        <v>2804</v>
      </c>
      <c r="D2114" s="8" t="s">
        <v>21505</v>
      </c>
      <c r="E2114" s="12">
        <v>43641.605162037042</v>
      </c>
      <c r="F2114" s="8"/>
      <c r="G2114" s="8" t="s">
        <v>31</v>
      </c>
      <c r="H2114" s="8"/>
      <c r="I2114" s="8"/>
      <c r="J2114" s="8" t="s">
        <v>21506</v>
      </c>
      <c r="K2114" s="8"/>
      <c r="L2114" s="13" t="s">
        <v>137</v>
      </c>
      <c r="M2114" s="19" t="s">
        <v>21507</v>
      </c>
      <c r="N2114" s="8">
        <v>4555</v>
      </c>
      <c r="O2114" s="8">
        <v>4941</v>
      </c>
      <c r="P2114" s="8" t="s">
        <v>2999</v>
      </c>
      <c r="Q2114" s="22" t="s">
        <v>21508</v>
      </c>
      <c r="R2114" s="13" t="s">
        <v>2814</v>
      </c>
    </row>
    <row r="2115" spans="1:18" ht="108" hidden="1">
      <c r="A2115" s="14" t="s">
        <v>21509</v>
      </c>
      <c r="B2115" s="8" t="s">
        <v>21510</v>
      </c>
      <c r="C2115" s="10" t="s">
        <v>367</v>
      </c>
      <c r="D2115" s="8" t="s">
        <v>21511</v>
      </c>
      <c r="E2115" s="12">
        <v>43641.605150462958</v>
      </c>
      <c r="F2115" s="8"/>
      <c r="G2115" s="8" t="s">
        <v>31</v>
      </c>
      <c r="H2115" s="8"/>
      <c r="I2115" s="8"/>
      <c r="J2115" s="8" t="s">
        <v>21512</v>
      </c>
      <c r="K2115" s="8"/>
      <c r="L2115" s="13" t="s">
        <v>53</v>
      </c>
      <c r="M2115" s="19" t="s">
        <v>164</v>
      </c>
      <c r="N2115" s="8">
        <v>24</v>
      </c>
      <c r="O2115" s="8">
        <v>48</v>
      </c>
      <c r="P2115" s="8"/>
      <c r="Q2115" s="22" t="s">
        <v>21513</v>
      </c>
      <c r="R2115" s="13" t="s">
        <v>378</v>
      </c>
    </row>
    <row r="2116" spans="1:18" ht="36" hidden="1">
      <c r="A2116" s="14" t="s">
        <v>21514</v>
      </c>
      <c r="B2116" s="8" t="s">
        <v>21515</v>
      </c>
      <c r="C2116" s="10" t="s">
        <v>21516</v>
      </c>
      <c r="D2116" s="8" t="s">
        <v>21517</v>
      </c>
      <c r="E2116" s="12">
        <v>43641.605081018519</v>
      </c>
      <c r="F2116" s="8"/>
      <c r="G2116" s="8" t="s">
        <v>31</v>
      </c>
      <c r="H2116" s="8"/>
      <c r="I2116" s="8"/>
      <c r="J2116" s="8" t="s">
        <v>21518</v>
      </c>
      <c r="K2116" s="8"/>
      <c r="L2116" s="13" t="s">
        <v>33</v>
      </c>
      <c r="M2116" s="19" t="s">
        <v>164</v>
      </c>
      <c r="N2116" s="8">
        <v>9</v>
      </c>
      <c r="O2116" s="8">
        <v>196</v>
      </c>
      <c r="P2116" s="8"/>
      <c r="Q2116" s="22" t="s">
        <v>21519</v>
      </c>
      <c r="R2116" s="13" t="s">
        <v>21520</v>
      </c>
    </row>
    <row r="2117" spans="1:18" ht="36">
      <c r="A2117" s="14" t="s">
        <v>7249</v>
      </c>
      <c r="B2117" s="8" t="s">
        <v>7199</v>
      </c>
      <c r="C2117" s="10" t="s">
        <v>7250</v>
      </c>
      <c r="D2117" s="8" t="s">
        <v>7251</v>
      </c>
      <c r="E2117" s="12">
        <v>43641.605057870373</v>
      </c>
      <c r="F2117" s="8"/>
      <c r="G2117" s="8" t="s">
        <v>31</v>
      </c>
      <c r="H2117" s="8" t="s">
        <v>456</v>
      </c>
      <c r="I2117" s="8" t="s">
        <v>457</v>
      </c>
      <c r="J2117" s="8" t="s">
        <v>7202</v>
      </c>
      <c r="K2117" s="8" t="s">
        <v>628</v>
      </c>
      <c r="L2117" s="13" t="s">
        <v>33</v>
      </c>
      <c r="M2117" s="19" t="s">
        <v>7204</v>
      </c>
      <c r="N2117" s="8">
        <v>2245</v>
      </c>
      <c r="O2117" s="8">
        <v>2043</v>
      </c>
      <c r="P2117" s="8" t="s">
        <v>549</v>
      </c>
      <c r="Q2117" s="22" t="s">
        <v>7252</v>
      </c>
      <c r="R2117" s="13" t="s">
        <v>7257</v>
      </c>
    </row>
    <row r="2118" spans="1:18" ht="36">
      <c r="A2118" s="14" t="s">
        <v>7249</v>
      </c>
      <c r="B2118" s="8" t="s">
        <v>7199</v>
      </c>
      <c r="C2118" s="10" t="s">
        <v>7250</v>
      </c>
      <c r="D2118" s="8" t="s">
        <v>7251</v>
      </c>
      <c r="E2118" s="12">
        <v>43641.605057870373</v>
      </c>
      <c r="F2118" s="8"/>
      <c r="G2118" s="8" t="s">
        <v>31</v>
      </c>
      <c r="H2118" s="8" t="s">
        <v>456</v>
      </c>
      <c r="I2118" s="8" t="s">
        <v>457</v>
      </c>
      <c r="J2118" s="8" t="s">
        <v>7202</v>
      </c>
      <c r="K2118" s="8" t="s">
        <v>628</v>
      </c>
      <c r="L2118" s="13" t="s">
        <v>33</v>
      </c>
      <c r="M2118" s="19" t="s">
        <v>7204</v>
      </c>
      <c r="N2118" s="8">
        <v>2245</v>
      </c>
      <c r="O2118" s="8">
        <v>2043</v>
      </c>
      <c r="P2118" s="8" t="s">
        <v>549</v>
      </c>
      <c r="Q2118" s="22" t="s">
        <v>7252</v>
      </c>
      <c r="R2118" s="13" t="s">
        <v>7257</v>
      </c>
    </row>
    <row r="2119" spans="1:18" ht="60">
      <c r="A2119" s="14" t="s">
        <v>7268</v>
      </c>
      <c r="B2119" s="8" t="s">
        <v>3561</v>
      </c>
      <c r="C2119" s="10" t="s">
        <v>7269</v>
      </c>
      <c r="D2119" s="8" t="s">
        <v>7270</v>
      </c>
      <c r="E2119" s="12">
        <v>43641.605046296296</v>
      </c>
      <c r="F2119" s="8"/>
      <c r="G2119" s="8" t="s">
        <v>31</v>
      </c>
      <c r="H2119" s="8"/>
      <c r="I2119" s="8"/>
      <c r="J2119" s="8" t="s">
        <v>3564</v>
      </c>
      <c r="K2119" s="8"/>
      <c r="L2119" s="13" t="s">
        <v>95</v>
      </c>
      <c r="M2119" s="19" t="s">
        <v>3565</v>
      </c>
      <c r="N2119" s="8">
        <v>15801</v>
      </c>
      <c r="O2119" s="8">
        <v>16600</v>
      </c>
      <c r="P2119" s="8" t="s">
        <v>3567</v>
      </c>
      <c r="Q2119" s="22" t="s">
        <v>7276</v>
      </c>
      <c r="R2119" s="13" t="s">
        <v>7277</v>
      </c>
    </row>
    <row r="2120" spans="1:18" ht="48" hidden="1">
      <c r="A2120" s="14" t="s">
        <v>21521</v>
      </c>
      <c r="B2120" s="8" t="s">
        <v>21522</v>
      </c>
      <c r="C2120" s="10" t="s">
        <v>568</v>
      </c>
      <c r="D2120" s="8" t="s">
        <v>21523</v>
      </c>
      <c r="E2120" s="12">
        <v>43641.604953703703</v>
      </c>
      <c r="F2120" s="8"/>
      <c r="G2120" s="8" t="s">
        <v>31</v>
      </c>
      <c r="H2120" s="8"/>
      <c r="I2120" s="8"/>
      <c r="J2120" s="8" t="s">
        <v>21524</v>
      </c>
      <c r="K2120" s="8"/>
      <c r="L2120" s="13" t="s">
        <v>137</v>
      </c>
      <c r="M2120" s="19" t="s">
        <v>21525</v>
      </c>
      <c r="N2120" s="8">
        <v>26</v>
      </c>
      <c r="O2120" s="8">
        <v>127</v>
      </c>
      <c r="P2120" s="8" t="s">
        <v>7793</v>
      </c>
      <c r="Q2120" s="22" t="s">
        <v>21526</v>
      </c>
      <c r="R2120" s="13" t="s">
        <v>575</v>
      </c>
    </row>
    <row r="2121" spans="1:18" ht="24">
      <c r="A2121" s="14" t="s">
        <v>7278</v>
      </c>
      <c r="B2121" s="8" t="s">
        <v>2850</v>
      </c>
      <c r="C2121" s="10" t="s">
        <v>7279</v>
      </c>
      <c r="D2121" s="8" t="s">
        <v>7280</v>
      </c>
      <c r="E2121" s="12">
        <v>43641.604930555557</v>
      </c>
      <c r="F2121" s="8"/>
      <c r="G2121" s="8" t="s">
        <v>31</v>
      </c>
      <c r="H2121" s="8"/>
      <c r="I2121" s="8"/>
      <c r="J2121" s="8" t="s">
        <v>2853</v>
      </c>
      <c r="K2121" s="8"/>
      <c r="L2121" s="13" t="s">
        <v>137</v>
      </c>
      <c r="M2121" s="19" t="s">
        <v>2854</v>
      </c>
      <c r="N2121" s="8">
        <v>1905</v>
      </c>
      <c r="O2121" s="8">
        <v>2272</v>
      </c>
      <c r="P2121" s="8" t="s">
        <v>2856</v>
      </c>
      <c r="Q2121" s="22" t="s">
        <v>7282</v>
      </c>
      <c r="R2121" s="13" t="s">
        <v>7283</v>
      </c>
    </row>
    <row r="2122" spans="1:18" ht="48" hidden="1">
      <c r="A2122" s="14" t="s">
        <v>21527</v>
      </c>
      <c r="B2122" s="8" t="s">
        <v>21528</v>
      </c>
      <c r="C2122" s="10" t="s">
        <v>21529</v>
      </c>
      <c r="D2122" s="8" t="s">
        <v>21530</v>
      </c>
      <c r="E2122" s="12">
        <v>43641.60491898148</v>
      </c>
      <c r="F2122" s="8"/>
      <c r="G2122" s="8" t="s">
        <v>31</v>
      </c>
      <c r="H2122" s="8"/>
      <c r="I2122" s="8"/>
      <c r="J2122" s="8" t="s">
        <v>21531</v>
      </c>
      <c r="K2122" s="8"/>
      <c r="L2122" s="13" t="s">
        <v>137</v>
      </c>
      <c r="M2122" s="19" t="s">
        <v>21532</v>
      </c>
      <c r="N2122" s="8">
        <v>2820</v>
      </c>
      <c r="O2122" s="8">
        <v>3311</v>
      </c>
      <c r="P2122" s="8"/>
      <c r="Q2122" s="22" t="s">
        <v>21533</v>
      </c>
      <c r="R2122" s="13" t="s">
        <v>21534</v>
      </c>
    </row>
    <row r="2123" spans="1:18" ht="48" hidden="1">
      <c r="A2123" s="14" t="s">
        <v>21535</v>
      </c>
      <c r="B2123" s="8" t="s">
        <v>21536</v>
      </c>
      <c r="C2123" s="10" t="s">
        <v>312</v>
      </c>
      <c r="D2123" s="8" t="s">
        <v>21530</v>
      </c>
      <c r="E2123" s="12">
        <v>43641.60491898148</v>
      </c>
      <c r="F2123" s="8"/>
      <c r="G2123" s="8" t="s">
        <v>31</v>
      </c>
      <c r="H2123" s="8"/>
      <c r="I2123" s="8"/>
      <c r="J2123" s="8" t="s">
        <v>21537</v>
      </c>
      <c r="K2123" s="8"/>
      <c r="L2123" s="13" t="s">
        <v>137</v>
      </c>
      <c r="M2123" s="19" t="s">
        <v>21538</v>
      </c>
      <c r="N2123" s="8">
        <v>2191</v>
      </c>
      <c r="O2123" s="8">
        <v>3924</v>
      </c>
      <c r="P2123" s="8" t="s">
        <v>21539</v>
      </c>
      <c r="Q2123" s="22" t="s">
        <v>21540</v>
      </c>
      <c r="R2123" s="13" t="s">
        <v>327</v>
      </c>
    </row>
    <row r="2124" spans="1:18" ht="84" hidden="1">
      <c r="A2124" s="14" t="s">
        <v>21541</v>
      </c>
      <c r="B2124" s="8" t="s">
        <v>21542</v>
      </c>
      <c r="C2124" s="10" t="s">
        <v>6561</v>
      </c>
      <c r="D2124" s="8" t="s">
        <v>21543</v>
      </c>
      <c r="E2124" s="12">
        <v>43641.604907407411</v>
      </c>
      <c r="F2124" s="8"/>
      <c r="G2124" s="8" t="s">
        <v>31</v>
      </c>
      <c r="H2124" s="8"/>
      <c r="I2124" s="8"/>
      <c r="J2124" s="8" t="s">
        <v>21544</v>
      </c>
      <c r="K2124" s="8"/>
      <c r="L2124" s="13" t="s">
        <v>33</v>
      </c>
      <c r="M2124" s="19" t="s">
        <v>21545</v>
      </c>
      <c r="N2124" s="8">
        <v>5178</v>
      </c>
      <c r="O2124" s="8">
        <v>5580</v>
      </c>
      <c r="P2124" s="8" t="s">
        <v>21546</v>
      </c>
      <c r="Q2124" s="22" t="s">
        <v>21547</v>
      </c>
      <c r="R2124" s="13" t="s">
        <v>6574</v>
      </c>
    </row>
    <row r="2125" spans="1:18" ht="24">
      <c r="A2125" s="14" t="s">
        <v>7284</v>
      </c>
      <c r="B2125" s="8" t="s">
        <v>7285</v>
      </c>
      <c r="C2125" s="10" t="s">
        <v>7286</v>
      </c>
      <c r="D2125" s="8" t="s">
        <v>7287</v>
      </c>
      <c r="E2125" s="12">
        <v>43641.604884259257</v>
      </c>
      <c r="F2125" s="8"/>
      <c r="G2125" s="8" t="s">
        <v>31</v>
      </c>
      <c r="H2125" s="8"/>
      <c r="I2125" s="8"/>
      <c r="J2125" s="8" t="s">
        <v>7288</v>
      </c>
      <c r="K2125" s="8"/>
      <c r="L2125" s="13" t="s">
        <v>224</v>
      </c>
      <c r="M2125" s="19" t="s">
        <v>7289</v>
      </c>
      <c r="N2125" s="8">
        <v>2979</v>
      </c>
      <c r="O2125" s="8">
        <v>3420</v>
      </c>
      <c r="P2125" s="8" t="s">
        <v>182</v>
      </c>
      <c r="Q2125" s="22" t="s">
        <v>7290</v>
      </c>
      <c r="R2125" s="13" t="s">
        <v>7291</v>
      </c>
    </row>
    <row r="2126" spans="1:18" ht="60" hidden="1">
      <c r="A2126" s="14" t="s">
        <v>21548</v>
      </c>
      <c r="B2126" s="8" t="s">
        <v>21549</v>
      </c>
      <c r="C2126" s="10" t="s">
        <v>21550</v>
      </c>
      <c r="D2126" s="8" t="s">
        <v>7287</v>
      </c>
      <c r="E2126" s="12">
        <v>43641.604884259257</v>
      </c>
      <c r="F2126" s="8"/>
      <c r="G2126" s="8" t="s">
        <v>31</v>
      </c>
      <c r="H2126" s="8"/>
      <c r="I2126" s="8"/>
      <c r="J2126" s="8" t="s">
        <v>21551</v>
      </c>
      <c r="K2126" s="8"/>
      <c r="L2126" s="13" t="s">
        <v>137</v>
      </c>
      <c r="M2126" s="19" t="s">
        <v>21552</v>
      </c>
      <c r="N2126" s="8">
        <v>334</v>
      </c>
      <c r="O2126" s="8">
        <v>1526</v>
      </c>
      <c r="P2126" s="8" t="s">
        <v>21553</v>
      </c>
      <c r="Q2126" s="22" t="s">
        <v>21554</v>
      </c>
      <c r="R2126" s="13" t="s">
        <v>21555</v>
      </c>
    </row>
    <row r="2127" spans="1:18" ht="96" hidden="1">
      <c r="A2127" s="14" t="s">
        <v>21556</v>
      </c>
      <c r="B2127" s="8" t="s">
        <v>21557</v>
      </c>
      <c r="C2127" s="10" t="s">
        <v>8251</v>
      </c>
      <c r="D2127" s="8" t="s">
        <v>21558</v>
      </c>
      <c r="E2127" s="12">
        <v>43641.604861111111</v>
      </c>
      <c r="F2127" s="8"/>
      <c r="G2127" s="8" t="s">
        <v>31</v>
      </c>
      <c r="H2127" s="8"/>
      <c r="I2127" s="8"/>
      <c r="J2127" s="8" t="s">
        <v>21559</v>
      </c>
      <c r="K2127" s="8"/>
      <c r="L2127" s="13" t="s">
        <v>33</v>
      </c>
      <c r="M2127" s="19" t="s">
        <v>21560</v>
      </c>
      <c r="N2127" s="8">
        <v>4961</v>
      </c>
      <c r="O2127" s="8">
        <v>4903</v>
      </c>
      <c r="P2127" s="8" t="s">
        <v>21561</v>
      </c>
      <c r="Q2127" s="22" t="s">
        <v>21562</v>
      </c>
      <c r="R2127" s="13" t="s">
        <v>8264</v>
      </c>
    </row>
    <row r="2128" spans="1:18" ht="60" hidden="1">
      <c r="A2128" s="14" t="s">
        <v>21563</v>
      </c>
      <c r="B2128" s="8" t="s">
        <v>21564</v>
      </c>
      <c r="C2128" s="10" t="s">
        <v>487</v>
      </c>
      <c r="D2128" s="8" t="s">
        <v>21565</v>
      </c>
      <c r="E2128" s="12">
        <v>43641.604733796295</v>
      </c>
      <c r="F2128" s="8"/>
      <c r="G2128" s="8" t="s">
        <v>31</v>
      </c>
      <c r="H2128" s="8"/>
      <c r="I2128" s="8"/>
      <c r="J2128" s="8" t="s">
        <v>21566</v>
      </c>
      <c r="K2128" s="8"/>
      <c r="L2128" s="13" t="s">
        <v>33</v>
      </c>
      <c r="M2128" s="19" t="s">
        <v>21567</v>
      </c>
      <c r="N2128" s="8">
        <v>36</v>
      </c>
      <c r="O2128" s="8">
        <v>97</v>
      </c>
      <c r="P2128" s="8" t="s">
        <v>21568</v>
      </c>
      <c r="Q2128" s="22" t="s">
        <v>21569</v>
      </c>
      <c r="R2128" s="13" t="s">
        <v>498</v>
      </c>
    </row>
    <row r="2129" spans="1:18" ht="36" hidden="1">
      <c r="A2129" s="14" t="s">
        <v>21570</v>
      </c>
      <c r="B2129" s="8" t="s">
        <v>21571</v>
      </c>
      <c r="C2129" s="10" t="s">
        <v>21572</v>
      </c>
      <c r="D2129" s="8" t="s">
        <v>21565</v>
      </c>
      <c r="E2129" s="12">
        <v>43641.604733796295</v>
      </c>
      <c r="F2129" s="8"/>
      <c r="G2129" s="8" t="s">
        <v>31</v>
      </c>
      <c r="H2129" s="8" t="s">
        <v>1003</v>
      </c>
      <c r="I2129" s="8" t="s">
        <v>1004</v>
      </c>
      <c r="J2129" s="8" t="s">
        <v>21573</v>
      </c>
      <c r="K2129" s="8" t="s">
        <v>1006</v>
      </c>
      <c r="L2129" s="13" t="s">
        <v>95</v>
      </c>
      <c r="M2129" s="19" t="s">
        <v>21574</v>
      </c>
      <c r="N2129" s="8">
        <v>54</v>
      </c>
      <c r="O2129" s="8">
        <v>63</v>
      </c>
      <c r="P2129" s="8"/>
      <c r="Q2129" s="22" t="s">
        <v>21575</v>
      </c>
      <c r="R2129" s="13" t="s">
        <v>21576</v>
      </c>
    </row>
    <row r="2130" spans="1:18" ht="84" hidden="1">
      <c r="A2130" s="14" t="s">
        <v>21577</v>
      </c>
      <c r="B2130" s="8" t="s">
        <v>11913</v>
      </c>
      <c r="C2130" s="10" t="s">
        <v>21578</v>
      </c>
      <c r="D2130" s="8" t="s">
        <v>21579</v>
      </c>
      <c r="E2130" s="12">
        <v>43641.604722222226</v>
      </c>
      <c r="F2130" s="8"/>
      <c r="G2130" s="8" t="s">
        <v>31</v>
      </c>
      <c r="H2130" s="8" t="s">
        <v>21340</v>
      </c>
      <c r="I2130" s="8" t="s">
        <v>21341</v>
      </c>
      <c r="J2130" s="8" t="s">
        <v>11918</v>
      </c>
      <c r="K2130" s="8" t="s">
        <v>21580</v>
      </c>
      <c r="L2130" s="13" t="s">
        <v>137</v>
      </c>
      <c r="M2130" s="19" t="s">
        <v>11920</v>
      </c>
      <c r="N2130" s="8">
        <v>664</v>
      </c>
      <c r="O2130" s="8">
        <v>609</v>
      </c>
      <c r="P2130" s="8"/>
      <c r="Q2130" s="22" t="s">
        <v>21581</v>
      </c>
      <c r="R2130" s="13" t="s">
        <v>21582</v>
      </c>
    </row>
    <row r="2131" spans="1:18" ht="24" hidden="1">
      <c r="A2131" s="14" t="s">
        <v>21583</v>
      </c>
      <c r="B2131" s="8" t="s">
        <v>21584</v>
      </c>
      <c r="C2131" s="10" t="s">
        <v>21585</v>
      </c>
      <c r="D2131" s="8" t="s">
        <v>21586</v>
      </c>
      <c r="E2131" s="12">
        <v>43641.604710648149</v>
      </c>
      <c r="F2131" s="8"/>
      <c r="G2131" s="8" t="s">
        <v>31</v>
      </c>
      <c r="H2131" s="8"/>
      <c r="I2131" s="8"/>
      <c r="J2131" s="8" t="s">
        <v>21587</v>
      </c>
      <c r="K2131" s="8"/>
      <c r="L2131" s="13" t="s">
        <v>53</v>
      </c>
      <c r="M2131" s="19" t="s">
        <v>21588</v>
      </c>
      <c r="N2131" s="8">
        <v>1039</v>
      </c>
      <c r="O2131" s="8">
        <v>424</v>
      </c>
      <c r="P2131" s="8" t="s">
        <v>959</v>
      </c>
      <c r="Q2131" s="22" t="s">
        <v>21589</v>
      </c>
      <c r="R2131" s="13" t="s">
        <v>21590</v>
      </c>
    </row>
    <row r="2132" spans="1:18" ht="48" hidden="1">
      <c r="A2132" s="14" t="s">
        <v>21591</v>
      </c>
      <c r="B2132" s="8" t="s">
        <v>2958</v>
      </c>
      <c r="C2132" s="10" t="s">
        <v>21592</v>
      </c>
      <c r="D2132" s="8" t="s">
        <v>21593</v>
      </c>
      <c r="E2132" s="12">
        <v>43641.604687500003</v>
      </c>
      <c r="F2132" s="8"/>
      <c r="G2132" s="8" t="s">
        <v>31</v>
      </c>
      <c r="H2132" s="8"/>
      <c r="I2132" s="8"/>
      <c r="J2132" s="8" t="s">
        <v>2963</v>
      </c>
      <c r="K2132" s="8"/>
      <c r="L2132" s="13" t="s">
        <v>33</v>
      </c>
      <c r="M2132" s="19" t="s">
        <v>2965</v>
      </c>
      <c r="N2132" s="8">
        <v>4249</v>
      </c>
      <c r="O2132" s="8">
        <v>4921</v>
      </c>
      <c r="P2132" s="8" t="s">
        <v>2966</v>
      </c>
      <c r="Q2132" s="22" t="s">
        <v>21594</v>
      </c>
      <c r="R2132" s="13" t="s">
        <v>21595</v>
      </c>
    </row>
    <row r="2133" spans="1:18" ht="13">
      <c r="A2133" s="14" t="s">
        <v>7293</v>
      </c>
      <c r="B2133" s="8" t="s">
        <v>7294</v>
      </c>
      <c r="C2133" s="10" t="s">
        <v>7295</v>
      </c>
      <c r="D2133" s="8" t="s">
        <v>7296</v>
      </c>
      <c r="E2133" s="12">
        <v>43641.604618055557</v>
      </c>
      <c r="F2133" s="8"/>
      <c r="G2133" s="8" t="s">
        <v>31</v>
      </c>
      <c r="H2133" s="8"/>
      <c r="I2133" s="8"/>
      <c r="J2133" s="8" t="s">
        <v>7297</v>
      </c>
      <c r="K2133" s="8"/>
      <c r="L2133" s="13" t="s">
        <v>53</v>
      </c>
      <c r="M2133" s="19" t="s">
        <v>7298</v>
      </c>
      <c r="N2133" s="8">
        <v>304</v>
      </c>
      <c r="O2133" s="8">
        <v>891</v>
      </c>
      <c r="P2133" s="8"/>
      <c r="Q2133" s="22" t="s">
        <v>7304</v>
      </c>
      <c r="R2133" s="13" t="s">
        <v>7307</v>
      </c>
    </row>
    <row r="2134" spans="1:18" ht="24">
      <c r="A2134" s="14" t="s">
        <v>7308</v>
      </c>
      <c r="B2134" s="8" t="s">
        <v>6659</v>
      </c>
      <c r="C2134" s="10" t="s">
        <v>7309</v>
      </c>
      <c r="D2134" s="8" t="s">
        <v>7310</v>
      </c>
      <c r="E2134" s="12">
        <v>43641.604537037041</v>
      </c>
      <c r="F2134" s="8"/>
      <c r="G2134" s="8" t="s">
        <v>31</v>
      </c>
      <c r="H2134" s="8"/>
      <c r="I2134" s="8"/>
      <c r="J2134" s="8" t="s">
        <v>6662</v>
      </c>
      <c r="K2134" s="8"/>
      <c r="L2134" s="13" t="s">
        <v>137</v>
      </c>
      <c r="M2134" s="19" t="s">
        <v>6663</v>
      </c>
      <c r="N2134" s="8">
        <v>1756</v>
      </c>
      <c r="O2134" s="8">
        <v>5001</v>
      </c>
      <c r="P2134" s="8" t="s">
        <v>773</v>
      </c>
      <c r="Q2134" s="22" t="s">
        <v>7317</v>
      </c>
      <c r="R2134" s="13" t="s">
        <v>7318</v>
      </c>
    </row>
    <row r="2135" spans="1:18" ht="48" hidden="1">
      <c r="A2135" s="14" t="s">
        <v>21596</v>
      </c>
      <c r="B2135" s="8" t="s">
        <v>21597</v>
      </c>
      <c r="C2135" s="10" t="s">
        <v>21598</v>
      </c>
      <c r="D2135" s="8" t="s">
        <v>21599</v>
      </c>
      <c r="E2135" s="12">
        <v>43641.604513888888</v>
      </c>
      <c r="F2135" s="8"/>
      <c r="G2135" s="8" t="s">
        <v>31</v>
      </c>
      <c r="H2135" s="8"/>
      <c r="I2135" s="8"/>
      <c r="J2135" s="8" t="s">
        <v>21600</v>
      </c>
      <c r="K2135" s="8"/>
      <c r="L2135" s="13" t="s">
        <v>137</v>
      </c>
      <c r="M2135" s="19" t="s">
        <v>21601</v>
      </c>
      <c r="N2135" s="8">
        <v>489</v>
      </c>
      <c r="O2135" s="8">
        <v>790</v>
      </c>
      <c r="P2135" s="8" t="s">
        <v>572</v>
      </c>
      <c r="Q2135" s="22" t="s">
        <v>21602</v>
      </c>
      <c r="R2135" s="13" t="s">
        <v>21603</v>
      </c>
    </row>
    <row r="2136" spans="1:18" ht="48">
      <c r="A2136" s="14" t="s">
        <v>7319</v>
      </c>
      <c r="B2136" s="8" t="s">
        <v>7320</v>
      </c>
      <c r="C2136" s="10" t="s">
        <v>7321</v>
      </c>
      <c r="D2136" s="8" t="s">
        <v>7322</v>
      </c>
      <c r="E2136" s="12">
        <v>43641.604467592595</v>
      </c>
      <c r="F2136" s="8"/>
      <c r="G2136" s="8" t="s">
        <v>31</v>
      </c>
      <c r="H2136" s="8" t="s">
        <v>7323</v>
      </c>
      <c r="I2136" s="8" t="s">
        <v>7324</v>
      </c>
      <c r="J2136" s="8" t="s">
        <v>7325</v>
      </c>
      <c r="K2136" s="8" t="s">
        <v>7326</v>
      </c>
      <c r="L2136" s="13" t="s">
        <v>33</v>
      </c>
      <c r="M2136" s="19" t="s">
        <v>7327</v>
      </c>
      <c r="N2136" s="8">
        <v>1996</v>
      </c>
      <c r="O2136" s="8">
        <v>2091</v>
      </c>
      <c r="P2136" s="8" t="s">
        <v>7329</v>
      </c>
      <c r="Q2136" s="22" t="s">
        <v>7330</v>
      </c>
      <c r="R2136" s="13" t="s">
        <v>7332</v>
      </c>
    </row>
    <row r="2137" spans="1:18" ht="48" hidden="1">
      <c r="A2137" s="14" t="s">
        <v>21604</v>
      </c>
      <c r="B2137" s="8" t="s">
        <v>21329</v>
      </c>
      <c r="C2137" s="10" t="s">
        <v>312</v>
      </c>
      <c r="D2137" s="8" t="s">
        <v>21605</v>
      </c>
      <c r="E2137" s="12">
        <v>43641.604432870372</v>
      </c>
      <c r="F2137" s="8"/>
      <c r="G2137" s="8" t="s">
        <v>31</v>
      </c>
      <c r="H2137" s="8"/>
      <c r="I2137" s="8"/>
      <c r="J2137" s="8" t="s">
        <v>21330</v>
      </c>
      <c r="K2137" s="8"/>
      <c r="L2137" s="13" t="s">
        <v>137</v>
      </c>
      <c r="M2137" s="19" t="s">
        <v>164</v>
      </c>
      <c r="N2137" s="8">
        <v>63</v>
      </c>
      <c r="O2137" s="8">
        <v>30</v>
      </c>
      <c r="P2137" s="8" t="s">
        <v>182</v>
      </c>
      <c r="Q2137" s="22" t="s">
        <v>21606</v>
      </c>
      <c r="R2137" s="13" t="s">
        <v>327</v>
      </c>
    </row>
    <row r="2138" spans="1:18" ht="108" hidden="1">
      <c r="A2138" s="14" t="s">
        <v>21607</v>
      </c>
      <c r="B2138" s="8" t="s">
        <v>21608</v>
      </c>
      <c r="C2138" s="10" t="s">
        <v>896</v>
      </c>
      <c r="D2138" s="8" t="s">
        <v>21609</v>
      </c>
      <c r="E2138" s="12">
        <v>43641.60429398148</v>
      </c>
      <c r="F2138" s="8"/>
      <c r="G2138" s="8" t="s">
        <v>31</v>
      </c>
      <c r="H2138" s="8"/>
      <c r="I2138" s="8"/>
      <c r="J2138" s="8" t="s">
        <v>21610</v>
      </c>
      <c r="K2138" s="8"/>
      <c r="L2138" s="13" t="s">
        <v>137</v>
      </c>
      <c r="M2138" s="19" t="s">
        <v>21611</v>
      </c>
      <c r="N2138" s="8">
        <v>1698</v>
      </c>
      <c r="O2138" s="8">
        <v>2629</v>
      </c>
      <c r="P2138" s="8" t="s">
        <v>1265</v>
      </c>
      <c r="Q2138" s="22" t="s">
        <v>21612</v>
      </c>
      <c r="R2138" s="13" t="s">
        <v>913</v>
      </c>
    </row>
    <row r="2139" spans="1:18" ht="132" hidden="1">
      <c r="A2139" s="14" t="s">
        <v>21613</v>
      </c>
      <c r="B2139" s="8" t="s">
        <v>21614</v>
      </c>
      <c r="C2139" s="10" t="s">
        <v>721</v>
      </c>
      <c r="D2139" s="8" t="s">
        <v>21615</v>
      </c>
      <c r="E2139" s="12">
        <v>43641.604212962964</v>
      </c>
      <c r="F2139" s="8"/>
      <c r="G2139" s="8" t="s">
        <v>31</v>
      </c>
      <c r="H2139" s="8"/>
      <c r="I2139" s="8"/>
      <c r="J2139" s="8" t="s">
        <v>21616</v>
      </c>
      <c r="K2139" s="8"/>
      <c r="L2139" s="13" t="s">
        <v>33</v>
      </c>
      <c r="M2139" s="19" t="s">
        <v>21617</v>
      </c>
      <c r="N2139" s="8">
        <v>10863</v>
      </c>
      <c r="O2139" s="8">
        <v>11913</v>
      </c>
      <c r="P2139" s="8" t="s">
        <v>328</v>
      </c>
      <c r="Q2139" s="22" t="s">
        <v>21618</v>
      </c>
      <c r="R2139" s="13" t="s">
        <v>731</v>
      </c>
    </row>
    <row r="2140" spans="1:18" ht="72">
      <c r="A2140" s="14" t="s">
        <v>7333</v>
      </c>
      <c r="B2140" s="8" t="s">
        <v>5493</v>
      </c>
      <c r="C2140" s="10" t="s">
        <v>7334</v>
      </c>
      <c r="D2140" s="8" t="s">
        <v>7335</v>
      </c>
      <c r="E2140" s="12">
        <v>43641.604178240741</v>
      </c>
      <c r="F2140" s="8"/>
      <c r="G2140" s="8" t="s">
        <v>31</v>
      </c>
      <c r="H2140" s="8" t="s">
        <v>7336</v>
      </c>
      <c r="I2140" s="8" t="s">
        <v>7337</v>
      </c>
      <c r="J2140" s="8" t="s">
        <v>5496</v>
      </c>
      <c r="K2140" s="8" t="s">
        <v>7338</v>
      </c>
      <c r="L2140" s="13" t="s">
        <v>95</v>
      </c>
      <c r="M2140" s="19" t="s">
        <v>5497</v>
      </c>
      <c r="N2140" s="8">
        <v>813</v>
      </c>
      <c r="O2140" s="8">
        <v>1193</v>
      </c>
      <c r="P2140" s="8" t="s">
        <v>4078</v>
      </c>
      <c r="Q2140" s="22" t="s">
        <v>7340</v>
      </c>
      <c r="R2140" s="13" t="s">
        <v>7341</v>
      </c>
    </row>
    <row r="2141" spans="1:18" ht="36" hidden="1">
      <c r="A2141" s="14" t="s">
        <v>21619</v>
      </c>
      <c r="B2141" s="8" t="s">
        <v>21515</v>
      </c>
      <c r="C2141" s="10" t="s">
        <v>21620</v>
      </c>
      <c r="D2141" s="8" t="s">
        <v>21621</v>
      </c>
      <c r="E2141" s="12">
        <v>43641.604155092587</v>
      </c>
      <c r="F2141" s="8"/>
      <c r="G2141" s="8" t="s">
        <v>31</v>
      </c>
      <c r="H2141" s="8"/>
      <c r="I2141" s="8"/>
      <c r="J2141" s="8" t="s">
        <v>21518</v>
      </c>
      <c r="K2141" s="8"/>
      <c r="L2141" s="13" t="s">
        <v>33</v>
      </c>
      <c r="M2141" s="19" t="s">
        <v>164</v>
      </c>
      <c r="N2141" s="8">
        <v>9</v>
      </c>
      <c r="O2141" s="8">
        <v>196</v>
      </c>
      <c r="P2141" s="8"/>
      <c r="Q2141" s="22" t="s">
        <v>21622</v>
      </c>
      <c r="R2141" s="13" t="s">
        <v>21623</v>
      </c>
    </row>
    <row r="2142" spans="1:18" ht="132" hidden="1">
      <c r="A2142" s="14" t="s">
        <v>21624</v>
      </c>
      <c r="B2142" s="8" t="s">
        <v>21625</v>
      </c>
      <c r="C2142" s="10" t="s">
        <v>721</v>
      </c>
      <c r="D2142" s="8" t="s">
        <v>7344</v>
      </c>
      <c r="E2142" s="12">
        <v>43641.604097222225</v>
      </c>
      <c r="F2142" s="8"/>
      <c r="G2142" s="8" t="s">
        <v>31</v>
      </c>
      <c r="H2142" s="8"/>
      <c r="I2142" s="8"/>
      <c r="J2142" s="8" t="s">
        <v>21626</v>
      </c>
      <c r="K2142" s="8"/>
      <c r="L2142" s="13" t="s">
        <v>224</v>
      </c>
      <c r="M2142" s="19" t="s">
        <v>21627</v>
      </c>
      <c r="N2142" s="8">
        <v>600</v>
      </c>
      <c r="O2142" s="8">
        <v>1463</v>
      </c>
      <c r="P2142" s="8" t="s">
        <v>959</v>
      </c>
      <c r="Q2142" s="22" t="s">
        <v>21628</v>
      </c>
      <c r="R2142" s="13" t="s">
        <v>731</v>
      </c>
    </row>
    <row r="2143" spans="1:18" ht="36">
      <c r="A2143" s="14" t="s">
        <v>7342</v>
      </c>
      <c r="B2143" s="8" t="s">
        <v>6490</v>
      </c>
      <c r="C2143" s="10" t="s">
        <v>7343</v>
      </c>
      <c r="D2143" s="8" t="s">
        <v>7344</v>
      </c>
      <c r="E2143" s="12">
        <v>43641.604097222225</v>
      </c>
      <c r="F2143" s="8"/>
      <c r="G2143" s="8" t="s">
        <v>31</v>
      </c>
      <c r="H2143" s="8"/>
      <c r="I2143" s="8"/>
      <c r="J2143" s="8" t="s">
        <v>6493</v>
      </c>
      <c r="K2143" s="8"/>
      <c r="L2143" s="13" t="s">
        <v>33</v>
      </c>
      <c r="M2143" s="19" t="s">
        <v>6494</v>
      </c>
      <c r="N2143" s="8">
        <v>1343</v>
      </c>
      <c r="O2143" s="8">
        <v>1535</v>
      </c>
      <c r="P2143" s="8" t="s">
        <v>549</v>
      </c>
      <c r="Q2143" s="22" t="s">
        <v>7350</v>
      </c>
      <c r="R2143" s="13" t="s">
        <v>7355</v>
      </c>
    </row>
    <row r="2144" spans="1:18" ht="24" hidden="1">
      <c r="A2144" s="14" t="s">
        <v>21629</v>
      </c>
      <c r="B2144" s="8" t="s">
        <v>10188</v>
      </c>
      <c r="C2144" s="10" t="s">
        <v>21630</v>
      </c>
      <c r="D2144" s="8" t="s">
        <v>21631</v>
      </c>
      <c r="E2144" s="12">
        <v>43641.604062500002</v>
      </c>
      <c r="F2144" s="8"/>
      <c r="G2144" s="8" t="s">
        <v>31</v>
      </c>
      <c r="H2144" s="8" t="s">
        <v>594</v>
      </c>
      <c r="I2144" s="8" t="s">
        <v>595</v>
      </c>
      <c r="J2144" s="8" t="s">
        <v>10187</v>
      </c>
      <c r="K2144" s="8" t="s">
        <v>1190</v>
      </c>
      <c r="L2144" s="13" t="s">
        <v>224</v>
      </c>
      <c r="M2144" s="19" t="s">
        <v>21632</v>
      </c>
      <c r="N2144" s="8">
        <v>2599</v>
      </c>
      <c r="O2144" s="8">
        <v>2614</v>
      </c>
      <c r="P2144" s="8"/>
      <c r="Q2144" s="22" t="s">
        <v>21633</v>
      </c>
      <c r="R2144" s="13" t="s">
        <v>21634</v>
      </c>
    </row>
    <row r="2145" spans="1:18" ht="72" hidden="1">
      <c r="A2145" s="14" t="s">
        <v>21635</v>
      </c>
      <c r="B2145" s="8" t="s">
        <v>21636</v>
      </c>
      <c r="C2145" s="10" t="s">
        <v>21637</v>
      </c>
      <c r="D2145" s="8" t="s">
        <v>21631</v>
      </c>
      <c r="E2145" s="12">
        <v>43641.604062500002</v>
      </c>
      <c r="F2145" s="8"/>
      <c r="G2145" s="8" t="s">
        <v>31</v>
      </c>
      <c r="H2145" s="8"/>
      <c r="I2145" s="8"/>
      <c r="J2145" s="8" t="s">
        <v>21638</v>
      </c>
      <c r="K2145" s="8"/>
      <c r="L2145" s="13" t="s">
        <v>137</v>
      </c>
      <c r="M2145" s="19" t="s">
        <v>21639</v>
      </c>
      <c r="N2145" s="8">
        <v>1105</v>
      </c>
      <c r="O2145" s="8">
        <v>909</v>
      </c>
      <c r="P2145" s="8" t="s">
        <v>6458</v>
      </c>
      <c r="Q2145" s="22" t="s">
        <v>21640</v>
      </c>
      <c r="R2145" s="13" t="s">
        <v>21641</v>
      </c>
    </row>
    <row r="2146" spans="1:18" ht="24" hidden="1">
      <c r="A2146" s="14" t="s">
        <v>21642</v>
      </c>
      <c r="B2146" s="8" t="s">
        <v>16128</v>
      </c>
      <c r="C2146" s="10" t="s">
        <v>21643</v>
      </c>
      <c r="D2146" s="8" t="s">
        <v>21644</v>
      </c>
      <c r="E2146" s="12">
        <v>43641.604050925926</v>
      </c>
      <c r="F2146" s="8"/>
      <c r="G2146" s="8" t="s">
        <v>31</v>
      </c>
      <c r="H2146" s="8"/>
      <c r="I2146" s="8"/>
      <c r="J2146" s="8" t="s">
        <v>16127</v>
      </c>
      <c r="K2146" s="8"/>
      <c r="L2146" s="13" t="s">
        <v>224</v>
      </c>
      <c r="M2146" s="19" t="s">
        <v>21645</v>
      </c>
      <c r="N2146" s="8">
        <v>105</v>
      </c>
      <c r="O2146" s="8">
        <v>294</v>
      </c>
      <c r="P2146" s="8" t="s">
        <v>21646</v>
      </c>
      <c r="Q2146" s="22" t="s">
        <v>21647</v>
      </c>
      <c r="R2146" s="13" t="s">
        <v>21648</v>
      </c>
    </row>
    <row r="2147" spans="1:18" ht="72" hidden="1">
      <c r="A2147" s="14" t="s">
        <v>21649</v>
      </c>
      <c r="B2147" s="8" t="s">
        <v>21650</v>
      </c>
      <c r="C2147" s="10" t="s">
        <v>2804</v>
      </c>
      <c r="D2147" s="8" t="s">
        <v>21651</v>
      </c>
      <c r="E2147" s="12">
        <v>43641.604027777779</v>
      </c>
      <c r="F2147" s="8"/>
      <c r="G2147" s="8" t="s">
        <v>31</v>
      </c>
      <c r="H2147" s="8"/>
      <c r="I2147" s="8"/>
      <c r="J2147" s="8" t="s">
        <v>21652</v>
      </c>
      <c r="K2147" s="8"/>
      <c r="L2147" s="13" t="s">
        <v>224</v>
      </c>
      <c r="M2147" s="19" t="s">
        <v>21653</v>
      </c>
      <c r="N2147" s="8">
        <v>783</v>
      </c>
      <c r="O2147" s="8">
        <v>1238</v>
      </c>
      <c r="P2147" s="8"/>
      <c r="Q2147" s="22" t="s">
        <v>21654</v>
      </c>
      <c r="R2147" s="13" t="s">
        <v>2814</v>
      </c>
    </row>
    <row r="2148" spans="1:18" ht="13">
      <c r="A2148" s="14" t="s">
        <v>10024</v>
      </c>
      <c r="B2148" s="8" t="s">
        <v>9569</v>
      </c>
      <c r="C2148" s="10" t="s">
        <v>10026</v>
      </c>
      <c r="D2148" s="8" t="s">
        <v>10027</v>
      </c>
      <c r="E2148" s="12">
        <v>43641.603969907403</v>
      </c>
      <c r="F2148" s="8"/>
      <c r="G2148" s="8" t="s">
        <v>31</v>
      </c>
      <c r="H2148" s="8" t="s">
        <v>209</v>
      </c>
      <c r="I2148" s="8" t="s">
        <v>210</v>
      </c>
      <c r="J2148" s="8" t="s">
        <v>9573</v>
      </c>
      <c r="K2148" s="8" t="s">
        <v>212</v>
      </c>
      <c r="L2148" s="13" t="s">
        <v>137</v>
      </c>
      <c r="M2148" s="19" t="s">
        <v>9575</v>
      </c>
      <c r="N2148" s="8">
        <v>905</v>
      </c>
      <c r="O2148" s="8">
        <v>1640</v>
      </c>
      <c r="P2148" s="8"/>
      <c r="Q2148" s="22" t="s">
        <v>10033</v>
      </c>
      <c r="R2148" s="13" t="s">
        <v>10049</v>
      </c>
    </row>
    <row r="2149" spans="1:18" ht="36">
      <c r="A2149" s="14" t="s">
        <v>7356</v>
      </c>
      <c r="B2149" s="8" t="s">
        <v>7357</v>
      </c>
      <c r="C2149" s="10" t="s">
        <v>7358</v>
      </c>
      <c r="D2149" s="8" t="s">
        <v>7359</v>
      </c>
      <c r="E2149" s="12">
        <v>43641.603900462964</v>
      </c>
      <c r="F2149" s="8"/>
      <c r="G2149" s="8" t="s">
        <v>31</v>
      </c>
      <c r="H2149" s="8" t="s">
        <v>7360</v>
      </c>
      <c r="I2149" s="8" t="s">
        <v>7361</v>
      </c>
      <c r="J2149" s="8" t="s">
        <v>7363</v>
      </c>
      <c r="K2149" s="8" t="s">
        <v>7364</v>
      </c>
      <c r="L2149" s="13" t="s">
        <v>95</v>
      </c>
      <c r="M2149" s="19" t="s">
        <v>7366</v>
      </c>
      <c r="N2149" s="8">
        <v>121</v>
      </c>
      <c r="O2149" s="8">
        <v>422</v>
      </c>
      <c r="P2149" s="8" t="s">
        <v>2545</v>
      </c>
      <c r="Q2149" s="22" t="s">
        <v>7370</v>
      </c>
      <c r="R2149" s="13" t="s">
        <v>7373</v>
      </c>
    </row>
    <row r="2150" spans="1:18" ht="60" hidden="1">
      <c r="A2150" s="14" t="s">
        <v>21655</v>
      </c>
      <c r="B2150" s="8" t="s">
        <v>21656</v>
      </c>
      <c r="C2150" s="10" t="s">
        <v>21657</v>
      </c>
      <c r="D2150" s="8" t="s">
        <v>21658</v>
      </c>
      <c r="E2150" s="12">
        <v>43641.603877314818</v>
      </c>
      <c r="F2150" s="8"/>
      <c r="G2150" s="8" t="s">
        <v>31</v>
      </c>
      <c r="H2150" s="8"/>
      <c r="I2150" s="8"/>
      <c r="J2150" s="8" t="s">
        <v>21659</v>
      </c>
      <c r="K2150" s="8"/>
      <c r="L2150" s="13" t="s">
        <v>33</v>
      </c>
      <c r="M2150" s="19" t="s">
        <v>21660</v>
      </c>
      <c r="N2150" s="8">
        <v>9471</v>
      </c>
      <c r="O2150" s="8">
        <v>9295</v>
      </c>
      <c r="P2150" s="8"/>
      <c r="Q2150" s="22" t="s">
        <v>21661</v>
      </c>
      <c r="R2150" s="13" t="s">
        <v>21662</v>
      </c>
    </row>
    <row r="2151" spans="1:18" ht="60" hidden="1">
      <c r="A2151" s="14" t="s">
        <v>21663</v>
      </c>
      <c r="B2151" s="8" t="s">
        <v>21664</v>
      </c>
      <c r="C2151" s="10" t="s">
        <v>21665</v>
      </c>
      <c r="D2151" s="8" t="s">
        <v>21666</v>
      </c>
      <c r="E2151" s="12">
        <v>43641.603819444441</v>
      </c>
      <c r="F2151" s="8"/>
      <c r="G2151" s="8" t="s">
        <v>31</v>
      </c>
      <c r="H2151" s="8"/>
      <c r="I2151" s="8"/>
      <c r="J2151" s="8" t="s">
        <v>21667</v>
      </c>
      <c r="K2151" s="8"/>
      <c r="L2151" s="13" t="s">
        <v>33</v>
      </c>
      <c r="M2151" s="19" t="s">
        <v>21668</v>
      </c>
      <c r="N2151" s="8">
        <v>3579</v>
      </c>
      <c r="O2151" s="8">
        <v>3728</v>
      </c>
      <c r="P2151" s="8"/>
      <c r="Q2151" s="22" t="s">
        <v>21669</v>
      </c>
      <c r="R2151" s="13" t="s">
        <v>21670</v>
      </c>
    </row>
    <row r="2152" spans="1:18" ht="48" hidden="1">
      <c r="A2152" s="14" t="s">
        <v>21671</v>
      </c>
      <c r="B2152" s="8" t="s">
        <v>21672</v>
      </c>
      <c r="C2152" s="10" t="s">
        <v>568</v>
      </c>
      <c r="D2152" s="8" t="s">
        <v>21673</v>
      </c>
      <c r="E2152" s="12">
        <v>43641.603807870371</v>
      </c>
      <c r="F2152" s="8"/>
      <c r="G2152" s="8" t="s">
        <v>31</v>
      </c>
      <c r="H2152" s="8"/>
      <c r="I2152" s="8"/>
      <c r="J2152" s="8" t="s">
        <v>21674</v>
      </c>
      <c r="K2152" s="8"/>
      <c r="L2152" s="13" t="s">
        <v>33</v>
      </c>
      <c r="M2152" s="19" t="s">
        <v>21675</v>
      </c>
      <c r="N2152" s="8">
        <v>180</v>
      </c>
      <c r="O2152" s="8">
        <v>914</v>
      </c>
      <c r="P2152" s="8" t="s">
        <v>182</v>
      </c>
      <c r="Q2152" s="22" t="s">
        <v>21676</v>
      </c>
      <c r="R2152" s="13" t="s">
        <v>575</v>
      </c>
    </row>
    <row r="2153" spans="1:18" ht="48" hidden="1">
      <c r="A2153" s="14" t="s">
        <v>21677</v>
      </c>
      <c r="B2153" s="8" t="s">
        <v>21678</v>
      </c>
      <c r="C2153" s="10" t="s">
        <v>19929</v>
      </c>
      <c r="D2153" s="8" t="s">
        <v>21679</v>
      </c>
      <c r="E2153" s="12">
        <v>43641.603796296295</v>
      </c>
      <c r="F2153" s="8"/>
      <c r="G2153" s="8" t="s">
        <v>31</v>
      </c>
      <c r="H2153" s="8"/>
      <c r="I2153" s="8"/>
      <c r="J2153" s="8" t="s">
        <v>21680</v>
      </c>
      <c r="K2153" s="8"/>
      <c r="L2153" s="13" t="s">
        <v>95</v>
      </c>
      <c r="M2153" s="19" t="s">
        <v>21681</v>
      </c>
      <c r="N2153" s="8">
        <v>125</v>
      </c>
      <c r="O2153" s="8">
        <v>102</v>
      </c>
      <c r="P2153" s="8" t="s">
        <v>21682</v>
      </c>
      <c r="Q2153" s="22" t="s">
        <v>21683</v>
      </c>
      <c r="R2153" s="13" t="s">
        <v>19935</v>
      </c>
    </row>
    <row r="2154" spans="1:18" ht="13">
      <c r="A2154" s="14" t="s">
        <v>10066</v>
      </c>
      <c r="B2154" s="8" t="s">
        <v>10067</v>
      </c>
      <c r="C2154" s="10" t="s">
        <v>10068</v>
      </c>
      <c r="D2154" s="8" t="s">
        <v>10069</v>
      </c>
      <c r="E2154" s="12">
        <v>43641.603773148148</v>
      </c>
      <c r="F2154" s="8"/>
      <c r="G2154" s="8" t="s">
        <v>31</v>
      </c>
      <c r="H2154" s="8" t="s">
        <v>209</v>
      </c>
      <c r="I2154" s="8" t="s">
        <v>210</v>
      </c>
      <c r="J2154" s="8" t="s">
        <v>10070</v>
      </c>
      <c r="K2154" s="8" t="s">
        <v>212</v>
      </c>
      <c r="L2154" s="13" t="s">
        <v>33</v>
      </c>
      <c r="M2154" s="19" t="s">
        <v>10071</v>
      </c>
      <c r="N2154" s="8">
        <v>30</v>
      </c>
      <c r="O2154" s="8">
        <v>94</v>
      </c>
      <c r="P2154" s="8"/>
      <c r="Q2154" s="22" t="s">
        <v>10074</v>
      </c>
      <c r="R2154" s="13" t="s">
        <v>10083</v>
      </c>
    </row>
    <row r="2155" spans="1:18" ht="24">
      <c r="A2155" s="14" t="s">
        <v>7374</v>
      </c>
      <c r="B2155" s="8" t="s">
        <v>7375</v>
      </c>
      <c r="C2155" s="10" t="s">
        <v>7376</v>
      </c>
      <c r="D2155" s="8" t="s">
        <v>7377</v>
      </c>
      <c r="E2155" s="12">
        <v>43641.603703703702</v>
      </c>
      <c r="F2155" s="8"/>
      <c r="G2155" s="8" t="s">
        <v>31</v>
      </c>
      <c r="H2155" s="8" t="s">
        <v>3728</v>
      </c>
      <c r="I2155" s="8" t="s">
        <v>3729</v>
      </c>
      <c r="J2155" s="8" t="s">
        <v>7378</v>
      </c>
      <c r="K2155" s="8" t="s">
        <v>3731</v>
      </c>
      <c r="L2155" s="13" t="s">
        <v>33</v>
      </c>
      <c r="M2155" s="19" t="s">
        <v>7379</v>
      </c>
      <c r="N2155" s="8">
        <v>586</v>
      </c>
      <c r="O2155" s="8">
        <v>533</v>
      </c>
      <c r="P2155" s="8" t="s">
        <v>4629</v>
      </c>
      <c r="Q2155" s="22" t="s">
        <v>7385</v>
      </c>
      <c r="R2155" s="13" t="s">
        <v>7393</v>
      </c>
    </row>
    <row r="2156" spans="1:18" ht="72" hidden="1">
      <c r="A2156" s="14" t="s">
        <v>21684</v>
      </c>
      <c r="B2156" s="8" t="s">
        <v>21685</v>
      </c>
      <c r="C2156" s="10" t="s">
        <v>2804</v>
      </c>
      <c r="D2156" s="8" t="s">
        <v>21686</v>
      </c>
      <c r="E2156" s="12">
        <v>43641.603668981479</v>
      </c>
      <c r="F2156" s="8"/>
      <c r="G2156" s="8" t="s">
        <v>31</v>
      </c>
      <c r="H2156" s="8"/>
      <c r="I2156" s="8"/>
      <c r="J2156" s="8" t="s">
        <v>21687</v>
      </c>
      <c r="K2156" s="8"/>
      <c r="L2156" s="13" t="s">
        <v>137</v>
      </c>
      <c r="M2156" s="19" t="s">
        <v>21688</v>
      </c>
      <c r="N2156" s="8">
        <v>266</v>
      </c>
      <c r="O2156" s="8">
        <v>1017</v>
      </c>
      <c r="P2156" s="8" t="s">
        <v>21689</v>
      </c>
      <c r="Q2156" s="22" t="s">
        <v>21690</v>
      </c>
      <c r="R2156" s="13" t="s">
        <v>2814</v>
      </c>
    </row>
    <row r="2157" spans="1:18" ht="120" hidden="1">
      <c r="A2157" s="14" t="s">
        <v>21691</v>
      </c>
      <c r="B2157" s="8" t="s">
        <v>20873</v>
      </c>
      <c r="C2157" s="10" t="s">
        <v>637</v>
      </c>
      <c r="D2157" s="8" t="s">
        <v>21686</v>
      </c>
      <c r="E2157" s="12">
        <v>43641.603668981479</v>
      </c>
      <c r="F2157" s="8"/>
      <c r="G2157" s="8" t="s">
        <v>31</v>
      </c>
      <c r="H2157" s="8"/>
      <c r="I2157" s="8"/>
      <c r="J2157" s="8" t="s">
        <v>20875</v>
      </c>
      <c r="K2157" s="8"/>
      <c r="L2157" s="13" t="s">
        <v>33</v>
      </c>
      <c r="M2157" s="19" t="s">
        <v>20876</v>
      </c>
      <c r="N2157" s="8">
        <v>2944</v>
      </c>
      <c r="O2157" s="8">
        <v>2821</v>
      </c>
      <c r="P2157" s="8" t="s">
        <v>20256</v>
      </c>
      <c r="Q2157" s="22" t="s">
        <v>21692</v>
      </c>
      <c r="R2157" s="13" t="s">
        <v>651</v>
      </c>
    </row>
    <row r="2158" spans="1:18" ht="251" hidden="1">
      <c r="A2158" s="14" t="s">
        <v>21693</v>
      </c>
      <c r="B2158" s="8" t="s">
        <v>21694</v>
      </c>
      <c r="C2158" s="10" t="s">
        <v>1320</v>
      </c>
      <c r="D2158" s="8" t="s">
        <v>21695</v>
      </c>
      <c r="E2158" s="12">
        <v>43641.60355324074</v>
      </c>
      <c r="F2158" s="8"/>
      <c r="G2158" s="8" t="s">
        <v>31</v>
      </c>
      <c r="H2158" s="8"/>
      <c r="I2158" s="8"/>
      <c r="J2158" s="8" t="s">
        <v>21696</v>
      </c>
      <c r="K2158" s="8"/>
      <c r="L2158" s="13" t="s">
        <v>137</v>
      </c>
      <c r="M2158" s="19" t="s">
        <v>21697</v>
      </c>
      <c r="N2158" s="8">
        <v>297</v>
      </c>
      <c r="O2158" s="8">
        <v>435</v>
      </c>
      <c r="P2158" s="8" t="s">
        <v>21698</v>
      </c>
      <c r="Q2158" s="22" t="s">
        <v>21699</v>
      </c>
      <c r="R2158" s="13" t="s">
        <v>1328</v>
      </c>
    </row>
    <row r="2159" spans="1:18" ht="72" hidden="1">
      <c r="A2159" s="14" t="s">
        <v>21700</v>
      </c>
      <c r="B2159" s="8" t="s">
        <v>21701</v>
      </c>
      <c r="C2159" s="10" t="s">
        <v>21702</v>
      </c>
      <c r="D2159" s="8" t="s">
        <v>21703</v>
      </c>
      <c r="E2159" s="12">
        <v>43641.603530092594</v>
      </c>
      <c r="F2159" s="8"/>
      <c r="G2159" s="8" t="s">
        <v>31</v>
      </c>
      <c r="H2159" s="8"/>
      <c r="I2159" s="8"/>
      <c r="J2159" s="8" t="s">
        <v>21704</v>
      </c>
      <c r="K2159" s="8"/>
      <c r="L2159" s="13" t="s">
        <v>95</v>
      </c>
      <c r="M2159" s="19" t="s">
        <v>21705</v>
      </c>
      <c r="N2159" s="8">
        <v>187</v>
      </c>
      <c r="O2159" s="8">
        <v>703</v>
      </c>
      <c r="P2159" s="8" t="s">
        <v>692</v>
      </c>
      <c r="Q2159" s="22" t="s">
        <v>21706</v>
      </c>
      <c r="R2159" s="13" t="s">
        <v>10608</v>
      </c>
    </row>
    <row r="2160" spans="1:18" ht="120" hidden="1">
      <c r="A2160" s="14" t="s">
        <v>21707</v>
      </c>
      <c r="B2160" s="8" t="s">
        <v>20444</v>
      </c>
      <c r="C2160" s="10" t="s">
        <v>637</v>
      </c>
      <c r="D2160" s="8" t="s">
        <v>21708</v>
      </c>
      <c r="E2160" s="12">
        <v>43641.603518518517</v>
      </c>
      <c r="F2160" s="8"/>
      <c r="G2160" s="8" t="s">
        <v>31</v>
      </c>
      <c r="H2160" s="8"/>
      <c r="I2160" s="8"/>
      <c r="J2160" s="8" t="s">
        <v>20446</v>
      </c>
      <c r="K2160" s="8"/>
      <c r="L2160" s="13" t="s">
        <v>137</v>
      </c>
      <c r="M2160" s="19" t="s">
        <v>20447</v>
      </c>
      <c r="N2160" s="8">
        <v>124</v>
      </c>
      <c r="O2160" s="8">
        <v>1360</v>
      </c>
      <c r="P2160" s="8" t="s">
        <v>20448</v>
      </c>
      <c r="Q2160" s="22" t="s">
        <v>21709</v>
      </c>
      <c r="R2160" s="13" t="s">
        <v>651</v>
      </c>
    </row>
    <row r="2161" spans="1:18" ht="48" hidden="1">
      <c r="A2161" s="14" t="s">
        <v>21710</v>
      </c>
      <c r="B2161" s="8" t="s">
        <v>21711</v>
      </c>
      <c r="C2161" s="10" t="s">
        <v>11679</v>
      </c>
      <c r="D2161" s="8" t="s">
        <v>21712</v>
      </c>
      <c r="E2161" s="12">
        <v>43641.603460648148</v>
      </c>
      <c r="F2161" s="8"/>
      <c r="G2161" s="8" t="s">
        <v>31</v>
      </c>
      <c r="H2161" s="8"/>
      <c r="I2161" s="8"/>
      <c r="J2161" s="8" t="s">
        <v>21713</v>
      </c>
      <c r="K2161" s="8"/>
      <c r="L2161" s="13" t="s">
        <v>33</v>
      </c>
      <c r="M2161" s="19" t="s">
        <v>21714</v>
      </c>
      <c r="N2161" s="8">
        <v>209</v>
      </c>
      <c r="O2161" s="8">
        <v>596</v>
      </c>
      <c r="P2161" s="8"/>
      <c r="Q2161" s="22" t="s">
        <v>21715</v>
      </c>
      <c r="R2161" s="13" t="s">
        <v>11692</v>
      </c>
    </row>
    <row r="2162" spans="1:18" ht="120" hidden="1">
      <c r="A2162" s="14" t="s">
        <v>21716</v>
      </c>
      <c r="B2162" s="8" t="s">
        <v>21717</v>
      </c>
      <c r="C2162" s="10" t="s">
        <v>637</v>
      </c>
      <c r="D2162" s="8" t="s">
        <v>21718</v>
      </c>
      <c r="E2162" s="12">
        <v>43641.603449074071</v>
      </c>
      <c r="F2162" s="8"/>
      <c r="G2162" s="8" t="s">
        <v>31</v>
      </c>
      <c r="H2162" s="8"/>
      <c r="I2162" s="8"/>
      <c r="J2162" s="8" t="s">
        <v>21719</v>
      </c>
      <c r="K2162" s="8"/>
      <c r="L2162" s="13" t="s">
        <v>224</v>
      </c>
      <c r="M2162" s="19" t="s">
        <v>21720</v>
      </c>
      <c r="N2162" s="8">
        <v>13070</v>
      </c>
      <c r="O2162" s="8">
        <v>8928</v>
      </c>
      <c r="P2162" s="8"/>
      <c r="Q2162" s="22" t="s">
        <v>21721</v>
      </c>
      <c r="R2162" s="13" t="s">
        <v>651</v>
      </c>
    </row>
    <row r="2163" spans="1:18" ht="60" hidden="1">
      <c r="A2163" s="14" t="s">
        <v>21722</v>
      </c>
      <c r="B2163" s="8" t="s">
        <v>21723</v>
      </c>
      <c r="C2163" s="10" t="s">
        <v>21724</v>
      </c>
      <c r="D2163" s="8" t="s">
        <v>21725</v>
      </c>
      <c r="E2163" s="12">
        <v>43641.603379629625</v>
      </c>
      <c r="F2163" s="8"/>
      <c r="G2163" s="8" t="s">
        <v>31</v>
      </c>
      <c r="H2163" s="8" t="s">
        <v>209</v>
      </c>
      <c r="I2163" s="8" t="s">
        <v>210</v>
      </c>
      <c r="J2163" s="8" t="s">
        <v>21726</v>
      </c>
      <c r="K2163" s="8"/>
      <c r="L2163" s="13" t="s">
        <v>95</v>
      </c>
      <c r="M2163" s="19" t="s">
        <v>21727</v>
      </c>
      <c r="N2163" s="8">
        <v>61</v>
      </c>
      <c r="O2163" s="8">
        <v>288</v>
      </c>
      <c r="P2163" s="8" t="s">
        <v>21728</v>
      </c>
      <c r="Q2163" s="22" t="s">
        <v>21729</v>
      </c>
      <c r="R2163" s="13" t="s">
        <v>21730</v>
      </c>
    </row>
    <row r="2164" spans="1:18" ht="108" hidden="1">
      <c r="A2164" s="14" t="s">
        <v>21731</v>
      </c>
      <c r="B2164" s="8" t="s">
        <v>15821</v>
      </c>
      <c r="C2164" s="10" t="s">
        <v>582</v>
      </c>
      <c r="D2164" s="8" t="s">
        <v>21732</v>
      </c>
      <c r="E2164" s="12">
        <v>43641.603344907402</v>
      </c>
      <c r="F2164" s="8"/>
      <c r="G2164" s="8" t="s">
        <v>31</v>
      </c>
      <c r="H2164" s="8"/>
      <c r="I2164" s="8"/>
      <c r="J2164" s="8" t="s">
        <v>15823</v>
      </c>
      <c r="K2164" s="8"/>
      <c r="L2164" s="13" t="s">
        <v>33</v>
      </c>
      <c r="M2164" s="19" t="s">
        <v>15824</v>
      </c>
      <c r="N2164" s="8">
        <v>6292</v>
      </c>
      <c r="O2164" s="8">
        <v>6906</v>
      </c>
      <c r="P2164" s="8" t="s">
        <v>15830</v>
      </c>
      <c r="Q2164" s="22" t="s">
        <v>21733</v>
      </c>
      <c r="R2164" s="13" t="s">
        <v>588</v>
      </c>
    </row>
    <row r="2165" spans="1:18" ht="48" hidden="1">
      <c r="A2165" s="14" t="s">
        <v>21734</v>
      </c>
      <c r="B2165" s="8" t="s">
        <v>21735</v>
      </c>
      <c r="C2165" s="10" t="s">
        <v>8878</v>
      </c>
      <c r="D2165" s="8" t="s">
        <v>21736</v>
      </c>
      <c r="E2165" s="12">
        <v>43641.603321759263</v>
      </c>
      <c r="F2165" s="8"/>
      <c r="G2165" s="8" t="s">
        <v>31</v>
      </c>
      <c r="H2165" s="8"/>
      <c r="I2165" s="8"/>
      <c r="J2165" s="8" t="s">
        <v>21737</v>
      </c>
      <c r="K2165" s="8"/>
      <c r="L2165" s="13" t="s">
        <v>33</v>
      </c>
      <c r="M2165" s="19" t="s">
        <v>21738</v>
      </c>
      <c r="N2165" s="8">
        <v>63</v>
      </c>
      <c r="O2165" s="8">
        <v>181</v>
      </c>
      <c r="P2165" s="8"/>
      <c r="Q2165" s="22" t="s">
        <v>21739</v>
      </c>
      <c r="R2165" s="13" t="s">
        <v>6495</v>
      </c>
    </row>
    <row r="2166" spans="1:18" ht="108" hidden="1">
      <c r="A2166" s="14" t="s">
        <v>21740</v>
      </c>
      <c r="B2166" s="8" t="s">
        <v>21329</v>
      </c>
      <c r="C2166" s="10" t="s">
        <v>582</v>
      </c>
      <c r="D2166" s="8" t="s">
        <v>21741</v>
      </c>
      <c r="E2166" s="12">
        <v>43641.603275462963</v>
      </c>
      <c r="F2166" s="8"/>
      <c r="G2166" s="8" t="s">
        <v>31</v>
      </c>
      <c r="H2166" s="8"/>
      <c r="I2166" s="8"/>
      <c r="J2166" s="8" t="s">
        <v>21330</v>
      </c>
      <c r="K2166" s="8"/>
      <c r="L2166" s="13" t="s">
        <v>137</v>
      </c>
      <c r="M2166" s="19" t="s">
        <v>164</v>
      </c>
      <c r="N2166" s="8">
        <v>63</v>
      </c>
      <c r="O2166" s="8">
        <v>30</v>
      </c>
      <c r="P2166" s="8" t="s">
        <v>182</v>
      </c>
      <c r="Q2166" s="22" t="s">
        <v>21742</v>
      </c>
      <c r="R2166" s="13" t="s">
        <v>588</v>
      </c>
    </row>
    <row r="2167" spans="1:18" ht="96" hidden="1">
      <c r="A2167" s="14" t="s">
        <v>21743</v>
      </c>
      <c r="B2167" s="8" t="s">
        <v>21744</v>
      </c>
      <c r="C2167" s="10" t="s">
        <v>18472</v>
      </c>
      <c r="D2167" s="8" t="s">
        <v>21745</v>
      </c>
      <c r="E2167" s="12">
        <v>43641.603263888886</v>
      </c>
      <c r="F2167" s="8"/>
      <c r="G2167" s="8" t="s">
        <v>31</v>
      </c>
      <c r="H2167" s="8"/>
      <c r="I2167" s="8"/>
      <c r="J2167" s="8" t="s">
        <v>21746</v>
      </c>
      <c r="K2167" s="8"/>
      <c r="L2167" s="13" t="s">
        <v>137</v>
      </c>
      <c r="M2167" s="19" t="s">
        <v>21747</v>
      </c>
      <c r="N2167" s="8">
        <v>763</v>
      </c>
      <c r="O2167" s="8">
        <v>975</v>
      </c>
      <c r="P2167" s="8"/>
      <c r="Q2167" s="22" t="s">
        <v>21748</v>
      </c>
      <c r="R2167" s="13" t="s">
        <v>18477</v>
      </c>
    </row>
    <row r="2168" spans="1:18" ht="13">
      <c r="A2168" s="14" t="s">
        <v>7395</v>
      </c>
      <c r="B2168" s="8" t="s">
        <v>7396</v>
      </c>
      <c r="C2168" s="10" t="s">
        <v>7397</v>
      </c>
      <c r="D2168" s="8" t="s">
        <v>7398</v>
      </c>
      <c r="E2168" s="12">
        <v>43641.603252314817</v>
      </c>
      <c r="F2168" s="8"/>
      <c r="G2168" s="8" t="s">
        <v>31</v>
      </c>
      <c r="H2168" s="8" t="s">
        <v>7399</v>
      </c>
      <c r="I2168" s="8" t="s">
        <v>7400</v>
      </c>
      <c r="J2168" s="8" t="s">
        <v>7401</v>
      </c>
      <c r="K2168" s="8" t="s">
        <v>7402</v>
      </c>
      <c r="L2168" s="13" t="s">
        <v>33</v>
      </c>
      <c r="M2168" s="19" t="s">
        <v>7403</v>
      </c>
      <c r="N2168" s="8">
        <v>316</v>
      </c>
      <c r="O2168" s="8">
        <v>809</v>
      </c>
      <c r="P2168" s="8"/>
      <c r="Q2168" s="22" t="s">
        <v>7410</v>
      </c>
      <c r="R2168" s="13" t="s">
        <v>7413</v>
      </c>
    </row>
    <row r="2169" spans="1:18" ht="60" hidden="1">
      <c r="A2169" s="14" t="s">
        <v>21749</v>
      </c>
      <c r="B2169" s="8" t="s">
        <v>3561</v>
      </c>
      <c r="C2169" s="10" t="s">
        <v>21750</v>
      </c>
      <c r="D2169" s="8" t="s">
        <v>21751</v>
      </c>
      <c r="E2169" s="12">
        <v>43641.60324074074</v>
      </c>
      <c r="F2169" s="8"/>
      <c r="G2169" s="8" t="s">
        <v>31</v>
      </c>
      <c r="H2169" s="8" t="s">
        <v>21752</v>
      </c>
      <c r="I2169" s="8" t="s">
        <v>21753</v>
      </c>
      <c r="J2169" s="8" t="s">
        <v>3564</v>
      </c>
      <c r="K2169" s="8" t="s">
        <v>21754</v>
      </c>
      <c r="L2169" s="13" t="s">
        <v>95</v>
      </c>
      <c r="M2169" s="19" t="s">
        <v>3565</v>
      </c>
      <c r="N2169" s="8">
        <v>15801</v>
      </c>
      <c r="O2169" s="8">
        <v>16600</v>
      </c>
      <c r="P2169" s="8" t="s">
        <v>3567</v>
      </c>
      <c r="Q2169" s="22" t="s">
        <v>21755</v>
      </c>
      <c r="R2169" s="13" t="s">
        <v>21756</v>
      </c>
    </row>
    <row r="2170" spans="1:18" ht="60" hidden="1">
      <c r="A2170" s="14" t="s">
        <v>21757</v>
      </c>
      <c r="B2170" s="8" t="s">
        <v>21758</v>
      </c>
      <c r="C2170" s="10" t="s">
        <v>487</v>
      </c>
      <c r="D2170" s="8" t="s">
        <v>21759</v>
      </c>
      <c r="E2170" s="12">
        <v>43641.603217592594</v>
      </c>
      <c r="F2170" s="8"/>
      <c r="G2170" s="8" t="s">
        <v>31</v>
      </c>
      <c r="H2170" s="8"/>
      <c r="I2170" s="8"/>
      <c r="J2170" s="8" t="s">
        <v>21760</v>
      </c>
      <c r="K2170" s="8"/>
      <c r="L2170" s="13" t="s">
        <v>137</v>
      </c>
      <c r="M2170" s="19" t="s">
        <v>21761</v>
      </c>
      <c r="N2170" s="8">
        <v>200</v>
      </c>
      <c r="O2170" s="8">
        <v>183</v>
      </c>
      <c r="P2170" s="8"/>
      <c r="Q2170" s="22" t="s">
        <v>21762</v>
      </c>
      <c r="R2170" s="13" t="s">
        <v>498</v>
      </c>
    </row>
    <row r="2171" spans="1:18" ht="60" hidden="1">
      <c r="A2171" s="14" t="s">
        <v>21763</v>
      </c>
      <c r="B2171" s="8" t="s">
        <v>21764</v>
      </c>
      <c r="C2171" s="10" t="s">
        <v>21765</v>
      </c>
      <c r="D2171" s="8" t="s">
        <v>21766</v>
      </c>
      <c r="E2171" s="12">
        <v>43641.603206018517</v>
      </c>
      <c r="F2171" s="8"/>
      <c r="G2171" s="8" t="s">
        <v>31</v>
      </c>
      <c r="H2171" s="8"/>
      <c r="I2171" s="8"/>
      <c r="J2171" s="8" t="s">
        <v>21767</v>
      </c>
      <c r="K2171" s="8"/>
      <c r="L2171" s="13" t="s">
        <v>137</v>
      </c>
      <c r="M2171" s="19" t="s">
        <v>21768</v>
      </c>
      <c r="N2171" s="8">
        <v>7755</v>
      </c>
      <c r="O2171" s="8">
        <v>7795</v>
      </c>
      <c r="P2171" s="8"/>
      <c r="Q2171" s="22" t="s">
        <v>21769</v>
      </c>
      <c r="R2171" s="13" t="s">
        <v>21770</v>
      </c>
    </row>
    <row r="2172" spans="1:18" ht="108" hidden="1">
      <c r="A2172" s="14" t="s">
        <v>21771</v>
      </c>
      <c r="B2172" s="8" t="s">
        <v>21772</v>
      </c>
      <c r="C2172" s="10" t="s">
        <v>896</v>
      </c>
      <c r="D2172" s="8" t="s">
        <v>21773</v>
      </c>
      <c r="E2172" s="12">
        <v>43641.603113425925</v>
      </c>
      <c r="F2172" s="8"/>
      <c r="G2172" s="8" t="s">
        <v>31</v>
      </c>
      <c r="H2172" s="8"/>
      <c r="I2172" s="8"/>
      <c r="J2172" s="8" t="s">
        <v>21774</v>
      </c>
      <c r="K2172" s="8"/>
      <c r="L2172" s="13" t="s">
        <v>33</v>
      </c>
      <c r="M2172" s="19" t="s">
        <v>21775</v>
      </c>
      <c r="N2172" s="8">
        <v>1685</v>
      </c>
      <c r="O2172" s="8">
        <v>2383</v>
      </c>
      <c r="P2172" s="8" t="s">
        <v>20181</v>
      </c>
      <c r="Q2172" s="22" t="s">
        <v>21776</v>
      </c>
      <c r="R2172" s="13" t="s">
        <v>913</v>
      </c>
    </row>
    <row r="2173" spans="1:18" ht="48" hidden="1">
      <c r="A2173" s="14" t="s">
        <v>21777</v>
      </c>
      <c r="B2173" s="8" t="s">
        <v>21778</v>
      </c>
      <c r="C2173" s="10" t="s">
        <v>1340</v>
      </c>
      <c r="D2173" s="8" t="s">
        <v>21779</v>
      </c>
      <c r="E2173" s="12">
        <v>43641.603101851855</v>
      </c>
      <c r="F2173" s="8"/>
      <c r="G2173" s="8" t="s">
        <v>31</v>
      </c>
      <c r="H2173" s="8"/>
      <c r="I2173" s="8"/>
      <c r="J2173" s="8" t="s">
        <v>21780</v>
      </c>
      <c r="K2173" s="8"/>
      <c r="L2173" s="13" t="s">
        <v>33</v>
      </c>
      <c r="M2173" s="19" t="s">
        <v>164</v>
      </c>
      <c r="N2173" s="8">
        <v>64</v>
      </c>
      <c r="O2173" s="8">
        <v>106</v>
      </c>
      <c r="P2173" s="8"/>
      <c r="Q2173" s="22" t="s">
        <v>21781</v>
      </c>
      <c r="R2173" s="13" t="s">
        <v>1349</v>
      </c>
    </row>
    <row r="2174" spans="1:18" ht="48" hidden="1">
      <c r="A2174" s="14" t="s">
        <v>21782</v>
      </c>
      <c r="B2174" s="8" t="s">
        <v>21783</v>
      </c>
      <c r="C2174" s="10" t="s">
        <v>312</v>
      </c>
      <c r="D2174" s="8" t="s">
        <v>21779</v>
      </c>
      <c r="E2174" s="12">
        <v>43641.603101851855</v>
      </c>
      <c r="F2174" s="8"/>
      <c r="G2174" s="8" t="s">
        <v>31</v>
      </c>
      <c r="H2174" s="8"/>
      <c r="I2174" s="8"/>
      <c r="J2174" s="8" t="s">
        <v>21784</v>
      </c>
      <c r="K2174" s="8"/>
      <c r="L2174" s="13" t="s">
        <v>33</v>
      </c>
      <c r="M2174" s="19" t="s">
        <v>21785</v>
      </c>
      <c r="N2174" s="8">
        <v>78</v>
      </c>
      <c r="O2174" s="8">
        <v>264</v>
      </c>
      <c r="P2174" s="8"/>
      <c r="Q2174" s="22" t="s">
        <v>21786</v>
      </c>
      <c r="R2174" s="13" t="s">
        <v>327</v>
      </c>
    </row>
    <row r="2175" spans="1:18" ht="108">
      <c r="A2175" s="14" t="s">
        <v>7414</v>
      </c>
      <c r="B2175" s="8" t="s">
        <v>7415</v>
      </c>
      <c r="C2175" s="10" t="s">
        <v>7416</v>
      </c>
      <c r="D2175" s="8" t="s">
        <v>7417</v>
      </c>
      <c r="E2175" s="12">
        <v>43641.603090277778</v>
      </c>
      <c r="F2175" s="8"/>
      <c r="G2175" s="8" t="s">
        <v>31</v>
      </c>
      <c r="H2175" s="8"/>
      <c r="I2175" s="8"/>
      <c r="J2175" s="8" t="s">
        <v>7418</v>
      </c>
      <c r="K2175" s="8"/>
      <c r="L2175" s="13" t="s">
        <v>95</v>
      </c>
      <c r="M2175" s="19" t="s">
        <v>7419</v>
      </c>
      <c r="N2175" s="8">
        <v>14</v>
      </c>
      <c r="O2175" s="8">
        <v>115</v>
      </c>
      <c r="P2175" s="8" t="s">
        <v>7420</v>
      </c>
      <c r="Q2175" s="22" t="s">
        <v>7421</v>
      </c>
      <c r="R2175" s="13" t="s">
        <v>7422</v>
      </c>
    </row>
    <row r="2176" spans="1:18" ht="108" hidden="1">
      <c r="A2176" s="14" t="s">
        <v>21787</v>
      </c>
      <c r="B2176" s="8" t="s">
        <v>21788</v>
      </c>
      <c r="C2176" s="10" t="s">
        <v>896</v>
      </c>
      <c r="D2176" s="8" t="s">
        <v>21789</v>
      </c>
      <c r="E2176" s="12">
        <v>43641.603067129632</v>
      </c>
      <c r="F2176" s="8"/>
      <c r="G2176" s="8" t="s">
        <v>31</v>
      </c>
      <c r="H2176" s="8"/>
      <c r="I2176" s="8"/>
      <c r="J2176" s="8" t="s">
        <v>21790</v>
      </c>
      <c r="K2176" s="8"/>
      <c r="L2176" s="13" t="s">
        <v>95</v>
      </c>
      <c r="M2176" s="19" t="s">
        <v>21791</v>
      </c>
      <c r="N2176" s="8">
        <v>1871</v>
      </c>
      <c r="O2176" s="8">
        <v>3964</v>
      </c>
      <c r="P2176" s="8"/>
      <c r="Q2176" s="22" t="s">
        <v>21792</v>
      </c>
      <c r="R2176" s="13" t="s">
        <v>913</v>
      </c>
    </row>
    <row r="2177" spans="1:18" ht="24" hidden="1">
      <c r="A2177" s="14" t="s">
        <v>21793</v>
      </c>
      <c r="B2177" s="8" t="s">
        <v>21794</v>
      </c>
      <c r="C2177" s="10" t="s">
        <v>21795</v>
      </c>
      <c r="D2177" s="8" t="s">
        <v>21796</v>
      </c>
      <c r="E2177" s="12">
        <v>43641.603055555555</v>
      </c>
      <c r="F2177" s="8"/>
      <c r="G2177" s="8" t="s">
        <v>31</v>
      </c>
      <c r="H2177" s="8"/>
      <c r="I2177" s="8"/>
      <c r="J2177" s="8" t="s">
        <v>21797</v>
      </c>
      <c r="K2177" s="8"/>
      <c r="L2177" s="13" t="s">
        <v>95</v>
      </c>
      <c r="M2177" s="19" t="s">
        <v>21798</v>
      </c>
      <c r="N2177" s="8">
        <v>269</v>
      </c>
      <c r="O2177" s="8">
        <v>278</v>
      </c>
      <c r="P2177" s="8"/>
      <c r="Q2177" s="22" t="s">
        <v>21799</v>
      </c>
      <c r="R2177" s="13" t="s">
        <v>21800</v>
      </c>
    </row>
    <row r="2178" spans="1:18" ht="108" hidden="1">
      <c r="A2178" s="14" t="s">
        <v>21801</v>
      </c>
      <c r="B2178" s="8" t="s">
        <v>21802</v>
      </c>
      <c r="C2178" s="10" t="s">
        <v>2474</v>
      </c>
      <c r="D2178" s="8" t="s">
        <v>21803</v>
      </c>
      <c r="E2178" s="12">
        <v>43641.603032407409</v>
      </c>
      <c r="F2178" s="8"/>
      <c r="G2178" s="8" t="s">
        <v>31</v>
      </c>
      <c r="H2178" s="8"/>
      <c r="I2178" s="8"/>
      <c r="J2178" s="8" t="s">
        <v>21804</v>
      </c>
      <c r="K2178" s="8"/>
      <c r="L2178" s="13" t="s">
        <v>137</v>
      </c>
      <c r="M2178" s="19" t="s">
        <v>21805</v>
      </c>
      <c r="N2178" s="8">
        <v>390</v>
      </c>
      <c r="O2178" s="8">
        <v>602</v>
      </c>
      <c r="P2178" s="8" t="s">
        <v>3704</v>
      </c>
      <c r="Q2178" s="22" t="s">
        <v>21806</v>
      </c>
      <c r="R2178" s="13" t="s">
        <v>2486</v>
      </c>
    </row>
    <row r="2179" spans="1:18" ht="60" hidden="1">
      <c r="A2179" s="14" t="s">
        <v>21807</v>
      </c>
      <c r="B2179" s="8" t="s">
        <v>21808</v>
      </c>
      <c r="C2179" s="10" t="s">
        <v>5097</v>
      </c>
      <c r="D2179" s="8" t="s">
        <v>21809</v>
      </c>
      <c r="E2179" s="12">
        <v>43641.602986111116</v>
      </c>
      <c r="F2179" s="8"/>
      <c r="G2179" s="8" t="s">
        <v>31</v>
      </c>
      <c r="H2179" s="8"/>
      <c r="I2179" s="8"/>
      <c r="J2179" s="8" t="s">
        <v>21810</v>
      </c>
      <c r="K2179" s="8"/>
      <c r="L2179" s="13" t="s">
        <v>137</v>
      </c>
      <c r="M2179" s="19" t="s">
        <v>21811</v>
      </c>
      <c r="N2179" s="8">
        <v>2359</v>
      </c>
      <c r="O2179" s="8">
        <v>2996</v>
      </c>
      <c r="P2179" s="8" t="s">
        <v>21812</v>
      </c>
      <c r="Q2179" s="22" t="s">
        <v>21813</v>
      </c>
      <c r="R2179" s="13" t="s">
        <v>5107</v>
      </c>
    </row>
    <row r="2180" spans="1:18" ht="96" hidden="1">
      <c r="A2180" s="14" t="s">
        <v>21814</v>
      </c>
      <c r="B2180" s="8" t="s">
        <v>21815</v>
      </c>
      <c r="C2180" s="10" t="s">
        <v>18472</v>
      </c>
      <c r="D2180" s="8" t="s">
        <v>21816</v>
      </c>
      <c r="E2180" s="12">
        <v>43641.602939814809</v>
      </c>
      <c r="F2180" s="8"/>
      <c r="G2180" s="8" t="s">
        <v>31</v>
      </c>
      <c r="H2180" s="8"/>
      <c r="I2180" s="8"/>
      <c r="J2180" s="8" t="s">
        <v>21817</v>
      </c>
      <c r="K2180" s="8"/>
      <c r="L2180" s="13" t="s">
        <v>137</v>
      </c>
      <c r="M2180" s="19" t="s">
        <v>21818</v>
      </c>
      <c r="N2180" s="8">
        <v>145</v>
      </c>
      <c r="O2180" s="8">
        <v>384</v>
      </c>
      <c r="P2180" s="8"/>
      <c r="Q2180" s="22" t="s">
        <v>21819</v>
      </c>
      <c r="R2180" s="13" t="s">
        <v>18477</v>
      </c>
    </row>
    <row r="2181" spans="1:18" ht="48" hidden="1">
      <c r="A2181" s="14" t="s">
        <v>21820</v>
      </c>
      <c r="B2181" s="8" t="s">
        <v>5991</v>
      </c>
      <c r="C2181" s="10" t="s">
        <v>21821</v>
      </c>
      <c r="D2181" s="8" t="s">
        <v>21816</v>
      </c>
      <c r="E2181" s="12">
        <v>43641.602939814809</v>
      </c>
      <c r="F2181" s="8"/>
      <c r="G2181" s="8" t="s">
        <v>31</v>
      </c>
      <c r="H2181" s="8"/>
      <c r="I2181" s="8"/>
      <c r="J2181" s="8" t="s">
        <v>5994</v>
      </c>
      <c r="K2181" s="8"/>
      <c r="L2181" s="13" t="s">
        <v>33</v>
      </c>
      <c r="M2181" s="19" t="s">
        <v>5995</v>
      </c>
      <c r="N2181" s="8">
        <v>183</v>
      </c>
      <c r="O2181" s="8">
        <v>292</v>
      </c>
      <c r="P2181" s="8" t="s">
        <v>5997</v>
      </c>
      <c r="Q2181" s="22" t="s">
        <v>21822</v>
      </c>
      <c r="R2181" s="13" t="s">
        <v>21823</v>
      </c>
    </row>
    <row r="2182" spans="1:18" ht="36" hidden="1">
      <c r="A2182" s="14" t="s">
        <v>21824</v>
      </c>
      <c r="B2182" s="8" t="s">
        <v>21825</v>
      </c>
      <c r="C2182" s="10" t="s">
        <v>1273</v>
      </c>
      <c r="D2182" s="8" t="s">
        <v>21826</v>
      </c>
      <c r="E2182" s="12">
        <v>43641.60292824074</v>
      </c>
      <c r="F2182" s="8"/>
      <c r="G2182" s="8" t="s">
        <v>31</v>
      </c>
      <c r="H2182" s="8"/>
      <c r="I2182" s="8"/>
      <c r="J2182" s="8" t="s">
        <v>21827</v>
      </c>
      <c r="K2182" s="8"/>
      <c r="L2182" s="13" t="s">
        <v>33</v>
      </c>
      <c r="M2182" s="19" t="s">
        <v>164</v>
      </c>
      <c r="N2182" s="8">
        <v>44</v>
      </c>
      <c r="O2182" s="8">
        <v>123</v>
      </c>
      <c r="P2182" s="8"/>
      <c r="Q2182" s="22" t="s">
        <v>21828</v>
      </c>
      <c r="R2182" s="13" t="s">
        <v>1286</v>
      </c>
    </row>
    <row r="2183" spans="1:18" ht="60" hidden="1">
      <c r="A2183" s="14" t="s">
        <v>21829</v>
      </c>
      <c r="B2183" s="8" t="s">
        <v>21830</v>
      </c>
      <c r="C2183" s="10" t="s">
        <v>8445</v>
      </c>
      <c r="D2183" s="8" t="s">
        <v>21831</v>
      </c>
      <c r="E2183" s="12">
        <v>43641.60291666667</v>
      </c>
      <c r="F2183" s="8"/>
      <c r="G2183" s="8" t="s">
        <v>31</v>
      </c>
      <c r="H2183" s="8"/>
      <c r="I2183" s="8"/>
      <c r="J2183" s="8" t="s">
        <v>21832</v>
      </c>
      <c r="K2183" s="8"/>
      <c r="L2183" s="13" t="s">
        <v>33</v>
      </c>
      <c r="M2183" s="19" t="s">
        <v>21833</v>
      </c>
      <c r="N2183" s="8">
        <v>1356</v>
      </c>
      <c r="O2183" s="8">
        <v>2456</v>
      </c>
      <c r="P2183" s="8" t="s">
        <v>21834</v>
      </c>
      <c r="Q2183" s="22" t="s">
        <v>21835</v>
      </c>
      <c r="R2183" s="13" t="s">
        <v>8464</v>
      </c>
    </row>
    <row r="2184" spans="1:18" ht="60" hidden="1">
      <c r="A2184" s="14" t="s">
        <v>21836</v>
      </c>
      <c r="B2184" s="8" t="s">
        <v>21837</v>
      </c>
      <c r="C2184" s="10" t="s">
        <v>2861</v>
      </c>
      <c r="D2184" s="8" t="s">
        <v>21838</v>
      </c>
      <c r="E2184" s="12">
        <v>43641.602881944447</v>
      </c>
      <c r="F2184" s="8"/>
      <c r="G2184" s="8" t="s">
        <v>31</v>
      </c>
      <c r="H2184" s="8"/>
      <c r="I2184" s="8"/>
      <c r="J2184" s="8" t="s">
        <v>21839</v>
      </c>
      <c r="K2184" s="8"/>
      <c r="L2184" s="13" t="s">
        <v>137</v>
      </c>
      <c r="M2184" s="19" t="s">
        <v>21840</v>
      </c>
      <c r="N2184" s="8">
        <v>263</v>
      </c>
      <c r="O2184" s="8">
        <v>428</v>
      </c>
      <c r="P2184" s="8" t="s">
        <v>21841</v>
      </c>
      <c r="Q2184" s="22" t="s">
        <v>21842</v>
      </c>
      <c r="R2184" s="13" t="s">
        <v>2881</v>
      </c>
    </row>
    <row r="2185" spans="1:18" ht="48" hidden="1">
      <c r="A2185" s="14" t="s">
        <v>21843</v>
      </c>
      <c r="B2185" s="8" t="s">
        <v>21844</v>
      </c>
      <c r="C2185" s="10" t="s">
        <v>312</v>
      </c>
      <c r="D2185" s="8" t="s">
        <v>21845</v>
      </c>
      <c r="E2185" s="12">
        <v>43641.602824074071</v>
      </c>
      <c r="F2185" s="8"/>
      <c r="G2185" s="8" t="s">
        <v>31</v>
      </c>
      <c r="H2185" s="8"/>
      <c r="I2185" s="8"/>
      <c r="J2185" s="8" t="s">
        <v>21846</v>
      </c>
      <c r="K2185" s="8"/>
      <c r="L2185" s="13" t="s">
        <v>137</v>
      </c>
      <c r="M2185" s="19" t="s">
        <v>21847</v>
      </c>
      <c r="N2185" s="8">
        <v>1271</v>
      </c>
      <c r="O2185" s="8">
        <v>4610</v>
      </c>
      <c r="P2185" s="8" t="s">
        <v>21848</v>
      </c>
      <c r="Q2185" s="22" t="s">
        <v>21849</v>
      </c>
      <c r="R2185" s="13" t="s">
        <v>327</v>
      </c>
    </row>
    <row r="2186" spans="1:18" ht="48" hidden="1">
      <c r="A2186" s="14" t="s">
        <v>21850</v>
      </c>
      <c r="B2186" s="8" t="s">
        <v>21851</v>
      </c>
      <c r="C2186" s="10" t="s">
        <v>312</v>
      </c>
      <c r="D2186" s="8" t="s">
        <v>21845</v>
      </c>
      <c r="E2186" s="12">
        <v>43641.602824074071</v>
      </c>
      <c r="F2186" s="8"/>
      <c r="G2186" s="8" t="s">
        <v>31</v>
      </c>
      <c r="H2186" s="8"/>
      <c r="I2186" s="8"/>
      <c r="J2186" s="8" t="s">
        <v>21852</v>
      </c>
      <c r="K2186" s="8"/>
      <c r="L2186" s="13" t="s">
        <v>33</v>
      </c>
      <c r="M2186" s="19" t="s">
        <v>21853</v>
      </c>
      <c r="N2186" s="8">
        <v>1151</v>
      </c>
      <c r="O2186" s="8">
        <v>2380</v>
      </c>
      <c r="P2186" s="8" t="s">
        <v>21854</v>
      </c>
      <c r="Q2186" s="22" t="s">
        <v>21855</v>
      </c>
      <c r="R2186" s="13" t="s">
        <v>327</v>
      </c>
    </row>
    <row r="2187" spans="1:18" ht="36" hidden="1">
      <c r="A2187" s="14" t="s">
        <v>21856</v>
      </c>
      <c r="B2187" s="8" t="s">
        <v>5789</v>
      </c>
      <c r="C2187" s="10" t="s">
        <v>3916</v>
      </c>
      <c r="D2187" s="8" t="s">
        <v>21857</v>
      </c>
      <c r="E2187" s="12">
        <v>43641.602800925924</v>
      </c>
      <c r="F2187" s="8"/>
      <c r="G2187" s="8" t="s">
        <v>31</v>
      </c>
      <c r="H2187" s="8"/>
      <c r="I2187" s="8"/>
      <c r="J2187" s="8" t="s">
        <v>5794</v>
      </c>
      <c r="K2187" s="8"/>
      <c r="L2187" s="13" t="s">
        <v>137</v>
      </c>
      <c r="M2187" s="19" t="s">
        <v>5796</v>
      </c>
      <c r="N2187" s="8">
        <v>463</v>
      </c>
      <c r="O2187" s="8">
        <v>122</v>
      </c>
      <c r="P2187" s="8" t="s">
        <v>182</v>
      </c>
      <c r="Q2187" s="22" t="s">
        <v>21858</v>
      </c>
      <c r="R2187" s="13" t="s">
        <v>3926</v>
      </c>
    </row>
    <row r="2188" spans="1:18" ht="72" hidden="1">
      <c r="A2188" s="14" t="s">
        <v>21859</v>
      </c>
      <c r="B2188" s="8" t="s">
        <v>21860</v>
      </c>
      <c r="C2188" s="10" t="s">
        <v>2804</v>
      </c>
      <c r="D2188" s="8" t="s">
        <v>21861</v>
      </c>
      <c r="E2188" s="12">
        <v>43641.602789351848</v>
      </c>
      <c r="F2188" s="8"/>
      <c r="G2188" s="8" t="s">
        <v>31</v>
      </c>
      <c r="H2188" s="8"/>
      <c r="I2188" s="8"/>
      <c r="J2188" s="8" t="s">
        <v>21862</v>
      </c>
      <c r="K2188" s="8"/>
      <c r="L2188" s="13" t="s">
        <v>137</v>
      </c>
      <c r="M2188" s="19" t="s">
        <v>21863</v>
      </c>
      <c r="N2188" s="8">
        <v>560</v>
      </c>
      <c r="O2188" s="8">
        <v>856</v>
      </c>
      <c r="P2188" s="8" t="s">
        <v>692</v>
      </c>
      <c r="Q2188" s="22" t="s">
        <v>21864</v>
      </c>
      <c r="R2188" s="13" t="s">
        <v>2814</v>
      </c>
    </row>
    <row r="2189" spans="1:18" ht="13">
      <c r="A2189" s="14" t="s">
        <v>7423</v>
      </c>
      <c r="B2189" s="8" t="s">
        <v>7424</v>
      </c>
      <c r="C2189" s="10" t="s">
        <v>7425</v>
      </c>
      <c r="D2189" s="8" t="s">
        <v>7426</v>
      </c>
      <c r="E2189" s="12">
        <v>43641.602754629625</v>
      </c>
      <c r="F2189" s="8"/>
      <c r="G2189" s="8" t="s">
        <v>31</v>
      </c>
      <c r="H2189" s="8"/>
      <c r="I2189" s="8"/>
      <c r="J2189" s="8" t="s">
        <v>7427</v>
      </c>
      <c r="K2189" s="8"/>
      <c r="L2189" s="13" t="s">
        <v>224</v>
      </c>
      <c r="M2189" s="19" t="s">
        <v>7428</v>
      </c>
      <c r="N2189" s="8">
        <v>196</v>
      </c>
      <c r="O2189" s="8">
        <v>510</v>
      </c>
      <c r="P2189" s="8" t="s">
        <v>7435</v>
      </c>
      <c r="Q2189" s="22" t="s">
        <v>7436</v>
      </c>
      <c r="R2189" s="13" t="s">
        <v>7438</v>
      </c>
    </row>
    <row r="2190" spans="1:18" ht="48" hidden="1">
      <c r="A2190" s="14" t="s">
        <v>21865</v>
      </c>
      <c r="B2190" s="8" t="s">
        <v>21866</v>
      </c>
      <c r="C2190" s="10" t="s">
        <v>568</v>
      </c>
      <c r="D2190" s="8" t="s">
        <v>21867</v>
      </c>
      <c r="E2190" s="12">
        <v>43641.602696759262</v>
      </c>
      <c r="F2190" s="8"/>
      <c r="G2190" s="8" t="s">
        <v>31</v>
      </c>
      <c r="H2190" s="8"/>
      <c r="I2190" s="8"/>
      <c r="J2190" s="8" t="s">
        <v>21868</v>
      </c>
      <c r="K2190" s="8"/>
      <c r="L2190" s="13" t="s">
        <v>137</v>
      </c>
      <c r="M2190" s="19" t="s">
        <v>21869</v>
      </c>
      <c r="N2190" s="8">
        <v>851</v>
      </c>
      <c r="O2190" s="8">
        <v>1013</v>
      </c>
      <c r="P2190" s="8" t="s">
        <v>1092</v>
      </c>
      <c r="Q2190" s="22" t="s">
        <v>21870</v>
      </c>
      <c r="R2190" s="13" t="s">
        <v>575</v>
      </c>
    </row>
    <row r="2191" spans="1:18" ht="251" hidden="1">
      <c r="A2191" s="14" t="s">
        <v>21871</v>
      </c>
      <c r="B2191" s="8" t="s">
        <v>21872</v>
      </c>
      <c r="C2191" s="10" t="s">
        <v>1320</v>
      </c>
      <c r="D2191" s="8" t="s">
        <v>21867</v>
      </c>
      <c r="E2191" s="12">
        <v>43641.602696759262</v>
      </c>
      <c r="F2191" s="8"/>
      <c r="G2191" s="8" t="s">
        <v>31</v>
      </c>
      <c r="H2191" s="8"/>
      <c r="I2191" s="8"/>
      <c r="J2191" s="8" t="s">
        <v>21873</v>
      </c>
      <c r="K2191" s="8"/>
      <c r="L2191" s="13" t="s">
        <v>137</v>
      </c>
      <c r="M2191" s="19" t="s">
        <v>21874</v>
      </c>
      <c r="N2191" s="8">
        <v>106</v>
      </c>
      <c r="O2191" s="8">
        <v>560</v>
      </c>
      <c r="P2191" s="8"/>
      <c r="Q2191" s="22" t="s">
        <v>21875</v>
      </c>
      <c r="R2191" s="13" t="s">
        <v>1328</v>
      </c>
    </row>
    <row r="2192" spans="1:18" ht="251" hidden="1">
      <c r="A2192" s="14" t="s">
        <v>21876</v>
      </c>
      <c r="B2192" s="8" t="s">
        <v>21877</v>
      </c>
      <c r="C2192" s="10" t="s">
        <v>1320</v>
      </c>
      <c r="D2192" s="8" t="s">
        <v>21867</v>
      </c>
      <c r="E2192" s="12">
        <v>43641.602696759262</v>
      </c>
      <c r="F2192" s="8"/>
      <c r="G2192" s="8" t="s">
        <v>31</v>
      </c>
      <c r="H2192" s="8"/>
      <c r="I2192" s="8"/>
      <c r="J2192" s="8" t="s">
        <v>21878</v>
      </c>
      <c r="K2192" s="8"/>
      <c r="L2192" s="13" t="s">
        <v>137</v>
      </c>
      <c r="M2192" s="19" t="s">
        <v>21879</v>
      </c>
      <c r="N2192" s="8">
        <v>969</v>
      </c>
      <c r="O2192" s="8">
        <v>4518</v>
      </c>
      <c r="P2192" s="8"/>
      <c r="Q2192" s="22" t="s">
        <v>21880</v>
      </c>
      <c r="R2192" s="13" t="s">
        <v>1328</v>
      </c>
    </row>
    <row r="2193" spans="1:18" ht="60" hidden="1">
      <c r="A2193" s="14" t="s">
        <v>21881</v>
      </c>
      <c r="B2193" s="8" t="s">
        <v>21882</v>
      </c>
      <c r="C2193" s="10" t="s">
        <v>21883</v>
      </c>
      <c r="D2193" s="8" t="s">
        <v>21884</v>
      </c>
      <c r="E2193" s="12">
        <v>43641.602673611109</v>
      </c>
      <c r="F2193" s="8"/>
      <c r="G2193" s="8" t="s">
        <v>31</v>
      </c>
      <c r="H2193" s="8"/>
      <c r="I2193" s="8"/>
      <c r="J2193" s="8" t="s">
        <v>21885</v>
      </c>
      <c r="K2193" s="8"/>
      <c r="L2193" s="13" t="s">
        <v>33</v>
      </c>
      <c r="M2193" s="19" t="s">
        <v>21886</v>
      </c>
      <c r="N2193" s="8">
        <v>3714</v>
      </c>
      <c r="O2193" s="8">
        <v>4824</v>
      </c>
      <c r="P2193" s="8" t="s">
        <v>21887</v>
      </c>
      <c r="Q2193" s="22" t="s">
        <v>21888</v>
      </c>
      <c r="R2193" s="13" t="s">
        <v>21889</v>
      </c>
    </row>
    <row r="2194" spans="1:18" ht="120" hidden="1">
      <c r="A2194" s="14" t="s">
        <v>21890</v>
      </c>
      <c r="B2194" s="8" t="s">
        <v>21891</v>
      </c>
      <c r="C2194" s="10" t="s">
        <v>637</v>
      </c>
      <c r="D2194" s="8" t="s">
        <v>21892</v>
      </c>
      <c r="E2194" s="12">
        <v>43641.602604166663</v>
      </c>
      <c r="F2194" s="8"/>
      <c r="G2194" s="8" t="s">
        <v>31</v>
      </c>
      <c r="H2194" s="8"/>
      <c r="I2194" s="8"/>
      <c r="J2194" s="8" t="s">
        <v>21893</v>
      </c>
      <c r="K2194" s="8"/>
      <c r="L2194" s="13" t="s">
        <v>137</v>
      </c>
      <c r="M2194" s="19" t="s">
        <v>21894</v>
      </c>
      <c r="N2194" s="8">
        <v>44</v>
      </c>
      <c r="O2194" s="8">
        <v>70</v>
      </c>
      <c r="P2194" s="8" t="s">
        <v>10509</v>
      </c>
      <c r="Q2194" s="22" t="s">
        <v>21895</v>
      </c>
      <c r="R2194" s="13" t="s">
        <v>651</v>
      </c>
    </row>
    <row r="2195" spans="1:18" ht="96" hidden="1">
      <c r="A2195" s="14" t="s">
        <v>21896</v>
      </c>
      <c r="B2195" s="8" t="s">
        <v>21897</v>
      </c>
      <c r="C2195" s="10" t="s">
        <v>255</v>
      </c>
      <c r="D2195" s="8" t="s">
        <v>7442</v>
      </c>
      <c r="E2195" s="12">
        <v>43641.602523148147</v>
      </c>
      <c r="F2195" s="8"/>
      <c r="G2195" s="8" t="s">
        <v>31</v>
      </c>
      <c r="H2195" s="8"/>
      <c r="I2195" s="8"/>
      <c r="J2195" s="8" t="s">
        <v>21898</v>
      </c>
      <c r="K2195" s="8"/>
      <c r="L2195" s="13" t="s">
        <v>224</v>
      </c>
      <c r="M2195" s="19" t="s">
        <v>164</v>
      </c>
      <c r="N2195" s="8">
        <v>1518</v>
      </c>
      <c r="O2195" s="8">
        <v>4606</v>
      </c>
      <c r="P2195" s="8" t="s">
        <v>2655</v>
      </c>
      <c r="Q2195" s="22" t="s">
        <v>21899</v>
      </c>
      <c r="R2195" s="13" t="s">
        <v>273</v>
      </c>
    </row>
    <row r="2196" spans="1:18" ht="24">
      <c r="A2196" s="14" t="s">
        <v>7439</v>
      </c>
      <c r="B2196" s="8" t="s">
        <v>7440</v>
      </c>
      <c r="C2196" s="10" t="s">
        <v>7441</v>
      </c>
      <c r="D2196" s="8" t="s">
        <v>7442</v>
      </c>
      <c r="E2196" s="12">
        <v>43641.602523148147</v>
      </c>
      <c r="F2196" s="8"/>
      <c r="G2196" s="8" t="s">
        <v>31</v>
      </c>
      <c r="H2196" s="8"/>
      <c r="I2196" s="8"/>
      <c r="J2196" s="8" t="s">
        <v>7443</v>
      </c>
      <c r="K2196" s="8"/>
      <c r="L2196" s="13" t="s">
        <v>137</v>
      </c>
      <c r="M2196" s="19" t="s">
        <v>7444</v>
      </c>
      <c r="N2196" s="8">
        <v>80</v>
      </c>
      <c r="O2196" s="8">
        <v>342</v>
      </c>
      <c r="P2196" s="8" t="s">
        <v>7446</v>
      </c>
      <c r="Q2196" s="22" t="s">
        <v>7447</v>
      </c>
      <c r="R2196" s="13" t="s">
        <v>7448</v>
      </c>
    </row>
    <row r="2197" spans="1:18" ht="48" hidden="1">
      <c r="A2197" s="14" t="s">
        <v>21900</v>
      </c>
      <c r="B2197" s="8" t="s">
        <v>21901</v>
      </c>
      <c r="C2197" s="10" t="s">
        <v>8878</v>
      </c>
      <c r="D2197" s="8" t="s">
        <v>21902</v>
      </c>
      <c r="E2197" s="12">
        <v>43641.602511574078</v>
      </c>
      <c r="F2197" s="8"/>
      <c r="G2197" s="8" t="s">
        <v>31</v>
      </c>
      <c r="H2197" s="8"/>
      <c r="I2197" s="8"/>
      <c r="J2197" s="8" t="s">
        <v>21903</v>
      </c>
      <c r="K2197" s="8"/>
      <c r="L2197" s="13" t="s">
        <v>33</v>
      </c>
      <c r="M2197" s="19" t="s">
        <v>21904</v>
      </c>
      <c r="N2197" s="8">
        <v>341</v>
      </c>
      <c r="O2197" s="8">
        <v>728</v>
      </c>
      <c r="P2197" s="8" t="s">
        <v>21905</v>
      </c>
      <c r="Q2197" s="22" t="s">
        <v>21906</v>
      </c>
      <c r="R2197" s="13" t="s">
        <v>6495</v>
      </c>
    </row>
    <row r="2198" spans="1:18" ht="48" hidden="1">
      <c r="A2198" s="14" t="s">
        <v>21907</v>
      </c>
      <c r="B2198" s="8" t="s">
        <v>21908</v>
      </c>
      <c r="C2198" s="10" t="s">
        <v>21909</v>
      </c>
      <c r="D2198" s="8" t="s">
        <v>21910</v>
      </c>
      <c r="E2198" s="12">
        <v>43641.602488425924</v>
      </c>
      <c r="F2198" s="8"/>
      <c r="G2198" s="8" t="s">
        <v>31</v>
      </c>
      <c r="H2198" s="8"/>
      <c r="I2198" s="8"/>
      <c r="J2198" s="8" t="s">
        <v>21911</v>
      </c>
      <c r="K2198" s="8"/>
      <c r="L2198" s="13" t="s">
        <v>137</v>
      </c>
      <c r="M2198" s="19" t="s">
        <v>21912</v>
      </c>
      <c r="N2198" s="8">
        <v>411</v>
      </c>
      <c r="O2198" s="8">
        <v>608</v>
      </c>
      <c r="P2198" s="8" t="s">
        <v>1996</v>
      </c>
      <c r="Q2198" s="22" t="s">
        <v>21913</v>
      </c>
      <c r="R2198" s="13" t="s">
        <v>21914</v>
      </c>
    </row>
    <row r="2199" spans="1:18" ht="48">
      <c r="A2199" s="14" t="s">
        <v>7449</v>
      </c>
      <c r="B2199" s="8" t="s">
        <v>7450</v>
      </c>
      <c r="C2199" s="10" t="s">
        <v>7451</v>
      </c>
      <c r="D2199" s="8" t="s">
        <v>7452</v>
      </c>
      <c r="E2199" s="12">
        <v>43641.602453703701</v>
      </c>
      <c r="F2199" s="8"/>
      <c r="G2199" s="8" t="s">
        <v>31</v>
      </c>
      <c r="H2199" s="8"/>
      <c r="I2199" s="8"/>
      <c r="J2199" s="8" t="s">
        <v>7453</v>
      </c>
      <c r="K2199" s="8"/>
      <c r="L2199" s="13" t="s">
        <v>137</v>
      </c>
      <c r="M2199" s="19" t="s">
        <v>7454</v>
      </c>
      <c r="N2199" s="8">
        <v>1083</v>
      </c>
      <c r="O2199" s="8">
        <v>1114</v>
      </c>
      <c r="P2199" s="8" t="s">
        <v>7457</v>
      </c>
      <c r="Q2199" s="22" t="s">
        <v>7458</v>
      </c>
      <c r="R2199" s="13" t="s">
        <v>7462</v>
      </c>
    </row>
    <row r="2200" spans="1:18" ht="13">
      <c r="A2200" s="14" t="s">
        <v>10193</v>
      </c>
      <c r="B2200" s="8" t="s">
        <v>10194</v>
      </c>
      <c r="C2200" s="10" t="s">
        <v>10195</v>
      </c>
      <c r="D2200" s="8" t="s">
        <v>10196</v>
      </c>
      <c r="E2200" s="12">
        <v>43641.602326388893</v>
      </c>
      <c r="F2200" s="8"/>
      <c r="G2200" s="8" t="s">
        <v>31</v>
      </c>
      <c r="H2200" s="8" t="s">
        <v>10198</v>
      </c>
      <c r="I2200" s="8" t="s">
        <v>10199</v>
      </c>
      <c r="J2200" s="8" t="s">
        <v>10200</v>
      </c>
      <c r="K2200" s="8" t="s">
        <v>10201</v>
      </c>
      <c r="L2200" s="13" t="s">
        <v>224</v>
      </c>
      <c r="M2200" s="19" t="s">
        <v>10202</v>
      </c>
      <c r="N2200" s="8">
        <v>19</v>
      </c>
      <c r="O2200" s="8">
        <v>133</v>
      </c>
      <c r="P2200" s="8"/>
      <c r="Q2200" s="22" t="s">
        <v>10213</v>
      </c>
      <c r="R2200" s="13" t="s">
        <v>10217</v>
      </c>
    </row>
    <row r="2201" spans="1:18" ht="36">
      <c r="A2201" s="14" t="s">
        <v>7463</v>
      </c>
      <c r="B2201" s="8" t="s">
        <v>6490</v>
      </c>
      <c r="C2201" s="10" t="s">
        <v>7464</v>
      </c>
      <c r="D2201" s="8" t="s">
        <v>7465</v>
      </c>
      <c r="E2201" s="12">
        <v>43641.60229166667</v>
      </c>
      <c r="F2201" s="8"/>
      <c r="G2201" s="8" t="s">
        <v>31</v>
      </c>
      <c r="H2201" s="8"/>
      <c r="I2201" s="8"/>
      <c r="J2201" s="8" t="s">
        <v>6493</v>
      </c>
      <c r="K2201" s="8"/>
      <c r="L2201" s="13" t="s">
        <v>33</v>
      </c>
      <c r="M2201" s="19" t="s">
        <v>6494</v>
      </c>
      <c r="N2201" s="8">
        <v>1343</v>
      </c>
      <c r="O2201" s="8">
        <v>1535</v>
      </c>
      <c r="P2201" s="8" t="s">
        <v>549</v>
      </c>
      <c r="Q2201" s="22" t="s">
        <v>7468</v>
      </c>
      <c r="R2201" s="13" t="s">
        <v>7474</v>
      </c>
    </row>
    <row r="2202" spans="1:18" ht="60" hidden="1">
      <c r="A2202" s="14" t="s">
        <v>21915</v>
      </c>
      <c r="B2202" s="8" t="s">
        <v>21916</v>
      </c>
      <c r="C2202" s="10" t="s">
        <v>1856</v>
      </c>
      <c r="D2202" s="8" t="s">
        <v>21917</v>
      </c>
      <c r="E2202" s="12">
        <v>43641.602280092593</v>
      </c>
      <c r="F2202" s="8"/>
      <c r="G2202" s="8" t="s">
        <v>31</v>
      </c>
      <c r="H2202" s="8"/>
      <c r="I2202" s="8"/>
      <c r="J2202" s="8" t="s">
        <v>21918</v>
      </c>
      <c r="K2202" s="8"/>
      <c r="L2202" s="13" t="s">
        <v>137</v>
      </c>
      <c r="M2202" s="19" t="s">
        <v>21919</v>
      </c>
      <c r="N2202" s="8">
        <v>2</v>
      </c>
      <c r="O2202" s="8">
        <v>41</v>
      </c>
      <c r="P2202" s="8"/>
      <c r="Q2202" s="22" t="s">
        <v>21920</v>
      </c>
      <c r="R2202" s="13" t="s">
        <v>1877</v>
      </c>
    </row>
    <row r="2203" spans="1:18" ht="24">
      <c r="A2203" s="14" t="s">
        <v>10235</v>
      </c>
      <c r="B2203" s="8" t="s">
        <v>10236</v>
      </c>
      <c r="C2203" s="10" t="s">
        <v>10238</v>
      </c>
      <c r="D2203" s="8" t="s">
        <v>10239</v>
      </c>
      <c r="E2203" s="12">
        <v>43641.602210648147</v>
      </c>
      <c r="F2203" s="8"/>
      <c r="G2203" s="8" t="s">
        <v>31</v>
      </c>
      <c r="H2203" s="8" t="s">
        <v>209</v>
      </c>
      <c r="I2203" s="8" t="s">
        <v>210</v>
      </c>
      <c r="J2203" s="8" t="s">
        <v>10241</v>
      </c>
      <c r="K2203" s="8" t="s">
        <v>212</v>
      </c>
      <c r="L2203" s="13" t="s">
        <v>33</v>
      </c>
      <c r="M2203" s="19" t="s">
        <v>164</v>
      </c>
      <c r="N2203" s="8">
        <v>51</v>
      </c>
      <c r="O2203" s="8">
        <v>90</v>
      </c>
      <c r="P2203" s="8" t="s">
        <v>10245</v>
      </c>
      <c r="Q2203" s="22" t="s">
        <v>10246</v>
      </c>
      <c r="R2203" s="13" t="s">
        <v>10253</v>
      </c>
    </row>
    <row r="2204" spans="1:18" ht="48" hidden="1">
      <c r="A2204" s="14" t="s">
        <v>21921</v>
      </c>
      <c r="B2204" s="8" t="s">
        <v>21922</v>
      </c>
      <c r="C2204" s="10" t="s">
        <v>568</v>
      </c>
      <c r="D2204" s="8" t="s">
        <v>21923</v>
      </c>
      <c r="E2204" s="12">
        <v>43641.602118055554</v>
      </c>
      <c r="F2204" s="8"/>
      <c r="G2204" s="8" t="s">
        <v>31</v>
      </c>
      <c r="H2204" s="8"/>
      <c r="I2204" s="8"/>
      <c r="J2204" s="8" t="s">
        <v>21924</v>
      </c>
      <c r="K2204" s="8"/>
      <c r="L2204" s="13" t="s">
        <v>137</v>
      </c>
      <c r="M2204" s="19" t="s">
        <v>21925</v>
      </c>
      <c r="N2204" s="8">
        <v>147</v>
      </c>
      <c r="O2204" s="8">
        <v>231</v>
      </c>
      <c r="P2204" s="8" t="s">
        <v>1374</v>
      </c>
      <c r="Q2204" s="22" t="s">
        <v>21926</v>
      </c>
      <c r="R2204" s="13" t="s">
        <v>575</v>
      </c>
    </row>
    <row r="2205" spans="1:18" ht="132" hidden="1">
      <c r="A2205" s="14" t="s">
        <v>21927</v>
      </c>
      <c r="B2205" s="8" t="s">
        <v>21928</v>
      </c>
      <c r="C2205" s="10" t="s">
        <v>721</v>
      </c>
      <c r="D2205" s="8" t="s">
        <v>21929</v>
      </c>
      <c r="E2205" s="12">
        <v>43641.602060185185</v>
      </c>
      <c r="F2205" s="8"/>
      <c r="G2205" s="8" t="s">
        <v>31</v>
      </c>
      <c r="H2205" s="8"/>
      <c r="I2205" s="8"/>
      <c r="J2205" s="8" t="s">
        <v>21930</v>
      </c>
      <c r="K2205" s="8"/>
      <c r="L2205" s="13" t="s">
        <v>33</v>
      </c>
      <c r="M2205" s="19" t="s">
        <v>21931</v>
      </c>
      <c r="N2205" s="8">
        <v>160</v>
      </c>
      <c r="O2205" s="8">
        <v>515</v>
      </c>
      <c r="P2205" s="8" t="s">
        <v>6733</v>
      </c>
      <c r="Q2205" s="22" t="s">
        <v>21932</v>
      </c>
      <c r="R2205" s="13" t="s">
        <v>731</v>
      </c>
    </row>
    <row r="2206" spans="1:18" ht="48" hidden="1">
      <c r="A2206" s="14" t="s">
        <v>21933</v>
      </c>
      <c r="B2206" s="8" t="s">
        <v>21934</v>
      </c>
      <c r="C2206" s="10" t="s">
        <v>312</v>
      </c>
      <c r="D2206" s="8" t="s">
        <v>21935</v>
      </c>
      <c r="E2206" s="12">
        <v>43641.601956018523</v>
      </c>
      <c r="F2206" s="8"/>
      <c r="G2206" s="8" t="s">
        <v>31</v>
      </c>
      <c r="H2206" s="8"/>
      <c r="I2206" s="8"/>
      <c r="J2206" s="8" t="s">
        <v>21936</v>
      </c>
      <c r="K2206" s="8"/>
      <c r="L2206" s="13" t="s">
        <v>137</v>
      </c>
      <c r="M2206" s="19" t="s">
        <v>21937</v>
      </c>
      <c r="N2206" s="8">
        <v>7</v>
      </c>
      <c r="O2206" s="8">
        <v>84</v>
      </c>
      <c r="P2206" s="8" t="s">
        <v>1996</v>
      </c>
      <c r="Q2206" s="22" t="s">
        <v>21938</v>
      </c>
      <c r="R2206" s="13" t="s">
        <v>327</v>
      </c>
    </row>
    <row r="2207" spans="1:18" ht="96" hidden="1">
      <c r="A2207" s="14" t="s">
        <v>21939</v>
      </c>
      <c r="B2207" s="8" t="s">
        <v>21940</v>
      </c>
      <c r="C2207" s="10" t="s">
        <v>18472</v>
      </c>
      <c r="D2207" s="8" t="s">
        <v>21935</v>
      </c>
      <c r="E2207" s="12">
        <v>43641.601956018523</v>
      </c>
      <c r="F2207" s="8"/>
      <c r="G2207" s="8" t="s">
        <v>31</v>
      </c>
      <c r="H2207" s="8"/>
      <c r="I2207" s="8"/>
      <c r="J2207" s="8" t="s">
        <v>21941</v>
      </c>
      <c r="K2207" s="8"/>
      <c r="L2207" s="13" t="s">
        <v>137</v>
      </c>
      <c r="M2207" s="19" t="s">
        <v>21942</v>
      </c>
      <c r="N2207" s="8">
        <v>489</v>
      </c>
      <c r="O2207" s="8">
        <v>411</v>
      </c>
      <c r="P2207" s="8" t="s">
        <v>21943</v>
      </c>
      <c r="Q2207" s="22" t="s">
        <v>21944</v>
      </c>
      <c r="R2207" s="13" t="s">
        <v>18477</v>
      </c>
    </row>
    <row r="2208" spans="1:18" ht="72" hidden="1">
      <c r="A2208" s="14" t="s">
        <v>21945</v>
      </c>
      <c r="B2208" s="8" t="s">
        <v>21946</v>
      </c>
      <c r="C2208" s="10" t="s">
        <v>1552</v>
      </c>
      <c r="D2208" s="8" t="s">
        <v>21947</v>
      </c>
      <c r="E2208" s="12">
        <v>43641.601863425924</v>
      </c>
      <c r="F2208" s="8"/>
      <c r="G2208" s="8" t="s">
        <v>31</v>
      </c>
      <c r="H2208" s="8"/>
      <c r="I2208" s="8"/>
      <c r="J2208" s="8" t="s">
        <v>21948</v>
      </c>
      <c r="K2208" s="8"/>
      <c r="L2208" s="13" t="s">
        <v>53</v>
      </c>
      <c r="M2208" s="19" t="s">
        <v>21949</v>
      </c>
      <c r="N2208" s="8">
        <v>8723</v>
      </c>
      <c r="O2208" s="8">
        <v>8629</v>
      </c>
      <c r="P2208" s="8" t="s">
        <v>21950</v>
      </c>
      <c r="Q2208" s="22" t="s">
        <v>21951</v>
      </c>
      <c r="R2208" s="13" t="s">
        <v>1563</v>
      </c>
    </row>
    <row r="2209" spans="1:18" ht="72" hidden="1">
      <c r="A2209" s="14" t="s">
        <v>21945</v>
      </c>
      <c r="B2209" s="8" t="s">
        <v>21946</v>
      </c>
      <c r="C2209" s="10" t="s">
        <v>1552</v>
      </c>
      <c r="D2209" s="8" t="s">
        <v>21947</v>
      </c>
      <c r="E2209" s="12">
        <v>43641.601863425924</v>
      </c>
      <c r="F2209" s="8"/>
      <c r="G2209" s="8" t="s">
        <v>31</v>
      </c>
      <c r="H2209" s="8"/>
      <c r="I2209" s="8"/>
      <c r="J2209" s="8" t="s">
        <v>21948</v>
      </c>
      <c r="K2209" s="8"/>
      <c r="L2209" s="13" t="s">
        <v>53</v>
      </c>
      <c r="M2209" s="19" t="s">
        <v>21949</v>
      </c>
      <c r="N2209" s="8">
        <v>8723</v>
      </c>
      <c r="O2209" s="8">
        <v>8629</v>
      </c>
      <c r="P2209" s="8" t="s">
        <v>21950</v>
      </c>
      <c r="Q2209" s="22" t="s">
        <v>21951</v>
      </c>
      <c r="R2209" s="13" t="s">
        <v>1563</v>
      </c>
    </row>
    <row r="2210" spans="1:18" ht="24">
      <c r="A2210" s="14" t="s">
        <v>7475</v>
      </c>
      <c r="B2210" s="8" t="s">
        <v>7476</v>
      </c>
      <c r="C2210" s="10" t="s">
        <v>7477</v>
      </c>
      <c r="D2210" s="8" t="s">
        <v>7478</v>
      </c>
      <c r="E2210" s="12">
        <v>43641.601851851854</v>
      </c>
      <c r="F2210" s="8"/>
      <c r="G2210" s="8" t="s">
        <v>31</v>
      </c>
      <c r="H2210" s="8" t="s">
        <v>594</v>
      </c>
      <c r="I2210" s="8" t="s">
        <v>595</v>
      </c>
      <c r="J2210" s="8" t="s">
        <v>7479</v>
      </c>
      <c r="K2210" s="8" t="s">
        <v>1190</v>
      </c>
      <c r="L2210" s="13" t="s">
        <v>33</v>
      </c>
      <c r="M2210" s="19" t="s">
        <v>7480</v>
      </c>
      <c r="N2210" s="8">
        <v>35</v>
      </c>
      <c r="O2210" s="8">
        <v>91</v>
      </c>
      <c r="P2210" s="8"/>
      <c r="Q2210" s="22" t="s">
        <v>7486</v>
      </c>
      <c r="R2210" s="13" t="s">
        <v>7493</v>
      </c>
    </row>
    <row r="2211" spans="1:18" ht="48" hidden="1">
      <c r="A2211" s="14" t="s">
        <v>21952</v>
      </c>
      <c r="B2211" s="8" t="s">
        <v>10188</v>
      </c>
      <c r="C2211" s="10" t="s">
        <v>21953</v>
      </c>
      <c r="D2211" s="8" t="s">
        <v>7478</v>
      </c>
      <c r="E2211" s="12">
        <v>43641.601851851854</v>
      </c>
      <c r="F2211" s="8"/>
      <c r="G2211" s="8" t="s">
        <v>31</v>
      </c>
      <c r="H2211" s="8" t="s">
        <v>594</v>
      </c>
      <c r="I2211" s="8" t="s">
        <v>595</v>
      </c>
      <c r="J2211" s="8" t="s">
        <v>10187</v>
      </c>
      <c r="K2211" s="8" t="s">
        <v>1190</v>
      </c>
      <c r="L2211" s="13" t="s">
        <v>224</v>
      </c>
      <c r="M2211" s="19" t="s">
        <v>21632</v>
      </c>
      <c r="N2211" s="8">
        <v>2599</v>
      </c>
      <c r="O2211" s="8">
        <v>2614</v>
      </c>
      <c r="P2211" s="8"/>
      <c r="Q2211" s="22" t="s">
        <v>21954</v>
      </c>
      <c r="R2211" s="13" t="s">
        <v>21955</v>
      </c>
    </row>
    <row r="2212" spans="1:18" ht="36">
      <c r="A2212" s="14" t="s">
        <v>7494</v>
      </c>
      <c r="B2212" s="8" t="s">
        <v>7495</v>
      </c>
      <c r="C2212" s="10" t="s">
        <v>7496</v>
      </c>
      <c r="D2212" s="8" t="s">
        <v>7497</v>
      </c>
      <c r="E2212" s="12">
        <v>43641.601805555554</v>
      </c>
      <c r="F2212" s="8"/>
      <c r="G2212" s="8" t="s">
        <v>31</v>
      </c>
      <c r="H2212" s="8" t="s">
        <v>1407</v>
      </c>
      <c r="I2212" s="8" t="s">
        <v>1408</v>
      </c>
      <c r="J2212" s="8" t="s">
        <v>7498</v>
      </c>
      <c r="K2212" s="8"/>
      <c r="L2212" s="13" t="s">
        <v>95</v>
      </c>
      <c r="M2212" s="19" t="s">
        <v>7500</v>
      </c>
      <c r="N2212" s="8">
        <v>345</v>
      </c>
      <c r="O2212" s="8">
        <v>956</v>
      </c>
      <c r="P2212" s="8" t="s">
        <v>7506</v>
      </c>
      <c r="Q2212" s="22" t="s">
        <v>7507</v>
      </c>
      <c r="R2212" s="13" t="s">
        <v>7509</v>
      </c>
    </row>
    <row r="2213" spans="1:18" ht="48">
      <c r="A2213" s="14" t="s">
        <v>7510</v>
      </c>
      <c r="B2213" s="8" t="s">
        <v>7511</v>
      </c>
      <c r="C2213" s="10" t="s">
        <v>7513</v>
      </c>
      <c r="D2213" s="8" t="s">
        <v>7515</v>
      </c>
      <c r="E2213" s="12">
        <v>43641.601770833338</v>
      </c>
      <c r="F2213" s="8"/>
      <c r="G2213" s="8" t="s">
        <v>31</v>
      </c>
      <c r="H2213" s="8" t="s">
        <v>7519</v>
      </c>
      <c r="I2213" s="8" t="s">
        <v>7520</v>
      </c>
      <c r="J2213" s="8" t="s">
        <v>7521</v>
      </c>
      <c r="K2213" s="8" t="s">
        <v>7522</v>
      </c>
      <c r="L2213" s="13" t="s">
        <v>137</v>
      </c>
      <c r="M2213" s="19" t="s">
        <v>7524</v>
      </c>
      <c r="N2213" s="8">
        <v>473</v>
      </c>
      <c r="O2213" s="8">
        <v>482</v>
      </c>
      <c r="P2213" s="8" t="s">
        <v>7526</v>
      </c>
      <c r="Q2213" s="22" t="s">
        <v>7527</v>
      </c>
      <c r="R2213" s="13" t="s">
        <v>7529</v>
      </c>
    </row>
    <row r="2214" spans="1:18" ht="24">
      <c r="A2214" s="14" t="s">
        <v>7530</v>
      </c>
      <c r="B2214" s="8" t="s">
        <v>7531</v>
      </c>
      <c r="C2214" s="10" t="s">
        <v>7532</v>
      </c>
      <c r="D2214" s="8" t="s">
        <v>7534</v>
      </c>
      <c r="E2214" s="12">
        <v>43641.601759259254</v>
      </c>
      <c r="F2214" s="8"/>
      <c r="G2214" s="8" t="s">
        <v>31</v>
      </c>
      <c r="H2214" s="8"/>
      <c r="I2214" s="8"/>
      <c r="J2214" s="8" t="s">
        <v>7535</v>
      </c>
      <c r="K2214" s="8"/>
      <c r="L2214" s="13" t="s">
        <v>33</v>
      </c>
      <c r="M2214" s="19" t="s">
        <v>7536</v>
      </c>
      <c r="N2214" s="8">
        <v>259</v>
      </c>
      <c r="O2214" s="8">
        <v>271</v>
      </c>
      <c r="P2214" s="8" t="s">
        <v>7542</v>
      </c>
      <c r="Q2214" s="22" t="s">
        <v>7543</v>
      </c>
      <c r="R2214" s="13" t="s">
        <v>7546</v>
      </c>
    </row>
    <row r="2215" spans="1:18" ht="60" hidden="1">
      <c r="A2215" s="14" t="s">
        <v>21956</v>
      </c>
      <c r="B2215" s="8" t="s">
        <v>21957</v>
      </c>
      <c r="C2215" s="10" t="s">
        <v>21958</v>
      </c>
      <c r="D2215" s="8" t="s">
        <v>7534</v>
      </c>
      <c r="E2215" s="12">
        <v>43641.601759259254</v>
      </c>
      <c r="F2215" s="8"/>
      <c r="G2215" s="8" t="s">
        <v>31</v>
      </c>
      <c r="H2215" s="8"/>
      <c r="I2215" s="8"/>
      <c r="J2215" s="8" t="s">
        <v>21959</v>
      </c>
      <c r="K2215" s="8"/>
      <c r="L2215" s="13" t="s">
        <v>95</v>
      </c>
      <c r="M2215" s="19" t="s">
        <v>21960</v>
      </c>
      <c r="N2215" s="8">
        <v>1983</v>
      </c>
      <c r="O2215" s="8">
        <v>2994</v>
      </c>
      <c r="P2215" s="8" t="s">
        <v>6147</v>
      </c>
      <c r="Q2215" s="22" t="s">
        <v>21961</v>
      </c>
      <c r="R2215" s="13" t="s">
        <v>21962</v>
      </c>
    </row>
    <row r="2216" spans="1:18" ht="72" hidden="1">
      <c r="A2216" s="14" t="s">
        <v>21963</v>
      </c>
      <c r="B2216" s="8" t="s">
        <v>21964</v>
      </c>
      <c r="C2216" s="10" t="s">
        <v>2804</v>
      </c>
      <c r="D2216" s="8" t="s">
        <v>21965</v>
      </c>
      <c r="E2216" s="12">
        <v>43641.601747685185</v>
      </c>
      <c r="F2216" s="8"/>
      <c r="G2216" s="8" t="s">
        <v>31</v>
      </c>
      <c r="H2216" s="8"/>
      <c r="I2216" s="8"/>
      <c r="J2216" s="8" t="s">
        <v>21966</v>
      </c>
      <c r="K2216" s="8"/>
      <c r="L2216" s="13" t="s">
        <v>224</v>
      </c>
      <c r="M2216" s="19" t="s">
        <v>21967</v>
      </c>
      <c r="N2216" s="8">
        <v>54972</v>
      </c>
      <c r="O2216" s="8">
        <v>57297</v>
      </c>
      <c r="P2216" s="8" t="s">
        <v>1766</v>
      </c>
      <c r="Q2216" s="22" t="s">
        <v>21968</v>
      </c>
      <c r="R2216" s="13" t="s">
        <v>2814</v>
      </c>
    </row>
    <row r="2217" spans="1:18" ht="13">
      <c r="A2217" s="14" t="s">
        <v>7547</v>
      </c>
      <c r="B2217" s="8" t="s">
        <v>7548</v>
      </c>
      <c r="C2217" s="10" t="s">
        <v>7549</v>
      </c>
      <c r="D2217" s="8" t="s">
        <v>7550</v>
      </c>
      <c r="E2217" s="12">
        <v>43641.601701388892</v>
      </c>
      <c r="F2217" s="8"/>
      <c r="G2217" s="8" t="s">
        <v>31</v>
      </c>
      <c r="H2217" s="8"/>
      <c r="I2217" s="8"/>
      <c r="J2217" s="8" t="s">
        <v>7551</v>
      </c>
      <c r="K2217" s="8"/>
      <c r="L2217" s="13" t="s">
        <v>3213</v>
      </c>
      <c r="M2217" s="19" t="s">
        <v>7552</v>
      </c>
      <c r="N2217" s="8">
        <v>399</v>
      </c>
      <c r="O2217" s="8">
        <v>605</v>
      </c>
      <c r="P2217" s="8" t="s">
        <v>7554</v>
      </c>
      <c r="Q2217" s="22" t="s">
        <v>7555</v>
      </c>
      <c r="R2217" s="13" t="s">
        <v>7556</v>
      </c>
    </row>
    <row r="2218" spans="1:18" ht="108" hidden="1">
      <c r="A2218" s="14" t="s">
        <v>21969</v>
      </c>
      <c r="B2218" s="8" t="s">
        <v>21970</v>
      </c>
      <c r="C2218" s="10" t="s">
        <v>582</v>
      </c>
      <c r="D2218" s="8" t="s">
        <v>7550</v>
      </c>
      <c r="E2218" s="12">
        <v>43641.601701388892</v>
      </c>
      <c r="F2218" s="8"/>
      <c r="G2218" s="8" t="s">
        <v>31</v>
      </c>
      <c r="H2218" s="8"/>
      <c r="I2218" s="8"/>
      <c r="J2218" s="8" t="s">
        <v>21971</v>
      </c>
      <c r="K2218" s="8"/>
      <c r="L2218" s="13" t="s">
        <v>95</v>
      </c>
      <c r="M2218" s="19" t="s">
        <v>21972</v>
      </c>
      <c r="N2218" s="8">
        <v>1140</v>
      </c>
      <c r="O2218" s="8">
        <v>4206</v>
      </c>
      <c r="P2218" s="8" t="s">
        <v>21973</v>
      </c>
      <c r="Q2218" s="22" t="s">
        <v>21974</v>
      </c>
      <c r="R2218" s="13" t="s">
        <v>588</v>
      </c>
    </row>
    <row r="2219" spans="1:18" ht="72">
      <c r="A2219" s="14" t="s">
        <v>7557</v>
      </c>
      <c r="B2219" s="8" t="s">
        <v>5708</v>
      </c>
      <c r="C2219" s="10" t="s">
        <v>7558</v>
      </c>
      <c r="D2219" s="8" t="s">
        <v>7559</v>
      </c>
      <c r="E2219" s="12">
        <v>43641.601620370369</v>
      </c>
      <c r="F2219" s="8"/>
      <c r="G2219" s="8" t="s">
        <v>31</v>
      </c>
      <c r="H2219" s="8" t="s">
        <v>80</v>
      </c>
      <c r="I2219" s="8" t="s">
        <v>81</v>
      </c>
      <c r="J2219" s="8" t="s">
        <v>5711</v>
      </c>
      <c r="K2219" s="8" t="s">
        <v>2530</v>
      </c>
      <c r="L2219" s="13" t="s">
        <v>33</v>
      </c>
      <c r="M2219" s="19" t="s">
        <v>5713</v>
      </c>
      <c r="N2219" s="8">
        <v>1149</v>
      </c>
      <c r="O2219" s="8">
        <v>474</v>
      </c>
      <c r="P2219" s="8" t="s">
        <v>5716</v>
      </c>
      <c r="Q2219" s="22" t="s">
        <v>7562</v>
      </c>
      <c r="R2219" s="13" t="s">
        <v>7564</v>
      </c>
    </row>
    <row r="2220" spans="1:18" ht="48" hidden="1">
      <c r="A2220" s="14" t="s">
        <v>21975</v>
      </c>
      <c r="B2220" s="8" t="s">
        <v>21976</v>
      </c>
      <c r="C2220" s="10" t="s">
        <v>3389</v>
      </c>
      <c r="D2220" s="8" t="s">
        <v>7559</v>
      </c>
      <c r="E2220" s="12">
        <v>43641.601620370369</v>
      </c>
      <c r="F2220" s="8"/>
      <c r="G2220" s="8" t="s">
        <v>31</v>
      </c>
      <c r="H2220" s="8"/>
      <c r="I2220" s="8"/>
      <c r="J2220" s="8" t="s">
        <v>21977</v>
      </c>
      <c r="K2220" s="8"/>
      <c r="L2220" s="13" t="s">
        <v>137</v>
      </c>
      <c r="M2220" s="19" t="s">
        <v>21978</v>
      </c>
      <c r="N2220" s="8">
        <v>600</v>
      </c>
      <c r="O2220" s="8">
        <v>568</v>
      </c>
      <c r="P2220" s="8" t="s">
        <v>5579</v>
      </c>
      <c r="Q2220" s="22" t="s">
        <v>21979</v>
      </c>
      <c r="R2220" s="13" t="s">
        <v>3413</v>
      </c>
    </row>
    <row r="2221" spans="1:18" ht="24">
      <c r="A2221" s="14" t="s">
        <v>7565</v>
      </c>
      <c r="B2221" s="8" t="s">
        <v>7566</v>
      </c>
      <c r="C2221" s="10" t="s">
        <v>7567</v>
      </c>
      <c r="D2221" s="8" t="s">
        <v>7568</v>
      </c>
      <c r="E2221" s="12">
        <v>43641.601539351846</v>
      </c>
      <c r="F2221" s="8"/>
      <c r="G2221" s="8" t="s">
        <v>31</v>
      </c>
      <c r="H2221" s="8"/>
      <c r="I2221" s="8"/>
      <c r="J2221" s="8" t="s">
        <v>7569</v>
      </c>
      <c r="K2221" s="8"/>
      <c r="L2221" s="13" t="s">
        <v>224</v>
      </c>
      <c r="M2221" s="19" t="s">
        <v>7570</v>
      </c>
      <c r="N2221" s="8">
        <v>211</v>
      </c>
      <c r="O2221" s="8">
        <v>396</v>
      </c>
      <c r="P2221" s="8"/>
      <c r="Q2221" s="22" t="s">
        <v>7572</v>
      </c>
      <c r="R2221" s="13" t="s">
        <v>7573</v>
      </c>
    </row>
    <row r="2222" spans="1:18" ht="60" hidden="1">
      <c r="A2222" s="14" t="s">
        <v>21980</v>
      </c>
      <c r="B2222" s="8" t="s">
        <v>21981</v>
      </c>
      <c r="C2222" s="10" t="s">
        <v>2861</v>
      </c>
      <c r="D2222" s="8" t="s">
        <v>21982</v>
      </c>
      <c r="E2222" s="12">
        <v>43641.601504629631</v>
      </c>
      <c r="F2222" s="8"/>
      <c r="G2222" s="8" t="s">
        <v>31</v>
      </c>
      <c r="H2222" s="8"/>
      <c r="I2222" s="8"/>
      <c r="J2222" s="8" t="s">
        <v>21983</v>
      </c>
      <c r="K2222" s="8"/>
      <c r="L2222" s="13" t="s">
        <v>53</v>
      </c>
      <c r="M2222" s="19" t="s">
        <v>21984</v>
      </c>
      <c r="N2222" s="8">
        <v>908</v>
      </c>
      <c r="O2222" s="8">
        <v>632</v>
      </c>
      <c r="P2222" s="8" t="s">
        <v>633</v>
      </c>
      <c r="Q2222" s="22" t="s">
        <v>21985</v>
      </c>
      <c r="R2222" s="13" t="s">
        <v>2881</v>
      </c>
    </row>
    <row r="2223" spans="1:18" ht="36" hidden="1">
      <c r="A2223" s="14" t="s">
        <v>21986</v>
      </c>
      <c r="B2223" s="8" t="s">
        <v>21987</v>
      </c>
      <c r="C2223" s="10" t="s">
        <v>21988</v>
      </c>
      <c r="D2223" s="8" t="s">
        <v>21989</v>
      </c>
      <c r="E2223" s="12">
        <v>43641.601400462961</v>
      </c>
      <c r="F2223" s="8"/>
      <c r="G2223" s="8" t="s">
        <v>31</v>
      </c>
      <c r="H2223" s="8"/>
      <c r="I2223" s="8"/>
      <c r="J2223" s="8" t="s">
        <v>21990</v>
      </c>
      <c r="K2223" s="8"/>
      <c r="L2223" s="13" t="s">
        <v>137</v>
      </c>
      <c r="M2223" s="19" t="s">
        <v>21991</v>
      </c>
      <c r="N2223" s="8">
        <v>379</v>
      </c>
      <c r="O2223" s="8">
        <v>514</v>
      </c>
      <c r="P2223" s="8" t="s">
        <v>21992</v>
      </c>
      <c r="Q2223" s="22" t="s">
        <v>21993</v>
      </c>
      <c r="R2223" s="13" t="s">
        <v>21994</v>
      </c>
    </row>
    <row r="2224" spans="1:18" ht="36">
      <c r="A2224" s="14" t="s">
        <v>7574</v>
      </c>
      <c r="B2224" s="8" t="s">
        <v>7575</v>
      </c>
      <c r="C2224" s="10" t="s">
        <v>7576</v>
      </c>
      <c r="D2224" s="8" t="s">
        <v>7577</v>
      </c>
      <c r="E2224" s="12">
        <v>43641.601319444446</v>
      </c>
      <c r="F2224" s="8"/>
      <c r="G2224" s="8" t="s">
        <v>31</v>
      </c>
      <c r="H2224" s="8"/>
      <c r="I2224" s="8"/>
      <c r="J2224" s="8" t="s">
        <v>7578</v>
      </c>
      <c r="K2224" s="8"/>
      <c r="L2224" s="13" t="s">
        <v>33</v>
      </c>
      <c r="M2224" s="19" t="s">
        <v>7579</v>
      </c>
      <c r="N2224" s="8">
        <v>628</v>
      </c>
      <c r="O2224" s="8">
        <v>1661</v>
      </c>
      <c r="P2224" s="8" t="s">
        <v>7583</v>
      </c>
      <c r="Q2224" s="22" t="s">
        <v>7585</v>
      </c>
      <c r="R2224" s="13" t="s">
        <v>7587</v>
      </c>
    </row>
    <row r="2225" spans="1:18" ht="48">
      <c r="A2225" s="14" t="s">
        <v>7588</v>
      </c>
      <c r="B2225" s="8" t="s">
        <v>1253</v>
      </c>
      <c r="C2225" s="10" t="s">
        <v>7589</v>
      </c>
      <c r="D2225" s="8" t="s">
        <v>7590</v>
      </c>
      <c r="E2225" s="12">
        <v>43641.601284722223</v>
      </c>
      <c r="F2225" s="8"/>
      <c r="G2225" s="8" t="s">
        <v>31</v>
      </c>
      <c r="H2225" s="8" t="s">
        <v>7591</v>
      </c>
      <c r="I2225" s="8" t="s">
        <v>7592</v>
      </c>
      <c r="J2225" s="8" t="s">
        <v>1256</v>
      </c>
      <c r="K2225" s="8"/>
      <c r="L2225" s="13" t="s">
        <v>33</v>
      </c>
      <c r="M2225" s="19" t="s">
        <v>1257</v>
      </c>
      <c r="N2225" s="8">
        <v>2355</v>
      </c>
      <c r="O2225" s="8">
        <v>3466</v>
      </c>
      <c r="P2225" s="8" t="s">
        <v>1263</v>
      </c>
      <c r="Q2225" s="22" t="s">
        <v>7597</v>
      </c>
      <c r="R2225" s="13" t="s">
        <v>7599</v>
      </c>
    </row>
    <row r="2226" spans="1:18" ht="13">
      <c r="A2226" s="14" t="s">
        <v>7600</v>
      </c>
      <c r="B2226" s="8" t="s">
        <v>3680</v>
      </c>
      <c r="C2226" s="10" t="s">
        <v>1238</v>
      </c>
      <c r="D2226" s="8" t="s">
        <v>7601</v>
      </c>
      <c r="E2226" s="12">
        <v>43641.60125</v>
      </c>
      <c r="F2226" s="8"/>
      <c r="G2226" s="8" t="s">
        <v>31</v>
      </c>
      <c r="H2226" s="8" t="s">
        <v>1240</v>
      </c>
      <c r="I2226" s="8" t="s">
        <v>1241</v>
      </c>
      <c r="J2226" s="8" t="s">
        <v>3687</v>
      </c>
      <c r="K2226" s="8" t="s">
        <v>7604</v>
      </c>
      <c r="L2226" s="13" t="s">
        <v>137</v>
      </c>
      <c r="M2226" s="19" t="s">
        <v>3689</v>
      </c>
      <c r="N2226" s="8">
        <v>3098</v>
      </c>
      <c r="O2226" s="8">
        <v>3026</v>
      </c>
      <c r="P2226" s="8" t="s">
        <v>2431</v>
      </c>
      <c r="Q2226" s="22" t="s">
        <v>7605</v>
      </c>
      <c r="R2226" s="13" t="s">
        <v>1251</v>
      </c>
    </row>
    <row r="2227" spans="1:18" ht="48">
      <c r="A2227" s="14" t="s">
        <v>7606</v>
      </c>
      <c r="B2227" s="8" t="s">
        <v>7607</v>
      </c>
      <c r="C2227" s="10" t="s">
        <v>7608</v>
      </c>
      <c r="D2227" s="8" t="s">
        <v>7609</v>
      </c>
      <c r="E2227" s="12">
        <v>43641.601226851853</v>
      </c>
      <c r="F2227" s="8"/>
      <c r="G2227" s="8" t="s">
        <v>31</v>
      </c>
      <c r="H2227" s="8"/>
      <c r="I2227" s="8"/>
      <c r="J2227" s="8" t="s">
        <v>7610</v>
      </c>
      <c r="K2227" s="8"/>
      <c r="L2227" s="13" t="s">
        <v>95</v>
      </c>
      <c r="M2227" s="19" t="s">
        <v>7611</v>
      </c>
      <c r="N2227" s="8">
        <v>380</v>
      </c>
      <c r="O2227" s="8">
        <v>328</v>
      </c>
      <c r="P2227" s="8" t="s">
        <v>7612</v>
      </c>
      <c r="Q2227" s="22" t="s">
        <v>7613</v>
      </c>
      <c r="R2227" s="13" t="s">
        <v>7616</v>
      </c>
    </row>
    <row r="2228" spans="1:18" ht="24">
      <c r="A2228" s="14" t="s">
        <v>7617</v>
      </c>
      <c r="B2228" s="8" t="s">
        <v>7618</v>
      </c>
      <c r="C2228" s="10" t="s">
        <v>7619</v>
      </c>
      <c r="D2228" s="8" t="s">
        <v>7620</v>
      </c>
      <c r="E2228" s="12">
        <v>43641.601168981477</v>
      </c>
      <c r="F2228" s="8"/>
      <c r="G2228" s="8" t="s">
        <v>31</v>
      </c>
      <c r="H2228" s="8" t="s">
        <v>7621</v>
      </c>
      <c r="I2228" s="8" t="s">
        <v>7622</v>
      </c>
      <c r="J2228" s="8" t="s">
        <v>7623</v>
      </c>
      <c r="K2228" s="8" t="s">
        <v>7624</v>
      </c>
      <c r="L2228" s="13" t="s">
        <v>224</v>
      </c>
      <c r="M2228" s="19" t="s">
        <v>7625</v>
      </c>
      <c r="N2228" s="8">
        <v>213</v>
      </c>
      <c r="O2228" s="8">
        <v>341</v>
      </c>
      <c r="P2228" s="8" t="s">
        <v>630</v>
      </c>
      <c r="Q2228" s="22" t="s">
        <v>7627</v>
      </c>
      <c r="R2228" s="13" t="s">
        <v>7639</v>
      </c>
    </row>
    <row r="2229" spans="1:18" ht="48" hidden="1">
      <c r="A2229" s="14" t="s">
        <v>21995</v>
      </c>
      <c r="B2229" s="8" t="s">
        <v>21996</v>
      </c>
      <c r="C2229" s="10" t="s">
        <v>312</v>
      </c>
      <c r="D2229" s="8" t="s">
        <v>7620</v>
      </c>
      <c r="E2229" s="12">
        <v>43641.601168981477</v>
      </c>
      <c r="F2229" s="8"/>
      <c r="G2229" s="8" t="s">
        <v>31</v>
      </c>
      <c r="H2229" s="8"/>
      <c r="I2229" s="8"/>
      <c r="J2229" s="8" t="s">
        <v>21997</v>
      </c>
      <c r="K2229" s="8"/>
      <c r="L2229" s="13" t="s">
        <v>33</v>
      </c>
      <c r="M2229" s="19" t="s">
        <v>21998</v>
      </c>
      <c r="N2229" s="8">
        <v>1580</v>
      </c>
      <c r="O2229" s="8">
        <v>3831</v>
      </c>
      <c r="P2229" s="8" t="s">
        <v>4039</v>
      </c>
      <c r="Q2229" s="22" t="s">
        <v>21999</v>
      </c>
      <c r="R2229" s="13" t="s">
        <v>327</v>
      </c>
    </row>
    <row r="2230" spans="1:18" ht="48" hidden="1">
      <c r="A2230" s="14" t="s">
        <v>22000</v>
      </c>
      <c r="B2230" s="8" t="s">
        <v>22001</v>
      </c>
      <c r="C2230" s="10" t="s">
        <v>312</v>
      </c>
      <c r="D2230" s="8" t="s">
        <v>22002</v>
      </c>
      <c r="E2230" s="12">
        <v>43641.601087962961</v>
      </c>
      <c r="F2230" s="8"/>
      <c r="G2230" s="8" t="s">
        <v>31</v>
      </c>
      <c r="H2230" s="8"/>
      <c r="I2230" s="8"/>
      <c r="J2230" s="8" t="s">
        <v>22003</v>
      </c>
      <c r="K2230" s="8"/>
      <c r="L2230" s="13" t="s">
        <v>137</v>
      </c>
      <c r="M2230" s="19" t="s">
        <v>22004</v>
      </c>
      <c r="N2230" s="8">
        <v>506</v>
      </c>
      <c r="O2230" s="8">
        <v>582</v>
      </c>
      <c r="P2230" s="8"/>
      <c r="Q2230" s="22" t="s">
        <v>22005</v>
      </c>
      <c r="R2230" s="13" t="s">
        <v>327</v>
      </c>
    </row>
    <row r="2231" spans="1:18" ht="108" hidden="1">
      <c r="A2231" s="14" t="s">
        <v>22006</v>
      </c>
      <c r="B2231" s="8" t="s">
        <v>21636</v>
      </c>
      <c r="C2231" s="10" t="s">
        <v>582</v>
      </c>
      <c r="D2231" s="8" t="s">
        <v>22007</v>
      </c>
      <c r="E2231" s="12">
        <v>43641.601053240738</v>
      </c>
      <c r="F2231" s="8"/>
      <c r="G2231" s="8" t="s">
        <v>31</v>
      </c>
      <c r="H2231" s="8"/>
      <c r="I2231" s="8"/>
      <c r="J2231" s="8" t="s">
        <v>21638</v>
      </c>
      <c r="K2231" s="8"/>
      <c r="L2231" s="13" t="s">
        <v>137</v>
      </c>
      <c r="M2231" s="19" t="s">
        <v>21639</v>
      </c>
      <c r="N2231" s="8">
        <v>1105</v>
      </c>
      <c r="O2231" s="8">
        <v>909</v>
      </c>
      <c r="P2231" s="8" t="s">
        <v>6458</v>
      </c>
      <c r="Q2231" s="22" t="s">
        <v>22008</v>
      </c>
      <c r="R2231" s="13" t="s">
        <v>588</v>
      </c>
    </row>
    <row r="2232" spans="1:18" ht="48">
      <c r="A2232" s="14" t="s">
        <v>7640</v>
      </c>
      <c r="B2232" s="8" t="s">
        <v>7641</v>
      </c>
      <c r="C2232" s="10" t="s">
        <v>7642</v>
      </c>
      <c r="D2232" s="8" t="s">
        <v>7643</v>
      </c>
      <c r="E2232" s="12">
        <v>43641.601018518515</v>
      </c>
      <c r="F2232" s="8"/>
      <c r="G2232" s="8" t="s">
        <v>31</v>
      </c>
      <c r="H2232" s="8"/>
      <c r="I2232" s="8"/>
      <c r="J2232" s="8" t="s">
        <v>7644</v>
      </c>
      <c r="K2232" s="8"/>
      <c r="L2232" s="13" t="s">
        <v>3213</v>
      </c>
      <c r="M2232" s="19" t="s">
        <v>7645</v>
      </c>
      <c r="N2232" s="8">
        <v>7090</v>
      </c>
      <c r="O2232" s="8">
        <v>1626</v>
      </c>
      <c r="P2232" s="8" t="s">
        <v>7649</v>
      </c>
      <c r="Q2232" s="22" t="s">
        <v>7650</v>
      </c>
      <c r="R2232" s="13" t="s">
        <v>7653</v>
      </c>
    </row>
    <row r="2233" spans="1:18" ht="72" hidden="1">
      <c r="A2233" s="14" t="s">
        <v>22009</v>
      </c>
      <c r="B2233" s="8" t="s">
        <v>22010</v>
      </c>
      <c r="C2233" s="10" t="s">
        <v>21702</v>
      </c>
      <c r="D2233" s="8" t="s">
        <v>22011</v>
      </c>
      <c r="E2233" s="12">
        <v>43641.600914351853</v>
      </c>
      <c r="F2233" s="8"/>
      <c r="G2233" s="8" t="s">
        <v>31</v>
      </c>
      <c r="H2233" s="8"/>
      <c r="I2233" s="8"/>
      <c r="J2233" s="8" t="s">
        <v>22012</v>
      </c>
      <c r="K2233" s="8"/>
      <c r="L2233" s="13" t="s">
        <v>53</v>
      </c>
      <c r="M2233" s="19" t="s">
        <v>22013</v>
      </c>
      <c r="N2233" s="8">
        <v>3265</v>
      </c>
      <c r="O2233" s="8">
        <v>1503</v>
      </c>
      <c r="P2233" s="8"/>
      <c r="Q2233" s="22" t="s">
        <v>22014</v>
      </c>
      <c r="R2233" s="13" t="s">
        <v>10608</v>
      </c>
    </row>
    <row r="2234" spans="1:18" ht="144" hidden="1">
      <c r="A2234" s="14" t="s">
        <v>22015</v>
      </c>
      <c r="B2234" s="8" t="s">
        <v>22016</v>
      </c>
      <c r="C2234" s="10" t="s">
        <v>454</v>
      </c>
      <c r="D2234" s="8" t="s">
        <v>22017</v>
      </c>
      <c r="E2234" s="12">
        <v>43641.600902777776</v>
      </c>
      <c r="F2234" s="8"/>
      <c r="G2234" s="8" t="s">
        <v>31</v>
      </c>
      <c r="H2234" s="8"/>
      <c r="I2234" s="8"/>
      <c r="J2234" s="8" t="s">
        <v>22018</v>
      </c>
      <c r="K2234" s="8"/>
      <c r="L2234" s="13" t="s">
        <v>137</v>
      </c>
      <c r="M2234" s="19" t="s">
        <v>22019</v>
      </c>
      <c r="N2234" s="8">
        <v>20655</v>
      </c>
      <c r="O2234" s="8">
        <v>20148</v>
      </c>
      <c r="P2234" s="8" t="s">
        <v>22020</v>
      </c>
      <c r="Q2234" s="22" t="s">
        <v>22021</v>
      </c>
      <c r="R2234" s="13" t="s">
        <v>464</v>
      </c>
    </row>
    <row r="2235" spans="1:18" ht="108" hidden="1">
      <c r="A2235" s="14" t="s">
        <v>22022</v>
      </c>
      <c r="B2235" s="8" t="s">
        <v>22023</v>
      </c>
      <c r="C2235" s="10" t="s">
        <v>2474</v>
      </c>
      <c r="D2235" s="8" t="s">
        <v>22017</v>
      </c>
      <c r="E2235" s="12">
        <v>43641.600902777776</v>
      </c>
      <c r="F2235" s="8"/>
      <c r="G2235" s="8" t="s">
        <v>31</v>
      </c>
      <c r="H2235" s="8"/>
      <c r="I2235" s="8"/>
      <c r="J2235" s="8" t="s">
        <v>22024</v>
      </c>
      <c r="K2235" s="8"/>
      <c r="L2235" s="13" t="s">
        <v>33</v>
      </c>
      <c r="M2235" s="19" t="s">
        <v>22025</v>
      </c>
      <c r="N2235" s="8">
        <v>9420</v>
      </c>
      <c r="O2235" s="8">
        <v>9042</v>
      </c>
      <c r="P2235" s="8" t="s">
        <v>22026</v>
      </c>
      <c r="Q2235" s="22" t="s">
        <v>22027</v>
      </c>
      <c r="R2235" s="13" t="s">
        <v>2486</v>
      </c>
    </row>
    <row r="2236" spans="1:18" ht="36" hidden="1">
      <c r="A2236" s="14" t="s">
        <v>22028</v>
      </c>
      <c r="B2236" s="8" t="s">
        <v>22029</v>
      </c>
      <c r="C2236" s="10" t="s">
        <v>22030</v>
      </c>
      <c r="D2236" s="8" t="s">
        <v>22031</v>
      </c>
      <c r="E2236" s="12">
        <v>43641.60087962963</v>
      </c>
      <c r="F2236" s="8"/>
      <c r="G2236" s="8" t="s">
        <v>31</v>
      </c>
      <c r="H2236" s="8" t="s">
        <v>209</v>
      </c>
      <c r="I2236" s="8" t="s">
        <v>210</v>
      </c>
      <c r="J2236" s="8" t="s">
        <v>22032</v>
      </c>
      <c r="K2236" s="8" t="s">
        <v>212</v>
      </c>
      <c r="L2236" s="13" t="s">
        <v>33</v>
      </c>
      <c r="M2236" s="19" t="s">
        <v>164</v>
      </c>
      <c r="N2236" s="8">
        <v>11</v>
      </c>
      <c r="O2236" s="8">
        <v>132</v>
      </c>
      <c r="P2236" s="8"/>
      <c r="Q2236" s="22" t="s">
        <v>22033</v>
      </c>
      <c r="R2236" s="13" t="s">
        <v>22034</v>
      </c>
    </row>
    <row r="2237" spans="1:18" ht="72" hidden="1">
      <c r="A2237" s="14" t="s">
        <v>22035</v>
      </c>
      <c r="B2237" s="8" t="s">
        <v>22036</v>
      </c>
      <c r="C2237" s="10" t="s">
        <v>16661</v>
      </c>
      <c r="D2237" s="8" t="s">
        <v>22037</v>
      </c>
      <c r="E2237" s="12">
        <v>43641.60083333333</v>
      </c>
      <c r="F2237" s="8"/>
      <c r="G2237" s="8" t="s">
        <v>31</v>
      </c>
      <c r="H2237" s="8"/>
      <c r="I2237" s="8"/>
      <c r="J2237" s="8" t="s">
        <v>22038</v>
      </c>
      <c r="K2237" s="8"/>
      <c r="L2237" s="13" t="s">
        <v>53</v>
      </c>
      <c r="M2237" s="19" t="s">
        <v>22039</v>
      </c>
      <c r="N2237" s="8">
        <v>6272</v>
      </c>
      <c r="O2237" s="8">
        <v>6295</v>
      </c>
      <c r="P2237" s="8" t="s">
        <v>4865</v>
      </c>
      <c r="Q2237" s="22" t="s">
        <v>22040</v>
      </c>
      <c r="R2237" s="13" t="s">
        <v>10608</v>
      </c>
    </row>
    <row r="2238" spans="1:18" ht="60" hidden="1">
      <c r="A2238" s="14" t="s">
        <v>22041</v>
      </c>
      <c r="B2238" s="8" t="s">
        <v>22042</v>
      </c>
      <c r="C2238" s="10" t="s">
        <v>21958</v>
      </c>
      <c r="D2238" s="8" t="s">
        <v>22043</v>
      </c>
      <c r="E2238" s="12">
        <v>43641.600810185184</v>
      </c>
      <c r="F2238" s="8"/>
      <c r="G2238" s="8" t="s">
        <v>31</v>
      </c>
      <c r="H2238" s="8"/>
      <c r="I2238" s="8"/>
      <c r="J2238" s="8" t="s">
        <v>22044</v>
      </c>
      <c r="K2238" s="8"/>
      <c r="L2238" s="13" t="s">
        <v>95</v>
      </c>
      <c r="M2238" s="19" t="s">
        <v>22045</v>
      </c>
      <c r="N2238" s="8">
        <v>9132</v>
      </c>
      <c r="O2238" s="8">
        <v>2998</v>
      </c>
      <c r="P2238" s="8" t="s">
        <v>20630</v>
      </c>
      <c r="Q2238" s="22" t="s">
        <v>22046</v>
      </c>
      <c r="R2238" s="13" t="s">
        <v>21962</v>
      </c>
    </row>
    <row r="2239" spans="1:18" ht="72" hidden="1">
      <c r="A2239" s="14" t="s">
        <v>22047</v>
      </c>
      <c r="B2239" s="8" t="s">
        <v>22048</v>
      </c>
      <c r="C2239" s="10" t="s">
        <v>19752</v>
      </c>
      <c r="D2239" s="8" t="s">
        <v>22049</v>
      </c>
      <c r="E2239" s="12">
        <v>43641.600752314815</v>
      </c>
      <c r="F2239" s="8"/>
      <c r="G2239" s="8" t="s">
        <v>31</v>
      </c>
      <c r="H2239" s="8"/>
      <c r="I2239" s="8"/>
      <c r="J2239" s="8" t="s">
        <v>22050</v>
      </c>
      <c r="K2239" s="8"/>
      <c r="L2239" s="13" t="s">
        <v>137</v>
      </c>
      <c r="M2239" s="19" t="s">
        <v>22051</v>
      </c>
      <c r="N2239" s="8">
        <v>135</v>
      </c>
      <c r="O2239" s="8">
        <v>912</v>
      </c>
      <c r="P2239" s="8" t="s">
        <v>15527</v>
      </c>
      <c r="Q2239" s="22" t="s">
        <v>22052</v>
      </c>
      <c r="R2239" s="13" t="s">
        <v>19755</v>
      </c>
    </row>
    <row r="2240" spans="1:18" ht="48">
      <c r="A2240" s="14" t="s">
        <v>7654</v>
      </c>
      <c r="B2240" s="8" t="s">
        <v>7655</v>
      </c>
      <c r="C2240" s="10" t="s">
        <v>7656</v>
      </c>
      <c r="D2240" s="8" t="s">
        <v>7657</v>
      </c>
      <c r="E2240" s="12">
        <v>43641.600740740745</v>
      </c>
      <c r="F2240" s="8"/>
      <c r="G2240" s="8" t="s">
        <v>31</v>
      </c>
      <c r="H2240" s="8" t="s">
        <v>1057</v>
      </c>
      <c r="I2240" s="8" t="s">
        <v>1058</v>
      </c>
      <c r="J2240" s="8" t="s">
        <v>7658</v>
      </c>
      <c r="K2240" s="8" t="s">
        <v>7659</v>
      </c>
      <c r="L2240" s="13" t="s">
        <v>33</v>
      </c>
      <c r="M2240" s="19" t="s">
        <v>7660</v>
      </c>
      <c r="N2240" s="8">
        <v>684</v>
      </c>
      <c r="O2240" s="8">
        <v>966</v>
      </c>
      <c r="P2240" s="8"/>
      <c r="Q2240" s="22" t="s">
        <v>7662</v>
      </c>
      <c r="R2240" s="13" t="s">
        <v>7663</v>
      </c>
    </row>
    <row r="2241" spans="1:18" ht="48" hidden="1">
      <c r="A2241" s="14" t="s">
        <v>22053</v>
      </c>
      <c r="B2241" s="8" t="s">
        <v>22054</v>
      </c>
      <c r="C2241" s="10" t="s">
        <v>11679</v>
      </c>
      <c r="D2241" s="8" t="s">
        <v>22055</v>
      </c>
      <c r="E2241" s="12">
        <v>43641.600682870368</v>
      </c>
      <c r="F2241" s="8"/>
      <c r="G2241" s="8" t="s">
        <v>31</v>
      </c>
      <c r="H2241" s="8"/>
      <c r="I2241" s="8"/>
      <c r="J2241" s="8" t="s">
        <v>22056</v>
      </c>
      <c r="K2241" s="8"/>
      <c r="L2241" s="13" t="s">
        <v>33</v>
      </c>
      <c r="M2241" s="19" t="s">
        <v>22057</v>
      </c>
      <c r="N2241" s="8">
        <v>188</v>
      </c>
      <c r="O2241" s="8">
        <v>743</v>
      </c>
      <c r="P2241" s="8" t="s">
        <v>22058</v>
      </c>
      <c r="Q2241" s="22" t="s">
        <v>22059</v>
      </c>
      <c r="R2241" s="13" t="s">
        <v>11692</v>
      </c>
    </row>
    <row r="2242" spans="1:18" ht="36" hidden="1">
      <c r="A2242" s="14" t="s">
        <v>22060</v>
      </c>
      <c r="B2242" s="8" t="s">
        <v>22042</v>
      </c>
      <c r="C2242" s="10" t="s">
        <v>21048</v>
      </c>
      <c r="D2242" s="8" t="s">
        <v>22061</v>
      </c>
      <c r="E2242" s="12">
        <v>43641.600671296299</v>
      </c>
      <c r="F2242" s="8"/>
      <c r="G2242" s="8" t="s">
        <v>31</v>
      </c>
      <c r="H2242" s="8"/>
      <c r="I2242" s="8"/>
      <c r="J2242" s="8" t="s">
        <v>22044</v>
      </c>
      <c r="K2242" s="8"/>
      <c r="L2242" s="13" t="s">
        <v>95</v>
      </c>
      <c r="M2242" s="19" t="s">
        <v>22045</v>
      </c>
      <c r="N2242" s="8">
        <v>9132</v>
      </c>
      <c r="O2242" s="8">
        <v>2998</v>
      </c>
      <c r="P2242" s="8" t="s">
        <v>20630</v>
      </c>
      <c r="Q2242" s="22" t="s">
        <v>22062</v>
      </c>
      <c r="R2242" s="13" t="s">
        <v>21053</v>
      </c>
    </row>
    <row r="2243" spans="1:18" ht="36">
      <c r="A2243" s="14" t="s">
        <v>10433</v>
      </c>
      <c r="B2243" s="8" t="s">
        <v>10434</v>
      </c>
      <c r="C2243" s="10" t="s">
        <v>10435</v>
      </c>
      <c r="D2243" s="8" t="s">
        <v>10436</v>
      </c>
      <c r="E2243" s="12">
        <v>43641.600648148145</v>
      </c>
      <c r="F2243" s="8"/>
      <c r="G2243" s="8" t="s">
        <v>31</v>
      </c>
      <c r="H2243" s="8" t="s">
        <v>10437</v>
      </c>
      <c r="I2243" s="8" t="s">
        <v>10438</v>
      </c>
      <c r="J2243" s="8" t="s">
        <v>10439</v>
      </c>
      <c r="K2243" s="8" t="s">
        <v>10440</v>
      </c>
      <c r="L2243" s="13" t="s">
        <v>137</v>
      </c>
      <c r="M2243" s="19" t="s">
        <v>10441</v>
      </c>
      <c r="N2243" s="8">
        <v>73</v>
      </c>
      <c r="O2243" s="8">
        <v>409</v>
      </c>
      <c r="P2243" s="8" t="s">
        <v>10449</v>
      </c>
      <c r="Q2243" s="22" t="s">
        <v>10450</v>
      </c>
      <c r="R2243" s="13" t="s">
        <v>10453</v>
      </c>
    </row>
    <row r="2244" spans="1:18" ht="13">
      <c r="A2244" s="14" t="s">
        <v>7664</v>
      </c>
      <c r="B2244" s="8" t="s">
        <v>7665</v>
      </c>
      <c r="C2244" s="10" t="s">
        <v>7666</v>
      </c>
      <c r="D2244" s="8" t="s">
        <v>7667</v>
      </c>
      <c r="E2244" s="12">
        <v>43641.600636574076</v>
      </c>
      <c r="F2244" s="8"/>
      <c r="G2244" s="8" t="s">
        <v>31</v>
      </c>
      <c r="H2244" s="8"/>
      <c r="I2244" s="8"/>
      <c r="J2244" s="8" t="s">
        <v>7668</v>
      </c>
      <c r="K2244" s="8"/>
      <c r="L2244" s="13" t="s">
        <v>33</v>
      </c>
      <c r="M2244" s="19" t="s">
        <v>7669</v>
      </c>
      <c r="N2244" s="8">
        <v>3273</v>
      </c>
      <c r="O2244" s="8">
        <v>3188</v>
      </c>
      <c r="P2244" s="8" t="s">
        <v>6857</v>
      </c>
      <c r="Q2244" s="22" t="s">
        <v>7670</v>
      </c>
      <c r="R2244" s="13" t="s">
        <v>7674</v>
      </c>
    </row>
    <row r="2245" spans="1:18" ht="108" hidden="1">
      <c r="A2245" s="14" t="s">
        <v>22063</v>
      </c>
      <c r="B2245" s="8" t="s">
        <v>22064</v>
      </c>
      <c r="C2245" s="10" t="s">
        <v>582</v>
      </c>
      <c r="D2245" s="8" t="s">
        <v>22065</v>
      </c>
      <c r="E2245" s="12">
        <v>43641.60055555556</v>
      </c>
      <c r="F2245" s="8"/>
      <c r="G2245" s="8" t="s">
        <v>22066</v>
      </c>
      <c r="H2245" s="8"/>
      <c r="I2245" s="8"/>
      <c r="J2245" s="8" t="s">
        <v>22067</v>
      </c>
      <c r="K2245" s="8"/>
      <c r="L2245" s="13" t="s">
        <v>33</v>
      </c>
      <c r="M2245" s="19" t="s">
        <v>164</v>
      </c>
      <c r="N2245" s="8">
        <v>657</v>
      </c>
      <c r="O2245" s="8">
        <v>814</v>
      </c>
      <c r="P2245" s="8"/>
      <c r="Q2245" s="22" t="s">
        <v>22068</v>
      </c>
      <c r="R2245" s="13" t="s">
        <v>588</v>
      </c>
    </row>
    <row r="2246" spans="1:18" ht="24">
      <c r="A2246" s="14" t="s">
        <v>7675</v>
      </c>
      <c r="B2246" s="8" t="s">
        <v>7676</v>
      </c>
      <c r="C2246" s="10" t="s">
        <v>7677</v>
      </c>
      <c r="D2246" s="8" t="s">
        <v>7678</v>
      </c>
      <c r="E2246" s="12">
        <v>43641.600543981476</v>
      </c>
      <c r="F2246" s="8"/>
      <c r="G2246" s="8" t="s">
        <v>31</v>
      </c>
      <c r="H2246" s="8" t="s">
        <v>7679</v>
      </c>
      <c r="I2246" s="8" t="s">
        <v>7680</v>
      </c>
      <c r="J2246" s="8" t="s">
        <v>7681</v>
      </c>
      <c r="K2246" s="8" t="s">
        <v>7682</v>
      </c>
      <c r="L2246" s="13" t="s">
        <v>137</v>
      </c>
      <c r="M2246" s="19" t="s">
        <v>7683</v>
      </c>
      <c r="N2246" s="8">
        <v>202</v>
      </c>
      <c r="O2246" s="8">
        <v>525</v>
      </c>
      <c r="P2246" s="8"/>
      <c r="Q2246" s="22" t="s">
        <v>7685</v>
      </c>
      <c r="R2246" s="13" t="s">
        <v>7686</v>
      </c>
    </row>
    <row r="2247" spans="1:18" ht="48" hidden="1">
      <c r="A2247" s="14" t="s">
        <v>22069</v>
      </c>
      <c r="B2247" s="8" t="s">
        <v>22070</v>
      </c>
      <c r="C2247" s="10" t="s">
        <v>568</v>
      </c>
      <c r="D2247" s="8" t="s">
        <v>22071</v>
      </c>
      <c r="E2247" s="12">
        <v>43641.600474537037</v>
      </c>
      <c r="F2247" s="8"/>
      <c r="G2247" s="8" t="s">
        <v>31</v>
      </c>
      <c r="H2247" s="8"/>
      <c r="I2247" s="8"/>
      <c r="J2247" s="8" t="s">
        <v>22072</v>
      </c>
      <c r="K2247" s="8"/>
      <c r="L2247" s="13" t="s">
        <v>137</v>
      </c>
      <c r="M2247" s="19" t="s">
        <v>22073</v>
      </c>
      <c r="N2247" s="8">
        <v>767</v>
      </c>
      <c r="O2247" s="8">
        <v>2694</v>
      </c>
      <c r="P2247" s="8" t="s">
        <v>22074</v>
      </c>
      <c r="Q2247" s="22" t="s">
        <v>22075</v>
      </c>
      <c r="R2247" s="13" t="s">
        <v>575</v>
      </c>
    </row>
    <row r="2248" spans="1:18" ht="108" hidden="1">
      <c r="A2248" s="14" t="s">
        <v>22076</v>
      </c>
      <c r="B2248" s="8" t="s">
        <v>22077</v>
      </c>
      <c r="C2248" s="10" t="s">
        <v>367</v>
      </c>
      <c r="D2248" s="8" t="s">
        <v>22078</v>
      </c>
      <c r="E2248" s="12">
        <v>43641.600462962961</v>
      </c>
      <c r="F2248" s="8"/>
      <c r="G2248" s="8" t="s">
        <v>31</v>
      </c>
      <c r="H2248" s="8"/>
      <c r="I2248" s="8"/>
      <c r="J2248" s="8" t="s">
        <v>22079</v>
      </c>
      <c r="K2248" s="8"/>
      <c r="L2248" s="13" t="s">
        <v>137</v>
      </c>
      <c r="M2248" s="19" t="s">
        <v>22080</v>
      </c>
      <c r="N2248" s="8">
        <v>145</v>
      </c>
      <c r="O2248" s="8">
        <v>1968</v>
      </c>
      <c r="P2248" s="8" t="s">
        <v>8153</v>
      </c>
      <c r="Q2248" s="22" t="s">
        <v>22081</v>
      </c>
      <c r="R2248" s="13" t="s">
        <v>378</v>
      </c>
    </row>
    <row r="2249" spans="1:18" ht="48">
      <c r="A2249" s="14" t="s">
        <v>7687</v>
      </c>
      <c r="B2249" s="8" t="s">
        <v>6029</v>
      </c>
      <c r="C2249" s="10" t="s">
        <v>7688</v>
      </c>
      <c r="D2249" s="8" t="s">
        <v>7689</v>
      </c>
      <c r="E2249" s="12">
        <v>43641.600439814814</v>
      </c>
      <c r="F2249" s="8"/>
      <c r="G2249" s="8" t="s">
        <v>31</v>
      </c>
      <c r="H2249" s="8" t="s">
        <v>7690</v>
      </c>
      <c r="I2249" s="8" t="s">
        <v>7691</v>
      </c>
      <c r="J2249" s="8" t="s">
        <v>6034</v>
      </c>
      <c r="K2249" s="8" t="s">
        <v>7692</v>
      </c>
      <c r="L2249" s="13" t="s">
        <v>137</v>
      </c>
      <c r="M2249" s="19" t="s">
        <v>6036</v>
      </c>
      <c r="N2249" s="8">
        <v>4389</v>
      </c>
      <c r="O2249" s="8">
        <v>4977</v>
      </c>
      <c r="P2249" s="8"/>
      <c r="Q2249" s="22" t="s">
        <v>7693</v>
      </c>
      <c r="R2249" s="13" t="s">
        <v>7699</v>
      </c>
    </row>
    <row r="2250" spans="1:18" ht="108" hidden="1">
      <c r="A2250" s="14" t="s">
        <v>22082</v>
      </c>
      <c r="B2250" s="8" t="s">
        <v>22083</v>
      </c>
      <c r="C2250" s="10" t="s">
        <v>367</v>
      </c>
      <c r="D2250" s="8" t="s">
        <v>7689</v>
      </c>
      <c r="E2250" s="12">
        <v>43641.600439814814</v>
      </c>
      <c r="F2250" s="8"/>
      <c r="G2250" s="8" t="s">
        <v>31</v>
      </c>
      <c r="H2250" s="8"/>
      <c r="I2250" s="8"/>
      <c r="J2250" s="8" t="s">
        <v>22084</v>
      </c>
      <c r="K2250" s="8"/>
      <c r="L2250" s="13" t="s">
        <v>95</v>
      </c>
      <c r="M2250" s="19" t="s">
        <v>22085</v>
      </c>
      <c r="N2250" s="8">
        <v>1201</v>
      </c>
      <c r="O2250" s="8">
        <v>2251</v>
      </c>
      <c r="P2250" s="8"/>
      <c r="Q2250" s="22" t="s">
        <v>22086</v>
      </c>
      <c r="R2250" s="13" t="s">
        <v>378</v>
      </c>
    </row>
    <row r="2251" spans="1:18" ht="48" hidden="1">
      <c r="A2251" s="14" t="s">
        <v>22087</v>
      </c>
      <c r="B2251" s="8" t="s">
        <v>22088</v>
      </c>
      <c r="C2251" s="10" t="s">
        <v>568</v>
      </c>
      <c r="D2251" s="8" t="s">
        <v>7689</v>
      </c>
      <c r="E2251" s="12">
        <v>43641.600439814814</v>
      </c>
      <c r="F2251" s="8"/>
      <c r="G2251" s="8" t="s">
        <v>31</v>
      </c>
      <c r="H2251" s="8"/>
      <c r="I2251" s="8"/>
      <c r="J2251" s="8" t="s">
        <v>22089</v>
      </c>
      <c r="K2251" s="8"/>
      <c r="L2251" s="13" t="s">
        <v>137</v>
      </c>
      <c r="M2251" s="19" t="s">
        <v>164</v>
      </c>
      <c r="N2251" s="8">
        <v>14</v>
      </c>
      <c r="O2251" s="8">
        <v>169</v>
      </c>
      <c r="P2251" s="8"/>
      <c r="Q2251" s="22" t="s">
        <v>22090</v>
      </c>
      <c r="R2251" s="13" t="s">
        <v>575</v>
      </c>
    </row>
    <row r="2252" spans="1:18" ht="96" hidden="1">
      <c r="A2252" s="14" t="s">
        <v>22091</v>
      </c>
      <c r="B2252" s="8" t="s">
        <v>22092</v>
      </c>
      <c r="C2252" s="10" t="s">
        <v>18472</v>
      </c>
      <c r="D2252" s="8" t="s">
        <v>22093</v>
      </c>
      <c r="E2252" s="12">
        <v>43641.600370370375</v>
      </c>
      <c r="F2252" s="8"/>
      <c r="G2252" s="8" t="s">
        <v>31</v>
      </c>
      <c r="H2252" s="8"/>
      <c r="I2252" s="8"/>
      <c r="J2252" s="8" t="s">
        <v>22094</v>
      </c>
      <c r="K2252" s="8"/>
      <c r="L2252" s="13" t="s">
        <v>137</v>
      </c>
      <c r="M2252" s="19" t="s">
        <v>22095</v>
      </c>
      <c r="N2252" s="8">
        <v>5798</v>
      </c>
      <c r="O2252" s="8">
        <v>6247</v>
      </c>
      <c r="P2252" s="8" t="s">
        <v>22096</v>
      </c>
      <c r="Q2252" s="22" t="s">
        <v>22097</v>
      </c>
      <c r="R2252" s="13" t="s">
        <v>18477</v>
      </c>
    </row>
    <row r="2253" spans="1:18" ht="24">
      <c r="A2253" s="14" t="s">
        <v>7700</v>
      </c>
      <c r="B2253" s="8" t="s">
        <v>7701</v>
      </c>
      <c r="C2253" s="10" t="s">
        <v>7702</v>
      </c>
      <c r="D2253" s="8" t="s">
        <v>7703</v>
      </c>
      <c r="E2253" s="12">
        <v>43641.600358796291</v>
      </c>
      <c r="F2253" s="8"/>
      <c r="G2253" s="8" t="s">
        <v>31</v>
      </c>
      <c r="H2253" s="8"/>
      <c r="I2253" s="8"/>
      <c r="J2253" s="8" t="s">
        <v>7704</v>
      </c>
      <c r="K2253" s="8"/>
      <c r="L2253" s="13" t="s">
        <v>33</v>
      </c>
      <c r="M2253" s="19" t="s">
        <v>7705</v>
      </c>
      <c r="N2253" s="8">
        <v>2748</v>
      </c>
      <c r="O2253" s="8">
        <v>4170</v>
      </c>
      <c r="P2253" s="8" t="s">
        <v>959</v>
      </c>
      <c r="Q2253" s="22" t="s">
        <v>7708</v>
      </c>
      <c r="R2253" s="13" t="s">
        <v>7714</v>
      </c>
    </row>
    <row r="2254" spans="1:18" ht="48" hidden="1">
      <c r="A2254" s="14" t="s">
        <v>22098</v>
      </c>
      <c r="B2254" s="8" t="s">
        <v>4006</v>
      </c>
      <c r="C2254" s="10" t="s">
        <v>22099</v>
      </c>
      <c r="D2254" s="8" t="s">
        <v>22100</v>
      </c>
      <c r="E2254" s="12">
        <v>43641.600324074076</v>
      </c>
      <c r="F2254" s="8"/>
      <c r="G2254" s="8" t="s">
        <v>31</v>
      </c>
      <c r="H2254" s="8" t="s">
        <v>22101</v>
      </c>
      <c r="I2254" s="8" t="s">
        <v>22102</v>
      </c>
      <c r="J2254" s="8" t="s">
        <v>4009</v>
      </c>
      <c r="K2254" s="8" t="s">
        <v>22103</v>
      </c>
      <c r="L2254" s="13" t="s">
        <v>53</v>
      </c>
      <c r="M2254" s="19" t="s">
        <v>4010</v>
      </c>
      <c r="N2254" s="8">
        <v>392</v>
      </c>
      <c r="O2254" s="8">
        <v>155</v>
      </c>
      <c r="P2254" s="8" t="s">
        <v>4020</v>
      </c>
      <c r="Q2254" s="22" t="s">
        <v>22104</v>
      </c>
      <c r="R2254" s="13" t="s">
        <v>22105</v>
      </c>
    </row>
    <row r="2255" spans="1:18" ht="48">
      <c r="A2255" s="14" t="s">
        <v>7715</v>
      </c>
      <c r="B2255" s="8" t="s">
        <v>7716</v>
      </c>
      <c r="C2255" s="10" t="s">
        <v>7717</v>
      </c>
      <c r="D2255" s="8" t="s">
        <v>7718</v>
      </c>
      <c r="E2255" s="12">
        <v>43641.600312499999</v>
      </c>
      <c r="F2255" s="8"/>
      <c r="G2255" s="8" t="s">
        <v>31</v>
      </c>
      <c r="H2255" s="8"/>
      <c r="I2255" s="8"/>
      <c r="J2255" s="8" t="s">
        <v>7719</v>
      </c>
      <c r="K2255" s="8"/>
      <c r="L2255" s="13" t="s">
        <v>137</v>
      </c>
      <c r="M2255" s="19" t="s">
        <v>7720</v>
      </c>
      <c r="N2255" s="8">
        <v>11543</v>
      </c>
      <c r="O2255" s="8">
        <v>12658</v>
      </c>
      <c r="P2255" s="8" t="s">
        <v>2338</v>
      </c>
      <c r="Q2255" s="22" t="s">
        <v>7723</v>
      </c>
      <c r="R2255" s="13" t="s">
        <v>7724</v>
      </c>
    </row>
    <row r="2256" spans="1:18" ht="36">
      <c r="A2256" s="14" t="s">
        <v>7725</v>
      </c>
      <c r="B2256" s="8" t="s">
        <v>7726</v>
      </c>
      <c r="C2256" s="10" t="s">
        <v>7727</v>
      </c>
      <c r="D2256" s="8" t="s">
        <v>7729</v>
      </c>
      <c r="E2256" s="12">
        <v>43641.600173611107</v>
      </c>
      <c r="F2256" s="8"/>
      <c r="G2256" s="8" t="s">
        <v>31</v>
      </c>
      <c r="H2256" s="8" t="s">
        <v>7731</v>
      </c>
      <c r="I2256" s="8" t="s">
        <v>7733</v>
      </c>
      <c r="J2256" s="8" t="s">
        <v>7734</v>
      </c>
      <c r="K2256" s="8" t="s">
        <v>7735</v>
      </c>
      <c r="L2256" s="13" t="s">
        <v>95</v>
      </c>
      <c r="M2256" s="19" t="s">
        <v>7737</v>
      </c>
      <c r="N2256" s="8">
        <v>1382</v>
      </c>
      <c r="O2256" s="8">
        <v>1980</v>
      </c>
      <c r="P2256" s="8"/>
      <c r="Q2256" s="22" t="s">
        <v>7739</v>
      </c>
      <c r="R2256" s="13" t="s">
        <v>7742</v>
      </c>
    </row>
    <row r="2257" spans="1:18" ht="60" hidden="1">
      <c r="A2257" s="14" t="s">
        <v>22106</v>
      </c>
      <c r="B2257" s="8" t="s">
        <v>22107</v>
      </c>
      <c r="C2257" s="10" t="s">
        <v>2861</v>
      </c>
      <c r="D2257" s="8" t="s">
        <v>22108</v>
      </c>
      <c r="E2257" s="12">
        <v>43641.600057870368</v>
      </c>
      <c r="F2257" s="8"/>
      <c r="G2257" s="8" t="s">
        <v>31</v>
      </c>
      <c r="H2257" s="8"/>
      <c r="I2257" s="8"/>
      <c r="J2257" s="8" t="s">
        <v>22109</v>
      </c>
      <c r="K2257" s="8"/>
      <c r="L2257" s="13" t="s">
        <v>137</v>
      </c>
      <c r="M2257" s="19" t="s">
        <v>22110</v>
      </c>
      <c r="N2257" s="8">
        <v>8572</v>
      </c>
      <c r="O2257" s="8">
        <v>9420</v>
      </c>
      <c r="P2257" s="8" t="s">
        <v>2064</v>
      </c>
      <c r="Q2257" s="22" t="s">
        <v>22111</v>
      </c>
      <c r="R2257" s="13" t="s">
        <v>2881</v>
      </c>
    </row>
    <row r="2258" spans="1:18" ht="120" hidden="1">
      <c r="A2258" s="14" t="s">
        <v>22112</v>
      </c>
      <c r="B2258" s="8" t="s">
        <v>22113</v>
      </c>
      <c r="C2258" s="10" t="s">
        <v>1816</v>
      </c>
      <c r="D2258" s="8" t="s">
        <v>22114</v>
      </c>
      <c r="E2258" s="12">
        <v>43641.600011574075</v>
      </c>
      <c r="F2258" s="8"/>
      <c r="G2258" s="8" t="s">
        <v>31</v>
      </c>
      <c r="H2258" s="8"/>
      <c r="I2258" s="8"/>
      <c r="J2258" s="8" t="s">
        <v>22115</v>
      </c>
      <c r="K2258" s="8"/>
      <c r="L2258" s="13" t="s">
        <v>137</v>
      </c>
      <c r="M2258" s="19" t="s">
        <v>164</v>
      </c>
      <c r="N2258" s="8">
        <v>74</v>
      </c>
      <c r="O2258" s="8">
        <v>241</v>
      </c>
      <c r="P2258" s="8"/>
      <c r="Q2258" s="22" t="s">
        <v>22116</v>
      </c>
      <c r="R2258" s="13" t="s">
        <v>1833</v>
      </c>
    </row>
    <row r="2259" spans="1:18" ht="24" hidden="1">
      <c r="A2259" s="14" t="s">
        <v>22117</v>
      </c>
      <c r="B2259" s="8" t="s">
        <v>22118</v>
      </c>
      <c r="C2259" s="10" t="s">
        <v>22119</v>
      </c>
      <c r="D2259" s="8" t="s">
        <v>22120</v>
      </c>
      <c r="E2259" s="12">
        <v>43641.599999999999</v>
      </c>
      <c r="F2259" s="8"/>
      <c r="G2259" s="8" t="s">
        <v>31</v>
      </c>
      <c r="H2259" s="8"/>
      <c r="I2259" s="8"/>
      <c r="J2259" s="8" t="s">
        <v>22121</v>
      </c>
      <c r="K2259" s="8"/>
      <c r="L2259" s="13" t="s">
        <v>224</v>
      </c>
      <c r="M2259" s="19" t="s">
        <v>22122</v>
      </c>
      <c r="N2259" s="8">
        <v>3954</v>
      </c>
      <c r="O2259" s="8">
        <v>4988</v>
      </c>
      <c r="P2259" s="8" t="s">
        <v>22123</v>
      </c>
      <c r="Q2259" s="22" t="s">
        <v>22124</v>
      </c>
      <c r="R2259" s="13" t="s">
        <v>22125</v>
      </c>
    </row>
    <row r="2260" spans="1:18" ht="60" hidden="1">
      <c r="A2260" s="14" t="s">
        <v>22126</v>
      </c>
      <c r="B2260" s="8" t="s">
        <v>22127</v>
      </c>
      <c r="C2260" s="10" t="s">
        <v>22128</v>
      </c>
      <c r="D2260" s="8" t="s">
        <v>22129</v>
      </c>
      <c r="E2260" s="12">
        <v>43641.599953703699</v>
      </c>
      <c r="F2260" s="8"/>
      <c r="G2260" s="8" t="s">
        <v>31</v>
      </c>
      <c r="H2260" s="8"/>
      <c r="I2260" s="8"/>
      <c r="J2260" s="8" t="s">
        <v>22130</v>
      </c>
      <c r="K2260" s="8"/>
      <c r="L2260" s="13" t="s">
        <v>95</v>
      </c>
      <c r="M2260" s="19" t="s">
        <v>22131</v>
      </c>
      <c r="N2260" s="8">
        <v>137</v>
      </c>
      <c r="O2260" s="8">
        <v>299</v>
      </c>
      <c r="P2260" s="8"/>
      <c r="Q2260" s="22" t="s">
        <v>22132</v>
      </c>
      <c r="R2260" s="13" t="s">
        <v>22133</v>
      </c>
    </row>
    <row r="2261" spans="1:18" ht="13">
      <c r="A2261" s="14" t="s">
        <v>7743</v>
      </c>
      <c r="B2261" s="8" t="s">
        <v>7744</v>
      </c>
      <c r="C2261" s="10" t="s">
        <v>7745</v>
      </c>
      <c r="D2261" s="8" t="s">
        <v>7746</v>
      </c>
      <c r="E2261" s="12">
        <v>43641.59993055556</v>
      </c>
      <c r="F2261" s="8"/>
      <c r="G2261" s="8" t="s">
        <v>31</v>
      </c>
      <c r="H2261" s="8" t="s">
        <v>1240</v>
      </c>
      <c r="I2261" s="8" t="s">
        <v>1241</v>
      </c>
      <c r="J2261" s="8" t="s">
        <v>7747</v>
      </c>
      <c r="K2261" s="8" t="s">
        <v>7604</v>
      </c>
      <c r="L2261" s="13" t="s">
        <v>224</v>
      </c>
      <c r="M2261" s="19" t="s">
        <v>7748</v>
      </c>
      <c r="N2261" s="8">
        <v>230</v>
      </c>
      <c r="O2261" s="8">
        <v>316</v>
      </c>
      <c r="P2261" s="8"/>
      <c r="Q2261" s="22" t="s">
        <v>7750</v>
      </c>
      <c r="R2261" s="13" t="s">
        <v>7759</v>
      </c>
    </row>
    <row r="2262" spans="1:18" ht="24">
      <c r="A2262" s="14" t="s">
        <v>7760</v>
      </c>
      <c r="B2262" s="8" t="s">
        <v>7761</v>
      </c>
      <c r="C2262" s="10" t="s">
        <v>7762</v>
      </c>
      <c r="D2262" s="8" t="s">
        <v>7763</v>
      </c>
      <c r="E2262" s="12">
        <v>43641.599872685183</v>
      </c>
      <c r="F2262" s="8"/>
      <c r="G2262" s="8" t="s">
        <v>31</v>
      </c>
      <c r="H2262" s="8" t="s">
        <v>1407</v>
      </c>
      <c r="I2262" s="8" t="s">
        <v>1408</v>
      </c>
      <c r="J2262" s="8" t="s">
        <v>7764</v>
      </c>
      <c r="K2262" s="8" t="s">
        <v>7765</v>
      </c>
      <c r="L2262" s="13" t="s">
        <v>33</v>
      </c>
      <c r="M2262" s="19" t="s">
        <v>7766</v>
      </c>
      <c r="N2262" s="8">
        <v>134</v>
      </c>
      <c r="O2262" s="8">
        <v>511</v>
      </c>
      <c r="P2262" s="8" t="s">
        <v>1009</v>
      </c>
      <c r="Q2262" s="22" t="s">
        <v>7773</v>
      </c>
      <c r="R2262" s="13" t="s">
        <v>7779</v>
      </c>
    </row>
    <row r="2263" spans="1:18" ht="24" hidden="1">
      <c r="A2263" s="14" t="s">
        <v>22134</v>
      </c>
      <c r="B2263" s="8" t="s">
        <v>22135</v>
      </c>
      <c r="C2263" s="10" t="s">
        <v>22136</v>
      </c>
      <c r="D2263" s="8" t="s">
        <v>22137</v>
      </c>
      <c r="E2263" s="12">
        <v>43641.59983796296</v>
      </c>
      <c r="F2263" s="8"/>
      <c r="G2263" s="8" t="s">
        <v>31</v>
      </c>
      <c r="H2263" s="8"/>
      <c r="I2263" s="8"/>
      <c r="J2263" s="8" t="s">
        <v>22138</v>
      </c>
      <c r="K2263" s="8"/>
      <c r="L2263" s="13" t="s">
        <v>137</v>
      </c>
      <c r="M2263" s="19" t="s">
        <v>22139</v>
      </c>
      <c r="N2263" s="8">
        <v>4190</v>
      </c>
      <c r="O2263" s="8">
        <v>4940</v>
      </c>
      <c r="P2263" s="8" t="s">
        <v>1537</v>
      </c>
      <c r="Q2263" s="22" t="s">
        <v>22140</v>
      </c>
      <c r="R2263" s="13" t="s">
        <v>22141</v>
      </c>
    </row>
    <row r="2264" spans="1:18" ht="60" hidden="1">
      <c r="A2264" s="14" t="s">
        <v>22142</v>
      </c>
      <c r="B2264" s="8" t="s">
        <v>22143</v>
      </c>
      <c r="C2264" s="10" t="s">
        <v>15966</v>
      </c>
      <c r="D2264" s="8" t="s">
        <v>22144</v>
      </c>
      <c r="E2264" s="12">
        <v>43641.599791666667</v>
      </c>
      <c r="F2264" s="8"/>
      <c r="G2264" s="8" t="s">
        <v>31</v>
      </c>
      <c r="H2264" s="8"/>
      <c r="I2264" s="8"/>
      <c r="J2264" s="8" t="s">
        <v>22145</v>
      </c>
      <c r="K2264" s="8"/>
      <c r="L2264" s="13" t="s">
        <v>137</v>
      </c>
      <c r="M2264" s="19" t="s">
        <v>22146</v>
      </c>
      <c r="N2264" s="8">
        <v>424</v>
      </c>
      <c r="O2264" s="8">
        <v>470</v>
      </c>
      <c r="P2264" s="8"/>
      <c r="Q2264" s="22" t="s">
        <v>22147</v>
      </c>
      <c r="R2264" s="13" t="s">
        <v>15974</v>
      </c>
    </row>
    <row r="2265" spans="1:18" ht="24">
      <c r="A2265" s="14" t="s">
        <v>7780</v>
      </c>
      <c r="B2265" s="8" t="s">
        <v>7781</v>
      </c>
      <c r="C2265" s="10" t="s">
        <v>7782</v>
      </c>
      <c r="D2265" s="8" t="s">
        <v>7783</v>
      </c>
      <c r="E2265" s="12">
        <v>43641.599733796298</v>
      </c>
      <c r="F2265" s="8"/>
      <c r="G2265" s="8" t="s">
        <v>31</v>
      </c>
      <c r="H2265" s="8"/>
      <c r="I2265" s="8"/>
      <c r="J2265" s="8" t="s">
        <v>7784</v>
      </c>
      <c r="K2265" s="8"/>
      <c r="L2265" s="13" t="s">
        <v>95</v>
      </c>
      <c r="M2265" s="19" t="s">
        <v>7785</v>
      </c>
      <c r="N2265" s="8">
        <v>1964</v>
      </c>
      <c r="O2265" s="8">
        <v>2409</v>
      </c>
      <c r="P2265" s="8"/>
      <c r="Q2265" s="22" t="s">
        <v>7792</v>
      </c>
      <c r="R2265" s="13" t="s">
        <v>7795</v>
      </c>
    </row>
    <row r="2266" spans="1:18" ht="36" hidden="1">
      <c r="A2266" s="14" t="s">
        <v>22148</v>
      </c>
      <c r="B2266" s="8" t="s">
        <v>7566</v>
      </c>
      <c r="C2266" s="10" t="s">
        <v>3916</v>
      </c>
      <c r="D2266" s="8" t="s">
        <v>22149</v>
      </c>
      <c r="E2266" s="12">
        <v>43641.599710648152</v>
      </c>
      <c r="F2266" s="8"/>
      <c r="G2266" s="8" t="s">
        <v>31</v>
      </c>
      <c r="H2266" s="8"/>
      <c r="I2266" s="8"/>
      <c r="J2266" s="8" t="s">
        <v>7569</v>
      </c>
      <c r="K2266" s="8"/>
      <c r="L2266" s="13" t="s">
        <v>224</v>
      </c>
      <c r="M2266" s="19" t="s">
        <v>7570</v>
      </c>
      <c r="N2266" s="8">
        <v>211</v>
      </c>
      <c r="O2266" s="8">
        <v>396</v>
      </c>
      <c r="P2266" s="8"/>
      <c r="Q2266" s="22" t="s">
        <v>22150</v>
      </c>
      <c r="R2266" s="13" t="s">
        <v>3926</v>
      </c>
    </row>
    <row r="2267" spans="1:18" ht="72" hidden="1">
      <c r="A2267" s="14" t="s">
        <v>22151</v>
      </c>
      <c r="B2267" s="8" t="s">
        <v>3561</v>
      </c>
      <c r="C2267" s="10" t="s">
        <v>22152</v>
      </c>
      <c r="D2267" s="8" t="s">
        <v>22153</v>
      </c>
      <c r="E2267" s="12">
        <v>43641.59956018519</v>
      </c>
      <c r="F2267" s="8"/>
      <c r="G2267" s="8" t="s">
        <v>31</v>
      </c>
      <c r="H2267" s="8"/>
      <c r="I2267" s="8"/>
      <c r="J2267" s="8" t="s">
        <v>3564</v>
      </c>
      <c r="K2267" s="8"/>
      <c r="L2267" s="13" t="s">
        <v>95</v>
      </c>
      <c r="M2267" s="19" t="s">
        <v>3565</v>
      </c>
      <c r="N2267" s="8">
        <v>15801</v>
      </c>
      <c r="O2267" s="8">
        <v>16600</v>
      </c>
      <c r="P2267" s="8" t="s">
        <v>3567</v>
      </c>
      <c r="Q2267" s="22" t="s">
        <v>22154</v>
      </c>
      <c r="R2267" s="13" t="s">
        <v>22155</v>
      </c>
    </row>
    <row r="2268" spans="1:18" ht="284" hidden="1">
      <c r="A2268" s="14" t="s">
        <v>22156</v>
      </c>
      <c r="B2268" s="8" t="s">
        <v>22157</v>
      </c>
      <c r="C2268" s="10" t="s">
        <v>22158</v>
      </c>
      <c r="D2268" s="8" t="s">
        <v>22159</v>
      </c>
      <c r="E2268" s="12">
        <v>43641.599525462967</v>
      </c>
      <c r="F2268" s="8"/>
      <c r="G2268" s="8" t="s">
        <v>31</v>
      </c>
      <c r="H2268" s="8"/>
      <c r="I2268" s="8"/>
      <c r="J2268" s="8" t="s">
        <v>22160</v>
      </c>
      <c r="K2268" s="8"/>
      <c r="L2268" s="13" t="s">
        <v>224</v>
      </c>
      <c r="M2268" s="19" t="s">
        <v>22161</v>
      </c>
      <c r="N2268" s="8">
        <v>4338</v>
      </c>
      <c r="O2268" s="8">
        <v>4663</v>
      </c>
      <c r="P2268" s="8" t="s">
        <v>22162</v>
      </c>
      <c r="Q2268" s="22" t="s">
        <v>22163</v>
      </c>
      <c r="R2268" s="13" t="s">
        <v>22164</v>
      </c>
    </row>
    <row r="2269" spans="1:18" ht="72" hidden="1">
      <c r="A2269" s="14" t="s">
        <v>22165</v>
      </c>
      <c r="B2269" s="8" t="s">
        <v>21515</v>
      </c>
      <c r="C2269" s="10" t="s">
        <v>2804</v>
      </c>
      <c r="D2269" s="8" t="s">
        <v>22166</v>
      </c>
      <c r="E2269" s="12">
        <v>43641.599490740744</v>
      </c>
      <c r="F2269" s="8"/>
      <c r="G2269" s="8" t="s">
        <v>31</v>
      </c>
      <c r="H2269" s="8"/>
      <c r="I2269" s="8"/>
      <c r="J2269" s="8" t="s">
        <v>21518</v>
      </c>
      <c r="K2269" s="8"/>
      <c r="L2269" s="13" t="s">
        <v>33</v>
      </c>
      <c r="M2269" s="19" t="s">
        <v>164</v>
      </c>
      <c r="N2269" s="8">
        <v>9</v>
      </c>
      <c r="O2269" s="8">
        <v>196</v>
      </c>
      <c r="P2269" s="8"/>
      <c r="Q2269" s="22" t="s">
        <v>22167</v>
      </c>
      <c r="R2269" s="13" t="s">
        <v>2814</v>
      </c>
    </row>
    <row r="2270" spans="1:18" ht="96" hidden="1">
      <c r="A2270" s="14" t="s">
        <v>22168</v>
      </c>
      <c r="B2270" s="8" t="s">
        <v>22169</v>
      </c>
      <c r="C2270" s="10" t="s">
        <v>18472</v>
      </c>
      <c r="D2270" s="8" t="s">
        <v>22170</v>
      </c>
      <c r="E2270" s="12">
        <v>43641.599351851852</v>
      </c>
      <c r="F2270" s="8"/>
      <c r="G2270" s="8" t="s">
        <v>31</v>
      </c>
      <c r="H2270" s="8"/>
      <c r="I2270" s="8"/>
      <c r="J2270" s="8" t="s">
        <v>22171</v>
      </c>
      <c r="K2270" s="8"/>
      <c r="L2270" s="13" t="s">
        <v>137</v>
      </c>
      <c r="M2270" s="19" t="s">
        <v>22172</v>
      </c>
      <c r="N2270" s="8">
        <v>262</v>
      </c>
      <c r="O2270" s="8">
        <v>623</v>
      </c>
      <c r="P2270" s="8"/>
      <c r="Q2270" s="22" t="s">
        <v>22173</v>
      </c>
      <c r="R2270" s="13" t="s">
        <v>18477</v>
      </c>
    </row>
    <row r="2271" spans="1:18" ht="168" hidden="1">
      <c r="A2271" s="14" t="s">
        <v>22174</v>
      </c>
      <c r="B2271" s="8" t="s">
        <v>22175</v>
      </c>
      <c r="C2271" s="10" t="s">
        <v>22176</v>
      </c>
      <c r="D2271" s="8" t="s">
        <v>22177</v>
      </c>
      <c r="E2271" s="12">
        <v>43641.599178240736</v>
      </c>
      <c r="F2271" s="8"/>
      <c r="G2271" s="8" t="s">
        <v>31</v>
      </c>
      <c r="H2271" s="8"/>
      <c r="I2271" s="8"/>
      <c r="J2271" s="8" t="s">
        <v>22178</v>
      </c>
      <c r="K2271" s="8"/>
      <c r="L2271" s="13" t="s">
        <v>137</v>
      </c>
      <c r="M2271" s="19" t="s">
        <v>22179</v>
      </c>
      <c r="N2271" s="8">
        <v>38383</v>
      </c>
      <c r="O2271" s="8">
        <v>27435</v>
      </c>
      <c r="P2271" s="8" t="s">
        <v>22180</v>
      </c>
      <c r="Q2271" s="22" t="s">
        <v>22181</v>
      </c>
      <c r="R2271" s="13" t="s">
        <v>22182</v>
      </c>
    </row>
    <row r="2272" spans="1:18" ht="84" hidden="1">
      <c r="A2272" s="14" t="s">
        <v>22183</v>
      </c>
      <c r="B2272" s="8" t="s">
        <v>22184</v>
      </c>
      <c r="C2272" s="10" t="s">
        <v>19357</v>
      </c>
      <c r="D2272" s="8" t="s">
        <v>22185</v>
      </c>
      <c r="E2272" s="12">
        <v>43641.599166666667</v>
      </c>
      <c r="F2272" s="8"/>
      <c r="G2272" s="8" t="s">
        <v>31</v>
      </c>
      <c r="H2272" s="8"/>
      <c r="I2272" s="8"/>
      <c r="J2272" s="8" t="s">
        <v>22186</v>
      </c>
      <c r="K2272" s="8"/>
      <c r="L2272" s="13" t="s">
        <v>33</v>
      </c>
      <c r="M2272" s="19" t="s">
        <v>22187</v>
      </c>
      <c r="N2272" s="8">
        <v>324</v>
      </c>
      <c r="O2272" s="8">
        <v>415</v>
      </c>
      <c r="P2272" s="8" t="s">
        <v>22188</v>
      </c>
      <c r="Q2272" s="22" t="s">
        <v>22189</v>
      </c>
      <c r="R2272" s="13" t="s">
        <v>19361</v>
      </c>
    </row>
    <row r="2273" spans="1:18" ht="48" hidden="1">
      <c r="A2273" s="14" t="s">
        <v>22190</v>
      </c>
      <c r="B2273" s="8" t="s">
        <v>22191</v>
      </c>
      <c r="C2273" s="10" t="s">
        <v>312</v>
      </c>
      <c r="D2273" s="8" t="s">
        <v>22192</v>
      </c>
      <c r="E2273" s="12">
        <v>43641.599085648151</v>
      </c>
      <c r="F2273" s="8"/>
      <c r="G2273" s="8" t="s">
        <v>31</v>
      </c>
      <c r="H2273" s="8"/>
      <c r="I2273" s="8"/>
      <c r="J2273" s="8" t="s">
        <v>22193</v>
      </c>
      <c r="K2273" s="8"/>
      <c r="L2273" s="13" t="s">
        <v>137</v>
      </c>
      <c r="M2273" s="19" t="s">
        <v>22194</v>
      </c>
      <c r="N2273" s="8">
        <v>571</v>
      </c>
      <c r="O2273" s="8">
        <v>1309</v>
      </c>
      <c r="P2273" s="8"/>
      <c r="Q2273" s="22" t="s">
        <v>22195</v>
      </c>
      <c r="R2273" s="13" t="s">
        <v>327</v>
      </c>
    </row>
    <row r="2274" spans="1:18" ht="24">
      <c r="A2274" s="14" t="s">
        <v>7796</v>
      </c>
      <c r="B2274" s="8" t="s">
        <v>7761</v>
      </c>
      <c r="C2274" s="10" t="s">
        <v>7797</v>
      </c>
      <c r="D2274" s="8" t="s">
        <v>7798</v>
      </c>
      <c r="E2274" s="12">
        <v>43641.599062499998</v>
      </c>
      <c r="F2274" s="8"/>
      <c r="G2274" s="8" t="s">
        <v>31</v>
      </c>
      <c r="H2274" s="8" t="s">
        <v>1407</v>
      </c>
      <c r="I2274" s="8" t="s">
        <v>1408</v>
      </c>
      <c r="J2274" s="8" t="s">
        <v>7764</v>
      </c>
      <c r="K2274" s="8" t="s">
        <v>3843</v>
      </c>
      <c r="L2274" s="13" t="s">
        <v>33</v>
      </c>
      <c r="M2274" s="19" t="s">
        <v>7766</v>
      </c>
      <c r="N2274" s="8">
        <v>134</v>
      </c>
      <c r="O2274" s="8">
        <v>511</v>
      </c>
      <c r="P2274" s="8" t="s">
        <v>1009</v>
      </c>
      <c r="Q2274" s="22" t="s">
        <v>7804</v>
      </c>
      <c r="R2274" s="13" t="s">
        <v>7806</v>
      </c>
    </row>
    <row r="2275" spans="1:18" ht="24">
      <c r="A2275" s="14" t="s">
        <v>10596</v>
      </c>
      <c r="B2275" s="8" t="s">
        <v>9733</v>
      </c>
      <c r="C2275" s="10" t="s">
        <v>10597</v>
      </c>
      <c r="D2275" s="8" t="s">
        <v>10598</v>
      </c>
      <c r="E2275" s="12">
        <v>43641.599039351851</v>
      </c>
      <c r="F2275" s="8"/>
      <c r="G2275" s="8" t="s">
        <v>31</v>
      </c>
      <c r="H2275" s="8"/>
      <c r="I2275" s="8"/>
      <c r="J2275" s="8" t="s">
        <v>9740</v>
      </c>
      <c r="K2275" s="8"/>
      <c r="L2275" s="13" t="s">
        <v>53</v>
      </c>
      <c r="M2275" s="19" t="s">
        <v>9743</v>
      </c>
      <c r="N2275" s="8">
        <v>3950</v>
      </c>
      <c r="O2275" s="8">
        <v>4324</v>
      </c>
      <c r="P2275" s="8" t="s">
        <v>9749</v>
      </c>
      <c r="Q2275" s="22" t="s">
        <v>10607</v>
      </c>
      <c r="R2275" s="13" t="s">
        <v>10625</v>
      </c>
    </row>
    <row r="2276" spans="1:18" ht="24">
      <c r="A2276" s="14" t="s">
        <v>10596</v>
      </c>
      <c r="B2276" s="8" t="s">
        <v>9733</v>
      </c>
      <c r="C2276" s="10" t="s">
        <v>10597</v>
      </c>
      <c r="D2276" s="8" t="s">
        <v>10598</v>
      </c>
      <c r="E2276" s="12">
        <v>43641.599039351851</v>
      </c>
      <c r="F2276" s="8"/>
      <c r="G2276" s="8" t="s">
        <v>31</v>
      </c>
      <c r="H2276" s="8"/>
      <c r="I2276" s="8"/>
      <c r="J2276" s="8" t="s">
        <v>9740</v>
      </c>
      <c r="K2276" s="8"/>
      <c r="L2276" s="13" t="s">
        <v>53</v>
      </c>
      <c r="M2276" s="19" t="s">
        <v>9743</v>
      </c>
      <c r="N2276" s="8">
        <v>3950</v>
      </c>
      <c r="O2276" s="8">
        <v>4324</v>
      </c>
      <c r="P2276" s="8" t="s">
        <v>9749</v>
      </c>
      <c r="Q2276" s="22" t="s">
        <v>10607</v>
      </c>
      <c r="R2276" s="13" t="s">
        <v>10625</v>
      </c>
    </row>
    <row r="2277" spans="1:18" ht="108" hidden="1">
      <c r="A2277" s="14" t="s">
        <v>22196</v>
      </c>
      <c r="B2277" s="8" t="s">
        <v>22197</v>
      </c>
      <c r="C2277" s="10" t="s">
        <v>582</v>
      </c>
      <c r="D2277" s="8" t="s">
        <v>22198</v>
      </c>
      <c r="E2277" s="12">
        <v>43641.599004629628</v>
      </c>
      <c r="F2277" s="8"/>
      <c r="G2277" s="8" t="s">
        <v>31</v>
      </c>
      <c r="H2277" s="8"/>
      <c r="I2277" s="8"/>
      <c r="J2277" s="8" t="s">
        <v>22199</v>
      </c>
      <c r="K2277" s="8"/>
      <c r="L2277" s="13" t="s">
        <v>33</v>
      </c>
      <c r="M2277" s="19" t="s">
        <v>22200</v>
      </c>
      <c r="N2277" s="8">
        <v>575</v>
      </c>
      <c r="O2277" s="8">
        <v>1079</v>
      </c>
      <c r="P2277" s="8" t="s">
        <v>4629</v>
      </c>
      <c r="Q2277" s="22" t="s">
        <v>22201</v>
      </c>
      <c r="R2277" s="13" t="s">
        <v>588</v>
      </c>
    </row>
    <row r="2278" spans="1:18" ht="120" hidden="1">
      <c r="A2278" s="14" t="s">
        <v>22202</v>
      </c>
      <c r="B2278" s="8" t="s">
        <v>22203</v>
      </c>
      <c r="C2278" s="10" t="s">
        <v>637</v>
      </c>
      <c r="D2278" s="8" t="s">
        <v>22204</v>
      </c>
      <c r="E2278" s="12">
        <v>43641.598935185189</v>
      </c>
      <c r="F2278" s="8"/>
      <c r="G2278" s="8" t="s">
        <v>31</v>
      </c>
      <c r="H2278" s="8"/>
      <c r="I2278" s="8"/>
      <c r="J2278" s="8" t="s">
        <v>22205</v>
      </c>
      <c r="K2278" s="8"/>
      <c r="L2278" s="13" t="s">
        <v>33</v>
      </c>
      <c r="M2278" s="19" t="s">
        <v>22206</v>
      </c>
      <c r="N2278" s="8">
        <v>90</v>
      </c>
      <c r="O2278" s="8">
        <v>363</v>
      </c>
      <c r="P2278" s="8" t="s">
        <v>22207</v>
      </c>
      <c r="Q2278" s="22" t="s">
        <v>22208</v>
      </c>
      <c r="R2278" s="13" t="s">
        <v>651</v>
      </c>
    </row>
    <row r="2279" spans="1:18" ht="24">
      <c r="A2279" s="14" t="s">
        <v>7807</v>
      </c>
      <c r="B2279" s="8" t="s">
        <v>7808</v>
      </c>
      <c r="C2279" s="10" t="s">
        <v>7809</v>
      </c>
      <c r="D2279" s="8" t="s">
        <v>7810</v>
      </c>
      <c r="E2279" s="12">
        <v>43641.598819444444</v>
      </c>
      <c r="F2279" s="8"/>
      <c r="G2279" s="8" t="s">
        <v>31</v>
      </c>
      <c r="H2279" s="8" t="s">
        <v>594</v>
      </c>
      <c r="I2279" s="8" t="s">
        <v>595</v>
      </c>
      <c r="J2279" s="8" t="s">
        <v>7811</v>
      </c>
      <c r="K2279" s="8" t="s">
        <v>1190</v>
      </c>
      <c r="L2279" s="13" t="s">
        <v>33</v>
      </c>
      <c r="M2279" s="19" t="s">
        <v>7812</v>
      </c>
      <c r="N2279" s="8">
        <v>6688</v>
      </c>
      <c r="O2279" s="8">
        <v>7000</v>
      </c>
      <c r="P2279" s="8" t="s">
        <v>7815</v>
      </c>
      <c r="Q2279" s="22" t="s">
        <v>7816</v>
      </c>
      <c r="R2279" s="13" t="s">
        <v>7817</v>
      </c>
    </row>
    <row r="2280" spans="1:18" ht="13">
      <c r="A2280" s="14" t="s">
        <v>10659</v>
      </c>
      <c r="B2280" s="8" t="s">
        <v>10660</v>
      </c>
      <c r="C2280" s="10" t="s">
        <v>10661</v>
      </c>
      <c r="D2280" s="8" t="s">
        <v>10662</v>
      </c>
      <c r="E2280" s="12">
        <v>43641.598761574074</v>
      </c>
      <c r="F2280" s="8"/>
      <c r="G2280" s="8" t="s">
        <v>31</v>
      </c>
      <c r="H2280" s="8" t="s">
        <v>209</v>
      </c>
      <c r="I2280" s="8" t="s">
        <v>210</v>
      </c>
      <c r="J2280" s="8" t="s">
        <v>10663</v>
      </c>
      <c r="K2280" s="8" t="s">
        <v>212</v>
      </c>
      <c r="L2280" s="13" t="s">
        <v>33</v>
      </c>
      <c r="M2280" s="19" t="s">
        <v>10664</v>
      </c>
      <c r="N2280" s="8">
        <v>2428</v>
      </c>
      <c r="O2280" s="8">
        <v>2489</v>
      </c>
      <c r="P2280" s="8" t="s">
        <v>10669</v>
      </c>
      <c r="Q2280" s="22" t="s">
        <v>10671</v>
      </c>
      <c r="R2280" s="13" t="s">
        <v>10675</v>
      </c>
    </row>
    <row r="2281" spans="1:18" ht="108" hidden="1">
      <c r="A2281" s="14" t="s">
        <v>22209</v>
      </c>
      <c r="B2281" s="8" t="s">
        <v>22210</v>
      </c>
      <c r="C2281" s="10" t="s">
        <v>582</v>
      </c>
      <c r="D2281" s="8" t="s">
        <v>22211</v>
      </c>
      <c r="E2281" s="12">
        <v>43641.598750000005</v>
      </c>
      <c r="F2281" s="8"/>
      <c r="G2281" s="8" t="s">
        <v>31</v>
      </c>
      <c r="H2281" s="8"/>
      <c r="I2281" s="8"/>
      <c r="J2281" s="8" t="s">
        <v>22212</v>
      </c>
      <c r="K2281" s="8"/>
      <c r="L2281" s="13" t="s">
        <v>137</v>
      </c>
      <c r="M2281" s="19" t="s">
        <v>164</v>
      </c>
      <c r="N2281" s="8"/>
      <c r="O2281" s="8">
        <v>29</v>
      </c>
      <c r="P2281" s="8"/>
      <c r="Q2281" s="22" t="s">
        <v>22213</v>
      </c>
      <c r="R2281" s="13" t="s">
        <v>588</v>
      </c>
    </row>
    <row r="2282" spans="1:18" ht="251" hidden="1">
      <c r="A2282" s="14" t="s">
        <v>22214</v>
      </c>
      <c r="B2282" s="8" t="s">
        <v>12207</v>
      </c>
      <c r="C2282" s="10" t="s">
        <v>1320</v>
      </c>
      <c r="D2282" s="8" t="s">
        <v>22215</v>
      </c>
      <c r="E2282" s="12">
        <v>43641.598726851851</v>
      </c>
      <c r="F2282" s="8"/>
      <c r="G2282" s="8" t="s">
        <v>31</v>
      </c>
      <c r="H2282" s="8"/>
      <c r="I2282" s="8"/>
      <c r="J2282" s="8" t="s">
        <v>12209</v>
      </c>
      <c r="K2282" s="8"/>
      <c r="L2282" s="13" t="s">
        <v>137</v>
      </c>
      <c r="M2282" s="19" t="s">
        <v>12210</v>
      </c>
      <c r="N2282" s="8">
        <v>4449</v>
      </c>
      <c r="O2282" s="8">
        <v>4476</v>
      </c>
      <c r="P2282" s="8" t="s">
        <v>1265</v>
      </c>
      <c r="Q2282" s="22" t="s">
        <v>22216</v>
      </c>
      <c r="R2282" s="13" t="s">
        <v>1328</v>
      </c>
    </row>
    <row r="2283" spans="1:18" ht="24">
      <c r="A2283" s="14" t="s">
        <v>7818</v>
      </c>
      <c r="B2283" s="8" t="s">
        <v>7819</v>
      </c>
      <c r="C2283" s="10" t="s">
        <v>7820</v>
      </c>
      <c r="D2283" s="8" t="s">
        <v>7821</v>
      </c>
      <c r="E2283" s="12">
        <v>43641.598703703705</v>
      </c>
      <c r="F2283" s="8"/>
      <c r="G2283" s="8" t="s">
        <v>31</v>
      </c>
      <c r="H2283" s="8"/>
      <c r="I2283" s="8"/>
      <c r="J2283" s="8" t="s">
        <v>7822</v>
      </c>
      <c r="K2283" s="8"/>
      <c r="L2283" s="13" t="s">
        <v>137</v>
      </c>
      <c r="M2283" s="19" t="s">
        <v>7823</v>
      </c>
      <c r="N2283" s="8">
        <v>6628</v>
      </c>
      <c r="O2283" s="8">
        <v>4561</v>
      </c>
      <c r="P2283" s="8" t="s">
        <v>2463</v>
      </c>
      <c r="Q2283" s="22" t="s">
        <v>7830</v>
      </c>
      <c r="R2283" s="13" t="s">
        <v>7832</v>
      </c>
    </row>
    <row r="2284" spans="1:18" ht="24">
      <c r="A2284" s="14" t="s">
        <v>10684</v>
      </c>
      <c r="B2284" s="8" t="s">
        <v>10685</v>
      </c>
      <c r="C2284" s="10" t="s">
        <v>10686</v>
      </c>
      <c r="D2284" s="8" t="s">
        <v>10687</v>
      </c>
      <c r="E2284" s="12">
        <v>43641.598634259259</v>
      </c>
      <c r="F2284" s="8"/>
      <c r="G2284" s="8" t="s">
        <v>31</v>
      </c>
      <c r="H2284" s="8" t="s">
        <v>209</v>
      </c>
      <c r="I2284" s="8" t="s">
        <v>210</v>
      </c>
      <c r="J2284" s="8" t="s">
        <v>10688</v>
      </c>
      <c r="K2284" s="8" t="s">
        <v>212</v>
      </c>
      <c r="L2284" s="13" t="s">
        <v>137</v>
      </c>
      <c r="M2284" s="19" t="s">
        <v>10689</v>
      </c>
      <c r="N2284" s="8">
        <v>914</v>
      </c>
      <c r="O2284" s="8">
        <v>1080</v>
      </c>
      <c r="P2284" s="8" t="s">
        <v>10700</v>
      </c>
      <c r="Q2284" s="22" t="s">
        <v>10701</v>
      </c>
      <c r="R2284" s="13" t="s">
        <v>10707</v>
      </c>
    </row>
    <row r="2285" spans="1:18" ht="48" hidden="1">
      <c r="A2285" s="14" t="s">
        <v>22217</v>
      </c>
      <c r="B2285" s="8" t="s">
        <v>22218</v>
      </c>
      <c r="C2285" s="10" t="s">
        <v>568</v>
      </c>
      <c r="D2285" s="8" t="s">
        <v>22219</v>
      </c>
      <c r="E2285" s="12">
        <v>43641.598587962959</v>
      </c>
      <c r="F2285" s="8"/>
      <c r="G2285" s="8" t="s">
        <v>31</v>
      </c>
      <c r="H2285" s="8"/>
      <c r="I2285" s="8"/>
      <c r="J2285" s="8" t="s">
        <v>22220</v>
      </c>
      <c r="K2285" s="8"/>
      <c r="L2285" s="13" t="s">
        <v>137</v>
      </c>
      <c r="M2285" s="19" t="s">
        <v>22221</v>
      </c>
      <c r="N2285" s="8">
        <v>547</v>
      </c>
      <c r="O2285" s="8">
        <v>698</v>
      </c>
      <c r="P2285" s="8" t="s">
        <v>22222</v>
      </c>
      <c r="Q2285" s="22" t="s">
        <v>22223</v>
      </c>
      <c r="R2285" s="13" t="s">
        <v>575</v>
      </c>
    </row>
    <row r="2286" spans="1:18" ht="36" hidden="1">
      <c r="A2286" s="14" t="s">
        <v>22224</v>
      </c>
      <c r="B2286" s="8" t="s">
        <v>15681</v>
      </c>
      <c r="C2286" s="10" t="s">
        <v>16201</v>
      </c>
      <c r="D2286" s="8" t="s">
        <v>22219</v>
      </c>
      <c r="E2286" s="12">
        <v>43641.598587962959</v>
      </c>
      <c r="F2286" s="8"/>
      <c r="G2286" s="8" t="s">
        <v>31</v>
      </c>
      <c r="H2286" s="8"/>
      <c r="I2286" s="8"/>
      <c r="J2286" s="8" t="s">
        <v>15684</v>
      </c>
      <c r="K2286" s="8"/>
      <c r="L2286" s="13" t="s">
        <v>95</v>
      </c>
      <c r="M2286" s="19" t="s">
        <v>15685</v>
      </c>
      <c r="N2286" s="8">
        <v>3755</v>
      </c>
      <c r="O2286" s="8">
        <v>4976</v>
      </c>
      <c r="P2286" s="8" t="s">
        <v>182</v>
      </c>
      <c r="Q2286" s="22" t="s">
        <v>22225</v>
      </c>
      <c r="R2286" s="13" t="s">
        <v>16214</v>
      </c>
    </row>
    <row r="2287" spans="1:18" ht="36">
      <c r="A2287" s="14" t="s">
        <v>7834</v>
      </c>
      <c r="B2287" s="8" t="s">
        <v>7835</v>
      </c>
      <c r="C2287" s="10" t="s">
        <v>7836</v>
      </c>
      <c r="D2287" s="8" t="s">
        <v>7837</v>
      </c>
      <c r="E2287" s="12">
        <v>43641.598553240736</v>
      </c>
      <c r="F2287" s="8"/>
      <c r="G2287" s="8" t="s">
        <v>31</v>
      </c>
      <c r="H2287" s="8"/>
      <c r="I2287" s="8"/>
      <c r="J2287" s="8" t="s">
        <v>7838</v>
      </c>
      <c r="K2287" s="8"/>
      <c r="L2287" s="13" t="s">
        <v>33</v>
      </c>
      <c r="M2287" s="19" t="s">
        <v>7839</v>
      </c>
      <c r="N2287" s="8">
        <v>464</v>
      </c>
      <c r="O2287" s="8">
        <v>1170</v>
      </c>
      <c r="P2287" s="8" t="s">
        <v>7075</v>
      </c>
      <c r="Q2287" s="22" t="s">
        <v>7842</v>
      </c>
      <c r="R2287" s="13" t="s">
        <v>7843</v>
      </c>
    </row>
    <row r="2288" spans="1:18" ht="132" hidden="1">
      <c r="A2288" s="14" t="s">
        <v>22226</v>
      </c>
      <c r="B2288" s="8" t="s">
        <v>22227</v>
      </c>
      <c r="C2288" s="10" t="s">
        <v>721</v>
      </c>
      <c r="D2288" s="8" t="s">
        <v>22228</v>
      </c>
      <c r="E2288" s="12">
        <v>43641.59851851852</v>
      </c>
      <c r="F2288" s="8"/>
      <c r="G2288" s="8" t="s">
        <v>31</v>
      </c>
      <c r="H2288" s="8"/>
      <c r="I2288" s="8"/>
      <c r="J2288" s="8" t="s">
        <v>22229</v>
      </c>
      <c r="K2288" s="8"/>
      <c r="L2288" s="13" t="s">
        <v>33</v>
      </c>
      <c r="M2288" s="19" t="s">
        <v>22230</v>
      </c>
      <c r="N2288" s="8">
        <v>704</v>
      </c>
      <c r="O2288" s="8">
        <v>735</v>
      </c>
      <c r="P2288" s="8" t="s">
        <v>692</v>
      </c>
      <c r="Q2288" s="22" t="s">
        <v>22231</v>
      </c>
      <c r="R2288" s="13" t="s">
        <v>731</v>
      </c>
    </row>
    <row r="2289" spans="1:18" ht="13">
      <c r="A2289" s="14" t="s">
        <v>10719</v>
      </c>
      <c r="B2289" s="8" t="s">
        <v>10720</v>
      </c>
      <c r="C2289" s="10" t="s">
        <v>10721</v>
      </c>
      <c r="D2289" s="8" t="s">
        <v>10722</v>
      </c>
      <c r="E2289" s="12">
        <v>43641.598449074074</v>
      </c>
      <c r="F2289" s="8"/>
      <c r="G2289" s="8" t="s">
        <v>31</v>
      </c>
      <c r="H2289" s="8" t="s">
        <v>209</v>
      </c>
      <c r="I2289" s="8" t="s">
        <v>210</v>
      </c>
      <c r="J2289" s="8" t="s">
        <v>10723</v>
      </c>
      <c r="K2289" s="8" t="s">
        <v>212</v>
      </c>
      <c r="L2289" s="13" t="s">
        <v>137</v>
      </c>
      <c r="M2289" s="19" t="s">
        <v>10724</v>
      </c>
      <c r="N2289" s="8">
        <v>170</v>
      </c>
      <c r="O2289" s="8">
        <v>429</v>
      </c>
      <c r="P2289" s="8" t="s">
        <v>649</v>
      </c>
      <c r="Q2289" s="22" t="s">
        <v>10726</v>
      </c>
      <c r="R2289" s="13" t="s">
        <v>10734</v>
      </c>
    </row>
    <row r="2290" spans="1:18" ht="36" hidden="1">
      <c r="A2290" s="14" t="s">
        <v>22232</v>
      </c>
      <c r="B2290" s="8" t="s">
        <v>22233</v>
      </c>
      <c r="C2290" s="10" t="s">
        <v>1273</v>
      </c>
      <c r="D2290" s="8" t="s">
        <v>22234</v>
      </c>
      <c r="E2290" s="12">
        <v>43641.598437499997</v>
      </c>
      <c r="F2290" s="8"/>
      <c r="G2290" s="8" t="s">
        <v>31</v>
      </c>
      <c r="H2290" s="8"/>
      <c r="I2290" s="8"/>
      <c r="J2290" s="8" t="s">
        <v>22235</v>
      </c>
      <c r="K2290" s="8"/>
      <c r="L2290" s="13" t="s">
        <v>33</v>
      </c>
      <c r="M2290" s="19" t="s">
        <v>22236</v>
      </c>
      <c r="N2290" s="8">
        <v>1831</v>
      </c>
      <c r="O2290" s="8">
        <v>4365</v>
      </c>
      <c r="P2290" s="8"/>
      <c r="Q2290" s="22" t="s">
        <v>22237</v>
      </c>
      <c r="R2290" s="13" t="s">
        <v>1286</v>
      </c>
    </row>
    <row r="2291" spans="1:18" ht="108" hidden="1">
      <c r="A2291" s="14" t="s">
        <v>22238</v>
      </c>
      <c r="B2291" s="8" t="s">
        <v>22239</v>
      </c>
      <c r="C2291" s="10" t="s">
        <v>2287</v>
      </c>
      <c r="D2291" s="8" t="s">
        <v>22240</v>
      </c>
      <c r="E2291" s="12">
        <v>43641.598425925928</v>
      </c>
      <c r="F2291" s="8"/>
      <c r="G2291" s="8" t="s">
        <v>31</v>
      </c>
      <c r="H2291" s="8"/>
      <c r="I2291" s="8"/>
      <c r="J2291" s="8" t="s">
        <v>22241</v>
      </c>
      <c r="K2291" s="8"/>
      <c r="L2291" s="13" t="s">
        <v>224</v>
      </c>
      <c r="M2291" s="19" t="s">
        <v>22242</v>
      </c>
      <c r="N2291" s="8">
        <v>541</v>
      </c>
      <c r="O2291" s="8">
        <v>146</v>
      </c>
      <c r="P2291" s="8" t="s">
        <v>22243</v>
      </c>
      <c r="Q2291" s="22" t="s">
        <v>22244</v>
      </c>
      <c r="R2291" s="13" t="s">
        <v>2313</v>
      </c>
    </row>
    <row r="2292" spans="1:18" ht="132" hidden="1">
      <c r="A2292" s="14" t="s">
        <v>22245</v>
      </c>
      <c r="B2292" s="8" t="s">
        <v>22246</v>
      </c>
      <c r="C2292" s="10" t="s">
        <v>721</v>
      </c>
      <c r="D2292" s="8" t="s">
        <v>7847</v>
      </c>
      <c r="E2292" s="12">
        <v>43641.598344907412</v>
      </c>
      <c r="F2292" s="8"/>
      <c r="G2292" s="8" t="s">
        <v>31</v>
      </c>
      <c r="H2292" s="8"/>
      <c r="I2292" s="8"/>
      <c r="J2292" s="8" t="s">
        <v>22247</v>
      </c>
      <c r="K2292" s="8"/>
      <c r="L2292" s="13" t="s">
        <v>137</v>
      </c>
      <c r="M2292" s="19" t="s">
        <v>22248</v>
      </c>
      <c r="N2292" s="8">
        <v>628</v>
      </c>
      <c r="O2292" s="8">
        <v>967</v>
      </c>
      <c r="P2292" s="8" t="s">
        <v>7928</v>
      </c>
      <c r="Q2292" s="22" t="s">
        <v>22249</v>
      </c>
      <c r="R2292" s="13" t="s">
        <v>731</v>
      </c>
    </row>
    <row r="2293" spans="1:18" ht="36">
      <c r="A2293" s="14" t="s">
        <v>7844</v>
      </c>
      <c r="B2293" s="8" t="s">
        <v>7845</v>
      </c>
      <c r="C2293" s="10" t="s">
        <v>7846</v>
      </c>
      <c r="D2293" s="8" t="s">
        <v>7847</v>
      </c>
      <c r="E2293" s="12">
        <v>43641.598344907412</v>
      </c>
      <c r="F2293" s="8"/>
      <c r="G2293" s="8" t="s">
        <v>31</v>
      </c>
      <c r="H2293" s="8" t="s">
        <v>594</v>
      </c>
      <c r="I2293" s="8" t="s">
        <v>595</v>
      </c>
      <c r="J2293" s="8" t="s">
        <v>7849</v>
      </c>
      <c r="K2293" s="8" t="s">
        <v>1190</v>
      </c>
      <c r="L2293" s="13" t="s">
        <v>95</v>
      </c>
      <c r="M2293" s="19" t="s">
        <v>7850</v>
      </c>
      <c r="N2293" s="8">
        <v>4250</v>
      </c>
      <c r="O2293" s="8">
        <v>4633</v>
      </c>
      <c r="P2293" s="8" t="s">
        <v>7851</v>
      </c>
      <c r="Q2293" s="22" t="s">
        <v>7852</v>
      </c>
      <c r="R2293" s="13" t="s">
        <v>7853</v>
      </c>
    </row>
    <row r="2294" spans="1:18" ht="13">
      <c r="A2294" s="14" t="s">
        <v>7854</v>
      </c>
      <c r="B2294" s="8" t="s">
        <v>7761</v>
      </c>
      <c r="C2294" s="10" t="s">
        <v>7855</v>
      </c>
      <c r="D2294" s="8" t="s">
        <v>7856</v>
      </c>
      <c r="E2294" s="12">
        <v>43641.598321759258</v>
      </c>
      <c r="F2294" s="8"/>
      <c r="G2294" s="8" t="s">
        <v>31</v>
      </c>
      <c r="H2294" s="8" t="s">
        <v>594</v>
      </c>
      <c r="I2294" s="8" t="s">
        <v>595</v>
      </c>
      <c r="J2294" s="8" t="s">
        <v>7764</v>
      </c>
      <c r="K2294" s="8" t="s">
        <v>1190</v>
      </c>
      <c r="L2294" s="13" t="s">
        <v>33</v>
      </c>
      <c r="M2294" s="19" t="s">
        <v>7766</v>
      </c>
      <c r="N2294" s="8">
        <v>134</v>
      </c>
      <c r="O2294" s="8">
        <v>511</v>
      </c>
      <c r="P2294" s="8" t="s">
        <v>1009</v>
      </c>
      <c r="Q2294" s="22" t="s">
        <v>7857</v>
      </c>
      <c r="R2294" s="13" t="s">
        <v>7858</v>
      </c>
    </row>
    <row r="2295" spans="1:18" ht="96">
      <c r="A2295" s="14" t="s">
        <v>7859</v>
      </c>
      <c r="B2295" s="8" t="s">
        <v>7860</v>
      </c>
      <c r="C2295" s="10" t="s">
        <v>7861</v>
      </c>
      <c r="D2295" s="8" t="s">
        <v>7862</v>
      </c>
      <c r="E2295" s="12">
        <v>43641.598263888889</v>
      </c>
      <c r="F2295" s="8"/>
      <c r="G2295" s="8" t="s">
        <v>31</v>
      </c>
      <c r="H2295" s="8"/>
      <c r="I2295" s="8"/>
      <c r="J2295" s="8" t="s">
        <v>7865</v>
      </c>
      <c r="K2295" s="8"/>
      <c r="L2295" s="13" t="s">
        <v>33</v>
      </c>
      <c r="M2295" s="19" t="s">
        <v>7866</v>
      </c>
      <c r="N2295" s="8">
        <v>1737</v>
      </c>
      <c r="O2295" s="8">
        <v>2237</v>
      </c>
      <c r="P2295" s="8" t="s">
        <v>7870</v>
      </c>
      <c r="Q2295" s="22" t="s">
        <v>7871</v>
      </c>
      <c r="R2295" s="13" t="s">
        <v>7872</v>
      </c>
    </row>
    <row r="2296" spans="1:18" ht="36" hidden="1">
      <c r="A2296" s="14" t="s">
        <v>22250</v>
      </c>
      <c r="B2296" s="8" t="s">
        <v>22251</v>
      </c>
      <c r="C2296" s="10" t="s">
        <v>2342</v>
      </c>
      <c r="D2296" s="8" t="s">
        <v>7862</v>
      </c>
      <c r="E2296" s="12">
        <v>43641.598263888889</v>
      </c>
      <c r="F2296" s="8"/>
      <c r="G2296" s="8" t="s">
        <v>31</v>
      </c>
      <c r="H2296" s="8"/>
      <c r="I2296" s="8"/>
      <c r="J2296" s="8" t="s">
        <v>22252</v>
      </c>
      <c r="K2296" s="8"/>
      <c r="L2296" s="13" t="s">
        <v>137</v>
      </c>
      <c r="M2296" s="19" t="s">
        <v>22253</v>
      </c>
      <c r="N2296" s="8">
        <v>534</v>
      </c>
      <c r="O2296" s="8">
        <v>832</v>
      </c>
      <c r="P2296" s="8"/>
      <c r="Q2296" s="22" t="s">
        <v>22254</v>
      </c>
      <c r="R2296" s="13" t="s">
        <v>2356</v>
      </c>
    </row>
    <row r="2297" spans="1:18" ht="108" hidden="1">
      <c r="A2297" s="14" t="s">
        <v>22255</v>
      </c>
      <c r="B2297" s="8" t="s">
        <v>22256</v>
      </c>
      <c r="C2297" s="10" t="s">
        <v>582</v>
      </c>
      <c r="D2297" s="8" t="s">
        <v>22257</v>
      </c>
      <c r="E2297" s="12">
        <v>43641.598240740743</v>
      </c>
      <c r="F2297" s="8"/>
      <c r="G2297" s="8" t="s">
        <v>31</v>
      </c>
      <c r="H2297" s="8"/>
      <c r="I2297" s="8"/>
      <c r="J2297" s="8" t="s">
        <v>22258</v>
      </c>
      <c r="K2297" s="8"/>
      <c r="L2297" s="13" t="s">
        <v>137</v>
      </c>
      <c r="M2297" s="19" t="s">
        <v>22259</v>
      </c>
      <c r="N2297" s="8">
        <v>180</v>
      </c>
      <c r="O2297" s="8">
        <v>287</v>
      </c>
      <c r="P2297" s="8" t="s">
        <v>14515</v>
      </c>
      <c r="Q2297" s="22" t="s">
        <v>22260</v>
      </c>
      <c r="R2297" s="13" t="s">
        <v>588</v>
      </c>
    </row>
    <row r="2298" spans="1:18" ht="24">
      <c r="A2298" s="14" t="s">
        <v>7874</v>
      </c>
      <c r="B2298" s="8" t="s">
        <v>7113</v>
      </c>
      <c r="C2298" s="10" t="s">
        <v>7875</v>
      </c>
      <c r="D2298" s="8" t="s">
        <v>7876</v>
      </c>
      <c r="E2298" s="12">
        <v>43641.598229166666</v>
      </c>
      <c r="F2298" s="8"/>
      <c r="G2298" s="8" t="s">
        <v>31</v>
      </c>
      <c r="H2298" s="8" t="s">
        <v>594</v>
      </c>
      <c r="I2298" s="8" t="s">
        <v>595</v>
      </c>
      <c r="J2298" s="8" t="s">
        <v>7116</v>
      </c>
      <c r="K2298" s="8" t="s">
        <v>1190</v>
      </c>
      <c r="L2298" s="13" t="s">
        <v>224</v>
      </c>
      <c r="M2298" s="19" t="s">
        <v>7117</v>
      </c>
      <c r="N2298" s="8">
        <v>1386</v>
      </c>
      <c r="O2298" s="8">
        <v>2688</v>
      </c>
      <c r="P2298" s="8" t="s">
        <v>182</v>
      </c>
      <c r="Q2298" s="22" t="s">
        <v>7882</v>
      </c>
      <c r="R2298" s="13" t="s">
        <v>7883</v>
      </c>
    </row>
    <row r="2299" spans="1:18" ht="48" hidden="1">
      <c r="A2299" s="14" t="s">
        <v>22261</v>
      </c>
      <c r="B2299" s="8" t="s">
        <v>22262</v>
      </c>
      <c r="C2299" s="10" t="s">
        <v>7539</v>
      </c>
      <c r="D2299" s="8" t="s">
        <v>22263</v>
      </c>
      <c r="E2299" s="12">
        <v>43641.59820601852</v>
      </c>
      <c r="F2299" s="8"/>
      <c r="G2299" s="8" t="s">
        <v>31</v>
      </c>
      <c r="H2299" s="8"/>
      <c r="I2299" s="8"/>
      <c r="J2299" s="8" t="s">
        <v>22264</v>
      </c>
      <c r="K2299" s="8"/>
      <c r="L2299" s="13" t="s">
        <v>137</v>
      </c>
      <c r="M2299" s="19" t="s">
        <v>22265</v>
      </c>
      <c r="N2299" s="8">
        <v>852</v>
      </c>
      <c r="O2299" s="8">
        <v>1397</v>
      </c>
      <c r="P2299" s="8" t="s">
        <v>1265</v>
      </c>
      <c r="Q2299" s="22" t="s">
        <v>22266</v>
      </c>
      <c r="R2299" s="13" t="s">
        <v>7553</v>
      </c>
    </row>
    <row r="2300" spans="1:18" ht="108" hidden="1">
      <c r="A2300" s="14" t="s">
        <v>22267</v>
      </c>
      <c r="B2300" s="8" t="s">
        <v>22268</v>
      </c>
      <c r="C2300" s="10" t="s">
        <v>582</v>
      </c>
      <c r="D2300" s="8" t="s">
        <v>22269</v>
      </c>
      <c r="E2300" s="12">
        <v>43641.598171296297</v>
      </c>
      <c r="F2300" s="8"/>
      <c r="G2300" s="8" t="s">
        <v>31</v>
      </c>
      <c r="H2300" s="8"/>
      <c r="I2300" s="8"/>
      <c r="J2300" s="8" t="s">
        <v>22270</v>
      </c>
      <c r="K2300" s="8"/>
      <c r="L2300" s="13" t="s">
        <v>33</v>
      </c>
      <c r="M2300" s="19" t="s">
        <v>22271</v>
      </c>
      <c r="N2300" s="8">
        <v>321</v>
      </c>
      <c r="O2300" s="8">
        <v>761</v>
      </c>
      <c r="P2300" s="8" t="s">
        <v>22272</v>
      </c>
      <c r="Q2300" s="22" t="s">
        <v>22273</v>
      </c>
      <c r="R2300" s="13" t="s">
        <v>588</v>
      </c>
    </row>
    <row r="2301" spans="1:18" ht="60" hidden="1">
      <c r="A2301" s="14" t="s">
        <v>22274</v>
      </c>
      <c r="B2301" s="8" t="s">
        <v>22275</v>
      </c>
      <c r="C2301" s="10" t="s">
        <v>2861</v>
      </c>
      <c r="D2301" s="8" t="s">
        <v>22276</v>
      </c>
      <c r="E2301" s="12">
        <v>43641.598148148143</v>
      </c>
      <c r="F2301" s="8"/>
      <c r="G2301" s="8" t="s">
        <v>31</v>
      </c>
      <c r="H2301" s="8"/>
      <c r="I2301" s="8"/>
      <c r="J2301" s="8" t="s">
        <v>22277</v>
      </c>
      <c r="K2301" s="8"/>
      <c r="L2301" s="13" t="s">
        <v>137</v>
      </c>
      <c r="M2301" s="19" t="s">
        <v>164</v>
      </c>
      <c r="N2301" s="8">
        <v>83</v>
      </c>
      <c r="O2301" s="8">
        <v>49</v>
      </c>
      <c r="P2301" s="8"/>
      <c r="Q2301" s="22" t="s">
        <v>22278</v>
      </c>
      <c r="R2301" s="13" t="s">
        <v>2881</v>
      </c>
    </row>
    <row r="2302" spans="1:18" ht="108" hidden="1">
      <c r="A2302" s="14" t="s">
        <v>22279</v>
      </c>
      <c r="B2302" s="8" t="s">
        <v>22280</v>
      </c>
      <c r="C2302" s="10" t="s">
        <v>22281</v>
      </c>
      <c r="D2302" s="8" t="s">
        <v>22282</v>
      </c>
      <c r="E2302" s="12">
        <v>43641.598055555558</v>
      </c>
      <c r="F2302" s="8"/>
      <c r="G2302" s="8" t="s">
        <v>31</v>
      </c>
      <c r="H2302" s="8"/>
      <c r="I2302" s="8"/>
      <c r="J2302" s="8" t="s">
        <v>22283</v>
      </c>
      <c r="K2302" s="8"/>
      <c r="L2302" s="13" t="s">
        <v>137</v>
      </c>
      <c r="M2302" s="19" t="s">
        <v>22284</v>
      </c>
      <c r="N2302" s="8">
        <v>1817</v>
      </c>
      <c r="O2302" s="8">
        <v>325</v>
      </c>
      <c r="P2302" s="8" t="s">
        <v>1766</v>
      </c>
      <c r="Q2302" s="22" t="s">
        <v>22285</v>
      </c>
      <c r="R2302" s="13" t="s">
        <v>22286</v>
      </c>
    </row>
    <row r="2303" spans="1:18" ht="72">
      <c r="A2303" s="14" t="s">
        <v>7884</v>
      </c>
      <c r="B2303" s="8" t="s">
        <v>3561</v>
      </c>
      <c r="C2303" s="10" t="s">
        <v>7885</v>
      </c>
      <c r="D2303" s="8" t="s">
        <v>7886</v>
      </c>
      <c r="E2303" s="12">
        <v>43641.597951388889</v>
      </c>
      <c r="F2303" s="8"/>
      <c r="G2303" s="8" t="s">
        <v>31</v>
      </c>
      <c r="H2303" s="8"/>
      <c r="I2303" s="8"/>
      <c r="J2303" s="8" t="s">
        <v>3564</v>
      </c>
      <c r="K2303" s="8"/>
      <c r="L2303" s="13" t="s">
        <v>95</v>
      </c>
      <c r="M2303" s="19" t="s">
        <v>3565</v>
      </c>
      <c r="N2303" s="8">
        <v>15801</v>
      </c>
      <c r="O2303" s="8">
        <v>16600</v>
      </c>
      <c r="P2303" s="8" t="s">
        <v>3567</v>
      </c>
      <c r="Q2303" s="22" t="s">
        <v>7888</v>
      </c>
      <c r="R2303" s="13" t="s">
        <v>7894</v>
      </c>
    </row>
    <row r="2304" spans="1:18" ht="108" hidden="1">
      <c r="A2304" s="14" t="s">
        <v>22287</v>
      </c>
      <c r="B2304" s="8" t="s">
        <v>22288</v>
      </c>
      <c r="C2304" s="10" t="s">
        <v>2474</v>
      </c>
      <c r="D2304" s="8" t="s">
        <v>22289</v>
      </c>
      <c r="E2304" s="12">
        <v>43641.597870370373</v>
      </c>
      <c r="F2304" s="8"/>
      <c r="G2304" s="8" t="s">
        <v>31</v>
      </c>
      <c r="H2304" s="8"/>
      <c r="I2304" s="8"/>
      <c r="J2304" s="8" t="s">
        <v>22290</v>
      </c>
      <c r="K2304" s="8"/>
      <c r="L2304" s="13" t="s">
        <v>33</v>
      </c>
      <c r="M2304" s="19" t="s">
        <v>22291</v>
      </c>
      <c r="N2304" s="8">
        <v>5722</v>
      </c>
      <c r="O2304" s="8">
        <v>5889</v>
      </c>
      <c r="P2304" s="8"/>
      <c r="Q2304" s="22" t="s">
        <v>22292</v>
      </c>
      <c r="R2304" s="13" t="s">
        <v>2486</v>
      </c>
    </row>
    <row r="2305" spans="1:18" ht="13">
      <c r="A2305" s="14" t="s">
        <v>7895</v>
      </c>
      <c r="B2305" s="8" t="s">
        <v>7896</v>
      </c>
      <c r="C2305" s="10" t="s">
        <v>7897</v>
      </c>
      <c r="D2305" s="8" t="s">
        <v>7898</v>
      </c>
      <c r="E2305" s="12">
        <v>43641.59783564815</v>
      </c>
      <c r="F2305" s="8"/>
      <c r="G2305" s="8" t="s">
        <v>31</v>
      </c>
      <c r="H2305" s="8" t="s">
        <v>7899</v>
      </c>
      <c r="I2305" s="8" t="s">
        <v>7900</v>
      </c>
      <c r="J2305" s="8" t="s">
        <v>7901</v>
      </c>
      <c r="K2305" s="8" t="s">
        <v>7902</v>
      </c>
      <c r="L2305" s="13" t="s">
        <v>33</v>
      </c>
      <c r="M2305" s="19" t="s">
        <v>7903</v>
      </c>
      <c r="N2305" s="8">
        <v>508</v>
      </c>
      <c r="O2305" s="8">
        <v>1111</v>
      </c>
      <c r="P2305" s="8" t="s">
        <v>7906</v>
      </c>
      <c r="Q2305" s="22" t="s">
        <v>7907</v>
      </c>
      <c r="R2305" s="13" t="s">
        <v>7908</v>
      </c>
    </row>
    <row r="2306" spans="1:18" ht="13">
      <c r="A2306" s="14" t="s">
        <v>7909</v>
      </c>
      <c r="B2306" s="8" t="s">
        <v>7910</v>
      </c>
      <c r="C2306" s="10" t="s">
        <v>7911</v>
      </c>
      <c r="D2306" s="8" t="s">
        <v>7898</v>
      </c>
      <c r="E2306" s="12">
        <v>43641.59783564815</v>
      </c>
      <c r="F2306" s="8"/>
      <c r="G2306" s="8" t="s">
        <v>31</v>
      </c>
      <c r="H2306" s="8"/>
      <c r="I2306" s="8"/>
      <c r="J2306" s="8" t="s">
        <v>7912</v>
      </c>
      <c r="K2306" s="8"/>
      <c r="L2306" s="13" t="s">
        <v>137</v>
      </c>
      <c r="M2306" s="19" t="s">
        <v>7913</v>
      </c>
      <c r="N2306" s="8">
        <v>2776</v>
      </c>
      <c r="O2306" s="8">
        <v>1090</v>
      </c>
      <c r="P2306" s="8" t="s">
        <v>7914</v>
      </c>
      <c r="Q2306" s="22" t="s">
        <v>7915</v>
      </c>
      <c r="R2306" s="13" t="s">
        <v>7916</v>
      </c>
    </row>
    <row r="2307" spans="1:18" ht="60" hidden="1">
      <c r="A2307" s="14" t="s">
        <v>22293</v>
      </c>
      <c r="B2307" s="8" t="s">
        <v>22294</v>
      </c>
      <c r="C2307" s="10" t="s">
        <v>22128</v>
      </c>
      <c r="D2307" s="8" t="s">
        <v>22295</v>
      </c>
      <c r="E2307" s="12">
        <v>43641.597812499997</v>
      </c>
      <c r="F2307" s="8"/>
      <c r="G2307" s="8" t="s">
        <v>31</v>
      </c>
      <c r="H2307" s="8"/>
      <c r="I2307" s="8"/>
      <c r="J2307" s="8" t="s">
        <v>22296</v>
      </c>
      <c r="K2307" s="8"/>
      <c r="L2307" s="13" t="s">
        <v>224</v>
      </c>
      <c r="M2307" s="19" t="s">
        <v>22297</v>
      </c>
      <c r="N2307" s="8">
        <v>1079</v>
      </c>
      <c r="O2307" s="8">
        <v>3095</v>
      </c>
      <c r="P2307" s="8"/>
      <c r="Q2307" s="22" t="s">
        <v>22298</v>
      </c>
      <c r="R2307" s="13" t="s">
        <v>22133</v>
      </c>
    </row>
    <row r="2308" spans="1:18" ht="13">
      <c r="A2308" s="14" t="s">
        <v>7917</v>
      </c>
      <c r="B2308" s="8" t="s">
        <v>7918</v>
      </c>
      <c r="C2308" s="10" t="s">
        <v>7919</v>
      </c>
      <c r="D2308" s="8" t="s">
        <v>7920</v>
      </c>
      <c r="E2308" s="12">
        <v>43641.597708333335</v>
      </c>
      <c r="F2308" s="8"/>
      <c r="G2308" s="8" t="s">
        <v>31</v>
      </c>
      <c r="H2308" s="8"/>
      <c r="I2308" s="8"/>
      <c r="J2308" s="8" t="s">
        <v>7921</v>
      </c>
      <c r="K2308" s="8"/>
      <c r="L2308" s="13" t="s">
        <v>95</v>
      </c>
      <c r="M2308" s="19" t="s">
        <v>7922</v>
      </c>
      <c r="N2308" s="8">
        <v>103</v>
      </c>
      <c r="O2308" s="8">
        <v>288</v>
      </c>
      <c r="P2308" s="8" t="s">
        <v>7928</v>
      </c>
      <c r="Q2308" s="22" t="s">
        <v>7929</v>
      </c>
      <c r="R2308" s="13" t="s">
        <v>7934</v>
      </c>
    </row>
    <row r="2309" spans="1:18" ht="13">
      <c r="A2309" s="14" t="s">
        <v>7935</v>
      </c>
      <c r="B2309" s="8" t="s">
        <v>7936</v>
      </c>
      <c r="C2309" s="10" t="s">
        <v>7937</v>
      </c>
      <c r="D2309" s="8" t="s">
        <v>7938</v>
      </c>
      <c r="E2309" s="12">
        <v>43641.597673611112</v>
      </c>
      <c r="F2309" s="8"/>
      <c r="G2309" s="8" t="s">
        <v>31</v>
      </c>
      <c r="H2309" s="8" t="s">
        <v>1681</v>
      </c>
      <c r="I2309" s="8" t="s">
        <v>1682</v>
      </c>
      <c r="J2309" s="8" t="s">
        <v>7939</v>
      </c>
      <c r="K2309" s="8" t="s">
        <v>7940</v>
      </c>
      <c r="L2309" s="13" t="s">
        <v>95</v>
      </c>
      <c r="M2309" s="19" t="s">
        <v>7941</v>
      </c>
      <c r="N2309" s="8">
        <v>166</v>
      </c>
      <c r="O2309" s="8">
        <v>170</v>
      </c>
      <c r="P2309" s="8" t="s">
        <v>1374</v>
      </c>
      <c r="Q2309" s="22" t="s">
        <v>7943</v>
      </c>
      <c r="R2309" s="13" t="s">
        <v>7948</v>
      </c>
    </row>
    <row r="2310" spans="1:18" ht="96" hidden="1">
      <c r="A2310" s="14" t="s">
        <v>22299</v>
      </c>
      <c r="B2310" s="8" t="s">
        <v>22300</v>
      </c>
      <c r="C2310" s="10" t="s">
        <v>17900</v>
      </c>
      <c r="D2310" s="8" t="s">
        <v>22301</v>
      </c>
      <c r="E2310" s="12">
        <v>43641.597650462965</v>
      </c>
      <c r="F2310" s="8"/>
      <c r="G2310" s="8" t="s">
        <v>31</v>
      </c>
      <c r="H2310" s="8"/>
      <c r="I2310" s="8"/>
      <c r="J2310" s="8" t="s">
        <v>22302</v>
      </c>
      <c r="K2310" s="8"/>
      <c r="L2310" s="13" t="s">
        <v>137</v>
      </c>
      <c r="M2310" s="19" t="s">
        <v>22303</v>
      </c>
      <c r="N2310" s="8">
        <v>8282</v>
      </c>
      <c r="O2310" s="8">
        <v>9119</v>
      </c>
      <c r="P2310" s="8" t="s">
        <v>6508</v>
      </c>
      <c r="Q2310" s="22" t="s">
        <v>22304</v>
      </c>
      <c r="R2310" s="13" t="s">
        <v>17905</v>
      </c>
    </row>
    <row r="2311" spans="1:18" ht="60" hidden="1">
      <c r="A2311" s="14" t="s">
        <v>22305</v>
      </c>
      <c r="B2311" s="8" t="s">
        <v>22306</v>
      </c>
      <c r="C2311" s="10" t="s">
        <v>15966</v>
      </c>
      <c r="D2311" s="8" t="s">
        <v>22307</v>
      </c>
      <c r="E2311" s="12">
        <v>43641.597638888888</v>
      </c>
      <c r="F2311" s="8"/>
      <c r="G2311" s="8" t="s">
        <v>31</v>
      </c>
      <c r="H2311" s="8"/>
      <c r="I2311" s="8"/>
      <c r="J2311" s="8" t="s">
        <v>22308</v>
      </c>
      <c r="K2311" s="8"/>
      <c r="L2311" s="13" t="s">
        <v>137</v>
      </c>
      <c r="M2311" s="19" t="s">
        <v>22309</v>
      </c>
      <c r="N2311" s="8">
        <v>15939</v>
      </c>
      <c r="O2311" s="8">
        <v>11229</v>
      </c>
      <c r="P2311" s="22" t="s">
        <v>22310</v>
      </c>
      <c r="Q2311" s="22" t="s">
        <v>22311</v>
      </c>
      <c r="R2311" s="13" t="s">
        <v>15974</v>
      </c>
    </row>
    <row r="2312" spans="1:18" ht="96" hidden="1">
      <c r="A2312" s="14" t="s">
        <v>22312</v>
      </c>
      <c r="B2312" s="8" t="s">
        <v>22313</v>
      </c>
      <c r="C2312" s="10" t="s">
        <v>22314</v>
      </c>
      <c r="D2312" s="8" t="s">
        <v>22307</v>
      </c>
      <c r="E2312" s="12">
        <v>43641.597638888888</v>
      </c>
      <c r="F2312" s="8"/>
      <c r="G2312" s="8" t="s">
        <v>31</v>
      </c>
      <c r="H2312" s="8"/>
      <c r="I2312" s="8"/>
      <c r="J2312" s="8" t="s">
        <v>22315</v>
      </c>
      <c r="K2312" s="8"/>
      <c r="L2312" s="13" t="s">
        <v>33</v>
      </c>
      <c r="M2312" s="19" t="s">
        <v>22316</v>
      </c>
      <c r="N2312" s="8">
        <v>413</v>
      </c>
      <c r="O2312" s="8">
        <v>912</v>
      </c>
      <c r="P2312" s="8" t="s">
        <v>5474</v>
      </c>
      <c r="Q2312" s="22" t="s">
        <v>22317</v>
      </c>
      <c r="R2312" s="13" t="s">
        <v>22318</v>
      </c>
    </row>
    <row r="2313" spans="1:18" ht="36">
      <c r="A2313" s="14" t="s">
        <v>10890</v>
      </c>
      <c r="B2313" s="8" t="s">
        <v>10891</v>
      </c>
      <c r="C2313" s="10" t="s">
        <v>10892</v>
      </c>
      <c r="D2313" s="8" t="s">
        <v>10893</v>
      </c>
      <c r="E2313" s="12">
        <v>43641.597581018519</v>
      </c>
      <c r="F2313" s="8"/>
      <c r="G2313" s="8" t="s">
        <v>31</v>
      </c>
      <c r="H2313" s="8" t="s">
        <v>209</v>
      </c>
      <c r="I2313" s="8" t="s">
        <v>210</v>
      </c>
      <c r="J2313" s="8" t="s">
        <v>10894</v>
      </c>
      <c r="K2313" s="8"/>
      <c r="L2313" s="13" t="s">
        <v>33</v>
      </c>
      <c r="M2313" s="19" t="s">
        <v>10895</v>
      </c>
      <c r="N2313" s="8">
        <v>4095</v>
      </c>
      <c r="O2313" s="8">
        <v>4998</v>
      </c>
      <c r="P2313" s="8" t="s">
        <v>10902</v>
      </c>
      <c r="Q2313" s="22" t="s">
        <v>10903</v>
      </c>
      <c r="R2313" s="13" t="s">
        <v>10905</v>
      </c>
    </row>
    <row r="2314" spans="1:18" ht="48" hidden="1">
      <c r="A2314" s="14" t="s">
        <v>22319</v>
      </c>
      <c r="B2314" s="8" t="s">
        <v>22320</v>
      </c>
      <c r="C2314" s="10" t="s">
        <v>3389</v>
      </c>
      <c r="D2314" s="8" t="s">
        <v>22321</v>
      </c>
      <c r="E2314" s="12">
        <v>43641.59747685185</v>
      </c>
      <c r="F2314" s="8"/>
      <c r="G2314" s="8" t="s">
        <v>31</v>
      </c>
      <c r="H2314" s="8"/>
      <c r="I2314" s="8"/>
      <c r="J2314" s="8" t="s">
        <v>22322</v>
      </c>
      <c r="K2314" s="8"/>
      <c r="L2314" s="13" t="s">
        <v>137</v>
      </c>
      <c r="M2314" s="19" t="s">
        <v>22323</v>
      </c>
      <c r="N2314" s="8">
        <v>774</v>
      </c>
      <c r="O2314" s="8">
        <v>1863</v>
      </c>
      <c r="P2314" s="8" t="s">
        <v>13499</v>
      </c>
      <c r="Q2314" s="22" t="s">
        <v>22324</v>
      </c>
      <c r="R2314" s="13" t="s">
        <v>3413</v>
      </c>
    </row>
    <row r="2315" spans="1:18" ht="60" hidden="1">
      <c r="A2315" s="14" t="s">
        <v>22325</v>
      </c>
      <c r="B2315" s="8" t="s">
        <v>22294</v>
      </c>
      <c r="C2315" s="10" t="s">
        <v>22326</v>
      </c>
      <c r="D2315" s="8" t="s">
        <v>22327</v>
      </c>
      <c r="E2315" s="12">
        <v>43641.597453703704</v>
      </c>
      <c r="F2315" s="8"/>
      <c r="G2315" s="8" t="s">
        <v>31</v>
      </c>
      <c r="H2315" s="8"/>
      <c r="I2315" s="8"/>
      <c r="J2315" s="8" t="s">
        <v>22296</v>
      </c>
      <c r="K2315" s="8"/>
      <c r="L2315" s="13" t="s">
        <v>224</v>
      </c>
      <c r="M2315" s="19" t="s">
        <v>22297</v>
      </c>
      <c r="N2315" s="8">
        <v>1079</v>
      </c>
      <c r="O2315" s="8">
        <v>3095</v>
      </c>
      <c r="P2315" s="8"/>
      <c r="Q2315" s="22" t="s">
        <v>22328</v>
      </c>
      <c r="R2315" s="13" t="s">
        <v>22329</v>
      </c>
    </row>
    <row r="2316" spans="1:18" ht="60">
      <c r="A2316" s="14" t="s">
        <v>7949</v>
      </c>
      <c r="B2316" s="8" t="s">
        <v>1075</v>
      </c>
      <c r="C2316" s="10" t="s">
        <v>7950</v>
      </c>
      <c r="D2316" s="8" t="s">
        <v>7951</v>
      </c>
      <c r="E2316" s="12">
        <v>43641.597430555557</v>
      </c>
      <c r="F2316" s="8"/>
      <c r="G2316" s="8" t="s">
        <v>1078</v>
      </c>
      <c r="H2316" s="8" t="s">
        <v>3465</v>
      </c>
      <c r="I2316" s="8" t="s">
        <v>3466</v>
      </c>
      <c r="J2316" s="8" t="s">
        <v>1081</v>
      </c>
      <c r="K2316" s="8" t="s">
        <v>3468</v>
      </c>
      <c r="L2316" s="13" t="s">
        <v>33</v>
      </c>
      <c r="M2316" s="19" t="s">
        <v>1083</v>
      </c>
      <c r="N2316" s="8">
        <v>7903</v>
      </c>
      <c r="O2316" s="8">
        <v>8385</v>
      </c>
      <c r="P2316" s="8" t="s">
        <v>1090</v>
      </c>
      <c r="Q2316" s="22" t="s">
        <v>7958</v>
      </c>
      <c r="R2316" s="13" t="s">
        <v>7960</v>
      </c>
    </row>
    <row r="2317" spans="1:18" ht="132" hidden="1">
      <c r="A2317" s="14" t="s">
        <v>22330</v>
      </c>
      <c r="B2317" s="8" t="s">
        <v>22331</v>
      </c>
      <c r="C2317" s="10" t="s">
        <v>721</v>
      </c>
      <c r="D2317" s="8" t="s">
        <v>7964</v>
      </c>
      <c r="E2317" s="12">
        <v>43641.597418981481</v>
      </c>
      <c r="F2317" s="8"/>
      <c r="G2317" s="8" t="s">
        <v>31</v>
      </c>
      <c r="H2317" s="8"/>
      <c r="I2317" s="8"/>
      <c r="J2317" s="8" t="s">
        <v>22332</v>
      </c>
      <c r="K2317" s="8"/>
      <c r="L2317" s="13" t="s">
        <v>33</v>
      </c>
      <c r="M2317" s="19" t="s">
        <v>22333</v>
      </c>
      <c r="N2317" s="8">
        <v>73</v>
      </c>
      <c r="O2317" s="8">
        <v>131</v>
      </c>
      <c r="P2317" s="8"/>
      <c r="Q2317" s="22" t="s">
        <v>22334</v>
      </c>
      <c r="R2317" s="13" t="s">
        <v>731</v>
      </c>
    </row>
    <row r="2318" spans="1:18" ht="36">
      <c r="A2318" s="14" t="s">
        <v>7962</v>
      </c>
      <c r="B2318" s="8" t="s">
        <v>6971</v>
      </c>
      <c r="C2318" s="10" t="s">
        <v>7963</v>
      </c>
      <c r="D2318" s="8" t="s">
        <v>7964</v>
      </c>
      <c r="E2318" s="12">
        <v>43641.597418981481</v>
      </c>
      <c r="F2318" s="8"/>
      <c r="G2318" s="8" t="s">
        <v>31</v>
      </c>
      <c r="H2318" s="8"/>
      <c r="I2318" s="8"/>
      <c r="J2318" s="8" t="s">
        <v>6976</v>
      </c>
      <c r="K2318" s="8"/>
      <c r="L2318" s="13" t="s">
        <v>33</v>
      </c>
      <c r="M2318" s="19" t="s">
        <v>6978</v>
      </c>
      <c r="N2318" s="8">
        <v>2945</v>
      </c>
      <c r="O2318" s="8">
        <v>4944</v>
      </c>
      <c r="P2318" s="8" t="s">
        <v>182</v>
      </c>
      <c r="Q2318" s="22" t="s">
        <v>7970</v>
      </c>
      <c r="R2318" s="13" t="s">
        <v>7973</v>
      </c>
    </row>
    <row r="2319" spans="1:18" ht="13">
      <c r="A2319" s="14" t="s">
        <v>10933</v>
      </c>
      <c r="B2319" s="8" t="s">
        <v>10934</v>
      </c>
      <c r="C2319" s="10" t="s">
        <v>10935</v>
      </c>
      <c r="D2319" s="8" t="s">
        <v>10936</v>
      </c>
      <c r="E2319" s="12">
        <v>43641.597361111111</v>
      </c>
      <c r="F2319" s="8"/>
      <c r="G2319" s="8" t="s">
        <v>31</v>
      </c>
      <c r="H2319" s="8" t="s">
        <v>209</v>
      </c>
      <c r="I2319" s="8" t="s">
        <v>210</v>
      </c>
      <c r="J2319" s="8" t="s">
        <v>10938</v>
      </c>
      <c r="K2319" s="8" t="s">
        <v>212</v>
      </c>
      <c r="L2319" s="13" t="s">
        <v>33</v>
      </c>
      <c r="M2319" s="19" t="s">
        <v>10939</v>
      </c>
      <c r="N2319" s="8">
        <v>643</v>
      </c>
      <c r="O2319" s="8">
        <v>2360</v>
      </c>
      <c r="P2319" s="8" t="s">
        <v>10940</v>
      </c>
      <c r="Q2319" s="22" t="s">
        <v>10941</v>
      </c>
      <c r="R2319" s="13" t="s">
        <v>10943</v>
      </c>
    </row>
    <row r="2320" spans="1:18" ht="60" hidden="1">
      <c r="A2320" s="14" t="s">
        <v>22335</v>
      </c>
      <c r="B2320" s="8" t="s">
        <v>22336</v>
      </c>
      <c r="C2320" s="10" t="s">
        <v>22337</v>
      </c>
      <c r="D2320" s="8" t="s">
        <v>22338</v>
      </c>
      <c r="E2320" s="12">
        <v>43641.597303240742</v>
      </c>
      <c r="F2320" s="8"/>
      <c r="G2320" s="8" t="s">
        <v>31</v>
      </c>
      <c r="H2320" s="8"/>
      <c r="I2320" s="8"/>
      <c r="J2320" s="8" t="s">
        <v>22339</v>
      </c>
      <c r="K2320" s="8"/>
      <c r="L2320" s="13" t="s">
        <v>224</v>
      </c>
      <c r="M2320" s="19" t="s">
        <v>164</v>
      </c>
      <c r="N2320" s="8">
        <v>90</v>
      </c>
      <c r="O2320" s="8">
        <v>273</v>
      </c>
      <c r="P2320" s="8" t="s">
        <v>22340</v>
      </c>
      <c r="Q2320" s="22" t="s">
        <v>22341</v>
      </c>
      <c r="R2320" s="13" t="s">
        <v>22342</v>
      </c>
    </row>
    <row r="2321" spans="1:18" ht="13">
      <c r="A2321" s="14" t="s">
        <v>7974</v>
      </c>
      <c r="B2321" s="8" t="s">
        <v>7936</v>
      </c>
      <c r="C2321" s="10" t="s">
        <v>7975</v>
      </c>
      <c r="D2321" s="8" t="s">
        <v>7976</v>
      </c>
      <c r="E2321" s="12">
        <v>43641.597175925926</v>
      </c>
      <c r="F2321" s="8"/>
      <c r="G2321" s="8" t="s">
        <v>31</v>
      </c>
      <c r="H2321" s="8"/>
      <c r="I2321" s="8"/>
      <c r="J2321" s="8" t="s">
        <v>7939</v>
      </c>
      <c r="K2321" s="8"/>
      <c r="L2321" s="13" t="s">
        <v>95</v>
      </c>
      <c r="M2321" s="19" t="s">
        <v>7941</v>
      </c>
      <c r="N2321" s="8">
        <v>166</v>
      </c>
      <c r="O2321" s="8">
        <v>170</v>
      </c>
      <c r="P2321" s="8" t="s">
        <v>1374</v>
      </c>
      <c r="Q2321" s="22" t="s">
        <v>7977</v>
      </c>
      <c r="R2321" s="13" t="s">
        <v>7978</v>
      </c>
    </row>
    <row r="2322" spans="1:18" ht="120" hidden="1">
      <c r="A2322" s="14" t="s">
        <v>22343</v>
      </c>
      <c r="B2322" s="8" t="s">
        <v>22344</v>
      </c>
      <c r="C2322" s="10" t="s">
        <v>637</v>
      </c>
      <c r="D2322" s="8" t="s">
        <v>22345</v>
      </c>
      <c r="E2322" s="12">
        <v>43641.597164351857</v>
      </c>
      <c r="F2322" s="8"/>
      <c r="G2322" s="8" t="s">
        <v>31</v>
      </c>
      <c r="H2322" s="8"/>
      <c r="I2322" s="8"/>
      <c r="J2322" s="8" t="s">
        <v>22346</v>
      </c>
      <c r="K2322" s="8"/>
      <c r="L2322" s="13" t="s">
        <v>137</v>
      </c>
      <c r="M2322" s="19" t="s">
        <v>22347</v>
      </c>
      <c r="N2322" s="8">
        <v>35</v>
      </c>
      <c r="O2322" s="8">
        <v>155</v>
      </c>
      <c r="P2322" s="8"/>
      <c r="Q2322" s="22" t="s">
        <v>22348</v>
      </c>
      <c r="R2322" s="13" t="s">
        <v>651</v>
      </c>
    </row>
    <row r="2323" spans="1:18" ht="48" hidden="1">
      <c r="A2323" s="14" t="s">
        <v>22349</v>
      </c>
      <c r="B2323" s="8" t="s">
        <v>22350</v>
      </c>
      <c r="C2323" s="10" t="s">
        <v>568</v>
      </c>
      <c r="D2323" s="8" t="s">
        <v>22351</v>
      </c>
      <c r="E2323" s="12">
        <v>43641.597118055557</v>
      </c>
      <c r="F2323" s="8"/>
      <c r="G2323" s="8" t="s">
        <v>31</v>
      </c>
      <c r="H2323" s="8"/>
      <c r="I2323" s="8"/>
      <c r="J2323" s="8" t="s">
        <v>22352</v>
      </c>
      <c r="K2323" s="8"/>
      <c r="L2323" s="13" t="s">
        <v>137</v>
      </c>
      <c r="M2323" s="19" t="s">
        <v>22353</v>
      </c>
      <c r="N2323" s="8">
        <v>200</v>
      </c>
      <c r="O2323" s="8">
        <v>943</v>
      </c>
      <c r="P2323" s="8"/>
      <c r="Q2323" s="22" t="s">
        <v>22354</v>
      </c>
      <c r="R2323" s="13" t="s">
        <v>575</v>
      </c>
    </row>
    <row r="2324" spans="1:18" ht="120" hidden="1">
      <c r="A2324" s="14" t="s">
        <v>22355</v>
      </c>
      <c r="B2324" s="8" t="s">
        <v>22356</v>
      </c>
      <c r="C2324" s="10" t="s">
        <v>637</v>
      </c>
      <c r="D2324" s="8" t="s">
        <v>22357</v>
      </c>
      <c r="E2324" s="12">
        <v>43641.597094907411</v>
      </c>
      <c r="F2324" s="8"/>
      <c r="G2324" s="8" t="s">
        <v>31</v>
      </c>
      <c r="H2324" s="8"/>
      <c r="I2324" s="8"/>
      <c r="J2324" s="8" t="s">
        <v>22358</v>
      </c>
      <c r="K2324" s="8"/>
      <c r="L2324" s="13" t="s">
        <v>137</v>
      </c>
      <c r="M2324" s="19" t="s">
        <v>164</v>
      </c>
      <c r="N2324" s="8">
        <v>316</v>
      </c>
      <c r="O2324" s="8">
        <v>415</v>
      </c>
      <c r="P2324" s="8"/>
      <c r="Q2324" s="22" t="s">
        <v>22359</v>
      </c>
      <c r="R2324" s="13" t="s">
        <v>651</v>
      </c>
    </row>
    <row r="2325" spans="1:18" ht="48" hidden="1">
      <c r="A2325" s="14" t="s">
        <v>22360</v>
      </c>
      <c r="B2325" s="8" t="s">
        <v>22361</v>
      </c>
      <c r="C2325" s="10" t="s">
        <v>687</v>
      </c>
      <c r="D2325" s="8" t="s">
        <v>22362</v>
      </c>
      <c r="E2325" s="12">
        <v>43641.597071759257</v>
      </c>
      <c r="F2325" s="8"/>
      <c r="G2325" s="8" t="s">
        <v>31</v>
      </c>
      <c r="H2325" s="8"/>
      <c r="I2325" s="8"/>
      <c r="J2325" s="8" t="s">
        <v>22363</v>
      </c>
      <c r="K2325" s="8"/>
      <c r="L2325" s="13" t="s">
        <v>137</v>
      </c>
      <c r="M2325" s="19" t="s">
        <v>22364</v>
      </c>
      <c r="N2325" s="8">
        <v>2758</v>
      </c>
      <c r="O2325" s="8">
        <v>1247</v>
      </c>
      <c r="P2325" s="8" t="s">
        <v>22365</v>
      </c>
      <c r="Q2325" s="22" t="s">
        <v>22366</v>
      </c>
      <c r="R2325" s="13" t="s">
        <v>703</v>
      </c>
    </row>
    <row r="2326" spans="1:18" ht="24">
      <c r="A2326" s="14" t="s">
        <v>7981</v>
      </c>
      <c r="B2326" s="8" t="s">
        <v>1253</v>
      </c>
      <c r="C2326" s="10" t="s">
        <v>7983</v>
      </c>
      <c r="D2326" s="8" t="s">
        <v>7984</v>
      </c>
      <c r="E2326" s="12">
        <v>43641.596967592588</v>
      </c>
      <c r="F2326" s="8"/>
      <c r="G2326" s="8" t="s">
        <v>31</v>
      </c>
      <c r="H2326" s="8"/>
      <c r="I2326" s="8"/>
      <c r="J2326" s="8" t="s">
        <v>1256</v>
      </c>
      <c r="K2326" s="8"/>
      <c r="L2326" s="13" t="s">
        <v>33</v>
      </c>
      <c r="M2326" s="19" t="s">
        <v>1257</v>
      </c>
      <c r="N2326" s="8">
        <v>2355</v>
      </c>
      <c r="O2326" s="8">
        <v>3466</v>
      </c>
      <c r="P2326" s="8" t="s">
        <v>1263</v>
      </c>
      <c r="Q2326" s="22" t="s">
        <v>7992</v>
      </c>
      <c r="R2326" s="13" t="s">
        <v>7995</v>
      </c>
    </row>
    <row r="2327" spans="1:18" ht="60" hidden="1">
      <c r="A2327" s="14" t="s">
        <v>22367</v>
      </c>
      <c r="B2327" s="8" t="s">
        <v>22368</v>
      </c>
      <c r="C2327" s="10" t="s">
        <v>22326</v>
      </c>
      <c r="D2327" s="8" t="s">
        <v>22369</v>
      </c>
      <c r="E2327" s="12">
        <v>43641.596956018519</v>
      </c>
      <c r="F2327" s="8"/>
      <c r="G2327" s="8" t="s">
        <v>31</v>
      </c>
      <c r="H2327" s="8"/>
      <c r="I2327" s="8"/>
      <c r="J2327" s="8" t="s">
        <v>22370</v>
      </c>
      <c r="K2327" s="8"/>
      <c r="L2327" s="13" t="s">
        <v>137</v>
      </c>
      <c r="M2327" s="19" t="s">
        <v>22371</v>
      </c>
      <c r="N2327" s="8">
        <v>2061</v>
      </c>
      <c r="O2327" s="8">
        <v>2131</v>
      </c>
      <c r="P2327" s="8" t="s">
        <v>22372</v>
      </c>
      <c r="Q2327" s="22" t="s">
        <v>22373</v>
      </c>
      <c r="R2327" s="13" t="s">
        <v>22329</v>
      </c>
    </row>
    <row r="2328" spans="1:18" ht="120" hidden="1">
      <c r="A2328" s="14" t="s">
        <v>22374</v>
      </c>
      <c r="B2328" s="8" t="s">
        <v>22375</v>
      </c>
      <c r="C2328" s="10" t="s">
        <v>637</v>
      </c>
      <c r="D2328" s="8" t="s">
        <v>22376</v>
      </c>
      <c r="E2328" s="12">
        <v>43641.596909722226</v>
      </c>
      <c r="F2328" s="8"/>
      <c r="G2328" s="8" t="s">
        <v>31</v>
      </c>
      <c r="H2328" s="8"/>
      <c r="I2328" s="8"/>
      <c r="J2328" s="8" t="s">
        <v>22377</v>
      </c>
      <c r="K2328" s="8"/>
      <c r="L2328" s="13" t="s">
        <v>137</v>
      </c>
      <c r="M2328" s="19" t="s">
        <v>22378</v>
      </c>
      <c r="N2328" s="8">
        <v>857</v>
      </c>
      <c r="O2328" s="8">
        <v>2811</v>
      </c>
      <c r="P2328" s="8"/>
      <c r="Q2328" s="22" t="s">
        <v>22379</v>
      </c>
      <c r="R2328" s="13" t="s">
        <v>651</v>
      </c>
    </row>
    <row r="2329" spans="1:18" ht="13">
      <c r="A2329" s="14" t="s">
        <v>7996</v>
      </c>
      <c r="B2329" s="8" t="s">
        <v>7997</v>
      </c>
      <c r="C2329" s="10" t="s">
        <v>7998</v>
      </c>
      <c r="D2329" s="8" t="s">
        <v>7999</v>
      </c>
      <c r="E2329" s="12">
        <v>43641.596898148149</v>
      </c>
      <c r="F2329" s="8"/>
      <c r="G2329" s="8" t="s">
        <v>31</v>
      </c>
      <c r="H2329" s="8"/>
      <c r="I2329" s="8"/>
      <c r="J2329" s="8" t="s">
        <v>8000</v>
      </c>
      <c r="K2329" s="8"/>
      <c r="L2329" s="13" t="s">
        <v>3213</v>
      </c>
      <c r="M2329" s="19" t="s">
        <v>8003</v>
      </c>
      <c r="N2329" s="8">
        <v>467</v>
      </c>
      <c r="O2329" s="8">
        <v>657</v>
      </c>
      <c r="P2329" s="8" t="s">
        <v>5334</v>
      </c>
      <c r="Q2329" s="22" t="s">
        <v>8008</v>
      </c>
      <c r="R2329" s="13" t="s">
        <v>8015</v>
      </c>
    </row>
    <row r="2330" spans="1:18" ht="48" hidden="1">
      <c r="A2330" s="14" t="s">
        <v>22380</v>
      </c>
      <c r="B2330" s="8" t="s">
        <v>22381</v>
      </c>
      <c r="C2330" s="10" t="s">
        <v>312</v>
      </c>
      <c r="D2330" s="8" t="s">
        <v>7999</v>
      </c>
      <c r="E2330" s="12">
        <v>43641.596898148149</v>
      </c>
      <c r="F2330" s="8"/>
      <c r="G2330" s="8" t="s">
        <v>31</v>
      </c>
      <c r="H2330" s="8"/>
      <c r="I2330" s="8"/>
      <c r="J2330" s="8" t="s">
        <v>22382</v>
      </c>
      <c r="K2330" s="8"/>
      <c r="L2330" s="13" t="s">
        <v>137</v>
      </c>
      <c r="M2330" s="19" t="s">
        <v>164</v>
      </c>
      <c r="N2330" s="8">
        <v>2</v>
      </c>
      <c r="O2330" s="8">
        <v>113</v>
      </c>
      <c r="P2330" s="8" t="s">
        <v>22383</v>
      </c>
      <c r="Q2330" s="22" t="s">
        <v>22384</v>
      </c>
      <c r="R2330" s="13" t="s">
        <v>327</v>
      </c>
    </row>
    <row r="2331" spans="1:18" ht="84" hidden="1">
      <c r="A2331" s="14" t="s">
        <v>22385</v>
      </c>
      <c r="B2331" s="8" t="s">
        <v>22386</v>
      </c>
      <c r="C2331" s="10" t="s">
        <v>22387</v>
      </c>
      <c r="D2331" s="8" t="s">
        <v>22388</v>
      </c>
      <c r="E2331" s="12">
        <v>43641.59684027778</v>
      </c>
      <c r="F2331" s="8"/>
      <c r="G2331" s="8" t="s">
        <v>31</v>
      </c>
      <c r="H2331" s="8"/>
      <c r="I2331" s="8"/>
      <c r="J2331" s="8" t="s">
        <v>22389</v>
      </c>
      <c r="K2331" s="8"/>
      <c r="L2331" s="13" t="s">
        <v>137</v>
      </c>
      <c r="M2331" s="19" t="s">
        <v>164</v>
      </c>
      <c r="N2331" s="8">
        <v>126</v>
      </c>
      <c r="O2331" s="8">
        <v>160</v>
      </c>
      <c r="P2331" s="8"/>
      <c r="Q2331" s="22" t="s">
        <v>22390</v>
      </c>
      <c r="R2331" s="13" t="s">
        <v>22391</v>
      </c>
    </row>
    <row r="2332" spans="1:18" ht="60">
      <c r="A2332" s="14" t="s">
        <v>8017</v>
      </c>
      <c r="B2332" s="8" t="s">
        <v>7320</v>
      </c>
      <c r="C2332" s="10" t="s">
        <v>8019</v>
      </c>
      <c r="D2332" s="8" t="s">
        <v>8020</v>
      </c>
      <c r="E2332" s="12">
        <v>43641.596759259264</v>
      </c>
      <c r="F2332" s="8"/>
      <c r="G2332" s="8" t="s">
        <v>31</v>
      </c>
      <c r="H2332" s="8"/>
      <c r="I2332" s="8"/>
      <c r="J2332" s="8" t="s">
        <v>7325</v>
      </c>
      <c r="K2332" s="8"/>
      <c r="L2332" s="13" t="s">
        <v>33</v>
      </c>
      <c r="M2332" s="19" t="s">
        <v>7327</v>
      </c>
      <c r="N2332" s="8">
        <v>1996</v>
      </c>
      <c r="O2332" s="8">
        <v>2091</v>
      </c>
      <c r="P2332" s="8" t="s">
        <v>7329</v>
      </c>
      <c r="Q2332" s="22" t="s">
        <v>8022</v>
      </c>
      <c r="R2332" s="13" t="s">
        <v>8023</v>
      </c>
    </row>
    <row r="2333" spans="1:18" ht="108" hidden="1">
      <c r="A2333" s="14" t="s">
        <v>22392</v>
      </c>
      <c r="B2333" s="8" t="s">
        <v>22393</v>
      </c>
      <c r="C2333" s="10" t="s">
        <v>582</v>
      </c>
      <c r="D2333" s="8" t="s">
        <v>22394</v>
      </c>
      <c r="E2333" s="12">
        <v>43641.596712962964</v>
      </c>
      <c r="F2333" s="8"/>
      <c r="G2333" s="8" t="s">
        <v>31</v>
      </c>
      <c r="H2333" s="8"/>
      <c r="I2333" s="8"/>
      <c r="J2333" s="8" t="s">
        <v>22395</v>
      </c>
      <c r="K2333" s="8"/>
      <c r="L2333" s="13" t="s">
        <v>53</v>
      </c>
      <c r="M2333" s="19" t="s">
        <v>22396</v>
      </c>
      <c r="N2333" s="8">
        <v>39</v>
      </c>
      <c r="O2333" s="8">
        <v>130</v>
      </c>
      <c r="P2333" s="8"/>
      <c r="Q2333" s="22" t="s">
        <v>22397</v>
      </c>
      <c r="R2333" s="13" t="s">
        <v>588</v>
      </c>
    </row>
    <row r="2334" spans="1:18" ht="36" hidden="1">
      <c r="A2334" s="14" t="s">
        <v>22398</v>
      </c>
      <c r="B2334" s="8" t="s">
        <v>22399</v>
      </c>
      <c r="C2334" s="10" t="s">
        <v>1273</v>
      </c>
      <c r="D2334" s="8" t="s">
        <v>22400</v>
      </c>
      <c r="E2334" s="12">
        <v>43641.596666666665</v>
      </c>
      <c r="F2334" s="8"/>
      <c r="G2334" s="8" t="s">
        <v>31</v>
      </c>
      <c r="H2334" s="8"/>
      <c r="I2334" s="8"/>
      <c r="J2334" s="8" t="s">
        <v>22401</v>
      </c>
      <c r="K2334" s="8"/>
      <c r="L2334" s="13" t="s">
        <v>224</v>
      </c>
      <c r="M2334" s="19" t="s">
        <v>22402</v>
      </c>
      <c r="N2334" s="8">
        <v>235</v>
      </c>
      <c r="O2334" s="8">
        <v>1426</v>
      </c>
      <c r="P2334" s="8" t="s">
        <v>22403</v>
      </c>
      <c r="Q2334" s="22" t="s">
        <v>22404</v>
      </c>
      <c r="R2334" s="13" t="s">
        <v>1286</v>
      </c>
    </row>
    <row r="2335" spans="1:18" ht="60" hidden="1">
      <c r="A2335" s="14" t="s">
        <v>22405</v>
      </c>
      <c r="B2335" s="8" t="s">
        <v>1075</v>
      </c>
      <c r="C2335" s="10" t="s">
        <v>22406</v>
      </c>
      <c r="D2335" s="8" t="s">
        <v>22407</v>
      </c>
      <c r="E2335" s="12">
        <v>43641.596550925926</v>
      </c>
      <c r="F2335" s="8"/>
      <c r="G2335" s="8" t="s">
        <v>1078</v>
      </c>
      <c r="H2335" s="8" t="s">
        <v>22408</v>
      </c>
      <c r="I2335" s="8" t="s">
        <v>22409</v>
      </c>
      <c r="J2335" s="8" t="s">
        <v>1081</v>
      </c>
      <c r="K2335" s="8" t="s">
        <v>22410</v>
      </c>
      <c r="L2335" s="13" t="s">
        <v>33</v>
      </c>
      <c r="M2335" s="19" t="s">
        <v>1083</v>
      </c>
      <c r="N2335" s="8">
        <v>7903</v>
      </c>
      <c r="O2335" s="8">
        <v>8385</v>
      </c>
      <c r="P2335" s="8" t="s">
        <v>1090</v>
      </c>
      <c r="Q2335" s="22" t="s">
        <v>22411</v>
      </c>
      <c r="R2335" s="13" t="s">
        <v>22412</v>
      </c>
    </row>
    <row r="2336" spans="1:18" ht="48" hidden="1">
      <c r="A2336" s="14" t="s">
        <v>22413</v>
      </c>
      <c r="B2336" s="8" t="s">
        <v>22414</v>
      </c>
      <c r="C2336" s="10" t="s">
        <v>312</v>
      </c>
      <c r="D2336" s="8" t="s">
        <v>22415</v>
      </c>
      <c r="E2336" s="12">
        <v>43641.596539351856</v>
      </c>
      <c r="F2336" s="8"/>
      <c r="G2336" s="8" t="s">
        <v>31</v>
      </c>
      <c r="H2336" s="8"/>
      <c r="I2336" s="8"/>
      <c r="J2336" s="8" t="s">
        <v>22416</v>
      </c>
      <c r="K2336" s="8"/>
      <c r="L2336" s="13" t="s">
        <v>137</v>
      </c>
      <c r="M2336" s="19" t="s">
        <v>22417</v>
      </c>
      <c r="N2336" s="8">
        <v>4074</v>
      </c>
      <c r="O2336" s="8">
        <v>3969</v>
      </c>
      <c r="P2336" s="8"/>
      <c r="Q2336" s="22" t="s">
        <v>22418</v>
      </c>
      <c r="R2336" s="13" t="s">
        <v>327</v>
      </c>
    </row>
    <row r="2337" spans="1:18" ht="48" hidden="1">
      <c r="A2337" s="14" t="s">
        <v>22419</v>
      </c>
      <c r="B2337" s="8" t="s">
        <v>22420</v>
      </c>
      <c r="C2337" s="10" t="s">
        <v>312</v>
      </c>
      <c r="D2337" s="8" t="s">
        <v>22421</v>
      </c>
      <c r="E2337" s="12">
        <v>43641.596516203703</v>
      </c>
      <c r="F2337" s="8"/>
      <c r="G2337" s="8" t="s">
        <v>31</v>
      </c>
      <c r="H2337" s="8"/>
      <c r="I2337" s="8"/>
      <c r="J2337" s="8" t="s">
        <v>22422</v>
      </c>
      <c r="K2337" s="8"/>
      <c r="L2337" s="13" t="s">
        <v>33</v>
      </c>
      <c r="M2337" s="19" t="s">
        <v>22423</v>
      </c>
      <c r="N2337" s="8">
        <v>4150</v>
      </c>
      <c r="O2337" s="8">
        <v>4502</v>
      </c>
      <c r="P2337" s="8" t="s">
        <v>2532</v>
      </c>
      <c r="Q2337" s="22" t="s">
        <v>22424</v>
      </c>
      <c r="R2337" s="13" t="s">
        <v>327</v>
      </c>
    </row>
    <row r="2338" spans="1:18" ht="48" hidden="1">
      <c r="A2338" s="14" t="s">
        <v>22425</v>
      </c>
      <c r="B2338" s="8" t="s">
        <v>22426</v>
      </c>
      <c r="C2338" s="10" t="s">
        <v>22427</v>
      </c>
      <c r="D2338" s="8" t="s">
        <v>22428</v>
      </c>
      <c r="E2338" s="12">
        <v>43641.596504629633</v>
      </c>
      <c r="F2338" s="8"/>
      <c r="G2338" s="8" t="s">
        <v>31</v>
      </c>
      <c r="H2338" s="8" t="s">
        <v>1407</v>
      </c>
      <c r="I2338" s="8" t="s">
        <v>1408</v>
      </c>
      <c r="J2338" s="8" t="s">
        <v>22429</v>
      </c>
      <c r="K2338" s="8" t="s">
        <v>22430</v>
      </c>
      <c r="L2338" s="13" t="s">
        <v>33</v>
      </c>
      <c r="M2338" s="19" t="s">
        <v>22431</v>
      </c>
      <c r="N2338" s="8">
        <v>7718</v>
      </c>
      <c r="O2338" s="8">
        <v>8441</v>
      </c>
      <c r="P2338" s="8" t="s">
        <v>1537</v>
      </c>
      <c r="Q2338" s="22" t="s">
        <v>22432</v>
      </c>
      <c r="R2338" s="13" t="s">
        <v>22433</v>
      </c>
    </row>
    <row r="2339" spans="1:18" ht="36">
      <c r="A2339" s="14" t="s">
        <v>8024</v>
      </c>
      <c r="B2339" s="8" t="s">
        <v>8025</v>
      </c>
      <c r="C2339" s="10" t="s">
        <v>8026</v>
      </c>
      <c r="D2339" s="8" t="s">
        <v>8027</v>
      </c>
      <c r="E2339" s="12">
        <v>43641.59646990741</v>
      </c>
      <c r="F2339" s="8"/>
      <c r="G2339" s="8" t="s">
        <v>31</v>
      </c>
      <c r="H2339" s="8" t="s">
        <v>1755</v>
      </c>
      <c r="I2339" s="8" t="s">
        <v>1756</v>
      </c>
      <c r="J2339" s="8" t="s">
        <v>8028</v>
      </c>
      <c r="K2339" s="8" t="s">
        <v>1758</v>
      </c>
      <c r="L2339" s="13" t="s">
        <v>33</v>
      </c>
      <c r="M2339" s="19" t="s">
        <v>8032</v>
      </c>
      <c r="N2339" s="8">
        <v>1697</v>
      </c>
      <c r="O2339" s="8">
        <v>2374</v>
      </c>
      <c r="P2339" s="8" t="s">
        <v>1996</v>
      </c>
      <c r="Q2339" s="22" t="s">
        <v>8035</v>
      </c>
      <c r="R2339" s="13" t="s">
        <v>8037</v>
      </c>
    </row>
    <row r="2340" spans="1:18" ht="108" hidden="1">
      <c r="A2340" s="14" t="s">
        <v>22434</v>
      </c>
      <c r="B2340" s="8" t="s">
        <v>22435</v>
      </c>
      <c r="C2340" s="10" t="s">
        <v>582</v>
      </c>
      <c r="D2340" s="8" t="s">
        <v>22436</v>
      </c>
      <c r="E2340" s="12">
        <v>43641.596342592587</v>
      </c>
      <c r="F2340" s="8"/>
      <c r="G2340" s="8" t="s">
        <v>31</v>
      </c>
      <c r="H2340" s="8"/>
      <c r="I2340" s="8"/>
      <c r="J2340" s="8" t="s">
        <v>22437</v>
      </c>
      <c r="K2340" s="8"/>
      <c r="L2340" s="13" t="s">
        <v>137</v>
      </c>
      <c r="M2340" s="19" t="s">
        <v>22438</v>
      </c>
      <c r="N2340" s="8">
        <v>199</v>
      </c>
      <c r="O2340" s="8">
        <v>273</v>
      </c>
      <c r="P2340" s="8" t="s">
        <v>7721</v>
      </c>
      <c r="Q2340" s="22" t="s">
        <v>22439</v>
      </c>
      <c r="R2340" s="13" t="s">
        <v>588</v>
      </c>
    </row>
    <row r="2341" spans="1:18" ht="108" hidden="1">
      <c r="A2341" s="14" t="s">
        <v>22440</v>
      </c>
      <c r="B2341" s="8" t="s">
        <v>22441</v>
      </c>
      <c r="C2341" s="10" t="s">
        <v>2474</v>
      </c>
      <c r="D2341" s="8" t="s">
        <v>22442</v>
      </c>
      <c r="E2341" s="12">
        <v>43641.596296296295</v>
      </c>
      <c r="F2341" s="8"/>
      <c r="G2341" s="8" t="s">
        <v>31</v>
      </c>
      <c r="H2341" s="8"/>
      <c r="I2341" s="8"/>
      <c r="J2341" s="8" t="s">
        <v>22443</v>
      </c>
      <c r="K2341" s="8"/>
      <c r="L2341" s="13" t="s">
        <v>137</v>
      </c>
      <c r="M2341" s="19" t="s">
        <v>22444</v>
      </c>
      <c r="N2341" s="8">
        <v>2699</v>
      </c>
      <c r="O2341" s="8">
        <v>3417</v>
      </c>
      <c r="P2341" s="8"/>
      <c r="Q2341" s="22" t="s">
        <v>22445</v>
      </c>
      <c r="R2341" s="13" t="s">
        <v>2486</v>
      </c>
    </row>
    <row r="2342" spans="1:18" ht="48" hidden="1">
      <c r="A2342" s="14" t="s">
        <v>22446</v>
      </c>
      <c r="B2342" s="8" t="s">
        <v>22447</v>
      </c>
      <c r="C2342" s="10" t="s">
        <v>11679</v>
      </c>
      <c r="D2342" s="8" t="s">
        <v>22442</v>
      </c>
      <c r="E2342" s="12">
        <v>43641.596296296295</v>
      </c>
      <c r="F2342" s="8"/>
      <c r="G2342" s="8" t="s">
        <v>31</v>
      </c>
      <c r="H2342" s="8"/>
      <c r="I2342" s="8"/>
      <c r="J2342" s="8" t="s">
        <v>22448</v>
      </c>
      <c r="K2342" s="8"/>
      <c r="L2342" s="13" t="s">
        <v>95</v>
      </c>
      <c r="M2342" s="19" t="s">
        <v>22449</v>
      </c>
      <c r="N2342" s="8">
        <v>2781</v>
      </c>
      <c r="O2342" s="8">
        <v>2557</v>
      </c>
      <c r="P2342" s="8" t="s">
        <v>22450</v>
      </c>
      <c r="Q2342" s="22" t="s">
        <v>22451</v>
      </c>
      <c r="R2342" s="13" t="s">
        <v>11692</v>
      </c>
    </row>
    <row r="2343" spans="1:18" ht="120" hidden="1">
      <c r="A2343" s="14" t="s">
        <v>22452</v>
      </c>
      <c r="B2343" s="8" t="s">
        <v>22435</v>
      </c>
      <c r="C2343" s="10" t="s">
        <v>1816</v>
      </c>
      <c r="D2343" s="8" t="s">
        <v>22453</v>
      </c>
      <c r="E2343" s="12">
        <v>43641.596261574072</v>
      </c>
      <c r="F2343" s="8"/>
      <c r="G2343" s="8" t="s">
        <v>31</v>
      </c>
      <c r="H2343" s="8"/>
      <c r="I2343" s="8"/>
      <c r="J2343" s="8" t="s">
        <v>22437</v>
      </c>
      <c r="K2343" s="8"/>
      <c r="L2343" s="13" t="s">
        <v>137</v>
      </c>
      <c r="M2343" s="19" t="s">
        <v>22438</v>
      </c>
      <c r="N2343" s="8">
        <v>199</v>
      </c>
      <c r="O2343" s="8">
        <v>273</v>
      </c>
      <c r="P2343" s="8" t="s">
        <v>7721</v>
      </c>
      <c r="Q2343" s="22" t="s">
        <v>22454</v>
      </c>
      <c r="R2343" s="13" t="s">
        <v>1833</v>
      </c>
    </row>
    <row r="2344" spans="1:18" ht="120" hidden="1">
      <c r="A2344" s="14" t="s">
        <v>22455</v>
      </c>
      <c r="B2344" s="8" t="s">
        <v>22456</v>
      </c>
      <c r="C2344" s="10" t="s">
        <v>637</v>
      </c>
      <c r="D2344" s="8" t="s">
        <v>22457</v>
      </c>
      <c r="E2344" s="12">
        <v>43641.596250000002</v>
      </c>
      <c r="F2344" s="8"/>
      <c r="G2344" s="8" t="s">
        <v>31</v>
      </c>
      <c r="H2344" s="8"/>
      <c r="I2344" s="8"/>
      <c r="J2344" s="8" t="s">
        <v>22458</v>
      </c>
      <c r="K2344" s="8"/>
      <c r="L2344" s="13" t="s">
        <v>137</v>
      </c>
      <c r="M2344" s="19" t="s">
        <v>22459</v>
      </c>
      <c r="N2344" s="8">
        <v>41</v>
      </c>
      <c r="O2344" s="8">
        <v>310</v>
      </c>
      <c r="P2344" s="8" t="s">
        <v>3704</v>
      </c>
      <c r="Q2344" s="22" t="s">
        <v>22460</v>
      </c>
      <c r="R2344" s="13" t="s">
        <v>651</v>
      </c>
    </row>
    <row r="2345" spans="1:18" ht="36" hidden="1">
      <c r="A2345" s="14" t="s">
        <v>22461</v>
      </c>
      <c r="B2345" s="8" t="s">
        <v>22462</v>
      </c>
      <c r="C2345" s="10" t="s">
        <v>1273</v>
      </c>
      <c r="D2345" s="8" t="s">
        <v>22463</v>
      </c>
      <c r="E2345" s="12">
        <v>43641.596122685187</v>
      </c>
      <c r="F2345" s="8"/>
      <c r="G2345" s="8" t="s">
        <v>31</v>
      </c>
      <c r="H2345" s="8"/>
      <c r="I2345" s="8"/>
      <c r="J2345" s="8" t="s">
        <v>22464</v>
      </c>
      <c r="K2345" s="8"/>
      <c r="L2345" s="13" t="s">
        <v>33</v>
      </c>
      <c r="M2345" s="19" t="s">
        <v>22465</v>
      </c>
      <c r="N2345" s="8">
        <v>726</v>
      </c>
      <c r="O2345" s="8">
        <v>1505</v>
      </c>
      <c r="P2345" s="8" t="s">
        <v>22466</v>
      </c>
      <c r="Q2345" s="22" t="s">
        <v>22467</v>
      </c>
      <c r="R2345" s="13" t="s">
        <v>1286</v>
      </c>
    </row>
    <row r="2346" spans="1:18" ht="60" hidden="1">
      <c r="A2346" s="14" t="s">
        <v>22468</v>
      </c>
      <c r="B2346" s="8" t="s">
        <v>22469</v>
      </c>
      <c r="C2346" s="10" t="s">
        <v>22470</v>
      </c>
      <c r="D2346" s="8" t="s">
        <v>22463</v>
      </c>
      <c r="E2346" s="12">
        <v>43641.596122685187</v>
      </c>
      <c r="F2346" s="8"/>
      <c r="G2346" s="8" t="s">
        <v>31</v>
      </c>
      <c r="H2346" s="8"/>
      <c r="I2346" s="8"/>
      <c r="J2346" s="8" t="s">
        <v>22471</v>
      </c>
      <c r="K2346" s="8"/>
      <c r="L2346" s="13" t="s">
        <v>95</v>
      </c>
      <c r="M2346" s="19" t="s">
        <v>22472</v>
      </c>
      <c r="N2346" s="8">
        <v>30618</v>
      </c>
      <c r="O2346" s="8">
        <v>2920</v>
      </c>
      <c r="P2346" s="8" t="s">
        <v>22473</v>
      </c>
      <c r="Q2346" s="22" t="s">
        <v>22474</v>
      </c>
      <c r="R2346" s="13" t="s">
        <v>21962</v>
      </c>
    </row>
    <row r="2347" spans="1:18" ht="108" hidden="1">
      <c r="A2347" s="14" t="s">
        <v>22475</v>
      </c>
      <c r="B2347" s="8" t="s">
        <v>22476</v>
      </c>
      <c r="C2347" s="10" t="s">
        <v>896</v>
      </c>
      <c r="D2347" s="8" t="s">
        <v>22477</v>
      </c>
      <c r="E2347" s="12">
        <v>43641.596076388887</v>
      </c>
      <c r="F2347" s="8"/>
      <c r="G2347" s="8" t="s">
        <v>31</v>
      </c>
      <c r="H2347" s="8"/>
      <c r="I2347" s="8"/>
      <c r="J2347" s="8" t="s">
        <v>22478</v>
      </c>
      <c r="K2347" s="8"/>
      <c r="L2347" s="13" t="s">
        <v>224</v>
      </c>
      <c r="M2347" s="19" t="s">
        <v>22479</v>
      </c>
      <c r="N2347" s="8">
        <v>6273</v>
      </c>
      <c r="O2347" s="8">
        <v>6606</v>
      </c>
      <c r="P2347" s="8" t="s">
        <v>22480</v>
      </c>
      <c r="Q2347" s="22" t="s">
        <v>22481</v>
      </c>
      <c r="R2347" s="13" t="s">
        <v>913</v>
      </c>
    </row>
    <row r="2348" spans="1:18" ht="132" hidden="1">
      <c r="A2348" s="14" t="s">
        <v>22482</v>
      </c>
      <c r="B2348" s="8" t="s">
        <v>22483</v>
      </c>
      <c r="C2348" s="10" t="s">
        <v>20608</v>
      </c>
      <c r="D2348" s="8" t="s">
        <v>22477</v>
      </c>
      <c r="E2348" s="12">
        <v>43641.596076388887</v>
      </c>
      <c r="F2348" s="8"/>
      <c r="G2348" s="8" t="s">
        <v>31</v>
      </c>
      <c r="H2348" s="8"/>
      <c r="I2348" s="8"/>
      <c r="J2348" s="8" t="s">
        <v>22484</v>
      </c>
      <c r="K2348" s="8"/>
      <c r="L2348" s="13" t="s">
        <v>33</v>
      </c>
      <c r="M2348" s="19" t="s">
        <v>22485</v>
      </c>
      <c r="N2348" s="8">
        <v>6442</v>
      </c>
      <c r="O2348" s="8">
        <v>5387</v>
      </c>
      <c r="P2348" s="8" t="s">
        <v>22486</v>
      </c>
      <c r="Q2348" s="22" t="s">
        <v>22487</v>
      </c>
      <c r="R2348" s="13" t="s">
        <v>4758</v>
      </c>
    </row>
    <row r="2349" spans="1:18" ht="60" hidden="1">
      <c r="A2349" s="14" t="s">
        <v>22488</v>
      </c>
      <c r="B2349" s="8" t="s">
        <v>22469</v>
      </c>
      <c r="C2349" s="10" t="s">
        <v>22489</v>
      </c>
      <c r="D2349" s="8" t="s">
        <v>22477</v>
      </c>
      <c r="E2349" s="12">
        <v>43641.596076388887</v>
      </c>
      <c r="F2349" s="8"/>
      <c r="G2349" s="8" t="s">
        <v>31</v>
      </c>
      <c r="H2349" s="8"/>
      <c r="I2349" s="8"/>
      <c r="J2349" s="8" t="s">
        <v>22471</v>
      </c>
      <c r="K2349" s="8"/>
      <c r="L2349" s="13" t="s">
        <v>95</v>
      </c>
      <c r="M2349" s="19" t="s">
        <v>22472</v>
      </c>
      <c r="N2349" s="8">
        <v>30618</v>
      </c>
      <c r="O2349" s="8">
        <v>2920</v>
      </c>
      <c r="P2349" s="8" t="s">
        <v>22473</v>
      </c>
      <c r="Q2349" s="22" t="s">
        <v>22490</v>
      </c>
      <c r="R2349" s="13" t="s">
        <v>21962</v>
      </c>
    </row>
    <row r="2350" spans="1:18" ht="36" hidden="1">
      <c r="A2350" s="14" t="s">
        <v>22491</v>
      </c>
      <c r="B2350" s="8" t="s">
        <v>22262</v>
      </c>
      <c r="C2350" s="10" t="s">
        <v>16201</v>
      </c>
      <c r="D2350" s="8" t="s">
        <v>22477</v>
      </c>
      <c r="E2350" s="12">
        <v>43641.596076388887</v>
      </c>
      <c r="F2350" s="8"/>
      <c r="G2350" s="8" t="s">
        <v>31</v>
      </c>
      <c r="H2350" s="8"/>
      <c r="I2350" s="8"/>
      <c r="J2350" s="8" t="s">
        <v>22264</v>
      </c>
      <c r="K2350" s="8"/>
      <c r="L2350" s="13" t="s">
        <v>137</v>
      </c>
      <c r="M2350" s="19" t="s">
        <v>22265</v>
      </c>
      <c r="N2350" s="8">
        <v>852</v>
      </c>
      <c r="O2350" s="8">
        <v>1397</v>
      </c>
      <c r="P2350" s="8" t="s">
        <v>1265</v>
      </c>
      <c r="Q2350" s="22" t="s">
        <v>22492</v>
      </c>
      <c r="R2350" s="13" t="s">
        <v>16214</v>
      </c>
    </row>
    <row r="2351" spans="1:18" ht="48" hidden="1">
      <c r="A2351" s="14" t="s">
        <v>22493</v>
      </c>
      <c r="B2351" s="8" t="s">
        <v>22494</v>
      </c>
      <c r="C2351" s="10" t="s">
        <v>7539</v>
      </c>
      <c r="D2351" s="8" t="s">
        <v>8041</v>
      </c>
      <c r="E2351" s="12">
        <v>43641.596064814818</v>
      </c>
      <c r="F2351" s="8"/>
      <c r="G2351" s="8" t="s">
        <v>31</v>
      </c>
      <c r="H2351" s="8"/>
      <c r="I2351" s="8"/>
      <c r="J2351" s="8" t="s">
        <v>22495</v>
      </c>
      <c r="K2351" s="8"/>
      <c r="L2351" s="13" t="s">
        <v>137</v>
      </c>
      <c r="M2351" s="19" t="s">
        <v>164</v>
      </c>
      <c r="N2351" s="8">
        <v>60</v>
      </c>
      <c r="O2351" s="8">
        <v>143</v>
      </c>
      <c r="P2351" s="8"/>
      <c r="Q2351" s="22" t="s">
        <v>22496</v>
      </c>
      <c r="R2351" s="13" t="s">
        <v>7553</v>
      </c>
    </row>
    <row r="2352" spans="1:18" ht="36">
      <c r="A2352" s="14" t="s">
        <v>8038</v>
      </c>
      <c r="B2352" s="8" t="s">
        <v>8039</v>
      </c>
      <c r="C2352" s="10" t="s">
        <v>8040</v>
      </c>
      <c r="D2352" s="8" t="s">
        <v>8041</v>
      </c>
      <c r="E2352" s="12">
        <v>43641.596064814818</v>
      </c>
      <c r="F2352" s="8"/>
      <c r="G2352" s="8" t="s">
        <v>31</v>
      </c>
      <c r="H2352" s="8" t="s">
        <v>8042</v>
      </c>
      <c r="I2352" s="8" t="s">
        <v>8043</v>
      </c>
      <c r="J2352" s="8" t="s">
        <v>8044</v>
      </c>
      <c r="K2352" s="8" t="s">
        <v>8045</v>
      </c>
      <c r="L2352" s="13" t="s">
        <v>137</v>
      </c>
      <c r="M2352" s="19" t="s">
        <v>8046</v>
      </c>
      <c r="N2352" s="8">
        <v>432</v>
      </c>
      <c r="O2352" s="8">
        <v>524</v>
      </c>
      <c r="P2352" s="8" t="s">
        <v>8047</v>
      </c>
      <c r="Q2352" s="22" t="s">
        <v>8048</v>
      </c>
      <c r="R2352" s="13" t="s">
        <v>8049</v>
      </c>
    </row>
    <row r="2353" spans="1:18" ht="48" hidden="1">
      <c r="A2353" s="14" t="s">
        <v>22497</v>
      </c>
      <c r="B2353" s="8" t="s">
        <v>22469</v>
      </c>
      <c r="C2353" s="10" t="s">
        <v>22498</v>
      </c>
      <c r="D2353" s="8" t="s">
        <v>22499</v>
      </c>
      <c r="E2353" s="12">
        <v>43641.596030092594</v>
      </c>
      <c r="F2353" s="8"/>
      <c r="G2353" s="8" t="s">
        <v>31</v>
      </c>
      <c r="H2353" s="8"/>
      <c r="I2353" s="8"/>
      <c r="J2353" s="8" t="s">
        <v>22471</v>
      </c>
      <c r="K2353" s="8"/>
      <c r="L2353" s="13" t="s">
        <v>95</v>
      </c>
      <c r="M2353" s="19" t="s">
        <v>22472</v>
      </c>
      <c r="N2353" s="8">
        <v>30618</v>
      </c>
      <c r="O2353" s="8">
        <v>2920</v>
      </c>
      <c r="P2353" s="8" t="s">
        <v>22473</v>
      </c>
      <c r="Q2353" s="22" t="s">
        <v>22500</v>
      </c>
      <c r="R2353" s="13" t="s">
        <v>22501</v>
      </c>
    </row>
    <row r="2354" spans="1:18" ht="36" hidden="1">
      <c r="A2354" s="14" t="s">
        <v>22502</v>
      </c>
      <c r="B2354" s="8" t="s">
        <v>22469</v>
      </c>
      <c r="C2354" s="10" t="s">
        <v>21048</v>
      </c>
      <c r="D2354" s="8" t="s">
        <v>22503</v>
      </c>
      <c r="E2354" s="12">
        <v>43641.595983796295</v>
      </c>
      <c r="F2354" s="8"/>
      <c r="G2354" s="8" t="s">
        <v>31</v>
      </c>
      <c r="H2354" s="8"/>
      <c r="I2354" s="8"/>
      <c r="J2354" s="8" t="s">
        <v>22471</v>
      </c>
      <c r="K2354" s="8"/>
      <c r="L2354" s="13" t="s">
        <v>95</v>
      </c>
      <c r="M2354" s="19" t="s">
        <v>22472</v>
      </c>
      <c r="N2354" s="8">
        <v>30618</v>
      </c>
      <c r="O2354" s="8">
        <v>2920</v>
      </c>
      <c r="P2354" s="8" t="s">
        <v>22473</v>
      </c>
      <c r="Q2354" s="22" t="s">
        <v>22504</v>
      </c>
      <c r="R2354" s="13" t="s">
        <v>21053</v>
      </c>
    </row>
    <row r="2355" spans="1:18" ht="84">
      <c r="A2355" s="14" t="s">
        <v>8050</v>
      </c>
      <c r="B2355" s="8" t="s">
        <v>8051</v>
      </c>
      <c r="C2355" s="10" t="s">
        <v>8052</v>
      </c>
      <c r="D2355" s="8" t="s">
        <v>8053</v>
      </c>
      <c r="E2355" s="12">
        <v>43641.595972222218</v>
      </c>
      <c r="F2355" s="8"/>
      <c r="G2355" s="8" t="s">
        <v>31</v>
      </c>
      <c r="H2355" s="8"/>
      <c r="I2355" s="8"/>
      <c r="J2355" s="8" t="s">
        <v>8054</v>
      </c>
      <c r="K2355" s="8"/>
      <c r="L2355" s="13" t="s">
        <v>519</v>
      </c>
      <c r="M2355" s="19" t="s">
        <v>8055</v>
      </c>
      <c r="N2355" s="8">
        <v>1100</v>
      </c>
      <c r="O2355" s="8">
        <v>2597</v>
      </c>
      <c r="P2355" s="8" t="s">
        <v>8056</v>
      </c>
      <c r="Q2355" s="22" t="s">
        <v>8057</v>
      </c>
      <c r="R2355" s="13" t="s">
        <v>8058</v>
      </c>
    </row>
    <row r="2356" spans="1:18" ht="84">
      <c r="A2356" s="14" t="s">
        <v>8050</v>
      </c>
      <c r="B2356" s="8" t="s">
        <v>8051</v>
      </c>
      <c r="C2356" s="10" t="s">
        <v>8052</v>
      </c>
      <c r="D2356" s="8" t="s">
        <v>8053</v>
      </c>
      <c r="E2356" s="12">
        <v>43641.595972222218</v>
      </c>
      <c r="F2356" s="8"/>
      <c r="G2356" s="8" t="s">
        <v>31</v>
      </c>
      <c r="H2356" s="8"/>
      <c r="I2356" s="8"/>
      <c r="J2356" s="8" t="s">
        <v>8054</v>
      </c>
      <c r="K2356" s="8"/>
      <c r="L2356" s="13" t="s">
        <v>519</v>
      </c>
      <c r="M2356" s="19" t="s">
        <v>8055</v>
      </c>
      <c r="N2356" s="8">
        <v>1100</v>
      </c>
      <c r="O2356" s="8">
        <v>2597</v>
      </c>
      <c r="P2356" s="8" t="s">
        <v>8056</v>
      </c>
      <c r="Q2356" s="22" t="s">
        <v>8057</v>
      </c>
      <c r="R2356" s="13" t="s">
        <v>8058</v>
      </c>
    </row>
    <row r="2357" spans="1:18" ht="60" hidden="1">
      <c r="A2357" s="14" t="s">
        <v>22505</v>
      </c>
      <c r="B2357" s="8" t="s">
        <v>22469</v>
      </c>
      <c r="C2357" s="10" t="s">
        <v>21958</v>
      </c>
      <c r="D2357" s="8" t="s">
        <v>22506</v>
      </c>
      <c r="E2357" s="12">
        <v>43641.595949074079</v>
      </c>
      <c r="F2357" s="8"/>
      <c r="G2357" s="8" t="s">
        <v>31</v>
      </c>
      <c r="H2357" s="8"/>
      <c r="I2357" s="8"/>
      <c r="J2357" s="8" t="s">
        <v>22471</v>
      </c>
      <c r="K2357" s="8"/>
      <c r="L2357" s="13" t="s">
        <v>95</v>
      </c>
      <c r="M2357" s="19" t="s">
        <v>22472</v>
      </c>
      <c r="N2357" s="8">
        <v>30618</v>
      </c>
      <c r="O2357" s="8">
        <v>2920</v>
      </c>
      <c r="P2357" s="8" t="s">
        <v>22473</v>
      </c>
      <c r="Q2357" s="22" t="s">
        <v>22507</v>
      </c>
      <c r="R2357" s="13" t="s">
        <v>21962</v>
      </c>
    </row>
    <row r="2358" spans="1:18" ht="108" hidden="1">
      <c r="A2358" s="14" t="s">
        <v>22508</v>
      </c>
      <c r="B2358" s="8" t="s">
        <v>22509</v>
      </c>
      <c r="C2358" s="10" t="s">
        <v>896</v>
      </c>
      <c r="D2358" s="8" t="s">
        <v>22510</v>
      </c>
      <c r="E2358" s="12">
        <v>43641.595937499995</v>
      </c>
      <c r="F2358" s="8"/>
      <c r="G2358" s="8" t="s">
        <v>31</v>
      </c>
      <c r="H2358" s="8"/>
      <c r="I2358" s="8"/>
      <c r="J2358" s="8" t="s">
        <v>22511</v>
      </c>
      <c r="K2358" s="8"/>
      <c r="L2358" s="13" t="s">
        <v>137</v>
      </c>
      <c r="M2358" s="19" t="s">
        <v>22512</v>
      </c>
      <c r="N2358" s="8">
        <v>5371</v>
      </c>
      <c r="O2358" s="8">
        <v>5742</v>
      </c>
      <c r="P2358" s="8"/>
      <c r="Q2358" s="22" t="s">
        <v>22513</v>
      </c>
      <c r="R2358" s="13" t="s">
        <v>913</v>
      </c>
    </row>
    <row r="2359" spans="1:18" ht="36" hidden="1">
      <c r="A2359" s="14" t="s">
        <v>22514</v>
      </c>
      <c r="B2359" s="8" t="s">
        <v>13955</v>
      </c>
      <c r="C2359" s="10" t="s">
        <v>3916</v>
      </c>
      <c r="D2359" s="8" t="s">
        <v>8073</v>
      </c>
      <c r="E2359" s="12">
        <v>43641.595891203702</v>
      </c>
      <c r="F2359" s="8"/>
      <c r="G2359" s="8" t="s">
        <v>31</v>
      </c>
      <c r="H2359" s="8"/>
      <c r="I2359" s="8"/>
      <c r="J2359" s="8" t="s">
        <v>13959</v>
      </c>
      <c r="K2359" s="8"/>
      <c r="L2359" s="13" t="s">
        <v>137</v>
      </c>
      <c r="M2359" s="19" t="s">
        <v>13961</v>
      </c>
      <c r="N2359" s="8">
        <v>3539</v>
      </c>
      <c r="O2359" s="8">
        <v>4990</v>
      </c>
      <c r="P2359" s="8"/>
      <c r="Q2359" s="22" t="s">
        <v>22515</v>
      </c>
      <c r="R2359" s="13" t="s">
        <v>3926</v>
      </c>
    </row>
    <row r="2360" spans="1:18" ht="48">
      <c r="A2360" s="14" t="s">
        <v>8071</v>
      </c>
      <c r="B2360" s="8" t="s">
        <v>6029</v>
      </c>
      <c r="C2360" s="10" t="s">
        <v>8072</v>
      </c>
      <c r="D2360" s="8" t="s">
        <v>8073</v>
      </c>
      <c r="E2360" s="12">
        <v>43641.595891203702</v>
      </c>
      <c r="F2360" s="8"/>
      <c r="G2360" s="8" t="s">
        <v>31</v>
      </c>
      <c r="H2360" s="8" t="s">
        <v>7690</v>
      </c>
      <c r="I2360" s="8" t="s">
        <v>7691</v>
      </c>
      <c r="J2360" s="8" t="s">
        <v>6034</v>
      </c>
      <c r="K2360" s="8" t="s">
        <v>7692</v>
      </c>
      <c r="L2360" s="13" t="s">
        <v>137</v>
      </c>
      <c r="M2360" s="19" t="s">
        <v>6036</v>
      </c>
      <c r="N2360" s="8">
        <v>4389</v>
      </c>
      <c r="O2360" s="8">
        <v>4977</v>
      </c>
      <c r="P2360" s="8"/>
      <c r="Q2360" s="22" t="s">
        <v>8076</v>
      </c>
      <c r="R2360" s="13" t="s">
        <v>8088</v>
      </c>
    </row>
    <row r="2361" spans="1:18" ht="13">
      <c r="A2361" s="14" t="s">
        <v>8089</v>
      </c>
      <c r="B2361" s="8" t="s">
        <v>8090</v>
      </c>
      <c r="C2361" s="10" t="s">
        <v>8091</v>
      </c>
      <c r="D2361" s="8" t="s">
        <v>8092</v>
      </c>
      <c r="E2361" s="12">
        <v>43641.595694444448</v>
      </c>
      <c r="F2361" s="8"/>
      <c r="G2361" s="8" t="s">
        <v>31</v>
      </c>
      <c r="H2361" s="8" t="s">
        <v>8093</v>
      </c>
      <c r="I2361" s="8" t="s">
        <v>8094</v>
      </c>
      <c r="J2361" s="8" t="s">
        <v>8095</v>
      </c>
      <c r="K2361" s="8" t="s">
        <v>8096</v>
      </c>
      <c r="L2361" s="13" t="s">
        <v>137</v>
      </c>
      <c r="M2361" s="19" t="s">
        <v>8097</v>
      </c>
      <c r="N2361" s="8">
        <v>236</v>
      </c>
      <c r="O2361" s="8">
        <v>616</v>
      </c>
      <c r="P2361" s="8"/>
      <c r="Q2361" s="22" t="s">
        <v>8099</v>
      </c>
      <c r="R2361" s="13" t="s">
        <v>8100</v>
      </c>
    </row>
    <row r="2362" spans="1:18" ht="24">
      <c r="A2362" s="14" t="s">
        <v>8101</v>
      </c>
      <c r="B2362" s="8" t="s">
        <v>8102</v>
      </c>
      <c r="C2362" s="10" t="s">
        <v>8103</v>
      </c>
      <c r="D2362" s="8" t="s">
        <v>8092</v>
      </c>
      <c r="E2362" s="12">
        <v>43641.595694444448</v>
      </c>
      <c r="F2362" s="8"/>
      <c r="G2362" s="8" t="s">
        <v>31</v>
      </c>
      <c r="H2362" s="8" t="s">
        <v>906</v>
      </c>
      <c r="I2362" s="8" t="s">
        <v>907</v>
      </c>
      <c r="J2362" s="8" t="s">
        <v>8104</v>
      </c>
      <c r="K2362" s="8" t="s">
        <v>909</v>
      </c>
      <c r="L2362" s="13" t="s">
        <v>53</v>
      </c>
      <c r="M2362" s="19" t="s">
        <v>8105</v>
      </c>
      <c r="N2362" s="8">
        <v>118</v>
      </c>
      <c r="O2362" s="8">
        <v>388</v>
      </c>
      <c r="P2362" s="8"/>
      <c r="Q2362" s="22" t="s">
        <v>8112</v>
      </c>
      <c r="R2362" s="13" t="s">
        <v>8113</v>
      </c>
    </row>
    <row r="2363" spans="1:18" ht="60">
      <c r="A2363" s="14" t="s">
        <v>8114</v>
      </c>
      <c r="B2363" s="8" t="s">
        <v>1075</v>
      </c>
      <c r="C2363" s="10" t="s">
        <v>8115</v>
      </c>
      <c r="D2363" s="8" t="s">
        <v>8092</v>
      </c>
      <c r="E2363" s="12">
        <v>43641.595694444448</v>
      </c>
      <c r="F2363" s="8"/>
      <c r="G2363" s="8" t="s">
        <v>1078</v>
      </c>
      <c r="H2363" s="8" t="s">
        <v>809</v>
      </c>
      <c r="I2363" s="8" t="s">
        <v>810</v>
      </c>
      <c r="J2363" s="8" t="s">
        <v>1081</v>
      </c>
      <c r="K2363" s="8" t="s">
        <v>812</v>
      </c>
      <c r="L2363" s="13" t="s">
        <v>33</v>
      </c>
      <c r="M2363" s="19" t="s">
        <v>1083</v>
      </c>
      <c r="N2363" s="8">
        <v>7903</v>
      </c>
      <c r="O2363" s="8">
        <v>8385</v>
      </c>
      <c r="P2363" s="8" t="s">
        <v>1090</v>
      </c>
      <c r="Q2363" s="22" t="s">
        <v>8117</v>
      </c>
      <c r="R2363" s="13" t="s">
        <v>8118</v>
      </c>
    </row>
    <row r="2364" spans="1:18" ht="24">
      <c r="A2364" s="14" t="s">
        <v>8119</v>
      </c>
      <c r="B2364" s="8" t="s">
        <v>2136</v>
      </c>
      <c r="C2364" s="10" t="s">
        <v>8120</v>
      </c>
      <c r="D2364" s="8" t="s">
        <v>8121</v>
      </c>
      <c r="E2364" s="12">
        <v>43641.595682870371</v>
      </c>
      <c r="F2364" s="8"/>
      <c r="G2364" s="8" t="s">
        <v>31</v>
      </c>
      <c r="H2364" s="8" t="s">
        <v>8122</v>
      </c>
      <c r="I2364" s="8" t="s">
        <v>8123</v>
      </c>
      <c r="J2364" s="8" t="s">
        <v>2140</v>
      </c>
      <c r="K2364" s="8" t="s">
        <v>8124</v>
      </c>
      <c r="L2364" s="13" t="s">
        <v>137</v>
      </c>
      <c r="M2364" s="19" t="s">
        <v>2141</v>
      </c>
      <c r="N2364" s="8">
        <v>36</v>
      </c>
      <c r="O2364" s="8">
        <v>74</v>
      </c>
      <c r="P2364" s="8" t="s">
        <v>2144</v>
      </c>
      <c r="Q2364" s="22" t="s">
        <v>8125</v>
      </c>
      <c r="R2364" s="13" t="s">
        <v>8129</v>
      </c>
    </row>
    <row r="2365" spans="1:18" ht="24">
      <c r="A2365" s="14" t="s">
        <v>8131</v>
      </c>
      <c r="B2365" s="8" t="s">
        <v>8132</v>
      </c>
      <c r="C2365" s="10" t="s">
        <v>8133</v>
      </c>
      <c r="D2365" s="8" t="s">
        <v>8134</v>
      </c>
      <c r="E2365" s="12">
        <v>43641.595671296294</v>
      </c>
      <c r="F2365" s="8"/>
      <c r="G2365" s="8" t="s">
        <v>31</v>
      </c>
      <c r="H2365" s="8"/>
      <c r="I2365" s="8"/>
      <c r="J2365" s="8" t="s">
        <v>8135</v>
      </c>
      <c r="K2365" s="8"/>
      <c r="L2365" s="13" t="s">
        <v>33</v>
      </c>
      <c r="M2365" s="19" t="s">
        <v>8136</v>
      </c>
      <c r="N2365" s="8">
        <v>7259</v>
      </c>
      <c r="O2365" s="8">
        <v>7972</v>
      </c>
      <c r="P2365" s="8" t="s">
        <v>8138</v>
      </c>
      <c r="Q2365" s="22" t="s">
        <v>8139</v>
      </c>
      <c r="R2365" s="13" t="s">
        <v>8144</v>
      </c>
    </row>
    <row r="2366" spans="1:18" ht="36">
      <c r="A2366" s="14" t="s">
        <v>8145</v>
      </c>
      <c r="B2366" s="8" t="s">
        <v>8147</v>
      </c>
      <c r="C2366" s="10" t="s">
        <v>8148</v>
      </c>
      <c r="D2366" s="8" t="s">
        <v>8149</v>
      </c>
      <c r="E2366" s="12">
        <v>43641.595659722225</v>
      </c>
      <c r="F2366" s="8"/>
      <c r="G2366" s="8" t="s">
        <v>31</v>
      </c>
      <c r="H2366" s="8"/>
      <c r="I2366" s="8"/>
      <c r="J2366" s="8" t="s">
        <v>8151</v>
      </c>
      <c r="K2366" s="8"/>
      <c r="L2366" s="13" t="s">
        <v>33</v>
      </c>
      <c r="M2366" s="19" t="s">
        <v>8152</v>
      </c>
      <c r="N2366" s="8">
        <v>102</v>
      </c>
      <c r="O2366" s="8">
        <v>264</v>
      </c>
      <c r="P2366" s="8"/>
      <c r="Q2366" s="22" t="s">
        <v>8155</v>
      </c>
      <c r="R2366" s="13" t="s">
        <v>8162</v>
      </c>
    </row>
    <row r="2367" spans="1:18" ht="108" hidden="1">
      <c r="A2367" s="14" t="s">
        <v>22516</v>
      </c>
      <c r="B2367" s="8" t="s">
        <v>22517</v>
      </c>
      <c r="C2367" s="10" t="s">
        <v>896</v>
      </c>
      <c r="D2367" s="8" t="s">
        <v>22518</v>
      </c>
      <c r="E2367" s="12">
        <v>43641.595613425925</v>
      </c>
      <c r="F2367" s="8"/>
      <c r="G2367" s="8" t="s">
        <v>31</v>
      </c>
      <c r="H2367" s="8"/>
      <c r="I2367" s="8"/>
      <c r="J2367" s="8" t="s">
        <v>22519</v>
      </c>
      <c r="K2367" s="8"/>
      <c r="L2367" s="13" t="s">
        <v>95</v>
      </c>
      <c r="M2367" s="19" t="s">
        <v>22520</v>
      </c>
      <c r="N2367" s="8">
        <v>1085</v>
      </c>
      <c r="O2367" s="8">
        <v>1577</v>
      </c>
      <c r="P2367" s="8" t="s">
        <v>3704</v>
      </c>
      <c r="Q2367" s="22" t="s">
        <v>22521</v>
      </c>
      <c r="R2367" s="13" t="s">
        <v>913</v>
      </c>
    </row>
    <row r="2368" spans="1:18" ht="60" hidden="1">
      <c r="A2368" s="14" t="s">
        <v>22522</v>
      </c>
      <c r="B2368" s="8" t="s">
        <v>22523</v>
      </c>
      <c r="C2368" s="10" t="s">
        <v>20290</v>
      </c>
      <c r="D2368" s="8" t="s">
        <v>11180</v>
      </c>
      <c r="E2368" s="12">
        <v>43641.595590277779</v>
      </c>
      <c r="F2368" s="8"/>
      <c r="G2368" s="8" t="s">
        <v>31</v>
      </c>
      <c r="H2368" s="8"/>
      <c r="I2368" s="8"/>
      <c r="J2368" s="8" t="s">
        <v>22524</v>
      </c>
      <c r="K2368" s="8"/>
      <c r="L2368" s="13" t="s">
        <v>33</v>
      </c>
      <c r="M2368" s="19" t="s">
        <v>22525</v>
      </c>
      <c r="N2368" s="8">
        <v>264</v>
      </c>
      <c r="O2368" s="8">
        <v>315</v>
      </c>
      <c r="P2368" s="8"/>
      <c r="Q2368" s="22" t="s">
        <v>22526</v>
      </c>
      <c r="R2368" s="13" t="s">
        <v>20297</v>
      </c>
    </row>
    <row r="2369" spans="1:18" ht="24">
      <c r="A2369" s="14" t="s">
        <v>11176</v>
      </c>
      <c r="B2369" s="8" t="s">
        <v>11177</v>
      </c>
      <c r="C2369" s="10" t="s">
        <v>11179</v>
      </c>
      <c r="D2369" s="8" t="s">
        <v>11180</v>
      </c>
      <c r="E2369" s="12">
        <v>43641.595590277779</v>
      </c>
      <c r="F2369" s="8"/>
      <c r="G2369" s="8" t="s">
        <v>31</v>
      </c>
      <c r="H2369" s="8" t="s">
        <v>209</v>
      </c>
      <c r="I2369" s="8" t="s">
        <v>210</v>
      </c>
      <c r="J2369" s="8" t="s">
        <v>11181</v>
      </c>
      <c r="K2369" s="8" t="s">
        <v>212</v>
      </c>
      <c r="L2369" s="13" t="s">
        <v>53</v>
      </c>
      <c r="M2369" s="19" t="s">
        <v>11182</v>
      </c>
      <c r="N2369" s="8">
        <v>1965</v>
      </c>
      <c r="O2369" s="8">
        <v>2189</v>
      </c>
      <c r="P2369" s="8" t="s">
        <v>4250</v>
      </c>
      <c r="Q2369" s="22" t="s">
        <v>11185</v>
      </c>
      <c r="R2369" s="13" t="s">
        <v>11193</v>
      </c>
    </row>
    <row r="2370" spans="1:18" ht="13">
      <c r="A2370" s="14" t="s">
        <v>11194</v>
      </c>
      <c r="B2370" s="8" t="s">
        <v>11195</v>
      </c>
      <c r="C2370" s="10" t="s">
        <v>11196</v>
      </c>
      <c r="D2370" s="8" t="s">
        <v>11197</v>
      </c>
      <c r="E2370" s="12">
        <v>43641.595486111109</v>
      </c>
      <c r="F2370" s="8"/>
      <c r="G2370" s="8" t="s">
        <v>31</v>
      </c>
      <c r="H2370" s="8" t="s">
        <v>209</v>
      </c>
      <c r="I2370" s="8" t="s">
        <v>210</v>
      </c>
      <c r="J2370" s="8" t="s">
        <v>11198</v>
      </c>
      <c r="K2370" s="8" t="s">
        <v>212</v>
      </c>
      <c r="L2370" s="13" t="s">
        <v>33</v>
      </c>
      <c r="M2370" s="19" t="s">
        <v>11199</v>
      </c>
      <c r="N2370" s="8">
        <v>316</v>
      </c>
      <c r="O2370" s="8">
        <v>1368</v>
      </c>
      <c r="P2370" s="8" t="s">
        <v>11201</v>
      </c>
      <c r="Q2370" s="22" t="s">
        <v>11202</v>
      </c>
      <c r="R2370" s="13" t="s">
        <v>4637</v>
      </c>
    </row>
    <row r="2371" spans="1:18" ht="24" hidden="1">
      <c r="A2371" s="14" t="s">
        <v>22527</v>
      </c>
      <c r="B2371" s="8" t="s">
        <v>22528</v>
      </c>
      <c r="C2371" s="10" t="s">
        <v>22529</v>
      </c>
      <c r="D2371" s="8" t="s">
        <v>8165</v>
      </c>
      <c r="E2371" s="12">
        <v>43641.59547453704</v>
      </c>
      <c r="F2371" s="8"/>
      <c r="G2371" s="8" t="s">
        <v>31</v>
      </c>
      <c r="H2371" s="8" t="s">
        <v>209</v>
      </c>
      <c r="I2371" s="8" t="s">
        <v>210</v>
      </c>
      <c r="J2371" s="8" t="s">
        <v>22530</v>
      </c>
      <c r="K2371" s="8" t="s">
        <v>212</v>
      </c>
      <c r="L2371" s="13" t="s">
        <v>95</v>
      </c>
      <c r="M2371" s="19" t="s">
        <v>22531</v>
      </c>
      <c r="N2371" s="8">
        <v>353</v>
      </c>
      <c r="O2371" s="8">
        <v>335</v>
      </c>
      <c r="P2371" s="8" t="s">
        <v>22532</v>
      </c>
      <c r="Q2371" s="22" t="s">
        <v>22533</v>
      </c>
      <c r="R2371" s="13" t="s">
        <v>22534</v>
      </c>
    </row>
    <row r="2372" spans="1:18" ht="60">
      <c r="A2372" s="14" t="s">
        <v>8163</v>
      </c>
      <c r="B2372" s="8" t="s">
        <v>1253</v>
      </c>
      <c r="C2372" s="10" t="s">
        <v>8164</v>
      </c>
      <c r="D2372" s="8" t="s">
        <v>8165</v>
      </c>
      <c r="E2372" s="12">
        <v>43641.59547453704</v>
      </c>
      <c r="F2372" s="8"/>
      <c r="G2372" s="8" t="s">
        <v>31</v>
      </c>
      <c r="H2372" s="8"/>
      <c r="I2372" s="8"/>
      <c r="J2372" s="8" t="s">
        <v>1256</v>
      </c>
      <c r="K2372" s="8"/>
      <c r="L2372" s="13" t="s">
        <v>33</v>
      </c>
      <c r="M2372" s="19" t="s">
        <v>1257</v>
      </c>
      <c r="N2372" s="8">
        <v>2355</v>
      </c>
      <c r="O2372" s="8">
        <v>3466</v>
      </c>
      <c r="P2372" s="8" t="s">
        <v>1263</v>
      </c>
      <c r="Q2372" s="22" t="s">
        <v>8168</v>
      </c>
      <c r="R2372" s="13" t="s">
        <v>8171</v>
      </c>
    </row>
    <row r="2373" spans="1:18" ht="132" hidden="1">
      <c r="A2373" s="14" t="s">
        <v>22535</v>
      </c>
      <c r="B2373" s="8" t="s">
        <v>22536</v>
      </c>
      <c r="C2373" s="10" t="s">
        <v>721</v>
      </c>
      <c r="D2373" s="8" t="s">
        <v>22537</v>
      </c>
      <c r="E2373" s="12">
        <v>43641.595462962963</v>
      </c>
      <c r="F2373" s="8"/>
      <c r="G2373" s="8" t="s">
        <v>31</v>
      </c>
      <c r="H2373" s="8"/>
      <c r="I2373" s="8"/>
      <c r="J2373" s="8" t="s">
        <v>22538</v>
      </c>
      <c r="K2373" s="8"/>
      <c r="L2373" s="13" t="s">
        <v>33</v>
      </c>
      <c r="M2373" s="19" t="s">
        <v>22539</v>
      </c>
      <c r="N2373" s="8">
        <v>383</v>
      </c>
      <c r="O2373" s="8">
        <v>579</v>
      </c>
      <c r="P2373" s="8" t="s">
        <v>22540</v>
      </c>
      <c r="Q2373" s="22" t="s">
        <v>22541</v>
      </c>
      <c r="R2373" s="13" t="s">
        <v>731</v>
      </c>
    </row>
    <row r="2374" spans="1:18" ht="13">
      <c r="A2374" s="14" t="s">
        <v>8172</v>
      </c>
      <c r="B2374" s="8" t="s">
        <v>7936</v>
      </c>
      <c r="C2374" s="10" t="s">
        <v>8173</v>
      </c>
      <c r="D2374" s="8" t="s">
        <v>8174</v>
      </c>
      <c r="E2374" s="12">
        <v>43641.595439814817</v>
      </c>
      <c r="F2374" s="8"/>
      <c r="G2374" s="8" t="s">
        <v>31</v>
      </c>
      <c r="H2374" s="8"/>
      <c r="I2374" s="8"/>
      <c r="J2374" s="8" t="s">
        <v>7939</v>
      </c>
      <c r="K2374" s="8"/>
      <c r="L2374" s="13" t="s">
        <v>95</v>
      </c>
      <c r="M2374" s="19" t="s">
        <v>7941</v>
      </c>
      <c r="N2374" s="8">
        <v>166</v>
      </c>
      <c r="O2374" s="8">
        <v>170</v>
      </c>
      <c r="P2374" s="8" t="s">
        <v>1374</v>
      </c>
      <c r="Q2374" s="22" t="s">
        <v>8176</v>
      </c>
      <c r="R2374" s="13" t="s">
        <v>8182</v>
      </c>
    </row>
    <row r="2375" spans="1:18" ht="108" hidden="1">
      <c r="A2375" s="14" t="s">
        <v>22542</v>
      </c>
      <c r="B2375" s="8" t="s">
        <v>22543</v>
      </c>
      <c r="C2375" s="10" t="s">
        <v>582</v>
      </c>
      <c r="D2375" s="8" t="s">
        <v>22544</v>
      </c>
      <c r="E2375" s="12">
        <v>43641.59542824074</v>
      </c>
      <c r="F2375" s="8"/>
      <c r="G2375" s="8" t="s">
        <v>31</v>
      </c>
      <c r="H2375" s="8"/>
      <c r="I2375" s="8"/>
      <c r="J2375" s="8" t="s">
        <v>22545</v>
      </c>
      <c r="K2375" s="8"/>
      <c r="L2375" s="13" t="s">
        <v>95</v>
      </c>
      <c r="M2375" s="19" t="s">
        <v>22546</v>
      </c>
      <c r="N2375" s="8">
        <v>996</v>
      </c>
      <c r="O2375" s="8">
        <v>2138</v>
      </c>
      <c r="P2375" s="8" t="s">
        <v>22547</v>
      </c>
      <c r="Q2375" s="22" t="s">
        <v>22548</v>
      </c>
      <c r="R2375" s="13" t="s">
        <v>588</v>
      </c>
    </row>
    <row r="2376" spans="1:18" ht="120" hidden="1">
      <c r="A2376" s="14" t="s">
        <v>22549</v>
      </c>
      <c r="B2376" s="8" t="s">
        <v>22550</v>
      </c>
      <c r="C2376" s="10" t="s">
        <v>15776</v>
      </c>
      <c r="D2376" s="8" t="s">
        <v>22551</v>
      </c>
      <c r="E2376" s="12">
        <v>43641.595416666663</v>
      </c>
      <c r="F2376" s="8"/>
      <c r="G2376" s="8" t="s">
        <v>31</v>
      </c>
      <c r="H2376" s="8"/>
      <c r="I2376" s="8"/>
      <c r="J2376" s="8" t="s">
        <v>22552</v>
      </c>
      <c r="K2376" s="8"/>
      <c r="L2376" s="13" t="s">
        <v>137</v>
      </c>
      <c r="M2376" s="19" t="s">
        <v>22553</v>
      </c>
      <c r="N2376" s="8">
        <v>3922</v>
      </c>
      <c r="O2376" s="8">
        <v>4979</v>
      </c>
      <c r="P2376" s="8"/>
      <c r="Q2376" s="22" t="s">
        <v>22554</v>
      </c>
      <c r="R2376" s="13" t="s">
        <v>15789</v>
      </c>
    </row>
    <row r="2377" spans="1:18" ht="13">
      <c r="A2377" s="14" t="s">
        <v>8183</v>
      </c>
      <c r="B2377" s="8" t="s">
        <v>4555</v>
      </c>
      <c r="C2377" s="10" t="s">
        <v>8184</v>
      </c>
      <c r="D2377" s="8" t="s">
        <v>8185</v>
      </c>
      <c r="E2377" s="12">
        <v>43641.595358796301</v>
      </c>
      <c r="F2377" s="8"/>
      <c r="G2377" s="8" t="s">
        <v>31</v>
      </c>
      <c r="H2377" s="8"/>
      <c r="I2377" s="8"/>
      <c r="J2377" s="8" t="s">
        <v>4558</v>
      </c>
      <c r="K2377" s="8"/>
      <c r="L2377" s="13" t="s">
        <v>137</v>
      </c>
      <c r="M2377" s="19" t="s">
        <v>4559</v>
      </c>
      <c r="N2377" s="8">
        <v>3068</v>
      </c>
      <c r="O2377" s="8">
        <v>1533</v>
      </c>
      <c r="P2377" s="8" t="s">
        <v>3099</v>
      </c>
      <c r="Q2377" s="22" t="s">
        <v>8187</v>
      </c>
      <c r="R2377" s="13" t="s">
        <v>8188</v>
      </c>
    </row>
    <row r="2378" spans="1:18" ht="36">
      <c r="A2378" s="14" t="s">
        <v>8189</v>
      </c>
      <c r="B2378" s="8" t="s">
        <v>2136</v>
      </c>
      <c r="C2378" s="10" t="s">
        <v>8190</v>
      </c>
      <c r="D2378" s="8" t="s">
        <v>8191</v>
      </c>
      <c r="E2378" s="12">
        <v>43641.595347222217</v>
      </c>
      <c r="F2378" s="8"/>
      <c r="G2378" s="8" t="s">
        <v>31</v>
      </c>
      <c r="H2378" s="8" t="s">
        <v>1560</v>
      </c>
      <c r="I2378" s="8" t="s">
        <v>1561</v>
      </c>
      <c r="J2378" s="8" t="s">
        <v>2140</v>
      </c>
      <c r="K2378" s="8" t="s">
        <v>5013</v>
      </c>
      <c r="L2378" s="13" t="s">
        <v>137</v>
      </c>
      <c r="M2378" s="19" t="s">
        <v>2141</v>
      </c>
      <c r="N2378" s="8">
        <v>36</v>
      </c>
      <c r="O2378" s="8">
        <v>74</v>
      </c>
      <c r="P2378" s="8" t="s">
        <v>2144</v>
      </c>
      <c r="Q2378" s="22" t="s">
        <v>8192</v>
      </c>
      <c r="R2378" s="13" t="s">
        <v>8193</v>
      </c>
    </row>
    <row r="2379" spans="1:18" ht="132" hidden="1">
      <c r="A2379" s="14" t="s">
        <v>22555</v>
      </c>
      <c r="B2379" s="8" t="s">
        <v>22556</v>
      </c>
      <c r="C2379" s="10" t="s">
        <v>20608</v>
      </c>
      <c r="D2379" s="8" t="s">
        <v>22557</v>
      </c>
      <c r="E2379" s="12">
        <v>43641.595335648148</v>
      </c>
      <c r="F2379" s="8"/>
      <c r="G2379" s="8" t="s">
        <v>31</v>
      </c>
      <c r="H2379" s="8"/>
      <c r="I2379" s="8"/>
      <c r="J2379" s="8" t="s">
        <v>22558</v>
      </c>
      <c r="K2379" s="8"/>
      <c r="L2379" s="13" t="s">
        <v>33</v>
      </c>
      <c r="M2379" s="19" t="s">
        <v>22559</v>
      </c>
      <c r="N2379" s="8">
        <v>4218</v>
      </c>
      <c r="O2379" s="8">
        <v>4845</v>
      </c>
      <c r="P2379" s="8" t="s">
        <v>4686</v>
      </c>
      <c r="Q2379" s="22" t="s">
        <v>22560</v>
      </c>
      <c r="R2379" s="13" t="s">
        <v>4758</v>
      </c>
    </row>
    <row r="2380" spans="1:18" ht="72" hidden="1">
      <c r="A2380" s="14" t="s">
        <v>22561</v>
      </c>
      <c r="B2380" s="8" t="s">
        <v>22562</v>
      </c>
      <c r="C2380" s="10" t="s">
        <v>9034</v>
      </c>
      <c r="D2380" s="8" t="s">
        <v>22563</v>
      </c>
      <c r="E2380" s="12">
        <v>43641.595300925925</v>
      </c>
      <c r="F2380" s="8"/>
      <c r="G2380" s="8" t="s">
        <v>31</v>
      </c>
      <c r="H2380" s="8"/>
      <c r="I2380" s="8"/>
      <c r="J2380" s="8" t="s">
        <v>22564</v>
      </c>
      <c r="K2380" s="8"/>
      <c r="L2380" s="13" t="s">
        <v>33</v>
      </c>
      <c r="M2380" s="19" t="s">
        <v>22565</v>
      </c>
      <c r="N2380" s="8">
        <v>345</v>
      </c>
      <c r="O2380" s="8">
        <v>126</v>
      </c>
      <c r="P2380" s="8" t="s">
        <v>2463</v>
      </c>
      <c r="Q2380" s="22" t="s">
        <v>22566</v>
      </c>
      <c r="R2380" s="13" t="s">
        <v>9048</v>
      </c>
    </row>
    <row r="2381" spans="1:18" ht="48" hidden="1">
      <c r="A2381" s="14" t="s">
        <v>22567</v>
      </c>
      <c r="B2381" s="8" t="s">
        <v>22568</v>
      </c>
      <c r="C2381" s="10" t="s">
        <v>312</v>
      </c>
      <c r="D2381" s="8" t="s">
        <v>22563</v>
      </c>
      <c r="E2381" s="12">
        <v>43641.595300925925</v>
      </c>
      <c r="F2381" s="8"/>
      <c r="G2381" s="8" t="s">
        <v>31</v>
      </c>
      <c r="H2381" s="8"/>
      <c r="I2381" s="8"/>
      <c r="J2381" s="8" t="s">
        <v>22569</v>
      </c>
      <c r="K2381" s="8"/>
      <c r="L2381" s="13" t="s">
        <v>53</v>
      </c>
      <c r="M2381" s="19" t="s">
        <v>22570</v>
      </c>
      <c r="N2381" s="8">
        <v>1184</v>
      </c>
      <c r="O2381" s="8">
        <v>1219</v>
      </c>
      <c r="P2381" s="8"/>
      <c r="Q2381" s="22" t="s">
        <v>22571</v>
      </c>
      <c r="R2381" s="13" t="s">
        <v>327</v>
      </c>
    </row>
    <row r="2382" spans="1:18" ht="108" hidden="1">
      <c r="A2382" s="14" t="s">
        <v>22572</v>
      </c>
      <c r="B2382" s="8" t="s">
        <v>22573</v>
      </c>
      <c r="C2382" s="10" t="s">
        <v>896</v>
      </c>
      <c r="D2382" s="8" t="s">
        <v>22574</v>
      </c>
      <c r="E2382" s="12">
        <v>43641.595289351855</v>
      </c>
      <c r="F2382" s="8"/>
      <c r="G2382" s="8" t="s">
        <v>31</v>
      </c>
      <c r="H2382" s="8"/>
      <c r="I2382" s="8"/>
      <c r="J2382" s="8" t="s">
        <v>22575</v>
      </c>
      <c r="K2382" s="8"/>
      <c r="L2382" s="13" t="s">
        <v>95</v>
      </c>
      <c r="M2382" s="19" t="s">
        <v>22576</v>
      </c>
      <c r="N2382" s="8">
        <v>3757</v>
      </c>
      <c r="O2382" s="8">
        <v>4542</v>
      </c>
      <c r="P2382" s="8"/>
      <c r="Q2382" s="22" t="s">
        <v>22577</v>
      </c>
      <c r="R2382" s="13" t="s">
        <v>913</v>
      </c>
    </row>
    <row r="2383" spans="1:18" ht="132" hidden="1">
      <c r="A2383" s="14" t="s">
        <v>22578</v>
      </c>
      <c r="B2383" s="8" t="s">
        <v>22579</v>
      </c>
      <c r="C2383" s="10" t="s">
        <v>721</v>
      </c>
      <c r="D2383" s="8" t="s">
        <v>22580</v>
      </c>
      <c r="E2383" s="12">
        <v>43641.595277777778</v>
      </c>
      <c r="F2383" s="8"/>
      <c r="G2383" s="8" t="s">
        <v>31</v>
      </c>
      <c r="H2383" s="8"/>
      <c r="I2383" s="8"/>
      <c r="J2383" s="8" t="s">
        <v>22581</v>
      </c>
      <c r="K2383" s="8"/>
      <c r="L2383" s="13" t="s">
        <v>137</v>
      </c>
      <c r="M2383" s="19" t="s">
        <v>22582</v>
      </c>
      <c r="N2383" s="8">
        <v>2401</v>
      </c>
      <c r="O2383" s="8">
        <v>4974</v>
      </c>
      <c r="P2383" s="8"/>
      <c r="Q2383" s="22" t="s">
        <v>22583</v>
      </c>
      <c r="R2383" s="13" t="s">
        <v>731</v>
      </c>
    </row>
    <row r="2384" spans="1:18" ht="251" hidden="1">
      <c r="A2384" s="14" t="s">
        <v>22584</v>
      </c>
      <c r="B2384" s="8" t="s">
        <v>22585</v>
      </c>
      <c r="C2384" s="10" t="s">
        <v>396</v>
      </c>
      <c r="D2384" s="8" t="s">
        <v>22586</v>
      </c>
      <c r="E2384" s="12">
        <v>43641.595231481479</v>
      </c>
      <c r="F2384" s="8"/>
      <c r="G2384" s="8" t="s">
        <v>31</v>
      </c>
      <c r="H2384" s="8"/>
      <c r="I2384" s="8"/>
      <c r="J2384" s="8" t="s">
        <v>22587</v>
      </c>
      <c r="K2384" s="8"/>
      <c r="L2384" s="13" t="s">
        <v>137</v>
      </c>
      <c r="M2384" s="19" t="s">
        <v>22588</v>
      </c>
      <c r="N2384" s="8">
        <v>470</v>
      </c>
      <c r="O2384" s="8">
        <v>659</v>
      </c>
      <c r="P2384" s="8" t="s">
        <v>22589</v>
      </c>
      <c r="Q2384" s="22" t="s">
        <v>22590</v>
      </c>
      <c r="R2384" s="13" t="s">
        <v>404</v>
      </c>
    </row>
    <row r="2385" spans="1:18" ht="36">
      <c r="A2385" s="14" t="s">
        <v>8194</v>
      </c>
      <c r="B2385" s="8" t="s">
        <v>2823</v>
      </c>
      <c r="C2385" s="10" t="s">
        <v>8195</v>
      </c>
      <c r="D2385" s="8" t="s">
        <v>8196</v>
      </c>
      <c r="E2385" s="12">
        <v>43641.595196759255</v>
      </c>
      <c r="F2385" s="8"/>
      <c r="G2385" s="8" t="s">
        <v>31</v>
      </c>
      <c r="H2385" s="8"/>
      <c r="I2385" s="8"/>
      <c r="J2385" s="8" t="s">
        <v>2826</v>
      </c>
      <c r="K2385" s="8"/>
      <c r="L2385" s="13" t="s">
        <v>95</v>
      </c>
      <c r="M2385" s="19" t="s">
        <v>2827</v>
      </c>
      <c r="N2385" s="8">
        <v>3797</v>
      </c>
      <c r="O2385" s="8">
        <v>4232</v>
      </c>
      <c r="P2385" s="8" t="s">
        <v>649</v>
      </c>
      <c r="Q2385" s="22" t="s">
        <v>8201</v>
      </c>
      <c r="R2385" s="13" t="s">
        <v>8203</v>
      </c>
    </row>
    <row r="2386" spans="1:18" ht="72" hidden="1">
      <c r="A2386" s="14" t="s">
        <v>22591</v>
      </c>
      <c r="B2386" s="8" t="s">
        <v>22592</v>
      </c>
      <c r="C2386" s="10" t="s">
        <v>8687</v>
      </c>
      <c r="D2386" s="8" t="s">
        <v>8196</v>
      </c>
      <c r="E2386" s="12">
        <v>43641.595196759255</v>
      </c>
      <c r="F2386" s="8"/>
      <c r="G2386" s="8" t="s">
        <v>31</v>
      </c>
      <c r="H2386" s="8"/>
      <c r="I2386" s="8"/>
      <c r="J2386" s="8" t="s">
        <v>22593</v>
      </c>
      <c r="K2386" s="8"/>
      <c r="L2386" s="13" t="s">
        <v>33</v>
      </c>
      <c r="M2386" s="19" t="s">
        <v>22594</v>
      </c>
      <c r="N2386" s="8">
        <v>1681</v>
      </c>
      <c r="O2386" s="8">
        <v>2168</v>
      </c>
      <c r="P2386" s="8" t="s">
        <v>22595</v>
      </c>
      <c r="Q2386" s="22" t="s">
        <v>22596</v>
      </c>
      <c r="R2386" s="13" t="s">
        <v>8703</v>
      </c>
    </row>
    <row r="2387" spans="1:18" ht="48" hidden="1">
      <c r="A2387" s="14" t="s">
        <v>22597</v>
      </c>
      <c r="B2387" s="8" t="s">
        <v>22598</v>
      </c>
      <c r="C2387" s="10" t="s">
        <v>22599</v>
      </c>
      <c r="D2387" s="8" t="s">
        <v>22600</v>
      </c>
      <c r="E2387" s="12">
        <v>43641.595185185186</v>
      </c>
      <c r="F2387" s="8"/>
      <c r="G2387" s="8" t="s">
        <v>31</v>
      </c>
      <c r="H2387" s="8"/>
      <c r="I2387" s="8"/>
      <c r="J2387" s="8" t="s">
        <v>22601</v>
      </c>
      <c r="K2387" s="8"/>
      <c r="L2387" s="13" t="s">
        <v>137</v>
      </c>
      <c r="M2387" s="19" t="s">
        <v>22602</v>
      </c>
      <c r="N2387" s="8">
        <v>1831</v>
      </c>
      <c r="O2387" s="8">
        <v>4998</v>
      </c>
      <c r="P2387" s="8" t="s">
        <v>1996</v>
      </c>
      <c r="Q2387" s="22" t="s">
        <v>22603</v>
      </c>
      <c r="R2387" s="13" t="s">
        <v>22604</v>
      </c>
    </row>
    <row r="2388" spans="1:18" ht="36" hidden="1">
      <c r="A2388" s="14" t="s">
        <v>22605</v>
      </c>
      <c r="B2388" s="8" t="s">
        <v>22606</v>
      </c>
      <c r="C2388" s="10" t="s">
        <v>334</v>
      </c>
      <c r="D2388" s="8" t="s">
        <v>22607</v>
      </c>
      <c r="E2388" s="12">
        <v>43641.595127314809</v>
      </c>
      <c r="F2388" s="8"/>
      <c r="G2388" s="8" t="s">
        <v>31</v>
      </c>
      <c r="H2388" s="8"/>
      <c r="I2388" s="8"/>
      <c r="J2388" s="8" t="s">
        <v>22608</v>
      </c>
      <c r="K2388" s="8"/>
      <c r="L2388" s="13" t="s">
        <v>137</v>
      </c>
      <c r="M2388" s="19" t="s">
        <v>22609</v>
      </c>
      <c r="N2388" s="8">
        <v>519</v>
      </c>
      <c r="O2388" s="8">
        <v>1125</v>
      </c>
      <c r="P2388" s="8"/>
      <c r="Q2388" s="22" t="s">
        <v>22610</v>
      </c>
      <c r="R2388" s="13" t="s">
        <v>343</v>
      </c>
    </row>
    <row r="2389" spans="1:18" ht="36" hidden="1">
      <c r="A2389" s="14" t="s">
        <v>22611</v>
      </c>
      <c r="B2389" s="8" t="s">
        <v>22612</v>
      </c>
      <c r="C2389" s="10" t="s">
        <v>1273</v>
      </c>
      <c r="D2389" s="8" t="s">
        <v>8206</v>
      </c>
      <c r="E2389" s="12">
        <v>43641.59510416667</v>
      </c>
      <c r="F2389" s="8"/>
      <c r="G2389" s="8" t="s">
        <v>31</v>
      </c>
      <c r="H2389" s="8"/>
      <c r="I2389" s="8"/>
      <c r="J2389" s="8" t="s">
        <v>22613</v>
      </c>
      <c r="K2389" s="8"/>
      <c r="L2389" s="13" t="s">
        <v>33</v>
      </c>
      <c r="M2389" s="19" t="s">
        <v>22614</v>
      </c>
      <c r="N2389" s="8">
        <v>2</v>
      </c>
      <c r="O2389" s="8">
        <v>67</v>
      </c>
      <c r="P2389" s="8"/>
      <c r="Q2389" s="22" t="s">
        <v>22615</v>
      </c>
      <c r="R2389" s="13" t="s">
        <v>1286</v>
      </c>
    </row>
    <row r="2390" spans="1:18" ht="24">
      <c r="A2390" s="14" t="s">
        <v>8204</v>
      </c>
      <c r="B2390" s="8" t="s">
        <v>8025</v>
      </c>
      <c r="C2390" s="10" t="s">
        <v>8205</v>
      </c>
      <c r="D2390" s="8" t="s">
        <v>8206</v>
      </c>
      <c r="E2390" s="12">
        <v>43641.59510416667</v>
      </c>
      <c r="F2390" s="8"/>
      <c r="G2390" s="8" t="s">
        <v>31</v>
      </c>
      <c r="H2390" s="8"/>
      <c r="I2390" s="8"/>
      <c r="J2390" s="8" t="s">
        <v>8028</v>
      </c>
      <c r="K2390" s="8"/>
      <c r="L2390" s="13" t="s">
        <v>33</v>
      </c>
      <c r="M2390" s="19" t="s">
        <v>8032</v>
      </c>
      <c r="N2390" s="8">
        <v>1697</v>
      </c>
      <c r="O2390" s="8">
        <v>2374</v>
      </c>
      <c r="P2390" s="8" t="s">
        <v>1996</v>
      </c>
      <c r="Q2390" s="22" t="s">
        <v>8207</v>
      </c>
      <c r="R2390" s="13" t="s">
        <v>8208</v>
      </c>
    </row>
    <row r="2391" spans="1:18" ht="132" hidden="1">
      <c r="A2391" s="14" t="s">
        <v>22616</v>
      </c>
      <c r="B2391" s="8" t="s">
        <v>22617</v>
      </c>
      <c r="C2391" s="10" t="s">
        <v>721</v>
      </c>
      <c r="D2391" s="8" t="s">
        <v>22618</v>
      </c>
      <c r="E2391" s="12">
        <v>43641.595092592594</v>
      </c>
      <c r="F2391" s="8"/>
      <c r="G2391" s="8" t="s">
        <v>31</v>
      </c>
      <c r="H2391" s="8"/>
      <c r="I2391" s="8"/>
      <c r="J2391" s="8" t="s">
        <v>22619</v>
      </c>
      <c r="K2391" s="8"/>
      <c r="L2391" s="13" t="s">
        <v>53</v>
      </c>
      <c r="M2391" s="19" t="s">
        <v>22620</v>
      </c>
      <c r="N2391" s="8">
        <v>572</v>
      </c>
      <c r="O2391" s="8">
        <v>1178</v>
      </c>
      <c r="P2391" s="8" t="s">
        <v>20522</v>
      </c>
      <c r="Q2391" s="22" t="s">
        <v>22621</v>
      </c>
      <c r="R2391" s="13" t="s">
        <v>731</v>
      </c>
    </row>
    <row r="2392" spans="1:18" ht="108" hidden="1">
      <c r="A2392" s="14" t="s">
        <v>22622</v>
      </c>
      <c r="B2392" s="8" t="s">
        <v>22623</v>
      </c>
      <c r="C2392" s="10" t="s">
        <v>367</v>
      </c>
      <c r="D2392" s="8" t="s">
        <v>22624</v>
      </c>
      <c r="E2392" s="12">
        <v>43641.595046296294</v>
      </c>
      <c r="F2392" s="8"/>
      <c r="G2392" s="8" t="s">
        <v>31</v>
      </c>
      <c r="H2392" s="8"/>
      <c r="I2392" s="8"/>
      <c r="J2392" s="8" t="s">
        <v>22625</v>
      </c>
      <c r="K2392" s="8"/>
      <c r="L2392" s="13" t="s">
        <v>95</v>
      </c>
      <c r="M2392" s="19" t="s">
        <v>22626</v>
      </c>
      <c r="N2392" s="8">
        <v>60</v>
      </c>
      <c r="O2392" s="8">
        <v>118</v>
      </c>
      <c r="P2392" s="8" t="s">
        <v>1092</v>
      </c>
      <c r="Q2392" s="22" t="s">
        <v>22627</v>
      </c>
      <c r="R2392" s="13" t="s">
        <v>378</v>
      </c>
    </row>
    <row r="2393" spans="1:18" ht="72" hidden="1">
      <c r="A2393" s="14" t="s">
        <v>22628</v>
      </c>
      <c r="B2393" s="8" t="s">
        <v>22629</v>
      </c>
      <c r="C2393" s="10" t="s">
        <v>2804</v>
      </c>
      <c r="D2393" s="8" t="s">
        <v>22630</v>
      </c>
      <c r="E2393" s="12">
        <v>43641.594976851848</v>
      </c>
      <c r="F2393" s="8"/>
      <c r="G2393" s="8" t="s">
        <v>31</v>
      </c>
      <c r="H2393" s="8"/>
      <c r="I2393" s="8"/>
      <c r="J2393" s="8" t="s">
        <v>22631</v>
      </c>
      <c r="K2393" s="8"/>
      <c r="L2393" s="13" t="s">
        <v>224</v>
      </c>
      <c r="M2393" s="19" t="s">
        <v>22632</v>
      </c>
      <c r="N2393" s="8">
        <v>1156</v>
      </c>
      <c r="O2393" s="8">
        <v>2476</v>
      </c>
      <c r="P2393" s="8"/>
      <c r="Q2393" s="22" t="s">
        <v>22633</v>
      </c>
      <c r="R2393" s="13" t="s">
        <v>2814</v>
      </c>
    </row>
    <row r="2394" spans="1:18" ht="24">
      <c r="A2394" s="14" t="s">
        <v>8209</v>
      </c>
      <c r="B2394" s="8" t="s">
        <v>8210</v>
      </c>
      <c r="C2394" s="10" t="s">
        <v>8211</v>
      </c>
      <c r="D2394" s="8" t="s">
        <v>8212</v>
      </c>
      <c r="E2394" s="12">
        <v>43641.594965277778</v>
      </c>
      <c r="F2394" s="8"/>
      <c r="G2394" s="8" t="s">
        <v>31</v>
      </c>
      <c r="H2394" s="8"/>
      <c r="I2394" s="8"/>
      <c r="J2394" s="8" t="s">
        <v>8213</v>
      </c>
      <c r="K2394" s="8"/>
      <c r="L2394" s="13" t="s">
        <v>224</v>
      </c>
      <c r="M2394" s="19" t="s">
        <v>8214</v>
      </c>
      <c r="N2394" s="8">
        <v>315</v>
      </c>
      <c r="O2394" s="8">
        <v>535</v>
      </c>
      <c r="P2394" s="8"/>
      <c r="Q2394" s="22" t="s">
        <v>8215</v>
      </c>
      <c r="R2394" s="13" t="s">
        <v>8217</v>
      </c>
    </row>
    <row r="2395" spans="1:18" ht="48" hidden="1">
      <c r="A2395" s="14" t="s">
        <v>22634</v>
      </c>
      <c r="B2395" s="8" t="s">
        <v>22635</v>
      </c>
      <c r="C2395" s="10" t="s">
        <v>9131</v>
      </c>
      <c r="D2395" s="8" t="s">
        <v>22636</v>
      </c>
      <c r="E2395" s="12">
        <v>43641.594918981486</v>
      </c>
      <c r="F2395" s="8"/>
      <c r="G2395" s="8" t="s">
        <v>31</v>
      </c>
      <c r="H2395" s="8"/>
      <c r="I2395" s="8"/>
      <c r="J2395" s="8" t="s">
        <v>22637</v>
      </c>
      <c r="K2395" s="8"/>
      <c r="L2395" s="13" t="s">
        <v>137</v>
      </c>
      <c r="M2395" s="19" t="s">
        <v>22638</v>
      </c>
      <c r="N2395" s="8">
        <v>3047</v>
      </c>
      <c r="O2395" s="8">
        <v>3137</v>
      </c>
      <c r="P2395" s="8" t="s">
        <v>182</v>
      </c>
      <c r="Q2395" s="22" t="s">
        <v>22639</v>
      </c>
      <c r="R2395" s="13" t="s">
        <v>9141</v>
      </c>
    </row>
    <row r="2396" spans="1:18" ht="108" hidden="1">
      <c r="A2396" s="14" t="s">
        <v>22640</v>
      </c>
      <c r="B2396" s="8" t="s">
        <v>22641</v>
      </c>
      <c r="C2396" s="10" t="s">
        <v>367</v>
      </c>
      <c r="D2396" s="8" t="s">
        <v>22642</v>
      </c>
      <c r="E2396" s="12">
        <v>43641.594895833332</v>
      </c>
      <c r="F2396" s="8"/>
      <c r="G2396" s="8" t="s">
        <v>31</v>
      </c>
      <c r="H2396" s="8"/>
      <c r="I2396" s="8"/>
      <c r="J2396" s="8" t="s">
        <v>22643</v>
      </c>
      <c r="K2396" s="8"/>
      <c r="L2396" s="13" t="s">
        <v>33</v>
      </c>
      <c r="M2396" s="19" t="s">
        <v>22644</v>
      </c>
      <c r="N2396" s="8">
        <v>151</v>
      </c>
      <c r="O2396" s="8">
        <v>345</v>
      </c>
      <c r="P2396" s="8" t="s">
        <v>22645</v>
      </c>
      <c r="Q2396" s="22" t="s">
        <v>22646</v>
      </c>
      <c r="R2396" s="13" t="s">
        <v>378</v>
      </c>
    </row>
    <row r="2397" spans="1:18" ht="60" hidden="1">
      <c r="A2397" s="14" t="s">
        <v>22647</v>
      </c>
      <c r="B2397" s="8" t="s">
        <v>22648</v>
      </c>
      <c r="C2397" s="10" t="s">
        <v>22649</v>
      </c>
      <c r="D2397" s="8" t="s">
        <v>22650</v>
      </c>
      <c r="E2397" s="12">
        <v>43641.594884259262</v>
      </c>
      <c r="F2397" s="8"/>
      <c r="G2397" s="8" t="s">
        <v>1078</v>
      </c>
      <c r="H2397" s="8"/>
      <c r="I2397" s="8"/>
      <c r="J2397" s="8" t="s">
        <v>22651</v>
      </c>
      <c r="K2397" s="8"/>
      <c r="L2397" s="13" t="s">
        <v>95</v>
      </c>
      <c r="M2397" s="19" t="s">
        <v>22652</v>
      </c>
      <c r="N2397" s="8">
        <v>1733</v>
      </c>
      <c r="O2397" s="8">
        <v>959</v>
      </c>
      <c r="P2397" s="8" t="s">
        <v>22653</v>
      </c>
      <c r="Q2397" s="22" t="s">
        <v>22654</v>
      </c>
      <c r="R2397" s="13" t="s">
        <v>22655</v>
      </c>
    </row>
    <row r="2398" spans="1:18" ht="48" hidden="1">
      <c r="A2398" s="14" t="s">
        <v>22656</v>
      </c>
      <c r="B2398" s="8" t="s">
        <v>22657</v>
      </c>
      <c r="C2398" s="10" t="s">
        <v>22658</v>
      </c>
      <c r="D2398" s="8" t="s">
        <v>22659</v>
      </c>
      <c r="E2398" s="12">
        <v>43641.594849537039</v>
      </c>
      <c r="F2398" s="8"/>
      <c r="G2398" s="8" t="s">
        <v>31</v>
      </c>
      <c r="H2398" s="8" t="s">
        <v>22660</v>
      </c>
      <c r="I2398" s="8" t="s">
        <v>22657</v>
      </c>
      <c r="J2398" s="8" t="s">
        <v>22660</v>
      </c>
      <c r="K2398" s="8" t="s">
        <v>22661</v>
      </c>
      <c r="L2398" s="13" t="s">
        <v>137</v>
      </c>
      <c r="M2398" s="19" t="s">
        <v>22662</v>
      </c>
      <c r="N2398" s="8">
        <v>12035</v>
      </c>
      <c r="O2398" s="8">
        <v>13204</v>
      </c>
      <c r="P2398" s="8" t="s">
        <v>1766</v>
      </c>
      <c r="Q2398" s="22" t="s">
        <v>22663</v>
      </c>
      <c r="R2398" s="13" t="s">
        <v>22664</v>
      </c>
    </row>
    <row r="2399" spans="1:18" ht="168">
      <c r="A2399" s="14" t="s">
        <v>8218</v>
      </c>
      <c r="B2399" s="8" t="s">
        <v>4555</v>
      </c>
      <c r="C2399" s="10" t="s">
        <v>8219</v>
      </c>
      <c r="D2399" s="8" t="s">
        <v>8220</v>
      </c>
      <c r="E2399" s="12">
        <v>43641.59480324074</v>
      </c>
      <c r="F2399" s="8"/>
      <c r="G2399" s="8" t="s">
        <v>31</v>
      </c>
      <c r="H2399" s="8"/>
      <c r="I2399" s="8"/>
      <c r="J2399" s="8" t="s">
        <v>4558</v>
      </c>
      <c r="K2399" s="8"/>
      <c r="L2399" s="13" t="s">
        <v>137</v>
      </c>
      <c r="M2399" s="19" t="s">
        <v>4559</v>
      </c>
      <c r="N2399" s="8">
        <v>3068</v>
      </c>
      <c r="O2399" s="8">
        <v>1533</v>
      </c>
      <c r="P2399" s="8" t="s">
        <v>3099</v>
      </c>
      <c r="Q2399" s="22" t="s">
        <v>8221</v>
      </c>
      <c r="R2399" s="13" t="s">
        <v>8223</v>
      </c>
    </row>
    <row r="2400" spans="1:18" ht="108" hidden="1">
      <c r="A2400" s="14" t="s">
        <v>22665</v>
      </c>
      <c r="B2400" s="8" t="s">
        <v>22666</v>
      </c>
      <c r="C2400" s="10" t="s">
        <v>4607</v>
      </c>
      <c r="D2400" s="8" t="s">
        <v>8220</v>
      </c>
      <c r="E2400" s="12">
        <v>43641.59480324074</v>
      </c>
      <c r="F2400" s="8"/>
      <c r="G2400" s="8" t="s">
        <v>31</v>
      </c>
      <c r="H2400" s="8"/>
      <c r="I2400" s="8"/>
      <c r="J2400" s="8" t="s">
        <v>22667</v>
      </c>
      <c r="K2400" s="8"/>
      <c r="L2400" s="13" t="s">
        <v>33</v>
      </c>
      <c r="M2400" s="19" t="s">
        <v>22668</v>
      </c>
      <c r="N2400" s="8">
        <v>171</v>
      </c>
      <c r="O2400" s="8">
        <v>363</v>
      </c>
      <c r="P2400" s="8" t="s">
        <v>22669</v>
      </c>
      <c r="Q2400" s="22" t="s">
        <v>22670</v>
      </c>
      <c r="R2400" s="13" t="s">
        <v>4612</v>
      </c>
    </row>
    <row r="2401" spans="1:18" ht="120" hidden="1">
      <c r="A2401" s="14" t="s">
        <v>22671</v>
      </c>
      <c r="B2401" s="8" t="s">
        <v>22672</v>
      </c>
      <c r="C2401" s="10" t="s">
        <v>637</v>
      </c>
      <c r="D2401" s="8" t="s">
        <v>22673</v>
      </c>
      <c r="E2401" s="12">
        <v>43641.594780092593</v>
      </c>
      <c r="F2401" s="8"/>
      <c r="G2401" s="8" t="s">
        <v>31</v>
      </c>
      <c r="H2401" s="8"/>
      <c r="I2401" s="8"/>
      <c r="J2401" s="8" t="s">
        <v>22674</v>
      </c>
      <c r="K2401" s="8"/>
      <c r="L2401" s="13" t="s">
        <v>95</v>
      </c>
      <c r="M2401" s="19" t="s">
        <v>22675</v>
      </c>
      <c r="N2401" s="8">
        <v>680</v>
      </c>
      <c r="O2401" s="8">
        <v>1751</v>
      </c>
      <c r="P2401" s="8" t="s">
        <v>7813</v>
      </c>
      <c r="Q2401" s="22" t="s">
        <v>22676</v>
      </c>
      <c r="R2401" s="13" t="s">
        <v>651</v>
      </c>
    </row>
    <row r="2402" spans="1:18" ht="60" hidden="1">
      <c r="A2402" s="14" t="s">
        <v>22677</v>
      </c>
      <c r="B2402" s="8" t="s">
        <v>10648</v>
      </c>
      <c r="C2402" s="10" t="s">
        <v>22678</v>
      </c>
      <c r="D2402" s="8" t="s">
        <v>22679</v>
      </c>
      <c r="E2402" s="12">
        <v>43641.594768518524</v>
      </c>
      <c r="F2402" s="8"/>
      <c r="G2402" s="8" t="s">
        <v>31</v>
      </c>
      <c r="H2402" s="8"/>
      <c r="I2402" s="8"/>
      <c r="J2402" s="8" t="s">
        <v>10655</v>
      </c>
      <c r="K2402" s="8"/>
      <c r="L2402" s="13" t="s">
        <v>137</v>
      </c>
      <c r="M2402" s="19" t="s">
        <v>10657</v>
      </c>
      <c r="N2402" s="8">
        <v>1195</v>
      </c>
      <c r="O2402" s="8">
        <v>1638</v>
      </c>
      <c r="P2402" s="8" t="s">
        <v>182</v>
      </c>
      <c r="Q2402" s="22" t="s">
        <v>22680</v>
      </c>
      <c r="R2402" s="13" t="s">
        <v>22681</v>
      </c>
    </row>
    <row r="2403" spans="1:18" ht="36" hidden="1">
      <c r="A2403" s="14" t="s">
        <v>22682</v>
      </c>
      <c r="B2403" s="8" t="s">
        <v>22683</v>
      </c>
      <c r="C2403" s="10" t="s">
        <v>3916</v>
      </c>
      <c r="D2403" s="8" t="s">
        <v>22679</v>
      </c>
      <c r="E2403" s="12">
        <v>43641.594768518524</v>
      </c>
      <c r="F2403" s="8"/>
      <c r="G2403" s="8" t="s">
        <v>31</v>
      </c>
      <c r="H2403" s="8"/>
      <c r="I2403" s="8"/>
      <c r="J2403" s="8" t="s">
        <v>22684</v>
      </c>
      <c r="K2403" s="8"/>
      <c r="L2403" s="13" t="s">
        <v>33</v>
      </c>
      <c r="M2403" s="19" t="s">
        <v>22685</v>
      </c>
      <c r="N2403" s="8">
        <v>4355</v>
      </c>
      <c r="O2403" s="8">
        <v>4644</v>
      </c>
      <c r="P2403" s="8"/>
      <c r="Q2403" s="22" t="s">
        <v>22686</v>
      </c>
      <c r="R2403" s="13" t="s">
        <v>3926</v>
      </c>
    </row>
    <row r="2404" spans="1:18" ht="13">
      <c r="A2404" s="14" t="s">
        <v>8224</v>
      </c>
      <c r="B2404" s="8" t="s">
        <v>8225</v>
      </c>
      <c r="C2404" s="10" t="s">
        <v>8226</v>
      </c>
      <c r="D2404" s="8" t="s">
        <v>8227</v>
      </c>
      <c r="E2404" s="12">
        <v>43641.59474537037</v>
      </c>
      <c r="F2404" s="8"/>
      <c r="G2404" s="8" t="s">
        <v>31</v>
      </c>
      <c r="H2404" s="8"/>
      <c r="I2404" s="8"/>
      <c r="J2404" s="8" t="s">
        <v>8228</v>
      </c>
      <c r="K2404" s="8"/>
      <c r="L2404" s="13" t="s">
        <v>8229</v>
      </c>
      <c r="M2404" s="19" t="s">
        <v>8230</v>
      </c>
      <c r="N2404" s="8">
        <v>707</v>
      </c>
      <c r="O2404" s="8">
        <v>2442</v>
      </c>
      <c r="P2404" s="8"/>
      <c r="Q2404" s="22" t="s">
        <v>8238</v>
      </c>
      <c r="R2404" s="13" t="s">
        <v>8241</v>
      </c>
    </row>
    <row r="2405" spans="1:18" ht="24">
      <c r="A2405" s="14" t="s">
        <v>8242</v>
      </c>
      <c r="B2405" s="8" t="s">
        <v>2136</v>
      </c>
      <c r="C2405" s="10" t="s">
        <v>8244</v>
      </c>
      <c r="D2405" s="8" t="s">
        <v>8246</v>
      </c>
      <c r="E2405" s="12">
        <v>43641.594710648147</v>
      </c>
      <c r="F2405" s="8"/>
      <c r="G2405" s="8" t="s">
        <v>31</v>
      </c>
      <c r="H2405" s="8" t="s">
        <v>4086</v>
      </c>
      <c r="I2405" s="8" t="s">
        <v>4087</v>
      </c>
      <c r="J2405" s="8" t="s">
        <v>2140</v>
      </c>
      <c r="K2405" s="8" t="s">
        <v>8247</v>
      </c>
      <c r="L2405" s="13" t="s">
        <v>137</v>
      </c>
      <c r="M2405" s="19" t="s">
        <v>2141</v>
      </c>
      <c r="N2405" s="8">
        <v>36</v>
      </c>
      <c r="O2405" s="8">
        <v>74</v>
      </c>
      <c r="P2405" s="8" t="s">
        <v>2144</v>
      </c>
      <c r="Q2405" s="22" t="s">
        <v>8249</v>
      </c>
      <c r="R2405" s="13" t="s">
        <v>8253</v>
      </c>
    </row>
    <row r="2406" spans="1:18" ht="72" hidden="1">
      <c r="A2406" s="14" t="s">
        <v>22687</v>
      </c>
      <c r="B2406" s="8" t="s">
        <v>22688</v>
      </c>
      <c r="C2406" s="10" t="s">
        <v>22689</v>
      </c>
      <c r="D2406" s="8" t="s">
        <v>22690</v>
      </c>
      <c r="E2406" s="12">
        <v>43641.594675925924</v>
      </c>
      <c r="F2406" s="8"/>
      <c r="G2406" s="8" t="s">
        <v>31</v>
      </c>
      <c r="H2406" s="8"/>
      <c r="I2406" s="8"/>
      <c r="J2406" s="8" t="s">
        <v>22691</v>
      </c>
      <c r="K2406" s="8"/>
      <c r="L2406" s="13" t="s">
        <v>224</v>
      </c>
      <c r="M2406" s="19" t="s">
        <v>22692</v>
      </c>
      <c r="N2406" s="8">
        <v>44441</v>
      </c>
      <c r="O2406" s="8">
        <v>45628</v>
      </c>
      <c r="P2406" s="8" t="s">
        <v>22693</v>
      </c>
      <c r="Q2406" s="22" t="s">
        <v>22694</v>
      </c>
      <c r="R2406" s="13" t="s">
        <v>22695</v>
      </c>
    </row>
    <row r="2407" spans="1:18" ht="108" hidden="1">
      <c r="A2407" s="14" t="s">
        <v>22696</v>
      </c>
      <c r="B2407" s="8" t="s">
        <v>22697</v>
      </c>
      <c r="C2407" s="10" t="s">
        <v>582</v>
      </c>
      <c r="D2407" s="8" t="s">
        <v>22698</v>
      </c>
      <c r="E2407" s="12">
        <v>43641.594664351855</v>
      </c>
      <c r="F2407" s="8"/>
      <c r="G2407" s="8" t="s">
        <v>31</v>
      </c>
      <c r="H2407" s="8"/>
      <c r="I2407" s="8"/>
      <c r="J2407" s="8" t="s">
        <v>22699</v>
      </c>
      <c r="K2407" s="8"/>
      <c r="L2407" s="13" t="s">
        <v>33</v>
      </c>
      <c r="M2407" s="19" t="s">
        <v>22700</v>
      </c>
      <c r="N2407" s="8">
        <v>2722</v>
      </c>
      <c r="O2407" s="8">
        <v>4996</v>
      </c>
      <c r="P2407" s="8" t="s">
        <v>8153</v>
      </c>
      <c r="Q2407" s="22" t="s">
        <v>22701</v>
      </c>
      <c r="R2407" s="13" t="s">
        <v>588</v>
      </c>
    </row>
    <row r="2408" spans="1:18" ht="96" hidden="1">
      <c r="A2408" s="14" t="s">
        <v>22702</v>
      </c>
      <c r="B2408" s="8" t="s">
        <v>22703</v>
      </c>
      <c r="C2408" s="10" t="s">
        <v>255</v>
      </c>
      <c r="D2408" s="8" t="s">
        <v>22698</v>
      </c>
      <c r="E2408" s="12">
        <v>43641.594664351855</v>
      </c>
      <c r="F2408" s="8"/>
      <c r="G2408" s="8" t="s">
        <v>31</v>
      </c>
      <c r="H2408" s="8"/>
      <c r="I2408" s="8"/>
      <c r="J2408" s="8" t="s">
        <v>22704</v>
      </c>
      <c r="K2408" s="8"/>
      <c r="L2408" s="13" t="s">
        <v>53</v>
      </c>
      <c r="M2408" s="19" t="s">
        <v>22705</v>
      </c>
      <c r="N2408" s="8">
        <v>666</v>
      </c>
      <c r="O2408" s="8">
        <v>1635</v>
      </c>
      <c r="P2408" s="8"/>
      <c r="Q2408" s="22" t="s">
        <v>22706</v>
      </c>
      <c r="R2408" s="13" t="s">
        <v>273</v>
      </c>
    </row>
    <row r="2409" spans="1:18" ht="48" hidden="1">
      <c r="A2409" s="14" t="s">
        <v>22707</v>
      </c>
      <c r="B2409" s="8" t="s">
        <v>22708</v>
      </c>
      <c r="C2409" s="10" t="s">
        <v>312</v>
      </c>
      <c r="D2409" s="8" t="s">
        <v>22709</v>
      </c>
      <c r="E2409" s="12">
        <v>43641.594652777778</v>
      </c>
      <c r="F2409" s="8"/>
      <c r="G2409" s="8" t="s">
        <v>31</v>
      </c>
      <c r="H2409" s="8"/>
      <c r="I2409" s="8"/>
      <c r="J2409" s="8" t="s">
        <v>22710</v>
      </c>
      <c r="K2409" s="8"/>
      <c r="L2409" s="13" t="s">
        <v>137</v>
      </c>
      <c r="M2409" s="19" t="s">
        <v>22711</v>
      </c>
      <c r="N2409" s="8">
        <v>629</v>
      </c>
      <c r="O2409" s="8">
        <v>1065</v>
      </c>
      <c r="P2409" s="8" t="s">
        <v>1649</v>
      </c>
      <c r="Q2409" s="22" t="s">
        <v>22712</v>
      </c>
      <c r="R2409" s="13" t="s">
        <v>327</v>
      </c>
    </row>
    <row r="2410" spans="1:18" ht="36" hidden="1">
      <c r="A2410" s="14" t="s">
        <v>22713</v>
      </c>
      <c r="B2410" s="8" t="s">
        <v>22714</v>
      </c>
      <c r="C2410" s="10" t="s">
        <v>22715</v>
      </c>
      <c r="D2410" s="8" t="s">
        <v>22709</v>
      </c>
      <c r="E2410" s="12">
        <v>43641.594652777778</v>
      </c>
      <c r="F2410" s="8"/>
      <c r="G2410" s="8" t="s">
        <v>31</v>
      </c>
      <c r="H2410" s="8"/>
      <c r="I2410" s="8"/>
      <c r="J2410" s="8" t="s">
        <v>22716</v>
      </c>
      <c r="K2410" s="8"/>
      <c r="L2410" s="13" t="s">
        <v>519</v>
      </c>
      <c r="M2410" s="19" t="s">
        <v>22717</v>
      </c>
      <c r="N2410" s="8">
        <v>358</v>
      </c>
      <c r="O2410" s="8">
        <v>865</v>
      </c>
      <c r="P2410" s="8"/>
      <c r="Q2410" s="22" t="s">
        <v>22718</v>
      </c>
      <c r="R2410" s="13" t="s">
        <v>22719</v>
      </c>
    </row>
    <row r="2411" spans="1:18" ht="60" hidden="1">
      <c r="A2411" s="14" t="s">
        <v>22720</v>
      </c>
      <c r="B2411" s="8" t="s">
        <v>22721</v>
      </c>
      <c r="C2411" s="10" t="s">
        <v>19805</v>
      </c>
      <c r="D2411" s="8" t="s">
        <v>22709</v>
      </c>
      <c r="E2411" s="12">
        <v>43641.594652777778</v>
      </c>
      <c r="F2411" s="8"/>
      <c r="G2411" s="8" t="s">
        <v>31</v>
      </c>
      <c r="H2411" s="8"/>
      <c r="I2411" s="8"/>
      <c r="J2411" s="8" t="s">
        <v>22722</v>
      </c>
      <c r="K2411" s="8"/>
      <c r="L2411" s="13" t="s">
        <v>22723</v>
      </c>
      <c r="M2411" s="19" t="s">
        <v>22724</v>
      </c>
      <c r="N2411" s="8">
        <v>1028</v>
      </c>
      <c r="O2411" s="8">
        <v>137</v>
      </c>
      <c r="P2411" s="8" t="s">
        <v>22725</v>
      </c>
      <c r="Q2411" s="22" t="s">
        <v>22726</v>
      </c>
      <c r="R2411" s="13" t="s">
        <v>10608</v>
      </c>
    </row>
    <row r="2412" spans="1:18" ht="48" hidden="1">
      <c r="A2412" s="14" t="s">
        <v>22727</v>
      </c>
      <c r="B2412" s="8" t="s">
        <v>20326</v>
      </c>
      <c r="C2412" s="10" t="s">
        <v>22728</v>
      </c>
      <c r="D2412" s="8" t="s">
        <v>22709</v>
      </c>
      <c r="E2412" s="12">
        <v>43641.594652777778</v>
      </c>
      <c r="F2412" s="8"/>
      <c r="G2412" s="8" t="s">
        <v>31</v>
      </c>
      <c r="H2412" s="8"/>
      <c r="I2412" s="8"/>
      <c r="J2412" s="8" t="s">
        <v>20328</v>
      </c>
      <c r="K2412" s="8"/>
      <c r="L2412" s="13" t="s">
        <v>224</v>
      </c>
      <c r="M2412" s="19" t="s">
        <v>20329</v>
      </c>
      <c r="N2412" s="8">
        <v>53</v>
      </c>
      <c r="O2412" s="8">
        <v>749</v>
      </c>
      <c r="P2412" s="8"/>
      <c r="Q2412" s="22" t="s">
        <v>22729</v>
      </c>
      <c r="R2412" s="13" t="s">
        <v>22730</v>
      </c>
    </row>
    <row r="2413" spans="1:18" ht="24">
      <c r="A2413" s="14" t="s">
        <v>11353</v>
      </c>
      <c r="B2413" s="8" t="s">
        <v>1136</v>
      </c>
      <c r="C2413" s="10" t="s">
        <v>11354</v>
      </c>
      <c r="D2413" s="8" t="s">
        <v>11355</v>
      </c>
      <c r="E2413" s="12">
        <v>43641.594641203701</v>
      </c>
      <c r="F2413" s="8"/>
      <c r="G2413" s="8" t="s">
        <v>31</v>
      </c>
      <c r="H2413" s="8" t="s">
        <v>209</v>
      </c>
      <c r="I2413" s="8" t="s">
        <v>210</v>
      </c>
      <c r="J2413" s="8" t="s">
        <v>1139</v>
      </c>
      <c r="K2413" s="8" t="s">
        <v>212</v>
      </c>
      <c r="L2413" s="13" t="s">
        <v>95</v>
      </c>
      <c r="M2413" s="19" t="s">
        <v>1140</v>
      </c>
      <c r="N2413" s="8">
        <v>93</v>
      </c>
      <c r="O2413" s="8">
        <v>243</v>
      </c>
      <c r="P2413" s="8" t="s">
        <v>1145</v>
      </c>
      <c r="Q2413" s="22" t="s">
        <v>11357</v>
      </c>
      <c r="R2413" s="13" t="s">
        <v>11365</v>
      </c>
    </row>
    <row r="2414" spans="1:18" ht="108" hidden="1">
      <c r="A2414" s="14" t="s">
        <v>22731</v>
      </c>
      <c r="B2414" s="8" t="s">
        <v>22732</v>
      </c>
      <c r="C2414" s="10" t="s">
        <v>2474</v>
      </c>
      <c r="D2414" s="8" t="s">
        <v>22733</v>
      </c>
      <c r="E2414" s="12">
        <v>43641.594571759255</v>
      </c>
      <c r="F2414" s="8"/>
      <c r="G2414" s="8" t="s">
        <v>31</v>
      </c>
      <c r="H2414" s="8"/>
      <c r="I2414" s="8"/>
      <c r="J2414" s="8" t="s">
        <v>22734</v>
      </c>
      <c r="K2414" s="8"/>
      <c r="L2414" s="13" t="s">
        <v>137</v>
      </c>
      <c r="M2414" s="19" t="s">
        <v>22735</v>
      </c>
      <c r="N2414" s="8">
        <v>1218</v>
      </c>
      <c r="O2414" s="8">
        <v>1868</v>
      </c>
      <c r="P2414" s="8" t="s">
        <v>22736</v>
      </c>
      <c r="Q2414" s="22" t="s">
        <v>22737</v>
      </c>
      <c r="R2414" s="13" t="s">
        <v>2486</v>
      </c>
    </row>
    <row r="2415" spans="1:18" ht="24">
      <c r="A2415" s="14" t="s">
        <v>8254</v>
      </c>
      <c r="B2415" s="8" t="s">
        <v>8255</v>
      </c>
      <c r="C2415" s="10" t="s">
        <v>8256</v>
      </c>
      <c r="D2415" s="8" t="s">
        <v>8257</v>
      </c>
      <c r="E2415" s="12">
        <v>43641.594513888893</v>
      </c>
      <c r="F2415" s="8"/>
      <c r="G2415" s="8" t="s">
        <v>31</v>
      </c>
      <c r="H2415" s="8" t="s">
        <v>594</v>
      </c>
      <c r="I2415" s="8" t="s">
        <v>595</v>
      </c>
      <c r="J2415" s="8" t="s">
        <v>8258</v>
      </c>
      <c r="K2415" s="8" t="s">
        <v>8259</v>
      </c>
      <c r="L2415" s="13" t="s">
        <v>137</v>
      </c>
      <c r="M2415" s="19" t="s">
        <v>8260</v>
      </c>
      <c r="N2415" s="8">
        <v>2195</v>
      </c>
      <c r="O2415" s="8">
        <v>4297</v>
      </c>
      <c r="P2415" s="8" t="s">
        <v>8262</v>
      </c>
      <c r="Q2415" s="22" t="s">
        <v>8263</v>
      </c>
      <c r="R2415" s="13" t="s">
        <v>8270</v>
      </c>
    </row>
    <row r="2416" spans="1:18" ht="48" hidden="1">
      <c r="A2416" s="14" t="s">
        <v>22738</v>
      </c>
      <c r="B2416" s="8" t="s">
        <v>22739</v>
      </c>
      <c r="C2416" s="10" t="s">
        <v>312</v>
      </c>
      <c r="D2416" s="8" t="s">
        <v>22740</v>
      </c>
      <c r="E2416" s="12">
        <v>43641.59443287037</v>
      </c>
      <c r="F2416" s="8"/>
      <c r="G2416" s="8" t="s">
        <v>31</v>
      </c>
      <c r="H2416" s="8"/>
      <c r="I2416" s="8"/>
      <c r="J2416" s="8" t="s">
        <v>22741</v>
      </c>
      <c r="K2416" s="8"/>
      <c r="L2416" s="13" t="s">
        <v>33</v>
      </c>
      <c r="M2416" s="19" t="s">
        <v>164</v>
      </c>
      <c r="N2416" s="8">
        <v>26</v>
      </c>
      <c r="O2416" s="8">
        <v>57</v>
      </c>
      <c r="P2416" s="8"/>
      <c r="Q2416" s="22" t="s">
        <v>22742</v>
      </c>
      <c r="R2416" s="13" t="s">
        <v>327</v>
      </c>
    </row>
    <row r="2417" spans="1:18" ht="48" hidden="1">
      <c r="A2417" s="14" t="s">
        <v>22743</v>
      </c>
      <c r="B2417" s="8" t="s">
        <v>22708</v>
      </c>
      <c r="C2417" s="10" t="s">
        <v>427</v>
      </c>
      <c r="D2417" s="8" t="s">
        <v>22740</v>
      </c>
      <c r="E2417" s="12">
        <v>43641.59443287037</v>
      </c>
      <c r="F2417" s="8"/>
      <c r="G2417" s="8" t="s">
        <v>31</v>
      </c>
      <c r="H2417" s="8"/>
      <c r="I2417" s="8"/>
      <c r="J2417" s="8" t="s">
        <v>22710</v>
      </c>
      <c r="K2417" s="8"/>
      <c r="L2417" s="13" t="s">
        <v>137</v>
      </c>
      <c r="M2417" s="19" t="s">
        <v>22711</v>
      </c>
      <c r="N2417" s="8">
        <v>629</v>
      </c>
      <c r="O2417" s="8">
        <v>1065</v>
      </c>
      <c r="P2417" s="8" t="s">
        <v>1649</v>
      </c>
      <c r="Q2417" s="22" t="s">
        <v>22744</v>
      </c>
      <c r="R2417" s="13" t="s">
        <v>439</v>
      </c>
    </row>
    <row r="2418" spans="1:18" ht="120" hidden="1">
      <c r="A2418" s="14" t="s">
        <v>22745</v>
      </c>
      <c r="B2418" s="8" t="s">
        <v>22708</v>
      </c>
      <c r="C2418" s="10" t="s">
        <v>637</v>
      </c>
      <c r="D2418" s="8" t="s">
        <v>22746</v>
      </c>
      <c r="E2418" s="12">
        <v>43641.594351851847</v>
      </c>
      <c r="F2418" s="8"/>
      <c r="G2418" s="8" t="s">
        <v>31</v>
      </c>
      <c r="H2418" s="8"/>
      <c r="I2418" s="8"/>
      <c r="J2418" s="8" t="s">
        <v>22710</v>
      </c>
      <c r="K2418" s="8"/>
      <c r="L2418" s="13" t="s">
        <v>137</v>
      </c>
      <c r="M2418" s="19" t="s">
        <v>22711</v>
      </c>
      <c r="N2418" s="8">
        <v>629</v>
      </c>
      <c r="O2418" s="8">
        <v>1065</v>
      </c>
      <c r="P2418" s="8" t="s">
        <v>1649</v>
      </c>
      <c r="Q2418" s="22" t="s">
        <v>22747</v>
      </c>
      <c r="R2418" s="13" t="s">
        <v>651</v>
      </c>
    </row>
    <row r="2419" spans="1:18" ht="108" hidden="1">
      <c r="A2419" s="14" t="s">
        <v>22748</v>
      </c>
      <c r="B2419" s="8" t="s">
        <v>22749</v>
      </c>
      <c r="C2419" s="10" t="s">
        <v>896</v>
      </c>
      <c r="D2419" s="8" t="s">
        <v>22746</v>
      </c>
      <c r="E2419" s="12">
        <v>43641.594351851847</v>
      </c>
      <c r="F2419" s="8"/>
      <c r="G2419" s="8" t="s">
        <v>31</v>
      </c>
      <c r="H2419" s="8"/>
      <c r="I2419" s="8"/>
      <c r="J2419" s="8" t="s">
        <v>22750</v>
      </c>
      <c r="K2419" s="8"/>
      <c r="L2419" s="13" t="s">
        <v>137</v>
      </c>
      <c r="M2419" s="19" t="s">
        <v>22751</v>
      </c>
      <c r="N2419" s="8">
        <v>665</v>
      </c>
      <c r="O2419" s="8">
        <v>2605</v>
      </c>
      <c r="P2419" s="8"/>
      <c r="Q2419" s="22" t="s">
        <v>22752</v>
      </c>
      <c r="R2419" s="13" t="s">
        <v>913</v>
      </c>
    </row>
    <row r="2420" spans="1:18" ht="108" hidden="1">
      <c r="A2420" s="14" t="s">
        <v>22753</v>
      </c>
      <c r="B2420" s="8" t="s">
        <v>22754</v>
      </c>
      <c r="C2420" s="10" t="s">
        <v>582</v>
      </c>
      <c r="D2420" s="8" t="s">
        <v>22755</v>
      </c>
      <c r="E2420" s="12">
        <v>43641.594317129631</v>
      </c>
      <c r="F2420" s="8"/>
      <c r="G2420" s="8" t="s">
        <v>31</v>
      </c>
      <c r="H2420" s="8"/>
      <c r="I2420" s="8"/>
      <c r="J2420" s="8" t="s">
        <v>22756</v>
      </c>
      <c r="K2420" s="8"/>
      <c r="L2420" s="13" t="s">
        <v>33</v>
      </c>
      <c r="M2420" s="19" t="s">
        <v>22757</v>
      </c>
      <c r="N2420" s="8">
        <v>359</v>
      </c>
      <c r="O2420" s="8">
        <v>942</v>
      </c>
      <c r="P2420" s="8"/>
      <c r="Q2420" s="22" t="s">
        <v>22758</v>
      </c>
      <c r="R2420" s="13" t="s">
        <v>588</v>
      </c>
    </row>
    <row r="2421" spans="1:18" ht="60" hidden="1">
      <c r="A2421" s="14" t="s">
        <v>22759</v>
      </c>
      <c r="B2421" s="8" t="s">
        <v>22760</v>
      </c>
      <c r="C2421" s="10" t="s">
        <v>1856</v>
      </c>
      <c r="D2421" s="8" t="s">
        <v>8273</v>
      </c>
      <c r="E2421" s="12">
        <v>43641.594305555554</v>
      </c>
      <c r="F2421" s="8"/>
      <c r="G2421" s="8" t="s">
        <v>31</v>
      </c>
      <c r="H2421" s="8"/>
      <c r="I2421" s="8"/>
      <c r="J2421" s="8" t="s">
        <v>22761</v>
      </c>
      <c r="K2421" s="8"/>
      <c r="L2421" s="13" t="s">
        <v>137</v>
      </c>
      <c r="M2421" s="19" t="s">
        <v>22762</v>
      </c>
      <c r="N2421" s="8">
        <v>1703</v>
      </c>
      <c r="O2421" s="8">
        <v>5003</v>
      </c>
      <c r="P2421" s="8" t="s">
        <v>22763</v>
      </c>
      <c r="Q2421" s="22" t="s">
        <v>22764</v>
      </c>
      <c r="R2421" s="13" t="s">
        <v>1877</v>
      </c>
    </row>
    <row r="2422" spans="1:18" ht="36">
      <c r="A2422" s="14" t="s">
        <v>8271</v>
      </c>
      <c r="B2422" s="8" t="s">
        <v>450</v>
      </c>
      <c r="C2422" s="10" t="s">
        <v>8272</v>
      </c>
      <c r="D2422" s="8" t="s">
        <v>8273</v>
      </c>
      <c r="E2422" s="12">
        <v>43641.594305555554</v>
      </c>
      <c r="F2422" s="8"/>
      <c r="G2422" s="8" t="s">
        <v>31</v>
      </c>
      <c r="H2422" s="8" t="s">
        <v>594</v>
      </c>
      <c r="I2422" s="8" t="s">
        <v>595</v>
      </c>
      <c r="J2422" s="8" t="s">
        <v>458</v>
      </c>
      <c r="K2422" s="8" t="s">
        <v>1190</v>
      </c>
      <c r="L2422" s="13" t="s">
        <v>95</v>
      </c>
      <c r="M2422" s="19" t="s">
        <v>460</v>
      </c>
      <c r="N2422" s="8">
        <v>599</v>
      </c>
      <c r="O2422" s="8">
        <v>855</v>
      </c>
      <c r="P2422" s="8" t="s">
        <v>461</v>
      </c>
      <c r="Q2422" s="22" t="s">
        <v>8279</v>
      </c>
      <c r="R2422" s="13" t="s">
        <v>8281</v>
      </c>
    </row>
    <row r="2423" spans="1:18" ht="120" hidden="1">
      <c r="A2423" s="14" t="s">
        <v>22765</v>
      </c>
      <c r="B2423" s="8" t="s">
        <v>22766</v>
      </c>
      <c r="C2423" s="10" t="s">
        <v>15776</v>
      </c>
      <c r="D2423" s="8" t="s">
        <v>22767</v>
      </c>
      <c r="E2423" s="12">
        <v>43641.594270833331</v>
      </c>
      <c r="F2423" s="8"/>
      <c r="G2423" s="8" t="s">
        <v>31</v>
      </c>
      <c r="H2423" s="8"/>
      <c r="I2423" s="8"/>
      <c r="J2423" s="8" t="s">
        <v>22768</v>
      </c>
      <c r="K2423" s="8"/>
      <c r="L2423" s="13" t="s">
        <v>137</v>
      </c>
      <c r="M2423" s="19" t="s">
        <v>22769</v>
      </c>
      <c r="N2423" s="8">
        <v>14873</v>
      </c>
      <c r="O2423" s="8">
        <v>16329</v>
      </c>
      <c r="P2423" s="8" t="s">
        <v>649</v>
      </c>
      <c r="Q2423" s="22" t="s">
        <v>22770</v>
      </c>
      <c r="R2423" s="13" t="s">
        <v>15789</v>
      </c>
    </row>
    <row r="2424" spans="1:18" ht="36">
      <c r="A2424" s="14" t="s">
        <v>8282</v>
      </c>
      <c r="B2424" s="8" t="s">
        <v>8283</v>
      </c>
      <c r="C2424" s="10" t="s">
        <v>8285</v>
      </c>
      <c r="D2424" s="8" t="s">
        <v>8286</v>
      </c>
      <c r="E2424" s="12">
        <v>43641.594259259262</v>
      </c>
      <c r="F2424" s="8"/>
      <c r="G2424" s="8" t="s">
        <v>31</v>
      </c>
      <c r="H2424" s="8" t="s">
        <v>8287</v>
      </c>
      <c r="I2424" s="8" t="s">
        <v>8283</v>
      </c>
      <c r="J2424" s="8" t="s">
        <v>8287</v>
      </c>
      <c r="K2424" s="8" t="s">
        <v>8288</v>
      </c>
      <c r="L2424" s="13" t="s">
        <v>137</v>
      </c>
      <c r="M2424" s="19" t="s">
        <v>8289</v>
      </c>
      <c r="N2424" s="8">
        <v>38</v>
      </c>
      <c r="O2424" s="8">
        <v>445</v>
      </c>
      <c r="P2424" s="8" t="s">
        <v>182</v>
      </c>
      <c r="Q2424" s="22" t="s">
        <v>8295</v>
      </c>
      <c r="R2424" s="13" t="s">
        <v>8297</v>
      </c>
    </row>
    <row r="2425" spans="1:18" ht="120" hidden="1">
      <c r="A2425" s="14" t="s">
        <v>22771</v>
      </c>
      <c r="B2425" s="8" t="s">
        <v>22772</v>
      </c>
      <c r="C2425" s="10" t="s">
        <v>637</v>
      </c>
      <c r="D2425" s="8" t="s">
        <v>22773</v>
      </c>
      <c r="E2425" s="12">
        <v>43641.594189814816</v>
      </c>
      <c r="F2425" s="8"/>
      <c r="G2425" s="8" t="s">
        <v>31</v>
      </c>
      <c r="H2425" s="8"/>
      <c r="I2425" s="8"/>
      <c r="J2425" s="8" t="s">
        <v>22774</v>
      </c>
      <c r="K2425" s="8"/>
      <c r="L2425" s="13" t="s">
        <v>33</v>
      </c>
      <c r="M2425" s="19" t="s">
        <v>164</v>
      </c>
      <c r="N2425" s="8">
        <v>83</v>
      </c>
      <c r="O2425" s="8">
        <v>204</v>
      </c>
      <c r="P2425" s="8"/>
      <c r="Q2425" s="22" t="s">
        <v>22775</v>
      </c>
      <c r="R2425" s="13" t="s">
        <v>651</v>
      </c>
    </row>
    <row r="2426" spans="1:18" ht="60" hidden="1">
      <c r="A2426" s="14" t="s">
        <v>22776</v>
      </c>
      <c r="B2426" s="8" t="s">
        <v>22777</v>
      </c>
      <c r="C2426" s="10" t="s">
        <v>22778</v>
      </c>
      <c r="D2426" s="8" t="s">
        <v>22779</v>
      </c>
      <c r="E2426" s="12">
        <v>43641.594178240739</v>
      </c>
      <c r="F2426" s="8"/>
      <c r="G2426" s="8" t="s">
        <v>31</v>
      </c>
      <c r="H2426" s="8"/>
      <c r="I2426" s="8"/>
      <c r="J2426" s="8" t="s">
        <v>22780</v>
      </c>
      <c r="K2426" s="8"/>
      <c r="L2426" s="13" t="s">
        <v>33</v>
      </c>
      <c r="M2426" s="19" t="s">
        <v>22781</v>
      </c>
      <c r="N2426" s="8">
        <v>4776</v>
      </c>
      <c r="O2426" s="8">
        <v>4796</v>
      </c>
      <c r="P2426" s="8"/>
      <c r="Q2426" s="22" t="s">
        <v>22782</v>
      </c>
      <c r="R2426" s="13" t="s">
        <v>22783</v>
      </c>
    </row>
    <row r="2427" spans="1:18" ht="60" hidden="1">
      <c r="A2427" s="14" t="s">
        <v>22784</v>
      </c>
      <c r="B2427" s="8" t="s">
        <v>22785</v>
      </c>
      <c r="C2427" s="10" t="s">
        <v>746</v>
      </c>
      <c r="D2427" s="8" t="s">
        <v>22786</v>
      </c>
      <c r="E2427" s="12">
        <v>43641.59412037037</v>
      </c>
      <c r="F2427" s="8"/>
      <c r="G2427" s="8" t="s">
        <v>31</v>
      </c>
      <c r="H2427" s="8"/>
      <c r="I2427" s="8"/>
      <c r="J2427" s="8" t="s">
        <v>22787</v>
      </c>
      <c r="K2427" s="8"/>
      <c r="L2427" s="13" t="s">
        <v>137</v>
      </c>
      <c r="M2427" s="19" t="s">
        <v>22788</v>
      </c>
      <c r="N2427" s="8">
        <v>1053</v>
      </c>
      <c r="O2427" s="8">
        <v>1516</v>
      </c>
      <c r="P2427" s="8"/>
      <c r="Q2427" s="22" t="s">
        <v>22789</v>
      </c>
      <c r="R2427" s="13" t="s">
        <v>760</v>
      </c>
    </row>
    <row r="2428" spans="1:18" ht="24" hidden="1">
      <c r="A2428" s="14" t="s">
        <v>22790</v>
      </c>
      <c r="B2428" s="8" t="s">
        <v>22791</v>
      </c>
      <c r="C2428" s="10" t="s">
        <v>22792</v>
      </c>
      <c r="D2428" s="8" t="s">
        <v>22793</v>
      </c>
      <c r="E2428" s="12">
        <v>43641.594085648147</v>
      </c>
      <c r="F2428" s="8"/>
      <c r="G2428" s="8" t="s">
        <v>31</v>
      </c>
      <c r="H2428" s="8" t="s">
        <v>22794</v>
      </c>
      <c r="I2428" s="8" t="s">
        <v>22795</v>
      </c>
      <c r="J2428" s="8" t="s">
        <v>22796</v>
      </c>
      <c r="K2428" s="8" t="s">
        <v>22797</v>
      </c>
      <c r="L2428" s="13" t="s">
        <v>33</v>
      </c>
      <c r="M2428" s="19" t="s">
        <v>22798</v>
      </c>
      <c r="N2428" s="8">
        <v>35</v>
      </c>
      <c r="O2428" s="8">
        <v>56</v>
      </c>
      <c r="P2428" s="8" t="s">
        <v>22799</v>
      </c>
      <c r="Q2428" s="22" t="s">
        <v>22800</v>
      </c>
      <c r="R2428" s="13" t="s">
        <v>22801</v>
      </c>
    </row>
    <row r="2429" spans="1:18" ht="96" hidden="1">
      <c r="A2429" s="14" t="s">
        <v>22802</v>
      </c>
      <c r="B2429" s="8" t="s">
        <v>22803</v>
      </c>
      <c r="C2429" s="10" t="s">
        <v>8349</v>
      </c>
      <c r="D2429" s="8" t="s">
        <v>22804</v>
      </c>
      <c r="E2429" s="12">
        <v>43641.594039351854</v>
      </c>
      <c r="F2429" s="8"/>
      <c r="G2429" s="8" t="s">
        <v>31</v>
      </c>
      <c r="H2429" s="8"/>
      <c r="I2429" s="8"/>
      <c r="J2429" s="8" t="s">
        <v>22805</v>
      </c>
      <c r="K2429" s="8"/>
      <c r="L2429" s="13" t="s">
        <v>95</v>
      </c>
      <c r="M2429" s="19" t="s">
        <v>22806</v>
      </c>
      <c r="N2429" s="8">
        <v>1098</v>
      </c>
      <c r="O2429" s="8">
        <v>520</v>
      </c>
      <c r="P2429" s="8"/>
      <c r="Q2429" s="22" t="s">
        <v>22807</v>
      </c>
      <c r="R2429" s="13" t="s">
        <v>8362</v>
      </c>
    </row>
    <row r="2430" spans="1:18" ht="120" hidden="1">
      <c r="A2430" s="14" t="s">
        <v>22808</v>
      </c>
      <c r="B2430" s="8" t="s">
        <v>22708</v>
      </c>
      <c r="C2430" s="10" t="s">
        <v>9470</v>
      </c>
      <c r="D2430" s="8" t="s">
        <v>22804</v>
      </c>
      <c r="E2430" s="12">
        <v>43641.594039351854</v>
      </c>
      <c r="F2430" s="8"/>
      <c r="G2430" s="8" t="s">
        <v>31</v>
      </c>
      <c r="H2430" s="8"/>
      <c r="I2430" s="8"/>
      <c r="J2430" s="8" t="s">
        <v>22710</v>
      </c>
      <c r="K2430" s="8"/>
      <c r="L2430" s="13" t="s">
        <v>137</v>
      </c>
      <c r="M2430" s="19" t="s">
        <v>22711</v>
      </c>
      <c r="N2430" s="8">
        <v>629</v>
      </c>
      <c r="O2430" s="8">
        <v>1065</v>
      </c>
      <c r="P2430" s="8" t="s">
        <v>1649</v>
      </c>
      <c r="Q2430" s="22" t="s">
        <v>22809</v>
      </c>
      <c r="R2430" s="13" t="s">
        <v>9480</v>
      </c>
    </row>
    <row r="2431" spans="1:18" ht="48" hidden="1">
      <c r="A2431" s="14" t="s">
        <v>22810</v>
      </c>
      <c r="B2431" s="8" t="s">
        <v>22811</v>
      </c>
      <c r="C2431" s="10" t="s">
        <v>22812</v>
      </c>
      <c r="D2431" s="8" t="s">
        <v>22813</v>
      </c>
      <c r="E2431" s="12">
        <v>43641.5940162037</v>
      </c>
      <c r="F2431" s="8"/>
      <c r="G2431" s="8" t="s">
        <v>31</v>
      </c>
      <c r="H2431" s="8"/>
      <c r="I2431" s="8"/>
      <c r="J2431" s="8" t="s">
        <v>22814</v>
      </c>
      <c r="K2431" s="8"/>
      <c r="L2431" s="13" t="s">
        <v>137</v>
      </c>
      <c r="M2431" s="19" t="s">
        <v>22815</v>
      </c>
      <c r="N2431" s="8">
        <v>3891</v>
      </c>
      <c r="O2431" s="8">
        <v>4967</v>
      </c>
      <c r="P2431" s="8" t="s">
        <v>22816</v>
      </c>
      <c r="Q2431" s="22" t="s">
        <v>22817</v>
      </c>
      <c r="R2431" s="13" t="s">
        <v>22818</v>
      </c>
    </row>
    <row r="2432" spans="1:18" ht="120" hidden="1">
      <c r="A2432" s="14" t="s">
        <v>22819</v>
      </c>
      <c r="B2432" s="8" t="s">
        <v>22820</v>
      </c>
      <c r="C2432" s="10" t="s">
        <v>637</v>
      </c>
      <c r="D2432" s="8" t="s">
        <v>22813</v>
      </c>
      <c r="E2432" s="12">
        <v>43641.5940162037</v>
      </c>
      <c r="F2432" s="8"/>
      <c r="G2432" s="8" t="s">
        <v>31</v>
      </c>
      <c r="H2432" s="8"/>
      <c r="I2432" s="8"/>
      <c r="J2432" s="8" t="s">
        <v>22821</v>
      </c>
      <c r="K2432" s="8"/>
      <c r="L2432" s="13" t="s">
        <v>137</v>
      </c>
      <c r="M2432" s="19" t="s">
        <v>22822</v>
      </c>
      <c r="N2432" s="8">
        <v>30</v>
      </c>
      <c r="O2432" s="8">
        <v>201</v>
      </c>
      <c r="P2432" s="8" t="s">
        <v>2431</v>
      </c>
      <c r="Q2432" s="22" t="s">
        <v>22823</v>
      </c>
      <c r="R2432" s="13" t="s">
        <v>651</v>
      </c>
    </row>
    <row r="2433" spans="1:18" ht="96" hidden="1">
      <c r="A2433" s="14" t="s">
        <v>22824</v>
      </c>
      <c r="B2433" s="8" t="s">
        <v>22825</v>
      </c>
      <c r="C2433" s="10" t="s">
        <v>8251</v>
      </c>
      <c r="D2433" s="8" t="s">
        <v>8301</v>
      </c>
      <c r="E2433" s="12">
        <v>43641.593935185185</v>
      </c>
      <c r="F2433" s="8"/>
      <c r="G2433" s="8" t="s">
        <v>31</v>
      </c>
      <c r="H2433" s="8"/>
      <c r="I2433" s="8"/>
      <c r="J2433" s="8" t="s">
        <v>22826</v>
      </c>
      <c r="K2433" s="8"/>
      <c r="L2433" s="13" t="s">
        <v>137</v>
      </c>
      <c r="M2433" s="19" t="s">
        <v>22827</v>
      </c>
      <c r="N2433" s="8">
        <v>364</v>
      </c>
      <c r="O2433" s="8">
        <v>359</v>
      </c>
      <c r="P2433" s="8"/>
      <c r="Q2433" s="22" t="s">
        <v>22828</v>
      </c>
      <c r="R2433" s="13" t="s">
        <v>8264</v>
      </c>
    </row>
    <row r="2434" spans="1:18" ht="13">
      <c r="A2434" s="14" t="s">
        <v>8298</v>
      </c>
      <c r="B2434" s="8" t="s">
        <v>8299</v>
      </c>
      <c r="C2434" s="10" t="s">
        <v>8300</v>
      </c>
      <c r="D2434" s="8" t="s">
        <v>8301</v>
      </c>
      <c r="E2434" s="12">
        <v>43641.593935185185</v>
      </c>
      <c r="F2434" s="8"/>
      <c r="G2434" s="8" t="s">
        <v>31</v>
      </c>
      <c r="H2434" s="8"/>
      <c r="I2434" s="8"/>
      <c r="J2434" s="8" t="s">
        <v>8302</v>
      </c>
      <c r="K2434" s="8"/>
      <c r="L2434" s="13" t="s">
        <v>33</v>
      </c>
      <c r="M2434" s="19" t="s">
        <v>8303</v>
      </c>
      <c r="N2434" s="8">
        <v>7928</v>
      </c>
      <c r="O2434" s="8">
        <v>8703</v>
      </c>
      <c r="P2434" s="8" t="s">
        <v>8309</v>
      </c>
      <c r="Q2434" s="22" t="s">
        <v>8310</v>
      </c>
      <c r="R2434" s="13" t="s">
        <v>8312</v>
      </c>
    </row>
    <row r="2435" spans="1:18" ht="13">
      <c r="A2435" s="14" t="s">
        <v>8313</v>
      </c>
      <c r="B2435" s="8" t="s">
        <v>8314</v>
      </c>
      <c r="C2435" s="10" t="s">
        <v>8315</v>
      </c>
      <c r="D2435" s="8" t="s">
        <v>8316</v>
      </c>
      <c r="E2435" s="12">
        <v>43641.593888888892</v>
      </c>
      <c r="F2435" s="8"/>
      <c r="G2435" s="8" t="s">
        <v>31</v>
      </c>
      <c r="H2435" s="8" t="s">
        <v>594</v>
      </c>
      <c r="I2435" s="8" t="s">
        <v>595</v>
      </c>
      <c r="J2435" s="8" t="s">
        <v>8317</v>
      </c>
      <c r="K2435" s="8" t="s">
        <v>1190</v>
      </c>
      <c r="L2435" s="13" t="s">
        <v>224</v>
      </c>
      <c r="M2435" s="19" t="s">
        <v>8318</v>
      </c>
      <c r="N2435" s="8">
        <v>8654</v>
      </c>
      <c r="O2435" s="8">
        <v>7587</v>
      </c>
      <c r="P2435" s="8"/>
      <c r="Q2435" s="22" t="s">
        <v>8319</v>
      </c>
      <c r="R2435" s="13" t="s">
        <v>8320</v>
      </c>
    </row>
    <row r="2436" spans="1:18" ht="48">
      <c r="A2436" s="14" t="s">
        <v>8321</v>
      </c>
      <c r="B2436" s="8" t="s">
        <v>8322</v>
      </c>
      <c r="C2436" s="10" t="s">
        <v>8323</v>
      </c>
      <c r="D2436" s="8" t="s">
        <v>8324</v>
      </c>
      <c r="E2436" s="12">
        <v>43641.593877314815</v>
      </c>
      <c r="F2436" s="8"/>
      <c r="G2436" s="8" t="s">
        <v>31</v>
      </c>
      <c r="H2436" s="8"/>
      <c r="I2436" s="8"/>
      <c r="J2436" s="8" t="s">
        <v>8325</v>
      </c>
      <c r="K2436" s="8"/>
      <c r="L2436" s="13" t="s">
        <v>95</v>
      </c>
      <c r="M2436" s="19" t="s">
        <v>8326</v>
      </c>
      <c r="N2436" s="8">
        <v>598</v>
      </c>
      <c r="O2436" s="8">
        <v>928</v>
      </c>
      <c r="P2436" s="8"/>
      <c r="Q2436" s="22" t="s">
        <v>8327</v>
      </c>
      <c r="R2436" s="13" t="s">
        <v>8328</v>
      </c>
    </row>
    <row r="2437" spans="1:18" ht="24" hidden="1">
      <c r="A2437" s="14" t="s">
        <v>22829</v>
      </c>
      <c r="B2437" s="8" t="s">
        <v>22760</v>
      </c>
      <c r="C2437" s="10" t="s">
        <v>22830</v>
      </c>
      <c r="D2437" s="8" t="s">
        <v>8324</v>
      </c>
      <c r="E2437" s="12">
        <v>43641.593877314815</v>
      </c>
      <c r="F2437" s="8"/>
      <c r="G2437" s="8" t="s">
        <v>31</v>
      </c>
      <c r="H2437" s="8"/>
      <c r="I2437" s="8"/>
      <c r="J2437" s="8" t="s">
        <v>22761</v>
      </c>
      <c r="K2437" s="8"/>
      <c r="L2437" s="13" t="s">
        <v>137</v>
      </c>
      <c r="M2437" s="19" t="s">
        <v>22762</v>
      </c>
      <c r="N2437" s="8">
        <v>1703</v>
      </c>
      <c r="O2437" s="8">
        <v>5003</v>
      </c>
      <c r="P2437" s="8" t="s">
        <v>22763</v>
      </c>
      <c r="Q2437" s="22" t="s">
        <v>22831</v>
      </c>
      <c r="R2437" s="13" t="s">
        <v>22832</v>
      </c>
    </row>
    <row r="2438" spans="1:18" ht="96" hidden="1">
      <c r="A2438" s="14" t="s">
        <v>22833</v>
      </c>
      <c r="B2438" s="8" t="s">
        <v>8108</v>
      </c>
      <c r="C2438" s="10" t="s">
        <v>255</v>
      </c>
      <c r="D2438" s="8" t="s">
        <v>22834</v>
      </c>
      <c r="E2438" s="12">
        <v>43641.593842592592</v>
      </c>
      <c r="F2438" s="8"/>
      <c r="G2438" s="8" t="s">
        <v>31</v>
      </c>
      <c r="H2438" s="8"/>
      <c r="I2438" s="8"/>
      <c r="J2438" s="8" t="s">
        <v>8110</v>
      </c>
      <c r="K2438" s="8"/>
      <c r="L2438" s="13" t="s">
        <v>53</v>
      </c>
      <c r="M2438" s="19" t="s">
        <v>8111</v>
      </c>
      <c r="N2438" s="8">
        <v>12879</v>
      </c>
      <c r="O2438" s="8">
        <v>13001</v>
      </c>
      <c r="P2438" s="8" t="s">
        <v>1234</v>
      </c>
      <c r="Q2438" s="22" t="s">
        <v>22835</v>
      </c>
      <c r="R2438" s="13" t="s">
        <v>273</v>
      </c>
    </row>
    <row r="2439" spans="1:18" ht="48" hidden="1">
      <c r="A2439" s="14" t="s">
        <v>22836</v>
      </c>
      <c r="B2439" s="8" t="s">
        <v>22708</v>
      </c>
      <c r="C2439" s="10" t="s">
        <v>1340</v>
      </c>
      <c r="D2439" s="8" t="s">
        <v>22837</v>
      </c>
      <c r="E2439" s="12">
        <v>43641.593831018516</v>
      </c>
      <c r="F2439" s="8"/>
      <c r="G2439" s="8" t="s">
        <v>31</v>
      </c>
      <c r="H2439" s="8"/>
      <c r="I2439" s="8"/>
      <c r="J2439" s="8" t="s">
        <v>22710</v>
      </c>
      <c r="K2439" s="8"/>
      <c r="L2439" s="13" t="s">
        <v>137</v>
      </c>
      <c r="M2439" s="19" t="s">
        <v>22711</v>
      </c>
      <c r="N2439" s="8">
        <v>629</v>
      </c>
      <c r="O2439" s="8">
        <v>1065</v>
      </c>
      <c r="P2439" s="8" t="s">
        <v>1649</v>
      </c>
      <c r="Q2439" s="22" t="s">
        <v>22838</v>
      </c>
      <c r="R2439" s="13" t="s">
        <v>1349</v>
      </c>
    </row>
    <row r="2440" spans="1:18" ht="60" hidden="1">
      <c r="A2440" s="14" t="s">
        <v>22839</v>
      </c>
      <c r="B2440" s="8" t="s">
        <v>8330</v>
      </c>
      <c r="C2440" s="10" t="s">
        <v>2509</v>
      </c>
      <c r="D2440" s="8" t="s">
        <v>22840</v>
      </c>
      <c r="E2440" s="12">
        <v>43641.593773148154</v>
      </c>
      <c r="F2440" s="8"/>
      <c r="G2440" s="8" t="s">
        <v>31</v>
      </c>
      <c r="H2440" s="8"/>
      <c r="I2440" s="8"/>
      <c r="J2440" s="8" t="s">
        <v>8333</v>
      </c>
      <c r="K2440" s="8"/>
      <c r="L2440" s="13" t="s">
        <v>137</v>
      </c>
      <c r="M2440" s="19" t="s">
        <v>8334</v>
      </c>
      <c r="N2440" s="8">
        <v>38</v>
      </c>
      <c r="O2440" s="8">
        <v>246</v>
      </c>
      <c r="P2440" s="8" t="s">
        <v>8335</v>
      </c>
      <c r="Q2440" s="22" t="s">
        <v>22841</v>
      </c>
      <c r="R2440" s="13" t="s">
        <v>2519</v>
      </c>
    </row>
    <row r="2441" spans="1:18" ht="144" hidden="1">
      <c r="A2441" s="14" t="s">
        <v>22842</v>
      </c>
      <c r="B2441" s="8" t="s">
        <v>8108</v>
      </c>
      <c r="C2441" s="10" t="s">
        <v>454</v>
      </c>
      <c r="D2441" s="8" t="s">
        <v>22843</v>
      </c>
      <c r="E2441" s="12">
        <v>43641.593715277777</v>
      </c>
      <c r="F2441" s="8"/>
      <c r="G2441" s="8" t="s">
        <v>31</v>
      </c>
      <c r="H2441" s="8"/>
      <c r="I2441" s="8"/>
      <c r="J2441" s="8" t="s">
        <v>8110</v>
      </c>
      <c r="K2441" s="8"/>
      <c r="L2441" s="13" t="s">
        <v>53</v>
      </c>
      <c r="M2441" s="19" t="s">
        <v>8111</v>
      </c>
      <c r="N2441" s="8">
        <v>12879</v>
      </c>
      <c r="O2441" s="8">
        <v>13001</v>
      </c>
      <c r="P2441" s="8" t="s">
        <v>1234</v>
      </c>
      <c r="Q2441" s="22" t="s">
        <v>22844</v>
      </c>
      <c r="R2441" s="13" t="s">
        <v>464</v>
      </c>
    </row>
    <row r="2442" spans="1:18" ht="251" hidden="1">
      <c r="A2442" s="14" t="s">
        <v>22845</v>
      </c>
      <c r="B2442" s="8" t="s">
        <v>20326</v>
      </c>
      <c r="C2442" s="10" t="s">
        <v>1320</v>
      </c>
      <c r="D2442" s="8" t="s">
        <v>22846</v>
      </c>
      <c r="E2442" s="12">
        <v>43641.593680555554</v>
      </c>
      <c r="F2442" s="8"/>
      <c r="G2442" s="8" t="s">
        <v>31</v>
      </c>
      <c r="H2442" s="8"/>
      <c r="I2442" s="8"/>
      <c r="J2442" s="8" t="s">
        <v>20328</v>
      </c>
      <c r="K2442" s="8"/>
      <c r="L2442" s="13" t="s">
        <v>224</v>
      </c>
      <c r="M2442" s="19" t="s">
        <v>20329</v>
      </c>
      <c r="N2442" s="8">
        <v>53</v>
      </c>
      <c r="O2442" s="8">
        <v>749</v>
      </c>
      <c r="P2442" s="8"/>
      <c r="Q2442" s="22" t="s">
        <v>22847</v>
      </c>
      <c r="R2442" s="13" t="s">
        <v>1328</v>
      </c>
    </row>
    <row r="2443" spans="1:18" ht="13">
      <c r="A2443" s="14" t="s">
        <v>8329</v>
      </c>
      <c r="B2443" s="8" t="s">
        <v>8330</v>
      </c>
      <c r="C2443" s="10" t="s">
        <v>8331</v>
      </c>
      <c r="D2443" s="8" t="s">
        <v>8332</v>
      </c>
      <c r="E2443" s="12">
        <v>43641.593622685185</v>
      </c>
      <c r="F2443" s="8"/>
      <c r="G2443" s="8" t="s">
        <v>31</v>
      </c>
      <c r="H2443" s="8"/>
      <c r="I2443" s="8"/>
      <c r="J2443" s="8" t="s">
        <v>8333</v>
      </c>
      <c r="K2443" s="8"/>
      <c r="L2443" s="13" t="s">
        <v>137</v>
      </c>
      <c r="M2443" s="19" t="s">
        <v>8334</v>
      </c>
      <c r="N2443" s="8">
        <v>38</v>
      </c>
      <c r="O2443" s="8">
        <v>246</v>
      </c>
      <c r="P2443" s="8" t="s">
        <v>8335</v>
      </c>
      <c r="Q2443" s="22" t="s">
        <v>8336</v>
      </c>
      <c r="R2443" s="13" t="s">
        <v>3367</v>
      </c>
    </row>
    <row r="2444" spans="1:18" ht="36" hidden="1">
      <c r="A2444" s="14" t="s">
        <v>22848</v>
      </c>
      <c r="B2444" s="8" t="s">
        <v>22849</v>
      </c>
      <c r="C2444" s="10" t="s">
        <v>1273</v>
      </c>
      <c r="D2444" s="8" t="s">
        <v>22850</v>
      </c>
      <c r="E2444" s="12">
        <v>43641.593599537038</v>
      </c>
      <c r="F2444" s="8"/>
      <c r="G2444" s="8" t="s">
        <v>31</v>
      </c>
      <c r="H2444" s="8"/>
      <c r="I2444" s="8"/>
      <c r="J2444" s="8" t="s">
        <v>22851</v>
      </c>
      <c r="K2444" s="8"/>
      <c r="L2444" s="13" t="s">
        <v>224</v>
      </c>
      <c r="M2444" s="19" t="s">
        <v>22852</v>
      </c>
      <c r="N2444" s="8">
        <v>211</v>
      </c>
      <c r="O2444" s="8">
        <v>94</v>
      </c>
      <c r="P2444" s="8" t="s">
        <v>22853</v>
      </c>
      <c r="Q2444" s="22" t="s">
        <v>22854</v>
      </c>
      <c r="R2444" s="13" t="s">
        <v>1286</v>
      </c>
    </row>
    <row r="2445" spans="1:18" ht="13" hidden="1">
      <c r="A2445" s="14" t="s">
        <v>22855</v>
      </c>
      <c r="B2445" s="8" t="s">
        <v>22760</v>
      </c>
      <c r="C2445" s="10" t="s">
        <v>22856</v>
      </c>
      <c r="D2445" s="8" t="s">
        <v>22857</v>
      </c>
      <c r="E2445" s="12">
        <v>43641.593530092592</v>
      </c>
      <c r="F2445" s="8"/>
      <c r="G2445" s="8" t="s">
        <v>31</v>
      </c>
      <c r="H2445" s="8"/>
      <c r="I2445" s="8"/>
      <c r="J2445" s="8" t="s">
        <v>22761</v>
      </c>
      <c r="K2445" s="8"/>
      <c r="L2445" s="13" t="s">
        <v>137</v>
      </c>
      <c r="M2445" s="19" t="s">
        <v>22762</v>
      </c>
      <c r="N2445" s="8">
        <v>1703</v>
      </c>
      <c r="O2445" s="8">
        <v>5003</v>
      </c>
      <c r="P2445" s="8" t="s">
        <v>22763</v>
      </c>
      <c r="Q2445" s="22" t="s">
        <v>22858</v>
      </c>
      <c r="R2445" s="13" t="s">
        <v>22859</v>
      </c>
    </row>
    <row r="2446" spans="1:18" ht="13" hidden="1">
      <c r="A2446" s="14" t="s">
        <v>22855</v>
      </c>
      <c r="B2446" s="8" t="s">
        <v>22760</v>
      </c>
      <c r="C2446" s="10" t="s">
        <v>22856</v>
      </c>
      <c r="D2446" s="8" t="s">
        <v>22857</v>
      </c>
      <c r="E2446" s="12">
        <v>43641.593530092592</v>
      </c>
      <c r="F2446" s="8"/>
      <c r="G2446" s="8" t="s">
        <v>31</v>
      </c>
      <c r="H2446" s="8"/>
      <c r="I2446" s="8"/>
      <c r="J2446" s="8" t="s">
        <v>22761</v>
      </c>
      <c r="K2446" s="8"/>
      <c r="L2446" s="13" t="s">
        <v>137</v>
      </c>
      <c r="M2446" s="19" t="s">
        <v>22762</v>
      </c>
      <c r="N2446" s="8">
        <v>1703</v>
      </c>
      <c r="O2446" s="8">
        <v>5003</v>
      </c>
      <c r="P2446" s="8" t="s">
        <v>22763</v>
      </c>
      <c r="Q2446" s="22" t="s">
        <v>22858</v>
      </c>
      <c r="R2446" s="13" t="s">
        <v>22859</v>
      </c>
    </row>
    <row r="2447" spans="1:18" ht="72" hidden="1">
      <c r="A2447" s="14" t="s">
        <v>22860</v>
      </c>
      <c r="B2447" s="8" t="s">
        <v>22861</v>
      </c>
      <c r="C2447" s="10" t="s">
        <v>9034</v>
      </c>
      <c r="D2447" s="8" t="s">
        <v>22862</v>
      </c>
      <c r="E2447" s="12">
        <v>43641.593518518523</v>
      </c>
      <c r="F2447" s="8"/>
      <c r="G2447" s="8" t="s">
        <v>31</v>
      </c>
      <c r="H2447" s="8"/>
      <c r="I2447" s="8"/>
      <c r="J2447" s="8" t="s">
        <v>22863</v>
      </c>
      <c r="K2447" s="8"/>
      <c r="L2447" s="13" t="s">
        <v>137</v>
      </c>
      <c r="M2447" s="19" t="s">
        <v>22864</v>
      </c>
      <c r="N2447" s="8">
        <v>341</v>
      </c>
      <c r="O2447" s="8">
        <v>528</v>
      </c>
      <c r="P2447" s="8" t="s">
        <v>22865</v>
      </c>
      <c r="Q2447" s="22" t="s">
        <v>22866</v>
      </c>
      <c r="R2447" s="13" t="s">
        <v>9048</v>
      </c>
    </row>
    <row r="2448" spans="1:18" ht="60" hidden="1">
      <c r="A2448" s="14" t="s">
        <v>22867</v>
      </c>
      <c r="B2448" s="8" t="s">
        <v>22456</v>
      </c>
      <c r="C2448" s="10" t="s">
        <v>5292</v>
      </c>
      <c r="D2448" s="8" t="s">
        <v>22862</v>
      </c>
      <c r="E2448" s="12">
        <v>43641.593518518523</v>
      </c>
      <c r="F2448" s="8"/>
      <c r="G2448" s="8" t="s">
        <v>31</v>
      </c>
      <c r="H2448" s="8"/>
      <c r="I2448" s="8"/>
      <c r="J2448" s="8" t="s">
        <v>22458</v>
      </c>
      <c r="K2448" s="8"/>
      <c r="L2448" s="13" t="s">
        <v>137</v>
      </c>
      <c r="M2448" s="19" t="s">
        <v>22459</v>
      </c>
      <c r="N2448" s="8">
        <v>41</v>
      </c>
      <c r="O2448" s="8">
        <v>310</v>
      </c>
      <c r="P2448" s="8" t="s">
        <v>3704</v>
      </c>
      <c r="Q2448" s="22" t="s">
        <v>22868</v>
      </c>
      <c r="R2448" s="13" t="s">
        <v>5306</v>
      </c>
    </row>
    <row r="2449" spans="1:18" ht="48" hidden="1">
      <c r="A2449" s="14" t="s">
        <v>22869</v>
      </c>
      <c r="B2449" s="8" t="s">
        <v>22870</v>
      </c>
      <c r="C2449" s="10" t="s">
        <v>4740</v>
      </c>
      <c r="D2449" s="8" t="s">
        <v>8344</v>
      </c>
      <c r="E2449" s="12">
        <v>43641.593506944446</v>
      </c>
      <c r="F2449" s="8"/>
      <c r="G2449" s="8" t="s">
        <v>31</v>
      </c>
      <c r="H2449" s="8"/>
      <c r="I2449" s="8"/>
      <c r="J2449" s="8" t="s">
        <v>22871</v>
      </c>
      <c r="K2449" s="8"/>
      <c r="L2449" s="13" t="s">
        <v>33</v>
      </c>
      <c r="M2449" s="19" t="s">
        <v>164</v>
      </c>
      <c r="N2449" s="8">
        <v>60</v>
      </c>
      <c r="O2449" s="8">
        <v>223</v>
      </c>
      <c r="P2449" s="8" t="s">
        <v>692</v>
      </c>
      <c r="Q2449" s="22" t="s">
        <v>22872</v>
      </c>
      <c r="R2449" s="13" t="s">
        <v>4758</v>
      </c>
    </row>
    <row r="2450" spans="1:18" ht="60">
      <c r="A2450" s="14" t="s">
        <v>8342</v>
      </c>
      <c r="B2450" s="8" t="s">
        <v>3561</v>
      </c>
      <c r="C2450" s="10" t="s">
        <v>8343</v>
      </c>
      <c r="D2450" s="8" t="s">
        <v>8344</v>
      </c>
      <c r="E2450" s="12">
        <v>43641.593506944446</v>
      </c>
      <c r="F2450" s="8"/>
      <c r="G2450" s="8" t="s">
        <v>31</v>
      </c>
      <c r="H2450" s="8"/>
      <c r="I2450" s="8"/>
      <c r="J2450" s="8" t="s">
        <v>3564</v>
      </c>
      <c r="K2450" s="8"/>
      <c r="L2450" s="13" t="s">
        <v>95</v>
      </c>
      <c r="M2450" s="19" t="s">
        <v>3565</v>
      </c>
      <c r="N2450" s="8">
        <v>15801</v>
      </c>
      <c r="O2450" s="8">
        <v>16600</v>
      </c>
      <c r="P2450" s="8" t="s">
        <v>3567</v>
      </c>
      <c r="Q2450" s="22" t="s">
        <v>8346</v>
      </c>
      <c r="R2450" s="13" t="s">
        <v>8352</v>
      </c>
    </row>
    <row r="2451" spans="1:18" ht="108" hidden="1">
      <c r="A2451" s="14" t="s">
        <v>22873</v>
      </c>
      <c r="B2451" s="8" t="s">
        <v>22874</v>
      </c>
      <c r="C2451" s="10" t="s">
        <v>2474</v>
      </c>
      <c r="D2451" s="8" t="s">
        <v>8356</v>
      </c>
      <c r="E2451" s="12">
        <v>43641.593495370369</v>
      </c>
      <c r="F2451" s="8"/>
      <c r="G2451" s="8" t="s">
        <v>31</v>
      </c>
      <c r="H2451" s="8"/>
      <c r="I2451" s="8"/>
      <c r="J2451" s="8" t="s">
        <v>22875</v>
      </c>
      <c r="K2451" s="8"/>
      <c r="L2451" s="13" t="s">
        <v>137</v>
      </c>
      <c r="M2451" s="19" t="s">
        <v>22876</v>
      </c>
      <c r="N2451" s="8">
        <v>3441</v>
      </c>
      <c r="O2451" s="8">
        <v>4696</v>
      </c>
      <c r="P2451" s="8" t="s">
        <v>4164</v>
      </c>
      <c r="Q2451" s="22" t="s">
        <v>22877</v>
      </c>
      <c r="R2451" s="13" t="s">
        <v>2486</v>
      </c>
    </row>
    <row r="2452" spans="1:18" ht="60">
      <c r="A2452" s="14" t="s">
        <v>8353</v>
      </c>
      <c r="B2452" s="8" t="s">
        <v>8354</v>
      </c>
      <c r="C2452" s="10" t="s">
        <v>8355</v>
      </c>
      <c r="D2452" s="8" t="s">
        <v>8356</v>
      </c>
      <c r="E2452" s="12">
        <v>43641.593495370369</v>
      </c>
      <c r="F2452" s="8"/>
      <c r="G2452" s="8" t="s">
        <v>31</v>
      </c>
      <c r="H2452" s="8" t="s">
        <v>2540</v>
      </c>
      <c r="I2452" s="8" t="s">
        <v>2541</v>
      </c>
      <c r="J2452" s="8" t="s">
        <v>8357</v>
      </c>
      <c r="K2452" s="8" t="s">
        <v>2543</v>
      </c>
      <c r="L2452" s="13" t="s">
        <v>33</v>
      </c>
      <c r="M2452" s="19" t="s">
        <v>8358</v>
      </c>
      <c r="N2452" s="8">
        <v>324</v>
      </c>
      <c r="O2452" s="8">
        <v>266</v>
      </c>
      <c r="P2452" s="8"/>
      <c r="Q2452" s="22" t="s">
        <v>8361</v>
      </c>
      <c r="R2452" s="13" t="s">
        <v>8369</v>
      </c>
    </row>
    <row r="2453" spans="1:18" ht="24" hidden="1">
      <c r="A2453" s="14" t="s">
        <v>22878</v>
      </c>
      <c r="B2453" s="8" t="s">
        <v>1957</v>
      </c>
      <c r="C2453" s="10" t="s">
        <v>22879</v>
      </c>
      <c r="D2453" s="8" t="s">
        <v>8356</v>
      </c>
      <c r="E2453" s="12">
        <v>43641.593495370369</v>
      </c>
      <c r="F2453" s="8"/>
      <c r="G2453" s="8" t="s">
        <v>31</v>
      </c>
      <c r="H2453" s="8"/>
      <c r="I2453" s="8"/>
      <c r="J2453" s="8" t="s">
        <v>1962</v>
      </c>
      <c r="K2453" s="8"/>
      <c r="L2453" s="13" t="s">
        <v>33</v>
      </c>
      <c r="M2453" s="19" t="s">
        <v>1963</v>
      </c>
      <c r="N2453" s="8">
        <v>17822</v>
      </c>
      <c r="O2453" s="8">
        <v>16260</v>
      </c>
      <c r="P2453" s="8" t="s">
        <v>692</v>
      </c>
      <c r="Q2453" s="22" t="s">
        <v>22880</v>
      </c>
      <c r="R2453" s="13" t="s">
        <v>22881</v>
      </c>
    </row>
    <row r="2454" spans="1:18" ht="108" hidden="1">
      <c r="A2454" s="14" t="s">
        <v>22882</v>
      </c>
      <c r="B2454" s="8" t="s">
        <v>22883</v>
      </c>
      <c r="C2454" s="10" t="s">
        <v>896</v>
      </c>
      <c r="D2454" s="8" t="s">
        <v>8356</v>
      </c>
      <c r="E2454" s="12">
        <v>43641.593495370369</v>
      </c>
      <c r="F2454" s="8"/>
      <c r="G2454" s="8" t="s">
        <v>31</v>
      </c>
      <c r="H2454" s="8"/>
      <c r="I2454" s="8"/>
      <c r="J2454" s="8" t="s">
        <v>22884</v>
      </c>
      <c r="K2454" s="8"/>
      <c r="L2454" s="13" t="s">
        <v>137</v>
      </c>
      <c r="M2454" s="19" t="s">
        <v>22885</v>
      </c>
      <c r="N2454" s="8">
        <v>1550</v>
      </c>
      <c r="O2454" s="8">
        <v>2501</v>
      </c>
      <c r="P2454" s="8" t="s">
        <v>22886</v>
      </c>
      <c r="Q2454" s="22" t="s">
        <v>22887</v>
      </c>
      <c r="R2454" s="13" t="s">
        <v>913</v>
      </c>
    </row>
    <row r="2455" spans="1:18" ht="24">
      <c r="A2455" s="14" t="s">
        <v>8370</v>
      </c>
      <c r="B2455" s="8" t="s">
        <v>8371</v>
      </c>
      <c r="C2455" s="10" t="s">
        <v>8372</v>
      </c>
      <c r="D2455" s="8" t="s">
        <v>8373</v>
      </c>
      <c r="E2455" s="12">
        <v>43641.593449074076</v>
      </c>
      <c r="F2455" s="8"/>
      <c r="G2455" s="8" t="s">
        <v>31</v>
      </c>
      <c r="H2455" s="8"/>
      <c r="I2455" s="8"/>
      <c r="J2455" s="8" t="s">
        <v>8374</v>
      </c>
      <c r="K2455" s="8"/>
      <c r="L2455" s="13" t="s">
        <v>33</v>
      </c>
      <c r="M2455" s="19" t="s">
        <v>8375</v>
      </c>
      <c r="N2455" s="8">
        <v>234</v>
      </c>
      <c r="O2455" s="8">
        <v>172</v>
      </c>
      <c r="P2455" s="8" t="s">
        <v>182</v>
      </c>
      <c r="Q2455" s="22" t="s">
        <v>8378</v>
      </c>
      <c r="R2455" s="13" t="s">
        <v>8380</v>
      </c>
    </row>
    <row r="2456" spans="1:18" ht="13" hidden="1">
      <c r="A2456" s="14" t="s">
        <v>22888</v>
      </c>
      <c r="B2456" s="8" t="s">
        <v>22889</v>
      </c>
      <c r="C2456" s="10" t="s">
        <v>4421</v>
      </c>
      <c r="D2456" s="8" t="s">
        <v>22890</v>
      </c>
      <c r="E2456" s="12">
        <v>43641.593414351853</v>
      </c>
      <c r="F2456" s="8"/>
      <c r="G2456" s="8" t="s">
        <v>31</v>
      </c>
      <c r="H2456" s="8"/>
      <c r="I2456" s="8"/>
      <c r="J2456" s="8" t="s">
        <v>22891</v>
      </c>
      <c r="K2456" s="8"/>
      <c r="L2456" s="13" t="s">
        <v>224</v>
      </c>
      <c r="M2456" s="19" t="s">
        <v>22892</v>
      </c>
      <c r="N2456" s="8">
        <v>385</v>
      </c>
      <c r="O2456" s="8">
        <v>812</v>
      </c>
      <c r="P2456" s="8" t="s">
        <v>22893</v>
      </c>
      <c r="Q2456" s="22" t="s">
        <v>22894</v>
      </c>
      <c r="R2456" s="13" t="s">
        <v>4435</v>
      </c>
    </row>
    <row r="2457" spans="1:18" ht="132" hidden="1">
      <c r="A2457" s="14" t="s">
        <v>22895</v>
      </c>
      <c r="B2457" s="8" t="s">
        <v>12943</v>
      </c>
      <c r="C2457" s="10" t="s">
        <v>20608</v>
      </c>
      <c r="D2457" s="8" t="s">
        <v>22896</v>
      </c>
      <c r="E2457" s="12">
        <v>43641.5933912037</v>
      </c>
      <c r="F2457" s="8"/>
      <c r="G2457" s="8" t="s">
        <v>31</v>
      </c>
      <c r="H2457" s="8"/>
      <c r="I2457" s="8"/>
      <c r="J2457" s="8" t="s">
        <v>12950</v>
      </c>
      <c r="K2457" s="8"/>
      <c r="L2457" s="13" t="s">
        <v>95</v>
      </c>
      <c r="M2457" s="19" t="s">
        <v>12952</v>
      </c>
      <c r="N2457" s="8">
        <v>3076</v>
      </c>
      <c r="O2457" s="8">
        <v>4999</v>
      </c>
      <c r="P2457" s="8" t="s">
        <v>12957</v>
      </c>
      <c r="Q2457" s="22" t="s">
        <v>22897</v>
      </c>
      <c r="R2457" s="13" t="s">
        <v>4758</v>
      </c>
    </row>
    <row r="2458" spans="1:18" ht="108" hidden="1">
      <c r="A2458" s="14" t="s">
        <v>22898</v>
      </c>
      <c r="B2458" s="8" t="s">
        <v>22899</v>
      </c>
      <c r="C2458" s="10" t="s">
        <v>367</v>
      </c>
      <c r="D2458" s="8" t="s">
        <v>22900</v>
      </c>
      <c r="E2458" s="12">
        <v>43641.59337962963</v>
      </c>
      <c r="F2458" s="8"/>
      <c r="G2458" s="8" t="s">
        <v>31</v>
      </c>
      <c r="H2458" s="8"/>
      <c r="I2458" s="8"/>
      <c r="J2458" s="8" t="s">
        <v>22901</v>
      </c>
      <c r="K2458" s="8"/>
      <c r="L2458" s="13" t="s">
        <v>137</v>
      </c>
      <c r="M2458" s="19" t="s">
        <v>164</v>
      </c>
      <c r="N2458" s="8">
        <v>89</v>
      </c>
      <c r="O2458" s="8">
        <v>350</v>
      </c>
      <c r="P2458" s="8"/>
      <c r="Q2458" s="22" t="s">
        <v>22902</v>
      </c>
      <c r="R2458" s="13" t="s">
        <v>378</v>
      </c>
    </row>
    <row r="2459" spans="1:18" ht="48" hidden="1">
      <c r="A2459" s="14" t="s">
        <v>22903</v>
      </c>
      <c r="B2459" s="8" t="s">
        <v>22904</v>
      </c>
      <c r="C2459" s="10" t="s">
        <v>3389</v>
      </c>
      <c r="D2459" s="8" t="s">
        <v>22905</v>
      </c>
      <c r="E2459" s="12">
        <v>43641.593368055561</v>
      </c>
      <c r="F2459" s="8"/>
      <c r="G2459" s="8" t="s">
        <v>31</v>
      </c>
      <c r="H2459" s="8"/>
      <c r="I2459" s="8"/>
      <c r="J2459" s="8" t="s">
        <v>22906</v>
      </c>
      <c r="K2459" s="8"/>
      <c r="L2459" s="13" t="s">
        <v>33</v>
      </c>
      <c r="M2459" s="19" t="s">
        <v>22907</v>
      </c>
      <c r="N2459" s="8">
        <v>1163</v>
      </c>
      <c r="O2459" s="8">
        <v>1135</v>
      </c>
      <c r="P2459" s="8" t="s">
        <v>21359</v>
      </c>
      <c r="Q2459" s="22" t="s">
        <v>22908</v>
      </c>
      <c r="R2459" s="13" t="s">
        <v>3413</v>
      </c>
    </row>
    <row r="2460" spans="1:18" ht="24" hidden="1">
      <c r="A2460" s="14" t="s">
        <v>22909</v>
      </c>
      <c r="B2460" s="8" t="s">
        <v>22910</v>
      </c>
      <c r="C2460" s="10" t="s">
        <v>22911</v>
      </c>
      <c r="D2460" s="8" t="s">
        <v>22912</v>
      </c>
      <c r="E2460" s="12">
        <v>43641.593344907407</v>
      </c>
      <c r="F2460" s="8"/>
      <c r="G2460" s="8" t="s">
        <v>31</v>
      </c>
      <c r="H2460" s="8"/>
      <c r="I2460" s="8"/>
      <c r="J2460" s="8" t="s">
        <v>22913</v>
      </c>
      <c r="K2460" s="8"/>
      <c r="L2460" s="13" t="s">
        <v>33</v>
      </c>
      <c r="M2460" s="19" t="s">
        <v>22914</v>
      </c>
      <c r="N2460" s="8">
        <v>198</v>
      </c>
      <c r="O2460" s="8">
        <v>380</v>
      </c>
      <c r="P2460" s="8"/>
      <c r="Q2460" s="22" t="s">
        <v>22915</v>
      </c>
      <c r="R2460" s="13" t="s">
        <v>22916</v>
      </c>
    </row>
    <row r="2461" spans="1:18" ht="60" hidden="1">
      <c r="A2461" s="14" t="s">
        <v>22917</v>
      </c>
      <c r="B2461" s="8" t="s">
        <v>22708</v>
      </c>
      <c r="C2461" s="10" t="s">
        <v>18639</v>
      </c>
      <c r="D2461" s="8" t="s">
        <v>22918</v>
      </c>
      <c r="E2461" s="12">
        <v>43641.593194444446</v>
      </c>
      <c r="F2461" s="8"/>
      <c r="G2461" s="8" t="s">
        <v>31</v>
      </c>
      <c r="H2461" s="8"/>
      <c r="I2461" s="8"/>
      <c r="J2461" s="8" t="s">
        <v>22710</v>
      </c>
      <c r="K2461" s="8"/>
      <c r="L2461" s="13" t="s">
        <v>137</v>
      </c>
      <c r="M2461" s="19" t="s">
        <v>22711</v>
      </c>
      <c r="N2461" s="8">
        <v>629</v>
      </c>
      <c r="O2461" s="8">
        <v>1065</v>
      </c>
      <c r="P2461" s="8" t="s">
        <v>1649</v>
      </c>
      <c r="Q2461" s="22" t="s">
        <v>22919</v>
      </c>
      <c r="R2461" s="13" t="s">
        <v>18642</v>
      </c>
    </row>
    <row r="2462" spans="1:18" ht="120" hidden="1">
      <c r="A2462" s="14" t="s">
        <v>22920</v>
      </c>
      <c r="B2462" s="8" t="s">
        <v>22921</v>
      </c>
      <c r="C2462" s="10" t="s">
        <v>15776</v>
      </c>
      <c r="D2462" s="8" t="s">
        <v>22922</v>
      </c>
      <c r="E2462" s="12">
        <v>43641.593171296292</v>
      </c>
      <c r="F2462" s="8"/>
      <c r="G2462" s="8" t="s">
        <v>31</v>
      </c>
      <c r="H2462" s="8"/>
      <c r="I2462" s="8"/>
      <c r="J2462" s="8" t="s">
        <v>22923</v>
      </c>
      <c r="K2462" s="8"/>
      <c r="L2462" s="13" t="s">
        <v>95</v>
      </c>
      <c r="M2462" s="19" t="s">
        <v>22924</v>
      </c>
      <c r="N2462" s="8">
        <v>3247</v>
      </c>
      <c r="O2462" s="8">
        <v>4979</v>
      </c>
      <c r="P2462" s="8" t="s">
        <v>22925</v>
      </c>
      <c r="Q2462" s="22" t="s">
        <v>22926</v>
      </c>
      <c r="R2462" s="13" t="s">
        <v>15789</v>
      </c>
    </row>
    <row r="2463" spans="1:18" ht="132" hidden="1">
      <c r="A2463" s="14" t="s">
        <v>22927</v>
      </c>
      <c r="B2463" s="8" t="s">
        <v>22928</v>
      </c>
      <c r="C2463" s="10" t="s">
        <v>721</v>
      </c>
      <c r="D2463" s="8" t="s">
        <v>22929</v>
      </c>
      <c r="E2463" s="12">
        <v>43641.593136574069</v>
      </c>
      <c r="F2463" s="8"/>
      <c r="G2463" s="8" t="s">
        <v>31</v>
      </c>
      <c r="H2463" s="8"/>
      <c r="I2463" s="8"/>
      <c r="J2463" s="8" t="s">
        <v>22930</v>
      </c>
      <c r="K2463" s="8"/>
      <c r="L2463" s="13" t="s">
        <v>95</v>
      </c>
      <c r="M2463" s="19" t="s">
        <v>164</v>
      </c>
      <c r="N2463" s="8">
        <v>42</v>
      </c>
      <c r="O2463" s="8">
        <v>136</v>
      </c>
      <c r="P2463" s="8" t="s">
        <v>22931</v>
      </c>
      <c r="Q2463" s="22" t="s">
        <v>22932</v>
      </c>
      <c r="R2463" s="13" t="s">
        <v>731</v>
      </c>
    </row>
    <row r="2464" spans="1:18" ht="48" hidden="1">
      <c r="A2464" s="14" t="s">
        <v>22933</v>
      </c>
      <c r="B2464" s="8" t="s">
        <v>22934</v>
      </c>
      <c r="C2464" s="10" t="s">
        <v>22935</v>
      </c>
      <c r="D2464" s="8" t="s">
        <v>22936</v>
      </c>
      <c r="E2464" s="12">
        <v>43641.593043981484</v>
      </c>
      <c r="F2464" s="8"/>
      <c r="G2464" s="8" t="s">
        <v>31</v>
      </c>
      <c r="H2464" s="8"/>
      <c r="I2464" s="8"/>
      <c r="J2464" s="8" t="s">
        <v>22937</v>
      </c>
      <c r="K2464" s="8"/>
      <c r="L2464" s="13" t="s">
        <v>224</v>
      </c>
      <c r="M2464" s="19" t="s">
        <v>22938</v>
      </c>
      <c r="N2464" s="8">
        <v>2165</v>
      </c>
      <c r="O2464" s="8">
        <v>2172</v>
      </c>
      <c r="P2464" s="8" t="s">
        <v>22939</v>
      </c>
      <c r="Q2464" s="22" t="s">
        <v>22940</v>
      </c>
      <c r="R2464" s="13" t="s">
        <v>22941</v>
      </c>
    </row>
    <row r="2465" spans="1:18" ht="48" hidden="1">
      <c r="A2465" s="14" t="s">
        <v>22942</v>
      </c>
      <c r="B2465" s="8" t="s">
        <v>22943</v>
      </c>
      <c r="C2465" s="10" t="s">
        <v>1340</v>
      </c>
      <c r="D2465" s="8" t="s">
        <v>22944</v>
      </c>
      <c r="E2465" s="12">
        <v>43641.593009259261</v>
      </c>
      <c r="F2465" s="8"/>
      <c r="G2465" s="8" t="s">
        <v>31</v>
      </c>
      <c r="H2465" s="8"/>
      <c r="I2465" s="8"/>
      <c r="J2465" s="8" t="s">
        <v>22945</v>
      </c>
      <c r="K2465" s="8"/>
      <c r="L2465" s="13" t="s">
        <v>137</v>
      </c>
      <c r="M2465" s="19" t="s">
        <v>22946</v>
      </c>
      <c r="N2465" s="8">
        <v>147</v>
      </c>
      <c r="O2465" s="8">
        <v>426</v>
      </c>
      <c r="P2465" s="8"/>
      <c r="Q2465" s="22" t="s">
        <v>22947</v>
      </c>
      <c r="R2465" s="13" t="s">
        <v>1349</v>
      </c>
    </row>
    <row r="2466" spans="1:18" ht="132" hidden="1">
      <c r="A2466" s="14" t="s">
        <v>22948</v>
      </c>
      <c r="B2466" s="8" t="s">
        <v>22949</v>
      </c>
      <c r="C2466" s="10" t="s">
        <v>721</v>
      </c>
      <c r="D2466" s="8" t="s">
        <v>22950</v>
      </c>
      <c r="E2466" s="12">
        <v>43641.592986111107</v>
      </c>
      <c r="F2466" s="8"/>
      <c r="G2466" s="8" t="s">
        <v>31</v>
      </c>
      <c r="H2466" s="8"/>
      <c r="I2466" s="8"/>
      <c r="J2466" s="8" t="s">
        <v>22951</v>
      </c>
      <c r="K2466" s="8"/>
      <c r="L2466" s="13" t="s">
        <v>95</v>
      </c>
      <c r="M2466" s="19" t="s">
        <v>22952</v>
      </c>
      <c r="N2466" s="8">
        <v>2543</v>
      </c>
      <c r="O2466" s="8">
        <v>5001</v>
      </c>
      <c r="P2466" s="8" t="s">
        <v>535</v>
      </c>
      <c r="Q2466" s="22" t="s">
        <v>22953</v>
      </c>
      <c r="R2466" s="13" t="s">
        <v>731</v>
      </c>
    </row>
    <row r="2467" spans="1:18" ht="36" hidden="1">
      <c r="A2467" s="14" t="s">
        <v>22954</v>
      </c>
      <c r="B2467" s="8" t="s">
        <v>22708</v>
      </c>
      <c r="C2467" s="10" t="s">
        <v>22955</v>
      </c>
      <c r="D2467" s="8" t="s">
        <v>22956</v>
      </c>
      <c r="E2467" s="12">
        <v>43641.592951388884</v>
      </c>
      <c r="F2467" s="8"/>
      <c r="G2467" s="8" t="s">
        <v>31</v>
      </c>
      <c r="H2467" s="8"/>
      <c r="I2467" s="8"/>
      <c r="J2467" s="8" t="s">
        <v>22710</v>
      </c>
      <c r="K2467" s="8"/>
      <c r="L2467" s="13" t="s">
        <v>137</v>
      </c>
      <c r="M2467" s="19" t="s">
        <v>22711</v>
      </c>
      <c r="N2467" s="8">
        <v>629</v>
      </c>
      <c r="O2467" s="8">
        <v>1065</v>
      </c>
      <c r="P2467" s="8" t="s">
        <v>1649</v>
      </c>
      <c r="Q2467" s="22" t="s">
        <v>22957</v>
      </c>
      <c r="R2467" s="13" t="s">
        <v>22958</v>
      </c>
    </row>
    <row r="2468" spans="1:18" ht="251" hidden="1">
      <c r="A2468" s="14" t="s">
        <v>22959</v>
      </c>
      <c r="B2468" s="8" t="s">
        <v>22606</v>
      </c>
      <c r="C2468" s="10" t="s">
        <v>396</v>
      </c>
      <c r="D2468" s="8" t="s">
        <v>8383</v>
      </c>
      <c r="E2468" s="12">
        <v>43641.592893518522</v>
      </c>
      <c r="F2468" s="8"/>
      <c r="G2468" s="8" t="s">
        <v>31</v>
      </c>
      <c r="H2468" s="8"/>
      <c r="I2468" s="8"/>
      <c r="J2468" s="8" t="s">
        <v>22608</v>
      </c>
      <c r="K2468" s="8"/>
      <c r="L2468" s="13" t="s">
        <v>137</v>
      </c>
      <c r="M2468" s="19" t="s">
        <v>22609</v>
      </c>
      <c r="N2468" s="8">
        <v>519</v>
      </c>
      <c r="O2468" s="8">
        <v>1125</v>
      </c>
      <c r="P2468" s="8"/>
      <c r="Q2468" s="22" t="s">
        <v>22960</v>
      </c>
      <c r="R2468" s="13" t="s">
        <v>404</v>
      </c>
    </row>
    <row r="2469" spans="1:18" ht="24">
      <c r="A2469" s="14" t="s">
        <v>8381</v>
      </c>
      <c r="B2469" s="8" t="s">
        <v>7575</v>
      </c>
      <c r="C2469" s="10" t="s">
        <v>8382</v>
      </c>
      <c r="D2469" s="8" t="s">
        <v>8383</v>
      </c>
      <c r="E2469" s="12">
        <v>43641.592893518522</v>
      </c>
      <c r="F2469" s="8"/>
      <c r="G2469" s="8" t="s">
        <v>31</v>
      </c>
      <c r="H2469" s="8"/>
      <c r="I2469" s="8"/>
      <c r="J2469" s="8" t="s">
        <v>7578</v>
      </c>
      <c r="K2469" s="8"/>
      <c r="L2469" s="13" t="s">
        <v>33</v>
      </c>
      <c r="M2469" s="19" t="s">
        <v>7579</v>
      </c>
      <c r="N2469" s="8">
        <v>628</v>
      </c>
      <c r="O2469" s="8">
        <v>1661</v>
      </c>
      <c r="P2469" s="8" t="s">
        <v>7583</v>
      </c>
      <c r="Q2469" s="22" t="s">
        <v>8384</v>
      </c>
      <c r="R2469" s="13" t="s">
        <v>8385</v>
      </c>
    </row>
    <row r="2470" spans="1:18" ht="24">
      <c r="A2470" s="14" t="s">
        <v>11495</v>
      </c>
      <c r="B2470" s="8" t="s">
        <v>11497</v>
      </c>
      <c r="C2470" s="10" t="s">
        <v>11498</v>
      </c>
      <c r="D2470" s="8" t="s">
        <v>8383</v>
      </c>
      <c r="E2470" s="12">
        <v>43641.592893518522</v>
      </c>
      <c r="F2470" s="8"/>
      <c r="G2470" s="8" t="s">
        <v>31</v>
      </c>
      <c r="H2470" s="8" t="s">
        <v>209</v>
      </c>
      <c r="I2470" s="8" t="s">
        <v>210</v>
      </c>
      <c r="J2470" s="8" t="s">
        <v>11500</v>
      </c>
      <c r="K2470" s="8" t="s">
        <v>212</v>
      </c>
      <c r="L2470" s="13" t="s">
        <v>33</v>
      </c>
      <c r="M2470" s="19" t="s">
        <v>11501</v>
      </c>
      <c r="N2470" s="8">
        <v>270</v>
      </c>
      <c r="O2470" s="8">
        <v>189</v>
      </c>
      <c r="P2470" s="8" t="s">
        <v>11513</v>
      </c>
      <c r="Q2470" s="22" t="s">
        <v>11514</v>
      </c>
      <c r="R2470" s="13" t="s">
        <v>11517</v>
      </c>
    </row>
    <row r="2471" spans="1:18" ht="84">
      <c r="A2471" s="14" t="s">
        <v>8386</v>
      </c>
      <c r="B2471" s="8" t="s">
        <v>5195</v>
      </c>
      <c r="C2471" s="10" t="s">
        <v>8387</v>
      </c>
      <c r="D2471" s="8" t="s">
        <v>8388</v>
      </c>
      <c r="E2471" s="12">
        <v>43641.592881944445</v>
      </c>
      <c r="F2471" s="8"/>
      <c r="G2471" s="8" t="s">
        <v>31</v>
      </c>
      <c r="H2471" s="8" t="s">
        <v>8389</v>
      </c>
      <c r="I2471" s="8" t="s">
        <v>8390</v>
      </c>
      <c r="J2471" s="8" t="s">
        <v>5198</v>
      </c>
      <c r="K2471" s="8" t="s">
        <v>8391</v>
      </c>
      <c r="L2471" s="13" t="s">
        <v>33</v>
      </c>
      <c r="M2471" s="19" t="s">
        <v>5199</v>
      </c>
      <c r="N2471" s="8">
        <v>48</v>
      </c>
      <c r="O2471" s="8">
        <v>120</v>
      </c>
      <c r="P2471" s="8"/>
      <c r="Q2471" s="22" t="s">
        <v>8392</v>
      </c>
      <c r="R2471" s="13" t="s">
        <v>8393</v>
      </c>
    </row>
    <row r="2472" spans="1:18" ht="13">
      <c r="A2472" s="14" t="s">
        <v>8394</v>
      </c>
      <c r="B2472" s="8" t="s">
        <v>8395</v>
      </c>
      <c r="C2472" s="10" t="s">
        <v>4256</v>
      </c>
      <c r="D2472" s="8" t="s">
        <v>8396</v>
      </c>
      <c r="E2472" s="12">
        <v>43641.592847222222</v>
      </c>
      <c r="F2472" s="8"/>
      <c r="G2472" s="8" t="s">
        <v>31</v>
      </c>
      <c r="H2472" s="8"/>
      <c r="I2472" s="8"/>
      <c r="J2472" s="8" t="s">
        <v>8397</v>
      </c>
      <c r="K2472" s="8"/>
      <c r="L2472" s="13" t="s">
        <v>224</v>
      </c>
      <c r="M2472" s="19" t="s">
        <v>8398</v>
      </c>
      <c r="N2472" s="8">
        <v>439</v>
      </c>
      <c r="O2472" s="8">
        <v>888</v>
      </c>
      <c r="P2472" s="8" t="s">
        <v>8399</v>
      </c>
      <c r="Q2472" s="22" t="s">
        <v>8400</v>
      </c>
      <c r="R2472" s="13" t="s">
        <v>3367</v>
      </c>
    </row>
    <row r="2473" spans="1:18" ht="132" hidden="1">
      <c r="A2473" s="14" t="s">
        <v>22961</v>
      </c>
      <c r="B2473" s="8" t="s">
        <v>7324</v>
      </c>
      <c r="C2473" s="10" t="s">
        <v>721</v>
      </c>
      <c r="D2473" s="8" t="s">
        <v>22962</v>
      </c>
      <c r="E2473" s="12">
        <v>43641.592835648145</v>
      </c>
      <c r="F2473" s="8"/>
      <c r="G2473" s="8" t="s">
        <v>31</v>
      </c>
      <c r="H2473" s="8"/>
      <c r="I2473" s="8"/>
      <c r="J2473" s="8" t="s">
        <v>7323</v>
      </c>
      <c r="K2473" s="8"/>
      <c r="L2473" s="13" t="s">
        <v>137</v>
      </c>
      <c r="M2473" s="19" t="s">
        <v>21255</v>
      </c>
      <c r="N2473" s="8">
        <v>21564</v>
      </c>
      <c r="O2473" s="8">
        <v>16575</v>
      </c>
      <c r="P2473" s="8" t="s">
        <v>21256</v>
      </c>
      <c r="Q2473" s="22" t="s">
        <v>22963</v>
      </c>
      <c r="R2473" s="13" t="s">
        <v>731</v>
      </c>
    </row>
    <row r="2474" spans="1:18" ht="108" hidden="1">
      <c r="A2474" s="14" t="s">
        <v>22964</v>
      </c>
      <c r="B2474" s="8" t="s">
        <v>22965</v>
      </c>
      <c r="C2474" s="10" t="s">
        <v>582</v>
      </c>
      <c r="D2474" s="8" t="s">
        <v>22966</v>
      </c>
      <c r="E2474" s="12">
        <v>43641.592800925922</v>
      </c>
      <c r="F2474" s="8"/>
      <c r="G2474" s="8" t="s">
        <v>31</v>
      </c>
      <c r="H2474" s="8"/>
      <c r="I2474" s="8"/>
      <c r="J2474" s="8" t="s">
        <v>22967</v>
      </c>
      <c r="K2474" s="8"/>
      <c r="L2474" s="13" t="s">
        <v>137</v>
      </c>
      <c r="M2474" s="19" t="s">
        <v>22968</v>
      </c>
      <c r="N2474" s="8">
        <v>170</v>
      </c>
      <c r="O2474" s="8">
        <v>110</v>
      </c>
      <c r="P2474" s="8" t="s">
        <v>1234</v>
      </c>
      <c r="Q2474" s="22" t="s">
        <v>22969</v>
      </c>
      <c r="R2474" s="13" t="s">
        <v>588</v>
      </c>
    </row>
    <row r="2475" spans="1:18" ht="24">
      <c r="A2475" s="14" t="s">
        <v>8403</v>
      </c>
      <c r="B2475" s="8" t="s">
        <v>5722</v>
      </c>
      <c r="C2475" s="10" t="s">
        <v>8404</v>
      </c>
      <c r="D2475" s="8" t="s">
        <v>8405</v>
      </c>
      <c r="E2475" s="12">
        <v>43641.592708333337</v>
      </c>
      <c r="F2475" s="8"/>
      <c r="G2475" s="8" t="s">
        <v>31</v>
      </c>
      <c r="H2475" s="8" t="s">
        <v>906</v>
      </c>
      <c r="I2475" s="8" t="s">
        <v>907</v>
      </c>
      <c r="J2475" s="8" t="s">
        <v>5730</v>
      </c>
      <c r="K2475" s="8" t="s">
        <v>909</v>
      </c>
      <c r="L2475" s="13" t="s">
        <v>33</v>
      </c>
      <c r="M2475" s="19" t="s">
        <v>5731</v>
      </c>
      <c r="N2475" s="8">
        <v>2494</v>
      </c>
      <c r="O2475" s="8">
        <v>2834</v>
      </c>
      <c r="P2475" s="8" t="s">
        <v>5732</v>
      </c>
      <c r="Q2475" s="22" t="s">
        <v>8407</v>
      </c>
      <c r="R2475" s="13" t="s">
        <v>8408</v>
      </c>
    </row>
    <row r="2476" spans="1:18" ht="24" hidden="1">
      <c r="A2476" s="14" t="s">
        <v>22970</v>
      </c>
      <c r="B2476" s="8" t="s">
        <v>22971</v>
      </c>
      <c r="C2476" s="10" t="s">
        <v>22972</v>
      </c>
      <c r="D2476" s="8" t="s">
        <v>22973</v>
      </c>
      <c r="E2476" s="12">
        <v>43641.592673611114</v>
      </c>
      <c r="F2476" s="8"/>
      <c r="G2476" s="8" t="s">
        <v>31</v>
      </c>
      <c r="H2476" s="8" t="s">
        <v>209</v>
      </c>
      <c r="I2476" s="8" t="s">
        <v>210</v>
      </c>
      <c r="J2476" s="8" t="s">
        <v>22974</v>
      </c>
      <c r="K2476" s="8" t="s">
        <v>212</v>
      </c>
      <c r="L2476" s="13" t="s">
        <v>224</v>
      </c>
      <c r="M2476" s="19" t="s">
        <v>22975</v>
      </c>
      <c r="N2476" s="8">
        <v>113</v>
      </c>
      <c r="O2476" s="8">
        <v>74</v>
      </c>
      <c r="P2476" s="8"/>
      <c r="Q2476" s="22" t="s">
        <v>22976</v>
      </c>
      <c r="R2476" s="13" t="s">
        <v>22977</v>
      </c>
    </row>
    <row r="2477" spans="1:18" ht="13">
      <c r="A2477" s="14" t="s">
        <v>8409</v>
      </c>
      <c r="B2477" s="8" t="s">
        <v>8410</v>
      </c>
      <c r="C2477" s="10" t="s">
        <v>8411</v>
      </c>
      <c r="D2477" s="8" t="s">
        <v>8412</v>
      </c>
      <c r="E2477" s="12">
        <v>43641.592650462961</v>
      </c>
      <c r="F2477" s="8"/>
      <c r="G2477" s="8" t="s">
        <v>31</v>
      </c>
      <c r="H2477" s="8" t="s">
        <v>1755</v>
      </c>
      <c r="I2477" s="8" t="s">
        <v>1756</v>
      </c>
      <c r="J2477" s="8" t="s">
        <v>8415</v>
      </c>
      <c r="K2477" s="8" t="s">
        <v>1758</v>
      </c>
      <c r="L2477" s="13" t="s">
        <v>224</v>
      </c>
      <c r="M2477" s="19" t="s">
        <v>8417</v>
      </c>
      <c r="N2477" s="8">
        <v>2039</v>
      </c>
      <c r="O2477" s="8">
        <v>2574</v>
      </c>
      <c r="P2477" s="8" t="s">
        <v>8420</v>
      </c>
      <c r="Q2477" s="22" t="s">
        <v>8421</v>
      </c>
      <c r="R2477" s="13" t="s">
        <v>8423</v>
      </c>
    </row>
    <row r="2478" spans="1:18" ht="96" hidden="1">
      <c r="A2478" s="14" t="s">
        <v>22978</v>
      </c>
      <c r="B2478" s="8" t="s">
        <v>22760</v>
      </c>
      <c r="C2478" s="10" t="s">
        <v>8251</v>
      </c>
      <c r="D2478" s="8" t="s">
        <v>22979</v>
      </c>
      <c r="E2478" s="12">
        <v>43641.592638888891</v>
      </c>
      <c r="F2478" s="8"/>
      <c r="G2478" s="8" t="s">
        <v>31</v>
      </c>
      <c r="H2478" s="8"/>
      <c r="I2478" s="8"/>
      <c r="J2478" s="8" t="s">
        <v>22761</v>
      </c>
      <c r="K2478" s="8"/>
      <c r="L2478" s="13" t="s">
        <v>137</v>
      </c>
      <c r="M2478" s="19" t="s">
        <v>22762</v>
      </c>
      <c r="N2478" s="8">
        <v>1703</v>
      </c>
      <c r="O2478" s="8">
        <v>5003</v>
      </c>
      <c r="P2478" s="8" t="s">
        <v>22763</v>
      </c>
      <c r="Q2478" s="22" t="s">
        <v>22980</v>
      </c>
      <c r="R2478" s="13" t="s">
        <v>8264</v>
      </c>
    </row>
    <row r="2479" spans="1:18" ht="48">
      <c r="A2479" s="14" t="s">
        <v>8424</v>
      </c>
      <c r="B2479" s="8" t="s">
        <v>1253</v>
      </c>
      <c r="C2479" s="10" t="s">
        <v>8425</v>
      </c>
      <c r="D2479" s="8" t="s">
        <v>8426</v>
      </c>
      <c r="E2479" s="12">
        <v>43641.592604166668</v>
      </c>
      <c r="F2479" s="8"/>
      <c r="G2479" s="8" t="s">
        <v>31</v>
      </c>
      <c r="H2479" s="8"/>
      <c r="I2479" s="8"/>
      <c r="J2479" s="8" t="s">
        <v>1256</v>
      </c>
      <c r="K2479" s="8"/>
      <c r="L2479" s="13" t="s">
        <v>33</v>
      </c>
      <c r="M2479" s="19" t="s">
        <v>1257</v>
      </c>
      <c r="N2479" s="8">
        <v>2355</v>
      </c>
      <c r="O2479" s="8">
        <v>3466</v>
      </c>
      <c r="P2479" s="8" t="s">
        <v>1263</v>
      </c>
      <c r="Q2479" s="22" t="s">
        <v>8430</v>
      </c>
      <c r="R2479" s="13" t="s">
        <v>8433</v>
      </c>
    </row>
    <row r="2480" spans="1:18" ht="84" hidden="1">
      <c r="A2480" s="14" t="s">
        <v>22981</v>
      </c>
      <c r="B2480" s="8" t="s">
        <v>22708</v>
      </c>
      <c r="C2480" s="10" t="s">
        <v>1605</v>
      </c>
      <c r="D2480" s="8" t="s">
        <v>22982</v>
      </c>
      <c r="E2480" s="12">
        <v>43641.592592592591</v>
      </c>
      <c r="F2480" s="8"/>
      <c r="G2480" s="8" t="s">
        <v>31</v>
      </c>
      <c r="H2480" s="8"/>
      <c r="I2480" s="8"/>
      <c r="J2480" s="8" t="s">
        <v>22710</v>
      </c>
      <c r="K2480" s="8"/>
      <c r="L2480" s="13" t="s">
        <v>137</v>
      </c>
      <c r="M2480" s="19" t="s">
        <v>22711</v>
      </c>
      <c r="N2480" s="8">
        <v>629</v>
      </c>
      <c r="O2480" s="8">
        <v>1065</v>
      </c>
      <c r="P2480" s="8" t="s">
        <v>1649</v>
      </c>
      <c r="Q2480" s="22" t="s">
        <v>22983</v>
      </c>
      <c r="R2480" s="13" t="s">
        <v>1614</v>
      </c>
    </row>
    <row r="2481" spans="1:18" ht="96" hidden="1">
      <c r="A2481" s="14" t="s">
        <v>22984</v>
      </c>
      <c r="B2481" s="8" t="s">
        <v>22985</v>
      </c>
      <c r="C2481" s="10" t="s">
        <v>18472</v>
      </c>
      <c r="D2481" s="8" t="s">
        <v>22986</v>
      </c>
      <c r="E2481" s="12">
        <v>43641.592557870375</v>
      </c>
      <c r="F2481" s="8"/>
      <c r="G2481" s="8" t="s">
        <v>31</v>
      </c>
      <c r="H2481" s="8"/>
      <c r="I2481" s="8"/>
      <c r="J2481" s="8" t="s">
        <v>22987</v>
      </c>
      <c r="K2481" s="8"/>
      <c r="L2481" s="13" t="s">
        <v>137</v>
      </c>
      <c r="M2481" s="19" t="s">
        <v>22988</v>
      </c>
      <c r="N2481" s="8">
        <v>10447</v>
      </c>
      <c r="O2481" s="8">
        <v>11479</v>
      </c>
      <c r="P2481" s="8" t="s">
        <v>773</v>
      </c>
      <c r="Q2481" s="22" t="s">
        <v>22989</v>
      </c>
      <c r="R2481" s="13" t="s">
        <v>18477</v>
      </c>
    </row>
    <row r="2482" spans="1:18" ht="24">
      <c r="A2482" s="14" t="s">
        <v>8434</v>
      </c>
      <c r="B2482" s="8" t="s">
        <v>8435</v>
      </c>
      <c r="C2482" s="10" t="s">
        <v>8436</v>
      </c>
      <c r="D2482" s="8" t="s">
        <v>8437</v>
      </c>
      <c r="E2482" s="12">
        <v>43641.592534722222</v>
      </c>
      <c r="F2482" s="8"/>
      <c r="G2482" s="8" t="s">
        <v>31</v>
      </c>
      <c r="H2482" s="8" t="s">
        <v>3465</v>
      </c>
      <c r="I2482" s="8" t="s">
        <v>3466</v>
      </c>
      <c r="J2482" s="8" t="s">
        <v>8438</v>
      </c>
      <c r="K2482" s="8" t="s">
        <v>3468</v>
      </c>
      <c r="L2482" s="13" t="s">
        <v>53</v>
      </c>
      <c r="M2482" s="19" t="s">
        <v>8439</v>
      </c>
      <c r="N2482" s="8">
        <v>48</v>
      </c>
      <c r="O2482" s="8">
        <v>701</v>
      </c>
      <c r="P2482" s="8"/>
      <c r="Q2482" s="22" t="s">
        <v>8442</v>
      </c>
      <c r="R2482" s="13" t="s">
        <v>8448</v>
      </c>
    </row>
    <row r="2483" spans="1:18" ht="13" hidden="1">
      <c r="A2483" s="14" t="s">
        <v>22990</v>
      </c>
      <c r="B2483" s="8" t="s">
        <v>4555</v>
      </c>
      <c r="C2483" s="10" t="s">
        <v>22991</v>
      </c>
      <c r="D2483" s="8" t="s">
        <v>22992</v>
      </c>
      <c r="E2483" s="12">
        <v>43641.592523148152</v>
      </c>
      <c r="F2483" s="8"/>
      <c r="G2483" s="8" t="s">
        <v>31</v>
      </c>
      <c r="H2483" s="8"/>
      <c r="I2483" s="8"/>
      <c r="J2483" s="8" t="s">
        <v>4558</v>
      </c>
      <c r="K2483" s="8"/>
      <c r="L2483" s="13" t="s">
        <v>137</v>
      </c>
      <c r="M2483" s="19" t="s">
        <v>4559</v>
      </c>
      <c r="N2483" s="8">
        <v>3068</v>
      </c>
      <c r="O2483" s="8">
        <v>1533</v>
      </c>
      <c r="P2483" s="8" t="s">
        <v>3099</v>
      </c>
      <c r="Q2483" s="22" t="s">
        <v>22993</v>
      </c>
      <c r="R2483" s="13" t="s">
        <v>22994</v>
      </c>
    </row>
    <row r="2484" spans="1:18" ht="108" hidden="1">
      <c r="A2484" s="14" t="s">
        <v>22995</v>
      </c>
      <c r="B2484" s="8" t="s">
        <v>22996</v>
      </c>
      <c r="C2484" s="10" t="s">
        <v>896</v>
      </c>
      <c r="D2484" s="8" t="s">
        <v>22997</v>
      </c>
      <c r="E2484" s="12">
        <v>43641.592511574076</v>
      </c>
      <c r="F2484" s="8"/>
      <c r="G2484" s="8" t="s">
        <v>31</v>
      </c>
      <c r="H2484" s="8"/>
      <c r="I2484" s="8"/>
      <c r="J2484" s="8" t="s">
        <v>22998</v>
      </c>
      <c r="K2484" s="8"/>
      <c r="L2484" s="13" t="s">
        <v>95</v>
      </c>
      <c r="M2484" s="19" t="s">
        <v>22999</v>
      </c>
      <c r="N2484" s="8">
        <v>3420</v>
      </c>
      <c r="O2484" s="8">
        <v>5003</v>
      </c>
      <c r="P2484" s="8"/>
      <c r="Q2484" s="22" t="s">
        <v>23000</v>
      </c>
      <c r="R2484" s="13" t="s">
        <v>913</v>
      </c>
    </row>
    <row r="2485" spans="1:18" ht="60" hidden="1">
      <c r="A2485" s="14" t="s">
        <v>23001</v>
      </c>
      <c r="B2485" s="8" t="s">
        <v>23002</v>
      </c>
      <c r="C2485" s="10" t="s">
        <v>8445</v>
      </c>
      <c r="D2485" s="8" t="s">
        <v>23003</v>
      </c>
      <c r="E2485" s="12">
        <v>43641.592407407406</v>
      </c>
      <c r="F2485" s="8"/>
      <c r="G2485" s="8" t="s">
        <v>31</v>
      </c>
      <c r="H2485" s="8"/>
      <c r="I2485" s="8"/>
      <c r="J2485" s="8" t="s">
        <v>23004</v>
      </c>
      <c r="K2485" s="8"/>
      <c r="L2485" s="13" t="s">
        <v>53</v>
      </c>
      <c r="M2485" s="19" t="s">
        <v>23005</v>
      </c>
      <c r="N2485" s="8">
        <v>1021</v>
      </c>
      <c r="O2485" s="8">
        <v>536</v>
      </c>
      <c r="P2485" s="8" t="s">
        <v>6664</v>
      </c>
      <c r="Q2485" s="22" t="s">
        <v>23006</v>
      </c>
      <c r="R2485" s="13" t="s">
        <v>8464</v>
      </c>
    </row>
    <row r="2486" spans="1:18" ht="60" hidden="1">
      <c r="A2486" s="14" t="s">
        <v>23007</v>
      </c>
      <c r="B2486" s="8" t="s">
        <v>23008</v>
      </c>
      <c r="C2486" s="10" t="s">
        <v>5097</v>
      </c>
      <c r="D2486" s="8" t="s">
        <v>23009</v>
      </c>
      <c r="E2486" s="12">
        <v>43641.59239583333</v>
      </c>
      <c r="F2486" s="8"/>
      <c r="G2486" s="8" t="s">
        <v>31</v>
      </c>
      <c r="H2486" s="8"/>
      <c r="I2486" s="8"/>
      <c r="J2486" s="8" t="s">
        <v>23010</v>
      </c>
      <c r="K2486" s="8"/>
      <c r="L2486" s="13" t="s">
        <v>33</v>
      </c>
      <c r="M2486" s="19" t="s">
        <v>23011</v>
      </c>
      <c r="N2486" s="8">
        <v>54</v>
      </c>
      <c r="O2486" s="8">
        <v>288</v>
      </c>
      <c r="P2486" s="8" t="s">
        <v>4865</v>
      </c>
      <c r="Q2486" s="22" t="s">
        <v>23012</v>
      </c>
      <c r="R2486" s="13" t="s">
        <v>5107</v>
      </c>
    </row>
    <row r="2487" spans="1:18" ht="24">
      <c r="A2487" s="14" t="s">
        <v>8449</v>
      </c>
      <c r="B2487" s="8" t="s">
        <v>8410</v>
      </c>
      <c r="C2487" s="10" t="s">
        <v>8450</v>
      </c>
      <c r="D2487" s="8" t="s">
        <v>8451</v>
      </c>
      <c r="E2487" s="12">
        <v>43641.59238425926</v>
      </c>
      <c r="F2487" s="8"/>
      <c r="G2487" s="8" t="s">
        <v>31</v>
      </c>
      <c r="H2487" s="8" t="s">
        <v>594</v>
      </c>
      <c r="I2487" s="8" t="s">
        <v>595</v>
      </c>
      <c r="J2487" s="8" t="s">
        <v>8415</v>
      </c>
      <c r="K2487" s="8" t="s">
        <v>1190</v>
      </c>
      <c r="L2487" s="13" t="s">
        <v>224</v>
      </c>
      <c r="M2487" s="19" t="s">
        <v>8417</v>
      </c>
      <c r="N2487" s="8">
        <v>2039</v>
      </c>
      <c r="O2487" s="8">
        <v>2574</v>
      </c>
      <c r="P2487" s="8" t="s">
        <v>8420</v>
      </c>
      <c r="Q2487" s="22" t="s">
        <v>8453</v>
      </c>
      <c r="R2487" s="13" t="s">
        <v>8457</v>
      </c>
    </row>
    <row r="2488" spans="1:18" ht="84" hidden="1">
      <c r="A2488" s="14" t="s">
        <v>23013</v>
      </c>
      <c r="B2488" s="8" t="s">
        <v>23014</v>
      </c>
      <c r="C2488" s="10" t="s">
        <v>1605</v>
      </c>
      <c r="D2488" s="8" t="s">
        <v>23015</v>
      </c>
      <c r="E2488" s="12">
        <v>43641.592372685191</v>
      </c>
      <c r="F2488" s="8"/>
      <c r="G2488" s="8" t="s">
        <v>31</v>
      </c>
      <c r="H2488" s="8"/>
      <c r="I2488" s="8"/>
      <c r="J2488" s="8" t="s">
        <v>23016</v>
      </c>
      <c r="K2488" s="8"/>
      <c r="L2488" s="13" t="s">
        <v>33</v>
      </c>
      <c r="M2488" s="19" t="s">
        <v>23017</v>
      </c>
      <c r="N2488" s="8">
        <v>442</v>
      </c>
      <c r="O2488" s="8">
        <v>615</v>
      </c>
      <c r="P2488" s="8" t="s">
        <v>14912</v>
      </c>
      <c r="Q2488" s="22" t="s">
        <v>23018</v>
      </c>
      <c r="R2488" s="13" t="s">
        <v>1614</v>
      </c>
    </row>
    <row r="2489" spans="1:18" ht="108" hidden="1">
      <c r="A2489" s="14" t="s">
        <v>23019</v>
      </c>
      <c r="B2489" s="8" t="s">
        <v>23020</v>
      </c>
      <c r="C2489" s="10" t="s">
        <v>582</v>
      </c>
      <c r="D2489" s="8" t="s">
        <v>23015</v>
      </c>
      <c r="E2489" s="12">
        <v>43641.592372685191</v>
      </c>
      <c r="F2489" s="8"/>
      <c r="G2489" s="8" t="s">
        <v>31</v>
      </c>
      <c r="H2489" s="8"/>
      <c r="I2489" s="8"/>
      <c r="J2489" s="8" t="s">
        <v>23021</v>
      </c>
      <c r="K2489" s="8"/>
      <c r="L2489" s="13" t="s">
        <v>33</v>
      </c>
      <c r="M2489" s="19" t="s">
        <v>23022</v>
      </c>
      <c r="N2489" s="8">
        <v>1244</v>
      </c>
      <c r="O2489" s="8">
        <v>1863</v>
      </c>
      <c r="P2489" s="8" t="s">
        <v>23023</v>
      </c>
      <c r="Q2489" s="22" t="s">
        <v>23024</v>
      </c>
      <c r="R2489" s="13" t="s">
        <v>588</v>
      </c>
    </row>
    <row r="2490" spans="1:18" ht="24">
      <c r="A2490" s="14" t="s">
        <v>8458</v>
      </c>
      <c r="B2490" s="8" t="s">
        <v>951</v>
      </c>
      <c r="C2490" s="10" t="s">
        <v>8461</v>
      </c>
      <c r="D2490" s="8" t="s">
        <v>8462</v>
      </c>
      <c r="E2490" s="12">
        <v>43641.592361111107</v>
      </c>
      <c r="F2490" s="8"/>
      <c r="G2490" s="8" t="s">
        <v>31</v>
      </c>
      <c r="H2490" s="8"/>
      <c r="I2490" s="8"/>
      <c r="J2490" s="8" t="s">
        <v>955</v>
      </c>
      <c r="K2490" s="8"/>
      <c r="L2490" s="13" t="s">
        <v>224</v>
      </c>
      <c r="M2490" s="19" t="s">
        <v>957</v>
      </c>
      <c r="N2490" s="8">
        <v>394</v>
      </c>
      <c r="O2490" s="8">
        <v>39</v>
      </c>
      <c r="P2490" s="8" t="s">
        <v>959</v>
      </c>
      <c r="Q2490" s="22" t="s">
        <v>8470</v>
      </c>
      <c r="R2490" s="13" t="s">
        <v>8473</v>
      </c>
    </row>
    <row r="2491" spans="1:18" ht="108" hidden="1">
      <c r="A2491" s="14" t="s">
        <v>23025</v>
      </c>
      <c r="B2491" s="8" t="s">
        <v>23026</v>
      </c>
      <c r="C2491" s="10" t="s">
        <v>896</v>
      </c>
      <c r="D2491" s="8" t="s">
        <v>23027</v>
      </c>
      <c r="E2491" s="12">
        <v>43641.592326388884</v>
      </c>
      <c r="F2491" s="8"/>
      <c r="G2491" s="8" t="s">
        <v>31</v>
      </c>
      <c r="H2491" s="8"/>
      <c r="I2491" s="8"/>
      <c r="J2491" s="8" t="s">
        <v>23028</v>
      </c>
      <c r="K2491" s="8"/>
      <c r="L2491" s="13" t="s">
        <v>137</v>
      </c>
      <c r="M2491" s="19" t="s">
        <v>23029</v>
      </c>
      <c r="N2491" s="8">
        <v>2676</v>
      </c>
      <c r="O2491" s="8">
        <v>3045</v>
      </c>
      <c r="P2491" s="8" t="s">
        <v>1996</v>
      </c>
      <c r="Q2491" s="22" t="s">
        <v>23030</v>
      </c>
      <c r="R2491" s="13" t="s">
        <v>913</v>
      </c>
    </row>
    <row r="2492" spans="1:18" ht="13">
      <c r="A2492" s="14" t="s">
        <v>8474</v>
      </c>
      <c r="B2492" s="8" t="s">
        <v>8475</v>
      </c>
      <c r="C2492" s="10" t="s">
        <v>8476</v>
      </c>
      <c r="D2492" s="8" t="s">
        <v>8477</v>
      </c>
      <c r="E2492" s="12">
        <v>43641.592314814814</v>
      </c>
      <c r="F2492" s="8"/>
      <c r="G2492" s="8" t="s">
        <v>31</v>
      </c>
      <c r="H2492" s="8" t="s">
        <v>8478</v>
      </c>
      <c r="I2492" s="8" t="s">
        <v>8479</v>
      </c>
      <c r="J2492" s="8" t="s">
        <v>8480</v>
      </c>
      <c r="K2492" s="8"/>
      <c r="L2492" s="13" t="s">
        <v>224</v>
      </c>
      <c r="M2492" s="19" t="s">
        <v>8481</v>
      </c>
      <c r="N2492" s="8">
        <v>114</v>
      </c>
      <c r="O2492" s="8">
        <v>461</v>
      </c>
      <c r="P2492" s="8" t="s">
        <v>8483</v>
      </c>
      <c r="Q2492" s="22" t="s">
        <v>8485</v>
      </c>
      <c r="R2492" s="13" t="s">
        <v>8491</v>
      </c>
    </row>
    <row r="2493" spans="1:18" ht="13">
      <c r="A2493" s="14" t="s">
        <v>8492</v>
      </c>
      <c r="B2493" s="8" t="s">
        <v>8493</v>
      </c>
      <c r="C2493" s="10" t="s">
        <v>4256</v>
      </c>
      <c r="D2493" s="8" t="s">
        <v>8494</v>
      </c>
      <c r="E2493" s="12">
        <v>43641.592291666668</v>
      </c>
      <c r="F2493" s="8"/>
      <c r="G2493" s="8" t="s">
        <v>31</v>
      </c>
      <c r="H2493" s="8"/>
      <c r="I2493" s="8"/>
      <c r="J2493" s="8" t="s">
        <v>8495</v>
      </c>
      <c r="K2493" s="8"/>
      <c r="L2493" s="13" t="s">
        <v>33</v>
      </c>
      <c r="M2493" s="19" t="s">
        <v>8496</v>
      </c>
      <c r="N2493" s="8">
        <v>114</v>
      </c>
      <c r="O2493" s="8">
        <v>129</v>
      </c>
      <c r="P2493" s="8"/>
      <c r="Q2493" s="22" t="s">
        <v>8498</v>
      </c>
      <c r="R2493" s="13" t="s">
        <v>3367</v>
      </c>
    </row>
    <row r="2494" spans="1:18" ht="60">
      <c r="A2494" s="14" t="s">
        <v>8504</v>
      </c>
      <c r="B2494" s="8" t="s">
        <v>1075</v>
      </c>
      <c r="C2494" s="10" t="s">
        <v>8505</v>
      </c>
      <c r="D2494" s="8" t="s">
        <v>8494</v>
      </c>
      <c r="E2494" s="12">
        <v>43641.592291666668</v>
      </c>
      <c r="F2494" s="8"/>
      <c r="G2494" s="8" t="s">
        <v>1078</v>
      </c>
      <c r="H2494" s="8" t="s">
        <v>8507</v>
      </c>
      <c r="I2494" s="8" t="s">
        <v>8508</v>
      </c>
      <c r="J2494" s="8" t="s">
        <v>1081</v>
      </c>
      <c r="K2494" s="8" t="s">
        <v>8509</v>
      </c>
      <c r="L2494" s="13" t="s">
        <v>33</v>
      </c>
      <c r="M2494" s="19" t="s">
        <v>1083</v>
      </c>
      <c r="N2494" s="8">
        <v>7903</v>
      </c>
      <c r="O2494" s="8">
        <v>8385</v>
      </c>
      <c r="P2494" s="8" t="s">
        <v>1090</v>
      </c>
      <c r="Q2494" s="22" t="s">
        <v>8512</v>
      </c>
      <c r="R2494" s="13" t="s">
        <v>8516</v>
      </c>
    </row>
    <row r="2495" spans="1:18" ht="48" hidden="1">
      <c r="A2495" s="14" t="s">
        <v>23031</v>
      </c>
      <c r="B2495" s="8" t="s">
        <v>23032</v>
      </c>
      <c r="C2495" s="10" t="s">
        <v>312</v>
      </c>
      <c r="D2495" s="8" t="s">
        <v>23033</v>
      </c>
      <c r="E2495" s="12">
        <v>43641.592280092591</v>
      </c>
      <c r="F2495" s="8"/>
      <c r="G2495" s="8" t="s">
        <v>31</v>
      </c>
      <c r="H2495" s="8"/>
      <c r="I2495" s="8"/>
      <c r="J2495" s="8" t="s">
        <v>23034</v>
      </c>
      <c r="K2495" s="8"/>
      <c r="L2495" s="13" t="s">
        <v>137</v>
      </c>
      <c r="M2495" s="19" t="s">
        <v>23035</v>
      </c>
      <c r="N2495" s="8">
        <v>65</v>
      </c>
      <c r="O2495" s="8">
        <v>899</v>
      </c>
      <c r="P2495" s="8" t="s">
        <v>1766</v>
      </c>
      <c r="Q2495" s="22" t="s">
        <v>23036</v>
      </c>
      <c r="R2495" s="13" t="s">
        <v>327</v>
      </c>
    </row>
    <row r="2496" spans="1:18" ht="24">
      <c r="A2496" s="14" t="s">
        <v>8517</v>
      </c>
      <c r="B2496" s="8" t="s">
        <v>8519</v>
      </c>
      <c r="C2496" s="10" t="s">
        <v>8520</v>
      </c>
      <c r="D2496" s="8" t="s">
        <v>8521</v>
      </c>
      <c r="E2496" s="12">
        <v>43641.592233796298</v>
      </c>
      <c r="F2496" s="8"/>
      <c r="G2496" s="8" t="s">
        <v>31</v>
      </c>
      <c r="H2496" s="8"/>
      <c r="I2496" s="8"/>
      <c r="J2496" s="8" t="s">
        <v>8523</v>
      </c>
      <c r="K2496" s="8"/>
      <c r="L2496" s="13" t="s">
        <v>33</v>
      </c>
      <c r="M2496" s="19" t="s">
        <v>8524</v>
      </c>
      <c r="N2496" s="8">
        <v>105</v>
      </c>
      <c r="O2496" s="8">
        <v>558</v>
      </c>
      <c r="P2496" s="8"/>
      <c r="Q2496" s="22" t="s">
        <v>8525</v>
      </c>
      <c r="R2496" s="13" t="s">
        <v>8527</v>
      </c>
    </row>
    <row r="2497" spans="1:18" ht="108" hidden="1">
      <c r="A2497" s="14" t="s">
        <v>23037</v>
      </c>
      <c r="B2497" s="8" t="s">
        <v>23038</v>
      </c>
      <c r="C2497" s="10" t="s">
        <v>4607</v>
      </c>
      <c r="D2497" s="8" t="s">
        <v>23039</v>
      </c>
      <c r="E2497" s="12">
        <v>43641.592210648145</v>
      </c>
      <c r="F2497" s="8"/>
      <c r="G2497" s="8" t="s">
        <v>31</v>
      </c>
      <c r="H2497" s="8"/>
      <c r="I2497" s="8"/>
      <c r="J2497" s="8" t="s">
        <v>23040</v>
      </c>
      <c r="K2497" s="8"/>
      <c r="L2497" s="13" t="s">
        <v>137</v>
      </c>
      <c r="M2497" s="19" t="s">
        <v>23041</v>
      </c>
      <c r="N2497" s="8">
        <v>72</v>
      </c>
      <c r="O2497" s="8">
        <v>80</v>
      </c>
      <c r="P2497" s="8" t="s">
        <v>2545</v>
      </c>
      <c r="Q2497" s="22" t="s">
        <v>23042</v>
      </c>
      <c r="R2497" s="13" t="s">
        <v>4612</v>
      </c>
    </row>
    <row r="2498" spans="1:18" ht="108" hidden="1">
      <c r="A2498" s="14" t="s">
        <v>23043</v>
      </c>
      <c r="B2498" s="8" t="s">
        <v>23044</v>
      </c>
      <c r="C2498" s="10" t="s">
        <v>582</v>
      </c>
      <c r="D2498" s="8" t="s">
        <v>23045</v>
      </c>
      <c r="E2498" s="12">
        <v>43641.592199074075</v>
      </c>
      <c r="F2498" s="8"/>
      <c r="G2498" s="8" t="s">
        <v>31</v>
      </c>
      <c r="H2498" s="8"/>
      <c r="I2498" s="8"/>
      <c r="J2498" s="8" t="s">
        <v>23046</v>
      </c>
      <c r="K2498" s="8"/>
      <c r="L2498" s="13" t="s">
        <v>33</v>
      </c>
      <c r="M2498" s="19" t="s">
        <v>23047</v>
      </c>
      <c r="N2498" s="8">
        <v>74</v>
      </c>
      <c r="O2498" s="8">
        <v>202</v>
      </c>
      <c r="P2498" s="8" t="s">
        <v>5944</v>
      </c>
      <c r="Q2498" s="22" t="s">
        <v>23048</v>
      </c>
      <c r="R2498" s="13" t="s">
        <v>588</v>
      </c>
    </row>
    <row r="2499" spans="1:18" ht="120" hidden="1">
      <c r="A2499" s="14" t="s">
        <v>23049</v>
      </c>
      <c r="B2499" s="8" t="s">
        <v>23050</v>
      </c>
      <c r="C2499" s="10" t="s">
        <v>637</v>
      </c>
      <c r="D2499" s="8" t="s">
        <v>23045</v>
      </c>
      <c r="E2499" s="12">
        <v>43641.592199074075</v>
      </c>
      <c r="F2499" s="8"/>
      <c r="G2499" s="8" t="s">
        <v>31</v>
      </c>
      <c r="H2499" s="8"/>
      <c r="I2499" s="8"/>
      <c r="J2499" s="8" t="s">
        <v>23051</v>
      </c>
      <c r="K2499" s="8"/>
      <c r="L2499" s="13" t="s">
        <v>137</v>
      </c>
      <c r="M2499" s="19" t="s">
        <v>23052</v>
      </c>
      <c r="N2499" s="8">
        <v>200</v>
      </c>
      <c r="O2499" s="8">
        <v>412</v>
      </c>
      <c r="P2499" s="8" t="s">
        <v>23053</v>
      </c>
      <c r="Q2499" s="22" t="s">
        <v>23054</v>
      </c>
      <c r="R2499" s="13" t="s">
        <v>651</v>
      </c>
    </row>
    <row r="2500" spans="1:18" ht="72" hidden="1">
      <c r="A2500" s="14" t="s">
        <v>23055</v>
      </c>
      <c r="B2500" s="8" t="s">
        <v>23056</v>
      </c>
      <c r="C2500" s="10" t="s">
        <v>8687</v>
      </c>
      <c r="D2500" s="8" t="s">
        <v>23057</v>
      </c>
      <c r="E2500" s="12">
        <v>43641.592175925922</v>
      </c>
      <c r="F2500" s="8"/>
      <c r="G2500" s="8" t="s">
        <v>31</v>
      </c>
      <c r="H2500" s="8"/>
      <c r="I2500" s="8"/>
      <c r="J2500" s="8" t="s">
        <v>23058</v>
      </c>
      <c r="K2500" s="8"/>
      <c r="L2500" s="13" t="s">
        <v>33</v>
      </c>
      <c r="M2500" s="19" t="s">
        <v>23059</v>
      </c>
      <c r="N2500" s="8">
        <v>840</v>
      </c>
      <c r="O2500" s="8">
        <v>1183</v>
      </c>
      <c r="P2500" s="8" t="s">
        <v>23060</v>
      </c>
      <c r="Q2500" s="22" t="s">
        <v>23061</v>
      </c>
      <c r="R2500" s="13" t="s">
        <v>8703</v>
      </c>
    </row>
    <row r="2501" spans="1:18" ht="96" hidden="1">
      <c r="A2501" s="14" t="s">
        <v>23062</v>
      </c>
      <c r="B2501" s="8" t="s">
        <v>18673</v>
      </c>
      <c r="C2501" s="10" t="s">
        <v>255</v>
      </c>
      <c r="D2501" s="8" t="s">
        <v>23063</v>
      </c>
      <c r="E2501" s="12">
        <v>43641.592129629629</v>
      </c>
      <c r="F2501" s="8"/>
      <c r="G2501" s="8" t="s">
        <v>31</v>
      </c>
      <c r="H2501" s="8"/>
      <c r="I2501" s="8"/>
      <c r="J2501" s="8" t="s">
        <v>18675</v>
      </c>
      <c r="K2501" s="8"/>
      <c r="L2501" s="13" t="s">
        <v>137</v>
      </c>
      <c r="M2501" s="19" t="s">
        <v>18676</v>
      </c>
      <c r="N2501" s="8">
        <v>51130</v>
      </c>
      <c r="O2501" s="8">
        <v>34920</v>
      </c>
      <c r="P2501" s="8" t="s">
        <v>942</v>
      </c>
      <c r="Q2501" s="22" t="s">
        <v>23064</v>
      </c>
      <c r="R2501" s="13" t="s">
        <v>273</v>
      </c>
    </row>
    <row r="2502" spans="1:18" ht="60" hidden="1">
      <c r="A2502" s="14" t="s">
        <v>23065</v>
      </c>
      <c r="B2502" s="8" t="s">
        <v>23066</v>
      </c>
      <c r="C2502" s="10" t="s">
        <v>2861</v>
      </c>
      <c r="D2502" s="8" t="s">
        <v>23067</v>
      </c>
      <c r="E2502" s="12">
        <v>43641.592094907406</v>
      </c>
      <c r="F2502" s="8"/>
      <c r="G2502" s="8" t="s">
        <v>31</v>
      </c>
      <c r="H2502" s="8"/>
      <c r="I2502" s="8"/>
      <c r="J2502" s="8" t="s">
        <v>23068</v>
      </c>
      <c r="K2502" s="8"/>
      <c r="L2502" s="13" t="s">
        <v>33</v>
      </c>
      <c r="M2502" s="19" t="s">
        <v>23069</v>
      </c>
      <c r="N2502" s="8">
        <v>77</v>
      </c>
      <c r="O2502" s="8">
        <v>208</v>
      </c>
      <c r="P2502" s="8"/>
      <c r="Q2502" s="22" t="s">
        <v>23070</v>
      </c>
      <c r="R2502" s="13" t="s">
        <v>2881</v>
      </c>
    </row>
    <row r="2503" spans="1:18" ht="108" hidden="1">
      <c r="A2503" s="14" t="s">
        <v>23071</v>
      </c>
      <c r="B2503" s="8" t="s">
        <v>23072</v>
      </c>
      <c r="C2503" s="10" t="s">
        <v>9699</v>
      </c>
      <c r="D2503" s="8" t="s">
        <v>23073</v>
      </c>
      <c r="E2503" s="12">
        <v>43641.59207175926</v>
      </c>
      <c r="F2503" s="8"/>
      <c r="G2503" s="8" t="s">
        <v>31</v>
      </c>
      <c r="H2503" s="8"/>
      <c r="I2503" s="8"/>
      <c r="J2503" s="8" t="s">
        <v>23074</v>
      </c>
      <c r="K2503" s="8"/>
      <c r="L2503" s="13" t="s">
        <v>33</v>
      </c>
      <c r="M2503" s="19" t="s">
        <v>23075</v>
      </c>
      <c r="N2503" s="8">
        <v>2878</v>
      </c>
      <c r="O2503" s="8">
        <v>4860</v>
      </c>
      <c r="P2503" s="8" t="s">
        <v>4816</v>
      </c>
      <c r="Q2503" s="22" t="s">
        <v>23076</v>
      </c>
      <c r="R2503" s="13" t="s">
        <v>9714</v>
      </c>
    </row>
    <row r="2504" spans="1:18" ht="108" hidden="1">
      <c r="A2504" s="14" t="s">
        <v>23077</v>
      </c>
      <c r="B2504" s="8" t="s">
        <v>23078</v>
      </c>
      <c r="C2504" s="10" t="s">
        <v>582</v>
      </c>
      <c r="D2504" s="8" t="s">
        <v>23073</v>
      </c>
      <c r="E2504" s="12">
        <v>43641.59207175926</v>
      </c>
      <c r="F2504" s="8"/>
      <c r="G2504" s="8" t="s">
        <v>31</v>
      </c>
      <c r="H2504" s="8"/>
      <c r="I2504" s="8"/>
      <c r="J2504" s="8" t="s">
        <v>23079</v>
      </c>
      <c r="K2504" s="8"/>
      <c r="L2504" s="13" t="s">
        <v>137</v>
      </c>
      <c r="M2504" s="19" t="s">
        <v>23080</v>
      </c>
      <c r="N2504" s="8">
        <v>1771</v>
      </c>
      <c r="O2504" s="8">
        <v>2113</v>
      </c>
      <c r="P2504" s="8" t="s">
        <v>23081</v>
      </c>
      <c r="Q2504" s="22" t="s">
        <v>23082</v>
      </c>
      <c r="R2504" s="13" t="s">
        <v>588</v>
      </c>
    </row>
    <row r="2505" spans="1:18" ht="60" hidden="1">
      <c r="A2505" s="14" t="s">
        <v>23083</v>
      </c>
      <c r="B2505" s="8" t="s">
        <v>23084</v>
      </c>
      <c r="C2505" s="10" t="s">
        <v>5077</v>
      </c>
      <c r="D2505" s="8" t="s">
        <v>23085</v>
      </c>
      <c r="E2505" s="12">
        <v>43641.592060185183</v>
      </c>
      <c r="F2505" s="8"/>
      <c r="G2505" s="8" t="s">
        <v>31</v>
      </c>
      <c r="H2505" s="8"/>
      <c r="I2505" s="8"/>
      <c r="J2505" s="8" t="s">
        <v>23086</v>
      </c>
      <c r="K2505" s="8"/>
      <c r="L2505" s="13" t="s">
        <v>33</v>
      </c>
      <c r="M2505" s="19" t="s">
        <v>23087</v>
      </c>
      <c r="N2505" s="8">
        <v>18</v>
      </c>
      <c r="O2505" s="8">
        <v>53</v>
      </c>
      <c r="P2505" s="8" t="s">
        <v>23088</v>
      </c>
      <c r="Q2505" s="22" t="s">
        <v>23089</v>
      </c>
      <c r="R2505" s="13" t="s">
        <v>5094</v>
      </c>
    </row>
    <row r="2506" spans="1:18" ht="48" hidden="1">
      <c r="A2506" s="14" t="s">
        <v>23090</v>
      </c>
      <c r="B2506" s="8" t="s">
        <v>22386</v>
      </c>
      <c r="C2506" s="10" t="s">
        <v>3573</v>
      </c>
      <c r="D2506" s="8" t="s">
        <v>23091</v>
      </c>
      <c r="E2506" s="12">
        <v>43641.592037037037</v>
      </c>
      <c r="F2506" s="8"/>
      <c r="G2506" s="8" t="s">
        <v>31</v>
      </c>
      <c r="H2506" s="8"/>
      <c r="I2506" s="8"/>
      <c r="J2506" s="8" t="s">
        <v>22389</v>
      </c>
      <c r="K2506" s="8"/>
      <c r="L2506" s="13" t="s">
        <v>137</v>
      </c>
      <c r="M2506" s="19" t="s">
        <v>164</v>
      </c>
      <c r="N2506" s="8">
        <v>126</v>
      </c>
      <c r="O2506" s="8">
        <v>160</v>
      </c>
      <c r="P2506" s="8"/>
      <c r="Q2506" s="22" t="s">
        <v>23092</v>
      </c>
      <c r="R2506" s="13" t="s">
        <v>3586</v>
      </c>
    </row>
    <row r="2507" spans="1:18" ht="108" hidden="1">
      <c r="A2507" s="14" t="s">
        <v>23093</v>
      </c>
      <c r="B2507" s="8" t="s">
        <v>23094</v>
      </c>
      <c r="C2507" s="10" t="s">
        <v>582</v>
      </c>
      <c r="D2507" s="8" t="s">
        <v>23095</v>
      </c>
      <c r="E2507" s="12">
        <v>43641.59202546296</v>
      </c>
      <c r="F2507" s="8"/>
      <c r="G2507" s="8" t="s">
        <v>31</v>
      </c>
      <c r="H2507" s="8"/>
      <c r="I2507" s="8"/>
      <c r="J2507" s="8" t="s">
        <v>23096</v>
      </c>
      <c r="K2507" s="8"/>
      <c r="L2507" s="13" t="s">
        <v>53</v>
      </c>
      <c r="M2507" s="19" t="s">
        <v>23097</v>
      </c>
      <c r="N2507" s="8">
        <v>10196</v>
      </c>
      <c r="O2507" s="8">
        <v>8437</v>
      </c>
      <c r="P2507" s="8" t="s">
        <v>23098</v>
      </c>
      <c r="Q2507" s="22" t="s">
        <v>23099</v>
      </c>
      <c r="R2507" s="13" t="s">
        <v>588</v>
      </c>
    </row>
    <row r="2508" spans="1:18" ht="108" hidden="1">
      <c r="A2508" s="14" t="s">
        <v>23100</v>
      </c>
      <c r="B2508" s="8" t="s">
        <v>23101</v>
      </c>
      <c r="C2508" s="10" t="s">
        <v>582</v>
      </c>
      <c r="D2508" s="8" t="s">
        <v>23095</v>
      </c>
      <c r="E2508" s="12">
        <v>43641.59202546296</v>
      </c>
      <c r="F2508" s="8"/>
      <c r="G2508" s="8" t="s">
        <v>31</v>
      </c>
      <c r="H2508" s="8"/>
      <c r="I2508" s="8"/>
      <c r="J2508" s="8" t="s">
        <v>23102</v>
      </c>
      <c r="K2508" s="8"/>
      <c r="L2508" s="13" t="s">
        <v>33</v>
      </c>
      <c r="M2508" s="19" t="s">
        <v>164</v>
      </c>
      <c r="N2508" s="8">
        <v>46</v>
      </c>
      <c r="O2508" s="8">
        <v>92</v>
      </c>
      <c r="P2508" s="8"/>
      <c r="Q2508" s="22" t="s">
        <v>23103</v>
      </c>
      <c r="R2508" s="13" t="s">
        <v>588</v>
      </c>
    </row>
    <row r="2509" spans="1:18" ht="108" hidden="1">
      <c r="A2509" s="14" t="s">
        <v>23104</v>
      </c>
      <c r="B2509" s="8" t="s">
        <v>23105</v>
      </c>
      <c r="C2509" s="10" t="s">
        <v>2474</v>
      </c>
      <c r="D2509" s="8" t="s">
        <v>23106</v>
      </c>
      <c r="E2509" s="12">
        <v>43641.592013888891</v>
      </c>
      <c r="F2509" s="8"/>
      <c r="G2509" s="8" t="s">
        <v>31</v>
      </c>
      <c r="H2509" s="8"/>
      <c r="I2509" s="8"/>
      <c r="J2509" s="8" t="s">
        <v>23107</v>
      </c>
      <c r="K2509" s="8"/>
      <c r="L2509" s="13" t="s">
        <v>53</v>
      </c>
      <c r="M2509" s="19" t="s">
        <v>23108</v>
      </c>
      <c r="N2509" s="8">
        <v>682</v>
      </c>
      <c r="O2509" s="8">
        <v>666</v>
      </c>
      <c r="P2509" s="8" t="s">
        <v>511</v>
      </c>
      <c r="Q2509" s="22" t="s">
        <v>23109</v>
      </c>
      <c r="R2509" s="13" t="s">
        <v>2486</v>
      </c>
    </row>
    <row r="2510" spans="1:18" ht="48" hidden="1">
      <c r="A2510" s="14" t="s">
        <v>23110</v>
      </c>
      <c r="B2510" s="8" t="s">
        <v>23111</v>
      </c>
      <c r="C2510" s="10" t="s">
        <v>568</v>
      </c>
      <c r="D2510" s="8" t="s">
        <v>23106</v>
      </c>
      <c r="E2510" s="12">
        <v>43641.592013888891</v>
      </c>
      <c r="F2510" s="8"/>
      <c r="G2510" s="8" t="s">
        <v>31</v>
      </c>
      <c r="H2510" s="8"/>
      <c r="I2510" s="8"/>
      <c r="J2510" s="8" t="s">
        <v>23112</v>
      </c>
      <c r="K2510" s="8"/>
      <c r="L2510" s="13" t="s">
        <v>137</v>
      </c>
      <c r="M2510" s="19" t="s">
        <v>23113</v>
      </c>
      <c r="N2510" s="8">
        <v>425</v>
      </c>
      <c r="O2510" s="8">
        <v>634</v>
      </c>
      <c r="P2510" s="8" t="s">
        <v>23114</v>
      </c>
      <c r="Q2510" s="22" t="s">
        <v>23115</v>
      </c>
      <c r="R2510" s="13" t="s">
        <v>575</v>
      </c>
    </row>
    <row r="2511" spans="1:18" ht="96" hidden="1">
      <c r="A2511" s="14" t="s">
        <v>23116</v>
      </c>
      <c r="B2511" s="8" t="s">
        <v>23084</v>
      </c>
      <c r="C2511" s="10" t="s">
        <v>8251</v>
      </c>
      <c r="D2511" s="8" t="s">
        <v>23117</v>
      </c>
      <c r="E2511" s="12">
        <v>43641.591990740737</v>
      </c>
      <c r="F2511" s="8"/>
      <c r="G2511" s="8" t="s">
        <v>31</v>
      </c>
      <c r="H2511" s="8"/>
      <c r="I2511" s="8"/>
      <c r="J2511" s="8" t="s">
        <v>23086</v>
      </c>
      <c r="K2511" s="8"/>
      <c r="L2511" s="13" t="s">
        <v>33</v>
      </c>
      <c r="M2511" s="19" t="s">
        <v>23087</v>
      </c>
      <c r="N2511" s="8">
        <v>18</v>
      </c>
      <c r="O2511" s="8">
        <v>53</v>
      </c>
      <c r="P2511" s="8" t="s">
        <v>23088</v>
      </c>
      <c r="Q2511" s="22" t="s">
        <v>23118</v>
      </c>
      <c r="R2511" s="13" t="s">
        <v>8264</v>
      </c>
    </row>
    <row r="2512" spans="1:18" ht="48" hidden="1">
      <c r="A2512" s="14" t="s">
        <v>23119</v>
      </c>
      <c r="B2512" s="8" t="s">
        <v>23120</v>
      </c>
      <c r="C2512" s="10" t="s">
        <v>802</v>
      </c>
      <c r="D2512" s="8" t="s">
        <v>23121</v>
      </c>
      <c r="E2512" s="12">
        <v>43641.591967592598</v>
      </c>
      <c r="F2512" s="8"/>
      <c r="G2512" s="8" t="s">
        <v>31</v>
      </c>
      <c r="H2512" s="8"/>
      <c r="I2512" s="8"/>
      <c r="J2512" s="8" t="s">
        <v>23122</v>
      </c>
      <c r="K2512" s="8"/>
      <c r="L2512" s="13" t="s">
        <v>137</v>
      </c>
      <c r="M2512" s="19" t="s">
        <v>23123</v>
      </c>
      <c r="N2512" s="8">
        <v>283</v>
      </c>
      <c r="O2512" s="8">
        <v>363</v>
      </c>
      <c r="P2512" s="8" t="s">
        <v>23124</v>
      </c>
      <c r="Q2512" s="22" t="s">
        <v>23125</v>
      </c>
      <c r="R2512" s="13" t="s">
        <v>827</v>
      </c>
    </row>
    <row r="2513" spans="1:18" ht="36" hidden="1">
      <c r="A2513" s="14" t="s">
        <v>23126</v>
      </c>
      <c r="B2513" s="8" t="s">
        <v>23038</v>
      </c>
      <c r="C2513" s="10" t="s">
        <v>1144</v>
      </c>
      <c r="D2513" s="8" t="s">
        <v>23127</v>
      </c>
      <c r="E2513" s="12">
        <v>43641.591944444444</v>
      </c>
      <c r="F2513" s="8"/>
      <c r="G2513" s="8" t="s">
        <v>31</v>
      </c>
      <c r="H2513" s="8"/>
      <c r="I2513" s="8"/>
      <c r="J2513" s="8" t="s">
        <v>23040</v>
      </c>
      <c r="K2513" s="8"/>
      <c r="L2513" s="13" t="s">
        <v>137</v>
      </c>
      <c r="M2513" s="19" t="s">
        <v>23041</v>
      </c>
      <c r="N2513" s="8">
        <v>72</v>
      </c>
      <c r="O2513" s="8">
        <v>80</v>
      </c>
      <c r="P2513" s="8" t="s">
        <v>2545</v>
      </c>
      <c r="Q2513" s="22" t="s">
        <v>23128</v>
      </c>
      <c r="R2513" s="13" t="s">
        <v>1159</v>
      </c>
    </row>
    <row r="2514" spans="1:18" ht="120" hidden="1">
      <c r="A2514" s="14" t="s">
        <v>23129</v>
      </c>
      <c r="B2514" s="8" t="s">
        <v>23130</v>
      </c>
      <c r="C2514" s="10" t="s">
        <v>637</v>
      </c>
      <c r="D2514" s="8" t="s">
        <v>23127</v>
      </c>
      <c r="E2514" s="12">
        <v>43641.591944444444</v>
      </c>
      <c r="F2514" s="8"/>
      <c r="G2514" s="8" t="s">
        <v>31</v>
      </c>
      <c r="H2514" s="8"/>
      <c r="I2514" s="8"/>
      <c r="J2514" s="8" t="s">
        <v>23131</v>
      </c>
      <c r="K2514" s="8"/>
      <c r="L2514" s="13" t="s">
        <v>53</v>
      </c>
      <c r="M2514" s="19" t="s">
        <v>23132</v>
      </c>
      <c r="N2514" s="8">
        <v>2896</v>
      </c>
      <c r="O2514" s="8">
        <v>4950</v>
      </c>
      <c r="P2514" s="8" t="s">
        <v>23133</v>
      </c>
      <c r="Q2514" s="22" t="s">
        <v>23134</v>
      </c>
      <c r="R2514" s="13" t="s">
        <v>651</v>
      </c>
    </row>
    <row r="2515" spans="1:18" ht="60" hidden="1">
      <c r="A2515" s="14" t="s">
        <v>23135</v>
      </c>
      <c r="B2515" s="8" t="s">
        <v>23136</v>
      </c>
      <c r="C2515" s="10" t="s">
        <v>8445</v>
      </c>
      <c r="D2515" s="8" t="s">
        <v>23137</v>
      </c>
      <c r="E2515" s="12">
        <v>43641.591921296298</v>
      </c>
      <c r="F2515" s="8"/>
      <c r="G2515" s="8" t="s">
        <v>31</v>
      </c>
      <c r="H2515" s="8"/>
      <c r="I2515" s="8"/>
      <c r="J2515" s="8" t="s">
        <v>23138</v>
      </c>
      <c r="K2515" s="8"/>
      <c r="L2515" s="13" t="s">
        <v>33</v>
      </c>
      <c r="M2515" s="19" t="s">
        <v>23139</v>
      </c>
      <c r="N2515" s="8">
        <v>1786</v>
      </c>
      <c r="O2515" s="8">
        <v>955</v>
      </c>
      <c r="P2515" s="8" t="s">
        <v>23140</v>
      </c>
      <c r="Q2515" s="22" t="s">
        <v>23141</v>
      </c>
      <c r="R2515" s="13" t="s">
        <v>8464</v>
      </c>
    </row>
    <row r="2516" spans="1:18" ht="108" hidden="1">
      <c r="A2516" s="14" t="s">
        <v>23142</v>
      </c>
      <c r="B2516" s="8" t="s">
        <v>23143</v>
      </c>
      <c r="C2516" s="10" t="s">
        <v>896</v>
      </c>
      <c r="D2516" s="8" t="s">
        <v>23144</v>
      </c>
      <c r="E2516" s="12">
        <v>43641.591886574075</v>
      </c>
      <c r="F2516" s="8"/>
      <c r="G2516" s="8" t="s">
        <v>31</v>
      </c>
      <c r="H2516" s="8"/>
      <c r="I2516" s="8"/>
      <c r="J2516" s="8" t="s">
        <v>23145</v>
      </c>
      <c r="K2516" s="8"/>
      <c r="L2516" s="13" t="s">
        <v>95</v>
      </c>
      <c r="M2516" s="19" t="s">
        <v>23146</v>
      </c>
      <c r="N2516" s="8">
        <v>1134</v>
      </c>
      <c r="O2516" s="8">
        <v>1546</v>
      </c>
      <c r="P2516" s="8"/>
      <c r="Q2516" s="22" t="s">
        <v>23147</v>
      </c>
      <c r="R2516" s="13" t="s">
        <v>913</v>
      </c>
    </row>
    <row r="2517" spans="1:18" ht="108" hidden="1">
      <c r="A2517" s="14" t="s">
        <v>23148</v>
      </c>
      <c r="B2517" s="8" t="s">
        <v>23149</v>
      </c>
      <c r="C2517" s="10" t="s">
        <v>896</v>
      </c>
      <c r="D2517" s="8" t="s">
        <v>23150</v>
      </c>
      <c r="E2517" s="12">
        <v>43641.591874999998</v>
      </c>
      <c r="F2517" s="8"/>
      <c r="G2517" s="8" t="s">
        <v>31</v>
      </c>
      <c r="H2517" s="8"/>
      <c r="I2517" s="8"/>
      <c r="J2517" s="8" t="s">
        <v>23151</v>
      </c>
      <c r="K2517" s="8"/>
      <c r="L2517" s="13" t="s">
        <v>33</v>
      </c>
      <c r="M2517" s="19" t="s">
        <v>23152</v>
      </c>
      <c r="N2517" s="8">
        <v>4072</v>
      </c>
      <c r="O2517" s="8">
        <v>5000</v>
      </c>
      <c r="P2517" s="8" t="s">
        <v>23153</v>
      </c>
      <c r="Q2517" s="22" t="s">
        <v>23154</v>
      </c>
      <c r="R2517" s="13" t="s">
        <v>913</v>
      </c>
    </row>
    <row r="2518" spans="1:18" ht="48" hidden="1">
      <c r="A2518" s="14" t="s">
        <v>23155</v>
      </c>
      <c r="B2518" s="8" t="s">
        <v>22708</v>
      </c>
      <c r="C2518" s="10" t="s">
        <v>23156</v>
      </c>
      <c r="D2518" s="8" t="s">
        <v>23157</v>
      </c>
      <c r="E2518" s="12">
        <v>43641.591863425929</v>
      </c>
      <c r="F2518" s="8"/>
      <c r="G2518" s="8" t="s">
        <v>31</v>
      </c>
      <c r="H2518" s="8"/>
      <c r="I2518" s="8"/>
      <c r="J2518" s="8" t="s">
        <v>22710</v>
      </c>
      <c r="K2518" s="8"/>
      <c r="L2518" s="13" t="s">
        <v>137</v>
      </c>
      <c r="M2518" s="19" t="s">
        <v>22711</v>
      </c>
      <c r="N2518" s="8">
        <v>629</v>
      </c>
      <c r="O2518" s="8">
        <v>1065</v>
      </c>
      <c r="P2518" s="8" t="s">
        <v>1649</v>
      </c>
      <c r="Q2518" s="22" t="s">
        <v>23158</v>
      </c>
      <c r="R2518" s="13" t="s">
        <v>23159</v>
      </c>
    </row>
    <row r="2519" spans="1:18" ht="48" hidden="1">
      <c r="A2519" s="14" t="s">
        <v>23160</v>
      </c>
      <c r="B2519" s="8" t="s">
        <v>23161</v>
      </c>
      <c r="C2519" s="10" t="s">
        <v>312</v>
      </c>
      <c r="D2519" s="8" t="s">
        <v>23157</v>
      </c>
      <c r="E2519" s="12">
        <v>43641.591863425929</v>
      </c>
      <c r="F2519" s="8"/>
      <c r="G2519" s="8" t="s">
        <v>31</v>
      </c>
      <c r="H2519" s="8"/>
      <c r="I2519" s="8"/>
      <c r="J2519" s="8" t="s">
        <v>23162</v>
      </c>
      <c r="K2519" s="8"/>
      <c r="L2519" s="13" t="s">
        <v>95</v>
      </c>
      <c r="M2519" s="19" t="s">
        <v>23163</v>
      </c>
      <c r="N2519" s="8">
        <v>287</v>
      </c>
      <c r="O2519" s="8">
        <v>1022</v>
      </c>
      <c r="P2519" s="8"/>
      <c r="Q2519" s="22" t="s">
        <v>23164</v>
      </c>
      <c r="R2519" s="13" t="s">
        <v>327</v>
      </c>
    </row>
    <row r="2520" spans="1:18" ht="48" hidden="1">
      <c r="A2520" s="14" t="s">
        <v>23165</v>
      </c>
      <c r="B2520" s="8" t="s">
        <v>23166</v>
      </c>
      <c r="C2520" s="10" t="s">
        <v>1340</v>
      </c>
      <c r="D2520" s="8" t="s">
        <v>23167</v>
      </c>
      <c r="E2520" s="12">
        <v>43641.591840277775</v>
      </c>
      <c r="F2520" s="8"/>
      <c r="G2520" s="8" t="s">
        <v>31</v>
      </c>
      <c r="H2520" s="8"/>
      <c r="I2520" s="8"/>
      <c r="J2520" s="8" t="s">
        <v>23168</v>
      </c>
      <c r="K2520" s="8"/>
      <c r="L2520" s="13" t="s">
        <v>224</v>
      </c>
      <c r="M2520" s="19" t="s">
        <v>23169</v>
      </c>
      <c r="N2520" s="8">
        <v>316</v>
      </c>
      <c r="O2520" s="8">
        <v>370</v>
      </c>
      <c r="P2520" s="8"/>
      <c r="Q2520" s="22" t="s">
        <v>23170</v>
      </c>
      <c r="R2520" s="13" t="s">
        <v>1349</v>
      </c>
    </row>
    <row r="2521" spans="1:18" ht="60" hidden="1">
      <c r="A2521" s="14" t="s">
        <v>23171</v>
      </c>
      <c r="B2521" s="8" t="s">
        <v>22708</v>
      </c>
      <c r="C2521" s="10" t="s">
        <v>5292</v>
      </c>
      <c r="D2521" s="8" t="s">
        <v>23172</v>
      </c>
      <c r="E2521" s="12">
        <v>43641.591736111106</v>
      </c>
      <c r="F2521" s="8"/>
      <c r="G2521" s="8" t="s">
        <v>31</v>
      </c>
      <c r="H2521" s="8"/>
      <c r="I2521" s="8"/>
      <c r="J2521" s="8" t="s">
        <v>22710</v>
      </c>
      <c r="K2521" s="8"/>
      <c r="L2521" s="13" t="s">
        <v>137</v>
      </c>
      <c r="M2521" s="19" t="s">
        <v>22711</v>
      </c>
      <c r="N2521" s="8">
        <v>629</v>
      </c>
      <c r="O2521" s="8">
        <v>1065</v>
      </c>
      <c r="P2521" s="8" t="s">
        <v>1649</v>
      </c>
      <c r="Q2521" s="22" t="s">
        <v>23173</v>
      </c>
      <c r="R2521" s="13" t="s">
        <v>5306</v>
      </c>
    </row>
    <row r="2522" spans="1:18" ht="48">
      <c r="A2522" s="14" t="s">
        <v>8528</v>
      </c>
      <c r="B2522" s="8" t="s">
        <v>6029</v>
      </c>
      <c r="C2522" s="10" t="s">
        <v>8529</v>
      </c>
      <c r="D2522" s="8" t="s">
        <v>8530</v>
      </c>
      <c r="E2522" s="12">
        <v>43641.591597222221</v>
      </c>
      <c r="F2522" s="8"/>
      <c r="G2522" s="8" t="s">
        <v>31</v>
      </c>
      <c r="H2522" s="8" t="s">
        <v>7071</v>
      </c>
      <c r="I2522" s="8" t="s">
        <v>7072</v>
      </c>
      <c r="J2522" s="8" t="s">
        <v>6034</v>
      </c>
      <c r="K2522" s="8" t="s">
        <v>7074</v>
      </c>
      <c r="L2522" s="13" t="s">
        <v>137</v>
      </c>
      <c r="M2522" s="19" t="s">
        <v>6036</v>
      </c>
      <c r="N2522" s="8">
        <v>4389</v>
      </c>
      <c r="O2522" s="8">
        <v>4977</v>
      </c>
      <c r="P2522" s="8"/>
      <c r="Q2522" s="22" t="s">
        <v>8536</v>
      </c>
      <c r="R2522" s="13" t="s">
        <v>8537</v>
      </c>
    </row>
    <row r="2523" spans="1:18" ht="108" hidden="1">
      <c r="A2523" s="14" t="s">
        <v>23174</v>
      </c>
      <c r="B2523" s="8" t="s">
        <v>22708</v>
      </c>
      <c r="C2523" s="10" t="s">
        <v>4607</v>
      </c>
      <c r="D2523" s="8" t="s">
        <v>8542</v>
      </c>
      <c r="E2523" s="12">
        <v>43641.591585648144</v>
      </c>
      <c r="F2523" s="8"/>
      <c r="G2523" s="8" t="s">
        <v>31</v>
      </c>
      <c r="H2523" s="8"/>
      <c r="I2523" s="8"/>
      <c r="J2523" s="8" t="s">
        <v>22710</v>
      </c>
      <c r="K2523" s="8"/>
      <c r="L2523" s="13" t="s">
        <v>137</v>
      </c>
      <c r="M2523" s="19" t="s">
        <v>22711</v>
      </c>
      <c r="N2523" s="8">
        <v>629</v>
      </c>
      <c r="O2523" s="8">
        <v>1065</v>
      </c>
      <c r="P2523" s="8" t="s">
        <v>1649</v>
      </c>
      <c r="Q2523" s="22" t="s">
        <v>23175</v>
      </c>
      <c r="R2523" s="13" t="s">
        <v>4612</v>
      </c>
    </row>
    <row r="2524" spans="1:18" ht="48">
      <c r="A2524" s="14" t="s">
        <v>8539</v>
      </c>
      <c r="B2524" s="8" t="s">
        <v>8540</v>
      </c>
      <c r="C2524" s="10" t="s">
        <v>8541</v>
      </c>
      <c r="D2524" s="8" t="s">
        <v>8542</v>
      </c>
      <c r="E2524" s="12">
        <v>43641.591585648144</v>
      </c>
      <c r="F2524" s="8"/>
      <c r="G2524" s="8" t="s">
        <v>31</v>
      </c>
      <c r="H2524" s="8"/>
      <c r="I2524" s="8"/>
      <c r="J2524" s="8" t="s">
        <v>8543</v>
      </c>
      <c r="K2524" s="8"/>
      <c r="L2524" s="13" t="s">
        <v>137</v>
      </c>
      <c r="M2524" s="19" t="s">
        <v>8544</v>
      </c>
      <c r="N2524" s="8">
        <v>2718</v>
      </c>
      <c r="O2524" s="8">
        <v>2452</v>
      </c>
      <c r="P2524" s="8"/>
      <c r="Q2524" s="22" t="s">
        <v>8555</v>
      </c>
      <c r="R2524" s="13" t="s">
        <v>8557</v>
      </c>
    </row>
    <row r="2525" spans="1:18" ht="24">
      <c r="A2525" s="14" t="s">
        <v>8558</v>
      </c>
      <c r="B2525" s="8" t="s">
        <v>8225</v>
      </c>
      <c r="C2525" s="10" t="s">
        <v>8559</v>
      </c>
      <c r="D2525" s="8" t="s">
        <v>8560</v>
      </c>
      <c r="E2525" s="12">
        <v>43641.591562500005</v>
      </c>
      <c r="F2525" s="8"/>
      <c r="G2525" s="8" t="s">
        <v>31</v>
      </c>
      <c r="H2525" s="8"/>
      <c r="I2525" s="8"/>
      <c r="J2525" s="8" t="s">
        <v>8228</v>
      </c>
      <c r="K2525" s="8"/>
      <c r="L2525" s="13" t="s">
        <v>8229</v>
      </c>
      <c r="M2525" s="19" t="s">
        <v>8230</v>
      </c>
      <c r="N2525" s="8">
        <v>707</v>
      </c>
      <c r="O2525" s="8">
        <v>2442</v>
      </c>
      <c r="P2525" s="8"/>
      <c r="Q2525" s="22" t="s">
        <v>8564</v>
      </c>
      <c r="R2525" s="13" t="s">
        <v>8568</v>
      </c>
    </row>
    <row r="2526" spans="1:18" ht="60" hidden="1">
      <c r="A2526" s="14" t="s">
        <v>23176</v>
      </c>
      <c r="B2526" s="8" t="s">
        <v>23177</v>
      </c>
      <c r="C2526" s="10" t="s">
        <v>746</v>
      </c>
      <c r="D2526" s="8" t="s">
        <v>23178</v>
      </c>
      <c r="E2526" s="12">
        <v>43641.591504629629</v>
      </c>
      <c r="F2526" s="8"/>
      <c r="G2526" s="8" t="s">
        <v>31</v>
      </c>
      <c r="H2526" s="8"/>
      <c r="I2526" s="8"/>
      <c r="J2526" s="8" t="s">
        <v>23179</v>
      </c>
      <c r="K2526" s="8"/>
      <c r="L2526" s="13" t="s">
        <v>95</v>
      </c>
      <c r="M2526" s="19" t="s">
        <v>23180</v>
      </c>
      <c r="N2526" s="8">
        <v>1433</v>
      </c>
      <c r="O2526" s="8">
        <v>2004</v>
      </c>
      <c r="P2526" s="8" t="s">
        <v>23181</v>
      </c>
      <c r="Q2526" s="22" t="s">
        <v>23182</v>
      </c>
      <c r="R2526" s="13" t="s">
        <v>760</v>
      </c>
    </row>
    <row r="2527" spans="1:18" ht="36" hidden="1">
      <c r="A2527" s="14" t="s">
        <v>23183</v>
      </c>
      <c r="B2527" s="8" t="s">
        <v>22708</v>
      </c>
      <c r="C2527" s="10" t="s">
        <v>1144</v>
      </c>
      <c r="D2527" s="8" t="s">
        <v>23184</v>
      </c>
      <c r="E2527" s="12">
        <v>43641.591469907406</v>
      </c>
      <c r="F2527" s="8"/>
      <c r="G2527" s="8" t="s">
        <v>31</v>
      </c>
      <c r="H2527" s="8"/>
      <c r="I2527" s="8"/>
      <c r="J2527" s="8" t="s">
        <v>22710</v>
      </c>
      <c r="K2527" s="8"/>
      <c r="L2527" s="13" t="s">
        <v>137</v>
      </c>
      <c r="M2527" s="19" t="s">
        <v>22711</v>
      </c>
      <c r="N2527" s="8">
        <v>629</v>
      </c>
      <c r="O2527" s="8">
        <v>1065</v>
      </c>
      <c r="P2527" s="8" t="s">
        <v>1649</v>
      </c>
      <c r="Q2527" s="22" t="s">
        <v>23185</v>
      </c>
      <c r="R2527" s="13" t="s">
        <v>1159</v>
      </c>
    </row>
    <row r="2528" spans="1:18" ht="36" hidden="1">
      <c r="A2528" s="14" t="s">
        <v>23183</v>
      </c>
      <c r="B2528" s="8" t="s">
        <v>22708</v>
      </c>
      <c r="C2528" s="10" t="s">
        <v>1144</v>
      </c>
      <c r="D2528" s="8" t="s">
        <v>23184</v>
      </c>
      <c r="E2528" s="12">
        <v>43641.591469907406</v>
      </c>
      <c r="F2528" s="8"/>
      <c r="G2528" s="8" t="s">
        <v>31</v>
      </c>
      <c r="H2528" s="8"/>
      <c r="I2528" s="8"/>
      <c r="J2528" s="8" t="s">
        <v>22710</v>
      </c>
      <c r="K2528" s="8"/>
      <c r="L2528" s="13" t="s">
        <v>137</v>
      </c>
      <c r="M2528" s="19" t="s">
        <v>22711</v>
      </c>
      <c r="N2528" s="8">
        <v>629</v>
      </c>
      <c r="O2528" s="8">
        <v>1065</v>
      </c>
      <c r="P2528" s="8" t="s">
        <v>1649</v>
      </c>
      <c r="Q2528" s="22" t="s">
        <v>23185</v>
      </c>
      <c r="R2528" s="13" t="s">
        <v>1159</v>
      </c>
    </row>
    <row r="2529" spans="1:18" ht="108" hidden="1">
      <c r="A2529" s="14" t="s">
        <v>23186</v>
      </c>
      <c r="B2529" s="8" t="s">
        <v>23187</v>
      </c>
      <c r="C2529" s="10" t="s">
        <v>896</v>
      </c>
      <c r="D2529" s="8" t="s">
        <v>23188</v>
      </c>
      <c r="E2529" s="12">
        <v>43641.591458333336</v>
      </c>
      <c r="F2529" s="8"/>
      <c r="G2529" s="8" t="s">
        <v>31</v>
      </c>
      <c r="H2529" s="8"/>
      <c r="I2529" s="8"/>
      <c r="J2529" s="8" t="s">
        <v>23189</v>
      </c>
      <c r="K2529" s="8"/>
      <c r="L2529" s="13" t="s">
        <v>95</v>
      </c>
      <c r="M2529" s="19" t="s">
        <v>23190</v>
      </c>
      <c r="N2529" s="8">
        <v>930</v>
      </c>
      <c r="O2529" s="8">
        <v>1018</v>
      </c>
      <c r="P2529" s="8" t="s">
        <v>22466</v>
      </c>
      <c r="Q2529" s="22" t="s">
        <v>23191</v>
      </c>
      <c r="R2529" s="13" t="s">
        <v>913</v>
      </c>
    </row>
    <row r="2530" spans="1:18" ht="108" hidden="1">
      <c r="A2530" s="14" t="s">
        <v>23192</v>
      </c>
      <c r="B2530" s="8" t="s">
        <v>20492</v>
      </c>
      <c r="C2530" s="10" t="s">
        <v>367</v>
      </c>
      <c r="D2530" s="8" t="s">
        <v>23188</v>
      </c>
      <c r="E2530" s="12">
        <v>43641.591458333336</v>
      </c>
      <c r="F2530" s="8"/>
      <c r="G2530" s="8" t="s">
        <v>31</v>
      </c>
      <c r="H2530" s="8"/>
      <c r="I2530" s="8"/>
      <c r="J2530" s="8" t="s">
        <v>20494</v>
      </c>
      <c r="K2530" s="8"/>
      <c r="L2530" s="13" t="s">
        <v>137</v>
      </c>
      <c r="M2530" s="19" t="s">
        <v>20495</v>
      </c>
      <c r="N2530" s="8">
        <v>5187</v>
      </c>
      <c r="O2530" s="8">
        <v>5320</v>
      </c>
      <c r="P2530" s="8" t="s">
        <v>20496</v>
      </c>
      <c r="Q2530" s="22" t="s">
        <v>23193</v>
      </c>
      <c r="R2530" s="13" t="s">
        <v>378</v>
      </c>
    </row>
    <row r="2531" spans="1:18" ht="48" hidden="1">
      <c r="A2531" s="14" t="s">
        <v>23194</v>
      </c>
      <c r="B2531" s="8" t="s">
        <v>23195</v>
      </c>
      <c r="C2531" s="10" t="s">
        <v>687</v>
      </c>
      <c r="D2531" s="8" t="s">
        <v>8571</v>
      </c>
      <c r="E2531" s="12">
        <v>43641.591412037036</v>
      </c>
      <c r="F2531" s="8"/>
      <c r="G2531" s="8" t="s">
        <v>31</v>
      </c>
      <c r="H2531" s="8"/>
      <c r="I2531" s="8"/>
      <c r="J2531" s="8" t="s">
        <v>23196</v>
      </c>
      <c r="K2531" s="8"/>
      <c r="L2531" s="13" t="s">
        <v>95</v>
      </c>
      <c r="M2531" s="19" t="s">
        <v>23197</v>
      </c>
      <c r="N2531" s="8">
        <v>494</v>
      </c>
      <c r="O2531" s="8">
        <v>1254</v>
      </c>
      <c r="P2531" s="8" t="s">
        <v>692</v>
      </c>
      <c r="Q2531" s="22" t="s">
        <v>23198</v>
      </c>
      <c r="R2531" s="13" t="s">
        <v>703</v>
      </c>
    </row>
    <row r="2532" spans="1:18" ht="24">
      <c r="A2532" s="14" t="s">
        <v>8569</v>
      </c>
      <c r="B2532" s="8" t="s">
        <v>5722</v>
      </c>
      <c r="C2532" s="10" t="s">
        <v>8570</v>
      </c>
      <c r="D2532" s="8" t="s">
        <v>8571</v>
      </c>
      <c r="E2532" s="12">
        <v>43641.591412037036</v>
      </c>
      <c r="F2532" s="8"/>
      <c r="G2532" s="8" t="s">
        <v>31</v>
      </c>
      <c r="H2532" s="8" t="s">
        <v>594</v>
      </c>
      <c r="I2532" s="8" t="s">
        <v>595</v>
      </c>
      <c r="J2532" s="8" t="s">
        <v>5730</v>
      </c>
      <c r="K2532" s="8" t="s">
        <v>1190</v>
      </c>
      <c r="L2532" s="13" t="s">
        <v>33</v>
      </c>
      <c r="M2532" s="19" t="s">
        <v>5731</v>
      </c>
      <c r="N2532" s="8">
        <v>2494</v>
      </c>
      <c r="O2532" s="8">
        <v>2834</v>
      </c>
      <c r="P2532" s="8" t="s">
        <v>5732</v>
      </c>
      <c r="Q2532" s="22" t="s">
        <v>8573</v>
      </c>
      <c r="R2532" s="13" t="s">
        <v>8579</v>
      </c>
    </row>
    <row r="2533" spans="1:18" ht="132" hidden="1">
      <c r="A2533" s="14" t="s">
        <v>23199</v>
      </c>
      <c r="B2533" s="8" t="s">
        <v>23200</v>
      </c>
      <c r="C2533" s="10" t="s">
        <v>721</v>
      </c>
      <c r="D2533" s="8" t="s">
        <v>23201</v>
      </c>
      <c r="E2533" s="12">
        <v>43641.591400462959</v>
      </c>
      <c r="F2533" s="8"/>
      <c r="G2533" s="8" t="s">
        <v>31</v>
      </c>
      <c r="H2533" s="8"/>
      <c r="I2533" s="8"/>
      <c r="J2533" s="8" t="s">
        <v>23202</v>
      </c>
      <c r="K2533" s="8"/>
      <c r="L2533" s="13" t="s">
        <v>224</v>
      </c>
      <c r="M2533" s="19" t="s">
        <v>23203</v>
      </c>
      <c r="N2533" s="8">
        <v>1426</v>
      </c>
      <c r="O2533" s="8">
        <v>1831</v>
      </c>
      <c r="P2533" s="8" t="s">
        <v>23204</v>
      </c>
      <c r="Q2533" s="22" t="s">
        <v>23205</v>
      </c>
      <c r="R2533" s="13" t="s">
        <v>731</v>
      </c>
    </row>
    <row r="2534" spans="1:18" ht="24" hidden="1">
      <c r="A2534" s="14" t="s">
        <v>23206</v>
      </c>
      <c r="B2534" s="8" t="s">
        <v>8777</v>
      </c>
      <c r="C2534" s="10" t="s">
        <v>18915</v>
      </c>
      <c r="D2534" s="8" t="s">
        <v>23207</v>
      </c>
      <c r="E2534" s="12">
        <v>43641.591377314813</v>
      </c>
      <c r="F2534" s="8"/>
      <c r="G2534" s="8" t="s">
        <v>31</v>
      </c>
      <c r="H2534" s="8"/>
      <c r="I2534" s="8"/>
      <c r="J2534" s="8" t="s">
        <v>8782</v>
      </c>
      <c r="K2534" s="8"/>
      <c r="L2534" s="13" t="s">
        <v>95</v>
      </c>
      <c r="M2534" s="19" t="s">
        <v>8784</v>
      </c>
      <c r="N2534" s="8">
        <v>589</v>
      </c>
      <c r="O2534" s="8">
        <v>1769</v>
      </c>
      <c r="P2534" s="8"/>
      <c r="Q2534" s="22" t="s">
        <v>23208</v>
      </c>
      <c r="R2534" s="13" t="s">
        <v>18921</v>
      </c>
    </row>
    <row r="2535" spans="1:18" ht="60" hidden="1">
      <c r="A2535" s="14" t="s">
        <v>23209</v>
      </c>
      <c r="B2535" s="8" t="s">
        <v>22708</v>
      </c>
      <c r="C2535" s="10" t="s">
        <v>2509</v>
      </c>
      <c r="D2535" s="8" t="s">
        <v>23210</v>
      </c>
      <c r="E2535" s="12">
        <v>43641.591365740736</v>
      </c>
      <c r="F2535" s="8"/>
      <c r="G2535" s="8" t="s">
        <v>31</v>
      </c>
      <c r="H2535" s="8"/>
      <c r="I2535" s="8"/>
      <c r="J2535" s="8" t="s">
        <v>22710</v>
      </c>
      <c r="K2535" s="8"/>
      <c r="L2535" s="13" t="s">
        <v>137</v>
      </c>
      <c r="M2535" s="19" t="s">
        <v>22711</v>
      </c>
      <c r="N2535" s="8">
        <v>629</v>
      </c>
      <c r="O2535" s="8">
        <v>1065</v>
      </c>
      <c r="P2535" s="8" t="s">
        <v>1649</v>
      </c>
      <c r="Q2535" s="22" t="s">
        <v>23211</v>
      </c>
      <c r="R2535" s="13" t="s">
        <v>2519</v>
      </c>
    </row>
    <row r="2536" spans="1:18" ht="24">
      <c r="A2536" s="14" t="s">
        <v>8581</v>
      </c>
      <c r="B2536" s="8" t="s">
        <v>8582</v>
      </c>
      <c r="C2536" s="10" t="s">
        <v>8583</v>
      </c>
      <c r="D2536" s="8" t="s">
        <v>8584</v>
      </c>
      <c r="E2536" s="12">
        <v>43641.591342592597</v>
      </c>
      <c r="F2536" s="8"/>
      <c r="G2536" s="8" t="s">
        <v>31</v>
      </c>
      <c r="H2536" s="8" t="s">
        <v>3667</v>
      </c>
      <c r="I2536" s="8" t="s">
        <v>3668</v>
      </c>
      <c r="J2536" s="8" t="s">
        <v>8585</v>
      </c>
      <c r="K2536" s="8" t="s">
        <v>4017</v>
      </c>
      <c r="L2536" s="13" t="s">
        <v>33</v>
      </c>
      <c r="M2536" s="19" t="s">
        <v>8586</v>
      </c>
      <c r="N2536" s="8">
        <v>460</v>
      </c>
      <c r="O2536" s="8">
        <v>1429</v>
      </c>
      <c r="P2536" s="8" t="s">
        <v>8588</v>
      </c>
      <c r="Q2536" s="22" t="s">
        <v>8589</v>
      </c>
      <c r="R2536" s="13" t="s">
        <v>8590</v>
      </c>
    </row>
    <row r="2537" spans="1:18" ht="36" hidden="1">
      <c r="A2537" s="14" t="s">
        <v>23212</v>
      </c>
      <c r="B2537" s="8" t="s">
        <v>23213</v>
      </c>
      <c r="C2537" s="10" t="s">
        <v>23214</v>
      </c>
      <c r="D2537" s="8" t="s">
        <v>8584</v>
      </c>
      <c r="E2537" s="12">
        <v>43641.591342592597</v>
      </c>
      <c r="F2537" s="8"/>
      <c r="G2537" s="8" t="s">
        <v>31</v>
      </c>
      <c r="H2537" s="8"/>
      <c r="I2537" s="8"/>
      <c r="J2537" s="8" t="s">
        <v>23215</v>
      </c>
      <c r="K2537" s="8"/>
      <c r="L2537" s="13" t="s">
        <v>33</v>
      </c>
      <c r="M2537" s="19" t="s">
        <v>23216</v>
      </c>
      <c r="N2537" s="8">
        <v>47</v>
      </c>
      <c r="O2537" s="8">
        <v>141</v>
      </c>
      <c r="P2537" s="8" t="s">
        <v>23217</v>
      </c>
      <c r="Q2537" s="22" t="s">
        <v>23218</v>
      </c>
      <c r="R2537" s="13" t="s">
        <v>23219</v>
      </c>
    </row>
    <row r="2538" spans="1:18" ht="48" hidden="1">
      <c r="A2538" s="14" t="s">
        <v>23220</v>
      </c>
      <c r="B2538" s="8" t="s">
        <v>23221</v>
      </c>
      <c r="C2538" s="10" t="s">
        <v>4740</v>
      </c>
      <c r="D2538" s="8" t="s">
        <v>23222</v>
      </c>
      <c r="E2538" s="12">
        <v>43641.591319444444</v>
      </c>
      <c r="F2538" s="8"/>
      <c r="G2538" s="8" t="s">
        <v>31</v>
      </c>
      <c r="H2538" s="8"/>
      <c r="I2538" s="8"/>
      <c r="J2538" s="8" t="s">
        <v>23223</v>
      </c>
      <c r="K2538" s="8"/>
      <c r="L2538" s="13" t="s">
        <v>137</v>
      </c>
      <c r="M2538" s="19" t="s">
        <v>23224</v>
      </c>
      <c r="N2538" s="8">
        <v>81</v>
      </c>
      <c r="O2538" s="8">
        <v>150</v>
      </c>
      <c r="P2538" s="8"/>
      <c r="Q2538" s="22" t="s">
        <v>23225</v>
      </c>
      <c r="R2538" s="13" t="s">
        <v>4758</v>
      </c>
    </row>
    <row r="2539" spans="1:18" ht="60" hidden="1">
      <c r="A2539" s="14" t="s">
        <v>23226</v>
      </c>
      <c r="B2539" s="8" t="s">
        <v>23227</v>
      </c>
      <c r="C2539" s="10" t="s">
        <v>18639</v>
      </c>
      <c r="D2539" s="8" t="s">
        <v>23228</v>
      </c>
      <c r="E2539" s="12">
        <v>43641.591273148151</v>
      </c>
      <c r="F2539" s="8"/>
      <c r="G2539" s="8" t="s">
        <v>31</v>
      </c>
      <c r="H2539" s="8"/>
      <c r="I2539" s="8"/>
      <c r="J2539" s="8" t="s">
        <v>23229</v>
      </c>
      <c r="K2539" s="8"/>
      <c r="L2539" s="13" t="s">
        <v>137</v>
      </c>
      <c r="M2539" s="19" t="s">
        <v>23230</v>
      </c>
      <c r="N2539" s="8">
        <v>43</v>
      </c>
      <c r="O2539" s="8">
        <v>188</v>
      </c>
      <c r="P2539" s="8" t="s">
        <v>1009</v>
      </c>
      <c r="Q2539" s="22" t="s">
        <v>23231</v>
      </c>
      <c r="R2539" s="13" t="s">
        <v>18642</v>
      </c>
    </row>
    <row r="2540" spans="1:18" ht="60" hidden="1">
      <c r="A2540" s="14" t="s">
        <v>23232</v>
      </c>
      <c r="B2540" s="8" t="s">
        <v>23177</v>
      </c>
      <c r="C2540" s="10" t="s">
        <v>23233</v>
      </c>
      <c r="D2540" s="8" t="s">
        <v>23234</v>
      </c>
      <c r="E2540" s="12">
        <v>43641.591215277775</v>
      </c>
      <c r="F2540" s="8"/>
      <c r="G2540" s="8" t="s">
        <v>31</v>
      </c>
      <c r="H2540" s="8"/>
      <c r="I2540" s="8"/>
      <c r="J2540" s="8" t="s">
        <v>23179</v>
      </c>
      <c r="K2540" s="8"/>
      <c r="L2540" s="13" t="s">
        <v>95</v>
      </c>
      <c r="M2540" s="19" t="s">
        <v>23180</v>
      </c>
      <c r="N2540" s="8">
        <v>1433</v>
      </c>
      <c r="O2540" s="8">
        <v>2004</v>
      </c>
      <c r="P2540" s="8" t="s">
        <v>23181</v>
      </c>
      <c r="Q2540" s="22" t="s">
        <v>23235</v>
      </c>
      <c r="R2540" s="13" t="s">
        <v>23236</v>
      </c>
    </row>
    <row r="2541" spans="1:18" ht="13" hidden="1">
      <c r="A2541" s="14" t="s">
        <v>23237</v>
      </c>
      <c r="B2541" s="8" t="s">
        <v>8752</v>
      </c>
      <c r="C2541" s="10" t="s">
        <v>23238</v>
      </c>
      <c r="D2541" s="8" t="s">
        <v>23239</v>
      </c>
      <c r="E2541" s="12">
        <v>43641.591157407413</v>
      </c>
      <c r="F2541" s="8"/>
      <c r="G2541" s="8" t="s">
        <v>31</v>
      </c>
      <c r="H2541" s="8"/>
      <c r="I2541" s="8"/>
      <c r="J2541" s="8" t="s">
        <v>8751</v>
      </c>
      <c r="K2541" s="8"/>
      <c r="L2541" s="13" t="s">
        <v>33</v>
      </c>
      <c r="M2541" s="19" t="s">
        <v>23240</v>
      </c>
      <c r="N2541" s="8">
        <v>14523</v>
      </c>
      <c r="O2541" s="8">
        <v>13795</v>
      </c>
      <c r="P2541" s="8" t="s">
        <v>23241</v>
      </c>
      <c r="Q2541" s="22" t="s">
        <v>23242</v>
      </c>
      <c r="R2541" s="13" t="s">
        <v>23243</v>
      </c>
    </row>
    <row r="2542" spans="1:18" ht="96" hidden="1">
      <c r="A2542" s="14" t="s">
        <v>23244</v>
      </c>
      <c r="B2542" s="8" t="s">
        <v>23245</v>
      </c>
      <c r="C2542" s="10" t="s">
        <v>255</v>
      </c>
      <c r="D2542" s="8" t="s">
        <v>8594</v>
      </c>
      <c r="E2542" s="12">
        <v>43641.591064814813</v>
      </c>
      <c r="F2542" s="8"/>
      <c r="G2542" s="8" t="s">
        <v>31</v>
      </c>
      <c r="H2542" s="8"/>
      <c r="I2542" s="8"/>
      <c r="J2542" s="8" t="s">
        <v>23246</v>
      </c>
      <c r="K2542" s="8"/>
      <c r="L2542" s="13" t="s">
        <v>33</v>
      </c>
      <c r="M2542" s="19" t="s">
        <v>23247</v>
      </c>
      <c r="N2542" s="8">
        <v>3203</v>
      </c>
      <c r="O2542" s="8">
        <v>3470</v>
      </c>
      <c r="P2542" s="8" t="s">
        <v>182</v>
      </c>
      <c r="Q2542" s="22" t="s">
        <v>23248</v>
      </c>
      <c r="R2542" s="13" t="s">
        <v>273</v>
      </c>
    </row>
    <row r="2543" spans="1:18" ht="24">
      <c r="A2543" s="14" t="s">
        <v>8591</v>
      </c>
      <c r="B2543" s="8" t="s">
        <v>8592</v>
      </c>
      <c r="C2543" s="10" t="s">
        <v>8593</v>
      </c>
      <c r="D2543" s="8" t="s">
        <v>8594</v>
      </c>
      <c r="E2543" s="12">
        <v>43641.591064814813</v>
      </c>
      <c r="F2543" s="8"/>
      <c r="G2543" s="8" t="s">
        <v>31</v>
      </c>
      <c r="H2543" s="8" t="s">
        <v>594</v>
      </c>
      <c r="I2543" s="8" t="s">
        <v>595</v>
      </c>
      <c r="J2543" s="8" t="s">
        <v>8598</v>
      </c>
      <c r="K2543" s="8"/>
      <c r="L2543" s="13" t="s">
        <v>33</v>
      </c>
      <c r="M2543" s="19" t="s">
        <v>8599</v>
      </c>
      <c r="N2543" s="8">
        <v>69</v>
      </c>
      <c r="O2543" s="8">
        <v>213</v>
      </c>
      <c r="P2543" s="8"/>
      <c r="Q2543" s="22" t="s">
        <v>8602</v>
      </c>
      <c r="R2543" s="13" t="s">
        <v>8603</v>
      </c>
    </row>
    <row r="2544" spans="1:18" ht="48" hidden="1">
      <c r="A2544" s="14" t="s">
        <v>23249</v>
      </c>
      <c r="B2544" s="8" t="s">
        <v>23250</v>
      </c>
      <c r="C2544" s="10" t="s">
        <v>312</v>
      </c>
      <c r="D2544" s="8" t="s">
        <v>8608</v>
      </c>
      <c r="E2544" s="12">
        <v>43641.591006944444</v>
      </c>
      <c r="F2544" s="8"/>
      <c r="G2544" s="8" t="s">
        <v>31</v>
      </c>
      <c r="H2544" s="8"/>
      <c r="I2544" s="8"/>
      <c r="J2544" s="8" t="s">
        <v>23251</v>
      </c>
      <c r="K2544" s="8"/>
      <c r="L2544" s="13" t="s">
        <v>137</v>
      </c>
      <c r="M2544" s="19" t="s">
        <v>23252</v>
      </c>
      <c r="N2544" s="8">
        <v>124</v>
      </c>
      <c r="O2544" s="8">
        <v>404</v>
      </c>
      <c r="P2544" s="8"/>
      <c r="Q2544" s="22" t="s">
        <v>23253</v>
      </c>
      <c r="R2544" s="13" t="s">
        <v>327</v>
      </c>
    </row>
    <row r="2545" spans="1:18" ht="48" hidden="1">
      <c r="A2545" s="14" t="s">
        <v>23254</v>
      </c>
      <c r="B2545" s="8" t="s">
        <v>23255</v>
      </c>
      <c r="C2545" s="10" t="s">
        <v>687</v>
      </c>
      <c r="D2545" s="8" t="s">
        <v>8608</v>
      </c>
      <c r="E2545" s="12">
        <v>43641.591006944444</v>
      </c>
      <c r="F2545" s="8"/>
      <c r="G2545" s="8" t="s">
        <v>31</v>
      </c>
      <c r="H2545" s="8"/>
      <c r="I2545" s="8"/>
      <c r="J2545" s="8" t="s">
        <v>23256</v>
      </c>
      <c r="K2545" s="8"/>
      <c r="L2545" s="13" t="s">
        <v>95</v>
      </c>
      <c r="M2545" s="19" t="s">
        <v>23257</v>
      </c>
      <c r="N2545" s="8">
        <v>11944</v>
      </c>
      <c r="O2545" s="8">
        <v>11596</v>
      </c>
      <c r="P2545" s="8" t="s">
        <v>23258</v>
      </c>
      <c r="Q2545" s="22" t="s">
        <v>23259</v>
      </c>
      <c r="R2545" s="13" t="s">
        <v>703</v>
      </c>
    </row>
    <row r="2546" spans="1:18" ht="36">
      <c r="A2546" s="14" t="s">
        <v>8604</v>
      </c>
      <c r="B2546" s="8" t="s">
        <v>8605</v>
      </c>
      <c r="C2546" s="10" t="s">
        <v>8607</v>
      </c>
      <c r="D2546" s="8" t="s">
        <v>8608</v>
      </c>
      <c r="E2546" s="12">
        <v>43641.591006944444</v>
      </c>
      <c r="F2546" s="8"/>
      <c r="G2546" s="8" t="s">
        <v>31</v>
      </c>
      <c r="H2546" s="8" t="s">
        <v>594</v>
      </c>
      <c r="I2546" s="8" t="s">
        <v>595</v>
      </c>
      <c r="J2546" s="8" t="s">
        <v>8610</v>
      </c>
      <c r="K2546" s="8" t="s">
        <v>1190</v>
      </c>
      <c r="L2546" s="13" t="s">
        <v>137</v>
      </c>
      <c r="M2546" s="19" t="s">
        <v>8611</v>
      </c>
      <c r="N2546" s="8">
        <v>4525</v>
      </c>
      <c r="O2546" s="8">
        <v>4974</v>
      </c>
      <c r="P2546" s="8" t="s">
        <v>8612</v>
      </c>
      <c r="Q2546" s="22" t="s">
        <v>8613</v>
      </c>
      <c r="R2546" s="13" t="s">
        <v>8614</v>
      </c>
    </row>
    <row r="2547" spans="1:18" ht="60">
      <c r="A2547" s="14" t="s">
        <v>8615</v>
      </c>
      <c r="B2547" s="8" t="s">
        <v>1075</v>
      </c>
      <c r="C2547" s="10" t="s">
        <v>8616</v>
      </c>
      <c r="D2547" s="8" t="s">
        <v>8617</v>
      </c>
      <c r="E2547" s="12">
        <v>43641.590995370367</v>
      </c>
      <c r="F2547" s="8"/>
      <c r="G2547" s="8" t="s">
        <v>1078</v>
      </c>
      <c r="H2547" s="8" t="s">
        <v>3897</v>
      </c>
      <c r="I2547" s="8" t="s">
        <v>3898</v>
      </c>
      <c r="J2547" s="8" t="s">
        <v>1081</v>
      </c>
      <c r="K2547" s="8" t="s">
        <v>8618</v>
      </c>
      <c r="L2547" s="13" t="s">
        <v>33</v>
      </c>
      <c r="M2547" s="19" t="s">
        <v>1083</v>
      </c>
      <c r="N2547" s="8">
        <v>7903</v>
      </c>
      <c r="O2547" s="8">
        <v>8385</v>
      </c>
      <c r="P2547" s="8" t="s">
        <v>1090</v>
      </c>
      <c r="Q2547" s="22" t="s">
        <v>8619</v>
      </c>
      <c r="R2547" s="13" t="s">
        <v>8622</v>
      </c>
    </row>
    <row r="2548" spans="1:18" ht="84" hidden="1">
      <c r="A2548" s="14" t="s">
        <v>23260</v>
      </c>
      <c r="B2548" s="8" t="s">
        <v>23261</v>
      </c>
      <c r="C2548" s="10" t="s">
        <v>3340</v>
      </c>
      <c r="D2548" s="8" t="s">
        <v>23262</v>
      </c>
      <c r="E2548" s="12">
        <v>43641.590891203705</v>
      </c>
      <c r="F2548" s="8"/>
      <c r="G2548" s="8" t="s">
        <v>31</v>
      </c>
      <c r="H2548" s="8"/>
      <c r="I2548" s="8"/>
      <c r="J2548" s="8" t="s">
        <v>23263</v>
      </c>
      <c r="K2548" s="8"/>
      <c r="L2548" s="13" t="s">
        <v>33</v>
      </c>
      <c r="M2548" s="19" t="s">
        <v>23264</v>
      </c>
      <c r="N2548" s="8">
        <v>670</v>
      </c>
      <c r="O2548" s="8">
        <v>2089</v>
      </c>
      <c r="P2548" s="8" t="s">
        <v>1031</v>
      </c>
      <c r="Q2548" s="22" t="s">
        <v>23265</v>
      </c>
      <c r="R2548" s="13" t="s">
        <v>3352</v>
      </c>
    </row>
    <row r="2549" spans="1:18" ht="24">
      <c r="A2549" s="14" t="s">
        <v>8623</v>
      </c>
      <c r="B2549" s="8" t="s">
        <v>8283</v>
      </c>
      <c r="C2549" s="10" t="s">
        <v>8624</v>
      </c>
      <c r="D2549" s="8" t="s">
        <v>8625</v>
      </c>
      <c r="E2549" s="12">
        <v>43641.590844907405</v>
      </c>
      <c r="F2549" s="8"/>
      <c r="G2549" s="8" t="s">
        <v>31</v>
      </c>
      <c r="H2549" s="8" t="s">
        <v>3897</v>
      </c>
      <c r="I2549" s="8" t="s">
        <v>3898</v>
      </c>
      <c r="J2549" s="8" t="s">
        <v>8287</v>
      </c>
      <c r="K2549" s="8" t="s">
        <v>8626</v>
      </c>
      <c r="L2549" s="13" t="s">
        <v>137</v>
      </c>
      <c r="M2549" s="19" t="s">
        <v>8289</v>
      </c>
      <c r="N2549" s="8">
        <v>38</v>
      </c>
      <c r="O2549" s="8">
        <v>445</v>
      </c>
      <c r="P2549" s="8" t="s">
        <v>182</v>
      </c>
      <c r="Q2549" s="22" t="s">
        <v>8628</v>
      </c>
      <c r="R2549" s="13" t="s">
        <v>8629</v>
      </c>
    </row>
    <row r="2550" spans="1:18" ht="120" hidden="1">
      <c r="A2550" s="14" t="s">
        <v>23266</v>
      </c>
      <c r="B2550" s="8" t="s">
        <v>23267</v>
      </c>
      <c r="C2550" s="10" t="s">
        <v>637</v>
      </c>
      <c r="D2550" s="8" t="s">
        <v>8625</v>
      </c>
      <c r="E2550" s="12">
        <v>43641.590844907405</v>
      </c>
      <c r="F2550" s="8"/>
      <c r="G2550" s="8" t="s">
        <v>31</v>
      </c>
      <c r="H2550" s="8"/>
      <c r="I2550" s="8"/>
      <c r="J2550" s="8" t="s">
        <v>23268</v>
      </c>
      <c r="K2550" s="8"/>
      <c r="L2550" s="13" t="s">
        <v>33</v>
      </c>
      <c r="M2550" s="19" t="s">
        <v>23269</v>
      </c>
      <c r="N2550" s="8">
        <v>6068</v>
      </c>
      <c r="O2550" s="8">
        <v>5863</v>
      </c>
      <c r="P2550" s="8" t="s">
        <v>23270</v>
      </c>
      <c r="Q2550" s="22" t="s">
        <v>23271</v>
      </c>
      <c r="R2550" s="13" t="s">
        <v>651</v>
      </c>
    </row>
    <row r="2551" spans="1:18" ht="72" hidden="1">
      <c r="A2551" s="14" t="s">
        <v>23272</v>
      </c>
      <c r="B2551" s="8" t="s">
        <v>23213</v>
      </c>
      <c r="C2551" s="10" t="s">
        <v>9034</v>
      </c>
      <c r="D2551" s="8" t="s">
        <v>23273</v>
      </c>
      <c r="E2551" s="12">
        <v>43641.590775462959</v>
      </c>
      <c r="F2551" s="8"/>
      <c r="G2551" s="8" t="s">
        <v>31</v>
      </c>
      <c r="H2551" s="8"/>
      <c r="I2551" s="8"/>
      <c r="J2551" s="8" t="s">
        <v>23215</v>
      </c>
      <c r="K2551" s="8"/>
      <c r="L2551" s="13" t="s">
        <v>33</v>
      </c>
      <c r="M2551" s="19" t="s">
        <v>23216</v>
      </c>
      <c r="N2551" s="8">
        <v>47</v>
      </c>
      <c r="O2551" s="8">
        <v>141</v>
      </c>
      <c r="P2551" s="8" t="s">
        <v>23217</v>
      </c>
      <c r="Q2551" s="22" t="s">
        <v>23274</v>
      </c>
      <c r="R2551" s="13" t="s">
        <v>9048</v>
      </c>
    </row>
    <row r="2552" spans="1:18" ht="48" hidden="1">
      <c r="A2552" s="14" t="s">
        <v>23275</v>
      </c>
      <c r="B2552" s="8" t="s">
        <v>16370</v>
      </c>
      <c r="C2552" s="10" t="s">
        <v>312</v>
      </c>
      <c r="D2552" s="8" t="s">
        <v>23273</v>
      </c>
      <c r="E2552" s="12">
        <v>43641.590775462959</v>
      </c>
      <c r="F2552" s="8"/>
      <c r="G2552" s="8" t="s">
        <v>31</v>
      </c>
      <c r="H2552" s="8"/>
      <c r="I2552" s="8"/>
      <c r="J2552" s="8" t="s">
        <v>16373</v>
      </c>
      <c r="K2552" s="8"/>
      <c r="L2552" s="13" t="s">
        <v>33</v>
      </c>
      <c r="M2552" s="19" t="s">
        <v>16374</v>
      </c>
      <c r="N2552" s="8">
        <v>8051</v>
      </c>
      <c r="O2552" s="8">
        <v>7915</v>
      </c>
      <c r="P2552" s="8"/>
      <c r="Q2552" s="22" t="s">
        <v>23276</v>
      </c>
      <c r="R2552" s="13" t="s">
        <v>327</v>
      </c>
    </row>
    <row r="2553" spans="1:18" ht="96" hidden="1">
      <c r="A2553" s="14" t="s">
        <v>23277</v>
      </c>
      <c r="B2553" s="8" t="s">
        <v>23278</v>
      </c>
      <c r="C2553" s="10" t="s">
        <v>255</v>
      </c>
      <c r="D2553" s="8" t="s">
        <v>23279</v>
      </c>
      <c r="E2553" s="12">
        <v>43641.590740740736</v>
      </c>
      <c r="F2553" s="8"/>
      <c r="G2553" s="8" t="s">
        <v>31</v>
      </c>
      <c r="H2553" s="8"/>
      <c r="I2553" s="8"/>
      <c r="J2553" s="8" t="s">
        <v>23280</v>
      </c>
      <c r="K2553" s="8"/>
      <c r="L2553" s="13" t="s">
        <v>224</v>
      </c>
      <c r="M2553" s="19" t="s">
        <v>23281</v>
      </c>
      <c r="N2553" s="8">
        <v>322</v>
      </c>
      <c r="O2553" s="8">
        <v>532</v>
      </c>
      <c r="P2553" s="8" t="s">
        <v>23282</v>
      </c>
      <c r="Q2553" s="22" t="s">
        <v>23283</v>
      </c>
      <c r="R2553" s="13" t="s">
        <v>273</v>
      </c>
    </row>
    <row r="2554" spans="1:18" ht="60" hidden="1">
      <c r="A2554" s="14" t="s">
        <v>23284</v>
      </c>
      <c r="B2554" s="8" t="s">
        <v>23285</v>
      </c>
      <c r="C2554" s="10" t="s">
        <v>2509</v>
      </c>
      <c r="D2554" s="8" t="s">
        <v>23286</v>
      </c>
      <c r="E2554" s="12">
        <v>43641.590717592597</v>
      </c>
      <c r="F2554" s="8"/>
      <c r="G2554" s="8" t="s">
        <v>31</v>
      </c>
      <c r="H2554" s="8"/>
      <c r="I2554" s="8"/>
      <c r="J2554" s="8" t="s">
        <v>23287</v>
      </c>
      <c r="K2554" s="8"/>
      <c r="L2554" s="13" t="s">
        <v>33</v>
      </c>
      <c r="M2554" s="19" t="s">
        <v>23288</v>
      </c>
      <c r="N2554" s="8">
        <v>70</v>
      </c>
      <c r="O2554" s="8">
        <v>131</v>
      </c>
      <c r="P2554" s="8" t="s">
        <v>7721</v>
      </c>
      <c r="Q2554" s="22" t="s">
        <v>23289</v>
      </c>
      <c r="R2554" s="13" t="s">
        <v>2519</v>
      </c>
    </row>
    <row r="2555" spans="1:18" ht="48" hidden="1">
      <c r="A2555" s="14" t="s">
        <v>23290</v>
      </c>
      <c r="B2555" s="8" t="s">
        <v>23255</v>
      </c>
      <c r="C2555" s="10" t="s">
        <v>1340</v>
      </c>
      <c r="D2555" s="8" t="s">
        <v>23291</v>
      </c>
      <c r="E2555" s="12">
        <v>43641.590694444443</v>
      </c>
      <c r="F2555" s="8"/>
      <c r="G2555" s="8" t="s">
        <v>31</v>
      </c>
      <c r="H2555" s="8"/>
      <c r="I2555" s="8"/>
      <c r="J2555" s="8" t="s">
        <v>23256</v>
      </c>
      <c r="K2555" s="8"/>
      <c r="L2555" s="13" t="s">
        <v>95</v>
      </c>
      <c r="M2555" s="19" t="s">
        <v>23257</v>
      </c>
      <c r="N2555" s="8">
        <v>11944</v>
      </c>
      <c r="O2555" s="8">
        <v>11596</v>
      </c>
      <c r="P2555" s="8" t="s">
        <v>23258</v>
      </c>
      <c r="Q2555" s="22" t="s">
        <v>23292</v>
      </c>
      <c r="R2555" s="13" t="s">
        <v>1349</v>
      </c>
    </row>
    <row r="2556" spans="1:18" ht="144" hidden="1">
      <c r="A2556" s="14" t="s">
        <v>23293</v>
      </c>
      <c r="B2556" s="8" t="s">
        <v>23294</v>
      </c>
      <c r="C2556" s="10" t="s">
        <v>454</v>
      </c>
      <c r="D2556" s="8" t="s">
        <v>23295</v>
      </c>
      <c r="E2556" s="12">
        <v>43641.590671296297</v>
      </c>
      <c r="F2556" s="8"/>
      <c r="G2556" s="8" t="s">
        <v>31</v>
      </c>
      <c r="H2556" s="8"/>
      <c r="I2556" s="8"/>
      <c r="J2556" s="8" t="s">
        <v>23296</v>
      </c>
      <c r="K2556" s="8"/>
      <c r="L2556" s="13" t="s">
        <v>224</v>
      </c>
      <c r="M2556" s="19" t="s">
        <v>23297</v>
      </c>
      <c r="N2556" s="8">
        <v>2242</v>
      </c>
      <c r="O2556" s="8">
        <v>4998</v>
      </c>
      <c r="P2556" s="8" t="s">
        <v>3132</v>
      </c>
      <c r="Q2556" s="22" t="s">
        <v>23298</v>
      </c>
      <c r="R2556" s="13" t="s">
        <v>464</v>
      </c>
    </row>
    <row r="2557" spans="1:18" ht="36" hidden="1">
      <c r="A2557" s="14" t="s">
        <v>23299</v>
      </c>
      <c r="B2557" s="8" t="s">
        <v>23300</v>
      </c>
      <c r="C2557" s="10" t="s">
        <v>3916</v>
      </c>
      <c r="D2557" s="8" t="s">
        <v>23301</v>
      </c>
      <c r="E2557" s="12">
        <v>43641.590648148151</v>
      </c>
      <c r="F2557" s="8"/>
      <c r="G2557" s="8" t="s">
        <v>31</v>
      </c>
      <c r="H2557" s="8"/>
      <c r="I2557" s="8"/>
      <c r="J2557" s="8" t="s">
        <v>23302</v>
      </c>
      <c r="K2557" s="8"/>
      <c r="L2557" s="13" t="s">
        <v>137</v>
      </c>
      <c r="M2557" s="19" t="s">
        <v>23303</v>
      </c>
      <c r="N2557" s="8">
        <v>39</v>
      </c>
      <c r="O2557" s="8">
        <v>79</v>
      </c>
      <c r="P2557" s="8" t="s">
        <v>8654</v>
      </c>
      <c r="Q2557" s="22" t="s">
        <v>23304</v>
      </c>
      <c r="R2557" s="13" t="s">
        <v>3926</v>
      </c>
    </row>
    <row r="2558" spans="1:18" ht="96" hidden="1">
      <c r="A2558" s="14" t="s">
        <v>23305</v>
      </c>
      <c r="B2558" s="8" t="s">
        <v>23306</v>
      </c>
      <c r="C2558" s="10" t="s">
        <v>255</v>
      </c>
      <c r="D2558" s="8" t="s">
        <v>23307</v>
      </c>
      <c r="E2558" s="12">
        <v>43641.590601851851</v>
      </c>
      <c r="F2558" s="8"/>
      <c r="G2558" s="8" t="s">
        <v>31</v>
      </c>
      <c r="H2558" s="8"/>
      <c r="I2558" s="8"/>
      <c r="J2558" s="8" t="s">
        <v>23308</v>
      </c>
      <c r="K2558" s="8"/>
      <c r="L2558" s="13" t="s">
        <v>33</v>
      </c>
      <c r="M2558" s="19" t="s">
        <v>23309</v>
      </c>
      <c r="N2558" s="8">
        <v>2030</v>
      </c>
      <c r="O2558" s="8">
        <v>3027</v>
      </c>
      <c r="P2558" s="8" t="s">
        <v>959</v>
      </c>
      <c r="Q2558" s="22" t="s">
        <v>23310</v>
      </c>
      <c r="R2558" s="13" t="s">
        <v>273</v>
      </c>
    </row>
    <row r="2559" spans="1:18" ht="60" hidden="1">
      <c r="A2559" s="14" t="s">
        <v>23311</v>
      </c>
      <c r="B2559" s="8" t="s">
        <v>11982</v>
      </c>
      <c r="C2559" s="10" t="s">
        <v>23312</v>
      </c>
      <c r="D2559" s="8" t="s">
        <v>23307</v>
      </c>
      <c r="E2559" s="12">
        <v>43641.590601851851</v>
      </c>
      <c r="F2559" s="8"/>
      <c r="G2559" s="8" t="s">
        <v>31</v>
      </c>
      <c r="H2559" s="8" t="s">
        <v>1079</v>
      </c>
      <c r="I2559" s="8" t="s">
        <v>1080</v>
      </c>
      <c r="J2559" s="8" t="s">
        <v>11986</v>
      </c>
      <c r="K2559" s="8" t="s">
        <v>1082</v>
      </c>
      <c r="L2559" s="13" t="s">
        <v>95</v>
      </c>
      <c r="M2559" s="19" t="s">
        <v>11988</v>
      </c>
      <c r="N2559" s="8">
        <v>2033</v>
      </c>
      <c r="O2559" s="8">
        <v>3633</v>
      </c>
      <c r="P2559" s="8"/>
      <c r="Q2559" s="22" t="s">
        <v>23313</v>
      </c>
      <c r="R2559" s="13" t="s">
        <v>23314</v>
      </c>
    </row>
    <row r="2560" spans="1:18" ht="60" hidden="1">
      <c r="A2560" s="14" t="s">
        <v>23315</v>
      </c>
      <c r="B2560" s="8" t="s">
        <v>8631</v>
      </c>
      <c r="C2560" s="10" t="s">
        <v>23316</v>
      </c>
      <c r="D2560" s="8" t="s">
        <v>23317</v>
      </c>
      <c r="E2560" s="12">
        <v>43641.590590277774</v>
      </c>
      <c r="F2560" s="8"/>
      <c r="G2560" s="8" t="s">
        <v>31</v>
      </c>
      <c r="H2560" s="8"/>
      <c r="I2560" s="8"/>
      <c r="J2560" s="8" t="s">
        <v>8636</v>
      </c>
      <c r="K2560" s="8"/>
      <c r="L2560" s="13" t="s">
        <v>33</v>
      </c>
      <c r="M2560" s="19" t="s">
        <v>8639</v>
      </c>
      <c r="N2560" s="8">
        <v>128</v>
      </c>
      <c r="O2560" s="8">
        <v>367</v>
      </c>
      <c r="P2560" s="8" t="s">
        <v>6733</v>
      </c>
      <c r="Q2560" s="22" t="s">
        <v>23318</v>
      </c>
      <c r="R2560" s="13" t="s">
        <v>23319</v>
      </c>
    </row>
    <row r="2561" spans="1:18" ht="48" hidden="1">
      <c r="A2561" s="14" t="s">
        <v>23320</v>
      </c>
      <c r="B2561" s="8" t="s">
        <v>23321</v>
      </c>
      <c r="C2561" s="10" t="s">
        <v>1340</v>
      </c>
      <c r="D2561" s="8" t="s">
        <v>8633</v>
      </c>
      <c r="E2561" s="12">
        <v>43641.590520833328</v>
      </c>
      <c r="F2561" s="8"/>
      <c r="G2561" s="8" t="s">
        <v>31</v>
      </c>
      <c r="H2561" s="8"/>
      <c r="I2561" s="8"/>
      <c r="J2561" s="8" t="s">
        <v>23322</v>
      </c>
      <c r="K2561" s="8"/>
      <c r="L2561" s="13" t="s">
        <v>137</v>
      </c>
      <c r="M2561" s="19" t="s">
        <v>23323</v>
      </c>
      <c r="N2561" s="8">
        <v>244</v>
      </c>
      <c r="O2561" s="8">
        <v>524</v>
      </c>
      <c r="P2561" s="8" t="s">
        <v>1720</v>
      </c>
      <c r="Q2561" s="22" t="s">
        <v>23324</v>
      </c>
      <c r="R2561" s="13" t="s">
        <v>1349</v>
      </c>
    </row>
    <row r="2562" spans="1:18" ht="24">
      <c r="A2562" s="14" t="s">
        <v>8630</v>
      </c>
      <c r="B2562" s="8" t="s">
        <v>8631</v>
      </c>
      <c r="C2562" s="10" t="s">
        <v>8632</v>
      </c>
      <c r="D2562" s="8" t="s">
        <v>8633</v>
      </c>
      <c r="E2562" s="12">
        <v>43641.590520833328</v>
      </c>
      <c r="F2562" s="8"/>
      <c r="G2562" s="8" t="s">
        <v>31</v>
      </c>
      <c r="H2562" s="8" t="s">
        <v>8634</v>
      </c>
      <c r="I2562" s="8" t="s">
        <v>8635</v>
      </c>
      <c r="J2562" s="8" t="s">
        <v>8636</v>
      </c>
      <c r="K2562" s="8" t="s">
        <v>8637</v>
      </c>
      <c r="L2562" s="13" t="s">
        <v>33</v>
      </c>
      <c r="M2562" s="19" t="s">
        <v>8639</v>
      </c>
      <c r="N2562" s="8">
        <v>128</v>
      </c>
      <c r="O2562" s="8">
        <v>367</v>
      </c>
      <c r="P2562" s="8" t="s">
        <v>6733</v>
      </c>
      <c r="Q2562" s="22" t="s">
        <v>8644</v>
      </c>
      <c r="R2562" s="13" t="s">
        <v>8647</v>
      </c>
    </row>
    <row r="2563" spans="1:18" ht="96" hidden="1">
      <c r="A2563" s="14" t="s">
        <v>23325</v>
      </c>
      <c r="B2563" s="8" t="s">
        <v>23326</v>
      </c>
      <c r="C2563" s="10" t="s">
        <v>18472</v>
      </c>
      <c r="D2563" s="8" t="s">
        <v>23327</v>
      </c>
      <c r="E2563" s="12">
        <v>43641.590509259258</v>
      </c>
      <c r="F2563" s="8"/>
      <c r="G2563" s="8" t="s">
        <v>31</v>
      </c>
      <c r="H2563" s="8"/>
      <c r="I2563" s="8"/>
      <c r="J2563" s="8" t="s">
        <v>23328</v>
      </c>
      <c r="K2563" s="8"/>
      <c r="L2563" s="13" t="s">
        <v>95</v>
      </c>
      <c r="M2563" s="19" t="s">
        <v>23329</v>
      </c>
      <c r="N2563" s="8">
        <v>520</v>
      </c>
      <c r="O2563" s="8">
        <v>1011</v>
      </c>
      <c r="P2563" s="8"/>
      <c r="Q2563" s="22" t="s">
        <v>23330</v>
      </c>
      <c r="R2563" s="13" t="s">
        <v>18477</v>
      </c>
    </row>
    <row r="2564" spans="1:18" ht="108" hidden="1">
      <c r="A2564" s="14" t="s">
        <v>23331</v>
      </c>
      <c r="B2564" s="8" t="s">
        <v>23332</v>
      </c>
      <c r="C2564" s="10" t="s">
        <v>896</v>
      </c>
      <c r="D2564" s="8" t="s">
        <v>8651</v>
      </c>
      <c r="E2564" s="12">
        <v>43641.590486111112</v>
      </c>
      <c r="F2564" s="8"/>
      <c r="G2564" s="8" t="s">
        <v>31</v>
      </c>
      <c r="H2564" s="8"/>
      <c r="I2564" s="8"/>
      <c r="J2564" s="8" t="s">
        <v>23333</v>
      </c>
      <c r="K2564" s="8"/>
      <c r="L2564" s="13" t="s">
        <v>224</v>
      </c>
      <c r="M2564" s="19" t="s">
        <v>23334</v>
      </c>
      <c r="N2564" s="8">
        <v>4276</v>
      </c>
      <c r="O2564" s="8">
        <v>4626</v>
      </c>
      <c r="P2564" s="8" t="s">
        <v>23335</v>
      </c>
      <c r="Q2564" s="22" t="s">
        <v>23336</v>
      </c>
      <c r="R2564" s="13" t="s">
        <v>913</v>
      </c>
    </row>
    <row r="2565" spans="1:18" ht="132" hidden="1">
      <c r="A2565" s="14" t="s">
        <v>23337</v>
      </c>
      <c r="B2565" s="8" t="s">
        <v>15821</v>
      </c>
      <c r="C2565" s="10" t="s">
        <v>721</v>
      </c>
      <c r="D2565" s="8" t="s">
        <v>8651</v>
      </c>
      <c r="E2565" s="12">
        <v>43641.590486111112</v>
      </c>
      <c r="F2565" s="8"/>
      <c r="G2565" s="8" t="s">
        <v>31</v>
      </c>
      <c r="H2565" s="8"/>
      <c r="I2565" s="8"/>
      <c r="J2565" s="8" t="s">
        <v>15823</v>
      </c>
      <c r="K2565" s="8"/>
      <c r="L2565" s="13" t="s">
        <v>33</v>
      </c>
      <c r="M2565" s="19" t="s">
        <v>15824</v>
      </c>
      <c r="N2565" s="8">
        <v>6292</v>
      </c>
      <c r="O2565" s="8">
        <v>6906</v>
      </c>
      <c r="P2565" s="8" t="s">
        <v>15830</v>
      </c>
      <c r="Q2565" s="22" t="s">
        <v>23338</v>
      </c>
      <c r="R2565" s="13" t="s">
        <v>731</v>
      </c>
    </row>
    <row r="2566" spans="1:18" ht="24">
      <c r="A2566" s="14" t="s">
        <v>8648</v>
      </c>
      <c r="B2566" s="8" t="s">
        <v>8649</v>
      </c>
      <c r="C2566" s="10" t="s">
        <v>8650</v>
      </c>
      <c r="D2566" s="8" t="s">
        <v>8651</v>
      </c>
      <c r="E2566" s="12">
        <v>43641.590486111112</v>
      </c>
      <c r="F2566" s="8"/>
      <c r="G2566" s="8" t="s">
        <v>31</v>
      </c>
      <c r="H2566" s="8"/>
      <c r="I2566" s="8"/>
      <c r="J2566" s="8" t="s">
        <v>8652</v>
      </c>
      <c r="K2566" s="8"/>
      <c r="L2566" s="13" t="s">
        <v>1712</v>
      </c>
      <c r="M2566" s="19" t="s">
        <v>8653</v>
      </c>
      <c r="N2566" s="8">
        <v>540</v>
      </c>
      <c r="O2566" s="8">
        <v>1491</v>
      </c>
      <c r="P2566" s="8" t="s">
        <v>8654</v>
      </c>
      <c r="Q2566" s="22" t="s">
        <v>8655</v>
      </c>
      <c r="R2566" s="13" t="s">
        <v>8656</v>
      </c>
    </row>
    <row r="2567" spans="1:18" ht="60" hidden="1">
      <c r="A2567" s="14" t="s">
        <v>23339</v>
      </c>
      <c r="B2567" s="8" t="s">
        <v>23340</v>
      </c>
      <c r="C2567" s="10" t="s">
        <v>746</v>
      </c>
      <c r="D2567" s="8" t="s">
        <v>23341</v>
      </c>
      <c r="E2567" s="12">
        <v>43641.590451388889</v>
      </c>
      <c r="F2567" s="8"/>
      <c r="G2567" s="8" t="s">
        <v>31</v>
      </c>
      <c r="H2567" s="8"/>
      <c r="I2567" s="8"/>
      <c r="J2567" s="8" t="s">
        <v>23342</v>
      </c>
      <c r="K2567" s="8"/>
      <c r="L2567" s="13" t="s">
        <v>137</v>
      </c>
      <c r="M2567" s="19" t="s">
        <v>23343</v>
      </c>
      <c r="N2567" s="8">
        <v>19473</v>
      </c>
      <c r="O2567" s="8">
        <v>21005</v>
      </c>
      <c r="P2567" s="8" t="s">
        <v>23344</v>
      </c>
      <c r="Q2567" s="22" t="s">
        <v>23345</v>
      </c>
      <c r="R2567" s="13" t="s">
        <v>760</v>
      </c>
    </row>
    <row r="2568" spans="1:18" ht="13">
      <c r="A2568" s="14" t="s">
        <v>8657</v>
      </c>
      <c r="B2568" s="8" t="s">
        <v>8658</v>
      </c>
      <c r="C2568" s="10" t="s">
        <v>8659</v>
      </c>
      <c r="D2568" s="8" t="s">
        <v>8660</v>
      </c>
      <c r="E2568" s="12">
        <v>43641.590439814812</v>
      </c>
      <c r="F2568" s="8"/>
      <c r="G2568" s="8" t="s">
        <v>31</v>
      </c>
      <c r="H2568" s="8" t="s">
        <v>594</v>
      </c>
      <c r="I2568" s="8" t="s">
        <v>595</v>
      </c>
      <c r="J2568" s="8" t="s">
        <v>8661</v>
      </c>
      <c r="K2568" s="8" t="s">
        <v>1190</v>
      </c>
      <c r="L2568" s="13" t="s">
        <v>137</v>
      </c>
      <c r="M2568" s="19" t="s">
        <v>8662</v>
      </c>
      <c r="N2568" s="8">
        <v>3050</v>
      </c>
      <c r="O2568" s="8">
        <v>4952</v>
      </c>
      <c r="P2568" s="8" t="s">
        <v>8663</v>
      </c>
      <c r="Q2568" s="22" t="s">
        <v>8664</v>
      </c>
      <c r="R2568" s="13" t="s">
        <v>8665</v>
      </c>
    </row>
    <row r="2569" spans="1:18" ht="36">
      <c r="A2569" s="14" t="s">
        <v>8666</v>
      </c>
      <c r="B2569" s="8" t="s">
        <v>8667</v>
      </c>
      <c r="C2569" s="10" t="s">
        <v>8668</v>
      </c>
      <c r="D2569" s="8" t="s">
        <v>8669</v>
      </c>
      <c r="E2569" s="12">
        <v>43641.59039351852</v>
      </c>
      <c r="F2569" s="8"/>
      <c r="G2569" s="8" t="s">
        <v>31</v>
      </c>
      <c r="H2569" s="8"/>
      <c r="I2569" s="8"/>
      <c r="J2569" s="8" t="s">
        <v>8670</v>
      </c>
      <c r="K2569" s="8"/>
      <c r="L2569" s="13" t="s">
        <v>137</v>
      </c>
      <c r="M2569" s="19" t="s">
        <v>8671</v>
      </c>
      <c r="N2569" s="8">
        <v>404</v>
      </c>
      <c r="O2569" s="8">
        <v>1002</v>
      </c>
      <c r="P2569" s="8" t="s">
        <v>8674</v>
      </c>
      <c r="Q2569" s="22" t="s">
        <v>8675</v>
      </c>
      <c r="R2569" s="13" t="s">
        <v>8676</v>
      </c>
    </row>
    <row r="2570" spans="1:18" ht="24">
      <c r="A2570" s="14" t="s">
        <v>8677</v>
      </c>
      <c r="B2570" s="8" t="s">
        <v>8678</v>
      </c>
      <c r="C2570" s="10" t="s">
        <v>8679</v>
      </c>
      <c r="D2570" s="8" t="s">
        <v>8680</v>
      </c>
      <c r="E2570" s="12">
        <v>43641.590381944443</v>
      </c>
      <c r="F2570" s="8"/>
      <c r="G2570" s="8" t="s">
        <v>31</v>
      </c>
      <c r="H2570" s="8"/>
      <c r="I2570" s="8"/>
      <c r="J2570" s="8" t="s">
        <v>8682</v>
      </c>
      <c r="K2570" s="8"/>
      <c r="L2570" s="13" t="s">
        <v>137</v>
      </c>
      <c r="M2570" s="19" t="s">
        <v>8683</v>
      </c>
      <c r="N2570" s="8">
        <v>167</v>
      </c>
      <c r="O2570" s="8">
        <v>230</v>
      </c>
      <c r="P2570" s="8"/>
      <c r="Q2570" s="22" t="s">
        <v>8684</v>
      </c>
      <c r="R2570" s="13" t="s">
        <v>8690</v>
      </c>
    </row>
    <row r="2571" spans="1:18" ht="36" hidden="1">
      <c r="A2571" s="14" t="s">
        <v>23346</v>
      </c>
      <c r="B2571" s="8" t="s">
        <v>22386</v>
      </c>
      <c r="C2571" s="10" t="s">
        <v>1273</v>
      </c>
      <c r="D2571" s="8" t="s">
        <v>23347</v>
      </c>
      <c r="E2571" s="12">
        <v>43641.590358796297</v>
      </c>
      <c r="F2571" s="8"/>
      <c r="G2571" s="8" t="s">
        <v>31</v>
      </c>
      <c r="H2571" s="8"/>
      <c r="I2571" s="8"/>
      <c r="J2571" s="8" t="s">
        <v>22389</v>
      </c>
      <c r="K2571" s="8"/>
      <c r="L2571" s="13" t="s">
        <v>137</v>
      </c>
      <c r="M2571" s="19" t="s">
        <v>164</v>
      </c>
      <c r="N2571" s="8">
        <v>126</v>
      </c>
      <c r="O2571" s="8">
        <v>160</v>
      </c>
      <c r="P2571" s="8"/>
      <c r="Q2571" s="22" t="s">
        <v>23348</v>
      </c>
      <c r="R2571" s="13" t="s">
        <v>1286</v>
      </c>
    </row>
    <row r="2572" spans="1:18" ht="84">
      <c r="A2572" s="14" t="s">
        <v>8691</v>
      </c>
      <c r="B2572" s="8" t="s">
        <v>8692</v>
      </c>
      <c r="C2572" s="10" t="s">
        <v>8693</v>
      </c>
      <c r="D2572" s="8" t="s">
        <v>8694</v>
      </c>
      <c r="E2572" s="12">
        <v>43641.590300925927</v>
      </c>
      <c r="F2572" s="8"/>
      <c r="G2572" s="8" t="s">
        <v>31</v>
      </c>
      <c r="H2572" s="8"/>
      <c r="I2572" s="8"/>
      <c r="J2572" s="8" t="s">
        <v>8695</v>
      </c>
      <c r="K2572" s="8"/>
      <c r="L2572" s="13" t="s">
        <v>33</v>
      </c>
      <c r="M2572" s="19" t="s">
        <v>8696</v>
      </c>
      <c r="N2572" s="8">
        <v>98</v>
      </c>
      <c r="O2572" s="8">
        <v>343</v>
      </c>
      <c r="P2572" s="8"/>
      <c r="Q2572" s="22" t="s">
        <v>8698</v>
      </c>
      <c r="R2572" s="13" t="s">
        <v>8699</v>
      </c>
    </row>
    <row r="2573" spans="1:18" ht="36" hidden="1">
      <c r="A2573" s="14" t="s">
        <v>23349</v>
      </c>
      <c r="B2573" s="8" t="s">
        <v>23350</v>
      </c>
      <c r="C2573" s="10" t="s">
        <v>23351</v>
      </c>
      <c r="D2573" s="8" t="s">
        <v>8704</v>
      </c>
      <c r="E2573" s="12">
        <v>43641.590289351851</v>
      </c>
      <c r="F2573" s="8"/>
      <c r="G2573" s="8" t="s">
        <v>31</v>
      </c>
      <c r="H2573" s="8" t="s">
        <v>9209</v>
      </c>
      <c r="I2573" s="8" t="s">
        <v>9210</v>
      </c>
      <c r="J2573" s="8" t="s">
        <v>23352</v>
      </c>
      <c r="K2573" s="8"/>
      <c r="L2573" s="13" t="s">
        <v>33</v>
      </c>
      <c r="M2573" s="19" t="s">
        <v>23353</v>
      </c>
      <c r="N2573" s="8">
        <v>2627</v>
      </c>
      <c r="O2573" s="8">
        <v>2421</v>
      </c>
      <c r="P2573" s="8" t="s">
        <v>23354</v>
      </c>
      <c r="Q2573" s="22" t="s">
        <v>23355</v>
      </c>
      <c r="R2573" s="13" t="s">
        <v>23356</v>
      </c>
    </row>
    <row r="2574" spans="1:18" ht="13">
      <c r="A2574" s="14" t="s">
        <v>8700</v>
      </c>
      <c r="B2574" s="8" t="s">
        <v>8701</v>
      </c>
      <c r="C2574" s="10" t="s">
        <v>8702</v>
      </c>
      <c r="D2574" s="8" t="s">
        <v>8704</v>
      </c>
      <c r="E2574" s="12">
        <v>43641.590289351851</v>
      </c>
      <c r="F2574" s="8"/>
      <c r="G2574" s="8" t="s">
        <v>31</v>
      </c>
      <c r="H2574" s="8"/>
      <c r="I2574" s="8"/>
      <c r="J2574" s="8" t="s">
        <v>8707</v>
      </c>
      <c r="K2574" s="8"/>
      <c r="L2574" s="13" t="s">
        <v>137</v>
      </c>
      <c r="M2574" s="19" t="s">
        <v>8709</v>
      </c>
      <c r="N2574" s="8">
        <v>115</v>
      </c>
      <c r="O2574" s="8">
        <v>1458</v>
      </c>
      <c r="P2574" s="8"/>
      <c r="Q2574" s="22" t="s">
        <v>8712</v>
      </c>
      <c r="R2574" s="13" t="s">
        <v>8715</v>
      </c>
    </row>
    <row r="2575" spans="1:18" ht="60" hidden="1">
      <c r="A2575" s="14" t="s">
        <v>23357</v>
      </c>
      <c r="B2575" s="8" t="s">
        <v>23358</v>
      </c>
      <c r="C2575" s="10" t="s">
        <v>23359</v>
      </c>
      <c r="D2575" s="8" t="s">
        <v>8704</v>
      </c>
      <c r="E2575" s="12">
        <v>43641.590289351851</v>
      </c>
      <c r="F2575" s="8"/>
      <c r="G2575" s="8" t="s">
        <v>31</v>
      </c>
      <c r="H2575" s="8"/>
      <c r="I2575" s="8"/>
      <c r="J2575" s="8" t="s">
        <v>23360</v>
      </c>
      <c r="K2575" s="8"/>
      <c r="L2575" s="13" t="s">
        <v>137</v>
      </c>
      <c r="M2575" s="19" t="s">
        <v>23361</v>
      </c>
      <c r="N2575" s="8">
        <v>861</v>
      </c>
      <c r="O2575" s="8">
        <v>718</v>
      </c>
      <c r="P2575" s="8" t="s">
        <v>182</v>
      </c>
      <c r="Q2575" s="22" t="s">
        <v>23362</v>
      </c>
      <c r="R2575" s="13" t="s">
        <v>23363</v>
      </c>
    </row>
    <row r="2576" spans="1:18" ht="108" hidden="1">
      <c r="A2576" s="14" t="s">
        <v>23364</v>
      </c>
      <c r="B2576" s="8" t="s">
        <v>22414</v>
      </c>
      <c r="C2576" s="10" t="s">
        <v>2287</v>
      </c>
      <c r="D2576" s="8" t="s">
        <v>23365</v>
      </c>
      <c r="E2576" s="12">
        <v>43641.590219907404</v>
      </c>
      <c r="F2576" s="8"/>
      <c r="G2576" s="8" t="s">
        <v>31</v>
      </c>
      <c r="H2576" s="8"/>
      <c r="I2576" s="8"/>
      <c r="J2576" s="8" t="s">
        <v>22416</v>
      </c>
      <c r="K2576" s="8"/>
      <c r="L2576" s="13" t="s">
        <v>137</v>
      </c>
      <c r="M2576" s="19" t="s">
        <v>22417</v>
      </c>
      <c r="N2576" s="8">
        <v>4074</v>
      </c>
      <c r="O2576" s="8">
        <v>3969</v>
      </c>
      <c r="P2576" s="8"/>
      <c r="Q2576" s="22" t="s">
        <v>23366</v>
      </c>
      <c r="R2576" s="13" t="s">
        <v>2313</v>
      </c>
    </row>
    <row r="2577" spans="1:18" ht="60" hidden="1">
      <c r="A2577" s="14" t="s">
        <v>23367</v>
      </c>
      <c r="B2577" s="8" t="s">
        <v>23368</v>
      </c>
      <c r="C2577" s="10" t="s">
        <v>487</v>
      </c>
      <c r="D2577" s="8" t="s">
        <v>23369</v>
      </c>
      <c r="E2577" s="12">
        <v>43641.590208333335</v>
      </c>
      <c r="F2577" s="8"/>
      <c r="G2577" s="8" t="s">
        <v>31</v>
      </c>
      <c r="H2577" s="8"/>
      <c r="I2577" s="8"/>
      <c r="J2577" s="8" t="s">
        <v>23370</v>
      </c>
      <c r="K2577" s="8"/>
      <c r="L2577" s="13" t="s">
        <v>224</v>
      </c>
      <c r="M2577" s="19" t="s">
        <v>23371</v>
      </c>
      <c r="N2577" s="8">
        <v>145</v>
      </c>
      <c r="O2577" s="8">
        <v>125</v>
      </c>
      <c r="P2577" s="8"/>
      <c r="Q2577" s="22" t="s">
        <v>23372</v>
      </c>
      <c r="R2577" s="13" t="s">
        <v>498</v>
      </c>
    </row>
    <row r="2578" spans="1:18" ht="36" hidden="1">
      <c r="A2578" s="14" t="s">
        <v>23373</v>
      </c>
      <c r="B2578" s="8" t="s">
        <v>23374</v>
      </c>
      <c r="C2578" s="10" t="s">
        <v>3916</v>
      </c>
      <c r="D2578" s="8" t="s">
        <v>23375</v>
      </c>
      <c r="E2578" s="12">
        <v>43641.590196759258</v>
      </c>
      <c r="F2578" s="8"/>
      <c r="G2578" s="8" t="s">
        <v>31</v>
      </c>
      <c r="H2578" s="8"/>
      <c r="I2578" s="8"/>
      <c r="J2578" s="8" t="s">
        <v>23376</v>
      </c>
      <c r="K2578" s="8"/>
      <c r="L2578" s="13" t="s">
        <v>137</v>
      </c>
      <c r="M2578" s="19" t="s">
        <v>23377</v>
      </c>
      <c r="N2578" s="8">
        <v>110</v>
      </c>
      <c r="O2578" s="8">
        <v>108</v>
      </c>
      <c r="P2578" s="8" t="s">
        <v>23378</v>
      </c>
      <c r="Q2578" s="22" t="s">
        <v>23379</v>
      </c>
      <c r="R2578" s="13" t="s">
        <v>3926</v>
      </c>
    </row>
    <row r="2579" spans="1:18" ht="24">
      <c r="A2579" s="14" t="s">
        <v>8716</v>
      </c>
      <c r="B2579" s="8" t="s">
        <v>7575</v>
      </c>
      <c r="C2579" s="10" t="s">
        <v>8717</v>
      </c>
      <c r="D2579" s="8" t="s">
        <v>8718</v>
      </c>
      <c r="E2579" s="12">
        <v>43641.590185185181</v>
      </c>
      <c r="F2579" s="8"/>
      <c r="G2579" s="8" t="s">
        <v>31</v>
      </c>
      <c r="H2579" s="8"/>
      <c r="I2579" s="8"/>
      <c r="J2579" s="8" t="s">
        <v>7578</v>
      </c>
      <c r="K2579" s="8"/>
      <c r="L2579" s="13" t="s">
        <v>33</v>
      </c>
      <c r="M2579" s="19" t="s">
        <v>7579</v>
      </c>
      <c r="N2579" s="8">
        <v>628</v>
      </c>
      <c r="O2579" s="8">
        <v>1661</v>
      </c>
      <c r="P2579" s="8" t="s">
        <v>7583</v>
      </c>
      <c r="Q2579" s="22" t="s">
        <v>8719</v>
      </c>
      <c r="R2579" s="13" t="s">
        <v>8725</v>
      </c>
    </row>
    <row r="2580" spans="1:18" ht="60" hidden="1">
      <c r="A2580" s="14" t="s">
        <v>23380</v>
      </c>
      <c r="B2580" s="8" t="s">
        <v>11982</v>
      </c>
      <c r="C2580" s="10" t="s">
        <v>23381</v>
      </c>
      <c r="D2580" s="8" t="s">
        <v>8718</v>
      </c>
      <c r="E2580" s="12">
        <v>43641.590185185181</v>
      </c>
      <c r="F2580" s="8"/>
      <c r="G2580" s="8" t="s">
        <v>31</v>
      </c>
      <c r="H2580" s="8" t="s">
        <v>23382</v>
      </c>
      <c r="I2580" s="8" t="s">
        <v>23383</v>
      </c>
      <c r="J2580" s="8" t="s">
        <v>11986</v>
      </c>
      <c r="K2580" s="8" t="s">
        <v>23384</v>
      </c>
      <c r="L2580" s="13" t="s">
        <v>95</v>
      </c>
      <c r="M2580" s="19" t="s">
        <v>11988</v>
      </c>
      <c r="N2580" s="8">
        <v>2033</v>
      </c>
      <c r="O2580" s="8">
        <v>3633</v>
      </c>
      <c r="P2580" s="8"/>
      <c r="Q2580" s="22" t="s">
        <v>23385</v>
      </c>
      <c r="R2580" s="13" t="s">
        <v>23386</v>
      </c>
    </row>
    <row r="2581" spans="1:18" ht="48" hidden="1">
      <c r="A2581" s="14" t="s">
        <v>23387</v>
      </c>
      <c r="B2581" s="8" t="s">
        <v>23084</v>
      </c>
      <c r="C2581" s="10" t="s">
        <v>23388</v>
      </c>
      <c r="D2581" s="8" t="s">
        <v>8728</v>
      </c>
      <c r="E2581" s="12">
        <v>43641.590173611112</v>
      </c>
      <c r="F2581" s="8"/>
      <c r="G2581" s="8" t="s">
        <v>31</v>
      </c>
      <c r="H2581" s="8"/>
      <c r="I2581" s="8"/>
      <c r="J2581" s="8" t="s">
        <v>23086</v>
      </c>
      <c r="K2581" s="8"/>
      <c r="L2581" s="13" t="s">
        <v>33</v>
      </c>
      <c r="M2581" s="19" t="s">
        <v>23087</v>
      </c>
      <c r="N2581" s="8">
        <v>18</v>
      </c>
      <c r="O2581" s="8">
        <v>53</v>
      </c>
      <c r="P2581" s="8" t="s">
        <v>23088</v>
      </c>
      <c r="Q2581" s="22" t="s">
        <v>23389</v>
      </c>
      <c r="R2581" s="13" t="s">
        <v>23390</v>
      </c>
    </row>
    <row r="2582" spans="1:18" ht="84">
      <c r="A2582" s="14" t="s">
        <v>8726</v>
      </c>
      <c r="B2582" s="8" t="s">
        <v>3794</v>
      </c>
      <c r="C2582" s="10" t="s">
        <v>8727</v>
      </c>
      <c r="D2582" s="8" t="s">
        <v>8728</v>
      </c>
      <c r="E2582" s="12">
        <v>43641.590173611112</v>
      </c>
      <c r="F2582" s="8"/>
      <c r="G2582" s="8" t="s">
        <v>31</v>
      </c>
      <c r="H2582" s="8" t="s">
        <v>809</v>
      </c>
      <c r="I2582" s="8" t="s">
        <v>810</v>
      </c>
      <c r="J2582" s="8" t="s">
        <v>3797</v>
      </c>
      <c r="K2582" s="8" t="s">
        <v>8729</v>
      </c>
      <c r="L2582" s="13" t="s">
        <v>224</v>
      </c>
      <c r="M2582" s="19" t="s">
        <v>3798</v>
      </c>
      <c r="N2582" s="8">
        <v>968</v>
      </c>
      <c r="O2582" s="8">
        <v>1131</v>
      </c>
      <c r="P2582" s="8" t="s">
        <v>3800</v>
      </c>
      <c r="Q2582" s="22" t="s">
        <v>8730</v>
      </c>
      <c r="R2582" s="13" t="s">
        <v>8732</v>
      </c>
    </row>
    <row r="2583" spans="1:18" ht="96" hidden="1">
      <c r="A2583" s="14" t="s">
        <v>23391</v>
      </c>
      <c r="B2583" s="8" t="s">
        <v>23392</v>
      </c>
      <c r="C2583" s="10" t="s">
        <v>18472</v>
      </c>
      <c r="D2583" s="8" t="s">
        <v>8736</v>
      </c>
      <c r="E2583" s="12">
        <v>43641.590115740742</v>
      </c>
      <c r="F2583" s="8"/>
      <c r="G2583" s="8" t="s">
        <v>31</v>
      </c>
      <c r="H2583" s="8"/>
      <c r="I2583" s="8"/>
      <c r="J2583" s="8" t="s">
        <v>23393</v>
      </c>
      <c r="K2583" s="8"/>
      <c r="L2583" s="13" t="s">
        <v>137</v>
      </c>
      <c r="M2583" s="19" t="s">
        <v>23394</v>
      </c>
      <c r="N2583" s="8">
        <v>4170</v>
      </c>
      <c r="O2583" s="8">
        <v>5001</v>
      </c>
      <c r="P2583" s="8"/>
      <c r="Q2583" s="22" t="s">
        <v>23395</v>
      </c>
      <c r="R2583" s="13" t="s">
        <v>18477</v>
      </c>
    </row>
    <row r="2584" spans="1:18" ht="36">
      <c r="A2584" s="14" t="s">
        <v>8733</v>
      </c>
      <c r="B2584" s="8" t="s">
        <v>8734</v>
      </c>
      <c r="C2584" s="10" t="s">
        <v>8735</v>
      </c>
      <c r="D2584" s="8" t="s">
        <v>8736</v>
      </c>
      <c r="E2584" s="12">
        <v>43641.590115740742</v>
      </c>
      <c r="F2584" s="8"/>
      <c r="G2584" s="8" t="s">
        <v>31</v>
      </c>
      <c r="H2584" s="8" t="s">
        <v>906</v>
      </c>
      <c r="I2584" s="8" t="s">
        <v>907</v>
      </c>
      <c r="J2584" s="8" t="s">
        <v>8737</v>
      </c>
      <c r="K2584" s="8" t="s">
        <v>909</v>
      </c>
      <c r="L2584" s="13" t="s">
        <v>95</v>
      </c>
      <c r="M2584" s="19" t="s">
        <v>8738</v>
      </c>
      <c r="N2584" s="8">
        <v>1358</v>
      </c>
      <c r="O2584" s="8">
        <v>2336</v>
      </c>
      <c r="P2584" s="8" t="s">
        <v>8744</v>
      </c>
      <c r="Q2584" s="22" t="s">
        <v>8745</v>
      </c>
      <c r="R2584" s="13" t="s">
        <v>8747</v>
      </c>
    </row>
    <row r="2585" spans="1:18" ht="13">
      <c r="A2585" s="14" t="s">
        <v>8748</v>
      </c>
      <c r="B2585" s="8" t="s">
        <v>246</v>
      </c>
      <c r="C2585" s="10" t="s">
        <v>8749</v>
      </c>
      <c r="D2585" s="8" t="s">
        <v>8750</v>
      </c>
      <c r="E2585" s="12">
        <v>43641.590092592596</v>
      </c>
      <c r="F2585" s="8"/>
      <c r="G2585" s="8" t="s">
        <v>31</v>
      </c>
      <c r="H2585" s="8" t="s">
        <v>8751</v>
      </c>
      <c r="I2585" s="8" t="s">
        <v>8752</v>
      </c>
      <c r="J2585" s="8" t="s">
        <v>251</v>
      </c>
      <c r="K2585" s="8" t="s">
        <v>8753</v>
      </c>
      <c r="L2585" s="13" t="s">
        <v>33</v>
      </c>
      <c r="M2585" s="19" t="s">
        <v>164</v>
      </c>
      <c r="N2585" s="8">
        <v>228</v>
      </c>
      <c r="O2585" s="8">
        <v>257</v>
      </c>
      <c r="P2585" s="8" t="s">
        <v>259</v>
      </c>
      <c r="Q2585" s="22" t="s">
        <v>8759</v>
      </c>
      <c r="R2585" s="13" t="s">
        <v>8760</v>
      </c>
    </row>
    <row r="2586" spans="1:18" ht="36" hidden="1">
      <c r="A2586" s="14" t="s">
        <v>23396</v>
      </c>
      <c r="B2586" s="8" t="s">
        <v>6201</v>
      </c>
      <c r="C2586" s="10" t="s">
        <v>23397</v>
      </c>
      <c r="D2586" s="8" t="s">
        <v>23398</v>
      </c>
      <c r="E2586" s="12">
        <v>43641.59</v>
      </c>
      <c r="F2586" s="8"/>
      <c r="G2586" s="8" t="s">
        <v>31</v>
      </c>
      <c r="H2586" s="8"/>
      <c r="I2586" s="8"/>
      <c r="J2586" s="8" t="s">
        <v>6204</v>
      </c>
      <c r="K2586" s="8"/>
      <c r="L2586" s="13" t="s">
        <v>33</v>
      </c>
      <c r="M2586" s="19" t="s">
        <v>6205</v>
      </c>
      <c r="N2586" s="8">
        <v>3846</v>
      </c>
      <c r="O2586" s="8">
        <v>4034</v>
      </c>
      <c r="P2586" s="8" t="s">
        <v>6206</v>
      </c>
      <c r="Q2586" s="22" t="s">
        <v>23399</v>
      </c>
      <c r="R2586" s="13" t="s">
        <v>23400</v>
      </c>
    </row>
    <row r="2587" spans="1:18" ht="36">
      <c r="A2587" s="14" t="s">
        <v>8761</v>
      </c>
      <c r="B2587" s="8" t="s">
        <v>8763</v>
      </c>
      <c r="C2587" s="10" t="s">
        <v>8764</v>
      </c>
      <c r="D2587" s="8" t="s">
        <v>8765</v>
      </c>
      <c r="E2587" s="12">
        <v>43641.589965277773</v>
      </c>
      <c r="F2587" s="8"/>
      <c r="G2587" s="8" t="s">
        <v>31</v>
      </c>
      <c r="H2587" s="8"/>
      <c r="I2587" s="8"/>
      <c r="J2587" s="8" t="s">
        <v>8766</v>
      </c>
      <c r="K2587" s="8"/>
      <c r="L2587" s="13" t="s">
        <v>33</v>
      </c>
      <c r="M2587" s="19" t="s">
        <v>8767</v>
      </c>
      <c r="N2587" s="8">
        <v>248</v>
      </c>
      <c r="O2587" s="8">
        <v>303</v>
      </c>
      <c r="P2587" s="8" t="s">
        <v>8768</v>
      </c>
      <c r="Q2587" s="22" t="s">
        <v>8770</v>
      </c>
      <c r="R2587" s="13" t="s">
        <v>8775</v>
      </c>
    </row>
    <row r="2588" spans="1:18" ht="48" hidden="1">
      <c r="A2588" s="14" t="s">
        <v>23401</v>
      </c>
      <c r="B2588" s="8" t="s">
        <v>23402</v>
      </c>
      <c r="C2588" s="10" t="s">
        <v>568</v>
      </c>
      <c r="D2588" s="8" t="s">
        <v>23403</v>
      </c>
      <c r="E2588" s="12">
        <v>43641.589918981481</v>
      </c>
      <c r="F2588" s="8"/>
      <c r="G2588" s="8" t="s">
        <v>31</v>
      </c>
      <c r="H2588" s="8"/>
      <c r="I2588" s="8"/>
      <c r="J2588" s="8" t="s">
        <v>23404</v>
      </c>
      <c r="K2588" s="8"/>
      <c r="L2588" s="13" t="s">
        <v>137</v>
      </c>
      <c r="M2588" s="19" t="s">
        <v>23405</v>
      </c>
      <c r="N2588" s="8">
        <v>305</v>
      </c>
      <c r="O2588" s="8">
        <v>839</v>
      </c>
      <c r="P2588" s="8"/>
      <c r="Q2588" s="22" t="s">
        <v>23406</v>
      </c>
      <c r="R2588" s="13" t="s">
        <v>575</v>
      </c>
    </row>
    <row r="2589" spans="1:18" ht="24" hidden="1">
      <c r="A2589" s="14" t="s">
        <v>23407</v>
      </c>
      <c r="B2589" s="8" t="s">
        <v>23408</v>
      </c>
      <c r="C2589" s="10" t="s">
        <v>23409</v>
      </c>
      <c r="D2589" s="8" t="s">
        <v>23403</v>
      </c>
      <c r="E2589" s="12">
        <v>43641.589918981481</v>
      </c>
      <c r="F2589" s="8"/>
      <c r="G2589" s="8" t="s">
        <v>31</v>
      </c>
      <c r="H2589" s="8"/>
      <c r="I2589" s="8"/>
      <c r="J2589" s="8" t="s">
        <v>23410</v>
      </c>
      <c r="K2589" s="8"/>
      <c r="L2589" s="13" t="s">
        <v>224</v>
      </c>
      <c r="M2589" s="19" t="s">
        <v>23411</v>
      </c>
      <c r="N2589" s="8">
        <v>303</v>
      </c>
      <c r="O2589" s="8">
        <v>473</v>
      </c>
      <c r="P2589" s="8" t="s">
        <v>18446</v>
      </c>
      <c r="Q2589" s="22" t="s">
        <v>23412</v>
      </c>
      <c r="R2589" s="13" t="s">
        <v>23413</v>
      </c>
    </row>
    <row r="2590" spans="1:18" ht="24">
      <c r="A2590" s="14" t="s">
        <v>8776</v>
      </c>
      <c r="B2590" s="8" t="s">
        <v>8777</v>
      </c>
      <c r="C2590" s="10" t="s">
        <v>8778</v>
      </c>
      <c r="D2590" s="8" t="s">
        <v>8779</v>
      </c>
      <c r="E2590" s="12">
        <v>43641.589907407411</v>
      </c>
      <c r="F2590" s="8"/>
      <c r="G2590" s="8" t="s">
        <v>31</v>
      </c>
      <c r="H2590" s="8" t="s">
        <v>8780</v>
      </c>
      <c r="I2590" s="8" t="s">
        <v>8781</v>
      </c>
      <c r="J2590" s="8" t="s">
        <v>8782</v>
      </c>
      <c r="K2590" s="8" t="s">
        <v>8783</v>
      </c>
      <c r="L2590" s="13" t="s">
        <v>95</v>
      </c>
      <c r="M2590" s="19" t="s">
        <v>8784</v>
      </c>
      <c r="N2590" s="8">
        <v>589</v>
      </c>
      <c r="O2590" s="8">
        <v>1769</v>
      </c>
      <c r="P2590" s="8"/>
      <c r="Q2590" s="22" t="s">
        <v>8786</v>
      </c>
      <c r="R2590" s="13" t="s">
        <v>8787</v>
      </c>
    </row>
    <row r="2591" spans="1:18" ht="36" hidden="1">
      <c r="A2591" s="14" t="s">
        <v>23414</v>
      </c>
      <c r="B2591" s="8" t="s">
        <v>23415</v>
      </c>
      <c r="C2591" s="10" t="s">
        <v>1273</v>
      </c>
      <c r="D2591" s="8" t="s">
        <v>8779</v>
      </c>
      <c r="E2591" s="12">
        <v>43641.589907407411</v>
      </c>
      <c r="F2591" s="8"/>
      <c r="G2591" s="8" t="s">
        <v>31</v>
      </c>
      <c r="H2591" s="8"/>
      <c r="I2591" s="8"/>
      <c r="J2591" s="8" t="s">
        <v>23416</v>
      </c>
      <c r="K2591" s="8"/>
      <c r="L2591" s="13" t="s">
        <v>53</v>
      </c>
      <c r="M2591" s="19" t="s">
        <v>23417</v>
      </c>
      <c r="N2591" s="8">
        <v>563</v>
      </c>
      <c r="O2591" s="8">
        <v>988</v>
      </c>
      <c r="P2591" s="8" t="s">
        <v>23418</v>
      </c>
      <c r="Q2591" s="22" t="s">
        <v>23419</v>
      </c>
      <c r="R2591" s="13" t="s">
        <v>1286</v>
      </c>
    </row>
    <row r="2592" spans="1:18" ht="84">
      <c r="A2592" s="14" t="s">
        <v>8788</v>
      </c>
      <c r="B2592" s="8" t="s">
        <v>837</v>
      </c>
      <c r="C2592" s="10" t="s">
        <v>8789</v>
      </c>
      <c r="D2592" s="8" t="s">
        <v>8790</v>
      </c>
      <c r="E2592" s="12">
        <v>43641.589826388888</v>
      </c>
      <c r="F2592" s="8"/>
      <c r="G2592" s="8" t="s">
        <v>31</v>
      </c>
      <c r="H2592" s="8" t="s">
        <v>594</v>
      </c>
      <c r="I2592" s="8" t="s">
        <v>595</v>
      </c>
      <c r="J2592" s="8" t="s">
        <v>840</v>
      </c>
      <c r="K2592" s="8" t="s">
        <v>1190</v>
      </c>
      <c r="L2592" s="13" t="s">
        <v>224</v>
      </c>
      <c r="M2592" s="19" t="s">
        <v>841</v>
      </c>
      <c r="N2592" s="8">
        <v>1501</v>
      </c>
      <c r="O2592" s="8">
        <v>591</v>
      </c>
      <c r="P2592" s="8"/>
      <c r="Q2592" s="22" t="s">
        <v>8797</v>
      </c>
      <c r="R2592" s="13" t="s">
        <v>8800</v>
      </c>
    </row>
    <row r="2593" spans="1:18" ht="36" hidden="1">
      <c r="A2593" s="14" t="s">
        <v>23420</v>
      </c>
      <c r="B2593" s="8" t="s">
        <v>23421</v>
      </c>
      <c r="C2593" s="10" t="s">
        <v>23422</v>
      </c>
      <c r="D2593" s="8" t="s">
        <v>23423</v>
      </c>
      <c r="E2593" s="12">
        <v>43641.589629629627</v>
      </c>
      <c r="F2593" s="8"/>
      <c r="G2593" s="8" t="s">
        <v>31</v>
      </c>
      <c r="H2593" s="8"/>
      <c r="I2593" s="8"/>
      <c r="J2593" s="8" t="s">
        <v>23424</v>
      </c>
      <c r="K2593" s="8"/>
      <c r="L2593" s="13" t="s">
        <v>23425</v>
      </c>
      <c r="M2593" s="19" t="s">
        <v>23426</v>
      </c>
      <c r="N2593" s="8">
        <v>2108</v>
      </c>
      <c r="O2593" s="8">
        <v>2574</v>
      </c>
      <c r="P2593" s="8" t="s">
        <v>692</v>
      </c>
      <c r="Q2593" s="22" t="s">
        <v>23427</v>
      </c>
      <c r="R2593" s="13" t="s">
        <v>23428</v>
      </c>
    </row>
    <row r="2594" spans="1:18" ht="60" hidden="1">
      <c r="A2594" s="14" t="s">
        <v>23429</v>
      </c>
      <c r="B2594" s="8" t="s">
        <v>23430</v>
      </c>
      <c r="C2594" s="10" t="s">
        <v>23431</v>
      </c>
      <c r="D2594" s="8" t="s">
        <v>23432</v>
      </c>
      <c r="E2594" s="12">
        <v>43641.589594907404</v>
      </c>
      <c r="F2594" s="8"/>
      <c r="G2594" s="8" t="s">
        <v>31</v>
      </c>
      <c r="H2594" s="8"/>
      <c r="I2594" s="8"/>
      <c r="J2594" s="8" t="s">
        <v>23433</v>
      </c>
      <c r="K2594" s="8"/>
      <c r="L2594" s="13" t="s">
        <v>137</v>
      </c>
      <c r="M2594" s="19" t="s">
        <v>23434</v>
      </c>
      <c r="N2594" s="8">
        <v>258</v>
      </c>
      <c r="O2594" s="8">
        <v>1648</v>
      </c>
      <c r="P2594" s="8"/>
      <c r="Q2594" s="22" t="s">
        <v>23435</v>
      </c>
      <c r="R2594" s="13" t="s">
        <v>23436</v>
      </c>
    </row>
    <row r="2595" spans="1:18" ht="48" hidden="1">
      <c r="A2595" s="14" t="s">
        <v>23437</v>
      </c>
      <c r="B2595" s="8" t="s">
        <v>23438</v>
      </c>
      <c r="C2595" s="10" t="s">
        <v>4740</v>
      </c>
      <c r="D2595" s="8" t="s">
        <v>23439</v>
      </c>
      <c r="E2595" s="12">
        <v>43641.589583333334</v>
      </c>
      <c r="F2595" s="8"/>
      <c r="G2595" s="8" t="s">
        <v>31</v>
      </c>
      <c r="H2595" s="8"/>
      <c r="I2595" s="8"/>
      <c r="J2595" s="8" t="s">
        <v>23440</v>
      </c>
      <c r="K2595" s="8"/>
      <c r="L2595" s="13" t="s">
        <v>137</v>
      </c>
      <c r="M2595" s="19" t="s">
        <v>164</v>
      </c>
      <c r="N2595" s="8">
        <v>56</v>
      </c>
      <c r="O2595" s="8">
        <v>218</v>
      </c>
      <c r="P2595" s="8"/>
      <c r="Q2595" s="22" t="s">
        <v>23441</v>
      </c>
      <c r="R2595" s="13" t="s">
        <v>4758</v>
      </c>
    </row>
    <row r="2596" spans="1:18" ht="24">
      <c r="A2596" s="14" t="s">
        <v>12030</v>
      </c>
      <c r="B2596" s="8" t="s">
        <v>12031</v>
      </c>
      <c r="C2596" s="10" t="s">
        <v>12032</v>
      </c>
      <c r="D2596" s="8" t="s">
        <v>12033</v>
      </c>
      <c r="E2596" s="12">
        <v>43641.589571759258</v>
      </c>
      <c r="F2596" s="8"/>
      <c r="G2596" s="8" t="s">
        <v>31</v>
      </c>
      <c r="H2596" s="8" t="s">
        <v>414</v>
      </c>
      <c r="I2596" s="8" t="s">
        <v>415</v>
      </c>
      <c r="J2596" s="8" t="s">
        <v>12034</v>
      </c>
      <c r="K2596" s="8" t="s">
        <v>7756</v>
      </c>
      <c r="L2596" s="13" t="s">
        <v>137</v>
      </c>
      <c r="M2596" s="19" t="s">
        <v>12035</v>
      </c>
      <c r="N2596" s="8">
        <v>887</v>
      </c>
      <c r="O2596" s="8">
        <v>1236</v>
      </c>
      <c r="P2596" s="8" t="s">
        <v>2545</v>
      </c>
      <c r="Q2596" s="22" t="s">
        <v>12037</v>
      </c>
      <c r="R2596" s="13" t="s">
        <v>12048</v>
      </c>
    </row>
    <row r="2597" spans="1:18" ht="108" hidden="1">
      <c r="A2597" s="14" t="s">
        <v>23442</v>
      </c>
      <c r="B2597" s="8" t="s">
        <v>23443</v>
      </c>
      <c r="C2597" s="10" t="s">
        <v>896</v>
      </c>
      <c r="D2597" s="8" t="s">
        <v>12033</v>
      </c>
      <c r="E2597" s="12">
        <v>43641.589571759258</v>
      </c>
      <c r="F2597" s="8"/>
      <c r="G2597" s="8" t="s">
        <v>31</v>
      </c>
      <c r="H2597" s="8"/>
      <c r="I2597" s="8"/>
      <c r="J2597" s="8" t="s">
        <v>23444</v>
      </c>
      <c r="K2597" s="8"/>
      <c r="L2597" s="13" t="s">
        <v>33</v>
      </c>
      <c r="M2597" s="19" t="s">
        <v>23445</v>
      </c>
      <c r="N2597" s="8">
        <v>1920</v>
      </c>
      <c r="O2597" s="8">
        <v>2619</v>
      </c>
      <c r="P2597" s="8" t="s">
        <v>23446</v>
      </c>
      <c r="Q2597" s="22" t="s">
        <v>23447</v>
      </c>
      <c r="R2597" s="13" t="s">
        <v>913</v>
      </c>
    </row>
    <row r="2598" spans="1:18" ht="108" hidden="1">
      <c r="A2598" s="14" t="s">
        <v>23448</v>
      </c>
      <c r="B2598" s="8" t="s">
        <v>23449</v>
      </c>
      <c r="C2598" s="10" t="s">
        <v>896</v>
      </c>
      <c r="D2598" s="8" t="s">
        <v>23450</v>
      </c>
      <c r="E2598" s="12">
        <v>43641.589560185181</v>
      </c>
      <c r="F2598" s="8"/>
      <c r="G2598" s="8" t="s">
        <v>31</v>
      </c>
      <c r="H2598" s="8"/>
      <c r="I2598" s="8"/>
      <c r="J2598" s="8" t="s">
        <v>23451</v>
      </c>
      <c r="K2598" s="8"/>
      <c r="L2598" s="13" t="s">
        <v>95</v>
      </c>
      <c r="M2598" s="19" t="s">
        <v>23452</v>
      </c>
      <c r="N2598" s="8">
        <v>77</v>
      </c>
      <c r="O2598" s="8">
        <v>107</v>
      </c>
      <c r="P2598" s="8"/>
      <c r="Q2598" s="22" t="s">
        <v>23453</v>
      </c>
      <c r="R2598" s="13" t="s">
        <v>913</v>
      </c>
    </row>
    <row r="2599" spans="1:18" ht="60" hidden="1">
      <c r="A2599" s="14" t="s">
        <v>23454</v>
      </c>
      <c r="B2599" s="8" t="s">
        <v>20289</v>
      </c>
      <c r="C2599" s="10" t="s">
        <v>23455</v>
      </c>
      <c r="D2599" s="8" t="s">
        <v>23456</v>
      </c>
      <c r="E2599" s="12">
        <v>43641.589525462958</v>
      </c>
      <c r="F2599" s="8"/>
      <c r="G2599" s="8" t="s">
        <v>31</v>
      </c>
      <c r="H2599" s="8"/>
      <c r="I2599" s="8"/>
      <c r="J2599" s="8" t="s">
        <v>20291</v>
      </c>
      <c r="K2599" s="8"/>
      <c r="L2599" s="13" t="s">
        <v>33</v>
      </c>
      <c r="M2599" s="19" t="s">
        <v>20292</v>
      </c>
      <c r="N2599" s="8">
        <v>525</v>
      </c>
      <c r="O2599" s="8">
        <v>695</v>
      </c>
      <c r="P2599" s="8" t="s">
        <v>20294</v>
      </c>
      <c r="Q2599" s="22" t="s">
        <v>23457</v>
      </c>
      <c r="R2599" s="13" t="s">
        <v>23458</v>
      </c>
    </row>
    <row r="2600" spans="1:18" ht="48" hidden="1">
      <c r="A2600" s="14" t="s">
        <v>23459</v>
      </c>
      <c r="B2600" s="8" t="s">
        <v>23460</v>
      </c>
      <c r="C2600" s="10" t="s">
        <v>687</v>
      </c>
      <c r="D2600" s="8" t="s">
        <v>23461</v>
      </c>
      <c r="E2600" s="12">
        <v>43641.589513888888</v>
      </c>
      <c r="F2600" s="8"/>
      <c r="G2600" s="8" t="s">
        <v>31</v>
      </c>
      <c r="H2600" s="8"/>
      <c r="I2600" s="8"/>
      <c r="J2600" s="8" t="s">
        <v>23462</v>
      </c>
      <c r="K2600" s="8"/>
      <c r="L2600" s="13" t="s">
        <v>137</v>
      </c>
      <c r="M2600" s="19" t="s">
        <v>23463</v>
      </c>
      <c r="N2600" s="8">
        <v>1652</v>
      </c>
      <c r="O2600" s="8">
        <v>2694</v>
      </c>
      <c r="P2600" s="8" t="s">
        <v>23464</v>
      </c>
      <c r="Q2600" s="22" t="s">
        <v>23465</v>
      </c>
      <c r="R2600" s="13" t="s">
        <v>703</v>
      </c>
    </row>
    <row r="2601" spans="1:18" ht="132" hidden="1">
      <c r="A2601" s="14" t="s">
        <v>23466</v>
      </c>
      <c r="B2601" s="8" t="s">
        <v>23467</v>
      </c>
      <c r="C2601" s="10" t="s">
        <v>721</v>
      </c>
      <c r="D2601" s="8" t="s">
        <v>23468</v>
      </c>
      <c r="E2601" s="12">
        <v>43641.589502314819</v>
      </c>
      <c r="F2601" s="8"/>
      <c r="G2601" s="8" t="s">
        <v>31</v>
      </c>
      <c r="H2601" s="8"/>
      <c r="I2601" s="8"/>
      <c r="J2601" s="8" t="s">
        <v>23469</v>
      </c>
      <c r="K2601" s="8"/>
      <c r="L2601" s="13" t="s">
        <v>33</v>
      </c>
      <c r="M2601" s="19" t="s">
        <v>23470</v>
      </c>
      <c r="N2601" s="8">
        <v>2397</v>
      </c>
      <c r="O2601" s="8">
        <v>4028</v>
      </c>
      <c r="P2601" s="8" t="s">
        <v>23471</v>
      </c>
      <c r="Q2601" s="22" t="s">
        <v>23472</v>
      </c>
      <c r="R2601" s="13" t="s">
        <v>731</v>
      </c>
    </row>
    <row r="2602" spans="1:18" ht="144">
      <c r="A2602" s="14" t="s">
        <v>8801</v>
      </c>
      <c r="B2602" s="8" t="s">
        <v>8802</v>
      </c>
      <c r="C2602" s="10" t="s">
        <v>8803</v>
      </c>
      <c r="D2602" s="8" t="s">
        <v>8804</v>
      </c>
      <c r="E2602" s="12">
        <v>43641.589456018519</v>
      </c>
      <c r="F2602" s="8"/>
      <c r="G2602" s="8" t="s">
        <v>31</v>
      </c>
      <c r="H2602" s="8"/>
      <c r="I2602" s="8"/>
      <c r="J2602" s="8" t="s">
        <v>8805</v>
      </c>
      <c r="K2602" s="8"/>
      <c r="L2602" s="13" t="s">
        <v>33</v>
      </c>
      <c r="M2602" s="19" t="s">
        <v>8806</v>
      </c>
      <c r="N2602" s="8">
        <v>727</v>
      </c>
      <c r="O2602" s="8">
        <v>779</v>
      </c>
      <c r="P2602" s="8"/>
      <c r="Q2602" s="22" t="s">
        <v>8808</v>
      </c>
      <c r="R2602" s="13" t="s">
        <v>8809</v>
      </c>
    </row>
    <row r="2603" spans="1:18" ht="13" hidden="1">
      <c r="A2603" s="14" t="s">
        <v>23473</v>
      </c>
      <c r="B2603" s="8" t="s">
        <v>23474</v>
      </c>
      <c r="C2603" s="10" t="s">
        <v>23475</v>
      </c>
      <c r="D2603" s="8" t="s">
        <v>23476</v>
      </c>
      <c r="E2603" s="12">
        <v>43641.589409722219</v>
      </c>
      <c r="F2603" s="8"/>
      <c r="G2603" s="8" t="s">
        <v>31</v>
      </c>
      <c r="H2603" s="8"/>
      <c r="I2603" s="8"/>
      <c r="J2603" s="8" t="s">
        <v>23477</v>
      </c>
      <c r="K2603" s="8"/>
      <c r="L2603" s="13" t="s">
        <v>137</v>
      </c>
      <c r="M2603" s="19" t="s">
        <v>23478</v>
      </c>
      <c r="N2603" s="8">
        <v>201</v>
      </c>
      <c r="O2603" s="8">
        <v>355</v>
      </c>
      <c r="P2603" s="8" t="s">
        <v>23479</v>
      </c>
      <c r="Q2603" s="22" t="s">
        <v>23480</v>
      </c>
      <c r="R2603" s="13" t="s">
        <v>23481</v>
      </c>
    </row>
    <row r="2604" spans="1:18" ht="108" hidden="1">
      <c r="A2604" s="14" t="s">
        <v>23482</v>
      </c>
      <c r="B2604" s="8" t="s">
        <v>23483</v>
      </c>
      <c r="C2604" s="10" t="s">
        <v>582</v>
      </c>
      <c r="D2604" s="8" t="s">
        <v>23484</v>
      </c>
      <c r="E2604" s="12">
        <v>43641.589351851857</v>
      </c>
      <c r="F2604" s="8"/>
      <c r="G2604" s="8" t="s">
        <v>31</v>
      </c>
      <c r="H2604" s="8"/>
      <c r="I2604" s="8"/>
      <c r="J2604" s="8" t="s">
        <v>23485</v>
      </c>
      <c r="K2604" s="8"/>
      <c r="L2604" s="13" t="s">
        <v>137</v>
      </c>
      <c r="M2604" s="19" t="s">
        <v>23486</v>
      </c>
      <c r="N2604" s="8">
        <v>27</v>
      </c>
      <c r="O2604" s="8">
        <v>103</v>
      </c>
      <c r="P2604" s="8"/>
      <c r="Q2604" s="22" t="s">
        <v>23487</v>
      </c>
      <c r="R2604" s="13" t="s">
        <v>588</v>
      </c>
    </row>
    <row r="2605" spans="1:18" ht="84" hidden="1">
      <c r="A2605" s="14" t="s">
        <v>23488</v>
      </c>
      <c r="B2605" s="8" t="s">
        <v>23489</v>
      </c>
      <c r="C2605" s="10" t="s">
        <v>6561</v>
      </c>
      <c r="D2605" s="8" t="s">
        <v>23484</v>
      </c>
      <c r="E2605" s="12">
        <v>43641.589351851857</v>
      </c>
      <c r="F2605" s="8"/>
      <c r="G2605" s="8" t="s">
        <v>31</v>
      </c>
      <c r="H2605" s="8"/>
      <c r="I2605" s="8"/>
      <c r="J2605" s="8" t="s">
        <v>23490</v>
      </c>
      <c r="K2605" s="8"/>
      <c r="L2605" s="13" t="s">
        <v>53</v>
      </c>
      <c r="M2605" s="19" t="s">
        <v>23491</v>
      </c>
      <c r="N2605" s="8">
        <v>4291</v>
      </c>
      <c r="O2605" s="8">
        <v>4995</v>
      </c>
      <c r="P2605" s="8" t="s">
        <v>23492</v>
      </c>
      <c r="Q2605" s="22" t="s">
        <v>23493</v>
      </c>
      <c r="R2605" s="13" t="s">
        <v>6574</v>
      </c>
    </row>
    <row r="2606" spans="1:18" ht="13">
      <c r="A2606" s="14" t="s">
        <v>8810</v>
      </c>
      <c r="B2606" s="8" t="s">
        <v>4555</v>
      </c>
      <c r="C2606" s="10" t="s">
        <v>8811</v>
      </c>
      <c r="D2606" s="8" t="s">
        <v>8812</v>
      </c>
      <c r="E2606" s="12">
        <v>43641.589305555557</v>
      </c>
      <c r="F2606" s="8"/>
      <c r="G2606" s="8" t="s">
        <v>31</v>
      </c>
      <c r="H2606" s="8"/>
      <c r="I2606" s="8"/>
      <c r="J2606" s="8" t="s">
        <v>4558</v>
      </c>
      <c r="K2606" s="8"/>
      <c r="L2606" s="13" t="s">
        <v>137</v>
      </c>
      <c r="M2606" s="19" t="s">
        <v>4559</v>
      </c>
      <c r="N2606" s="8">
        <v>3068</v>
      </c>
      <c r="O2606" s="8">
        <v>1533</v>
      </c>
      <c r="P2606" s="8" t="s">
        <v>3099</v>
      </c>
      <c r="Q2606" s="22" t="s">
        <v>8813</v>
      </c>
      <c r="R2606" s="13" t="s">
        <v>8820</v>
      </c>
    </row>
    <row r="2607" spans="1:18" ht="144">
      <c r="A2607" s="14" t="s">
        <v>8821</v>
      </c>
      <c r="B2607" s="8" t="s">
        <v>8822</v>
      </c>
      <c r="C2607" s="10" t="s">
        <v>8823</v>
      </c>
      <c r="D2607" s="8" t="s">
        <v>8824</v>
      </c>
      <c r="E2607" s="12">
        <v>43641.58929398148</v>
      </c>
      <c r="F2607" s="8"/>
      <c r="G2607" s="8" t="s">
        <v>31</v>
      </c>
      <c r="H2607" s="8" t="s">
        <v>249</v>
      </c>
      <c r="I2607" s="8" t="s">
        <v>250</v>
      </c>
      <c r="J2607" s="8" t="s">
        <v>8825</v>
      </c>
      <c r="K2607" s="8" t="s">
        <v>8826</v>
      </c>
      <c r="L2607" s="13" t="s">
        <v>53</v>
      </c>
      <c r="M2607" s="19" t="s">
        <v>8827</v>
      </c>
      <c r="N2607" s="8">
        <v>3346</v>
      </c>
      <c r="O2607" s="8">
        <v>3483</v>
      </c>
      <c r="P2607" s="8" t="s">
        <v>1374</v>
      </c>
      <c r="Q2607" s="22" t="s">
        <v>8829</v>
      </c>
      <c r="R2607" s="13" t="s">
        <v>8830</v>
      </c>
    </row>
    <row r="2608" spans="1:18" ht="60">
      <c r="A2608" s="14" t="s">
        <v>8831</v>
      </c>
      <c r="B2608" s="8" t="s">
        <v>1075</v>
      </c>
      <c r="C2608" s="10" t="s">
        <v>8832</v>
      </c>
      <c r="D2608" s="8" t="s">
        <v>8833</v>
      </c>
      <c r="E2608" s="12">
        <v>43641.589247685188</v>
      </c>
      <c r="F2608" s="8"/>
      <c r="G2608" s="8" t="s">
        <v>1078</v>
      </c>
      <c r="H2608" s="8" t="s">
        <v>594</v>
      </c>
      <c r="I2608" s="8" t="s">
        <v>595</v>
      </c>
      <c r="J2608" s="8" t="s">
        <v>1081</v>
      </c>
      <c r="K2608" s="8" t="s">
        <v>1190</v>
      </c>
      <c r="L2608" s="13" t="s">
        <v>33</v>
      </c>
      <c r="M2608" s="19" t="s">
        <v>1083</v>
      </c>
      <c r="N2608" s="8">
        <v>7903</v>
      </c>
      <c r="O2608" s="8">
        <v>8385</v>
      </c>
      <c r="P2608" s="8" t="s">
        <v>1090</v>
      </c>
      <c r="Q2608" s="22" t="s">
        <v>8840</v>
      </c>
      <c r="R2608" s="13" t="s">
        <v>8841</v>
      </c>
    </row>
    <row r="2609" spans="1:18" ht="120" hidden="1">
      <c r="A2609" s="14" t="s">
        <v>23494</v>
      </c>
      <c r="B2609" s="8" t="s">
        <v>23495</v>
      </c>
      <c r="C2609" s="10" t="s">
        <v>637</v>
      </c>
      <c r="D2609" s="8" t="s">
        <v>8833</v>
      </c>
      <c r="E2609" s="12">
        <v>43641.589247685188</v>
      </c>
      <c r="F2609" s="8"/>
      <c r="G2609" s="8" t="s">
        <v>31</v>
      </c>
      <c r="H2609" s="8"/>
      <c r="I2609" s="8"/>
      <c r="J2609" s="8" t="s">
        <v>23496</v>
      </c>
      <c r="K2609" s="8"/>
      <c r="L2609" s="13" t="s">
        <v>53</v>
      </c>
      <c r="M2609" s="19" t="s">
        <v>23497</v>
      </c>
      <c r="N2609" s="8">
        <v>1396</v>
      </c>
      <c r="O2609" s="8">
        <v>2700</v>
      </c>
      <c r="P2609" s="8" t="s">
        <v>1265</v>
      </c>
      <c r="Q2609" s="22" t="s">
        <v>23498</v>
      </c>
      <c r="R2609" s="13" t="s">
        <v>651</v>
      </c>
    </row>
    <row r="2610" spans="1:18" ht="120" hidden="1">
      <c r="A2610" s="14" t="s">
        <v>23494</v>
      </c>
      <c r="B2610" s="8" t="s">
        <v>23495</v>
      </c>
      <c r="C2610" s="10" t="s">
        <v>637</v>
      </c>
      <c r="D2610" s="8" t="s">
        <v>8833</v>
      </c>
      <c r="E2610" s="12">
        <v>43641.589247685188</v>
      </c>
      <c r="F2610" s="8"/>
      <c r="G2610" s="8" t="s">
        <v>31</v>
      </c>
      <c r="H2610" s="8"/>
      <c r="I2610" s="8"/>
      <c r="J2610" s="8" t="s">
        <v>23496</v>
      </c>
      <c r="K2610" s="8"/>
      <c r="L2610" s="13" t="s">
        <v>53</v>
      </c>
      <c r="M2610" s="19" t="s">
        <v>23497</v>
      </c>
      <c r="N2610" s="8">
        <v>1396</v>
      </c>
      <c r="O2610" s="8">
        <v>2700</v>
      </c>
      <c r="P2610" s="8" t="s">
        <v>1265</v>
      </c>
      <c r="Q2610" s="22" t="s">
        <v>23498</v>
      </c>
      <c r="R2610" s="13" t="s">
        <v>651</v>
      </c>
    </row>
    <row r="2611" spans="1:18" ht="13">
      <c r="A2611" s="14" t="s">
        <v>8842</v>
      </c>
      <c r="B2611" s="8" t="s">
        <v>8843</v>
      </c>
      <c r="C2611" s="10" t="s">
        <v>8844</v>
      </c>
      <c r="D2611" s="8" t="s">
        <v>8845</v>
      </c>
      <c r="E2611" s="12">
        <v>43641.589189814811</v>
      </c>
      <c r="F2611" s="8"/>
      <c r="G2611" s="8" t="s">
        <v>31</v>
      </c>
      <c r="H2611" s="8" t="s">
        <v>2253</v>
      </c>
      <c r="I2611" s="8" t="s">
        <v>2254</v>
      </c>
      <c r="J2611" s="8" t="s">
        <v>8846</v>
      </c>
      <c r="K2611" s="8" t="s">
        <v>2256</v>
      </c>
      <c r="L2611" s="13" t="s">
        <v>33</v>
      </c>
      <c r="M2611" s="19" t="s">
        <v>8848</v>
      </c>
      <c r="N2611" s="8">
        <v>1158</v>
      </c>
      <c r="O2611" s="8">
        <v>1183</v>
      </c>
      <c r="P2611" s="8" t="s">
        <v>8849</v>
      </c>
      <c r="Q2611" s="22" t="s">
        <v>8850</v>
      </c>
      <c r="R2611" s="13" t="s">
        <v>8852</v>
      </c>
    </row>
    <row r="2612" spans="1:18" ht="108" hidden="1">
      <c r="A2612" s="14" t="s">
        <v>23499</v>
      </c>
      <c r="B2612" s="8" t="s">
        <v>23500</v>
      </c>
      <c r="C2612" s="10" t="s">
        <v>22281</v>
      </c>
      <c r="D2612" s="8" t="s">
        <v>23501</v>
      </c>
      <c r="E2612" s="12">
        <v>43641.589178240742</v>
      </c>
      <c r="F2612" s="8"/>
      <c r="G2612" s="8" t="s">
        <v>31</v>
      </c>
      <c r="H2612" s="8"/>
      <c r="I2612" s="8"/>
      <c r="J2612" s="8" t="s">
        <v>23502</v>
      </c>
      <c r="K2612" s="8"/>
      <c r="L2612" s="13" t="s">
        <v>53</v>
      </c>
      <c r="M2612" s="19" t="s">
        <v>23503</v>
      </c>
      <c r="N2612" s="8">
        <v>141</v>
      </c>
      <c r="O2612" s="8">
        <v>386</v>
      </c>
      <c r="P2612" s="8" t="s">
        <v>1766</v>
      </c>
      <c r="Q2612" s="22" t="s">
        <v>23504</v>
      </c>
      <c r="R2612" s="13" t="s">
        <v>22286</v>
      </c>
    </row>
    <row r="2613" spans="1:18" ht="60" hidden="1">
      <c r="A2613" s="14" t="s">
        <v>23505</v>
      </c>
      <c r="B2613" s="8" t="s">
        <v>23506</v>
      </c>
      <c r="C2613" s="10" t="s">
        <v>603</v>
      </c>
      <c r="D2613" s="8" t="s">
        <v>23507</v>
      </c>
      <c r="E2613" s="12">
        <v>43641.589120370365</v>
      </c>
      <c r="F2613" s="8"/>
      <c r="G2613" s="8" t="s">
        <v>31</v>
      </c>
      <c r="H2613" s="8"/>
      <c r="I2613" s="8"/>
      <c r="J2613" s="8" t="s">
        <v>23508</v>
      </c>
      <c r="K2613" s="8"/>
      <c r="L2613" s="13" t="s">
        <v>137</v>
      </c>
      <c r="M2613" s="19" t="s">
        <v>23509</v>
      </c>
      <c r="N2613" s="8">
        <v>148</v>
      </c>
      <c r="O2613" s="8">
        <v>148</v>
      </c>
      <c r="P2613" s="8" t="s">
        <v>7813</v>
      </c>
      <c r="Q2613" s="22" t="s">
        <v>23510</v>
      </c>
      <c r="R2613" s="13" t="s">
        <v>616</v>
      </c>
    </row>
    <row r="2614" spans="1:18" ht="13" hidden="1">
      <c r="A2614" s="14" t="s">
        <v>23511</v>
      </c>
      <c r="B2614" s="8" t="s">
        <v>23512</v>
      </c>
      <c r="C2614" s="10" t="s">
        <v>20445</v>
      </c>
      <c r="D2614" s="8" t="s">
        <v>23513</v>
      </c>
      <c r="E2614" s="12">
        <v>43641.589074074072</v>
      </c>
      <c r="F2614" s="8"/>
      <c r="G2614" s="8" t="s">
        <v>31</v>
      </c>
      <c r="H2614" s="8"/>
      <c r="I2614" s="8"/>
      <c r="J2614" s="8" t="s">
        <v>23514</v>
      </c>
      <c r="K2614" s="8"/>
      <c r="L2614" s="13" t="s">
        <v>137</v>
      </c>
      <c r="M2614" s="19" t="s">
        <v>23515</v>
      </c>
      <c r="N2614" s="8">
        <v>1846</v>
      </c>
      <c r="O2614" s="8">
        <v>2343</v>
      </c>
      <c r="P2614" s="8"/>
      <c r="Q2614" s="22" t="s">
        <v>23516</v>
      </c>
      <c r="R2614" s="13" t="s">
        <v>20450</v>
      </c>
    </row>
    <row r="2615" spans="1:18" ht="144" hidden="1">
      <c r="A2615" s="14" t="s">
        <v>23517</v>
      </c>
      <c r="B2615" s="8" t="s">
        <v>23518</v>
      </c>
      <c r="C2615" s="10" t="s">
        <v>23519</v>
      </c>
      <c r="D2615" s="8" t="s">
        <v>23520</v>
      </c>
      <c r="E2615" s="12">
        <v>43641.589039351849</v>
      </c>
      <c r="F2615" s="8"/>
      <c r="G2615" s="8" t="s">
        <v>31</v>
      </c>
      <c r="H2615" s="8"/>
      <c r="I2615" s="8"/>
      <c r="J2615" s="8" t="s">
        <v>23521</v>
      </c>
      <c r="K2615" s="8"/>
      <c r="L2615" s="13" t="s">
        <v>95</v>
      </c>
      <c r="M2615" s="19" t="s">
        <v>23522</v>
      </c>
      <c r="N2615" s="8">
        <v>4572</v>
      </c>
      <c r="O2615" s="8">
        <v>4506</v>
      </c>
      <c r="P2615" s="8" t="s">
        <v>23523</v>
      </c>
      <c r="Q2615" s="22" t="s">
        <v>23524</v>
      </c>
      <c r="R2615" s="13" t="s">
        <v>23525</v>
      </c>
    </row>
    <row r="2616" spans="1:18" ht="108" hidden="1">
      <c r="A2616" s="14" t="s">
        <v>23526</v>
      </c>
      <c r="B2616" s="8" t="s">
        <v>23527</v>
      </c>
      <c r="C2616" s="10" t="s">
        <v>6184</v>
      </c>
      <c r="D2616" s="8" t="s">
        <v>23528</v>
      </c>
      <c r="E2616" s="12">
        <v>43641.58902777778</v>
      </c>
      <c r="F2616" s="8"/>
      <c r="G2616" s="8" t="s">
        <v>31</v>
      </c>
      <c r="H2616" s="8"/>
      <c r="I2616" s="8"/>
      <c r="J2616" s="8" t="s">
        <v>23529</v>
      </c>
      <c r="K2616" s="8"/>
      <c r="L2616" s="13" t="s">
        <v>137</v>
      </c>
      <c r="M2616" s="19" t="s">
        <v>23530</v>
      </c>
      <c r="N2616" s="8">
        <v>1461</v>
      </c>
      <c r="O2616" s="8">
        <v>1666</v>
      </c>
      <c r="P2616" s="8"/>
      <c r="Q2616" s="22" t="s">
        <v>23531</v>
      </c>
      <c r="R2616" s="13" t="s">
        <v>6198</v>
      </c>
    </row>
    <row r="2617" spans="1:18" ht="36" hidden="1">
      <c r="A2617" s="14" t="s">
        <v>23532</v>
      </c>
      <c r="B2617" s="8" t="s">
        <v>23533</v>
      </c>
      <c r="C2617" s="10" t="s">
        <v>23534</v>
      </c>
      <c r="D2617" s="8" t="s">
        <v>23528</v>
      </c>
      <c r="E2617" s="12">
        <v>43641.58902777778</v>
      </c>
      <c r="F2617" s="8"/>
      <c r="G2617" s="8" t="s">
        <v>31</v>
      </c>
      <c r="H2617" s="8"/>
      <c r="I2617" s="8"/>
      <c r="J2617" s="8" t="s">
        <v>23535</v>
      </c>
      <c r="K2617" s="8"/>
      <c r="L2617" s="13" t="s">
        <v>33</v>
      </c>
      <c r="M2617" s="19" t="s">
        <v>23536</v>
      </c>
      <c r="N2617" s="8">
        <v>15043</v>
      </c>
      <c r="O2617" s="8">
        <v>16028</v>
      </c>
      <c r="P2617" s="8"/>
      <c r="Q2617" s="22" t="s">
        <v>23537</v>
      </c>
      <c r="R2617" s="13" t="s">
        <v>23538</v>
      </c>
    </row>
    <row r="2618" spans="1:18" ht="108" hidden="1">
      <c r="A2618" s="14" t="s">
        <v>23539</v>
      </c>
      <c r="B2618" s="8" t="s">
        <v>23540</v>
      </c>
      <c r="C2618" s="10" t="s">
        <v>2474</v>
      </c>
      <c r="D2618" s="8" t="s">
        <v>23528</v>
      </c>
      <c r="E2618" s="12">
        <v>43641.58902777778</v>
      </c>
      <c r="F2618" s="8"/>
      <c r="G2618" s="8" t="s">
        <v>31</v>
      </c>
      <c r="H2618" s="8"/>
      <c r="I2618" s="8"/>
      <c r="J2618" s="8" t="s">
        <v>23541</v>
      </c>
      <c r="K2618" s="8"/>
      <c r="L2618" s="13" t="s">
        <v>33</v>
      </c>
      <c r="M2618" s="19" t="s">
        <v>23542</v>
      </c>
      <c r="N2618" s="8">
        <v>857</v>
      </c>
      <c r="O2618" s="8">
        <v>1014</v>
      </c>
      <c r="P2618" s="8" t="s">
        <v>23543</v>
      </c>
      <c r="Q2618" s="22" t="s">
        <v>23544</v>
      </c>
      <c r="R2618" s="13" t="s">
        <v>2486</v>
      </c>
    </row>
    <row r="2619" spans="1:18" ht="13">
      <c r="A2619" s="14" t="s">
        <v>8853</v>
      </c>
      <c r="B2619" s="8" t="s">
        <v>4555</v>
      </c>
      <c r="C2619" s="10" t="s">
        <v>8854</v>
      </c>
      <c r="D2619" s="8" t="s">
        <v>8855</v>
      </c>
      <c r="E2619" s="12">
        <v>43641.589004629626</v>
      </c>
      <c r="F2619" s="8"/>
      <c r="G2619" s="8" t="s">
        <v>31</v>
      </c>
      <c r="H2619" s="8"/>
      <c r="I2619" s="8"/>
      <c r="J2619" s="8" t="s">
        <v>4558</v>
      </c>
      <c r="K2619" s="8"/>
      <c r="L2619" s="13" t="s">
        <v>137</v>
      </c>
      <c r="M2619" s="19" t="s">
        <v>4559</v>
      </c>
      <c r="N2619" s="8">
        <v>3068</v>
      </c>
      <c r="O2619" s="8">
        <v>1533</v>
      </c>
      <c r="P2619" s="8" t="s">
        <v>3099</v>
      </c>
      <c r="Q2619" s="22" t="s">
        <v>8857</v>
      </c>
      <c r="R2619" s="13" t="s">
        <v>8858</v>
      </c>
    </row>
    <row r="2620" spans="1:18" ht="120" hidden="1">
      <c r="A2620" s="14" t="s">
        <v>23545</v>
      </c>
      <c r="B2620" s="8" t="s">
        <v>23546</v>
      </c>
      <c r="C2620" s="10" t="s">
        <v>15776</v>
      </c>
      <c r="D2620" s="8" t="s">
        <v>23547</v>
      </c>
      <c r="E2620" s="12">
        <v>43641.588958333334</v>
      </c>
      <c r="F2620" s="8"/>
      <c r="G2620" s="8" t="s">
        <v>31</v>
      </c>
      <c r="H2620" s="8"/>
      <c r="I2620" s="8"/>
      <c r="J2620" s="8" t="s">
        <v>23548</v>
      </c>
      <c r="K2620" s="8"/>
      <c r="L2620" s="13" t="s">
        <v>33</v>
      </c>
      <c r="M2620" s="19" t="s">
        <v>23549</v>
      </c>
      <c r="N2620" s="8">
        <v>4184</v>
      </c>
      <c r="O2620" s="8">
        <v>4999</v>
      </c>
      <c r="P2620" s="8" t="s">
        <v>182</v>
      </c>
      <c r="Q2620" s="22" t="s">
        <v>23550</v>
      </c>
      <c r="R2620" s="13" t="s">
        <v>15789</v>
      </c>
    </row>
    <row r="2621" spans="1:18" ht="60" hidden="1">
      <c r="A2621" s="14" t="s">
        <v>23551</v>
      </c>
      <c r="B2621" s="8" t="s">
        <v>23552</v>
      </c>
      <c r="C2621" s="10" t="s">
        <v>23553</v>
      </c>
      <c r="D2621" s="8" t="s">
        <v>23554</v>
      </c>
      <c r="E2621" s="12">
        <v>43641.588900462964</v>
      </c>
      <c r="F2621" s="8"/>
      <c r="G2621" s="8" t="s">
        <v>31</v>
      </c>
      <c r="H2621" s="8"/>
      <c r="I2621" s="8"/>
      <c r="J2621" s="8" t="s">
        <v>23555</v>
      </c>
      <c r="K2621" s="8"/>
      <c r="L2621" s="13" t="s">
        <v>33</v>
      </c>
      <c r="M2621" s="19" t="s">
        <v>164</v>
      </c>
      <c r="N2621" s="8">
        <v>30</v>
      </c>
      <c r="O2621" s="8">
        <v>3</v>
      </c>
      <c r="P2621" s="8"/>
      <c r="Q2621" s="22" t="s">
        <v>23556</v>
      </c>
      <c r="R2621" s="13" t="s">
        <v>23557</v>
      </c>
    </row>
    <row r="2622" spans="1:18" ht="36" hidden="1">
      <c r="A2622" s="14" t="s">
        <v>23558</v>
      </c>
      <c r="B2622" s="8" t="s">
        <v>23559</v>
      </c>
      <c r="C2622" s="10" t="s">
        <v>3035</v>
      </c>
      <c r="D2622" s="8" t="s">
        <v>23554</v>
      </c>
      <c r="E2622" s="12">
        <v>43641.588900462964</v>
      </c>
      <c r="F2622" s="8"/>
      <c r="G2622" s="8" t="s">
        <v>31</v>
      </c>
      <c r="H2622" s="8"/>
      <c r="I2622" s="8"/>
      <c r="J2622" s="8" t="s">
        <v>23560</v>
      </c>
      <c r="K2622" s="8"/>
      <c r="L2622" s="13" t="s">
        <v>137</v>
      </c>
      <c r="M2622" s="19" t="s">
        <v>23561</v>
      </c>
      <c r="N2622" s="8">
        <v>16</v>
      </c>
      <c r="O2622" s="8">
        <v>18</v>
      </c>
      <c r="P2622" s="8"/>
      <c r="Q2622" s="22" t="s">
        <v>23562</v>
      </c>
      <c r="R2622" s="13" t="s">
        <v>3050</v>
      </c>
    </row>
    <row r="2623" spans="1:18" ht="48" hidden="1">
      <c r="A2623" s="14" t="s">
        <v>23563</v>
      </c>
      <c r="B2623" s="8" t="s">
        <v>20511</v>
      </c>
      <c r="C2623" s="10" t="s">
        <v>568</v>
      </c>
      <c r="D2623" s="8" t="s">
        <v>23564</v>
      </c>
      <c r="E2623" s="12">
        <v>43641.588888888888</v>
      </c>
      <c r="F2623" s="8"/>
      <c r="G2623" s="8" t="s">
        <v>31</v>
      </c>
      <c r="H2623" s="8"/>
      <c r="I2623" s="8"/>
      <c r="J2623" s="8" t="s">
        <v>20514</v>
      </c>
      <c r="K2623" s="8"/>
      <c r="L2623" s="13" t="s">
        <v>137</v>
      </c>
      <c r="M2623" s="19" t="s">
        <v>20515</v>
      </c>
      <c r="N2623" s="8">
        <v>766</v>
      </c>
      <c r="O2623" s="8">
        <v>816</v>
      </c>
      <c r="P2623" s="8"/>
      <c r="Q2623" s="22" t="s">
        <v>23565</v>
      </c>
      <c r="R2623" s="13" t="s">
        <v>575</v>
      </c>
    </row>
    <row r="2624" spans="1:18" ht="24" hidden="1">
      <c r="A2624" s="14" t="s">
        <v>23566</v>
      </c>
      <c r="B2624" s="8" t="s">
        <v>22386</v>
      </c>
      <c r="C2624" s="10" t="s">
        <v>277</v>
      </c>
      <c r="D2624" s="8" t="s">
        <v>23567</v>
      </c>
      <c r="E2624" s="12">
        <v>43641.588854166665</v>
      </c>
      <c r="F2624" s="8"/>
      <c r="G2624" s="8" t="s">
        <v>31</v>
      </c>
      <c r="H2624" s="8"/>
      <c r="I2624" s="8"/>
      <c r="J2624" s="8" t="s">
        <v>22389</v>
      </c>
      <c r="K2624" s="8"/>
      <c r="L2624" s="13" t="s">
        <v>137</v>
      </c>
      <c r="M2624" s="19" t="s">
        <v>164</v>
      </c>
      <c r="N2624" s="8">
        <v>126</v>
      </c>
      <c r="O2624" s="8">
        <v>160</v>
      </c>
      <c r="P2624" s="8"/>
      <c r="Q2624" s="22" t="s">
        <v>23568</v>
      </c>
      <c r="R2624" s="13" t="s">
        <v>289</v>
      </c>
    </row>
    <row r="2625" spans="1:18" ht="84" hidden="1">
      <c r="A2625" s="14" t="s">
        <v>23569</v>
      </c>
      <c r="B2625" s="8" t="s">
        <v>23570</v>
      </c>
      <c r="C2625" s="10" t="s">
        <v>23571</v>
      </c>
      <c r="D2625" s="8" t="s">
        <v>23567</v>
      </c>
      <c r="E2625" s="12">
        <v>43641.588854166665</v>
      </c>
      <c r="F2625" s="8"/>
      <c r="G2625" s="8" t="s">
        <v>31</v>
      </c>
      <c r="H2625" s="8"/>
      <c r="I2625" s="8"/>
      <c r="J2625" s="8" t="s">
        <v>23572</v>
      </c>
      <c r="K2625" s="8"/>
      <c r="L2625" s="13" t="s">
        <v>33</v>
      </c>
      <c r="M2625" s="19" t="s">
        <v>23573</v>
      </c>
      <c r="N2625" s="8">
        <v>1595</v>
      </c>
      <c r="O2625" s="8">
        <v>2284</v>
      </c>
      <c r="P2625" s="8" t="s">
        <v>23574</v>
      </c>
      <c r="Q2625" s="22" t="s">
        <v>23575</v>
      </c>
      <c r="R2625" s="13" t="s">
        <v>23576</v>
      </c>
    </row>
    <row r="2626" spans="1:18" ht="60" hidden="1">
      <c r="A2626" s="14" t="s">
        <v>23577</v>
      </c>
      <c r="B2626" s="8" t="s">
        <v>22708</v>
      </c>
      <c r="C2626" s="10" t="s">
        <v>5097</v>
      </c>
      <c r="D2626" s="8" t="s">
        <v>23578</v>
      </c>
      <c r="E2626" s="12">
        <v>43641.588842592595</v>
      </c>
      <c r="F2626" s="8"/>
      <c r="G2626" s="8" t="s">
        <v>31</v>
      </c>
      <c r="H2626" s="8"/>
      <c r="I2626" s="8"/>
      <c r="J2626" s="8" t="s">
        <v>22710</v>
      </c>
      <c r="K2626" s="8"/>
      <c r="L2626" s="13" t="s">
        <v>137</v>
      </c>
      <c r="M2626" s="19" t="s">
        <v>22711</v>
      </c>
      <c r="N2626" s="8">
        <v>629</v>
      </c>
      <c r="O2626" s="8">
        <v>1065</v>
      </c>
      <c r="P2626" s="8" t="s">
        <v>1649</v>
      </c>
      <c r="Q2626" s="22" t="s">
        <v>23579</v>
      </c>
      <c r="R2626" s="13" t="s">
        <v>5107</v>
      </c>
    </row>
    <row r="2627" spans="1:18" ht="13">
      <c r="A2627" s="14" t="s">
        <v>8859</v>
      </c>
      <c r="B2627" s="8" t="s">
        <v>4555</v>
      </c>
      <c r="C2627" s="10" t="s">
        <v>8860</v>
      </c>
      <c r="D2627" s="8" t="s">
        <v>8861</v>
      </c>
      <c r="E2627" s="12">
        <v>43641.588807870372</v>
      </c>
      <c r="F2627" s="8"/>
      <c r="G2627" s="8" t="s">
        <v>31</v>
      </c>
      <c r="H2627" s="8"/>
      <c r="I2627" s="8"/>
      <c r="J2627" s="8" t="s">
        <v>4558</v>
      </c>
      <c r="K2627" s="8"/>
      <c r="L2627" s="13" t="s">
        <v>137</v>
      </c>
      <c r="M2627" s="19" t="s">
        <v>4559</v>
      </c>
      <c r="N2627" s="8">
        <v>3068</v>
      </c>
      <c r="O2627" s="8">
        <v>1533</v>
      </c>
      <c r="P2627" s="8" t="s">
        <v>3099</v>
      </c>
      <c r="Q2627" s="22" t="s">
        <v>8867</v>
      </c>
      <c r="R2627" s="13" t="s">
        <v>8869</v>
      </c>
    </row>
    <row r="2628" spans="1:18" ht="48" hidden="1">
      <c r="A2628" s="14" t="s">
        <v>23580</v>
      </c>
      <c r="B2628" s="8" t="s">
        <v>11982</v>
      </c>
      <c r="C2628" s="10" t="s">
        <v>23581</v>
      </c>
      <c r="D2628" s="8" t="s">
        <v>23582</v>
      </c>
      <c r="E2628" s="12">
        <v>43641.588784722218</v>
      </c>
      <c r="F2628" s="8"/>
      <c r="G2628" s="8" t="s">
        <v>31</v>
      </c>
      <c r="H2628" s="8"/>
      <c r="I2628" s="8"/>
      <c r="J2628" s="8" t="s">
        <v>11986</v>
      </c>
      <c r="K2628" s="8"/>
      <c r="L2628" s="13" t="s">
        <v>95</v>
      </c>
      <c r="M2628" s="19" t="s">
        <v>11988</v>
      </c>
      <c r="N2628" s="8">
        <v>2033</v>
      </c>
      <c r="O2628" s="8">
        <v>3633</v>
      </c>
      <c r="P2628" s="8"/>
      <c r="Q2628" s="22" t="s">
        <v>23583</v>
      </c>
      <c r="R2628" s="13" t="s">
        <v>23584</v>
      </c>
    </row>
    <row r="2629" spans="1:18" ht="132" hidden="1">
      <c r="A2629" s="14" t="s">
        <v>23585</v>
      </c>
      <c r="B2629" s="8" t="s">
        <v>23586</v>
      </c>
      <c r="C2629" s="10" t="s">
        <v>721</v>
      </c>
      <c r="D2629" s="8" t="s">
        <v>23582</v>
      </c>
      <c r="E2629" s="12">
        <v>43641.588784722218</v>
      </c>
      <c r="F2629" s="8"/>
      <c r="G2629" s="8" t="s">
        <v>31</v>
      </c>
      <c r="H2629" s="8"/>
      <c r="I2629" s="8"/>
      <c r="J2629" s="8" t="s">
        <v>23587</v>
      </c>
      <c r="K2629" s="8"/>
      <c r="L2629" s="13" t="s">
        <v>33</v>
      </c>
      <c r="M2629" s="19" t="s">
        <v>23588</v>
      </c>
      <c r="N2629" s="8">
        <v>1660</v>
      </c>
      <c r="O2629" s="8">
        <v>2454</v>
      </c>
      <c r="P2629" s="8" t="s">
        <v>23589</v>
      </c>
      <c r="Q2629" s="22" t="s">
        <v>23590</v>
      </c>
      <c r="R2629" s="13" t="s">
        <v>731</v>
      </c>
    </row>
    <row r="2630" spans="1:18" ht="13" hidden="1">
      <c r="A2630" s="14" t="s">
        <v>23591</v>
      </c>
      <c r="B2630" s="8" t="s">
        <v>23592</v>
      </c>
      <c r="C2630" s="10" t="s">
        <v>23593</v>
      </c>
      <c r="D2630" s="8" t="s">
        <v>23582</v>
      </c>
      <c r="E2630" s="12">
        <v>43641.588784722218</v>
      </c>
      <c r="F2630" s="8"/>
      <c r="G2630" s="8" t="s">
        <v>31</v>
      </c>
      <c r="H2630" s="8"/>
      <c r="I2630" s="8"/>
      <c r="J2630" s="8" t="s">
        <v>23594</v>
      </c>
      <c r="K2630" s="8"/>
      <c r="L2630" s="13" t="s">
        <v>137</v>
      </c>
      <c r="M2630" s="19" t="s">
        <v>164</v>
      </c>
      <c r="N2630" s="8">
        <v>767</v>
      </c>
      <c r="O2630" s="8">
        <v>422</v>
      </c>
      <c r="P2630" s="8" t="s">
        <v>1457</v>
      </c>
      <c r="Q2630" s="22" t="s">
        <v>23595</v>
      </c>
      <c r="R2630" s="13" t="s">
        <v>23596</v>
      </c>
    </row>
    <row r="2631" spans="1:18" ht="132" hidden="1">
      <c r="A2631" s="14" t="s">
        <v>23597</v>
      </c>
      <c r="B2631" s="8" t="s">
        <v>23598</v>
      </c>
      <c r="C2631" s="10" t="s">
        <v>721</v>
      </c>
      <c r="D2631" s="8" t="s">
        <v>23599</v>
      </c>
      <c r="E2631" s="12">
        <v>43641.588773148149</v>
      </c>
      <c r="F2631" s="8"/>
      <c r="G2631" s="8" t="s">
        <v>31</v>
      </c>
      <c r="H2631" s="8"/>
      <c r="I2631" s="8"/>
      <c r="J2631" s="8" t="s">
        <v>23600</v>
      </c>
      <c r="K2631" s="8"/>
      <c r="L2631" s="13" t="s">
        <v>137</v>
      </c>
      <c r="M2631" s="19" t="s">
        <v>23601</v>
      </c>
      <c r="N2631" s="8">
        <v>45</v>
      </c>
      <c r="O2631" s="8">
        <v>236</v>
      </c>
      <c r="P2631" s="8" t="s">
        <v>23602</v>
      </c>
      <c r="Q2631" s="22" t="s">
        <v>23603</v>
      </c>
      <c r="R2631" s="13" t="s">
        <v>731</v>
      </c>
    </row>
    <row r="2632" spans="1:18" ht="24" hidden="1">
      <c r="A2632" s="14" t="s">
        <v>23604</v>
      </c>
      <c r="B2632" s="8" t="s">
        <v>8701</v>
      </c>
      <c r="C2632" s="10" t="s">
        <v>23605</v>
      </c>
      <c r="D2632" s="8" t="s">
        <v>23606</v>
      </c>
      <c r="E2632" s="12">
        <v>43641.588738425926</v>
      </c>
      <c r="F2632" s="8"/>
      <c r="G2632" s="8" t="s">
        <v>31</v>
      </c>
      <c r="H2632" s="8"/>
      <c r="I2632" s="8"/>
      <c r="J2632" s="8" t="s">
        <v>8707</v>
      </c>
      <c r="K2632" s="8"/>
      <c r="L2632" s="13" t="s">
        <v>137</v>
      </c>
      <c r="M2632" s="19" t="s">
        <v>8709</v>
      </c>
      <c r="N2632" s="8">
        <v>115</v>
      </c>
      <c r="O2632" s="8">
        <v>1458</v>
      </c>
      <c r="P2632" s="8"/>
      <c r="Q2632" s="22" t="s">
        <v>23607</v>
      </c>
      <c r="R2632" s="13" t="s">
        <v>23608</v>
      </c>
    </row>
    <row r="2633" spans="1:18" ht="36">
      <c r="A2633" s="14" t="s">
        <v>8870</v>
      </c>
      <c r="B2633" s="8" t="s">
        <v>8871</v>
      </c>
      <c r="C2633" s="10" t="s">
        <v>8872</v>
      </c>
      <c r="D2633" s="8" t="s">
        <v>8873</v>
      </c>
      <c r="E2633" s="12">
        <v>43641.58871527778</v>
      </c>
      <c r="F2633" s="8"/>
      <c r="G2633" s="8" t="s">
        <v>31</v>
      </c>
      <c r="H2633" s="8" t="s">
        <v>4086</v>
      </c>
      <c r="I2633" s="8" t="s">
        <v>4087</v>
      </c>
      <c r="J2633" s="8" t="s">
        <v>8874</v>
      </c>
      <c r="K2633" s="8" t="s">
        <v>7203</v>
      </c>
      <c r="L2633" s="13" t="s">
        <v>137</v>
      </c>
      <c r="M2633" s="19" t="s">
        <v>8875</v>
      </c>
      <c r="N2633" s="8">
        <v>8</v>
      </c>
      <c r="O2633" s="8">
        <v>48</v>
      </c>
      <c r="P2633" s="8" t="s">
        <v>182</v>
      </c>
      <c r="Q2633" s="22" t="s">
        <v>8882</v>
      </c>
      <c r="R2633" s="13" t="s">
        <v>8883</v>
      </c>
    </row>
    <row r="2634" spans="1:18" ht="84" hidden="1">
      <c r="A2634" s="14" t="s">
        <v>23609</v>
      </c>
      <c r="B2634" s="8" t="s">
        <v>23610</v>
      </c>
      <c r="C2634" s="10" t="s">
        <v>1605</v>
      </c>
      <c r="D2634" s="8" t="s">
        <v>23611</v>
      </c>
      <c r="E2634" s="12">
        <v>43641.588703703703</v>
      </c>
      <c r="F2634" s="8"/>
      <c r="G2634" s="8" t="s">
        <v>489</v>
      </c>
      <c r="H2634" s="8"/>
      <c r="I2634" s="8"/>
      <c r="J2634" s="8" t="s">
        <v>23612</v>
      </c>
      <c r="K2634" s="8"/>
      <c r="L2634" s="13" t="s">
        <v>137</v>
      </c>
      <c r="M2634" s="19" t="s">
        <v>23613</v>
      </c>
      <c r="N2634" s="8">
        <v>1509</v>
      </c>
      <c r="O2634" s="8">
        <v>1870</v>
      </c>
      <c r="P2634" s="8" t="s">
        <v>23614</v>
      </c>
      <c r="Q2634" s="22" t="s">
        <v>23615</v>
      </c>
      <c r="R2634" s="13" t="s">
        <v>1614</v>
      </c>
    </row>
    <row r="2635" spans="1:18" ht="48">
      <c r="A2635" s="14" t="s">
        <v>8884</v>
      </c>
      <c r="B2635" s="8" t="s">
        <v>1822</v>
      </c>
      <c r="C2635" s="10" t="s">
        <v>8886</v>
      </c>
      <c r="D2635" s="8" t="s">
        <v>8887</v>
      </c>
      <c r="E2635" s="12">
        <v>43641.588680555556</v>
      </c>
      <c r="F2635" s="8"/>
      <c r="G2635" s="8" t="s">
        <v>31</v>
      </c>
      <c r="H2635" s="8" t="s">
        <v>8888</v>
      </c>
      <c r="I2635" s="8" t="s">
        <v>8889</v>
      </c>
      <c r="J2635" s="8" t="s">
        <v>1827</v>
      </c>
      <c r="K2635" s="8" t="s">
        <v>8890</v>
      </c>
      <c r="L2635" s="13" t="s">
        <v>33</v>
      </c>
      <c r="M2635" s="19" t="s">
        <v>1829</v>
      </c>
      <c r="N2635" s="8">
        <v>22</v>
      </c>
      <c r="O2635" s="8">
        <v>200</v>
      </c>
      <c r="P2635" s="8"/>
      <c r="Q2635" s="22" t="s">
        <v>8891</v>
      </c>
      <c r="R2635" s="13" t="s">
        <v>8898</v>
      </c>
    </row>
    <row r="2636" spans="1:18" ht="48" hidden="1">
      <c r="A2636" s="14" t="s">
        <v>23616</v>
      </c>
      <c r="B2636" s="8" t="s">
        <v>23617</v>
      </c>
      <c r="C2636" s="10" t="s">
        <v>3389</v>
      </c>
      <c r="D2636" s="8" t="s">
        <v>8887</v>
      </c>
      <c r="E2636" s="12">
        <v>43641.588680555556</v>
      </c>
      <c r="F2636" s="8"/>
      <c r="G2636" s="8" t="s">
        <v>31</v>
      </c>
      <c r="H2636" s="8"/>
      <c r="I2636" s="8"/>
      <c r="J2636" s="8" t="s">
        <v>23618</v>
      </c>
      <c r="K2636" s="8"/>
      <c r="L2636" s="13" t="s">
        <v>137</v>
      </c>
      <c r="M2636" s="19" t="s">
        <v>23619</v>
      </c>
      <c r="N2636" s="8">
        <v>1573</v>
      </c>
      <c r="O2636" s="8">
        <v>1954</v>
      </c>
      <c r="P2636" s="8"/>
      <c r="Q2636" s="22" t="s">
        <v>23620</v>
      </c>
      <c r="R2636" s="13" t="s">
        <v>3413</v>
      </c>
    </row>
    <row r="2637" spans="1:18" ht="24">
      <c r="A2637" s="14" t="s">
        <v>8899</v>
      </c>
      <c r="B2637" s="8" t="s">
        <v>8900</v>
      </c>
      <c r="C2637" s="10" t="s">
        <v>8901</v>
      </c>
      <c r="D2637" s="8" t="s">
        <v>8902</v>
      </c>
      <c r="E2637" s="12">
        <v>43641.58865740741</v>
      </c>
      <c r="F2637" s="8"/>
      <c r="G2637" s="8" t="s">
        <v>31</v>
      </c>
      <c r="H2637" s="8"/>
      <c r="I2637" s="8"/>
      <c r="J2637" s="8" t="s">
        <v>8903</v>
      </c>
      <c r="K2637" s="8"/>
      <c r="L2637" s="13" t="s">
        <v>137</v>
      </c>
      <c r="M2637" s="19" t="s">
        <v>8904</v>
      </c>
      <c r="N2637" s="8">
        <v>4522</v>
      </c>
      <c r="O2637" s="8">
        <v>4861</v>
      </c>
      <c r="P2637" s="8" t="s">
        <v>8905</v>
      </c>
      <c r="Q2637" s="22" t="s">
        <v>8907</v>
      </c>
      <c r="R2637" s="13" t="s">
        <v>8908</v>
      </c>
    </row>
    <row r="2638" spans="1:18" ht="36">
      <c r="A2638" s="14" t="s">
        <v>8909</v>
      </c>
      <c r="B2638" s="8" t="s">
        <v>8910</v>
      </c>
      <c r="C2638" s="10" t="s">
        <v>8911</v>
      </c>
      <c r="D2638" s="8" t="s">
        <v>8912</v>
      </c>
      <c r="E2638" s="12">
        <v>43641.588645833333</v>
      </c>
      <c r="F2638" s="8"/>
      <c r="G2638" s="8" t="s">
        <v>31</v>
      </c>
      <c r="H2638" s="8" t="s">
        <v>594</v>
      </c>
      <c r="I2638" s="8" t="s">
        <v>595</v>
      </c>
      <c r="J2638" s="8" t="s">
        <v>8913</v>
      </c>
      <c r="K2638" s="8" t="s">
        <v>1190</v>
      </c>
      <c r="L2638" s="13" t="s">
        <v>137</v>
      </c>
      <c r="M2638" s="19" t="s">
        <v>8914</v>
      </c>
      <c r="N2638" s="8">
        <v>31089</v>
      </c>
      <c r="O2638" s="8">
        <v>33177</v>
      </c>
      <c r="P2638" s="8" t="s">
        <v>8916</v>
      </c>
      <c r="Q2638" s="22" t="s">
        <v>8917</v>
      </c>
      <c r="R2638" s="13" t="s">
        <v>8918</v>
      </c>
    </row>
    <row r="2639" spans="1:18" ht="132" hidden="1">
      <c r="A2639" s="14" t="s">
        <v>23621</v>
      </c>
      <c r="B2639" s="8" t="s">
        <v>23622</v>
      </c>
      <c r="C2639" s="10" t="s">
        <v>721</v>
      </c>
      <c r="D2639" s="8" t="s">
        <v>8912</v>
      </c>
      <c r="E2639" s="12">
        <v>43641.588645833333</v>
      </c>
      <c r="F2639" s="8"/>
      <c r="G2639" s="8" t="s">
        <v>31</v>
      </c>
      <c r="H2639" s="8"/>
      <c r="I2639" s="8"/>
      <c r="J2639" s="8" t="s">
        <v>23623</v>
      </c>
      <c r="K2639" s="8"/>
      <c r="L2639" s="13" t="s">
        <v>33</v>
      </c>
      <c r="M2639" s="19" t="s">
        <v>23624</v>
      </c>
      <c r="N2639" s="8">
        <v>9291</v>
      </c>
      <c r="O2639" s="8">
        <v>5834</v>
      </c>
      <c r="P2639" s="8" t="s">
        <v>692</v>
      </c>
      <c r="Q2639" s="22" t="s">
        <v>23625</v>
      </c>
      <c r="R2639" s="13" t="s">
        <v>731</v>
      </c>
    </row>
    <row r="2640" spans="1:18" ht="36" hidden="1">
      <c r="A2640" s="14" t="s">
        <v>23626</v>
      </c>
      <c r="B2640" s="8" t="s">
        <v>23627</v>
      </c>
      <c r="C2640" s="10" t="s">
        <v>3916</v>
      </c>
      <c r="D2640" s="8" t="s">
        <v>23628</v>
      </c>
      <c r="E2640" s="12">
        <v>43641.588634259257</v>
      </c>
      <c r="F2640" s="8"/>
      <c r="G2640" s="8" t="s">
        <v>31</v>
      </c>
      <c r="H2640" s="8"/>
      <c r="I2640" s="8"/>
      <c r="J2640" s="8" t="s">
        <v>23629</v>
      </c>
      <c r="K2640" s="8"/>
      <c r="L2640" s="13" t="s">
        <v>137</v>
      </c>
      <c r="M2640" s="19" t="s">
        <v>23630</v>
      </c>
      <c r="N2640" s="8">
        <v>86</v>
      </c>
      <c r="O2640" s="8">
        <v>456</v>
      </c>
      <c r="P2640" s="8" t="s">
        <v>1766</v>
      </c>
      <c r="Q2640" s="22" t="s">
        <v>23631</v>
      </c>
      <c r="R2640" s="13" t="s">
        <v>3926</v>
      </c>
    </row>
    <row r="2641" spans="1:18" ht="13">
      <c r="A2641" s="14" t="s">
        <v>8919</v>
      </c>
      <c r="B2641" s="8" t="s">
        <v>8225</v>
      </c>
      <c r="C2641" s="10" t="s">
        <v>8920</v>
      </c>
      <c r="D2641" s="8" t="s">
        <v>8921</v>
      </c>
      <c r="E2641" s="12">
        <v>43641.588599537034</v>
      </c>
      <c r="F2641" s="8"/>
      <c r="G2641" s="8" t="s">
        <v>31</v>
      </c>
      <c r="H2641" s="8"/>
      <c r="I2641" s="8"/>
      <c r="J2641" s="8" t="s">
        <v>8228</v>
      </c>
      <c r="K2641" s="8"/>
      <c r="L2641" s="13" t="s">
        <v>8229</v>
      </c>
      <c r="M2641" s="19" t="s">
        <v>8230</v>
      </c>
      <c r="N2641" s="8">
        <v>707</v>
      </c>
      <c r="O2641" s="8">
        <v>2442</v>
      </c>
      <c r="P2641" s="8"/>
      <c r="Q2641" s="22" t="s">
        <v>8924</v>
      </c>
      <c r="R2641" s="13" t="s">
        <v>8926</v>
      </c>
    </row>
    <row r="2642" spans="1:18" ht="108" hidden="1">
      <c r="A2642" s="14" t="s">
        <v>23632</v>
      </c>
      <c r="B2642" s="8" t="s">
        <v>23633</v>
      </c>
      <c r="C2642" s="10" t="s">
        <v>582</v>
      </c>
      <c r="D2642" s="8" t="s">
        <v>23634</v>
      </c>
      <c r="E2642" s="12">
        <v>43641.588587962964</v>
      </c>
      <c r="F2642" s="8"/>
      <c r="G2642" s="8" t="s">
        <v>31</v>
      </c>
      <c r="H2642" s="8"/>
      <c r="I2642" s="8"/>
      <c r="J2642" s="8" t="s">
        <v>23635</v>
      </c>
      <c r="K2642" s="8"/>
      <c r="L2642" s="13" t="s">
        <v>137</v>
      </c>
      <c r="M2642" s="19" t="s">
        <v>23636</v>
      </c>
      <c r="N2642" s="8">
        <v>204</v>
      </c>
      <c r="O2642" s="8">
        <v>388</v>
      </c>
      <c r="P2642" s="8" t="s">
        <v>23637</v>
      </c>
      <c r="Q2642" s="22" t="s">
        <v>23638</v>
      </c>
      <c r="R2642" s="13" t="s">
        <v>588</v>
      </c>
    </row>
    <row r="2643" spans="1:18" ht="36" hidden="1">
      <c r="A2643" s="14" t="s">
        <v>23639</v>
      </c>
      <c r="B2643" s="8" t="s">
        <v>23640</v>
      </c>
      <c r="C2643" s="10" t="s">
        <v>23641</v>
      </c>
      <c r="D2643" s="8" t="s">
        <v>23642</v>
      </c>
      <c r="E2643" s="12">
        <v>43641.588518518518</v>
      </c>
      <c r="F2643" s="8"/>
      <c r="G2643" s="8" t="s">
        <v>31</v>
      </c>
      <c r="H2643" s="8"/>
      <c r="I2643" s="8"/>
      <c r="J2643" s="8" t="s">
        <v>23643</v>
      </c>
      <c r="K2643" s="8"/>
      <c r="L2643" s="13" t="s">
        <v>95</v>
      </c>
      <c r="M2643" s="19" t="s">
        <v>23644</v>
      </c>
      <c r="N2643" s="8">
        <v>2548</v>
      </c>
      <c r="O2643" s="8">
        <v>2643</v>
      </c>
      <c r="P2643" s="8" t="s">
        <v>633</v>
      </c>
      <c r="Q2643" s="22" t="s">
        <v>23645</v>
      </c>
      <c r="R2643" s="13" t="s">
        <v>23646</v>
      </c>
    </row>
    <row r="2644" spans="1:18" ht="48" hidden="1">
      <c r="A2644" s="14" t="s">
        <v>23647</v>
      </c>
      <c r="B2644" s="8" t="s">
        <v>8991</v>
      </c>
      <c r="C2644" s="10" t="s">
        <v>312</v>
      </c>
      <c r="D2644" s="8" t="s">
        <v>23648</v>
      </c>
      <c r="E2644" s="12">
        <v>43641.588506944448</v>
      </c>
      <c r="F2644" s="8"/>
      <c r="G2644" s="8" t="s">
        <v>31</v>
      </c>
      <c r="H2644" s="8"/>
      <c r="I2644" s="8"/>
      <c r="J2644" s="8" t="s">
        <v>8994</v>
      </c>
      <c r="K2644" s="8"/>
      <c r="L2644" s="13" t="s">
        <v>137</v>
      </c>
      <c r="M2644" s="19" t="s">
        <v>8995</v>
      </c>
      <c r="N2644" s="8">
        <v>457</v>
      </c>
      <c r="O2644" s="8">
        <v>576</v>
      </c>
      <c r="P2644" s="8" t="s">
        <v>8997</v>
      </c>
      <c r="Q2644" s="22" t="s">
        <v>23649</v>
      </c>
      <c r="R2644" s="13" t="s">
        <v>327</v>
      </c>
    </row>
    <row r="2645" spans="1:18" ht="24">
      <c r="A2645" s="14" t="s">
        <v>8927</v>
      </c>
      <c r="B2645" s="8" t="s">
        <v>8928</v>
      </c>
      <c r="C2645" s="10" t="s">
        <v>8929</v>
      </c>
      <c r="D2645" s="8" t="s">
        <v>8930</v>
      </c>
      <c r="E2645" s="12">
        <v>43641.588483796295</v>
      </c>
      <c r="F2645" s="8"/>
      <c r="G2645" s="8" t="s">
        <v>31</v>
      </c>
      <c r="H2645" s="8" t="s">
        <v>4086</v>
      </c>
      <c r="I2645" s="8" t="s">
        <v>4087</v>
      </c>
      <c r="J2645" s="8" t="s">
        <v>8931</v>
      </c>
      <c r="K2645" s="8" t="s">
        <v>8932</v>
      </c>
      <c r="L2645" s="13" t="s">
        <v>137</v>
      </c>
      <c r="M2645" s="19" t="s">
        <v>8933</v>
      </c>
      <c r="N2645" s="8">
        <v>490</v>
      </c>
      <c r="O2645" s="8">
        <v>225</v>
      </c>
      <c r="P2645" s="8" t="s">
        <v>182</v>
      </c>
      <c r="Q2645" s="22" t="s">
        <v>8934</v>
      </c>
      <c r="R2645" s="13" t="s">
        <v>8937</v>
      </c>
    </row>
    <row r="2646" spans="1:18" ht="132" hidden="1">
      <c r="A2646" s="14" t="s">
        <v>23650</v>
      </c>
      <c r="B2646" s="8" t="s">
        <v>23651</v>
      </c>
      <c r="C2646" s="10" t="s">
        <v>721</v>
      </c>
      <c r="D2646" s="8" t="s">
        <v>23652</v>
      </c>
      <c r="E2646" s="12">
        <v>43641.588425925926</v>
      </c>
      <c r="F2646" s="8"/>
      <c r="G2646" s="8" t="s">
        <v>31</v>
      </c>
      <c r="H2646" s="8"/>
      <c r="I2646" s="8"/>
      <c r="J2646" s="8" t="s">
        <v>23653</v>
      </c>
      <c r="K2646" s="8"/>
      <c r="L2646" s="13" t="s">
        <v>33</v>
      </c>
      <c r="M2646" s="19" t="s">
        <v>23654</v>
      </c>
      <c r="N2646" s="8">
        <v>4112</v>
      </c>
      <c r="O2646" s="8">
        <v>4981</v>
      </c>
      <c r="P2646" s="8" t="s">
        <v>23655</v>
      </c>
      <c r="Q2646" s="22" t="s">
        <v>23656</v>
      </c>
      <c r="R2646" s="13" t="s">
        <v>731</v>
      </c>
    </row>
    <row r="2647" spans="1:18" ht="108" hidden="1">
      <c r="A2647" s="14" t="s">
        <v>23657</v>
      </c>
      <c r="B2647" s="8" t="s">
        <v>23658</v>
      </c>
      <c r="C2647" s="10" t="s">
        <v>11432</v>
      </c>
      <c r="D2647" s="8" t="s">
        <v>23659</v>
      </c>
      <c r="E2647" s="12">
        <v>43641.588391203702</v>
      </c>
      <c r="F2647" s="8"/>
      <c r="G2647" s="8" t="s">
        <v>31</v>
      </c>
      <c r="H2647" s="8"/>
      <c r="I2647" s="8"/>
      <c r="J2647" s="8" t="s">
        <v>23660</v>
      </c>
      <c r="K2647" s="8"/>
      <c r="L2647" s="13" t="s">
        <v>33</v>
      </c>
      <c r="M2647" s="19" t="s">
        <v>23661</v>
      </c>
      <c r="N2647" s="8">
        <v>626</v>
      </c>
      <c r="O2647" s="8">
        <v>1234</v>
      </c>
      <c r="P2647" s="8" t="s">
        <v>692</v>
      </c>
      <c r="Q2647" s="22" t="s">
        <v>23662</v>
      </c>
      <c r="R2647" s="13" t="s">
        <v>11444</v>
      </c>
    </row>
    <row r="2648" spans="1:18" ht="108" hidden="1">
      <c r="A2648" s="14" t="s">
        <v>23663</v>
      </c>
      <c r="B2648" s="8" t="s">
        <v>23664</v>
      </c>
      <c r="C2648" s="10" t="s">
        <v>582</v>
      </c>
      <c r="D2648" s="8" t="s">
        <v>23665</v>
      </c>
      <c r="E2648" s="12">
        <v>43641.588379629626</v>
      </c>
      <c r="F2648" s="8"/>
      <c r="G2648" s="8" t="s">
        <v>31</v>
      </c>
      <c r="H2648" s="8"/>
      <c r="I2648" s="8"/>
      <c r="J2648" s="8" t="s">
        <v>23666</v>
      </c>
      <c r="K2648" s="8"/>
      <c r="L2648" s="13" t="s">
        <v>33</v>
      </c>
      <c r="M2648" s="19" t="s">
        <v>23667</v>
      </c>
      <c r="N2648" s="8">
        <v>363</v>
      </c>
      <c r="O2648" s="8">
        <v>867</v>
      </c>
      <c r="P2648" s="8" t="s">
        <v>23668</v>
      </c>
      <c r="Q2648" s="22" t="s">
        <v>23669</v>
      </c>
      <c r="R2648" s="13" t="s">
        <v>588</v>
      </c>
    </row>
    <row r="2649" spans="1:18" ht="108" hidden="1">
      <c r="A2649" s="14" t="s">
        <v>23670</v>
      </c>
      <c r="B2649" s="8" t="s">
        <v>23671</v>
      </c>
      <c r="C2649" s="10" t="s">
        <v>367</v>
      </c>
      <c r="D2649" s="8" t="s">
        <v>23672</v>
      </c>
      <c r="E2649" s="12">
        <v>43641.58829861111</v>
      </c>
      <c r="F2649" s="8"/>
      <c r="G2649" s="8" t="s">
        <v>31</v>
      </c>
      <c r="H2649" s="8"/>
      <c r="I2649" s="8"/>
      <c r="J2649" s="8" t="s">
        <v>23673</v>
      </c>
      <c r="K2649" s="8"/>
      <c r="L2649" s="13" t="s">
        <v>33</v>
      </c>
      <c r="M2649" s="19" t="s">
        <v>23674</v>
      </c>
      <c r="N2649" s="8">
        <v>230</v>
      </c>
      <c r="O2649" s="8">
        <v>465</v>
      </c>
      <c r="P2649" s="8" t="s">
        <v>23675</v>
      </c>
      <c r="Q2649" s="22" t="s">
        <v>23676</v>
      </c>
      <c r="R2649" s="13" t="s">
        <v>378</v>
      </c>
    </row>
    <row r="2650" spans="1:18" ht="108" hidden="1">
      <c r="A2650" s="14" t="s">
        <v>23677</v>
      </c>
      <c r="B2650" s="8" t="s">
        <v>23678</v>
      </c>
      <c r="C2650" s="10" t="s">
        <v>11432</v>
      </c>
      <c r="D2650" s="8" t="s">
        <v>23679</v>
      </c>
      <c r="E2650" s="12">
        <v>43641.588275462964</v>
      </c>
      <c r="F2650" s="8"/>
      <c r="G2650" s="8" t="s">
        <v>31</v>
      </c>
      <c r="H2650" s="8"/>
      <c r="I2650" s="8"/>
      <c r="J2650" s="8" t="s">
        <v>23680</v>
      </c>
      <c r="K2650" s="8"/>
      <c r="L2650" s="13" t="s">
        <v>137</v>
      </c>
      <c r="M2650" s="19" t="s">
        <v>23681</v>
      </c>
      <c r="N2650" s="8">
        <v>2629</v>
      </c>
      <c r="O2650" s="8">
        <v>3675</v>
      </c>
      <c r="P2650" s="8"/>
      <c r="Q2650" s="22" t="s">
        <v>23682</v>
      </c>
      <c r="R2650" s="13" t="s">
        <v>11444</v>
      </c>
    </row>
    <row r="2651" spans="1:18" ht="24">
      <c r="A2651" s="14" t="s">
        <v>8939</v>
      </c>
      <c r="B2651" s="8" t="s">
        <v>8678</v>
      </c>
      <c r="C2651" s="10" t="s">
        <v>8941</v>
      </c>
      <c r="D2651" s="8" t="s">
        <v>8942</v>
      </c>
      <c r="E2651" s="12">
        <v>43641.588263888887</v>
      </c>
      <c r="F2651" s="8"/>
      <c r="G2651" s="8" t="s">
        <v>31</v>
      </c>
      <c r="H2651" s="8" t="s">
        <v>8944</v>
      </c>
      <c r="I2651" s="8" t="s">
        <v>8945</v>
      </c>
      <c r="J2651" s="8" t="s">
        <v>8682</v>
      </c>
      <c r="K2651" s="8" t="s">
        <v>8946</v>
      </c>
      <c r="L2651" s="13" t="s">
        <v>137</v>
      </c>
      <c r="M2651" s="19" t="s">
        <v>8683</v>
      </c>
      <c r="N2651" s="8">
        <v>167</v>
      </c>
      <c r="O2651" s="8">
        <v>230</v>
      </c>
      <c r="P2651" s="8"/>
      <c r="Q2651" s="22" t="s">
        <v>8948</v>
      </c>
      <c r="R2651" s="13" t="s">
        <v>8951</v>
      </c>
    </row>
    <row r="2652" spans="1:18" ht="48" hidden="1">
      <c r="A2652" s="14" t="s">
        <v>23683</v>
      </c>
      <c r="B2652" s="8" t="s">
        <v>23684</v>
      </c>
      <c r="C2652" s="10" t="s">
        <v>7539</v>
      </c>
      <c r="D2652" s="8" t="s">
        <v>23685</v>
      </c>
      <c r="E2652" s="12">
        <v>43641.588217592594</v>
      </c>
      <c r="F2652" s="8"/>
      <c r="G2652" s="8" t="s">
        <v>31</v>
      </c>
      <c r="H2652" s="8"/>
      <c r="I2652" s="8"/>
      <c r="J2652" s="8" t="s">
        <v>23686</v>
      </c>
      <c r="K2652" s="8"/>
      <c r="L2652" s="13" t="s">
        <v>137</v>
      </c>
      <c r="M2652" s="19" t="s">
        <v>23687</v>
      </c>
      <c r="N2652" s="8">
        <v>1475</v>
      </c>
      <c r="O2652" s="8">
        <v>4277</v>
      </c>
      <c r="P2652" s="8" t="s">
        <v>182</v>
      </c>
      <c r="Q2652" s="22" t="s">
        <v>23688</v>
      </c>
      <c r="R2652" s="13" t="s">
        <v>7553</v>
      </c>
    </row>
    <row r="2653" spans="1:18" ht="13">
      <c r="A2653" s="14" t="s">
        <v>8952</v>
      </c>
      <c r="B2653" s="8" t="s">
        <v>8953</v>
      </c>
      <c r="C2653" s="10" t="s">
        <v>8954</v>
      </c>
      <c r="D2653" s="8" t="s">
        <v>8955</v>
      </c>
      <c r="E2653" s="12">
        <v>43641.588206018518</v>
      </c>
      <c r="F2653" s="8"/>
      <c r="G2653" s="8" t="s">
        <v>31</v>
      </c>
      <c r="H2653" s="8" t="s">
        <v>8956</v>
      </c>
      <c r="I2653" s="8" t="s">
        <v>8953</v>
      </c>
      <c r="J2653" s="8" t="s">
        <v>8956</v>
      </c>
      <c r="K2653" s="8" t="s">
        <v>8957</v>
      </c>
      <c r="L2653" s="13" t="s">
        <v>137</v>
      </c>
      <c r="M2653" s="19" t="s">
        <v>8958</v>
      </c>
      <c r="N2653" s="8">
        <v>576</v>
      </c>
      <c r="O2653" s="8">
        <v>123</v>
      </c>
      <c r="P2653" s="8" t="s">
        <v>8960</v>
      </c>
      <c r="Q2653" s="22" t="s">
        <v>8961</v>
      </c>
      <c r="R2653" s="13" t="s">
        <v>8962</v>
      </c>
    </row>
    <row r="2654" spans="1:18" ht="13">
      <c r="A2654" s="14" t="s">
        <v>8963</v>
      </c>
      <c r="B2654" s="8" t="s">
        <v>8964</v>
      </c>
      <c r="C2654" s="10" t="s">
        <v>8965</v>
      </c>
      <c r="D2654" s="8" t="s">
        <v>8966</v>
      </c>
      <c r="E2654" s="12">
        <v>43641.588182870371</v>
      </c>
      <c r="F2654" s="8"/>
      <c r="G2654" s="8" t="s">
        <v>31</v>
      </c>
      <c r="H2654" s="8"/>
      <c r="I2654" s="8"/>
      <c r="J2654" s="8" t="s">
        <v>8967</v>
      </c>
      <c r="K2654" s="8"/>
      <c r="L2654" s="13" t="s">
        <v>33</v>
      </c>
      <c r="M2654" s="19" t="s">
        <v>8968</v>
      </c>
      <c r="N2654" s="8">
        <v>35</v>
      </c>
      <c r="O2654" s="8">
        <v>343</v>
      </c>
      <c r="P2654" s="8" t="s">
        <v>4261</v>
      </c>
      <c r="Q2654" s="22" t="s">
        <v>8969</v>
      </c>
      <c r="R2654" s="13" t="s">
        <v>8973</v>
      </c>
    </row>
    <row r="2655" spans="1:18" ht="96" hidden="1">
      <c r="A2655" s="14" t="s">
        <v>23689</v>
      </c>
      <c r="B2655" s="8" t="s">
        <v>22414</v>
      </c>
      <c r="C2655" s="10" t="s">
        <v>17900</v>
      </c>
      <c r="D2655" s="8" t="s">
        <v>23690</v>
      </c>
      <c r="E2655" s="12">
        <v>43641.588159722218</v>
      </c>
      <c r="F2655" s="8"/>
      <c r="G2655" s="8" t="s">
        <v>31</v>
      </c>
      <c r="H2655" s="8"/>
      <c r="I2655" s="8"/>
      <c r="J2655" s="8" t="s">
        <v>22416</v>
      </c>
      <c r="K2655" s="8"/>
      <c r="L2655" s="13" t="s">
        <v>137</v>
      </c>
      <c r="M2655" s="19" t="s">
        <v>22417</v>
      </c>
      <c r="N2655" s="8">
        <v>4074</v>
      </c>
      <c r="O2655" s="8">
        <v>3969</v>
      </c>
      <c r="P2655" s="8"/>
      <c r="Q2655" s="22" t="s">
        <v>23691</v>
      </c>
      <c r="R2655" s="13" t="s">
        <v>17905</v>
      </c>
    </row>
    <row r="2656" spans="1:18" ht="13" hidden="1">
      <c r="A2656" s="14" t="s">
        <v>23692</v>
      </c>
      <c r="B2656" s="8" t="s">
        <v>23693</v>
      </c>
      <c r="C2656" s="10" t="s">
        <v>23694</v>
      </c>
      <c r="D2656" s="8" t="s">
        <v>23695</v>
      </c>
      <c r="E2656" s="12">
        <v>43641.588136574079</v>
      </c>
      <c r="F2656" s="8"/>
      <c r="G2656" s="8" t="s">
        <v>31</v>
      </c>
      <c r="H2656" s="8"/>
      <c r="I2656" s="8"/>
      <c r="J2656" s="8" t="s">
        <v>23696</v>
      </c>
      <c r="K2656" s="8"/>
      <c r="L2656" s="13" t="s">
        <v>95</v>
      </c>
      <c r="M2656" s="19" t="s">
        <v>23697</v>
      </c>
      <c r="N2656" s="8">
        <v>65</v>
      </c>
      <c r="O2656" s="8">
        <v>240</v>
      </c>
      <c r="P2656" s="8"/>
      <c r="Q2656" s="22" t="s">
        <v>23698</v>
      </c>
      <c r="R2656" s="13" t="s">
        <v>23699</v>
      </c>
    </row>
    <row r="2657" spans="1:18" ht="13" hidden="1">
      <c r="A2657" s="14" t="s">
        <v>23700</v>
      </c>
      <c r="B2657" s="8" t="s">
        <v>23701</v>
      </c>
      <c r="C2657" s="10" t="s">
        <v>23702</v>
      </c>
      <c r="D2657" s="8" t="s">
        <v>23703</v>
      </c>
      <c r="E2657" s="12">
        <v>43641.588124999995</v>
      </c>
      <c r="F2657" s="8"/>
      <c r="G2657" s="8" t="s">
        <v>31</v>
      </c>
      <c r="H2657" s="8"/>
      <c r="I2657" s="8"/>
      <c r="J2657" s="8" t="s">
        <v>23704</v>
      </c>
      <c r="K2657" s="8"/>
      <c r="L2657" s="13" t="s">
        <v>53</v>
      </c>
      <c r="M2657" s="19" t="s">
        <v>164</v>
      </c>
      <c r="N2657" s="8">
        <v>449</v>
      </c>
      <c r="O2657" s="8">
        <v>1071</v>
      </c>
      <c r="P2657" s="8" t="s">
        <v>20294</v>
      </c>
      <c r="Q2657" s="22" t="s">
        <v>23705</v>
      </c>
      <c r="R2657" s="13" t="s">
        <v>23706</v>
      </c>
    </row>
    <row r="2658" spans="1:18" ht="24">
      <c r="A2658" s="14" t="s">
        <v>8974</v>
      </c>
      <c r="B2658" s="8" t="s">
        <v>8975</v>
      </c>
      <c r="C2658" s="10" t="s">
        <v>8976</v>
      </c>
      <c r="D2658" s="8" t="s">
        <v>8977</v>
      </c>
      <c r="E2658" s="12">
        <v>43641.588113425925</v>
      </c>
      <c r="F2658" s="8"/>
      <c r="G2658" s="8" t="s">
        <v>31</v>
      </c>
      <c r="H2658" s="8"/>
      <c r="I2658" s="8"/>
      <c r="J2658" s="8" t="s">
        <v>8978</v>
      </c>
      <c r="K2658" s="8"/>
      <c r="L2658" s="13" t="s">
        <v>33</v>
      </c>
      <c r="M2658" s="19" t="s">
        <v>8979</v>
      </c>
      <c r="N2658" s="8">
        <v>740</v>
      </c>
      <c r="O2658" s="8">
        <v>675</v>
      </c>
      <c r="P2658" s="8" t="s">
        <v>8981</v>
      </c>
      <c r="Q2658" s="22" t="s">
        <v>8982</v>
      </c>
      <c r="R2658" s="13" t="s">
        <v>8989</v>
      </c>
    </row>
    <row r="2659" spans="1:18" ht="60" hidden="1">
      <c r="A2659" s="14" t="s">
        <v>23707</v>
      </c>
      <c r="B2659" s="8" t="s">
        <v>23708</v>
      </c>
      <c r="C2659" s="10" t="s">
        <v>603</v>
      </c>
      <c r="D2659" s="8" t="s">
        <v>23709</v>
      </c>
      <c r="E2659" s="12">
        <v>43641.588067129633</v>
      </c>
      <c r="F2659" s="8"/>
      <c r="G2659" s="8" t="s">
        <v>31</v>
      </c>
      <c r="H2659" s="8"/>
      <c r="I2659" s="8"/>
      <c r="J2659" s="8" t="s">
        <v>23710</v>
      </c>
      <c r="K2659" s="8"/>
      <c r="L2659" s="13" t="s">
        <v>137</v>
      </c>
      <c r="M2659" s="19" t="s">
        <v>23711</v>
      </c>
      <c r="N2659" s="8">
        <v>65</v>
      </c>
      <c r="O2659" s="8">
        <v>241</v>
      </c>
      <c r="P2659" s="8"/>
      <c r="Q2659" s="22" t="s">
        <v>23712</v>
      </c>
      <c r="R2659" s="13" t="s">
        <v>616</v>
      </c>
    </row>
    <row r="2660" spans="1:18" ht="48" hidden="1">
      <c r="A2660" s="14" t="s">
        <v>23713</v>
      </c>
      <c r="B2660" s="8" t="s">
        <v>23714</v>
      </c>
      <c r="C2660" s="10" t="s">
        <v>312</v>
      </c>
      <c r="D2660" s="8" t="s">
        <v>23715</v>
      </c>
      <c r="E2660" s="12">
        <v>43641.588020833333</v>
      </c>
      <c r="F2660" s="8"/>
      <c r="G2660" s="8" t="s">
        <v>31</v>
      </c>
      <c r="H2660" s="8"/>
      <c r="I2660" s="8"/>
      <c r="J2660" s="8" t="s">
        <v>23716</v>
      </c>
      <c r="K2660" s="8"/>
      <c r="L2660" s="13" t="s">
        <v>95</v>
      </c>
      <c r="M2660" s="19" t="s">
        <v>23717</v>
      </c>
      <c r="N2660" s="8">
        <v>166</v>
      </c>
      <c r="O2660" s="8">
        <v>588</v>
      </c>
      <c r="P2660" s="8" t="s">
        <v>23718</v>
      </c>
      <c r="Q2660" s="22" t="s">
        <v>23719</v>
      </c>
      <c r="R2660" s="13" t="s">
        <v>327</v>
      </c>
    </row>
    <row r="2661" spans="1:18" ht="108" hidden="1">
      <c r="A2661" s="14" t="s">
        <v>23720</v>
      </c>
      <c r="B2661" s="8" t="s">
        <v>23721</v>
      </c>
      <c r="C2661" s="10" t="s">
        <v>582</v>
      </c>
      <c r="D2661" s="8" t="s">
        <v>23722</v>
      </c>
      <c r="E2661" s="12">
        <v>43641.587997685187</v>
      </c>
      <c r="F2661" s="8"/>
      <c r="G2661" s="8" t="s">
        <v>31</v>
      </c>
      <c r="H2661" s="8"/>
      <c r="I2661" s="8"/>
      <c r="J2661" s="8" t="s">
        <v>23723</v>
      </c>
      <c r="K2661" s="8"/>
      <c r="L2661" s="13" t="s">
        <v>137</v>
      </c>
      <c r="M2661" s="19" t="s">
        <v>23724</v>
      </c>
      <c r="N2661" s="8">
        <v>161</v>
      </c>
      <c r="O2661" s="8">
        <v>103</v>
      </c>
      <c r="P2661" s="8" t="s">
        <v>3567</v>
      </c>
      <c r="Q2661" s="22" t="s">
        <v>23725</v>
      </c>
      <c r="R2661" s="13" t="s">
        <v>588</v>
      </c>
    </row>
    <row r="2662" spans="1:18" ht="24">
      <c r="A2662" s="14" t="s">
        <v>8990</v>
      </c>
      <c r="B2662" s="8" t="s">
        <v>8991</v>
      </c>
      <c r="C2662" s="10" t="s">
        <v>8992</v>
      </c>
      <c r="D2662" s="8" t="s">
        <v>8993</v>
      </c>
      <c r="E2662" s="12">
        <v>43641.58798611111</v>
      </c>
      <c r="F2662" s="8"/>
      <c r="G2662" s="8" t="s">
        <v>31</v>
      </c>
      <c r="H2662" s="8" t="s">
        <v>1755</v>
      </c>
      <c r="I2662" s="8" t="s">
        <v>1756</v>
      </c>
      <c r="J2662" s="8" t="s">
        <v>8994</v>
      </c>
      <c r="K2662" s="8" t="s">
        <v>1758</v>
      </c>
      <c r="L2662" s="13" t="s">
        <v>137</v>
      </c>
      <c r="M2662" s="19" t="s">
        <v>8995</v>
      </c>
      <c r="N2662" s="8">
        <v>457</v>
      </c>
      <c r="O2662" s="8">
        <v>576</v>
      </c>
      <c r="P2662" s="8" t="s">
        <v>8997</v>
      </c>
      <c r="Q2662" s="22" t="s">
        <v>8998</v>
      </c>
      <c r="R2662" s="13" t="s">
        <v>9004</v>
      </c>
    </row>
    <row r="2663" spans="1:18" ht="48" hidden="1">
      <c r="A2663" s="14" t="s">
        <v>23726</v>
      </c>
      <c r="B2663" s="8" t="s">
        <v>23727</v>
      </c>
      <c r="C2663" s="10" t="s">
        <v>312</v>
      </c>
      <c r="D2663" s="8" t="s">
        <v>23728</v>
      </c>
      <c r="E2663" s="12">
        <v>43641.587974537033</v>
      </c>
      <c r="F2663" s="8"/>
      <c r="G2663" s="8" t="s">
        <v>31</v>
      </c>
      <c r="H2663" s="8"/>
      <c r="I2663" s="8"/>
      <c r="J2663" s="8" t="s">
        <v>23729</v>
      </c>
      <c r="K2663" s="8"/>
      <c r="L2663" s="13" t="s">
        <v>137</v>
      </c>
      <c r="M2663" s="19" t="s">
        <v>23730</v>
      </c>
      <c r="N2663" s="8">
        <v>1417</v>
      </c>
      <c r="O2663" s="8">
        <v>433</v>
      </c>
      <c r="P2663" s="8" t="s">
        <v>2532</v>
      </c>
      <c r="Q2663" s="22" t="s">
        <v>23731</v>
      </c>
      <c r="R2663" s="13" t="s">
        <v>327</v>
      </c>
    </row>
    <row r="2664" spans="1:18" ht="36" hidden="1">
      <c r="A2664" s="14" t="s">
        <v>23732</v>
      </c>
      <c r="B2664" s="8" t="s">
        <v>4294</v>
      </c>
      <c r="C2664" s="10" t="s">
        <v>23733</v>
      </c>
      <c r="D2664" s="8" t="s">
        <v>23734</v>
      </c>
      <c r="E2664" s="12">
        <v>43641.587870370371</v>
      </c>
      <c r="F2664" s="8"/>
      <c r="G2664" s="8" t="s">
        <v>31</v>
      </c>
      <c r="H2664" s="8" t="s">
        <v>23735</v>
      </c>
      <c r="I2664" s="8" t="s">
        <v>23736</v>
      </c>
      <c r="J2664" s="8" t="s">
        <v>4297</v>
      </c>
      <c r="K2664" s="8" t="s">
        <v>23737</v>
      </c>
      <c r="L2664" s="13" t="s">
        <v>224</v>
      </c>
      <c r="M2664" s="19" t="s">
        <v>4298</v>
      </c>
      <c r="N2664" s="8">
        <v>483</v>
      </c>
      <c r="O2664" s="8">
        <v>477</v>
      </c>
      <c r="P2664" s="8"/>
      <c r="Q2664" s="22" t="s">
        <v>23738</v>
      </c>
      <c r="R2664" s="13" t="s">
        <v>23739</v>
      </c>
    </row>
    <row r="2665" spans="1:18" ht="48" hidden="1">
      <c r="A2665" s="14" t="s">
        <v>23740</v>
      </c>
      <c r="B2665" s="8" t="s">
        <v>6201</v>
      </c>
      <c r="C2665" s="10" t="s">
        <v>687</v>
      </c>
      <c r="D2665" s="8" t="s">
        <v>23741</v>
      </c>
      <c r="E2665" s="12">
        <v>43641.587847222225</v>
      </c>
      <c r="F2665" s="8"/>
      <c r="G2665" s="8" t="s">
        <v>31</v>
      </c>
      <c r="H2665" s="8"/>
      <c r="I2665" s="8"/>
      <c r="J2665" s="8" t="s">
        <v>6204</v>
      </c>
      <c r="K2665" s="8"/>
      <c r="L2665" s="13" t="s">
        <v>33</v>
      </c>
      <c r="M2665" s="19" t="s">
        <v>6205</v>
      </c>
      <c r="N2665" s="8">
        <v>3846</v>
      </c>
      <c r="O2665" s="8">
        <v>4034</v>
      </c>
      <c r="P2665" s="8" t="s">
        <v>6206</v>
      </c>
      <c r="Q2665" s="22" t="s">
        <v>23742</v>
      </c>
      <c r="R2665" s="13" t="s">
        <v>703</v>
      </c>
    </row>
    <row r="2666" spans="1:18" ht="36">
      <c r="A2666" s="14" t="s">
        <v>9005</v>
      </c>
      <c r="B2666" s="8" t="s">
        <v>9006</v>
      </c>
      <c r="C2666" s="10" t="s">
        <v>9007</v>
      </c>
      <c r="D2666" s="8" t="s">
        <v>9008</v>
      </c>
      <c r="E2666" s="12">
        <v>43641.587812500002</v>
      </c>
      <c r="F2666" s="8"/>
      <c r="G2666" s="8" t="s">
        <v>31</v>
      </c>
      <c r="H2666" s="8"/>
      <c r="I2666" s="8"/>
      <c r="J2666" s="8" t="s">
        <v>9009</v>
      </c>
      <c r="K2666" s="8"/>
      <c r="L2666" s="13" t="s">
        <v>33</v>
      </c>
      <c r="M2666" s="19" t="s">
        <v>9010</v>
      </c>
      <c r="N2666" s="8">
        <v>524</v>
      </c>
      <c r="O2666" s="8">
        <v>832</v>
      </c>
      <c r="P2666" s="8" t="s">
        <v>2218</v>
      </c>
      <c r="Q2666" s="22" t="s">
        <v>9012</v>
      </c>
      <c r="R2666" s="13" t="s">
        <v>9024</v>
      </c>
    </row>
    <row r="2667" spans="1:18" ht="60" hidden="1">
      <c r="A2667" s="14" t="s">
        <v>23743</v>
      </c>
      <c r="B2667" s="8" t="s">
        <v>23744</v>
      </c>
      <c r="C2667" s="10" t="s">
        <v>619</v>
      </c>
      <c r="D2667" s="8" t="s">
        <v>23745</v>
      </c>
      <c r="E2667" s="12">
        <v>43641.587708333333</v>
      </c>
      <c r="F2667" s="8"/>
      <c r="G2667" s="8" t="s">
        <v>3203</v>
      </c>
      <c r="H2667" s="8"/>
      <c r="I2667" s="8"/>
      <c r="J2667" s="8" t="s">
        <v>23746</v>
      </c>
      <c r="K2667" s="8"/>
      <c r="L2667" s="13" t="s">
        <v>137</v>
      </c>
      <c r="M2667" s="19" t="s">
        <v>23747</v>
      </c>
      <c r="N2667" s="8">
        <v>177</v>
      </c>
      <c r="O2667" s="8">
        <v>113</v>
      </c>
      <c r="P2667" s="8" t="s">
        <v>23748</v>
      </c>
      <c r="Q2667" s="22" t="s">
        <v>23749</v>
      </c>
      <c r="R2667" s="13" t="s">
        <v>632</v>
      </c>
    </row>
    <row r="2668" spans="1:18" ht="48" hidden="1">
      <c r="A2668" s="14" t="s">
        <v>23750</v>
      </c>
      <c r="B2668" s="8" t="s">
        <v>23751</v>
      </c>
      <c r="C2668" s="10" t="s">
        <v>312</v>
      </c>
      <c r="D2668" s="8" t="s">
        <v>23752</v>
      </c>
      <c r="E2668" s="12">
        <v>43641.587604166663</v>
      </c>
      <c r="F2668" s="8"/>
      <c r="G2668" s="8" t="s">
        <v>31</v>
      </c>
      <c r="H2668" s="8"/>
      <c r="I2668" s="8"/>
      <c r="J2668" s="8" t="s">
        <v>23753</v>
      </c>
      <c r="K2668" s="8"/>
      <c r="L2668" s="13" t="s">
        <v>137</v>
      </c>
      <c r="M2668" s="19" t="s">
        <v>23754</v>
      </c>
      <c r="N2668" s="8">
        <v>636</v>
      </c>
      <c r="O2668" s="8">
        <v>2147</v>
      </c>
      <c r="P2668" s="8" t="s">
        <v>182</v>
      </c>
      <c r="Q2668" s="22" t="s">
        <v>23755</v>
      </c>
      <c r="R2668" s="13" t="s">
        <v>327</v>
      </c>
    </row>
    <row r="2669" spans="1:18" ht="48" hidden="1">
      <c r="A2669" s="14" t="s">
        <v>23756</v>
      </c>
      <c r="B2669" s="8" t="s">
        <v>23757</v>
      </c>
      <c r="C2669" s="10" t="s">
        <v>687</v>
      </c>
      <c r="D2669" s="8" t="s">
        <v>23758</v>
      </c>
      <c r="E2669" s="12">
        <v>43641.58756944444</v>
      </c>
      <c r="F2669" s="8"/>
      <c r="G2669" s="8" t="s">
        <v>31</v>
      </c>
      <c r="H2669" s="8"/>
      <c r="I2669" s="8"/>
      <c r="J2669" s="8" t="s">
        <v>23759</v>
      </c>
      <c r="K2669" s="8"/>
      <c r="L2669" s="13" t="s">
        <v>137</v>
      </c>
      <c r="M2669" s="19" t="s">
        <v>23760</v>
      </c>
      <c r="N2669" s="8">
        <v>1879</v>
      </c>
      <c r="O2669" s="8">
        <v>1460</v>
      </c>
      <c r="P2669" s="8" t="s">
        <v>23761</v>
      </c>
      <c r="Q2669" s="22" t="s">
        <v>23762</v>
      </c>
      <c r="R2669" s="13" t="s">
        <v>703</v>
      </c>
    </row>
    <row r="2670" spans="1:18" ht="132" hidden="1">
      <c r="A2670" s="14" t="s">
        <v>23763</v>
      </c>
      <c r="B2670" s="8" t="s">
        <v>23764</v>
      </c>
      <c r="C2670" s="10" t="s">
        <v>721</v>
      </c>
      <c r="D2670" s="8" t="s">
        <v>23765</v>
      </c>
      <c r="E2670" s="12">
        <v>43641.587523148148</v>
      </c>
      <c r="F2670" s="8"/>
      <c r="G2670" s="8" t="s">
        <v>31</v>
      </c>
      <c r="H2670" s="8"/>
      <c r="I2670" s="8"/>
      <c r="J2670" s="8" t="s">
        <v>23766</v>
      </c>
      <c r="K2670" s="8"/>
      <c r="L2670" s="13" t="s">
        <v>95</v>
      </c>
      <c r="M2670" s="19" t="s">
        <v>23767</v>
      </c>
      <c r="N2670" s="8">
        <v>2906</v>
      </c>
      <c r="O2670" s="8">
        <v>3808</v>
      </c>
      <c r="P2670" s="8" t="s">
        <v>23768</v>
      </c>
      <c r="Q2670" s="22" t="s">
        <v>23769</v>
      </c>
      <c r="R2670" s="13" t="s">
        <v>731</v>
      </c>
    </row>
    <row r="2671" spans="1:18" ht="60" hidden="1">
      <c r="A2671" s="14" t="s">
        <v>23770</v>
      </c>
      <c r="B2671" s="8" t="s">
        <v>23771</v>
      </c>
      <c r="C2671" s="10" t="s">
        <v>23772</v>
      </c>
      <c r="D2671" s="8" t="s">
        <v>23773</v>
      </c>
      <c r="E2671" s="12">
        <v>43641.587511574078</v>
      </c>
      <c r="F2671" s="8"/>
      <c r="G2671" s="8" t="s">
        <v>31</v>
      </c>
      <c r="H2671" s="8"/>
      <c r="I2671" s="8"/>
      <c r="J2671" s="8" t="s">
        <v>23774</v>
      </c>
      <c r="K2671" s="8"/>
      <c r="L2671" s="13" t="s">
        <v>137</v>
      </c>
      <c r="M2671" s="19" t="s">
        <v>23775</v>
      </c>
      <c r="N2671" s="8">
        <v>1181</v>
      </c>
      <c r="O2671" s="8">
        <v>2080</v>
      </c>
      <c r="P2671" s="8" t="s">
        <v>692</v>
      </c>
      <c r="Q2671" s="22" t="s">
        <v>23776</v>
      </c>
      <c r="R2671" s="13" t="s">
        <v>23777</v>
      </c>
    </row>
    <row r="2672" spans="1:18" ht="36">
      <c r="A2672" s="14" t="s">
        <v>9025</v>
      </c>
      <c r="B2672" s="8" t="s">
        <v>6490</v>
      </c>
      <c r="C2672" s="10" t="s">
        <v>9026</v>
      </c>
      <c r="D2672" s="8" t="s">
        <v>9027</v>
      </c>
      <c r="E2672" s="12">
        <v>43641.587465277778</v>
      </c>
      <c r="F2672" s="8"/>
      <c r="G2672" s="8" t="s">
        <v>31</v>
      </c>
      <c r="H2672" s="8" t="s">
        <v>906</v>
      </c>
      <c r="I2672" s="8" t="s">
        <v>907</v>
      </c>
      <c r="J2672" s="8" t="s">
        <v>6493</v>
      </c>
      <c r="K2672" s="8" t="s">
        <v>909</v>
      </c>
      <c r="L2672" s="13" t="s">
        <v>33</v>
      </c>
      <c r="M2672" s="19" t="s">
        <v>6494</v>
      </c>
      <c r="N2672" s="8">
        <v>1343</v>
      </c>
      <c r="O2672" s="8">
        <v>1535</v>
      </c>
      <c r="P2672" s="8" t="s">
        <v>549</v>
      </c>
      <c r="Q2672" s="22" t="s">
        <v>9030</v>
      </c>
      <c r="R2672" s="13" t="s">
        <v>9039</v>
      </c>
    </row>
    <row r="2673" spans="1:18" ht="108" hidden="1">
      <c r="A2673" s="14" t="s">
        <v>23778</v>
      </c>
      <c r="B2673" s="8" t="s">
        <v>23693</v>
      </c>
      <c r="C2673" s="10" t="s">
        <v>22281</v>
      </c>
      <c r="D2673" s="8" t="s">
        <v>9027</v>
      </c>
      <c r="E2673" s="12">
        <v>43641.587465277778</v>
      </c>
      <c r="F2673" s="8"/>
      <c r="G2673" s="8" t="s">
        <v>31</v>
      </c>
      <c r="H2673" s="8"/>
      <c r="I2673" s="8"/>
      <c r="J2673" s="8" t="s">
        <v>23696</v>
      </c>
      <c r="K2673" s="8"/>
      <c r="L2673" s="13" t="s">
        <v>95</v>
      </c>
      <c r="M2673" s="19" t="s">
        <v>23697</v>
      </c>
      <c r="N2673" s="8">
        <v>65</v>
      </c>
      <c r="O2673" s="8">
        <v>240</v>
      </c>
      <c r="P2673" s="8"/>
      <c r="Q2673" s="22" t="s">
        <v>23779</v>
      </c>
      <c r="R2673" s="13" t="s">
        <v>22286</v>
      </c>
    </row>
    <row r="2674" spans="1:18" ht="108" hidden="1">
      <c r="A2674" s="14" t="s">
        <v>23780</v>
      </c>
      <c r="B2674" s="8" t="s">
        <v>23781</v>
      </c>
      <c r="C2674" s="10" t="s">
        <v>896</v>
      </c>
      <c r="D2674" s="8" t="s">
        <v>23782</v>
      </c>
      <c r="E2674" s="12">
        <v>43641.587395833332</v>
      </c>
      <c r="F2674" s="8"/>
      <c r="G2674" s="8" t="s">
        <v>31</v>
      </c>
      <c r="H2674" s="8"/>
      <c r="I2674" s="8"/>
      <c r="J2674" s="8" t="s">
        <v>23783</v>
      </c>
      <c r="K2674" s="8"/>
      <c r="L2674" s="13" t="s">
        <v>95</v>
      </c>
      <c r="M2674" s="19" t="s">
        <v>23784</v>
      </c>
      <c r="N2674" s="8">
        <v>10848</v>
      </c>
      <c r="O2674" s="8">
        <v>11164</v>
      </c>
      <c r="P2674" s="8" t="s">
        <v>15756</v>
      </c>
      <c r="Q2674" s="22" t="s">
        <v>23785</v>
      </c>
      <c r="R2674" s="13" t="s">
        <v>913</v>
      </c>
    </row>
    <row r="2675" spans="1:18" ht="60">
      <c r="A2675" s="14" t="s">
        <v>12367</v>
      </c>
      <c r="B2675" s="8" t="s">
        <v>1075</v>
      </c>
      <c r="C2675" s="10" t="s">
        <v>12368</v>
      </c>
      <c r="D2675" s="8" t="s">
        <v>12369</v>
      </c>
      <c r="E2675" s="12">
        <v>43641.587372685186</v>
      </c>
      <c r="F2675" s="8"/>
      <c r="G2675" s="8" t="s">
        <v>1078</v>
      </c>
      <c r="H2675" s="8" t="s">
        <v>209</v>
      </c>
      <c r="I2675" s="8" t="s">
        <v>210</v>
      </c>
      <c r="J2675" s="8" t="s">
        <v>1081</v>
      </c>
      <c r="K2675" s="8" t="s">
        <v>212</v>
      </c>
      <c r="L2675" s="13" t="s">
        <v>33</v>
      </c>
      <c r="M2675" s="19" t="s">
        <v>1083</v>
      </c>
      <c r="N2675" s="8">
        <v>7903</v>
      </c>
      <c r="O2675" s="8">
        <v>8385</v>
      </c>
      <c r="P2675" s="8" t="s">
        <v>1090</v>
      </c>
      <c r="Q2675" s="22" t="s">
        <v>12373</v>
      </c>
      <c r="R2675" s="13" t="s">
        <v>12381</v>
      </c>
    </row>
    <row r="2676" spans="1:18" ht="108" hidden="1">
      <c r="A2676" s="14" t="s">
        <v>23786</v>
      </c>
      <c r="B2676" s="8" t="s">
        <v>2883</v>
      </c>
      <c r="C2676" s="10" t="s">
        <v>367</v>
      </c>
      <c r="D2676" s="8" t="s">
        <v>9043</v>
      </c>
      <c r="E2676" s="12">
        <v>43641.587256944447</v>
      </c>
      <c r="F2676" s="8"/>
      <c r="G2676" s="8" t="s">
        <v>31</v>
      </c>
      <c r="H2676" s="8"/>
      <c r="I2676" s="8"/>
      <c r="J2676" s="8" t="s">
        <v>2885</v>
      </c>
      <c r="K2676" s="8"/>
      <c r="L2676" s="13" t="s">
        <v>137</v>
      </c>
      <c r="M2676" s="19" t="s">
        <v>2886</v>
      </c>
      <c r="N2676" s="8">
        <v>2849</v>
      </c>
      <c r="O2676" s="8">
        <v>3677</v>
      </c>
      <c r="P2676" s="8" t="s">
        <v>2893</v>
      </c>
      <c r="Q2676" s="22" t="s">
        <v>23787</v>
      </c>
      <c r="R2676" s="13" t="s">
        <v>378</v>
      </c>
    </row>
    <row r="2677" spans="1:18" ht="13">
      <c r="A2677" s="14" t="s">
        <v>9040</v>
      </c>
      <c r="B2677" s="8" t="s">
        <v>9041</v>
      </c>
      <c r="C2677" s="10" t="s">
        <v>9042</v>
      </c>
      <c r="D2677" s="8" t="s">
        <v>9043</v>
      </c>
      <c r="E2677" s="12">
        <v>43641.587256944447</v>
      </c>
      <c r="F2677" s="8"/>
      <c r="G2677" s="8" t="s">
        <v>31</v>
      </c>
      <c r="H2677" s="8" t="s">
        <v>594</v>
      </c>
      <c r="I2677" s="8" t="s">
        <v>595</v>
      </c>
      <c r="J2677" s="8" t="s">
        <v>9044</v>
      </c>
      <c r="K2677" s="8" t="s">
        <v>1190</v>
      </c>
      <c r="L2677" s="13" t="s">
        <v>137</v>
      </c>
      <c r="M2677" s="19" t="s">
        <v>9045</v>
      </c>
      <c r="N2677" s="8">
        <v>226</v>
      </c>
      <c r="O2677" s="8">
        <v>692</v>
      </c>
      <c r="P2677" s="8"/>
      <c r="Q2677" s="22" t="s">
        <v>9047</v>
      </c>
      <c r="R2677" s="13" t="s">
        <v>8320</v>
      </c>
    </row>
    <row r="2678" spans="1:18" ht="48" hidden="1">
      <c r="A2678" s="14" t="s">
        <v>23788</v>
      </c>
      <c r="B2678" s="8" t="s">
        <v>23789</v>
      </c>
      <c r="C2678" s="10" t="s">
        <v>312</v>
      </c>
      <c r="D2678" s="8" t="s">
        <v>23790</v>
      </c>
      <c r="E2678" s="12">
        <v>43641.587164351848</v>
      </c>
      <c r="F2678" s="8"/>
      <c r="G2678" s="8" t="s">
        <v>31</v>
      </c>
      <c r="H2678" s="8"/>
      <c r="I2678" s="8"/>
      <c r="J2678" s="8" t="s">
        <v>23791</v>
      </c>
      <c r="K2678" s="8"/>
      <c r="L2678" s="13" t="s">
        <v>33</v>
      </c>
      <c r="M2678" s="19" t="s">
        <v>23792</v>
      </c>
      <c r="N2678" s="8">
        <v>60</v>
      </c>
      <c r="O2678" s="8">
        <v>332</v>
      </c>
      <c r="P2678" s="8"/>
      <c r="Q2678" s="22" t="s">
        <v>23793</v>
      </c>
      <c r="R2678" s="13" t="s">
        <v>327</v>
      </c>
    </row>
    <row r="2679" spans="1:18" ht="36" hidden="1">
      <c r="A2679" s="14" t="s">
        <v>23794</v>
      </c>
      <c r="B2679" s="8" t="s">
        <v>22143</v>
      </c>
      <c r="C2679" s="10" t="s">
        <v>23795</v>
      </c>
      <c r="D2679" s="8" t="s">
        <v>23796</v>
      </c>
      <c r="E2679" s="12">
        <v>43641.587129629625</v>
      </c>
      <c r="F2679" s="8"/>
      <c r="G2679" s="8" t="s">
        <v>31</v>
      </c>
      <c r="H2679" s="8"/>
      <c r="I2679" s="8"/>
      <c r="J2679" s="8" t="s">
        <v>22145</v>
      </c>
      <c r="K2679" s="8"/>
      <c r="L2679" s="13" t="s">
        <v>137</v>
      </c>
      <c r="M2679" s="19" t="s">
        <v>22146</v>
      </c>
      <c r="N2679" s="8">
        <v>424</v>
      </c>
      <c r="O2679" s="8">
        <v>470</v>
      </c>
      <c r="P2679" s="8"/>
      <c r="Q2679" s="22" t="s">
        <v>23797</v>
      </c>
      <c r="R2679" s="13" t="s">
        <v>23798</v>
      </c>
    </row>
    <row r="2680" spans="1:18" ht="24">
      <c r="A2680" s="14" t="s">
        <v>9054</v>
      </c>
      <c r="B2680" s="8" t="s">
        <v>9055</v>
      </c>
      <c r="C2680" s="10" t="s">
        <v>9056</v>
      </c>
      <c r="D2680" s="8" t="s">
        <v>9057</v>
      </c>
      <c r="E2680" s="12">
        <v>43641.587118055555</v>
      </c>
      <c r="F2680" s="8"/>
      <c r="G2680" s="8" t="s">
        <v>31</v>
      </c>
      <c r="H2680" s="8"/>
      <c r="I2680" s="8"/>
      <c r="J2680" s="8" t="s">
        <v>9058</v>
      </c>
      <c r="K2680" s="8"/>
      <c r="L2680" s="13" t="s">
        <v>33</v>
      </c>
      <c r="M2680" s="19" t="s">
        <v>9059</v>
      </c>
      <c r="N2680" s="8">
        <v>1501</v>
      </c>
      <c r="O2680" s="8">
        <v>3275</v>
      </c>
      <c r="P2680" s="8" t="s">
        <v>9062</v>
      </c>
      <c r="Q2680" s="22" t="s">
        <v>9063</v>
      </c>
      <c r="R2680" s="13" t="s">
        <v>9066</v>
      </c>
    </row>
    <row r="2681" spans="1:18" ht="96" hidden="1">
      <c r="A2681" s="14" t="s">
        <v>23799</v>
      </c>
      <c r="B2681" s="8" t="s">
        <v>23800</v>
      </c>
      <c r="C2681" s="10" t="s">
        <v>255</v>
      </c>
      <c r="D2681" s="8" t="s">
        <v>23801</v>
      </c>
      <c r="E2681" s="12">
        <v>43641.587106481486</v>
      </c>
      <c r="F2681" s="8"/>
      <c r="G2681" s="8" t="s">
        <v>31</v>
      </c>
      <c r="H2681" s="8"/>
      <c r="I2681" s="8"/>
      <c r="J2681" s="8" t="s">
        <v>23802</v>
      </c>
      <c r="K2681" s="8"/>
      <c r="L2681" s="13" t="s">
        <v>53</v>
      </c>
      <c r="M2681" s="19" t="s">
        <v>23803</v>
      </c>
      <c r="N2681" s="8">
        <v>88187</v>
      </c>
      <c r="O2681" s="8">
        <v>70541</v>
      </c>
      <c r="P2681" s="8" t="s">
        <v>1009</v>
      </c>
      <c r="Q2681" s="22" t="s">
        <v>23804</v>
      </c>
      <c r="R2681" s="13" t="s">
        <v>273</v>
      </c>
    </row>
    <row r="2682" spans="1:18" ht="36" hidden="1">
      <c r="A2682" s="14" t="s">
        <v>23805</v>
      </c>
      <c r="B2682" s="8" t="s">
        <v>23350</v>
      </c>
      <c r="C2682" s="10" t="s">
        <v>23806</v>
      </c>
      <c r="D2682" s="8" t="s">
        <v>23807</v>
      </c>
      <c r="E2682" s="12">
        <v>43641.587094907409</v>
      </c>
      <c r="F2682" s="8"/>
      <c r="G2682" s="8" t="s">
        <v>31</v>
      </c>
      <c r="H2682" s="8"/>
      <c r="I2682" s="8"/>
      <c r="J2682" s="8" t="s">
        <v>23352</v>
      </c>
      <c r="K2682" s="8"/>
      <c r="L2682" s="13" t="s">
        <v>33</v>
      </c>
      <c r="M2682" s="19" t="s">
        <v>23353</v>
      </c>
      <c r="N2682" s="8">
        <v>2627</v>
      </c>
      <c r="O2682" s="8">
        <v>2421</v>
      </c>
      <c r="P2682" s="8" t="s">
        <v>23354</v>
      </c>
      <c r="Q2682" s="22" t="s">
        <v>23808</v>
      </c>
      <c r="R2682" s="13" t="s">
        <v>23809</v>
      </c>
    </row>
    <row r="2683" spans="1:18" ht="24" hidden="1">
      <c r="A2683" s="14" t="s">
        <v>23810</v>
      </c>
      <c r="B2683" s="8" t="s">
        <v>23811</v>
      </c>
      <c r="C2683" s="10" t="s">
        <v>277</v>
      </c>
      <c r="D2683" s="8" t="s">
        <v>23812</v>
      </c>
      <c r="E2683" s="12">
        <v>43641.587083333332</v>
      </c>
      <c r="F2683" s="8"/>
      <c r="G2683" s="8" t="s">
        <v>31</v>
      </c>
      <c r="H2683" s="8"/>
      <c r="I2683" s="8"/>
      <c r="J2683" s="8" t="s">
        <v>23813</v>
      </c>
      <c r="K2683" s="8"/>
      <c r="L2683" s="13" t="s">
        <v>33</v>
      </c>
      <c r="M2683" s="19" t="s">
        <v>23814</v>
      </c>
      <c r="N2683" s="8">
        <v>2694</v>
      </c>
      <c r="O2683" s="8">
        <v>2379</v>
      </c>
      <c r="P2683" s="8"/>
      <c r="Q2683" s="22" t="s">
        <v>23815</v>
      </c>
      <c r="R2683" s="13" t="s">
        <v>289</v>
      </c>
    </row>
    <row r="2684" spans="1:18" ht="72">
      <c r="A2684" s="14" t="s">
        <v>9067</v>
      </c>
      <c r="B2684" s="8" t="s">
        <v>8132</v>
      </c>
      <c r="C2684" s="10" t="s">
        <v>9068</v>
      </c>
      <c r="D2684" s="8" t="s">
        <v>9069</v>
      </c>
      <c r="E2684" s="12">
        <v>43641.587071759262</v>
      </c>
      <c r="F2684" s="8"/>
      <c r="G2684" s="8" t="s">
        <v>31</v>
      </c>
      <c r="H2684" s="8"/>
      <c r="I2684" s="8"/>
      <c r="J2684" s="8" t="s">
        <v>8135</v>
      </c>
      <c r="K2684" s="8"/>
      <c r="L2684" s="13" t="s">
        <v>33</v>
      </c>
      <c r="M2684" s="19" t="s">
        <v>8136</v>
      </c>
      <c r="N2684" s="8">
        <v>7259</v>
      </c>
      <c r="O2684" s="8">
        <v>7972</v>
      </c>
      <c r="P2684" s="8" t="s">
        <v>8138</v>
      </c>
      <c r="Q2684" s="22" t="s">
        <v>9074</v>
      </c>
      <c r="R2684" s="13" t="s">
        <v>9081</v>
      </c>
    </row>
    <row r="2685" spans="1:18" ht="132" hidden="1">
      <c r="A2685" s="14" t="s">
        <v>23816</v>
      </c>
      <c r="B2685" s="8" t="s">
        <v>23817</v>
      </c>
      <c r="C2685" s="10" t="s">
        <v>721</v>
      </c>
      <c r="D2685" s="8" t="s">
        <v>23818</v>
      </c>
      <c r="E2685" s="12">
        <v>43641.587060185186</v>
      </c>
      <c r="F2685" s="8"/>
      <c r="G2685" s="8" t="s">
        <v>31</v>
      </c>
      <c r="H2685" s="8"/>
      <c r="I2685" s="8"/>
      <c r="J2685" s="8" t="s">
        <v>23819</v>
      </c>
      <c r="K2685" s="8"/>
      <c r="L2685" s="13" t="s">
        <v>137</v>
      </c>
      <c r="M2685" s="19" t="s">
        <v>23820</v>
      </c>
      <c r="N2685" s="8">
        <v>714</v>
      </c>
      <c r="O2685" s="8">
        <v>1670</v>
      </c>
      <c r="P2685" s="8" t="s">
        <v>1265</v>
      </c>
      <c r="Q2685" s="22" t="s">
        <v>23821</v>
      </c>
      <c r="R2685" s="13" t="s">
        <v>731</v>
      </c>
    </row>
    <row r="2686" spans="1:18" ht="48" hidden="1">
      <c r="A2686" s="14" t="s">
        <v>23822</v>
      </c>
      <c r="B2686" s="8" t="s">
        <v>8108</v>
      </c>
      <c r="C2686" s="10" t="s">
        <v>22599</v>
      </c>
      <c r="D2686" s="8" t="s">
        <v>23823</v>
      </c>
      <c r="E2686" s="12">
        <v>43641.587048611109</v>
      </c>
      <c r="F2686" s="8"/>
      <c r="G2686" s="8" t="s">
        <v>31</v>
      </c>
      <c r="H2686" s="8"/>
      <c r="I2686" s="8"/>
      <c r="J2686" s="8" t="s">
        <v>8110</v>
      </c>
      <c r="K2686" s="8"/>
      <c r="L2686" s="13" t="s">
        <v>53</v>
      </c>
      <c r="M2686" s="19" t="s">
        <v>8111</v>
      </c>
      <c r="N2686" s="8">
        <v>12879</v>
      </c>
      <c r="O2686" s="8">
        <v>13001</v>
      </c>
      <c r="P2686" s="8" t="s">
        <v>1234</v>
      </c>
      <c r="Q2686" s="22" t="s">
        <v>23824</v>
      </c>
      <c r="R2686" s="13" t="s">
        <v>22604</v>
      </c>
    </row>
    <row r="2687" spans="1:18" ht="108" hidden="1">
      <c r="A2687" s="14" t="s">
        <v>23825</v>
      </c>
      <c r="B2687" s="8" t="s">
        <v>23826</v>
      </c>
      <c r="C2687" s="10" t="s">
        <v>582</v>
      </c>
      <c r="D2687" s="8" t="s">
        <v>23827</v>
      </c>
      <c r="E2687" s="12">
        <v>43641.587025462963</v>
      </c>
      <c r="F2687" s="8"/>
      <c r="G2687" s="8" t="s">
        <v>31</v>
      </c>
      <c r="H2687" s="8"/>
      <c r="I2687" s="8"/>
      <c r="J2687" s="8" t="s">
        <v>23828</v>
      </c>
      <c r="K2687" s="8"/>
      <c r="L2687" s="13" t="s">
        <v>53</v>
      </c>
      <c r="M2687" s="19" t="s">
        <v>23829</v>
      </c>
      <c r="N2687" s="8">
        <v>134</v>
      </c>
      <c r="O2687" s="8">
        <v>514</v>
      </c>
      <c r="P2687" s="8" t="s">
        <v>21359</v>
      </c>
      <c r="Q2687" s="22" t="s">
        <v>23830</v>
      </c>
      <c r="R2687" s="13" t="s">
        <v>588</v>
      </c>
    </row>
    <row r="2688" spans="1:18" ht="108" hidden="1">
      <c r="A2688" s="14" t="s">
        <v>23831</v>
      </c>
      <c r="B2688" s="8" t="s">
        <v>23832</v>
      </c>
      <c r="C2688" s="10" t="s">
        <v>896</v>
      </c>
      <c r="D2688" s="8" t="s">
        <v>23833</v>
      </c>
      <c r="E2688" s="12">
        <v>43641.587013888886</v>
      </c>
      <c r="F2688" s="8"/>
      <c r="G2688" s="8" t="s">
        <v>31</v>
      </c>
      <c r="H2688" s="8"/>
      <c r="I2688" s="8"/>
      <c r="J2688" s="8" t="s">
        <v>23834</v>
      </c>
      <c r="K2688" s="8"/>
      <c r="L2688" s="13" t="s">
        <v>33</v>
      </c>
      <c r="M2688" s="19" t="s">
        <v>23835</v>
      </c>
      <c r="N2688" s="8">
        <v>5657</v>
      </c>
      <c r="O2688" s="8">
        <v>6220</v>
      </c>
      <c r="P2688" s="8" t="s">
        <v>1009</v>
      </c>
      <c r="Q2688" s="22" t="s">
        <v>23836</v>
      </c>
      <c r="R2688" s="13" t="s">
        <v>913</v>
      </c>
    </row>
    <row r="2689" spans="1:18" ht="72" hidden="1">
      <c r="A2689" s="14" t="s">
        <v>23837</v>
      </c>
      <c r="B2689" s="8" t="s">
        <v>23838</v>
      </c>
      <c r="C2689" s="10" t="s">
        <v>1552</v>
      </c>
      <c r="D2689" s="8" t="s">
        <v>23839</v>
      </c>
      <c r="E2689" s="12">
        <v>43641.586979166663</v>
      </c>
      <c r="F2689" s="8"/>
      <c r="G2689" s="8" t="s">
        <v>31</v>
      </c>
      <c r="H2689" s="8"/>
      <c r="I2689" s="8"/>
      <c r="J2689" s="8" t="s">
        <v>23840</v>
      </c>
      <c r="K2689" s="8"/>
      <c r="L2689" s="13" t="s">
        <v>95</v>
      </c>
      <c r="M2689" s="19" t="s">
        <v>23841</v>
      </c>
      <c r="N2689" s="8">
        <v>391</v>
      </c>
      <c r="O2689" s="8">
        <v>604</v>
      </c>
      <c r="P2689" s="8"/>
      <c r="Q2689" s="22" t="s">
        <v>23842</v>
      </c>
      <c r="R2689" s="13" t="s">
        <v>1563</v>
      </c>
    </row>
    <row r="2690" spans="1:18" ht="84">
      <c r="A2690" s="14" t="s">
        <v>12413</v>
      </c>
      <c r="B2690" s="8" t="s">
        <v>12414</v>
      </c>
      <c r="C2690" s="10" t="s">
        <v>12415</v>
      </c>
      <c r="D2690" s="8" t="s">
        <v>12416</v>
      </c>
      <c r="E2690" s="12">
        <v>43641.586967592593</v>
      </c>
      <c r="F2690" s="8"/>
      <c r="G2690" s="8" t="s">
        <v>31</v>
      </c>
      <c r="H2690" s="8" t="s">
        <v>209</v>
      </c>
      <c r="I2690" s="8" t="s">
        <v>210</v>
      </c>
      <c r="J2690" s="8" t="s">
        <v>12417</v>
      </c>
      <c r="K2690" s="8" t="s">
        <v>212</v>
      </c>
      <c r="L2690" s="13" t="s">
        <v>137</v>
      </c>
      <c r="M2690" s="19" t="s">
        <v>12418</v>
      </c>
      <c r="N2690" s="8">
        <v>1426</v>
      </c>
      <c r="O2690" s="8">
        <v>1634</v>
      </c>
      <c r="P2690" s="8" t="s">
        <v>12420</v>
      </c>
      <c r="Q2690" s="22" t="s">
        <v>12421</v>
      </c>
      <c r="R2690" s="13" t="s">
        <v>12427</v>
      </c>
    </row>
    <row r="2691" spans="1:18" ht="144" hidden="1">
      <c r="A2691" s="14" t="s">
        <v>23843</v>
      </c>
      <c r="B2691" s="8" t="s">
        <v>23800</v>
      </c>
      <c r="C2691" s="10" t="s">
        <v>454</v>
      </c>
      <c r="D2691" s="8" t="s">
        <v>12416</v>
      </c>
      <c r="E2691" s="12">
        <v>43641.586967592593</v>
      </c>
      <c r="F2691" s="8"/>
      <c r="G2691" s="8" t="s">
        <v>31</v>
      </c>
      <c r="H2691" s="8"/>
      <c r="I2691" s="8"/>
      <c r="J2691" s="8" t="s">
        <v>23802</v>
      </c>
      <c r="K2691" s="8"/>
      <c r="L2691" s="13" t="s">
        <v>53</v>
      </c>
      <c r="M2691" s="19" t="s">
        <v>23803</v>
      </c>
      <c r="N2691" s="8">
        <v>88187</v>
      </c>
      <c r="O2691" s="8">
        <v>70541</v>
      </c>
      <c r="P2691" s="8" t="s">
        <v>1009</v>
      </c>
      <c r="Q2691" s="22" t="s">
        <v>23844</v>
      </c>
      <c r="R2691" s="13" t="s">
        <v>464</v>
      </c>
    </row>
    <row r="2692" spans="1:18" ht="48" hidden="1">
      <c r="A2692" s="14" t="s">
        <v>23845</v>
      </c>
      <c r="B2692" s="8" t="s">
        <v>23846</v>
      </c>
      <c r="C2692" s="10" t="s">
        <v>23847</v>
      </c>
      <c r="D2692" s="8" t="s">
        <v>23848</v>
      </c>
      <c r="E2692" s="12">
        <v>43641.586956018524</v>
      </c>
      <c r="F2692" s="8"/>
      <c r="G2692" s="8" t="s">
        <v>31</v>
      </c>
      <c r="H2692" s="8"/>
      <c r="I2692" s="8"/>
      <c r="J2692" s="8" t="s">
        <v>23849</v>
      </c>
      <c r="K2692" s="8"/>
      <c r="L2692" s="13" t="s">
        <v>137</v>
      </c>
      <c r="M2692" s="19" t="s">
        <v>23850</v>
      </c>
      <c r="N2692" s="8">
        <v>86</v>
      </c>
      <c r="O2692" s="8">
        <v>388</v>
      </c>
      <c r="P2692" s="8"/>
      <c r="Q2692" s="22" t="s">
        <v>23851</v>
      </c>
      <c r="R2692" s="13" t="s">
        <v>23852</v>
      </c>
    </row>
    <row r="2693" spans="1:18" ht="96" hidden="1">
      <c r="A2693" s="14" t="s">
        <v>23853</v>
      </c>
      <c r="B2693" s="8" t="s">
        <v>23854</v>
      </c>
      <c r="C2693" s="10" t="s">
        <v>255</v>
      </c>
      <c r="D2693" s="8" t="s">
        <v>23848</v>
      </c>
      <c r="E2693" s="12">
        <v>43641.586956018524</v>
      </c>
      <c r="F2693" s="8"/>
      <c r="G2693" s="8" t="s">
        <v>31</v>
      </c>
      <c r="H2693" s="8"/>
      <c r="I2693" s="8"/>
      <c r="J2693" s="8" t="s">
        <v>23855</v>
      </c>
      <c r="K2693" s="8"/>
      <c r="L2693" s="13" t="s">
        <v>95</v>
      </c>
      <c r="M2693" s="19" t="s">
        <v>23856</v>
      </c>
      <c r="N2693" s="8">
        <v>16274</v>
      </c>
      <c r="O2693" s="8">
        <v>16929</v>
      </c>
      <c r="P2693" s="8" t="s">
        <v>23857</v>
      </c>
      <c r="Q2693" s="22" t="s">
        <v>23858</v>
      </c>
      <c r="R2693" s="13" t="s">
        <v>273</v>
      </c>
    </row>
    <row r="2694" spans="1:18" ht="48">
      <c r="A2694" s="14" t="s">
        <v>9082</v>
      </c>
      <c r="B2694" s="8" t="s">
        <v>6029</v>
      </c>
      <c r="C2694" s="10" t="s">
        <v>9083</v>
      </c>
      <c r="D2694" s="8" t="s">
        <v>9084</v>
      </c>
      <c r="E2694" s="12">
        <v>43641.586840277778</v>
      </c>
      <c r="F2694" s="8"/>
      <c r="G2694" s="8" t="s">
        <v>31</v>
      </c>
      <c r="H2694" s="8" t="s">
        <v>7071</v>
      </c>
      <c r="I2694" s="8" t="s">
        <v>7072</v>
      </c>
      <c r="J2694" s="8" t="s">
        <v>6034</v>
      </c>
      <c r="K2694" s="8" t="s">
        <v>7074</v>
      </c>
      <c r="L2694" s="13" t="s">
        <v>137</v>
      </c>
      <c r="M2694" s="19" t="s">
        <v>6036</v>
      </c>
      <c r="N2694" s="8">
        <v>4389</v>
      </c>
      <c r="O2694" s="8">
        <v>4977</v>
      </c>
      <c r="P2694" s="8"/>
      <c r="Q2694" s="22" t="s">
        <v>9093</v>
      </c>
      <c r="R2694" s="13" t="s">
        <v>9096</v>
      </c>
    </row>
    <row r="2695" spans="1:18" ht="48" hidden="1">
      <c r="A2695" s="14" t="s">
        <v>23859</v>
      </c>
      <c r="B2695" s="8" t="s">
        <v>23860</v>
      </c>
      <c r="C2695" s="10" t="s">
        <v>23861</v>
      </c>
      <c r="D2695" s="8" t="s">
        <v>9084</v>
      </c>
      <c r="E2695" s="12">
        <v>43641.586840277778</v>
      </c>
      <c r="F2695" s="8"/>
      <c r="G2695" s="8" t="s">
        <v>31</v>
      </c>
      <c r="H2695" s="8"/>
      <c r="I2695" s="8"/>
      <c r="J2695" s="8" t="s">
        <v>23862</v>
      </c>
      <c r="K2695" s="8"/>
      <c r="L2695" s="13" t="s">
        <v>33</v>
      </c>
      <c r="M2695" s="19" t="s">
        <v>23863</v>
      </c>
      <c r="N2695" s="8">
        <v>203</v>
      </c>
      <c r="O2695" s="8">
        <v>1184</v>
      </c>
      <c r="P2695" s="8" t="s">
        <v>23864</v>
      </c>
      <c r="Q2695" s="22" t="s">
        <v>23865</v>
      </c>
      <c r="R2695" s="13" t="s">
        <v>23866</v>
      </c>
    </row>
    <row r="2696" spans="1:18" ht="48" hidden="1">
      <c r="A2696" s="14" t="s">
        <v>23859</v>
      </c>
      <c r="B2696" s="8" t="s">
        <v>23860</v>
      </c>
      <c r="C2696" s="10" t="s">
        <v>23861</v>
      </c>
      <c r="D2696" s="8" t="s">
        <v>9084</v>
      </c>
      <c r="E2696" s="12">
        <v>43641.586840277778</v>
      </c>
      <c r="F2696" s="8"/>
      <c r="G2696" s="8" t="s">
        <v>31</v>
      </c>
      <c r="H2696" s="8"/>
      <c r="I2696" s="8"/>
      <c r="J2696" s="8" t="s">
        <v>23862</v>
      </c>
      <c r="K2696" s="8"/>
      <c r="L2696" s="13" t="s">
        <v>33</v>
      </c>
      <c r="M2696" s="19" t="s">
        <v>23863</v>
      </c>
      <c r="N2696" s="8">
        <v>203</v>
      </c>
      <c r="O2696" s="8">
        <v>1184</v>
      </c>
      <c r="P2696" s="8" t="s">
        <v>23864</v>
      </c>
      <c r="Q2696" s="22" t="s">
        <v>23865</v>
      </c>
      <c r="R2696" s="13" t="s">
        <v>23866</v>
      </c>
    </row>
    <row r="2697" spans="1:18" ht="24">
      <c r="A2697" s="14" t="s">
        <v>9098</v>
      </c>
      <c r="B2697" s="8" t="s">
        <v>8843</v>
      </c>
      <c r="C2697" s="10" t="s">
        <v>9099</v>
      </c>
      <c r="D2697" s="8" t="s">
        <v>9084</v>
      </c>
      <c r="E2697" s="12">
        <v>43641.586840277778</v>
      </c>
      <c r="F2697" s="8"/>
      <c r="G2697" s="8" t="s">
        <v>31</v>
      </c>
      <c r="H2697" s="8" t="s">
        <v>906</v>
      </c>
      <c r="I2697" s="8" t="s">
        <v>907</v>
      </c>
      <c r="J2697" s="8" t="s">
        <v>8846</v>
      </c>
      <c r="K2697" s="8" t="s">
        <v>909</v>
      </c>
      <c r="L2697" s="13" t="s">
        <v>33</v>
      </c>
      <c r="M2697" s="19" t="s">
        <v>8848</v>
      </c>
      <c r="N2697" s="8">
        <v>1158</v>
      </c>
      <c r="O2697" s="8">
        <v>1183</v>
      </c>
      <c r="P2697" s="8" t="s">
        <v>8849</v>
      </c>
      <c r="Q2697" s="22" t="s">
        <v>9105</v>
      </c>
      <c r="R2697" s="13" t="s">
        <v>9107</v>
      </c>
    </row>
    <row r="2698" spans="1:18" ht="24" hidden="1">
      <c r="A2698" s="14" t="s">
        <v>23867</v>
      </c>
      <c r="B2698" s="8" t="s">
        <v>23868</v>
      </c>
      <c r="C2698" s="10" t="s">
        <v>23869</v>
      </c>
      <c r="D2698" s="8" t="s">
        <v>23870</v>
      </c>
      <c r="E2698" s="12">
        <v>43641.586817129632</v>
      </c>
      <c r="F2698" s="8"/>
      <c r="G2698" s="8" t="s">
        <v>31</v>
      </c>
      <c r="H2698" s="8"/>
      <c r="I2698" s="8"/>
      <c r="J2698" s="8" t="s">
        <v>23871</v>
      </c>
      <c r="K2698" s="8"/>
      <c r="L2698" s="13" t="s">
        <v>137</v>
      </c>
      <c r="M2698" s="19" t="s">
        <v>23872</v>
      </c>
      <c r="N2698" s="8">
        <v>1615</v>
      </c>
      <c r="O2698" s="8">
        <v>815</v>
      </c>
      <c r="P2698" s="8"/>
      <c r="Q2698" s="22" t="s">
        <v>23873</v>
      </c>
      <c r="R2698" s="13" t="s">
        <v>23874</v>
      </c>
    </row>
    <row r="2699" spans="1:18" ht="24">
      <c r="A2699" s="14" t="s">
        <v>9108</v>
      </c>
      <c r="B2699" s="8" t="s">
        <v>9109</v>
      </c>
      <c r="C2699" s="10" t="s">
        <v>9110</v>
      </c>
      <c r="D2699" s="8" t="s">
        <v>9111</v>
      </c>
      <c r="E2699" s="12">
        <v>43641.586678240739</v>
      </c>
      <c r="F2699" s="8"/>
      <c r="G2699" s="8" t="s">
        <v>31</v>
      </c>
      <c r="H2699" s="8"/>
      <c r="I2699" s="8"/>
      <c r="J2699" s="8" t="s">
        <v>9112</v>
      </c>
      <c r="K2699" s="8"/>
      <c r="L2699" s="13" t="s">
        <v>95</v>
      </c>
      <c r="M2699" s="19" t="s">
        <v>9113</v>
      </c>
      <c r="N2699" s="8">
        <v>2418</v>
      </c>
      <c r="O2699" s="8">
        <v>4545</v>
      </c>
      <c r="P2699" s="8" t="s">
        <v>9119</v>
      </c>
      <c r="Q2699" s="22" t="s">
        <v>9120</v>
      </c>
      <c r="R2699" s="13" t="s">
        <v>9123</v>
      </c>
    </row>
    <row r="2700" spans="1:18" ht="60" hidden="1">
      <c r="A2700" s="14" t="s">
        <v>23875</v>
      </c>
      <c r="B2700" s="8" t="s">
        <v>23876</v>
      </c>
      <c r="C2700" s="10" t="s">
        <v>746</v>
      </c>
      <c r="D2700" s="8" t="s">
        <v>23877</v>
      </c>
      <c r="E2700" s="12">
        <v>43641.586655092593</v>
      </c>
      <c r="F2700" s="8"/>
      <c r="G2700" s="8" t="s">
        <v>31</v>
      </c>
      <c r="H2700" s="8"/>
      <c r="I2700" s="8"/>
      <c r="J2700" s="8" t="s">
        <v>23878</v>
      </c>
      <c r="K2700" s="8"/>
      <c r="L2700" s="13" t="s">
        <v>53</v>
      </c>
      <c r="M2700" s="19" t="s">
        <v>23879</v>
      </c>
      <c r="N2700" s="8">
        <v>612</v>
      </c>
      <c r="O2700" s="8">
        <v>798</v>
      </c>
      <c r="P2700" s="8" t="s">
        <v>13395</v>
      </c>
      <c r="Q2700" s="22" t="s">
        <v>23880</v>
      </c>
      <c r="R2700" s="13" t="s">
        <v>760</v>
      </c>
    </row>
    <row r="2701" spans="1:18" ht="108" hidden="1">
      <c r="A2701" s="14" t="s">
        <v>23881</v>
      </c>
      <c r="B2701" s="8" t="s">
        <v>23882</v>
      </c>
      <c r="C2701" s="10" t="s">
        <v>367</v>
      </c>
      <c r="D2701" s="8" t="s">
        <v>23877</v>
      </c>
      <c r="E2701" s="12">
        <v>43641.586655092593</v>
      </c>
      <c r="F2701" s="8"/>
      <c r="G2701" s="8" t="s">
        <v>31</v>
      </c>
      <c r="H2701" s="8"/>
      <c r="I2701" s="8"/>
      <c r="J2701" s="8" t="s">
        <v>23883</v>
      </c>
      <c r="K2701" s="8"/>
      <c r="L2701" s="13" t="s">
        <v>53</v>
      </c>
      <c r="M2701" s="19" t="s">
        <v>23884</v>
      </c>
      <c r="N2701" s="8">
        <v>24</v>
      </c>
      <c r="O2701" s="8">
        <v>73</v>
      </c>
      <c r="P2701" s="8" t="s">
        <v>23885</v>
      </c>
      <c r="Q2701" s="22" t="s">
        <v>23886</v>
      </c>
      <c r="R2701" s="13" t="s">
        <v>378</v>
      </c>
    </row>
    <row r="2702" spans="1:18" ht="96" hidden="1">
      <c r="A2702" s="14" t="s">
        <v>23887</v>
      </c>
      <c r="B2702" s="8" t="s">
        <v>23888</v>
      </c>
      <c r="C2702" s="10" t="s">
        <v>255</v>
      </c>
      <c r="D2702" s="8" t="s">
        <v>23889</v>
      </c>
      <c r="E2702" s="12">
        <v>43641.586597222224</v>
      </c>
      <c r="F2702" s="8"/>
      <c r="G2702" s="8" t="s">
        <v>31</v>
      </c>
      <c r="H2702" s="8"/>
      <c r="I2702" s="8"/>
      <c r="J2702" s="8" t="s">
        <v>23890</v>
      </c>
      <c r="K2702" s="8"/>
      <c r="L2702" s="13" t="s">
        <v>137</v>
      </c>
      <c r="M2702" s="19" t="s">
        <v>23891</v>
      </c>
      <c r="N2702" s="8">
        <v>30963</v>
      </c>
      <c r="O2702" s="8">
        <v>31649</v>
      </c>
      <c r="P2702" s="8" t="s">
        <v>23892</v>
      </c>
      <c r="Q2702" s="22" t="s">
        <v>23893</v>
      </c>
      <c r="R2702" s="13" t="s">
        <v>273</v>
      </c>
    </row>
    <row r="2703" spans="1:18" ht="36" hidden="1">
      <c r="A2703" s="14" t="s">
        <v>23894</v>
      </c>
      <c r="B2703" s="8" t="s">
        <v>12151</v>
      </c>
      <c r="C2703" s="10" t="s">
        <v>23895</v>
      </c>
      <c r="D2703" s="8" t="s">
        <v>23889</v>
      </c>
      <c r="E2703" s="12">
        <v>43641.586597222224</v>
      </c>
      <c r="F2703" s="8"/>
      <c r="G2703" s="8" t="s">
        <v>31</v>
      </c>
      <c r="H2703" s="8"/>
      <c r="I2703" s="8"/>
      <c r="J2703" s="8" t="s">
        <v>12154</v>
      </c>
      <c r="K2703" s="8"/>
      <c r="L2703" s="13" t="s">
        <v>95</v>
      </c>
      <c r="M2703" s="19" t="s">
        <v>12155</v>
      </c>
      <c r="N2703" s="8">
        <v>748</v>
      </c>
      <c r="O2703" s="8">
        <v>1242</v>
      </c>
      <c r="P2703" s="8" t="s">
        <v>1265</v>
      </c>
      <c r="Q2703" s="22" t="s">
        <v>23896</v>
      </c>
      <c r="R2703" s="13" t="s">
        <v>23897</v>
      </c>
    </row>
    <row r="2704" spans="1:18" ht="36" hidden="1">
      <c r="A2704" s="14" t="s">
        <v>23898</v>
      </c>
      <c r="B2704" s="8" t="s">
        <v>23899</v>
      </c>
      <c r="C2704" s="10" t="s">
        <v>3916</v>
      </c>
      <c r="D2704" s="8" t="s">
        <v>23900</v>
      </c>
      <c r="E2704" s="12">
        <v>43641.586562500001</v>
      </c>
      <c r="F2704" s="8"/>
      <c r="G2704" s="8" t="s">
        <v>31</v>
      </c>
      <c r="H2704" s="8"/>
      <c r="I2704" s="8"/>
      <c r="J2704" s="8" t="s">
        <v>23901</v>
      </c>
      <c r="K2704" s="8"/>
      <c r="L2704" s="13" t="s">
        <v>53</v>
      </c>
      <c r="M2704" s="19" t="s">
        <v>23902</v>
      </c>
      <c r="N2704" s="8">
        <v>1491</v>
      </c>
      <c r="O2704" s="8">
        <v>1503</v>
      </c>
      <c r="P2704" s="8" t="s">
        <v>1234</v>
      </c>
      <c r="Q2704" s="22" t="s">
        <v>23903</v>
      </c>
      <c r="R2704" s="13" t="s">
        <v>3926</v>
      </c>
    </row>
    <row r="2705" spans="1:18" ht="48" hidden="1">
      <c r="A2705" s="14" t="s">
        <v>23904</v>
      </c>
      <c r="B2705" s="8" t="s">
        <v>23905</v>
      </c>
      <c r="C2705" s="10" t="s">
        <v>427</v>
      </c>
      <c r="D2705" s="8" t="s">
        <v>23906</v>
      </c>
      <c r="E2705" s="12">
        <v>43641.586550925931</v>
      </c>
      <c r="F2705" s="8"/>
      <c r="G2705" s="8" t="s">
        <v>31</v>
      </c>
      <c r="H2705" s="8"/>
      <c r="I2705" s="8"/>
      <c r="J2705" s="8" t="s">
        <v>23907</v>
      </c>
      <c r="K2705" s="8"/>
      <c r="L2705" s="13" t="s">
        <v>95</v>
      </c>
      <c r="M2705" s="19" t="s">
        <v>23908</v>
      </c>
      <c r="N2705" s="8">
        <v>2394</v>
      </c>
      <c r="O2705" s="8">
        <v>2894</v>
      </c>
      <c r="P2705" s="8" t="s">
        <v>23909</v>
      </c>
      <c r="Q2705" s="22" t="s">
        <v>23910</v>
      </c>
      <c r="R2705" s="13" t="s">
        <v>439</v>
      </c>
    </row>
    <row r="2706" spans="1:18" ht="13">
      <c r="A2706" s="14" t="s">
        <v>9124</v>
      </c>
      <c r="B2706" s="8" t="s">
        <v>9125</v>
      </c>
      <c r="C2706" s="10" t="s">
        <v>9126</v>
      </c>
      <c r="D2706" s="8" t="s">
        <v>9127</v>
      </c>
      <c r="E2706" s="12">
        <v>43641.586539351847</v>
      </c>
      <c r="F2706" s="8"/>
      <c r="G2706" s="8" t="s">
        <v>31</v>
      </c>
      <c r="H2706" s="8"/>
      <c r="I2706" s="8"/>
      <c r="J2706" s="8" t="s">
        <v>9128</v>
      </c>
      <c r="K2706" s="8"/>
      <c r="L2706" s="13" t="s">
        <v>33</v>
      </c>
      <c r="M2706" s="19" t="s">
        <v>9129</v>
      </c>
      <c r="N2706" s="8">
        <v>107</v>
      </c>
      <c r="O2706" s="8">
        <v>418</v>
      </c>
      <c r="P2706" s="8" t="s">
        <v>9133</v>
      </c>
      <c r="Q2706" s="22" t="s">
        <v>9134</v>
      </c>
      <c r="R2706" s="13" t="s">
        <v>9136</v>
      </c>
    </row>
    <row r="2707" spans="1:18" ht="144" hidden="1">
      <c r="A2707" s="14" t="s">
        <v>23911</v>
      </c>
      <c r="B2707" s="8" t="s">
        <v>23888</v>
      </c>
      <c r="C2707" s="10" t="s">
        <v>454</v>
      </c>
      <c r="D2707" s="8" t="s">
        <v>23912</v>
      </c>
      <c r="E2707" s="12">
        <v>43641.586516203708</v>
      </c>
      <c r="F2707" s="8"/>
      <c r="G2707" s="8" t="s">
        <v>31</v>
      </c>
      <c r="H2707" s="8"/>
      <c r="I2707" s="8"/>
      <c r="J2707" s="8" t="s">
        <v>23890</v>
      </c>
      <c r="K2707" s="8"/>
      <c r="L2707" s="13" t="s">
        <v>137</v>
      </c>
      <c r="M2707" s="19" t="s">
        <v>23891</v>
      </c>
      <c r="N2707" s="8">
        <v>30963</v>
      </c>
      <c r="O2707" s="8">
        <v>31649</v>
      </c>
      <c r="P2707" s="8" t="s">
        <v>23892</v>
      </c>
      <c r="Q2707" s="22" t="s">
        <v>23913</v>
      </c>
      <c r="R2707" s="13" t="s">
        <v>464</v>
      </c>
    </row>
    <row r="2708" spans="1:18" ht="24">
      <c r="A2708" s="14" t="s">
        <v>9137</v>
      </c>
      <c r="B2708" s="8" t="s">
        <v>9138</v>
      </c>
      <c r="C2708" s="10" t="s">
        <v>9139</v>
      </c>
      <c r="D2708" s="8" t="s">
        <v>9140</v>
      </c>
      <c r="E2708" s="12">
        <v>43641.586493055554</v>
      </c>
      <c r="F2708" s="8"/>
      <c r="G2708" s="8" t="s">
        <v>31</v>
      </c>
      <c r="H2708" s="8"/>
      <c r="I2708" s="8"/>
      <c r="J2708" s="8" t="s">
        <v>9142</v>
      </c>
      <c r="K2708" s="8"/>
      <c r="L2708" s="13" t="s">
        <v>224</v>
      </c>
      <c r="M2708" s="19" t="s">
        <v>9144</v>
      </c>
      <c r="N2708" s="8">
        <v>69</v>
      </c>
      <c r="O2708" s="8">
        <v>466</v>
      </c>
      <c r="P2708" s="8"/>
      <c r="Q2708" s="22" t="s">
        <v>9146</v>
      </c>
      <c r="R2708" s="13" t="s">
        <v>9148</v>
      </c>
    </row>
    <row r="2709" spans="1:18" ht="48" hidden="1">
      <c r="A2709" s="14" t="s">
        <v>23914</v>
      </c>
      <c r="B2709" s="8" t="s">
        <v>23915</v>
      </c>
      <c r="C2709" s="10" t="s">
        <v>1340</v>
      </c>
      <c r="D2709" s="8" t="s">
        <v>23916</v>
      </c>
      <c r="E2709" s="12">
        <v>43641.586469907408</v>
      </c>
      <c r="F2709" s="8"/>
      <c r="G2709" s="8" t="s">
        <v>31</v>
      </c>
      <c r="H2709" s="8"/>
      <c r="I2709" s="8"/>
      <c r="J2709" s="8" t="s">
        <v>23917</v>
      </c>
      <c r="K2709" s="8"/>
      <c r="L2709" s="13" t="s">
        <v>33</v>
      </c>
      <c r="M2709" s="19" t="s">
        <v>23918</v>
      </c>
      <c r="N2709" s="8">
        <v>229</v>
      </c>
      <c r="O2709" s="8">
        <v>480</v>
      </c>
      <c r="P2709" s="8" t="s">
        <v>17359</v>
      </c>
      <c r="Q2709" s="22" t="s">
        <v>23919</v>
      </c>
      <c r="R2709" s="13" t="s">
        <v>1349</v>
      </c>
    </row>
    <row r="2710" spans="1:18" ht="13">
      <c r="A2710" s="14" t="s">
        <v>9149</v>
      </c>
      <c r="B2710" s="8" t="s">
        <v>9150</v>
      </c>
      <c r="C2710" s="10" t="s">
        <v>9151</v>
      </c>
      <c r="D2710" s="8" t="s">
        <v>9152</v>
      </c>
      <c r="E2710" s="12">
        <v>43641.586458333331</v>
      </c>
      <c r="F2710" s="8"/>
      <c r="G2710" s="8" t="s">
        <v>31</v>
      </c>
      <c r="H2710" s="8" t="s">
        <v>594</v>
      </c>
      <c r="I2710" s="8" t="s">
        <v>595</v>
      </c>
      <c r="J2710" s="8" t="s">
        <v>9155</v>
      </c>
      <c r="K2710" s="8" t="s">
        <v>1190</v>
      </c>
      <c r="L2710" s="13" t="s">
        <v>224</v>
      </c>
      <c r="M2710" s="19" t="s">
        <v>9157</v>
      </c>
      <c r="N2710" s="8">
        <v>38</v>
      </c>
      <c r="O2710" s="8">
        <v>46</v>
      </c>
      <c r="P2710" s="8"/>
      <c r="Q2710" s="22" t="s">
        <v>9161</v>
      </c>
      <c r="R2710" s="13" t="s">
        <v>9166</v>
      </c>
    </row>
    <row r="2711" spans="1:18" ht="72">
      <c r="A2711" s="14" t="s">
        <v>9168</v>
      </c>
      <c r="B2711" s="8" t="s">
        <v>1969</v>
      </c>
      <c r="C2711" s="10" t="s">
        <v>9170</v>
      </c>
      <c r="D2711" s="8" t="s">
        <v>9171</v>
      </c>
      <c r="E2711" s="12">
        <v>43641.586412037039</v>
      </c>
      <c r="F2711" s="8"/>
      <c r="G2711" s="8" t="s">
        <v>31</v>
      </c>
      <c r="H2711" s="8" t="s">
        <v>1983</v>
      </c>
      <c r="I2711" s="8" t="s">
        <v>1984</v>
      </c>
      <c r="J2711" s="8" t="s">
        <v>1974</v>
      </c>
      <c r="K2711" s="8" t="s">
        <v>1986</v>
      </c>
      <c r="L2711" s="13" t="s">
        <v>33</v>
      </c>
      <c r="M2711" s="19" t="s">
        <v>1976</v>
      </c>
      <c r="N2711" s="8">
        <v>1445</v>
      </c>
      <c r="O2711" s="8">
        <v>1408</v>
      </c>
      <c r="P2711" s="8"/>
      <c r="Q2711" s="22" t="s">
        <v>9174</v>
      </c>
      <c r="R2711" s="13" t="s">
        <v>9177</v>
      </c>
    </row>
    <row r="2712" spans="1:18" ht="108" hidden="1">
      <c r="A2712" s="14" t="s">
        <v>23920</v>
      </c>
      <c r="B2712" s="8" t="s">
        <v>23921</v>
      </c>
      <c r="C2712" s="10" t="s">
        <v>896</v>
      </c>
      <c r="D2712" s="8" t="s">
        <v>23922</v>
      </c>
      <c r="E2712" s="12">
        <v>43641.586365740739</v>
      </c>
      <c r="F2712" s="8"/>
      <c r="G2712" s="8" t="s">
        <v>31</v>
      </c>
      <c r="H2712" s="8"/>
      <c r="I2712" s="8"/>
      <c r="J2712" s="8" t="s">
        <v>23923</v>
      </c>
      <c r="K2712" s="8"/>
      <c r="L2712" s="13" t="s">
        <v>137</v>
      </c>
      <c r="M2712" s="19" t="s">
        <v>23924</v>
      </c>
      <c r="N2712" s="8">
        <v>4120</v>
      </c>
      <c r="O2712" s="8">
        <v>5001</v>
      </c>
      <c r="P2712" s="8" t="s">
        <v>23925</v>
      </c>
      <c r="Q2712" s="22" t="s">
        <v>23926</v>
      </c>
      <c r="R2712" s="13" t="s">
        <v>913</v>
      </c>
    </row>
    <row r="2713" spans="1:18" ht="72">
      <c r="A2713" s="14" t="s">
        <v>9178</v>
      </c>
      <c r="B2713" s="8" t="s">
        <v>9179</v>
      </c>
      <c r="C2713" s="10" t="s">
        <v>9180</v>
      </c>
      <c r="D2713" s="8" t="s">
        <v>9181</v>
      </c>
      <c r="E2713" s="12">
        <v>43641.586354166662</v>
      </c>
      <c r="F2713" s="8"/>
      <c r="G2713" s="8" t="s">
        <v>31</v>
      </c>
      <c r="H2713" s="8"/>
      <c r="I2713" s="8"/>
      <c r="J2713" s="8" t="s">
        <v>9182</v>
      </c>
      <c r="K2713" s="8"/>
      <c r="L2713" s="13" t="s">
        <v>137</v>
      </c>
      <c r="M2713" s="19" t="s">
        <v>9183</v>
      </c>
      <c r="N2713" s="8">
        <v>1980</v>
      </c>
      <c r="O2713" s="8">
        <v>1241</v>
      </c>
      <c r="P2713" s="8" t="s">
        <v>692</v>
      </c>
      <c r="Q2713" s="22" t="s">
        <v>9185</v>
      </c>
      <c r="R2713" s="13" t="s">
        <v>9193</v>
      </c>
    </row>
    <row r="2714" spans="1:18" ht="60">
      <c r="A2714" s="14" t="s">
        <v>9195</v>
      </c>
      <c r="B2714" s="8" t="s">
        <v>9196</v>
      </c>
      <c r="C2714" s="10" t="s">
        <v>9197</v>
      </c>
      <c r="D2714" s="8" t="s">
        <v>9199</v>
      </c>
      <c r="E2714" s="12">
        <v>43641.586342592593</v>
      </c>
      <c r="F2714" s="8"/>
      <c r="G2714" s="8" t="s">
        <v>31</v>
      </c>
      <c r="H2714" s="8" t="s">
        <v>3944</v>
      </c>
      <c r="I2714" s="8" t="s">
        <v>3945</v>
      </c>
      <c r="J2714" s="8" t="s">
        <v>9202</v>
      </c>
      <c r="K2714" s="8"/>
      <c r="L2714" s="13" t="s">
        <v>137</v>
      </c>
      <c r="M2714" s="19" t="s">
        <v>164</v>
      </c>
      <c r="N2714" s="8">
        <v>28</v>
      </c>
      <c r="O2714" s="8">
        <v>102</v>
      </c>
      <c r="P2714" s="8" t="s">
        <v>9212</v>
      </c>
      <c r="Q2714" s="22" t="s">
        <v>9213</v>
      </c>
      <c r="R2714" s="13" t="s">
        <v>9216</v>
      </c>
    </row>
    <row r="2715" spans="1:18" ht="60">
      <c r="A2715" s="14" t="s">
        <v>9217</v>
      </c>
      <c r="B2715" s="8" t="s">
        <v>1075</v>
      </c>
      <c r="C2715" s="10" t="s">
        <v>9218</v>
      </c>
      <c r="D2715" s="8" t="s">
        <v>9219</v>
      </c>
      <c r="E2715" s="12">
        <v>43641.586284722223</v>
      </c>
      <c r="F2715" s="8"/>
      <c r="G2715" s="8" t="s">
        <v>1078</v>
      </c>
      <c r="H2715" s="8" t="s">
        <v>4086</v>
      </c>
      <c r="I2715" s="8" t="s">
        <v>4087</v>
      </c>
      <c r="J2715" s="8" t="s">
        <v>1081</v>
      </c>
      <c r="K2715" s="8" t="s">
        <v>9220</v>
      </c>
      <c r="L2715" s="13" t="s">
        <v>33</v>
      </c>
      <c r="M2715" s="19" t="s">
        <v>1083</v>
      </c>
      <c r="N2715" s="8">
        <v>7903</v>
      </c>
      <c r="O2715" s="8">
        <v>8385</v>
      </c>
      <c r="P2715" s="8" t="s">
        <v>1090</v>
      </c>
      <c r="Q2715" s="22" t="s">
        <v>9229</v>
      </c>
      <c r="R2715" s="13" t="s">
        <v>9232</v>
      </c>
    </row>
    <row r="2716" spans="1:18" ht="48" hidden="1">
      <c r="A2716" s="14" t="s">
        <v>23927</v>
      </c>
      <c r="B2716" s="8" t="s">
        <v>23928</v>
      </c>
      <c r="C2716" s="10" t="s">
        <v>312</v>
      </c>
      <c r="D2716" s="8" t="s">
        <v>23929</v>
      </c>
      <c r="E2716" s="12">
        <v>43641.586273148147</v>
      </c>
      <c r="F2716" s="8"/>
      <c r="G2716" s="8" t="s">
        <v>31</v>
      </c>
      <c r="H2716" s="8"/>
      <c r="I2716" s="8"/>
      <c r="J2716" s="8" t="s">
        <v>23930</v>
      </c>
      <c r="K2716" s="8"/>
      <c r="L2716" s="13" t="s">
        <v>95</v>
      </c>
      <c r="M2716" s="19" t="s">
        <v>23931</v>
      </c>
      <c r="N2716" s="8">
        <v>571</v>
      </c>
      <c r="O2716" s="8">
        <v>984</v>
      </c>
      <c r="P2716" s="8" t="s">
        <v>1996</v>
      </c>
      <c r="Q2716" s="22" t="s">
        <v>23932</v>
      </c>
      <c r="R2716" s="13" t="s">
        <v>327</v>
      </c>
    </row>
    <row r="2717" spans="1:18" ht="24" hidden="1">
      <c r="A2717" s="14" t="s">
        <v>23933</v>
      </c>
      <c r="B2717" s="8" t="s">
        <v>23934</v>
      </c>
      <c r="C2717" s="10" t="s">
        <v>18315</v>
      </c>
      <c r="D2717" s="8" t="s">
        <v>23929</v>
      </c>
      <c r="E2717" s="12">
        <v>43641.586273148147</v>
      </c>
      <c r="F2717" s="8"/>
      <c r="G2717" s="8" t="s">
        <v>31</v>
      </c>
      <c r="H2717" s="8"/>
      <c r="I2717" s="8"/>
      <c r="J2717" s="8" t="s">
        <v>23935</v>
      </c>
      <c r="K2717" s="8"/>
      <c r="L2717" s="13" t="s">
        <v>137</v>
      </c>
      <c r="M2717" s="19" t="s">
        <v>23936</v>
      </c>
      <c r="N2717" s="8">
        <v>146</v>
      </c>
      <c r="O2717" s="8">
        <v>118</v>
      </c>
      <c r="P2717" s="8" t="s">
        <v>23937</v>
      </c>
      <c r="Q2717" s="22" t="s">
        <v>23938</v>
      </c>
      <c r="R2717" s="13" t="s">
        <v>18321</v>
      </c>
    </row>
    <row r="2718" spans="1:18" ht="144" hidden="1">
      <c r="A2718" s="14" t="s">
        <v>23939</v>
      </c>
      <c r="B2718" s="8" t="s">
        <v>23940</v>
      </c>
      <c r="C2718" s="10" t="s">
        <v>454</v>
      </c>
      <c r="D2718" s="8" t="s">
        <v>23941</v>
      </c>
      <c r="E2718" s="12">
        <v>43641.586261574077</v>
      </c>
      <c r="F2718" s="8"/>
      <c r="G2718" s="8" t="s">
        <v>31</v>
      </c>
      <c r="H2718" s="8"/>
      <c r="I2718" s="8"/>
      <c r="J2718" s="8" t="s">
        <v>23942</v>
      </c>
      <c r="K2718" s="8"/>
      <c r="L2718" s="13" t="s">
        <v>137</v>
      </c>
      <c r="M2718" s="19" t="s">
        <v>23943</v>
      </c>
      <c r="N2718" s="8">
        <v>806</v>
      </c>
      <c r="O2718" s="8">
        <v>733</v>
      </c>
      <c r="P2718" s="8" t="s">
        <v>5944</v>
      </c>
      <c r="Q2718" s="22" t="s">
        <v>23944</v>
      </c>
      <c r="R2718" s="13" t="s">
        <v>464</v>
      </c>
    </row>
    <row r="2719" spans="1:18" ht="132" hidden="1">
      <c r="A2719" s="14" t="s">
        <v>23945</v>
      </c>
      <c r="B2719" s="8" t="s">
        <v>23946</v>
      </c>
      <c r="C2719" s="10" t="s">
        <v>721</v>
      </c>
      <c r="D2719" s="8" t="s">
        <v>23941</v>
      </c>
      <c r="E2719" s="12">
        <v>43641.586261574077</v>
      </c>
      <c r="F2719" s="8"/>
      <c r="G2719" s="8" t="s">
        <v>31</v>
      </c>
      <c r="H2719" s="8"/>
      <c r="I2719" s="8"/>
      <c r="J2719" s="8" t="s">
        <v>23947</v>
      </c>
      <c r="K2719" s="8"/>
      <c r="L2719" s="13" t="s">
        <v>137</v>
      </c>
      <c r="M2719" s="19" t="s">
        <v>23948</v>
      </c>
      <c r="N2719" s="8">
        <v>2579</v>
      </c>
      <c r="O2719" s="8">
        <v>4203</v>
      </c>
      <c r="P2719" s="8" t="s">
        <v>1649</v>
      </c>
      <c r="Q2719" s="22" t="s">
        <v>23949</v>
      </c>
      <c r="R2719" s="13" t="s">
        <v>731</v>
      </c>
    </row>
    <row r="2720" spans="1:18" ht="13">
      <c r="A2720" s="14" t="s">
        <v>9233</v>
      </c>
      <c r="B2720" s="8" t="s">
        <v>9234</v>
      </c>
      <c r="C2720" s="10" t="s">
        <v>9235</v>
      </c>
      <c r="D2720" s="8" t="s">
        <v>9236</v>
      </c>
      <c r="E2720" s="12">
        <v>43641.586226851854</v>
      </c>
      <c r="F2720" s="8"/>
      <c r="G2720" s="8" t="s">
        <v>31</v>
      </c>
      <c r="H2720" s="8"/>
      <c r="I2720" s="8"/>
      <c r="J2720" s="8" t="s">
        <v>9237</v>
      </c>
      <c r="K2720" s="8"/>
      <c r="L2720" s="13" t="s">
        <v>137</v>
      </c>
      <c r="M2720" s="19" t="s">
        <v>9239</v>
      </c>
      <c r="N2720" s="8">
        <v>661</v>
      </c>
      <c r="O2720" s="8">
        <v>1103</v>
      </c>
      <c r="P2720" s="8" t="s">
        <v>9242</v>
      </c>
      <c r="Q2720" s="22" t="s">
        <v>9243</v>
      </c>
      <c r="R2720" s="13" t="s">
        <v>9245</v>
      </c>
    </row>
    <row r="2721" spans="1:18" ht="108" hidden="1">
      <c r="A2721" s="14" t="s">
        <v>23950</v>
      </c>
      <c r="B2721" s="8" t="s">
        <v>23951</v>
      </c>
      <c r="C2721" s="10" t="s">
        <v>11432</v>
      </c>
      <c r="D2721" s="8" t="s">
        <v>23952</v>
      </c>
      <c r="E2721" s="12">
        <v>43641.586168981477</v>
      </c>
      <c r="F2721" s="8"/>
      <c r="G2721" s="8" t="s">
        <v>31</v>
      </c>
      <c r="H2721" s="8"/>
      <c r="I2721" s="8"/>
      <c r="J2721" s="8" t="s">
        <v>23953</v>
      </c>
      <c r="K2721" s="8"/>
      <c r="L2721" s="13" t="s">
        <v>33</v>
      </c>
      <c r="M2721" s="19" t="s">
        <v>23954</v>
      </c>
      <c r="N2721" s="8">
        <v>82</v>
      </c>
      <c r="O2721" s="8">
        <v>136</v>
      </c>
      <c r="P2721" s="8" t="s">
        <v>1265</v>
      </c>
      <c r="Q2721" s="22" t="s">
        <v>23955</v>
      </c>
      <c r="R2721" s="13" t="s">
        <v>11444</v>
      </c>
    </row>
    <row r="2722" spans="1:18" ht="48" hidden="1">
      <c r="A2722" s="14" t="s">
        <v>23956</v>
      </c>
      <c r="B2722" s="8" t="s">
        <v>23957</v>
      </c>
      <c r="C2722" s="10" t="s">
        <v>1340</v>
      </c>
      <c r="D2722" s="8" t="s">
        <v>9248</v>
      </c>
      <c r="E2722" s="12">
        <v>43641.586122685185</v>
      </c>
      <c r="F2722" s="8"/>
      <c r="G2722" s="8" t="s">
        <v>31</v>
      </c>
      <c r="H2722" s="8"/>
      <c r="I2722" s="8"/>
      <c r="J2722" s="8" t="s">
        <v>23958</v>
      </c>
      <c r="K2722" s="8"/>
      <c r="L2722" s="13" t="s">
        <v>224</v>
      </c>
      <c r="M2722" s="19" t="s">
        <v>23959</v>
      </c>
      <c r="N2722" s="8">
        <v>2985</v>
      </c>
      <c r="O2722" s="8">
        <v>2865</v>
      </c>
      <c r="P2722" s="8"/>
      <c r="Q2722" s="22" t="s">
        <v>23960</v>
      </c>
      <c r="R2722" s="13" t="s">
        <v>1349</v>
      </c>
    </row>
    <row r="2723" spans="1:18" ht="13">
      <c r="A2723" s="14" t="s">
        <v>9246</v>
      </c>
      <c r="B2723" s="8" t="s">
        <v>8964</v>
      </c>
      <c r="C2723" s="10" t="s">
        <v>9247</v>
      </c>
      <c r="D2723" s="8" t="s">
        <v>9248</v>
      </c>
      <c r="E2723" s="12">
        <v>43641.586122685185</v>
      </c>
      <c r="F2723" s="8"/>
      <c r="G2723" s="8" t="s">
        <v>31</v>
      </c>
      <c r="H2723" s="8"/>
      <c r="I2723" s="8"/>
      <c r="J2723" s="8" t="s">
        <v>8967</v>
      </c>
      <c r="K2723" s="8"/>
      <c r="L2723" s="13" t="s">
        <v>33</v>
      </c>
      <c r="M2723" s="19" t="s">
        <v>8968</v>
      </c>
      <c r="N2723" s="8">
        <v>35</v>
      </c>
      <c r="O2723" s="8">
        <v>343</v>
      </c>
      <c r="P2723" s="8" t="s">
        <v>4261</v>
      </c>
      <c r="Q2723" s="22" t="s">
        <v>9254</v>
      </c>
      <c r="R2723" s="13" t="s">
        <v>9257</v>
      </c>
    </row>
    <row r="2724" spans="1:18" ht="108" hidden="1">
      <c r="A2724" s="14" t="s">
        <v>23961</v>
      </c>
      <c r="B2724" s="8" t="s">
        <v>23962</v>
      </c>
      <c r="C2724" s="10" t="s">
        <v>367</v>
      </c>
      <c r="D2724" s="8" t="s">
        <v>23963</v>
      </c>
      <c r="E2724" s="12">
        <v>43641.586111111115</v>
      </c>
      <c r="F2724" s="8"/>
      <c r="G2724" s="8" t="s">
        <v>31</v>
      </c>
      <c r="H2724" s="8"/>
      <c r="I2724" s="8"/>
      <c r="J2724" s="8" t="s">
        <v>23964</v>
      </c>
      <c r="K2724" s="8"/>
      <c r="L2724" s="13" t="s">
        <v>224</v>
      </c>
      <c r="M2724" s="19" t="s">
        <v>23965</v>
      </c>
      <c r="N2724" s="8">
        <v>700</v>
      </c>
      <c r="O2724" s="8">
        <v>1041</v>
      </c>
      <c r="P2724" s="8"/>
      <c r="Q2724" s="22" t="s">
        <v>23966</v>
      </c>
      <c r="R2724" s="13" t="s">
        <v>378</v>
      </c>
    </row>
    <row r="2725" spans="1:18" ht="96">
      <c r="A2725" s="14" t="s">
        <v>9260</v>
      </c>
      <c r="B2725" s="8" t="s">
        <v>9261</v>
      </c>
      <c r="C2725" s="10" t="s">
        <v>9262</v>
      </c>
      <c r="D2725" s="8" t="s">
        <v>9264</v>
      </c>
      <c r="E2725" s="12">
        <v>43641.586099537039</v>
      </c>
      <c r="F2725" s="8"/>
      <c r="G2725" s="8" t="s">
        <v>31</v>
      </c>
      <c r="H2725" s="8"/>
      <c r="I2725" s="8"/>
      <c r="J2725" s="8" t="s">
        <v>9266</v>
      </c>
      <c r="K2725" s="8"/>
      <c r="L2725" s="13" t="s">
        <v>519</v>
      </c>
      <c r="M2725" s="19" t="s">
        <v>9268</v>
      </c>
      <c r="N2725" s="8">
        <v>8956</v>
      </c>
      <c r="O2725" s="8">
        <v>3815</v>
      </c>
      <c r="P2725" s="8" t="s">
        <v>9270</v>
      </c>
      <c r="Q2725" s="22" t="s">
        <v>9271</v>
      </c>
      <c r="R2725" s="13" t="s">
        <v>9272</v>
      </c>
    </row>
    <row r="2726" spans="1:18" ht="36" hidden="1">
      <c r="A2726" s="14" t="s">
        <v>23967</v>
      </c>
      <c r="B2726" s="8" t="s">
        <v>23968</v>
      </c>
      <c r="C2726" s="10" t="s">
        <v>3916</v>
      </c>
      <c r="D2726" s="8" t="s">
        <v>23969</v>
      </c>
      <c r="E2726" s="12">
        <v>43641.586076388892</v>
      </c>
      <c r="F2726" s="8"/>
      <c r="G2726" s="8" t="s">
        <v>31</v>
      </c>
      <c r="H2726" s="8"/>
      <c r="I2726" s="8"/>
      <c r="J2726" s="8" t="s">
        <v>23970</v>
      </c>
      <c r="K2726" s="8"/>
      <c r="L2726" s="13" t="s">
        <v>137</v>
      </c>
      <c r="M2726" s="19" t="s">
        <v>23971</v>
      </c>
      <c r="N2726" s="8">
        <v>3230</v>
      </c>
      <c r="O2726" s="8">
        <v>3082</v>
      </c>
      <c r="P2726" s="8" t="s">
        <v>23972</v>
      </c>
      <c r="Q2726" s="22" t="s">
        <v>23973</v>
      </c>
      <c r="R2726" s="13" t="s">
        <v>3926</v>
      </c>
    </row>
    <row r="2727" spans="1:18" ht="48">
      <c r="A2727" s="14" t="s">
        <v>12592</v>
      </c>
      <c r="B2727" s="8" t="s">
        <v>3882</v>
      </c>
      <c r="C2727" s="10" t="s">
        <v>12593</v>
      </c>
      <c r="D2727" s="8" t="s">
        <v>12594</v>
      </c>
      <c r="E2727" s="12">
        <v>43641.586064814815</v>
      </c>
      <c r="F2727" s="8"/>
      <c r="G2727" s="8" t="s">
        <v>31</v>
      </c>
      <c r="H2727" s="8" t="s">
        <v>209</v>
      </c>
      <c r="I2727" s="8" t="s">
        <v>210</v>
      </c>
      <c r="J2727" s="8" t="s">
        <v>3885</v>
      </c>
      <c r="K2727" s="8" t="s">
        <v>212</v>
      </c>
      <c r="L2727" s="13" t="s">
        <v>224</v>
      </c>
      <c r="M2727" s="19" t="s">
        <v>3886</v>
      </c>
      <c r="N2727" s="8">
        <v>3536</v>
      </c>
      <c r="O2727" s="8">
        <v>3605</v>
      </c>
      <c r="P2727" s="8" t="s">
        <v>182</v>
      </c>
      <c r="Q2727" s="22" t="s">
        <v>12603</v>
      </c>
      <c r="R2727" s="13" t="s">
        <v>12609</v>
      </c>
    </row>
    <row r="2728" spans="1:18" ht="72" hidden="1">
      <c r="A2728" s="14" t="s">
        <v>23974</v>
      </c>
      <c r="B2728" s="8" t="s">
        <v>9377</v>
      </c>
      <c r="C2728" s="10" t="s">
        <v>23975</v>
      </c>
      <c r="D2728" s="8" t="s">
        <v>23976</v>
      </c>
      <c r="E2728" s="12">
        <v>43641.586053240739</v>
      </c>
      <c r="F2728" s="8"/>
      <c r="G2728" s="8" t="s">
        <v>31</v>
      </c>
      <c r="H2728" s="8" t="s">
        <v>23977</v>
      </c>
      <c r="I2728" s="8" t="s">
        <v>23978</v>
      </c>
      <c r="J2728" s="8" t="s">
        <v>9380</v>
      </c>
      <c r="K2728" s="8" t="s">
        <v>23979</v>
      </c>
      <c r="L2728" s="13" t="s">
        <v>95</v>
      </c>
      <c r="M2728" s="19" t="s">
        <v>9381</v>
      </c>
      <c r="N2728" s="8">
        <v>73</v>
      </c>
      <c r="O2728" s="8">
        <v>191</v>
      </c>
      <c r="P2728" s="8" t="s">
        <v>8153</v>
      </c>
      <c r="Q2728" s="22" t="s">
        <v>23980</v>
      </c>
      <c r="R2728" s="13" t="s">
        <v>23981</v>
      </c>
    </row>
    <row r="2729" spans="1:18" ht="36" hidden="1">
      <c r="A2729" s="14" t="s">
        <v>23982</v>
      </c>
      <c r="B2729" s="8" t="s">
        <v>23983</v>
      </c>
      <c r="C2729" s="10" t="s">
        <v>19042</v>
      </c>
      <c r="D2729" s="8" t="s">
        <v>23976</v>
      </c>
      <c r="E2729" s="12">
        <v>43641.586053240739</v>
      </c>
      <c r="F2729" s="8"/>
      <c r="G2729" s="8" t="s">
        <v>31</v>
      </c>
      <c r="H2729" s="8"/>
      <c r="I2729" s="8"/>
      <c r="J2729" s="8" t="s">
        <v>23984</v>
      </c>
      <c r="K2729" s="8"/>
      <c r="L2729" s="13" t="s">
        <v>137</v>
      </c>
      <c r="M2729" s="19" t="s">
        <v>23985</v>
      </c>
      <c r="N2729" s="8">
        <v>73</v>
      </c>
      <c r="O2729" s="8">
        <v>763</v>
      </c>
      <c r="P2729" s="8" t="s">
        <v>328</v>
      </c>
      <c r="Q2729" s="22" t="s">
        <v>23986</v>
      </c>
      <c r="R2729" s="13" t="s">
        <v>19048</v>
      </c>
    </row>
    <row r="2730" spans="1:18" ht="96" hidden="1">
      <c r="A2730" s="14" t="s">
        <v>23987</v>
      </c>
      <c r="B2730" s="8" t="s">
        <v>11754</v>
      </c>
      <c r="C2730" s="10" t="s">
        <v>18472</v>
      </c>
      <c r="D2730" s="8" t="s">
        <v>23976</v>
      </c>
      <c r="E2730" s="12">
        <v>43641.586053240739</v>
      </c>
      <c r="F2730" s="8"/>
      <c r="G2730" s="8" t="s">
        <v>31</v>
      </c>
      <c r="H2730" s="8"/>
      <c r="I2730" s="8"/>
      <c r="J2730" s="8" t="s">
        <v>11757</v>
      </c>
      <c r="K2730" s="8"/>
      <c r="L2730" s="13" t="s">
        <v>33</v>
      </c>
      <c r="M2730" s="19" t="s">
        <v>11758</v>
      </c>
      <c r="N2730" s="8">
        <v>1188</v>
      </c>
      <c r="O2730" s="8">
        <v>1514</v>
      </c>
      <c r="P2730" s="8"/>
      <c r="Q2730" s="22" t="s">
        <v>23988</v>
      </c>
      <c r="R2730" s="13" t="s">
        <v>18477</v>
      </c>
    </row>
    <row r="2731" spans="1:18" ht="72" hidden="1">
      <c r="A2731" s="14" t="s">
        <v>23989</v>
      </c>
      <c r="B2731" s="8" t="s">
        <v>23990</v>
      </c>
      <c r="C2731" s="10" t="s">
        <v>23991</v>
      </c>
      <c r="D2731" s="8" t="s">
        <v>23992</v>
      </c>
      <c r="E2731" s="12">
        <v>43641.586041666669</v>
      </c>
      <c r="F2731" s="8"/>
      <c r="G2731" s="8" t="s">
        <v>31</v>
      </c>
      <c r="H2731" s="8"/>
      <c r="I2731" s="8"/>
      <c r="J2731" s="8" t="s">
        <v>23993</v>
      </c>
      <c r="K2731" s="8"/>
      <c r="L2731" s="13" t="s">
        <v>137</v>
      </c>
      <c r="M2731" s="19" t="s">
        <v>164</v>
      </c>
      <c r="N2731" s="8">
        <v>723</v>
      </c>
      <c r="O2731" s="8">
        <v>1493</v>
      </c>
      <c r="P2731" s="8"/>
      <c r="Q2731" s="22" t="s">
        <v>23994</v>
      </c>
      <c r="R2731" s="13" t="s">
        <v>23995</v>
      </c>
    </row>
    <row r="2732" spans="1:18" ht="36">
      <c r="A2732" s="14" t="s">
        <v>9273</v>
      </c>
      <c r="B2732" s="8" t="s">
        <v>9274</v>
      </c>
      <c r="C2732" s="10" t="s">
        <v>9275</v>
      </c>
      <c r="D2732" s="8" t="s">
        <v>9276</v>
      </c>
      <c r="E2732" s="12">
        <v>43641.586018518516</v>
      </c>
      <c r="F2732" s="8"/>
      <c r="G2732" s="8" t="s">
        <v>31</v>
      </c>
      <c r="H2732" s="8" t="s">
        <v>9277</v>
      </c>
      <c r="I2732" s="8" t="s">
        <v>9278</v>
      </c>
      <c r="J2732" s="8" t="s">
        <v>9279</v>
      </c>
      <c r="K2732" s="8" t="s">
        <v>9280</v>
      </c>
      <c r="L2732" s="13" t="s">
        <v>33</v>
      </c>
      <c r="M2732" s="19" t="s">
        <v>9281</v>
      </c>
      <c r="N2732" s="8">
        <v>773</v>
      </c>
      <c r="O2732" s="8">
        <v>734</v>
      </c>
      <c r="P2732" s="8" t="s">
        <v>1996</v>
      </c>
      <c r="Q2732" s="22" t="s">
        <v>9282</v>
      </c>
      <c r="R2732" s="13" t="s">
        <v>9283</v>
      </c>
    </row>
    <row r="2733" spans="1:18" ht="108" hidden="1">
      <c r="A2733" s="14" t="s">
        <v>23996</v>
      </c>
      <c r="B2733" s="8" t="s">
        <v>23899</v>
      </c>
      <c r="C2733" s="10" t="s">
        <v>6184</v>
      </c>
      <c r="D2733" s="8" t="s">
        <v>23997</v>
      </c>
      <c r="E2733" s="12">
        <v>43641.585983796293</v>
      </c>
      <c r="F2733" s="8"/>
      <c r="G2733" s="8" t="s">
        <v>31</v>
      </c>
      <c r="H2733" s="8"/>
      <c r="I2733" s="8"/>
      <c r="J2733" s="8" t="s">
        <v>23901</v>
      </c>
      <c r="K2733" s="8"/>
      <c r="L2733" s="13" t="s">
        <v>53</v>
      </c>
      <c r="M2733" s="19" t="s">
        <v>23902</v>
      </c>
      <c r="N2733" s="8">
        <v>1491</v>
      </c>
      <c r="O2733" s="8">
        <v>1503</v>
      </c>
      <c r="P2733" s="8" t="s">
        <v>1234</v>
      </c>
      <c r="Q2733" s="22" t="s">
        <v>23998</v>
      </c>
      <c r="R2733" s="13" t="s">
        <v>6198</v>
      </c>
    </row>
    <row r="2734" spans="1:18" ht="60">
      <c r="A2734" s="14" t="s">
        <v>9284</v>
      </c>
      <c r="B2734" s="8" t="s">
        <v>1075</v>
      </c>
      <c r="C2734" s="10" t="s">
        <v>9285</v>
      </c>
      <c r="D2734" s="8" t="s">
        <v>9286</v>
      </c>
      <c r="E2734" s="12">
        <v>43641.585972222223</v>
      </c>
      <c r="F2734" s="8"/>
      <c r="G2734" s="8" t="s">
        <v>1078</v>
      </c>
      <c r="H2734" s="8" t="s">
        <v>456</v>
      </c>
      <c r="I2734" s="8" t="s">
        <v>457</v>
      </c>
      <c r="J2734" s="8" t="s">
        <v>1081</v>
      </c>
      <c r="K2734" s="8" t="s">
        <v>628</v>
      </c>
      <c r="L2734" s="13" t="s">
        <v>33</v>
      </c>
      <c r="M2734" s="19" t="s">
        <v>1083</v>
      </c>
      <c r="N2734" s="8">
        <v>7903</v>
      </c>
      <c r="O2734" s="8">
        <v>8385</v>
      </c>
      <c r="P2734" s="8" t="s">
        <v>1090</v>
      </c>
      <c r="Q2734" s="22" t="s">
        <v>9287</v>
      </c>
      <c r="R2734" s="13" t="s">
        <v>9294</v>
      </c>
    </row>
    <row r="2735" spans="1:18" ht="48" hidden="1">
      <c r="A2735" s="14" t="s">
        <v>23999</v>
      </c>
      <c r="B2735" s="8" t="s">
        <v>24000</v>
      </c>
      <c r="C2735" s="10" t="s">
        <v>24001</v>
      </c>
      <c r="D2735" s="8" t="s">
        <v>24002</v>
      </c>
      <c r="E2735" s="12">
        <v>43641.58592592593</v>
      </c>
      <c r="F2735" s="8"/>
      <c r="G2735" s="8" t="s">
        <v>31</v>
      </c>
      <c r="H2735" s="8" t="s">
        <v>594</v>
      </c>
      <c r="I2735" s="8" t="s">
        <v>595</v>
      </c>
      <c r="J2735" s="8" t="s">
        <v>24003</v>
      </c>
      <c r="K2735" s="8" t="s">
        <v>1190</v>
      </c>
      <c r="L2735" s="13" t="s">
        <v>224</v>
      </c>
      <c r="M2735" s="19" t="s">
        <v>24004</v>
      </c>
      <c r="N2735" s="8">
        <v>3</v>
      </c>
      <c r="O2735" s="8">
        <v>3</v>
      </c>
      <c r="P2735" s="8"/>
      <c r="Q2735" s="22" t="s">
        <v>24005</v>
      </c>
      <c r="R2735" s="13" t="s">
        <v>24006</v>
      </c>
    </row>
    <row r="2736" spans="1:18" ht="48" hidden="1">
      <c r="A2736" s="14" t="s">
        <v>24007</v>
      </c>
      <c r="B2736" s="8" t="s">
        <v>23744</v>
      </c>
      <c r="C2736" s="10" t="s">
        <v>427</v>
      </c>
      <c r="D2736" s="8" t="s">
        <v>24008</v>
      </c>
      <c r="E2736" s="12">
        <v>43641.585902777777</v>
      </c>
      <c r="F2736" s="8"/>
      <c r="G2736" s="8" t="s">
        <v>3203</v>
      </c>
      <c r="H2736" s="8"/>
      <c r="I2736" s="8"/>
      <c r="J2736" s="8" t="s">
        <v>23746</v>
      </c>
      <c r="K2736" s="8"/>
      <c r="L2736" s="13" t="s">
        <v>137</v>
      </c>
      <c r="M2736" s="19" t="s">
        <v>23747</v>
      </c>
      <c r="N2736" s="8">
        <v>177</v>
      </c>
      <c r="O2736" s="8">
        <v>113</v>
      </c>
      <c r="P2736" s="8" t="s">
        <v>23748</v>
      </c>
      <c r="Q2736" s="22" t="s">
        <v>24009</v>
      </c>
      <c r="R2736" s="13" t="s">
        <v>439</v>
      </c>
    </row>
    <row r="2737" spans="1:18" ht="48">
      <c r="A2737" s="14" t="s">
        <v>9295</v>
      </c>
      <c r="B2737" s="8" t="s">
        <v>8910</v>
      </c>
      <c r="C2737" s="10" t="s">
        <v>9296</v>
      </c>
      <c r="D2737" s="8" t="s">
        <v>9297</v>
      </c>
      <c r="E2737" s="12">
        <v>43641.585868055554</v>
      </c>
      <c r="F2737" s="8"/>
      <c r="G2737" s="8" t="s">
        <v>31</v>
      </c>
      <c r="H2737" s="8" t="s">
        <v>906</v>
      </c>
      <c r="I2737" s="8" t="s">
        <v>907</v>
      </c>
      <c r="J2737" s="8" t="s">
        <v>8913</v>
      </c>
      <c r="K2737" s="8" t="s">
        <v>909</v>
      </c>
      <c r="L2737" s="13" t="s">
        <v>137</v>
      </c>
      <c r="M2737" s="19" t="s">
        <v>8914</v>
      </c>
      <c r="N2737" s="8">
        <v>31089</v>
      </c>
      <c r="O2737" s="8">
        <v>33177</v>
      </c>
      <c r="P2737" s="8" t="s">
        <v>8916</v>
      </c>
      <c r="Q2737" s="22" t="s">
        <v>9299</v>
      </c>
      <c r="R2737" s="13" t="s">
        <v>9303</v>
      </c>
    </row>
    <row r="2738" spans="1:18" ht="108" hidden="1">
      <c r="A2738" s="14" t="s">
        <v>24010</v>
      </c>
      <c r="B2738" s="8" t="s">
        <v>24011</v>
      </c>
      <c r="C2738" s="10" t="s">
        <v>896</v>
      </c>
      <c r="D2738" s="8" t="s">
        <v>24012</v>
      </c>
      <c r="E2738" s="12">
        <v>43641.585856481484</v>
      </c>
      <c r="F2738" s="8"/>
      <c r="G2738" s="8" t="s">
        <v>31</v>
      </c>
      <c r="H2738" s="8"/>
      <c r="I2738" s="8"/>
      <c r="J2738" s="8" t="s">
        <v>24013</v>
      </c>
      <c r="K2738" s="8"/>
      <c r="L2738" s="13" t="s">
        <v>95</v>
      </c>
      <c r="M2738" s="19" t="s">
        <v>24014</v>
      </c>
      <c r="N2738" s="8">
        <v>11087</v>
      </c>
      <c r="O2738" s="8">
        <v>10895</v>
      </c>
      <c r="P2738" s="8" t="s">
        <v>24015</v>
      </c>
      <c r="Q2738" s="22" t="s">
        <v>24016</v>
      </c>
      <c r="R2738" s="13" t="s">
        <v>913</v>
      </c>
    </row>
    <row r="2739" spans="1:18" ht="108" hidden="1">
      <c r="A2739" s="14" t="s">
        <v>24017</v>
      </c>
      <c r="B2739" s="8" t="s">
        <v>24018</v>
      </c>
      <c r="C2739" s="10" t="s">
        <v>367</v>
      </c>
      <c r="D2739" s="8" t="s">
        <v>24019</v>
      </c>
      <c r="E2739" s="12">
        <v>43641.585821759261</v>
      </c>
      <c r="F2739" s="8"/>
      <c r="G2739" s="8" t="s">
        <v>31</v>
      </c>
      <c r="H2739" s="8"/>
      <c r="I2739" s="8"/>
      <c r="J2739" s="8" t="s">
        <v>24020</v>
      </c>
      <c r="K2739" s="8"/>
      <c r="L2739" s="13" t="s">
        <v>33</v>
      </c>
      <c r="M2739" s="19" t="s">
        <v>24021</v>
      </c>
      <c r="N2739" s="8">
        <v>3188</v>
      </c>
      <c r="O2739" s="8">
        <v>3380</v>
      </c>
      <c r="P2739" s="8" t="s">
        <v>2379</v>
      </c>
      <c r="Q2739" s="22" t="s">
        <v>24022</v>
      </c>
      <c r="R2739" s="13" t="s">
        <v>378</v>
      </c>
    </row>
    <row r="2740" spans="1:18" ht="60" hidden="1">
      <c r="A2740" s="14" t="s">
        <v>24023</v>
      </c>
      <c r="B2740" s="8" t="s">
        <v>24024</v>
      </c>
      <c r="C2740" s="10" t="s">
        <v>5097</v>
      </c>
      <c r="D2740" s="8" t="s">
        <v>24025</v>
      </c>
      <c r="E2740" s="12">
        <v>43641.585810185185</v>
      </c>
      <c r="F2740" s="8"/>
      <c r="G2740" s="8" t="s">
        <v>31</v>
      </c>
      <c r="H2740" s="8"/>
      <c r="I2740" s="8"/>
      <c r="J2740" s="8" t="s">
        <v>24026</v>
      </c>
      <c r="K2740" s="8"/>
      <c r="L2740" s="13" t="s">
        <v>137</v>
      </c>
      <c r="M2740" s="19" t="s">
        <v>24027</v>
      </c>
      <c r="N2740" s="8">
        <v>5367</v>
      </c>
      <c r="O2740" s="8">
        <v>5171</v>
      </c>
      <c r="P2740" s="8" t="s">
        <v>182</v>
      </c>
      <c r="Q2740" s="22" t="s">
        <v>24028</v>
      </c>
      <c r="R2740" s="13" t="s">
        <v>5107</v>
      </c>
    </row>
    <row r="2741" spans="1:18" ht="108" hidden="1">
      <c r="A2741" s="14" t="s">
        <v>24029</v>
      </c>
      <c r="B2741" s="8" t="s">
        <v>24030</v>
      </c>
      <c r="C2741" s="10" t="s">
        <v>896</v>
      </c>
      <c r="D2741" s="8" t="s">
        <v>24025</v>
      </c>
      <c r="E2741" s="12">
        <v>43641.585810185185</v>
      </c>
      <c r="F2741" s="8"/>
      <c r="G2741" s="8" t="s">
        <v>31</v>
      </c>
      <c r="H2741" s="8"/>
      <c r="I2741" s="8"/>
      <c r="J2741" s="8" t="s">
        <v>24031</v>
      </c>
      <c r="K2741" s="8"/>
      <c r="L2741" s="13" t="s">
        <v>224</v>
      </c>
      <c r="M2741" s="19" t="s">
        <v>24032</v>
      </c>
      <c r="N2741" s="8">
        <v>2401</v>
      </c>
      <c r="O2741" s="8">
        <v>2557</v>
      </c>
      <c r="P2741" s="8" t="s">
        <v>24033</v>
      </c>
      <c r="Q2741" s="22" t="s">
        <v>24034</v>
      </c>
      <c r="R2741" s="13" t="s">
        <v>913</v>
      </c>
    </row>
    <row r="2742" spans="1:18" ht="13" hidden="1">
      <c r="A2742" s="14" t="s">
        <v>24035</v>
      </c>
      <c r="B2742" s="8" t="s">
        <v>24036</v>
      </c>
      <c r="C2742" s="10" t="s">
        <v>24037</v>
      </c>
      <c r="D2742" s="8" t="s">
        <v>24038</v>
      </c>
      <c r="E2742" s="12">
        <v>43641.585717592592</v>
      </c>
      <c r="F2742" s="8"/>
      <c r="G2742" s="8" t="s">
        <v>31</v>
      </c>
      <c r="H2742" s="8"/>
      <c r="I2742" s="8"/>
      <c r="J2742" s="8" t="s">
        <v>24039</v>
      </c>
      <c r="K2742" s="8"/>
      <c r="L2742" s="13" t="s">
        <v>53</v>
      </c>
      <c r="M2742" s="19" t="s">
        <v>24040</v>
      </c>
      <c r="N2742" s="8">
        <v>1649</v>
      </c>
      <c r="O2742" s="8">
        <v>2103</v>
      </c>
      <c r="P2742" s="8" t="s">
        <v>24041</v>
      </c>
      <c r="Q2742" s="22" t="s">
        <v>24042</v>
      </c>
      <c r="R2742" s="13" t="s">
        <v>24043</v>
      </c>
    </row>
    <row r="2743" spans="1:18" ht="132" hidden="1">
      <c r="A2743" s="14" t="s">
        <v>24044</v>
      </c>
      <c r="B2743" s="8" t="s">
        <v>24045</v>
      </c>
      <c r="C2743" s="10" t="s">
        <v>721</v>
      </c>
      <c r="D2743" s="8" t="s">
        <v>24046</v>
      </c>
      <c r="E2743" s="12">
        <v>43641.585682870369</v>
      </c>
      <c r="F2743" s="8"/>
      <c r="G2743" s="8" t="s">
        <v>31</v>
      </c>
      <c r="H2743" s="8"/>
      <c r="I2743" s="8"/>
      <c r="J2743" s="8" t="s">
        <v>24047</v>
      </c>
      <c r="K2743" s="8"/>
      <c r="L2743" s="13" t="s">
        <v>137</v>
      </c>
      <c r="M2743" s="19" t="s">
        <v>24048</v>
      </c>
      <c r="N2743" s="8">
        <v>4568</v>
      </c>
      <c r="O2743" s="8">
        <v>4885</v>
      </c>
      <c r="P2743" s="8" t="s">
        <v>182</v>
      </c>
      <c r="Q2743" s="22" t="s">
        <v>24049</v>
      </c>
      <c r="R2743" s="13" t="s">
        <v>731</v>
      </c>
    </row>
    <row r="2744" spans="1:18" ht="24" hidden="1">
      <c r="A2744" s="14" t="s">
        <v>24050</v>
      </c>
      <c r="B2744" s="8" t="s">
        <v>24051</v>
      </c>
      <c r="C2744" s="10" t="s">
        <v>24052</v>
      </c>
      <c r="D2744" s="8" t="s">
        <v>24046</v>
      </c>
      <c r="E2744" s="12">
        <v>43641.585682870369</v>
      </c>
      <c r="F2744" s="8"/>
      <c r="G2744" s="8" t="s">
        <v>31</v>
      </c>
      <c r="H2744" s="8"/>
      <c r="I2744" s="8"/>
      <c r="J2744" s="8" t="s">
        <v>24053</v>
      </c>
      <c r="K2744" s="8"/>
      <c r="L2744" s="13" t="s">
        <v>33</v>
      </c>
      <c r="M2744" s="19" t="s">
        <v>24054</v>
      </c>
      <c r="N2744" s="8">
        <v>468</v>
      </c>
      <c r="O2744" s="8">
        <v>509</v>
      </c>
      <c r="P2744" s="8" t="s">
        <v>8376</v>
      </c>
      <c r="Q2744" s="22" t="s">
        <v>24055</v>
      </c>
      <c r="R2744" s="13" t="s">
        <v>24056</v>
      </c>
    </row>
    <row r="2745" spans="1:18" ht="60" hidden="1">
      <c r="A2745" s="14" t="s">
        <v>24057</v>
      </c>
      <c r="B2745" s="8" t="s">
        <v>9138</v>
      </c>
      <c r="C2745" s="10" t="s">
        <v>5292</v>
      </c>
      <c r="D2745" s="8" t="s">
        <v>24058</v>
      </c>
      <c r="E2745" s="12">
        <v>43641.585613425923</v>
      </c>
      <c r="F2745" s="8"/>
      <c r="G2745" s="8" t="s">
        <v>31</v>
      </c>
      <c r="H2745" s="8"/>
      <c r="I2745" s="8"/>
      <c r="J2745" s="8" t="s">
        <v>9142</v>
      </c>
      <c r="K2745" s="8"/>
      <c r="L2745" s="13" t="s">
        <v>224</v>
      </c>
      <c r="M2745" s="19" t="s">
        <v>9144</v>
      </c>
      <c r="N2745" s="8">
        <v>69</v>
      </c>
      <c r="O2745" s="8">
        <v>466</v>
      </c>
      <c r="P2745" s="8"/>
      <c r="Q2745" s="22" t="s">
        <v>24059</v>
      </c>
      <c r="R2745" s="13" t="s">
        <v>5306</v>
      </c>
    </row>
    <row r="2746" spans="1:18" ht="60">
      <c r="A2746" s="14" t="s">
        <v>9304</v>
      </c>
      <c r="B2746" s="8" t="s">
        <v>8843</v>
      </c>
      <c r="C2746" s="10" t="s">
        <v>9305</v>
      </c>
      <c r="D2746" s="8" t="s">
        <v>9306</v>
      </c>
      <c r="E2746" s="12">
        <v>43641.58556712963</v>
      </c>
      <c r="F2746" s="8"/>
      <c r="G2746" s="8" t="s">
        <v>31</v>
      </c>
      <c r="H2746" s="8" t="s">
        <v>4086</v>
      </c>
      <c r="I2746" s="8" t="s">
        <v>4087</v>
      </c>
      <c r="J2746" s="8" t="s">
        <v>8846</v>
      </c>
      <c r="K2746" s="8" t="s">
        <v>4268</v>
      </c>
      <c r="L2746" s="13" t="s">
        <v>33</v>
      </c>
      <c r="M2746" s="19" t="s">
        <v>8848</v>
      </c>
      <c r="N2746" s="8">
        <v>1158</v>
      </c>
      <c r="O2746" s="8">
        <v>1183</v>
      </c>
      <c r="P2746" s="8" t="s">
        <v>8849</v>
      </c>
      <c r="Q2746" s="22" t="s">
        <v>9308</v>
      </c>
      <c r="R2746" s="13" t="s">
        <v>9312</v>
      </c>
    </row>
    <row r="2747" spans="1:18" ht="24">
      <c r="A2747" s="14" t="s">
        <v>9313</v>
      </c>
      <c r="B2747" s="8" t="s">
        <v>9315</v>
      </c>
      <c r="C2747" s="10" t="s">
        <v>9316</v>
      </c>
      <c r="D2747" s="8" t="s">
        <v>9317</v>
      </c>
      <c r="E2747" s="12">
        <v>43641.585555555561</v>
      </c>
      <c r="F2747" s="8"/>
      <c r="G2747" s="8" t="s">
        <v>31</v>
      </c>
      <c r="H2747" s="8" t="s">
        <v>9319</v>
      </c>
      <c r="I2747" s="8" t="s">
        <v>9320</v>
      </c>
      <c r="J2747" s="8" t="s">
        <v>9321</v>
      </c>
      <c r="K2747" s="8" t="s">
        <v>9322</v>
      </c>
      <c r="L2747" s="13" t="s">
        <v>95</v>
      </c>
      <c r="M2747" s="19" t="s">
        <v>9323</v>
      </c>
      <c r="N2747" s="8">
        <v>978</v>
      </c>
      <c r="O2747" s="8">
        <v>3680</v>
      </c>
      <c r="P2747" s="8"/>
      <c r="Q2747" s="22" t="s">
        <v>9325</v>
      </c>
      <c r="R2747" s="13" t="s">
        <v>9326</v>
      </c>
    </row>
    <row r="2748" spans="1:18" ht="36" hidden="1">
      <c r="A2748" s="14" t="s">
        <v>24060</v>
      </c>
      <c r="B2748" s="8" t="s">
        <v>24061</v>
      </c>
      <c r="C2748" s="10" t="s">
        <v>3916</v>
      </c>
      <c r="D2748" s="8" t="s">
        <v>24062</v>
      </c>
      <c r="E2748" s="12">
        <v>43641.585532407407</v>
      </c>
      <c r="F2748" s="8"/>
      <c r="G2748" s="8" t="s">
        <v>31</v>
      </c>
      <c r="H2748" s="8"/>
      <c r="I2748" s="8"/>
      <c r="J2748" s="8" t="s">
        <v>24063</v>
      </c>
      <c r="K2748" s="8"/>
      <c r="L2748" s="13" t="s">
        <v>33</v>
      </c>
      <c r="M2748" s="19" t="s">
        <v>24064</v>
      </c>
      <c r="N2748" s="8">
        <v>117</v>
      </c>
      <c r="O2748" s="8">
        <v>504</v>
      </c>
      <c r="P2748" s="8" t="s">
        <v>13395</v>
      </c>
      <c r="Q2748" s="22" t="s">
        <v>24065</v>
      </c>
      <c r="R2748" s="13" t="s">
        <v>3926</v>
      </c>
    </row>
    <row r="2749" spans="1:18" ht="48" hidden="1">
      <c r="A2749" s="14" t="s">
        <v>24066</v>
      </c>
      <c r="B2749" s="8" t="s">
        <v>24067</v>
      </c>
      <c r="C2749" s="10" t="s">
        <v>312</v>
      </c>
      <c r="D2749" s="8" t="s">
        <v>24068</v>
      </c>
      <c r="E2749" s="12">
        <v>43641.585439814815</v>
      </c>
      <c r="F2749" s="8"/>
      <c r="G2749" s="8" t="s">
        <v>31</v>
      </c>
      <c r="H2749" s="8"/>
      <c r="I2749" s="8"/>
      <c r="J2749" s="8" t="s">
        <v>24069</v>
      </c>
      <c r="K2749" s="8"/>
      <c r="L2749" s="13" t="s">
        <v>33</v>
      </c>
      <c r="M2749" s="19" t="s">
        <v>24070</v>
      </c>
      <c r="N2749" s="8">
        <v>914</v>
      </c>
      <c r="O2749" s="8">
        <v>559</v>
      </c>
      <c r="P2749" s="8" t="s">
        <v>1996</v>
      </c>
      <c r="Q2749" s="22" t="s">
        <v>24071</v>
      </c>
      <c r="R2749" s="13" t="s">
        <v>327</v>
      </c>
    </row>
    <row r="2750" spans="1:18" ht="48" hidden="1">
      <c r="A2750" s="14" t="s">
        <v>24072</v>
      </c>
      <c r="B2750" s="8" t="s">
        <v>24073</v>
      </c>
      <c r="C2750" s="10" t="s">
        <v>2116</v>
      </c>
      <c r="D2750" s="8" t="s">
        <v>24074</v>
      </c>
      <c r="E2750" s="12">
        <v>43641.585277777776</v>
      </c>
      <c r="F2750" s="8"/>
      <c r="G2750" s="8" t="s">
        <v>31</v>
      </c>
      <c r="H2750" s="8"/>
      <c r="I2750" s="8"/>
      <c r="J2750" s="8" t="s">
        <v>24075</v>
      </c>
      <c r="K2750" s="8"/>
      <c r="L2750" s="13" t="s">
        <v>33</v>
      </c>
      <c r="M2750" s="19" t="s">
        <v>24076</v>
      </c>
      <c r="N2750" s="8">
        <v>1512</v>
      </c>
      <c r="O2750" s="8">
        <v>1568</v>
      </c>
      <c r="P2750" s="8"/>
      <c r="Q2750" s="22" t="s">
        <v>24077</v>
      </c>
      <c r="R2750" s="13" t="s">
        <v>2126</v>
      </c>
    </row>
    <row r="2751" spans="1:18" ht="108" hidden="1">
      <c r="A2751" s="14" t="s">
        <v>24078</v>
      </c>
      <c r="B2751" s="8" t="s">
        <v>24079</v>
      </c>
      <c r="C2751" s="10" t="s">
        <v>896</v>
      </c>
      <c r="D2751" s="8" t="s">
        <v>24080</v>
      </c>
      <c r="E2751" s="12">
        <v>43641.58520833333</v>
      </c>
      <c r="F2751" s="8"/>
      <c r="G2751" s="8" t="s">
        <v>31</v>
      </c>
      <c r="H2751" s="8"/>
      <c r="I2751" s="8"/>
      <c r="J2751" s="8" t="s">
        <v>24081</v>
      </c>
      <c r="K2751" s="8"/>
      <c r="L2751" s="13" t="s">
        <v>95</v>
      </c>
      <c r="M2751" s="19" t="s">
        <v>24082</v>
      </c>
      <c r="N2751" s="8">
        <v>1096</v>
      </c>
      <c r="O2751" s="8">
        <v>812</v>
      </c>
      <c r="P2751" s="8" t="s">
        <v>24083</v>
      </c>
      <c r="Q2751" s="22" t="s">
        <v>24084</v>
      </c>
      <c r="R2751" s="13" t="s">
        <v>913</v>
      </c>
    </row>
    <row r="2752" spans="1:18" ht="108" hidden="1">
      <c r="A2752" s="14" t="s">
        <v>24085</v>
      </c>
      <c r="B2752" s="8" t="s">
        <v>24086</v>
      </c>
      <c r="C2752" s="10" t="s">
        <v>367</v>
      </c>
      <c r="D2752" s="8" t="s">
        <v>24087</v>
      </c>
      <c r="E2752" s="12">
        <v>43641.585196759261</v>
      </c>
      <c r="F2752" s="8"/>
      <c r="G2752" s="8" t="s">
        <v>31</v>
      </c>
      <c r="H2752" s="8"/>
      <c r="I2752" s="8"/>
      <c r="J2752" s="8" t="s">
        <v>24088</v>
      </c>
      <c r="K2752" s="8"/>
      <c r="L2752" s="13" t="s">
        <v>137</v>
      </c>
      <c r="M2752" s="19" t="s">
        <v>24089</v>
      </c>
      <c r="N2752" s="8">
        <v>120</v>
      </c>
      <c r="O2752" s="8">
        <v>447</v>
      </c>
      <c r="P2752" s="8" t="s">
        <v>3040</v>
      </c>
      <c r="Q2752" s="22" t="s">
        <v>24090</v>
      </c>
      <c r="R2752" s="13" t="s">
        <v>378</v>
      </c>
    </row>
    <row r="2753" spans="1:18" ht="24">
      <c r="A2753" s="14" t="s">
        <v>9327</v>
      </c>
      <c r="B2753" s="8" t="s">
        <v>9328</v>
      </c>
      <c r="C2753" s="10" t="s">
        <v>9329</v>
      </c>
      <c r="D2753" s="8" t="s">
        <v>9330</v>
      </c>
      <c r="E2753" s="12">
        <v>43641.585127314815</v>
      </c>
      <c r="F2753" s="8"/>
      <c r="G2753" s="8" t="s">
        <v>31</v>
      </c>
      <c r="H2753" s="8"/>
      <c r="I2753" s="8"/>
      <c r="J2753" s="8" t="s">
        <v>9332</v>
      </c>
      <c r="K2753" s="8"/>
      <c r="L2753" s="13" t="s">
        <v>33</v>
      </c>
      <c r="M2753" s="19" t="s">
        <v>9335</v>
      </c>
      <c r="N2753" s="8">
        <v>2446</v>
      </c>
      <c r="O2753" s="8">
        <v>2931</v>
      </c>
      <c r="P2753" s="8" t="s">
        <v>9339</v>
      </c>
      <c r="Q2753" s="22" t="s">
        <v>9340</v>
      </c>
      <c r="R2753" s="13" t="s">
        <v>9342</v>
      </c>
    </row>
    <row r="2754" spans="1:18" ht="36" hidden="1">
      <c r="A2754" s="14" t="s">
        <v>24091</v>
      </c>
      <c r="B2754" s="8" t="s">
        <v>24092</v>
      </c>
      <c r="C2754" s="10" t="s">
        <v>24093</v>
      </c>
      <c r="D2754" s="8" t="s">
        <v>24094</v>
      </c>
      <c r="E2754" s="12">
        <v>43641.585115740745</v>
      </c>
      <c r="F2754" s="8"/>
      <c r="G2754" s="8" t="s">
        <v>31</v>
      </c>
      <c r="H2754" s="8"/>
      <c r="I2754" s="8"/>
      <c r="J2754" s="8" t="s">
        <v>24095</v>
      </c>
      <c r="K2754" s="8"/>
      <c r="L2754" s="13" t="s">
        <v>95</v>
      </c>
      <c r="M2754" s="19" t="s">
        <v>24096</v>
      </c>
      <c r="N2754" s="8">
        <v>1119</v>
      </c>
      <c r="O2754" s="8">
        <v>1971</v>
      </c>
      <c r="P2754" s="8" t="s">
        <v>24097</v>
      </c>
      <c r="Q2754" s="22" t="s">
        <v>24098</v>
      </c>
      <c r="R2754" s="13" t="s">
        <v>24099</v>
      </c>
    </row>
    <row r="2755" spans="1:18" ht="13">
      <c r="A2755" s="14" t="s">
        <v>9343</v>
      </c>
      <c r="B2755" s="8" t="s">
        <v>8964</v>
      </c>
      <c r="C2755" s="10" t="s">
        <v>9344</v>
      </c>
      <c r="D2755" s="8" t="s">
        <v>9345</v>
      </c>
      <c r="E2755" s="12">
        <v>43641.585034722222</v>
      </c>
      <c r="F2755" s="8"/>
      <c r="G2755" s="8" t="s">
        <v>31</v>
      </c>
      <c r="H2755" s="8"/>
      <c r="I2755" s="8"/>
      <c r="J2755" s="8" t="s">
        <v>8967</v>
      </c>
      <c r="K2755" s="8"/>
      <c r="L2755" s="13" t="s">
        <v>33</v>
      </c>
      <c r="M2755" s="19" t="s">
        <v>8968</v>
      </c>
      <c r="N2755" s="8">
        <v>35</v>
      </c>
      <c r="O2755" s="8">
        <v>343</v>
      </c>
      <c r="P2755" s="8" t="s">
        <v>4261</v>
      </c>
      <c r="Q2755" s="22" t="s">
        <v>9351</v>
      </c>
      <c r="R2755" s="13" t="s">
        <v>9354</v>
      </c>
    </row>
    <row r="2756" spans="1:18" ht="48" hidden="1">
      <c r="A2756" s="14" t="s">
        <v>24100</v>
      </c>
      <c r="B2756" s="8" t="s">
        <v>24101</v>
      </c>
      <c r="C2756" s="10" t="s">
        <v>3389</v>
      </c>
      <c r="D2756" s="8" t="s">
        <v>24102</v>
      </c>
      <c r="E2756" s="12">
        <v>43641.585023148145</v>
      </c>
      <c r="F2756" s="8"/>
      <c r="G2756" s="8" t="s">
        <v>31</v>
      </c>
      <c r="H2756" s="8"/>
      <c r="I2756" s="8"/>
      <c r="J2756" s="8" t="s">
        <v>24103</v>
      </c>
      <c r="K2756" s="8"/>
      <c r="L2756" s="13" t="s">
        <v>137</v>
      </c>
      <c r="M2756" s="19" t="s">
        <v>24104</v>
      </c>
      <c r="N2756" s="8">
        <v>10</v>
      </c>
      <c r="O2756" s="8">
        <v>48</v>
      </c>
      <c r="P2756" s="8"/>
      <c r="Q2756" s="22" t="s">
        <v>24105</v>
      </c>
      <c r="R2756" s="13" t="s">
        <v>3413</v>
      </c>
    </row>
    <row r="2757" spans="1:18" ht="108" hidden="1">
      <c r="A2757" s="14" t="s">
        <v>24106</v>
      </c>
      <c r="B2757" s="8" t="s">
        <v>24107</v>
      </c>
      <c r="C2757" s="10" t="s">
        <v>896</v>
      </c>
      <c r="D2757" s="8" t="s">
        <v>24108</v>
      </c>
      <c r="E2757" s="12">
        <v>43641.585011574076</v>
      </c>
      <c r="F2757" s="8"/>
      <c r="G2757" s="8" t="s">
        <v>31</v>
      </c>
      <c r="H2757" s="8"/>
      <c r="I2757" s="8"/>
      <c r="J2757" s="8" t="s">
        <v>24109</v>
      </c>
      <c r="K2757" s="8"/>
      <c r="L2757" s="13" t="s">
        <v>224</v>
      </c>
      <c r="M2757" s="19" t="s">
        <v>24110</v>
      </c>
      <c r="N2757" s="8">
        <v>616</v>
      </c>
      <c r="O2757" s="8">
        <v>860</v>
      </c>
      <c r="P2757" s="8"/>
      <c r="Q2757" s="22" t="s">
        <v>24111</v>
      </c>
      <c r="R2757" s="13" t="s">
        <v>913</v>
      </c>
    </row>
    <row r="2758" spans="1:18" ht="24">
      <c r="A2758" s="14" t="s">
        <v>9355</v>
      </c>
      <c r="B2758" s="8" t="s">
        <v>9356</v>
      </c>
      <c r="C2758" s="10" t="s">
        <v>9357</v>
      </c>
      <c r="D2758" s="8" t="s">
        <v>9358</v>
      </c>
      <c r="E2758" s="12">
        <v>43641.584999999999</v>
      </c>
      <c r="F2758" s="8"/>
      <c r="G2758" s="8" t="s">
        <v>31</v>
      </c>
      <c r="H2758" s="8"/>
      <c r="I2758" s="8"/>
      <c r="J2758" s="8" t="s">
        <v>9359</v>
      </c>
      <c r="K2758" s="8"/>
      <c r="L2758" s="13" t="s">
        <v>137</v>
      </c>
      <c r="M2758" s="19" t="s">
        <v>9360</v>
      </c>
      <c r="N2758" s="8">
        <v>2314</v>
      </c>
      <c r="O2758" s="8">
        <v>2409</v>
      </c>
      <c r="P2758" s="8" t="s">
        <v>9363</v>
      </c>
      <c r="Q2758" s="22" t="s">
        <v>9364</v>
      </c>
      <c r="R2758" s="13" t="s">
        <v>9366</v>
      </c>
    </row>
    <row r="2759" spans="1:18" ht="24">
      <c r="A2759" s="14" t="s">
        <v>9367</v>
      </c>
      <c r="B2759" s="8" t="s">
        <v>9138</v>
      </c>
      <c r="C2759" s="10" t="s">
        <v>9368</v>
      </c>
      <c r="D2759" s="8" t="s">
        <v>9369</v>
      </c>
      <c r="E2759" s="12">
        <v>43641.58488425926</v>
      </c>
      <c r="F2759" s="8"/>
      <c r="G2759" s="8" t="s">
        <v>31</v>
      </c>
      <c r="H2759" s="8"/>
      <c r="I2759" s="8"/>
      <c r="J2759" s="8" t="s">
        <v>9142</v>
      </c>
      <c r="K2759" s="8"/>
      <c r="L2759" s="13" t="s">
        <v>224</v>
      </c>
      <c r="M2759" s="19" t="s">
        <v>9144</v>
      </c>
      <c r="N2759" s="8">
        <v>69</v>
      </c>
      <c r="O2759" s="8">
        <v>466</v>
      </c>
      <c r="P2759" s="8"/>
      <c r="Q2759" s="22" t="s">
        <v>9373</v>
      </c>
      <c r="R2759" s="13" t="s">
        <v>9375</v>
      </c>
    </row>
    <row r="2760" spans="1:18" ht="13" hidden="1">
      <c r="A2760" s="14" t="s">
        <v>24112</v>
      </c>
      <c r="B2760" s="8" t="s">
        <v>12739</v>
      </c>
      <c r="C2760" s="10" t="s">
        <v>24113</v>
      </c>
      <c r="D2760" s="8" t="s">
        <v>9369</v>
      </c>
      <c r="E2760" s="12">
        <v>43641.58488425926</v>
      </c>
      <c r="F2760" s="8"/>
      <c r="G2760" s="8" t="s">
        <v>31</v>
      </c>
      <c r="H2760" s="8" t="s">
        <v>3140</v>
      </c>
      <c r="I2760" s="8" t="s">
        <v>3141</v>
      </c>
      <c r="J2760" s="8" t="s">
        <v>12742</v>
      </c>
      <c r="K2760" s="8" t="s">
        <v>3142</v>
      </c>
      <c r="L2760" s="13" t="s">
        <v>137</v>
      </c>
      <c r="M2760" s="19" t="s">
        <v>12743</v>
      </c>
      <c r="N2760" s="8">
        <v>99</v>
      </c>
      <c r="O2760" s="8">
        <v>205</v>
      </c>
      <c r="P2760" s="8" t="s">
        <v>6180</v>
      </c>
      <c r="Q2760" s="22" t="s">
        <v>24114</v>
      </c>
      <c r="R2760" s="13" t="s">
        <v>24115</v>
      </c>
    </row>
    <row r="2761" spans="1:18" ht="120" hidden="1">
      <c r="A2761" s="14" t="s">
        <v>24116</v>
      </c>
      <c r="B2761" s="8" t="s">
        <v>24117</v>
      </c>
      <c r="C2761" s="10" t="s">
        <v>637</v>
      </c>
      <c r="D2761" s="8" t="s">
        <v>24118</v>
      </c>
      <c r="E2761" s="12">
        <v>43641.584837962961</v>
      </c>
      <c r="F2761" s="8"/>
      <c r="G2761" s="8" t="s">
        <v>31</v>
      </c>
      <c r="H2761" s="8"/>
      <c r="I2761" s="8"/>
      <c r="J2761" s="8" t="s">
        <v>24119</v>
      </c>
      <c r="K2761" s="8"/>
      <c r="L2761" s="13" t="s">
        <v>137</v>
      </c>
      <c r="M2761" s="19" t="s">
        <v>24120</v>
      </c>
      <c r="N2761" s="8">
        <v>1579</v>
      </c>
      <c r="O2761" s="8">
        <v>911</v>
      </c>
      <c r="P2761" s="8" t="s">
        <v>24121</v>
      </c>
      <c r="Q2761" s="22" t="s">
        <v>24122</v>
      </c>
      <c r="R2761" s="13" t="s">
        <v>651</v>
      </c>
    </row>
    <row r="2762" spans="1:18" ht="36">
      <c r="A2762" s="14" t="s">
        <v>9376</v>
      </c>
      <c r="B2762" s="8" t="s">
        <v>9377</v>
      </c>
      <c r="C2762" s="10" t="s">
        <v>9378</v>
      </c>
      <c r="D2762" s="8" t="s">
        <v>9379</v>
      </c>
      <c r="E2762" s="12">
        <v>43641.584803240738</v>
      </c>
      <c r="F2762" s="8"/>
      <c r="G2762" s="8" t="s">
        <v>31</v>
      </c>
      <c r="H2762" s="8" t="s">
        <v>594</v>
      </c>
      <c r="I2762" s="8" t="s">
        <v>595</v>
      </c>
      <c r="J2762" s="8" t="s">
        <v>9380</v>
      </c>
      <c r="K2762" s="8"/>
      <c r="L2762" s="13" t="s">
        <v>95</v>
      </c>
      <c r="M2762" s="19" t="s">
        <v>9381</v>
      </c>
      <c r="N2762" s="8">
        <v>73</v>
      </c>
      <c r="O2762" s="8">
        <v>191</v>
      </c>
      <c r="P2762" s="8" t="s">
        <v>8153</v>
      </c>
      <c r="Q2762" s="22" t="s">
        <v>9386</v>
      </c>
      <c r="R2762" s="13" t="s">
        <v>9388</v>
      </c>
    </row>
    <row r="2763" spans="1:18" ht="60" hidden="1">
      <c r="A2763" s="14" t="s">
        <v>24123</v>
      </c>
      <c r="B2763" s="8" t="s">
        <v>24124</v>
      </c>
      <c r="C2763" s="10" t="s">
        <v>23431</v>
      </c>
      <c r="D2763" s="8" t="s">
        <v>24125</v>
      </c>
      <c r="E2763" s="12">
        <v>43641.584791666668</v>
      </c>
      <c r="F2763" s="8"/>
      <c r="G2763" s="8" t="s">
        <v>31</v>
      </c>
      <c r="H2763" s="8"/>
      <c r="I2763" s="8"/>
      <c r="J2763" s="8" t="s">
        <v>24126</v>
      </c>
      <c r="K2763" s="8"/>
      <c r="L2763" s="13" t="s">
        <v>224</v>
      </c>
      <c r="M2763" s="19" t="s">
        <v>24127</v>
      </c>
      <c r="N2763" s="8">
        <v>31</v>
      </c>
      <c r="O2763" s="8">
        <v>116</v>
      </c>
      <c r="P2763" s="8" t="s">
        <v>5474</v>
      </c>
      <c r="Q2763" s="22" t="s">
        <v>24128</v>
      </c>
      <c r="R2763" s="13" t="s">
        <v>23436</v>
      </c>
    </row>
    <row r="2764" spans="1:18" ht="24" hidden="1">
      <c r="A2764" s="14" t="s">
        <v>24129</v>
      </c>
      <c r="B2764" s="8" t="s">
        <v>24130</v>
      </c>
      <c r="C2764" s="10" t="s">
        <v>277</v>
      </c>
      <c r="D2764" s="8" t="s">
        <v>24125</v>
      </c>
      <c r="E2764" s="12">
        <v>43641.584791666668</v>
      </c>
      <c r="F2764" s="8"/>
      <c r="G2764" s="8" t="s">
        <v>31</v>
      </c>
      <c r="H2764" s="8"/>
      <c r="I2764" s="8"/>
      <c r="J2764" s="8" t="s">
        <v>24131</v>
      </c>
      <c r="K2764" s="8"/>
      <c r="L2764" s="13" t="s">
        <v>137</v>
      </c>
      <c r="M2764" s="19" t="s">
        <v>24132</v>
      </c>
      <c r="N2764" s="8">
        <v>48</v>
      </c>
      <c r="O2764" s="8">
        <v>94</v>
      </c>
      <c r="P2764" s="8"/>
      <c r="Q2764" s="22" t="s">
        <v>24133</v>
      </c>
      <c r="R2764" s="13" t="s">
        <v>289</v>
      </c>
    </row>
    <row r="2765" spans="1:18" ht="108" hidden="1">
      <c r="A2765" s="14" t="s">
        <v>24134</v>
      </c>
      <c r="B2765" s="8" t="s">
        <v>24135</v>
      </c>
      <c r="C2765" s="10" t="s">
        <v>896</v>
      </c>
      <c r="D2765" s="8" t="s">
        <v>24125</v>
      </c>
      <c r="E2765" s="12">
        <v>43641.584791666668</v>
      </c>
      <c r="F2765" s="8"/>
      <c r="G2765" s="8" t="s">
        <v>31</v>
      </c>
      <c r="H2765" s="8"/>
      <c r="I2765" s="8"/>
      <c r="J2765" s="8" t="s">
        <v>24136</v>
      </c>
      <c r="K2765" s="8"/>
      <c r="L2765" s="13" t="s">
        <v>137</v>
      </c>
      <c r="M2765" s="19" t="s">
        <v>24137</v>
      </c>
      <c r="N2765" s="8">
        <v>1293</v>
      </c>
      <c r="O2765" s="8">
        <v>1641</v>
      </c>
      <c r="P2765" s="8" t="s">
        <v>24138</v>
      </c>
      <c r="Q2765" s="22" t="s">
        <v>24139</v>
      </c>
      <c r="R2765" s="13" t="s">
        <v>913</v>
      </c>
    </row>
    <row r="2766" spans="1:18" ht="96" hidden="1">
      <c r="A2766" s="14" t="s">
        <v>24140</v>
      </c>
      <c r="B2766" s="8" t="s">
        <v>24141</v>
      </c>
      <c r="C2766" s="10" t="s">
        <v>18472</v>
      </c>
      <c r="D2766" s="8" t="s">
        <v>24142</v>
      </c>
      <c r="E2766" s="12">
        <v>43641.584780092591</v>
      </c>
      <c r="F2766" s="8"/>
      <c r="G2766" s="8" t="s">
        <v>31</v>
      </c>
      <c r="H2766" s="8"/>
      <c r="I2766" s="8"/>
      <c r="J2766" s="8" t="s">
        <v>24143</v>
      </c>
      <c r="K2766" s="8"/>
      <c r="L2766" s="13" t="s">
        <v>33</v>
      </c>
      <c r="M2766" s="19" t="s">
        <v>24144</v>
      </c>
      <c r="N2766" s="8">
        <v>7727</v>
      </c>
      <c r="O2766" s="8">
        <v>7751</v>
      </c>
      <c r="P2766" s="8" t="s">
        <v>535</v>
      </c>
      <c r="Q2766" s="22" t="s">
        <v>24145</v>
      </c>
      <c r="R2766" s="13" t="s">
        <v>18477</v>
      </c>
    </row>
    <row r="2767" spans="1:18" ht="48" hidden="1">
      <c r="A2767" s="14" t="s">
        <v>24146</v>
      </c>
      <c r="B2767" s="8" t="s">
        <v>24147</v>
      </c>
      <c r="C2767" s="10" t="s">
        <v>7539</v>
      </c>
      <c r="D2767" s="8" t="s">
        <v>24148</v>
      </c>
      <c r="E2767" s="12">
        <v>43641.584733796291</v>
      </c>
      <c r="F2767" s="8"/>
      <c r="G2767" s="8" t="s">
        <v>31</v>
      </c>
      <c r="H2767" s="8"/>
      <c r="I2767" s="8"/>
      <c r="J2767" s="8" t="s">
        <v>24149</v>
      </c>
      <c r="K2767" s="8"/>
      <c r="L2767" s="13" t="s">
        <v>224</v>
      </c>
      <c r="M2767" s="19" t="s">
        <v>164</v>
      </c>
      <c r="N2767" s="8">
        <v>312</v>
      </c>
      <c r="O2767" s="8">
        <v>876</v>
      </c>
      <c r="P2767" s="8"/>
      <c r="Q2767" s="22" t="s">
        <v>24150</v>
      </c>
      <c r="R2767" s="13" t="s">
        <v>7553</v>
      </c>
    </row>
    <row r="2768" spans="1:18" ht="36">
      <c r="A2768" s="14" t="s">
        <v>9389</v>
      </c>
      <c r="B2768" s="8" t="s">
        <v>3680</v>
      </c>
      <c r="C2768" s="10" t="s">
        <v>9390</v>
      </c>
      <c r="D2768" s="8" t="s">
        <v>9391</v>
      </c>
      <c r="E2768" s="12">
        <v>43641.584722222222</v>
      </c>
      <c r="F2768" s="8"/>
      <c r="G2768" s="8" t="s">
        <v>31</v>
      </c>
      <c r="H2768" s="8" t="s">
        <v>9392</v>
      </c>
      <c r="I2768" s="8" t="s">
        <v>9393</v>
      </c>
      <c r="J2768" s="8" t="s">
        <v>3687</v>
      </c>
      <c r="K2768" s="8" t="s">
        <v>9394</v>
      </c>
      <c r="L2768" s="13" t="s">
        <v>137</v>
      </c>
      <c r="M2768" s="19" t="s">
        <v>3689</v>
      </c>
      <c r="N2768" s="8">
        <v>3098</v>
      </c>
      <c r="O2768" s="8">
        <v>3026</v>
      </c>
      <c r="P2768" s="8" t="s">
        <v>2431</v>
      </c>
      <c r="Q2768" s="22" t="s">
        <v>9395</v>
      </c>
      <c r="R2768" s="13" t="s">
        <v>9396</v>
      </c>
    </row>
    <row r="2769" spans="1:18" ht="108" hidden="1">
      <c r="A2769" s="14" t="s">
        <v>24151</v>
      </c>
      <c r="B2769" s="8" t="s">
        <v>24067</v>
      </c>
      <c r="C2769" s="10" t="s">
        <v>896</v>
      </c>
      <c r="D2769" s="8" t="s">
        <v>24152</v>
      </c>
      <c r="E2769" s="12">
        <v>43641.58458333333</v>
      </c>
      <c r="F2769" s="8"/>
      <c r="G2769" s="8" t="s">
        <v>31</v>
      </c>
      <c r="H2769" s="8"/>
      <c r="I2769" s="8"/>
      <c r="J2769" s="8" t="s">
        <v>24069</v>
      </c>
      <c r="K2769" s="8"/>
      <c r="L2769" s="13" t="s">
        <v>33</v>
      </c>
      <c r="M2769" s="19" t="s">
        <v>24070</v>
      </c>
      <c r="N2769" s="8">
        <v>914</v>
      </c>
      <c r="O2769" s="8">
        <v>559</v>
      </c>
      <c r="P2769" s="8" t="s">
        <v>1996</v>
      </c>
      <c r="Q2769" s="22" t="s">
        <v>24153</v>
      </c>
      <c r="R2769" s="13" t="s">
        <v>913</v>
      </c>
    </row>
    <row r="2770" spans="1:18" ht="48" hidden="1">
      <c r="A2770" s="14" t="s">
        <v>24154</v>
      </c>
      <c r="B2770" s="8" t="s">
        <v>12151</v>
      </c>
      <c r="C2770" s="10" t="s">
        <v>24155</v>
      </c>
      <c r="D2770" s="8" t="s">
        <v>24156</v>
      </c>
      <c r="E2770" s="12">
        <v>43641.58457175926</v>
      </c>
      <c r="F2770" s="8"/>
      <c r="G2770" s="8" t="s">
        <v>31</v>
      </c>
      <c r="H2770" s="8" t="s">
        <v>3868</v>
      </c>
      <c r="I2770" s="8" t="s">
        <v>3869</v>
      </c>
      <c r="J2770" s="8" t="s">
        <v>12154</v>
      </c>
      <c r="K2770" s="8" t="s">
        <v>14759</v>
      </c>
      <c r="L2770" s="13" t="s">
        <v>95</v>
      </c>
      <c r="M2770" s="19" t="s">
        <v>12155</v>
      </c>
      <c r="N2770" s="8">
        <v>748</v>
      </c>
      <c r="O2770" s="8">
        <v>1242</v>
      </c>
      <c r="P2770" s="8" t="s">
        <v>1265</v>
      </c>
      <c r="Q2770" s="22" t="s">
        <v>24157</v>
      </c>
      <c r="R2770" s="13" t="s">
        <v>24158</v>
      </c>
    </row>
    <row r="2771" spans="1:18" ht="120">
      <c r="A2771" s="14" t="s">
        <v>9397</v>
      </c>
      <c r="B2771" s="8" t="s">
        <v>9398</v>
      </c>
      <c r="C2771" s="10" t="s">
        <v>9400</v>
      </c>
      <c r="D2771" s="8" t="s">
        <v>9402</v>
      </c>
      <c r="E2771" s="12">
        <v>43641.584537037037</v>
      </c>
      <c r="F2771" s="8"/>
      <c r="G2771" s="8" t="s">
        <v>31</v>
      </c>
      <c r="H2771" s="8"/>
      <c r="I2771" s="8"/>
      <c r="J2771" s="8" t="s">
        <v>9404</v>
      </c>
      <c r="K2771" s="8"/>
      <c r="L2771" s="13" t="s">
        <v>137</v>
      </c>
      <c r="M2771" s="19" t="s">
        <v>9406</v>
      </c>
      <c r="N2771" s="8">
        <v>8058</v>
      </c>
      <c r="O2771" s="8">
        <v>7264</v>
      </c>
      <c r="P2771" s="8" t="s">
        <v>9408</v>
      </c>
      <c r="Q2771" s="22" t="s">
        <v>9409</v>
      </c>
      <c r="R2771" s="13" t="s">
        <v>9411</v>
      </c>
    </row>
    <row r="2772" spans="1:18" ht="13">
      <c r="A2772" s="14" t="s">
        <v>9412</v>
      </c>
      <c r="B2772" s="8" t="s">
        <v>9415</v>
      </c>
      <c r="C2772" s="10" t="s">
        <v>9416</v>
      </c>
      <c r="D2772" s="8" t="s">
        <v>9418</v>
      </c>
      <c r="E2772" s="12">
        <v>43641.584502314814</v>
      </c>
      <c r="F2772" s="8"/>
      <c r="G2772" s="8" t="s">
        <v>31</v>
      </c>
      <c r="H2772" s="8"/>
      <c r="I2772" s="8"/>
      <c r="J2772" s="8" t="s">
        <v>9420</v>
      </c>
      <c r="K2772" s="8"/>
      <c r="L2772" s="13" t="s">
        <v>224</v>
      </c>
      <c r="M2772" s="19" t="s">
        <v>9422</v>
      </c>
      <c r="N2772" s="8">
        <v>219</v>
      </c>
      <c r="O2772" s="8">
        <v>611</v>
      </c>
      <c r="P2772" s="8" t="s">
        <v>9423</v>
      </c>
      <c r="Q2772" s="22" t="s">
        <v>9425</v>
      </c>
      <c r="R2772" s="13" t="s">
        <v>9427</v>
      </c>
    </row>
    <row r="2773" spans="1:18" ht="108" hidden="1">
      <c r="A2773" s="14" t="s">
        <v>24159</v>
      </c>
      <c r="B2773" s="8" t="s">
        <v>24160</v>
      </c>
      <c r="C2773" s="10" t="s">
        <v>896</v>
      </c>
      <c r="D2773" s="8" t="s">
        <v>24161</v>
      </c>
      <c r="E2773" s="12">
        <v>43641.584490740745</v>
      </c>
      <c r="F2773" s="8"/>
      <c r="G2773" s="8" t="s">
        <v>31</v>
      </c>
      <c r="H2773" s="8"/>
      <c r="I2773" s="8"/>
      <c r="J2773" s="8" t="s">
        <v>24162</v>
      </c>
      <c r="K2773" s="8"/>
      <c r="L2773" s="13" t="s">
        <v>95</v>
      </c>
      <c r="M2773" s="19" t="s">
        <v>164</v>
      </c>
      <c r="N2773" s="8">
        <v>119</v>
      </c>
      <c r="O2773" s="8">
        <v>292</v>
      </c>
      <c r="P2773" s="8"/>
      <c r="Q2773" s="22" t="s">
        <v>24163</v>
      </c>
      <c r="R2773" s="13" t="s">
        <v>913</v>
      </c>
    </row>
    <row r="2774" spans="1:18" ht="60" hidden="1">
      <c r="A2774" s="14" t="s">
        <v>24164</v>
      </c>
      <c r="B2774" s="8" t="s">
        <v>333</v>
      </c>
      <c r="C2774" s="10" t="s">
        <v>5097</v>
      </c>
      <c r="D2774" s="8" t="s">
        <v>24165</v>
      </c>
      <c r="E2774" s="12">
        <v>43641.584479166668</v>
      </c>
      <c r="F2774" s="8"/>
      <c r="G2774" s="8" t="s">
        <v>31</v>
      </c>
      <c r="H2774" s="8"/>
      <c r="I2774" s="8"/>
      <c r="J2774" s="8" t="s">
        <v>338</v>
      </c>
      <c r="K2774" s="8"/>
      <c r="L2774" s="13" t="s">
        <v>137</v>
      </c>
      <c r="M2774" s="19" t="s">
        <v>339</v>
      </c>
      <c r="N2774" s="8">
        <v>2244</v>
      </c>
      <c r="O2774" s="8">
        <v>2205</v>
      </c>
      <c r="P2774" s="8" t="s">
        <v>340</v>
      </c>
      <c r="Q2774" s="22" t="s">
        <v>24166</v>
      </c>
      <c r="R2774" s="13" t="s">
        <v>5107</v>
      </c>
    </row>
    <row r="2775" spans="1:18" ht="144" hidden="1">
      <c r="A2775" s="14" t="s">
        <v>24167</v>
      </c>
      <c r="B2775" s="8" t="s">
        <v>24168</v>
      </c>
      <c r="C2775" s="10" t="s">
        <v>454</v>
      </c>
      <c r="D2775" s="8" t="s">
        <v>24169</v>
      </c>
      <c r="E2775" s="12">
        <v>43641.584467592591</v>
      </c>
      <c r="F2775" s="8"/>
      <c r="G2775" s="8" t="s">
        <v>31</v>
      </c>
      <c r="H2775" s="8"/>
      <c r="I2775" s="8"/>
      <c r="J2775" s="8" t="s">
        <v>24170</v>
      </c>
      <c r="K2775" s="8"/>
      <c r="L2775" s="13" t="s">
        <v>33</v>
      </c>
      <c r="M2775" s="19" t="s">
        <v>24171</v>
      </c>
      <c r="N2775" s="8">
        <v>1665</v>
      </c>
      <c r="O2775" s="8">
        <v>2166</v>
      </c>
      <c r="P2775" s="8" t="s">
        <v>692</v>
      </c>
      <c r="Q2775" s="22" t="s">
        <v>24172</v>
      </c>
      <c r="R2775" s="13" t="s">
        <v>464</v>
      </c>
    </row>
    <row r="2776" spans="1:18" ht="72" hidden="1">
      <c r="A2776" s="14" t="s">
        <v>24173</v>
      </c>
      <c r="B2776" s="8" t="s">
        <v>24147</v>
      </c>
      <c r="C2776" s="10" t="s">
        <v>2804</v>
      </c>
      <c r="D2776" s="8" t="s">
        <v>24174</v>
      </c>
      <c r="E2776" s="12">
        <v>43641.584421296298</v>
      </c>
      <c r="F2776" s="8"/>
      <c r="G2776" s="8" t="s">
        <v>31</v>
      </c>
      <c r="H2776" s="8"/>
      <c r="I2776" s="8"/>
      <c r="J2776" s="8" t="s">
        <v>24149</v>
      </c>
      <c r="K2776" s="8"/>
      <c r="L2776" s="13" t="s">
        <v>224</v>
      </c>
      <c r="M2776" s="19" t="s">
        <v>164</v>
      </c>
      <c r="N2776" s="8">
        <v>312</v>
      </c>
      <c r="O2776" s="8">
        <v>876</v>
      </c>
      <c r="P2776" s="8"/>
      <c r="Q2776" s="22" t="s">
        <v>24175</v>
      </c>
      <c r="R2776" s="13" t="s">
        <v>2814</v>
      </c>
    </row>
    <row r="2777" spans="1:18" ht="96" hidden="1">
      <c r="A2777" s="14" t="s">
        <v>24176</v>
      </c>
      <c r="B2777" s="8" t="s">
        <v>9459</v>
      </c>
      <c r="C2777" s="10" t="s">
        <v>8251</v>
      </c>
      <c r="D2777" s="8" t="s">
        <v>24177</v>
      </c>
      <c r="E2777" s="12">
        <v>43641.584351851852</v>
      </c>
      <c r="F2777" s="8"/>
      <c r="G2777" s="8" t="s">
        <v>31</v>
      </c>
      <c r="H2777" s="8"/>
      <c r="I2777" s="8"/>
      <c r="J2777" s="8" t="s">
        <v>9464</v>
      </c>
      <c r="K2777" s="8"/>
      <c r="L2777" s="13" t="s">
        <v>137</v>
      </c>
      <c r="M2777" s="19" t="s">
        <v>9466</v>
      </c>
      <c r="N2777" s="8">
        <v>2593</v>
      </c>
      <c r="O2777" s="8">
        <v>2886</v>
      </c>
      <c r="P2777" s="8" t="s">
        <v>6161</v>
      </c>
      <c r="Q2777" s="22" t="s">
        <v>24178</v>
      </c>
      <c r="R2777" s="13" t="s">
        <v>8264</v>
      </c>
    </row>
    <row r="2778" spans="1:18" ht="48" hidden="1">
      <c r="A2778" s="14" t="s">
        <v>24179</v>
      </c>
      <c r="B2778" s="8" t="s">
        <v>24180</v>
      </c>
      <c r="C2778" s="10" t="s">
        <v>4740</v>
      </c>
      <c r="D2778" s="8" t="s">
        <v>24177</v>
      </c>
      <c r="E2778" s="12">
        <v>43641.584351851852</v>
      </c>
      <c r="F2778" s="8"/>
      <c r="G2778" s="8" t="s">
        <v>31</v>
      </c>
      <c r="H2778" s="8"/>
      <c r="I2778" s="8"/>
      <c r="J2778" s="8" t="s">
        <v>24181</v>
      </c>
      <c r="K2778" s="8"/>
      <c r="L2778" s="13" t="s">
        <v>53</v>
      </c>
      <c r="M2778" s="19" t="s">
        <v>24182</v>
      </c>
      <c r="N2778" s="8">
        <v>216</v>
      </c>
      <c r="O2778" s="8">
        <v>840</v>
      </c>
      <c r="P2778" s="8" t="s">
        <v>24183</v>
      </c>
      <c r="Q2778" s="22" t="s">
        <v>24184</v>
      </c>
      <c r="R2778" s="13" t="s">
        <v>4758</v>
      </c>
    </row>
    <row r="2779" spans="1:18" ht="72" hidden="1">
      <c r="A2779" s="14" t="s">
        <v>24185</v>
      </c>
      <c r="B2779" s="8" t="s">
        <v>6755</v>
      </c>
      <c r="C2779" s="10" t="s">
        <v>24186</v>
      </c>
      <c r="D2779" s="8" t="s">
        <v>24187</v>
      </c>
      <c r="E2779" s="12">
        <v>43641.584293981483</v>
      </c>
      <c r="F2779" s="8"/>
      <c r="G2779" s="8" t="s">
        <v>31</v>
      </c>
      <c r="H2779" s="8"/>
      <c r="I2779" s="8"/>
      <c r="J2779" s="8" t="s">
        <v>6758</v>
      </c>
      <c r="K2779" s="8"/>
      <c r="L2779" s="13" t="s">
        <v>137</v>
      </c>
      <c r="M2779" s="19" t="s">
        <v>6759</v>
      </c>
      <c r="N2779" s="8">
        <v>2387</v>
      </c>
      <c r="O2779" s="8">
        <v>3352</v>
      </c>
      <c r="P2779" s="8" t="s">
        <v>2746</v>
      </c>
      <c r="Q2779" s="22" t="s">
        <v>24188</v>
      </c>
      <c r="R2779" s="13" t="s">
        <v>24189</v>
      </c>
    </row>
    <row r="2780" spans="1:18" ht="48" hidden="1">
      <c r="A2780" s="14" t="s">
        <v>24190</v>
      </c>
      <c r="B2780" s="8" t="s">
        <v>24191</v>
      </c>
      <c r="C2780" s="10" t="s">
        <v>568</v>
      </c>
      <c r="D2780" s="8" t="s">
        <v>24192</v>
      </c>
      <c r="E2780" s="12">
        <v>43641.584282407406</v>
      </c>
      <c r="F2780" s="8"/>
      <c r="G2780" s="8" t="s">
        <v>31</v>
      </c>
      <c r="H2780" s="8"/>
      <c r="I2780" s="8"/>
      <c r="J2780" s="8" t="s">
        <v>24193</v>
      </c>
      <c r="K2780" s="8"/>
      <c r="L2780" s="13" t="s">
        <v>224</v>
      </c>
      <c r="M2780" s="19" t="s">
        <v>24194</v>
      </c>
      <c r="N2780" s="8">
        <v>137</v>
      </c>
      <c r="O2780" s="8">
        <v>445</v>
      </c>
      <c r="P2780" s="8" t="s">
        <v>24195</v>
      </c>
      <c r="Q2780" s="22" t="s">
        <v>24196</v>
      </c>
      <c r="R2780" s="13" t="s">
        <v>575</v>
      </c>
    </row>
    <row r="2781" spans="1:18" ht="48" hidden="1">
      <c r="A2781" s="14" t="s">
        <v>24197</v>
      </c>
      <c r="B2781" s="8" t="s">
        <v>24198</v>
      </c>
      <c r="C2781" s="10" t="s">
        <v>24199</v>
      </c>
      <c r="D2781" s="8" t="s">
        <v>24200</v>
      </c>
      <c r="E2781" s="12">
        <v>43641.584236111114</v>
      </c>
      <c r="F2781" s="8"/>
      <c r="G2781" s="8" t="s">
        <v>31</v>
      </c>
      <c r="H2781" s="8" t="s">
        <v>919</v>
      </c>
      <c r="I2781" s="8" t="s">
        <v>920</v>
      </c>
      <c r="J2781" s="8" t="s">
        <v>24201</v>
      </c>
      <c r="K2781" s="8" t="s">
        <v>922</v>
      </c>
      <c r="L2781" s="13" t="s">
        <v>95</v>
      </c>
      <c r="M2781" s="19" t="s">
        <v>24202</v>
      </c>
      <c r="N2781" s="8">
        <v>1247</v>
      </c>
      <c r="O2781" s="8">
        <v>1454</v>
      </c>
      <c r="P2781" s="8" t="s">
        <v>24203</v>
      </c>
      <c r="Q2781" s="22" t="s">
        <v>24204</v>
      </c>
      <c r="R2781" s="13" t="s">
        <v>24205</v>
      </c>
    </row>
    <row r="2782" spans="1:18" ht="48" hidden="1">
      <c r="A2782" s="14" t="s">
        <v>24206</v>
      </c>
      <c r="B2782" s="8" t="s">
        <v>24207</v>
      </c>
      <c r="C2782" s="10" t="s">
        <v>24208</v>
      </c>
      <c r="D2782" s="8" t="s">
        <v>24209</v>
      </c>
      <c r="E2782" s="12">
        <v>43641.584201388891</v>
      </c>
      <c r="F2782" s="8"/>
      <c r="G2782" s="8" t="s">
        <v>31</v>
      </c>
      <c r="H2782" s="8"/>
      <c r="I2782" s="8"/>
      <c r="J2782" s="8" t="s">
        <v>24210</v>
      </c>
      <c r="K2782" s="8"/>
      <c r="L2782" s="13" t="s">
        <v>33</v>
      </c>
      <c r="M2782" s="19" t="s">
        <v>24211</v>
      </c>
      <c r="N2782" s="8">
        <v>1750</v>
      </c>
      <c r="O2782" s="8">
        <v>46</v>
      </c>
      <c r="P2782" s="8"/>
      <c r="Q2782" s="22" t="s">
        <v>24212</v>
      </c>
      <c r="R2782" s="13" t="s">
        <v>24213</v>
      </c>
    </row>
    <row r="2783" spans="1:18" ht="36" hidden="1">
      <c r="A2783" s="14" t="s">
        <v>24214</v>
      </c>
      <c r="B2783" s="8" t="s">
        <v>24215</v>
      </c>
      <c r="C2783" s="10" t="s">
        <v>3916</v>
      </c>
      <c r="D2783" s="8" t="s">
        <v>24216</v>
      </c>
      <c r="E2783" s="12">
        <v>43641.584143518514</v>
      </c>
      <c r="F2783" s="8"/>
      <c r="G2783" s="8" t="s">
        <v>31</v>
      </c>
      <c r="H2783" s="8"/>
      <c r="I2783" s="8"/>
      <c r="J2783" s="8" t="s">
        <v>24217</v>
      </c>
      <c r="K2783" s="8"/>
      <c r="L2783" s="13" t="s">
        <v>137</v>
      </c>
      <c r="M2783" s="19" t="s">
        <v>24218</v>
      </c>
      <c r="N2783" s="8">
        <v>65</v>
      </c>
      <c r="O2783" s="8">
        <v>195</v>
      </c>
      <c r="P2783" s="8" t="s">
        <v>942</v>
      </c>
      <c r="Q2783" s="22" t="s">
        <v>24219</v>
      </c>
      <c r="R2783" s="13" t="s">
        <v>3926</v>
      </c>
    </row>
    <row r="2784" spans="1:18" ht="48">
      <c r="A2784" s="14" t="s">
        <v>9429</v>
      </c>
      <c r="B2784" s="8" t="s">
        <v>9431</v>
      </c>
      <c r="C2784" s="10" t="s">
        <v>9432</v>
      </c>
      <c r="D2784" s="8" t="s">
        <v>9433</v>
      </c>
      <c r="E2784" s="12">
        <v>43641.584108796298</v>
      </c>
      <c r="F2784" s="8"/>
      <c r="G2784" s="8" t="s">
        <v>31</v>
      </c>
      <c r="H2784" s="8" t="s">
        <v>9435</v>
      </c>
      <c r="I2784" s="8" t="s">
        <v>9436</v>
      </c>
      <c r="J2784" s="8" t="s">
        <v>9437</v>
      </c>
      <c r="K2784" s="8" t="s">
        <v>9439</v>
      </c>
      <c r="L2784" s="13" t="s">
        <v>137</v>
      </c>
      <c r="M2784" s="19" t="s">
        <v>9440</v>
      </c>
      <c r="N2784" s="8">
        <v>2416</v>
      </c>
      <c r="O2784" s="8">
        <v>2428</v>
      </c>
      <c r="P2784" s="8" t="s">
        <v>9443</v>
      </c>
      <c r="Q2784" s="22" t="s">
        <v>9444</v>
      </c>
      <c r="R2784" s="13" t="s">
        <v>9446</v>
      </c>
    </row>
    <row r="2785" spans="1:18" ht="48" hidden="1">
      <c r="A2785" s="14" t="s">
        <v>24220</v>
      </c>
      <c r="B2785" s="8" t="s">
        <v>24221</v>
      </c>
      <c r="C2785" s="10" t="s">
        <v>427</v>
      </c>
      <c r="D2785" s="8" t="s">
        <v>24222</v>
      </c>
      <c r="E2785" s="12">
        <v>43641.584097222221</v>
      </c>
      <c r="F2785" s="8"/>
      <c r="G2785" s="8" t="s">
        <v>31</v>
      </c>
      <c r="H2785" s="8"/>
      <c r="I2785" s="8"/>
      <c r="J2785" s="8" t="s">
        <v>24223</v>
      </c>
      <c r="K2785" s="8"/>
      <c r="L2785" s="13" t="s">
        <v>33</v>
      </c>
      <c r="M2785" s="19" t="s">
        <v>24224</v>
      </c>
      <c r="N2785" s="8">
        <v>945</v>
      </c>
      <c r="O2785" s="8">
        <v>1252</v>
      </c>
      <c r="P2785" s="8" t="s">
        <v>182</v>
      </c>
      <c r="Q2785" s="22" t="s">
        <v>24225</v>
      </c>
      <c r="R2785" s="13" t="s">
        <v>439</v>
      </c>
    </row>
    <row r="2786" spans="1:18" ht="72" hidden="1">
      <c r="A2786" s="14" t="s">
        <v>24226</v>
      </c>
      <c r="B2786" s="8" t="s">
        <v>24227</v>
      </c>
      <c r="C2786" s="10" t="s">
        <v>19383</v>
      </c>
      <c r="D2786" s="8" t="s">
        <v>24222</v>
      </c>
      <c r="E2786" s="12">
        <v>43641.584097222221</v>
      </c>
      <c r="F2786" s="8"/>
      <c r="G2786" s="8" t="s">
        <v>31</v>
      </c>
      <c r="H2786" s="8"/>
      <c r="I2786" s="8"/>
      <c r="J2786" s="8" t="s">
        <v>24228</v>
      </c>
      <c r="K2786" s="8"/>
      <c r="L2786" s="13" t="s">
        <v>137</v>
      </c>
      <c r="M2786" s="19" t="s">
        <v>24229</v>
      </c>
      <c r="N2786" s="8">
        <v>13</v>
      </c>
      <c r="O2786" s="8">
        <v>27</v>
      </c>
      <c r="P2786" s="8"/>
      <c r="Q2786" s="22" t="s">
        <v>24230</v>
      </c>
      <c r="R2786" s="13" t="s">
        <v>7571</v>
      </c>
    </row>
    <row r="2787" spans="1:18" ht="72" hidden="1">
      <c r="A2787" s="14" t="s">
        <v>24226</v>
      </c>
      <c r="B2787" s="8" t="s">
        <v>24227</v>
      </c>
      <c r="C2787" s="10" t="s">
        <v>19383</v>
      </c>
      <c r="D2787" s="8" t="s">
        <v>24222</v>
      </c>
      <c r="E2787" s="12">
        <v>43641.584097222221</v>
      </c>
      <c r="F2787" s="8"/>
      <c r="G2787" s="8" t="s">
        <v>31</v>
      </c>
      <c r="H2787" s="8"/>
      <c r="I2787" s="8"/>
      <c r="J2787" s="8" t="s">
        <v>24228</v>
      </c>
      <c r="K2787" s="8"/>
      <c r="L2787" s="13" t="s">
        <v>137</v>
      </c>
      <c r="M2787" s="19" t="s">
        <v>24229</v>
      </c>
      <c r="N2787" s="8">
        <v>13</v>
      </c>
      <c r="O2787" s="8">
        <v>27</v>
      </c>
      <c r="P2787" s="8"/>
      <c r="Q2787" s="22" t="s">
        <v>24230</v>
      </c>
      <c r="R2787" s="13" t="s">
        <v>7571</v>
      </c>
    </row>
    <row r="2788" spans="1:18" ht="13">
      <c r="A2788" s="14" t="s">
        <v>12738</v>
      </c>
      <c r="B2788" s="8" t="s">
        <v>12739</v>
      </c>
      <c r="C2788" s="10" t="s">
        <v>12740</v>
      </c>
      <c r="D2788" s="8" t="s">
        <v>12741</v>
      </c>
      <c r="E2788" s="12">
        <v>43641.584085648152</v>
      </c>
      <c r="F2788" s="8"/>
      <c r="G2788" s="8" t="s">
        <v>31</v>
      </c>
      <c r="H2788" s="8" t="s">
        <v>209</v>
      </c>
      <c r="I2788" s="8" t="s">
        <v>210</v>
      </c>
      <c r="J2788" s="8" t="s">
        <v>12742</v>
      </c>
      <c r="K2788" s="8" t="s">
        <v>212</v>
      </c>
      <c r="L2788" s="13" t="s">
        <v>137</v>
      </c>
      <c r="M2788" s="19" t="s">
        <v>12743</v>
      </c>
      <c r="N2788" s="8">
        <v>99</v>
      </c>
      <c r="O2788" s="8">
        <v>205</v>
      </c>
      <c r="P2788" s="8" t="s">
        <v>6180</v>
      </c>
      <c r="Q2788" s="22" t="s">
        <v>12751</v>
      </c>
      <c r="R2788" s="13" t="s">
        <v>12758</v>
      </c>
    </row>
    <row r="2789" spans="1:18" ht="84" hidden="1">
      <c r="A2789" s="14" t="s">
        <v>24231</v>
      </c>
      <c r="B2789" s="8" t="s">
        <v>24232</v>
      </c>
      <c r="C2789" s="10" t="s">
        <v>24233</v>
      </c>
      <c r="D2789" s="8" t="s">
        <v>24234</v>
      </c>
      <c r="E2789" s="12">
        <v>43641.584050925929</v>
      </c>
      <c r="F2789" s="8"/>
      <c r="G2789" s="8" t="s">
        <v>3203</v>
      </c>
      <c r="H2789" s="8"/>
      <c r="I2789" s="8"/>
      <c r="J2789" s="8" t="s">
        <v>24235</v>
      </c>
      <c r="K2789" s="8"/>
      <c r="L2789" s="13" t="s">
        <v>95</v>
      </c>
      <c r="M2789" s="19" t="s">
        <v>24236</v>
      </c>
      <c r="N2789" s="8">
        <v>12525</v>
      </c>
      <c r="O2789" s="8">
        <v>6730</v>
      </c>
      <c r="P2789" s="8" t="s">
        <v>24237</v>
      </c>
      <c r="Q2789" s="22" t="s">
        <v>24238</v>
      </c>
      <c r="R2789" s="13" t="s">
        <v>24239</v>
      </c>
    </row>
    <row r="2790" spans="1:18" ht="144" hidden="1">
      <c r="A2790" s="14" t="s">
        <v>24240</v>
      </c>
      <c r="B2790" s="8" t="s">
        <v>23518</v>
      </c>
      <c r="C2790" s="10" t="s">
        <v>454</v>
      </c>
      <c r="D2790" s="8" t="s">
        <v>24241</v>
      </c>
      <c r="E2790" s="12">
        <v>43641.584027777775</v>
      </c>
      <c r="F2790" s="8"/>
      <c r="G2790" s="8" t="s">
        <v>31</v>
      </c>
      <c r="H2790" s="8"/>
      <c r="I2790" s="8"/>
      <c r="J2790" s="8" t="s">
        <v>23521</v>
      </c>
      <c r="K2790" s="8"/>
      <c r="L2790" s="13" t="s">
        <v>95</v>
      </c>
      <c r="M2790" s="19" t="s">
        <v>23522</v>
      </c>
      <c r="N2790" s="8">
        <v>4572</v>
      </c>
      <c r="O2790" s="8">
        <v>4506</v>
      </c>
      <c r="P2790" s="8" t="s">
        <v>23523</v>
      </c>
      <c r="Q2790" s="22" t="s">
        <v>24242</v>
      </c>
      <c r="R2790" s="13" t="s">
        <v>464</v>
      </c>
    </row>
    <row r="2791" spans="1:18" ht="24" hidden="1">
      <c r="A2791" s="14" t="s">
        <v>24243</v>
      </c>
      <c r="B2791" s="8" t="s">
        <v>24244</v>
      </c>
      <c r="C2791" s="10" t="s">
        <v>24245</v>
      </c>
      <c r="D2791" s="8" t="s">
        <v>24246</v>
      </c>
      <c r="E2791" s="12">
        <v>43641.583981481483</v>
      </c>
      <c r="F2791" s="8"/>
      <c r="G2791" s="8" t="s">
        <v>31</v>
      </c>
      <c r="H2791" s="8"/>
      <c r="I2791" s="8"/>
      <c r="J2791" s="8" t="s">
        <v>24247</v>
      </c>
      <c r="K2791" s="8"/>
      <c r="L2791" s="13" t="s">
        <v>224</v>
      </c>
      <c r="M2791" s="19" t="s">
        <v>164</v>
      </c>
      <c r="N2791" s="8">
        <v>3</v>
      </c>
      <c r="O2791" s="8">
        <v>16</v>
      </c>
      <c r="P2791" s="8"/>
      <c r="Q2791" s="22" t="s">
        <v>24248</v>
      </c>
      <c r="R2791" s="13" t="s">
        <v>24249</v>
      </c>
    </row>
    <row r="2792" spans="1:18" ht="48" hidden="1">
      <c r="A2792" s="14" t="s">
        <v>24250</v>
      </c>
      <c r="B2792" s="8" t="s">
        <v>24251</v>
      </c>
      <c r="C2792" s="10" t="s">
        <v>24252</v>
      </c>
      <c r="D2792" s="8" t="s">
        <v>24246</v>
      </c>
      <c r="E2792" s="12">
        <v>43641.583981481483</v>
      </c>
      <c r="F2792" s="8"/>
      <c r="G2792" s="8" t="s">
        <v>31</v>
      </c>
      <c r="H2792" s="8"/>
      <c r="I2792" s="8"/>
      <c r="J2792" s="8" t="s">
        <v>24253</v>
      </c>
      <c r="K2792" s="8"/>
      <c r="L2792" s="13" t="s">
        <v>137</v>
      </c>
      <c r="M2792" s="19" t="s">
        <v>24254</v>
      </c>
      <c r="N2792" s="8">
        <v>1041</v>
      </c>
      <c r="O2792" s="8">
        <v>750</v>
      </c>
      <c r="P2792" s="8"/>
      <c r="Q2792" s="22" t="s">
        <v>24255</v>
      </c>
      <c r="R2792" s="13" t="s">
        <v>24256</v>
      </c>
    </row>
    <row r="2793" spans="1:18" ht="60" hidden="1">
      <c r="A2793" s="14" t="s">
        <v>24257</v>
      </c>
      <c r="B2793" s="8" t="s">
        <v>15464</v>
      </c>
      <c r="C2793" s="10" t="s">
        <v>24258</v>
      </c>
      <c r="D2793" s="8" t="s">
        <v>24259</v>
      </c>
      <c r="E2793" s="12">
        <v>43641.583912037036</v>
      </c>
      <c r="F2793" s="8"/>
      <c r="G2793" s="8" t="s">
        <v>31</v>
      </c>
      <c r="H2793" s="8"/>
      <c r="I2793" s="8"/>
      <c r="J2793" s="8" t="s">
        <v>15468</v>
      </c>
      <c r="K2793" s="8"/>
      <c r="L2793" s="13" t="s">
        <v>33</v>
      </c>
      <c r="M2793" s="19" t="s">
        <v>15469</v>
      </c>
      <c r="N2793" s="8">
        <v>6172</v>
      </c>
      <c r="O2793" s="8">
        <v>6127</v>
      </c>
      <c r="P2793" s="8" t="s">
        <v>15470</v>
      </c>
      <c r="Q2793" s="22" t="s">
        <v>24260</v>
      </c>
      <c r="R2793" s="13" t="s">
        <v>24261</v>
      </c>
    </row>
    <row r="2794" spans="1:18" ht="13">
      <c r="A2794" s="14" t="s">
        <v>9447</v>
      </c>
      <c r="B2794" s="8" t="s">
        <v>8225</v>
      </c>
      <c r="C2794" s="10" t="s">
        <v>9448</v>
      </c>
      <c r="D2794" s="8" t="s">
        <v>9449</v>
      </c>
      <c r="E2794" s="12">
        <v>43641.583877314813</v>
      </c>
      <c r="F2794" s="8"/>
      <c r="G2794" s="8" t="s">
        <v>31</v>
      </c>
      <c r="H2794" s="8"/>
      <c r="I2794" s="8"/>
      <c r="J2794" s="8" t="s">
        <v>8228</v>
      </c>
      <c r="K2794" s="8"/>
      <c r="L2794" s="13" t="s">
        <v>8229</v>
      </c>
      <c r="M2794" s="19" t="s">
        <v>8230</v>
      </c>
      <c r="N2794" s="8">
        <v>707</v>
      </c>
      <c r="O2794" s="8">
        <v>2442</v>
      </c>
      <c r="P2794" s="8"/>
      <c r="Q2794" s="22" t="s">
        <v>9451</v>
      </c>
      <c r="R2794" s="13" t="s">
        <v>9457</v>
      </c>
    </row>
    <row r="2795" spans="1:18" ht="48" hidden="1">
      <c r="A2795" s="14" t="s">
        <v>24262</v>
      </c>
      <c r="B2795" s="8" t="s">
        <v>24263</v>
      </c>
      <c r="C2795" s="10" t="s">
        <v>687</v>
      </c>
      <c r="D2795" s="8" t="s">
        <v>24264</v>
      </c>
      <c r="E2795" s="12">
        <v>43641.583831018521</v>
      </c>
      <c r="F2795" s="8"/>
      <c r="G2795" s="8" t="s">
        <v>31</v>
      </c>
      <c r="H2795" s="8"/>
      <c r="I2795" s="8"/>
      <c r="J2795" s="8" t="s">
        <v>24265</v>
      </c>
      <c r="K2795" s="8"/>
      <c r="L2795" s="13" t="s">
        <v>137</v>
      </c>
      <c r="M2795" s="19" t="s">
        <v>24266</v>
      </c>
      <c r="N2795" s="8">
        <v>7978</v>
      </c>
      <c r="O2795" s="8">
        <v>8193</v>
      </c>
      <c r="P2795" s="8" t="s">
        <v>182</v>
      </c>
      <c r="Q2795" s="22" t="s">
        <v>24267</v>
      </c>
      <c r="R2795" s="13" t="s">
        <v>703</v>
      </c>
    </row>
    <row r="2796" spans="1:18" ht="108" hidden="1">
      <c r="A2796" s="14" t="s">
        <v>24268</v>
      </c>
      <c r="B2796" s="8" t="s">
        <v>24269</v>
      </c>
      <c r="C2796" s="10" t="s">
        <v>896</v>
      </c>
      <c r="D2796" s="8" t="s">
        <v>24264</v>
      </c>
      <c r="E2796" s="12">
        <v>43641.583831018521</v>
      </c>
      <c r="F2796" s="8"/>
      <c r="G2796" s="8" t="s">
        <v>31</v>
      </c>
      <c r="H2796" s="8"/>
      <c r="I2796" s="8"/>
      <c r="J2796" s="8" t="s">
        <v>24270</v>
      </c>
      <c r="K2796" s="8"/>
      <c r="L2796" s="13" t="s">
        <v>33</v>
      </c>
      <c r="M2796" s="19" t="s">
        <v>24271</v>
      </c>
      <c r="N2796" s="8">
        <v>3401</v>
      </c>
      <c r="O2796" s="8">
        <v>4445</v>
      </c>
      <c r="P2796" s="8"/>
      <c r="Q2796" s="22" t="s">
        <v>24272</v>
      </c>
      <c r="R2796" s="13" t="s">
        <v>913</v>
      </c>
    </row>
    <row r="2797" spans="1:18" ht="60" hidden="1">
      <c r="A2797" s="14" t="s">
        <v>24273</v>
      </c>
      <c r="B2797" s="8" t="s">
        <v>24274</v>
      </c>
      <c r="C2797" s="10" t="s">
        <v>24275</v>
      </c>
      <c r="D2797" s="8" t="s">
        <v>24276</v>
      </c>
      <c r="E2797" s="12">
        <v>43641.583807870367</v>
      </c>
      <c r="F2797" s="8"/>
      <c r="G2797" s="8" t="s">
        <v>31</v>
      </c>
      <c r="H2797" s="8"/>
      <c r="I2797" s="8"/>
      <c r="J2797" s="8" t="s">
        <v>24277</v>
      </c>
      <c r="K2797" s="8"/>
      <c r="L2797" s="13" t="s">
        <v>137</v>
      </c>
      <c r="M2797" s="19" t="s">
        <v>24278</v>
      </c>
      <c r="N2797" s="8">
        <v>2768</v>
      </c>
      <c r="O2797" s="8">
        <v>2000</v>
      </c>
      <c r="P2797" s="8" t="s">
        <v>24279</v>
      </c>
      <c r="Q2797" s="22" t="s">
        <v>24280</v>
      </c>
      <c r="R2797" s="13" t="s">
        <v>24281</v>
      </c>
    </row>
    <row r="2798" spans="1:18" ht="60" hidden="1">
      <c r="A2798" s="14" t="s">
        <v>24282</v>
      </c>
      <c r="B2798" s="8" t="s">
        <v>9459</v>
      </c>
      <c r="C2798" s="10" t="s">
        <v>5097</v>
      </c>
      <c r="D2798" s="8" t="s">
        <v>24276</v>
      </c>
      <c r="E2798" s="12">
        <v>43641.583807870367</v>
      </c>
      <c r="F2798" s="8"/>
      <c r="G2798" s="8" t="s">
        <v>31</v>
      </c>
      <c r="H2798" s="8"/>
      <c r="I2798" s="8"/>
      <c r="J2798" s="8" t="s">
        <v>9464</v>
      </c>
      <c r="K2798" s="8"/>
      <c r="L2798" s="13" t="s">
        <v>137</v>
      </c>
      <c r="M2798" s="19" t="s">
        <v>9466</v>
      </c>
      <c r="N2798" s="8">
        <v>2593</v>
      </c>
      <c r="O2798" s="8">
        <v>2886</v>
      </c>
      <c r="P2798" s="8" t="s">
        <v>6161</v>
      </c>
      <c r="Q2798" s="22" t="s">
        <v>24283</v>
      </c>
      <c r="R2798" s="13" t="s">
        <v>5107</v>
      </c>
    </row>
    <row r="2799" spans="1:18" ht="48">
      <c r="A2799" s="14" t="s">
        <v>9458</v>
      </c>
      <c r="B2799" s="8" t="s">
        <v>9459</v>
      </c>
      <c r="C2799" s="10" t="s">
        <v>9460</v>
      </c>
      <c r="D2799" s="8" t="s">
        <v>9461</v>
      </c>
      <c r="E2799" s="12">
        <v>43641.583738425921</v>
      </c>
      <c r="F2799" s="8"/>
      <c r="G2799" s="8" t="s">
        <v>31</v>
      </c>
      <c r="H2799" s="8" t="s">
        <v>9462</v>
      </c>
      <c r="I2799" s="8" t="s">
        <v>9463</v>
      </c>
      <c r="J2799" s="8" t="s">
        <v>9464</v>
      </c>
      <c r="K2799" s="8" t="s">
        <v>9465</v>
      </c>
      <c r="L2799" s="13" t="s">
        <v>137</v>
      </c>
      <c r="M2799" s="19" t="s">
        <v>9466</v>
      </c>
      <c r="N2799" s="8">
        <v>2593</v>
      </c>
      <c r="O2799" s="8">
        <v>2886</v>
      </c>
      <c r="P2799" s="8" t="s">
        <v>6161</v>
      </c>
      <c r="Q2799" s="22" t="s">
        <v>9468</v>
      </c>
      <c r="R2799" s="13" t="s">
        <v>9472</v>
      </c>
    </row>
    <row r="2800" spans="1:18" ht="84">
      <c r="A2800" s="14" t="s">
        <v>9473</v>
      </c>
      <c r="B2800" s="8" t="s">
        <v>9474</v>
      </c>
      <c r="C2800" s="10" t="s">
        <v>9475</v>
      </c>
      <c r="D2800" s="8" t="s">
        <v>9476</v>
      </c>
      <c r="E2800" s="12">
        <v>43641.583715277782</v>
      </c>
      <c r="F2800" s="8"/>
      <c r="G2800" s="8" t="s">
        <v>31</v>
      </c>
      <c r="H2800" s="8" t="s">
        <v>594</v>
      </c>
      <c r="I2800" s="8" t="s">
        <v>595</v>
      </c>
      <c r="J2800" s="8" t="s">
        <v>9477</v>
      </c>
      <c r="K2800" s="8" t="s">
        <v>1190</v>
      </c>
      <c r="L2800" s="13" t="s">
        <v>137</v>
      </c>
      <c r="M2800" s="19" t="s">
        <v>9478</v>
      </c>
      <c r="N2800" s="8">
        <v>37162</v>
      </c>
      <c r="O2800" s="8">
        <v>36032</v>
      </c>
      <c r="P2800" s="8" t="s">
        <v>586</v>
      </c>
      <c r="Q2800" s="22" t="s">
        <v>9484</v>
      </c>
      <c r="R2800" s="13" t="s">
        <v>9487</v>
      </c>
    </row>
    <row r="2801" spans="1:18" ht="108" hidden="1">
      <c r="A2801" s="14" t="s">
        <v>24284</v>
      </c>
      <c r="B2801" s="8" t="s">
        <v>24285</v>
      </c>
      <c r="C2801" s="10" t="s">
        <v>896</v>
      </c>
      <c r="D2801" s="8" t="s">
        <v>24286</v>
      </c>
      <c r="E2801" s="12">
        <v>43641.583703703705</v>
      </c>
      <c r="F2801" s="8"/>
      <c r="G2801" s="8" t="s">
        <v>31</v>
      </c>
      <c r="H2801" s="8"/>
      <c r="I2801" s="8"/>
      <c r="J2801" s="8" t="s">
        <v>24287</v>
      </c>
      <c r="K2801" s="8"/>
      <c r="L2801" s="13" t="s">
        <v>33</v>
      </c>
      <c r="M2801" s="19" t="s">
        <v>24288</v>
      </c>
      <c r="N2801" s="8">
        <v>10118</v>
      </c>
      <c r="O2801" s="8">
        <v>10568</v>
      </c>
      <c r="P2801" s="8" t="s">
        <v>1810</v>
      </c>
      <c r="Q2801" s="22" t="s">
        <v>24289</v>
      </c>
      <c r="R2801" s="13" t="s">
        <v>913</v>
      </c>
    </row>
    <row r="2802" spans="1:18" ht="108" hidden="1">
      <c r="A2802" s="14" t="s">
        <v>24290</v>
      </c>
      <c r="B2802" s="8" t="s">
        <v>24291</v>
      </c>
      <c r="C2802" s="10" t="s">
        <v>582</v>
      </c>
      <c r="D2802" s="8" t="s">
        <v>9491</v>
      </c>
      <c r="E2802" s="12">
        <v>43641.583668981482</v>
      </c>
      <c r="F2802" s="8"/>
      <c r="G2802" s="8" t="s">
        <v>31</v>
      </c>
      <c r="H2802" s="8"/>
      <c r="I2802" s="8"/>
      <c r="J2802" s="8" t="s">
        <v>24292</v>
      </c>
      <c r="K2802" s="8"/>
      <c r="L2802" s="13" t="s">
        <v>33</v>
      </c>
      <c r="M2802" s="19" t="s">
        <v>24293</v>
      </c>
      <c r="N2802" s="8">
        <v>1115</v>
      </c>
      <c r="O2802" s="8">
        <v>4115</v>
      </c>
      <c r="P2802" s="8"/>
      <c r="Q2802" s="22" t="s">
        <v>24294</v>
      </c>
      <c r="R2802" s="13" t="s">
        <v>588</v>
      </c>
    </row>
    <row r="2803" spans="1:18" ht="36">
      <c r="A2803" s="14" t="s">
        <v>9488</v>
      </c>
      <c r="B2803" s="8" t="s">
        <v>9489</v>
      </c>
      <c r="C2803" s="10" t="s">
        <v>9490</v>
      </c>
      <c r="D2803" s="8" t="s">
        <v>9491</v>
      </c>
      <c r="E2803" s="12">
        <v>43641.583668981482</v>
      </c>
      <c r="F2803" s="8"/>
      <c r="G2803" s="8" t="s">
        <v>31</v>
      </c>
      <c r="H2803" s="8" t="s">
        <v>9492</v>
      </c>
      <c r="I2803" s="8" t="s">
        <v>9493</v>
      </c>
      <c r="J2803" s="8" t="s">
        <v>9494</v>
      </c>
      <c r="K2803" s="8" t="s">
        <v>9495</v>
      </c>
      <c r="L2803" s="13" t="s">
        <v>95</v>
      </c>
      <c r="M2803" s="19" t="s">
        <v>9497</v>
      </c>
      <c r="N2803" s="8">
        <v>692</v>
      </c>
      <c r="O2803" s="8">
        <v>1509</v>
      </c>
      <c r="P2803" s="8" t="s">
        <v>182</v>
      </c>
      <c r="Q2803" s="22" t="s">
        <v>9503</v>
      </c>
      <c r="R2803" s="13" t="s">
        <v>9506</v>
      </c>
    </row>
    <row r="2804" spans="1:18" ht="60" hidden="1">
      <c r="A2804" s="14" t="s">
        <v>24295</v>
      </c>
      <c r="B2804" s="8" t="s">
        <v>24296</v>
      </c>
      <c r="C2804" s="10" t="s">
        <v>19467</v>
      </c>
      <c r="D2804" s="8" t="s">
        <v>24297</v>
      </c>
      <c r="E2804" s="12">
        <v>43641.583553240736</v>
      </c>
      <c r="F2804" s="8"/>
      <c r="G2804" s="8" t="s">
        <v>489</v>
      </c>
      <c r="H2804" s="8"/>
      <c r="I2804" s="8"/>
      <c r="J2804" s="8" t="s">
        <v>24298</v>
      </c>
      <c r="K2804" s="8"/>
      <c r="L2804" s="13" t="s">
        <v>33</v>
      </c>
      <c r="M2804" s="19" t="s">
        <v>24299</v>
      </c>
      <c r="N2804" s="8">
        <v>630</v>
      </c>
      <c r="O2804" s="8">
        <v>52</v>
      </c>
      <c r="P2804" s="8" t="s">
        <v>24300</v>
      </c>
      <c r="Q2804" s="22" t="s">
        <v>24301</v>
      </c>
      <c r="R2804" s="13" t="s">
        <v>19473</v>
      </c>
    </row>
    <row r="2805" spans="1:18" ht="72" hidden="1">
      <c r="A2805" s="14" t="s">
        <v>24302</v>
      </c>
      <c r="B2805" s="8" t="s">
        <v>24303</v>
      </c>
      <c r="C2805" s="10" t="s">
        <v>2804</v>
      </c>
      <c r="D2805" s="8" t="s">
        <v>24304</v>
      </c>
      <c r="E2805" s="12">
        <v>43641.583495370374</v>
      </c>
      <c r="F2805" s="8"/>
      <c r="G2805" s="8" t="s">
        <v>31</v>
      </c>
      <c r="H2805" s="8"/>
      <c r="I2805" s="8"/>
      <c r="J2805" s="8" t="s">
        <v>24305</v>
      </c>
      <c r="K2805" s="8"/>
      <c r="L2805" s="13" t="s">
        <v>33</v>
      </c>
      <c r="M2805" s="19" t="s">
        <v>24306</v>
      </c>
      <c r="N2805" s="8">
        <v>2900</v>
      </c>
      <c r="O2805" s="8">
        <v>3234</v>
      </c>
      <c r="P2805" s="8" t="s">
        <v>23270</v>
      </c>
      <c r="Q2805" s="22" t="s">
        <v>24307</v>
      </c>
      <c r="R2805" s="13" t="s">
        <v>2814</v>
      </c>
    </row>
    <row r="2806" spans="1:18" ht="60" hidden="1">
      <c r="A2806" s="14" t="s">
        <v>24308</v>
      </c>
      <c r="B2806" s="8" t="s">
        <v>15558</v>
      </c>
      <c r="C2806" s="10" t="s">
        <v>5097</v>
      </c>
      <c r="D2806" s="8" t="s">
        <v>24304</v>
      </c>
      <c r="E2806" s="12">
        <v>43641.583495370374</v>
      </c>
      <c r="F2806" s="8"/>
      <c r="G2806" s="8" t="s">
        <v>31</v>
      </c>
      <c r="H2806" s="8"/>
      <c r="I2806" s="8"/>
      <c r="J2806" s="8" t="s">
        <v>15562</v>
      </c>
      <c r="K2806" s="8"/>
      <c r="L2806" s="13" t="s">
        <v>33</v>
      </c>
      <c r="M2806" s="19" t="s">
        <v>15565</v>
      </c>
      <c r="N2806" s="8">
        <v>589</v>
      </c>
      <c r="O2806" s="8">
        <v>392</v>
      </c>
      <c r="P2806" s="8" t="s">
        <v>1996</v>
      </c>
      <c r="Q2806" s="22" t="s">
        <v>24309</v>
      </c>
      <c r="R2806" s="13" t="s">
        <v>5107</v>
      </c>
    </row>
    <row r="2807" spans="1:18" ht="96" hidden="1">
      <c r="A2807" s="14" t="s">
        <v>24310</v>
      </c>
      <c r="B2807" s="8" t="s">
        <v>24311</v>
      </c>
      <c r="C2807" s="10" t="s">
        <v>8349</v>
      </c>
      <c r="D2807" s="8" t="s">
        <v>24312</v>
      </c>
      <c r="E2807" s="12">
        <v>43641.583460648151</v>
      </c>
      <c r="F2807" s="8"/>
      <c r="G2807" s="8" t="s">
        <v>31</v>
      </c>
      <c r="H2807" s="8"/>
      <c r="I2807" s="8"/>
      <c r="J2807" s="8" t="s">
        <v>24313</v>
      </c>
      <c r="K2807" s="8"/>
      <c r="L2807" s="13" t="s">
        <v>137</v>
      </c>
      <c r="M2807" s="19" t="s">
        <v>24314</v>
      </c>
      <c r="N2807" s="8">
        <v>6</v>
      </c>
      <c r="O2807" s="8">
        <v>57</v>
      </c>
      <c r="P2807" s="8"/>
      <c r="Q2807" s="22" t="s">
        <v>24315</v>
      </c>
      <c r="R2807" s="13" t="s">
        <v>8362</v>
      </c>
    </row>
    <row r="2808" spans="1:18" ht="84" hidden="1">
      <c r="A2808" s="14" t="s">
        <v>24316</v>
      </c>
      <c r="B2808" s="8" t="s">
        <v>23899</v>
      </c>
      <c r="C2808" s="10" t="s">
        <v>6395</v>
      </c>
      <c r="D2808" s="8" t="s">
        <v>24317</v>
      </c>
      <c r="E2808" s="12">
        <v>43641.583425925928</v>
      </c>
      <c r="F2808" s="8"/>
      <c r="G2808" s="8" t="s">
        <v>31</v>
      </c>
      <c r="H2808" s="8"/>
      <c r="I2808" s="8"/>
      <c r="J2808" s="8" t="s">
        <v>23901</v>
      </c>
      <c r="K2808" s="8"/>
      <c r="L2808" s="13" t="s">
        <v>53</v>
      </c>
      <c r="M2808" s="19" t="s">
        <v>23902</v>
      </c>
      <c r="N2808" s="8">
        <v>1491</v>
      </c>
      <c r="O2808" s="8">
        <v>1503</v>
      </c>
      <c r="P2808" s="8" t="s">
        <v>1234</v>
      </c>
      <c r="Q2808" s="22" t="s">
        <v>24318</v>
      </c>
      <c r="R2808" s="13" t="s">
        <v>6407</v>
      </c>
    </row>
    <row r="2809" spans="1:18" ht="60" hidden="1">
      <c r="A2809" s="14" t="s">
        <v>24319</v>
      </c>
      <c r="B2809" s="8" t="s">
        <v>23640</v>
      </c>
      <c r="C2809" s="10" t="s">
        <v>746</v>
      </c>
      <c r="D2809" s="8" t="s">
        <v>24320</v>
      </c>
      <c r="E2809" s="12">
        <v>43641.583414351851</v>
      </c>
      <c r="F2809" s="8"/>
      <c r="G2809" s="8" t="s">
        <v>31</v>
      </c>
      <c r="H2809" s="8"/>
      <c r="I2809" s="8"/>
      <c r="J2809" s="8" t="s">
        <v>23643</v>
      </c>
      <c r="K2809" s="8"/>
      <c r="L2809" s="13" t="s">
        <v>95</v>
      </c>
      <c r="M2809" s="19" t="s">
        <v>23644</v>
      </c>
      <c r="N2809" s="8">
        <v>2548</v>
      </c>
      <c r="O2809" s="8">
        <v>2643</v>
      </c>
      <c r="P2809" s="8" t="s">
        <v>633</v>
      </c>
      <c r="Q2809" s="22" t="s">
        <v>24321</v>
      </c>
      <c r="R2809" s="13" t="s">
        <v>760</v>
      </c>
    </row>
    <row r="2810" spans="1:18" ht="48" hidden="1">
      <c r="A2810" s="14" t="s">
        <v>24322</v>
      </c>
      <c r="B2810" s="8" t="s">
        <v>24323</v>
      </c>
      <c r="C2810" s="10" t="s">
        <v>1340</v>
      </c>
      <c r="D2810" s="8" t="s">
        <v>24324</v>
      </c>
      <c r="E2810" s="12">
        <v>43641.583402777775</v>
      </c>
      <c r="F2810" s="8"/>
      <c r="G2810" s="8" t="s">
        <v>31</v>
      </c>
      <c r="H2810" s="8"/>
      <c r="I2810" s="8"/>
      <c r="J2810" s="8" t="s">
        <v>24325</v>
      </c>
      <c r="K2810" s="8"/>
      <c r="L2810" s="13" t="s">
        <v>53</v>
      </c>
      <c r="M2810" s="19" t="s">
        <v>24326</v>
      </c>
      <c r="N2810" s="8">
        <v>161</v>
      </c>
      <c r="O2810" s="8">
        <v>155</v>
      </c>
      <c r="P2810" s="8" t="s">
        <v>24327</v>
      </c>
      <c r="Q2810" s="22" t="s">
        <v>24328</v>
      </c>
      <c r="R2810" s="13" t="s">
        <v>1349</v>
      </c>
    </row>
    <row r="2811" spans="1:18" ht="108" hidden="1">
      <c r="A2811" s="14" t="s">
        <v>24329</v>
      </c>
      <c r="B2811" s="8" t="s">
        <v>24330</v>
      </c>
      <c r="C2811" s="10" t="s">
        <v>582</v>
      </c>
      <c r="D2811" s="8" t="s">
        <v>24324</v>
      </c>
      <c r="E2811" s="12">
        <v>43641.583402777775</v>
      </c>
      <c r="F2811" s="8"/>
      <c r="G2811" s="8" t="s">
        <v>31</v>
      </c>
      <c r="H2811" s="8"/>
      <c r="I2811" s="8"/>
      <c r="J2811" s="8" t="s">
        <v>24331</v>
      </c>
      <c r="K2811" s="8"/>
      <c r="L2811" s="13" t="s">
        <v>137</v>
      </c>
      <c r="M2811" s="19" t="s">
        <v>164</v>
      </c>
      <c r="N2811" s="8">
        <v>39</v>
      </c>
      <c r="O2811" s="8">
        <v>37</v>
      </c>
      <c r="P2811" s="8"/>
      <c r="Q2811" s="22" t="s">
        <v>24332</v>
      </c>
      <c r="R2811" s="13" t="s">
        <v>588</v>
      </c>
    </row>
    <row r="2812" spans="1:18" ht="48" hidden="1">
      <c r="A2812" s="14" t="s">
        <v>24333</v>
      </c>
      <c r="B2812" s="8" t="s">
        <v>24334</v>
      </c>
      <c r="C2812" s="10" t="s">
        <v>24252</v>
      </c>
      <c r="D2812" s="8" t="s">
        <v>24324</v>
      </c>
      <c r="E2812" s="12">
        <v>43641.583402777775</v>
      </c>
      <c r="F2812" s="8"/>
      <c r="G2812" s="8" t="s">
        <v>31</v>
      </c>
      <c r="H2812" s="8"/>
      <c r="I2812" s="8"/>
      <c r="J2812" s="8" t="s">
        <v>24335</v>
      </c>
      <c r="K2812" s="8"/>
      <c r="L2812" s="13" t="s">
        <v>33</v>
      </c>
      <c r="M2812" s="19" t="s">
        <v>24336</v>
      </c>
      <c r="N2812" s="8">
        <v>6013</v>
      </c>
      <c r="O2812" s="8">
        <v>6086</v>
      </c>
      <c r="P2812" s="8"/>
      <c r="Q2812" s="22" t="s">
        <v>24337</v>
      </c>
      <c r="R2812" s="13" t="s">
        <v>24256</v>
      </c>
    </row>
    <row r="2813" spans="1:18" ht="36" hidden="1">
      <c r="A2813" s="14" t="s">
        <v>24338</v>
      </c>
      <c r="B2813" s="8" t="s">
        <v>24334</v>
      </c>
      <c r="C2813" s="10" t="s">
        <v>3916</v>
      </c>
      <c r="D2813" s="8" t="s">
        <v>24339</v>
      </c>
      <c r="E2813" s="12">
        <v>43641.583252314813</v>
      </c>
      <c r="F2813" s="8"/>
      <c r="G2813" s="8" t="s">
        <v>31</v>
      </c>
      <c r="H2813" s="8"/>
      <c r="I2813" s="8"/>
      <c r="J2813" s="8" t="s">
        <v>24335</v>
      </c>
      <c r="K2813" s="8"/>
      <c r="L2813" s="13" t="s">
        <v>33</v>
      </c>
      <c r="M2813" s="19" t="s">
        <v>24336</v>
      </c>
      <c r="N2813" s="8">
        <v>6013</v>
      </c>
      <c r="O2813" s="8">
        <v>6086</v>
      </c>
      <c r="P2813" s="8"/>
      <c r="Q2813" s="22" t="s">
        <v>24340</v>
      </c>
      <c r="R2813" s="13" t="s">
        <v>3926</v>
      </c>
    </row>
    <row r="2814" spans="1:18" ht="72" hidden="1">
      <c r="A2814" s="14" t="s">
        <v>24341</v>
      </c>
      <c r="B2814" s="8" t="s">
        <v>24342</v>
      </c>
      <c r="C2814" s="10" t="s">
        <v>24343</v>
      </c>
      <c r="D2814" s="8" t="s">
        <v>24344</v>
      </c>
      <c r="E2814" s="12">
        <v>43641.58321759259</v>
      </c>
      <c r="F2814" s="8"/>
      <c r="G2814" s="8" t="s">
        <v>31</v>
      </c>
      <c r="H2814" s="8"/>
      <c r="I2814" s="8"/>
      <c r="J2814" s="8" t="s">
        <v>24345</v>
      </c>
      <c r="K2814" s="8"/>
      <c r="L2814" s="13" t="s">
        <v>137</v>
      </c>
      <c r="M2814" s="19" t="s">
        <v>24346</v>
      </c>
      <c r="N2814" s="8">
        <v>71</v>
      </c>
      <c r="O2814" s="8">
        <v>138</v>
      </c>
      <c r="P2814" s="8" t="s">
        <v>1766</v>
      </c>
      <c r="Q2814" s="22" t="s">
        <v>24347</v>
      </c>
      <c r="R2814" s="13" t="s">
        <v>24348</v>
      </c>
    </row>
    <row r="2815" spans="1:18" ht="48" hidden="1">
      <c r="A2815" s="14" t="s">
        <v>24349</v>
      </c>
      <c r="B2815" s="8" t="s">
        <v>24350</v>
      </c>
      <c r="C2815" s="10" t="s">
        <v>24252</v>
      </c>
      <c r="D2815" s="8" t="s">
        <v>9512</v>
      </c>
      <c r="E2815" s="12">
        <v>43641.583194444444</v>
      </c>
      <c r="F2815" s="8"/>
      <c r="G2815" s="8" t="s">
        <v>31</v>
      </c>
      <c r="H2815" s="8"/>
      <c r="I2815" s="8"/>
      <c r="J2815" s="8" t="s">
        <v>24351</v>
      </c>
      <c r="K2815" s="8"/>
      <c r="L2815" s="13" t="s">
        <v>95</v>
      </c>
      <c r="M2815" s="19" t="s">
        <v>24352</v>
      </c>
      <c r="N2815" s="8">
        <v>7136</v>
      </c>
      <c r="O2815" s="8">
        <v>7162</v>
      </c>
      <c r="P2815" s="8" t="s">
        <v>24353</v>
      </c>
      <c r="Q2815" s="22" t="s">
        <v>24354</v>
      </c>
      <c r="R2815" s="13" t="s">
        <v>24256</v>
      </c>
    </row>
    <row r="2816" spans="1:18" ht="48" hidden="1">
      <c r="A2816" s="14" t="s">
        <v>24355</v>
      </c>
      <c r="B2816" s="8" t="s">
        <v>24356</v>
      </c>
      <c r="C2816" s="10" t="s">
        <v>312</v>
      </c>
      <c r="D2816" s="8" t="s">
        <v>9512</v>
      </c>
      <c r="E2816" s="12">
        <v>43641.583194444444</v>
      </c>
      <c r="F2816" s="8"/>
      <c r="G2816" s="8" t="s">
        <v>31</v>
      </c>
      <c r="H2816" s="8"/>
      <c r="I2816" s="8"/>
      <c r="J2816" s="8" t="s">
        <v>24357</v>
      </c>
      <c r="K2816" s="8"/>
      <c r="L2816" s="13" t="s">
        <v>137</v>
      </c>
      <c r="M2816" s="19" t="s">
        <v>24358</v>
      </c>
      <c r="N2816" s="8">
        <v>52</v>
      </c>
      <c r="O2816" s="8">
        <v>455</v>
      </c>
      <c r="P2816" s="8" t="s">
        <v>24359</v>
      </c>
      <c r="Q2816" s="22" t="s">
        <v>24360</v>
      </c>
      <c r="R2816" s="13" t="s">
        <v>327</v>
      </c>
    </row>
    <row r="2817" spans="1:18" ht="48">
      <c r="A2817" s="14" t="s">
        <v>9509</v>
      </c>
      <c r="B2817" s="8" t="s">
        <v>9510</v>
      </c>
      <c r="C2817" s="10" t="s">
        <v>9511</v>
      </c>
      <c r="D2817" s="8" t="s">
        <v>9512</v>
      </c>
      <c r="E2817" s="12">
        <v>43641.583194444444</v>
      </c>
      <c r="F2817" s="8"/>
      <c r="G2817" s="8" t="s">
        <v>31</v>
      </c>
      <c r="H2817" s="8" t="s">
        <v>9513</v>
      </c>
      <c r="I2817" s="8" t="s">
        <v>9514</v>
      </c>
      <c r="J2817" s="8" t="s">
        <v>9515</v>
      </c>
      <c r="K2817" s="8" t="s">
        <v>9516</v>
      </c>
      <c r="L2817" s="13" t="s">
        <v>33</v>
      </c>
      <c r="M2817" s="19" t="s">
        <v>9517</v>
      </c>
      <c r="N2817" s="8">
        <v>5343</v>
      </c>
      <c r="O2817" s="8">
        <v>5789</v>
      </c>
      <c r="P2817" s="8"/>
      <c r="Q2817" s="22" t="s">
        <v>9519</v>
      </c>
      <c r="R2817" s="13" t="s">
        <v>9520</v>
      </c>
    </row>
    <row r="2818" spans="1:18" ht="108" hidden="1">
      <c r="A2818" s="14" t="s">
        <v>24361</v>
      </c>
      <c r="B2818" s="8" t="s">
        <v>24362</v>
      </c>
      <c r="C2818" s="10" t="s">
        <v>24363</v>
      </c>
      <c r="D2818" s="8" t="s">
        <v>24364</v>
      </c>
      <c r="E2818" s="12">
        <v>43641.583136574074</v>
      </c>
      <c r="F2818" s="8"/>
      <c r="G2818" s="8" t="s">
        <v>31</v>
      </c>
      <c r="H2818" s="8"/>
      <c r="I2818" s="8"/>
      <c r="J2818" s="8" t="s">
        <v>24365</v>
      </c>
      <c r="K2818" s="8"/>
      <c r="L2818" s="13" t="s">
        <v>33</v>
      </c>
      <c r="M2818" s="19" t="s">
        <v>24366</v>
      </c>
      <c r="N2818" s="8">
        <v>1488</v>
      </c>
      <c r="O2818" s="8">
        <v>861</v>
      </c>
      <c r="P2818" s="8" t="s">
        <v>24367</v>
      </c>
      <c r="Q2818" s="22" t="s">
        <v>24368</v>
      </c>
      <c r="R2818" s="13" t="s">
        <v>24369</v>
      </c>
    </row>
    <row r="2819" spans="1:18" ht="132" hidden="1">
      <c r="A2819" s="14" t="s">
        <v>24370</v>
      </c>
      <c r="B2819" s="8" t="s">
        <v>24371</v>
      </c>
      <c r="C2819" s="10" t="s">
        <v>721</v>
      </c>
      <c r="D2819" s="8" t="s">
        <v>24372</v>
      </c>
      <c r="E2819" s="12">
        <v>43641.583101851851</v>
      </c>
      <c r="F2819" s="8"/>
      <c r="G2819" s="8" t="s">
        <v>31</v>
      </c>
      <c r="H2819" s="8"/>
      <c r="I2819" s="8"/>
      <c r="J2819" s="8" t="s">
        <v>24373</v>
      </c>
      <c r="K2819" s="8"/>
      <c r="L2819" s="13" t="s">
        <v>137</v>
      </c>
      <c r="M2819" s="19" t="s">
        <v>24374</v>
      </c>
      <c r="N2819" s="8">
        <v>1425</v>
      </c>
      <c r="O2819" s="8">
        <v>1643</v>
      </c>
      <c r="P2819" s="8" t="s">
        <v>1537</v>
      </c>
      <c r="Q2819" s="22" t="s">
        <v>24375</v>
      </c>
      <c r="R2819" s="13" t="s">
        <v>731</v>
      </c>
    </row>
    <row r="2820" spans="1:18" ht="120" hidden="1">
      <c r="A2820" s="14" t="s">
        <v>24376</v>
      </c>
      <c r="B2820" s="8" t="s">
        <v>24377</v>
      </c>
      <c r="C2820" s="10" t="s">
        <v>637</v>
      </c>
      <c r="D2820" s="8" t="s">
        <v>24372</v>
      </c>
      <c r="E2820" s="12">
        <v>43641.583101851851</v>
      </c>
      <c r="F2820" s="8"/>
      <c r="G2820" s="8" t="s">
        <v>31</v>
      </c>
      <c r="H2820" s="8"/>
      <c r="I2820" s="8"/>
      <c r="J2820" s="8" t="s">
        <v>24378</v>
      </c>
      <c r="K2820" s="8"/>
      <c r="L2820" s="13" t="s">
        <v>137</v>
      </c>
      <c r="M2820" s="19" t="s">
        <v>24379</v>
      </c>
      <c r="N2820" s="8">
        <v>135</v>
      </c>
      <c r="O2820" s="8">
        <v>253</v>
      </c>
      <c r="P2820" s="8" t="s">
        <v>9121</v>
      </c>
      <c r="Q2820" s="22" t="s">
        <v>24380</v>
      </c>
      <c r="R2820" s="13" t="s">
        <v>651</v>
      </c>
    </row>
    <row r="2821" spans="1:18" ht="120" hidden="1">
      <c r="A2821" s="14" t="s">
        <v>24381</v>
      </c>
      <c r="B2821" s="8" t="s">
        <v>24382</v>
      </c>
      <c r="C2821" s="10" t="s">
        <v>637</v>
      </c>
      <c r="D2821" s="8" t="s">
        <v>24383</v>
      </c>
      <c r="E2821" s="12">
        <v>43641.583078703705</v>
      </c>
      <c r="F2821" s="8"/>
      <c r="G2821" s="8" t="s">
        <v>31</v>
      </c>
      <c r="H2821" s="8"/>
      <c r="I2821" s="8"/>
      <c r="J2821" s="8" t="s">
        <v>24384</v>
      </c>
      <c r="K2821" s="8"/>
      <c r="L2821" s="13" t="s">
        <v>33</v>
      </c>
      <c r="M2821" s="19" t="s">
        <v>24385</v>
      </c>
      <c r="N2821" s="8">
        <v>674</v>
      </c>
      <c r="O2821" s="8">
        <v>1128</v>
      </c>
      <c r="P2821" s="8"/>
      <c r="Q2821" s="22" t="s">
        <v>24386</v>
      </c>
      <c r="R2821" s="13" t="s">
        <v>651</v>
      </c>
    </row>
    <row r="2822" spans="1:18" ht="120" hidden="1">
      <c r="A2822" s="14" t="s">
        <v>24387</v>
      </c>
      <c r="B2822" s="8" t="s">
        <v>24388</v>
      </c>
      <c r="C2822" s="10" t="s">
        <v>1816</v>
      </c>
      <c r="D2822" s="8" t="s">
        <v>24389</v>
      </c>
      <c r="E2822" s="12">
        <v>43641.583020833335</v>
      </c>
      <c r="F2822" s="8"/>
      <c r="G2822" s="8" t="s">
        <v>31</v>
      </c>
      <c r="H2822" s="8"/>
      <c r="I2822" s="8"/>
      <c r="J2822" s="8" t="s">
        <v>24390</v>
      </c>
      <c r="K2822" s="8"/>
      <c r="L2822" s="13" t="s">
        <v>33</v>
      </c>
      <c r="M2822" s="19" t="s">
        <v>24391</v>
      </c>
      <c r="N2822" s="8">
        <v>55</v>
      </c>
      <c r="O2822" s="8">
        <v>275</v>
      </c>
      <c r="P2822" s="8" t="s">
        <v>24392</v>
      </c>
      <c r="Q2822" s="22" t="s">
        <v>24393</v>
      </c>
      <c r="R2822" s="13" t="s">
        <v>1833</v>
      </c>
    </row>
    <row r="2823" spans="1:18" ht="48" hidden="1">
      <c r="A2823" s="14" t="s">
        <v>24394</v>
      </c>
      <c r="B2823" s="8" t="s">
        <v>24395</v>
      </c>
      <c r="C2823" s="10" t="s">
        <v>312</v>
      </c>
      <c r="D2823" s="8" t="s">
        <v>24396</v>
      </c>
      <c r="E2823" s="12">
        <v>43641.582997685182</v>
      </c>
      <c r="F2823" s="8"/>
      <c r="G2823" s="8" t="s">
        <v>31</v>
      </c>
      <c r="H2823" s="8"/>
      <c r="I2823" s="8"/>
      <c r="J2823" s="8" t="s">
        <v>24397</v>
      </c>
      <c r="K2823" s="8"/>
      <c r="L2823" s="13" t="s">
        <v>53</v>
      </c>
      <c r="M2823" s="19" t="s">
        <v>24398</v>
      </c>
      <c r="N2823" s="8">
        <v>10342</v>
      </c>
      <c r="O2823" s="8">
        <v>10327</v>
      </c>
      <c r="P2823" s="8" t="s">
        <v>24399</v>
      </c>
      <c r="Q2823" s="22" t="s">
        <v>24400</v>
      </c>
      <c r="R2823" s="13" t="s">
        <v>327</v>
      </c>
    </row>
    <row r="2824" spans="1:18" ht="36" hidden="1">
      <c r="A2824" s="14" t="s">
        <v>24401</v>
      </c>
      <c r="B2824" s="8" t="s">
        <v>24402</v>
      </c>
      <c r="C2824" s="10" t="s">
        <v>23214</v>
      </c>
      <c r="D2824" s="8" t="s">
        <v>24403</v>
      </c>
      <c r="E2824" s="12">
        <v>43641.582974537036</v>
      </c>
      <c r="F2824" s="8"/>
      <c r="G2824" s="8" t="s">
        <v>31</v>
      </c>
      <c r="H2824" s="8"/>
      <c r="I2824" s="8"/>
      <c r="J2824" s="8" t="s">
        <v>24404</v>
      </c>
      <c r="K2824" s="8"/>
      <c r="L2824" s="13" t="s">
        <v>8229</v>
      </c>
      <c r="M2824" s="19" t="s">
        <v>24405</v>
      </c>
      <c r="N2824" s="8">
        <v>352</v>
      </c>
      <c r="O2824" s="8">
        <v>116</v>
      </c>
      <c r="P2824" s="8" t="s">
        <v>2338</v>
      </c>
      <c r="Q2824" s="22" t="s">
        <v>24406</v>
      </c>
      <c r="R2824" s="13" t="s">
        <v>23219</v>
      </c>
    </row>
    <row r="2825" spans="1:18" ht="13">
      <c r="A2825" s="14" t="s">
        <v>9521</v>
      </c>
      <c r="B2825" s="8" t="s">
        <v>9522</v>
      </c>
      <c r="C2825" s="10" t="s">
        <v>9523</v>
      </c>
      <c r="D2825" s="8" t="s">
        <v>9524</v>
      </c>
      <c r="E2825" s="12">
        <v>43641.582951388889</v>
      </c>
      <c r="F2825" s="8"/>
      <c r="G2825" s="8" t="s">
        <v>31</v>
      </c>
      <c r="H2825" s="8"/>
      <c r="I2825" s="8"/>
      <c r="J2825" s="8" t="s">
        <v>9525</v>
      </c>
      <c r="K2825" s="8"/>
      <c r="L2825" s="13" t="s">
        <v>137</v>
      </c>
      <c r="M2825" s="19" t="s">
        <v>9526</v>
      </c>
      <c r="N2825" s="8">
        <v>200</v>
      </c>
      <c r="O2825" s="8">
        <v>218</v>
      </c>
      <c r="P2825" s="8" t="s">
        <v>959</v>
      </c>
      <c r="Q2825" s="22" t="s">
        <v>9527</v>
      </c>
      <c r="R2825" s="13" t="s">
        <v>9533</v>
      </c>
    </row>
    <row r="2826" spans="1:18" ht="48" hidden="1">
      <c r="A2826" s="14" t="s">
        <v>24407</v>
      </c>
      <c r="B2826" s="8" t="s">
        <v>24408</v>
      </c>
      <c r="C2826" s="10" t="s">
        <v>24409</v>
      </c>
      <c r="D2826" s="8" t="s">
        <v>9524</v>
      </c>
      <c r="E2826" s="12">
        <v>43641.582951388889</v>
      </c>
      <c r="F2826" s="8"/>
      <c r="G2826" s="8" t="s">
        <v>31</v>
      </c>
      <c r="H2826" s="8"/>
      <c r="I2826" s="8"/>
      <c r="J2826" s="8" t="s">
        <v>24410</v>
      </c>
      <c r="K2826" s="8"/>
      <c r="L2826" s="13" t="s">
        <v>33</v>
      </c>
      <c r="M2826" s="19" t="s">
        <v>24411</v>
      </c>
      <c r="N2826" s="8">
        <v>12</v>
      </c>
      <c r="O2826" s="8">
        <v>92</v>
      </c>
      <c r="P2826" s="8"/>
      <c r="Q2826" s="22" t="s">
        <v>24412</v>
      </c>
      <c r="R2826" s="13" t="s">
        <v>24413</v>
      </c>
    </row>
    <row r="2827" spans="1:18" ht="13">
      <c r="A2827" s="14" t="s">
        <v>9534</v>
      </c>
      <c r="B2827" s="8" t="s">
        <v>9138</v>
      </c>
      <c r="C2827" s="10" t="s">
        <v>9535</v>
      </c>
      <c r="D2827" s="8" t="s">
        <v>9536</v>
      </c>
      <c r="E2827" s="12">
        <v>43641.58289351852</v>
      </c>
      <c r="F2827" s="8"/>
      <c r="G2827" s="8" t="s">
        <v>31</v>
      </c>
      <c r="H2827" s="8" t="s">
        <v>9537</v>
      </c>
      <c r="I2827" s="8" t="s">
        <v>9538</v>
      </c>
      <c r="J2827" s="8" t="s">
        <v>9142</v>
      </c>
      <c r="K2827" s="8" t="s">
        <v>9539</v>
      </c>
      <c r="L2827" s="13" t="s">
        <v>224</v>
      </c>
      <c r="M2827" s="19" t="s">
        <v>9144</v>
      </c>
      <c r="N2827" s="8">
        <v>69</v>
      </c>
      <c r="O2827" s="8">
        <v>466</v>
      </c>
      <c r="P2827" s="8"/>
      <c r="Q2827" s="22" t="s">
        <v>9540</v>
      </c>
      <c r="R2827" s="13" t="s">
        <v>9542</v>
      </c>
    </row>
    <row r="2828" spans="1:18" ht="84">
      <c r="A2828" s="14" t="s">
        <v>9543</v>
      </c>
      <c r="B2828" s="8" t="s">
        <v>9544</v>
      </c>
      <c r="C2828" s="10" t="s">
        <v>9545</v>
      </c>
      <c r="D2828" s="8" t="s">
        <v>9546</v>
      </c>
      <c r="E2828" s="12">
        <v>43641.582881944443</v>
      </c>
      <c r="F2828" s="8"/>
      <c r="G2828" s="8" t="s">
        <v>31</v>
      </c>
      <c r="H2828" s="8"/>
      <c r="I2828" s="8"/>
      <c r="J2828" s="8" t="s">
        <v>9547</v>
      </c>
      <c r="K2828" s="8"/>
      <c r="L2828" s="13" t="s">
        <v>33</v>
      </c>
      <c r="M2828" s="19" t="s">
        <v>9548</v>
      </c>
      <c r="N2828" s="8">
        <v>13366</v>
      </c>
      <c r="O2828" s="8">
        <v>14438</v>
      </c>
      <c r="P2828" s="8" t="s">
        <v>692</v>
      </c>
      <c r="Q2828" s="22" t="s">
        <v>9553</v>
      </c>
      <c r="R2828" s="13" t="s">
        <v>9554</v>
      </c>
    </row>
    <row r="2829" spans="1:18" ht="13">
      <c r="A2829" s="14" t="s">
        <v>9556</v>
      </c>
      <c r="B2829" s="8" t="s">
        <v>8964</v>
      </c>
      <c r="C2829" s="10" t="s">
        <v>9557</v>
      </c>
      <c r="D2829" s="8" t="s">
        <v>9558</v>
      </c>
      <c r="E2829" s="12">
        <v>43641.582870370374</v>
      </c>
      <c r="F2829" s="8"/>
      <c r="G2829" s="8" t="s">
        <v>31</v>
      </c>
      <c r="H2829" s="8" t="s">
        <v>1599</v>
      </c>
      <c r="I2829" s="8" t="s">
        <v>1600</v>
      </c>
      <c r="J2829" s="8" t="s">
        <v>8967</v>
      </c>
      <c r="K2829" s="8" t="s">
        <v>1602</v>
      </c>
      <c r="L2829" s="13" t="s">
        <v>33</v>
      </c>
      <c r="M2829" s="19" t="s">
        <v>8968</v>
      </c>
      <c r="N2829" s="8">
        <v>35</v>
      </c>
      <c r="O2829" s="8">
        <v>343</v>
      </c>
      <c r="P2829" s="8" t="s">
        <v>4261</v>
      </c>
      <c r="Q2829" s="22" t="s">
        <v>9559</v>
      </c>
      <c r="R2829" s="13" t="s">
        <v>9560</v>
      </c>
    </row>
    <row r="2830" spans="1:18" ht="24" hidden="1">
      <c r="A2830" s="14" t="s">
        <v>24414</v>
      </c>
      <c r="B2830" s="8" t="s">
        <v>24415</v>
      </c>
      <c r="C2830" s="10" t="s">
        <v>24416</v>
      </c>
      <c r="D2830" s="8" t="s">
        <v>9558</v>
      </c>
      <c r="E2830" s="12">
        <v>43641.582870370374</v>
      </c>
      <c r="F2830" s="8"/>
      <c r="G2830" s="8" t="s">
        <v>31</v>
      </c>
      <c r="H2830" s="8"/>
      <c r="I2830" s="8"/>
      <c r="J2830" s="8" t="s">
        <v>24417</v>
      </c>
      <c r="K2830" s="8"/>
      <c r="L2830" s="13" t="s">
        <v>33</v>
      </c>
      <c r="M2830" s="19" t="s">
        <v>24418</v>
      </c>
      <c r="N2830" s="8">
        <v>794</v>
      </c>
      <c r="O2830" s="8">
        <v>393</v>
      </c>
      <c r="P2830" s="8" t="s">
        <v>1092</v>
      </c>
      <c r="Q2830" s="22" t="s">
        <v>24419</v>
      </c>
      <c r="R2830" s="13" t="s">
        <v>24420</v>
      </c>
    </row>
    <row r="2831" spans="1:18" ht="48" hidden="1">
      <c r="A2831" s="14" t="s">
        <v>24421</v>
      </c>
      <c r="B2831" s="8" t="s">
        <v>24422</v>
      </c>
      <c r="C2831" s="10" t="s">
        <v>11679</v>
      </c>
      <c r="D2831" s="8" t="s">
        <v>24423</v>
      </c>
      <c r="E2831" s="12">
        <v>43641.582858796297</v>
      </c>
      <c r="F2831" s="8"/>
      <c r="G2831" s="8" t="s">
        <v>31</v>
      </c>
      <c r="H2831" s="8"/>
      <c r="I2831" s="8"/>
      <c r="J2831" s="8" t="s">
        <v>24424</v>
      </c>
      <c r="K2831" s="8"/>
      <c r="L2831" s="13" t="s">
        <v>33</v>
      </c>
      <c r="M2831" s="19" t="s">
        <v>24425</v>
      </c>
      <c r="N2831" s="8">
        <v>612</v>
      </c>
      <c r="O2831" s="8">
        <v>51</v>
      </c>
      <c r="P2831" s="8" t="s">
        <v>24426</v>
      </c>
      <c r="Q2831" s="22" t="s">
        <v>24427</v>
      </c>
      <c r="R2831" s="13" t="s">
        <v>11692</v>
      </c>
    </row>
    <row r="2832" spans="1:18" ht="48" hidden="1">
      <c r="A2832" s="14" t="s">
        <v>24428</v>
      </c>
      <c r="B2832" s="8" t="s">
        <v>24429</v>
      </c>
      <c r="C2832" s="10" t="s">
        <v>312</v>
      </c>
      <c r="D2832" s="8" t="s">
        <v>24430</v>
      </c>
      <c r="E2832" s="12">
        <v>43641.58284722222</v>
      </c>
      <c r="F2832" s="8"/>
      <c r="G2832" s="8" t="s">
        <v>31</v>
      </c>
      <c r="H2832" s="8"/>
      <c r="I2832" s="8"/>
      <c r="J2832" s="8" t="s">
        <v>24431</v>
      </c>
      <c r="K2832" s="8"/>
      <c r="L2832" s="13" t="s">
        <v>137</v>
      </c>
      <c r="M2832" s="19" t="s">
        <v>24432</v>
      </c>
      <c r="N2832" s="8">
        <v>84</v>
      </c>
      <c r="O2832" s="8">
        <v>48</v>
      </c>
      <c r="P2832" s="8" t="s">
        <v>24433</v>
      </c>
      <c r="Q2832" s="22" t="s">
        <v>24434</v>
      </c>
      <c r="R2832" s="13" t="s">
        <v>327</v>
      </c>
    </row>
    <row r="2833" spans="1:18" ht="108" hidden="1">
      <c r="A2833" s="14" t="s">
        <v>24435</v>
      </c>
      <c r="B2833" s="8" t="s">
        <v>24436</v>
      </c>
      <c r="C2833" s="10" t="s">
        <v>367</v>
      </c>
      <c r="D2833" s="8" t="s">
        <v>24437</v>
      </c>
      <c r="E2833" s="12">
        <v>43641.582789351851</v>
      </c>
      <c r="F2833" s="8"/>
      <c r="G2833" s="8" t="s">
        <v>31</v>
      </c>
      <c r="H2833" s="8"/>
      <c r="I2833" s="8"/>
      <c r="J2833" s="8" t="s">
        <v>24438</v>
      </c>
      <c r="K2833" s="8"/>
      <c r="L2833" s="13" t="s">
        <v>137</v>
      </c>
      <c r="M2833" s="19" t="s">
        <v>24439</v>
      </c>
      <c r="N2833" s="8">
        <v>143</v>
      </c>
      <c r="O2833" s="8">
        <v>147</v>
      </c>
      <c r="P2833" s="8" t="s">
        <v>959</v>
      </c>
      <c r="Q2833" s="22" t="s">
        <v>24440</v>
      </c>
      <c r="R2833" s="13" t="s">
        <v>378</v>
      </c>
    </row>
    <row r="2834" spans="1:18" ht="72">
      <c r="A2834" s="14" t="s">
        <v>9561</v>
      </c>
      <c r="B2834" s="8" t="s">
        <v>3561</v>
      </c>
      <c r="C2834" s="10" t="s">
        <v>9562</v>
      </c>
      <c r="D2834" s="8" t="s">
        <v>9563</v>
      </c>
      <c r="E2834" s="12">
        <v>43641.582731481481</v>
      </c>
      <c r="F2834" s="8"/>
      <c r="G2834" s="8" t="s">
        <v>31</v>
      </c>
      <c r="H2834" s="8" t="s">
        <v>9564</v>
      </c>
      <c r="I2834" s="8" t="s">
        <v>9565</v>
      </c>
      <c r="J2834" s="8" t="s">
        <v>3564</v>
      </c>
      <c r="K2834" s="8" t="s">
        <v>9566</v>
      </c>
      <c r="L2834" s="13" t="s">
        <v>95</v>
      </c>
      <c r="M2834" s="19" t="s">
        <v>3565</v>
      </c>
      <c r="N2834" s="8">
        <v>15801</v>
      </c>
      <c r="O2834" s="8">
        <v>16600</v>
      </c>
      <c r="P2834" s="8" t="s">
        <v>3567</v>
      </c>
      <c r="Q2834" s="22" t="s">
        <v>9567</v>
      </c>
      <c r="R2834" s="13" t="s">
        <v>9572</v>
      </c>
    </row>
    <row r="2835" spans="1:18" ht="120" hidden="1">
      <c r="A2835" s="14" t="s">
        <v>24441</v>
      </c>
      <c r="B2835" s="8" t="s">
        <v>24442</v>
      </c>
      <c r="C2835" s="10" t="s">
        <v>637</v>
      </c>
      <c r="D2835" s="8" t="s">
        <v>24443</v>
      </c>
      <c r="E2835" s="12">
        <v>43641.582708333328</v>
      </c>
      <c r="F2835" s="8"/>
      <c r="G2835" s="8" t="s">
        <v>31</v>
      </c>
      <c r="H2835" s="8"/>
      <c r="I2835" s="8"/>
      <c r="J2835" s="8" t="s">
        <v>24444</v>
      </c>
      <c r="K2835" s="8"/>
      <c r="L2835" s="13" t="s">
        <v>137</v>
      </c>
      <c r="M2835" s="19" t="s">
        <v>24445</v>
      </c>
      <c r="N2835" s="8">
        <v>623</v>
      </c>
      <c r="O2835" s="8">
        <v>635</v>
      </c>
      <c r="P2835" s="8" t="s">
        <v>24446</v>
      </c>
      <c r="Q2835" s="22" t="s">
        <v>24447</v>
      </c>
      <c r="R2835" s="13" t="s">
        <v>651</v>
      </c>
    </row>
    <row r="2836" spans="1:18" ht="60" hidden="1">
      <c r="A2836" s="14" t="s">
        <v>24448</v>
      </c>
      <c r="B2836" s="8" t="s">
        <v>24449</v>
      </c>
      <c r="C2836" s="10" t="s">
        <v>24450</v>
      </c>
      <c r="D2836" s="8" t="s">
        <v>24451</v>
      </c>
      <c r="E2836" s="12">
        <v>43641.582638888889</v>
      </c>
      <c r="F2836" s="8"/>
      <c r="G2836" s="8" t="s">
        <v>31</v>
      </c>
      <c r="H2836" s="8"/>
      <c r="I2836" s="8"/>
      <c r="J2836" s="8" t="s">
        <v>24452</v>
      </c>
      <c r="K2836" s="8"/>
      <c r="L2836" s="13" t="s">
        <v>33</v>
      </c>
      <c r="M2836" s="19" t="s">
        <v>24453</v>
      </c>
      <c r="N2836" s="8">
        <v>215</v>
      </c>
      <c r="O2836" s="8">
        <v>1445</v>
      </c>
      <c r="P2836" s="8" t="s">
        <v>24454</v>
      </c>
      <c r="Q2836" s="22" t="s">
        <v>24455</v>
      </c>
      <c r="R2836" s="13" t="s">
        <v>24456</v>
      </c>
    </row>
    <row r="2837" spans="1:18" ht="13">
      <c r="A2837" s="14" t="s">
        <v>9574</v>
      </c>
      <c r="B2837" s="8" t="s">
        <v>9576</v>
      </c>
      <c r="C2837" s="10" t="s">
        <v>9578</v>
      </c>
      <c r="D2837" s="8" t="s">
        <v>9580</v>
      </c>
      <c r="E2837" s="12">
        <v>43641.582627314812</v>
      </c>
      <c r="F2837" s="8"/>
      <c r="G2837" s="8" t="s">
        <v>31</v>
      </c>
      <c r="H2837" s="8"/>
      <c r="I2837" s="8"/>
      <c r="J2837" s="8" t="s">
        <v>9583</v>
      </c>
      <c r="K2837" s="8"/>
      <c r="L2837" s="13" t="s">
        <v>137</v>
      </c>
      <c r="M2837" s="19" t="s">
        <v>9584</v>
      </c>
      <c r="N2837" s="8">
        <v>257</v>
      </c>
      <c r="O2837" s="8">
        <v>287</v>
      </c>
      <c r="P2837" s="8" t="s">
        <v>9590</v>
      </c>
      <c r="Q2837" s="22" t="s">
        <v>9591</v>
      </c>
      <c r="R2837" s="13" t="s">
        <v>9595</v>
      </c>
    </row>
    <row r="2838" spans="1:18" ht="120" hidden="1">
      <c r="A2838" s="14" t="s">
        <v>24457</v>
      </c>
      <c r="B2838" s="8" t="s">
        <v>24458</v>
      </c>
      <c r="C2838" s="10" t="s">
        <v>637</v>
      </c>
      <c r="D2838" s="8" t="s">
        <v>24459</v>
      </c>
      <c r="E2838" s="12">
        <v>43641.582604166666</v>
      </c>
      <c r="F2838" s="8"/>
      <c r="G2838" s="8" t="s">
        <v>31</v>
      </c>
      <c r="H2838" s="8"/>
      <c r="I2838" s="8"/>
      <c r="J2838" s="8" t="s">
        <v>24460</v>
      </c>
      <c r="K2838" s="8"/>
      <c r="L2838" s="13" t="s">
        <v>137</v>
      </c>
      <c r="M2838" s="19" t="s">
        <v>24461</v>
      </c>
      <c r="N2838" s="8">
        <v>109</v>
      </c>
      <c r="O2838" s="8">
        <v>459</v>
      </c>
      <c r="P2838" s="8"/>
      <c r="Q2838" s="22" t="s">
        <v>24462</v>
      </c>
      <c r="R2838" s="13" t="s">
        <v>651</v>
      </c>
    </row>
    <row r="2839" spans="1:18" ht="108">
      <c r="A2839" s="14" t="s">
        <v>9596</v>
      </c>
      <c r="B2839" s="8" t="s">
        <v>9138</v>
      </c>
      <c r="C2839" s="10" t="s">
        <v>9597</v>
      </c>
      <c r="D2839" s="8" t="s">
        <v>9598</v>
      </c>
      <c r="E2839" s="12">
        <v>43641.58258101852</v>
      </c>
      <c r="F2839" s="8"/>
      <c r="G2839" s="8" t="s">
        <v>31</v>
      </c>
      <c r="H2839" s="8"/>
      <c r="I2839" s="8"/>
      <c r="J2839" s="8" t="s">
        <v>9142</v>
      </c>
      <c r="K2839" s="8"/>
      <c r="L2839" s="13" t="s">
        <v>224</v>
      </c>
      <c r="M2839" s="19" t="s">
        <v>9144</v>
      </c>
      <c r="N2839" s="8">
        <v>69</v>
      </c>
      <c r="O2839" s="8">
        <v>466</v>
      </c>
      <c r="P2839" s="8"/>
      <c r="Q2839" s="22" t="s">
        <v>9600</v>
      </c>
      <c r="R2839" s="13" t="s">
        <v>9608</v>
      </c>
    </row>
    <row r="2840" spans="1:18" ht="24">
      <c r="A2840" s="14" t="s">
        <v>9609</v>
      </c>
      <c r="B2840" s="8" t="s">
        <v>8475</v>
      </c>
      <c r="C2840" s="10" t="s">
        <v>9610</v>
      </c>
      <c r="D2840" s="8" t="s">
        <v>9598</v>
      </c>
      <c r="E2840" s="12">
        <v>43641.58258101852</v>
      </c>
      <c r="F2840" s="8"/>
      <c r="G2840" s="8" t="s">
        <v>31</v>
      </c>
      <c r="H2840" s="8" t="s">
        <v>456</v>
      </c>
      <c r="I2840" s="8" t="s">
        <v>457</v>
      </c>
      <c r="J2840" s="8" t="s">
        <v>8480</v>
      </c>
      <c r="K2840" s="8" t="s">
        <v>9611</v>
      </c>
      <c r="L2840" s="13" t="s">
        <v>224</v>
      </c>
      <c r="M2840" s="19" t="s">
        <v>8481</v>
      </c>
      <c r="N2840" s="8">
        <v>114</v>
      </c>
      <c r="O2840" s="8">
        <v>461</v>
      </c>
      <c r="P2840" s="8" t="s">
        <v>8483</v>
      </c>
      <c r="Q2840" s="22" t="s">
        <v>9614</v>
      </c>
      <c r="R2840" s="13" t="s">
        <v>9616</v>
      </c>
    </row>
    <row r="2841" spans="1:18" ht="24">
      <c r="A2841" s="14" t="s">
        <v>9619</v>
      </c>
      <c r="B2841" s="8" t="s">
        <v>9622</v>
      </c>
      <c r="C2841" s="10" t="s">
        <v>9623</v>
      </c>
      <c r="D2841" s="8" t="s">
        <v>9624</v>
      </c>
      <c r="E2841" s="12">
        <v>43641.582557870366</v>
      </c>
      <c r="F2841" s="8"/>
      <c r="G2841" s="8" t="s">
        <v>31</v>
      </c>
      <c r="H2841" s="8" t="s">
        <v>3596</v>
      </c>
      <c r="I2841" s="8" t="s">
        <v>3597</v>
      </c>
      <c r="J2841" s="8" t="s">
        <v>9627</v>
      </c>
      <c r="K2841" s="8" t="s">
        <v>9628</v>
      </c>
      <c r="L2841" s="13" t="s">
        <v>95</v>
      </c>
      <c r="M2841" s="19" t="s">
        <v>9629</v>
      </c>
      <c r="N2841" s="8">
        <v>1646</v>
      </c>
      <c r="O2841" s="8">
        <v>2133</v>
      </c>
      <c r="P2841" s="8" t="s">
        <v>9630</v>
      </c>
      <c r="Q2841" s="22" t="s">
        <v>9631</v>
      </c>
      <c r="R2841" s="13" t="s">
        <v>9634</v>
      </c>
    </row>
    <row r="2842" spans="1:18" ht="108" hidden="1">
      <c r="A2842" s="14" t="s">
        <v>24463</v>
      </c>
      <c r="B2842" s="8" t="s">
        <v>24464</v>
      </c>
      <c r="C2842" s="10" t="s">
        <v>367</v>
      </c>
      <c r="D2842" s="8" t="s">
        <v>24465</v>
      </c>
      <c r="E2842" s="12">
        <v>43641.582511574074</v>
      </c>
      <c r="F2842" s="8"/>
      <c r="G2842" s="8" t="s">
        <v>31</v>
      </c>
      <c r="H2842" s="8"/>
      <c r="I2842" s="8"/>
      <c r="J2842" s="8" t="s">
        <v>24466</v>
      </c>
      <c r="K2842" s="8"/>
      <c r="L2842" s="13" t="s">
        <v>33</v>
      </c>
      <c r="M2842" s="19" t="s">
        <v>164</v>
      </c>
      <c r="N2842" s="8">
        <v>136</v>
      </c>
      <c r="O2842" s="8">
        <v>372</v>
      </c>
      <c r="P2842" s="8"/>
      <c r="Q2842" s="22" t="s">
        <v>24467</v>
      </c>
      <c r="R2842" s="13" t="s">
        <v>378</v>
      </c>
    </row>
    <row r="2843" spans="1:18" ht="120" hidden="1">
      <c r="A2843" s="14" t="s">
        <v>24468</v>
      </c>
      <c r="B2843" s="8" t="s">
        <v>24469</v>
      </c>
      <c r="C2843" s="10" t="s">
        <v>637</v>
      </c>
      <c r="D2843" s="8" t="s">
        <v>24470</v>
      </c>
      <c r="E2843" s="12">
        <v>43641.582476851851</v>
      </c>
      <c r="F2843" s="8"/>
      <c r="G2843" s="8" t="s">
        <v>31</v>
      </c>
      <c r="H2843" s="8"/>
      <c r="I2843" s="8"/>
      <c r="J2843" s="8" t="s">
        <v>24471</v>
      </c>
      <c r="K2843" s="8"/>
      <c r="L2843" s="13" t="s">
        <v>95</v>
      </c>
      <c r="M2843" s="19" t="s">
        <v>24472</v>
      </c>
      <c r="N2843" s="8">
        <v>14361</v>
      </c>
      <c r="O2843" s="8">
        <v>10011</v>
      </c>
      <c r="P2843" s="8" t="s">
        <v>24473</v>
      </c>
      <c r="Q2843" s="22" t="s">
        <v>24474</v>
      </c>
      <c r="R2843" s="13" t="s">
        <v>651</v>
      </c>
    </row>
    <row r="2844" spans="1:18" ht="24">
      <c r="A2844" s="14" t="s">
        <v>12942</v>
      </c>
      <c r="B2844" s="8" t="s">
        <v>12943</v>
      </c>
      <c r="C2844" s="10" t="s">
        <v>12944</v>
      </c>
      <c r="D2844" s="8" t="s">
        <v>12946</v>
      </c>
      <c r="E2844" s="12">
        <v>43641.582465277781</v>
      </c>
      <c r="F2844" s="8"/>
      <c r="G2844" s="8" t="s">
        <v>31</v>
      </c>
      <c r="H2844" s="8" t="s">
        <v>209</v>
      </c>
      <c r="I2844" s="8" t="s">
        <v>210</v>
      </c>
      <c r="J2844" s="8" t="s">
        <v>12950</v>
      </c>
      <c r="K2844" s="8" t="s">
        <v>212</v>
      </c>
      <c r="L2844" s="13" t="s">
        <v>95</v>
      </c>
      <c r="M2844" s="19" t="s">
        <v>12952</v>
      </c>
      <c r="N2844" s="8">
        <v>3076</v>
      </c>
      <c r="O2844" s="8">
        <v>4999</v>
      </c>
      <c r="P2844" s="8" t="s">
        <v>12957</v>
      </c>
      <c r="Q2844" s="22" t="s">
        <v>12959</v>
      </c>
      <c r="R2844" s="13" t="s">
        <v>12969</v>
      </c>
    </row>
    <row r="2845" spans="1:18" ht="36" hidden="1">
      <c r="A2845" s="14" t="s">
        <v>24475</v>
      </c>
      <c r="B2845" s="8" t="s">
        <v>24476</v>
      </c>
      <c r="C2845" s="10" t="s">
        <v>3035</v>
      </c>
      <c r="D2845" s="8" t="s">
        <v>12946</v>
      </c>
      <c r="E2845" s="12">
        <v>43641.582465277781</v>
      </c>
      <c r="F2845" s="8"/>
      <c r="G2845" s="8" t="s">
        <v>31</v>
      </c>
      <c r="H2845" s="8"/>
      <c r="I2845" s="8"/>
      <c r="J2845" s="8" t="s">
        <v>24477</v>
      </c>
      <c r="K2845" s="8"/>
      <c r="L2845" s="13" t="s">
        <v>33</v>
      </c>
      <c r="M2845" s="19" t="s">
        <v>164</v>
      </c>
      <c r="N2845" s="8">
        <v>18</v>
      </c>
      <c r="O2845" s="8">
        <v>24</v>
      </c>
      <c r="P2845" s="8"/>
      <c r="Q2845" s="22" t="s">
        <v>24478</v>
      </c>
      <c r="R2845" s="13" t="s">
        <v>3050</v>
      </c>
    </row>
    <row r="2846" spans="1:18" ht="120" hidden="1">
      <c r="A2846" s="14" t="s">
        <v>24479</v>
      </c>
      <c r="B2846" s="8" t="s">
        <v>24436</v>
      </c>
      <c r="C2846" s="10" t="s">
        <v>637</v>
      </c>
      <c r="D2846" s="8" t="s">
        <v>24480</v>
      </c>
      <c r="E2846" s="12">
        <v>43641.582442129627</v>
      </c>
      <c r="F2846" s="8"/>
      <c r="G2846" s="8" t="s">
        <v>31</v>
      </c>
      <c r="H2846" s="8"/>
      <c r="I2846" s="8"/>
      <c r="J2846" s="8" t="s">
        <v>24438</v>
      </c>
      <c r="K2846" s="8"/>
      <c r="L2846" s="13" t="s">
        <v>137</v>
      </c>
      <c r="M2846" s="19" t="s">
        <v>24439</v>
      </c>
      <c r="N2846" s="8">
        <v>143</v>
      </c>
      <c r="O2846" s="8">
        <v>147</v>
      </c>
      <c r="P2846" s="8" t="s">
        <v>959</v>
      </c>
      <c r="Q2846" s="22" t="s">
        <v>24481</v>
      </c>
      <c r="R2846" s="13" t="s">
        <v>651</v>
      </c>
    </row>
    <row r="2847" spans="1:18" ht="132" hidden="1">
      <c r="A2847" s="14" t="s">
        <v>24482</v>
      </c>
      <c r="B2847" s="8" t="s">
        <v>24483</v>
      </c>
      <c r="C2847" s="10" t="s">
        <v>721</v>
      </c>
      <c r="D2847" s="8" t="s">
        <v>24480</v>
      </c>
      <c r="E2847" s="12">
        <v>43641.582442129627</v>
      </c>
      <c r="F2847" s="8"/>
      <c r="G2847" s="8" t="s">
        <v>31</v>
      </c>
      <c r="H2847" s="8"/>
      <c r="I2847" s="8"/>
      <c r="J2847" s="8" t="s">
        <v>24484</v>
      </c>
      <c r="K2847" s="8"/>
      <c r="L2847" s="13" t="s">
        <v>33</v>
      </c>
      <c r="M2847" s="19" t="s">
        <v>24485</v>
      </c>
      <c r="N2847" s="8">
        <v>4371</v>
      </c>
      <c r="O2847" s="8">
        <v>5001</v>
      </c>
      <c r="P2847" s="8" t="s">
        <v>24486</v>
      </c>
      <c r="Q2847" s="22" t="s">
        <v>24487</v>
      </c>
      <c r="R2847" s="13" t="s">
        <v>731</v>
      </c>
    </row>
    <row r="2848" spans="1:18" ht="24">
      <c r="A2848" s="14" t="s">
        <v>12971</v>
      </c>
      <c r="B2848" s="8" t="s">
        <v>12972</v>
      </c>
      <c r="C2848" s="10" t="s">
        <v>12973</v>
      </c>
      <c r="D2848" s="8" t="s">
        <v>12975</v>
      </c>
      <c r="E2848" s="12">
        <v>43641.582430555558</v>
      </c>
      <c r="F2848" s="8"/>
      <c r="G2848" s="8" t="s">
        <v>31</v>
      </c>
      <c r="H2848" s="8" t="s">
        <v>209</v>
      </c>
      <c r="I2848" s="8" t="s">
        <v>210</v>
      </c>
      <c r="J2848" s="8" t="s">
        <v>12976</v>
      </c>
      <c r="K2848" s="8" t="s">
        <v>212</v>
      </c>
      <c r="L2848" s="13" t="s">
        <v>53</v>
      </c>
      <c r="M2848" s="19" t="s">
        <v>164</v>
      </c>
      <c r="N2848" s="8">
        <v>38</v>
      </c>
      <c r="O2848" s="8">
        <v>22</v>
      </c>
      <c r="P2848" s="8"/>
      <c r="Q2848" s="22" t="s">
        <v>12978</v>
      </c>
      <c r="R2848" s="13" t="s">
        <v>12987</v>
      </c>
    </row>
    <row r="2849" spans="1:18" ht="48" hidden="1">
      <c r="A2849" s="14" t="s">
        <v>24488</v>
      </c>
      <c r="B2849" s="8" t="s">
        <v>24388</v>
      </c>
      <c r="C2849" s="10" t="s">
        <v>568</v>
      </c>
      <c r="D2849" s="8" t="s">
        <v>24489</v>
      </c>
      <c r="E2849" s="12">
        <v>43641.582395833335</v>
      </c>
      <c r="F2849" s="8"/>
      <c r="G2849" s="8" t="s">
        <v>31</v>
      </c>
      <c r="H2849" s="8"/>
      <c r="I2849" s="8"/>
      <c r="J2849" s="8" t="s">
        <v>24390</v>
      </c>
      <c r="K2849" s="8"/>
      <c r="L2849" s="13" t="s">
        <v>33</v>
      </c>
      <c r="M2849" s="19" t="s">
        <v>24391</v>
      </c>
      <c r="N2849" s="8">
        <v>55</v>
      </c>
      <c r="O2849" s="8">
        <v>275</v>
      </c>
      <c r="P2849" s="8" t="s">
        <v>24392</v>
      </c>
      <c r="Q2849" s="22" t="s">
        <v>24490</v>
      </c>
      <c r="R2849" s="13" t="s">
        <v>575</v>
      </c>
    </row>
    <row r="2850" spans="1:18" ht="60">
      <c r="A2850" s="14" t="s">
        <v>9635</v>
      </c>
      <c r="B2850" s="8" t="s">
        <v>9636</v>
      </c>
      <c r="C2850" s="10" t="s">
        <v>9637</v>
      </c>
      <c r="D2850" s="8" t="s">
        <v>9638</v>
      </c>
      <c r="E2850" s="12">
        <v>43641.582314814819</v>
      </c>
      <c r="F2850" s="8"/>
      <c r="G2850" s="8" t="s">
        <v>31</v>
      </c>
      <c r="H2850" s="8" t="s">
        <v>80</v>
      </c>
      <c r="I2850" s="8" t="s">
        <v>81</v>
      </c>
      <c r="J2850" s="8" t="s">
        <v>9639</v>
      </c>
      <c r="K2850" s="8" t="s">
        <v>2530</v>
      </c>
      <c r="L2850" s="13" t="s">
        <v>33</v>
      </c>
      <c r="M2850" s="19" t="s">
        <v>9640</v>
      </c>
      <c r="N2850" s="8">
        <v>332</v>
      </c>
      <c r="O2850" s="8">
        <v>720</v>
      </c>
      <c r="P2850" s="8"/>
      <c r="Q2850" s="22" t="s">
        <v>9646</v>
      </c>
      <c r="R2850" s="13" t="s">
        <v>9648</v>
      </c>
    </row>
    <row r="2851" spans="1:18" ht="84" hidden="1">
      <c r="A2851" s="14" t="s">
        <v>24491</v>
      </c>
      <c r="B2851" s="8" t="s">
        <v>24492</v>
      </c>
      <c r="C2851" s="10" t="s">
        <v>24493</v>
      </c>
      <c r="D2851" s="8" t="s">
        <v>24494</v>
      </c>
      <c r="E2851" s="12">
        <v>43641.582245370373</v>
      </c>
      <c r="F2851" s="8"/>
      <c r="G2851" s="8" t="s">
        <v>31</v>
      </c>
      <c r="H2851" s="8"/>
      <c r="I2851" s="8"/>
      <c r="J2851" s="8" t="s">
        <v>24495</v>
      </c>
      <c r="K2851" s="8"/>
      <c r="L2851" s="13" t="s">
        <v>95</v>
      </c>
      <c r="M2851" s="19" t="s">
        <v>24496</v>
      </c>
      <c r="N2851" s="8">
        <v>2778</v>
      </c>
      <c r="O2851" s="8">
        <v>5170</v>
      </c>
      <c r="P2851" s="8" t="s">
        <v>630</v>
      </c>
      <c r="Q2851" s="22" t="s">
        <v>24497</v>
      </c>
      <c r="R2851" s="13" t="s">
        <v>24498</v>
      </c>
    </row>
    <row r="2852" spans="1:18" ht="36" hidden="1">
      <c r="A2852" s="14" t="s">
        <v>24499</v>
      </c>
      <c r="B2852" s="8" t="s">
        <v>24500</v>
      </c>
      <c r="C2852" s="10" t="s">
        <v>1273</v>
      </c>
      <c r="D2852" s="8" t="s">
        <v>24501</v>
      </c>
      <c r="E2852" s="12">
        <v>43641.58222222222</v>
      </c>
      <c r="F2852" s="8"/>
      <c r="G2852" s="8" t="s">
        <v>31</v>
      </c>
      <c r="H2852" s="8"/>
      <c r="I2852" s="8"/>
      <c r="J2852" s="8" t="s">
        <v>24502</v>
      </c>
      <c r="K2852" s="8"/>
      <c r="L2852" s="13" t="s">
        <v>33</v>
      </c>
      <c r="M2852" s="19" t="s">
        <v>24503</v>
      </c>
      <c r="N2852" s="8">
        <v>103</v>
      </c>
      <c r="O2852" s="8">
        <v>279</v>
      </c>
      <c r="P2852" s="8" t="s">
        <v>24504</v>
      </c>
      <c r="Q2852" s="22" t="s">
        <v>24505</v>
      </c>
      <c r="R2852" s="13" t="s">
        <v>1286</v>
      </c>
    </row>
    <row r="2853" spans="1:18" ht="24">
      <c r="A2853" s="14" t="s">
        <v>9649</v>
      </c>
      <c r="B2853" s="8" t="s">
        <v>9650</v>
      </c>
      <c r="C2853" s="10" t="s">
        <v>9651</v>
      </c>
      <c r="D2853" s="8" t="s">
        <v>9652</v>
      </c>
      <c r="E2853" s="12">
        <v>43641.582199074073</v>
      </c>
      <c r="F2853" s="8"/>
      <c r="G2853" s="8" t="s">
        <v>31</v>
      </c>
      <c r="H2853" s="8" t="s">
        <v>3162</v>
      </c>
      <c r="I2853" s="8" t="s">
        <v>3164</v>
      </c>
      <c r="J2853" s="8" t="s">
        <v>9653</v>
      </c>
      <c r="K2853" s="8" t="s">
        <v>3165</v>
      </c>
      <c r="L2853" s="13" t="s">
        <v>137</v>
      </c>
      <c r="M2853" s="19" t="s">
        <v>9654</v>
      </c>
      <c r="N2853" s="8">
        <v>29</v>
      </c>
      <c r="O2853" s="8">
        <v>238</v>
      </c>
      <c r="P2853" s="8"/>
      <c r="Q2853" s="22" t="s">
        <v>9655</v>
      </c>
      <c r="R2853" s="13" t="s">
        <v>9663</v>
      </c>
    </row>
    <row r="2854" spans="1:18" ht="24">
      <c r="A2854" s="14" t="s">
        <v>9665</v>
      </c>
      <c r="B2854" s="8" t="s">
        <v>9666</v>
      </c>
      <c r="C2854" s="10" t="s">
        <v>9668</v>
      </c>
      <c r="D2854" s="8" t="s">
        <v>9669</v>
      </c>
      <c r="E2854" s="12">
        <v>43641.58216435185</v>
      </c>
      <c r="F2854" s="8"/>
      <c r="G2854" s="8" t="s">
        <v>31</v>
      </c>
      <c r="H2854" s="8"/>
      <c r="I2854" s="8"/>
      <c r="J2854" s="8" t="s">
        <v>9670</v>
      </c>
      <c r="K2854" s="8"/>
      <c r="L2854" s="13" t="s">
        <v>33</v>
      </c>
      <c r="M2854" s="19" t="s">
        <v>9671</v>
      </c>
      <c r="N2854" s="8">
        <v>3268</v>
      </c>
      <c r="O2854" s="8">
        <v>4298</v>
      </c>
      <c r="P2854" s="8" t="s">
        <v>9678</v>
      </c>
      <c r="Q2854" s="22" t="s">
        <v>9679</v>
      </c>
      <c r="R2854" s="13" t="s">
        <v>9682</v>
      </c>
    </row>
    <row r="2855" spans="1:18" ht="36" hidden="1">
      <c r="A2855" s="14" t="s">
        <v>24506</v>
      </c>
      <c r="B2855" s="8" t="s">
        <v>24507</v>
      </c>
      <c r="C2855" s="10" t="s">
        <v>3916</v>
      </c>
      <c r="D2855" s="8" t="s">
        <v>9686</v>
      </c>
      <c r="E2855" s="12">
        <v>43641.582129629634</v>
      </c>
      <c r="F2855" s="8"/>
      <c r="G2855" s="8" t="s">
        <v>31</v>
      </c>
      <c r="H2855" s="8"/>
      <c r="I2855" s="8"/>
      <c r="J2855" s="8" t="s">
        <v>24508</v>
      </c>
      <c r="K2855" s="8"/>
      <c r="L2855" s="13" t="s">
        <v>33</v>
      </c>
      <c r="M2855" s="19" t="s">
        <v>24509</v>
      </c>
      <c r="N2855" s="8">
        <v>223</v>
      </c>
      <c r="O2855" s="8">
        <v>1617</v>
      </c>
      <c r="P2855" s="8"/>
      <c r="Q2855" s="22" t="s">
        <v>24510</v>
      </c>
      <c r="R2855" s="13" t="s">
        <v>3926</v>
      </c>
    </row>
    <row r="2856" spans="1:18" ht="36" hidden="1">
      <c r="A2856" s="14" t="s">
        <v>24511</v>
      </c>
      <c r="B2856" s="8" t="s">
        <v>24334</v>
      </c>
      <c r="C2856" s="10" t="s">
        <v>24512</v>
      </c>
      <c r="D2856" s="8" t="s">
        <v>9686</v>
      </c>
      <c r="E2856" s="12">
        <v>43641.582129629634</v>
      </c>
      <c r="F2856" s="8"/>
      <c r="G2856" s="8" t="s">
        <v>31</v>
      </c>
      <c r="H2856" s="8"/>
      <c r="I2856" s="8"/>
      <c r="J2856" s="8" t="s">
        <v>24335</v>
      </c>
      <c r="K2856" s="8"/>
      <c r="L2856" s="13" t="s">
        <v>33</v>
      </c>
      <c r="M2856" s="19" t="s">
        <v>24336</v>
      </c>
      <c r="N2856" s="8">
        <v>6013</v>
      </c>
      <c r="O2856" s="8">
        <v>6086</v>
      </c>
      <c r="P2856" s="8"/>
      <c r="Q2856" s="22" t="s">
        <v>24513</v>
      </c>
      <c r="R2856" s="13" t="s">
        <v>24514</v>
      </c>
    </row>
    <row r="2857" spans="1:18" ht="36">
      <c r="A2857" s="14" t="s">
        <v>9683</v>
      </c>
      <c r="B2857" s="8" t="s">
        <v>8777</v>
      </c>
      <c r="C2857" s="10" t="s">
        <v>9684</v>
      </c>
      <c r="D2857" s="8" t="s">
        <v>9686</v>
      </c>
      <c r="E2857" s="12">
        <v>43641.582129629634</v>
      </c>
      <c r="F2857" s="8"/>
      <c r="G2857" s="8" t="s">
        <v>31</v>
      </c>
      <c r="H2857" s="8"/>
      <c r="I2857" s="8"/>
      <c r="J2857" s="8" t="s">
        <v>8782</v>
      </c>
      <c r="K2857" s="8"/>
      <c r="L2857" s="13" t="s">
        <v>95</v>
      </c>
      <c r="M2857" s="19" t="s">
        <v>8784</v>
      </c>
      <c r="N2857" s="8">
        <v>589</v>
      </c>
      <c r="O2857" s="8">
        <v>1769</v>
      </c>
      <c r="P2857" s="8"/>
      <c r="Q2857" s="22" t="s">
        <v>9688</v>
      </c>
      <c r="R2857" s="13" t="s">
        <v>9691</v>
      </c>
    </row>
    <row r="2858" spans="1:18" ht="72" hidden="1">
      <c r="A2858" s="14" t="s">
        <v>24515</v>
      </c>
      <c r="B2858" s="8" t="s">
        <v>22118</v>
      </c>
      <c r="C2858" s="10" t="s">
        <v>2804</v>
      </c>
      <c r="D2858" s="8" t="s">
        <v>24516</v>
      </c>
      <c r="E2858" s="12">
        <v>43641.581979166665</v>
      </c>
      <c r="F2858" s="8"/>
      <c r="G2858" s="8" t="s">
        <v>31</v>
      </c>
      <c r="H2858" s="8"/>
      <c r="I2858" s="8"/>
      <c r="J2858" s="8" t="s">
        <v>22121</v>
      </c>
      <c r="K2858" s="8"/>
      <c r="L2858" s="13" t="s">
        <v>224</v>
      </c>
      <c r="M2858" s="19" t="s">
        <v>22122</v>
      </c>
      <c r="N2858" s="8">
        <v>3954</v>
      </c>
      <c r="O2858" s="8">
        <v>4988</v>
      </c>
      <c r="P2858" s="8" t="s">
        <v>22123</v>
      </c>
      <c r="Q2858" s="22" t="s">
        <v>24517</v>
      </c>
      <c r="R2858" s="13" t="s">
        <v>2814</v>
      </c>
    </row>
    <row r="2859" spans="1:18" ht="60">
      <c r="A2859" s="14" t="s">
        <v>9692</v>
      </c>
      <c r="B2859" s="8" t="s">
        <v>6490</v>
      </c>
      <c r="C2859" s="10" t="s">
        <v>9693</v>
      </c>
      <c r="D2859" s="8" t="s">
        <v>9694</v>
      </c>
      <c r="E2859" s="12">
        <v>43641.581956018519</v>
      </c>
      <c r="F2859" s="8"/>
      <c r="G2859" s="8" t="s">
        <v>31</v>
      </c>
      <c r="H2859" s="8" t="s">
        <v>1755</v>
      </c>
      <c r="I2859" s="8" t="s">
        <v>1756</v>
      </c>
      <c r="J2859" s="8" t="s">
        <v>6493</v>
      </c>
      <c r="K2859" s="8" t="s">
        <v>1758</v>
      </c>
      <c r="L2859" s="13" t="s">
        <v>33</v>
      </c>
      <c r="M2859" s="19" t="s">
        <v>6494</v>
      </c>
      <c r="N2859" s="8">
        <v>1343</v>
      </c>
      <c r="O2859" s="8">
        <v>1535</v>
      </c>
      <c r="P2859" s="8" t="s">
        <v>549</v>
      </c>
      <c r="Q2859" s="22" t="s">
        <v>9696</v>
      </c>
      <c r="R2859" s="13" t="s">
        <v>9703</v>
      </c>
    </row>
    <row r="2860" spans="1:18" ht="36">
      <c r="A2860" s="14" t="s">
        <v>9704</v>
      </c>
      <c r="B2860" s="8" t="s">
        <v>8910</v>
      </c>
      <c r="C2860" s="10" t="s">
        <v>9705</v>
      </c>
      <c r="D2860" s="8" t="s">
        <v>9706</v>
      </c>
      <c r="E2860" s="12">
        <v>43641.58194444445</v>
      </c>
      <c r="F2860" s="8"/>
      <c r="G2860" s="8" t="s">
        <v>31</v>
      </c>
      <c r="H2860" s="8"/>
      <c r="I2860" s="8"/>
      <c r="J2860" s="8" t="s">
        <v>8913</v>
      </c>
      <c r="K2860" s="8"/>
      <c r="L2860" s="13" t="s">
        <v>137</v>
      </c>
      <c r="M2860" s="19" t="s">
        <v>8914</v>
      </c>
      <c r="N2860" s="8">
        <v>31089</v>
      </c>
      <c r="O2860" s="8">
        <v>33177</v>
      </c>
      <c r="P2860" s="8" t="s">
        <v>8916</v>
      </c>
      <c r="Q2860" s="22" t="s">
        <v>9709</v>
      </c>
      <c r="R2860" s="13" t="s">
        <v>9710</v>
      </c>
    </row>
    <row r="2861" spans="1:18" ht="48" hidden="1">
      <c r="A2861" s="14" t="s">
        <v>24518</v>
      </c>
      <c r="B2861" s="8" t="s">
        <v>4977</v>
      </c>
      <c r="C2861" s="10" t="s">
        <v>24519</v>
      </c>
      <c r="D2861" s="8" t="s">
        <v>24520</v>
      </c>
      <c r="E2861" s="12">
        <v>43641.581932870366</v>
      </c>
      <c r="F2861" s="8"/>
      <c r="G2861" s="8" t="s">
        <v>31</v>
      </c>
      <c r="H2861" s="8"/>
      <c r="I2861" s="8"/>
      <c r="J2861" s="8" t="s">
        <v>4982</v>
      </c>
      <c r="K2861" s="8"/>
      <c r="L2861" s="13" t="s">
        <v>137</v>
      </c>
      <c r="M2861" s="19" t="s">
        <v>4984</v>
      </c>
      <c r="N2861" s="8">
        <v>3261</v>
      </c>
      <c r="O2861" s="8">
        <v>4589</v>
      </c>
      <c r="P2861" s="8" t="s">
        <v>3099</v>
      </c>
      <c r="Q2861" s="22" t="s">
        <v>24521</v>
      </c>
      <c r="R2861" s="13" t="s">
        <v>24522</v>
      </c>
    </row>
    <row r="2862" spans="1:18" ht="108" hidden="1">
      <c r="A2862" s="14" t="s">
        <v>24523</v>
      </c>
      <c r="B2862" s="8" t="s">
        <v>24524</v>
      </c>
      <c r="C2862" s="10" t="s">
        <v>2474</v>
      </c>
      <c r="D2862" s="8" t="s">
        <v>24525</v>
      </c>
      <c r="E2862" s="12">
        <v>43641.581863425927</v>
      </c>
      <c r="F2862" s="8"/>
      <c r="G2862" s="8" t="s">
        <v>31</v>
      </c>
      <c r="H2862" s="8"/>
      <c r="I2862" s="8"/>
      <c r="J2862" s="8" t="s">
        <v>24526</v>
      </c>
      <c r="K2862" s="8"/>
      <c r="L2862" s="13" t="s">
        <v>137</v>
      </c>
      <c r="M2862" s="19" t="s">
        <v>24527</v>
      </c>
      <c r="N2862" s="8">
        <v>1317</v>
      </c>
      <c r="O2862" s="8">
        <v>1277</v>
      </c>
      <c r="P2862" s="8" t="s">
        <v>24528</v>
      </c>
      <c r="Q2862" s="22" t="s">
        <v>24529</v>
      </c>
      <c r="R2862" s="13" t="s">
        <v>2486</v>
      </c>
    </row>
    <row r="2863" spans="1:18" ht="48">
      <c r="A2863" s="14" t="s">
        <v>9711</v>
      </c>
      <c r="B2863" s="8" t="s">
        <v>9522</v>
      </c>
      <c r="C2863" s="10" t="s">
        <v>9712</v>
      </c>
      <c r="D2863" s="8" t="s">
        <v>9713</v>
      </c>
      <c r="E2863" s="12">
        <v>43641.58185185185</v>
      </c>
      <c r="F2863" s="8"/>
      <c r="G2863" s="8" t="s">
        <v>31</v>
      </c>
      <c r="H2863" s="8"/>
      <c r="I2863" s="8"/>
      <c r="J2863" s="8" t="s">
        <v>9525</v>
      </c>
      <c r="K2863" s="8"/>
      <c r="L2863" s="13" t="s">
        <v>137</v>
      </c>
      <c r="M2863" s="19" t="s">
        <v>9526</v>
      </c>
      <c r="N2863" s="8">
        <v>200</v>
      </c>
      <c r="O2863" s="8">
        <v>218</v>
      </c>
      <c r="P2863" s="8" t="s">
        <v>959</v>
      </c>
      <c r="Q2863" s="22" t="s">
        <v>9718</v>
      </c>
      <c r="R2863" s="13" t="s">
        <v>9719</v>
      </c>
    </row>
    <row r="2864" spans="1:18" ht="48">
      <c r="A2864" s="14" t="s">
        <v>9720</v>
      </c>
      <c r="B2864" s="8" t="s">
        <v>9721</v>
      </c>
      <c r="C2864" s="10" t="s">
        <v>9722</v>
      </c>
      <c r="D2864" s="8" t="s">
        <v>9723</v>
      </c>
      <c r="E2864" s="12">
        <v>43641.581805555557</v>
      </c>
      <c r="F2864" s="8"/>
      <c r="G2864" s="8" t="s">
        <v>31</v>
      </c>
      <c r="H2864" s="8" t="s">
        <v>106</v>
      </c>
      <c r="I2864" s="8" t="s">
        <v>107</v>
      </c>
      <c r="J2864" s="8" t="s">
        <v>9724</v>
      </c>
      <c r="K2864" s="8" t="s">
        <v>997</v>
      </c>
      <c r="L2864" s="13" t="s">
        <v>33</v>
      </c>
      <c r="M2864" s="19" t="s">
        <v>9725</v>
      </c>
      <c r="N2864" s="8">
        <v>4853</v>
      </c>
      <c r="O2864" s="8">
        <v>1260</v>
      </c>
      <c r="P2864" s="8" t="s">
        <v>9727</v>
      </c>
      <c r="Q2864" s="22" t="s">
        <v>9728</v>
      </c>
      <c r="R2864" s="13" t="s">
        <v>9737</v>
      </c>
    </row>
    <row r="2865" spans="1:18" ht="13">
      <c r="A2865" s="14" t="s">
        <v>9739</v>
      </c>
      <c r="B2865" s="8" t="s">
        <v>9741</v>
      </c>
      <c r="C2865" s="10" t="s">
        <v>9742</v>
      </c>
      <c r="D2865" s="8" t="s">
        <v>9723</v>
      </c>
      <c r="E2865" s="12">
        <v>43641.581805555557</v>
      </c>
      <c r="F2865" s="8"/>
      <c r="G2865" s="8" t="s">
        <v>31</v>
      </c>
      <c r="H2865" s="8"/>
      <c r="I2865" s="8"/>
      <c r="J2865" s="8" t="s">
        <v>9744</v>
      </c>
      <c r="K2865" s="8"/>
      <c r="L2865" s="13" t="s">
        <v>224</v>
      </c>
      <c r="M2865" s="19" t="s">
        <v>9745</v>
      </c>
      <c r="N2865" s="8">
        <v>428</v>
      </c>
      <c r="O2865" s="8">
        <v>187</v>
      </c>
      <c r="P2865" s="8" t="s">
        <v>9746</v>
      </c>
      <c r="Q2865" s="22" t="s">
        <v>9747</v>
      </c>
      <c r="R2865" s="13" t="s">
        <v>9751</v>
      </c>
    </row>
    <row r="2866" spans="1:18" ht="24">
      <c r="A2866" s="14" t="s">
        <v>9752</v>
      </c>
      <c r="B2866" s="8" t="s">
        <v>9753</v>
      </c>
      <c r="C2866" s="10" t="s">
        <v>9754</v>
      </c>
      <c r="D2866" s="8" t="s">
        <v>9755</v>
      </c>
      <c r="E2866" s="12">
        <v>43641.581782407404</v>
      </c>
      <c r="F2866" s="8"/>
      <c r="G2866" s="8" t="s">
        <v>31</v>
      </c>
      <c r="H2866" s="8"/>
      <c r="I2866" s="8"/>
      <c r="J2866" s="8" t="s">
        <v>9756</v>
      </c>
      <c r="K2866" s="8"/>
      <c r="L2866" s="13" t="s">
        <v>33</v>
      </c>
      <c r="M2866" s="19" t="s">
        <v>9759</v>
      </c>
      <c r="N2866" s="8">
        <v>342</v>
      </c>
      <c r="O2866" s="8">
        <v>377</v>
      </c>
      <c r="P2866" s="8"/>
      <c r="Q2866" s="22" t="s">
        <v>9764</v>
      </c>
      <c r="R2866" s="13" t="s">
        <v>9766</v>
      </c>
    </row>
    <row r="2867" spans="1:18" ht="72" hidden="1">
      <c r="A2867" s="14" t="s">
        <v>24530</v>
      </c>
      <c r="B2867" s="8" t="s">
        <v>24334</v>
      </c>
      <c r="C2867" s="10" t="s">
        <v>2804</v>
      </c>
      <c r="D2867" s="8" t="s">
        <v>24531</v>
      </c>
      <c r="E2867" s="12">
        <v>43641.581770833334</v>
      </c>
      <c r="F2867" s="8"/>
      <c r="G2867" s="8" t="s">
        <v>31</v>
      </c>
      <c r="H2867" s="8"/>
      <c r="I2867" s="8"/>
      <c r="J2867" s="8" t="s">
        <v>24335</v>
      </c>
      <c r="K2867" s="8"/>
      <c r="L2867" s="13" t="s">
        <v>33</v>
      </c>
      <c r="M2867" s="19" t="s">
        <v>24336</v>
      </c>
      <c r="N2867" s="8">
        <v>6013</v>
      </c>
      <c r="O2867" s="8">
        <v>6086</v>
      </c>
      <c r="P2867" s="8"/>
      <c r="Q2867" s="22" t="s">
        <v>24532</v>
      </c>
      <c r="R2867" s="13" t="s">
        <v>2814</v>
      </c>
    </row>
    <row r="2868" spans="1:18" ht="13" hidden="1">
      <c r="A2868" s="14" t="s">
        <v>24533</v>
      </c>
      <c r="B2868" s="8" t="s">
        <v>24534</v>
      </c>
      <c r="C2868" s="10" t="s">
        <v>24535</v>
      </c>
      <c r="D2868" s="8" t="s">
        <v>24536</v>
      </c>
      <c r="E2868" s="12">
        <v>43641.581747685181</v>
      </c>
      <c r="F2868" s="8"/>
      <c r="G2868" s="8" t="s">
        <v>31</v>
      </c>
      <c r="H2868" s="8" t="s">
        <v>209</v>
      </c>
      <c r="I2868" s="8" t="s">
        <v>210</v>
      </c>
      <c r="J2868" s="8" t="s">
        <v>24537</v>
      </c>
      <c r="K2868" s="8" t="s">
        <v>212</v>
      </c>
      <c r="L2868" s="13" t="s">
        <v>137</v>
      </c>
      <c r="M2868" s="19" t="s">
        <v>24538</v>
      </c>
      <c r="N2868" s="8">
        <v>74</v>
      </c>
      <c r="O2868" s="8">
        <v>230</v>
      </c>
      <c r="P2868" s="8" t="s">
        <v>4039</v>
      </c>
      <c r="Q2868" s="22" t="s">
        <v>24539</v>
      </c>
      <c r="R2868" s="13" t="s">
        <v>2570</v>
      </c>
    </row>
    <row r="2869" spans="1:18" ht="108" hidden="1">
      <c r="A2869" s="14" t="s">
        <v>24540</v>
      </c>
      <c r="B2869" s="8" t="s">
        <v>24541</v>
      </c>
      <c r="C2869" s="10" t="s">
        <v>896</v>
      </c>
      <c r="D2869" s="8" t="s">
        <v>24542</v>
      </c>
      <c r="E2869" s="12">
        <v>43641.581736111111</v>
      </c>
      <c r="F2869" s="8"/>
      <c r="G2869" s="8" t="s">
        <v>31</v>
      </c>
      <c r="H2869" s="8"/>
      <c r="I2869" s="8"/>
      <c r="J2869" s="8" t="s">
        <v>24543</v>
      </c>
      <c r="K2869" s="8"/>
      <c r="L2869" s="13" t="s">
        <v>137</v>
      </c>
      <c r="M2869" s="19" t="s">
        <v>24544</v>
      </c>
      <c r="N2869" s="8">
        <v>335</v>
      </c>
      <c r="O2869" s="8">
        <v>473</v>
      </c>
      <c r="P2869" s="8" t="s">
        <v>6180</v>
      </c>
      <c r="Q2869" s="22" t="s">
        <v>24545</v>
      </c>
      <c r="R2869" s="13" t="s">
        <v>913</v>
      </c>
    </row>
    <row r="2870" spans="1:18" ht="48" hidden="1">
      <c r="A2870" s="14" t="s">
        <v>24546</v>
      </c>
      <c r="B2870" s="8" t="s">
        <v>24547</v>
      </c>
      <c r="C2870" s="10" t="s">
        <v>568</v>
      </c>
      <c r="D2870" s="8" t="s">
        <v>24548</v>
      </c>
      <c r="E2870" s="12">
        <v>43641.581712962958</v>
      </c>
      <c r="F2870" s="8"/>
      <c r="G2870" s="8" t="s">
        <v>31</v>
      </c>
      <c r="H2870" s="8"/>
      <c r="I2870" s="8"/>
      <c r="J2870" s="8" t="s">
        <v>24549</v>
      </c>
      <c r="K2870" s="8"/>
      <c r="L2870" s="13" t="s">
        <v>137</v>
      </c>
      <c r="M2870" s="19" t="s">
        <v>164</v>
      </c>
      <c r="N2870" s="8">
        <v>3490</v>
      </c>
      <c r="O2870" s="8">
        <v>4332</v>
      </c>
      <c r="P2870" s="8"/>
      <c r="Q2870" s="22" t="s">
        <v>24550</v>
      </c>
      <c r="R2870" s="13" t="s">
        <v>575</v>
      </c>
    </row>
    <row r="2871" spans="1:18" ht="60">
      <c r="A2871" s="14" t="s">
        <v>9767</v>
      </c>
      <c r="B2871" s="8" t="s">
        <v>9768</v>
      </c>
      <c r="C2871" s="10" t="s">
        <v>9769</v>
      </c>
      <c r="D2871" s="8" t="s">
        <v>9770</v>
      </c>
      <c r="E2871" s="12">
        <v>43641.581701388888</v>
      </c>
      <c r="F2871" s="8"/>
      <c r="G2871" s="8" t="s">
        <v>31</v>
      </c>
      <c r="H2871" s="8"/>
      <c r="I2871" s="8"/>
      <c r="J2871" s="8" t="s">
        <v>9771</v>
      </c>
      <c r="K2871" s="8"/>
      <c r="L2871" s="13" t="s">
        <v>95</v>
      </c>
      <c r="M2871" s="19" t="s">
        <v>9772</v>
      </c>
      <c r="N2871" s="8">
        <v>2903</v>
      </c>
      <c r="O2871" s="8">
        <v>2725</v>
      </c>
      <c r="P2871" s="8" t="s">
        <v>9777</v>
      </c>
      <c r="Q2871" s="22" t="s">
        <v>9778</v>
      </c>
      <c r="R2871" s="13" t="s">
        <v>9780</v>
      </c>
    </row>
    <row r="2872" spans="1:18" ht="60" hidden="1">
      <c r="A2872" s="14" t="s">
        <v>24551</v>
      </c>
      <c r="B2872" s="8" t="s">
        <v>24552</v>
      </c>
      <c r="C2872" s="10" t="s">
        <v>18639</v>
      </c>
      <c r="D2872" s="8" t="s">
        <v>24553</v>
      </c>
      <c r="E2872" s="12">
        <v>43641.581689814819</v>
      </c>
      <c r="F2872" s="8"/>
      <c r="G2872" s="8" t="s">
        <v>31</v>
      </c>
      <c r="H2872" s="8"/>
      <c r="I2872" s="8"/>
      <c r="J2872" s="8" t="s">
        <v>24554</v>
      </c>
      <c r="K2872" s="8"/>
      <c r="L2872" s="13" t="s">
        <v>137</v>
      </c>
      <c r="M2872" s="19" t="s">
        <v>24555</v>
      </c>
      <c r="N2872" s="8">
        <v>1918</v>
      </c>
      <c r="O2872" s="8">
        <v>922</v>
      </c>
      <c r="P2872" s="8" t="s">
        <v>1505</v>
      </c>
      <c r="Q2872" s="22" t="s">
        <v>24556</v>
      </c>
      <c r="R2872" s="13" t="s">
        <v>18642</v>
      </c>
    </row>
    <row r="2873" spans="1:18" ht="108" hidden="1">
      <c r="A2873" s="14" t="s">
        <v>24557</v>
      </c>
      <c r="B2873" s="8" t="s">
        <v>24558</v>
      </c>
      <c r="C2873" s="10" t="s">
        <v>896</v>
      </c>
      <c r="D2873" s="8" t="s">
        <v>24553</v>
      </c>
      <c r="E2873" s="12">
        <v>43641.581689814819</v>
      </c>
      <c r="F2873" s="8"/>
      <c r="G2873" s="8" t="s">
        <v>31</v>
      </c>
      <c r="H2873" s="8"/>
      <c r="I2873" s="8"/>
      <c r="J2873" s="8" t="s">
        <v>24559</v>
      </c>
      <c r="K2873" s="8"/>
      <c r="L2873" s="13" t="s">
        <v>137</v>
      </c>
      <c r="M2873" s="19" t="s">
        <v>24560</v>
      </c>
      <c r="N2873" s="8">
        <v>3790</v>
      </c>
      <c r="O2873" s="8">
        <v>4953</v>
      </c>
      <c r="P2873" s="8" t="s">
        <v>182</v>
      </c>
      <c r="Q2873" s="22" t="s">
        <v>24561</v>
      </c>
      <c r="R2873" s="13" t="s">
        <v>913</v>
      </c>
    </row>
    <row r="2874" spans="1:18" ht="36">
      <c r="A2874" s="14" t="s">
        <v>13098</v>
      </c>
      <c r="B2874" s="8" t="s">
        <v>13099</v>
      </c>
      <c r="C2874" s="10" t="s">
        <v>13100</v>
      </c>
      <c r="D2874" s="8" t="s">
        <v>13101</v>
      </c>
      <c r="E2874" s="12">
        <v>43641.581678240742</v>
      </c>
      <c r="F2874" s="8"/>
      <c r="G2874" s="8" t="s">
        <v>31</v>
      </c>
      <c r="H2874" s="8" t="s">
        <v>209</v>
      </c>
      <c r="I2874" s="8" t="s">
        <v>210</v>
      </c>
      <c r="J2874" s="8" t="s">
        <v>13102</v>
      </c>
      <c r="K2874" s="8" t="s">
        <v>212</v>
      </c>
      <c r="L2874" s="13" t="s">
        <v>137</v>
      </c>
      <c r="M2874" s="19" t="s">
        <v>13103</v>
      </c>
      <c r="N2874" s="8">
        <v>4247</v>
      </c>
      <c r="O2874" s="8">
        <v>4162</v>
      </c>
      <c r="P2874" s="8" t="s">
        <v>1265</v>
      </c>
      <c r="Q2874" s="22" t="s">
        <v>13111</v>
      </c>
      <c r="R2874" s="13" t="s">
        <v>11365</v>
      </c>
    </row>
    <row r="2875" spans="1:18" ht="36">
      <c r="A2875" s="14" t="s">
        <v>13098</v>
      </c>
      <c r="B2875" s="8" t="s">
        <v>13099</v>
      </c>
      <c r="C2875" s="10" t="s">
        <v>13100</v>
      </c>
      <c r="D2875" s="8" t="s">
        <v>13101</v>
      </c>
      <c r="E2875" s="12">
        <v>43641.581678240742</v>
      </c>
      <c r="F2875" s="8"/>
      <c r="G2875" s="8" t="s">
        <v>31</v>
      </c>
      <c r="H2875" s="8" t="s">
        <v>209</v>
      </c>
      <c r="I2875" s="8" t="s">
        <v>210</v>
      </c>
      <c r="J2875" s="8" t="s">
        <v>13102</v>
      </c>
      <c r="K2875" s="8" t="s">
        <v>212</v>
      </c>
      <c r="L2875" s="13" t="s">
        <v>137</v>
      </c>
      <c r="M2875" s="19" t="s">
        <v>13103</v>
      </c>
      <c r="N2875" s="8">
        <v>4247</v>
      </c>
      <c r="O2875" s="8">
        <v>4162</v>
      </c>
      <c r="P2875" s="8" t="s">
        <v>1265</v>
      </c>
      <c r="Q2875" s="22" t="s">
        <v>13111</v>
      </c>
      <c r="R2875" s="13" t="s">
        <v>11365</v>
      </c>
    </row>
    <row r="2876" spans="1:18" ht="108" hidden="1">
      <c r="A2876" s="14" t="s">
        <v>24562</v>
      </c>
      <c r="B2876" s="8" t="s">
        <v>24563</v>
      </c>
      <c r="C2876" s="10" t="s">
        <v>582</v>
      </c>
      <c r="D2876" s="8" t="s">
        <v>24564</v>
      </c>
      <c r="E2876" s="12">
        <v>43641.581666666665</v>
      </c>
      <c r="F2876" s="8"/>
      <c r="G2876" s="8" t="s">
        <v>31</v>
      </c>
      <c r="H2876" s="8"/>
      <c r="I2876" s="8"/>
      <c r="J2876" s="8" t="s">
        <v>24565</v>
      </c>
      <c r="K2876" s="8"/>
      <c r="L2876" s="13" t="s">
        <v>137</v>
      </c>
      <c r="M2876" s="19" t="s">
        <v>24566</v>
      </c>
      <c r="N2876" s="8">
        <v>269</v>
      </c>
      <c r="O2876" s="8">
        <v>313</v>
      </c>
      <c r="P2876" s="8" t="s">
        <v>24567</v>
      </c>
      <c r="Q2876" s="22" t="s">
        <v>24568</v>
      </c>
      <c r="R2876" s="13" t="s">
        <v>588</v>
      </c>
    </row>
    <row r="2877" spans="1:18" ht="24">
      <c r="A2877" s="14" t="s">
        <v>13131</v>
      </c>
      <c r="B2877" s="8" t="s">
        <v>13132</v>
      </c>
      <c r="C2877" s="10" t="s">
        <v>13134</v>
      </c>
      <c r="D2877" s="8" t="s">
        <v>13135</v>
      </c>
      <c r="E2877" s="12">
        <v>43641.581620370373</v>
      </c>
      <c r="F2877" s="8"/>
      <c r="G2877" s="8" t="s">
        <v>31</v>
      </c>
      <c r="H2877" s="8" t="s">
        <v>209</v>
      </c>
      <c r="I2877" s="8" t="s">
        <v>210</v>
      </c>
      <c r="J2877" s="8" t="s">
        <v>13136</v>
      </c>
      <c r="K2877" s="8" t="s">
        <v>212</v>
      </c>
      <c r="L2877" s="13" t="s">
        <v>33</v>
      </c>
      <c r="M2877" s="19" t="s">
        <v>13137</v>
      </c>
      <c r="N2877" s="8">
        <v>1610</v>
      </c>
      <c r="O2877" s="8">
        <v>2154</v>
      </c>
      <c r="P2877" s="8"/>
      <c r="Q2877" s="22" t="s">
        <v>13148</v>
      </c>
      <c r="R2877" s="13" t="s">
        <v>13158</v>
      </c>
    </row>
    <row r="2878" spans="1:18" ht="48" hidden="1">
      <c r="A2878" s="14" t="s">
        <v>24569</v>
      </c>
      <c r="B2878" s="8" t="s">
        <v>5862</v>
      </c>
      <c r="C2878" s="10" t="s">
        <v>24570</v>
      </c>
      <c r="D2878" s="8" t="s">
        <v>24571</v>
      </c>
      <c r="E2878" s="12">
        <v>43641.581597222219</v>
      </c>
      <c r="F2878" s="8"/>
      <c r="G2878" s="8" t="s">
        <v>31</v>
      </c>
      <c r="H2878" s="8" t="s">
        <v>594</v>
      </c>
      <c r="I2878" s="8" t="s">
        <v>595</v>
      </c>
      <c r="J2878" s="8" t="s">
        <v>5865</v>
      </c>
      <c r="K2878" s="8" t="s">
        <v>1190</v>
      </c>
      <c r="L2878" s="13" t="s">
        <v>137</v>
      </c>
      <c r="M2878" s="19" t="s">
        <v>5866</v>
      </c>
      <c r="N2878" s="8">
        <v>9328</v>
      </c>
      <c r="O2878" s="8">
        <v>9997</v>
      </c>
      <c r="P2878" s="8" t="s">
        <v>5872</v>
      </c>
      <c r="Q2878" s="22" t="s">
        <v>24572</v>
      </c>
      <c r="R2878" s="13" t="s">
        <v>24573</v>
      </c>
    </row>
    <row r="2879" spans="1:18" ht="48" hidden="1">
      <c r="A2879" s="14" t="s">
        <v>24574</v>
      </c>
      <c r="B2879" s="8" t="s">
        <v>24215</v>
      </c>
      <c r="C2879" s="10" t="s">
        <v>1340</v>
      </c>
      <c r="D2879" s="8" t="s">
        <v>24575</v>
      </c>
      <c r="E2879" s="12">
        <v>43641.581527777773</v>
      </c>
      <c r="F2879" s="8"/>
      <c r="G2879" s="8" t="s">
        <v>31</v>
      </c>
      <c r="H2879" s="8"/>
      <c r="I2879" s="8"/>
      <c r="J2879" s="8" t="s">
        <v>24217</v>
      </c>
      <c r="K2879" s="8"/>
      <c r="L2879" s="13" t="s">
        <v>137</v>
      </c>
      <c r="M2879" s="19" t="s">
        <v>24218</v>
      </c>
      <c r="N2879" s="8">
        <v>65</v>
      </c>
      <c r="O2879" s="8">
        <v>195</v>
      </c>
      <c r="P2879" s="8" t="s">
        <v>942</v>
      </c>
      <c r="Q2879" s="22" t="s">
        <v>24576</v>
      </c>
      <c r="R2879" s="13" t="s">
        <v>1349</v>
      </c>
    </row>
    <row r="2880" spans="1:18" ht="120" hidden="1">
      <c r="A2880" s="14" t="s">
        <v>24577</v>
      </c>
      <c r="B2880" s="8" t="s">
        <v>24578</v>
      </c>
      <c r="C2880" s="10" t="s">
        <v>637</v>
      </c>
      <c r="D2880" s="8" t="s">
        <v>24579</v>
      </c>
      <c r="E2880" s="12">
        <v>43641.581446759257</v>
      </c>
      <c r="F2880" s="8"/>
      <c r="G2880" s="8" t="s">
        <v>31</v>
      </c>
      <c r="H2880" s="8"/>
      <c r="I2880" s="8"/>
      <c r="J2880" s="8" t="s">
        <v>24580</v>
      </c>
      <c r="K2880" s="8"/>
      <c r="L2880" s="13" t="s">
        <v>33</v>
      </c>
      <c r="M2880" s="19" t="s">
        <v>24581</v>
      </c>
      <c r="N2880" s="8">
        <v>1376</v>
      </c>
      <c r="O2880" s="8">
        <v>2214</v>
      </c>
      <c r="P2880" s="8" t="s">
        <v>24582</v>
      </c>
      <c r="Q2880" s="22" t="s">
        <v>24583</v>
      </c>
      <c r="R2880" s="13" t="s">
        <v>651</v>
      </c>
    </row>
    <row r="2881" spans="1:18" ht="48" hidden="1">
      <c r="A2881" s="14" t="s">
        <v>24584</v>
      </c>
      <c r="B2881" s="8" t="s">
        <v>24585</v>
      </c>
      <c r="C2881" s="10" t="s">
        <v>24586</v>
      </c>
      <c r="D2881" s="8" t="s">
        <v>24587</v>
      </c>
      <c r="E2881" s="12">
        <v>43641.581388888888</v>
      </c>
      <c r="F2881" s="8"/>
      <c r="G2881" s="8" t="s">
        <v>31</v>
      </c>
      <c r="H2881" s="8"/>
      <c r="I2881" s="8"/>
      <c r="J2881" s="8" t="s">
        <v>24588</v>
      </c>
      <c r="K2881" s="8"/>
      <c r="L2881" s="13" t="s">
        <v>33</v>
      </c>
      <c r="M2881" s="19" t="s">
        <v>24589</v>
      </c>
      <c r="N2881" s="8">
        <v>5510</v>
      </c>
      <c r="O2881" s="8">
        <v>5936</v>
      </c>
      <c r="P2881" s="8" t="s">
        <v>7813</v>
      </c>
      <c r="Q2881" s="22" t="s">
        <v>24590</v>
      </c>
      <c r="R2881" s="13" t="s">
        <v>24591</v>
      </c>
    </row>
    <row r="2882" spans="1:18" ht="48" hidden="1">
      <c r="A2882" s="14" t="s">
        <v>24592</v>
      </c>
      <c r="B2882" s="8" t="s">
        <v>1368</v>
      </c>
      <c r="C2882" s="10" t="s">
        <v>312</v>
      </c>
      <c r="D2882" s="8" t="s">
        <v>24593</v>
      </c>
      <c r="E2882" s="12">
        <v>43641.581377314811</v>
      </c>
      <c r="F2882" s="8"/>
      <c r="G2882" s="8" t="s">
        <v>31</v>
      </c>
      <c r="H2882" s="8"/>
      <c r="I2882" s="8"/>
      <c r="J2882" s="8" t="s">
        <v>1370</v>
      </c>
      <c r="K2882" s="8"/>
      <c r="L2882" s="13" t="s">
        <v>137</v>
      </c>
      <c r="M2882" s="19" t="s">
        <v>1371</v>
      </c>
      <c r="N2882" s="8">
        <v>239</v>
      </c>
      <c r="O2882" s="8">
        <v>355</v>
      </c>
      <c r="P2882" s="8" t="s">
        <v>1374</v>
      </c>
      <c r="Q2882" s="22" t="s">
        <v>24594</v>
      </c>
      <c r="R2882" s="13" t="s">
        <v>327</v>
      </c>
    </row>
    <row r="2883" spans="1:18" ht="108" hidden="1">
      <c r="A2883" s="14" t="s">
        <v>24595</v>
      </c>
      <c r="B2883" s="8" t="s">
        <v>24596</v>
      </c>
      <c r="C2883" s="10" t="s">
        <v>896</v>
      </c>
      <c r="D2883" s="8" t="s">
        <v>24593</v>
      </c>
      <c r="E2883" s="12">
        <v>43641.581377314811</v>
      </c>
      <c r="F2883" s="8"/>
      <c r="G2883" s="8" t="s">
        <v>31</v>
      </c>
      <c r="H2883" s="8"/>
      <c r="I2883" s="8"/>
      <c r="J2883" s="8" t="s">
        <v>24597</v>
      </c>
      <c r="K2883" s="8"/>
      <c r="L2883" s="13" t="s">
        <v>33</v>
      </c>
      <c r="M2883" s="19" t="s">
        <v>24598</v>
      </c>
      <c r="N2883" s="8">
        <v>1480</v>
      </c>
      <c r="O2883" s="8">
        <v>1604</v>
      </c>
      <c r="P2883" s="8" t="s">
        <v>549</v>
      </c>
      <c r="Q2883" s="22" t="s">
        <v>24599</v>
      </c>
      <c r="R2883" s="13" t="s">
        <v>913</v>
      </c>
    </row>
    <row r="2884" spans="1:18" ht="36" hidden="1">
      <c r="A2884" s="14" t="s">
        <v>24600</v>
      </c>
      <c r="B2884" s="8" t="s">
        <v>24601</v>
      </c>
      <c r="C2884" s="10" t="s">
        <v>2342</v>
      </c>
      <c r="D2884" s="8" t="s">
        <v>24602</v>
      </c>
      <c r="E2884" s="12">
        <v>43641.581296296295</v>
      </c>
      <c r="F2884" s="8"/>
      <c r="G2884" s="8" t="s">
        <v>31</v>
      </c>
      <c r="H2884" s="8"/>
      <c r="I2884" s="8"/>
      <c r="J2884" s="8" t="s">
        <v>24603</v>
      </c>
      <c r="K2884" s="8"/>
      <c r="L2884" s="13" t="s">
        <v>53</v>
      </c>
      <c r="M2884" s="19" t="s">
        <v>24604</v>
      </c>
      <c r="N2884" s="8">
        <v>656</v>
      </c>
      <c r="O2884" s="8">
        <v>1879</v>
      </c>
      <c r="P2884" s="8"/>
      <c r="Q2884" s="22" t="s">
        <v>24605</v>
      </c>
      <c r="R2884" s="13" t="s">
        <v>2356</v>
      </c>
    </row>
    <row r="2885" spans="1:18" ht="48" hidden="1">
      <c r="A2885" s="14" t="s">
        <v>24606</v>
      </c>
      <c r="B2885" s="8" t="s">
        <v>24067</v>
      </c>
      <c r="C2885" s="10" t="s">
        <v>21529</v>
      </c>
      <c r="D2885" s="8" t="s">
        <v>24607</v>
      </c>
      <c r="E2885" s="12">
        <v>43641.581261574072</v>
      </c>
      <c r="F2885" s="8"/>
      <c r="G2885" s="8" t="s">
        <v>31</v>
      </c>
      <c r="H2885" s="8"/>
      <c r="I2885" s="8"/>
      <c r="J2885" s="8" t="s">
        <v>24069</v>
      </c>
      <c r="K2885" s="8"/>
      <c r="L2885" s="13" t="s">
        <v>33</v>
      </c>
      <c r="M2885" s="19" t="s">
        <v>24070</v>
      </c>
      <c r="N2885" s="8">
        <v>914</v>
      </c>
      <c r="O2885" s="8">
        <v>559</v>
      </c>
      <c r="P2885" s="8" t="s">
        <v>1996</v>
      </c>
      <c r="Q2885" s="22" t="s">
        <v>24608</v>
      </c>
      <c r="R2885" s="13" t="s">
        <v>21534</v>
      </c>
    </row>
    <row r="2886" spans="1:18" ht="108" hidden="1">
      <c r="A2886" s="14" t="s">
        <v>24609</v>
      </c>
      <c r="B2886" s="8" t="s">
        <v>24610</v>
      </c>
      <c r="C2886" s="10" t="s">
        <v>896</v>
      </c>
      <c r="D2886" s="8" t="s">
        <v>24611</v>
      </c>
      <c r="E2886" s="12">
        <v>43641.581180555557</v>
      </c>
      <c r="F2886" s="8"/>
      <c r="G2886" s="8" t="s">
        <v>31</v>
      </c>
      <c r="H2886" s="8"/>
      <c r="I2886" s="8"/>
      <c r="J2886" s="8" t="s">
        <v>24612</v>
      </c>
      <c r="K2886" s="8"/>
      <c r="L2886" s="13" t="s">
        <v>24613</v>
      </c>
      <c r="M2886" s="19" t="s">
        <v>24614</v>
      </c>
      <c r="N2886" s="8">
        <v>3313</v>
      </c>
      <c r="O2886" s="8">
        <v>3295</v>
      </c>
      <c r="P2886" s="8" t="s">
        <v>182</v>
      </c>
      <c r="Q2886" s="22" t="s">
        <v>24615</v>
      </c>
      <c r="R2886" s="13" t="s">
        <v>913</v>
      </c>
    </row>
    <row r="2887" spans="1:18" ht="132" hidden="1">
      <c r="A2887" s="14" t="s">
        <v>24616</v>
      </c>
      <c r="B2887" s="8" t="s">
        <v>24617</v>
      </c>
      <c r="C2887" s="10" t="s">
        <v>721</v>
      </c>
      <c r="D2887" s="8" t="s">
        <v>24611</v>
      </c>
      <c r="E2887" s="12">
        <v>43641.581180555557</v>
      </c>
      <c r="F2887" s="8"/>
      <c r="G2887" s="8" t="s">
        <v>31</v>
      </c>
      <c r="H2887" s="8"/>
      <c r="I2887" s="8"/>
      <c r="J2887" s="8" t="s">
        <v>24618</v>
      </c>
      <c r="K2887" s="8"/>
      <c r="L2887" s="13" t="s">
        <v>33</v>
      </c>
      <c r="M2887" s="19" t="s">
        <v>24619</v>
      </c>
      <c r="N2887" s="8">
        <v>8415</v>
      </c>
      <c r="O2887" s="8">
        <v>9232</v>
      </c>
      <c r="P2887" s="8" t="s">
        <v>2431</v>
      </c>
      <c r="Q2887" s="22" t="s">
        <v>24620</v>
      </c>
      <c r="R2887" s="13" t="s">
        <v>731</v>
      </c>
    </row>
    <row r="2888" spans="1:18" ht="48" hidden="1">
      <c r="A2888" s="14" t="s">
        <v>24621</v>
      </c>
      <c r="B2888" s="8" t="s">
        <v>24622</v>
      </c>
      <c r="C2888" s="10" t="s">
        <v>24623</v>
      </c>
      <c r="D2888" s="8" t="s">
        <v>24624</v>
      </c>
      <c r="E2888" s="12">
        <v>43641.581145833334</v>
      </c>
      <c r="F2888" s="8"/>
      <c r="G2888" s="8" t="s">
        <v>31</v>
      </c>
      <c r="H2888" s="8"/>
      <c r="I2888" s="8"/>
      <c r="J2888" s="8" t="s">
        <v>24625</v>
      </c>
      <c r="K2888" s="8"/>
      <c r="L2888" s="13" t="s">
        <v>137</v>
      </c>
      <c r="M2888" s="19" t="s">
        <v>24626</v>
      </c>
      <c r="N2888" s="8">
        <v>623</v>
      </c>
      <c r="O2888" s="8">
        <v>4888</v>
      </c>
      <c r="P2888" s="8" t="s">
        <v>182</v>
      </c>
      <c r="Q2888" s="22" t="s">
        <v>24627</v>
      </c>
      <c r="R2888" s="13" t="s">
        <v>24628</v>
      </c>
    </row>
    <row r="2889" spans="1:18" ht="108" hidden="1">
      <c r="A2889" s="14" t="s">
        <v>24629</v>
      </c>
      <c r="B2889" s="8" t="s">
        <v>24630</v>
      </c>
      <c r="C2889" s="10" t="s">
        <v>582</v>
      </c>
      <c r="D2889" s="8" t="s">
        <v>24631</v>
      </c>
      <c r="E2889" s="12">
        <v>43641.58112268518</v>
      </c>
      <c r="F2889" s="8"/>
      <c r="G2889" s="8" t="s">
        <v>31</v>
      </c>
      <c r="H2889" s="8"/>
      <c r="I2889" s="8"/>
      <c r="J2889" s="8" t="s">
        <v>24632</v>
      </c>
      <c r="K2889" s="8"/>
      <c r="L2889" s="13" t="s">
        <v>137</v>
      </c>
      <c r="M2889" s="19" t="s">
        <v>24633</v>
      </c>
      <c r="N2889" s="8">
        <v>143</v>
      </c>
      <c r="O2889" s="8">
        <v>409</v>
      </c>
      <c r="P2889" s="8"/>
      <c r="Q2889" s="22" t="s">
        <v>24634</v>
      </c>
      <c r="R2889" s="13" t="s">
        <v>588</v>
      </c>
    </row>
    <row r="2890" spans="1:18" ht="24" hidden="1">
      <c r="A2890" s="14" t="s">
        <v>24635</v>
      </c>
      <c r="B2890" s="8" t="s">
        <v>24636</v>
      </c>
      <c r="C2890" s="10" t="s">
        <v>277</v>
      </c>
      <c r="D2890" s="8" t="s">
        <v>24637</v>
      </c>
      <c r="E2890" s="12">
        <v>43641.581099537041</v>
      </c>
      <c r="F2890" s="8"/>
      <c r="G2890" s="8" t="s">
        <v>31</v>
      </c>
      <c r="H2890" s="8"/>
      <c r="I2890" s="8"/>
      <c r="J2890" s="8" t="s">
        <v>24638</v>
      </c>
      <c r="K2890" s="8"/>
      <c r="L2890" s="13" t="s">
        <v>33</v>
      </c>
      <c r="M2890" s="19" t="s">
        <v>24639</v>
      </c>
      <c r="N2890" s="8">
        <v>47</v>
      </c>
      <c r="O2890" s="8">
        <v>390</v>
      </c>
      <c r="P2890" s="8"/>
      <c r="Q2890" s="22" t="s">
        <v>24640</v>
      </c>
      <c r="R2890" s="13" t="s">
        <v>289</v>
      </c>
    </row>
    <row r="2891" spans="1:18" ht="48" hidden="1">
      <c r="A2891" s="14" t="s">
        <v>24641</v>
      </c>
      <c r="B2891" s="8" t="s">
        <v>24642</v>
      </c>
      <c r="C2891" s="10" t="s">
        <v>312</v>
      </c>
      <c r="D2891" s="8" t="s">
        <v>24643</v>
      </c>
      <c r="E2891" s="12">
        <v>43641.581087962964</v>
      </c>
      <c r="F2891" s="8"/>
      <c r="G2891" s="8" t="s">
        <v>31</v>
      </c>
      <c r="H2891" s="8"/>
      <c r="I2891" s="8"/>
      <c r="J2891" s="8" t="s">
        <v>24644</v>
      </c>
      <c r="K2891" s="8"/>
      <c r="L2891" s="13" t="s">
        <v>33</v>
      </c>
      <c r="M2891" s="19" t="s">
        <v>24645</v>
      </c>
      <c r="N2891" s="8">
        <v>381</v>
      </c>
      <c r="O2891" s="8">
        <v>231</v>
      </c>
      <c r="P2891" s="8"/>
      <c r="Q2891" s="22" t="s">
        <v>24646</v>
      </c>
      <c r="R2891" s="13" t="s">
        <v>327</v>
      </c>
    </row>
    <row r="2892" spans="1:18" ht="72" hidden="1">
      <c r="A2892" s="14" t="s">
        <v>24647</v>
      </c>
      <c r="B2892" s="8" t="s">
        <v>24215</v>
      </c>
      <c r="C2892" s="10" t="s">
        <v>9034</v>
      </c>
      <c r="D2892" s="8" t="s">
        <v>24648</v>
      </c>
      <c r="E2892" s="12">
        <v>43641.581053240741</v>
      </c>
      <c r="F2892" s="8"/>
      <c r="G2892" s="8" t="s">
        <v>31</v>
      </c>
      <c r="H2892" s="8"/>
      <c r="I2892" s="8"/>
      <c r="J2892" s="8" t="s">
        <v>24217</v>
      </c>
      <c r="K2892" s="8"/>
      <c r="L2892" s="13" t="s">
        <v>137</v>
      </c>
      <c r="M2892" s="19" t="s">
        <v>24218</v>
      </c>
      <c r="N2892" s="8">
        <v>65</v>
      </c>
      <c r="O2892" s="8">
        <v>195</v>
      </c>
      <c r="P2892" s="8" t="s">
        <v>942</v>
      </c>
      <c r="Q2892" s="22" t="s">
        <v>24649</v>
      </c>
      <c r="R2892" s="13" t="s">
        <v>9048</v>
      </c>
    </row>
    <row r="2893" spans="1:18" ht="36" hidden="1">
      <c r="A2893" s="14" t="s">
        <v>24650</v>
      </c>
      <c r="B2893" s="8" t="s">
        <v>24651</v>
      </c>
      <c r="C2893" s="10" t="s">
        <v>3916</v>
      </c>
      <c r="D2893" s="8" t="s">
        <v>24652</v>
      </c>
      <c r="E2893" s="12">
        <v>43641.581018518518</v>
      </c>
      <c r="F2893" s="8"/>
      <c r="G2893" s="8" t="s">
        <v>31</v>
      </c>
      <c r="H2893" s="8"/>
      <c r="I2893" s="8"/>
      <c r="J2893" s="8" t="s">
        <v>24653</v>
      </c>
      <c r="K2893" s="8"/>
      <c r="L2893" s="13" t="s">
        <v>137</v>
      </c>
      <c r="M2893" s="19" t="s">
        <v>24654</v>
      </c>
      <c r="N2893" s="8">
        <v>56</v>
      </c>
      <c r="O2893" s="8">
        <v>359</v>
      </c>
      <c r="P2893" s="8" t="s">
        <v>24655</v>
      </c>
      <c r="Q2893" s="22" t="s">
        <v>24656</v>
      </c>
      <c r="R2893" s="13" t="s">
        <v>3926</v>
      </c>
    </row>
    <row r="2894" spans="1:18" ht="108" hidden="1">
      <c r="A2894" s="14" t="s">
        <v>24657</v>
      </c>
      <c r="B2894" s="8" t="s">
        <v>24658</v>
      </c>
      <c r="C2894" s="10" t="s">
        <v>896</v>
      </c>
      <c r="D2894" s="8" t="s">
        <v>24659</v>
      </c>
      <c r="E2894" s="12">
        <v>43641.581006944441</v>
      </c>
      <c r="F2894" s="8"/>
      <c r="G2894" s="8" t="s">
        <v>31</v>
      </c>
      <c r="H2894" s="8"/>
      <c r="I2894" s="8"/>
      <c r="J2894" s="8" t="s">
        <v>24660</v>
      </c>
      <c r="K2894" s="8"/>
      <c r="L2894" s="13" t="s">
        <v>33</v>
      </c>
      <c r="M2894" s="19" t="s">
        <v>24661</v>
      </c>
      <c r="N2894" s="8">
        <v>658</v>
      </c>
      <c r="O2894" s="8">
        <v>1059</v>
      </c>
      <c r="P2894" s="8"/>
      <c r="Q2894" s="22" t="s">
        <v>24662</v>
      </c>
      <c r="R2894" s="13" t="s">
        <v>913</v>
      </c>
    </row>
    <row r="2895" spans="1:18" ht="108" hidden="1">
      <c r="A2895" s="14" t="s">
        <v>24663</v>
      </c>
      <c r="B2895" s="8" t="s">
        <v>24664</v>
      </c>
      <c r="C2895" s="10" t="s">
        <v>896</v>
      </c>
      <c r="D2895" s="8" t="s">
        <v>24665</v>
      </c>
      <c r="E2895" s="12">
        <v>43641.580983796295</v>
      </c>
      <c r="F2895" s="8"/>
      <c r="G2895" s="8" t="s">
        <v>31</v>
      </c>
      <c r="H2895" s="8"/>
      <c r="I2895" s="8"/>
      <c r="J2895" s="8" t="s">
        <v>24666</v>
      </c>
      <c r="K2895" s="8"/>
      <c r="L2895" s="13" t="s">
        <v>137</v>
      </c>
      <c r="M2895" s="19" t="s">
        <v>24667</v>
      </c>
      <c r="N2895" s="8">
        <v>525</v>
      </c>
      <c r="O2895" s="8">
        <v>948</v>
      </c>
      <c r="P2895" s="8" t="s">
        <v>24668</v>
      </c>
      <c r="Q2895" s="22" t="s">
        <v>24669</v>
      </c>
      <c r="R2895" s="13" t="s">
        <v>913</v>
      </c>
    </row>
    <row r="2896" spans="1:18" ht="120" hidden="1">
      <c r="A2896" s="14" t="s">
        <v>24670</v>
      </c>
      <c r="B2896" s="8" t="s">
        <v>24671</v>
      </c>
      <c r="C2896" s="10" t="s">
        <v>1816</v>
      </c>
      <c r="D2896" s="8" t="s">
        <v>24672</v>
      </c>
      <c r="E2896" s="12">
        <v>43641.580925925926</v>
      </c>
      <c r="F2896" s="8"/>
      <c r="G2896" s="8" t="s">
        <v>31</v>
      </c>
      <c r="H2896" s="8"/>
      <c r="I2896" s="8"/>
      <c r="J2896" s="8" t="s">
        <v>24673</v>
      </c>
      <c r="K2896" s="8"/>
      <c r="L2896" s="13" t="s">
        <v>95</v>
      </c>
      <c r="M2896" s="19" t="s">
        <v>164</v>
      </c>
      <c r="N2896" s="8">
        <v>87</v>
      </c>
      <c r="O2896" s="8">
        <v>276</v>
      </c>
      <c r="P2896" s="8"/>
      <c r="Q2896" s="22" t="s">
        <v>24674</v>
      </c>
      <c r="R2896" s="13" t="s">
        <v>1833</v>
      </c>
    </row>
    <row r="2897" spans="1:18" ht="108" hidden="1">
      <c r="A2897" s="14" t="s">
        <v>24675</v>
      </c>
      <c r="B2897" s="8" t="s">
        <v>24676</v>
      </c>
      <c r="C2897" s="10" t="s">
        <v>367</v>
      </c>
      <c r="D2897" s="8" t="s">
        <v>24677</v>
      </c>
      <c r="E2897" s="12">
        <v>43641.580879629633</v>
      </c>
      <c r="F2897" s="8"/>
      <c r="G2897" s="8" t="s">
        <v>31</v>
      </c>
      <c r="H2897" s="8"/>
      <c r="I2897" s="8"/>
      <c r="J2897" s="8" t="s">
        <v>24678</v>
      </c>
      <c r="K2897" s="8"/>
      <c r="L2897" s="13" t="s">
        <v>53</v>
      </c>
      <c r="M2897" s="19" t="s">
        <v>24679</v>
      </c>
      <c r="N2897" s="8">
        <v>664</v>
      </c>
      <c r="O2897" s="8">
        <v>481</v>
      </c>
      <c r="P2897" s="8" t="s">
        <v>24680</v>
      </c>
      <c r="Q2897" s="22" t="s">
        <v>24681</v>
      </c>
      <c r="R2897" s="13" t="s">
        <v>378</v>
      </c>
    </row>
    <row r="2898" spans="1:18" ht="24">
      <c r="A2898" s="14" t="s">
        <v>9781</v>
      </c>
      <c r="B2898" s="8" t="s">
        <v>9782</v>
      </c>
      <c r="C2898" s="10" t="s">
        <v>9783</v>
      </c>
      <c r="D2898" s="8" t="s">
        <v>9784</v>
      </c>
      <c r="E2898" s="12">
        <v>43641.580625000002</v>
      </c>
      <c r="F2898" s="8"/>
      <c r="G2898" s="8" t="s">
        <v>31</v>
      </c>
      <c r="H2898" s="8" t="s">
        <v>5820</v>
      </c>
      <c r="I2898" s="8" t="s">
        <v>5822</v>
      </c>
      <c r="J2898" s="8" t="s">
        <v>9785</v>
      </c>
      <c r="K2898" s="8" t="s">
        <v>9786</v>
      </c>
      <c r="L2898" s="13" t="s">
        <v>137</v>
      </c>
      <c r="M2898" s="19" t="s">
        <v>9787</v>
      </c>
      <c r="N2898" s="8">
        <v>11534</v>
      </c>
      <c r="O2898" s="8">
        <v>12640</v>
      </c>
      <c r="P2898" s="8" t="s">
        <v>549</v>
      </c>
      <c r="Q2898" s="22" t="s">
        <v>9788</v>
      </c>
      <c r="R2898" s="13" t="s">
        <v>9789</v>
      </c>
    </row>
    <row r="2899" spans="1:18" ht="48" hidden="1">
      <c r="A2899" s="14" t="s">
        <v>24682</v>
      </c>
      <c r="B2899" s="8" t="s">
        <v>24683</v>
      </c>
      <c r="C2899" s="10" t="s">
        <v>687</v>
      </c>
      <c r="D2899" s="8" t="s">
        <v>24684</v>
      </c>
      <c r="E2899" s="12">
        <v>43641.580474537041</v>
      </c>
      <c r="F2899" s="8"/>
      <c r="G2899" s="8" t="s">
        <v>31</v>
      </c>
      <c r="H2899" s="8"/>
      <c r="I2899" s="8"/>
      <c r="J2899" s="8" t="s">
        <v>24685</v>
      </c>
      <c r="K2899" s="8"/>
      <c r="L2899" s="13" t="s">
        <v>95</v>
      </c>
      <c r="M2899" s="19" t="s">
        <v>24686</v>
      </c>
      <c r="N2899" s="8">
        <v>4288</v>
      </c>
      <c r="O2899" s="8">
        <v>4680</v>
      </c>
      <c r="P2899" s="8" t="s">
        <v>24687</v>
      </c>
      <c r="Q2899" s="22" t="s">
        <v>24688</v>
      </c>
      <c r="R2899" s="13" t="s">
        <v>703</v>
      </c>
    </row>
    <row r="2900" spans="1:18" ht="36">
      <c r="A2900" s="14" t="s">
        <v>9790</v>
      </c>
      <c r="B2900" s="8" t="s">
        <v>9791</v>
      </c>
      <c r="C2900" s="10" t="s">
        <v>9792</v>
      </c>
      <c r="D2900" s="8" t="s">
        <v>9793</v>
      </c>
      <c r="E2900" s="12">
        <v>43641.580462962964</v>
      </c>
      <c r="F2900" s="8"/>
      <c r="G2900" s="8" t="s">
        <v>31</v>
      </c>
      <c r="H2900" s="8"/>
      <c r="I2900" s="8"/>
      <c r="J2900" s="8" t="s">
        <v>9794</v>
      </c>
      <c r="K2900" s="8"/>
      <c r="L2900" s="13" t="s">
        <v>33</v>
      </c>
      <c r="M2900" s="19" t="s">
        <v>9795</v>
      </c>
      <c r="N2900" s="8">
        <v>892</v>
      </c>
      <c r="O2900" s="8">
        <v>1835</v>
      </c>
      <c r="P2900" s="8"/>
      <c r="Q2900" s="22" t="s">
        <v>9796</v>
      </c>
      <c r="R2900" s="13" t="s">
        <v>9797</v>
      </c>
    </row>
    <row r="2901" spans="1:18" ht="108" hidden="1">
      <c r="A2901" s="14" t="s">
        <v>24689</v>
      </c>
      <c r="B2901" s="8" t="s">
        <v>24690</v>
      </c>
      <c r="C2901" s="10" t="s">
        <v>582</v>
      </c>
      <c r="D2901" s="8" t="s">
        <v>24691</v>
      </c>
      <c r="E2901" s="12">
        <v>43641.580451388887</v>
      </c>
      <c r="F2901" s="8"/>
      <c r="G2901" s="8" t="s">
        <v>31</v>
      </c>
      <c r="H2901" s="8"/>
      <c r="I2901" s="8"/>
      <c r="J2901" s="8" t="s">
        <v>24692</v>
      </c>
      <c r="K2901" s="8"/>
      <c r="L2901" s="13" t="s">
        <v>137</v>
      </c>
      <c r="M2901" s="19" t="s">
        <v>24693</v>
      </c>
      <c r="N2901" s="8">
        <v>170</v>
      </c>
      <c r="O2901" s="8">
        <v>1758</v>
      </c>
      <c r="P2901" s="8" t="s">
        <v>24694</v>
      </c>
      <c r="Q2901" s="22" t="s">
        <v>24695</v>
      </c>
      <c r="R2901" s="13" t="s">
        <v>588</v>
      </c>
    </row>
    <row r="2902" spans="1:18" ht="60" hidden="1">
      <c r="A2902" s="14" t="s">
        <v>24696</v>
      </c>
      <c r="B2902" s="8" t="s">
        <v>24697</v>
      </c>
      <c r="C2902" s="10" t="s">
        <v>20210</v>
      </c>
      <c r="D2902" s="8" t="s">
        <v>24698</v>
      </c>
      <c r="E2902" s="12">
        <v>43641.580428240741</v>
      </c>
      <c r="F2902" s="8"/>
      <c r="G2902" s="8" t="s">
        <v>31</v>
      </c>
      <c r="H2902" s="8"/>
      <c r="I2902" s="8"/>
      <c r="J2902" s="8" t="s">
        <v>24699</v>
      </c>
      <c r="K2902" s="8"/>
      <c r="L2902" s="13" t="s">
        <v>224</v>
      </c>
      <c r="M2902" s="19" t="s">
        <v>24700</v>
      </c>
      <c r="N2902" s="8">
        <v>2010</v>
      </c>
      <c r="O2902" s="8">
        <v>4625</v>
      </c>
      <c r="P2902" s="8" t="s">
        <v>13700</v>
      </c>
      <c r="Q2902" s="22" t="s">
        <v>24701</v>
      </c>
      <c r="R2902" s="13" t="s">
        <v>20215</v>
      </c>
    </row>
    <row r="2903" spans="1:18" ht="96" hidden="1">
      <c r="A2903" s="14" t="s">
        <v>24702</v>
      </c>
      <c r="B2903" s="8" t="s">
        <v>21382</v>
      </c>
      <c r="C2903" s="10" t="s">
        <v>24703</v>
      </c>
      <c r="D2903" s="8" t="s">
        <v>24704</v>
      </c>
      <c r="E2903" s="12">
        <v>43641.580405092594</v>
      </c>
      <c r="F2903" s="8"/>
      <c r="G2903" s="8" t="s">
        <v>31</v>
      </c>
      <c r="H2903" s="8"/>
      <c r="I2903" s="8"/>
      <c r="J2903" s="8" t="s">
        <v>21384</v>
      </c>
      <c r="K2903" s="8"/>
      <c r="L2903" s="13" t="s">
        <v>33</v>
      </c>
      <c r="M2903" s="19" t="s">
        <v>21385</v>
      </c>
      <c r="N2903" s="8">
        <v>34340</v>
      </c>
      <c r="O2903" s="8">
        <v>21307</v>
      </c>
      <c r="P2903" s="8" t="s">
        <v>21386</v>
      </c>
      <c r="Q2903" s="22" t="s">
        <v>24705</v>
      </c>
      <c r="R2903" s="13" t="s">
        <v>24706</v>
      </c>
    </row>
    <row r="2904" spans="1:18" ht="48" hidden="1">
      <c r="A2904" s="14" t="s">
        <v>24707</v>
      </c>
      <c r="B2904" s="8" t="s">
        <v>22294</v>
      </c>
      <c r="C2904" s="10" t="s">
        <v>687</v>
      </c>
      <c r="D2904" s="8" t="s">
        <v>24708</v>
      </c>
      <c r="E2904" s="12">
        <v>43641.580358796295</v>
      </c>
      <c r="F2904" s="8"/>
      <c r="G2904" s="8" t="s">
        <v>31</v>
      </c>
      <c r="H2904" s="8"/>
      <c r="I2904" s="8"/>
      <c r="J2904" s="8" t="s">
        <v>22296</v>
      </c>
      <c r="K2904" s="8"/>
      <c r="L2904" s="13" t="s">
        <v>224</v>
      </c>
      <c r="M2904" s="19" t="s">
        <v>22297</v>
      </c>
      <c r="N2904" s="8">
        <v>1079</v>
      </c>
      <c r="O2904" s="8">
        <v>3095</v>
      </c>
      <c r="P2904" s="8"/>
      <c r="Q2904" s="22" t="s">
        <v>24709</v>
      </c>
      <c r="R2904" s="13" t="s">
        <v>703</v>
      </c>
    </row>
    <row r="2905" spans="1:18" ht="36" hidden="1">
      <c r="A2905" s="14" t="s">
        <v>24710</v>
      </c>
      <c r="B2905" s="8" t="s">
        <v>24711</v>
      </c>
      <c r="C2905" s="10" t="s">
        <v>1273</v>
      </c>
      <c r="D2905" s="8" t="s">
        <v>24712</v>
      </c>
      <c r="E2905" s="12">
        <v>43641.580347222218</v>
      </c>
      <c r="F2905" s="8"/>
      <c r="G2905" s="8" t="s">
        <v>31</v>
      </c>
      <c r="H2905" s="8"/>
      <c r="I2905" s="8"/>
      <c r="J2905" s="8" t="s">
        <v>24713</v>
      </c>
      <c r="K2905" s="8"/>
      <c r="L2905" s="13" t="s">
        <v>53</v>
      </c>
      <c r="M2905" s="19" t="s">
        <v>164</v>
      </c>
      <c r="N2905" s="8">
        <v>30</v>
      </c>
      <c r="O2905" s="8">
        <v>228</v>
      </c>
      <c r="P2905" s="8"/>
      <c r="Q2905" s="22" t="s">
        <v>24714</v>
      </c>
      <c r="R2905" s="13" t="s">
        <v>1286</v>
      </c>
    </row>
    <row r="2906" spans="1:18" ht="72" hidden="1">
      <c r="A2906" s="14" t="s">
        <v>24715</v>
      </c>
      <c r="B2906" s="8" t="s">
        <v>24716</v>
      </c>
      <c r="C2906" s="10" t="s">
        <v>1552</v>
      </c>
      <c r="D2906" s="8" t="s">
        <v>24712</v>
      </c>
      <c r="E2906" s="12">
        <v>43641.580347222218</v>
      </c>
      <c r="F2906" s="8"/>
      <c r="G2906" s="8" t="s">
        <v>31</v>
      </c>
      <c r="H2906" s="8"/>
      <c r="I2906" s="8"/>
      <c r="J2906" s="8" t="s">
        <v>24717</v>
      </c>
      <c r="K2906" s="8"/>
      <c r="L2906" s="13" t="s">
        <v>33</v>
      </c>
      <c r="M2906" s="19" t="s">
        <v>24718</v>
      </c>
      <c r="N2906" s="8">
        <v>708</v>
      </c>
      <c r="O2906" s="8">
        <v>1526</v>
      </c>
      <c r="P2906" s="8" t="s">
        <v>24719</v>
      </c>
      <c r="Q2906" s="22" t="s">
        <v>24720</v>
      </c>
      <c r="R2906" s="13" t="s">
        <v>1563</v>
      </c>
    </row>
    <row r="2907" spans="1:18" ht="132">
      <c r="A2907" s="14" t="s">
        <v>9798</v>
      </c>
      <c r="B2907" s="8" t="s">
        <v>9799</v>
      </c>
      <c r="C2907" s="10" t="s">
        <v>9800</v>
      </c>
      <c r="D2907" s="8" t="s">
        <v>9801</v>
      </c>
      <c r="E2907" s="12">
        <v>43641.580335648148</v>
      </c>
      <c r="F2907" s="8"/>
      <c r="G2907" s="8" t="s">
        <v>31</v>
      </c>
      <c r="H2907" s="8" t="s">
        <v>3969</v>
      </c>
      <c r="I2907" s="8" t="s">
        <v>3970</v>
      </c>
      <c r="J2907" s="8" t="s">
        <v>9802</v>
      </c>
      <c r="K2907" s="8"/>
      <c r="L2907" s="13" t="s">
        <v>33</v>
      </c>
      <c r="M2907" s="19" t="s">
        <v>9803</v>
      </c>
      <c r="N2907" s="8">
        <v>3230</v>
      </c>
      <c r="O2907" s="8">
        <v>5002</v>
      </c>
      <c r="P2907" s="8" t="s">
        <v>633</v>
      </c>
      <c r="Q2907" s="22" t="s">
        <v>9804</v>
      </c>
      <c r="R2907" s="13" t="s">
        <v>9805</v>
      </c>
    </row>
    <row r="2908" spans="1:18" ht="60" hidden="1">
      <c r="A2908" s="14" t="s">
        <v>24721</v>
      </c>
      <c r="B2908" s="8" t="s">
        <v>24722</v>
      </c>
      <c r="C2908" s="10" t="s">
        <v>24723</v>
      </c>
      <c r="D2908" s="8" t="s">
        <v>9801</v>
      </c>
      <c r="E2908" s="12">
        <v>43641.580335648148</v>
      </c>
      <c r="F2908" s="8"/>
      <c r="G2908" s="8" t="s">
        <v>31</v>
      </c>
      <c r="H2908" s="8"/>
      <c r="I2908" s="8"/>
      <c r="J2908" s="8" t="s">
        <v>24724</v>
      </c>
      <c r="K2908" s="8"/>
      <c r="L2908" s="13" t="s">
        <v>53</v>
      </c>
      <c r="M2908" s="19" t="s">
        <v>24725</v>
      </c>
      <c r="N2908" s="8">
        <v>822</v>
      </c>
      <c r="O2908" s="8">
        <v>1743</v>
      </c>
      <c r="P2908" s="8" t="s">
        <v>22058</v>
      </c>
      <c r="Q2908" s="22" t="s">
        <v>24726</v>
      </c>
      <c r="R2908" s="13" t="s">
        <v>24727</v>
      </c>
    </row>
    <row r="2909" spans="1:18" ht="144" hidden="1">
      <c r="A2909" s="14" t="s">
        <v>24728</v>
      </c>
      <c r="B2909" s="8" t="s">
        <v>24729</v>
      </c>
      <c r="C2909" s="10" t="s">
        <v>454</v>
      </c>
      <c r="D2909" s="8" t="s">
        <v>24730</v>
      </c>
      <c r="E2909" s="12">
        <v>43641.580138888894</v>
      </c>
      <c r="F2909" s="8"/>
      <c r="G2909" s="8" t="s">
        <v>31</v>
      </c>
      <c r="H2909" s="8"/>
      <c r="I2909" s="8"/>
      <c r="J2909" s="8" t="s">
        <v>24731</v>
      </c>
      <c r="K2909" s="8"/>
      <c r="L2909" s="13" t="s">
        <v>137</v>
      </c>
      <c r="M2909" s="19" t="s">
        <v>24732</v>
      </c>
      <c r="N2909" s="8">
        <v>22309</v>
      </c>
      <c r="O2909" s="8">
        <v>17081</v>
      </c>
      <c r="P2909" s="8" t="s">
        <v>24733</v>
      </c>
      <c r="Q2909" s="22" t="s">
        <v>24734</v>
      </c>
      <c r="R2909" s="13" t="s">
        <v>464</v>
      </c>
    </row>
    <row r="2910" spans="1:18" ht="48" hidden="1">
      <c r="A2910" s="14" t="s">
        <v>24735</v>
      </c>
      <c r="B2910" s="8" t="s">
        <v>24736</v>
      </c>
      <c r="C2910" s="10" t="s">
        <v>7539</v>
      </c>
      <c r="D2910" s="8" t="s">
        <v>24737</v>
      </c>
      <c r="E2910" s="12">
        <v>43641.58012731481</v>
      </c>
      <c r="F2910" s="8"/>
      <c r="G2910" s="8" t="s">
        <v>31</v>
      </c>
      <c r="H2910" s="8"/>
      <c r="I2910" s="8"/>
      <c r="J2910" s="8" t="s">
        <v>24738</v>
      </c>
      <c r="K2910" s="8"/>
      <c r="L2910" s="13" t="s">
        <v>137</v>
      </c>
      <c r="M2910" s="19" t="s">
        <v>24739</v>
      </c>
      <c r="N2910" s="8">
        <v>3204</v>
      </c>
      <c r="O2910" s="8">
        <v>4591</v>
      </c>
      <c r="P2910" s="8" t="s">
        <v>24740</v>
      </c>
      <c r="Q2910" s="22" t="s">
        <v>24741</v>
      </c>
      <c r="R2910" s="13" t="s">
        <v>7553</v>
      </c>
    </row>
    <row r="2911" spans="1:18" ht="48" hidden="1">
      <c r="A2911" s="14" t="s">
        <v>24742</v>
      </c>
      <c r="B2911" s="8" t="s">
        <v>24743</v>
      </c>
      <c r="C2911" s="10" t="s">
        <v>568</v>
      </c>
      <c r="D2911" s="8" t="s">
        <v>24744</v>
      </c>
      <c r="E2911" s="12">
        <v>43641.580092592594</v>
      </c>
      <c r="F2911" s="8"/>
      <c r="G2911" s="8" t="s">
        <v>31</v>
      </c>
      <c r="H2911" s="8"/>
      <c r="I2911" s="8"/>
      <c r="J2911" s="8" t="s">
        <v>24745</v>
      </c>
      <c r="K2911" s="8"/>
      <c r="L2911" s="13" t="s">
        <v>53</v>
      </c>
      <c r="M2911" s="19" t="s">
        <v>24746</v>
      </c>
      <c r="N2911" s="8">
        <v>83</v>
      </c>
      <c r="O2911" s="8">
        <v>301</v>
      </c>
      <c r="P2911" s="8"/>
      <c r="Q2911" s="22" t="s">
        <v>24747</v>
      </c>
      <c r="R2911" s="13" t="s">
        <v>575</v>
      </c>
    </row>
    <row r="2912" spans="1:18" ht="13" hidden="1">
      <c r="A2912" s="14" t="s">
        <v>24748</v>
      </c>
      <c r="B2912" s="8" t="s">
        <v>24749</v>
      </c>
      <c r="C2912" s="10" t="s">
        <v>24750</v>
      </c>
      <c r="D2912" s="8" t="s">
        <v>24751</v>
      </c>
      <c r="E2912" s="12">
        <v>43641.580081018517</v>
      </c>
      <c r="F2912" s="8"/>
      <c r="G2912" s="8" t="s">
        <v>31</v>
      </c>
      <c r="H2912" s="8"/>
      <c r="I2912" s="8"/>
      <c r="J2912" s="8" t="s">
        <v>24752</v>
      </c>
      <c r="K2912" s="8"/>
      <c r="L2912" s="13" t="s">
        <v>33</v>
      </c>
      <c r="M2912" s="19" t="s">
        <v>24753</v>
      </c>
      <c r="N2912" s="8">
        <v>147</v>
      </c>
      <c r="O2912" s="8">
        <v>154</v>
      </c>
      <c r="P2912" s="8"/>
      <c r="Q2912" s="22" t="s">
        <v>24754</v>
      </c>
      <c r="R2912" s="13" t="s">
        <v>24755</v>
      </c>
    </row>
    <row r="2913" spans="1:18" ht="13">
      <c r="A2913" s="14" t="s">
        <v>9806</v>
      </c>
      <c r="B2913" s="8" t="s">
        <v>9807</v>
      </c>
      <c r="C2913" s="10" t="s">
        <v>9808</v>
      </c>
      <c r="D2913" s="8" t="s">
        <v>9809</v>
      </c>
      <c r="E2913" s="12">
        <v>43641.580057870371</v>
      </c>
      <c r="F2913" s="8"/>
      <c r="G2913" s="8" t="s">
        <v>31</v>
      </c>
      <c r="H2913" s="8"/>
      <c r="I2913" s="8"/>
      <c r="J2913" s="8" t="s">
        <v>9810</v>
      </c>
      <c r="K2913" s="8"/>
      <c r="L2913" s="13" t="s">
        <v>95</v>
      </c>
      <c r="M2913" s="19" t="s">
        <v>9811</v>
      </c>
      <c r="N2913" s="8">
        <v>547</v>
      </c>
      <c r="O2913" s="8">
        <v>206</v>
      </c>
      <c r="P2913" s="8" t="s">
        <v>2463</v>
      </c>
      <c r="Q2913" s="22" t="s">
        <v>9815</v>
      </c>
      <c r="R2913" s="13" t="s">
        <v>9816</v>
      </c>
    </row>
    <row r="2914" spans="1:18" ht="132" hidden="1">
      <c r="A2914" s="14" t="s">
        <v>24756</v>
      </c>
      <c r="B2914" s="8" t="s">
        <v>23540</v>
      </c>
      <c r="C2914" s="10" t="s">
        <v>721</v>
      </c>
      <c r="D2914" s="8" t="s">
        <v>24757</v>
      </c>
      <c r="E2914" s="12">
        <v>43641.580046296294</v>
      </c>
      <c r="F2914" s="8"/>
      <c r="G2914" s="8" t="s">
        <v>31</v>
      </c>
      <c r="H2914" s="8"/>
      <c r="I2914" s="8"/>
      <c r="J2914" s="8" t="s">
        <v>23541</v>
      </c>
      <c r="K2914" s="8"/>
      <c r="L2914" s="13" t="s">
        <v>33</v>
      </c>
      <c r="M2914" s="19" t="s">
        <v>23542</v>
      </c>
      <c r="N2914" s="8">
        <v>857</v>
      </c>
      <c r="O2914" s="8">
        <v>1014</v>
      </c>
      <c r="P2914" s="8" t="s">
        <v>23543</v>
      </c>
      <c r="Q2914" s="22" t="s">
        <v>24758</v>
      </c>
      <c r="R2914" s="13" t="s">
        <v>731</v>
      </c>
    </row>
    <row r="2915" spans="1:18" ht="48" hidden="1">
      <c r="A2915" s="14" t="s">
        <v>24759</v>
      </c>
      <c r="B2915" s="8" t="s">
        <v>24415</v>
      </c>
      <c r="C2915" s="10" t="s">
        <v>312</v>
      </c>
      <c r="D2915" s="8" t="s">
        <v>24757</v>
      </c>
      <c r="E2915" s="12">
        <v>43641.580046296294</v>
      </c>
      <c r="F2915" s="8"/>
      <c r="G2915" s="8" t="s">
        <v>31</v>
      </c>
      <c r="H2915" s="8"/>
      <c r="I2915" s="8"/>
      <c r="J2915" s="8" t="s">
        <v>24417</v>
      </c>
      <c r="K2915" s="8"/>
      <c r="L2915" s="13" t="s">
        <v>33</v>
      </c>
      <c r="M2915" s="19" t="s">
        <v>24418</v>
      </c>
      <c r="N2915" s="8">
        <v>794</v>
      </c>
      <c r="O2915" s="8">
        <v>393</v>
      </c>
      <c r="P2915" s="8" t="s">
        <v>1092</v>
      </c>
      <c r="Q2915" s="22" t="s">
        <v>24760</v>
      </c>
      <c r="R2915" s="13" t="s">
        <v>327</v>
      </c>
    </row>
    <row r="2916" spans="1:18" ht="96" hidden="1">
      <c r="A2916" s="14" t="s">
        <v>24761</v>
      </c>
      <c r="B2916" s="8" t="s">
        <v>12943</v>
      </c>
      <c r="C2916" s="10" t="s">
        <v>8251</v>
      </c>
      <c r="D2916" s="8" t="s">
        <v>24762</v>
      </c>
      <c r="E2916" s="12">
        <v>43641.58</v>
      </c>
      <c r="F2916" s="8"/>
      <c r="G2916" s="8" t="s">
        <v>31</v>
      </c>
      <c r="H2916" s="8"/>
      <c r="I2916" s="8"/>
      <c r="J2916" s="8" t="s">
        <v>12950</v>
      </c>
      <c r="K2916" s="8"/>
      <c r="L2916" s="13" t="s">
        <v>95</v>
      </c>
      <c r="M2916" s="19" t="s">
        <v>12952</v>
      </c>
      <c r="N2916" s="8">
        <v>3076</v>
      </c>
      <c r="O2916" s="8">
        <v>4999</v>
      </c>
      <c r="P2916" s="8" t="s">
        <v>12957</v>
      </c>
      <c r="Q2916" s="22" t="s">
        <v>24763</v>
      </c>
      <c r="R2916" s="13" t="s">
        <v>8264</v>
      </c>
    </row>
    <row r="2917" spans="1:18" ht="24" hidden="1">
      <c r="A2917" s="14" t="s">
        <v>24764</v>
      </c>
      <c r="B2917" s="8" t="s">
        <v>11009</v>
      </c>
      <c r="C2917" s="10" t="s">
        <v>24765</v>
      </c>
      <c r="D2917" s="8" t="s">
        <v>24766</v>
      </c>
      <c r="E2917" s="12">
        <v>43641.579988425925</v>
      </c>
      <c r="F2917" s="8"/>
      <c r="G2917" s="8" t="s">
        <v>31</v>
      </c>
      <c r="H2917" s="8" t="s">
        <v>209</v>
      </c>
      <c r="I2917" s="8" t="s">
        <v>210</v>
      </c>
      <c r="J2917" s="8" t="s">
        <v>11012</v>
      </c>
      <c r="K2917" s="8"/>
      <c r="L2917" s="13" t="s">
        <v>95</v>
      </c>
      <c r="M2917" s="19" t="s">
        <v>11013</v>
      </c>
      <c r="N2917" s="8">
        <v>2398</v>
      </c>
      <c r="O2917" s="8">
        <v>3422</v>
      </c>
      <c r="P2917" s="8"/>
      <c r="Q2917" s="22" t="s">
        <v>24767</v>
      </c>
      <c r="R2917" s="13" t="s">
        <v>24768</v>
      </c>
    </row>
    <row r="2918" spans="1:18" ht="60" hidden="1">
      <c r="A2918" s="14" t="s">
        <v>24769</v>
      </c>
      <c r="B2918" s="8" t="s">
        <v>24770</v>
      </c>
      <c r="C2918" s="10" t="s">
        <v>619</v>
      </c>
      <c r="D2918" s="8" t="s">
        <v>24771</v>
      </c>
      <c r="E2918" s="12">
        <v>43641.579965277779</v>
      </c>
      <c r="F2918" s="8"/>
      <c r="G2918" s="8" t="s">
        <v>31</v>
      </c>
      <c r="H2918" s="8"/>
      <c r="I2918" s="8"/>
      <c r="J2918" s="8" t="s">
        <v>24772</v>
      </c>
      <c r="K2918" s="8"/>
      <c r="L2918" s="13" t="s">
        <v>137</v>
      </c>
      <c r="M2918" s="19" t="s">
        <v>164</v>
      </c>
      <c r="N2918" s="8">
        <v>398</v>
      </c>
      <c r="O2918" s="8">
        <v>275</v>
      </c>
      <c r="P2918" s="8"/>
      <c r="Q2918" s="22" t="s">
        <v>24773</v>
      </c>
      <c r="R2918" s="13" t="s">
        <v>632</v>
      </c>
    </row>
    <row r="2919" spans="1:18" ht="132" hidden="1">
      <c r="A2919" s="14" t="s">
        <v>24774</v>
      </c>
      <c r="B2919" s="8" t="s">
        <v>23617</v>
      </c>
      <c r="C2919" s="10" t="s">
        <v>721</v>
      </c>
      <c r="D2919" s="8" t="s">
        <v>24771</v>
      </c>
      <c r="E2919" s="12">
        <v>43641.579965277779</v>
      </c>
      <c r="F2919" s="8"/>
      <c r="G2919" s="8" t="s">
        <v>31</v>
      </c>
      <c r="H2919" s="8"/>
      <c r="I2919" s="8"/>
      <c r="J2919" s="8" t="s">
        <v>23618</v>
      </c>
      <c r="K2919" s="8"/>
      <c r="L2919" s="13" t="s">
        <v>137</v>
      </c>
      <c r="M2919" s="19" t="s">
        <v>23619</v>
      </c>
      <c r="N2919" s="8">
        <v>1573</v>
      </c>
      <c r="O2919" s="8">
        <v>1954</v>
      </c>
      <c r="P2919" s="8"/>
      <c r="Q2919" s="22" t="s">
        <v>24775</v>
      </c>
      <c r="R2919" s="13" t="s">
        <v>731</v>
      </c>
    </row>
    <row r="2920" spans="1:18" ht="60" hidden="1">
      <c r="A2920" s="14" t="s">
        <v>24776</v>
      </c>
      <c r="B2920" s="8" t="s">
        <v>22048</v>
      </c>
      <c r="C2920" s="10" t="s">
        <v>24777</v>
      </c>
      <c r="D2920" s="8" t="s">
        <v>24771</v>
      </c>
      <c r="E2920" s="12">
        <v>43641.579965277779</v>
      </c>
      <c r="F2920" s="8"/>
      <c r="G2920" s="8" t="s">
        <v>31</v>
      </c>
      <c r="H2920" s="8"/>
      <c r="I2920" s="8"/>
      <c r="J2920" s="8" t="s">
        <v>22050</v>
      </c>
      <c r="K2920" s="8"/>
      <c r="L2920" s="13" t="s">
        <v>137</v>
      </c>
      <c r="M2920" s="19" t="s">
        <v>22051</v>
      </c>
      <c r="N2920" s="8">
        <v>135</v>
      </c>
      <c r="O2920" s="8">
        <v>912</v>
      </c>
      <c r="P2920" s="8" t="s">
        <v>15527</v>
      </c>
      <c r="Q2920" s="22" t="s">
        <v>24778</v>
      </c>
      <c r="R2920" s="13" t="s">
        <v>24779</v>
      </c>
    </row>
    <row r="2921" spans="1:18" ht="13">
      <c r="A2921" s="14" t="s">
        <v>9817</v>
      </c>
      <c r="B2921" s="8" t="s">
        <v>9818</v>
      </c>
      <c r="C2921" s="10" t="s">
        <v>9819</v>
      </c>
      <c r="D2921" s="8" t="s">
        <v>9820</v>
      </c>
      <c r="E2921" s="12">
        <v>43641.579942129625</v>
      </c>
      <c r="F2921" s="8"/>
      <c r="G2921" s="8" t="s">
        <v>31</v>
      </c>
      <c r="H2921" s="8"/>
      <c r="I2921" s="8"/>
      <c r="J2921" s="8" t="s">
        <v>9821</v>
      </c>
      <c r="K2921" s="8"/>
      <c r="L2921" s="13" t="s">
        <v>9822</v>
      </c>
      <c r="M2921" s="19" t="s">
        <v>9823</v>
      </c>
      <c r="N2921" s="8">
        <v>28</v>
      </c>
      <c r="O2921" s="8"/>
      <c r="P2921" s="8"/>
      <c r="Q2921" s="22" t="s">
        <v>9825</v>
      </c>
      <c r="R2921" s="13" t="s">
        <v>9832</v>
      </c>
    </row>
    <row r="2922" spans="1:18" ht="60" hidden="1">
      <c r="A2922" s="14" t="s">
        <v>24780</v>
      </c>
      <c r="B2922" s="8" t="s">
        <v>24781</v>
      </c>
      <c r="C2922" s="10" t="s">
        <v>19467</v>
      </c>
      <c r="D2922" s="8" t="s">
        <v>24782</v>
      </c>
      <c r="E2922" s="12">
        <v>43641.579930555556</v>
      </c>
      <c r="F2922" s="8"/>
      <c r="G2922" s="8" t="s">
        <v>31</v>
      </c>
      <c r="H2922" s="8"/>
      <c r="I2922" s="8"/>
      <c r="J2922" s="8" t="s">
        <v>24783</v>
      </c>
      <c r="K2922" s="8"/>
      <c r="L2922" s="13" t="s">
        <v>33</v>
      </c>
      <c r="M2922" s="19" t="s">
        <v>24784</v>
      </c>
      <c r="N2922" s="8">
        <v>1726</v>
      </c>
      <c r="O2922" s="8">
        <v>2913</v>
      </c>
      <c r="P2922" s="8" t="s">
        <v>182</v>
      </c>
      <c r="Q2922" s="22" t="s">
        <v>24785</v>
      </c>
      <c r="R2922" s="13" t="s">
        <v>19473</v>
      </c>
    </row>
    <row r="2923" spans="1:18" ht="13">
      <c r="A2923" s="14" t="s">
        <v>9833</v>
      </c>
      <c r="B2923" s="8" t="s">
        <v>9834</v>
      </c>
      <c r="C2923" s="10" t="s">
        <v>9835</v>
      </c>
      <c r="D2923" s="8" t="s">
        <v>9836</v>
      </c>
      <c r="E2923" s="12">
        <v>43641.579918981486</v>
      </c>
      <c r="F2923" s="8"/>
      <c r="G2923" s="8" t="s">
        <v>31</v>
      </c>
      <c r="H2923" s="8"/>
      <c r="I2923" s="8"/>
      <c r="J2923" s="8" t="s">
        <v>9837</v>
      </c>
      <c r="K2923" s="8"/>
      <c r="L2923" s="13" t="s">
        <v>53</v>
      </c>
      <c r="M2923" s="19" t="s">
        <v>9838</v>
      </c>
      <c r="N2923" s="8">
        <v>84</v>
      </c>
      <c r="O2923" s="8">
        <v>141</v>
      </c>
      <c r="P2923" s="8" t="s">
        <v>9845</v>
      </c>
      <c r="Q2923" s="22" t="s">
        <v>9846</v>
      </c>
      <c r="R2923" s="13" t="s">
        <v>9852</v>
      </c>
    </row>
    <row r="2924" spans="1:18" ht="60" hidden="1">
      <c r="A2924" s="14" t="s">
        <v>24786</v>
      </c>
      <c r="B2924" s="8" t="s">
        <v>9510</v>
      </c>
      <c r="C2924" s="10" t="s">
        <v>24787</v>
      </c>
      <c r="D2924" s="8" t="s">
        <v>24788</v>
      </c>
      <c r="E2924" s="12">
        <v>43641.57984953704</v>
      </c>
      <c r="F2924" s="8"/>
      <c r="G2924" s="8" t="s">
        <v>31</v>
      </c>
      <c r="H2924" s="8" t="s">
        <v>456</v>
      </c>
      <c r="I2924" s="8" t="s">
        <v>457</v>
      </c>
      <c r="J2924" s="8" t="s">
        <v>9515</v>
      </c>
      <c r="K2924" s="8" t="s">
        <v>628</v>
      </c>
      <c r="L2924" s="13" t="s">
        <v>33</v>
      </c>
      <c r="M2924" s="19" t="s">
        <v>9517</v>
      </c>
      <c r="N2924" s="8">
        <v>5343</v>
      </c>
      <c r="O2924" s="8">
        <v>5789</v>
      </c>
      <c r="P2924" s="8"/>
      <c r="Q2924" s="22" t="s">
        <v>24789</v>
      </c>
      <c r="R2924" s="13" t="s">
        <v>24790</v>
      </c>
    </row>
    <row r="2925" spans="1:18" ht="96" hidden="1">
      <c r="A2925" s="14" t="s">
        <v>24791</v>
      </c>
      <c r="B2925" s="8" t="s">
        <v>24729</v>
      </c>
      <c r="C2925" s="10" t="s">
        <v>255</v>
      </c>
      <c r="D2925" s="8" t="s">
        <v>24792</v>
      </c>
      <c r="E2925" s="12">
        <v>43641.579837962963</v>
      </c>
      <c r="F2925" s="8"/>
      <c r="G2925" s="8" t="s">
        <v>31</v>
      </c>
      <c r="H2925" s="8"/>
      <c r="I2925" s="8"/>
      <c r="J2925" s="8" t="s">
        <v>24731</v>
      </c>
      <c r="K2925" s="8"/>
      <c r="L2925" s="13" t="s">
        <v>137</v>
      </c>
      <c r="M2925" s="19" t="s">
        <v>24732</v>
      </c>
      <c r="N2925" s="8">
        <v>22309</v>
      </c>
      <c r="O2925" s="8">
        <v>17081</v>
      </c>
      <c r="P2925" s="8" t="s">
        <v>24733</v>
      </c>
      <c r="Q2925" s="22" t="s">
        <v>24793</v>
      </c>
      <c r="R2925" s="13" t="s">
        <v>273</v>
      </c>
    </row>
    <row r="2926" spans="1:18" ht="108" hidden="1">
      <c r="A2926" s="14" t="s">
        <v>24794</v>
      </c>
      <c r="B2926" s="8" t="s">
        <v>24795</v>
      </c>
      <c r="C2926" s="10" t="s">
        <v>11432</v>
      </c>
      <c r="D2926" s="8" t="s">
        <v>24796</v>
      </c>
      <c r="E2926" s="12">
        <v>43641.579814814817</v>
      </c>
      <c r="F2926" s="8"/>
      <c r="G2926" s="8" t="s">
        <v>31</v>
      </c>
      <c r="H2926" s="8"/>
      <c r="I2926" s="8"/>
      <c r="J2926" s="8" t="s">
        <v>24797</v>
      </c>
      <c r="K2926" s="8"/>
      <c r="L2926" s="13" t="s">
        <v>137</v>
      </c>
      <c r="M2926" s="19" t="s">
        <v>24798</v>
      </c>
      <c r="N2926" s="8">
        <v>43</v>
      </c>
      <c r="O2926" s="8">
        <v>158</v>
      </c>
      <c r="P2926" s="8"/>
      <c r="Q2926" s="22" t="s">
        <v>24799</v>
      </c>
      <c r="R2926" s="13" t="s">
        <v>11444</v>
      </c>
    </row>
    <row r="2927" spans="1:18" ht="48">
      <c r="A2927" s="14" t="s">
        <v>13224</v>
      </c>
      <c r="B2927" s="8" t="s">
        <v>10056</v>
      </c>
      <c r="C2927" s="10" t="s">
        <v>13225</v>
      </c>
      <c r="D2927" s="8" t="s">
        <v>13226</v>
      </c>
      <c r="E2927" s="12">
        <v>43641.579791666663</v>
      </c>
      <c r="F2927" s="8"/>
      <c r="G2927" s="8" t="s">
        <v>31</v>
      </c>
      <c r="H2927" s="8" t="s">
        <v>209</v>
      </c>
      <c r="I2927" s="8" t="s">
        <v>210</v>
      </c>
      <c r="J2927" s="8" t="s">
        <v>10059</v>
      </c>
      <c r="K2927" s="8" t="s">
        <v>212</v>
      </c>
      <c r="L2927" s="13" t="s">
        <v>33</v>
      </c>
      <c r="M2927" s="19" t="s">
        <v>10060</v>
      </c>
      <c r="N2927" s="8">
        <v>579</v>
      </c>
      <c r="O2927" s="8">
        <v>1235</v>
      </c>
      <c r="P2927" s="8"/>
      <c r="Q2927" s="22" t="s">
        <v>13229</v>
      </c>
      <c r="R2927" s="13" t="s">
        <v>13232</v>
      </c>
    </row>
    <row r="2928" spans="1:18" ht="72">
      <c r="A2928" s="14" t="s">
        <v>9854</v>
      </c>
      <c r="B2928" s="8" t="s">
        <v>9855</v>
      </c>
      <c r="C2928" s="10" t="s">
        <v>9858</v>
      </c>
      <c r="D2928" s="8" t="s">
        <v>9859</v>
      </c>
      <c r="E2928" s="12">
        <v>43641.579722222217</v>
      </c>
      <c r="F2928" s="8"/>
      <c r="G2928" s="8" t="s">
        <v>31</v>
      </c>
      <c r="H2928" s="8"/>
      <c r="I2928" s="8"/>
      <c r="J2928" s="8" t="s">
        <v>9860</v>
      </c>
      <c r="K2928" s="8"/>
      <c r="L2928" s="13" t="s">
        <v>33</v>
      </c>
      <c r="M2928" s="19" t="s">
        <v>9861</v>
      </c>
      <c r="N2928" s="8">
        <v>117</v>
      </c>
      <c r="O2928" s="8">
        <v>318</v>
      </c>
      <c r="P2928" s="8" t="s">
        <v>9862</v>
      </c>
      <c r="Q2928" s="22" t="s">
        <v>9863</v>
      </c>
      <c r="R2928" s="13" t="s">
        <v>9869</v>
      </c>
    </row>
    <row r="2929" spans="1:18" ht="36">
      <c r="A2929" s="14" t="s">
        <v>9870</v>
      </c>
      <c r="B2929" s="8" t="s">
        <v>9871</v>
      </c>
      <c r="C2929" s="10" t="s">
        <v>9872</v>
      </c>
      <c r="D2929" s="8" t="s">
        <v>9873</v>
      </c>
      <c r="E2929" s="12">
        <v>43641.579699074078</v>
      </c>
      <c r="F2929" s="8"/>
      <c r="G2929" s="8" t="s">
        <v>31</v>
      </c>
      <c r="H2929" s="8" t="s">
        <v>1099</v>
      </c>
      <c r="I2929" s="8" t="s">
        <v>1100</v>
      </c>
      <c r="J2929" s="8" t="s">
        <v>9874</v>
      </c>
      <c r="K2929" s="8" t="s">
        <v>1216</v>
      </c>
      <c r="L2929" s="13" t="s">
        <v>224</v>
      </c>
      <c r="M2929" s="19" t="s">
        <v>9875</v>
      </c>
      <c r="N2929" s="8">
        <v>119</v>
      </c>
      <c r="O2929" s="8">
        <v>208</v>
      </c>
      <c r="P2929" s="8"/>
      <c r="Q2929" s="22" t="s">
        <v>9878</v>
      </c>
      <c r="R2929" s="13" t="s">
        <v>9883</v>
      </c>
    </row>
    <row r="2930" spans="1:18" ht="24">
      <c r="A2930" s="14" t="s">
        <v>9884</v>
      </c>
      <c r="B2930" s="8" t="s">
        <v>9885</v>
      </c>
      <c r="C2930" s="10" t="s">
        <v>9886</v>
      </c>
      <c r="D2930" s="8" t="s">
        <v>9887</v>
      </c>
      <c r="E2930" s="12">
        <v>43641.579664351855</v>
      </c>
      <c r="F2930" s="8"/>
      <c r="G2930" s="8" t="s">
        <v>31</v>
      </c>
      <c r="H2930" s="8"/>
      <c r="I2930" s="8"/>
      <c r="J2930" s="8" t="s">
        <v>9888</v>
      </c>
      <c r="K2930" s="8"/>
      <c r="L2930" s="13" t="s">
        <v>137</v>
      </c>
      <c r="M2930" s="19" t="s">
        <v>9889</v>
      </c>
      <c r="N2930" s="8">
        <v>35242</v>
      </c>
      <c r="O2930" s="8">
        <v>4787</v>
      </c>
      <c r="P2930" s="8" t="s">
        <v>9892</v>
      </c>
      <c r="Q2930" s="22" t="s">
        <v>9893</v>
      </c>
      <c r="R2930" s="13" t="s">
        <v>9894</v>
      </c>
    </row>
    <row r="2931" spans="1:18" ht="48" hidden="1">
      <c r="A2931" s="14" t="s">
        <v>24800</v>
      </c>
      <c r="B2931" s="8" t="s">
        <v>24801</v>
      </c>
      <c r="C2931" s="10" t="s">
        <v>3389</v>
      </c>
      <c r="D2931" s="8" t="s">
        <v>9898</v>
      </c>
      <c r="E2931" s="12">
        <v>43641.579641203702</v>
      </c>
      <c r="F2931" s="8"/>
      <c r="G2931" s="8" t="s">
        <v>24802</v>
      </c>
      <c r="H2931" s="8"/>
      <c r="I2931" s="8"/>
      <c r="J2931" s="8" t="s">
        <v>24803</v>
      </c>
      <c r="K2931" s="8"/>
      <c r="L2931" s="13" t="s">
        <v>33</v>
      </c>
      <c r="M2931" s="19" t="s">
        <v>24804</v>
      </c>
      <c r="N2931" s="8">
        <v>62</v>
      </c>
      <c r="O2931" s="8">
        <v>211</v>
      </c>
      <c r="P2931" s="8"/>
      <c r="Q2931" s="22" t="s">
        <v>24805</v>
      </c>
      <c r="R2931" s="13" t="s">
        <v>3413</v>
      </c>
    </row>
    <row r="2932" spans="1:18" ht="24">
      <c r="A2932" s="14" t="s">
        <v>9895</v>
      </c>
      <c r="B2932" s="8" t="s">
        <v>9896</v>
      </c>
      <c r="C2932" s="10" t="s">
        <v>9897</v>
      </c>
      <c r="D2932" s="8" t="s">
        <v>9898</v>
      </c>
      <c r="E2932" s="12">
        <v>43641.579641203702</v>
      </c>
      <c r="F2932" s="8"/>
      <c r="G2932" s="8" t="s">
        <v>31</v>
      </c>
      <c r="H2932" s="8"/>
      <c r="I2932" s="8"/>
      <c r="J2932" s="8" t="s">
        <v>9899</v>
      </c>
      <c r="K2932" s="8"/>
      <c r="L2932" s="13" t="s">
        <v>137</v>
      </c>
      <c r="M2932" s="19" t="s">
        <v>9900</v>
      </c>
      <c r="N2932" s="8">
        <v>1127</v>
      </c>
      <c r="O2932" s="8">
        <v>463</v>
      </c>
      <c r="P2932" s="8" t="s">
        <v>182</v>
      </c>
      <c r="Q2932" s="22" t="s">
        <v>9901</v>
      </c>
      <c r="R2932" s="13" t="s">
        <v>9902</v>
      </c>
    </row>
    <row r="2933" spans="1:18" ht="60" hidden="1">
      <c r="A2933" s="14" t="s">
        <v>24806</v>
      </c>
      <c r="B2933" s="8" t="s">
        <v>24807</v>
      </c>
      <c r="C2933" s="10" t="s">
        <v>619</v>
      </c>
      <c r="D2933" s="8" t="s">
        <v>24808</v>
      </c>
      <c r="E2933" s="12">
        <v>43641.579629629632</v>
      </c>
      <c r="F2933" s="8"/>
      <c r="G2933" s="8" t="s">
        <v>31</v>
      </c>
      <c r="H2933" s="8"/>
      <c r="I2933" s="8"/>
      <c r="J2933" s="8" t="s">
        <v>24809</v>
      </c>
      <c r="K2933" s="8"/>
      <c r="L2933" s="13" t="s">
        <v>137</v>
      </c>
      <c r="M2933" s="19" t="s">
        <v>24810</v>
      </c>
      <c r="N2933" s="8">
        <v>1606</v>
      </c>
      <c r="O2933" s="8">
        <v>4997</v>
      </c>
      <c r="P2933" s="8"/>
      <c r="Q2933" s="22" t="s">
        <v>24811</v>
      </c>
      <c r="R2933" s="13" t="s">
        <v>632</v>
      </c>
    </row>
    <row r="2934" spans="1:18" ht="60" hidden="1">
      <c r="A2934" s="14" t="s">
        <v>24812</v>
      </c>
      <c r="B2934" s="8" t="s">
        <v>24813</v>
      </c>
      <c r="C2934" s="10" t="s">
        <v>619</v>
      </c>
      <c r="D2934" s="8" t="s">
        <v>24808</v>
      </c>
      <c r="E2934" s="12">
        <v>43641.579629629632</v>
      </c>
      <c r="F2934" s="8"/>
      <c r="G2934" s="8" t="s">
        <v>31</v>
      </c>
      <c r="H2934" s="8"/>
      <c r="I2934" s="8"/>
      <c r="J2934" s="8" t="s">
        <v>24814</v>
      </c>
      <c r="K2934" s="8"/>
      <c r="L2934" s="13" t="s">
        <v>137</v>
      </c>
      <c r="M2934" s="19" t="s">
        <v>24815</v>
      </c>
      <c r="N2934" s="8">
        <v>491</v>
      </c>
      <c r="O2934" s="8">
        <v>2428</v>
      </c>
      <c r="P2934" s="8" t="s">
        <v>11585</v>
      </c>
      <c r="Q2934" s="22" t="s">
        <v>24816</v>
      </c>
      <c r="R2934" s="13" t="s">
        <v>632</v>
      </c>
    </row>
    <row r="2935" spans="1:18" ht="120" hidden="1">
      <c r="A2935" s="14" t="s">
        <v>24817</v>
      </c>
      <c r="B2935" s="8" t="s">
        <v>24818</v>
      </c>
      <c r="C2935" s="10" t="s">
        <v>637</v>
      </c>
      <c r="D2935" s="8" t="s">
        <v>24808</v>
      </c>
      <c r="E2935" s="12">
        <v>43641.579629629632</v>
      </c>
      <c r="F2935" s="8"/>
      <c r="G2935" s="8" t="s">
        <v>489</v>
      </c>
      <c r="H2935" s="8"/>
      <c r="I2935" s="8"/>
      <c r="J2935" s="8" t="s">
        <v>24819</v>
      </c>
      <c r="K2935" s="8"/>
      <c r="L2935" s="13" t="s">
        <v>95</v>
      </c>
      <c r="M2935" s="19" t="s">
        <v>24820</v>
      </c>
      <c r="N2935" s="8">
        <v>240</v>
      </c>
      <c r="O2935" s="8">
        <v>519</v>
      </c>
      <c r="P2935" s="8" t="s">
        <v>24821</v>
      </c>
      <c r="Q2935" s="22" t="s">
        <v>24822</v>
      </c>
      <c r="R2935" s="13" t="s">
        <v>651</v>
      </c>
    </row>
    <row r="2936" spans="1:18" ht="108" hidden="1">
      <c r="A2936" s="14" t="s">
        <v>24823</v>
      </c>
      <c r="B2936" s="8" t="s">
        <v>24824</v>
      </c>
      <c r="C2936" s="10" t="s">
        <v>2474</v>
      </c>
      <c r="D2936" s="8" t="s">
        <v>24825</v>
      </c>
      <c r="E2936" s="12">
        <v>43641.579548611116</v>
      </c>
      <c r="F2936" s="8"/>
      <c r="G2936" s="8" t="s">
        <v>31</v>
      </c>
      <c r="H2936" s="8"/>
      <c r="I2936" s="8"/>
      <c r="J2936" s="8" t="s">
        <v>24826</v>
      </c>
      <c r="K2936" s="8"/>
      <c r="L2936" s="13" t="s">
        <v>53</v>
      </c>
      <c r="M2936" s="19" t="s">
        <v>24827</v>
      </c>
      <c r="N2936" s="8">
        <v>107</v>
      </c>
      <c r="O2936" s="8">
        <v>428</v>
      </c>
      <c r="P2936" s="8" t="s">
        <v>24828</v>
      </c>
      <c r="Q2936" s="22" t="s">
        <v>24829</v>
      </c>
      <c r="R2936" s="13" t="s">
        <v>2486</v>
      </c>
    </row>
    <row r="2937" spans="1:18" ht="13" hidden="1">
      <c r="A2937" s="14" t="s">
        <v>24830</v>
      </c>
      <c r="B2937" s="8" t="s">
        <v>24831</v>
      </c>
      <c r="C2937" s="10" t="s">
        <v>24832</v>
      </c>
      <c r="D2937" s="8" t="s">
        <v>24833</v>
      </c>
      <c r="E2937" s="12">
        <v>43641.579513888893</v>
      </c>
      <c r="F2937" s="8"/>
      <c r="G2937" s="8" t="s">
        <v>31</v>
      </c>
      <c r="H2937" s="8"/>
      <c r="I2937" s="8"/>
      <c r="J2937" s="8" t="s">
        <v>24834</v>
      </c>
      <c r="K2937" s="8"/>
      <c r="L2937" s="13" t="s">
        <v>95</v>
      </c>
      <c r="M2937" s="19" t="s">
        <v>24835</v>
      </c>
      <c r="N2937" s="8">
        <v>513</v>
      </c>
      <c r="O2937" s="8">
        <v>93</v>
      </c>
      <c r="P2937" s="8" t="s">
        <v>24836</v>
      </c>
      <c r="Q2937" s="22" t="s">
        <v>24837</v>
      </c>
      <c r="R2937" s="13" t="s">
        <v>24838</v>
      </c>
    </row>
    <row r="2938" spans="1:18" ht="60">
      <c r="A2938" s="14" t="s">
        <v>9903</v>
      </c>
      <c r="B2938" s="8" t="s">
        <v>9904</v>
      </c>
      <c r="C2938" s="10" t="s">
        <v>9905</v>
      </c>
      <c r="D2938" s="8" t="s">
        <v>9906</v>
      </c>
      <c r="E2938" s="12">
        <v>43641.579467592594</v>
      </c>
      <c r="F2938" s="8"/>
      <c r="G2938" s="8" t="s">
        <v>31</v>
      </c>
      <c r="H2938" s="8" t="s">
        <v>594</v>
      </c>
      <c r="I2938" s="8" t="s">
        <v>595</v>
      </c>
      <c r="J2938" s="8" t="s">
        <v>9907</v>
      </c>
      <c r="K2938" s="8"/>
      <c r="L2938" s="13" t="s">
        <v>33</v>
      </c>
      <c r="M2938" s="19" t="s">
        <v>9908</v>
      </c>
      <c r="N2938" s="8">
        <v>32</v>
      </c>
      <c r="O2938" s="8">
        <v>117</v>
      </c>
      <c r="P2938" s="8" t="s">
        <v>511</v>
      </c>
      <c r="Q2938" s="22" t="s">
        <v>9914</v>
      </c>
      <c r="R2938" s="13" t="s">
        <v>9917</v>
      </c>
    </row>
    <row r="2939" spans="1:18" ht="60">
      <c r="A2939" s="14" t="s">
        <v>9918</v>
      </c>
      <c r="B2939" s="8" t="s">
        <v>9919</v>
      </c>
      <c r="C2939" s="10" t="s">
        <v>9920</v>
      </c>
      <c r="D2939" s="8" t="s">
        <v>9921</v>
      </c>
      <c r="E2939" s="12">
        <v>43641.579421296294</v>
      </c>
      <c r="F2939" s="8"/>
      <c r="G2939" s="8" t="s">
        <v>31</v>
      </c>
      <c r="H2939" s="8"/>
      <c r="I2939" s="8"/>
      <c r="J2939" s="8" t="s">
        <v>9922</v>
      </c>
      <c r="K2939" s="8"/>
      <c r="L2939" s="13" t="s">
        <v>95</v>
      </c>
      <c r="M2939" s="19" t="s">
        <v>9923</v>
      </c>
      <c r="N2939" s="8">
        <v>1038</v>
      </c>
      <c r="O2939" s="8">
        <v>731</v>
      </c>
      <c r="P2939" s="8"/>
      <c r="Q2939" s="22" t="s">
        <v>9924</v>
      </c>
      <c r="R2939" s="13" t="s">
        <v>9925</v>
      </c>
    </row>
    <row r="2940" spans="1:18" ht="132" hidden="1">
      <c r="A2940" s="14" t="s">
        <v>24839</v>
      </c>
      <c r="B2940" s="8" t="s">
        <v>24840</v>
      </c>
      <c r="C2940" s="10" t="s">
        <v>721</v>
      </c>
      <c r="D2940" s="8" t="s">
        <v>24841</v>
      </c>
      <c r="E2940" s="12">
        <v>43641.579398148147</v>
      </c>
      <c r="F2940" s="8"/>
      <c r="G2940" s="8" t="s">
        <v>31</v>
      </c>
      <c r="H2940" s="8"/>
      <c r="I2940" s="8"/>
      <c r="J2940" s="8" t="s">
        <v>24842</v>
      </c>
      <c r="K2940" s="8"/>
      <c r="L2940" s="13" t="s">
        <v>137</v>
      </c>
      <c r="M2940" s="19" t="s">
        <v>164</v>
      </c>
      <c r="N2940" s="8">
        <v>550</v>
      </c>
      <c r="O2940" s="8">
        <v>852</v>
      </c>
      <c r="P2940" s="8"/>
      <c r="Q2940" s="22" t="s">
        <v>24843</v>
      </c>
      <c r="R2940" s="13" t="s">
        <v>731</v>
      </c>
    </row>
    <row r="2941" spans="1:18" ht="48">
      <c r="A2941" s="14" t="s">
        <v>13286</v>
      </c>
      <c r="B2941" s="8" t="s">
        <v>8322</v>
      </c>
      <c r="C2941" s="10" t="s">
        <v>13287</v>
      </c>
      <c r="D2941" s="8" t="s">
        <v>13288</v>
      </c>
      <c r="E2941" s="12">
        <v>43641.579375000001</v>
      </c>
      <c r="F2941" s="8"/>
      <c r="G2941" s="8" t="s">
        <v>31</v>
      </c>
      <c r="H2941" s="8"/>
      <c r="I2941" s="8"/>
      <c r="J2941" s="8" t="s">
        <v>8325</v>
      </c>
      <c r="K2941" s="8"/>
      <c r="L2941" s="13" t="s">
        <v>95</v>
      </c>
      <c r="M2941" s="19" t="s">
        <v>8326</v>
      </c>
      <c r="N2941" s="8">
        <v>598</v>
      </c>
      <c r="O2941" s="8">
        <v>928</v>
      </c>
      <c r="P2941" s="8"/>
      <c r="Q2941" s="22" t="s">
        <v>13294</v>
      </c>
      <c r="R2941" s="13" t="s">
        <v>13302</v>
      </c>
    </row>
    <row r="2942" spans="1:18" ht="60" hidden="1">
      <c r="A2942" s="14" t="s">
        <v>24844</v>
      </c>
      <c r="B2942" s="8" t="s">
        <v>24845</v>
      </c>
      <c r="C2942" s="10" t="s">
        <v>24846</v>
      </c>
      <c r="D2942" s="8" t="s">
        <v>24847</v>
      </c>
      <c r="E2942" s="12">
        <v>43641.579317129625</v>
      </c>
      <c r="F2942" s="8"/>
      <c r="G2942" s="8" t="s">
        <v>31</v>
      </c>
      <c r="H2942" s="8"/>
      <c r="I2942" s="8"/>
      <c r="J2942" s="8" t="s">
        <v>24848</v>
      </c>
      <c r="K2942" s="8"/>
      <c r="L2942" s="13" t="s">
        <v>33</v>
      </c>
      <c r="M2942" s="19" t="s">
        <v>24849</v>
      </c>
      <c r="N2942" s="8">
        <v>6737</v>
      </c>
      <c r="O2942" s="8">
        <v>7365</v>
      </c>
      <c r="P2942" s="8"/>
      <c r="Q2942" s="22" t="s">
        <v>24850</v>
      </c>
      <c r="R2942" s="13" t="s">
        <v>24851</v>
      </c>
    </row>
    <row r="2943" spans="1:18" ht="72" hidden="1">
      <c r="A2943" s="14" t="s">
        <v>24852</v>
      </c>
      <c r="B2943" s="8" t="s">
        <v>24853</v>
      </c>
      <c r="C2943" s="10" t="s">
        <v>24343</v>
      </c>
      <c r="D2943" s="8" t="s">
        <v>24854</v>
      </c>
      <c r="E2943" s="12">
        <v>43641.579305555555</v>
      </c>
      <c r="F2943" s="8"/>
      <c r="G2943" s="8" t="s">
        <v>31</v>
      </c>
      <c r="H2943" s="8"/>
      <c r="I2943" s="8"/>
      <c r="J2943" s="8" t="s">
        <v>24855</v>
      </c>
      <c r="K2943" s="8"/>
      <c r="L2943" s="13" t="s">
        <v>33</v>
      </c>
      <c r="M2943" s="19" t="s">
        <v>24856</v>
      </c>
      <c r="N2943" s="8">
        <v>612</v>
      </c>
      <c r="O2943" s="8">
        <v>532</v>
      </c>
      <c r="P2943" s="8"/>
      <c r="Q2943" s="22" t="s">
        <v>24857</v>
      </c>
      <c r="R2943" s="13" t="s">
        <v>24348</v>
      </c>
    </row>
    <row r="2944" spans="1:18" ht="132" hidden="1">
      <c r="A2944" s="14" t="s">
        <v>24858</v>
      </c>
      <c r="B2944" s="8" t="s">
        <v>24859</v>
      </c>
      <c r="C2944" s="10" t="s">
        <v>721</v>
      </c>
      <c r="D2944" s="8" t="s">
        <v>24860</v>
      </c>
      <c r="E2944" s="12">
        <v>43641.579270833332</v>
      </c>
      <c r="F2944" s="8"/>
      <c r="G2944" s="8" t="s">
        <v>31</v>
      </c>
      <c r="H2944" s="8"/>
      <c r="I2944" s="8"/>
      <c r="J2944" s="8" t="s">
        <v>24861</v>
      </c>
      <c r="K2944" s="8"/>
      <c r="L2944" s="13" t="s">
        <v>137</v>
      </c>
      <c r="M2944" s="19" t="s">
        <v>24862</v>
      </c>
      <c r="N2944" s="8">
        <v>1043</v>
      </c>
      <c r="O2944" s="8">
        <v>1523</v>
      </c>
      <c r="P2944" s="8" t="s">
        <v>24863</v>
      </c>
      <c r="Q2944" s="22" t="s">
        <v>24864</v>
      </c>
      <c r="R2944" s="13" t="s">
        <v>731</v>
      </c>
    </row>
    <row r="2945" spans="1:18" ht="13" hidden="1">
      <c r="A2945" s="14" t="s">
        <v>24865</v>
      </c>
      <c r="B2945" s="8" t="s">
        <v>24866</v>
      </c>
      <c r="C2945" s="10" t="s">
        <v>24867</v>
      </c>
      <c r="D2945" s="8" t="s">
        <v>24860</v>
      </c>
      <c r="E2945" s="12">
        <v>43641.579270833332</v>
      </c>
      <c r="F2945" s="8"/>
      <c r="G2945" s="8" t="s">
        <v>31</v>
      </c>
      <c r="H2945" s="8"/>
      <c r="I2945" s="8"/>
      <c r="J2945" s="8" t="s">
        <v>24868</v>
      </c>
      <c r="K2945" s="8"/>
      <c r="L2945" s="13" t="s">
        <v>137</v>
      </c>
      <c r="M2945" s="19" t="s">
        <v>24869</v>
      </c>
      <c r="N2945" s="8">
        <v>13</v>
      </c>
      <c r="O2945" s="8">
        <v>52</v>
      </c>
      <c r="P2945" s="8"/>
      <c r="Q2945" s="22" t="s">
        <v>24870</v>
      </c>
      <c r="R2945" s="13" t="s">
        <v>24871</v>
      </c>
    </row>
    <row r="2946" spans="1:18" ht="60" hidden="1">
      <c r="A2946" s="14" t="s">
        <v>24872</v>
      </c>
      <c r="B2946" s="8" t="s">
        <v>24873</v>
      </c>
      <c r="C2946" s="10" t="s">
        <v>5077</v>
      </c>
      <c r="D2946" s="8" t="s">
        <v>24874</v>
      </c>
      <c r="E2946" s="12">
        <v>43641.579189814816</v>
      </c>
      <c r="F2946" s="8"/>
      <c r="G2946" s="8" t="s">
        <v>31</v>
      </c>
      <c r="H2946" s="8"/>
      <c r="I2946" s="8"/>
      <c r="J2946" s="8" t="s">
        <v>24875</v>
      </c>
      <c r="K2946" s="8"/>
      <c r="L2946" s="13" t="s">
        <v>53</v>
      </c>
      <c r="M2946" s="19" t="s">
        <v>24876</v>
      </c>
      <c r="N2946" s="8">
        <v>322</v>
      </c>
      <c r="O2946" s="8">
        <v>291</v>
      </c>
      <c r="P2946" s="8"/>
      <c r="Q2946" s="22" t="s">
        <v>24877</v>
      </c>
      <c r="R2946" s="13" t="s">
        <v>5094</v>
      </c>
    </row>
    <row r="2947" spans="1:18" ht="24" hidden="1">
      <c r="A2947" s="14" t="s">
        <v>24878</v>
      </c>
      <c r="B2947" s="8" t="s">
        <v>24853</v>
      </c>
      <c r="C2947" s="10" t="s">
        <v>24879</v>
      </c>
      <c r="D2947" s="8" t="s">
        <v>24880</v>
      </c>
      <c r="E2947" s="12">
        <v>43641.579155092593</v>
      </c>
      <c r="F2947" s="8"/>
      <c r="G2947" s="8" t="s">
        <v>31</v>
      </c>
      <c r="H2947" s="8"/>
      <c r="I2947" s="8"/>
      <c r="J2947" s="8" t="s">
        <v>24855</v>
      </c>
      <c r="K2947" s="8"/>
      <c r="L2947" s="13" t="s">
        <v>33</v>
      </c>
      <c r="M2947" s="19" t="s">
        <v>24856</v>
      </c>
      <c r="N2947" s="8">
        <v>612</v>
      </c>
      <c r="O2947" s="8">
        <v>532</v>
      </c>
      <c r="P2947" s="8"/>
      <c r="Q2947" s="22" t="s">
        <v>24881</v>
      </c>
      <c r="R2947" s="13" t="s">
        <v>24882</v>
      </c>
    </row>
    <row r="2948" spans="1:18" ht="48" hidden="1">
      <c r="A2948" s="14" t="s">
        <v>24883</v>
      </c>
      <c r="B2948" s="8" t="s">
        <v>24884</v>
      </c>
      <c r="C2948" s="10" t="s">
        <v>2022</v>
      </c>
      <c r="D2948" s="8" t="s">
        <v>24885</v>
      </c>
      <c r="E2948" s="12">
        <v>43641.57912037037</v>
      </c>
      <c r="F2948" s="8"/>
      <c r="G2948" s="8" t="s">
        <v>31</v>
      </c>
      <c r="H2948" s="8"/>
      <c r="I2948" s="8"/>
      <c r="J2948" s="8" t="s">
        <v>24886</v>
      </c>
      <c r="K2948" s="8"/>
      <c r="L2948" s="13" t="s">
        <v>33</v>
      </c>
      <c r="M2948" s="19" t="s">
        <v>24887</v>
      </c>
      <c r="N2948" s="8">
        <v>363</v>
      </c>
      <c r="O2948" s="8">
        <v>700</v>
      </c>
      <c r="P2948" s="8" t="s">
        <v>942</v>
      </c>
      <c r="Q2948" s="22" t="s">
        <v>24888</v>
      </c>
      <c r="R2948" s="13" t="s">
        <v>2036</v>
      </c>
    </row>
    <row r="2949" spans="1:18" ht="72" hidden="1">
      <c r="A2949" s="14" t="s">
        <v>24889</v>
      </c>
      <c r="B2949" s="8" t="s">
        <v>24676</v>
      </c>
      <c r="C2949" s="10" t="s">
        <v>19383</v>
      </c>
      <c r="D2949" s="8" t="s">
        <v>24890</v>
      </c>
      <c r="E2949" s="12">
        <v>43641.579108796301</v>
      </c>
      <c r="F2949" s="8"/>
      <c r="G2949" s="8" t="s">
        <v>31</v>
      </c>
      <c r="H2949" s="8"/>
      <c r="I2949" s="8"/>
      <c r="J2949" s="8" t="s">
        <v>24678</v>
      </c>
      <c r="K2949" s="8"/>
      <c r="L2949" s="13" t="s">
        <v>53</v>
      </c>
      <c r="M2949" s="19" t="s">
        <v>24679</v>
      </c>
      <c r="N2949" s="8">
        <v>664</v>
      </c>
      <c r="O2949" s="8">
        <v>481</v>
      </c>
      <c r="P2949" s="8" t="s">
        <v>24680</v>
      </c>
      <c r="Q2949" s="22" t="s">
        <v>24891</v>
      </c>
      <c r="R2949" s="13" t="s">
        <v>7571</v>
      </c>
    </row>
    <row r="2950" spans="1:18" ht="24" hidden="1">
      <c r="A2950" s="14" t="s">
        <v>24892</v>
      </c>
      <c r="B2950" s="8" t="s">
        <v>24893</v>
      </c>
      <c r="C2950" s="10" t="s">
        <v>277</v>
      </c>
      <c r="D2950" s="8" t="s">
        <v>24894</v>
      </c>
      <c r="E2950" s="12">
        <v>43641.579039351855</v>
      </c>
      <c r="F2950" s="8"/>
      <c r="G2950" s="8" t="s">
        <v>31</v>
      </c>
      <c r="H2950" s="8"/>
      <c r="I2950" s="8"/>
      <c r="J2950" s="8" t="s">
        <v>24895</v>
      </c>
      <c r="K2950" s="8"/>
      <c r="L2950" s="13" t="s">
        <v>33</v>
      </c>
      <c r="M2950" s="19" t="s">
        <v>24896</v>
      </c>
      <c r="N2950" s="8">
        <v>19</v>
      </c>
      <c r="O2950" s="8">
        <v>88</v>
      </c>
      <c r="P2950" s="8" t="s">
        <v>535</v>
      </c>
      <c r="Q2950" s="22" t="s">
        <v>24897</v>
      </c>
      <c r="R2950" s="13" t="s">
        <v>289</v>
      </c>
    </row>
    <row r="2951" spans="1:18" ht="48" hidden="1">
      <c r="A2951" s="14" t="s">
        <v>24898</v>
      </c>
      <c r="B2951" s="8" t="s">
        <v>24899</v>
      </c>
      <c r="C2951" s="10" t="s">
        <v>568</v>
      </c>
      <c r="D2951" s="8" t="s">
        <v>24894</v>
      </c>
      <c r="E2951" s="12">
        <v>43641.579039351855</v>
      </c>
      <c r="F2951" s="8"/>
      <c r="G2951" s="8" t="s">
        <v>31</v>
      </c>
      <c r="H2951" s="8"/>
      <c r="I2951" s="8"/>
      <c r="J2951" s="8" t="s">
        <v>24900</v>
      </c>
      <c r="K2951" s="8"/>
      <c r="L2951" s="13" t="s">
        <v>33</v>
      </c>
      <c r="M2951" s="19" t="s">
        <v>24901</v>
      </c>
      <c r="N2951" s="8">
        <v>13924</v>
      </c>
      <c r="O2951" s="8">
        <v>14251</v>
      </c>
      <c r="P2951" s="8" t="s">
        <v>24902</v>
      </c>
      <c r="Q2951" s="22" t="s">
        <v>24903</v>
      </c>
      <c r="R2951" s="13" t="s">
        <v>575</v>
      </c>
    </row>
    <row r="2952" spans="1:18" ht="84" hidden="1">
      <c r="A2952" s="14" t="s">
        <v>24904</v>
      </c>
      <c r="B2952" s="8" t="s">
        <v>24905</v>
      </c>
      <c r="C2952" s="10" t="s">
        <v>24906</v>
      </c>
      <c r="D2952" s="8" t="s">
        <v>24894</v>
      </c>
      <c r="E2952" s="12">
        <v>43641.579039351855</v>
      </c>
      <c r="F2952" s="8"/>
      <c r="G2952" s="8" t="s">
        <v>31</v>
      </c>
      <c r="H2952" s="8"/>
      <c r="I2952" s="8"/>
      <c r="J2952" s="8" t="s">
        <v>24907</v>
      </c>
      <c r="K2952" s="8"/>
      <c r="L2952" s="13" t="s">
        <v>33</v>
      </c>
      <c r="M2952" s="19" t="s">
        <v>24908</v>
      </c>
      <c r="N2952" s="8">
        <v>71</v>
      </c>
      <c r="O2952" s="8">
        <v>447</v>
      </c>
      <c r="P2952" s="8"/>
      <c r="Q2952" s="22" t="s">
        <v>24909</v>
      </c>
      <c r="R2952" s="13" t="s">
        <v>24910</v>
      </c>
    </row>
    <row r="2953" spans="1:18" ht="48" hidden="1">
      <c r="A2953" s="14" t="s">
        <v>24911</v>
      </c>
      <c r="B2953" s="8" t="s">
        <v>24912</v>
      </c>
      <c r="C2953" s="10" t="s">
        <v>24913</v>
      </c>
      <c r="D2953" s="8" t="s">
        <v>24914</v>
      </c>
      <c r="E2953" s="12">
        <v>43641.578981481478</v>
      </c>
      <c r="F2953" s="8"/>
      <c r="G2953" s="8" t="s">
        <v>31</v>
      </c>
      <c r="H2953" s="8"/>
      <c r="I2953" s="8"/>
      <c r="J2953" s="8" t="s">
        <v>24915</v>
      </c>
      <c r="K2953" s="8"/>
      <c r="L2953" s="13" t="s">
        <v>137</v>
      </c>
      <c r="M2953" s="19" t="s">
        <v>24916</v>
      </c>
      <c r="N2953" s="8">
        <v>841</v>
      </c>
      <c r="O2953" s="8">
        <v>599</v>
      </c>
      <c r="P2953" s="8" t="s">
        <v>1265</v>
      </c>
      <c r="Q2953" s="22" t="s">
        <v>24917</v>
      </c>
      <c r="R2953" s="13" t="s">
        <v>24918</v>
      </c>
    </row>
    <row r="2954" spans="1:18" ht="48" hidden="1">
      <c r="A2954" s="14" t="s">
        <v>24911</v>
      </c>
      <c r="B2954" s="8" t="s">
        <v>24912</v>
      </c>
      <c r="C2954" s="10" t="s">
        <v>24913</v>
      </c>
      <c r="D2954" s="8" t="s">
        <v>24914</v>
      </c>
      <c r="E2954" s="12">
        <v>43641.578981481478</v>
      </c>
      <c r="F2954" s="8"/>
      <c r="G2954" s="8" t="s">
        <v>31</v>
      </c>
      <c r="H2954" s="8"/>
      <c r="I2954" s="8"/>
      <c r="J2954" s="8" t="s">
        <v>24915</v>
      </c>
      <c r="K2954" s="8"/>
      <c r="L2954" s="13" t="s">
        <v>137</v>
      </c>
      <c r="M2954" s="19" t="s">
        <v>24916</v>
      </c>
      <c r="N2954" s="8">
        <v>841</v>
      </c>
      <c r="O2954" s="8">
        <v>599</v>
      </c>
      <c r="P2954" s="8" t="s">
        <v>1265</v>
      </c>
      <c r="Q2954" s="22" t="s">
        <v>24917</v>
      </c>
      <c r="R2954" s="13" t="s">
        <v>24918</v>
      </c>
    </row>
    <row r="2955" spans="1:18" ht="36" hidden="1">
      <c r="A2955" s="14" t="s">
        <v>24919</v>
      </c>
      <c r="B2955" s="8" t="s">
        <v>24920</v>
      </c>
      <c r="C2955" s="10" t="s">
        <v>20512</v>
      </c>
      <c r="D2955" s="8" t="s">
        <v>24921</v>
      </c>
      <c r="E2955" s="12">
        <v>43641.578842592593</v>
      </c>
      <c r="F2955" s="8"/>
      <c r="G2955" s="8" t="s">
        <v>31</v>
      </c>
      <c r="H2955" s="8"/>
      <c r="I2955" s="8"/>
      <c r="J2955" s="8" t="s">
        <v>24922</v>
      </c>
      <c r="K2955" s="8"/>
      <c r="L2955" s="13" t="s">
        <v>137</v>
      </c>
      <c r="M2955" s="19" t="s">
        <v>24923</v>
      </c>
      <c r="N2955" s="8">
        <v>10036</v>
      </c>
      <c r="O2955" s="8">
        <v>10784</v>
      </c>
      <c r="P2955" s="8" t="s">
        <v>24924</v>
      </c>
      <c r="Q2955" s="22" t="s">
        <v>24925</v>
      </c>
      <c r="R2955" s="13" t="s">
        <v>20517</v>
      </c>
    </row>
    <row r="2956" spans="1:18" ht="48" hidden="1">
      <c r="A2956" s="14" t="s">
        <v>24926</v>
      </c>
      <c r="B2956" s="8" t="s">
        <v>24927</v>
      </c>
      <c r="C2956" s="10" t="s">
        <v>568</v>
      </c>
      <c r="D2956" s="8" t="s">
        <v>24928</v>
      </c>
      <c r="E2956" s="12">
        <v>43641.57880787037</v>
      </c>
      <c r="F2956" s="8"/>
      <c r="G2956" s="8" t="s">
        <v>31</v>
      </c>
      <c r="H2956" s="8"/>
      <c r="I2956" s="8"/>
      <c r="J2956" s="8" t="s">
        <v>24929</v>
      </c>
      <c r="K2956" s="8"/>
      <c r="L2956" s="13" t="s">
        <v>33</v>
      </c>
      <c r="M2956" s="19" t="s">
        <v>24930</v>
      </c>
      <c r="N2956" s="8">
        <v>8803</v>
      </c>
      <c r="O2956" s="8">
        <v>9439</v>
      </c>
      <c r="P2956" s="8" t="s">
        <v>24931</v>
      </c>
      <c r="Q2956" s="22" t="s">
        <v>24932</v>
      </c>
      <c r="R2956" s="13" t="s">
        <v>575</v>
      </c>
    </row>
    <row r="2957" spans="1:18" ht="108" hidden="1">
      <c r="A2957" s="14" t="s">
        <v>24933</v>
      </c>
      <c r="B2957" s="8" t="s">
        <v>24934</v>
      </c>
      <c r="C2957" s="10" t="s">
        <v>582</v>
      </c>
      <c r="D2957" s="8" t="s">
        <v>24935</v>
      </c>
      <c r="E2957" s="12">
        <v>43641.578726851847</v>
      </c>
      <c r="F2957" s="8"/>
      <c r="G2957" s="8" t="s">
        <v>31</v>
      </c>
      <c r="H2957" s="8"/>
      <c r="I2957" s="8"/>
      <c r="J2957" s="8" t="s">
        <v>24936</v>
      </c>
      <c r="K2957" s="8"/>
      <c r="L2957" s="13" t="s">
        <v>137</v>
      </c>
      <c r="M2957" s="19" t="s">
        <v>24937</v>
      </c>
      <c r="N2957" s="8">
        <v>989</v>
      </c>
      <c r="O2957" s="8">
        <v>3622</v>
      </c>
      <c r="P2957" s="8"/>
      <c r="Q2957" s="22" t="s">
        <v>24938</v>
      </c>
      <c r="R2957" s="13" t="s">
        <v>588</v>
      </c>
    </row>
    <row r="2958" spans="1:18" ht="108" hidden="1">
      <c r="A2958" s="14" t="s">
        <v>24939</v>
      </c>
      <c r="B2958" s="8" t="s">
        <v>24940</v>
      </c>
      <c r="C2958" s="10" t="s">
        <v>582</v>
      </c>
      <c r="D2958" s="8" t="s">
        <v>24935</v>
      </c>
      <c r="E2958" s="12">
        <v>43641.578726851847</v>
      </c>
      <c r="F2958" s="8"/>
      <c r="G2958" s="8" t="s">
        <v>31</v>
      </c>
      <c r="H2958" s="8"/>
      <c r="I2958" s="8"/>
      <c r="J2958" s="8" t="s">
        <v>24941</v>
      </c>
      <c r="K2958" s="8"/>
      <c r="L2958" s="13" t="s">
        <v>137</v>
      </c>
      <c r="M2958" s="19" t="s">
        <v>24942</v>
      </c>
      <c r="N2958" s="8">
        <v>11</v>
      </c>
      <c r="O2958" s="8">
        <v>50</v>
      </c>
      <c r="P2958" s="8" t="s">
        <v>9590</v>
      </c>
      <c r="Q2958" s="22" t="s">
        <v>24943</v>
      </c>
      <c r="R2958" s="13" t="s">
        <v>588</v>
      </c>
    </row>
    <row r="2959" spans="1:18" ht="24" hidden="1">
      <c r="A2959" s="14" t="s">
        <v>24944</v>
      </c>
      <c r="B2959" s="8" t="s">
        <v>24945</v>
      </c>
      <c r="C2959" s="10" t="s">
        <v>24946</v>
      </c>
      <c r="D2959" s="8" t="s">
        <v>24947</v>
      </c>
      <c r="E2959" s="12">
        <v>43641.578645833331</v>
      </c>
      <c r="F2959" s="8"/>
      <c r="G2959" s="8" t="s">
        <v>31</v>
      </c>
      <c r="H2959" s="8"/>
      <c r="I2959" s="8"/>
      <c r="J2959" s="8" t="s">
        <v>24948</v>
      </c>
      <c r="K2959" s="8"/>
      <c r="L2959" s="13" t="s">
        <v>33</v>
      </c>
      <c r="M2959" s="19" t="s">
        <v>24949</v>
      </c>
      <c r="N2959" s="8">
        <v>319</v>
      </c>
      <c r="O2959" s="8">
        <v>2574</v>
      </c>
      <c r="P2959" s="8"/>
      <c r="Q2959" s="22" t="s">
        <v>24950</v>
      </c>
      <c r="R2959" s="13" t="s">
        <v>24951</v>
      </c>
    </row>
    <row r="2960" spans="1:18" ht="251" hidden="1">
      <c r="A2960" s="14" t="s">
        <v>24952</v>
      </c>
      <c r="B2960" s="8" t="s">
        <v>24953</v>
      </c>
      <c r="C2960" s="10" t="s">
        <v>24954</v>
      </c>
      <c r="D2960" s="8" t="s">
        <v>24955</v>
      </c>
      <c r="E2960" s="12">
        <v>43641.578634259262</v>
      </c>
      <c r="F2960" s="8"/>
      <c r="G2960" s="8" t="s">
        <v>31</v>
      </c>
      <c r="H2960" s="8"/>
      <c r="I2960" s="8"/>
      <c r="J2960" s="8" t="s">
        <v>24956</v>
      </c>
      <c r="K2960" s="8"/>
      <c r="L2960" s="13" t="s">
        <v>53</v>
      </c>
      <c r="M2960" s="19" t="s">
        <v>24957</v>
      </c>
      <c r="N2960" s="8">
        <v>243</v>
      </c>
      <c r="O2960" s="8">
        <v>616</v>
      </c>
      <c r="P2960" s="8"/>
      <c r="Q2960" s="22" t="s">
        <v>24958</v>
      </c>
      <c r="R2960" s="13" t="s">
        <v>24959</v>
      </c>
    </row>
    <row r="2961" spans="1:18" ht="108" hidden="1">
      <c r="A2961" s="14" t="s">
        <v>24960</v>
      </c>
      <c r="B2961" s="8" t="s">
        <v>24961</v>
      </c>
      <c r="C2961" s="10" t="s">
        <v>367</v>
      </c>
      <c r="D2961" s="8" t="s">
        <v>24962</v>
      </c>
      <c r="E2961" s="12">
        <v>43641.578576388885</v>
      </c>
      <c r="F2961" s="8"/>
      <c r="G2961" s="8" t="s">
        <v>31</v>
      </c>
      <c r="H2961" s="8"/>
      <c r="I2961" s="8"/>
      <c r="J2961" s="8" t="s">
        <v>24963</v>
      </c>
      <c r="K2961" s="8"/>
      <c r="L2961" s="13" t="s">
        <v>33</v>
      </c>
      <c r="M2961" s="19" t="s">
        <v>24964</v>
      </c>
      <c r="N2961" s="8">
        <v>2868</v>
      </c>
      <c r="O2961" s="8">
        <v>3081</v>
      </c>
      <c r="P2961" s="8" t="s">
        <v>959</v>
      </c>
      <c r="Q2961" s="22" t="s">
        <v>24965</v>
      </c>
      <c r="R2961" s="13" t="s">
        <v>378</v>
      </c>
    </row>
    <row r="2962" spans="1:18" ht="48" hidden="1">
      <c r="A2962" s="14" t="s">
        <v>24966</v>
      </c>
      <c r="B2962" s="8" t="s">
        <v>22118</v>
      </c>
      <c r="C2962" s="10" t="s">
        <v>24967</v>
      </c>
      <c r="D2962" s="8" t="s">
        <v>24968</v>
      </c>
      <c r="E2962" s="12">
        <v>43641.578506944439</v>
      </c>
      <c r="F2962" s="8"/>
      <c r="G2962" s="8" t="s">
        <v>31</v>
      </c>
      <c r="H2962" s="8"/>
      <c r="I2962" s="8"/>
      <c r="J2962" s="8" t="s">
        <v>22121</v>
      </c>
      <c r="K2962" s="8"/>
      <c r="L2962" s="13" t="s">
        <v>224</v>
      </c>
      <c r="M2962" s="19" t="s">
        <v>22122</v>
      </c>
      <c r="N2962" s="8">
        <v>3954</v>
      </c>
      <c r="O2962" s="8">
        <v>4988</v>
      </c>
      <c r="P2962" s="8" t="s">
        <v>22123</v>
      </c>
      <c r="Q2962" s="22" t="s">
        <v>24969</v>
      </c>
      <c r="R2962" s="13" t="s">
        <v>24970</v>
      </c>
    </row>
    <row r="2963" spans="1:18" ht="48">
      <c r="A2963" s="14" t="s">
        <v>9926</v>
      </c>
      <c r="B2963" s="8" t="s">
        <v>1253</v>
      </c>
      <c r="C2963" s="10" t="s">
        <v>9927</v>
      </c>
      <c r="D2963" s="8" t="s">
        <v>9928</v>
      </c>
      <c r="E2963" s="12">
        <v>43641.57849537037</v>
      </c>
      <c r="F2963" s="8"/>
      <c r="G2963" s="8" t="s">
        <v>31</v>
      </c>
      <c r="H2963" s="8"/>
      <c r="I2963" s="8"/>
      <c r="J2963" s="8" t="s">
        <v>1256</v>
      </c>
      <c r="K2963" s="8"/>
      <c r="L2963" s="13" t="s">
        <v>33</v>
      </c>
      <c r="M2963" s="19" t="s">
        <v>1257</v>
      </c>
      <c r="N2963" s="8">
        <v>2355</v>
      </c>
      <c r="O2963" s="8">
        <v>3466</v>
      </c>
      <c r="P2963" s="8" t="s">
        <v>1263</v>
      </c>
      <c r="Q2963" s="22" t="s">
        <v>9933</v>
      </c>
      <c r="R2963" s="13" t="s">
        <v>9935</v>
      </c>
    </row>
    <row r="2964" spans="1:18" ht="36">
      <c r="A2964" s="14" t="s">
        <v>9936</v>
      </c>
      <c r="B2964" s="8" t="s">
        <v>9937</v>
      </c>
      <c r="C2964" s="10" t="s">
        <v>9938</v>
      </c>
      <c r="D2964" s="8" t="s">
        <v>9939</v>
      </c>
      <c r="E2964" s="12">
        <v>43641.578472222223</v>
      </c>
      <c r="F2964" s="8"/>
      <c r="G2964" s="8" t="s">
        <v>31</v>
      </c>
      <c r="H2964" s="8" t="s">
        <v>80</v>
      </c>
      <c r="I2964" s="8" t="s">
        <v>81</v>
      </c>
      <c r="J2964" s="8" t="s">
        <v>9940</v>
      </c>
      <c r="K2964" s="8" t="s">
        <v>9941</v>
      </c>
      <c r="L2964" s="13" t="s">
        <v>33</v>
      </c>
      <c r="M2964" s="19" t="s">
        <v>9942</v>
      </c>
      <c r="N2964" s="8">
        <v>607</v>
      </c>
      <c r="O2964" s="8">
        <v>673</v>
      </c>
      <c r="P2964" s="8" t="s">
        <v>9947</v>
      </c>
      <c r="Q2964" s="22" t="s">
        <v>9948</v>
      </c>
      <c r="R2964" s="13" t="s">
        <v>9950</v>
      </c>
    </row>
    <row r="2965" spans="1:18" ht="24">
      <c r="A2965" s="14" t="s">
        <v>13325</v>
      </c>
      <c r="B2965" s="8" t="s">
        <v>9896</v>
      </c>
      <c r="C2965" s="10" t="s">
        <v>13326</v>
      </c>
      <c r="D2965" s="8" t="s">
        <v>13327</v>
      </c>
      <c r="E2965" s="12">
        <v>43641.578449074077</v>
      </c>
      <c r="F2965" s="8"/>
      <c r="G2965" s="8" t="s">
        <v>31</v>
      </c>
      <c r="H2965" s="8" t="s">
        <v>209</v>
      </c>
      <c r="I2965" s="8" t="s">
        <v>210</v>
      </c>
      <c r="J2965" s="8" t="s">
        <v>9899</v>
      </c>
      <c r="K2965" s="8" t="s">
        <v>212</v>
      </c>
      <c r="L2965" s="13" t="s">
        <v>137</v>
      </c>
      <c r="M2965" s="19" t="s">
        <v>9900</v>
      </c>
      <c r="N2965" s="8">
        <v>1127</v>
      </c>
      <c r="O2965" s="8">
        <v>463</v>
      </c>
      <c r="P2965" s="8" t="s">
        <v>182</v>
      </c>
      <c r="Q2965" s="22" t="s">
        <v>13334</v>
      </c>
      <c r="R2965" s="13" t="s">
        <v>13336</v>
      </c>
    </row>
    <row r="2966" spans="1:18" ht="108" hidden="1">
      <c r="A2966" s="14" t="s">
        <v>24971</v>
      </c>
      <c r="B2966" s="8" t="s">
        <v>24972</v>
      </c>
      <c r="C2966" s="10" t="s">
        <v>367</v>
      </c>
      <c r="D2966" s="8" t="s">
        <v>13327</v>
      </c>
      <c r="E2966" s="12">
        <v>43641.578449074077</v>
      </c>
      <c r="F2966" s="8"/>
      <c r="G2966" s="8" t="s">
        <v>31</v>
      </c>
      <c r="H2966" s="8"/>
      <c r="I2966" s="8"/>
      <c r="J2966" s="8" t="s">
        <v>24973</v>
      </c>
      <c r="K2966" s="8"/>
      <c r="L2966" s="13" t="s">
        <v>137</v>
      </c>
      <c r="M2966" s="19" t="s">
        <v>24974</v>
      </c>
      <c r="N2966" s="8">
        <v>471</v>
      </c>
      <c r="O2966" s="8">
        <v>1737</v>
      </c>
      <c r="P2966" s="8" t="s">
        <v>959</v>
      </c>
      <c r="Q2966" s="22" t="s">
        <v>24975</v>
      </c>
      <c r="R2966" s="13" t="s">
        <v>378</v>
      </c>
    </row>
    <row r="2967" spans="1:18" ht="108" hidden="1">
      <c r="A2967" s="14" t="s">
        <v>24976</v>
      </c>
      <c r="B2967" s="8" t="s">
        <v>24853</v>
      </c>
      <c r="C2967" s="10" t="s">
        <v>367</v>
      </c>
      <c r="D2967" s="8" t="s">
        <v>24977</v>
      </c>
      <c r="E2967" s="12">
        <v>43641.578425925924</v>
      </c>
      <c r="F2967" s="8"/>
      <c r="G2967" s="8" t="s">
        <v>31</v>
      </c>
      <c r="H2967" s="8"/>
      <c r="I2967" s="8"/>
      <c r="J2967" s="8" t="s">
        <v>24855</v>
      </c>
      <c r="K2967" s="8"/>
      <c r="L2967" s="13" t="s">
        <v>33</v>
      </c>
      <c r="M2967" s="19" t="s">
        <v>24856</v>
      </c>
      <c r="N2967" s="8">
        <v>612</v>
      </c>
      <c r="O2967" s="8">
        <v>532</v>
      </c>
      <c r="P2967" s="8"/>
      <c r="Q2967" s="22" t="s">
        <v>24978</v>
      </c>
      <c r="R2967" s="13" t="s">
        <v>378</v>
      </c>
    </row>
    <row r="2968" spans="1:18" ht="120" hidden="1">
      <c r="A2968" s="14" t="s">
        <v>24979</v>
      </c>
      <c r="B2968" s="8" t="s">
        <v>24980</v>
      </c>
      <c r="C2968" s="10" t="s">
        <v>1816</v>
      </c>
      <c r="D2968" s="8" t="s">
        <v>24981</v>
      </c>
      <c r="E2968" s="12">
        <v>43641.578368055554</v>
      </c>
      <c r="F2968" s="8"/>
      <c r="G2968" s="8" t="s">
        <v>31</v>
      </c>
      <c r="H2968" s="8"/>
      <c r="I2968" s="8"/>
      <c r="J2968" s="8" t="s">
        <v>24982</v>
      </c>
      <c r="K2968" s="8"/>
      <c r="L2968" s="13" t="s">
        <v>137</v>
      </c>
      <c r="M2968" s="19" t="s">
        <v>24983</v>
      </c>
      <c r="N2968" s="8">
        <v>268</v>
      </c>
      <c r="O2968" s="8">
        <v>1213</v>
      </c>
      <c r="P2968" s="8" t="s">
        <v>24984</v>
      </c>
      <c r="Q2968" s="22" t="s">
        <v>24985</v>
      </c>
      <c r="R2968" s="13" t="s">
        <v>1833</v>
      </c>
    </row>
    <row r="2969" spans="1:18" ht="108" hidden="1">
      <c r="A2969" s="14" t="s">
        <v>24986</v>
      </c>
      <c r="B2969" s="8" t="s">
        <v>24987</v>
      </c>
      <c r="C2969" s="10" t="s">
        <v>367</v>
      </c>
      <c r="D2969" s="8" t="s">
        <v>24988</v>
      </c>
      <c r="E2969" s="12">
        <v>43641.578344907408</v>
      </c>
      <c r="F2969" s="8"/>
      <c r="G2969" s="8" t="s">
        <v>31</v>
      </c>
      <c r="H2969" s="8"/>
      <c r="I2969" s="8"/>
      <c r="J2969" s="8" t="s">
        <v>24989</v>
      </c>
      <c r="K2969" s="8"/>
      <c r="L2969" s="13" t="s">
        <v>33</v>
      </c>
      <c r="M2969" s="19" t="s">
        <v>24990</v>
      </c>
      <c r="N2969" s="8">
        <v>256</v>
      </c>
      <c r="O2969" s="8">
        <v>1380</v>
      </c>
      <c r="P2969" s="8" t="s">
        <v>3704</v>
      </c>
      <c r="Q2969" s="22" t="s">
        <v>24991</v>
      </c>
      <c r="R2969" s="13" t="s">
        <v>378</v>
      </c>
    </row>
    <row r="2970" spans="1:18" ht="96" hidden="1">
      <c r="A2970" s="14" t="s">
        <v>24992</v>
      </c>
      <c r="B2970" s="8" t="s">
        <v>24993</v>
      </c>
      <c r="C2970" s="10" t="s">
        <v>18472</v>
      </c>
      <c r="D2970" s="8" t="s">
        <v>24994</v>
      </c>
      <c r="E2970" s="12">
        <v>43641.578252314815</v>
      </c>
      <c r="F2970" s="8"/>
      <c r="G2970" s="8" t="s">
        <v>31</v>
      </c>
      <c r="H2970" s="8"/>
      <c r="I2970" s="8"/>
      <c r="J2970" s="8" t="s">
        <v>24995</v>
      </c>
      <c r="K2970" s="8"/>
      <c r="L2970" s="13" t="s">
        <v>53</v>
      </c>
      <c r="M2970" s="19" t="s">
        <v>24996</v>
      </c>
      <c r="N2970" s="8">
        <v>4347</v>
      </c>
      <c r="O2970" s="8">
        <v>4957</v>
      </c>
      <c r="P2970" s="8" t="s">
        <v>24997</v>
      </c>
      <c r="Q2970" s="22" t="s">
        <v>24998</v>
      </c>
      <c r="R2970" s="13" t="s">
        <v>18477</v>
      </c>
    </row>
    <row r="2971" spans="1:18" ht="60" hidden="1">
      <c r="A2971" s="14" t="s">
        <v>24999</v>
      </c>
      <c r="B2971" s="8" t="s">
        <v>25000</v>
      </c>
      <c r="C2971" s="10" t="s">
        <v>746</v>
      </c>
      <c r="D2971" s="8" t="s">
        <v>25001</v>
      </c>
      <c r="E2971" s="12">
        <v>43641.578229166669</v>
      </c>
      <c r="F2971" s="8"/>
      <c r="G2971" s="8" t="s">
        <v>31</v>
      </c>
      <c r="H2971" s="8"/>
      <c r="I2971" s="8"/>
      <c r="J2971" s="8" t="s">
        <v>25002</v>
      </c>
      <c r="K2971" s="8"/>
      <c r="L2971" s="13" t="s">
        <v>53</v>
      </c>
      <c r="M2971" s="19" t="s">
        <v>25003</v>
      </c>
      <c r="N2971" s="8">
        <v>2119</v>
      </c>
      <c r="O2971" s="8">
        <v>2191</v>
      </c>
      <c r="P2971" s="8"/>
      <c r="Q2971" s="22" t="s">
        <v>25004</v>
      </c>
      <c r="R2971" s="13" t="s">
        <v>760</v>
      </c>
    </row>
    <row r="2972" spans="1:18" ht="48">
      <c r="A2972" s="14" t="s">
        <v>9951</v>
      </c>
      <c r="B2972" s="8" t="s">
        <v>9952</v>
      </c>
      <c r="C2972" s="10" t="s">
        <v>9953</v>
      </c>
      <c r="D2972" s="8" t="s">
        <v>9954</v>
      </c>
      <c r="E2972" s="12">
        <v>43641.578217592592</v>
      </c>
      <c r="F2972" s="8"/>
      <c r="G2972" s="8" t="s">
        <v>31</v>
      </c>
      <c r="H2972" s="8"/>
      <c r="I2972" s="8"/>
      <c r="J2972" s="8" t="s">
        <v>9955</v>
      </c>
      <c r="K2972" s="8"/>
      <c r="L2972" s="13" t="s">
        <v>33</v>
      </c>
      <c r="M2972" s="19" t="s">
        <v>9956</v>
      </c>
      <c r="N2972" s="8">
        <v>6</v>
      </c>
      <c r="O2972" s="8">
        <v>34</v>
      </c>
      <c r="P2972" s="8"/>
      <c r="Q2972" s="22" t="s">
        <v>9962</v>
      </c>
      <c r="R2972" s="13" t="s">
        <v>9963</v>
      </c>
    </row>
    <row r="2973" spans="1:18" ht="48" hidden="1">
      <c r="A2973" s="14" t="s">
        <v>25005</v>
      </c>
      <c r="B2973" s="8" t="s">
        <v>25006</v>
      </c>
      <c r="C2973" s="10" t="s">
        <v>568</v>
      </c>
      <c r="D2973" s="8" t="s">
        <v>25007</v>
      </c>
      <c r="E2973" s="12">
        <v>43641.578206018516</v>
      </c>
      <c r="F2973" s="8"/>
      <c r="G2973" s="8" t="s">
        <v>31</v>
      </c>
      <c r="H2973" s="8"/>
      <c r="I2973" s="8"/>
      <c r="J2973" s="8" t="s">
        <v>25008</v>
      </c>
      <c r="K2973" s="8"/>
      <c r="L2973" s="13" t="s">
        <v>137</v>
      </c>
      <c r="M2973" s="19" t="s">
        <v>25009</v>
      </c>
      <c r="N2973" s="8">
        <v>10</v>
      </c>
      <c r="O2973" s="8">
        <v>58</v>
      </c>
      <c r="P2973" s="8" t="s">
        <v>182</v>
      </c>
      <c r="Q2973" s="22" t="s">
        <v>25010</v>
      </c>
      <c r="R2973" s="13" t="s">
        <v>575</v>
      </c>
    </row>
    <row r="2974" spans="1:18" ht="120" hidden="1">
      <c r="A2974" s="14" t="s">
        <v>25011</v>
      </c>
      <c r="B2974" s="8" t="s">
        <v>25012</v>
      </c>
      <c r="C2974" s="10" t="s">
        <v>9470</v>
      </c>
      <c r="D2974" s="8" t="s">
        <v>25013</v>
      </c>
      <c r="E2974" s="12">
        <v>43641.578182870369</v>
      </c>
      <c r="F2974" s="8"/>
      <c r="G2974" s="8" t="s">
        <v>31</v>
      </c>
      <c r="H2974" s="8"/>
      <c r="I2974" s="8"/>
      <c r="J2974" s="8" t="s">
        <v>25014</v>
      </c>
      <c r="K2974" s="8"/>
      <c r="L2974" s="13" t="s">
        <v>33</v>
      </c>
      <c r="M2974" s="19" t="s">
        <v>25015</v>
      </c>
      <c r="N2974" s="8">
        <v>4197</v>
      </c>
      <c r="O2974" s="8">
        <v>4112</v>
      </c>
      <c r="P2974" s="8" t="s">
        <v>2984</v>
      </c>
      <c r="Q2974" s="22" t="s">
        <v>25016</v>
      </c>
      <c r="R2974" s="13" t="s">
        <v>9480</v>
      </c>
    </row>
    <row r="2975" spans="1:18" ht="36" hidden="1">
      <c r="A2975" s="14" t="s">
        <v>25017</v>
      </c>
      <c r="B2975" s="8" t="s">
        <v>25018</v>
      </c>
      <c r="C2975" s="10" t="s">
        <v>25019</v>
      </c>
      <c r="D2975" s="8" t="s">
        <v>25020</v>
      </c>
      <c r="E2975" s="12">
        <v>43641.57813657407</v>
      </c>
      <c r="F2975" s="8"/>
      <c r="G2975" s="8" t="s">
        <v>31</v>
      </c>
      <c r="H2975" s="8"/>
      <c r="I2975" s="8"/>
      <c r="J2975" s="8" t="s">
        <v>25021</v>
      </c>
      <c r="K2975" s="8"/>
      <c r="L2975" s="13" t="s">
        <v>137</v>
      </c>
      <c r="M2975" s="19" t="s">
        <v>25022</v>
      </c>
      <c r="N2975" s="8">
        <v>300</v>
      </c>
      <c r="O2975" s="8">
        <v>237</v>
      </c>
      <c r="P2975" s="8"/>
      <c r="Q2975" s="22" t="s">
        <v>25023</v>
      </c>
      <c r="R2975" s="13" t="s">
        <v>25024</v>
      </c>
    </row>
    <row r="2976" spans="1:18" ht="108" hidden="1">
      <c r="A2976" s="14" t="s">
        <v>25025</v>
      </c>
      <c r="B2976" s="8" t="s">
        <v>25026</v>
      </c>
      <c r="C2976" s="10" t="s">
        <v>582</v>
      </c>
      <c r="D2976" s="8" t="s">
        <v>25020</v>
      </c>
      <c r="E2976" s="12">
        <v>43641.57813657407</v>
      </c>
      <c r="F2976" s="8"/>
      <c r="G2976" s="8" t="s">
        <v>31</v>
      </c>
      <c r="H2976" s="8"/>
      <c r="I2976" s="8"/>
      <c r="J2976" s="8" t="s">
        <v>25027</v>
      </c>
      <c r="K2976" s="8"/>
      <c r="L2976" s="13" t="s">
        <v>137</v>
      </c>
      <c r="M2976" s="19" t="s">
        <v>25028</v>
      </c>
      <c r="N2976" s="8">
        <v>15</v>
      </c>
      <c r="O2976" s="8">
        <v>152</v>
      </c>
      <c r="P2976" s="8"/>
      <c r="Q2976" s="22" t="s">
        <v>25029</v>
      </c>
      <c r="R2976" s="13" t="s">
        <v>588</v>
      </c>
    </row>
    <row r="2977" spans="1:18" ht="48" hidden="1">
      <c r="A2977" s="14" t="s">
        <v>25030</v>
      </c>
      <c r="B2977" s="8" t="s">
        <v>25031</v>
      </c>
      <c r="C2977" s="10" t="s">
        <v>312</v>
      </c>
      <c r="D2977" s="8" t="s">
        <v>25032</v>
      </c>
      <c r="E2977" s="12">
        <v>43641.578101851846</v>
      </c>
      <c r="F2977" s="8"/>
      <c r="G2977" s="8" t="s">
        <v>31</v>
      </c>
      <c r="H2977" s="8"/>
      <c r="I2977" s="8"/>
      <c r="J2977" s="8" t="s">
        <v>25033</v>
      </c>
      <c r="K2977" s="8"/>
      <c r="L2977" s="13" t="s">
        <v>137</v>
      </c>
      <c r="M2977" s="19" t="s">
        <v>25034</v>
      </c>
      <c r="N2977" s="8">
        <v>60</v>
      </c>
      <c r="O2977" s="8">
        <v>199</v>
      </c>
      <c r="P2977" s="8" t="s">
        <v>20630</v>
      </c>
      <c r="Q2977" s="22" t="s">
        <v>25035</v>
      </c>
      <c r="R2977" s="13" t="s">
        <v>327</v>
      </c>
    </row>
    <row r="2978" spans="1:18" ht="251" hidden="1">
      <c r="A2978" s="14" t="s">
        <v>25036</v>
      </c>
      <c r="B2978" s="8" t="s">
        <v>25037</v>
      </c>
      <c r="C2978" s="10" t="s">
        <v>1320</v>
      </c>
      <c r="D2978" s="8" t="s">
        <v>25038</v>
      </c>
      <c r="E2978" s="12">
        <v>43641.578020833331</v>
      </c>
      <c r="F2978" s="8"/>
      <c r="G2978" s="8" t="s">
        <v>31</v>
      </c>
      <c r="H2978" s="8"/>
      <c r="I2978" s="8"/>
      <c r="J2978" s="8" t="s">
        <v>25039</v>
      </c>
      <c r="K2978" s="8"/>
      <c r="L2978" s="13" t="s">
        <v>137</v>
      </c>
      <c r="M2978" s="19" t="s">
        <v>25040</v>
      </c>
      <c r="N2978" s="8">
        <v>188</v>
      </c>
      <c r="O2978" s="8">
        <v>577</v>
      </c>
      <c r="P2978" s="8" t="s">
        <v>25041</v>
      </c>
      <c r="Q2978" s="22" t="s">
        <v>25042</v>
      </c>
      <c r="R2978" s="13" t="s">
        <v>1328</v>
      </c>
    </row>
    <row r="2979" spans="1:18" ht="36" hidden="1">
      <c r="A2979" s="14" t="s">
        <v>25043</v>
      </c>
      <c r="B2979" s="8" t="s">
        <v>25044</v>
      </c>
      <c r="C2979" s="10" t="s">
        <v>334</v>
      </c>
      <c r="D2979" s="8" t="s">
        <v>25045</v>
      </c>
      <c r="E2979" s="12">
        <v>43641.577905092592</v>
      </c>
      <c r="F2979" s="8"/>
      <c r="G2979" s="8" t="s">
        <v>31</v>
      </c>
      <c r="H2979" s="8"/>
      <c r="I2979" s="8"/>
      <c r="J2979" s="8" t="s">
        <v>25046</v>
      </c>
      <c r="K2979" s="8"/>
      <c r="L2979" s="13" t="s">
        <v>137</v>
      </c>
      <c r="M2979" s="19" t="s">
        <v>25047</v>
      </c>
      <c r="N2979" s="8">
        <v>13159</v>
      </c>
      <c r="O2979" s="8">
        <v>13737</v>
      </c>
      <c r="P2979" s="8" t="s">
        <v>5579</v>
      </c>
      <c r="Q2979" s="22" t="s">
        <v>25048</v>
      </c>
      <c r="R2979" s="13" t="s">
        <v>343</v>
      </c>
    </row>
    <row r="2980" spans="1:18" ht="13">
      <c r="A2980" s="14" t="s">
        <v>9964</v>
      </c>
      <c r="B2980" s="8" t="s">
        <v>8225</v>
      </c>
      <c r="C2980" s="10" t="s">
        <v>9965</v>
      </c>
      <c r="D2980" s="8" t="s">
        <v>9966</v>
      </c>
      <c r="E2980" s="12">
        <v>43641.577870370369</v>
      </c>
      <c r="F2980" s="8"/>
      <c r="G2980" s="8" t="s">
        <v>31</v>
      </c>
      <c r="H2980" s="8"/>
      <c r="I2980" s="8"/>
      <c r="J2980" s="8" t="s">
        <v>8228</v>
      </c>
      <c r="K2980" s="8"/>
      <c r="L2980" s="13" t="s">
        <v>8229</v>
      </c>
      <c r="M2980" s="19" t="s">
        <v>8230</v>
      </c>
      <c r="N2980" s="8">
        <v>707</v>
      </c>
      <c r="O2980" s="8">
        <v>2442</v>
      </c>
      <c r="P2980" s="8"/>
      <c r="Q2980" s="22" t="s">
        <v>9968</v>
      </c>
      <c r="R2980" s="13" t="s">
        <v>9973</v>
      </c>
    </row>
    <row r="2981" spans="1:18" ht="48" hidden="1">
      <c r="A2981" s="14" t="s">
        <v>25049</v>
      </c>
      <c r="B2981" s="8" t="s">
        <v>25050</v>
      </c>
      <c r="C2981" s="10" t="s">
        <v>427</v>
      </c>
      <c r="D2981" s="8" t="s">
        <v>9966</v>
      </c>
      <c r="E2981" s="12">
        <v>43641.577870370369</v>
      </c>
      <c r="F2981" s="8"/>
      <c r="G2981" s="8" t="s">
        <v>31</v>
      </c>
      <c r="H2981" s="8"/>
      <c r="I2981" s="8"/>
      <c r="J2981" s="8" t="s">
        <v>25051</v>
      </c>
      <c r="K2981" s="8"/>
      <c r="L2981" s="13" t="s">
        <v>53</v>
      </c>
      <c r="M2981" s="19" t="s">
        <v>25052</v>
      </c>
      <c r="N2981" s="8">
        <v>686</v>
      </c>
      <c r="O2981" s="8">
        <v>831</v>
      </c>
      <c r="P2981" s="8" t="s">
        <v>25053</v>
      </c>
      <c r="Q2981" s="22" t="s">
        <v>25054</v>
      </c>
      <c r="R2981" s="13" t="s">
        <v>439</v>
      </c>
    </row>
    <row r="2982" spans="1:18" ht="72" hidden="1">
      <c r="A2982" s="14" t="s">
        <v>25055</v>
      </c>
      <c r="B2982" s="8" t="s">
        <v>25056</v>
      </c>
      <c r="C2982" s="10" t="s">
        <v>19858</v>
      </c>
      <c r="D2982" s="8" t="s">
        <v>25057</v>
      </c>
      <c r="E2982" s="12">
        <v>43641.577847222223</v>
      </c>
      <c r="F2982" s="8"/>
      <c r="G2982" s="8" t="s">
        <v>31</v>
      </c>
      <c r="H2982" s="8"/>
      <c r="I2982" s="8"/>
      <c r="J2982" s="8" t="s">
        <v>25058</v>
      </c>
      <c r="K2982" s="8"/>
      <c r="L2982" s="13" t="s">
        <v>33</v>
      </c>
      <c r="M2982" s="19" t="s">
        <v>25059</v>
      </c>
      <c r="N2982" s="8">
        <v>663</v>
      </c>
      <c r="O2982" s="8">
        <v>344</v>
      </c>
      <c r="P2982" s="8" t="s">
        <v>25060</v>
      </c>
      <c r="Q2982" s="22" t="s">
        <v>25061</v>
      </c>
      <c r="R2982" s="13" t="s">
        <v>19864</v>
      </c>
    </row>
    <row r="2983" spans="1:18" ht="48" hidden="1">
      <c r="A2983" s="14" t="s">
        <v>25062</v>
      </c>
      <c r="B2983" s="8" t="s">
        <v>25063</v>
      </c>
      <c r="C2983" s="10" t="s">
        <v>568</v>
      </c>
      <c r="D2983" s="8" t="s">
        <v>25064</v>
      </c>
      <c r="E2983" s="12">
        <v>43641.577731481477</v>
      </c>
      <c r="F2983" s="8"/>
      <c r="G2983" s="8" t="s">
        <v>31</v>
      </c>
      <c r="H2983" s="8"/>
      <c r="I2983" s="8"/>
      <c r="J2983" s="8" t="s">
        <v>25065</v>
      </c>
      <c r="K2983" s="8"/>
      <c r="L2983" s="13" t="s">
        <v>137</v>
      </c>
      <c r="M2983" s="19" t="s">
        <v>25066</v>
      </c>
      <c r="N2983" s="8">
        <v>330</v>
      </c>
      <c r="O2983" s="8">
        <v>1068</v>
      </c>
      <c r="P2983" s="8" t="s">
        <v>25067</v>
      </c>
      <c r="Q2983" s="22" t="s">
        <v>25068</v>
      </c>
      <c r="R2983" s="13" t="s">
        <v>575</v>
      </c>
    </row>
    <row r="2984" spans="1:18" ht="132" hidden="1">
      <c r="A2984" s="14" t="s">
        <v>25069</v>
      </c>
      <c r="B2984" s="8" t="s">
        <v>24993</v>
      </c>
      <c r="C2984" s="10" t="s">
        <v>721</v>
      </c>
      <c r="D2984" s="8" t="s">
        <v>25070</v>
      </c>
      <c r="E2984" s="12">
        <v>43641.577673611115</v>
      </c>
      <c r="F2984" s="8"/>
      <c r="G2984" s="8" t="s">
        <v>31</v>
      </c>
      <c r="H2984" s="8"/>
      <c r="I2984" s="8"/>
      <c r="J2984" s="8" t="s">
        <v>24995</v>
      </c>
      <c r="K2984" s="8"/>
      <c r="L2984" s="13" t="s">
        <v>53</v>
      </c>
      <c r="M2984" s="19" t="s">
        <v>24996</v>
      </c>
      <c r="N2984" s="8">
        <v>4347</v>
      </c>
      <c r="O2984" s="8">
        <v>4957</v>
      </c>
      <c r="P2984" s="8" t="s">
        <v>24997</v>
      </c>
      <c r="Q2984" s="22" t="s">
        <v>25071</v>
      </c>
      <c r="R2984" s="13" t="s">
        <v>731</v>
      </c>
    </row>
    <row r="2985" spans="1:18" ht="24">
      <c r="A2985" s="14" t="s">
        <v>13354</v>
      </c>
      <c r="B2985" s="8" t="s">
        <v>13355</v>
      </c>
      <c r="C2985" s="10" t="s">
        <v>13356</v>
      </c>
      <c r="D2985" s="8" t="s">
        <v>13357</v>
      </c>
      <c r="E2985" s="12">
        <v>43641.577662037038</v>
      </c>
      <c r="F2985" s="8"/>
      <c r="G2985" s="8" t="s">
        <v>31</v>
      </c>
      <c r="H2985" s="8" t="s">
        <v>209</v>
      </c>
      <c r="I2985" s="8" t="s">
        <v>210</v>
      </c>
      <c r="J2985" s="8" t="s">
        <v>13358</v>
      </c>
      <c r="K2985" s="8" t="s">
        <v>212</v>
      </c>
      <c r="L2985" s="13" t="s">
        <v>33</v>
      </c>
      <c r="M2985" s="19" t="s">
        <v>13359</v>
      </c>
      <c r="N2985" s="8">
        <v>236</v>
      </c>
      <c r="O2985" s="8">
        <v>454</v>
      </c>
      <c r="P2985" s="8" t="s">
        <v>13363</v>
      </c>
      <c r="Q2985" s="22" t="s">
        <v>13365</v>
      </c>
      <c r="R2985" s="13" t="s">
        <v>13372</v>
      </c>
    </row>
    <row r="2986" spans="1:18" ht="108" hidden="1">
      <c r="A2986" s="14" t="s">
        <v>25072</v>
      </c>
      <c r="B2986" s="8" t="s">
        <v>25073</v>
      </c>
      <c r="C2986" s="10" t="s">
        <v>367</v>
      </c>
      <c r="D2986" s="8" t="s">
        <v>25074</v>
      </c>
      <c r="E2986" s="12">
        <v>43641.577627314815</v>
      </c>
      <c r="F2986" s="8"/>
      <c r="G2986" s="8" t="s">
        <v>31</v>
      </c>
      <c r="H2986" s="8"/>
      <c r="I2986" s="8"/>
      <c r="J2986" s="8" t="s">
        <v>25075</v>
      </c>
      <c r="K2986" s="8"/>
      <c r="L2986" s="13" t="s">
        <v>33</v>
      </c>
      <c r="M2986" s="19" t="s">
        <v>25076</v>
      </c>
      <c r="N2986" s="8">
        <v>204</v>
      </c>
      <c r="O2986" s="8">
        <v>309</v>
      </c>
      <c r="P2986" s="8"/>
      <c r="Q2986" s="22" t="s">
        <v>25077</v>
      </c>
      <c r="R2986" s="13" t="s">
        <v>378</v>
      </c>
    </row>
    <row r="2987" spans="1:18" ht="24" hidden="1">
      <c r="A2987" s="14" t="s">
        <v>25078</v>
      </c>
      <c r="B2987" s="8" t="s">
        <v>25012</v>
      </c>
      <c r="C2987" s="10" t="s">
        <v>25079</v>
      </c>
      <c r="D2987" s="8" t="s">
        <v>9977</v>
      </c>
      <c r="E2987" s="12">
        <v>43641.577592592592</v>
      </c>
      <c r="F2987" s="8"/>
      <c r="G2987" s="8" t="s">
        <v>31</v>
      </c>
      <c r="H2987" s="8"/>
      <c r="I2987" s="8"/>
      <c r="J2987" s="8" t="s">
        <v>25014</v>
      </c>
      <c r="K2987" s="8"/>
      <c r="L2987" s="13" t="s">
        <v>33</v>
      </c>
      <c r="M2987" s="19" t="s">
        <v>25015</v>
      </c>
      <c r="N2987" s="8">
        <v>4197</v>
      </c>
      <c r="O2987" s="8">
        <v>4112</v>
      </c>
      <c r="P2987" s="8" t="s">
        <v>2984</v>
      </c>
      <c r="Q2987" s="22" t="s">
        <v>25080</v>
      </c>
      <c r="R2987" s="13" t="s">
        <v>25081</v>
      </c>
    </row>
    <row r="2988" spans="1:18" ht="13">
      <c r="A2988" s="14" t="s">
        <v>9974</v>
      </c>
      <c r="B2988" s="8" t="s">
        <v>9975</v>
      </c>
      <c r="C2988" s="10" t="s">
        <v>9976</v>
      </c>
      <c r="D2988" s="8" t="s">
        <v>9977</v>
      </c>
      <c r="E2988" s="12">
        <v>43641.577592592592</v>
      </c>
      <c r="F2988" s="8"/>
      <c r="G2988" s="8" t="s">
        <v>31</v>
      </c>
      <c r="H2988" s="8"/>
      <c r="I2988" s="8"/>
      <c r="J2988" s="8" t="s">
        <v>9978</v>
      </c>
      <c r="K2988" s="8"/>
      <c r="L2988" s="13" t="s">
        <v>224</v>
      </c>
      <c r="M2988" s="19" t="s">
        <v>9979</v>
      </c>
      <c r="N2988" s="8">
        <v>3673</v>
      </c>
      <c r="O2988" s="8">
        <v>4991</v>
      </c>
      <c r="P2988" s="8" t="s">
        <v>649</v>
      </c>
      <c r="Q2988" s="22" t="s">
        <v>9981</v>
      </c>
      <c r="R2988" s="13" t="s">
        <v>9984</v>
      </c>
    </row>
    <row r="2989" spans="1:18" ht="60" hidden="1">
      <c r="A2989" s="14" t="s">
        <v>25082</v>
      </c>
      <c r="B2989" s="8" t="s">
        <v>25083</v>
      </c>
      <c r="C2989" s="10" t="s">
        <v>2861</v>
      </c>
      <c r="D2989" s="8" t="s">
        <v>25084</v>
      </c>
      <c r="E2989" s="12">
        <v>43641.577581018515</v>
      </c>
      <c r="F2989" s="8"/>
      <c r="G2989" s="8" t="s">
        <v>31</v>
      </c>
      <c r="H2989" s="8"/>
      <c r="I2989" s="8"/>
      <c r="J2989" s="8" t="s">
        <v>25085</v>
      </c>
      <c r="K2989" s="8"/>
      <c r="L2989" s="13" t="s">
        <v>33</v>
      </c>
      <c r="M2989" s="19" t="s">
        <v>25086</v>
      </c>
      <c r="N2989" s="8">
        <v>3053</v>
      </c>
      <c r="O2989" s="8">
        <v>4981</v>
      </c>
      <c r="P2989" s="8" t="s">
        <v>942</v>
      </c>
      <c r="Q2989" s="22" t="s">
        <v>25087</v>
      </c>
      <c r="R2989" s="13" t="s">
        <v>2881</v>
      </c>
    </row>
    <row r="2990" spans="1:18" ht="48">
      <c r="A2990" s="14" t="s">
        <v>9986</v>
      </c>
      <c r="B2990" s="8" t="s">
        <v>9006</v>
      </c>
      <c r="C2990" s="10" t="s">
        <v>9988</v>
      </c>
      <c r="D2990" s="8" t="s">
        <v>9989</v>
      </c>
      <c r="E2990" s="12">
        <v>43641.577557870369</v>
      </c>
      <c r="F2990" s="8"/>
      <c r="G2990" s="8" t="s">
        <v>31</v>
      </c>
      <c r="H2990" s="8" t="s">
        <v>9991</v>
      </c>
      <c r="I2990" s="8" t="s">
        <v>9992</v>
      </c>
      <c r="J2990" s="8" t="s">
        <v>9009</v>
      </c>
      <c r="K2990" s="8" t="s">
        <v>9993</v>
      </c>
      <c r="L2990" s="13" t="s">
        <v>33</v>
      </c>
      <c r="M2990" s="19" t="s">
        <v>9010</v>
      </c>
      <c r="N2990" s="8">
        <v>524</v>
      </c>
      <c r="O2990" s="8">
        <v>832</v>
      </c>
      <c r="P2990" s="8" t="s">
        <v>2218</v>
      </c>
      <c r="Q2990" s="22" t="s">
        <v>9994</v>
      </c>
      <c r="R2990" s="13" t="s">
        <v>9997</v>
      </c>
    </row>
    <row r="2991" spans="1:18" ht="13">
      <c r="A2991" s="14" t="s">
        <v>9998</v>
      </c>
      <c r="B2991" s="8" t="s">
        <v>9999</v>
      </c>
      <c r="C2991" s="10" t="s">
        <v>10000</v>
      </c>
      <c r="D2991" s="8" t="s">
        <v>9989</v>
      </c>
      <c r="E2991" s="12">
        <v>43641.577557870369</v>
      </c>
      <c r="F2991" s="8"/>
      <c r="G2991" s="8" t="s">
        <v>31</v>
      </c>
      <c r="H2991" s="8"/>
      <c r="I2991" s="8"/>
      <c r="J2991" s="8" t="s">
        <v>10001</v>
      </c>
      <c r="K2991" s="8"/>
      <c r="L2991" s="13" t="s">
        <v>137</v>
      </c>
      <c r="M2991" s="19" t="s">
        <v>10002</v>
      </c>
      <c r="N2991" s="8">
        <v>5720</v>
      </c>
      <c r="O2991" s="8">
        <v>6286</v>
      </c>
      <c r="P2991" s="8" t="s">
        <v>10008</v>
      </c>
      <c r="Q2991" s="22" t="s">
        <v>10009</v>
      </c>
      <c r="R2991" s="13" t="s">
        <v>10010</v>
      </c>
    </row>
    <row r="2992" spans="1:18" ht="84" hidden="1">
      <c r="A2992" s="14" t="s">
        <v>25088</v>
      </c>
      <c r="B2992" s="8" t="s">
        <v>25089</v>
      </c>
      <c r="C2992" s="10" t="s">
        <v>3232</v>
      </c>
      <c r="D2992" s="8" t="s">
        <v>25090</v>
      </c>
      <c r="E2992" s="12">
        <v>43641.577511574069</v>
      </c>
      <c r="F2992" s="8"/>
      <c r="G2992" s="8" t="s">
        <v>31</v>
      </c>
      <c r="H2992" s="8"/>
      <c r="I2992" s="8"/>
      <c r="J2992" s="8" t="s">
        <v>25091</v>
      </c>
      <c r="K2992" s="8"/>
      <c r="L2992" s="13" t="s">
        <v>33</v>
      </c>
      <c r="M2992" s="19" t="s">
        <v>25092</v>
      </c>
      <c r="N2992" s="8">
        <v>780</v>
      </c>
      <c r="O2992" s="8">
        <v>1300</v>
      </c>
      <c r="P2992" s="8" t="s">
        <v>25093</v>
      </c>
      <c r="Q2992" s="22" t="s">
        <v>25094</v>
      </c>
      <c r="R2992" s="13" t="s">
        <v>3248</v>
      </c>
    </row>
    <row r="2993" spans="1:18" ht="48" hidden="1">
      <c r="A2993" s="14" t="s">
        <v>25095</v>
      </c>
      <c r="B2993" s="8" t="s">
        <v>25096</v>
      </c>
      <c r="C2993" s="10" t="s">
        <v>25097</v>
      </c>
      <c r="D2993" s="8" t="s">
        <v>25098</v>
      </c>
      <c r="E2993" s="12">
        <v>43641.57748842593</v>
      </c>
      <c r="F2993" s="8"/>
      <c r="G2993" s="8" t="s">
        <v>31</v>
      </c>
      <c r="H2993" s="8" t="s">
        <v>1099</v>
      </c>
      <c r="I2993" s="8" t="s">
        <v>1100</v>
      </c>
      <c r="J2993" s="8" t="s">
        <v>25099</v>
      </c>
      <c r="K2993" s="8" t="s">
        <v>1216</v>
      </c>
      <c r="L2993" s="13" t="s">
        <v>95</v>
      </c>
      <c r="M2993" s="19" t="s">
        <v>25100</v>
      </c>
      <c r="N2993" s="8">
        <v>118</v>
      </c>
      <c r="O2993" s="8">
        <v>213</v>
      </c>
      <c r="P2993" s="8" t="s">
        <v>6911</v>
      </c>
      <c r="Q2993" s="22" t="s">
        <v>25101</v>
      </c>
      <c r="R2993" s="13" t="s">
        <v>25102</v>
      </c>
    </row>
    <row r="2994" spans="1:18" ht="60" hidden="1">
      <c r="A2994" s="14" t="s">
        <v>25103</v>
      </c>
      <c r="B2994" s="8" t="s">
        <v>25104</v>
      </c>
      <c r="C2994" s="10" t="s">
        <v>2861</v>
      </c>
      <c r="D2994" s="8" t="s">
        <v>25105</v>
      </c>
      <c r="E2994" s="12">
        <v>43641.577476851853</v>
      </c>
      <c r="F2994" s="8"/>
      <c r="G2994" s="8" t="s">
        <v>31</v>
      </c>
      <c r="H2994" s="8"/>
      <c r="I2994" s="8"/>
      <c r="J2994" s="8" t="s">
        <v>25106</v>
      </c>
      <c r="K2994" s="8"/>
      <c r="L2994" s="13" t="s">
        <v>137</v>
      </c>
      <c r="M2994" s="19" t="s">
        <v>25107</v>
      </c>
      <c r="N2994" s="8">
        <v>5180</v>
      </c>
      <c r="O2994" s="8">
        <v>3501</v>
      </c>
      <c r="P2994" s="8" t="s">
        <v>25108</v>
      </c>
      <c r="Q2994" s="22" t="s">
        <v>25109</v>
      </c>
      <c r="R2994" s="13" t="s">
        <v>2881</v>
      </c>
    </row>
    <row r="2995" spans="1:18" ht="120" hidden="1">
      <c r="A2995" s="14" t="s">
        <v>25110</v>
      </c>
      <c r="B2995" s="8" t="s">
        <v>25111</v>
      </c>
      <c r="C2995" s="10" t="s">
        <v>637</v>
      </c>
      <c r="D2995" s="8" t="s">
        <v>25112</v>
      </c>
      <c r="E2995" s="12">
        <v>43641.577465277776</v>
      </c>
      <c r="F2995" s="8"/>
      <c r="G2995" s="8" t="s">
        <v>31</v>
      </c>
      <c r="H2995" s="8"/>
      <c r="I2995" s="8"/>
      <c r="J2995" s="8" t="s">
        <v>25113</v>
      </c>
      <c r="K2995" s="8"/>
      <c r="L2995" s="13" t="s">
        <v>137</v>
      </c>
      <c r="M2995" s="19" t="s">
        <v>25114</v>
      </c>
      <c r="N2995" s="8">
        <v>80</v>
      </c>
      <c r="O2995" s="8">
        <v>142</v>
      </c>
      <c r="P2995" s="8" t="s">
        <v>4865</v>
      </c>
      <c r="Q2995" s="22" t="s">
        <v>25115</v>
      </c>
      <c r="R2995" s="13" t="s">
        <v>651</v>
      </c>
    </row>
    <row r="2996" spans="1:18" ht="108" hidden="1">
      <c r="A2996" s="14" t="s">
        <v>25116</v>
      </c>
      <c r="B2996" s="8" t="s">
        <v>25117</v>
      </c>
      <c r="C2996" s="10" t="s">
        <v>582</v>
      </c>
      <c r="D2996" s="8" t="s">
        <v>25118</v>
      </c>
      <c r="E2996" s="12">
        <v>43641.57739583333</v>
      </c>
      <c r="F2996" s="8"/>
      <c r="G2996" s="8" t="s">
        <v>31</v>
      </c>
      <c r="H2996" s="8"/>
      <c r="I2996" s="8"/>
      <c r="J2996" s="8" t="s">
        <v>25119</v>
      </c>
      <c r="K2996" s="8"/>
      <c r="L2996" s="13" t="s">
        <v>33</v>
      </c>
      <c r="M2996" s="19" t="s">
        <v>25120</v>
      </c>
      <c r="N2996" s="8">
        <v>114</v>
      </c>
      <c r="O2996" s="8">
        <v>657</v>
      </c>
      <c r="P2996" s="8" t="s">
        <v>25121</v>
      </c>
      <c r="Q2996" s="22" t="s">
        <v>25122</v>
      </c>
      <c r="R2996" s="13" t="s">
        <v>588</v>
      </c>
    </row>
    <row r="2997" spans="1:18" ht="48" hidden="1">
      <c r="A2997" s="14" t="s">
        <v>25123</v>
      </c>
      <c r="B2997" s="8" t="s">
        <v>25124</v>
      </c>
      <c r="C2997" s="10" t="s">
        <v>312</v>
      </c>
      <c r="D2997" s="8" t="s">
        <v>25125</v>
      </c>
      <c r="E2997" s="12">
        <v>43641.577384259261</v>
      </c>
      <c r="F2997" s="8"/>
      <c r="G2997" s="8" t="s">
        <v>31</v>
      </c>
      <c r="H2997" s="8"/>
      <c r="I2997" s="8"/>
      <c r="J2997" s="8" t="s">
        <v>25126</v>
      </c>
      <c r="K2997" s="8"/>
      <c r="L2997" s="13" t="s">
        <v>137</v>
      </c>
      <c r="M2997" s="19" t="s">
        <v>25127</v>
      </c>
      <c r="N2997" s="8">
        <v>6</v>
      </c>
      <c r="O2997" s="8">
        <v>27</v>
      </c>
      <c r="P2997" s="8"/>
      <c r="Q2997" s="22" t="s">
        <v>25128</v>
      </c>
      <c r="R2997" s="13" t="s">
        <v>327</v>
      </c>
    </row>
    <row r="2998" spans="1:18" ht="48" hidden="1">
      <c r="A2998" s="14" t="s">
        <v>25129</v>
      </c>
      <c r="B2998" s="8" t="s">
        <v>25130</v>
      </c>
      <c r="C2998" s="10" t="s">
        <v>312</v>
      </c>
      <c r="D2998" s="8" t="s">
        <v>25131</v>
      </c>
      <c r="E2998" s="12">
        <v>43641.577349537038</v>
      </c>
      <c r="F2998" s="8"/>
      <c r="G2998" s="8" t="s">
        <v>31</v>
      </c>
      <c r="H2998" s="8"/>
      <c r="I2998" s="8"/>
      <c r="J2998" s="8" t="s">
        <v>25132</v>
      </c>
      <c r="K2998" s="8"/>
      <c r="L2998" s="13" t="s">
        <v>137</v>
      </c>
      <c r="M2998" s="19" t="s">
        <v>25133</v>
      </c>
      <c r="N2998" s="8">
        <v>2776</v>
      </c>
      <c r="O2998" s="8">
        <v>2002</v>
      </c>
      <c r="P2998" s="8" t="s">
        <v>25134</v>
      </c>
      <c r="Q2998" s="22" t="s">
        <v>25135</v>
      </c>
      <c r="R2998" s="13" t="s">
        <v>327</v>
      </c>
    </row>
    <row r="2999" spans="1:18" ht="48" hidden="1">
      <c r="A2999" s="14" t="s">
        <v>25136</v>
      </c>
      <c r="B2999" s="8" t="s">
        <v>25137</v>
      </c>
      <c r="C2999" s="10" t="s">
        <v>25138</v>
      </c>
      <c r="D2999" s="8" t="s">
        <v>25139</v>
      </c>
      <c r="E2999" s="12">
        <v>43641.577326388884</v>
      </c>
      <c r="F2999" s="8"/>
      <c r="G2999" s="8" t="s">
        <v>31</v>
      </c>
      <c r="H2999" s="8"/>
      <c r="I2999" s="8"/>
      <c r="J2999" s="8" t="s">
        <v>25140</v>
      </c>
      <c r="K2999" s="8"/>
      <c r="L2999" s="13" t="s">
        <v>33</v>
      </c>
      <c r="M2999" s="19" t="s">
        <v>25141</v>
      </c>
      <c r="N2999" s="8">
        <v>14466</v>
      </c>
      <c r="O2999" s="8">
        <v>15498</v>
      </c>
      <c r="P2999" s="8" t="s">
        <v>13395</v>
      </c>
      <c r="Q2999" s="22" t="s">
        <v>25142</v>
      </c>
      <c r="R2999" s="13" t="s">
        <v>25143</v>
      </c>
    </row>
    <row r="3000" spans="1:18" ht="72" hidden="1">
      <c r="A3000" s="14" t="s">
        <v>25144</v>
      </c>
      <c r="B3000" s="8" t="s">
        <v>25145</v>
      </c>
      <c r="C3000" s="10" t="s">
        <v>2804</v>
      </c>
      <c r="D3000" s="8" t="s">
        <v>25146</v>
      </c>
      <c r="E3000" s="12">
        <v>43641.577314814815</v>
      </c>
      <c r="F3000" s="8"/>
      <c r="G3000" s="8" t="s">
        <v>31</v>
      </c>
      <c r="H3000" s="8"/>
      <c r="I3000" s="8"/>
      <c r="J3000" s="8" t="s">
        <v>25147</v>
      </c>
      <c r="K3000" s="8"/>
      <c r="L3000" s="13" t="s">
        <v>95</v>
      </c>
      <c r="M3000" s="19" t="s">
        <v>25148</v>
      </c>
      <c r="N3000" s="8">
        <v>171</v>
      </c>
      <c r="O3000" s="8">
        <v>263</v>
      </c>
      <c r="P3000" s="8"/>
      <c r="Q3000" s="22" t="s">
        <v>25149</v>
      </c>
      <c r="R3000" s="13" t="s">
        <v>2814</v>
      </c>
    </row>
    <row r="3001" spans="1:18" ht="24">
      <c r="A3001" s="14" t="s">
        <v>10011</v>
      </c>
      <c r="B3001" s="8" t="s">
        <v>10012</v>
      </c>
      <c r="C3001" s="10" t="s">
        <v>10013</v>
      </c>
      <c r="D3001" s="8" t="s">
        <v>10014</v>
      </c>
      <c r="E3001" s="12">
        <v>43641.577303240745</v>
      </c>
      <c r="F3001" s="8"/>
      <c r="G3001" s="8" t="s">
        <v>31</v>
      </c>
      <c r="H3001" s="8"/>
      <c r="I3001" s="8"/>
      <c r="J3001" s="8" t="s">
        <v>10015</v>
      </c>
      <c r="K3001" s="8"/>
      <c r="L3001" s="13" t="s">
        <v>224</v>
      </c>
      <c r="M3001" s="19" t="s">
        <v>10016</v>
      </c>
      <c r="N3001" s="8">
        <v>1728</v>
      </c>
      <c r="O3001" s="8">
        <v>2255</v>
      </c>
      <c r="P3001" s="8" t="s">
        <v>10018</v>
      </c>
      <c r="Q3001" s="22" t="s">
        <v>10019</v>
      </c>
      <c r="R3001" s="13" t="s">
        <v>10028</v>
      </c>
    </row>
    <row r="3002" spans="1:18" ht="13">
      <c r="A3002" s="14" t="s">
        <v>10029</v>
      </c>
      <c r="B3002" s="8" t="s">
        <v>2305</v>
      </c>
      <c r="C3002" s="10" t="s">
        <v>10030</v>
      </c>
      <c r="D3002" s="8" t="s">
        <v>10031</v>
      </c>
      <c r="E3002" s="12">
        <v>43641.577268518522</v>
      </c>
      <c r="F3002" s="8"/>
      <c r="G3002" s="8" t="s">
        <v>31</v>
      </c>
      <c r="H3002" s="8"/>
      <c r="I3002" s="8"/>
      <c r="J3002" s="8" t="s">
        <v>2310</v>
      </c>
      <c r="K3002" s="8"/>
      <c r="L3002" s="13" t="s">
        <v>53</v>
      </c>
      <c r="M3002" s="19" t="s">
        <v>2312</v>
      </c>
      <c r="N3002" s="8">
        <v>22</v>
      </c>
      <c r="O3002" s="8">
        <v>38</v>
      </c>
      <c r="P3002" s="8" t="s">
        <v>2320</v>
      </c>
      <c r="Q3002" s="22" t="s">
        <v>10034</v>
      </c>
      <c r="R3002" s="13" t="s">
        <v>10036</v>
      </c>
    </row>
    <row r="3003" spans="1:18" ht="108" hidden="1">
      <c r="A3003" s="14" t="s">
        <v>25150</v>
      </c>
      <c r="B3003" s="8" t="s">
        <v>25151</v>
      </c>
      <c r="C3003" s="10" t="s">
        <v>2474</v>
      </c>
      <c r="D3003" s="8" t="s">
        <v>10031</v>
      </c>
      <c r="E3003" s="12">
        <v>43641.577268518522</v>
      </c>
      <c r="F3003" s="8"/>
      <c r="G3003" s="8" t="s">
        <v>31</v>
      </c>
      <c r="H3003" s="8"/>
      <c r="I3003" s="8"/>
      <c r="J3003" s="8" t="s">
        <v>25152</v>
      </c>
      <c r="K3003" s="8"/>
      <c r="L3003" s="13" t="s">
        <v>33</v>
      </c>
      <c r="M3003" s="19" t="s">
        <v>25153</v>
      </c>
      <c r="N3003" s="8">
        <v>484</v>
      </c>
      <c r="O3003" s="8">
        <v>533</v>
      </c>
      <c r="P3003" s="8" t="s">
        <v>182</v>
      </c>
      <c r="Q3003" s="22" t="s">
        <v>25154</v>
      </c>
      <c r="R3003" s="13" t="s">
        <v>2486</v>
      </c>
    </row>
    <row r="3004" spans="1:18" ht="72">
      <c r="A3004" s="14" t="s">
        <v>10037</v>
      </c>
      <c r="B3004" s="8" t="s">
        <v>10038</v>
      </c>
      <c r="C3004" s="10" t="s">
        <v>10039</v>
      </c>
      <c r="D3004" s="8" t="s">
        <v>10040</v>
      </c>
      <c r="E3004" s="12">
        <v>43641.577222222222</v>
      </c>
      <c r="F3004" s="8"/>
      <c r="G3004" s="8" t="s">
        <v>31</v>
      </c>
      <c r="H3004" s="8" t="s">
        <v>10041</v>
      </c>
      <c r="I3004" s="8" t="s">
        <v>10042</v>
      </c>
      <c r="J3004" s="8" t="s">
        <v>10043</v>
      </c>
      <c r="K3004" s="8" t="s">
        <v>10044</v>
      </c>
      <c r="L3004" s="13" t="s">
        <v>224</v>
      </c>
      <c r="M3004" s="19" t="s">
        <v>10046</v>
      </c>
      <c r="N3004" s="8">
        <v>361</v>
      </c>
      <c r="O3004" s="8">
        <v>845</v>
      </c>
      <c r="P3004" s="8" t="s">
        <v>883</v>
      </c>
      <c r="Q3004" s="22" t="s">
        <v>10052</v>
      </c>
      <c r="R3004" s="13" t="s">
        <v>10054</v>
      </c>
    </row>
    <row r="3005" spans="1:18" ht="48" hidden="1">
      <c r="A3005" s="14" t="s">
        <v>25155</v>
      </c>
      <c r="B3005" s="8" t="s">
        <v>25156</v>
      </c>
      <c r="C3005" s="10" t="s">
        <v>568</v>
      </c>
      <c r="D3005" s="8" t="s">
        <v>25157</v>
      </c>
      <c r="E3005" s="12">
        <v>43641.577187499999</v>
      </c>
      <c r="F3005" s="8"/>
      <c r="G3005" s="8" t="s">
        <v>31</v>
      </c>
      <c r="H3005" s="8"/>
      <c r="I3005" s="8"/>
      <c r="J3005" s="8" t="s">
        <v>25158</v>
      </c>
      <c r="K3005" s="8"/>
      <c r="L3005" s="13" t="s">
        <v>137</v>
      </c>
      <c r="M3005" s="19" t="s">
        <v>25159</v>
      </c>
      <c r="N3005" s="8">
        <v>55</v>
      </c>
      <c r="O3005" s="8">
        <v>132</v>
      </c>
      <c r="P3005" s="8" t="s">
        <v>182</v>
      </c>
      <c r="Q3005" s="22" t="s">
        <v>25160</v>
      </c>
      <c r="R3005" s="13" t="s">
        <v>575</v>
      </c>
    </row>
    <row r="3006" spans="1:18" ht="24" hidden="1">
      <c r="A3006" s="14" t="s">
        <v>25161</v>
      </c>
      <c r="B3006" s="8" t="s">
        <v>25162</v>
      </c>
      <c r="C3006" s="10" t="s">
        <v>25163</v>
      </c>
      <c r="D3006" s="8" t="s">
        <v>10058</v>
      </c>
      <c r="E3006" s="12">
        <v>43641.57712962963</v>
      </c>
      <c r="F3006" s="8"/>
      <c r="G3006" s="8" t="s">
        <v>31</v>
      </c>
      <c r="H3006" s="8"/>
      <c r="I3006" s="8"/>
      <c r="J3006" s="8" t="s">
        <v>25164</v>
      </c>
      <c r="K3006" s="8"/>
      <c r="L3006" s="13" t="s">
        <v>224</v>
      </c>
      <c r="M3006" s="19" t="s">
        <v>25165</v>
      </c>
      <c r="N3006" s="8">
        <v>4364</v>
      </c>
      <c r="O3006" s="8">
        <v>5001</v>
      </c>
      <c r="P3006" s="8" t="s">
        <v>25166</v>
      </c>
      <c r="Q3006" s="22" t="s">
        <v>25167</v>
      </c>
      <c r="R3006" s="13" t="s">
        <v>25168</v>
      </c>
    </row>
    <row r="3007" spans="1:18" ht="36">
      <c r="A3007" s="14" t="s">
        <v>10055</v>
      </c>
      <c r="B3007" s="8" t="s">
        <v>10056</v>
      </c>
      <c r="C3007" s="10" t="s">
        <v>10057</v>
      </c>
      <c r="D3007" s="8" t="s">
        <v>10058</v>
      </c>
      <c r="E3007" s="12">
        <v>43641.57712962963</v>
      </c>
      <c r="F3007" s="8"/>
      <c r="G3007" s="8" t="s">
        <v>31</v>
      </c>
      <c r="H3007" s="8" t="s">
        <v>5604</v>
      </c>
      <c r="I3007" s="8" t="s">
        <v>5605</v>
      </c>
      <c r="J3007" s="8" t="s">
        <v>10059</v>
      </c>
      <c r="K3007" s="8" t="s">
        <v>5607</v>
      </c>
      <c r="L3007" s="13" t="s">
        <v>33</v>
      </c>
      <c r="M3007" s="19" t="s">
        <v>10060</v>
      </c>
      <c r="N3007" s="8">
        <v>579</v>
      </c>
      <c r="O3007" s="8">
        <v>1235</v>
      </c>
      <c r="P3007" s="8"/>
      <c r="Q3007" s="22" t="s">
        <v>10072</v>
      </c>
      <c r="R3007" s="13" t="s">
        <v>10075</v>
      </c>
    </row>
    <row r="3008" spans="1:18" ht="108" hidden="1">
      <c r="A3008" s="14" t="s">
        <v>25169</v>
      </c>
      <c r="B3008" s="8" t="s">
        <v>25170</v>
      </c>
      <c r="C3008" s="10" t="s">
        <v>367</v>
      </c>
      <c r="D3008" s="8" t="s">
        <v>25171</v>
      </c>
      <c r="E3008" s="12">
        <v>43641.577106481476</v>
      </c>
      <c r="F3008" s="8"/>
      <c r="G3008" s="8" t="s">
        <v>31</v>
      </c>
      <c r="H3008" s="8"/>
      <c r="I3008" s="8"/>
      <c r="J3008" s="8" t="s">
        <v>25172</v>
      </c>
      <c r="K3008" s="8"/>
      <c r="L3008" s="13" t="s">
        <v>137</v>
      </c>
      <c r="M3008" s="19" t="s">
        <v>25173</v>
      </c>
      <c r="N3008" s="8">
        <v>54</v>
      </c>
      <c r="O3008" s="8">
        <v>558</v>
      </c>
      <c r="P3008" s="8"/>
      <c r="Q3008" s="22" t="s">
        <v>25174</v>
      </c>
      <c r="R3008" s="13" t="s">
        <v>378</v>
      </c>
    </row>
    <row r="3009" spans="1:18" ht="48">
      <c r="A3009" s="14" t="s">
        <v>10076</v>
      </c>
      <c r="B3009" s="8" t="s">
        <v>2189</v>
      </c>
      <c r="C3009" s="10" t="s">
        <v>10077</v>
      </c>
      <c r="D3009" s="8" t="s">
        <v>10078</v>
      </c>
      <c r="E3009" s="12">
        <v>43641.577037037037</v>
      </c>
      <c r="F3009" s="8"/>
      <c r="G3009" s="8" t="s">
        <v>31</v>
      </c>
      <c r="H3009" s="8" t="s">
        <v>456</v>
      </c>
      <c r="I3009" s="8" t="s">
        <v>457</v>
      </c>
      <c r="J3009" s="8" t="s">
        <v>2191</v>
      </c>
      <c r="K3009" s="8" t="s">
        <v>628</v>
      </c>
      <c r="L3009" s="13" t="s">
        <v>33</v>
      </c>
      <c r="M3009" s="19" t="s">
        <v>2193</v>
      </c>
      <c r="N3009" s="8">
        <v>3372</v>
      </c>
      <c r="O3009" s="8">
        <v>3407</v>
      </c>
      <c r="P3009" s="8" t="s">
        <v>2201</v>
      </c>
      <c r="Q3009" s="22" t="s">
        <v>10085</v>
      </c>
      <c r="R3009" s="13" t="s">
        <v>10088</v>
      </c>
    </row>
    <row r="3010" spans="1:18" ht="48" hidden="1">
      <c r="A3010" s="14" t="s">
        <v>25175</v>
      </c>
      <c r="B3010" s="8" t="s">
        <v>18433</v>
      </c>
      <c r="C3010" s="10" t="s">
        <v>312</v>
      </c>
      <c r="D3010" s="8" t="s">
        <v>25176</v>
      </c>
      <c r="E3010" s="12">
        <v>43641.577013888891</v>
      </c>
      <c r="F3010" s="8"/>
      <c r="G3010" s="8" t="s">
        <v>31</v>
      </c>
      <c r="H3010" s="8"/>
      <c r="I3010" s="8"/>
      <c r="J3010" s="8" t="s">
        <v>18435</v>
      </c>
      <c r="K3010" s="8"/>
      <c r="L3010" s="13" t="s">
        <v>137</v>
      </c>
      <c r="M3010" s="19" t="s">
        <v>18436</v>
      </c>
      <c r="N3010" s="8">
        <v>2299</v>
      </c>
      <c r="O3010" s="8">
        <v>4538</v>
      </c>
      <c r="P3010" s="8"/>
      <c r="Q3010" s="22" t="s">
        <v>25177</v>
      </c>
      <c r="R3010" s="13" t="s">
        <v>327</v>
      </c>
    </row>
    <row r="3011" spans="1:18" ht="48" hidden="1">
      <c r="A3011" s="14" t="s">
        <v>25178</v>
      </c>
      <c r="B3011" s="8" t="s">
        <v>25179</v>
      </c>
      <c r="C3011" s="10" t="s">
        <v>568</v>
      </c>
      <c r="D3011" s="8" t="s">
        <v>25180</v>
      </c>
      <c r="E3011" s="12">
        <v>43641.576979166668</v>
      </c>
      <c r="F3011" s="8"/>
      <c r="G3011" s="8" t="s">
        <v>31</v>
      </c>
      <c r="H3011" s="8"/>
      <c r="I3011" s="8"/>
      <c r="J3011" s="8" t="s">
        <v>25181</v>
      </c>
      <c r="K3011" s="8"/>
      <c r="L3011" s="13" t="s">
        <v>33</v>
      </c>
      <c r="M3011" s="19" t="s">
        <v>25182</v>
      </c>
      <c r="N3011" s="8">
        <v>158</v>
      </c>
      <c r="O3011" s="8">
        <v>1183</v>
      </c>
      <c r="P3011" s="8"/>
      <c r="Q3011" s="22" t="s">
        <v>25183</v>
      </c>
      <c r="R3011" s="13" t="s">
        <v>575</v>
      </c>
    </row>
    <row r="3012" spans="1:18" ht="132" hidden="1">
      <c r="A3012" s="14" t="s">
        <v>25184</v>
      </c>
      <c r="B3012" s="8" t="s">
        <v>25185</v>
      </c>
      <c r="C3012" s="10" t="s">
        <v>721</v>
      </c>
      <c r="D3012" s="8" t="s">
        <v>25180</v>
      </c>
      <c r="E3012" s="12">
        <v>43641.576979166668</v>
      </c>
      <c r="F3012" s="8"/>
      <c r="G3012" s="8" t="s">
        <v>31</v>
      </c>
      <c r="H3012" s="8"/>
      <c r="I3012" s="8"/>
      <c r="J3012" s="8" t="s">
        <v>25186</v>
      </c>
      <c r="K3012" s="8"/>
      <c r="L3012" s="13" t="s">
        <v>137</v>
      </c>
      <c r="M3012" s="19" t="s">
        <v>25187</v>
      </c>
      <c r="N3012" s="8">
        <v>237</v>
      </c>
      <c r="O3012" s="8">
        <v>419</v>
      </c>
      <c r="P3012" s="8" t="s">
        <v>1265</v>
      </c>
      <c r="Q3012" s="22" t="s">
        <v>25188</v>
      </c>
      <c r="R3012" s="13" t="s">
        <v>731</v>
      </c>
    </row>
    <row r="3013" spans="1:18" ht="36">
      <c r="A3013" s="14" t="s">
        <v>10089</v>
      </c>
      <c r="B3013" s="8" t="s">
        <v>8322</v>
      </c>
      <c r="C3013" s="10" t="s">
        <v>10090</v>
      </c>
      <c r="D3013" s="8" t="s">
        <v>10091</v>
      </c>
      <c r="E3013" s="12">
        <v>43641.576944444445</v>
      </c>
      <c r="F3013" s="8"/>
      <c r="G3013" s="8" t="s">
        <v>31</v>
      </c>
      <c r="H3013" s="8"/>
      <c r="I3013" s="8"/>
      <c r="J3013" s="8" t="s">
        <v>8325</v>
      </c>
      <c r="K3013" s="8"/>
      <c r="L3013" s="13" t="s">
        <v>95</v>
      </c>
      <c r="M3013" s="19" t="s">
        <v>8326</v>
      </c>
      <c r="N3013" s="8">
        <v>598</v>
      </c>
      <c r="O3013" s="8">
        <v>928</v>
      </c>
      <c r="P3013" s="8"/>
      <c r="Q3013" s="22" t="s">
        <v>10096</v>
      </c>
      <c r="R3013" s="13" t="s">
        <v>10098</v>
      </c>
    </row>
    <row r="3014" spans="1:18" ht="48" hidden="1">
      <c r="A3014" s="14" t="s">
        <v>25189</v>
      </c>
      <c r="B3014" s="8" t="s">
        <v>25190</v>
      </c>
      <c r="C3014" s="10" t="s">
        <v>1340</v>
      </c>
      <c r="D3014" s="8" t="s">
        <v>10091</v>
      </c>
      <c r="E3014" s="12">
        <v>43641.576944444445</v>
      </c>
      <c r="F3014" s="8"/>
      <c r="G3014" s="8" t="s">
        <v>31</v>
      </c>
      <c r="H3014" s="8"/>
      <c r="I3014" s="8"/>
      <c r="J3014" s="8" t="s">
        <v>25191</v>
      </c>
      <c r="K3014" s="8"/>
      <c r="L3014" s="13" t="s">
        <v>53</v>
      </c>
      <c r="M3014" s="19" t="s">
        <v>25192</v>
      </c>
      <c r="N3014" s="8">
        <v>637</v>
      </c>
      <c r="O3014" s="8">
        <v>234</v>
      </c>
      <c r="P3014" s="8" t="s">
        <v>25193</v>
      </c>
      <c r="Q3014" s="22" t="s">
        <v>25194</v>
      </c>
      <c r="R3014" s="13" t="s">
        <v>1349</v>
      </c>
    </row>
    <row r="3015" spans="1:18" ht="24">
      <c r="A3015" s="14" t="s">
        <v>13485</v>
      </c>
      <c r="B3015" s="8" t="s">
        <v>13486</v>
      </c>
      <c r="C3015" s="10" t="s">
        <v>13487</v>
      </c>
      <c r="D3015" s="8" t="s">
        <v>13488</v>
      </c>
      <c r="E3015" s="12">
        <v>43641.576921296291</v>
      </c>
      <c r="F3015" s="8"/>
      <c r="G3015" s="8" t="s">
        <v>31</v>
      </c>
      <c r="H3015" s="8" t="s">
        <v>209</v>
      </c>
      <c r="I3015" s="8" t="s">
        <v>210</v>
      </c>
      <c r="J3015" s="8" t="s">
        <v>13489</v>
      </c>
      <c r="K3015" s="8" t="s">
        <v>212</v>
      </c>
      <c r="L3015" s="13" t="s">
        <v>33</v>
      </c>
      <c r="M3015" s="19" t="s">
        <v>13490</v>
      </c>
      <c r="N3015" s="8">
        <v>14631</v>
      </c>
      <c r="O3015" s="8">
        <v>14536</v>
      </c>
      <c r="P3015" s="8" t="s">
        <v>13499</v>
      </c>
      <c r="Q3015" s="22" t="s">
        <v>13500</v>
      </c>
      <c r="R3015" s="13" t="s">
        <v>13504</v>
      </c>
    </row>
    <row r="3016" spans="1:18" ht="48" hidden="1">
      <c r="A3016" s="14" t="s">
        <v>25195</v>
      </c>
      <c r="B3016" s="8" t="s">
        <v>25196</v>
      </c>
      <c r="C3016" s="10" t="s">
        <v>8365</v>
      </c>
      <c r="D3016" s="8" t="s">
        <v>25197</v>
      </c>
      <c r="E3016" s="12">
        <v>43641.576874999999</v>
      </c>
      <c r="F3016" s="8"/>
      <c r="G3016" s="8" t="s">
        <v>31</v>
      </c>
      <c r="H3016" s="8"/>
      <c r="I3016" s="8"/>
      <c r="J3016" s="8" t="s">
        <v>25198</v>
      </c>
      <c r="K3016" s="8"/>
      <c r="L3016" s="13" t="s">
        <v>137</v>
      </c>
      <c r="M3016" s="19" t="s">
        <v>25199</v>
      </c>
      <c r="N3016" s="8">
        <v>406</v>
      </c>
      <c r="O3016" s="8">
        <v>206</v>
      </c>
      <c r="P3016" s="8" t="s">
        <v>25200</v>
      </c>
      <c r="Q3016" s="22" t="s">
        <v>25201</v>
      </c>
      <c r="R3016" s="13" t="s">
        <v>8379</v>
      </c>
    </row>
    <row r="3017" spans="1:18" ht="60" hidden="1">
      <c r="A3017" s="14" t="s">
        <v>25202</v>
      </c>
      <c r="B3017" s="8" t="s">
        <v>25203</v>
      </c>
      <c r="C3017" s="10" t="s">
        <v>619</v>
      </c>
      <c r="D3017" s="8" t="s">
        <v>25204</v>
      </c>
      <c r="E3017" s="12">
        <v>43641.576863425929</v>
      </c>
      <c r="F3017" s="8"/>
      <c r="G3017" s="8" t="s">
        <v>31</v>
      </c>
      <c r="H3017" s="8"/>
      <c r="I3017" s="8"/>
      <c r="J3017" s="8" t="s">
        <v>25205</v>
      </c>
      <c r="K3017" s="8"/>
      <c r="L3017" s="13" t="s">
        <v>33</v>
      </c>
      <c r="M3017" s="19" t="s">
        <v>25206</v>
      </c>
      <c r="N3017" s="8">
        <v>676</v>
      </c>
      <c r="O3017" s="8">
        <v>671</v>
      </c>
      <c r="P3017" s="8" t="s">
        <v>633</v>
      </c>
      <c r="Q3017" s="22" t="s">
        <v>25207</v>
      </c>
      <c r="R3017" s="13" t="s">
        <v>632</v>
      </c>
    </row>
    <row r="3018" spans="1:18" ht="36" hidden="1">
      <c r="A3018" s="14" t="s">
        <v>25208</v>
      </c>
      <c r="B3018" s="8" t="s">
        <v>25209</v>
      </c>
      <c r="C3018" s="10" t="s">
        <v>25210</v>
      </c>
      <c r="D3018" s="8" t="s">
        <v>25211</v>
      </c>
      <c r="E3018" s="12">
        <v>43641.576828703706</v>
      </c>
      <c r="F3018" s="8"/>
      <c r="G3018" s="8" t="s">
        <v>31</v>
      </c>
      <c r="H3018" s="8"/>
      <c r="I3018" s="8"/>
      <c r="J3018" s="8" t="s">
        <v>25212</v>
      </c>
      <c r="K3018" s="8"/>
      <c r="L3018" s="13" t="s">
        <v>33</v>
      </c>
      <c r="M3018" s="19" t="s">
        <v>164</v>
      </c>
      <c r="N3018" s="8">
        <v>124</v>
      </c>
      <c r="O3018" s="8">
        <v>255</v>
      </c>
      <c r="P3018" s="8"/>
      <c r="Q3018" s="22" t="s">
        <v>25213</v>
      </c>
      <c r="R3018" s="13" t="s">
        <v>25214</v>
      </c>
    </row>
    <row r="3019" spans="1:18" ht="132" hidden="1">
      <c r="A3019" s="14" t="s">
        <v>25215</v>
      </c>
      <c r="B3019" s="8" t="s">
        <v>25216</v>
      </c>
      <c r="C3019" s="10" t="s">
        <v>721</v>
      </c>
      <c r="D3019" s="8" t="s">
        <v>25217</v>
      </c>
      <c r="E3019" s="12">
        <v>43641.576782407406</v>
      </c>
      <c r="F3019" s="8"/>
      <c r="G3019" s="8" t="s">
        <v>31</v>
      </c>
      <c r="H3019" s="8"/>
      <c r="I3019" s="8"/>
      <c r="J3019" s="8" t="s">
        <v>25218</v>
      </c>
      <c r="K3019" s="8"/>
      <c r="L3019" s="13" t="s">
        <v>33</v>
      </c>
      <c r="M3019" s="19" t="s">
        <v>25219</v>
      </c>
      <c r="N3019" s="8">
        <v>254</v>
      </c>
      <c r="O3019" s="8">
        <v>656</v>
      </c>
      <c r="P3019" s="8" t="s">
        <v>959</v>
      </c>
      <c r="Q3019" s="22" t="s">
        <v>25220</v>
      </c>
      <c r="R3019" s="13" t="s">
        <v>731</v>
      </c>
    </row>
    <row r="3020" spans="1:18" ht="132" hidden="1">
      <c r="A3020" s="14" t="s">
        <v>25221</v>
      </c>
      <c r="B3020" s="8" t="s">
        <v>25222</v>
      </c>
      <c r="C3020" s="10" t="s">
        <v>721</v>
      </c>
      <c r="D3020" s="8" t="s">
        <v>25223</v>
      </c>
      <c r="E3020" s="12">
        <v>43641.576747685191</v>
      </c>
      <c r="F3020" s="8"/>
      <c r="G3020" s="8" t="s">
        <v>31</v>
      </c>
      <c r="H3020" s="8"/>
      <c r="I3020" s="8"/>
      <c r="J3020" s="8" t="s">
        <v>25224</v>
      </c>
      <c r="K3020" s="8"/>
      <c r="L3020" s="13" t="s">
        <v>224</v>
      </c>
      <c r="M3020" s="19" t="s">
        <v>25225</v>
      </c>
      <c r="N3020" s="8">
        <v>7828</v>
      </c>
      <c r="O3020" s="8">
        <v>6850</v>
      </c>
      <c r="P3020" s="8" t="s">
        <v>25226</v>
      </c>
      <c r="Q3020" s="22" t="s">
        <v>25227</v>
      </c>
      <c r="R3020" s="13" t="s">
        <v>731</v>
      </c>
    </row>
    <row r="3021" spans="1:18" ht="36" hidden="1">
      <c r="A3021" s="14" t="s">
        <v>25228</v>
      </c>
      <c r="B3021" s="8" t="s">
        <v>25229</v>
      </c>
      <c r="C3021" s="10" t="s">
        <v>19042</v>
      </c>
      <c r="D3021" s="8" t="s">
        <v>25230</v>
      </c>
      <c r="E3021" s="12">
        <v>43641.576620370368</v>
      </c>
      <c r="F3021" s="8"/>
      <c r="G3021" s="8" t="s">
        <v>31</v>
      </c>
      <c r="H3021" s="8"/>
      <c r="I3021" s="8"/>
      <c r="J3021" s="8" t="s">
        <v>25231</v>
      </c>
      <c r="K3021" s="8"/>
      <c r="L3021" s="13" t="s">
        <v>137</v>
      </c>
      <c r="M3021" s="19" t="s">
        <v>25232</v>
      </c>
      <c r="N3021" s="8">
        <v>754</v>
      </c>
      <c r="O3021" s="8">
        <v>1153</v>
      </c>
      <c r="P3021" s="8" t="s">
        <v>18981</v>
      </c>
      <c r="Q3021" s="22" t="s">
        <v>25233</v>
      </c>
      <c r="R3021" s="13" t="s">
        <v>19048</v>
      </c>
    </row>
    <row r="3022" spans="1:18" ht="48" hidden="1">
      <c r="A3022" s="14" t="s">
        <v>25234</v>
      </c>
      <c r="B3022" s="8" t="s">
        <v>25235</v>
      </c>
      <c r="C3022" s="10" t="s">
        <v>1340</v>
      </c>
      <c r="D3022" s="8" t="s">
        <v>25230</v>
      </c>
      <c r="E3022" s="12">
        <v>43641.576620370368</v>
      </c>
      <c r="F3022" s="8"/>
      <c r="G3022" s="8" t="s">
        <v>31</v>
      </c>
      <c r="H3022" s="8"/>
      <c r="I3022" s="8"/>
      <c r="J3022" s="8" t="s">
        <v>25236</v>
      </c>
      <c r="K3022" s="8"/>
      <c r="L3022" s="13" t="s">
        <v>53</v>
      </c>
      <c r="M3022" s="19" t="s">
        <v>25237</v>
      </c>
      <c r="N3022" s="8">
        <v>602</v>
      </c>
      <c r="O3022" s="8">
        <v>1486</v>
      </c>
      <c r="P3022" s="8" t="s">
        <v>8483</v>
      </c>
      <c r="Q3022" s="22" t="s">
        <v>25238</v>
      </c>
      <c r="R3022" s="13" t="s">
        <v>1349</v>
      </c>
    </row>
    <row r="3023" spans="1:18" ht="96" hidden="1">
      <c r="A3023" s="14" t="s">
        <v>25239</v>
      </c>
      <c r="B3023" s="8" t="s">
        <v>25240</v>
      </c>
      <c r="C3023" s="10" t="s">
        <v>18472</v>
      </c>
      <c r="D3023" s="8" t="s">
        <v>25241</v>
      </c>
      <c r="E3023" s="12">
        <v>43641.576608796298</v>
      </c>
      <c r="F3023" s="8"/>
      <c r="G3023" s="8" t="s">
        <v>31</v>
      </c>
      <c r="H3023" s="8"/>
      <c r="I3023" s="8"/>
      <c r="J3023" s="8" t="s">
        <v>25242</v>
      </c>
      <c r="K3023" s="8"/>
      <c r="L3023" s="13" t="s">
        <v>53</v>
      </c>
      <c r="M3023" s="19" t="s">
        <v>25243</v>
      </c>
      <c r="N3023" s="8">
        <v>2809</v>
      </c>
      <c r="O3023" s="8">
        <v>2122</v>
      </c>
      <c r="P3023" s="8" t="s">
        <v>25244</v>
      </c>
      <c r="Q3023" s="22" t="s">
        <v>25245</v>
      </c>
      <c r="R3023" s="13" t="s">
        <v>18477</v>
      </c>
    </row>
    <row r="3024" spans="1:18" ht="144" hidden="1">
      <c r="A3024" s="14" t="s">
        <v>25246</v>
      </c>
      <c r="B3024" s="8" t="s">
        <v>25247</v>
      </c>
      <c r="C3024" s="10" t="s">
        <v>454</v>
      </c>
      <c r="D3024" s="8" t="s">
        <v>25248</v>
      </c>
      <c r="E3024" s="12">
        <v>43641.576574074075</v>
      </c>
      <c r="F3024" s="8"/>
      <c r="G3024" s="8" t="s">
        <v>31</v>
      </c>
      <c r="H3024" s="8"/>
      <c r="I3024" s="8"/>
      <c r="J3024" s="8" t="s">
        <v>25249</v>
      </c>
      <c r="K3024" s="8"/>
      <c r="L3024" s="13" t="s">
        <v>95</v>
      </c>
      <c r="M3024" s="19" t="s">
        <v>25250</v>
      </c>
      <c r="N3024" s="8">
        <v>5743</v>
      </c>
      <c r="O3024" s="8">
        <v>5514</v>
      </c>
      <c r="P3024" s="8"/>
      <c r="Q3024" s="22" t="s">
        <v>25251</v>
      </c>
      <c r="R3024" s="13" t="s">
        <v>464</v>
      </c>
    </row>
    <row r="3025" spans="1:18" ht="251" hidden="1">
      <c r="A3025" s="14" t="s">
        <v>25252</v>
      </c>
      <c r="B3025" s="8" t="s">
        <v>25253</v>
      </c>
      <c r="C3025" s="10" t="s">
        <v>396</v>
      </c>
      <c r="D3025" s="8" t="s">
        <v>25254</v>
      </c>
      <c r="E3025" s="12">
        <v>43641.576516203699</v>
      </c>
      <c r="F3025" s="8"/>
      <c r="G3025" s="8" t="s">
        <v>31</v>
      </c>
      <c r="H3025" s="8"/>
      <c r="I3025" s="8"/>
      <c r="J3025" s="8" t="s">
        <v>25255</v>
      </c>
      <c r="K3025" s="8"/>
      <c r="L3025" s="13" t="s">
        <v>33</v>
      </c>
      <c r="M3025" s="19" t="s">
        <v>25256</v>
      </c>
      <c r="N3025" s="8">
        <v>897</v>
      </c>
      <c r="O3025" s="8">
        <v>107</v>
      </c>
      <c r="P3025" s="8" t="s">
        <v>25257</v>
      </c>
      <c r="Q3025" s="22" t="s">
        <v>25258</v>
      </c>
      <c r="R3025" s="13" t="s">
        <v>404</v>
      </c>
    </row>
    <row r="3026" spans="1:18" ht="132" hidden="1">
      <c r="A3026" s="14" t="s">
        <v>25259</v>
      </c>
      <c r="B3026" s="8" t="s">
        <v>25260</v>
      </c>
      <c r="C3026" s="10" t="s">
        <v>721</v>
      </c>
      <c r="D3026" s="8" t="s">
        <v>25261</v>
      </c>
      <c r="E3026" s="12">
        <v>43641.576504629629</v>
      </c>
      <c r="F3026" s="8"/>
      <c r="G3026" s="8" t="s">
        <v>31</v>
      </c>
      <c r="H3026" s="8"/>
      <c r="I3026" s="8"/>
      <c r="J3026" s="8" t="s">
        <v>25262</v>
      </c>
      <c r="K3026" s="8"/>
      <c r="L3026" s="13" t="s">
        <v>137</v>
      </c>
      <c r="M3026" s="19" t="s">
        <v>25263</v>
      </c>
      <c r="N3026" s="8">
        <v>4515</v>
      </c>
      <c r="O3026" s="8">
        <v>4444</v>
      </c>
      <c r="P3026" s="8" t="s">
        <v>692</v>
      </c>
      <c r="Q3026" s="22" t="s">
        <v>25264</v>
      </c>
      <c r="R3026" s="13" t="s">
        <v>731</v>
      </c>
    </row>
    <row r="3027" spans="1:18" ht="60">
      <c r="A3027" s="14" t="s">
        <v>10099</v>
      </c>
      <c r="B3027" s="8" t="s">
        <v>10056</v>
      </c>
      <c r="C3027" s="10" t="s">
        <v>10100</v>
      </c>
      <c r="D3027" s="8" t="s">
        <v>10101</v>
      </c>
      <c r="E3027" s="12">
        <v>43641.576481481483</v>
      </c>
      <c r="F3027" s="8"/>
      <c r="G3027" s="8" t="s">
        <v>31</v>
      </c>
      <c r="H3027" s="8" t="s">
        <v>10102</v>
      </c>
      <c r="I3027" s="8" t="s">
        <v>10103</v>
      </c>
      <c r="J3027" s="8" t="s">
        <v>10059</v>
      </c>
      <c r="K3027" s="8" t="s">
        <v>10104</v>
      </c>
      <c r="L3027" s="13" t="s">
        <v>33</v>
      </c>
      <c r="M3027" s="19" t="s">
        <v>10060</v>
      </c>
      <c r="N3027" s="8">
        <v>579</v>
      </c>
      <c r="O3027" s="8">
        <v>1235</v>
      </c>
      <c r="P3027" s="8"/>
      <c r="Q3027" s="22" t="s">
        <v>10107</v>
      </c>
      <c r="R3027" s="13" t="s">
        <v>10113</v>
      </c>
    </row>
    <row r="3028" spans="1:18" ht="48" hidden="1">
      <c r="A3028" s="14" t="s">
        <v>25265</v>
      </c>
      <c r="B3028" s="8" t="s">
        <v>25266</v>
      </c>
      <c r="C3028" s="10" t="s">
        <v>25267</v>
      </c>
      <c r="D3028" s="8" t="s">
        <v>10101</v>
      </c>
      <c r="E3028" s="12">
        <v>43641.576481481483</v>
      </c>
      <c r="F3028" s="8"/>
      <c r="G3028" s="8" t="s">
        <v>31</v>
      </c>
      <c r="H3028" s="8"/>
      <c r="I3028" s="8"/>
      <c r="J3028" s="8" t="s">
        <v>25268</v>
      </c>
      <c r="K3028" s="8"/>
      <c r="L3028" s="13" t="s">
        <v>137</v>
      </c>
      <c r="M3028" s="19" t="s">
        <v>25269</v>
      </c>
      <c r="N3028" s="8">
        <v>3054</v>
      </c>
      <c r="O3028" s="8">
        <v>2738</v>
      </c>
      <c r="P3028" s="8" t="s">
        <v>25270</v>
      </c>
      <c r="Q3028" s="22" t="s">
        <v>25271</v>
      </c>
      <c r="R3028" s="13" t="s">
        <v>25272</v>
      </c>
    </row>
    <row r="3029" spans="1:18" ht="48">
      <c r="A3029" s="14" t="s">
        <v>10114</v>
      </c>
      <c r="B3029" s="8" t="s">
        <v>10115</v>
      </c>
      <c r="C3029" s="10" t="s">
        <v>10116</v>
      </c>
      <c r="D3029" s="8" t="s">
        <v>10117</v>
      </c>
      <c r="E3029" s="12">
        <v>43641.57644675926</v>
      </c>
      <c r="F3029" s="8"/>
      <c r="G3029" s="8" t="s">
        <v>31</v>
      </c>
      <c r="H3029" s="8" t="s">
        <v>10118</v>
      </c>
      <c r="I3029" s="8" t="s">
        <v>10115</v>
      </c>
      <c r="J3029" s="8" t="s">
        <v>10118</v>
      </c>
      <c r="K3029" s="8" t="s">
        <v>10119</v>
      </c>
      <c r="L3029" s="13" t="s">
        <v>33</v>
      </c>
      <c r="M3029" s="19" t="s">
        <v>10120</v>
      </c>
      <c r="N3029" s="8">
        <v>878</v>
      </c>
      <c r="O3029" s="8">
        <v>1133</v>
      </c>
      <c r="P3029" s="8"/>
      <c r="Q3029" s="22" t="s">
        <v>10122</v>
      </c>
      <c r="R3029" s="13" t="s">
        <v>10123</v>
      </c>
    </row>
    <row r="3030" spans="1:18" ht="72" hidden="1">
      <c r="A3030" s="14" t="s">
        <v>25273</v>
      </c>
      <c r="B3030" s="8" t="s">
        <v>25253</v>
      </c>
      <c r="C3030" s="10" t="s">
        <v>2804</v>
      </c>
      <c r="D3030" s="8" t="s">
        <v>25274</v>
      </c>
      <c r="E3030" s="12">
        <v>43641.57640046296</v>
      </c>
      <c r="F3030" s="8"/>
      <c r="G3030" s="8" t="s">
        <v>31</v>
      </c>
      <c r="H3030" s="8"/>
      <c r="I3030" s="8"/>
      <c r="J3030" s="8" t="s">
        <v>25255</v>
      </c>
      <c r="K3030" s="8"/>
      <c r="L3030" s="13" t="s">
        <v>33</v>
      </c>
      <c r="M3030" s="19" t="s">
        <v>25256</v>
      </c>
      <c r="N3030" s="8">
        <v>897</v>
      </c>
      <c r="O3030" s="8">
        <v>107</v>
      </c>
      <c r="P3030" s="8" t="s">
        <v>25257</v>
      </c>
      <c r="Q3030" s="22" t="s">
        <v>25275</v>
      </c>
      <c r="R3030" s="13" t="s">
        <v>2814</v>
      </c>
    </row>
    <row r="3031" spans="1:18" ht="13" hidden="1">
      <c r="A3031" s="14" t="s">
        <v>25276</v>
      </c>
      <c r="B3031" s="8" t="s">
        <v>25277</v>
      </c>
      <c r="C3031" s="10" t="s">
        <v>7788</v>
      </c>
      <c r="D3031" s="8" t="s">
        <v>25278</v>
      </c>
      <c r="E3031" s="12">
        <v>43641.576388888891</v>
      </c>
      <c r="F3031" s="8"/>
      <c r="G3031" s="8" t="s">
        <v>31</v>
      </c>
      <c r="H3031" s="8"/>
      <c r="I3031" s="8"/>
      <c r="J3031" s="8" t="s">
        <v>25279</v>
      </c>
      <c r="K3031" s="8"/>
      <c r="L3031" s="13" t="s">
        <v>137</v>
      </c>
      <c r="M3031" s="19" t="s">
        <v>25280</v>
      </c>
      <c r="N3031" s="8">
        <v>1066</v>
      </c>
      <c r="O3031" s="8">
        <v>588</v>
      </c>
      <c r="P3031" s="8"/>
      <c r="Q3031" s="22" t="s">
        <v>25281</v>
      </c>
      <c r="R3031" s="13" t="s">
        <v>7799</v>
      </c>
    </row>
    <row r="3032" spans="1:18" ht="24">
      <c r="A3032" s="14" t="s">
        <v>10124</v>
      </c>
      <c r="B3032" s="8" t="s">
        <v>10125</v>
      </c>
      <c r="C3032" s="10" t="s">
        <v>10126</v>
      </c>
      <c r="D3032" s="8" t="s">
        <v>10127</v>
      </c>
      <c r="E3032" s="12">
        <v>43641.576365740737</v>
      </c>
      <c r="F3032" s="8"/>
      <c r="G3032" s="8" t="s">
        <v>31</v>
      </c>
      <c r="H3032" s="8"/>
      <c r="I3032" s="8"/>
      <c r="J3032" s="8" t="s">
        <v>10128</v>
      </c>
      <c r="K3032" s="8"/>
      <c r="L3032" s="13" t="s">
        <v>137</v>
      </c>
      <c r="M3032" s="19" t="s">
        <v>10131</v>
      </c>
      <c r="N3032" s="8">
        <v>272</v>
      </c>
      <c r="O3032" s="8">
        <v>681</v>
      </c>
      <c r="P3032" s="8" t="s">
        <v>10136</v>
      </c>
      <c r="Q3032" s="22" t="s">
        <v>10137</v>
      </c>
      <c r="R3032" s="13" t="s">
        <v>10138</v>
      </c>
    </row>
    <row r="3033" spans="1:18" ht="60" hidden="1">
      <c r="A3033" s="14" t="s">
        <v>25282</v>
      </c>
      <c r="B3033" s="8" t="s">
        <v>25283</v>
      </c>
      <c r="C3033" s="10" t="s">
        <v>746</v>
      </c>
      <c r="D3033" s="8" t="s">
        <v>25284</v>
      </c>
      <c r="E3033" s="12">
        <v>43641.576354166667</v>
      </c>
      <c r="F3033" s="8"/>
      <c r="G3033" s="8" t="s">
        <v>31</v>
      </c>
      <c r="H3033" s="8"/>
      <c r="I3033" s="8"/>
      <c r="J3033" s="8" t="s">
        <v>25285</v>
      </c>
      <c r="K3033" s="8"/>
      <c r="L3033" s="13" t="s">
        <v>33</v>
      </c>
      <c r="M3033" s="19" t="s">
        <v>25286</v>
      </c>
      <c r="N3033" s="8">
        <v>1604</v>
      </c>
      <c r="O3033" s="8">
        <v>1824</v>
      </c>
      <c r="P3033" s="8" t="s">
        <v>25287</v>
      </c>
      <c r="Q3033" s="22" t="s">
        <v>25288</v>
      </c>
      <c r="R3033" s="13" t="s">
        <v>760</v>
      </c>
    </row>
    <row r="3034" spans="1:18" ht="108" hidden="1">
      <c r="A3034" s="14" t="s">
        <v>25289</v>
      </c>
      <c r="B3034" s="8" t="s">
        <v>25290</v>
      </c>
      <c r="C3034" s="10" t="s">
        <v>22281</v>
      </c>
      <c r="D3034" s="8" t="s">
        <v>25291</v>
      </c>
      <c r="E3034" s="12">
        <v>43641.576307870375</v>
      </c>
      <c r="F3034" s="8"/>
      <c r="G3034" s="8" t="s">
        <v>31</v>
      </c>
      <c r="H3034" s="8"/>
      <c r="I3034" s="8"/>
      <c r="J3034" s="8" t="s">
        <v>25292</v>
      </c>
      <c r="K3034" s="8"/>
      <c r="L3034" s="13" t="s">
        <v>33</v>
      </c>
      <c r="M3034" s="19" t="s">
        <v>25293</v>
      </c>
      <c r="N3034" s="8">
        <v>304</v>
      </c>
      <c r="O3034" s="8">
        <v>400</v>
      </c>
      <c r="P3034" s="8" t="s">
        <v>1766</v>
      </c>
      <c r="Q3034" s="22" t="s">
        <v>25294</v>
      </c>
      <c r="R3034" s="13" t="s">
        <v>22286</v>
      </c>
    </row>
    <row r="3035" spans="1:18" ht="48" hidden="1">
      <c r="A3035" s="14" t="s">
        <v>25295</v>
      </c>
      <c r="B3035" s="8" t="s">
        <v>25296</v>
      </c>
      <c r="C3035" s="10" t="s">
        <v>4740</v>
      </c>
      <c r="D3035" s="8" t="s">
        <v>25297</v>
      </c>
      <c r="E3035" s="12">
        <v>43641.576296296298</v>
      </c>
      <c r="F3035" s="8"/>
      <c r="G3035" s="8" t="s">
        <v>31</v>
      </c>
      <c r="H3035" s="8"/>
      <c r="I3035" s="8"/>
      <c r="J3035" s="8" t="s">
        <v>25298</v>
      </c>
      <c r="K3035" s="8"/>
      <c r="L3035" s="13" t="s">
        <v>53</v>
      </c>
      <c r="M3035" s="19" t="s">
        <v>25299</v>
      </c>
      <c r="N3035" s="8">
        <v>31</v>
      </c>
      <c r="O3035" s="8">
        <v>41</v>
      </c>
      <c r="P3035" s="8"/>
      <c r="Q3035" s="22" t="s">
        <v>25300</v>
      </c>
      <c r="R3035" s="13" t="s">
        <v>4758</v>
      </c>
    </row>
    <row r="3036" spans="1:18" ht="273">
      <c r="A3036" s="14" t="s">
        <v>10140</v>
      </c>
      <c r="B3036" s="8" t="s">
        <v>10141</v>
      </c>
      <c r="C3036" s="10" t="s">
        <v>10142</v>
      </c>
      <c r="D3036" s="8" t="s">
        <v>10143</v>
      </c>
      <c r="E3036" s="12">
        <v>43641.576249999998</v>
      </c>
      <c r="F3036" s="8"/>
      <c r="G3036" s="8" t="s">
        <v>31</v>
      </c>
      <c r="H3036" s="8" t="s">
        <v>10144</v>
      </c>
      <c r="I3036" s="8" t="s">
        <v>10145</v>
      </c>
      <c r="J3036" s="8" t="s">
        <v>10146</v>
      </c>
      <c r="K3036" s="8" t="s">
        <v>10147</v>
      </c>
      <c r="L3036" s="13" t="s">
        <v>137</v>
      </c>
      <c r="M3036" s="19" t="s">
        <v>10148</v>
      </c>
      <c r="N3036" s="8">
        <v>393</v>
      </c>
      <c r="O3036" s="8">
        <v>1110</v>
      </c>
      <c r="P3036" s="8" t="s">
        <v>10153</v>
      </c>
      <c r="Q3036" s="22" t="s">
        <v>10155</v>
      </c>
      <c r="R3036" s="13" t="s">
        <v>10157</v>
      </c>
    </row>
    <row r="3037" spans="1:18" ht="36" hidden="1">
      <c r="A3037" s="14" t="s">
        <v>25301</v>
      </c>
      <c r="B3037" s="8" t="s">
        <v>25302</v>
      </c>
      <c r="C3037" s="10" t="s">
        <v>20775</v>
      </c>
      <c r="D3037" s="8" t="s">
        <v>25303</v>
      </c>
      <c r="E3037" s="12">
        <v>43641.576168981483</v>
      </c>
      <c r="F3037" s="8"/>
      <c r="G3037" s="8" t="s">
        <v>31</v>
      </c>
      <c r="H3037" s="8"/>
      <c r="I3037" s="8"/>
      <c r="J3037" s="8" t="s">
        <v>25304</v>
      </c>
      <c r="K3037" s="8"/>
      <c r="L3037" s="13" t="s">
        <v>33</v>
      </c>
      <c r="M3037" s="19" t="s">
        <v>25305</v>
      </c>
      <c r="N3037" s="8">
        <v>87</v>
      </c>
      <c r="O3037" s="8">
        <v>451</v>
      </c>
      <c r="P3037" s="8"/>
      <c r="Q3037" s="22" t="s">
        <v>25306</v>
      </c>
      <c r="R3037" s="13" t="s">
        <v>20780</v>
      </c>
    </row>
    <row r="3038" spans="1:18" ht="72" hidden="1">
      <c r="A3038" s="14" t="s">
        <v>25307</v>
      </c>
      <c r="B3038" s="8" t="s">
        <v>25308</v>
      </c>
      <c r="C3038" s="10" t="s">
        <v>25309</v>
      </c>
      <c r="D3038" s="8" t="s">
        <v>25310</v>
      </c>
      <c r="E3038" s="12">
        <v>43641.57612268519</v>
      </c>
      <c r="F3038" s="8"/>
      <c r="G3038" s="8" t="s">
        <v>31</v>
      </c>
      <c r="H3038" s="8"/>
      <c r="I3038" s="8"/>
      <c r="J3038" s="8" t="s">
        <v>25311</v>
      </c>
      <c r="K3038" s="8"/>
      <c r="L3038" s="13" t="s">
        <v>137</v>
      </c>
      <c r="M3038" s="19" t="s">
        <v>25312</v>
      </c>
      <c r="N3038" s="8">
        <v>100</v>
      </c>
      <c r="O3038" s="8">
        <v>98</v>
      </c>
      <c r="P3038" s="8"/>
      <c r="Q3038" s="22" t="s">
        <v>25313</v>
      </c>
      <c r="R3038" s="13" t="s">
        <v>25314</v>
      </c>
    </row>
    <row r="3039" spans="1:18" ht="60" hidden="1">
      <c r="A3039" s="14" t="s">
        <v>25315</v>
      </c>
      <c r="B3039" s="8" t="s">
        <v>25316</v>
      </c>
      <c r="C3039" s="10" t="s">
        <v>15653</v>
      </c>
      <c r="D3039" s="8" t="s">
        <v>25317</v>
      </c>
      <c r="E3039" s="12">
        <v>43641.576053240744</v>
      </c>
      <c r="F3039" s="8"/>
      <c r="G3039" s="8" t="s">
        <v>31</v>
      </c>
      <c r="H3039" s="8"/>
      <c r="I3039" s="8"/>
      <c r="J3039" s="8" t="s">
        <v>25318</v>
      </c>
      <c r="K3039" s="8"/>
      <c r="L3039" s="13" t="s">
        <v>95</v>
      </c>
      <c r="M3039" s="19" t="s">
        <v>25319</v>
      </c>
      <c r="N3039" s="8">
        <v>176</v>
      </c>
      <c r="O3039" s="8">
        <v>130</v>
      </c>
      <c r="P3039" s="8" t="s">
        <v>25320</v>
      </c>
      <c r="Q3039" s="22" t="s">
        <v>25321</v>
      </c>
      <c r="R3039" s="13" t="s">
        <v>15664</v>
      </c>
    </row>
    <row r="3040" spans="1:18" ht="60" hidden="1">
      <c r="A3040" s="14" t="s">
        <v>25315</v>
      </c>
      <c r="B3040" s="8" t="s">
        <v>25316</v>
      </c>
      <c r="C3040" s="10" t="s">
        <v>15653</v>
      </c>
      <c r="D3040" s="8" t="s">
        <v>25317</v>
      </c>
      <c r="E3040" s="12">
        <v>43641.576053240744</v>
      </c>
      <c r="F3040" s="8"/>
      <c r="G3040" s="8" t="s">
        <v>31</v>
      </c>
      <c r="H3040" s="8"/>
      <c r="I3040" s="8"/>
      <c r="J3040" s="8" t="s">
        <v>25318</v>
      </c>
      <c r="K3040" s="8"/>
      <c r="L3040" s="13" t="s">
        <v>95</v>
      </c>
      <c r="M3040" s="19" t="s">
        <v>25319</v>
      </c>
      <c r="N3040" s="8">
        <v>176</v>
      </c>
      <c r="O3040" s="8">
        <v>130</v>
      </c>
      <c r="P3040" s="8" t="s">
        <v>25320</v>
      </c>
      <c r="Q3040" s="22" t="s">
        <v>25321</v>
      </c>
      <c r="R3040" s="13" t="s">
        <v>15664</v>
      </c>
    </row>
    <row r="3041" spans="1:18" ht="60" hidden="1">
      <c r="A3041" s="14" t="s">
        <v>25322</v>
      </c>
      <c r="B3041" s="8" t="s">
        <v>25323</v>
      </c>
      <c r="C3041" s="10" t="s">
        <v>2861</v>
      </c>
      <c r="D3041" s="8" t="s">
        <v>25324</v>
      </c>
      <c r="E3041" s="12">
        <v>43641.576041666667</v>
      </c>
      <c r="F3041" s="8"/>
      <c r="G3041" s="8" t="s">
        <v>31</v>
      </c>
      <c r="H3041" s="8"/>
      <c r="I3041" s="8"/>
      <c r="J3041" s="8" t="s">
        <v>25325</v>
      </c>
      <c r="K3041" s="8"/>
      <c r="L3041" s="13" t="s">
        <v>137</v>
      </c>
      <c r="M3041" s="19" t="s">
        <v>25326</v>
      </c>
      <c r="N3041" s="8">
        <v>8293</v>
      </c>
      <c r="O3041" s="8">
        <v>8611</v>
      </c>
      <c r="P3041" s="8"/>
      <c r="Q3041" s="22" t="s">
        <v>25327</v>
      </c>
      <c r="R3041" s="13" t="s">
        <v>2881</v>
      </c>
    </row>
    <row r="3042" spans="1:18" ht="108" hidden="1">
      <c r="A3042" s="14" t="s">
        <v>25328</v>
      </c>
      <c r="B3042" s="8" t="s">
        <v>25329</v>
      </c>
      <c r="C3042" s="10" t="s">
        <v>582</v>
      </c>
      <c r="D3042" s="8" t="s">
        <v>25330</v>
      </c>
      <c r="E3042" s="12">
        <v>43641.576018518521</v>
      </c>
      <c r="F3042" s="8"/>
      <c r="G3042" s="8" t="s">
        <v>31</v>
      </c>
      <c r="H3042" s="8"/>
      <c r="I3042" s="8"/>
      <c r="J3042" s="8" t="s">
        <v>25331</v>
      </c>
      <c r="K3042" s="8"/>
      <c r="L3042" s="13" t="s">
        <v>137</v>
      </c>
      <c r="M3042" s="19" t="s">
        <v>25332</v>
      </c>
      <c r="N3042" s="8">
        <v>880</v>
      </c>
      <c r="O3042" s="8">
        <v>2105</v>
      </c>
      <c r="P3042" s="8" t="s">
        <v>25333</v>
      </c>
      <c r="Q3042" s="22" t="s">
        <v>25334</v>
      </c>
      <c r="R3042" s="13" t="s">
        <v>588</v>
      </c>
    </row>
    <row r="3043" spans="1:18" ht="48" hidden="1">
      <c r="A3043" s="14" t="s">
        <v>25335</v>
      </c>
      <c r="B3043" s="8" t="s">
        <v>25336</v>
      </c>
      <c r="C3043" s="10" t="s">
        <v>25337</v>
      </c>
      <c r="D3043" s="8" t="s">
        <v>25338</v>
      </c>
      <c r="E3043" s="12">
        <v>43641.575983796298</v>
      </c>
      <c r="F3043" s="8"/>
      <c r="G3043" s="8" t="s">
        <v>31</v>
      </c>
      <c r="H3043" s="8"/>
      <c r="I3043" s="8"/>
      <c r="J3043" s="8" t="s">
        <v>25339</v>
      </c>
      <c r="K3043" s="8"/>
      <c r="L3043" s="13" t="s">
        <v>33</v>
      </c>
      <c r="M3043" s="19" t="s">
        <v>25340</v>
      </c>
      <c r="N3043" s="8">
        <v>119</v>
      </c>
      <c r="O3043" s="8">
        <v>139</v>
      </c>
      <c r="P3043" s="8"/>
      <c r="Q3043" s="22" t="s">
        <v>25341</v>
      </c>
      <c r="R3043" s="13" t="s">
        <v>25342</v>
      </c>
    </row>
    <row r="3044" spans="1:18" ht="24">
      <c r="A3044" s="14" t="s">
        <v>10158</v>
      </c>
      <c r="B3044" s="8" t="s">
        <v>5314</v>
      </c>
      <c r="C3044" s="10" t="s">
        <v>10159</v>
      </c>
      <c r="D3044" s="8" t="s">
        <v>10160</v>
      </c>
      <c r="E3044" s="12">
        <v>43641.575960648144</v>
      </c>
      <c r="F3044" s="8"/>
      <c r="G3044" s="8" t="s">
        <v>31</v>
      </c>
      <c r="H3044" s="8" t="s">
        <v>594</v>
      </c>
      <c r="I3044" s="8" t="s">
        <v>595</v>
      </c>
      <c r="J3044" s="8" t="s">
        <v>5317</v>
      </c>
      <c r="K3044" s="8" t="s">
        <v>1190</v>
      </c>
      <c r="L3044" s="13" t="s">
        <v>33</v>
      </c>
      <c r="M3044" s="19" t="s">
        <v>5318</v>
      </c>
      <c r="N3044" s="8">
        <v>1717</v>
      </c>
      <c r="O3044" s="8">
        <v>2010</v>
      </c>
      <c r="P3044" s="8" t="s">
        <v>5321</v>
      </c>
      <c r="Q3044" s="22" t="s">
        <v>10168</v>
      </c>
      <c r="R3044" s="13" t="s">
        <v>10169</v>
      </c>
    </row>
    <row r="3045" spans="1:18" ht="48" hidden="1">
      <c r="A3045" s="14" t="s">
        <v>25343</v>
      </c>
      <c r="B3045" s="8" t="s">
        <v>25344</v>
      </c>
      <c r="C3045" s="10" t="s">
        <v>312</v>
      </c>
      <c r="D3045" s="8" t="s">
        <v>25345</v>
      </c>
      <c r="E3045" s="12">
        <v>43641.575868055559</v>
      </c>
      <c r="F3045" s="8"/>
      <c r="G3045" s="8" t="s">
        <v>31</v>
      </c>
      <c r="H3045" s="8"/>
      <c r="I3045" s="8"/>
      <c r="J3045" s="8" t="s">
        <v>25346</v>
      </c>
      <c r="K3045" s="8"/>
      <c r="L3045" s="13" t="s">
        <v>33</v>
      </c>
      <c r="M3045" s="19" t="s">
        <v>164</v>
      </c>
      <c r="N3045" s="8">
        <v>23</v>
      </c>
      <c r="O3045" s="8">
        <v>73</v>
      </c>
      <c r="P3045" s="8"/>
      <c r="Q3045" s="22" t="s">
        <v>25347</v>
      </c>
      <c r="R3045" s="13" t="s">
        <v>327</v>
      </c>
    </row>
    <row r="3046" spans="1:18" ht="108" hidden="1">
      <c r="A3046" s="14" t="s">
        <v>25348</v>
      </c>
      <c r="B3046" s="8" t="s">
        <v>10418</v>
      </c>
      <c r="C3046" s="10" t="s">
        <v>2474</v>
      </c>
      <c r="D3046" s="8" t="s">
        <v>25349</v>
      </c>
      <c r="E3046" s="12">
        <v>43641.575856481482</v>
      </c>
      <c r="F3046" s="8"/>
      <c r="G3046" s="8" t="s">
        <v>31</v>
      </c>
      <c r="H3046" s="8"/>
      <c r="I3046" s="8"/>
      <c r="J3046" s="8" t="s">
        <v>10421</v>
      </c>
      <c r="K3046" s="8"/>
      <c r="L3046" s="13" t="s">
        <v>33</v>
      </c>
      <c r="M3046" s="19" t="s">
        <v>10422</v>
      </c>
      <c r="N3046" s="8">
        <v>157</v>
      </c>
      <c r="O3046" s="8">
        <v>602</v>
      </c>
      <c r="P3046" s="8" t="s">
        <v>773</v>
      </c>
      <c r="Q3046" s="22" t="s">
        <v>25350</v>
      </c>
      <c r="R3046" s="13" t="s">
        <v>2486</v>
      </c>
    </row>
    <row r="3047" spans="1:18" ht="132" hidden="1">
      <c r="A3047" s="14" t="s">
        <v>25351</v>
      </c>
      <c r="B3047" s="8" t="s">
        <v>25352</v>
      </c>
      <c r="C3047" s="10" t="s">
        <v>25353</v>
      </c>
      <c r="D3047" s="8" t="s">
        <v>10174</v>
      </c>
      <c r="E3047" s="12">
        <v>43641.575787037036</v>
      </c>
      <c r="F3047" s="8"/>
      <c r="G3047" s="8" t="s">
        <v>31</v>
      </c>
      <c r="H3047" s="8"/>
      <c r="I3047" s="8"/>
      <c r="J3047" s="8" t="s">
        <v>25354</v>
      </c>
      <c r="K3047" s="8"/>
      <c r="L3047" s="13" t="s">
        <v>137</v>
      </c>
      <c r="M3047" s="19" t="s">
        <v>25355</v>
      </c>
      <c r="N3047" s="8">
        <v>480</v>
      </c>
      <c r="O3047" s="8">
        <v>742</v>
      </c>
      <c r="P3047" s="8" t="s">
        <v>25356</v>
      </c>
      <c r="Q3047" s="22" t="s">
        <v>25357</v>
      </c>
      <c r="R3047" s="13" t="s">
        <v>25358</v>
      </c>
    </row>
    <row r="3048" spans="1:18" ht="24">
      <c r="A3048" s="14" t="s">
        <v>10170</v>
      </c>
      <c r="B3048" s="8" t="s">
        <v>10171</v>
      </c>
      <c r="C3048" s="10" t="s">
        <v>10172</v>
      </c>
      <c r="D3048" s="8" t="s">
        <v>10174</v>
      </c>
      <c r="E3048" s="12">
        <v>43641.575787037036</v>
      </c>
      <c r="F3048" s="8"/>
      <c r="G3048" s="8" t="s">
        <v>31</v>
      </c>
      <c r="H3048" s="8"/>
      <c r="I3048" s="8"/>
      <c r="J3048" s="8" t="s">
        <v>10175</v>
      </c>
      <c r="K3048" s="8"/>
      <c r="L3048" s="13" t="s">
        <v>137</v>
      </c>
      <c r="M3048" s="19" t="s">
        <v>10176</v>
      </c>
      <c r="N3048" s="8">
        <v>172</v>
      </c>
      <c r="O3048" s="8">
        <v>584</v>
      </c>
      <c r="P3048" s="8" t="s">
        <v>10180</v>
      </c>
      <c r="Q3048" s="22" t="s">
        <v>10181</v>
      </c>
      <c r="R3048" s="13" t="s">
        <v>10182</v>
      </c>
    </row>
    <row r="3049" spans="1:18" ht="60" hidden="1">
      <c r="A3049" s="14" t="s">
        <v>25359</v>
      </c>
      <c r="B3049" s="8" t="s">
        <v>16801</v>
      </c>
      <c r="C3049" s="10" t="s">
        <v>2861</v>
      </c>
      <c r="D3049" s="8" t="s">
        <v>25360</v>
      </c>
      <c r="E3049" s="12">
        <v>43641.575717592597</v>
      </c>
      <c r="F3049" s="8"/>
      <c r="G3049" s="8" t="s">
        <v>31</v>
      </c>
      <c r="H3049" s="8"/>
      <c r="I3049" s="8"/>
      <c r="J3049" s="8" t="s">
        <v>16805</v>
      </c>
      <c r="K3049" s="8"/>
      <c r="L3049" s="13" t="s">
        <v>95</v>
      </c>
      <c r="M3049" s="19" t="s">
        <v>16807</v>
      </c>
      <c r="N3049" s="8">
        <v>470</v>
      </c>
      <c r="O3049" s="8">
        <v>302</v>
      </c>
      <c r="P3049" s="8" t="s">
        <v>16810</v>
      </c>
      <c r="Q3049" s="22" t="s">
        <v>25361</v>
      </c>
      <c r="R3049" s="13" t="s">
        <v>2881</v>
      </c>
    </row>
    <row r="3050" spans="1:18" ht="120" hidden="1">
      <c r="A3050" s="14" t="s">
        <v>25362</v>
      </c>
      <c r="B3050" s="8" t="s">
        <v>25363</v>
      </c>
      <c r="C3050" s="10" t="s">
        <v>18133</v>
      </c>
      <c r="D3050" s="8" t="s">
        <v>25360</v>
      </c>
      <c r="E3050" s="12">
        <v>43641.575717592597</v>
      </c>
      <c r="F3050" s="8"/>
      <c r="G3050" s="8" t="s">
        <v>31</v>
      </c>
      <c r="H3050" s="8"/>
      <c r="I3050" s="8"/>
      <c r="J3050" s="8" t="s">
        <v>25364</v>
      </c>
      <c r="K3050" s="8"/>
      <c r="L3050" s="13" t="s">
        <v>137</v>
      </c>
      <c r="M3050" s="19" t="s">
        <v>25365</v>
      </c>
      <c r="N3050" s="8">
        <v>1061</v>
      </c>
      <c r="O3050" s="8">
        <v>5002</v>
      </c>
      <c r="P3050" s="8" t="s">
        <v>1234</v>
      </c>
      <c r="Q3050" s="22" t="s">
        <v>25366</v>
      </c>
      <c r="R3050" s="13" t="s">
        <v>18139</v>
      </c>
    </row>
    <row r="3051" spans="1:18" ht="48" hidden="1">
      <c r="A3051" s="14" t="s">
        <v>25367</v>
      </c>
      <c r="B3051" s="8" t="s">
        <v>25368</v>
      </c>
      <c r="C3051" s="10" t="s">
        <v>568</v>
      </c>
      <c r="D3051" s="8" t="s">
        <v>25369</v>
      </c>
      <c r="E3051" s="12">
        <v>43641.575706018513</v>
      </c>
      <c r="F3051" s="8"/>
      <c r="G3051" s="8" t="s">
        <v>31</v>
      </c>
      <c r="H3051" s="8"/>
      <c r="I3051" s="8"/>
      <c r="J3051" s="8" t="s">
        <v>25370</v>
      </c>
      <c r="K3051" s="8"/>
      <c r="L3051" s="13" t="s">
        <v>95</v>
      </c>
      <c r="M3051" s="19" t="s">
        <v>25371</v>
      </c>
      <c r="N3051" s="8">
        <v>5842</v>
      </c>
      <c r="O3051" s="8">
        <v>6269</v>
      </c>
      <c r="P3051" s="8" t="s">
        <v>25372</v>
      </c>
      <c r="Q3051" s="22" t="s">
        <v>25373</v>
      </c>
      <c r="R3051" s="13" t="s">
        <v>575</v>
      </c>
    </row>
    <row r="3052" spans="1:18" ht="96" hidden="1">
      <c r="A3052" s="14" t="s">
        <v>25374</v>
      </c>
      <c r="B3052" s="8" t="s">
        <v>25375</v>
      </c>
      <c r="C3052" s="10" t="s">
        <v>8251</v>
      </c>
      <c r="D3052" s="8" t="s">
        <v>25376</v>
      </c>
      <c r="E3052" s="12">
        <v>43641.575659722221</v>
      </c>
      <c r="F3052" s="8"/>
      <c r="G3052" s="8" t="s">
        <v>31</v>
      </c>
      <c r="H3052" s="8"/>
      <c r="I3052" s="8"/>
      <c r="J3052" s="8" t="s">
        <v>25377</v>
      </c>
      <c r="K3052" s="8"/>
      <c r="L3052" s="13" t="s">
        <v>137</v>
      </c>
      <c r="M3052" s="19" t="s">
        <v>25378</v>
      </c>
      <c r="N3052" s="8">
        <v>185</v>
      </c>
      <c r="O3052" s="8">
        <v>508</v>
      </c>
      <c r="P3052" s="8" t="s">
        <v>633</v>
      </c>
      <c r="Q3052" s="22" t="s">
        <v>25379</v>
      </c>
      <c r="R3052" s="13" t="s">
        <v>8264</v>
      </c>
    </row>
    <row r="3053" spans="1:18" ht="48" hidden="1">
      <c r="A3053" s="14" t="s">
        <v>25380</v>
      </c>
      <c r="B3053" s="8" t="s">
        <v>25381</v>
      </c>
      <c r="C3053" s="10" t="s">
        <v>312</v>
      </c>
      <c r="D3053" s="8" t="s">
        <v>25382</v>
      </c>
      <c r="E3053" s="12">
        <v>43641.575590277775</v>
      </c>
      <c r="F3053" s="8"/>
      <c r="G3053" s="8" t="s">
        <v>31</v>
      </c>
      <c r="H3053" s="8"/>
      <c r="I3053" s="8"/>
      <c r="J3053" s="8" t="s">
        <v>25383</v>
      </c>
      <c r="K3053" s="8"/>
      <c r="L3053" s="13" t="s">
        <v>224</v>
      </c>
      <c r="M3053" s="19" t="s">
        <v>25384</v>
      </c>
      <c r="N3053" s="8">
        <v>19</v>
      </c>
      <c r="O3053" s="8">
        <v>139</v>
      </c>
      <c r="P3053" s="8"/>
      <c r="Q3053" s="22" t="s">
        <v>25385</v>
      </c>
      <c r="R3053" s="13" t="s">
        <v>327</v>
      </c>
    </row>
    <row r="3054" spans="1:18" ht="60" hidden="1">
      <c r="A3054" s="14" t="s">
        <v>25386</v>
      </c>
      <c r="B3054" s="8" t="s">
        <v>25387</v>
      </c>
      <c r="C3054" s="10" t="s">
        <v>25388</v>
      </c>
      <c r="D3054" s="8" t="s">
        <v>25389</v>
      </c>
      <c r="E3054" s="12">
        <v>43641.575543981482</v>
      </c>
      <c r="F3054" s="8"/>
      <c r="G3054" s="8" t="s">
        <v>31</v>
      </c>
      <c r="H3054" s="8"/>
      <c r="I3054" s="8"/>
      <c r="J3054" s="8" t="s">
        <v>25390</v>
      </c>
      <c r="K3054" s="8"/>
      <c r="L3054" s="13" t="s">
        <v>33</v>
      </c>
      <c r="M3054" s="19" t="s">
        <v>164</v>
      </c>
      <c r="N3054" s="8">
        <v>15</v>
      </c>
      <c r="O3054" s="8">
        <v>60</v>
      </c>
      <c r="P3054" s="8"/>
      <c r="Q3054" s="22" t="s">
        <v>25391</v>
      </c>
      <c r="R3054" s="13" t="s">
        <v>25392</v>
      </c>
    </row>
    <row r="3055" spans="1:18" ht="24" hidden="1">
      <c r="A3055" s="14" t="s">
        <v>25393</v>
      </c>
      <c r="B3055" s="8" t="s">
        <v>25394</v>
      </c>
      <c r="C3055" s="10" t="s">
        <v>9102</v>
      </c>
      <c r="D3055" s="8" t="s">
        <v>25389</v>
      </c>
      <c r="E3055" s="12">
        <v>43641.575543981482</v>
      </c>
      <c r="F3055" s="8"/>
      <c r="G3055" s="8" t="s">
        <v>31</v>
      </c>
      <c r="H3055" s="8"/>
      <c r="I3055" s="8"/>
      <c r="J3055" s="8" t="s">
        <v>25395</v>
      </c>
      <c r="K3055" s="8"/>
      <c r="L3055" s="13" t="s">
        <v>137</v>
      </c>
      <c r="M3055" s="19" t="s">
        <v>25396</v>
      </c>
      <c r="N3055" s="8">
        <v>420</v>
      </c>
      <c r="O3055" s="8">
        <v>554</v>
      </c>
      <c r="P3055" s="8" t="s">
        <v>4629</v>
      </c>
      <c r="Q3055" s="22" t="s">
        <v>25397</v>
      </c>
      <c r="R3055" s="13" t="s">
        <v>9114</v>
      </c>
    </row>
    <row r="3056" spans="1:18" ht="108" hidden="1">
      <c r="A3056" s="14" t="s">
        <v>25398</v>
      </c>
      <c r="B3056" s="8" t="s">
        <v>25399</v>
      </c>
      <c r="C3056" s="10" t="s">
        <v>582</v>
      </c>
      <c r="D3056" s="8" t="s">
        <v>25400</v>
      </c>
      <c r="E3056" s="12">
        <v>43641.575532407413</v>
      </c>
      <c r="F3056" s="8"/>
      <c r="G3056" s="8" t="s">
        <v>31</v>
      </c>
      <c r="H3056" s="8"/>
      <c r="I3056" s="8"/>
      <c r="J3056" s="8" t="s">
        <v>25401</v>
      </c>
      <c r="K3056" s="8"/>
      <c r="L3056" s="13" t="s">
        <v>33</v>
      </c>
      <c r="M3056" s="19" t="s">
        <v>25402</v>
      </c>
      <c r="N3056" s="8">
        <v>2450</v>
      </c>
      <c r="O3056" s="8">
        <v>3818</v>
      </c>
      <c r="P3056" s="8" t="s">
        <v>9212</v>
      </c>
      <c r="Q3056" s="22" t="s">
        <v>25403</v>
      </c>
      <c r="R3056" s="13" t="s">
        <v>588</v>
      </c>
    </row>
    <row r="3057" spans="1:18" ht="60" hidden="1">
      <c r="A3057" s="14" t="s">
        <v>25404</v>
      </c>
      <c r="B3057" s="8" t="s">
        <v>25405</v>
      </c>
      <c r="C3057" s="10" t="s">
        <v>24275</v>
      </c>
      <c r="D3057" s="8" t="s">
        <v>25406</v>
      </c>
      <c r="E3057" s="12">
        <v>43641.575474537036</v>
      </c>
      <c r="F3057" s="8"/>
      <c r="G3057" s="8" t="s">
        <v>31</v>
      </c>
      <c r="H3057" s="8"/>
      <c r="I3057" s="8"/>
      <c r="J3057" s="8" t="s">
        <v>25407</v>
      </c>
      <c r="K3057" s="8"/>
      <c r="L3057" s="13" t="s">
        <v>137</v>
      </c>
      <c r="M3057" s="19" t="s">
        <v>25408</v>
      </c>
      <c r="N3057" s="8">
        <v>39622</v>
      </c>
      <c r="O3057" s="8">
        <v>7443</v>
      </c>
      <c r="P3057" s="8" t="s">
        <v>25409</v>
      </c>
      <c r="Q3057" s="22" t="s">
        <v>25410</v>
      </c>
      <c r="R3057" s="13" t="s">
        <v>24281</v>
      </c>
    </row>
    <row r="3058" spans="1:18" ht="72" hidden="1">
      <c r="A3058" s="14" t="s">
        <v>25411</v>
      </c>
      <c r="B3058" s="8" t="s">
        <v>25412</v>
      </c>
      <c r="C3058" s="10" t="s">
        <v>1552</v>
      </c>
      <c r="D3058" s="8" t="s">
        <v>25413</v>
      </c>
      <c r="E3058" s="12">
        <v>43641.575266203705</v>
      </c>
      <c r="F3058" s="8"/>
      <c r="G3058" s="8" t="s">
        <v>31</v>
      </c>
      <c r="H3058" s="8"/>
      <c r="I3058" s="8"/>
      <c r="J3058" s="8" t="s">
        <v>25414</v>
      </c>
      <c r="K3058" s="8"/>
      <c r="L3058" s="13" t="s">
        <v>137</v>
      </c>
      <c r="M3058" s="19" t="s">
        <v>25415</v>
      </c>
      <c r="N3058" s="8">
        <v>2378</v>
      </c>
      <c r="O3058" s="8">
        <v>3003</v>
      </c>
      <c r="P3058" s="8" t="s">
        <v>572</v>
      </c>
      <c r="Q3058" s="22" t="s">
        <v>25416</v>
      </c>
      <c r="R3058" s="13" t="s">
        <v>1563</v>
      </c>
    </row>
    <row r="3059" spans="1:18" ht="251" hidden="1">
      <c r="A3059" s="14" t="s">
        <v>25417</v>
      </c>
      <c r="B3059" s="8" t="s">
        <v>25418</v>
      </c>
      <c r="C3059" s="10" t="s">
        <v>396</v>
      </c>
      <c r="D3059" s="8" t="s">
        <v>25419</v>
      </c>
      <c r="E3059" s="12">
        <v>43641.575254629628</v>
      </c>
      <c r="F3059" s="8"/>
      <c r="G3059" s="8" t="s">
        <v>31</v>
      </c>
      <c r="H3059" s="8"/>
      <c r="I3059" s="8"/>
      <c r="J3059" s="8" t="s">
        <v>25420</v>
      </c>
      <c r="K3059" s="8"/>
      <c r="L3059" s="13" t="s">
        <v>137</v>
      </c>
      <c r="M3059" s="19" t="s">
        <v>25421</v>
      </c>
      <c r="N3059" s="8">
        <v>1717</v>
      </c>
      <c r="O3059" s="8">
        <v>2261</v>
      </c>
      <c r="P3059" s="8" t="s">
        <v>25422</v>
      </c>
      <c r="Q3059" s="22" t="s">
        <v>25423</v>
      </c>
      <c r="R3059" s="13" t="s">
        <v>404</v>
      </c>
    </row>
    <row r="3060" spans="1:18" ht="36">
      <c r="A3060" s="14" t="s">
        <v>10183</v>
      </c>
      <c r="B3060" s="8" t="s">
        <v>10184</v>
      </c>
      <c r="C3060" s="10" t="s">
        <v>10185</v>
      </c>
      <c r="D3060" s="8" t="s">
        <v>10186</v>
      </c>
      <c r="E3060" s="12">
        <v>43641.575231481482</v>
      </c>
      <c r="F3060" s="8"/>
      <c r="G3060" s="8" t="s">
        <v>31</v>
      </c>
      <c r="H3060" s="8" t="s">
        <v>10187</v>
      </c>
      <c r="I3060" s="8" t="s">
        <v>10188</v>
      </c>
      <c r="J3060" s="8" t="s">
        <v>10189</v>
      </c>
      <c r="K3060" s="8" t="s">
        <v>10190</v>
      </c>
      <c r="L3060" s="13" t="s">
        <v>53</v>
      </c>
      <c r="M3060" s="19" t="s">
        <v>10191</v>
      </c>
      <c r="N3060" s="8">
        <v>331</v>
      </c>
      <c r="O3060" s="8">
        <v>597</v>
      </c>
      <c r="P3060" s="8"/>
      <c r="Q3060" s="22" t="s">
        <v>10197</v>
      </c>
      <c r="R3060" s="13" t="s">
        <v>10208</v>
      </c>
    </row>
    <row r="3061" spans="1:18" ht="36">
      <c r="A3061" s="14" t="s">
        <v>10210</v>
      </c>
      <c r="B3061" s="8" t="s">
        <v>450</v>
      </c>
      <c r="C3061" s="10" t="s">
        <v>10211</v>
      </c>
      <c r="D3061" s="8" t="s">
        <v>10212</v>
      </c>
      <c r="E3061" s="12">
        <v>43641.575208333335</v>
      </c>
      <c r="F3061" s="8"/>
      <c r="G3061" s="8" t="s">
        <v>31</v>
      </c>
      <c r="H3061" s="8" t="s">
        <v>906</v>
      </c>
      <c r="I3061" s="8" t="s">
        <v>907</v>
      </c>
      <c r="J3061" s="8" t="s">
        <v>458</v>
      </c>
      <c r="K3061" s="8" t="s">
        <v>909</v>
      </c>
      <c r="L3061" s="13" t="s">
        <v>95</v>
      </c>
      <c r="M3061" s="19" t="s">
        <v>460</v>
      </c>
      <c r="N3061" s="8">
        <v>599</v>
      </c>
      <c r="O3061" s="8">
        <v>855</v>
      </c>
      <c r="P3061" s="8" t="s">
        <v>461</v>
      </c>
      <c r="Q3061" s="22" t="s">
        <v>10216</v>
      </c>
      <c r="R3061" s="13" t="s">
        <v>10224</v>
      </c>
    </row>
    <row r="3062" spans="1:18" ht="24" hidden="1">
      <c r="A3062" s="14" t="s">
        <v>25424</v>
      </c>
      <c r="B3062" s="8" t="s">
        <v>25425</v>
      </c>
      <c r="C3062" s="10" t="s">
        <v>25426</v>
      </c>
      <c r="D3062" s="8" t="s">
        <v>25427</v>
      </c>
      <c r="E3062" s="12">
        <v>43641.575185185182</v>
      </c>
      <c r="F3062" s="8"/>
      <c r="G3062" s="8" t="s">
        <v>31</v>
      </c>
      <c r="H3062" s="8"/>
      <c r="I3062" s="8"/>
      <c r="J3062" s="8" t="s">
        <v>25428</v>
      </c>
      <c r="K3062" s="8"/>
      <c r="L3062" s="13" t="s">
        <v>53</v>
      </c>
      <c r="M3062" s="19" t="s">
        <v>25429</v>
      </c>
      <c r="N3062" s="8">
        <v>175</v>
      </c>
      <c r="O3062" s="8">
        <v>304</v>
      </c>
      <c r="P3062" s="8" t="s">
        <v>20256</v>
      </c>
      <c r="Q3062" s="22" t="s">
        <v>25430</v>
      </c>
      <c r="R3062" s="13" t="s">
        <v>25431</v>
      </c>
    </row>
    <row r="3063" spans="1:18" ht="48" hidden="1">
      <c r="A3063" s="14" t="s">
        <v>25432</v>
      </c>
      <c r="B3063" s="8" t="s">
        <v>22494</v>
      </c>
      <c r="C3063" s="10" t="s">
        <v>25433</v>
      </c>
      <c r="D3063" s="8" t="s">
        <v>25434</v>
      </c>
      <c r="E3063" s="12">
        <v>43641.575115740736</v>
      </c>
      <c r="F3063" s="8"/>
      <c r="G3063" s="8" t="s">
        <v>31</v>
      </c>
      <c r="H3063" s="8"/>
      <c r="I3063" s="8"/>
      <c r="J3063" s="8" t="s">
        <v>22495</v>
      </c>
      <c r="K3063" s="8"/>
      <c r="L3063" s="13" t="s">
        <v>137</v>
      </c>
      <c r="M3063" s="19" t="s">
        <v>164</v>
      </c>
      <c r="N3063" s="8">
        <v>60</v>
      </c>
      <c r="O3063" s="8">
        <v>143</v>
      </c>
      <c r="P3063" s="8"/>
      <c r="Q3063" s="22" t="s">
        <v>25435</v>
      </c>
      <c r="R3063" s="13" t="s">
        <v>25436</v>
      </c>
    </row>
    <row r="3064" spans="1:18" ht="48" hidden="1">
      <c r="A3064" s="14" t="s">
        <v>25437</v>
      </c>
      <c r="B3064" s="8" t="s">
        <v>23990</v>
      </c>
      <c r="C3064" s="10" t="s">
        <v>312</v>
      </c>
      <c r="D3064" s="8" t="s">
        <v>25438</v>
      </c>
      <c r="E3064" s="12">
        <v>43641.575104166666</v>
      </c>
      <c r="F3064" s="8"/>
      <c r="G3064" s="8" t="s">
        <v>31</v>
      </c>
      <c r="H3064" s="8"/>
      <c r="I3064" s="8"/>
      <c r="J3064" s="8" t="s">
        <v>23993</v>
      </c>
      <c r="K3064" s="8"/>
      <c r="L3064" s="13" t="s">
        <v>137</v>
      </c>
      <c r="M3064" s="19" t="s">
        <v>164</v>
      </c>
      <c r="N3064" s="8">
        <v>723</v>
      </c>
      <c r="O3064" s="8">
        <v>1493</v>
      </c>
      <c r="P3064" s="8"/>
      <c r="Q3064" s="22" t="s">
        <v>25439</v>
      </c>
      <c r="R3064" s="13" t="s">
        <v>327</v>
      </c>
    </row>
    <row r="3065" spans="1:18" ht="48" hidden="1">
      <c r="A3065" s="14" t="s">
        <v>25440</v>
      </c>
      <c r="B3065" s="8" t="s">
        <v>25441</v>
      </c>
      <c r="C3065" s="10" t="s">
        <v>7539</v>
      </c>
      <c r="D3065" s="8" t="s">
        <v>25442</v>
      </c>
      <c r="E3065" s="12">
        <v>43641.575092592597</v>
      </c>
      <c r="F3065" s="8"/>
      <c r="G3065" s="8" t="s">
        <v>31</v>
      </c>
      <c r="H3065" s="8"/>
      <c r="I3065" s="8"/>
      <c r="J3065" s="8" t="s">
        <v>25443</v>
      </c>
      <c r="K3065" s="8"/>
      <c r="L3065" s="13" t="s">
        <v>137</v>
      </c>
      <c r="M3065" s="19" t="s">
        <v>25444</v>
      </c>
      <c r="N3065" s="8">
        <v>1558</v>
      </c>
      <c r="O3065" s="8">
        <v>2176</v>
      </c>
      <c r="P3065" s="8" t="s">
        <v>12954</v>
      </c>
      <c r="Q3065" s="22" t="s">
        <v>25445</v>
      </c>
      <c r="R3065" s="13" t="s">
        <v>7553</v>
      </c>
    </row>
    <row r="3066" spans="1:18" ht="132" hidden="1">
      <c r="A3066" s="14" t="s">
        <v>25446</v>
      </c>
      <c r="B3066" s="8" t="s">
        <v>25447</v>
      </c>
      <c r="C3066" s="10" t="s">
        <v>721</v>
      </c>
      <c r="D3066" s="8" t="s">
        <v>25448</v>
      </c>
      <c r="E3066" s="12">
        <v>43641.57508101852</v>
      </c>
      <c r="F3066" s="8"/>
      <c r="G3066" s="8" t="s">
        <v>31</v>
      </c>
      <c r="H3066" s="8"/>
      <c r="I3066" s="8"/>
      <c r="J3066" s="8" t="s">
        <v>25449</v>
      </c>
      <c r="K3066" s="8"/>
      <c r="L3066" s="13" t="s">
        <v>224</v>
      </c>
      <c r="M3066" s="19" t="s">
        <v>25450</v>
      </c>
      <c r="N3066" s="8">
        <v>938</v>
      </c>
      <c r="O3066" s="8">
        <v>1239</v>
      </c>
      <c r="P3066" s="8"/>
      <c r="Q3066" s="22" t="s">
        <v>25451</v>
      </c>
      <c r="R3066" s="13" t="s">
        <v>731</v>
      </c>
    </row>
    <row r="3067" spans="1:18" ht="132">
      <c r="A3067" s="14" t="s">
        <v>10225</v>
      </c>
      <c r="B3067" s="8" t="s">
        <v>3794</v>
      </c>
      <c r="C3067" s="10" t="s">
        <v>10226</v>
      </c>
      <c r="D3067" s="8" t="s">
        <v>10227</v>
      </c>
      <c r="E3067" s="12">
        <v>43641.574988425928</v>
      </c>
      <c r="F3067" s="8"/>
      <c r="G3067" s="8" t="s">
        <v>31</v>
      </c>
      <c r="H3067" s="8" t="s">
        <v>594</v>
      </c>
      <c r="I3067" s="8" t="s">
        <v>595</v>
      </c>
      <c r="J3067" s="8" t="s">
        <v>3797</v>
      </c>
      <c r="K3067" s="8" t="s">
        <v>1190</v>
      </c>
      <c r="L3067" s="13" t="s">
        <v>224</v>
      </c>
      <c r="M3067" s="19" t="s">
        <v>3798</v>
      </c>
      <c r="N3067" s="8">
        <v>968</v>
      </c>
      <c r="O3067" s="8">
        <v>1131</v>
      </c>
      <c r="P3067" s="8" t="s">
        <v>3800</v>
      </c>
      <c r="Q3067" s="22" t="s">
        <v>10229</v>
      </c>
      <c r="R3067" s="13" t="s">
        <v>10230</v>
      </c>
    </row>
    <row r="3068" spans="1:18" ht="48" hidden="1">
      <c r="A3068" s="14" t="s">
        <v>25452</v>
      </c>
      <c r="B3068" s="8" t="s">
        <v>25453</v>
      </c>
      <c r="C3068" s="10" t="s">
        <v>568</v>
      </c>
      <c r="D3068" s="8" t="s">
        <v>25454</v>
      </c>
      <c r="E3068" s="12">
        <v>43641.574965277774</v>
      </c>
      <c r="F3068" s="8"/>
      <c r="G3068" s="8" t="s">
        <v>31</v>
      </c>
      <c r="H3068" s="8"/>
      <c r="I3068" s="8"/>
      <c r="J3068" s="8" t="s">
        <v>25455</v>
      </c>
      <c r="K3068" s="8"/>
      <c r="L3068" s="13" t="s">
        <v>224</v>
      </c>
      <c r="M3068" s="19" t="s">
        <v>25456</v>
      </c>
      <c r="N3068" s="8">
        <v>1367</v>
      </c>
      <c r="O3068" s="8">
        <v>5001</v>
      </c>
      <c r="P3068" s="8" t="s">
        <v>25457</v>
      </c>
      <c r="Q3068" s="22" t="s">
        <v>25458</v>
      </c>
      <c r="R3068" s="13" t="s">
        <v>575</v>
      </c>
    </row>
    <row r="3069" spans="1:18" ht="120" hidden="1">
      <c r="A3069" s="14" t="s">
        <v>25459</v>
      </c>
      <c r="B3069" s="8" t="s">
        <v>20368</v>
      </c>
      <c r="C3069" s="10" t="s">
        <v>1816</v>
      </c>
      <c r="D3069" s="8" t="s">
        <v>25460</v>
      </c>
      <c r="E3069" s="12">
        <v>43641.574953703705</v>
      </c>
      <c r="F3069" s="8"/>
      <c r="G3069" s="8" t="s">
        <v>31</v>
      </c>
      <c r="H3069" s="8"/>
      <c r="I3069" s="8"/>
      <c r="J3069" s="8" t="s">
        <v>20370</v>
      </c>
      <c r="K3069" s="8"/>
      <c r="L3069" s="13" t="s">
        <v>33</v>
      </c>
      <c r="M3069" s="19" t="s">
        <v>20371</v>
      </c>
      <c r="N3069" s="8">
        <v>464</v>
      </c>
      <c r="O3069" s="8">
        <v>584</v>
      </c>
      <c r="P3069" s="8"/>
      <c r="Q3069" s="22" t="s">
        <v>25461</v>
      </c>
      <c r="R3069" s="13" t="s">
        <v>1833</v>
      </c>
    </row>
    <row r="3070" spans="1:18" ht="48" hidden="1">
      <c r="A3070" s="14" t="s">
        <v>25462</v>
      </c>
      <c r="B3070" s="8" t="s">
        <v>25463</v>
      </c>
      <c r="C3070" s="10" t="s">
        <v>568</v>
      </c>
      <c r="D3070" s="8" t="s">
        <v>25464</v>
      </c>
      <c r="E3070" s="12">
        <v>43641.574918981481</v>
      </c>
      <c r="F3070" s="8"/>
      <c r="G3070" s="8" t="s">
        <v>31</v>
      </c>
      <c r="H3070" s="8"/>
      <c r="I3070" s="8"/>
      <c r="J3070" s="8" t="s">
        <v>25465</v>
      </c>
      <c r="K3070" s="8"/>
      <c r="L3070" s="13" t="s">
        <v>137</v>
      </c>
      <c r="M3070" s="19" t="s">
        <v>25466</v>
      </c>
      <c r="N3070" s="8">
        <v>18</v>
      </c>
      <c r="O3070" s="8">
        <v>124</v>
      </c>
      <c r="P3070" s="8" t="s">
        <v>25467</v>
      </c>
      <c r="Q3070" s="22" t="s">
        <v>25468</v>
      </c>
      <c r="R3070" s="13" t="s">
        <v>575</v>
      </c>
    </row>
    <row r="3071" spans="1:18" ht="48" hidden="1">
      <c r="A3071" s="14" t="s">
        <v>25469</v>
      </c>
      <c r="B3071" s="8" t="s">
        <v>25470</v>
      </c>
      <c r="C3071" s="10" t="s">
        <v>312</v>
      </c>
      <c r="D3071" s="8" t="s">
        <v>25471</v>
      </c>
      <c r="E3071" s="12">
        <v>43641.574884259258</v>
      </c>
      <c r="F3071" s="8"/>
      <c r="G3071" s="8" t="s">
        <v>31</v>
      </c>
      <c r="H3071" s="8"/>
      <c r="I3071" s="8"/>
      <c r="J3071" s="8" t="s">
        <v>25472</v>
      </c>
      <c r="K3071" s="8"/>
      <c r="L3071" s="13" t="s">
        <v>33</v>
      </c>
      <c r="M3071" s="19" t="s">
        <v>164</v>
      </c>
      <c r="N3071" s="8">
        <v>15</v>
      </c>
      <c r="O3071" s="8">
        <v>131</v>
      </c>
      <c r="P3071" s="8"/>
      <c r="Q3071" s="22" t="s">
        <v>25473</v>
      </c>
      <c r="R3071" s="13" t="s">
        <v>327</v>
      </c>
    </row>
    <row r="3072" spans="1:18" ht="24">
      <c r="A3072" s="14" t="s">
        <v>10232</v>
      </c>
      <c r="B3072" s="8" t="s">
        <v>10233</v>
      </c>
      <c r="C3072" s="10" t="s">
        <v>10234</v>
      </c>
      <c r="D3072" s="8" t="s">
        <v>10237</v>
      </c>
      <c r="E3072" s="12">
        <v>43641.574861111112</v>
      </c>
      <c r="F3072" s="8"/>
      <c r="G3072" s="8" t="s">
        <v>31</v>
      </c>
      <c r="H3072" s="8"/>
      <c r="I3072" s="8"/>
      <c r="J3072" s="8" t="s">
        <v>10240</v>
      </c>
      <c r="K3072" s="8"/>
      <c r="L3072" s="13" t="s">
        <v>33</v>
      </c>
      <c r="M3072" s="19" t="s">
        <v>10242</v>
      </c>
      <c r="N3072" s="8">
        <v>287</v>
      </c>
      <c r="O3072" s="8">
        <v>471</v>
      </c>
      <c r="P3072" s="8" t="s">
        <v>10243</v>
      </c>
      <c r="Q3072" s="22" t="s">
        <v>10244</v>
      </c>
      <c r="R3072" s="13" t="s">
        <v>10247</v>
      </c>
    </row>
    <row r="3073" spans="1:18" ht="48" hidden="1">
      <c r="A3073" s="14" t="s">
        <v>25474</v>
      </c>
      <c r="B3073" s="8" t="s">
        <v>25475</v>
      </c>
      <c r="C3073" s="10" t="s">
        <v>3389</v>
      </c>
      <c r="D3073" s="8" t="s">
        <v>25476</v>
      </c>
      <c r="E3073" s="12">
        <v>43641.574837962966</v>
      </c>
      <c r="F3073" s="8"/>
      <c r="G3073" s="8" t="s">
        <v>24802</v>
      </c>
      <c r="H3073" s="8"/>
      <c r="I3073" s="8"/>
      <c r="J3073" s="8" t="s">
        <v>25477</v>
      </c>
      <c r="K3073" s="8"/>
      <c r="L3073" s="13" t="s">
        <v>33</v>
      </c>
      <c r="M3073" s="19" t="s">
        <v>25478</v>
      </c>
      <c r="N3073" s="8">
        <v>37</v>
      </c>
      <c r="O3073" s="8">
        <v>564</v>
      </c>
      <c r="P3073" s="8"/>
      <c r="Q3073" s="22" t="s">
        <v>25479</v>
      </c>
      <c r="R3073" s="13" t="s">
        <v>3413</v>
      </c>
    </row>
    <row r="3074" spans="1:18" ht="13">
      <c r="A3074" s="14" t="s">
        <v>10248</v>
      </c>
      <c r="B3074" s="8" t="s">
        <v>9975</v>
      </c>
      <c r="C3074" s="10" t="s">
        <v>10249</v>
      </c>
      <c r="D3074" s="8" t="s">
        <v>10250</v>
      </c>
      <c r="E3074" s="12">
        <v>43641.574826388889</v>
      </c>
      <c r="F3074" s="8"/>
      <c r="G3074" s="8" t="s">
        <v>31</v>
      </c>
      <c r="H3074" s="8"/>
      <c r="I3074" s="8"/>
      <c r="J3074" s="8" t="s">
        <v>9978</v>
      </c>
      <c r="K3074" s="8"/>
      <c r="L3074" s="13" t="s">
        <v>224</v>
      </c>
      <c r="M3074" s="19" t="s">
        <v>9979</v>
      </c>
      <c r="N3074" s="8">
        <v>3673</v>
      </c>
      <c r="O3074" s="8">
        <v>4991</v>
      </c>
      <c r="P3074" s="8" t="s">
        <v>649</v>
      </c>
      <c r="Q3074" s="22" t="s">
        <v>10257</v>
      </c>
      <c r="R3074" s="13" t="s">
        <v>10259</v>
      </c>
    </row>
    <row r="3075" spans="1:18" ht="108" hidden="1">
      <c r="A3075" s="14" t="s">
        <v>25480</v>
      </c>
      <c r="B3075" s="8" t="s">
        <v>25481</v>
      </c>
      <c r="C3075" s="10" t="s">
        <v>582</v>
      </c>
      <c r="D3075" s="8" t="s">
        <v>10263</v>
      </c>
      <c r="E3075" s="12">
        <v>43641.574756944443</v>
      </c>
      <c r="F3075" s="8"/>
      <c r="G3075" s="8" t="s">
        <v>31</v>
      </c>
      <c r="H3075" s="8"/>
      <c r="I3075" s="8"/>
      <c r="J3075" s="8" t="s">
        <v>25482</v>
      </c>
      <c r="K3075" s="8"/>
      <c r="L3075" s="13" t="s">
        <v>53</v>
      </c>
      <c r="M3075" s="19" t="s">
        <v>164</v>
      </c>
      <c r="N3075" s="8">
        <v>193</v>
      </c>
      <c r="O3075" s="8">
        <v>452</v>
      </c>
      <c r="P3075" s="8" t="s">
        <v>182</v>
      </c>
      <c r="Q3075" s="22" t="s">
        <v>25483</v>
      </c>
      <c r="R3075" s="13" t="s">
        <v>588</v>
      </c>
    </row>
    <row r="3076" spans="1:18" ht="48">
      <c r="A3076" s="14" t="s">
        <v>10260</v>
      </c>
      <c r="B3076" s="8" t="s">
        <v>10261</v>
      </c>
      <c r="C3076" s="10" t="s">
        <v>10262</v>
      </c>
      <c r="D3076" s="8" t="s">
        <v>10263</v>
      </c>
      <c r="E3076" s="12">
        <v>43641.574756944443</v>
      </c>
      <c r="F3076" s="8"/>
      <c r="G3076" s="8" t="s">
        <v>31</v>
      </c>
      <c r="H3076" s="8"/>
      <c r="I3076" s="8"/>
      <c r="J3076" s="8" t="s">
        <v>10264</v>
      </c>
      <c r="K3076" s="8"/>
      <c r="L3076" s="13" t="s">
        <v>33</v>
      </c>
      <c r="M3076" s="19" t="s">
        <v>10265</v>
      </c>
      <c r="N3076" s="8">
        <v>2131</v>
      </c>
      <c r="O3076" s="8">
        <v>2392</v>
      </c>
      <c r="P3076" s="8" t="s">
        <v>10008</v>
      </c>
      <c r="Q3076" s="22" t="s">
        <v>10270</v>
      </c>
      <c r="R3076" s="13" t="s">
        <v>10272</v>
      </c>
    </row>
    <row r="3077" spans="1:18" ht="60" hidden="1">
      <c r="A3077" s="14" t="s">
        <v>25484</v>
      </c>
      <c r="B3077" s="8" t="s">
        <v>25485</v>
      </c>
      <c r="C3077" s="10" t="s">
        <v>5097</v>
      </c>
      <c r="D3077" s="8" t="s">
        <v>25486</v>
      </c>
      <c r="E3077" s="12">
        <v>43641.574710648143</v>
      </c>
      <c r="F3077" s="8"/>
      <c r="G3077" s="8" t="s">
        <v>31</v>
      </c>
      <c r="H3077" s="8"/>
      <c r="I3077" s="8"/>
      <c r="J3077" s="8" t="s">
        <v>25487</v>
      </c>
      <c r="K3077" s="8"/>
      <c r="L3077" s="13" t="s">
        <v>137</v>
      </c>
      <c r="M3077" s="19" t="s">
        <v>25488</v>
      </c>
      <c r="N3077" s="8">
        <v>581</v>
      </c>
      <c r="O3077" s="8">
        <v>731</v>
      </c>
      <c r="P3077" s="8" t="s">
        <v>25489</v>
      </c>
      <c r="Q3077" s="22" t="s">
        <v>25490</v>
      </c>
      <c r="R3077" s="13" t="s">
        <v>5107</v>
      </c>
    </row>
    <row r="3078" spans="1:18" ht="24">
      <c r="A3078" s="14" t="s">
        <v>10273</v>
      </c>
      <c r="B3078" s="8" t="s">
        <v>8132</v>
      </c>
      <c r="C3078" s="10" t="s">
        <v>10274</v>
      </c>
      <c r="D3078" s="8" t="s">
        <v>10275</v>
      </c>
      <c r="E3078" s="12">
        <v>43641.574641203704</v>
      </c>
      <c r="F3078" s="8"/>
      <c r="G3078" s="8" t="s">
        <v>31</v>
      </c>
      <c r="H3078" s="8"/>
      <c r="I3078" s="8"/>
      <c r="J3078" s="8" t="s">
        <v>8135</v>
      </c>
      <c r="K3078" s="8"/>
      <c r="L3078" s="13" t="s">
        <v>33</v>
      </c>
      <c r="M3078" s="19" t="s">
        <v>8136</v>
      </c>
      <c r="N3078" s="8">
        <v>7259</v>
      </c>
      <c r="O3078" s="8">
        <v>7972</v>
      </c>
      <c r="P3078" s="8" t="s">
        <v>8138</v>
      </c>
      <c r="Q3078" s="22" t="s">
        <v>10276</v>
      </c>
      <c r="R3078" s="13" t="s">
        <v>10277</v>
      </c>
    </row>
    <row r="3079" spans="1:18" ht="48">
      <c r="A3079" s="14" t="s">
        <v>13651</v>
      </c>
      <c r="B3079" s="8" t="s">
        <v>13652</v>
      </c>
      <c r="C3079" s="10" t="s">
        <v>13653</v>
      </c>
      <c r="D3079" s="8" t="s">
        <v>13654</v>
      </c>
      <c r="E3079" s="12">
        <v>43641.574629629627</v>
      </c>
      <c r="F3079" s="8"/>
      <c r="G3079" s="8" t="s">
        <v>31</v>
      </c>
      <c r="H3079" s="8" t="s">
        <v>13655</v>
      </c>
      <c r="I3079" s="8" t="s">
        <v>13656</v>
      </c>
      <c r="J3079" s="8" t="s">
        <v>13657</v>
      </c>
      <c r="K3079" s="8" t="s">
        <v>13658</v>
      </c>
      <c r="L3079" s="13" t="s">
        <v>224</v>
      </c>
      <c r="M3079" s="19" t="s">
        <v>13659</v>
      </c>
      <c r="N3079" s="8">
        <v>245</v>
      </c>
      <c r="O3079" s="8">
        <v>535</v>
      </c>
      <c r="P3079" s="8" t="s">
        <v>13662</v>
      </c>
      <c r="Q3079" s="22" t="s">
        <v>13664</v>
      </c>
      <c r="R3079" s="13" t="s">
        <v>13676</v>
      </c>
    </row>
    <row r="3080" spans="1:18" ht="48">
      <c r="A3080" s="14" t="s">
        <v>10278</v>
      </c>
      <c r="B3080" s="8" t="s">
        <v>10279</v>
      </c>
      <c r="C3080" s="10" t="s">
        <v>10280</v>
      </c>
      <c r="D3080" s="8" t="s">
        <v>10281</v>
      </c>
      <c r="E3080" s="12">
        <v>43641.574583333335</v>
      </c>
      <c r="F3080" s="8"/>
      <c r="G3080" s="8" t="s">
        <v>31</v>
      </c>
      <c r="H3080" s="8"/>
      <c r="I3080" s="8"/>
      <c r="J3080" s="8" t="s">
        <v>10282</v>
      </c>
      <c r="K3080" s="8"/>
      <c r="L3080" s="13" t="s">
        <v>53</v>
      </c>
      <c r="M3080" s="19" t="s">
        <v>10283</v>
      </c>
      <c r="N3080" s="8">
        <v>1208</v>
      </c>
      <c r="O3080" s="8">
        <v>2786</v>
      </c>
      <c r="P3080" s="8"/>
      <c r="Q3080" s="22" t="s">
        <v>10289</v>
      </c>
      <c r="R3080" s="13" t="s">
        <v>10291</v>
      </c>
    </row>
    <row r="3081" spans="1:18" ht="13">
      <c r="A3081" s="14" t="s">
        <v>10292</v>
      </c>
      <c r="B3081" s="8" t="s">
        <v>8475</v>
      </c>
      <c r="C3081" s="10" t="s">
        <v>10293</v>
      </c>
      <c r="D3081" s="8" t="s">
        <v>10281</v>
      </c>
      <c r="E3081" s="12">
        <v>43641.574583333335</v>
      </c>
      <c r="F3081" s="8"/>
      <c r="G3081" s="8" t="s">
        <v>31</v>
      </c>
      <c r="H3081" s="8"/>
      <c r="I3081" s="8"/>
      <c r="J3081" s="8" t="s">
        <v>8480</v>
      </c>
      <c r="K3081" s="8"/>
      <c r="L3081" s="13" t="s">
        <v>224</v>
      </c>
      <c r="M3081" s="19" t="s">
        <v>8481</v>
      </c>
      <c r="N3081" s="8">
        <v>114</v>
      </c>
      <c r="O3081" s="8">
        <v>461</v>
      </c>
      <c r="P3081" s="8" t="s">
        <v>8483</v>
      </c>
      <c r="Q3081" s="22" t="s">
        <v>10300</v>
      </c>
      <c r="R3081" s="13" t="s">
        <v>10302</v>
      </c>
    </row>
    <row r="3082" spans="1:18" ht="72" hidden="1">
      <c r="A3082" s="14" t="s">
        <v>25491</v>
      </c>
      <c r="B3082" s="8" t="s">
        <v>25492</v>
      </c>
      <c r="C3082" s="10" t="s">
        <v>2804</v>
      </c>
      <c r="D3082" s="8" t="s">
        <v>25493</v>
      </c>
      <c r="E3082" s="12">
        <v>43641.574571759258</v>
      </c>
      <c r="F3082" s="8"/>
      <c r="G3082" s="8" t="s">
        <v>31</v>
      </c>
      <c r="H3082" s="8"/>
      <c r="I3082" s="8"/>
      <c r="J3082" s="8" t="s">
        <v>25494</v>
      </c>
      <c r="K3082" s="8"/>
      <c r="L3082" s="13" t="s">
        <v>137</v>
      </c>
      <c r="M3082" s="19" t="s">
        <v>25495</v>
      </c>
      <c r="N3082" s="8">
        <v>4173</v>
      </c>
      <c r="O3082" s="8">
        <v>5001</v>
      </c>
      <c r="P3082" s="8" t="s">
        <v>1009</v>
      </c>
      <c r="Q3082" s="22" t="s">
        <v>25496</v>
      </c>
      <c r="R3082" s="13" t="s">
        <v>2814</v>
      </c>
    </row>
    <row r="3083" spans="1:18" ht="108" hidden="1">
      <c r="A3083" s="14" t="s">
        <v>25497</v>
      </c>
      <c r="B3083" s="8" t="s">
        <v>25498</v>
      </c>
      <c r="C3083" s="10" t="s">
        <v>22281</v>
      </c>
      <c r="D3083" s="8" t="s">
        <v>25493</v>
      </c>
      <c r="E3083" s="12">
        <v>43641.574571759258</v>
      </c>
      <c r="F3083" s="8"/>
      <c r="G3083" s="8" t="s">
        <v>31</v>
      </c>
      <c r="H3083" s="8"/>
      <c r="I3083" s="8"/>
      <c r="J3083" s="8" t="s">
        <v>25499</v>
      </c>
      <c r="K3083" s="8"/>
      <c r="L3083" s="13" t="s">
        <v>33</v>
      </c>
      <c r="M3083" s="19" t="s">
        <v>25500</v>
      </c>
      <c r="N3083" s="8">
        <v>4363</v>
      </c>
      <c r="O3083" s="8">
        <v>729</v>
      </c>
      <c r="P3083" s="8" t="s">
        <v>1766</v>
      </c>
      <c r="Q3083" s="22" t="s">
        <v>25501</v>
      </c>
      <c r="R3083" s="13" t="s">
        <v>22286</v>
      </c>
    </row>
    <row r="3084" spans="1:18" ht="120" hidden="1">
      <c r="A3084" s="14" t="s">
        <v>25502</v>
      </c>
      <c r="B3084" s="8" t="s">
        <v>25503</v>
      </c>
      <c r="C3084" s="10" t="s">
        <v>25504</v>
      </c>
      <c r="D3084" s="8" t="s">
        <v>25505</v>
      </c>
      <c r="E3084" s="12">
        <v>43641.574548611112</v>
      </c>
      <c r="F3084" s="8"/>
      <c r="G3084" s="8" t="s">
        <v>31</v>
      </c>
      <c r="H3084" s="8"/>
      <c r="I3084" s="8"/>
      <c r="J3084" s="8" t="s">
        <v>25506</v>
      </c>
      <c r="K3084" s="8"/>
      <c r="L3084" s="13" t="s">
        <v>137</v>
      </c>
      <c r="M3084" s="19" t="s">
        <v>164</v>
      </c>
      <c r="N3084" s="8">
        <v>199</v>
      </c>
      <c r="O3084" s="8">
        <v>1142</v>
      </c>
      <c r="P3084" s="8" t="s">
        <v>23053</v>
      </c>
      <c r="Q3084" s="22" t="s">
        <v>25507</v>
      </c>
      <c r="R3084" s="13" t="s">
        <v>25508</v>
      </c>
    </row>
    <row r="3085" spans="1:18" ht="108" hidden="1">
      <c r="A3085" s="14" t="s">
        <v>25509</v>
      </c>
      <c r="B3085" s="8" t="s">
        <v>25510</v>
      </c>
      <c r="C3085" s="10" t="s">
        <v>582</v>
      </c>
      <c r="D3085" s="8" t="s">
        <v>25505</v>
      </c>
      <c r="E3085" s="12">
        <v>43641.574548611112</v>
      </c>
      <c r="F3085" s="8"/>
      <c r="G3085" s="8" t="s">
        <v>31</v>
      </c>
      <c r="H3085" s="8"/>
      <c r="I3085" s="8"/>
      <c r="J3085" s="8" t="s">
        <v>25511</v>
      </c>
      <c r="K3085" s="8"/>
      <c r="L3085" s="13" t="s">
        <v>137</v>
      </c>
      <c r="M3085" s="19" t="s">
        <v>25512</v>
      </c>
      <c r="N3085" s="8">
        <v>266</v>
      </c>
      <c r="O3085" s="8">
        <v>1135</v>
      </c>
      <c r="P3085" s="8" t="s">
        <v>25513</v>
      </c>
      <c r="Q3085" s="22" t="s">
        <v>25514</v>
      </c>
      <c r="R3085" s="13" t="s">
        <v>588</v>
      </c>
    </row>
    <row r="3086" spans="1:18" ht="48" hidden="1">
      <c r="A3086" s="14" t="s">
        <v>25515</v>
      </c>
      <c r="B3086" s="8" t="s">
        <v>25516</v>
      </c>
      <c r="C3086" s="10" t="s">
        <v>16066</v>
      </c>
      <c r="D3086" s="8" t="s">
        <v>25517</v>
      </c>
      <c r="E3086" s="12">
        <v>43641.574513888889</v>
      </c>
      <c r="F3086" s="8"/>
      <c r="G3086" s="8" t="s">
        <v>31</v>
      </c>
      <c r="H3086" s="8"/>
      <c r="I3086" s="8"/>
      <c r="J3086" s="8" t="s">
        <v>25518</v>
      </c>
      <c r="K3086" s="8"/>
      <c r="L3086" s="13" t="s">
        <v>95</v>
      </c>
      <c r="M3086" s="19" t="s">
        <v>25519</v>
      </c>
      <c r="N3086" s="8">
        <v>3430</v>
      </c>
      <c r="O3086" s="8">
        <v>3858</v>
      </c>
      <c r="P3086" s="8" t="s">
        <v>25520</v>
      </c>
      <c r="Q3086" s="22" t="s">
        <v>25521</v>
      </c>
      <c r="R3086" s="13" t="s">
        <v>16088</v>
      </c>
    </row>
    <row r="3087" spans="1:18" ht="132" hidden="1">
      <c r="A3087" s="14" t="s">
        <v>25522</v>
      </c>
      <c r="B3087" s="8" t="s">
        <v>25523</v>
      </c>
      <c r="C3087" s="10" t="s">
        <v>721</v>
      </c>
      <c r="D3087" s="8" t="s">
        <v>25524</v>
      </c>
      <c r="E3087" s="12">
        <v>43641.574502314819</v>
      </c>
      <c r="F3087" s="8"/>
      <c r="G3087" s="8" t="s">
        <v>31</v>
      </c>
      <c r="H3087" s="8"/>
      <c r="I3087" s="8"/>
      <c r="J3087" s="8" t="s">
        <v>25525</v>
      </c>
      <c r="K3087" s="8"/>
      <c r="L3087" s="13" t="s">
        <v>53</v>
      </c>
      <c r="M3087" s="19" t="s">
        <v>25526</v>
      </c>
      <c r="N3087" s="8">
        <v>1455</v>
      </c>
      <c r="O3087" s="8">
        <v>2712</v>
      </c>
      <c r="P3087" s="8" t="s">
        <v>25527</v>
      </c>
      <c r="Q3087" s="22" t="s">
        <v>25528</v>
      </c>
      <c r="R3087" s="13" t="s">
        <v>731</v>
      </c>
    </row>
    <row r="3088" spans="1:18" ht="36">
      <c r="A3088" s="14" t="s">
        <v>10303</v>
      </c>
      <c r="B3088" s="8" t="s">
        <v>10304</v>
      </c>
      <c r="C3088" s="10" t="s">
        <v>10305</v>
      </c>
      <c r="D3088" s="8" t="s">
        <v>10306</v>
      </c>
      <c r="E3088" s="12">
        <v>43641.574456018519</v>
      </c>
      <c r="F3088" s="8"/>
      <c r="G3088" s="8" t="s">
        <v>31</v>
      </c>
      <c r="H3088" s="8"/>
      <c r="I3088" s="8"/>
      <c r="J3088" s="8" t="s">
        <v>10307</v>
      </c>
      <c r="K3088" s="8"/>
      <c r="L3088" s="13" t="s">
        <v>33</v>
      </c>
      <c r="M3088" s="19" t="s">
        <v>10308</v>
      </c>
      <c r="N3088" s="8">
        <v>175</v>
      </c>
      <c r="O3088" s="8">
        <v>242</v>
      </c>
      <c r="P3088" s="8"/>
      <c r="Q3088" s="22" t="s">
        <v>10312</v>
      </c>
      <c r="R3088" s="13" t="s">
        <v>10314</v>
      </c>
    </row>
    <row r="3089" spans="1:18" ht="48" hidden="1">
      <c r="A3089" s="14" t="s">
        <v>25529</v>
      </c>
      <c r="B3089" s="8" t="s">
        <v>25530</v>
      </c>
      <c r="C3089" s="10" t="s">
        <v>25531</v>
      </c>
      <c r="D3089" s="8" t="s">
        <v>25532</v>
      </c>
      <c r="E3089" s="12">
        <v>43641.574386574073</v>
      </c>
      <c r="F3089" s="8"/>
      <c r="G3089" s="8" t="s">
        <v>31</v>
      </c>
      <c r="H3089" s="8"/>
      <c r="I3089" s="8"/>
      <c r="J3089" s="8" t="s">
        <v>25533</v>
      </c>
      <c r="K3089" s="8"/>
      <c r="L3089" s="13" t="s">
        <v>33</v>
      </c>
      <c r="M3089" s="19" t="s">
        <v>164</v>
      </c>
      <c r="N3089" s="8">
        <v>136</v>
      </c>
      <c r="O3089" s="8">
        <v>133</v>
      </c>
      <c r="P3089" s="8"/>
      <c r="Q3089" s="22" t="s">
        <v>25534</v>
      </c>
      <c r="R3089" s="13" t="s">
        <v>10608</v>
      </c>
    </row>
    <row r="3090" spans="1:18" ht="48">
      <c r="A3090" s="14" t="s">
        <v>10315</v>
      </c>
      <c r="B3090" s="8" t="s">
        <v>10316</v>
      </c>
      <c r="C3090" s="10" t="s">
        <v>10317</v>
      </c>
      <c r="D3090" s="8" t="s">
        <v>10318</v>
      </c>
      <c r="E3090" s="12">
        <v>43641.57435185185</v>
      </c>
      <c r="F3090" s="8"/>
      <c r="G3090" s="8" t="s">
        <v>31</v>
      </c>
      <c r="H3090" s="8"/>
      <c r="I3090" s="8"/>
      <c r="J3090" s="8" t="s">
        <v>10319</v>
      </c>
      <c r="K3090" s="8"/>
      <c r="L3090" s="13" t="s">
        <v>137</v>
      </c>
      <c r="M3090" s="19" t="s">
        <v>10320</v>
      </c>
      <c r="N3090" s="8">
        <v>3753</v>
      </c>
      <c r="O3090" s="8">
        <v>4977</v>
      </c>
      <c r="P3090" s="8" t="s">
        <v>10327</v>
      </c>
      <c r="Q3090" s="22" t="s">
        <v>10328</v>
      </c>
      <c r="R3090" s="13" t="s">
        <v>10329</v>
      </c>
    </row>
    <row r="3091" spans="1:18" ht="132" hidden="1">
      <c r="A3091" s="14" t="s">
        <v>25535</v>
      </c>
      <c r="B3091" s="8" t="s">
        <v>25536</v>
      </c>
      <c r="C3091" s="10" t="s">
        <v>721</v>
      </c>
      <c r="D3091" s="8" t="s">
        <v>25537</v>
      </c>
      <c r="E3091" s="12">
        <v>43641.574340277773</v>
      </c>
      <c r="F3091" s="8"/>
      <c r="G3091" s="8" t="s">
        <v>31</v>
      </c>
      <c r="H3091" s="8"/>
      <c r="I3091" s="8"/>
      <c r="J3091" s="8" t="s">
        <v>25538</v>
      </c>
      <c r="K3091" s="8"/>
      <c r="L3091" s="13" t="s">
        <v>137</v>
      </c>
      <c r="M3091" s="19" t="s">
        <v>25539</v>
      </c>
      <c r="N3091" s="8">
        <v>305</v>
      </c>
      <c r="O3091" s="8">
        <v>1886</v>
      </c>
      <c r="P3091" s="8" t="s">
        <v>25540</v>
      </c>
      <c r="Q3091" s="22" t="s">
        <v>25541</v>
      </c>
      <c r="R3091" s="13" t="s">
        <v>731</v>
      </c>
    </row>
    <row r="3092" spans="1:18" ht="24">
      <c r="A3092" s="14" t="s">
        <v>10330</v>
      </c>
      <c r="B3092" s="8" t="s">
        <v>10331</v>
      </c>
      <c r="C3092" s="10" t="s">
        <v>10332</v>
      </c>
      <c r="D3092" s="8" t="s">
        <v>10333</v>
      </c>
      <c r="E3092" s="12">
        <v>43641.574282407411</v>
      </c>
      <c r="F3092" s="8"/>
      <c r="G3092" s="8" t="s">
        <v>31</v>
      </c>
      <c r="H3092" s="8"/>
      <c r="I3092" s="8"/>
      <c r="J3092" s="8" t="s">
        <v>10334</v>
      </c>
      <c r="K3092" s="8"/>
      <c r="L3092" s="13" t="s">
        <v>137</v>
      </c>
      <c r="M3092" s="19" t="s">
        <v>10335</v>
      </c>
      <c r="N3092" s="8">
        <v>48</v>
      </c>
      <c r="O3092" s="8">
        <v>168</v>
      </c>
      <c r="P3092" s="8"/>
      <c r="Q3092" s="22" t="s">
        <v>10338</v>
      </c>
      <c r="R3092" s="13" t="s">
        <v>10340</v>
      </c>
    </row>
    <row r="3093" spans="1:18" ht="60" hidden="1">
      <c r="A3093" s="14" t="s">
        <v>25542</v>
      </c>
      <c r="B3093" s="8" t="s">
        <v>25266</v>
      </c>
      <c r="C3093" s="10" t="s">
        <v>2861</v>
      </c>
      <c r="D3093" s="8" t="s">
        <v>25543</v>
      </c>
      <c r="E3093" s="12">
        <v>43641.574270833335</v>
      </c>
      <c r="F3093" s="8"/>
      <c r="G3093" s="8" t="s">
        <v>31</v>
      </c>
      <c r="H3093" s="8"/>
      <c r="I3093" s="8"/>
      <c r="J3093" s="8" t="s">
        <v>25268</v>
      </c>
      <c r="K3093" s="8"/>
      <c r="L3093" s="13" t="s">
        <v>137</v>
      </c>
      <c r="M3093" s="19" t="s">
        <v>25269</v>
      </c>
      <c r="N3093" s="8">
        <v>3054</v>
      </c>
      <c r="O3093" s="8">
        <v>2738</v>
      </c>
      <c r="P3093" s="8" t="s">
        <v>25270</v>
      </c>
      <c r="Q3093" s="22" t="s">
        <v>25544</v>
      </c>
      <c r="R3093" s="13" t="s">
        <v>2881</v>
      </c>
    </row>
    <row r="3094" spans="1:18" ht="132" hidden="1">
      <c r="A3094" s="14" t="s">
        <v>25545</v>
      </c>
      <c r="B3094" s="8" t="s">
        <v>25546</v>
      </c>
      <c r="C3094" s="10" t="s">
        <v>721</v>
      </c>
      <c r="D3094" s="8" t="s">
        <v>25547</v>
      </c>
      <c r="E3094" s="12">
        <v>43641.574224537035</v>
      </c>
      <c r="F3094" s="8"/>
      <c r="G3094" s="8" t="s">
        <v>31</v>
      </c>
      <c r="H3094" s="8"/>
      <c r="I3094" s="8"/>
      <c r="J3094" s="8" t="s">
        <v>25548</v>
      </c>
      <c r="K3094" s="8"/>
      <c r="L3094" s="13" t="s">
        <v>137</v>
      </c>
      <c r="M3094" s="19" t="s">
        <v>25549</v>
      </c>
      <c r="N3094" s="8">
        <v>251</v>
      </c>
      <c r="O3094" s="8">
        <v>399</v>
      </c>
      <c r="P3094" s="8" t="s">
        <v>649</v>
      </c>
      <c r="Q3094" s="22" t="s">
        <v>25550</v>
      </c>
      <c r="R3094" s="13" t="s">
        <v>731</v>
      </c>
    </row>
    <row r="3095" spans="1:18" ht="108" hidden="1">
      <c r="A3095" s="14" t="s">
        <v>25551</v>
      </c>
      <c r="B3095" s="8" t="s">
        <v>25552</v>
      </c>
      <c r="C3095" s="10" t="s">
        <v>24363</v>
      </c>
      <c r="D3095" s="8" t="s">
        <v>25547</v>
      </c>
      <c r="E3095" s="12">
        <v>43641.574224537035</v>
      </c>
      <c r="F3095" s="8"/>
      <c r="G3095" s="8" t="s">
        <v>3203</v>
      </c>
      <c r="H3095" s="8"/>
      <c r="I3095" s="8"/>
      <c r="J3095" s="8" t="s">
        <v>25553</v>
      </c>
      <c r="K3095" s="8"/>
      <c r="L3095" s="13" t="s">
        <v>33</v>
      </c>
      <c r="M3095" s="19" t="s">
        <v>25554</v>
      </c>
      <c r="N3095" s="8">
        <v>409</v>
      </c>
      <c r="O3095" s="8">
        <v>646</v>
      </c>
      <c r="P3095" s="8" t="s">
        <v>25555</v>
      </c>
      <c r="Q3095" s="22" t="s">
        <v>25556</v>
      </c>
      <c r="R3095" s="13" t="s">
        <v>24369</v>
      </c>
    </row>
    <row r="3096" spans="1:18" ht="48" hidden="1">
      <c r="A3096" s="14" t="s">
        <v>25557</v>
      </c>
      <c r="B3096" s="8" t="s">
        <v>6029</v>
      </c>
      <c r="C3096" s="10" t="s">
        <v>25558</v>
      </c>
      <c r="D3096" s="8" t="s">
        <v>25559</v>
      </c>
      <c r="E3096" s="12">
        <v>43641.574212962965</v>
      </c>
      <c r="F3096" s="8"/>
      <c r="G3096" s="8" t="s">
        <v>31</v>
      </c>
      <c r="H3096" s="8" t="s">
        <v>10971</v>
      </c>
      <c r="I3096" s="8" t="s">
        <v>10972</v>
      </c>
      <c r="J3096" s="8" t="s">
        <v>6034</v>
      </c>
      <c r="K3096" s="8" t="s">
        <v>10974</v>
      </c>
      <c r="L3096" s="13" t="s">
        <v>137</v>
      </c>
      <c r="M3096" s="19" t="s">
        <v>6036</v>
      </c>
      <c r="N3096" s="8">
        <v>4389</v>
      </c>
      <c r="O3096" s="8">
        <v>4977</v>
      </c>
      <c r="P3096" s="8"/>
      <c r="Q3096" s="22" t="s">
        <v>25560</v>
      </c>
      <c r="R3096" s="13" t="s">
        <v>25561</v>
      </c>
    </row>
    <row r="3097" spans="1:18" ht="72" hidden="1">
      <c r="A3097" s="14" t="s">
        <v>25562</v>
      </c>
      <c r="B3097" s="8" t="s">
        <v>25563</v>
      </c>
      <c r="C3097" s="10" t="s">
        <v>25564</v>
      </c>
      <c r="D3097" s="8" t="s">
        <v>25565</v>
      </c>
      <c r="E3097" s="12">
        <v>43641.574108796296</v>
      </c>
      <c r="F3097" s="8"/>
      <c r="G3097" s="8" t="s">
        <v>31</v>
      </c>
      <c r="H3097" s="8"/>
      <c r="I3097" s="8"/>
      <c r="J3097" s="8" t="s">
        <v>25566</v>
      </c>
      <c r="K3097" s="8"/>
      <c r="L3097" s="13" t="s">
        <v>137</v>
      </c>
      <c r="M3097" s="19" t="s">
        <v>25567</v>
      </c>
      <c r="N3097" s="8">
        <v>395</v>
      </c>
      <c r="O3097" s="8">
        <v>701</v>
      </c>
      <c r="P3097" s="8" t="s">
        <v>2379</v>
      </c>
      <c r="Q3097" s="22" t="s">
        <v>25568</v>
      </c>
      <c r="R3097" s="13" t="s">
        <v>25569</v>
      </c>
    </row>
    <row r="3098" spans="1:18" ht="13">
      <c r="A3098" s="14" t="s">
        <v>10341</v>
      </c>
      <c r="B3098" s="8" t="s">
        <v>8475</v>
      </c>
      <c r="C3098" s="10" t="s">
        <v>10342</v>
      </c>
      <c r="D3098" s="8" t="s">
        <v>10343</v>
      </c>
      <c r="E3098" s="12">
        <v>43641.574097222227</v>
      </c>
      <c r="F3098" s="8"/>
      <c r="G3098" s="8" t="s">
        <v>31</v>
      </c>
      <c r="H3098" s="8"/>
      <c r="I3098" s="8"/>
      <c r="J3098" s="8" t="s">
        <v>8480</v>
      </c>
      <c r="K3098" s="8"/>
      <c r="L3098" s="13" t="s">
        <v>224</v>
      </c>
      <c r="M3098" s="19" t="s">
        <v>8481</v>
      </c>
      <c r="N3098" s="8">
        <v>114</v>
      </c>
      <c r="O3098" s="8">
        <v>461</v>
      </c>
      <c r="P3098" s="8" t="s">
        <v>8483</v>
      </c>
      <c r="Q3098" s="22" t="s">
        <v>10348</v>
      </c>
      <c r="R3098" s="13" t="s">
        <v>10350</v>
      </c>
    </row>
    <row r="3099" spans="1:18" ht="108" hidden="1">
      <c r="A3099" s="14" t="s">
        <v>25570</v>
      </c>
      <c r="B3099" s="8" t="s">
        <v>25571</v>
      </c>
      <c r="C3099" s="10" t="s">
        <v>582</v>
      </c>
      <c r="D3099" s="8" t="s">
        <v>25572</v>
      </c>
      <c r="E3099" s="12">
        <v>43641.57408564815</v>
      </c>
      <c r="F3099" s="8"/>
      <c r="G3099" s="8" t="s">
        <v>31</v>
      </c>
      <c r="H3099" s="8"/>
      <c r="I3099" s="8"/>
      <c r="J3099" s="8" t="s">
        <v>25573</v>
      </c>
      <c r="K3099" s="8"/>
      <c r="L3099" s="13" t="s">
        <v>137</v>
      </c>
      <c r="M3099" s="19" t="s">
        <v>25574</v>
      </c>
      <c r="N3099" s="8">
        <v>226</v>
      </c>
      <c r="O3099" s="8">
        <v>879</v>
      </c>
      <c r="P3099" s="8"/>
      <c r="Q3099" s="22" t="s">
        <v>25575</v>
      </c>
      <c r="R3099" s="13" t="s">
        <v>588</v>
      </c>
    </row>
    <row r="3100" spans="1:18" ht="120" hidden="1">
      <c r="A3100" s="14" t="s">
        <v>25576</v>
      </c>
      <c r="B3100" s="8" t="s">
        <v>25577</v>
      </c>
      <c r="C3100" s="10" t="s">
        <v>1816</v>
      </c>
      <c r="D3100" s="8" t="s">
        <v>25578</v>
      </c>
      <c r="E3100" s="12">
        <v>43641.57403935185</v>
      </c>
      <c r="F3100" s="8"/>
      <c r="G3100" s="8" t="s">
        <v>31</v>
      </c>
      <c r="H3100" s="8"/>
      <c r="I3100" s="8"/>
      <c r="J3100" s="8" t="s">
        <v>25579</v>
      </c>
      <c r="K3100" s="8"/>
      <c r="L3100" s="13" t="s">
        <v>53</v>
      </c>
      <c r="M3100" s="19" t="s">
        <v>25580</v>
      </c>
      <c r="N3100" s="8">
        <v>3249</v>
      </c>
      <c r="O3100" s="8">
        <v>4625</v>
      </c>
      <c r="P3100" s="8"/>
      <c r="Q3100" s="22" t="s">
        <v>25581</v>
      </c>
      <c r="R3100" s="13" t="s">
        <v>1833</v>
      </c>
    </row>
    <row r="3101" spans="1:18" ht="132" hidden="1">
      <c r="A3101" s="14" t="s">
        <v>25582</v>
      </c>
      <c r="B3101" s="8" t="s">
        <v>25583</v>
      </c>
      <c r="C3101" s="10" t="s">
        <v>721</v>
      </c>
      <c r="D3101" s="8" t="s">
        <v>25584</v>
      </c>
      <c r="E3101" s="12">
        <v>43641.57402777778</v>
      </c>
      <c r="F3101" s="8"/>
      <c r="G3101" s="8" t="s">
        <v>31</v>
      </c>
      <c r="H3101" s="8"/>
      <c r="I3101" s="8"/>
      <c r="J3101" s="8" t="s">
        <v>25585</v>
      </c>
      <c r="K3101" s="8"/>
      <c r="L3101" s="13" t="s">
        <v>33</v>
      </c>
      <c r="M3101" s="19" t="s">
        <v>25586</v>
      </c>
      <c r="N3101" s="8">
        <v>1353</v>
      </c>
      <c r="O3101" s="8">
        <v>2315</v>
      </c>
      <c r="P3101" s="8" t="s">
        <v>25587</v>
      </c>
      <c r="Q3101" s="22" t="s">
        <v>25588</v>
      </c>
      <c r="R3101" s="13" t="s">
        <v>731</v>
      </c>
    </row>
    <row r="3102" spans="1:18" ht="72" hidden="1">
      <c r="A3102" s="14" t="s">
        <v>25589</v>
      </c>
      <c r="B3102" s="8" t="s">
        <v>25590</v>
      </c>
      <c r="C3102" s="10" t="s">
        <v>2804</v>
      </c>
      <c r="D3102" s="8" t="s">
        <v>25584</v>
      </c>
      <c r="E3102" s="12">
        <v>43641.57402777778</v>
      </c>
      <c r="F3102" s="8"/>
      <c r="G3102" s="8" t="s">
        <v>31</v>
      </c>
      <c r="H3102" s="8"/>
      <c r="I3102" s="8"/>
      <c r="J3102" s="8" t="s">
        <v>25591</v>
      </c>
      <c r="K3102" s="8"/>
      <c r="L3102" s="13" t="s">
        <v>53</v>
      </c>
      <c r="M3102" s="19" t="s">
        <v>25592</v>
      </c>
      <c r="N3102" s="8">
        <v>205</v>
      </c>
      <c r="O3102" s="8">
        <v>463</v>
      </c>
      <c r="P3102" s="8"/>
      <c r="Q3102" s="22" t="s">
        <v>25593</v>
      </c>
      <c r="R3102" s="13" t="s">
        <v>2814</v>
      </c>
    </row>
    <row r="3103" spans="1:18" ht="108" hidden="1">
      <c r="A3103" s="14" t="s">
        <v>25594</v>
      </c>
      <c r="B3103" s="8" t="s">
        <v>25595</v>
      </c>
      <c r="C3103" s="10" t="s">
        <v>367</v>
      </c>
      <c r="D3103" s="8" t="s">
        <v>25596</v>
      </c>
      <c r="E3103" s="12">
        <v>43641.573946759258</v>
      </c>
      <c r="F3103" s="8"/>
      <c r="G3103" s="8" t="s">
        <v>31</v>
      </c>
      <c r="H3103" s="8"/>
      <c r="I3103" s="8"/>
      <c r="J3103" s="8" t="s">
        <v>25597</v>
      </c>
      <c r="K3103" s="8"/>
      <c r="L3103" s="13" t="s">
        <v>53</v>
      </c>
      <c r="M3103" s="19" t="s">
        <v>164</v>
      </c>
      <c r="N3103" s="8">
        <v>21</v>
      </c>
      <c r="O3103" s="8">
        <v>72</v>
      </c>
      <c r="P3103" s="8"/>
      <c r="Q3103" s="22" t="s">
        <v>25598</v>
      </c>
      <c r="R3103" s="13" t="s">
        <v>378</v>
      </c>
    </row>
    <row r="3104" spans="1:18" ht="48" hidden="1">
      <c r="A3104" s="14" t="s">
        <v>25599</v>
      </c>
      <c r="B3104" s="8" t="s">
        <v>25600</v>
      </c>
      <c r="C3104" s="10" t="s">
        <v>312</v>
      </c>
      <c r="D3104" s="8" t="s">
        <v>25601</v>
      </c>
      <c r="E3104" s="12">
        <v>43641.573854166665</v>
      </c>
      <c r="F3104" s="8"/>
      <c r="G3104" s="8" t="s">
        <v>31</v>
      </c>
      <c r="H3104" s="8"/>
      <c r="I3104" s="8"/>
      <c r="J3104" s="8" t="s">
        <v>25602</v>
      </c>
      <c r="K3104" s="8"/>
      <c r="L3104" s="13" t="s">
        <v>224</v>
      </c>
      <c r="M3104" s="19" t="s">
        <v>25603</v>
      </c>
      <c r="N3104" s="8">
        <v>462</v>
      </c>
      <c r="O3104" s="8">
        <v>1464</v>
      </c>
      <c r="P3104" s="8"/>
      <c r="Q3104" s="22" t="s">
        <v>25604</v>
      </c>
      <c r="R3104" s="13" t="s">
        <v>327</v>
      </c>
    </row>
    <row r="3105" spans="1:18" ht="96" hidden="1">
      <c r="A3105" s="14" t="s">
        <v>25605</v>
      </c>
      <c r="B3105" s="8" t="s">
        <v>5034</v>
      </c>
      <c r="C3105" s="10" t="s">
        <v>18472</v>
      </c>
      <c r="D3105" s="8" t="s">
        <v>25606</v>
      </c>
      <c r="E3105" s="12">
        <v>43641.573796296296</v>
      </c>
      <c r="F3105" s="8"/>
      <c r="G3105" s="8" t="s">
        <v>31</v>
      </c>
      <c r="H3105" s="8"/>
      <c r="I3105" s="8"/>
      <c r="J3105" s="8" t="s">
        <v>5035</v>
      </c>
      <c r="K3105" s="8"/>
      <c r="L3105" s="13" t="s">
        <v>33</v>
      </c>
      <c r="M3105" s="19" t="s">
        <v>5036</v>
      </c>
      <c r="N3105" s="8">
        <v>556</v>
      </c>
      <c r="O3105" s="8">
        <v>2478</v>
      </c>
      <c r="P3105" s="8"/>
      <c r="Q3105" s="22" t="s">
        <v>25607</v>
      </c>
      <c r="R3105" s="13" t="s">
        <v>18477</v>
      </c>
    </row>
    <row r="3106" spans="1:18" ht="60">
      <c r="A3106" s="14" t="s">
        <v>10351</v>
      </c>
      <c r="B3106" s="8" t="s">
        <v>10352</v>
      </c>
      <c r="C3106" s="10" t="s">
        <v>10353</v>
      </c>
      <c r="D3106" s="8" t="s">
        <v>10354</v>
      </c>
      <c r="E3106" s="12">
        <v>43641.573784722219</v>
      </c>
      <c r="F3106" s="8"/>
      <c r="G3106" s="8" t="s">
        <v>31</v>
      </c>
      <c r="H3106" s="8" t="s">
        <v>594</v>
      </c>
      <c r="I3106" s="8" t="s">
        <v>595</v>
      </c>
      <c r="J3106" s="8" t="s">
        <v>10355</v>
      </c>
      <c r="K3106" s="8"/>
      <c r="L3106" s="13" t="s">
        <v>95</v>
      </c>
      <c r="M3106" s="19" t="s">
        <v>164</v>
      </c>
      <c r="N3106" s="8">
        <v>182</v>
      </c>
      <c r="O3106" s="8">
        <v>2073</v>
      </c>
      <c r="P3106" s="8" t="s">
        <v>10357</v>
      </c>
      <c r="Q3106" s="22" t="s">
        <v>10358</v>
      </c>
      <c r="R3106" s="13" t="s">
        <v>10362</v>
      </c>
    </row>
    <row r="3107" spans="1:18" ht="48">
      <c r="A3107" s="14" t="s">
        <v>9495</v>
      </c>
      <c r="B3107" s="8" t="s">
        <v>9493</v>
      </c>
      <c r="C3107" s="10" t="s">
        <v>10365</v>
      </c>
      <c r="D3107" s="8" t="s">
        <v>10366</v>
      </c>
      <c r="E3107" s="12">
        <v>43641.573773148149</v>
      </c>
      <c r="F3107" s="8"/>
      <c r="G3107" s="8" t="s">
        <v>31</v>
      </c>
      <c r="H3107" s="8"/>
      <c r="I3107" s="8"/>
      <c r="J3107" s="8" t="s">
        <v>9492</v>
      </c>
      <c r="K3107" s="8"/>
      <c r="L3107" s="13" t="s">
        <v>95</v>
      </c>
      <c r="M3107" s="19" t="s">
        <v>10367</v>
      </c>
      <c r="N3107" s="8">
        <v>928</v>
      </c>
      <c r="O3107" s="8">
        <v>4441</v>
      </c>
      <c r="P3107" s="8" t="s">
        <v>182</v>
      </c>
      <c r="Q3107" s="22" t="s">
        <v>10368</v>
      </c>
      <c r="R3107" s="13" t="s">
        <v>10370</v>
      </c>
    </row>
    <row r="3108" spans="1:18" ht="60" hidden="1">
      <c r="A3108" s="14" t="s">
        <v>25608</v>
      </c>
      <c r="B3108" s="8" t="s">
        <v>25609</v>
      </c>
      <c r="C3108" s="10" t="s">
        <v>25610</v>
      </c>
      <c r="D3108" s="8" t="s">
        <v>25611</v>
      </c>
      <c r="E3108" s="12">
        <v>43641.573692129634</v>
      </c>
      <c r="F3108" s="8"/>
      <c r="G3108" s="8" t="s">
        <v>31</v>
      </c>
      <c r="H3108" s="8"/>
      <c r="I3108" s="8"/>
      <c r="J3108" s="8" t="s">
        <v>25612</v>
      </c>
      <c r="K3108" s="8"/>
      <c r="L3108" s="13" t="s">
        <v>53</v>
      </c>
      <c r="M3108" s="19" t="s">
        <v>25613</v>
      </c>
      <c r="N3108" s="8">
        <v>923</v>
      </c>
      <c r="O3108" s="8">
        <v>1575</v>
      </c>
      <c r="P3108" s="8" t="s">
        <v>182</v>
      </c>
      <c r="Q3108" s="22" t="s">
        <v>25614</v>
      </c>
      <c r="R3108" s="13" t="s">
        <v>25615</v>
      </c>
    </row>
    <row r="3109" spans="1:18" ht="24">
      <c r="A3109" s="14" t="s">
        <v>10371</v>
      </c>
      <c r="B3109" s="8" t="s">
        <v>5632</v>
      </c>
      <c r="C3109" s="10" t="s">
        <v>10372</v>
      </c>
      <c r="D3109" s="8" t="s">
        <v>10373</v>
      </c>
      <c r="E3109" s="12">
        <v>43641.573680555557</v>
      </c>
      <c r="F3109" s="8"/>
      <c r="G3109" s="8" t="s">
        <v>31</v>
      </c>
      <c r="H3109" s="8" t="s">
        <v>106</v>
      </c>
      <c r="I3109" s="8" t="s">
        <v>107</v>
      </c>
      <c r="J3109" s="8" t="s">
        <v>5635</v>
      </c>
      <c r="K3109" s="8" t="s">
        <v>109</v>
      </c>
      <c r="L3109" s="13" t="s">
        <v>53</v>
      </c>
      <c r="M3109" s="19" t="s">
        <v>5636</v>
      </c>
      <c r="N3109" s="8">
        <v>3307</v>
      </c>
      <c r="O3109" s="8">
        <v>4238</v>
      </c>
      <c r="P3109" s="8"/>
      <c r="Q3109" s="22" t="s">
        <v>10374</v>
      </c>
      <c r="R3109" s="13" t="s">
        <v>10375</v>
      </c>
    </row>
    <row r="3110" spans="1:18" ht="36">
      <c r="A3110" s="14" t="s">
        <v>13808</v>
      </c>
      <c r="B3110" s="8" t="s">
        <v>13809</v>
      </c>
      <c r="C3110" s="10" t="s">
        <v>13810</v>
      </c>
      <c r="D3110" s="8" t="s">
        <v>13811</v>
      </c>
      <c r="E3110" s="12">
        <v>43641.57366898148</v>
      </c>
      <c r="F3110" s="8"/>
      <c r="G3110" s="8" t="s">
        <v>31</v>
      </c>
      <c r="H3110" s="8" t="s">
        <v>209</v>
      </c>
      <c r="I3110" s="8" t="s">
        <v>210</v>
      </c>
      <c r="J3110" s="8" t="s">
        <v>13812</v>
      </c>
      <c r="K3110" s="8" t="s">
        <v>212</v>
      </c>
      <c r="L3110" s="13" t="s">
        <v>33</v>
      </c>
      <c r="M3110" s="19" t="s">
        <v>13813</v>
      </c>
      <c r="N3110" s="8">
        <v>227</v>
      </c>
      <c r="O3110" s="8">
        <v>467</v>
      </c>
      <c r="P3110" s="8" t="s">
        <v>13822</v>
      </c>
      <c r="Q3110" s="22" t="s">
        <v>13823</v>
      </c>
      <c r="R3110" s="13" t="s">
        <v>13830</v>
      </c>
    </row>
    <row r="3111" spans="1:18" ht="108" hidden="1">
      <c r="A3111" s="14" t="s">
        <v>25616</v>
      </c>
      <c r="B3111" s="8" t="s">
        <v>25617</v>
      </c>
      <c r="C3111" s="10" t="s">
        <v>582</v>
      </c>
      <c r="D3111" s="8" t="s">
        <v>25618</v>
      </c>
      <c r="E3111" s="12">
        <v>43641.573564814811</v>
      </c>
      <c r="F3111" s="8"/>
      <c r="G3111" s="8" t="s">
        <v>31</v>
      </c>
      <c r="H3111" s="8"/>
      <c r="I3111" s="8"/>
      <c r="J3111" s="8" t="s">
        <v>25619</v>
      </c>
      <c r="K3111" s="8"/>
      <c r="L3111" s="13" t="s">
        <v>33</v>
      </c>
      <c r="M3111" s="19" t="s">
        <v>25620</v>
      </c>
      <c r="N3111" s="8">
        <v>6980</v>
      </c>
      <c r="O3111" s="8">
        <v>7008</v>
      </c>
      <c r="P3111" s="8" t="s">
        <v>1092</v>
      </c>
      <c r="Q3111" s="22" t="s">
        <v>25621</v>
      </c>
      <c r="R3111" s="13" t="s">
        <v>588</v>
      </c>
    </row>
    <row r="3112" spans="1:18" ht="84" hidden="1">
      <c r="A3112" s="14" t="s">
        <v>25622</v>
      </c>
      <c r="B3112" s="8" t="s">
        <v>25623</v>
      </c>
      <c r="C3112" s="10" t="s">
        <v>3232</v>
      </c>
      <c r="D3112" s="8" t="s">
        <v>25624</v>
      </c>
      <c r="E3112" s="12">
        <v>43641.573553240742</v>
      </c>
      <c r="F3112" s="8"/>
      <c r="G3112" s="8" t="s">
        <v>31</v>
      </c>
      <c r="H3112" s="8"/>
      <c r="I3112" s="8"/>
      <c r="J3112" s="8" t="s">
        <v>25625</v>
      </c>
      <c r="K3112" s="8"/>
      <c r="L3112" s="13" t="s">
        <v>137</v>
      </c>
      <c r="M3112" s="19" t="s">
        <v>25626</v>
      </c>
      <c r="N3112" s="8">
        <v>247</v>
      </c>
      <c r="O3112" s="8">
        <v>436</v>
      </c>
      <c r="P3112" s="8" t="s">
        <v>25627</v>
      </c>
      <c r="Q3112" s="22" t="s">
        <v>25628</v>
      </c>
      <c r="R3112" s="13" t="s">
        <v>3248</v>
      </c>
    </row>
    <row r="3113" spans="1:18" ht="24" hidden="1">
      <c r="A3113" s="14" t="s">
        <v>25629</v>
      </c>
      <c r="B3113" s="8" t="s">
        <v>25630</v>
      </c>
      <c r="C3113" s="10" t="s">
        <v>25631</v>
      </c>
      <c r="D3113" s="8" t="s">
        <v>25624</v>
      </c>
      <c r="E3113" s="12">
        <v>43641.573553240742</v>
      </c>
      <c r="F3113" s="8"/>
      <c r="G3113" s="8" t="s">
        <v>31</v>
      </c>
      <c r="H3113" s="8"/>
      <c r="I3113" s="8"/>
      <c r="J3113" s="8" t="s">
        <v>25632</v>
      </c>
      <c r="K3113" s="8"/>
      <c r="L3113" s="13" t="s">
        <v>137</v>
      </c>
      <c r="M3113" s="19" t="s">
        <v>25633</v>
      </c>
      <c r="N3113" s="8">
        <v>3299</v>
      </c>
      <c r="O3113" s="8">
        <v>4990</v>
      </c>
      <c r="P3113" s="8" t="s">
        <v>25634</v>
      </c>
      <c r="Q3113" s="22" t="s">
        <v>25635</v>
      </c>
      <c r="R3113" s="13" t="s">
        <v>25636</v>
      </c>
    </row>
    <row r="3114" spans="1:18" ht="60">
      <c r="A3114" s="14" t="s">
        <v>10376</v>
      </c>
      <c r="B3114" s="8" t="s">
        <v>10377</v>
      </c>
      <c r="C3114" s="10" t="s">
        <v>10378</v>
      </c>
      <c r="D3114" s="8" t="s">
        <v>10379</v>
      </c>
      <c r="E3114" s="12">
        <v>43641.573541666672</v>
      </c>
      <c r="F3114" s="8"/>
      <c r="G3114" s="8" t="s">
        <v>31</v>
      </c>
      <c r="H3114" s="8"/>
      <c r="I3114" s="8"/>
      <c r="J3114" s="8" t="s">
        <v>10380</v>
      </c>
      <c r="K3114" s="8"/>
      <c r="L3114" s="13" t="s">
        <v>224</v>
      </c>
      <c r="M3114" s="19" t="s">
        <v>10381</v>
      </c>
      <c r="N3114" s="8">
        <v>2902</v>
      </c>
      <c r="O3114" s="8">
        <v>4400</v>
      </c>
      <c r="P3114" s="8" t="s">
        <v>10382</v>
      </c>
      <c r="Q3114" s="22" t="s">
        <v>10383</v>
      </c>
      <c r="R3114" s="13" t="s">
        <v>10386</v>
      </c>
    </row>
    <row r="3115" spans="1:18" ht="120" hidden="1">
      <c r="A3115" s="14" t="s">
        <v>25637</v>
      </c>
      <c r="B3115" s="8" t="s">
        <v>25638</v>
      </c>
      <c r="C3115" s="10" t="s">
        <v>25639</v>
      </c>
      <c r="D3115" s="8" t="s">
        <v>25640</v>
      </c>
      <c r="E3115" s="12">
        <v>43641.573530092588</v>
      </c>
      <c r="F3115" s="8"/>
      <c r="G3115" s="8" t="s">
        <v>31</v>
      </c>
      <c r="H3115" s="8"/>
      <c r="I3115" s="8"/>
      <c r="J3115" s="8" t="s">
        <v>25641</v>
      </c>
      <c r="K3115" s="8"/>
      <c r="L3115" s="13" t="s">
        <v>33</v>
      </c>
      <c r="M3115" s="19" t="s">
        <v>25642</v>
      </c>
      <c r="N3115" s="8">
        <v>4050</v>
      </c>
      <c r="O3115" s="8">
        <v>4994</v>
      </c>
      <c r="P3115" s="8" t="s">
        <v>182</v>
      </c>
      <c r="Q3115" s="22" t="s">
        <v>25643</v>
      </c>
      <c r="R3115" s="13" t="s">
        <v>25644</v>
      </c>
    </row>
    <row r="3116" spans="1:18" ht="72">
      <c r="A3116" s="14" t="s">
        <v>1945</v>
      </c>
      <c r="B3116" s="8" t="s">
        <v>868</v>
      </c>
      <c r="C3116" s="10" t="s">
        <v>10387</v>
      </c>
      <c r="D3116" s="8" t="s">
        <v>10388</v>
      </c>
      <c r="E3116" s="12">
        <v>43641.573506944449</v>
      </c>
      <c r="F3116" s="8"/>
      <c r="G3116" s="8" t="s">
        <v>31</v>
      </c>
      <c r="H3116" s="8"/>
      <c r="I3116" s="8"/>
      <c r="J3116" s="8" t="s">
        <v>871</v>
      </c>
      <c r="K3116" s="8"/>
      <c r="L3116" s="13" t="s">
        <v>95</v>
      </c>
      <c r="M3116" s="19" t="s">
        <v>872</v>
      </c>
      <c r="N3116" s="8">
        <v>208664</v>
      </c>
      <c r="O3116" s="8">
        <v>88411</v>
      </c>
      <c r="P3116" s="8" t="s">
        <v>182</v>
      </c>
      <c r="Q3116" s="22" t="s">
        <v>10390</v>
      </c>
      <c r="R3116" s="13" t="s">
        <v>10392</v>
      </c>
    </row>
    <row r="3117" spans="1:18" ht="48" hidden="1">
      <c r="A3117" s="14" t="s">
        <v>25645</v>
      </c>
      <c r="B3117" s="8" t="s">
        <v>25646</v>
      </c>
      <c r="C3117" s="10" t="s">
        <v>7539</v>
      </c>
      <c r="D3117" s="8" t="s">
        <v>25647</v>
      </c>
      <c r="E3117" s="12">
        <v>43641.573472222226</v>
      </c>
      <c r="F3117" s="8"/>
      <c r="G3117" s="8" t="s">
        <v>31</v>
      </c>
      <c r="H3117" s="8"/>
      <c r="I3117" s="8"/>
      <c r="J3117" s="8" t="s">
        <v>25648</v>
      </c>
      <c r="K3117" s="8"/>
      <c r="L3117" s="13" t="s">
        <v>137</v>
      </c>
      <c r="M3117" s="19" t="s">
        <v>25649</v>
      </c>
      <c r="N3117" s="8">
        <v>1524</v>
      </c>
      <c r="O3117" s="8">
        <v>670</v>
      </c>
      <c r="P3117" s="8" t="s">
        <v>25650</v>
      </c>
      <c r="Q3117" s="22" t="s">
        <v>25651</v>
      </c>
      <c r="R3117" s="13" t="s">
        <v>7553</v>
      </c>
    </row>
    <row r="3118" spans="1:18" ht="13">
      <c r="A3118" s="14" t="s">
        <v>10393</v>
      </c>
      <c r="B3118" s="8" t="s">
        <v>7918</v>
      </c>
      <c r="C3118" s="10" t="s">
        <v>10394</v>
      </c>
      <c r="D3118" s="8" t="s">
        <v>10395</v>
      </c>
      <c r="E3118" s="12">
        <v>43641.57340277778</v>
      </c>
      <c r="F3118" s="8"/>
      <c r="G3118" s="8" t="s">
        <v>31</v>
      </c>
      <c r="H3118" s="8" t="s">
        <v>10396</v>
      </c>
      <c r="I3118" s="8" t="s">
        <v>10397</v>
      </c>
      <c r="J3118" s="8" t="s">
        <v>7921</v>
      </c>
      <c r="K3118" s="8" t="s">
        <v>10398</v>
      </c>
      <c r="L3118" s="13" t="s">
        <v>95</v>
      </c>
      <c r="M3118" s="19" t="s">
        <v>7922</v>
      </c>
      <c r="N3118" s="8">
        <v>103</v>
      </c>
      <c r="O3118" s="8">
        <v>288</v>
      </c>
      <c r="P3118" s="8" t="s">
        <v>7928</v>
      </c>
      <c r="Q3118" s="22" t="s">
        <v>10399</v>
      </c>
      <c r="R3118" s="13" t="s">
        <v>10400</v>
      </c>
    </row>
    <row r="3119" spans="1:18" ht="13">
      <c r="A3119" s="14" t="s">
        <v>10393</v>
      </c>
      <c r="B3119" s="8" t="s">
        <v>7918</v>
      </c>
      <c r="C3119" s="10" t="s">
        <v>10394</v>
      </c>
      <c r="D3119" s="8" t="s">
        <v>10395</v>
      </c>
      <c r="E3119" s="12">
        <v>43641.57340277778</v>
      </c>
      <c r="F3119" s="8"/>
      <c r="G3119" s="8" t="s">
        <v>31</v>
      </c>
      <c r="H3119" s="8" t="s">
        <v>10396</v>
      </c>
      <c r="I3119" s="8" t="s">
        <v>10397</v>
      </c>
      <c r="J3119" s="8" t="s">
        <v>7921</v>
      </c>
      <c r="K3119" s="8" t="s">
        <v>10398</v>
      </c>
      <c r="L3119" s="13" t="s">
        <v>95</v>
      </c>
      <c r="M3119" s="19" t="s">
        <v>7922</v>
      </c>
      <c r="N3119" s="8">
        <v>103</v>
      </c>
      <c r="O3119" s="8">
        <v>288</v>
      </c>
      <c r="P3119" s="8" t="s">
        <v>7928</v>
      </c>
      <c r="Q3119" s="22" t="s">
        <v>10399</v>
      </c>
      <c r="R3119" s="13" t="s">
        <v>10400</v>
      </c>
    </row>
    <row r="3120" spans="1:18" ht="24" hidden="1">
      <c r="A3120" s="14" t="s">
        <v>25652</v>
      </c>
      <c r="B3120" s="8" t="s">
        <v>25653</v>
      </c>
      <c r="C3120" s="10" t="s">
        <v>277</v>
      </c>
      <c r="D3120" s="8" t="s">
        <v>25654</v>
      </c>
      <c r="E3120" s="12">
        <v>43641.573333333334</v>
      </c>
      <c r="F3120" s="8"/>
      <c r="G3120" s="8" t="s">
        <v>31</v>
      </c>
      <c r="H3120" s="8"/>
      <c r="I3120" s="8"/>
      <c r="J3120" s="8" t="s">
        <v>25655</v>
      </c>
      <c r="K3120" s="8"/>
      <c r="L3120" s="13" t="s">
        <v>33</v>
      </c>
      <c r="M3120" s="19" t="s">
        <v>25656</v>
      </c>
      <c r="N3120" s="8">
        <v>164</v>
      </c>
      <c r="O3120" s="8">
        <v>44</v>
      </c>
      <c r="P3120" s="8" t="s">
        <v>2463</v>
      </c>
      <c r="Q3120" s="22" t="s">
        <v>25657</v>
      </c>
      <c r="R3120" s="13" t="s">
        <v>289</v>
      </c>
    </row>
    <row r="3121" spans="1:18" ht="36" hidden="1">
      <c r="A3121" s="14" t="s">
        <v>25658</v>
      </c>
      <c r="B3121" s="8" t="s">
        <v>7618</v>
      </c>
      <c r="C3121" s="10" t="s">
        <v>3916</v>
      </c>
      <c r="D3121" s="8" t="s">
        <v>25659</v>
      </c>
      <c r="E3121" s="12">
        <v>43641.573321759264</v>
      </c>
      <c r="F3121" s="8"/>
      <c r="G3121" s="8" t="s">
        <v>31</v>
      </c>
      <c r="H3121" s="8"/>
      <c r="I3121" s="8"/>
      <c r="J3121" s="8" t="s">
        <v>7623</v>
      </c>
      <c r="K3121" s="8"/>
      <c r="L3121" s="13" t="s">
        <v>224</v>
      </c>
      <c r="M3121" s="19" t="s">
        <v>7625</v>
      </c>
      <c r="N3121" s="8">
        <v>213</v>
      </c>
      <c r="O3121" s="8">
        <v>341</v>
      </c>
      <c r="P3121" s="8" t="s">
        <v>630</v>
      </c>
      <c r="Q3121" s="22" t="s">
        <v>25660</v>
      </c>
      <c r="R3121" s="13" t="s">
        <v>3926</v>
      </c>
    </row>
    <row r="3122" spans="1:18" ht="132" hidden="1">
      <c r="A3122" s="14" t="s">
        <v>25661</v>
      </c>
      <c r="B3122" s="8" t="s">
        <v>25662</v>
      </c>
      <c r="C3122" s="10" t="s">
        <v>721</v>
      </c>
      <c r="D3122" s="8" t="s">
        <v>25659</v>
      </c>
      <c r="E3122" s="12">
        <v>43641.573321759264</v>
      </c>
      <c r="F3122" s="8"/>
      <c r="G3122" s="8" t="s">
        <v>31</v>
      </c>
      <c r="H3122" s="8"/>
      <c r="I3122" s="8"/>
      <c r="J3122" s="8" t="s">
        <v>25663</v>
      </c>
      <c r="K3122" s="8"/>
      <c r="L3122" s="13" t="s">
        <v>137</v>
      </c>
      <c r="M3122" s="19" t="s">
        <v>25664</v>
      </c>
      <c r="N3122" s="8">
        <v>3299</v>
      </c>
      <c r="O3122" s="8">
        <v>4164</v>
      </c>
      <c r="P3122" s="8" t="s">
        <v>13395</v>
      </c>
      <c r="Q3122" s="22" t="s">
        <v>25665</v>
      </c>
      <c r="R3122" s="13" t="s">
        <v>731</v>
      </c>
    </row>
    <row r="3123" spans="1:18" ht="60" hidden="1">
      <c r="A3123" s="14" t="s">
        <v>25666</v>
      </c>
      <c r="B3123" s="8" t="s">
        <v>25667</v>
      </c>
      <c r="C3123" s="10" t="s">
        <v>5097</v>
      </c>
      <c r="D3123" s="8" t="s">
        <v>25668</v>
      </c>
      <c r="E3123" s="12">
        <v>43641.57331018518</v>
      </c>
      <c r="F3123" s="8"/>
      <c r="G3123" s="8" t="s">
        <v>31</v>
      </c>
      <c r="H3123" s="8"/>
      <c r="I3123" s="8"/>
      <c r="J3123" s="8" t="s">
        <v>25669</v>
      </c>
      <c r="K3123" s="8"/>
      <c r="L3123" s="13" t="s">
        <v>137</v>
      </c>
      <c r="M3123" s="19" t="s">
        <v>25670</v>
      </c>
      <c r="N3123" s="8">
        <v>408</v>
      </c>
      <c r="O3123" s="8">
        <v>392</v>
      </c>
      <c r="P3123" s="8"/>
      <c r="Q3123" s="22" t="s">
        <v>25671</v>
      </c>
      <c r="R3123" s="13" t="s">
        <v>5107</v>
      </c>
    </row>
    <row r="3124" spans="1:18" ht="108" hidden="1">
      <c r="A3124" s="14" t="s">
        <v>25672</v>
      </c>
      <c r="B3124" s="8" t="s">
        <v>25673</v>
      </c>
      <c r="C3124" s="10" t="s">
        <v>2474</v>
      </c>
      <c r="D3124" s="8" t="s">
        <v>25674</v>
      </c>
      <c r="E3124" s="12">
        <v>43641.573229166665</v>
      </c>
      <c r="F3124" s="8"/>
      <c r="G3124" s="8" t="s">
        <v>31</v>
      </c>
      <c r="H3124" s="8"/>
      <c r="I3124" s="8"/>
      <c r="J3124" s="8" t="s">
        <v>25675</v>
      </c>
      <c r="K3124" s="8"/>
      <c r="L3124" s="13" t="s">
        <v>53</v>
      </c>
      <c r="M3124" s="19" t="s">
        <v>25676</v>
      </c>
      <c r="N3124" s="8">
        <v>2834</v>
      </c>
      <c r="O3124" s="8">
        <v>3225</v>
      </c>
      <c r="P3124" s="8" t="s">
        <v>649</v>
      </c>
      <c r="Q3124" s="22" t="s">
        <v>25677</v>
      </c>
      <c r="R3124" s="13" t="s">
        <v>2486</v>
      </c>
    </row>
    <row r="3125" spans="1:18" ht="108" hidden="1">
      <c r="A3125" s="14" t="s">
        <v>25678</v>
      </c>
      <c r="B3125" s="8" t="s">
        <v>25679</v>
      </c>
      <c r="C3125" s="10" t="s">
        <v>367</v>
      </c>
      <c r="D3125" s="8" t="s">
        <v>25674</v>
      </c>
      <c r="E3125" s="12">
        <v>43641.573229166665</v>
      </c>
      <c r="F3125" s="8"/>
      <c r="G3125" s="8" t="s">
        <v>31</v>
      </c>
      <c r="H3125" s="8"/>
      <c r="I3125" s="8"/>
      <c r="J3125" s="8" t="s">
        <v>25680</v>
      </c>
      <c r="K3125" s="8"/>
      <c r="L3125" s="13" t="s">
        <v>33</v>
      </c>
      <c r="M3125" s="19" t="s">
        <v>25681</v>
      </c>
      <c r="N3125" s="8">
        <v>835</v>
      </c>
      <c r="O3125" s="8">
        <v>966</v>
      </c>
      <c r="P3125" s="8"/>
      <c r="Q3125" s="22" t="s">
        <v>25682</v>
      </c>
      <c r="R3125" s="13" t="s">
        <v>378</v>
      </c>
    </row>
    <row r="3126" spans="1:18" ht="132" hidden="1">
      <c r="A3126" s="14" t="s">
        <v>25683</v>
      </c>
      <c r="B3126" s="8" t="s">
        <v>25684</v>
      </c>
      <c r="C3126" s="10" t="s">
        <v>721</v>
      </c>
      <c r="D3126" s="8" t="s">
        <v>25685</v>
      </c>
      <c r="E3126" s="12">
        <v>43641.573206018518</v>
      </c>
      <c r="F3126" s="8"/>
      <c r="G3126" s="8" t="s">
        <v>31</v>
      </c>
      <c r="H3126" s="8"/>
      <c r="I3126" s="8"/>
      <c r="J3126" s="8" t="s">
        <v>25686</v>
      </c>
      <c r="K3126" s="8"/>
      <c r="L3126" s="13" t="s">
        <v>137</v>
      </c>
      <c r="M3126" s="19" t="s">
        <v>25687</v>
      </c>
      <c r="N3126" s="8">
        <v>1877</v>
      </c>
      <c r="O3126" s="8">
        <v>1986</v>
      </c>
      <c r="P3126" s="8" t="s">
        <v>959</v>
      </c>
      <c r="Q3126" s="22" t="s">
        <v>25688</v>
      </c>
      <c r="R3126" s="13" t="s">
        <v>731</v>
      </c>
    </row>
    <row r="3127" spans="1:18" ht="108" hidden="1">
      <c r="A3127" s="14" t="s">
        <v>25689</v>
      </c>
      <c r="B3127" s="8" t="s">
        <v>24671</v>
      </c>
      <c r="C3127" s="10" t="s">
        <v>582</v>
      </c>
      <c r="D3127" s="8" t="s">
        <v>25690</v>
      </c>
      <c r="E3127" s="12">
        <v>43641.573194444441</v>
      </c>
      <c r="F3127" s="8"/>
      <c r="G3127" s="8" t="s">
        <v>31</v>
      </c>
      <c r="H3127" s="8"/>
      <c r="I3127" s="8"/>
      <c r="J3127" s="8" t="s">
        <v>24673</v>
      </c>
      <c r="K3127" s="8"/>
      <c r="L3127" s="13" t="s">
        <v>95</v>
      </c>
      <c r="M3127" s="19" t="s">
        <v>164</v>
      </c>
      <c r="N3127" s="8">
        <v>87</v>
      </c>
      <c r="O3127" s="8">
        <v>276</v>
      </c>
      <c r="P3127" s="8"/>
      <c r="Q3127" s="22" t="s">
        <v>25691</v>
      </c>
      <c r="R3127" s="13" t="s">
        <v>588</v>
      </c>
    </row>
    <row r="3128" spans="1:18" ht="60">
      <c r="A3128" s="14" t="s">
        <v>10403</v>
      </c>
      <c r="B3128" s="8" t="s">
        <v>10404</v>
      </c>
      <c r="C3128" s="10" t="s">
        <v>10405</v>
      </c>
      <c r="D3128" s="8" t="s">
        <v>10406</v>
      </c>
      <c r="E3128" s="12">
        <v>43641.573159722218</v>
      </c>
      <c r="F3128" s="8"/>
      <c r="G3128" s="8" t="s">
        <v>31</v>
      </c>
      <c r="H3128" s="8" t="s">
        <v>1755</v>
      </c>
      <c r="I3128" s="8" t="s">
        <v>1756</v>
      </c>
      <c r="J3128" s="8" t="s">
        <v>10407</v>
      </c>
      <c r="K3128" s="8" t="s">
        <v>1758</v>
      </c>
      <c r="L3128" s="13" t="s">
        <v>33</v>
      </c>
      <c r="M3128" s="19" t="s">
        <v>10408</v>
      </c>
      <c r="N3128" s="8">
        <v>459</v>
      </c>
      <c r="O3128" s="8">
        <v>761</v>
      </c>
      <c r="P3128" s="8" t="s">
        <v>959</v>
      </c>
      <c r="Q3128" s="22" t="s">
        <v>10410</v>
      </c>
      <c r="R3128" s="13" t="s">
        <v>10411</v>
      </c>
    </row>
    <row r="3129" spans="1:18" ht="36" hidden="1">
      <c r="A3129" s="14" t="s">
        <v>25692</v>
      </c>
      <c r="B3129" s="8" t="s">
        <v>25693</v>
      </c>
      <c r="C3129" s="10" t="s">
        <v>3916</v>
      </c>
      <c r="D3129" s="8" t="s">
        <v>25694</v>
      </c>
      <c r="E3129" s="12">
        <v>43641.573136574079</v>
      </c>
      <c r="F3129" s="8"/>
      <c r="G3129" s="8" t="s">
        <v>31</v>
      </c>
      <c r="H3129" s="8"/>
      <c r="I3129" s="8"/>
      <c r="J3129" s="8" t="s">
        <v>25695</v>
      </c>
      <c r="K3129" s="8"/>
      <c r="L3129" s="13" t="s">
        <v>137</v>
      </c>
      <c r="M3129" s="19" t="s">
        <v>25696</v>
      </c>
      <c r="N3129" s="8">
        <v>124</v>
      </c>
      <c r="O3129" s="8">
        <v>1755</v>
      </c>
      <c r="P3129" s="8"/>
      <c r="Q3129" s="22" t="s">
        <v>25697</v>
      </c>
      <c r="R3129" s="13" t="s">
        <v>3926</v>
      </c>
    </row>
    <row r="3130" spans="1:18" ht="108" hidden="1">
      <c r="A3130" s="14" t="s">
        <v>25698</v>
      </c>
      <c r="B3130" s="8" t="s">
        <v>25699</v>
      </c>
      <c r="C3130" s="10" t="s">
        <v>582</v>
      </c>
      <c r="D3130" s="8" t="s">
        <v>25700</v>
      </c>
      <c r="E3130" s="12">
        <v>43641.573124999995</v>
      </c>
      <c r="F3130" s="8"/>
      <c r="G3130" s="8" t="s">
        <v>31</v>
      </c>
      <c r="H3130" s="8"/>
      <c r="I3130" s="8"/>
      <c r="J3130" s="8" t="s">
        <v>25701</v>
      </c>
      <c r="K3130" s="8"/>
      <c r="L3130" s="13" t="s">
        <v>53</v>
      </c>
      <c r="M3130" s="19" t="s">
        <v>164</v>
      </c>
      <c r="N3130" s="8">
        <v>41</v>
      </c>
      <c r="O3130" s="8">
        <v>331</v>
      </c>
      <c r="P3130" s="8"/>
      <c r="Q3130" s="22" t="s">
        <v>25702</v>
      </c>
      <c r="R3130" s="13" t="s">
        <v>588</v>
      </c>
    </row>
    <row r="3131" spans="1:18" ht="60">
      <c r="A3131" s="14" t="s">
        <v>10412</v>
      </c>
      <c r="B3131" s="8" t="s">
        <v>1253</v>
      </c>
      <c r="C3131" s="10" t="s">
        <v>10413</v>
      </c>
      <c r="D3131" s="8" t="s">
        <v>10414</v>
      </c>
      <c r="E3131" s="12">
        <v>43641.573101851856</v>
      </c>
      <c r="F3131" s="8"/>
      <c r="G3131" s="8" t="s">
        <v>31</v>
      </c>
      <c r="H3131" s="8"/>
      <c r="I3131" s="8"/>
      <c r="J3131" s="8" t="s">
        <v>1256</v>
      </c>
      <c r="K3131" s="8"/>
      <c r="L3131" s="13" t="s">
        <v>33</v>
      </c>
      <c r="M3131" s="19" t="s">
        <v>1257</v>
      </c>
      <c r="N3131" s="8">
        <v>2355</v>
      </c>
      <c r="O3131" s="8">
        <v>3466</v>
      </c>
      <c r="P3131" s="8" t="s">
        <v>1263</v>
      </c>
      <c r="Q3131" s="22" t="s">
        <v>10415</v>
      </c>
      <c r="R3131" s="13" t="s">
        <v>10416</v>
      </c>
    </row>
    <row r="3132" spans="1:18" ht="36" hidden="1">
      <c r="A3132" s="14" t="s">
        <v>25703</v>
      </c>
      <c r="B3132" s="8" t="s">
        <v>25704</v>
      </c>
      <c r="C3132" s="10" t="s">
        <v>16201</v>
      </c>
      <c r="D3132" s="8" t="s">
        <v>25705</v>
      </c>
      <c r="E3132" s="12">
        <v>43641.57309027778</v>
      </c>
      <c r="F3132" s="8"/>
      <c r="G3132" s="8" t="s">
        <v>31</v>
      </c>
      <c r="H3132" s="8"/>
      <c r="I3132" s="8"/>
      <c r="J3132" s="8" t="s">
        <v>25706</v>
      </c>
      <c r="K3132" s="8"/>
      <c r="L3132" s="13" t="s">
        <v>137</v>
      </c>
      <c r="M3132" s="19" t="s">
        <v>25707</v>
      </c>
      <c r="N3132" s="8">
        <v>3627</v>
      </c>
      <c r="O3132" s="8">
        <v>3497</v>
      </c>
      <c r="P3132" s="8" t="s">
        <v>5579</v>
      </c>
      <c r="Q3132" s="22" t="s">
        <v>25708</v>
      </c>
      <c r="R3132" s="13" t="s">
        <v>16214</v>
      </c>
    </row>
    <row r="3133" spans="1:18" ht="251" hidden="1">
      <c r="A3133" s="14" t="s">
        <v>25709</v>
      </c>
      <c r="B3133" s="8" t="s">
        <v>25710</v>
      </c>
      <c r="C3133" s="10" t="s">
        <v>396</v>
      </c>
      <c r="D3133" s="8" t="s">
        <v>25711</v>
      </c>
      <c r="E3133" s="12">
        <v>43641.57304398148</v>
      </c>
      <c r="F3133" s="8"/>
      <c r="G3133" s="8" t="s">
        <v>31</v>
      </c>
      <c r="H3133" s="8"/>
      <c r="I3133" s="8"/>
      <c r="J3133" s="8" t="s">
        <v>25712</v>
      </c>
      <c r="K3133" s="8"/>
      <c r="L3133" s="13" t="s">
        <v>33</v>
      </c>
      <c r="M3133" s="19" t="s">
        <v>25713</v>
      </c>
      <c r="N3133" s="8">
        <v>260</v>
      </c>
      <c r="O3133" s="8">
        <v>296</v>
      </c>
      <c r="P3133" s="8" t="s">
        <v>25714</v>
      </c>
      <c r="Q3133" s="22" t="s">
        <v>25715</v>
      </c>
      <c r="R3133" s="13" t="s">
        <v>404</v>
      </c>
    </row>
    <row r="3134" spans="1:18" ht="84" hidden="1">
      <c r="A3134" s="14" t="s">
        <v>25716</v>
      </c>
      <c r="B3134" s="8" t="s">
        <v>25717</v>
      </c>
      <c r="C3134" s="10" t="s">
        <v>1382</v>
      </c>
      <c r="D3134" s="8" t="s">
        <v>25711</v>
      </c>
      <c r="E3134" s="12">
        <v>43641.57304398148</v>
      </c>
      <c r="F3134" s="8"/>
      <c r="G3134" s="8" t="s">
        <v>31</v>
      </c>
      <c r="H3134" s="8"/>
      <c r="I3134" s="8"/>
      <c r="J3134" s="8" t="s">
        <v>25718</v>
      </c>
      <c r="K3134" s="8"/>
      <c r="L3134" s="13" t="s">
        <v>33</v>
      </c>
      <c r="M3134" s="19" t="s">
        <v>25719</v>
      </c>
      <c r="N3134" s="8">
        <v>1237</v>
      </c>
      <c r="O3134" s="8">
        <v>3278</v>
      </c>
      <c r="P3134" s="8" t="s">
        <v>5858</v>
      </c>
      <c r="Q3134" s="22" t="s">
        <v>25720</v>
      </c>
      <c r="R3134" s="13" t="s">
        <v>1393</v>
      </c>
    </row>
    <row r="3135" spans="1:18" ht="60">
      <c r="A3135" s="14" t="s">
        <v>10417</v>
      </c>
      <c r="B3135" s="8" t="s">
        <v>10418</v>
      </c>
      <c r="C3135" s="10" t="s">
        <v>10419</v>
      </c>
      <c r="D3135" s="8" t="s">
        <v>10420</v>
      </c>
      <c r="E3135" s="12">
        <v>43641.573020833333</v>
      </c>
      <c r="F3135" s="8"/>
      <c r="G3135" s="8" t="s">
        <v>31</v>
      </c>
      <c r="H3135" s="8"/>
      <c r="I3135" s="8"/>
      <c r="J3135" s="8" t="s">
        <v>10421</v>
      </c>
      <c r="K3135" s="8"/>
      <c r="L3135" s="13" t="s">
        <v>33</v>
      </c>
      <c r="M3135" s="19" t="s">
        <v>10422</v>
      </c>
      <c r="N3135" s="8">
        <v>157</v>
      </c>
      <c r="O3135" s="8">
        <v>602</v>
      </c>
      <c r="P3135" s="8" t="s">
        <v>773</v>
      </c>
      <c r="Q3135" s="22" t="s">
        <v>10423</v>
      </c>
      <c r="R3135" s="13" t="s">
        <v>10424</v>
      </c>
    </row>
    <row r="3136" spans="1:18" ht="13">
      <c r="A3136" s="14" t="s">
        <v>10425</v>
      </c>
      <c r="B3136" s="8" t="s">
        <v>10426</v>
      </c>
      <c r="C3136" s="10" t="s">
        <v>10427</v>
      </c>
      <c r="D3136" s="8" t="s">
        <v>10428</v>
      </c>
      <c r="E3136" s="12">
        <v>43641.57298611111</v>
      </c>
      <c r="F3136" s="8"/>
      <c r="G3136" s="8" t="s">
        <v>31</v>
      </c>
      <c r="H3136" s="8"/>
      <c r="I3136" s="8"/>
      <c r="J3136" s="8" t="s">
        <v>10429</v>
      </c>
      <c r="K3136" s="8"/>
      <c r="L3136" s="13" t="s">
        <v>33</v>
      </c>
      <c r="M3136" s="19" t="s">
        <v>10430</v>
      </c>
      <c r="N3136" s="8">
        <v>4122</v>
      </c>
      <c r="O3136" s="8">
        <v>5000</v>
      </c>
      <c r="P3136" s="8" t="s">
        <v>10431</v>
      </c>
      <c r="Q3136" s="22" t="s">
        <v>10432</v>
      </c>
      <c r="R3136" s="13" t="s">
        <v>10442</v>
      </c>
    </row>
    <row r="3137" spans="1:18" ht="36" hidden="1">
      <c r="A3137" s="14" t="s">
        <v>25721</v>
      </c>
      <c r="B3137" s="8" t="s">
        <v>25722</v>
      </c>
      <c r="C3137" s="10" t="s">
        <v>25723</v>
      </c>
      <c r="D3137" s="8" t="s">
        <v>25724</v>
      </c>
      <c r="E3137" s="12">
        <v>43641.572974537034</v>
      </c>
      <c r="F3137" s="8"/>
      <c r="G3137" s="8" t="s">
        <v>31</v>
      </c>
      <c r="H3137" s="8"/>
      <c r="I3137" s="8"/>
      <c r="J3137" s="8" t="s">
        <v>25725</v>
      </c>
      <c r="K3137" s="8"/>
      <c r="L3137" s="13" t="s">
        <v>33</v>
      </c>
      <c r="M3137" s="19" t="s">
        <v>25726</v>
      </c>
      <c r="N3137" s="8">
        <v>785</v>
      </c>
      <c r="O3137" s="8">
        <v>1113</v>
      </c>
      <c r="P3137" s="8" t="s">
        <v>2338</v>
      </c>
      <c r="Q3137" s="22" t="s">
        <v>25727</v>
      </c>
      <c r="R3137" s="13" t="s">
        <v>25728</v>
      </c>
    </row>
    <row r="3138" spans="1:18" ht="60">
      <c r="A3138" s="14" t="s">
        <v>10443</v>
      </c>
      <c r="B3138" s="8" t="s">
        <v>10444</v>
      </c>
      <c r="C3138" s="10" t="s">
        <v>10445</v>
      </c>
      <c r="D3138" s="8" t="s">
        <v>10446</v>
      </c>
      <c r="E3138" s="12">
        <v>43641.572962962964</v>
      </c>
      <c r="F3138" s="8"/>
      <c r="G3138" s="8" t="s">
        <v>31</v>
      </c>
      <c r="H3138" s="8"/>
      <c r="I3138" s="8"/>
      <c r="J3138" s="8" t="s">
        <v>10447</v>
      </c>
      <c r="K3138" s="8"/>
      <c r="L3138" s="13" t="s">
        <v>95</v>
      </c>
      <c r="M3138" s="19" t="s">
        <v>10448</v>
      </c>
      <c r="N3138" s="8">
        <v>4553</v>
      </c>
      <c r="O3138" s="8">
        <v>4982</v>
      </c>
      <c r="P3138" s="8" t="s">
        <v>10451</v>
      </c>
      <c r="Q3138" s="22" t="s">
        <v>10452</v>
      </c>
      <c r="R3138" s="13" t="s">
        <v>10454</v>
      </c>
    </row>
    <row r="3139" spans="1:18" ht="132" hidden="1">
      <c r="A3139" s="14" t="s">
        <v>25729</v>
      </c>
      <c r="B3139" s="8" t="s">
        <v>25730</v>
      </c>
      <c r="C3139" s="10" t="s">
        <v>721</v>
      </c>
      <c r="D3139" s="8" t="s">
        <v>10446</v>
      </c>
      <c r="E3139" s="12">
        <v>43641.572962962964</v>
      </c>
      <c r="F3139" s="8"/>
      <c r="G3139" s="8" t="s">
        <v>31</v>
      </c>
      <c r="H3139" s="8"/>
      <c r="I3139" s="8"/>
      <c r="J3139" s="8" t="s">
        <v>25731</v>
      </c>
      <c r="K3139" s="8"/>
      <c r="L3139" s="13" t="s">
        <v>137</v>
      </c>
      <c r="M3139" s="19" t="s">
        <v>25732</v>
      </c>
      <c r="N3139" s="8">
        <v>11419</v>
      </c>
      <c r="O3139" s="8">
        <v>12551</v>
      </c>
      <c r="P3139" s="8" t="s">
        <v>23761</v>
      </c>
      <c r="Q3139" s="22" t="s">
        <v>25733</v>
      </c>
      <c r="R3139" s="13" t="s">
        <v>731</v>
      </c>
    </row>
    <row r="3140" spans="1:18" ht="72" hidden="1">
      <c r="A3140" s="14" t="s">
        <v>25734</v>
      </c>
      <c r="B3140" s="8" t="s">
        <v>25722</v>
      </c>
      <c r="C3140" s="10" t="s">
        <v>25735</v>
      </c>
      <c r="D3140" s="8" t="s">
        <v>25736</v>
      </c>
      <c r="E3140" s="12">
        <v>43641.572939814811</v>
      </c>
      <c r="F3140" s="8"/>
      <c r="G3140" s="8" t="s">
        <v>31</v>
      </c>
      <c r="H3140" s="8"/>
      <c r="I3140" s="8"/>
      <c r="J3140" s="8" t="s">
        <v>25725</v>
      </c>
      <c r="K3140" s="8"/>
      <c r="L3140" s="13" t="s">
        <v>33</v>
      </c>
      <c r="M3140" s="19" t="s">
        <v>25726</v>
      </c>
      <c r="N3140" s="8">
        <v>785</v>
      </c>
      <c r="O3140" s="8">
        <v>1113</v>
      </c>
      <c r="P3140" s="8" t="s">
        <v>2338</v>
      </c>
      <c r="Q3140" s="22" t="s">
        <v>25737</v>
      </c>
      <c r="R3140" s="13" t="s">
        <v>25738</v>
      </c>
    </row>
    <row r="3141" spans="1:18" ht="13">
      <c r="A3141" s="14" t="s">
        <v>10455</v>
      </c>
      <c r="B3141" s="8" t="s">
        <v>10456</v>
      </c>
      <c r="C3141" s="10" t="s">
        <v>10457</v>
      </c>
      <c r="D3141" s="8" t="s">
        <v>10458</v>
      </c>
      <c r="E3141" s="12">
        <v>43641.572905092587</v>
      </c>
      <c r="F3141" s="8"/>
      <c r="G3141" s="8" t="s">
        <v>31</v>
      </c>
      <c r="H3141" s="8"/>
      <c r="I3141" s="8"/>
      <c r="J3141" s="8" t="s">
        <v>10459</v>
      </c>
      <c r="K3141" s="8"/>
      <c r="L3141" s="13" t="s">
        <v>95</v>
      </c>
      <c r="M3141" s="19" t="s">
        <v>10460</v>
      </c>
      <c r="N3141" s="8">
        <v>272</v>
      </c>
      <c r="O3141" s="8">
        <v>1345</v>
      </c>
      <c r="P3141" s="8" t="s">
        <v>1488</v>
      </c>
      <c r="Q3141" s="22" t="s">
        <v>10466</v>
      </c>
      <c r="R3141" s="13" t="s">
        <v>10467</v>
      </c>
    </row>
    <row r="3142" spans="1:18" ht="13">
      <c r="A3142" s="14" t="s">
        <v>13956</v>
      </c>
      <c r="B3142" s="8" t="s">
        <v>13957</v>
      </c>
      <c r="C3142" s="10" t="s">
        <v>13958</v>
      </c>
      <c r="D3142" s="8" t="s">
        <v>13960</v>
      </c>
      <c r="E3142" s="12">
        <v>43641.572893518518</v>
      </c>
      <c r="F3142" s="8"/>
      <c r="G3142" s="8" t="s">
        <v>31</v>
      </c>
      <c r="H3142" s="8" t="s">
        <v>209</v>
      </c>
      <c r="I3142" s="8" t="s">
        <v>210</v>
      </c>
      <c r="J3142" s="8" t="s">
        <v>13962</v>
      </c>
      <c r="K3142" s="8" t="s">
        <v>212</v>
      </c>
      <c r="L3142" s="13" t="s">
        <v>53</v>
      </c>
      <c r="M3142" s="19" t="s">
        <v>13963</v>
      </c>
      <c r="N3142" s="8">
        <v>200</v>
      </c>
      <c r="O3142" s="8">
        <v>1549</v>
      </c>
      <c r="P3142" s="8"/>
      <c r="Q3142" s="22" t="s">
        <v>13975</v>
      </c>
      <c r="R3142" s="13" t="s">
        <v>13977</v>
      </c>
    </row>
    <row r="3143" spans="1:18" ht="36" hidden="1">
      <c r="A3143" s="14" t="s">
        <v>25739</v>
      </c>
      <c r="B3143" s="8" t="s">
        <v>25740</v>
      </c>
      <c r="C3143" s="10" t="s">
        <v>6217</v>
      </c>
      <c r="D3143" s="8" t="s">
        <v>13960</v>
      </c>
      <c r="E3143" s="12">
        <v>43641.572893518518</v>
      </c>
      <c r="F3143" s="8"/>
      <c r="G3143" s="8" t="s">
        <v>3203</v>
      </c>
      <c r="H3143" s="8"/>
      <c r="I3143" s="8"/>
      <c r="J3143" s="8" t="s">
        <v>25741</v>
      </c>
      <c r="K3143" s="8"/>
      <c r="L3143" s="13" t="s">
        <v>137</v>
      </c>
      <c r="M3143" s="19" t="s">
        <v>25742</v>
      </c>
      <c r="N3143" s="8">
        <v>512</v>
      </c>
      <c r="O3143" s="8">
        <v>2443</v>
      </c>
      <c r="P3143" s="8" t="s">
        <v>25743</v>
      </c>
      <c r="Q3143" s="22" t="s">
        <v>25744</v>
      </c>
      <c r="R3143" s="13" t="s">
        <v>6231</v>
      </c>
    </row>
    <row r="3144" spans="1:18" ht="48" hidden="1">
      <c r="A3144" s="14" t="s">
        <v>25745</v>
      </c>
      <c r="B3144" s="8" t="s">
        <v>19466</v>
      </c>
      <c r="C3144" s="10" t="s">
        <v>427</v>
      </c>
      <c r="D3144" s="8" t="s">
        <v>25746</v>
      </c>
      <c r="E3144" s="12">
        <v>43641.572870370372</v>
      </c>
      <c r="F3144" s="8"/>
      <c r="G3144" s="8" t="s">
        <v>31</v>
      </c>
      <c r="H3144" s="8"/>
      <c r="I3144" s="8"/>
      <c r="J3144" s="8" t="s">
        <v>19469</v>
      </c>
      <c r="K3144" s="8"/>
      <c r="L3144" s="13" t="s">
        <v>95</v>
      </c>
      <c r="M3144" s="19" t="s">
        <v>19470</v>
      </c>
      <c r="N3144" s="8">
        <v>2306</v>
      </c>
      <c r="O3144" s="8">
        <v>3735</v>
      </c>
      <c r="P3144" s="8" t="s">
        <v>19471</v>
      </c>
      <c r="Q3144" s="22" t="s">
        <v>25747</v>
      </c>
      <c r="R3144" s="13" t="s">
        <v>439</v>
      </c>
    </row>
    <row r="3145" spans="1:18" ht="36">
      <c r="A3145" s="14" t="s">
        <v>10468</v>
      </c>
      <c r="B3145" s="8" t="s">
        <v>10469</v>
      </c>
      <c r="C3145" s="10" t="s">
        <v>10470</v>
      </c>
      <c r="D3145" s="8" t="s">
        <v>10471</v>
      </c>
      <c r="E3145" s="12">
        <v>43641.572604166664</v>
      </c>
      <c r="F3145" s="8"/>
      <c r="G3145" s="8" t="s">
        <v>31</v>
      </c>
      <c r="H3145" s="8" t="s">
        <v>3162</v>
      </c>
      <c r="I3145" s="8" t="s">
        <v>3164</v>
      </c>
      <c r="J3145" s="8" t="s">
        <v>10472</v>
      </c>
      <c r="K3145" s="8" t="s">
        <v>3165</v>
      </c>
      <c r="L3145" s="13" t="s">
        <v>53</v>
      </c>
      <c r="M3145" s="19" t="s">
        <v>10473</v>
      </c>
      <c r="N3145" s="8">
        <v>155</v>
      </c>
      <c r="O3145" s="8">
        <v>398</v>
      </c>
      <c r="P3145" s="8" t="s">
        <v>10475</v>
      </c>
      <c r="Q3145" s="22" t="s">
        <v>10476</v>
      </c>
      <c r="R3145" s="13" t="s">
        <v>10477</v>
      </c>
    </row>
    <row r="3146" spans="1:18" ht="60" hidden="1">
      <c r="A3146" s="14" t="s">
        <v>25748</v>
      </c>
      <c r="B3146" s="8" t="s">
        <v>25749</v>
      </c>
      <c r="C3146" s="10" t="s">
        <v>25750</v>
      </c>
      <c r="D3146" s="8" t="s">
        <v>10471</v>
      </c>
      <c r="E3146" s="12">
        <v>43641.572604166664</v>
      </c>
      <c r="F3146" s="8"/>
      <c r="G3146" s="8" t="s">
        <v>31</v>
      </c>
      <c r="H3146" s="8"/>
      <c r="I3146" s="8"/>
      <c r="J3146" s="8" t="s">
        <v>25751</v>
      </c>
      <c r="K3146" s="8"/>
      <c r="L3146" s="13" t="s">
        <v>137</v>
      </c>
      <c r="M3146" s="19" t="s">
        <v>25752</v>
      </c>
      <c r="N3146" s="8">
        <v>30546</v>
      </c>
      <c r="O3146" s="8">
        <v>11307</v>
      </c>
      <c r="P3146" s="8" t="s">
        <v>19387</v>
      </c>
      <c r="Q3146" s="22" t="s">
        <v>25753</v>
      </c>
      <c r="R3146" s="13" t="s">
        <v>25754</v>
      </c>
    </row>
    <row r="3147" spans="1:18" ht="132" hidden="1">
      <c r="A3147" s="14" t="s">
        <v>25755</v>
      </c>
      <c r="B3147" s="8" t="s">
        <v>25756</v>
      </c>
      <c r="C3147" s="10" t="s">
        <v>721</v>
      </c>
      <c r="D3147" s="8" t="s">
        <v>25757</v>
      </c>
      <c r="E3147" s="12">
        <v>43641.572557870371</v>
      </c>
      <c r="F3147" s="8"/>
      <c r="G3147" s="8" t="s">
        <v>31</v>
      </c>
      <c r="H3147" s="8"/>
      <c r="I3147" s="8"/>
      <c r="J3147" s="8" t="s">
        <v>25758</v>
      </c>
      <c r="K3147" s="8"/>
      <c r="L3147" s="13" t="s">
        <v>137</v>
      </c>
      <c r="M3147" s="19" t="s">
        <v>25759</v>
      </c>
      <c r="N3147" s="8">
        <v>389</v>
      </c>
      <c r="O3147" s="8">
        <v>800</v>
      </c>
      <c r="P3147" s="8"/>
      <c r="Q3147" s="22" t="s">
        <v>25760</v>
      </c>
      <c r="R3147" s="13" t="s">
        <v>731</v>
      </c>
    </row>
    <row r="3148" spans="1:18" ht="96" hidden="1">
      <c r="A3148" s="14" t="s">
        <v>25761</v>
      </c>
      <c r="B3148" s="8" t="s">
        <v>25762</v>
      </c>
      <c r="C3148" s="10" t="s">
        <v>255</v>
      </c>
      <c r="D3148" s="8" t="s">
        <v>25757</v>
      </c>
      <c r="E3148" s="12">
        <v>43641.572557870371</v>
      </c>
      <c r="F3148" s="8"/>
      <c r="G3148" s="8" t="s">
        <v>31</v>
      </c>
      <c r="H3148" s="8"/>
      <c r="I3148" s="8"/>
      <c r="J3148" s="8" t="s">
        <v>25763</v>
      </c>
      <c r="K3148" s="8"/>
      <c r="L3148" s="13" t="s">
        <v>95</v>
      </c>
      <c r="M3148" s="19" t="s">
        <v>25764</v>
      </c>
      <c r="N3148" s="8">
        <v>389</v>
      </c>
      <c r="O3148" s="8">
        <v>397</v>
      </c>
      <c r="P3148" s="8"/>
      <c r="Q3148" s="22" t="s">
        <v>25765</v>
      </c>
      <c r="R3148" s="13" t="s">
        <v>273</v>
      </c>
    </row>
    <row r="3149" spans="1:18" ht="108" hidden="1">
      <c r="A3149" s="14" t="s">
        <v>25766</v>
      </c>
      <c r="B3149" s="8" t="s">
        <v>12081</v>
      </c>
      <c r="C3149" s="10" t="s">
        <v>367</v>
      </c>
      <c r="D3149" s="8" t="s">
        <v>25767</v>
      </c>
      <c r="E3149" s="12">
        <v>43641.572476851856</v>
      </c>
      <c r="F3149" s="8"/>
      <c r="G3149" s="8" t="s">
        <v>31</v>
      </c>
      <c r="H3149" s="8"/>
      <c r="I3149" s="8"/>
      <c r="J3149" s="8" t="s">
        <v>12084</v>
      </c>
      <c r="K3149" s="8"/>
      <c r="L3149" s="13" t="s">
        <v>33</v>
      </c>
      <c r="M3149" s="19" t="s">
        <v>12085</v>
      </c>
      <c r="N3149" s="8">
        <v>716</v>
      </c>
      <c r="O3149" s="8">
        <v>790</v>
      </c>
      <c r="P3149" s="8" t="s">
        <v>12090</v>
      </c>
      <c r="Q3149" s="22" t="s">
        <v>25768</v>
      </c>
      <c r="R3149" s="13" t="s">
        <v>378</v>
      </c>
    </row>
    <row r="3150" spans="1:18" ht="108" hidden="1">
      <c r="A3150" s="14" t="s">
        <v>25769</v>
      </c>
      <c r="B3150" s="8" t="s">
        <v>25770</v>
      </c>
      <c r="C3150" s="10" t="s">
        <v>2474</v>
      </c>
      <c r="D3150" s="8" t="s">
        <v>25771</v>
      </c>
      <c r="E3150" s="12">
        <v>43641.572465277779</v>
      </c>
      <c r="F3150" s="8"/>
      <c r="G3150" s="8" t="s">
        <v>31</v>
      </c>
      <c r="H3150" s="8"/>
      <c r="I3150" s="8"/>
      <c r="J3150" s="8" t="s">
        <v>25772</v>
      </c>
      <c r="K3150" s="8"/>
      <c r="L3150" s="13" t="s">
        <v>95</v>
      </c>
      <c r="M3150" s="19" t="s">
        <v>25773</v>
      </c>
      <c r="N3150" s="8">
        <v>1509</v>
      </c>
      <c r="O3150" s="8">
        <v>1257</v>
      </c>
      <c r="P3150" s="8"/>
      <c r="Q3150" s="22" t="s">
        <v>25774</v>
      </c>
      <c r="R3150" s="13" t="s">
        <v>2486</v>
      </c>
    </row>
    <row r="3151" spans="1:18" ht="108" hidden="1">
      <c r="A3151" s="14" t="s">
        <v>25775</v>
      </c>
      <c r="B3151" s="8" t="s">
        <v>25776</v>
      </c>
      <c r="C3151" s="10" t="s">
        <v>582</v>
      </c>
      <c r="D3151" s="8" t="s">
        <v>25777</v>
      </c>
      <c r="E3151" s="12">
        <v>43641.572442129633</v>
      </c>
      <c r="F3151" s="8"/>
      <c r="G3151" s="8" t="s">
        <v>31</v>
      </c>
      <c r="H3151" s="8"/>
      <c r="I3151" s="8"/>
      <c r="J3151" s="8" t="s">
        <v>25778</v>
      </c>
      <c r="K3151" s="8"/>
      <c r="L3151" s="13" t="s">
        <v>137</v>
      </c>
      <c r="M3151" s="19" t="s">
        <v>25779</v>
      </c>
      <c r="N3151" s="8">
        <v>55</v>
      </c>
      <c r="O3151" s="8">
        <v>746</v>
      </c>
      <c r="P3151" s="8" t="s">
        <v>182</v>
      </c>
      <c r="Q3151" s="22" t="s">
        <v>25780</v>
      </c>
      <c r="R3151" s="13" t="s">
        <v>588</v>
      </c>
    </row>
    <row r="3152" spans="1:18" ht="144" hidden="1">
      <c r="A3152" s="14" t="s">
        <v>25781</v>
      </c>
      <c r="B3152" s="8" t="s">
        <v>25782</v>
      </c>
      <c r="C3152" s="10" t="s">
        <v>18419</v>
      </c>
      <c r="D3152" s="8" t="s">
        <v>25783</v>
      </c>
      <c r="E3152" s="12">
        <v>43641.572430555556</v>
      </c>
      <c r="F3152" s="8"/>
      <c r="G3152" s="8" t="s">
        <v>1355</v>
      </c>
      <c r="H3152" s="8"/>
      <c r="I3152" s="8"/>
      <c r="J3152" s="8" t="s">
        <v>25784</v>
      </c>
      <c r="K3152" s="8"/>
      <c r="L3152" s="13" t="s">
        <v>137</v>
      </c>
      <c r="M3152" s="19" t="s">
        <v>25785</v>
      </c>
      <c r="N3152" s="8">
        <v>25</v>
      </c>
      <c r="O3152" s="8">
        <v>74</v>
      </c>
      <c r="P3152" s="8" t="s">
        <v>25786</v>
      </c>
      <c r="Q3152" s="22" t="s">
        <v>25787</v>
      </c>
      <c r="R3152" s="13" t="s">
        <v>18430</v>
      </c>
    </row>
    <row r="3153" spans="1:18" ht="108" hidden="1">
      <c r="A3153" s="14" t="s">
        <v>25788</v>
      </c>
      <c r="B3153" s="8" t="s">
        <v>25789</v>
      </c>
      <c r="C3153" s="10" t="s">
        <v>582</v>
      </c>
      <c r="D3153" s="8" t="s">
        <v>25790</v>
      </c>
      <c r="E3153" s="12">
        <v>43641.572418981479</v>
      </c>
      <c r="F3153" s="8"/>
      <c r="G3153" s="8" t="s">
        <v>31</v>
      </c>
      <c r="H3153" s="8"/>
      <c r="I3153" s="8"/>
      <c r="J3153" s="8" t="s">
        <v>25791</v>
      </c>
      <c r="K3153" s="8"/>
      <c r="L3153" s="13" t="s">
        <v>33</v>
      </c>
      <c r="M3153" s="19" t="s">
        <v>25792</v>
      </c>
      <c r="N3153" s="8">
        <v>150</v>
      </c>
      <c r="O3153" s="8">
        <v>411</v>
      </c>
      <c r="P3153" s="8"/>
      <c r="Q3153" s="22" t="s">
        <v>25793</v>
      </c>
      <c r="R3153" s="13" t="s">
        <v>588</v>
      </c>
    </row>
    <row r="3154" spans="1:18" ht="13">
      <c r="A3154" s="14" t="s">
        <v>14000</v>
      </c>
      <c r="B3154" s="8" t="s">
        <v>13957</v>
      </c>
      <c r="C3154" s="10" t="s">
        <v>14002</v>
      </c>
      <c r="D3154" s="8" t="s">
        <v>14003</v>
      </c>
      <c r="E3154" s="12">
        <v>43641.57240740741</v>
      </c>
      <c r="F3154" s="8"/>
      <c r="G3154" s="8" t="s">
        <v>31</v>
      </c>
      <c r="H3154" s="8" t="s">
        <v>209</v>
      </c>
      <c r="I3154" s="8" t="s">
        <v>210</v>
      </c>
      <c r="J3154" s="8" t="s">
        <v>13962</v>
      </c>
      <c r="K3154" s="8" t="s">
        <v>212</v>
      </c>
      <c r="L3154" s="13" t="s">
        <v>53</v>
      </c>
      <c r="M3154" s="19" t="s">
        <v>13963</v>
      </c>
      <c r="N3154" s="8">
        <v>200</v>
      </c>
      <c r="O3154" s="8">
        <v>1549</v>
      </c>
      <c r="P3154" s="8"/>
      <c r="Q3154" s="22" t="s">
        <v>14008</v>
      </c>
      <c r="R3154" s="13" t="s">
        <v>14020</v>
      </c>
    </row>
    <row r="3155" spans="1:18" ht="13" hidden="1">
      <c r="A3155" s="14" t="s">
        <v>25794</v>
      </c>
      <c r="B3155" s="8" t="s">
        <v>25795</v>
      </c>
      <c r="C3155" s="10" t="s">
        <v>1461</v>
      </c>
      <c r="D3155" s="8" t="s">
        <v>14003</v>
      </c>
      <c r="E3155" s="12">
        <v>43641.57240740741</v>
      </c>
      <c r="F3155" s="8"/>
      <c r="G3155" s="8" t="s">
        <v>31</v>
      </c>
      <c r="H3155" s="8"/>
      <c r="I3155" s="8"/>
      <c r="J3155" s="8" t="s">
        <v>25796</v>
      </c>
      <c r="K3155" s="8"/>
      <c r="L3155" s="13" t="s">
        <v>137</v>
      </c>
      <c r="M3155" s="19" t="s">
        <v>25797</v>
      </c>
      <c r="N3155" s="8">
        <v>35</v>
      </c>
      <c r="O3155" s="8">
        <v>1063</v>
      </c>
      <c r="P3155" s="8" t="s">
        <v>25798</v>
      </c>
      <c r="Q3155" s="22" t="s">
        <v>25799</v>
      </c>
      <c r="R3155" s="13" t="s">
        <v>1475</v>
      </c>
    </row>
    <row r="3156" spans="1:18" ht="60" hidden="1">
      <c r="A3156" s="14" t="s">
        <v>25800</v>
      </c>
      <c r="B3156" s="8" t="s">
        <v>25801</v>
      </c>
      <c r="C3156" s="10" t="s">
        <v>25802</v>
      </c>
      <c r="D3156" s="8" t="s">
        <v>25803</v>
      </c>
      <c r="E3156" s="12">
        <v>43641.572384259256</v>
      </c>
      <c r="F3156" s="8"/>
      <c r="G3156" s="8" t="s">
        <v>31</v>
      </c>
      <c r="H3156" s="8"/>
      <c r="I3156" s="8"/>
      <c r="J3156" s="8" t="s">
        <v>25804</v>
      </c>
      <c r="K3156" s="8"/>
      <c r="L3156" s="13" t="s">
        <v>137</v>
      </c>
      <c r="M3156" s="19" t="s">
        <v>25805</v>
      </c>
      <c r="N3156" s="8">
        <v>6149</v>
      </c>
      <c r="O3156" s="8">
        <v>6645</v>
      </c>
      <c r="P3156" s="8"/>
      <c r="Q3156" s="22" t="s">
        <v>25806</v>
      </c>
      <c r="R3156" s="13" t="s">
        <v>25807</v>
      </c>
    </row>
    <row r="3157" spans="1:18" ht="108" hidden="1">
      <c r="A3157" s="14" t="s">
        <v>25808</v>
      </c>
      <c r="B3157" s="8" t="s">
        <v>25809</v>
      </c>
      <c r="C3157" s="10" t="s">
        <v>25810</v>
      </c>
      <c r="D3157" s="8" t="s">
        <v>25811</v>
      </c>
      <c r="E3157" s="12">
        <v>43641.572326388894</v>
      </c>
      <c r="F3157" s="8"/>
      <c r="G3157" s="8" t="s">
        <v>31</v>
      </c>
      <c r="H3157" s="8" t="s">
        <v>594</v>
      </c>
      <c r="I3157" s="8" t="s">
        <v>595</v>
      </c>
      <c r="J3157" s="8" t="s">
        <v>25812</v>
      </c>
      <c r="K3157" s="8"/>
      <c r="L3157" s="13" t="s">
        <v>33</v>
      </c>
      <c r="M3157" s="19" t="s">
        <v>25813</v>
      </c>
      <c r="N3157" s="8">
        <v>3147</v>
      </c>
      <c r="O3157" s="8">
        <v>3664</v>
      </c>
      <c r="P3157" s="8" t="s">
        <v>11712</v>
      </c>
      <c r="Q3157" s="22" t="s">
        <v>25814</v>
      </c>
      <c r="R3157" s="13" t="s">
        <v>25815</v>
      </c>
    </row>
    <row r="3158" spans="1:18" ht="60">
      <c r="A3158" s="14" t="s">
        <v>10478</v>
      </c>
      <c r="B3158" s="8" t="s">
        <v>10479</v>
      </c>
      <c r="C3158" s="10" t="s">
        <v>10480</v>
      </c>
      <c r="D3158" s="8" t="s">
        <v>10481</v>
      </c>
      <c r="E3158" s="12">
        <v>43641.57230324074</v>
      </c>
      <c r="F3158" s="8"/>
      <c r="G3158" s="8" t="s">
        <v>31</v>
      </c>
      <c r="H3158" s="8" t="s">
        <v>4086</v>
      </c>
      <c r="I3158" s="8" t="s">
        <v>4087</v>
      </c>
      <c r="J3158" s="8" t="s">
        <v>10482</v>
      </c>
      <c r="K3158" s="8" t="s">
        <v>4268</v>
      </c>
      <c r="L3158" s="13" t="s">
        <v>33</v>
      </c>
      <c r="M3158" s="19" t="s">
        <v>10483</v>
      </c>
      <c r="N3158" s="8">
        <v>1908</v>
      </c>
      <c r="O3158" s="8">
        <v>1591</v>
      </c>
      <c r="P3158" s="8" t="s">
        <v>10484</v>
      </c>
      <c r="Q3158" s="22" t="s">
        <v>10485</v>
      </c>
      <c r="R3158" s="13" t="s">
        <v>10486</v>
      </c>
    </row>
    <row r="3159" spans="1:18" ht="36" hidden="1">
      <c r="A3159" s="14" t="s">
        <v>25816</v>
      </c>
      <c r="B3159" s="8" t="s">
        <v>24845</v>
      </c>
      <c r="C3159" s="10" t="s">
        <v>20512</v>
      </c>
      <c r="D3159" s="8" t="s">
        <v>25817</v>
      </c>
      <c r="E3159" s="12">
        <v>43641.572291666671</v>
      </c>
      <c r="F3159" s="8"/>
      <c r="G3159" s="8" t="s">
        <v>31</v>
      </c>
      <c r="H3159" s="8"/>
      <c r="I3159" s="8"/>
      <c r="J3159" s="8" t="s">
        <v>24848</v>
      </c>
      <c r="K3159" s="8"/>
      <c r="L3159" s="13" t="s">
        <v>33</v>
      </c>
      <c r="M3159" s="19" t="s">
        <v>24849</v>
      </c>
      <c r="N3159" s="8">
        <v>6737</v>
      </c>
      <c r="O3159" s="8">
        <v>7365</v>
      </c>
      <c r="P3159" s="8"/>
      <c r="Q3159" s="22" t="s">
        <v>25818</v>
      </c>
      <c r="R3159" s="13" t="s">
        <v>20517</v>
      </c>
    </row>
    <row r="3160" spans="1:18" ht="24">
      <c r="A3160" s="14" t="s">
        <v>10487</v>
      </c>
      <c r="B3160" s="8" t="s">
        <v>5314</v>
      </c>
      <c r="C3160" s="10" t="s">
        <v>10488</v>
      </c>
      <c r="D3160" s="8" t="s">
        <v>10489</v>
      </c>
      <c r="E3160" s="12">
        <v>43641.572268518517</v>
      </c>
      <c r="F3160" s="8"/>
      <c r="G3160" s="8" t="s">
        <v>31</v>
      </c>
      <c r="H3160" s="8"/>
      <c r="I3160" s="8"/>
      <c r="J3160" s="8" t="s">
        <v>5317</v>
      </c>
      <c r="K3160" s="8"/>
      <c r="L3160" s="13" t="s">
        <v>33</v>
      </c>
      <c r="M3160" s="19" t="s">
        <v>5318</v>
      </c>
      <c r="N3160" s="8">
        <v>1717</v>
      </c>
      <c r="O3160" s="8">
        <v>2010</v>
      </c>
      <c r="P3160" s="8" t="s">
        <v>5321</v>
      </c>
      <c r="Q3160" s="22" t="s">
        <v>10490</v>
      </c>
      <c r="R3160" s="13" t="s">
        <v>10491</v>
      </c>
    </row>
    <row r="3161" spans="1:18" ht="60">
      <c r="A3161" s="14" t="s">
        <v>10492</v>
      </c>
      <c r="B3161" s="8" t="s">
        <v>3664</v>
      </c>
      <c r="C3161" s="10" t="s">
        <v>10493</v>
      </c>
      <c r="D3161" s="8" t="s">
        <v>10494</v>
      </c>
      <c r="E3161" s="12">
        <v>43641.572233796294</v>
      </c>
      <c r="F3161" s="8"/>
      <c r="G3161" s="8" t="s">
        <v>31</v>
      </c>
      <c r="H3161" s="8" t="s">
        <v>8459</v>
      </c>
      <c r="I3161" s="8" t="s">
        <v>8460</v>
      </c>
      <c r="J3161" s="8" t="s">
        <v>3669</v>
      </c>
      <c r="K3161" s="8" t="s">
        <v>10495</v>
      </c>
      <c r="L3161" s="13" t="s">
        <v>33</v>
      </c>
      <c r="M3161" s="19" t="s">
        <v>3671</v>
      </c>
      <c r="N3161" s="8">
        <v>7546</v>
      </c>
      <c r="O3161" s="8">
        <v>4798</v>
      </c>
      <c r="P3161" s="8" t="s">
        <v>1031</v>
      </c>
      <c r="Q3161" s="22" t="s">
        <v>10500</v>
      </c>
      <c r="R3161" s="13" t="s">
        <v>10502</v>
      </c>
    </row>
    <row r="3162" spans="1:18" ht="96" hidden="1">
      <c r="A3162" s="14" t="s">
        <v>25819</v>
      </c>
      <c r="B3162" s="8" t="s">
        <v>25820</v>
      </c>
      <c r="C3162" s="10" t="s">
        <v>18472</v>
      </c>
      <c r="D3162" s="8" t="s">
        <v>25821</v>
      </c>
      <c r="E3162" s="12">
        <v>43641.572210648148</v>
      </c>
      <c r="F3162" s="8"/>
      <c r="G3162" s="8" t="s">
        <v>31</v>
      </c>
      <c r="H3162" s="8"/>
      <c r="I3162" s="8"/>
      <c r="J3162" s="8" t="s">
        <v>25822</v>
      </c>
      <c r="K3162" s="8"/>
      <c r="L3162" s="13" t="s">
        <v>33</v>
      </c>
      <c r="M3162" s="19" t="s">
        <v>25823</v>
      </c>
      <c r="N3162" s="8">
        <v>7473</v>
      </c>
      <c r="O3162" s="8">
        <v>8197</v>
      </c>
      <c r="P3162" s="8" t="s">
        <v>25824</v>
      </c>
      <c r="Q3162" s="22" t="s">
        <v>25825</v>
      </c>
      <c r="R3162" s="13" t="s">
        <v>18477</v>
      </c>
    </row>
    <row r="3163" spans="1:18" ht="48" hidden="1">
      <c r="A3163" s="14" t="s">
        <v>25826</v>
      </c>
      <c r="B3163" s="8" t="s">
        <v>25827</v>
      </c>
      <c r="C3163" s="10" t="s">
        <v>25138</v>
      </c>
      <c r="D3163" s="8" t="s">
        <v>25821</v>
      </c>
      <c r="E3163" s="12">
        <v>43641.572210648148</v>
      </c>
      <c r="F3163" s="8"/>
      <c r="G3163" s="8" t="s">
        <v>31</v>
      </c>
      <c r="H3163" s="8"/>
      <c r="I3163" s="8"/>
      <c r="J3163" s="8" t="s">
        <v>25828</v>
      </c>
      <c r="K3163" s="8"/>
      <c r="L3163" s="13" t="s">
        <v>137</v>
      </c>
      <c r="M3163" s="19" t="s">
        <v>25829</v>
      </c>
      <c r="N3163" s="8">
        <v>4148</v>
      </c>
      <c r="O3163" s="8">
        <v>5001</v>
      </c>
      <c r="P3163" s="8" t="s">
        <v>182</v>
      </c>
      <c r="Q3163" s="22" t="s">
        <v>25830</v>
      </c>
      <c r="R3163" s="13" t="s">
        <v>25143</v>
      </c>
    </row>
    <row r="3164" spans="1:18" ht="72" hidden="1">
      <c r="A3164" s="14" t="s">
        <v>25831</v>
      </c>
      <c r="B3164" s="8" t="s">
        <v>25704</v>
      </c>
      <c r="C3164" s="10" t="s">
        <v>2804</v>
      </c>
      <c r="D3164" s="8" t="s">
        <v>25832</v>
      </c>
      <c r="E3164" s="12">
        <v>43641.572164351848</v>
      </c>
      <c r="F3164" s="8"/>
      <c r="G3164" s="8" t="s">
        <v>31</v>
      </c>
      <c r="H3164" s="8"/>
      <c r="I3164" s="8"/>
      <c r="J3164" s="8" t="s">
        <v>25706</v>
      </c>
      <c r="K3164" s="8"/>
      <c r="L3164" s="13" t="s">
        <v>137</v>
      </c>
      <c r="M3164" s="19" t="s">
        <v>25707</v>
      </c>
      <c r="N3164" s="8">
        <v>3627</v>
      </c>
      <c r="O3164" s="8">
        <v>3497</v>
      </c>
      <c r="P3164" s="8" t="s">
        <v>5579</v>
      </c>
      <c r="Q3164" s="22" t="s">
        <v>25833</v>
      </c>
      <c r="R3164" s="13" t="s">
        <v>2814</v>
      </c>
    </row>
    <row r="3165" spans="1:18" ht="96" hidden="1">
      <c r="A3165" s="14" t="s">
        <v>25834</v>
      </c>
      <c r="B3165" s="8" t="s">
        <v>6122</v>
      </c>
      <c r="C3165" s="10" t="s">
        <v>255</v>
      </c>
      <c r="D3165" s="8" t="s">
        <v>25835</v>
      </c>
      <c r="E3165" s="12">
        <v>43641.572106481486</v>
      </c>
      <c r="F3165" s="8"/>
      <c r="G3165" s="8" t="s">
        <v>31</v>
      </c>
      <c r="H3165" s="8"/>
      <c r="I3165" s="8"/>
      <c r="J3165" s="8" t="s">
        <v>6128</v>
      </c>
      <c r="K3165" s="8"/>
      <c r="L3165" s="13" t="s">
        <v>33</v>
      </c>
      <c r="M3165" s="19" t="s">
        <v>6130</v>
      </c>
      <c r="N3165" s="8">
        <v>3852</v>
      </c>
      <c r="O3165" s="8">
        <v>3759</v>
      </c>
      <c r="P3165" s="8" t="s">
        <v>5071</v>
      </c>
      <c r="Q3165" s="22" t="s">
        <v>25836</v>
      </c>
      <c r="R3165" s="13" t="s">
        <v>273</v>
      </c>
    </row>
    <row r="3166" spans="1:18" ht="24">
      <c r="A3166" s="14" t="s">
        <v>10503</v>
      </c>
      <c r="B3166" s="8" t="s">
        <v>10504</v>
      </c>
      <c r="C3166" s="10" t="s">
        <v>10505</v>
      </c>
      <c r="D3166" s="8" t="s">
        <v>10506</v>
      </c>
      <c r="E3166" s="12">
        <v>43641.572071759263</v>
      </c>
      <c r="F3166" s="8"/>
      <c r="G3166" s="8" t="s">
        <v>31</v>
      </c>
      <c r="H3166" s="8"/>
      <c r="I3166" s="8"/>
      <c r="J3166" s="8" t="s">
        <v>10507</v>
      </c>
      <c r="K3166" s="8"/>
      <c r="L3166" s="13" t="s">
        <v>33</v>
      </c>
      <c r="M3166" s="19" t="s">
        <v>10508</v>
      </c>
      <c r="N3166" s="8">
        <v>147</v>
      </c>
      <c r="O3166" s="8">
        <v>402</v>
      </c>
      <c r="P3166" s="8"/>
      <c r="Q3166" s="22" t="s">
        <v>10511</v>
      </c>
      <c r="R3166" s="13" t="s">
        <v>10517</v>
      </c>
    </row>
    <row r="3167" spans="1:18" ht="144" hidden="1">
      <c r="A3167" s="14" t="s">
        <v>25837</v>
      </c>
      <c r="B3167" s="8" t="s">
        <v>25838</v>
      </c>
      <c r="C3167" s="10" t="s">
        <v>25839</v>
      </c>
      <c r="D3167" s="8" t="s">
        <v>25840</v>
      </c>
      <c r="E3167" s="12">
        <v>43641.572060185186</v>
      </c>
      <c r="F3167" s="8"/>
      <c r="G3167" s="8" t="s">
        <v>31</v>
      </c>
      <c r="H3167" s="8"/>
      <c r="I3167" s="8"/>
      <c r="J3167" s="8" t="s">
        <v>25841</v>
      </c>
      <c r="K3167" s="8"/>
      <c r="L3167" s="13" t="s">
        <v>137</v>
      </c>
      <c r="M3167" s="19" t="s">
        <v>25842</v>
      </c>
      <c r="N3167" s="8">
        <v>2514</v>
      </c>
      <c r="O3167" s="8">
        <v>4255</v>
      </c>
      <c r="P3167" s="8"/>
      <c r="Q3167" s="22" t="s">
        <v>25843</v>
      </c>
      <c r="R3167" s="13" t="s">
        <v>25844</v>
      </c>
    </row>
    <row r="3168" spans="1:18" ht="48" hidden="1">
      <c r="A3168" s="14" t="s">
        <v>25845</v>
      </c>
      <c r="B3168" s="8" t="s">
        <v>22899</v>
      </c>
      <c r="C3168" s="10" t="s">
        <v>13723</v>
      </c>
      <c r="D3168" s="8" t="s">
        <v>25846</v>
      </c>
      <c r="E3168" s="12">
        <v>43641.572048611109</v>
      </c>
      <c r="F3168" s="8"/>
      <c r="G3168" s="8" t="s">
        <v>31</v>
      </c>
      <c r="H3168" s="8"/>
      <c r="I3168" s="8"/>
      <c r="J3168" s="8" t="s">
        <v>22901</v>
      </c>
      <c r="K3168" s="8"/>
      <c r="L3168" s="13" t="s">
        <v>137</v>
      </c>
      <c r="M3168" s="19" t="s">
        <v>164</v>
      </c>
      <c r="N3168" s="8">
        <v>89</v>
      </c>
      <c r="O3168" s="8">
        <v>350</v>
      </c>
      <c r="P3168" s="8"/>
      <c r="Q3168" s="22" t="s">
        <v>25847</v>
      </c>
      <c r="R3168" s="13" t="s">
        <v>13733</v>
      </c>
    </row>
    <row r="3169" spans="1:18" ht="24">
      <c r="A3169" s="14" t="s">
        <v>10518</v>
      </c>
      <c r="B3169" s="8" t="s">
        <v>10519</v>
      </c>
      <c r="C3169" s="10" t="s">
        <v>10520</v>
      </c>
      <c r="D3169" s="8" t="s">
        <v>10521</v>
      </c>
      <c r="E3169" s="12">
        <v>43641.572013888886</v>
      </c>
      <c r="F3169" s="8"/>
      <c r="G3169" s="8" t="s">
        <v>31</v>
      </c>
      <c r="H3169" s="8"/>
      <c r="I3169" s="8"/>
      <c r="J3169" s="8" t="s">
        <v>10522</v>
      </c>
      <c r="K3169" s="8"/>
      <c r="L3169" s="13" t="s">
        <v>137</v>
      </c>
      <c r="M3169" s="19" t="s">
        <v>10523</v>
      </c>
      <c r="N3169" s="8"/>
      <c r="O3169" s="8"/>
      <c r="P3169" s="8"/>
      <c r="Q3169" s="22" t="s">
        <v>10525</v>
      </c>
      <c r="R3169" s="13" t="s">
        <v>10531</v>
      </c>
    </row>
    <row r="3170" spans="1:18" ht="132" hidden="1">
      <c r="A3170" s="14" t="s">
        <v>25848</v>
      </c>
      <c r="B3170" s="8" t="s">
        <v>25849</v>
      </c>
      <c r="C3170" s="10" t="s">
        <v>721</v>
      </c>
      <c r="D3170" s="8" t="s">
        <v>25850</v>
      </c>
      <c r="E3170" s="12">
        <v>43641.57199074074</v>
      </c>
      <c r="F3170" s="8"/>
      <c r="G3170" s="8" t="s">
        <v>31</v>
      </c>
      <c r="H3170" s="8"/>
      <c r="I3170" s="8"/>
      <c r="J3170" s="8" t="s">
        <v>25851</v>
      </c>
      <c r="K3170" s="8"/>
      <c r="L3170" s="13" t="s">
        <v>137</v>
      </c>
      <c r="M3170" s="19" t="s">
        <v>25852</v>
      </c>
      <c r="N3170" s="8">
        <v>9438</v>
      </c>
      <c r="O3170" s="8">
        <v>10296</v>
      </c>
      <c r="P3170" s="8" t="s">
        <v>25853</v>
      </c>
      <c r="Q3170" s="22" t="s">
        <v>25854</v>
      </c>
      <c r="R3170" s="13" t="s">
        <v>731</v>
      </c>
    </row>
    <row r="3171" spans="1:18" ht="108" hidden="1">
      <c r="A3171" s="14" t="s">
        <v>25855</v>
      </c>
      <c r="B3171" s="8" t="s">
        <v>25856</v>
      </c>
      <c r="C3171" s="10" t="s">
        <v>2474</v>
      </c>
      <c r="D3171" s="8" t="s">
        <v>25857</v>
      </c>
      <c r="E3171" s="12">
        <v>43641.571979166663</v>
      </c>
      <c r="F3171" s="8"/>
      <c r="G3171" s="8" t="s">
        <v>31</v>
      </c>
      <c r="H3171" s="8"/>
      <c r="I3171" s="8"/>
      <c r="J3171" s="8" t="s">
        <v>25858</v>
      </c>
      <c r="K3171" s="8"/>
      <c r="L3171" s="13" t="s">
        <v>137</v>
      </c>
      <c r="M3171" s="19" t="s">
        <v>25859</v>
      </c>
      <c r="N3171" s="8">
        <v>9911</v>
      </c>
      <c r="O3171" s="8">
        <v>10275</v>
      </c>
      <c r="P3171" s="8" t="s">
        <v>25860</v>
      </c>
      <c r="Q3171" s="22" t="s">
        <v>25861</v>
      </c>
      <c r="R3171" s="13" t="s">
        <v>2486</v>
      </c>
    </row>
    <row r="3172" spans="1:18" ht="48">
      <c r="A3172" s="14" t="s">
        <v>10532</v>
      </c>
      <c r="B3172" s="8" t="s">
        <v>10533</v>
      </c>
      <c r="C3172" s="10" t="s">
        <v>10534</v>
      </c>
      <c r="D3172" s="8" t="s">
        <v>10535</v>
      </c>
      <c r="E3172" s="12">
        <v>43641.571909722217</v>
      </c>
      <c r="F3172" s="8"/>
      <c r="G3172" s="8" t="s">
        <v>31</v>
      </c>
      <c r="H3172" s="8" t="s">
        <v>10536</v>
      </c>
      <c r="I3172" s="8" t="s">
        <v>10533</v>
      </c>
      <c r="J3172" s="8" t="s">
        <v>10536</v>
      </c>
      <c r="K3172" s="8" t="s">
        <v>10537</v>
      </c>
      <c r="L3172" s="13" t="s">
        <v>53</v>
      </c>
      <c r="M3172" s="19" t="s">
        <v>10538</v>
      </c>
      <c r="N3172" s="8">
        <v>298</v>
      </c>
      <c r="O3172" s="8">
        <v>977</v>
      </c>
      <c r="P3172" s="8" t="s">
        <v>10540</v>
      </c>
      <c r="Q3172" s="22" t="s">
        <v>10541</v>
      </c>
      <c r="R3172" s="13" t="s">
        <v>10543</v>
      </c>
    </row>
    <row r="3173" spans="1:18" ht="132" hidden="1">
      <c r="A3173" s="14" t="s">
        <v>25862</v>
      </c>
      <c r="B3173" s="8" t="s">
        <v>25863</v>
      </c>
      <c r="C3173" s="10" t="s">
        <v>721</v>
      </c>
      <c r="D3173" s="8" t="s">
        <v>25864</v>
      </c>
      <c r="E3173" s="12">
        <v>43641.571851851855</v>
      </c>
      <c r="F3173" s="8"/>
      <c r="G3173" s="8" t="s">
        <v>31</v>
      </c>
      <c r="H3173" s="8"/>
      <c r="I3173" s="8"/>
      <c r="J3173" s="8" t="s">
        <v>25865</v>
      </c>
      <c r="K3173" s="8"/>
      <c r="L3173" s="13" t="s">
        <v>137</v>
      </c>
      <c r="M3173" s="19" t="s">
        <v>25866</v>
      </c>
      <c r="N3173" s="8">
        <v>1295</v>
      </c>
      <c r="O3173" s="8">
        <v>2448</v>
      </c>
      <c r="P3173" s="8" t="s">
        <v>25867</v>
      </c>
      <c r="Q3173" s="22" t="s">
        <v>25868</v>
      </c>
      <c r="R3173" s="13" t="s">
        <v>731</v>
      </c>
    </row>
    <row r="3174" spans="1:18" ht="132" hidden="1">
      <c r="A3174" s="14" t="s">
        <v>25869</v>
      </c>
      <c r="B3174" s="8" t="s">
        <v>25870</v>
      </c>
      <c r="C3174" s="10" t="s">
        <v>721</v>
      </c>
      <c r="D3174" s="8" t="s">
        <v>25871</v>
      </c>
      <c r="E3174" s="12">
        <v>43641.571736111116</v>
      </c>
      <c r="F3174" s="8"/>
      <c r="G3174" s="8" t="s">
        <v>31</v>
      </c>
      <c r="H3174" s="8"/>
      <c r="I3174" s="8"/>
      <c r="J3174" s="8" t="s">
        <v>25872</v>
      </c>
      <c r="K3174" s="8"/>
      <c r="L3174" s="13" t="s">
        <v>137</v>
      </c>
      <c r="M3174" s="19" t="s">
        <v>25873</v>
      </c>
      <c r="N3174" s="8">
        <v>3897</v>
      </c>
      <c r="O3174" s="8">
        <v>3759</v>
      </c>
      <c r="P3174" s="8" t="s">
        <v>25874</v>
      </c>
      <c r="Q3174" s="22" t="s">
        <v>25875</v>
      </c>
      <c r="R3174" s="13" t="s">
        <v>731</v>
      </c>
    </row>
    <row r="3175" spans="1:18" ht="24">
      <c r="A3175" s="14" t="s">
        <v>10545</v>
      </c>
      <c r="B3175" s="8" t="s">
        <v>5632</v>
      </c>
      <c r="C3175" s="10" t="s">
        <v>10547</v>
      </c>
      <c r="D3175" s="8" t="s">
        <v>10548</v>
      </c>
      <c r="E3175" s="12">
        <v>43641.571724537032</v>
      </c>
      <c r="F3175" s="8"/>
      <c r="G3175" s="8" t="s">
        <v>31</v>
      </c>
      <c r="H3175" s="8" t="s">
        <v>4106</v>
      </c>
      <c r="I3175" s="8" t="s">
        <v>4107</v>
      </c>
      <c r="J3175" s="8" t="s">
        <v>5635</v>
      </c>
      <c r="K3175" s="8" t="s">
        <v>4109</v>
      </c>
      <c r="L3175" s="13" t="s">
        <v>53</v>
      </c>
      <c r="M3175" s="19" t="s">
        <v>5636</v>
      </c>
      <c r="N3175" s="8">
        <v>3307</v>
      </c>
      <c r="O3175" s="8">
        <v>4238</v>
      </c>
      <c r="P3175" s="8"/>
      <c r="Q3175" s="22" t="s">
        <v>10551</v>
      </c>
      <c r="R3175" s="13" t="s">
        <v>10553</v>
      </c>
    </row>
    <row r="3176" spans="1:18" ht="60" hidden="1">
      <c r="A3176" s="14" t="s">
        <v>25876</v>
      </c>
      <c r="B3176" s="8" t="s">
        <v>25877</v>
      </c>
      <c r="C3176" s="10" t="s">
        <v>25878</v>
      </c>
      <c r="D3176" s="8" t="s">
        <v>25879</v>
      </c>
      <c r="E3176" s="12">
        <v>43641.571701388893</v>
      </c>
      <c r="F3176" s="8"/>
      <c r="G3176" s="8" t="s">
        <v>31</v>
      </c>
      <c r="H3176" s="8"/>
      <c r="I3176" s="8"/>
      <c r="J3176" s="8" t="s">
        <v>25880</v>
      </c>
      <c r="K3176" s="8"/>
      <c r="L3176" s="13" t="s">
        <v>95</v>
      </c>
      <c r="M3176" s="19" t="s">
        <v>25881</v>
      </c>
      <c r="N3176" s="8">
        <v>1175</v>
      </c>
      <c r="O3176" s="8">
        <v>2546</v>
      </c>
      <c r="P3176" s="8" t="s">
        <v>25882</v>
      </c>
      <c r="Q3176" s="22" t="s">
        <v>25883</v>
      </c>
      <c r="R3176" s="13" t="s">
        <v>25884</v>
      </c>
    </row>
    <row r="3177" spans="1:18" ht="48" hidden="1">
      <c r="A3177" s="14" t="s">
        <v>25885</v>
      </c>
      <c r="B3177" s="8" t="s">
        <v>15558</v>
      </c>
      <c r="C3177" s="10" t="s">
        <v>25886</v>
      </c>
      <c r="D3177" s="8" t="s">
        <v>25887</v>
      </c>
      <c r="E3177" s="12">
        <v>43641.571620370371</v>
      </c>
      <c r="F3177" s="8"/>
      <c r="G3177" s="8" t="s">
        <v>31</v>
      </c>
      <c r="H3177" s="8"/>
      <c r="I3177" s="8"/>
      <c r="J3177" s="8" t="s">
        <v>15562</v>
      </c>
      <c r="K3177" s="8"/>
      <c r="L3177" s="13" t="s">
        <v>33</v>
      </c>
      <c r="M3177" s="19" t="s">
        <v>15565</v>
      </c>
      <c r="N3177" s="8">
        <v>589</v>
      </c>
      <c r="O3177" s="8">
        <v>392</v>
      </c>
      <c r="P3177" s="8" t="s">
        <v>1996</v>
      </c>
      <c r="Q3177" s="22" t="s">
        <v>25888</v>
      </c>
      <c r="R3177" s="13" t="s">
        <v>24918</v>
      </c>
    </row>
    <row r="3178" spans="1:18" ht="132" hidden="1">
      <c r="A3178" s="14" t="s">
        <v>25889</v>
      </c>
      <c r="B3178" s="8" t="s">
        <v>25890</v>
      </c>
      <c r="C3178" s="10" t="s">
        <v>721</v>
      </c>
      <c r="D3178" s="8" t="s">
        <v>25891</v>
      </c>
      <c r="E3178" s="12">
        <v>43641.571608796294</v>
      </c>
      <c r="F3178" s="8"/>
      <c r="G3178" s="8" t="s">
        <v>31</v>
      </c>
      <c r="H3178" s="8"/>
      <c r="I3178" s="8"/>
      <c r="J3178" s="8" t="s">
        <v>25892</v>
      </c>
      <c r="K3178" s="8"/>
      <c r="L3178" s="13" t="s">
        <v>224</v>
      </c>
      <c r="M3178" s="19" t="s">
        <v>25893</v>
      </c>
      <c r="N3178" s="8">
        <v>1470</v>
      </c>
      <c r="O3178" s="8">
        <v>2327</v>
      </c>
      <c r="P3178" s="8" t="s">
        <v>9121</v>
      </c>
      <c r="Q3178" s="22" t="s">
        <v>25894</v>
      </c>
      <c r="R3178" s="13" t="s">
        <v>731</v>
      </c>
    </row>
    <row r="3179" spans="1:18" ht="108" hidden="1">
      <c r="A3179" s="14" t="s">
        <v>25895</v>
      </c>
      <c r="B3179" s="8" t="s">
        <v>25896</v>
      </c>
      <c r="C3179" s="10" t="s">
        <v>582</v>
      </c>
      <c r="D3179" s="8" t="s">
        <v>25897</v>
      </c>
      <c r="E3179" s="12">
        <v>43641.571562500001</v>
      </c>
      <c r="F3179" s="8"/>
      <c r="G3179" s="8" t="s">
        <v>31</v>
      </c>
      <c r="H3179" s="8"/>
      <c r="I3179" s="8"/>
      <c r="J3179" s="8" t="s">
        <v>25898</v>
      </c>
      <c r="K3179" s="8"/>
      <c r="L3179" s="13" t="s">
        <v>137</v>
      </c>
      <c r="M3179" s="19" t="s">
        <v>25899</v>
      </c>
      <c r="N3179" s="8">
        <v>91</v>
      </c>
      <c r="O3179" s="8">
        <v>371</v>
      </c>
      <c r="P3179" s="8"/>
      <c r="Q3179" s="22" t="s">
        <v>25900</v>
      </c>
      <c r="R3179" s="13" t="s">
        <v>588</v>
      </c>
    </row>
    <row r="3180" spans="1:18" ht="132" hidden="1">
      <c r="A3180" s="14" t="s">
        <v>25901</v>
      </c>
      <c r="B3180" s="8" t="s">
        <v>25902</v>
      </c>
      <c r="C3180" s="10" t="s">
        <v>721</v>
      </c>
      <c r="D3180" s="8" t="s">
        <v>25897</v>
      </c>
      <c r="E3180" s="12">
        <v>43641.571562500001</v>
      </c>
      <c r="F3180" s="8"/>
      <c r="G3180" s="8" t="s">
        <v>31</v>
      </c>
      <c r="H3180" s="8"/>
      <c r="I3180" s="8"/>
      <c r="J3180" s="8" t="s">
        <v>25903</v>
      </c>
      <c r="K3180" s="8"/>
      <c r="L3180" s="13" t="s">
        <v>137</v>
      </c>
      <c r="M3180" s="19" t="s">
        <v>25904</v>
      </c>
      <c r="N3180" s="8">
        <v>989</v>
      </c>
      <c r="O3180" s="8">
        <v>1123</v>
      </c>
      <c r="P3180" s="8" t="s">
        <v>25905</v>
      </c>
      <c r="Q3180" s="22" t="s">
        <v>25906</v>
      </c>
      <c r="R3180" s="13" t="s">
        <v>731</v>
      </c>
    </row>
    <row r="3181" spans="1:18" ht="60" hidden="1">
      <c r="A3181" s="14" t="s">
        <v>25907</v>
      </c>
      <c r="B3181" s="8" t="s">
        <v>25908</v>
      </c>
      <c r="C3181" s="10" t="s">
        <v>25909</v>
      </c>
      <c r="D3181" s="8" t="s">
        <v>25910</v>
      </c>
      <c r="E3181" s="12">
        <v>43641.57136574074</v>
      </c>
      <c r="F3181" s="8"/>
      <c r="G3181" s="8" t="s">
        <v>31</v>
      </c>
      <c r="H3181" s="8"/>
      <c r="I3181" s="8"/>
      <c r="J3181" s="8" t="s">
        <v>25911</v>
      </c>
      <c r="K3181" s="8"/>
      <c r="L3181" s="13" t="s">
        <v>33</v>
      </c>
      <c r="M3181" s="19" t="s">
        <v>25912</v>
      </c>
      <c r="N3181" s="8">
        <v>110</v>
      </c>
      <c r="O3181" s="8">
        <v>550</v>
      </c>
      <c r="P3181" s="8"/>
      <c r="Q3181" s="22" t="s">
        <v>25913</v>
      </c>
      <c r="R3181" s="13" t="s">
        <v>25914</v>
      </c>
    </row>
    <row r="3182" spans="1:18" ht="24">
      <c r="A3182" s="14" t="s">
        <v>10554</v>
      </c>
      <c r="B3182" s="8" t="s">
        <v>10555</v>
      </c>
      <c r="C3182" s="10" t="s">
        <v>10556</v>
      </c>
      <c r="D3182" s="8" t="s">
        <v>10557</v>
      </c>
      <c r="E3182" s="12">
        <v>43641.571354166663</v>
      </c>
      <c r="F3182" s="8"/>
      <c r="G3182" s="8" t="s">
        <v>31</v>
      </c>
      <c r="H3182" s="8" t="s">
        <v>10558</v>
      </c>
      <c r="I3182" s="8" t="s">
        <v>10559</v>
      </c>
      <c r="J3182" s="8" t="s">
        <v>10560</v>
      </c>
      <c r="K3182" s="8" t="s">
        <v>10561</v>
      </c>
      <c r="L3182" s="13" t="s">
        <v>33</v>
      </c>
      <c r="M3182" s="19" t="s">
        <v>10562</v>
      </c>
      <c r="N3182" s="8">
        <v>345</v>
      </c>
      <c r="O3182" s="8">
        <v>432</v>
      </c>
      <c r="P3182" s="8" t="s">
        <v>10563</v>
      </c>
      <c r="Q3182" s="22" t="s">
        <v>10564</v>
      </c>
      <c r="R3182" s="13" t="s">
        <v>10565</v>
      </c>
    </row>
    <row r="3183" spans="1:18" ht="24">
      <c r="A3183" s="14" t="s">
        <v>10566</v>
      </c>
      <c r="B3183" s="8" t="s">
        <v>10567</v>
      </c>
      <c r="C3183" s="10" t="s">
        <v>10568</v>
      </c>
      <c r="D3183" s="8" t="s">
        <v>10569</v>
      </c>
      <c r="E3183" s="12">
        <v>43641.571261574078</v>
      </c>
      <c r="F3183" s="8"/>
      <c r="G3183" s="8" t="s">
        <v>31</v>
      </c>
      <c r="H3183" s="8"/>
      <c r="I3183" s="8"/>
      <c r="J3183" s="8" t="s">
        <v>10571</v>
      </c>
      <c r="K3183" s="8"/>
      <c r="L3183" s="13" t="s">
        <v>137</v>
      </c>
      <c r="M3183" s="19" t="s">
        <v>10573</v>
      </c>
      <c r="N3183" s="8">
        <v>3582</v>
      </c>
      <c r="O3183" s="8">
        <v>4868</v>
      </c>
      <c r="P3183" s="8" t="s">
        <v>10574</v>
      </c>
      <c r="Q3183" s="22" t="s">
        <v>10575</v>
      </c>
      <c r="R3183" s="13" t="s">
        <v>10577</v>
      </c>
    </row>
    <row r="3184" spans="1:18" ht="24" hidden="1">
      <c r="A3184" s="14" t="s">
        <v>25915</v>
      </c>
      <c r="B3184" s="8" t="s">
        <v>25916</v>
      </c>
      <c r="C3184" s="10" t="s">
        <v>277</v>
      </c>
      <c r="D3184" s="8" t="s">
        <v>25917</v>
      </c>
      <c r="E3184" s="12">
        <v>43641.571250000001</v>
      </c>
      <c r="F3184" s="8"/>
      <c r="G3184" s="8" t="s">
        <v>31</v>
      </c>
      <c r="H3184" s="8"/>
      <c r="I3184" s="8"/>
      <c r="J3184" s="8" t="s">
        <v>25918</v>
      </c>
      <c r="K3184" s="8"/>
      <c r="L3184" s="13" t="s">
        <v>137</v>
      </c>
      <c r="M3184" s="19" t="s">
        <v>25919</v>
      </c>
      <c r="N3184" s="8">
        <v>147</v>
      </c>
      <c r="O3184" s="8">
        <v>329</v>
      </c>
      <c r="P3184" s="8" t="s">
        <v>25920</v>
      </c>
      <c r="Q3184" s="22" t="s">
        <v>25921</v>
      </c>
      <c r="R3184" s="13" t="s">
        <v>289</v>
      </c>
    </row>
    <row r="3185" spans="1:18" ht="48" hidden="1">
      <c r="A3185" s="14" t="s">
        <v>25922</v>
      </c>
      <c r="B3185" s="8" t="s">
        <v>25923</v>
      </c>
      <c r="C3185" s="10" t="s">
        <v>427</v>
      </c>
      <c r="D3185" s="8" t="s">
        <v>25924</v>
      </c>
      <c r="E3185" s="12">
        <v>43641.571192129632</v>
      </c>
      <c r="F3185" s="8"/>
      <c r="G3185" s="8" t="s">
        <v>31</v>
      </c>
      <c r="H3185" s="8"/>
      <c r="I3185" s="8"/>
      <c r="J3185" s="8" t="s">
        <v>25925</v>
      </c>
      <c r="K3185" s="8"/>
      <c r="L3185" s="13" t="s">
        <v>137</v>
      </c>
      <c r="M3185" s="19" t="s">
        <v>25926</v>
      </c>
      <c r="N3185" s="8">
        <v>3022</v>
      </c>
      <c r="O3185" s="8">
        <v>443</v>
      </c>
      <c r="P3185" s="8" t="s">
        <v>182</v>
      </c>
      <c r="Q3185" s="22" t="s">
        <v>25927</v>
      </c>
      <c r="R3185" s="13" t="s">
        <v>439</v>
      </c>
    </row>
    <row r="3186" spans="1:18" ht="84" hidden="1">
      <c r="A3186" s="14" t="s">
        <v>25928</v>
      </c>
      <c r="B3186" s="8" t="s">
        <v>25929</v>
      </c>
      <c r="C3186" s="10" t="s">
        <v>3232</v>
      </c>
      <c r="D3186" s="8" t="s">
        <v>25930</v>
      </c>
      <c r="E3186" s="12">
        <v>43641.571134259255</v>
      </c>
      <c r="F3186" s="8"/>
      <c r="G3186" s="8" t="s">
        <v>31</v>
      </c>
      <c r="H3186" s="8"/>
      <c r="I3186" s="8"/>
      <c r="J3186" s="8" t="s">
        <v>25931</v>
      </c>
      <c r="K3186" s="8"/>
      <c r="L3186" s="13" t="s">
        <v>33</v>
      </c>
      <c r="M3186" s="19" t="s">
        <v>25932</v>
      </c>
      <c r="N3186" s="8">
        <v>30</v>
      </c>
      <c r="O3186" s="8">
        <v>135</v>
      </c>
      <c r="P3186" s="8" t="s">
        <v>25933</v>
      </c>
      <c r="Q3186" s="22" t="s">
        <v>25934</v>
      </c>
      <c r="R3186" s="13" t="s">
        <v>3248</v>
      </c>
    </row>
    <row r="3187" spans="1:18" ht="36">
      <c r="A3187" s="14" t="s">
        <v>10578</v>
      </c>
      <c r="B3187" s="8" t="s">
        <v>10579</v>
      </c>
      <c r="C3187" s="10" t="s">
        <v>10580</v>
      </c>
      <c r="D3187" s="8" t="s">
        <v>10581</v>
      </c>
      <c r="E3187" s="12">
        <v>43641.571076388893</v>
      </c>
      <c r="F3187" s="8"/>
      <c r="G3187" s="8" t="s">
        <v>31</v>
      </c>
      <c r="H3187" s="8"/>
      <c r="I3187" s="8"/>
      <c r="J3187" s="8" t="s">
        <v>10582</v>
      </c>
      <c r="K3187" s="8"/>
      <c r="L3187" s="13" t="s">
        <v>95</v>
      </c>
      <c r="M3187" s="19" t="s">
        <v>10583</v>
      </c>
      <c r="N3187" s="8">
        <v>3528</v>
      </c>
      <c r="O3187" s="8">
        <v>2412</v>
      </c>
      <c r="P3187" s="8" t="s">
        <v>773</v>
      </c>
      <c r="Q3187" s="22" t="s">
        <v>10584</v>
      </c>
      <c r="R3187" s="13" t="s">
        <v>10585</v>
      </c>
    </row>
    <row r="3188" spans="1:18" ht="48" hidden="1">
      <c r="A3188" s="14" t="s">
        <v>25935</v>
      </c>
      <c r="B3188" s="8" t="s">
        <v>25936</v>
      </c>
      <c r="C3188" s="10" t="s">
        <v>3145</v>
      </c>
      <c r="D3188" s="8" t="s">
        <v>25937</v>
      </c>
      <c r="E3188" s="12">
        <v>43641.571053240739</v>
      </c>
      <c r="F3188" s="8"/>
      <c r="G3188" s="8" t="s">
        <v>31</v>
      </c>
      <c r="H3188" s="8"/>
      <c r="I3188" s="8"/>
      <c r="J3188" s="8" t="s">
        <v>25938</v>
      </c>
      <c r="K3188" s="8"/>
      <c r="L3188" s="13" t="s">
        <v>224</v>
      </c>
      <c r="M3188" s="19" t="s">
        <v>25939</v>
      </c>
      <c r="N3188" s="8">
        <v>483</v>
      </c>
      <c r="O3188" s="8">
        <v>921</v>
      </c>
      <c r="P3188" s="8" t="s">
        <v>25940</v>
      </c>
      <c r="Q3188" s="22" t="s">
        <v>25941</v>
      </c>
      <c r="R3188" s="13" t="s">
        <v>3156</v>
      </c>
    </row>
    <row r="3189" spans="1:18" ht="36" hidden="1">
      <c r="A3189" s="14" t="s">
        <v>25942</v>
      </c>
      <c r="B3189" s="8" t="s">
        <v>10957</v>
      </c>
      <c r="C3189" s="10" t="s">
        <v>25943</v>
      </c>
      <c r="D3189" s="8" t="s">
        <v>25944</v>
      </c>
      <c r="E3189" s="12">
        <v>43641.571006944447</v>
      </c>
      <c r="F3189" s="8"/>
      <c r="G3189" s="8" t="s">
        <v>31</v>
      </c>
      <c r="H3189" s="8" t="s">
        <v>10960</v>
      </c>
      <c r="I3189" s="8" t="s">
        <v>10957</v>
      </c>
      <c r="J3189" s="8" t="s">
        <v>10960</v>
      </c>
      <c r="K3189" s="8" t="s">
        <v>10956</v>
      </c>
      <c r="L3189" s="13" t="s">
        <v>137</v>
      </c>
      <c r="M3189" s="19" t="s">
        <v>10962</v>
      </c>
      <c r="N3189" s="8">
        <v>1414</v>
      </c>
      <c r="O3189" s="8">
        <v>601</v>
      </c>
      <c r="P3189" s="8" t="s">
        <v>10964</v>
      </c>
      <c r="Q3189" s="22" t="s">
        <v>25945</v>
      </c>
      <c r="R3189" s="13" t="s">
        <v>25946</v>
      </c>
    </row>
    <row r="3190" spans="1:18" ht="96" hidden="1">
      <c r="A3190" s="14" t="s">
        <v>25947</v>
      </c>
      <c r="B3190" s="8" t="s">
        <v>25948</v>
      </c>
      <c r="C3190" s="10" t="s">
        <v>18472</v>
      </c>
      <c r="D3190" s="8" t="s">
        <v>25949</v>
      </c>
      <c r="E3190" s="12">
        <v>43641.57099537037</v>
      </c>
      <c r="F3190" s="8"/>
      <c r="G3190" s="8" t="s">
        <v>31</v>
      </c>
      <c r="H3190" s="8"/>
      <c r="I3190" s="8"/>
      <c r="J3190" s="8" t="s">
        <v>25950</v>
      </c>
      <c r="K3190" s="8"/>
      <c r="L3190" s="13" t="s">
        <v>137</v>
      </c>
      <c r="M3190" s="19" t="s">
        <v>25951</v>
      </c>
      <c r="N3190" s="8">
        <v>9930</v>
      </c>
      <c r="O3190" s="8">
        <v>10238</v>
      </c>
      <c r="P3190" s="8" t="s">
        <v>725</v>
      </c>
      <c r="Q3190" s="22" t="s">
        <v>25952</v>
      </c>
      <c r="R3190" s="13" t="s">
        <v>18477</v>
      </c>
    </row>
    <row r="3191" spans="1:18" ht="48" hidden="1">
      <c r="A3191" s="14" t="s">
        <v>25953</v>
      </c>
      <c r="B3191" s="8" t="s">
        <v>25954</v>
      </c>
      <c r="C3191" s="10" t="s">
        <v>2116</v>
      </c>
      <c r="D3191" s="8" t="s">
        <v>10588</v>
      </c>
      <c r="E3191" s="12">
        <v>43641.570914351847</v>
      </c>
      <c r="F3191" s="8"/>
      <c r="G3191" s="8" t="s">
        <v>31</v>
      </c>
      <c r="H3191" s="8"/>
      <c r="I3191" s="8"/>
      <c r="J3191" s="8" t="s">
        <v>25955</v>
      </c>
      <c r="K3191" s="8"/>
      <c r="L3191" s="13" t="s">
        <v>33</v>
      </c>
      <c r="M3191" s="19" t="s">
        <v>164</v>
      </c>
      <c r="N3191" s="8">
        <v>29</v>
      </c>
      <c r="O3191" s="8">
        <v>129</v>
      </c>
      <c r="P3191" s="8"/>
      <c r="Q3191" s="22" t="s">
        <v>25956</v>
      </c>
      <c r="R3191" s="13" t="s">
        <v>2126</v>
      </c>
    </row>
    <row r="3192" spans="1:18" ht="72">
      <c r="A3192" s="14" t="s">
        <v>10586</v>
      </c>
      <c r="B3192" s="8" t="s">
        <v>10404</v>
      </c>
      <c r="C3192" s="10" t="s">
        <v>10587</v>
      </c>
      <c r="D3192" s="8" t="s">
        <v>10588</v>
      </c>
      <c r="E3192" s="12">
        <v>43641.570914351847</v>
      </c>
      <c r="F3192" s="8"/>
      <c r="G3192" s="8" t="s">
        <v>31</v>
      </c>
      <c r="H3192" s="8" t="s">
        <v>7519</v>
      </c>
      <c r="I3192" s="8" t="s">
        <v>7520</v>
      </c>
      <c r="J3192" s="8" t="s">
        <v>10407</v>
      </c>
      <c r="K3192" s="8" t="s">
        <v>10589</v>
      </c>
      <c r="L3192" s="13" t="s">
        <v>33</v>
      </c>
      <c r="M3192" s="19" t="s">
        <v>10408</v>
      </c>
      <c r="N3192" s="8">
        <v>459</v>
      </c>
      <c r="O3192" s="8">
        <v>761</v>
      </c>
      <c r="P3192" s="8" t="s">
        <v>959</v>
      </c>
      <c r="Q3192" s="22" t="s">
        <v>10599</v>
      </c>
      <c r="R3192" s="13" t="s">
        <v>10600</v>
      </c>
    </row>
    <row r="3193" spans="1:18" ht="48" hidden="1">
      <c r="A3193" s="14" t="s">
        <v>25957</v>
      </c>
      <c r="B3193" s="8" t="s">
        <v>24323</v>
      </c>
      <c r="C3193" s="10" t="s">
        <v>3187</v>
      </c>
      <c r="D3193" s="8" t="s">
        <v>25958</v>
      </c>
      <c r="E3193" s="12">
        <v>43641.570868055554</v>
      </c>
      <c r="F3193" s="8"/>
      <c r="G3193" s="8" t="s">
        <v>31</v>
      </c>
      <c r="H3193" s="8"/>
      <c r="I3193" s="8"/>
      <c r="J3193" s="8" t="s">
        <v>24325</v>
      </c>
      <c r="K3193" s="8"/>
      <c r="L3193" s="13" t="s">
        <v>53</v>
      </c>
      <c r="M3193" s="19" t="s">
        <v>24326</v>
      </c>
      <c r="N3193" s="8">
        <v>161</v>
      </c>
      <c r="O3193" s="8">
        <v>155</v>
      </c>
      <c r="P3193" s="8" t="s">
        <v>24327</v>
      </c>
      <c r="Q3193" s="22" t="s">
        <v>25959</v>
      </c>
      <c r="R3193" s="13" t="s">
        <v>3196</v>
      </c>
    </row>
    <row r="3194" spans="1:18" ht="36">
      <c r="A3194" s="14" t="s">
        <v>8957</v>
      </c>
      <c r="B3194" s="8" t="s">
        <v>8953</v>
      </c>
      <c r="C3194" s="10" t="s">
        <v>10603</v>
      </c>
      <c r="D3194" s="8" t="s">
        <v>10604</v>
      </c>
      <c r="E3194" s="12">
        <v>43641.570833333331</v>
      </c>
      <c r="F3194" s="8"/>
      <c r="G3194" s="8" t="s">
        <v>31</v>
      </c>
      <c r="H3194" s="8" t="s">
        <v>10605</v>
      </c>
      <c r="I3194" s="8" t="s">
        <v>10606</v>
      </c>
      <c r="J3194" s="8" t="s">
        <v>8956</v>
      </c>
      <c r="K3194" s="8"/>
      <c r="L3194" s="13" t="s">
        <v>137</v>
      </c>
      <c r="M3194" s="19" t="s">
        <v>8958</v>
      </c>
      <c r="N3194" s="8">
        <v>576</v>
      </c>
      <c r="O3194" s="8">
        <v>123</v>
      </c>
      <c r="P3194" s="8" t="s">
        <v>8960</v>
      </c>
      <c r="Q3194" s="22" t="s">
        <v>10612</v>
      </c>
      <c r="R3194" s="13" t="s">
        <v>10615</v>
      </c>
    </row>
    <row r="3195" spans="1:18" ht="36">
      <c r="A3195" s="14" t="s">
        <v>10616</v>
      </c>
      <c r="B3195" s="8" t="s">
        <v>10617</v>
      </c>
      <c r="C3195" s="10" t="s">
        <v>10618</v>
      </c>
      <c r="D3195" s="8" t="s">
        <v>10619</v>
      </c>
      <c r="E3195" s="12">
        <v>43641.570821759262</v>
      </c>
      <c r="F3195" s="8"/>
      <c r="G3195" s="8" t="s">
        <v>31</v>
      </c>
      <c r="H3195" s="8" t="s">
        <v>10620</v>
      </c>
      <c r="I3195" s="8" t="s">
        <v>10621</v>
      </c>
      <c r="J3195" s="8" t="s">
        <v>10622</v>
      </c>
      <c r="K3195" s="8" t="s">
        <v>10623</v>
      </c>
      <c r="L3195" s="13" t="s">
        <v>95</v>
      </c>
      <c r="M3195" s="19" t="s">
        <v>10624</v>
      </c>
      <c r="N3195" s="8">
        <v>8223</v>
      </c>
      <c r="O3195" s="8">
        <v>7889</v>
      </c>
      <c r="P3195" s="8"/>
      <c r="Q3195" s="22" t="s">
        <v>10627</v>
      </c>
      <c r="R3195" s="13" t="s">
        <v>10628</v>
      </c>
    </row>
    <row r="3196" spans="1:18" ht="48" hidden="1">
      <c r="A3196" s="14" t="s">
        <v>25960</v>
      </c>
      <c r="B3196" s="8" t="s">
        <v>25961</v>
      </c>
      <c r="C3196" s="10" t="s">
        <v>18294</v>
      </c>
      <c r="D3196" s="8" t="s">
        <v>25962</v>
      </c>
      <c r="E3196" s="12">
        <v>43641.570787037039</v>
      </c>
      <c r="F3196" s="8"/>
      <c r="G3196" s="8" t="s">
        <v>31</v>
      </c>
      <c r="H3196" s="8"/>
      <c r="I3196" s="8"/>
      <c r="J3196" s="8" t="s">
        <v>25963</v>
      </c>
      <c r="K3196" s="8"/>
      <c r="L3196" s="13" t="s">
        <v>33</v>
      </c>
      <c r="M3196" s="19" t="s">
        <v>25964</v>
      </c>
      <c r="N3196" s="8">
        <v>665</v>
      </c>
      <c r="O3196" s="8">
        <v>1313</v>
      </c>
      <c r="P3196" s="8" t="s">
        <v>25965</v>
      </c>
      <c r="Q3196" s="22" t="s">
        <v>25966</v>
      </c>
      <c r="R3196" s="13" t="s">
        <v>18296</v>
      </c>
    </row>
    <row r="3197" spans="1:18" ht="96" hidden="1">
      <c r="A3197" s="14" t="s">
        <v>25967</v>
      </c>
      <c r="B3197" s="8" t="s">
        <v>25968</v>
      </c>
      <c r="C3197" s="10" t="s">
        <v>255</v>
      </c>
      <c r="D3197" s="8" t="s">
        <v>25962</v>
      </c>
      <c r="E3197" s="12">
        <v>43641.570787037039</v>
      </c>
      <c r="F3197" s="8"/>
      <c r="G3197" s="8" t="s">
        <v>31</v>
      </c>
      <c r="H3197" s="8"/>
      <c r="I3197" s="8"/>
      <c r="J3197" s="8" t="s">
        <v>25969</v>
      </c>
      <c r="K3197" s="8"/>
      <c r="L3197" s="13" t="s">
        <v>224</v>
      </c>
      <c r="M3197" s="19" t="s">
        <v>25970</v>
      </c>
      <c r="N3197" s="8">
        <v>19973</v>
      </c>
      <c r="O3197" s="8">
        <v>20239</v>
      </c>
      <c r="P3197" s="8" t="s">
        <v>25971</v>
      </c>
      <c r="Q3197" s="22" t="s">
        <v>25972</v>
      </c>
      <c r="R3197" s="13" t="s">
        <v>273</v>
      </c>
    </row>
    <row r="3198" spans="1:18" ht="96" hidden="1">
      <c r="A3198" s="14" t="s">
        <v>25967</v>
      </c>
      <c r="B3198" s="8" t="s">
        <v>25968</v>
      </c>
      <c r="C3198" s="10" t="s">
        <v>255</v>
      </c>
      <c r="D3198" s="8" t="s">
        <v>25962</v>
      </c>
      <c r="E3198" s="12">
        <v>43641.570787037039</v>
      </c>
      <c r="F3198" s="8"/>
      <c r="G3198" s="8" t="s">
        <v>31</v>
      </c>
      <c r="H3198" s="8"/>
      <c r="I3198" s="8"/>
      <c r="J3198" s="8" t="s">
        <v>25969</v>
      </c>
      <c r="K3198" s="8"/>
      <c r="L3198" s="13" t="s">
        <v>224</v>
      </c>
      <c r="M3198" s="19" t="s">
        <v>25970</v>
      </c>
      <c r="N3198" s="8">
        <v>19973</v>
      </c>
      <c r="O3198" s="8">
        <v>20239</v>
      </c>
      <c r="P3198" s="8" t="s">
        <v>25971</v>
      </c>
      <c r="Q3198" s="22" t="s">
        <v>25972</v>
      </c>
      <c r="R3198" s="13" t="s">
        <v>273</v>
      </c>
    </row>
    <row r="3199" spans="1:18" ht="24">
      <c r="A3199" s="14" t="s">
        <v>10629</v>
      </c>
      <c r="B3199" s="8" t="s">
        <v>10630</v>
      </c>
      <c r="C3199" s="10" t="s">
        <v>10631</v>
      </c>
      <c r="D3199" s="8" t="s">
        <v>10632</v>
      </c>
      <c r="E3199" s="12">
        <v>43641.570763888885</v>
      </c>
      <c r="F3199" s="8"/>
      <c r="G3199" s="8" t="s">
        <v>31</v>
      </c>
      <c r="H3199" s="8" t="s">
        <v>80</v>
      </c>
      <c r="I3199" s="8" t="s">
        <v>81</v>
      </c>
      <c r="J3199" s="8" t="s">
        <v>10633</v>
      </c>
      <c r="K3199" s="8" t="s">
        <v>2530</v>
      </c>
      <c r="L3199" s="13" t="s">
        <v>95</v>
      </c>
      <c r="M3199" s="19" t="s">
        <v>10634</v>
      </c>
      <c r="N3199" s="8">
        <v>2</v>
      </c>
      <c r="O3199" s="8">
        <v>32</v>
      </c>
      <c r="P3199" s="8" t="s">
        <v>1649</v>
      </c>
      <c r="Q3199" s="22" t="s">
        <v>10635</v>
      </c>
      <c r="R3199" s="13" t="s">
        <v>10638</v>
      </c>
    </row>
    <row r="3200" spans="1:18" ht="13">
      <c r="A3200" s="14" t="s">
        <v>10639</v>
      </c>
      <c r="B3200" s="8" t="s">
        <v>10640</v>
      </c>
      <c r="C3200" s="10" t="s">
        <v>8315</v>
      </c>
      <c r="D3200" s="8" t="s">
        <v>10641</v>
      </c>
      <c r="E3200" s="12">
        <v>43641.570752314816</v>
      </c>
      <c r="F3200" s="8"/>
      <c r="G3200" s="8" t="s">
        <v>31</v>
      </c>
      <c r="H3200" s="8" t="s">
        <v>594</v>
      </c>
      <c r="I3200" s="8" t="s">
        <v>595</v>
      </c>
      <c r="J3200" s="8" t="s">
        <v>10642</v>
      </c>
      <c r="K3200" s="8" t="s">
        <v>1190</v>
      </c>
      <c r="L3200" s="13" t="s">
        <v>95</v>
      </c>
      <c r="M3200" s="19" t="s">
        <v>10643</v>
      </c>
      <c r="N3200" s="8">
        <v>488</v>
      </c>
      <c r="O3200" s="8">
        <v>1165</v>
      </c>
      <c r="P3200" s="8" t="s">
        <v>10645</v>
      </c>
      <c r="Q3200" s="22" t="s">
        <v>10646</v>
      </c>
      <c r="R3200" s="13" t="s">
        <v>8320</v>
      </c>
    </row>
    <row r="3201" spans="1:18" ht="36" hidden="1">
      <c r="A3201" s="14" t="s">
        <v>25973</v>
      </c>
      <c r="B3201" s="8" t="s">
        <v>25974</v>
      </c>
      <c r="C3201" s="10" t="s">
        <v>3916</v>
      </c>
      <c r="D3201" s="8" t="s">
        <v>10641</v>
      </c>
      <c r="E3201" s="12">
        <v>43641.570752314816</v>
      </c>
      <c r="F3201" s="8"/>
      <c r="G3201" s="8" t="s">
        <v>31</v>
      </c>
      <c r="H3201" s="8"/>
      <c r="I3201" s="8"/>
      <c r="J3201" s="8" t="s">
        <v>25975</v>
      </c>
      <c r="K3201" s="8"/>
      <c r="L3201" s="13" t="s">
        <v>137</v>
      </c>
      <c r="M3201" s="19" t="s">
        <v>25976</v>
      </c>
      <c r="N3201" s="8">
        <v>255</v>
      </c>
      <c r="O3201" s="8">
        <v>894</v>
      </c>
      <c r="P3201" s="8"/>
      <c r="Q3201" s="22" t="s">
        <v>25977</v>
      </c>
      <c r="R3201" s="13" t="s">
        <v>3926</v>
      </c>
    </row>
    <row r="3202" spans="1:18" ht="48">
      <c r="A3202" s="14" t="s">
        <v>10647</v>
      </c>
      <c r="B3202" s="8" t="s">
        <v>10648</v>
      </c>
      <c r="C3202" s="10" t="s">
        <v>10650</v>
      </c>
      <c r="D3202" s="8" t="s">
        <v>10652</v>
      </c>
      <c r="E3202" s="12">
        <v>43641.570717592593</v>
      </c>
      <c r="F3202" s="8"/>
      <c r="G3202" s="8" t="s">
        <v>31</v>
      </c>
      <c r="H3202" s="8" t="s">
        <v>1755</v>
      </c>
      <c r="I3202" s="8" t="s">
        <v>1756</v>
      </c>
      <c r="J3202" s="8" t="s">
        <v>10655</v>
      </c>
      <c r="K3202" s="8" t="s">
        <v>1758</v>
      </c>
      <c r="L3202" s="13" t="s">
        <v>137</v>
      </c>
      <c r="M3202" s="19" t="s">
        <v>10657</v>
      </c>
      <c r="N3202" s="8">
        <v>1195</v>
      </c>
      <c r="O3202" s="8">
        <v>1638</v>
      </c>
      <c r="P3202" s="8" t="s">
        <v>182</v>
      </c>
      <c r="Q3202" s="22" t="s">
        <v>10665</v>
      </c>
      <c r="R3202" s="13" t="s">
        <v>10667</v>
      </c>
    </row>
    <row r="3203" spans="1:18" ht="72" hidden="1">
      <c r="A3203" s="14" t="s">
        <v>25978</v>
      </c>
      <c r="B3203" s="8" t="s">
        <v>25979</v>
      </c>
      <c r="C3203" s="10" t="s">
        <v>2804</v>
      </c>
      <c r="D3203" s="8" t="s">
        <v>25980</v>
      </c>
      <c r="E3203" s="12">
        <v>43641.57068287037</v>
      </c>
      <c r="F3203" s="8"/>
      <c r="G3203" s="8" t="s">
        <v>31</v>
      </c>
      <c r="H3203" s="8"/>
      <c r="I3203" s="8"/>
      <c r="J3203" s="8" t="s">
        <v>25981</v>
      </c>
      <c r="K3203" s="8"/>
      <c r="L3203" s="13" t="s">
        <v>33</v>
      </c>
      <c r="M3203" s="19" t="s">
        <v>164</v>
      </c>
      <c r="N3203" s="8">
        <v>75</v>
      </c>
      <c r="O3203" s="8">
        <v>105</v>
      </c>
      <c r="P3203" s="8"/>
      <c r="Q3203" s="22" t="s">
        <v>25982</v>
      </c>
      <c r="R3203" s="13" t="s">
        <v>2814</v>
      </c>
    </row>
    <row r="3204" spans="1:18" ht="24">
      <c r="A3204" s="14" t="s">
        <v>10668</v>
      </c>
      <c r="B3204" s="8" t="s">
        <v>450</v>
      </c>
      <c r="C3204" s="10" t="s">
        <v>10670</v>
      </c>
      <c r="D3204" s="8" t="s">
        <v>10672</v>
      </c>
      <c r="E3204" s="12">
        <v>43641.570648148147</v>
      </c>
      <c r="F3204" s="8"/>
      <c r="G3204" s="8" t="s">
        <v>31</v>
      </c>
      <c r="H3204" s="8" t="s">
        <v>594</v>
      </c>
      <c r="I3204" s="8" t="s">
        <v>595</v>
      </c>
      <c r="J3204" s="8" t="s">
        <v>458</v>
      </c>
      <c r="K3204" s="8" t="s">
        <v>1190</v>
      </c>
      <c r="L3204" s="13" t="s">
        <v>95</v>
      </c>
      <c r="M3204" s="19" t="s">
        <v>460</v>
      </c>
      <c r="N3204" s="8">
        <v>599</v>
      </c>
      <c r="O3204" s="8">
        <v>855</v>
      </c>
      <c r="P3204" s="8" t="s">
        <v>461</v>
      </c>
      <c r="Q3204" s="22" t="s">
        <v>10674</v>
      </c>
      <c r="R3204" s="13" t="s">
        <v>10676</v>
      </c>
    </row>
    <row r="3205" spans="1:18" ht="72" hidden="1">
      <c r="A3205" s="14" t="s">
        <v>25983</v>
      </c>
      <c r="B3205" s="8" t="s">
        <v>25984</v>
      </c>
      <c r="C3205" s="10" t="s">
        <v>25309</v>
      </c>
      <c r="D3205" s="8" t="s">
        <v>25985</v>
      </c>
      <c r="E3205" s="12">
        <v>43641.570636574077</v>
      </c>
      <c r="F3205" s="8"/>
      <c r="G3205" s="8" t="s">
        <v>31</v>
      </c>
      <c r="H3205" s="8"/>
      <c r="I3205" s="8"/>
      <c r="J3205" s="8" t="s">
        <v>25986</v>
      </c>
      <c r="K3205" s="8"/>
      <c r="L3205" s="13" t="s">
        <v>137</v>
      </c>
      <c r="M3205" s="19" t="s">
        <v>25987</v>
      </c>
      <c r="N3205" s="8">
        <v>754</v>
      </c>
      <c r="O3205" s="8">
        <v>1535</v>
      </c>
      <c r="P3205" s="8" t="s">
        <v>25988</v>
      </c>
      <c r="Q3205" s="22" t="s">
        <v>25989</v>
      </c>
      <c r="R3205" s="13" t="s">
        <v>25314</v>
      </c>
    </row>
    <row r="3206" spans="1:18" ht="24" hidden="1">
      <c r="A3206" s="14" t="s">
        <v>25990</v>
      </c>
      <c r="B3206" s="8" t="s">
        <v>10692</v>
      </c>
      <c r="C3206" s="10" t="s">
        <v>4774</v>
      </c>
      <c r="D3206" s="8" t="s">
        <v>25991</v>
      </c>
      <c r="E3206" s="12">
        <v>43641.570601851854</v>
      </c>
      <c r="F3206" s="8"/>
      <c r="G3206" s="8" t="s">
        <v>31</v>
      </c>
      <c r="H3206" s="8"/>
      <c r="I3206" s="8"/>
      <c r="J3206" s="8" t="s">
        <v>10697</v>
      </c>
      <c r="K3206" s="8"/>
      <c r="L3206" s="13" t="s">
        <v>95</v>
      </c>
      <c r="M3206" s="19" t="s">
        <v>10699</v>
      </c>
      <c r="N3206" s="8">
        <v>1530</v>
      </c>
      <c r="O3206" s="8">
        <v>4277</v>
      </c>
      <c r="P3206" s="8"/>
      <c r="Q3206" s="22" t="s">
        <v>25992</v>
      </c>
      <c r="R3206" s="13" t="s">
        <v>4784</v>
      </c>
    </row>
    <row r="3207" spans="1:18" ht="132" hidden="1">
      <c r="A3207" s="14" t="s">
        <v>25993</v>
      </c>
      <c r="B3207" s="8" t="s">
        <v>25994</v>
      </c>
      <c r="C3207" s="10" t="s">
        <v>721</v>
      </c>
      <c r="D3207" s="8" t="s">
        <v>25991</v>
      </c>
      <c r="E3207" s="12">
        <v>43641.570601851854</v>
      </c>
      <c r="F3207" s="8"/>
      <c r="G3207" s="8" t="s">
        <v>31</v>
      </c>
      <c r="H3207" s="8"/>
      <c r="I3207" s="8"/>
      <c r="J3207" s="8" t="s">
        <v>25995</v>
      </c>
      <c r="K3207" s="8"/>
      <c r="L3207" s="13" t="s">
        <v>224</v>
      </c>
      <c r="M3207" s="19" t="s">
        <v>25996</v>
      </c>
      <c r="N3207" s="8">
        <v>1874</v>
      </c>
      <c r="O3207" s="8">
        <v>2200</v>
      </c>
      <c r="P3207" s="8"/>
      <c r="Q3207" s="22" t="s">
        <v>25997</v>
      </c>
      <c r="R3207" s="13" t="s">
        <v>731</v>
      </c>
    </row>
    <row r="3208" spans="1:18" ht="36" hidden="1">
      <c r="A3208" s="14" t="s">
        <v>25998</v>
      </c>
      <c r="B3208" s="8" t="s">
        <v>25999</v>
      </c>
      <c r="C3208" s="10" t="s">
        <v>26000</v>
      </c>
      <c r="D3208" s="8" t="s">
        <v>26001</v>
      </c>
      <c r="E3208" s="12">
        <v>43641.5705787037</v>
      </c>
      <c r="F3208" s="8"/>
      <c r="G3208" s="8" t="s">
        <v>31</v>
      </c>
      <c r="H3208" s="8"/>
      <c r="I3208" s="8"/>
      <c r="J3208" s="8" t="s">
        <v>26002</v>
      </c>
      <c r="K3208" s="8"/>
      <c r="L3208" s="13" t="s">
        <v>137</v>
      </c>
      <c r="M3208" s="19" t="s">
        <v>26003</v>
      </c>
      <c r="N3208" s="8">
        <v>723</v>
      </c>
      <c r="O3208" s="8">
        <v>695</v>
      </c>
      <c r="P3208" s="8" t="s">
        <v>26004</v>
      </c>
      <c r="Q3208" s="22" t="s">
        <v>26005</v>
      </c>
      <c r="R3208" s="13" t="s">
        <v>26006</v>
      </c>
    </row>
    <row r="3209" spans="1:18" ht="120" hidden="1">
      <c r="A3209" s="14" t="s">
        <v>26007</v>
      </c>
      <c r="B3209" s="8" t="s">
        <v>25503</v>
      </c>
      <c r="C3209" s="10" t="s">
        <v>25639</v>
      </c>
      <c r="D3209" s="8" t="s">
        <v>26008</v>
      </c>
      <c r="E3209" s="12">
        <v>43641.570509259254</v>
      </c>
      <c r="F3209" s="8"/>
      <c r="G3209" s="8" t="s">
        <v>31</v>
      </c>
      <c r="H3209" s="8"/>
      <c r="I3209" s="8"/>
      <c r="J3209" s="8" t="s">
        <v>25506</v>
      </c>
      <c r="K3209" s="8"/>
      <c r="L3209" s="13" t="s">
        <v>137</v>
      </c>
      <c r="M3209" s="19" t="s">
        <v>164</v>
      </c>
      <c r="N3209" s="8">
        <v>199</v>
      </c>
      <c r="O3209" s="8">
        <v>1142</v>
      </c>
      <c r="P3209" s="8" t="s">
        <v>23053</v>
      </c>
      <c r="Q3209" s="22" t="s">
        <v>26009</v>
      </c>
      <c r="R3209" s="13" t="s">
        <v>25644</v>
      </c>
    </row>
    <row r="3210" spans="1:18" ht="36" hidden="1">
      <c r="A3210" s="14" t="s">
        <v>26010</v>
      </c>
      <c r="B3210" s="8" t="s">
        <v>12151</v>
      </c>
      <c r="C3210" s="10" t="s">
        <v>26011</v>
      </c>
      <c r="D3210" s="8" t="s">
        <v>10679</v>
      </c>
      <c r="E3210" s="12">
        <v>43641.570497685185</v>
      </c>
      <c r="F3210" s="8"/>
      <c r="G3210" s="8" t="s">
        <v>31</v>
      </c>
      <c r="H3210" s="8"/>
      <c r="I3210" s="8"/>
      <c r="J3210" s="8" t="s">
        <v>12154</v>
      </c>
      <c r="K3210" s="8"/>
      <c r="L3210" s="13" t="s">
        <v>95</v>
      </c>
      <c r="M3210" s="19" t="s">
        <v>12155</v>
      </c>
      <c r="N3210" s="8">
        <v>748</v>
      </c>
      <c r="O3210" s="8">
        <v>1242</v>
      </c>
      <c r="P3210" s="8" t="s">
        <v>1265</v>
      </c>
      <c r="Q3210" s="22" t="s">
        <v>26012</v>
      </c>
      <c r="R3210" s="13" t="s">
        <v>26013</v>
      </c>
    </row>
    <row r="3211" spans="1:18" ht="144" hidden="1">
      <c r="A3211" s="14" t="s">
        <v>26014</v>
      </c>
      <c r="B3211" s="8" t="s">
        <v>25968</v>
      </c>
      <c r="C3211" s="10" t="s">
        <v>454</v>
      </c>
      <c r="D3211" s="8" t="s">
        <v>10679</v>
      </c>
      <c r="E3211" s="12">
        <v>43641.570497685185</v>
      </c>
      <c r="F3211" s="8"/>
      <c r="G3211" s="8" t="s">
        <v>31</v>
      </c>
      <c r="H3211" s="8"/>
      <c r="I3211" s="8"/>
      <c r="J3211" s="8" t="s">
        <v>25969</v>
      </c>
      <c r="K3211" s="8"/>
      <c r="L3211" s="13" t="s">
        <v>224</v>
      </c>
      <c r="M3211" s="19" t="s">
        <v>25970</v>
      </c>
      <c r="N3211" s="8">
        <v>19973</v>
      </c>
      <c r="O3211" s="8">
        <v>20239</v>
      </c>
      <c r="P3211" s="8" t="s">
        <v>25971</v>
      </c>
      <c r="Q3211" s="22" t="s">
        <v>26015</v>
      </c>
      <c r="R3211" s="13" t="s">
        <v>464</v>
      </c>
    </row>
    <row r="3212" spans="1:18" ht="24">
      <c r="A3212" s="14" t="s">
        <v>10677</v>
      </c>
      <c r="B3212" s="8" t="s">
        <v>10184</v>
      </c>
      <c r="C3212" s="10" t="s">
        <v>10678</v>
      </c>
      <c r="D3212" s="8" t="s">
        <v>10679</v>
      </c>
      <c r="E3212" s="12">
        <v>43641.570497685185</v>
      </c>
      <c r="F3212" s="8"/>
      <c r="G3212" s="8" t="s">
        <v>31</v>
      </c>
      <c r="H3212" s="8" t="s">
        <v>10680</v>
      </c>
      <c r="I3212" s="8" t="s">
        <v>10681</v>
      </c>
      <c r="J3212" s="8" t="s">
        <v>10189</v>
      </c>
      <c r="K3212" s="8" t="s">
        <v>10682</v>
      </c>
      <c r="L3212" s="13" t="s">
        <v>53</v>
      </c>
      <c r="M3212" s="19" t="s">
        <v>10191</v>
      </c>
      <c r="N3212" s="8">
        <v>331</v>
      </c>
      <c r="O3212" s="8">
        <v>597</v>
      </c>
      <c r="P3212" s="8"/>
      <c r="Q3212" s="22" t="s">
        <v>10683</v>
      </c>
      <c r="R3212" s="13" t="s">
        <v>10690</v>
      </c>
    </row>
    <row r="3213" spans="1:18" ht="36" hidden="1">
      <c r="A3213" s="14" t="s">
        <v>26016</v>
      </c>
      <c r="B3213" s="8" t="s">
        <v>26017</v>
      </c>
      <c r="C3213" s="10" t="s">
        <v>16201</v>
      </c>
      <c r="D3213" s="8" t="s">
        <v>26018</v>
      </c>
      <c r="E3213" s="12">
        <v>43641.570474537039</v>
      </c>
      <c r="F3213" s="8"/>
      <c r="G3213" s="8" t="s">
        <v>31</v>
      </c>
      <c r="H3213" s="8"/>
      <c r="I3213" s="8"/>
      <c r="J3213" s="8" t="s">
        <v>26019</v>
      </c>
      <c r="K3213" s="8"/>
      <c r="L3213" s="13" t="s">
        <v>137</v>
      </c>
      <c r="M3213" s="19" t="s">
        <v>26020</v>
      </c>
      <c r="N3213" s="8">
        <v>492</v>
      </c>
      <c r="O3213" s="8">
        <v>842</v>
      </c>
      <c r="P3213" s="8" t="s">
        <v>26021</v>
      </c>
      <c r="Q3213" s="22" t="s">
        <v>26022</v>
      </c>
      <c r="R3213" s="13" t="s">
        <v>16214</v>
      </c>
    </row>
    <row r="3214" spans="1:18" ht="84" hidden="1">
      <c r="A3214" s="14" t="s">
        <v>26023</v>
      </c>
      <c r="B3214" s="8" t="s">
        <v>26024</v>
      </c>
      <c r="C3214" s="10" t="s">
        <v>26025</v>
      </c>
      <c r="D3214" s="8" t="s">
        <v>26026</v>
      </c>
      <c r="E3214" s="12">
        <v>43641.570462962962</v>
      </c>
      <c r="F3214" s="8"/>
      <c r="G3214" s="8" t="s">
        <v>31</v>
      </c>
      <c r="H3214" s="8"/>
      <c r="I3214" s="8"/>
      <c r="J3214" s="8" t="s">
        <v>26027</v>
      </c>
      <c r="K3214" s="8"/>
      <c r="L3214" s="13" t="s">
        <v>224</v>
      </c>
      <c r="M3214" s="19" t="s">
        <v>26028</v>
      </c>
      <c r="N3214" s="8">
        <v>427</v>
      </c>
      <c r="O3214" s="8">
        <v>76</v>
      </c>
      <c r="P3214" s="8" t="s">
        <v>26029</v>
      </c>
      <c r="Q3214" s="22" t="s">
        <v>26030</v>
      </c>
      <c r="R3214" s="13" t="s">
        <v>26031</v>
      </c>
    </row>
    <row r="3215" spans="1:18" ht="24">
      <c r="A3215" s="14" t="s">
        <v>10691</v>
      </c>
      <c r="B3215" s="8" t="s">
        <v>10692</v>
      </c>
      <c r="C3215" s="10" t="s">
        <v>10693</v>
      </c>
      <c r="D3215" s="8" t="s">
        <v>10694</v>
      </c>
      <c r="E3215" s="12">
        <v>43641.570428240739</v>
      </c>
      <c r="F3215" s="8"/>
      <c r="G3215" s="8" t="s">
        <v>31</v>
      </c>
      <c r="H3215" s="8" t="s">
        <v>10695</v>
      </c>
      <c r="I3215" s="8" t="s">
        <v>10696</v>
      </c>
      <c r="J3215" s="8" t="s">
        <v>10697</v>
      </c>
      <c r="K3215" s="8" t="s">
        <v>10698</v>
      </c>
      <c r="L3215" s="13" t="s">
        <v>95</v>
      </c>
      <c r="M3215" s="19" t="s">
        <v>10699</v>
      </c>
      <c r="N3215" s="8">
        <v>1530</v>
      </c>
      <c r="O3215" s="8">
        <v>4277</v>
      </c>
      <c r="P3215" s="8"/>
      <c r="Q3215" s="22" t="s">
        <v>10702</v>
      </c>
      <c r="R3215" s="13" t="s">
        <v>10708</v>
      </c>
    </row>
    <row r="3216" spans="1:18" ht="36" hidden="1">
      <c r="A3216" s="14" t="s">
        <v>26032</v>
      </c>
      <c r="B3216" s="8" t="s">
        <v>24323</v>
      </c>
      <c r="C3216" s="10" t="s">
        <v>3916</v>
      </c>
      <c r="D3216" s="8" t="s">
        <v>26033</v>
      </c>
      <c r="E3216" s="12">
        <v>43641.570381944446</v>
      </c>
      <c r="F3216" s="8"/>
      <c r="G3216" s="8" t="s">
        <v>31</v>
      </c>
      <c r="H3216" s="8"/>
      <c r="I3216" s="8"/>
      <c r="J3216" s="8" t="s">
        <v>24325</v>
      </c>
      <c r="K3216" s="8"/>
      <c r="L3216" s="13" t="s">
        <v>53</v>
      </c>
      <c r="M3216" s="19" t="s">
        <v>24326</v>
      </c>
      <c r="N3216" s="8">
        <v>161</v>
      </c>
      <c r="O3216" s="8">
        <v>155</v>
      </c>
      <c r="P3216" s="8" t="s">
        <v>24327</v>
      </c>
      <c r="Q3216" s="22" t="s">
        <v>26034</v>
      </c>
      <c r="R3216" s="13" t="s">
        <v>3926</v>
      </c>
    </row>
    <row r="3217" spans="1:18" ht="96">
      <c r="A3217" s="14" t="s">
        <v>10709</v>
      </c>
      <c r="B3217" s="8" t="s">
        <v>1725</v>
      </c>
      <c r="C3217" s="10" t="s">
        <v>10710</v>
      </c>
      <c r="D3217" s="8" t="s">
        <v>10711</v>
      </c>
      <c r="E3217" s="12">
        <v>43641.5703125</v>
      </c>
      <c r="F3217" s="8"/>
      <c r="G3217" s="8" t="s">
        <v>31</v>
      </c>
      <c r="H3217" s="8" t="s">
        <v>594</v>
      </c>
      <c r="I3217" s="8" t="s">
        <v>595</v>
      </c>
      <c r="J3217" s="8" t="s">
        <v>1728</v>
      </c>
      <c r="K3217" s="8" t="s">
        <v>1190</v>
      </c>
      <c r="L3217" s="13" t="s">
        <v>33</v>
      </c>
      <c r="M3217" s="19" t="s">
        <v>1729</v>
      </c>
      <c r="N3217" s="8">
        <v>415</v>
      </c>
      <c r="O3217" s="8">
        <v>765</v>
      </c>
      <c r="P3217" s="8" t="s">
        <v>1265</v>
      </c>
      <c r="Q3217" s="22" t="s">
        <v>10714</v>
      </c>
      <c r="R3217" s="13" t="s">
        <v>10715</v>
      </c>
    </row>
    <row r="3218" spans="1:18" ht="48" hidden="1">
      <c r="A3218" s="14" t="s">
        <v>26035</v>
      </c>
      <c r="B3218" s="8" t="s">
        <v>26036</v>
      </c>
      <c r="C3218" s="10" t="s">
        <v>312</v>
      </c>
      <c r="D3218" s="8" t="s">
        <v>26037</v>
      </c>
      <c r="E3218" s="12">
        <v>43641.570277777777</v>
      </c>
      <c r="F3218" s="8"/>
      <c r="G3218" s="8" t="s">
        <v>31</v>
      </c>
      <c r="H3218" s="8"/>
      <c r="I3218" s="8"/>
      <c r="J3218" s="8" t="s">
        <v>26038</v>
      </c>
      <c r="K3218" s="8"/>
      <c r="L3218" s="13" t="s">
        <v>33</v>
      </c>
      <c r="M3218" s="19" t="s">
        <v>26039</v>
      </c>
      <c r="N3218" s="8">
        <v>821</v>
      </c>
      <c r="O3218" s="8">
        <v>1073</v>
      </c>
      <c r="P3218" s="8"/>
      <c r="Q3218" s="22" t="s">
        <v>26040</v>
      </c>
      <c r="R3218" s="13" t="s">
        <v>327</v>
      </c>
    </row>
    <row r="3219" spans="1:18" ht="60">
      <c r="A3219" s="14" t="s">
        <v>10716</v>
      </c>
      <c r="B3219" s="8" t="s">
        <v>1253</v>
      </c>
      <c r="C3219" s="10" t="s">
        <v>10717</v>
      </c>
      <c r="D3219" s="8" t="s">
        <v>10718</v>
      </c>
      <c r="E3219" s="12">
        <v>43641.570254629631</v>
      </c>
      <c r="F3219" s="8"/>
      <c r="G3219" s="8" t="s">
        <v>31</v>
      </c>
      <c r="H3219" s="8"/>
      <c r="I3219" s="8"/>
      <c r="J3219" s="8" t="s">
        <v>1256</v>
      </c>
      <c r="K3219" s="8"/>
      <c r="L3219" s="13" t="s">
        <v>33</v>
      </c>
      <c r="M3219" s="19" t="s">
        <v>1257</v>
      </c>
      <c r="N3219" s="8">
        <v>2355</v>
      </c>
      <c r="O3219" s="8">
        <v>3466</v>
      </c>
      <c r="P3219" s="8" t="s">
        <v>1263</v>
      </c>
      <c r="Q3219" s="22" t="s">
        <v>10725</v>
      </c>
      <c r="R3219" s="13" t="s">
        <v>10727</v>
      </c>
    </row>
    <row r="3220" spans="1:18" ht="36" hidden="1">
      <c r="A3220" s="14" t="s">
        <v>26041</v>
      </c>
      <c r="B3220" s="8" t="s">
        <v>26042</v>
      </c>
      <c r="C3220" s="10" t="s">
        <v>1273</v>
      </c>
      <c r="D3220" s="8" t="s">
        <v>26043</v>
      </c>
      <c r="E3220" s="12">
        <v>43641.570219907408</v>
      </c>
      <c r="F3220" s="8"/>
      <c r="G3220" s="8" t="s">
        <v>31</v>
      </c>
      <c r="H3220" s="8"/>
      <c r="I3220" s="8"/>
      <c r="J3220" s="8" t="s">
        <v>26044</v>
      </c>
      <c r="K3220" s="8"/>
      <c r="L3220" s="13" t="s">
        <v>33</v>
      </c>
      <c r="M3220" s="19" t="s">
        <v>26045</v>
      </c>
      <c r="N3220" s="8">
        <v>95</v>
      </c>
      <c r="O3220" s="8">
        <v>255</v>
      </c>
      <c r="P3220" s="8" t="s">
        <v>26046</v>
      </c>
      <c r="Q3220" s="22" t="s">
        <v>26047</v>
      </c>
      <c r="R3220" s="13" t="s">
        <v>1286</v>
      </c>
    </row>
    <row r="3221" spans="1:18" ht="84" hidden="1">
      <c r="A3221" s="14" t="s">
        <v>26048</v>
      </c>
      <c r="B3221" s="8" t="s">
        <v>26049</v>
      </c>
      <c r="C3221" s="10" t="s">
        <v>1382</v>
      </c>
      <c r="D3221" s="8" t="s">
        <v>26050</v>
      </c>
      <c r="E3221" s="12">
        <v>43641.570173611108</v>
      </c>
      <c r="F3221" s="8"/>
      <c r="G3221" s="8" t="s">
        <v>31</v>
      </c>
      <c r="H3221" s="8"/>
      <c r="I3221" s="8"/>
      <c r="J3221" s="8" t="s">
        <v>26051</v>
      </c>
      <c r="K3221" s="8"/>
      <c r="L3221" s="13" t="s">
        <v>137</v>
      </c>
      <c r="M3221" s="19" t="s">
        <v>164</v>
      </c>
      <c r="N3221" s="8">
        <v>125</v>
      </c>
      <c r="O3221" s="8">
        <v>253</v>
      </c>
      <c r="P3221" s="8"/>
      <c r="Q3221" s="22" t="s">
        <v>26052</v>
      </c>
      <c r="R3221" s="13" t="s">
        <v>1393</v>
      </c>
    </row>
    <row r="3222" spans="1:18" ht="72" hidden="1">
      <c r="A3222" s="14" t="s">
        <v>26053</v>
      </c>
      <c r="B3222" s="8" t="s">
        <v>26054</v>
      </c>
      <c r="C3222" s="10" t="s">
        <v>2804</v>
      </c>
      <c r="D3222" s="8" t="s">
        <v>26055</v>
      </c>
      <c r="E3222" s="12">
        <v>43641.570150462961</v>
      </c>
      <c r="F3222" s="8"/>
      <c r="G3222" s="8" t="s">
        <v>31</v>
      </c>
      <c r="H3222" s="8"/>
      <c r="I3222" s="8"/>
      <c r="J3222" s="8" t="s">
        <v>26056</v>
      </c>
      <c r="K3222" s="8"/>
      <c r="L3222" s="13" t="s">
        <v>33</v>
      </c>
      <c r="M3222" s="19" t="s">
        <v>26057</v>
      </c>
      <c r="N3222" s="8">
        <v>881</v>
      </c>
      <c r="O3222" s="8">
        <v>945</v>
      </c>
      <c r="P3222" s="8" t="s">
        <v>23088</v>
      </c>
      <c r="Q3222" s="22" t="s">
        <v>26058</v>
      </c>
      <c r="R3222" s="13" t="s">
        <v>2814</v>
      </c>
    </row>
    <row r="3223" spans="1:18" ht="132" hidden="1">
      <c r="A3223" s="14" t="s">
        <v>26059</v>
      </c>
      <c r="B3223" s="8" t="s">
        <v>14535</v>
      </c>
      <c r="C3223" s="10" t="s">
        <v>721</v>
      </c>
      <c r="D3223" s="8" t="s">
        <v>26060</v>
      </c>
      <c r="E3223" s="12">
        <v>43641.570138888885</v>
      </c>
      <c r="F3223" s="8"/>
      <c r="G3223" s="8" t="s">
        <v>31</v>
      </c>
      <c r="H3223" s="8"/>
      <c r="I3223" s="8"/>
      <c r="J3223" s="8" t="s">
        <v>14541</v>
      </c>
      <c r="K3223" s="8"/>
      <c r="L3223" s="13" t="s">
        <v>53</v>
      </c>
      <c r="M3223" s="19" t="s">
        <v>14543</v>
      </c>
      <c r="N3223" s="8">
        <v>9659</v>
      </c>
      <c r="O3223" s="8">
        <v>10130</v>
      </c>
      <c r="P3223" s="8" t="s">
        <v>14551</v>
      </c>
      <c r="Q3223" s="22" t="s">
        <v>26061</v>
      </c>
      <c r="R3223" s="13" t="s">
        <v>731</v>
      </c>
    </row>
    <row r="3224" spans="1:18" ht="108" hidden="1">
      <c r="A3224" s="14" t="s">
        <v>26062</v>
      </c>
      <c r="B3224" s="8" t="s">
        <v>19032</v>
      </c>
      <c r="C3224" s="10" t="s">
        <v>18645</v>
      </c>
      <c r="D3224" s="8" t="s">
        <v>26063</v>
      </c>
      <c r="E3224" s="12">
        <v>43641.570104166662</v>
      </c>
      <c r="F3224" s="8"/>
      <c r="G3224" s="8" t="s">
        <v>31</v>
      </c>
      <c r="H3224" s="8"/>
      <c r="I3224" s="8"/>
      <c r="J3224" s="8" t="s">
        <v>19035</v>
      </c>
      <c r="K3224" s="8"/>
      <c r="L3224" s="13" t="s">
        <v>137</v>
      </c>
      <c r="M3224" s="19" t="s">
        <v>19036</v>
      </c>
      <c r="N3224" s="8">
        <v>1762</v>
      </c>
      <c r="O3224" s="8">
        <v>1227</v>
      </c>
      <c r="P3224" s="8" t="s">
        <v>19037</v>
      </c>
      <c r="Q3224" s="22" t="s">
        <v>26064</v>
      </c>
      <c r="R3224" s="13" t="s">
        <v>18651</v>
      </c>
    </row>
    <row r="3225" spans="1:18" ht="108" hidden="1">
      <c r="A3225" s="14" t="s">
        <v>26065</v>
      </c>
      <c r="B3225" s="8" t="s">
        <v>26066</v>
      </c>
      <c r="C3225" s="10" t="s">
        <v>582</v>
      </c>
      <c r="D3225" s="8" t="s">
        <v>26067</v>
      </c>
      <c r="E3225" s="12">
        <v>43641.570057870369</v>
      </c>
      <c r="F3225" s="8"/>
      <c r="G3225" s="8" t="s">
        <v>31</v>
      </c>
      <c r="H3225" s="8"/>
      <c r="I3225" s="8"/>
      <c r="J3225" s="8" t="s">
        <v>26068</v>
      </c>
      <c r="K3225" s="8"/>
      <c r="L3225" s="13" t="s">
        <v>137</v>
      </c>
      <c r="M3225" s="19" t="s">
        <v>26069</v>
      </c>
      <c r="N3225" s="8">
        <v>828</v>
      </c>
      <c r="O3225" s="8">
        <v>778</v>
      </c>
      <c r="P3225" s="8" t="s">
        <v>26070</v>
      </c>
      <c r="Q3225" s="22" t="s">
        <v>26071</v>
      </c>
      <c r="R3225" s="13" t="s">
        <v>588</v>
      </c>
    </row>
    <row r="3226" spans="1:18" ht="108" hidden="1">
      <c r="A3226" s="14" t="s">
        <v>26072</v>
      </c>
      <c r="B3226" s="8" t="s">
        <v>25412</v>
      </c>
      <c r="C3226" s="10" t="s">
        <v>9699</v>
      </c>
      <c r="D3226" s="8" t="s">
        <v>26067</v>
      </c>
      <c r="E3226" s="12">
        <v>43641.570057870369</v>
      </c>
      <c r="F3226" s="8"/>
      <c r="G3226" s="8" t="s">
        <v>31</v>
      </c>
      <c r="H3226" s="8"/>
      <c r="I3226" s="8"/>
      <c r="J3226" s="8" t="s">
        <v>25414</v>
      </c>
      <c r="K3226" s="8"/>
      <c r="L3226" s="13" t="s">
        <v>137</v>
      </c>
      <c r="M3226" s="19" t="s">
        <v>25415</v>
      </c>
      <c r="N3226" s="8">
        <v>2378</v>
      </c>
      <c r="O3226" s="8">
        <v>3003</v>
      </c>
      <c r="P3226" s="8" t="s">
        <v>572</v>
      </c>
      <c r="Q3226" s="22" t="s">
        <v>26073</v>
      </c>
      <c r="R3226" s="13" t="s">
        <v>9714</v>
      </c>
    </row>
    <row r="3227" spans="1:18" ht="48" hidden="1">
      <c r="A3227" s="14" t="s">
        <v>26074</v>
      </c>
      <c r="B3227" s="8" t="s">
        <v>26075</v>
      </c>
      <c r="C3227" s="10" t="s">
        <v>568</v>
      </c>
      <c r="D3227" s="8" t="s">
        <v>26076</v>
      </c>
      <c r="E3227" s="12">
        <v>43641.5700462963</v>
      </c>
      <c r="F3227" s="8"/>
      <c r="G3227" s="8" t="s">
        <v>31</v>
      </c>
      <c r="H3227" s="8"/>
      <c r="I3227" s="8"/>
      <c r="J3227" s="8" t="s">
        <v>26077</v>
      </c>
      <c r="K3227" s="8"/>
      <c r="L3227" s="13" t="s">
        <v>137</v>
      </c>
      <c r="M3227" s="19" t="s">
        <v>26078</v>
      </c>
      <c r="N3227" s="8">
        <v>97</v>
      </c>
      <c r="O3227" s="8">
        <v>217</v>
      </c>
      <c r="P3227" s="8"/>
      <c r="Q3227" s="22" t="s">
        <v>26079</v>
      </c>
      <c r="R3227" s="13" t="s">
        <v>575</v>
      </c>
    </row>
    <row r="3228" spans="1:18" ht="84">
      <c r="A3228" s="14" t="s">
        <v>10728</v>
      </c>
      <c r="B3228" s="8" t="s">
        <v>10729</v>
      </c>
      <c r="C3228" s="10" t="s">
        <v>10730</v>
      </c>
      <c r="D3228" s="8" t="s">
        <v>10731</v>
      </c>
      <c r="E3228" s="12">
        <v>43641.57</v>
      </c>
      <c r="F3228" s="8"/>
      <c r="G3228" s="8" t="s">
        <v>31</v>
      </c>
      <c r="H3228" s="8"/>
      <c r="I3228" s="8"/>
      <c r="J3228" s="8" t="s">
        <v>10732</v>
      </c>
      <c r="K3228" s="8"/>
      <c r="L3228" s="13" t="s">
        <v>53</v>
      </c>
      <c r="M3228" s="19" t="s">
        <v>10733</v>
      </c>
      <c r="N3228" s="8">
        <v>944</v>
      </c>
      <c r="O3228" s="8">
        <v>1535</v>
      </c>
      <c r="P3228" s="8"/>
      <c r="Q3228" s="22" t="s">
        <v>10735</v>
      </c>
      <c r="R3228" s="13" t="s">
        <v>10736</v>
      </c>
    </row>
    <row r="3229" spans="1:18" ht="132" hidden="1">
      <c r="A3229" s="14" t="s">
        <v>26080</v>
      </c>
      <c r="B3229" s="8" t="s">
        <v>26081</v>
      </c>
      <c r="C3229" s="10" t="s">
        <v>721</v>
      </c>
      <c r="D3229" s="8" t="s">
        <v>26082</v>
      </c>
      <c r="E3229" s="12">
        <v>43641.569965277777</v>
      </c>
      <c r="F3229" s="8"/>
      <c r="G3229" s="8" t="s">
        <v>31</v>
      </c>
      <c r="H3229" s="8"/>
      <c r="I3229" s="8"/>
      <c r="J3229" s="8" t="s">
        <v>26083</v>
      </c>
      <c r="K3229" s="8"/>
      <c r="L3229" s="13" t="s">
        <v>53</v>
      </c>
      <c r="M3229" s="19" t="s">
        <v>26084</v>
      </c>
      <c r="N3229" s="8">
        <v>6117</v>
      </c>
      <c r="O3229" s="8">
        <v>6183</v>
      </c>
      <c r="P3229" s="8"/>
      <c r="Q3229" s="22" t="s">
        <v>26085</v>
      </c>
      <c r="R3229" s="13" t="s">
        <v>731</v>
      </c>
    </row>
    <row r="3230" spans="1:18" ht="96" hidden="1">
      <c r="A3230" s="14" t="s">
        <v>26086</v>
      </c>
      <c r="B3230" s="8" t="s">
        <v>26087</v>
      </c>
      <c r="C3230" s="10" t="s">
        <v>17900</v>
      </c>
      <c r="D3230" s="8" t="s">
        <v>26088</v>
      </c>
      <c r="E3230" s="12">
        <v>43641.56994212963</v>
      </c>
      <c r="F3230" s="8"/>
      <c r="G3230" s="8" t="s">
        <v>31</v>
      </c>
      <c r="H3230" s="8"/>
      <c r="I3230" s="8"/>
      <c r="J3230" s="8" t="s">
        <v>26089</v>
      </c>
      <c r="K3230" s="8"/>
      <c r="L3230" s="13" t="s">
        <v>224</v>
      </c>
      <c r="M3230" s="19" t="s">
        <v>164</v>
      </c>
      <c r="N3230" s="8">
        <v>156</v>
      </c>
      <c r="O3230" s="8">
        <v>193</v>
      </c>
      <c r="P3230" s="8"/>
      <c r="Q3230" s="22" t="s">
        <v>26090</v>
      </c>
      <c r="R3230" s="13" t="s">
        <v>17905</v>
      </c>
    </row>
    <row r="3231" spans="1:18" ht="60" hidden="1">
      <c r="A3231" s="14" t="s">
        <v>26091</v>
      </c>
      <c r="B3231" s="8" t="s">
        <v>10316</v>
      </c>
      <c r="C3231" s="10" t="s">
        <v>26092</v>
      </c>
      <c r="D3231" s="8" t="s">
        <v>26093</v>
      </c>
      <c r="E3231" s="12">
        <v>43641.569884259261</v>
      </c>
      <c r="F3231" s="8"/>
      <c r="G3231" s="8" t="s">
        <v>31</v>
      </c>
      <c r="H3231" s="8"/>
      <c r="I3231" s="8"/>
      <c r="J3231" s="8" t="s">
        <v>10319</v>
      </c>
      <c r="K3231" s="8"/>
      <c r="L3231" s="13" t="s">
        <v>137</v>
      </c>
      <c r="M3231" s="19" t="s">
        <v>10320</v>
      </c>
      <c r="N3231" s="8">
        <v>3753</v>
      </c>
      <c r="O3231" s="8">
        <v>4977</v>
      </c>
      <c r="P3231" s="8" t="s">
        <v>10327</v>
      </c>
      <c r="Q3231" s="22" t="s">
        <v>26094</v>
      </c>
      <c r="R3231" s="13" t="s">
        <v>26095</v>
      </c>
    </row>
    <row r="3232" spans="1:18" ht="120" hidden="1">
      <c r="A3232" s="14" t="s">
        <v>26096</v>
      </c>
      <c r="B3232" s="8" t="s">
        <v>26097</v>
      </c>
      <c r="C3232" s="10" t="s">
        <v>637</v>
      </c>
      <c r="D3232" s="8" t="s">
        <v>26098</v>
      </c>
      <c r="E3232" s="12">
        <v>43641.569872685184</v>
      </c>
      <c r="F3232" s="8"/>
      <c r="G3232" s="8" t="s">
        <v>31</v>
      </c>
      <c r="H3232" s="8"/>
      <c r="I3232" s="8"/>
      <c r="J3232" s="8" t="s">
        <v>26099</v>
      </c>
      <c r="K3232" s="8"/>
      <c r="L3232" s="13" t="s">
        <v>95</v>
      </c>
      <c r="M3232" s="19" t="s">
        <v>26100</v>
      </c>
      <c r="N3232" s="8">
        <v>204</v>
      </c>
      <c r="O3232" s="8">
        <v>331</v>
      </c>
      <c r="P3232" s="8"/>
      <c r="Q3232" s="22" t="s">
        <v>26101</v>
      </c>
      <c r="R3232" s="13" t="s">
        <v>651</v>
      </c>
    </row>
    <row r="3233" spans="1:18" ht="60" hidden="1">
      <c r="A3233" s="14" t="s">
        <v>26102</v>
      </c>
      <c r="B3233" s="8" t="s">
        <v>26103</v>
      </c>
      <c r="C3233" s="10" t="s">
        <v>26104</v>
      </c>
      <c r="D3233" s="8" t="s">
        <v>26105</v>
      </c>
      <c r="E3233" s="12">
        <v>43641.569849537038</v>
      </c>
      <c r="F3233" s="8"/>
      <c r="G3233" s="8" t="s">
        <v>31</v>
      </c>
      <c r="H3233" s="8" t="s">
        <v>26106</v>
      </c>
      <c r="I3233" s="8" t="s">
        <v>26107</v>
      </c>
      <c r="J3233" s="8" t="s">
        <v>26108</v>
      </c>
      <c r="K3233" s="8" t="s">
        <v>26109</v>
      </c>
      <c r="L3233" s="13" t="s">
        <v>224</v>
      </c>
      <c r="M3233" s="19" t="s">
        <v>26110</v>
      </c>
      <c r="N3233" s="8">
        <v>704</v>
      </c>
      <c r="O3233" s="8">
        <v>611</v>
      </c>
      <c r="P3233" s="8"/>
      <c r="Q3233" s="22" t="s">
        <v>26111</v>
      </c>
      <c r="R3233" s="13" t="s">
        <v>26112</v>
      </c>
    </row>
    <row r="3234" spans="1:18" ht="24" hidden="1">
      <c r="A3234" s="14" t="s">
        <v>26113</v>
      </c>
      <c r="B3234" s="8" t="s">
        <v>26114</v>
      </c>
      <c r="C3234" s="10" t="s">
        <v>26115</v>
      </c>
      <c r="D3234" s="8" t="s">
        <v>10739</v>
      </c>
      <c r="E3234" s="12">
        <v>43641.569837962961</v>
      </c>
      <c r="F3234" s="8"/>
      <c r="G3234" s="8" t="s">
        <v>31</v>
      </c>
      <c r="H3234" s="8"/>
      <c r="I3234" s="8"/>
      <c r="J3234" s="8" t="s">
        <v>26116</v>
      </c>
      <c r="K3234" s="8"/>
      <c r="L3234" s="13" t="s">
        <v>137</v>
      </c>
      <c r="M3234" s="19" t="s">
        <v>26117</v>
      </c>
      <c r="N3234" s="8">
        <v>247</v>
      </c>
      <c r="O3234" s="8">
        <v>297</v>
      </c>
      <c r="P3234" s="8" t="s">
        <v>26118</v>
      </c>
      <c r="Q3234" s="22" t="s">
        <v>26119</v>
      </c>
      <c r="R3234" s="13" t="s">
        <v>26120</v>
      </c>
    </row>
    <row r="3235" spans="1:18" ht="72">
      <c r="A3235" s="14" t="s">
        <v>10737</v>
      </c>
      <c r="B3235" s="8" t="s">
        <v>10304</v>
      </c>
      <c r="C3235" s="10" t="s">
        <v>10738</v>
      </c>
      <c r="D3235" s="8" t="s">
        <v>10739</v>
      </c>
      <c r="E3235" s="12">
        <v>43641.569837962961</v>
      </c>
      <c r="F3235" s="8"/>
      <c r="G3235" s="8" t="s">
        <v>31</v>
      </c>
      <c r="H3235" s="8" t="s">
        <v>594</v>
      </c>
      <c r="I3235" s="8" t="s">
        <v>595</v>
      </c>
      <c r="J3235" s="8" t="s">
        <v>10307</v>
      </c>
      <c r="K3235" s="8" t="s">
        <v>1190</v>
      </c>
      <c r="L3235" s="13" t="s">
        <v>33</v>
      </c>
      <c r="M3235" s="19" t="s">
        <v>10308</v>
      </c>
      <c r="N3235" s="8">
        <v>175</v>
      </c>
      <c r="O3235" s="8">
        <v>242</v>
      </c>
      <c r="P3235" s="8"/>
      <c r="Q3235" s="22" t="s">
        <v>10744</v>
      </c>
      <c r="R3235" s="13" t="s">
        <v>10746</v>
      </c>
    </row>
    <row r="3236" spans="1:18" ht="108" hidden="1">
      <c r="A3236" s="14" t="s">
        <v>26121</v>
      </c>
      <c r="B3236" s="8" t="s">
        <v>26122</v>
      </c>
      <c r="C3236" s="10" t="s">
        <v>582</v>
      </c>
      <c r="D3236" s="8" t="s">
        <v>26123</v>
      </c>
      <c r="E3236" s="12">
        <v>43641.569803240738</v>
      </c>
      <c r="F3236" s="8"/>
      <c r="G3236" s="8" t="s">
        <v>31</v>
      </c>
      <c r="H3236" s="8"/>
      <c r="I3236" s="8"/>
      <c r="J3236" s="8" t="s">
        <v>26124</v>
      </c>
      <c r="K3236" s="8"/>
      <c r="L3236" s="13" t="s">
        <v>137</v>
      </c>
      <c r="M3236" s="19" t="s">
        <v>26125</v>
      </c>
      <c r="N3236" s="8">
        <v>946</v>
      </c>
      <c r="O3236" s="8">
        <v>1242</v>
      </c>
      <c r="P3236" s="8" t="s">
        <v>26126</v>
      </c>
      <c r="Q3236" s="22" t="s">
        <v>26127</v>
      </c>
      <c r="R3236" s="13" t="s">
        <v>588</v>
      </c>
    </row>
    <row r="3237" spans="1:18" ht="36">
      <c r="A3237" s="14" t="s">
        <v>14299</v>
      </c>
      <c r="B3237" s="8" t="s">
        <v>14300</v>
      </c>
      <c r="C3237" s="10" t="s">
        <v>14301</v>
      </c>
      <c r="D3237" s="8" t="s">
        <v>14302</v>
      </c>
      <c r="E3237" s="12">
        <v>43641.569780092592</v>
      </c>
      <c r="F3237" s="8"/>
      <c r="G3237" s="8" t="s">
        <v>31</v>
      </c>
      <c r="H3237" s="8" t="s">
        <v>209</v>
      </c>
      <c r="I3237" s="8" t="s">
        <v>210</v>
      </c>
      <c r="J3237" s="8" t="s">
        <v>14303</v>
      </c>
      <c r="K3237" s="8" t="s">
        <v>212</v>
      </c>
      <c r="L3237" s="13" t="s">
        <v>137</v>
      </c>
      <c r="M3237" s="19" t="s">
        <v>14305</v>
      </c>
      <c r="N3237" s="8">
        <v>503</v>
      </c>
      <c r="O3237" s="8">
        <v>2438</v>
      </c>
      <c r="P3237" s="8" t="s">
        <v>14310</v>
      </c>
      <c r="Q3237" s="22" t="s">
        <v>14311</v>
      </c>
      <c r="R3237" s="13" t="s">
        <v>14322</v>
      </c>
    </row>
    <row r="3238" spans="1:18" ht="144" hidden="1">
      <c r="A3238" s="14" t="s">
        <v>26128</v>
      </c>
      <c r="B3238" s="8" t="s">
        <v>2737</v>
      </c>
      <c r="C3238" s="10" t="s">
        <v>454</v>
      </c>
      <c r="D3238" s="8" t="s">
        <v>26129</v>
      </c>
      <c r="E3238" s="12">
        <v>43641.569768518515</v>
      </c>
      <c r="F3238" s="8"/>
      <c r="G3238" s="8" t="s">
        <v>31</v>
      </c>
      <c r="H3238" s="8"/>
      <c r="I3238" s="8"/>
      <c r="J3238" s="8" t="s">
        <v>2742</v>
      </c>
      <c r="K3238" s="8"/>
      <c r="L3238" s="13" t="s">
        <v>95</v>
      </c>
      <c r="M3238" s="19" t="s">
        <v>2744</v>
      </c>
      <c r="N3238" s="8">
        <v>10620</v>
      </c>
      <c r="O3238" s="8">
        <v>11650</v>
      </c>
      <c r="P3238" s="8" t="s">
        <v>2746</v>
      </c>
      <c r="Q3238" s="22" t="s">
        <v>26130</v>
      </c>
      <c r="R3238" s="13" t="s">
        <v>464</v>
      </c>
    </row>
    <row r="3239" spans="1:18" ht="132" hidden="1">
      <c r="A3239" s="14" t="s">
        <v>26131</v>
      </c>
      <c r="B3239" s="8" t="s">
        <v>20511</v>
      </c>
      <c r="C3239" s="10" t="s">
        <v>721</v>
      </c>
      <c r="D3239" s="8" t="s">
        <v>26132</v>
      </c>
      <c r="E3239" s="12">
        <v>43641.569756944446</v>
      </c>
      <c r="F3239" s="8"/>
      <c r="G3239" s="8" t="s">
        <v>31</v>
      </c>
      <c r="H3239" s="8"/>
      <c r="I3239" s="8"/>
      <c r="J3239" s="8" t="s">
        <v>20514</v>
      </c>
      <c r="K3239" s="8"/>
      <c r="L3239" s="13" t="s">
        <v>137</v>
      </c>
      <c r="M3239" s="19" t="s">
        <v>20515</v>
      </c>
      <c r="N3239" s="8">
        <v>766</v>
      </c>
      <c r="O3239" s="8">
        <v>816</v>
      </c>
      <c r="P3239" s="8"/>
      <c r="Q3239" s="22" t="s">
        <v>26133</v>
      </c>
      <c r="R3239" s="13" t="s">
        <v>731</v>
      </c>
    </row>
    <row r="3240" spans="1:18" ht="120" hidden="1">
      <c r="A3240" s="14" t="s">
        <v>26134</v>
      </c>
      <c r="B3240" s="8" t="s">
        <v>26135</v>
      </c>
      <c r="C3240" s="10" t="s">
        <v>637</v>
      </c>
      <c r="D3240" s="8" t="s">
        <v>26136</v>
      </c>
      <c r="E3240" s="12">
        <v>43641.569745370369</v>
      </c>
      <c r="F3240" s="8"/>
      <c r="G3240" s="8" t="s">
        <v>31</v>
      </c>
      <c r="H3240" s="8"/>
      <c r="I3240" s="8"/>
      <c r="J3240" s="8" t="s">
        <v>26137</v>
      </c>
      <c r="K3240" s="8"/>
      <c r="L3240" s="13" t="s">
        <v>137</v>
      </c>
      <c r="M3240" s="19" t="s">
        <v>26138</v>
      </c>
      <c r="N3240" s="8">
        <v>510</v>
      </c>
      <c r="O3240" s="8">
        <v>1692</v>
      </c>
      <c r="P3240" s="8" t="s">
        <v>26139</v>
      </c>
      <c r="Q3240" s="22" t="s">
        <v>26140</v>
      </c>
      <c r="R3240" s="13" t="s">
        <v>651</v>
      </c>
    </row>
    <row r="3241" spans="1:18" ht="36">
      <c r="A3241" s="14" t="s">
        <v>10747</v>
      </c>
      <c r="B3241" s="8" t="s">
        <v>10316</v>
      </c>
      <c r="C3241" s="10" t="s">
        <v>10748</v>
      </c>
      <c r="D3241" s="8" t="s">
        <v>10749</v>
      </c>
      <c r="E3241" s="12">
        <v>43641.569710648153</v>
      </c>
      <c r="F3241" s="8"/>
      <c r="G3241" s="8" t="s">
        <v>31</v>
      </c>
      <c r="H3241" s="8"/>
      <c r="I3241" s="8"/>
      <c r="J3241" s="8" t="s">
        <v>10319</v>
      </c>
      <c r="K3241" s="8"/>
      <c r="L3241" s="13" t="s">
        <v>137</v>
      </c>
      <c r="M3241" s="19" t="s">
        <v>10320</v>
      </c>
      <c r="N3241" s="8">
        <v>3753</v>
      </c>
      <c r="O3241" s="8">
        <v>4977</v>
      </c>
      <c r="P3241" s="8" t="s">
        <v>10327</v>
      </c>
      <c r="Q3241" s="22" t="s">
        <v>10752</v>
      </c>
      <c r="R3241" s="13" t="s">
        <v>10754</v>
      </c>
    </row>
    <row r="3242" spans="1:18" ht="72" hidden="1">
      <c r="A3242" s="14" t="s">
        <v>26141</v>
      </c>
      <c r="B3242" s="8" t="s">
        <v>26142</v>
      </c>
      <c r="C3242" s="10" t="s">
        <v>9034</v>
      </c>
      <c r="D3242" s="8" t="s">
        <v>10749</v>
      </c>
      <c r="E3242" s="12">
        <v>43641.569710648153</v>
      </c>
      <c r="F3242" s="8"/>
      <c r="G3242" s="8" t="s">
        <v>31</v>
      </c>
      <c r="H3242" s="8"/>
      <c r="I3242" s="8"/>
      <c r="J3242" s="8" t="s">
        <v>26143</v>
      </c>
      <c r="K3242" s="8"/>
      <c r="L3242" s="13" t="s">
        <v>33</v>
      </c>
      <c r="M3242" s="19" t="s">
        <v>26144</v>
      </c>
      <c r="N3242" s="8">
        <v>80</v>
      </c>
      <c r="O3242" s="8">
        <v>68</v>
      </c>
      <c r="P3242" s="8" t="s">
        <v>26145</v>
      </c>
      <c r="Q3242" s="22" t="s">
        <v>26146</v>
      </c>
      <c r="R3242" s="13" t="s">
        <v>9048</v>
      </c>
    </row>
    <row r="3243" spans="1:18" ht="48" hidden="1">
      <c r="A3243" s="14" t="s">
        <v>26147</v>
      </c>
      <c r="B3243" s="8" t="s">
        <v>26148</v>
      </c>
      <c r="C3243" s="10" t="s">
        <v>312</v>
      </c>
      <c r="D3243" s="8" t="s">
        <v>26149</v>
      </c>
      <c r="E3243" s="12">
        <v>43641.569687499999</v>
      </c>
      <c r="F3243" s="8"/>
      <c r="G3243" s="8" t="s">
        <v>31</v>
      </c>
      <c r="H3243" s="8"/>
      <c r="I3243" s="8"/>
      <c r="J3243" s="8" t="s">
        <v>26150</v>
      </c>
      <c r="K3243" s="8"/>
      <c r="L3243" s="13" t="s">
        <v>33</v>
      </c>
      <c r="M3243" s="19" t="s">
        <v>26151</v>
      </c>
      <c r="N3243" s="8">
        <v>203</v>
      </c>
      <c r="O3243" s="8">
        <v>616</v>
      </c>
      <c r="P3243" s="8" t="s">
        <v>572</v>
      </c>
      <c r="Q3243" s="22" t="s">
        <v>26152</v>
      </c>
      <c r="R3243" s="13" t="s">
        <v>327</v>
      </c>
    </row>
    <row r="3244" spans="1:18" ht="36" hidden="1">
      <c r="A3244" s="14" t="s">
        <v>26153</v>
      </c>
      <c r="B3244" s="8" t="s">
        <v>24912</v>
      </c>
      <c r="C3244" s="10" t="s">
        <v>26154</v>
      </c>
      <c r="D3244" s="8" t="s">
        <v>26155</v>
      </c>
      <c r="E3244" s="12">
        <v>43641.56962962963</v>
      </c>
      <c r="F3244" s="8"/>
      <c r="G3244" s="8" t="s">
        <v>31</v>
      </c>
      <c r="H3244" s="8"/>
      <c r="I3244" s="8"/>
      <c r="J3244" s="8" t="s">
        <v>24915</v>
      </c>
      <c r="K3244" s="8"/>
      <c r="L3244" s="13" t="s">
        <v>137</v>
      </c>
      <c r="M3244" s="19" t="s">
        <v>24916</v>
      </c>
      <c r="N3244" s="8">
        <v>841</v>
      </c>
      <c r="O3244" s="8">
        <v>599</v>
      </c>
      <c r="P3244" s="8" t="s">
        <v>1265</v>
      </c>
      <c r="Q3244" s="22" t="s">
        <v>26156</v>
      </c>
      <c r="R3244" s="13" t="s">
        <v>26157</v>
      </c>
    </row>
    <row r="3245" spans="1:18" ht="36">
      <c r="A3245" s="14" t="s">
        <v>10755</v>
      </c>
      <c r="B3245" s="8" t="s">
        <v>10756</v>
      </c>
      <c r="C3245" s="10" t="s">
        <v>10757</v>
      </c>
      <c r="D3245" s="8" t="s">
        <v>10758</v>
      </c>
      <c r="E3245" s="12">
        <v>43641.569618055553</v>
      </c>
      <c r="F3245" s="8"/>
      <c r="G3245" s="8" t="s">
        <v>31</v>
      </c>
      <c r="H3245" s="8" t="s">
        <v>10759</v>
      </c>
      <c r="I3245" s="8" t="s">
        <v>10756</v>
      </c>
      <c r="J3245" s="8" t="s">
        <v>10759</v>
      </c>
      <c r="K3245" s="8" t="s">
        <v>10760</v>
      </c>
      <c r="L3245" s="13" t="s">
        <v>224</v>
      </c>
      <c r="M3245" s="19" t="s">
        <v>10761</v>
      </c>
      <c r="N3245" s="8">
        <v>11862</v>
      </c>
      <c r="O3245" s="8">
        <v>931</v>
      </c>
      <c r="P3245" s="8" t="s">
        <v>10767</v>
      </c>
      <c r="Q3245" s="22" t="s">
        <v>10768</v>
      </c>
      <c r="R3245" s="13" t="s">
        <v>10769</v>
      </c>
    </row>
    <row r="3246" spans="1:18" ht="24">
      <c r="A3246" s="14" t="s">
        <v>10770</v>
      </c>
      <c r="B3246" s="8" t="s">
        <v>10771</v>
      </c>
      <c r="C3246" s="10" t="s">
        <v>10772</v>
      </c>
      <c r="D3246" s="8" t="s">
        <v>10773</v>
      </c>
      <c r="E3246" s="12">
        <v>43641.569560185184</v>
      </c>
      <c r="F3246" s="8"/>
      <c r="G3246" s="8" t="s">
        <v>31</v>
      </c>
      <c r="H3246" s="8" t="s">
        <v>809</v>
      </c>
      <c r="I3246" s="8" t="s">
        <v>810</v>
      </c>
      <c r="J3246" s="8" t="s">
        <v>10774</v>
      </c>
      <c r="K3246" s="8" t="s">
        <v>8729</v>
      </c>
      <c r="L3246" s="13" t="s">
        <v>33</v>
      </c>
      <c r="M3246" s="19" t="s">
        <v>10776</v>
      </c>
      <c r="N3246" s="8">
        <v>3776</v>
      </c>
      <c r="O3246" s="8">
        <v>4657</v>
      </c>
      <c r="P3246" s="8" t="s">
        <v>3176</v>
      </c>
      <c r="Q3246" s="22" t="s">
        <v>10779</v>
      </c>
      <c r="R3246" s="13" t="s">
        <v>10781</v>
      </c>
    </row>
    <row r="3247" spans="1:18" ht="108" hidden="1">
      <c r="A3247" s="14" t="s">
        <v>26158</v>
      </c>
      <c r="B3247" s="8" t="s">
        <v>26159</v>
      </c>
      <c r="C3247" s="10" t="s">
        <v>367</v>
      </c>
      <c r="D3247" s="8" t="s">
        <v>26160</v>
      </c>
      <c r="E3247" s="12">
        <v>43641.569548611107</v>
      </c>
      <c r="F3247" s="8"/>
      <c r="G3247" s="8" t="s">
        <v>31</v>
      </c>
      <c r="H3247" s="8"/>
      <c r="I3247" s="8"/>
      <c r="J3247" s="8" t="s">
        <v>26161</v>
      </c>
      <c r="K3247" s="8"/>
      <c r="L3247" s="13" t="s">
        <v>33</v>
      </c>
      <c r="M3247" s="19" t="s">
        <v>26162</v>
      </c>
      <c r="N3247" s="8">
        <v>5243</v>
      </c>
      <c r="O3247" s="8">
        <v>4407</v>
      </c>
      <c r="P3247" s="8" t="s">
        <v>182</v>
      </c>
      <c r="Q3247" s="22" t="s">
        <v>26163</v>
      </c>
      <c r="R3247" s="13" t="s">
        <v>378</v>
      </c>
    </row>
    <row r="3248" spans="1:18" ht="48">
      <c r="A3248" s="14" t="s">
        <v>10783</v>
      </c>
      <c r="B3248" s="8" t="s">
        <v>10784</v>
      </c>
      <c r="C3248" s="10" t="s">
        <v>10785</v>
      </c>
      <c r="D3248" s="8" t="s">
        <v>10786</v>
      </c>
      <c r="E3248" s="12">
        <v>43641.569502314815</v>
      </c>
      <c r="F3248" s="8"/>
      <c r="G3248" s="8" t="s">
        <v>31</v>
      </c>
      <c r="H3248" s="8" t="s">
        <v>594</v>
      </c>
      <c r="I3248" s="8" t="s">
        <v>595</v>
      </c>
      <c r="J3248" s="8" t="s">
        <v>10788</v>
      </c>
      <c r="K3248" s="8" t="s">
        <v>1190</v>
      </c>
      <c r="L3248" s="13" t="s">
        <v>53</v>
      </c>
      <c r="M3248" s="19" t="s">
        <v>10789</v>
      </c>
      <c r="N3248" s="8">
        <v>47</v>
      </c>
      <c r="O3248" s="8">
        <v>89</v>
      </c>
      <c r="P3248" s="8"/>
      <c r="Q3248" s="22" t="s">
        <v>10790</v>
      </c>
      <c r="R3248" s="13" t="s">
        <v>10792</v>
      </c>
    </row>
    <row r="3249" spans="1:18" ht="48">
      <c r="A3249" s="14" t="s">
        <v>10793</v>
      </c>
      <c r="B3249" s="8" t="s">
        <v>10794</v>
      </c>
      <c r="C3249" s="10" t="s">
        <v>10795</v>
      </c>
      <c r="D3249" s="8" t="s">
        <v>10796</v>
      </c>
      <c r="E3249" s="12">
        <v>43641.569340277776</v>
      </c>
      <c r="F3249" s="8"/>
      <c r="G3249" s="8" t="s">
        <v>31</v>
      </c>
      <c r="H3249" s="8" t="s">
        <v>594</v>
      </c>
      <c r="I3249" s="8" t="s">
        <v>595</v>
      </c>
      <c r="J3249" s="8" t="s">
        <v>10797</v>
      </c>
      <c r="K3249" s="8" t="s">
        <v>1190</v>
      </c>
      <c r="L3249" s="13" t="s">
        <v>224</v>
      </c>
      <c r="M3249" s="19" t="s">
        <v>10798</v>
      </c>
      <c r="N3249" s="8">
        <v>109</v>
      </c>
      <c r="O3249" s="8">
        <v>235</v>
      </c>
      <c r="P3249" s="8" t="s">
        <v>10804</v>
      </c>
      <c r="Q3249" s="22" t="s">
        <v>10805</v>
      </c>
      <c r="R3249" s="13" t="s">
        <v>10807</v>
      </c>
    </row>
    <row r="3250" spans="1:18" ht="72" hidden="1">
      <c r="A3250" s="14" t="s">
        <v>26164</v>
      </c>
      <c r="B3250" s="8" t="s">
        <v>26165</v>
      </c>
      <c r="C3250" s="10" t="s">
        <v>26166</v>
      </c>
      <c r="D3250" s="8" t="s">
        <v>26167</v>
      </c>
      <c r="E3250" s="12">
        <v>43641.56931712963</v>
      </c>
      <c r="F3250" s="8"/>
      <c r="G3250" s="8" t="s">
        <v>31</v>
      </c>
      <c r="H3250" s="8"/>
      <c r="I3250" s="8"/>
      <c r="J3250" s="8" t="s">
        <v>26168</v>
      </c>
      <c r="K3250" s="8"/>
      <c r="L3250" s="13" t="s">
        <v>137</v>
      </c>
      <c r="M3250" s="19" t="s">
        <v>164</v>
      </c>
      <c r="N3250" s="8">
        <v>87</v>
      </c>
      <c r="O3250" s="8">
        <v>264</v>
      </c>
      <c r="P3250" s="8" t="s">
        <v>4865</v>
      </c>
      <c r="Q3250" s="22" t="s">
        <v>26169</v>
      </c>
      <c r="R3250" s="13" t="s">
        <v>26170</v>
      </c>
    </row>
    <row r="3251" spans="1:18" ht="48">
      <c r="A3251" s="14" t="s">
        <v>10808</v>
      </c>
      <c r="B3251" s="8" t="s">
        <v>10809</v>
      </c>
      <c r="C3251" s="10" t="s">
        <v>10810</v>
      </c>
      <c r="D3251" s="8" t="s">
        <v>10811</v>
      </c>
      <c r="E3251" s="12">
        <v>43641.56930555556</v>
      </c>
      <c r="F3251" s="8"/>
      <c r="G3251" s="8" t="s">
        <v>31</v>
      </c>
      <c r="H3251" s="8" t="s">
        <v>3006</v>
      </c>
      <c r="I3251" s="8" t="s">
        <v>3007</v>
      </c>
      <c r="J3251" s="8" t="s">
        <v>10812</v>
      </c>
      <c r="K3251" s="8" t="s">
        <v>3009</v>
      </c>
      <c r="L3251" s="13" t="s">
        <v>33</v>
      </c>
      <c r="M3251" s="19" t="s">
        <v>10813</v>
      </c>
      <c r="N3251" s="8">
        <v>1420</v>
      </c>
      <c r="O3251" s="8">
        <v>1325</v>
      </c>
      <c r="P3251" s="8" t="s">
        <v>10820</v>
      </c>
      <c r="Q3251" s="22" t="s">
        <v>10821</v>
      </c>
      <c r="R3251" s="13" t="s">
        <v>10822</v>
      </c>
    </row>
    <row r="3252" spans="1:18" ht="48" hidden="1">
      <c r="A3252" s="14" t="s">
        <v>26171</v>
      </c>
      <c r="B3252" s="8" t="s">
        <v>26172</v>
      </c>
      <c r="C3252" s="10" t="s">
        <v>9131</v>
      </c>
      <c r="D3252" s="8" t="s">
        <v>26173</v>
      </c>
      <c r="E3252" s="12">
        <v>43641.569236111114</v>
      </c>
      <c r="F3252" s="8"/>
      <c r="G3252" s="8" t="s">
        <v>31</v>
      </c>
      <c r="H3252" s="8"/>
      <c r="I3252" s="8"/>
      <c r="J3252" s="8" t="s">
        <v>26174</v>
      </c>
      <c r="K3252" s="8"/>
      <c r="L3252" s="13" t="s">
        <v>224</v>
      </c>
      <c r="M3252" s="19" t="s">
        <v>26175</v>
      </c>
      <c r="N3252" s="8">
        <v>818</v>
      </c>
      <c r="O3252" s="8">
        <v>963</v>
      </c>
      <c r="P3252" s="8" t="s">
        <v>26176</v>
      </c>
      <c r="Q3252" s="22" t="s">
        <v>26177</v>
      </c>
      <c r="R3252" s="13" t="s">
        <v>9141</v>
      </c>
    </row>
    <row r="3253" spans="1:18" ht="13">
      <c r="A3253" s="14" t="s">
        <v>10824</v>
      </c>
      <c r="B3253" s="8" t="s">
        <v>10825</v>
      </c>
      <c r="C3253" s="10" t="s">
        <v>10827</v>
      </c>
      <c r="D3253" s="8" t="s">
        <v>10828</v>
      </c>
      <c r="E3253" s="12">
        <v>43641.569201388891</v>
      </c>
      <c r="F3253" s="8"/>
      <c r="G3253" s="8" t="s">
        <v>31</v>
      </c>
      <c r="H3253" s="8"/>
      <c r="I3253" s="8"/>
      <c r="J3253" s="8" t="s">
        <v>10829</v>
      </c>
      <c r="K3253" s="8"/>
      <c r="L3253" s="13" t="s">
        <v>137</v>
      </c>
      <c r="M3253" s="19" t="s">
        <v>10830</v>
      </c>
      <c r="N3253" s="8">
        <v>162</v>
      </c>
      <c r="O3253" s="8">
        <v>584</v>
      </c>
      <c r="P3253" s="8" t="s">
        <v>182</v>
      </c>
      <c r="Q3253" s="22" t="s">
        <v>10832</v>
      </c>
      <c r="R3253" s="13" t="s">
        <v>10834</v>
      </c>
    </row>
    <row r="3254" spans="1:18" ht="24">
      <c r="A3254" s="14" t="s">
        <v>10835</v>
      </c>
      <c r="B3254" s="8" t="s">
        <v>5632</v>
      </c>
      <c r="C3254" s="10" t="s">
        <v>10836</v>
      </c>
      <c r="D3254" s="8" t="s">
        <v>10837</v>
      </c>
      <c r="E3254" s="12">
        <v>43641.569155092591</v>
      </c>
      <c r="F3254" s="8"/>
      <c r="G3254" s="8" t="s">
        <v>31</v>
      </c>
      <c r="H3254" s="8" t="s">
        <v>10838</v>
      </c>
      <c r="I3254" s="8" t="s">
        <v>10839</v>
      </c>
      <c r="J3254" s="8" t="s">
        <v>5635</v>
      </c>
      <c r="K3254" s="8" t="s">
        <v>10840</v>
      </c>
      <c r="L3254" s="13" t="s">
        <v>53</v>
      </c>
      <c r="M3254" s="19" t="s">
        <v>5636</v>
      </c>
      <c r="N3254" s="8">
        <v>3307</v>
      </c>
      <c r="O3254" s="8">
        <v>4238</v>
      </c>
      <c r="P3254" s="8"/>
      <c r="Q3254" s="22" t="s">
        <v>10842</v>
      </c>
      <c r="R3254" s="13" t="s">
        <v>10843</v>
      </c>
    </row>
    <row r="3255" spans="1:18" ht="60" hidden="1">
      <c r="A3255" s="14" t="s">
        <v>26178</v>
      </c>
      <c r="B3255" s="8" t="s">
        <v>26179</v>
      </c>
      <c r="C3255" s="10" t="s">
        <v>15653</v>
      </c>
      <c r="D3255" s="8" t="s">
        <v>26180</v>
      </c>
      <c r="E3255" s="12">
        <v>43641.569143518514</v>
      </c>
      <c r="F3255" s="8"/>
      <c r="G3255" s="8" t="s">
        <v>31</v>
      </c>
      <c r="H3255" s="8"/>
      <c r="I3255" s="8"/>
      <c r="J3255" s="8" t="s">
        <v>26181</v>
      </c>
      <c r="K3255" s="8"/>
      <c r="L3255" s="13" t="s">
        <v>95</v>
      </c>
      <c r="M3255" s="19" t="s">
        <v>26182</v>
      </c>
      <c r="N3255" s="8">
        <v>352</v>
      </c>
      <c r="O3255" s="8">
        <v>794</v>
      </c>
      <c r="P3255" s="8" t="s">
        <v>942</v>
      </c>
      <c r="Q3255" s="22" t="s">
        <v>26183</v>
      </c>
      <c r="R3255" s="13" t="s">
        <v>15664</v>
      </c>
    </row>
    <row r="3256" spans="1:18" ht="13">
      <c r="A3256" s="14" t="s">
        <v>10844</v>
      </c>
      <c r="B3256" s="8" t="s">
        <v>2109</v>
      </c>
      <c r="C3256" s="10" t="s">
        <v>10845</v>
      </c>
      <c r="D3256" s="8" t="s">
        <v>10846</v>
      </c>
      <c r="E3256" s="12">
        <v>43641.569131944445</v>
      </c>
      <c r="F3256" s="8"/>
      <c r="G3256" s="8" t="s">
        <v>31</v>
      </c>
      <c r="H3256" s="8" t="s">
        <v>1575</v>
      </c>
      <c r="I3256" s="8" t="s">
        <v>1576</v>
      </c>
      <c r="J3256" s="8" t="s">
        <v>2112</v>
      </c>
      <c r="K3256" s="8" t="s">
        <v>10847</v>
      </c>
      <c r="L3256" s="13" t="s">
        <v>137</v>
      </c>
      <c r="M3256" s="19" t="s">
        <v>2113</v>
      </c>
      <c r="N3256" s="8">
        <v>67</v>
      </c>
      <c r="O3256" s="8">
        <v>253</v>
      </c>
      <c r="P3256" s="8"/>
      <c r="Q3256" s="22" t="s">
        <v>10848</v>
      </c>
      <c r="R3256" s="13" t="s">
        <v>10849</v>
      </c>
    </row>
    <row r="3257" spans="1:18" ht="132" hidden="1">
      <c r="A3257" s="14" t="s">
        <v>26184</v>
      </c>
      <c r="B3257" s="8" t="s">
        <v>26185</v>
      </c>
      <c r="C3257" s="10" t="s">
        <v>721</v>
      </c>
      <c r="D3257" s="8" t="s">
        <v>26186</v>
      </c>
      <c r="E3257" s="12">
        <v>43641.569108796291</v>
      </c>
      <c r="F3257" s="8"/>
      <c r="G3257" s="8" t="s">
        <v>31</v>
      </c>
      <c r="H3257" s="8"/>
      <c r="I3257" s="8"/>
      <c r="J3257" s="8" t="s">
        <v>26187</v>
      </c>
      <c r="K3257" s="8"/>
      <c r="L3257" s="13" t="s">
        <v>137</v>
      </c>
      <c r="M3257" s="19" t="s">
        <v>26188</v>
      </c>
      <c r="N3257" s="8">
        <v>773</v>
      </c>
      <c r="O3257" s="8">
        <v>1080</v>
      </c>
      <c r="P3257" s="8" t="s">
        <v>26189</v>
      </c>
      <c r="Q3257" s="22" t="s">
        <v>26190</v>
      </c>
      <c r="R3257" s="13" t="s">
        <v>731</v>
      </c>
    </row>
    <row r="3258" spans="1:18" ht="108" hidden="1">
      <c r="A3258" s="14" t="s">
        <v>26191</v>
      </c>
      <c r="B3258" s="8" t="s">
        <v>26192</v>
      </c>
      <c r="C3258" s="10" t="s">
        <v>582</v>
      </c>
      <c r="D3258" s="8" t="s">
        <v>26186</v>
      </c>
      <c r="E3258" s="12">
        <v>43641.569108796291</v>
      </c>
      <c r="F3258" s="8"/>
      <c r="G3258" s="8" t="s">
        <v>31</v>
      </c>
      <c r="H3258" s="8"/>
      <c r="I3258" s="8"/>
      <c r="J3258" s="8" t="s">
        <v>26193</v>
      </c>
      <c r="K3258" s="8"/>
      <c r="L3258" s="13" t="s">
        <v>95</v>
      </c>
      <c r="M3258" s="19" t="s">
        <v>26194</v>
      </c>
      <c r="N3258" s="8">
        <v>3230</v>
      </c>
      <c r="O3258" s="8">
        <v>4730</v>
      </c>
      <c r="P3258" s="8" t="s">
        <v>26195</v>
      </c>
      <c r="Q3258" s="22" t="s">
        <v>26196</v>
      </c>
      <c r="R3258" s="13" t="s">
        <v>588</v>
      </c>
    </row>
    <row r="3259" spans="1:18" ht="48" hidden="1">
      <c r="A3259" s="14" t="s">
        <v>26197</v>
      </c>
      <c r="B3259" s="8" t="s">
        <v>26198</v>
      </c>
      <c r="C3259" s="10" t="s">
        <v>568</v>
      </c>
      <c r="D3259" s="8" t="s">
        <v>26186</v>
      </c>
      <c r="E3259" s="12">
        <v>43641.569108796291</v>
      </c>
      <c r="F3259" s="8"/>
      <c r="G3259" s="8" t="s">
        <v>31</v>
      </c>
      <c r="H3259" s="8"/>
      <c r="I3259" s="8"/>
      <c r="J3259" s="8" t="s">
        <v>26199</v>
      </c>
      <c r="K3259" s="8"/>
      <c r="L3259" s="13" t="s">
        <v>53</v>
      </c>
      <c r="M3259" s="19" t="s">
        <v>164</v>
      </c>
      <c r="N3259" s="8">
        <v>33</v>
      </c>
      <c r="O3259" s="8">
        <v>189</v>
      </c>
      <c r="P3259" s="8"/>
      <c r="Q3259" s="22" t="s">
        <v>26200</v>
      </c>
      <c r="R3259" s="13" t="s">
        <v>575</v>
      </c>
    </row>
    <row r="3260" spans="1:18" ht="108" hidden="1">
      <c r="A3260" s="14" t="s">
        <v>26201</v>
      </c>
      <c r="B3260" s="8" t="s">
        <v>26202</v>
      </c>
      <c r="C3260" s="10" t="s">
        <v>582</v>
      </c>
      <c r="D3260" s="8" t="s">
        <v>26203</v>
      </c>
      <c r="E3260" s="12">
        <v>43641.569085648152</v>
      </c>
      <c r="F3260" s="8"/>
      <c r="G3260" s="8" t="s">
        <v>31</v>
      </c>
      <c r="H3260" s="8"/>
      <c r="I3260" s="8"/>
      <c r="J3260" s="8" t="s">
        <v>26204</v>
      </c>
      <c r="K3260" s="8"/>
      <c r="L3260" s="13" t="s">
        <v>33</v>
      </c>
      <c r="M3260" s="19" t="s">
        <v>26205</v>
      </c>
      <c r="N3260" s="8">
        <v>37</v>
      </c>
      <c r="O3260" s="8">
        <v>646</v>
      </c>
      <c r="P3260" s="8" t="s">
        <v>1265</v>
      </c>
      <c r="Q3260" s="22" t="s">
        <v>26206</v>
      </c>
      <c r="R3260" s="13" t="s">
        <v>588</v>
      </c>
    </row>
    <row r="3261" spans="1:18" ht="48" hidden="1">
      <c r="A3261" s="14" t="s">
        <v>26207</v>
      </c>
      <c r="B3261" s="8" t="s">
        <v>26208</v>
      </c>
      <c r="C3261" s="10" t="s">
        <v>3389</v>
      </c>
      <c r="D3261" s="8" t="s">
        <v>26209</v>
      </c>
      <c r="E3261" s="12">
        <v>43641.569016203706</v>
      </c>
      <c r="F3261" s="8"/>
      <c r="G3261" s="8" t="s">
        <v>31</v>
      </c>
      <c r="H3261" s="8"/>
      <c r="I3261" s="8"/>
      <c r="J3261" s="8" t="s">
        <v>26210</v>
      </c>
      <c r="K3261" s="8"/>
      <c r="L3261" s="13" t="s">
        <v>33</v>
      </c>
      <c r="M3261" s="19" t="s">
        <v>26211</v>
      </c>
      <c r="N3261" s="8">
        <v>25</v>
      </c>
      <c r="O3261" s="8">
        <v>152</v>
      </c>
      <c r="P3261" s="8"/>
      <c r="Q3261" s="22" t="s">
        <v>26212</v>
      </c>
      <c r="R3261" s="13" t="s">
        <v>3413</v>
      </c>
    </row>
    <row r="3262" spans="1:18" ht="84" hidden="1">
      <c r="A3262" s="14" t="s">
        <v>26213</v>
      </c>
      <c r="B3262" s="8" t="s">
        <v>25162</v>
      </c>
      <c r="C3262" s="10" t="s">
        <v>26214</v>
      </c>
      <c r="D3262" s="8" t="s">
        <v>26215</v>
      </c>
      <c r="E3262" s="12">
        <v>43641.569004629629</v>
      </c>
      <c r="F3262" s="8"/>
      <c r="G3262" s="8" t="s">
        <v>31</v>
      </c>
      <c r="H3262" s="8"/>
      <c r="I3262" s="8"/>
      <c r="J3262" s="8" t="s">
        <v>25164</v>
      </c>
      <c r="K3262" s="8"/>
      <c r="L3262" s="13" t="s">
        <v>224</v>
      </c>
      <c r="M3262" s="19" t="s">
        <v>25165</v>
      </c>
      <c r="N3262" s="8">
        <v>4364</v>
      </c>
      <c r="O3262" s="8">
        <v>5001</v>
      </c>
      <c r="P3262" s="8" t="s">
        <v>25166</v>
      </c>
      <c r="Q3262" s="22" t="s">
        <v>26216</v>
      </c>
      <c r="R3262" s="13" t="s">
        <v>26217</v>
      </c>
    </row>
    <row r="3263" spans="1:18" ht="48" hidden="1">
      <c r="A3263" s="14" t="s">
        <v>26218</v>
      </c>
      <c r="B3263" s="8" t="s">
        <v>26219</v>
      </c>
      <c r="C3263" s="10" t="s">
        <v>687</v>
      </c>
      <c r="D3263" s="8" t="s">
        <v>26220</v>
      </c>
      <c r="E3263" s="12">
        <v>43641.568993055553</v>
      </c>
      <c r="F3263" s="8"/>
      <c r="G3263" s="8" t="s">
        <v>31</v>
      </c>
      <c r="H3263" s="8"/>
      <c r="I3263" s="8"/>
      <c r="J3263" s="8" t="s">
        <v>26221</v>
      </c>
      <c r="K3263" s="8"/>
      <c r="L3263" s="13" t="s">
        <v>33</v>
      </c>
      <c r="M3263" s="19" t="s">
        <v>26222</v>
      </c>
      <c r="N3263" s="8">
        <v>2611</v>
      </c>
      <c r="O3263" s="8">
        <v>3970</v>
      </c>
      <c r="P3263" s="8" t="s">
        <v>182</v>
      </c>
      <c r="Q3263" s="22" t="s">
        <v>26223</v>
      </c>
      <c r="R3263" s="13" t="s">
        <v>703</v>
      </c>
    </row>
    <row r="3264" spans="1:18" ht="108" hidden="1">
      <c r="A3264" s="14" t="s">
        <v>26224</v>
      </c>
      <c r="B3264" s="8" t="s">
        <v>26225</v>
      </c>
      <c r="C3264" s="10" t="s">
        <v>11432</v>
      </c>
      <c r="D3264" s="8" t="s">
        <v>26226</v>
      </c>
      <c r="E3264" s="12">
        <v>43641.568935185191</v>
      </c>
      <c r="F3264" s="8"/>
      <c r="G3264" s="8" t="s">
        <v>31</v>
      </c>
      <c r="H3264" s="8"/>
      <c r="I3264" s="8"/>
      <c r="J3264" s="8" t="s">
        <v>26227</v>
      </c>
      <c r="K3264" s="8"/>
      <c r="L3264" s="13" t="s">
        <v>137</v>
      </c>
      <c r="M3264" s="19" t="s">
        <v>26228</v>
      </c>
      <c r="N3264" s="8">
        <v>34</v>
      </c>
      <c r="O3264" s="8">
        <v>116</v>
      </c>
      <c r="P3264" s="8"/>
      <c r="Q3264" s="22" t="s">
        <v>26229</v>
      </c>
      <c r="R3264" s="13" t="s">
        <v>11444</v>
      </c>
    </row>
    <row r="3265" spans="1:18" ht="48" hidden="1">
      <c r="A3265" s="14" t="s">
        <v>26230</v>
      </c>
      <c r="B3265" s="8" t="s">
        <v>24141</v>
      </c>
      <c r="C3265" s="10" t="s">
        <v>26231</v>
      </c>
      <c r="D3265" s="8" t="s">
        <v>26226</v>
      </c>
      <c r="E3265" s="12">
        <v>43641.568935185191</v>
      </c>
      <c r="F3265" s="8"/>
      <c r="G3265" s="8" t="s">
        <v>31</v>
      </c>
      <c r="H3265" s="8"/>
      <c r="I3265" s="8"/>
      <c r="J3265" s="8" t="s">
        <v>24143</v>
      </c>
      <c r="K3265" s="8"/>
      <c r="L3265" s="13" t="s">
        <v>33</v>
      </c>
      <c r="M3265" s="19" t="s">
        <v>24144</v>
      </c>
      <c r="N3265" s="8">
        <v>7727</v>
      </c>
      <c r="O3265" s="8">
        <v>7751</v>
      </c>
      <c r="P3265" s="8" t="s">
        <v>535</v>
      </c>
      <c r="Q3265" s="22" t="s">
        <v>26232</v>
      </c>
      <c r="R3265" s="13" t="s">
        <v>26233</v>
      </c>
    </row>
    <row r="3266" spans="1:18" ht="24">
      <c r="A3266" s="14" t="s">
        <v>10850</v>
      </c>
      <c r="B3266" s="8" t="s">
        <v>9666</v>
      </c>
      <c r="C3266" s="10" t="s">
        <v>10851</v>
      </c>
      <c r="D3266" s="8" t="s">
        <v>10852</v>
      </c>
      <c r="E3266" s="12">
        <v>43641.568912037037</v>
      </c>
      <c r="F3266" s="8"/>
      <c r="G3266" s="8" t="s">
        <v>31</v>
      </c>
      <c r="H3266" s="8" t="s">
        <v>594</v>
      </c>
      <c r="I3266" s="8" t="s">
        <v>595</v>
      </c>
      <c r="J3266" s="8" t="s">
        <v>9670</v>
      </c>
      <c r="K3266" s="8" t="s">
        <v>1190</v>
      </c>
      <c r="L3266" s="13" t="s">
        <v>33</v>
      </c>
      <c r="M3266" s="19" t="s">
        <v>9671</v>
      </c>
      <c r="N3266" s="8">
        <v>3268</v>
      </c>
      <c r="O3266" s="8">
        <v>4298</v>
      </c>
      <c r="P3266" s="8" t="s">
        <v>9678</v>
      </c>
      <c r="Q3266" s="22" t="s">
        <v>10858</v>
      </c>
      <c r="R3266" s="13" t="s">
        <v>10859</v>
      </c>
    </row>
    <row r="3267" spans="1:18" ht="24" hidden="1">
      <c r="A3267" s="14" t="s">
        <v>26234</v>
      </c>
      <c r="B3267" s="8" t="s">
        <v>26235</v>
      </c>
      <c r="C3267" s="10" t="s">
        <v>26236</v>
      </c>
      <c r="D3267" s="8" t="s">
        <v>10852</v>
      </c>
      <c r="E3267" s="12">
        <v>43641.568912037037</v>
      </c>
      <c r="F3267" s="8"/>
      <c r="G3267" s="8" t="s">
        <v>31</v>
      </c>
      <c r="H3267" s="8"/>
      <c r="I3267" s="8"/>
      <c r="J3267" s="8" t="s">
        <v>26237</v>
      </c>
      <c r="K3267" s="8"/>
      <c r="L3267" s="13" t="s">
        <v>137</v>
      </c>
      <c r="M3267" s="19" t="s">
        <v>26238</v>
      </c>
      <c r="N3267" s="8">
        <v>244</v>
      </c>
      <c r="O3267" s="8">
        <v>194</v>
      </c>
      <c r="P3267" s="8" t="s">
        <v>26239</v>
      </c>
      <c r="Q3267" s="22" t="s">
        <v>26240</v>
      </c>
      <c r="R3267" s="13" t="s">
        <v>26241</v>
      </c>
    </row>
    <row r="3268" spans="1:18" ht="36" hidden="1">
      <c r="A3268" s="14" t="s">
        <v>26242</v>
      </c>
      <c r="B3268" s="8" t="s">
        <v>24899</v>
      </c>
      <c r="C3268" s="10" t="s">
        <v>20512</v>
      </c>
      <c r="D3268" s="8" t="s">
        <v>26243</v>
      </c>
      <c r="E3268" s="12">
        <v>43641.568900462968</v>
      </c>
      <c r="F3268" s="8"/>
      <c r="G3268" s="8" t="s">
        <v>31</v>
      </c>
      <c r="H3268" s="8"/>
      <c r="I3268" s="8"/>
      <c r="J3268" s="8" t="s">
        <v>24900</v>
      </c>
      <c r="K3268" s="8"/>
      <c r="L3268" s="13" t="s">
        <v>33</v>
      </c>
      <c r="M3268" s="19" t="s">
        <v>24901</v>
      </c>
      <c r="N3268" s="8">
        <v>13924</v>
      </c>
      <c r="O3268" s="8">
        <v>14251</v>
      </c>
      <c r="P3268" s="8" t="s">
        <v>24902</v>
      </c>
      <c r="Q3268" s="22" t="s">
        <v>26244</v>
      </c>
      <c r="R3268" s="13" t="s">
        <v>20517</v>
      </c>
    </row>
    <row r="3269" spans="1:18" ht="48" hidden="1">
      <c r="A3269" s="14" t="s">
        <v>26245</v>
      </c>
      <c r="B3269" s="8" t="s">
        <v>11334</v>
      </c>
      <c r="C3269" s="10" t="s">
        <v>26246</v>
      </c>
      <c r="D3269" s="8" t="s">
        <v>26243</v>
      </c>
      <c r="E3269" s="12">
        <v>43641.568900462968</v>
      </c>
      <c r="F3269" s="8"/>
      <c r="G3269" s="8" t="s">
        <v>31</v>
      </c>
      <c r="H3269" s="8" t="s">
        <v>26247</v>
      </c>
      <c r="I3269" s="8" t="s">
        <v>26248</v>
      </c>
      <c r="J3269" s="8" t="s">
        <v>11337</v>
      </c>
      <c r="K3269" s="8" t="s">
        <v>26249</v>
      </c>
      <c r="L3269" s="13" t="s">
        <v>33</v>
      </c>
      <c r="M3269" s="19" t="s">
        <v>11338</v>
      </c>
      <c r="N3269" s="8">
        <v>210</v>
      </c>
      <c r="O3269" s="8">
        <v>444</v>
      </c>
      <c r="P3269" s="8" t="s">
        <v>4039</v>
      </c>
      <c r="Q3269" s="22" t="s">
        <v>26250</v>
      </c>
      <c r="R3269" s="13" t="s">
        <v>26251</v>
      </c>
    </row>
    <row r="3270" spans="1:18" ht="60">
      <c r="A3270" s="14" t="s">
        <v>10860</v>
      </c>
      <c r="B3270" s="8" t="s">
        <v>10861</v>
      </c>
      <c r="C3270" s="10" t="s">
        <v>10862</v>
      </c>
      <c r="D3270" s="8" t="s">
        <v>10863</v>
      </c>
      <c r="E3270" s="12">
        <v>43641.568854166668</v>
      </c>
      <c r="F3270" s="8"/>
      <c r="G3270" s="8" t="s">
        <v>31</v>
      </c>
      <c r="H3270" s="8"/>
      <c r="I3270" s="8"/>
      <c r="J3270" s="8" t="s">
        <v>10864</v>
      </c>
      <c r="K3270" s="8"/>
      <c r="L3270" s="13" t="s">
        <v>53</v>
      </c>
      <c r="M3270" s="19" t="s">
        <v>10866</v>
      </c>
      <c r="N3270" s="8">
        <v>7</v>
      </c>
      <c r="O3270" s="8">
        <v>73</v>
      </c>
      <c r="P3270" s="8" t="s">
        <v>182</v>
      </c>
      <c r="Q3270" s="22" t="s">
        <v>10867</v>
      </c>
      <c r="R3270" s="13" t="s">
        <v>10873</v>
      </c>
    </row>
    <row r="3271" spans="1:18" ht="24">
      <c r="A3271" s="14" t="s">
        <v>10874</v>
      </c>
      <c r="B3271" s="8" t="s">
        <v>5314</v>
      </c>
      <c r="C3271" s="10" t="s">
        <v>10875</v>
      </c>
      <c r="D3271" s="8" t="s">
        <v>10876</v>
      </c>
      <c r="E3271" s="12">
        <v>43641.568831018521</v>
      </c>
      <c r="F3271" s="8"/>
      <c r="G3271" s="8" t="s">
        <v>31</v>
      </c>
      <c r="H3271" s="8"/>
      <c r="I3271" s="8"/>
      <c r="J3271" s="8" t="s">
        <v>5317</v>
      </c>
      <c r="K3271" s="8"/>
      <c r="L3271" s="13" t="s">
        <v>33</v>
      </c>
      <c r="M3271" s="19" t="s">
        <v>5318</v>
      </c>
      <c r="N3271" s="8">
        <v>1717</v>
      </c>
      <c r="O3271" s="8">
        <v>2010</v>
      </c>
      <c r="P3271" s="8" t="s">
        <v>5321</v>
      </c>
      <c r="Q3271" s="22" t="s">
        <v>10879</v>
      </c>
      <c r="R3271" s="13" t="s">
        <v>10880</v>
      </c>
    </row>
    <row r="3272" spans="1:18" ht="120">
      <c r="A3272" s="14" t="s">
        <v>10881</v>
      </c>
      <c r="B3272" s="8" t="s">
        <v>837</v>
      </c>
      <c r="C3272" s="10" t="s">
        <v>10883</v>
      </c>
      <c r="D3272" s="8" t="s">
        <v>10885</v>
      </c>
      <c r="E3272" s="12">
        <v>43641.568761574075</v>
      </c>
      <c r="F3272" s="8"/>
      <c r="G3272" s="8" t="s">
        <v>31</v>
      </c>
      <c r="H3272" s="8" t="s">
        <v>80</v>
      </c>
      <c r="I3272" s="8" t="s">
        <v>81</v>
      </c>
      <c r="J3272" s="8" t="s">
        <v>840</v>
      </c>
      <c r="K3272" s="8" t="s">
        <v>2530</v>
      </c>
      <c r="L3272" s="13" t="s">
        <v>224</v>
      </c>
      <c r="M3272" s="19" t="s">
        <v>841</v>
      </c>
      <c r="N3272" s="8">
        <v>1501</v>
      </c>
      <c r="O3272" s="8">
        <v>591</v>
      </c>
      <c r="P3272" s="8"/>
      <c r="Q3272" s="22" t="s">
        <v>10896</v>
      </c>
      <c r="R3272" s="13" t="s">
        <v>10898</v>
      </c>
    </row>
    <row r="3273" spans="1:18" ht="48">
      <c r="A3273" s="14" t="s">
        <v>10899</v>
      </c>
      <c r="B3273" s="8" t="s">
        <v>4845</v>
      </c>
      <c r="C3273" s="10" t="s">
        <v>10900</v>
      </c>
      <c r="D3273" s="8" t="s">
        <v>10901</v>
      </c>
      <c r="E3273" s="12">
        <v>43641.568668981483</v>
      </c>
      <c r="F3273" s="8"/>
      <c r="G3273" s="8" t="s">
        <v>31</v>
      </c>
      <c r="H3273" s="8" t="s">
        <v>906</v>
      </c>
      <c r="I3273" s="8" t="s">
        <v>907</v>
      </c>
      <c r="J3273" s="8" t="s">
        <v>4850</v>
      </c>
      <c r="K3273" s="8" t="s">
        <v>909</v>
      </c>
      <c r="L3273" s="13" t="s">
        <v>95</v>
      </c>
      <c r="M3273" s="19" t="s">
        <v>4852</v>
      </c>
      <c r="N3273" s="8">
        <v>12709</v>
      </c>
      <c r="O3273" s="8">
        <v>12782</v>
      </c>
      <c r="P3273" s="8" t="s">
        <v>4853</v>
      </c>
      <c r="Q3273" s="22" t="s">
        <v>10904</v>
      </c>
      <c r="R3273" s="13" t="s">
        <v>10906</v>
      </c>
    </row>
    <row r="3274" spans="1:18" ht="72" hidden="1">
      <c r="A3274" s="14" t="s">
        <v>26252</v>
      </c>
      <c r="B3274" s="8" t="s">
        <v>25162</v>
      </c>
      <c r="C3274" s="10" t="s">
        <v>26253</v>
      </c>
      <c r="D3274" s="8" t="s">
        <v>26254</v>
      </c>
      <c r="E3274" s="12">
        <v>43641.56863425926</v>
      </c>
      <c r="F3274" s="8"/>
      <c r="G3274" s="8" t="s">
        <v>31</v>
      </c>
      <c r="H3274" s="8"/>
      <c r="I3274" s="8"/>
      <c r="J3274" s="8" t="s">
        <v>25164</v>
      </c>
      <c r="K3274" s="8"/>
      <c r="L3274" s="13" t="s">
        <v>224</v>
      </c>
      <c r="M3274" s="19" t="s">
        <v>25165</v>
      </c>
      <c r="N3274" s="8">
        <v>4364</v>
      </c>
      <c r="O3274" s="8">
        <v>5001</v>
      </c>
      <c r="P3274" s="8" t="s">
        <v>25166</v>
      </c>
      <c r="Q3274" s="22" t="s">
        <v>26255</v>
      </c>
      <c r="R3274" s="13" t="s">
        <v>26256</v>
      </c>
    </row>
    <row r="3275" spans="1:18" ht="60">
      <c r="A3275" s="14" t="s">
        <v>10907</v>
      </c>
      <c r="B3275" s="8" t="s">
        <v>10908</v>
      </c>
      <c r="C3275" s="10" t="s">
        <v>10909</v>
      </c>
      <c r="D3275" s="8" t="s">
        <v>10910</v>
      </c>
      <c r="E3275" s="12">
        <v>43641.568599537037</v>
      </c>
      <c r="F3275" s="8"/>
      <c r="G3275" s="8" t="s">
        <v>31</v>
      </c>
      <c r="H3275" s="8" t="s">
        <v>10911</v>
      </c>
      <c r="I3275" s="8" t="s">
        <v>10912</v>
      </c>
      <c r="J3275" s="8" t="s">
        <v>10913</v>
      </c>
      <c r="K3275" s="8" t="s">
        <v>10914</v>
      </c>
      <c r="L3275" s="13" t="s">
        <v>33</v>
      </c>
      <c r="M3275" s="19" t="s">
        <v>10915</v>
      </c>
      <c r="N3275" s="8">
        <v>6022</v>
      </c>
      <c r="O3275" s="8">
        <v>6580</v>
      </c>
      <c r="P3275" s="8" t="s">
        <v>10916</v>
      </c>
      <c r="Q3275" s="22" t="s">
        <v>10917</v>
      </c>
      <c r="R3275" s="13" t="s">
        <v>10918</v>
      </c>
    </row>
    <row r="3276" spans="1:18" ht="36">
      <c r="A3276" s="14" t="s">
        <v>14471</v>
      </c>
      <c r="B3276" s="8" t="s">
        <v>14472</v>
      </c>
      <c r="C3276" s="10" t="s">
        <v>14473</v>
      </c>
      <c r="D3276" s="8" t="s">
        <v>14474</v>
      </c>
      <c r="E3276" s="12">
        <v>43641.56858796296</v>
      </c>
      <c r="F3276" s="8"/>
      <c r="G3276" s="8" t="s">
        <v>31</v>
      </c>
      <c r="H3276" s="8" t="s">
        <v>209</v>
      </c>
      <c r="I3276" s="8" t="s">
        <v>210</v>
      </c>
      <c r="J3276" s="8" t="s">
        <v>14475</v>
      </c>
      <c r="K3276" s="8"/>
      <c r="L3276" s="13" t="s">
        <v>33</v>
      </c>
      <c r="M3276" s="19" t="s">
        <v>14476</v>
      </c>
      <c r="N3276" s="8">
        <v>3909</v>
      </c>
      <c r="O3276" s="8">
        <v>4821</v>
      </c>
      <c r="P3276" s="8" t="s">
        <v>773</v>
      </c>
      <c r="Q3276" s="22" t="s">
        <v>14478</v>
      </c>
      <c r="R3276" s="13" t="s">
        <v>14488</v>
      </c>
    </row>
    <row r="3277" spans="1:18" ht="13">
      <c r="A3277" s="14" t="s">
        <v>10919</v>
      </c>
      <c r="B3277" s="8" t="s">
        <v>10920</v>
      </c>
      <c r="C3277" s="10" t="s">
        <v>8315</v>
      </c>
      <c r="D3277" s="8" t="s">
        <v>10921</v>
      </c>
      <c r="E3277" s="12">
        <v>43641.568564814814</v>
      </c>
      <c r="F3277" s="8"/>
      <c r="G3277" s="8" t="s">
        <v>31</v>
      </c>
      <c r="H3277" s="8" t="s">
        <v>594</v>
      </c>
      <c r="I3277" s="8" t="s">
        <v>595</v>
      </c>
      <c r="J3277" s="8" t="s">
        <v>10922</v>
      </c>
      <c r="K3277" s="8" t="s">
        <v>1190</v>
      </c>
      <c r="L3277" s="13" t="s">
        <v>33</v>
      </c>
      <c r="M3277" s="19" t="s">
        <v>10923</v>
      </c>
      <c r="N3277" s="8">
        <v>29</v>
      </c>
      <c r="O3277" s="8">
        <v>374</v>
      </c>
      <c r="P3277" s="8" t="s">
        <v>10924</v>
      </c>
      <c r="Q3277" s="22" t="s">
        <v>10925</v>
      </c>
      <c r="R3277" s="13" t="s">
        <v>8320</v>
      </c>
    </row>
    <row r="3278" spans="1:18" ht="48">
      <c r="A3278" s="14" t="s">
        <v>14497</v>
      </c>
      <c r="B3278" s="8" t="s">
        <v>10404</v>
      </c>
      <c r="C3278" s="10" t="s">
        <v>14498</v>
      </c>
      <c r="D3278" s="8" t="s">
        <v>14499</v>
      </c>
      <c r="E3278" s="12">
        <v>43641.568368055552</v>
      </c>
      <c r="F3278" s="8"/>
      <c r="G3278" s="8" t="s">
        <v>31</v>
      </c>
      <c r="H3278" s="8" t="s">
        <v>209</v>
      </c>
      <c r="I3278" s="8" t="s">
        <v>210</v>
      </c>
      <c r="J3278" s="8" t="s">
        <v>10407</v>
      </c>
      <c r="K3278" s="8" t="s">
        <v>212</v>
      </c>
      <c r="L3278" s="13" t="s">
        <v>33</v>
      </c>
      <c r="M3278" s="19" t="s">
        <v>10408</v>
      </c>
      <c r="N3278" s="8">
        <v>459</v>
      </c>
      <c r="O3278" s="8">
        <v>761</v>
      </c>
      <c r="P3278" s="8" t="s">
        <v>959</v>
      </c>
      <c r="Q3278" s="22" t="s">
        <v>14501</v>
      </c>
      <c r="R3278" s="13" t="s">
        <v>14513</v>
      </c>
    </row>
    <row r="3279" spans="1:18" ht="24" hidden="1">
      <c r="A3279" s="14" t="s">
        <v>26257</v>
      </c>
      <c r="B3279" s="8" t="s">
        <v>26258</v>
      </c>
      <c r="C3279" s="10" t="s">
        <v>19259</v>
      </c>
      <c r="D3279" s="8" t="s">
        <v>26259</v>
      </c>
      <c r="E3279" s="12">
        <v>43641.568287037036</v>
      </c>
      <c r="F3279" s="8"/>
      <c r="G3279" s="8" t="s">
        <v>31</v>
      </c>
      <c r="H3279" s="8"/>
      <c r="I3279" s="8"/>
      <c r="J3279" s="8" t="s">
        <v>26260</v>
      </c>
      <c r="K3279" s="8"/>
      <c r="L3279" s="13" t="s">
        <v>137</v>
      </c>
      <c r="M3279" s="19" t="s">
        <v>26261</v>
      </c>
      <c r="N3279" s="8">
        <v>812</v>
      </c>
      <c r="O3279" s="8">
        <v>686</v>
      </c>
      <c r="P3279" s="8" t="s">
        <v>26262</v>
      </c>
      <c r="Q3279" s="22" t="s">
        <v>26263</v>
      </c>
      <c r="R3279" s="13" t="s">
        <v>19264</v>
      </c>
    </row>
    <row r="3280" spans="1:18" ht="108" hidden="1">
      <c r="A3280" s="14" t="s">
        <v>26264</v>
      </c>
      <c r="B3280" s="8" t="s">
        <v>26265</v>
      </c>
      <c r="C3280" s="10" t="s">
        <v>367</v>
      </c>
      <c r="D3280" s="8" t="s">
        <v>26266</v>
      </c>
      <c r="E3280" s="12">
        <v>43641.568182870367</v>
      </c>
      <c r="F3280" s="8"/>
      <c r="G3280" s="8" t="s">
        <v>31</v>
      </c>
      <c r="H3280" s="8"/>
      <c r="I3280" s="8"/>
      <c r="J3280" s="8" t="s">
        <v>26267</v>
      </c>
      <c r="K3280" s="8"/>
      <c r="L3280" s="13" t="s">
        <v>137</v>
      </c>
      <c r="M3280" s="19" t="s">
        <v>26268</v>
      </c>
      <c r="N3280" s="8">
        <v>5305</v>
      </c>
      <c r="O3280" s="8">
        <v>4811</v>
      </c>
      <c r="P3280" s="8" t="s">
        <v>26269</v>
      </c>
      <c r="Q3280" s="22" t="s">
        <v>26270</v>
      </c>
      <c r="R3280" s="13" t="s">
        <v>378</v>
      </c>
    </row>
    <row r="3281" spans="1:18" ht="60" hidden="1">
      <c r="A3281" s="14" t="s">
        <v>26271</v>
      </c>
      <c r="B3281" s="8" t="s">
        <v>26272</v>
      </c>
      <c r="C3281" s="10" t="s">
        <v>5097</v>
      </c>
      <c r="D3281" s="8" t="s">
        <v>26273</v>
      </c>
      <c r="E3281" s="12">
        <v>43641.568136574075</v>
      </c>
      <c r="F3281" s="8"/>
      <c r="G3281" s="8" t="s">
        <v>31</v>
      </c>
      <c r="H3281" s="8"/>
      <c r="I3281" s="8"/>
      <c r="J3281" s="8" t="s">
        <v>26274</v>
      </c>
      <c r="K3281" s="8"/>
      <c r="L3281" s="13" t="s">
        <v>53</v>
      </c>
      <c r="M3281" s="19" t="s">
        <v>26275</v>
      </c>
      <c r="N3281" s="8">
        <v>33</v>
      </c>
      <c r="O3281" s="8">
        <v>31</v>
      </c>
      <c r="P3281" s="8" t="s">
        <v>1031</v>
      </c>
      <c r="Q3281" s="22" t="s">
        <v>26276</v>
      </c>
      <c r="R3281" s="13" t="s">
        <v>5107</v>
      </c>
    </row>
    <row r="3282" spans="1:18" ht="13" hidden="1">
      <c r="A3282" s="14" t="s">
        <v>26277</v>
      </c>
      <c r="B3282" s="8" t="s">
        <v>26278</v>
      </c>
      <c r="C3282" s="10" t="s">
        <v>24832</v>
      </c>
      <c r="D3282" s="8" t="s">
        <v>26279</v>
      </c>
      <c r="E3282" s="12">
        <v>43641.568125000005</v>
      </c>
      <c r="F3282" s="8"/>
      <c r="G3282" s="8" t="s">
        <v>31</v>
      </c>
      <c r="H3282" s="8"/>
      <c r="I3282" s="8"/>
      <c r="J3282" s="8" t="s">
        <v>26280</v>
      </c>
      <c r="K3282" s="8"/>
      <c r="L3282" s="13" t="s">
        <v>137</v>
      </c>
      <c r="M3282" s="19" t="s">
        <v>26281</v>
      </c>
      <c r="N3282" s="8">
        <v>837</v>
      </c>
      <c r="O3282" s="8">
        <v>1484</v>
      </c>
      <c r="P3282" s="8" t="s">
        <v>26282</v>
      </c>
      <c r="Q3282" s="22" t="s">
        <v>26283</v>
      </c>
      <c r="R3282" s="13" t="s">
        <v>24838</v>
      </c>
    </row>
    <row r="3283" spans="1:18" ht="48" hidden="1">
      <c r="A3283" s="14" t="s">
        <v>26284</v>
      </c>
      <c r="B3283" s="8" t="s">
        <v>26285</v>
      </c>
      <c r="C3283" s="10" t="s">
        <v>26286</v>
      </c>
      <c r="D3283" s="8" t="s">
        <v>26287</v>
      </c>
      <c r="E3283" s="12">
        <v>43641.568113425921</v>
      </c>
      <c r="F3283" s="8"/>
      <c r="G3283" s="8" t="s">
        <v>31</v>
      </c>
      <c r="H3283" s="8"/>
      <c r="I3283" s="8"/>
      <c r="J3283" s="8" t="s">
        <v>26288</v>
      </c>
      <c r="K3283" s="8"/>
      <c r="L3283" s="13" t="s">
        <v>33</v>
      </c>
      <c r="M3283" s="19" t="s">
        <v>26289</v>
      </c>
      <c r="N3283" s="8">
        <v>3622</v>
      </c>
      <c r="O3283" s="8">
        <v>4474</v>
      </c>
      <c r="P3283" s="8"/>
      <c r="Q3283" s="22" t="s">
        <v>26290</v>
      </c>
      <c r="R3283" s="13" t="s">
        <v>26291</v>
      </c>
    </row>
    <row r="3284" spans="1:18" ht="48" hidden="1">
      <c r="A3284" s="14" t="s">
        <v>26292</v>
      </c>
      <c r="B3284" s="8" t="s">
        <v>26293</v>
      </c>
      <c r="C3284" s="10" t="s">
        <v>26294</v>
      </c>
      <c r="D3284" s="8" t="s">
        <v>26295</v>
      </c>
      <c r="E3284" s="12">
        <v>43641.568101851852</v>
      </c>
      <c r="F3284" s="8"/>
      <c r="G3284" s="8" t="s">
        <v>31</v>
      </c>
      <c r="H3284" s="8"/>
      <c r="I3284" s="8"/>
      <c r="J3284" s="8" t="s">
        <v>26296</v>
      </c>
      <c r="K3284" s="8"/>
      <c r="L3284" s="13" t="s">
        <v>33</v>
      </c>
      <c r="M3284" s="19" t="s">
        <v>26297</v>
      </c>
      <c r="N3284" s="8">
        <v>603</v>
      </c>
      <c r="O3284" s="8">
        <v>1267</v>
      </c>
      <c r="P3284" s="8" t="s">
        <v>19348</v>
      </c>
      <c r="Q3284" s="22" t="s">
        <v>26298</v>
      </c>
      <c r="R3284" s="13" t="s">
        <v>26299</v>
      </c>
    </row>
    <row r="3285" spans="1:18" ht="108" hidden="1">
      <c r="A3285" s="14" t="s">
        <v>26300</v>
      </c>
      <c r="B3285" s="8" t="s">
        <v>26301</v>
      </c>
      <c r="C3285" s="10" t="s">
        <v>367</v>
      </c>
      <c r="D3285" s="8" t="s">
        <v>26302</v>
      </c>
      <c r="E3285" s="12">
        <v>43641.568055555559</v>
      </c>
      <c r="F3285" s="8"/>
      <c r="G3285" s="8" t="s">
        <v>31</v>
      </c>
      <c r="H3285" s="8"/>
      <c r="I3285" s="8"/>
      <c r="J3285" s="8" t="s">
        <v>26303</v>
      </c>
      <c r="K3285" s="8"/>
      <c r="L3285" s="13" t="s">
        <v>95</v>
      </c>
      <c r="M3285" s="19" t="s">
        <v>26304</v>
      </c>
      <c r="N3285" s="8">
        <v>311</v>
      </c>
      <c r="O3285" s="8">
        <v>912</v>
      </c>
      <c r="P3285" s="8" t="s">
        <v>1488</v>
      </c>
      <c r="Q3285" s="22" t="s">
        <v>26305</v>
      </c>
      <c r="R3285" s="13" t="s">
        <v>378</v>
      </c>
    </row>
    <row r="3286" spans="1:18" ht="72" hidden="1">
      <c r="A3286" s="14" t="s">
        <v>26306</v>
      </c>
      <c r="B3286" s="8" t="s">
        <v>21197</v>
      </c>
      <c r="C3286" s="10" t="s">
        <v>26307</v>
      </c>
      <c r="D3286" s="8" t="s">
        <v>26308</v>
      </c>
      <c r="E3286" s="12">
        <v>43641.568043981482</v>
      </c>
      <c r="F3286" s="8"/>
      <c r="G3286" s="8" t="s">
        <v>31</v>
      </c>
      <c r="H3286" s="8"/>
      <c r="I3286" s="8"/>
      <c r="J3286" s="8" t="s">
        <v>21200</v>
      </c>
      <c r="K3286" s="8"/>
      <c r="L3286" s="13" t="s">
        <v>137</v>
      </c>
      <c r="M3286" s="19" t="s">
        <v>21201</v>
      </c>
      <c r="N3286" s="8">
        <v>2573</v>
      </c>
      <c r="O3286" s="8">
        <v>4999</v>
      </c>
      <c r="P3286" s="8"/>
      <c r="Q3286" s="22" t="s">
        <v>26309</v>
      </c>
      <c r="R3286" s="13" t="s">
        <v>26310</v>
      </c>
    </row>
    <row r="3287" spans="1:18" ht="24">
      <c r="A3287" s="14" t="s">
        <v>10926</v>
      </c>
      <c r="B3287" s="8" t="s">
        <v>10927</v>
      </c>
      <c r="C3287" s="10" t="s">
        <v>10928</v>
      </c>
      <c r="D3287" s="8" t="s">
        <v>10929</v>
      </c>
      <c r="E3287" s="12">
        <v>43641.568020833336</v>
      </c>
      <c r="F3287" s="8"/>
      <c r="G3287" s="8" t="s">
        <v>31</v>
      </c>
      <c r="H3287" s="8"/>
      <c r="I3287" s="8"/>
      <c r="J3287" s="8" t="s">
        <v>10930</v>
      </c>
      <c r="K3287" s="8"/>
      <c r="L3287" s="13" t="s">
        <v>137</v>
      </c>
      <c r="M3287" s="19" t="s">
        <v>10931</v>
      </c>
      <c r="N3287" s="8">
        <v>5393</v>
      </c>
      <c r="O3287" s="8">
        <v>550</v>
      </c>
      <c r="P3287" s="8" t="s">
        <v>1649</v>
      </c>
      <c r="Q3287" s="22" t="s">
        <v>10932</v>
      </c>
      <c r="R3287" s="13" t="s">
        <v>10937</v>
      </c>
    </row>
    <row r="3288" spans="1:18" ht="24">
      <c r="A3288" s="14" t="s">
        <v>10926</v>
      </c>
      <c r="B3288" s="8" t="s">
        <v>10927</v>
      </c>
      <c r="C3288" s="10" t="s">
        <v>10928</v>
      </c>
      <c r="D3288" s="8" t="s">
        <v>10929</v>
      </c>
      <c r="E3288" s="12">
        <v>43641.568020833336</v>
      </c>
      <c r="F3288" s="8"/>
      <c r="G3288" s="8" t="s">
        <v>31</v>
      </c>
      <c r="H3288" s="8"/>
      <c r="I3288" s="8"/>
      <c r="J3288" s="8" t="s">
        <v>10930</v>
      </c>
      <c r="K3288" s="8"/>
      <c r="L3288" s="13" t="s">
        <v>137</v>
      </c>
      <c r="M3288" s="19" t="s">
        <v>10931</v>
      </c>
      <c r="N3288" s="8">
        <v>5393</v>
      </c>
      <c r="O3288" s="8">
        <v>550</v>
      </c>
      <c r="P3288" s="8" t="s">
        <v>1649</v>
      </c>
      <c r="Q3288" s="22" t="s">
        <v>10932</v>
      </c>
      <c r="R3288" s="13" t="s">
        <v>10937</v>
      </c>
    </row>
    <row r="3289" spans="1:18" ht="24" hidden="1">
      <c r="A3289" s="14" t="s">
        <v>26311</v>
      </c>
      <c r="B3289" s="8" t="s">
        <v>26312</v>
      </c>
      <c r="C3289" s="10" t="s">
        <v>277</v>
      </c>
      <c r="D3289" s="8" t="s">
        <v>26313</v>
      </c>
      <c r="E3289" s="12">
        <v>43641.567974537036</v>
      </c>
      <c r="F3289" s="8"/>
      <c r="G3289" s="8" t="s">
        <v>31</v>
      </c>
      <c r="H3289" s="8"/>
      <c r="I3289" s="8"/>
      <c r="J3289" s="8" t="s">
        <v>26314</v>
      </c>
      <c r="K3289" s="8"/>
      <c r="L3289" s="13" t="s">
        <v>33</v>
      </c>
      <c r="M3289" s="19" t="s">
        <v>26315</v>
      </c>
      <c r="N3289" s="8">
        <v>97</v>
      </c>
      <c r="O3289" s="8">
        <v>1501</v>
      </c>
      <c r="P3289" s="8" t="s">
        <v>26316</v>
      </c>
      <c r="Q3289" s="22" t="s">
        <v>26317</v>
      </c>
      <c r="R3289" s="13" t="s">
        <v>289</v>
      </c>
    </row>
    <row r="3290" spans="1:18" ht="48" hidden="1">
      <c r="A3290" s="14" t="s">
        <v>26318</v>
      </c>
      <c r="B3290" s="8" t="s">
        <v>26319</v>
      </c>
      <c r="C3290" s="10" t="s">
        <v>312</v>
      </c>
      <c r="D3290" s="8" t="s">
        <v>26320</v>
      </c>
      <c r="E3290" s="12">
        <v>43641.56795138889</v>
      </c>
      <c r="F3290" s="8"/>
      <c r="G3290" s="8" t="s">
        <v>31</v>
      </c>
      <c r="H3290" s="8"/>
      <c r="I3290" s="8"/>
      <c r="J3290" s="8" t="s">
        <v>26321</v>
      </c>
      <c r="K3290" s="8"/>
      <c r="L3290" s="13" t="s">
        <v>137</v>
      </c>
      <c r="M3290" s="19" t="s">
        <v>164</v>
      </c>
      <c r="N3290" s="8">
        <v>7</v>
      </c>
      <c r="O3290" s="8">
        <v>97</v>
      </c>
      <c r="P3290" s="8"/>
      <c r="Q3290" s="22" t="s">
        <v>26322</v>
      </c>
      <c r="R3290" s="13" t="s">
        <v>327</v>
      </c>
    </row>
    <row r="3291" spans="1:18" ht="108" hidden="1">
      <c r="A3291" s="14" t="s">
        <v>26323</v>
      </c>
      <c r="B3291" s="8" t="s">
        <v>26324</v>
      </c>
      <c r="C3291" s="10" t="s">
        <v>582</v>
      </c>
      <c r="D3291" s="8" t="s">
        <v>26320</v>
      </c>
      <c r="E3291" s="12">
        <v>43641.56795138889</v>
      </c>
      <c r="F3291" s="8"/>
      <c r="G3291" s="8" t="s">
        <v>31</v>
      </c>
      <c r="H3291" s="8"/>
      <c r="I3291" s="8"/>
      <c r="J3291" s="8" t="s">
        <v>26325</v>
      </c>
      <c r="K3291" s="8"/>
      <c r="L3291" s="13" t="s">
        <v>53</v>
      </c>
      <c r="M3291" s="19" t="s">
        <v>26326</v>
      </c>
      <c r="N3291" s="8">
        <v>73</v>
      </c>
      <c r="O3291" s="8">
        <v>58</v>
      </c>
      <c r="P3291" s="8"/>
      <c r="Q3291" s="22" t="s">
        <v>26327</v>
      </c>
      <c r="R3291" s="13" t="s">
        <v>588</v>
      </c>
    </row>
    <row r="3292" spans="1:18" ht="108" hidden="1">
      <c r="A3292" s="14" t="s">
        <v>26328</v>
      </c>
      <c r="B3292" s="8" t="s">
        <v>26329</v>
      </c>
      <c r="C3292" s="10" t="s">
        <v>582</v>
      </c>
      <c r="D3292" s="8" t="s">
        <v>26330</v>
      </c>
      <c r="E3292" s="12">
        <v>43641.567858796298</v>
      </c>
      <c r="F3292" s="8"/>
      <c r="G3292" s="8" t="s">
        <v>31</v>
      </c>
      <c r="H3292" s="8"/>
      <c r="I3292" s="8"/>
      <c r="J3292" s="8" t="s">
        <v>26331</v>
      </c>
      <c r="K3292" s="8"/>
      <c r="L3292" s="13" t="s">
        <v>137</v>
      </c>
      <c r="M3292" s="19" t="s">
        <v>26332</v>
      </c>
      <c r="N3292" s="8">
        <v>606</v>
      </c>
      <c r="O3292" s="8">
        <v>1296</v>
      </c>
      <c r="P3292" s="8" t="s">
        <v>182</v>
      </c>
      <c r="Q3292" s="22" t="s">
        <v>26333</v>
      </c>
      <c r="R3292" s="13" t="s">
        <v>588</v>
      </c>
    </row>
    <row r="3293" spans="1:18" ht="24">
      <c r="A3293" s="14" t="s">
        <v>10942</v>
      </c>
      <c r="B3293" s="8" t="s">
        <v>10809</v>
      </c>
      <c r="C3293" s="10" t="s">
        <v>10944</v>
      </c>
      <c r="D3293" s="8" t="s">
        <v>10945</v>
      </c>
      <c r="E3293" s="12">
        <v>43641.567824074074</v>
      </c>
      <c r="F3293" s="8"/>
      <c r="G3293" s="8" t="s">
        <v>31</v>
      </c>
      <c r="H3293" s="8" t="s">
        <v>10946</v>
      </c>
      <c r="I3293" s="8" t="s">
        <v>10947</v>
      </c>
      <c r="J3293" s="8" t="s">
        <v>10812</v>
      </c>
      <c r="K3293" s="8" t="s">
        <v>10948</v>
      </c>
      <c r="L3293" s="13" t="s">
        <v>33</v>
      </c>
      <c r="M3293" s="19" t="s">
        <v>10813</v>
      </c>
      <c r="N3293" s="8">
        <v>1420</v>
      </c>
      <c r="O3293" s="8">
        <v>1325</v>
      </c>
      <c r="P3293" s="8" t="s">
        <v>10820</v>
      </c>
      <c r="Q3293" s="22" t="s">
        <v>10953</v>
      </c>
      <c r="R3293" s="13" t="s">
        <v>10955</v>
      </c>
    </row>
    <row r="3294" spans="1:18" ht="48">
      <c r="A3294" s="14" t="s">
        <v>10956</v>
      </c>
      <c r="B3294" s="8" t="s">
        <v>10957</v>
      </c>
      <c r="C3294" s="10" t="s">
        <v>10958</v>
      </c>
      <c r="D3294" s="8" t="s">
        <v>10959</v>
      </c>
      <c r="E3294" s="12">
        <v>43641.567789351851</v>
      </c>
      <c r="F3294" s="8"/>
      <c r="G3294" s="8" t="s">
        <v>31</v>
      </c>
      <c r="H3294" s="8" t="s">
        <v>10960</v>
      </c>
      <c r="I3294" s="8" t="s">
        <v>10957</v>
      </c>
      <c r="J3294" s="8" t="s">
        <v>10960</v>
      </c>
      <c r="K3294" s="8" t="s">
        <v>10961</v>
      </c>
      <c r="L3294" s="13" t="s">
        <v>137</v>
      </c>
      <c r="M3294" s="19" t="s">
        <v>10962</v>
      </c>
      <c r="N3294" s="8">
        <v>1414</v>
      </c>
      <c r="O3294" s="8">
        <v>601</v>
      </c>
      <c r="P3294" s="8" t="s">
        <v>10964</v>
      </c>
      <c r="Q3294" s="22" t="s">
        <v>10965</v>
      </c>
      <c r="R3294" s="13" t="s">
        <v>10966</v>
      </c>
    </row>
    <row r="3295" spans="1:18" ht="132" hidden="1">
      <c r="A3295" s="14" t="s">
        <v>26334</v>
      </c>
      <c r="B3295" s="8" t="s">
        <v>23899</v>
      </c>
      <c r="C3295" s="10" t="s">
        <v>6829</v>
      </c>
      <c r="D3295" s="8" t="s">
        <v>26335</v>
      </c>
      <c r="E3295" s="12">
        <v>43641.567766203705</v>
      </c>
      <c r="F3295" s="8"/>
      <c r="G3295" s="8" t="s">
        <v>31</v>
      </c>
      <c r="H3295" s="8"/>
      <c r="I3295" s="8"/>
      <c r="J3295" s="8" t="s">
        <v>23901</v>
      </c>
      <c r="K3295" s="8"/>
      <c r="L3295" s="13" t="s">
        <v>53</v>
      </c>
      <c r="M3295" s="19" t="s">
        <v>23902</v>
      </c>
      <c r="N3295" s="8">
        <v>1491</v>
      </c>
      <c r="O3295" s="8">
        <v>1503</v>
      </c>
      <c r="P3295" s="8" t="s">
        <v>1234</v>
      </c>
      <c r="Q3295" s="22" t="s">
        <v>26336</v>
      </c>
      <c r="R3295" s="13" t="s">
        <v>6844</v>
      </c>
    </row>
    <row r="3296" spans="1:18" ht="36" hidden="1">
      <c r="A3296" s="14" t="s">
        <v>26337</v>
      </c>
      <c r="B3296" s="8" t="s">
        <v>24442</v>
      </c>
      <c r="C3296" s="10" t="s">
        <v>26338</v>
      </c>
      <c r="D3296" s="8" t="s">
        <v>26339</v>
      </c>
      <c r="E3296" s="12">
        <v>43641.567627314813</v>
      </c>
      <c r="F3296" s="8"/>
      <c r="G3296" s="8" t="s">
        <v>31</v>
      </c>
      <c r="H3296" s="8"/>
      <c r="I3296" s="8"/>
      <c r="J3296" s="8" t="s">
        <v>24444</v>
      </c>
      <c r="K3296" s="8"/>
      <c r="L3296" s="13" t="s">
        <v>137</v>
      </c>
      <c r="M3296" s="19" t="s">
        <v>24445</v>
      </c>
      <c r="N3296" s="8">
        <v>623</v>
      </c>
      <c r="O3296" s="8">
        <v>635</v>
      </c>
      <c r="P3296" s="8" t="s">
        <v>24446</v>
      </c>
      <c r="Q3296" s="22" t="s">
        <v>26340</v>
      </c>
      <c r="R3296" s="13" t="s">
        <v>26341</v>
      </c>
    </row>
    <row r="3297" spans="1:18" ht="48" hidden="1">
      <c r="A3297" s="14" t="s">
        <v>26342</v>
      </c>
      <c r="B3297" s="8" t="s">
        <v>26343</v>
      </c>
      <c r="C3297" s="10" t="s">
        <v>26344</v>
      </c>
      <c r="D3297" s="8" t="s">
        <v>26345</v>
      </c>
      <c r="E3297" s="12">
        <v>43641.567615740743</v>
      </c>
      <c r="F3297" s="8"/>
      <c r="G3297" s="8" t="s">
        <v>31</v>
      </c>
      <c r="H3297" s="8"/>
      <c r="I3297" s="8"/>
      <c r="J3297" s="8" t="s">
        <v>26346</v>
      </c>
      <c r="K3297" s="8"/>
      <c r="L3297" s="13" t="s">
        <v>137</v>
      </c>
      <c r="M3297" s="19" t="s">
        <v>26347</v>
      </c>
      <c r="N3297" s="8">
        <v>3997</v>
      </c>
      <c r="O3297" s="8">
        <v>5001</v>
      </c>
      <c r="P3297" s="8" t="s">
        <v>535</v>
      </c>
      <c r="Q3297" s="22" t="s">
        <v>26348</v>
      </c>
      <c r="R3297" s="13" t="s">
        <v>26349</v>
      </c>
    </row>
    <row r="3298" spans="1:18" ht="60" hidden="1">
      <c r="A3298" s="14" t="s">
        <v>26350</v>
      </c>
      <c r="B3298" s="8" t="s">
        <v>26351</v>
      </c>
      <c r="C3298" s="10" t="s">
        <v>26352</v>
      </c>
      <c r="D3298" s="8" t="s">
        <v>26353</v>
      </c>
      <c r="E3298" s="12">
        <v>43641.567476851851</v>
      </c>
      <c r="F3298" s="8"/>
      <c r="G3298" s="8" t="s">
        <v>31</v>
      </c>
      <c r="H3298" s="8"/>
      <c r="I3298" s="8"/>
      <c r="J3298" s="8" t="s">
        <v>26354</v>
      </c>
      <c r="K3298" s="8"/>
      <c r="L3298" s="13" t="s">
        <v>95</v>
      </c>
      <c r="M3298" s="19" t="s">
        <v>26355</v>
      </c>
      <c r="N3298" s="8">
        <v>232</v>
      </c>
      <c r="O3298" s="8">
        <v>595</v>
      </c>
      <c r="P3298" s="8" t="s">
        <v>4261</v>
      </c>
      <c r="Q3298" s="22" t="s">
        <v>26356</v>
      </c>
      <c r="R3298" s="13" t="s">
        <v>26357</v>
      </c>
    </row>
    <row r="3299" spans="1:18" ht="48">
      <c r="A3299" s="14" t="s">
        <v>10967</v>
      </c>
      <c r="B3299" s="8" t="s">
        <v>10968</v>
      </c>
      <c r="C3299" s="10" t="s">
        <v>10969</v>
      </c>
      <c r="D3299" s="8" t="s">
        <v>10970</v>
      </c>
      <c r="E3299" s="12">
        <v>43641.567465277782</v>
      </c>
      <c r="F3299" s="8"/>
      <c r="G3299" s="8" t="s">
        <v>31</v>
      </c>
      <c r="H3299" s="8" t="s">
        <v>10971</v>
      </c>
      <c r="I3299" s="8" t="s">
        <v>10972</v>
      </c>
      <c r="J3299" s="8" t="s">
        <v>10973</v>
      </c>
      <c r="K3299" s="8" t="s">
        <v>10974</v>
      </c>
      <c r="L3299" s="13" t="s">
        <v>95</v>
      </c>
      <c r="M3299" s="19" t="s">
        <v>10975</v>
      </c>
      <c r="N3299" s="8">
        <v>3870</v>
      </c>
      <c r="O3299" s="8">
        <v>4980</v>
      </c>
      <c r="P3299" s="8" t="s">
        <v>10976</v>
      </c>
      <c r="Q3299" s="22" t="s">
        <v>10977</v>
      </c>
      <c r="R3299" s="13" t="s">
        <v>10978</v>
      </c>
    </row>
    <row r="3300" spans="1:18" ht="60" hidden="1">
      <c r="A3300" s="14" t="s">
        <v>26358</v>
      </c>
      <c r="B3300" s="8" t="s">
        <v>26359</v>
      </c>
      <c r="C3300" s="10" t="s">
        <v>20290</v>
      </c>
      <c r="D3300" s="8" t="s">
        <v>26360</v>
      </c>
      <c r="E3300" s="12">
        <v>43641.567418981482</v>
      </c>
      <c r="F3300" s="8"/>
      <c r="G3300" s="8" t="s">
        <v>31</v>
      </c>
      <c r="H3300" s="8"/>
      <c r="I3300" s="8"/>
      <c r="J3300" s="8" t="s">
        <v>26361</v>
      </c>
      <c r="K3300" s="8"/>
      <c r="L3300" s="13" t="s">
        <v>33</v>
      </c>
      <c r="M3300" s="19" t="s">
        <v>26362</v>
      </c>
      <c r="N3300" s="8">
        <v>259</v>
      </c>
      <c r="O3300" s="8">
        <v>178</v>
      </c>
      <c r="P3300" s="8"/>
      <c r="Q3300" s="22" t="s">
        <v>26363</v>
      </c>
      <c r="R3300" s="13" t="s">
        <v>20297</v>
      </c>
    </row>
    <row r="3301" spans="1:18" ht="36">
      <c r="A3301" s="14" t="s">
        <v>14578</v>
      </c>
      <c r="B3301" s="8" t="s">
        <v>14579</v>
      </c>
      <c r="C3301" s="10" t="s">
        <v>14580</v>
      </c>
      <c r="D3301" s="8" t="s">
        <v>14581</v>
      </c>
      <c r="E3301" s="12">
        <v>43641.567361111112</v>
      </c>
      <c r="F3301" s="8"/>
      <c r="G3301" s="8" t="s">
        <v>31</v>
      </c>
      <c r="H3301" s="8" t="s">
        <v>209</v>
      </c>
      <c r="I3301" s="8" t="s">
        <v>210</v>
      </c>
      <c r="J3301" s="8" t="s">
        <v>14582</v>
      </c>
      <c r="K3301" s="8" t="s">
        <v>212</v>
      </c>
      <c r="L3301" s="13" t="s">
        <v>33</v>
      </c>
      <c r="M3301" s="19" t="s">
        <v>14583</v>
      </c>
      <c r="N3301" s="8">
        <v>203</v>
      </c>
      <c r="O3301" s="8">
        <v>492</v>
      </c>
      <c r="P3301" s="8" t="s">
        <v>14596</v>
      </c>
      <c r="Q3301" s="22" t="s">
        <v>14597</v>
      </c>
      <c r="R3301" s="13" t="s">
        <v>14601</v>
      </c>
    </row>
    <row r="3302" spans="1:18" ht="36" hidden="1">
      <c r="A3302" s="14" t="s">
        <v>26364</v>
      </c>
      <c r="B3302" s="8" t="s">
        <v>26365</v>
      </c>
      <c r="C3302" s="10" t="s">
        <v>26366</v>
      </c>
      <c r="D3302" s="8" t="s">
        <v>14581</v>
      </c>
      <c r="E3302" s="12">
        <v>43641.567361111112</v>
      </c>
      <c r="F3302" s="8"/>
      <c r="G3302" s="8" t="s">
        <v>31</v>
      </c>
      <c r="H3302" s="8"/>
      <c r="I3302" s="8"/>
      <c r="J3302" s="8" t="s">
        <v>26367</v>
      </c>
      <c r="K3302" s="8"/>
      <c r="L3302" s="13" t="s">
        <v>95</v>
      </c>
      <c r="M3302" s="19" t="s">
        <v>26368</v>
      </c>
      <c r="N3302" s="8">
        <v>1186</v>
      </c>
      <c r="O3302" s="8">
        <v>1169</v>
      </c>
      <c r="P3302" s="8" t="s">
        <v>26369</v>
      </c>
      <c r="Q3302" s="22" t="s">
        <v>26370</v>
      </c>
      <c r="R3302" s="13" t="s">
        <v>26371</v>
      </c>
    </row>
    <row r="3303" spans="1:18" ht="24" hidden="1">
      <c r="A3303" s="14" t="s">
        <v>26372</v>
      </c>
      <c r="B3303" s="8" t="s">
        <v>17926</v>
      </c>
      <c r="C3303" s="10" t="s">
        <v>25079</v>
      </c>
      <c r="D3303" s="8" t="s">
        <v>26373</v>
      </c>
      <c r="E3303" s="12">
        <v>43641.567337962959</v>
      </c>
      <c r="F3303" s="8"/>
      <c r="G3303" s="8" t="s">
        <v>31</v>
      </c>
      <c r="H3303" s="8"/>
      <c r="I3303" s="8"/>
      <c r="J3303" s="8" t="s">
        <v>17928</v>
      </c>
      <c r="K3303" s="8"/>
      <c r="L3303" s="13" t="s">
        <v>137</v>
      </c>
      <c r="M3303" s="19" t="s">
        <v>17929</v>
      </c>
      <c r="N3303" s="8">
        <v>11233</v>
      </c>
      <c r="O3303" s="8">
        <v>9864</v>
      </c>
      <c r="P3303" s="8" t="s">
        <v>1031</v>
      </c>
      <c r="Q3303" s="22" t="s">
        <v>26374</v>
      </c>
      <c r="R3303" s="13" t="s">
        <v>25081</v>
      </c>
    </row>
    <row r="3304" spans="1:18" ht="120" hidden="1">
      <c r="A3304" s="14" t="s">
        <v>26375</v>
      </c>
      <c r="B3304" s="8" t="s">
        <v>26376</v>
      </c>
      <c r="C3304" s="10" t="s">
        <v>25504</v>
      </c>
      <c r="D3304" s="8" t="s">
        <v>26377</v>
      </c>
      <c r="E3304" s="12">
        <v>43641.567326388889</v>
      </c>
      <c r="F3304" s="8"/>
      <c r="G3304" s="8" t="s">
        <v>31</v>
      </c>
      <c r="H3304" s="8"/>
      <c r="I3304" s="8"/>
      <c r="J3304" s="8" t="s">
        <v>26378</v>
      </c>
      <c r="K3304" s="8"/>
      <c r="L3304" s="13" t="s">
        <v>224</v>
      </c>
      <c r="M3304" s="19" t="s">
        <v>26379</v>
      </c>
      <c r="N3304" s="8">
        <v>3825</v>
      </c>
      <c r="O3304" s="8">
        <v>3680</v>
      </c>
      <c r="P3304" s="8" t="s">
        <v>26380</v>
      </c>
      <c r="Q3304" s="22" t="s">
        <v>26381</v>
      </c>
      <c r="R3304" s="13" t="s">
        <v>25508</v>
      </c>
    </row>
    <row r="3305" spans="1:18" ht="72" hidden="1">
      <c r="A3305" s="14" t="s">
        <v>26382</v>
      </c>
      <c r="B3305" s="8" t="s">
        <v>26383</v>
      </c>
      <c r="C3305" s="10" t="s">
        <v>1396</v>
      </c>
      <c r="D3305" s="8" t="s">
        <v>26384</v>
      </c>
      <c r="E3305" s="12">
        <v>43641.56726851852</v>
      </c>
      <c r="F3305" s="8"/>
      <c r="G3305" s="8" t="s">
        <v>31</v>
      </c>
      <c r="H3305" s="8"/>
      <c r="I3305" s="8"/>
      <c r="J3305" s="8" t="s">
        <v>26385</v>
      </c>
      <c r="K3305" s="8"/>
      <c r="L3305" s="13" t="s">
        <v>33</v>
      </c>
      <c r="M3305" s="19" t="s">
        <v>26386</v>
      </c>
      <c r="N3305" s="8">
        <v>341</v>
      </c>
      <c r="O3305" s="8">
        <v>305</v>
      </c>
      <c r="P3305" s="8" t="s">
        <v>22207</v>
      </c>
      <c r="Q3305" s="22" t="s">
        <v>26387</v>
      </c>
      <c r="R3305" s="13" t="s">
        <v>1411</v>
      </c>
    </row>
    <row r="3306" spans="1:18" ht="13">
      <c r="A3306" s="14" t="s">
        <v>14602</v>
      </c>
      <c r="B3306" s="8" t="s">
        <v>11214</v>
      </c>
      <c r="C3306" s="10" t="s">
        <v>14604</v>
      </c>
      <c r="D3306" s="8" t="s">
        <v>10982</v>
      </c>
      <c r="E3306" s="12">
        <v>43641.567256944443</v>
      </c>
      <c r="F3306" s="8"/>
      <c r="G3306" s="8" t="s">
        <v>31</v>
      </c>
      <c r="H3306" s="8" t="s">
        <v>209</v>
      </c>
      <c r="I3306" s="8" t="s">
        <v>210</v>
      </c>
      <c r="J3306" s="8" t="s">
        <v>11217</v>
      </c>
      <c r="K3306" s="8"/>
      <c r="L3306" s="13" t="s">
        <v>137</v>
      </c>
      <c r="M3306" s="19" t="s">
        <v>11218</v>
      </c>
      <c r="N3306" s="8">
        <v>783</v>
      </c>
      <c r="O3306" s="8">
        <v>1040</v>
      </c>
      <c r="P3306" s="8"/>
      <c r="Q3306" s="22" t="s">
        <v>14611</v>
      </c>
      <c r="R3306" s="13" t="s">
        <v>14613</v>
      </c>
    </row>
    <row r="3307" spans="1:18" ht="60">
      <c r="A3307" s="14" t="s">
        <v>10979</v>
      </c>
      <c r="B3307" s="8" t="s">
        <v>10980</v>
      </c>
      <c r="C3307" s="10" t="s">
        <v>10981</v>
      </c>
      <c r="D3307" s="8" t="s">
        <v>10982</v>
      </c>
      <c r="E3307" s="12">
        <v>43641.567256944443</v>
      </c>
      <c r="F3307" s="8"/>
      <c r="G3307" s="8" t="s">
        <v>31</v>
      </c>
      <c r="H3307" s="8" t="s">
        <v>10983</v>
      </c>
      <c r="I3307" s="8" t="s">
        <v>10985</v>
      </c>
      <c r="J3307" s="8" t="s">
        <v>10986</v>
      </c>
      <c r="K3307" s="8" t="s">
        <v>10988</v>
      </c>
      <c r="L3307" s="13" t="s">
        <v>33</v>
      </c>
      <c r="M3307" s="19" t="s">
        <v>10989</v>
      </c>
      <c r="N3307" s="8">
        <v>587</v>
      </c>
      <c r="O3307" s="8">
        <v>1345</v>
      </c>
      <c r="P3307" s="8" t="s">
        <v>10991</v>
      </c>
      <c r="Q3307" s="22" t="s">
        <v>10992</v>
      </c>
      <c r="R3307" s="13" t="s">
        <v>10994</v>
      </c>
    </row>
    <row r="3308" spans="1:18" ht="36" hidden="1">
      <c r="A3308" s="14" t="s">
        <v>26388</v>
      </c>
      <c r="B3308" s="8" t="s">
        <v>26389</v>
      </c>
      <c r="C3308" s="10" t="s">
        <v>21988</v>
      </c>
      <c r="D3308" s="8" t="s">
        <v>26390</v>
      </c>
      <c r="E3308" s="12">
        <v>43641.567233796297</v>
      </c>
      <c r="F3308" s="8"/>
      <c r="G3308" s="8" t="s">
        <v>31</v>
      </c>
      <c r="H3308" s="8"/>
      <c r="I3308" s="8"/>
      <c r="J3308" s="8" t="s">
        <v>26391</v>
      </c>
      <c r="K3308" s="8"/>
      <c r="L3308" s="13" t="s">
        <v>137</v>
      </c>
      <c r="M3308" s="19" t="s">
        <v>26392</v>
      </c>
      <c r="N3308" s="8">
        <v>18</v>
      </c>
      <c r="O3308" s="8">
        <v>147</v>
      </c>
      <c r="P3308" s="8" t="s">
        <v>5071</v>
      </c>
      <c r="Q3308" s="22" t="s">
        <v>26393</v>
      </c>
      <c r="R3308" s="13" t="s">
        <v>21994</v>
      </c>
    </row>
    <row r="3309" spans="1:18" ht="24">
      <c r="A3309" s="14" t="s">
        <v>10995</v>
      </c>
      <c r="B3309" s="8" t="s">
        <v>10996</v>
      </c>
      <c r="C3309" s="10" t="s">
        <v>10997</v>
      </c>
      <c r="D3309" s="8" t="s">
        <v>10998</v>
      </c>
      <c r="E3309" s="12">
        <v>43641.567210648151</v>
      </c>
      <c r="F3309" s="8"/>
      <c r="G3309" s="8" t="s">
        <v>31</v>
      </c>
      <c r="H3309" s="8" t="s">
        <v>9585</v>
      </c>
      <c r="I3309" s="8" t="s">
        <v>9586</v>
      </c>
      <c r="J3309" s="8" t="s">
        <v>10999</v>
      </c>
      <c r="K3309" s="8" t="s">
        <v>11000</v>
      </c>
      <c r="L3309" s="13" t="s">
        <v>137</v>
      </c>
      <c r="M3309" s="19" t="s">
        <v>11001</v>
      </c>
      <c r="N3309" s="8">
        <v>1617</v>
      </c>
      <c r="O3309" s="8">
        <v>1563</v>
      </c>
      <c r="P3309" s="8" t="s">
        <v>11005</v>
      </c>
      <c r="Q3309" s="22" t="s">
        <v>11006</v>
      </c>
      <c r="R3309" s="13" t="s">
        <v>11007</v>
      </c>
    </row>
    <row r="3310" spans="1:18" ht="60" hidden="1">
      <c r="A3310" s="14" t="s">
        <v>26394</v>
      </c>
      <c r="B3310" s="8" t="s">
        <v>26395</v>
      </c>
      <c r="C3310" s="10" t="s">
        <v>746</v>
      </c>
      <c r="D3310" s="8" t="s">
        <v>26396</v>
      </c>
      <c r="E3310" s="12">
        <v>43641.567152777774</v>
      </c>
      <c r="F3310" s="8"/>
      <c r="G3310" s="8" t="s">
        <v>31</v>
      </c>
      <c r="H3310" s="8"/>
      <c r="I3310" s="8"/>
      <c r="J3310" s="8" t="s">
        <v>26397</v>
      </c>
      <c r="K3310" s="8"/>
      <c r="L3310" s="13" t="s">
        <v>224</v>
      </c>
      <c r="M3310" s="19" t="s">
        <v>26398</v>
      </c>
      <c r="N3310" s="8">
        <v>4765</v>
      </c>
      <c r="O3310" s="8">
        <v>5132</v>
      </c>
      <c r="P3310" s="8" t="s">
        <v>26399</v>
      </c>
      <c r="Q3310" s="22" t="s">
        <v>26400</v>
      </c>
      <c r="R3310" s="13" t="s">
        <v>760</v>
      </c>
    </row>
    <row r="3311" spans="1:18" ht="132" hidden="1">
      <c r="A3311" s="14" t="s">
        <v>26401</v>
      </c>
      <c r="B3311" s="8" t="s">
        <v>26402</v>
      </c>
      <c r="C3311" s="10" t="s">
        <v>721</v>
      </c>
      <c r="D3311" s="8" t="s">
        <v>26403</v>
      </c>
      <c r="E3311" s="12">
        <v>43641.567141203705</v>
      </c>
      <c r="F3311" s="8"/>
      <c r="G3311" s="8" t="s">
        <v>31</v>
      </c>
      <c r="H3311" s="8"/>
      <c r="I3311" s="8"/>
      <c r="J3311" s="8" t="s">
        <v>26404</v>
      </c>
      <c r="K3311" s="8"/>
      <c r="L3311" s="13" t="s">
        <v>33</v>
      </c>
      <c r="M3311" s="19" t="s">
        <v>26405</v>
      </c>
      <c r="N3311" s="8">
        <v>2165</v>
      </c>
      <c r="O3311" s="8">
        <v>3405</v>
      </c>
      <c r="P3311" s="8" t="s">
        <v>26406</v>
      </c>
      <c r="Q3311" s="22" t="s">
        <v>26407</v>
      </c>
      <c r="R3311" s="13" t="s">
        <v>731</v>
      </c>
    </row>
    <row r="3312" spans="1:18" ht="60" hidden="1">
      <c r="A3312" s="14" t="s">
        <v>26408</v>
      </c>
      <c r="B3312" s="8" t="s">
        <v>26409</v>
      </c>
      <c r="C3312" s="10" t="s">
        <v>2509</v>
      </c>
      <c r="D3312" s="8" t="s">
        <v>26410</v>
      </c>
      <c r="E3312" s="12">
        <v>43641.567118055551</v>
      </c>
      <c r="F3312" s="8"/>
      <c r="G3312" s="8" t="s">
        <v>31</v>
      </c>
      <c r="H3312" s="8"/>
      <c r="I3312" s="8"/>
      <c r="J3312" s="8" t="s">
        <v>26411</v>
      </c>
      <c r="K3312" s="8"/>
      <c r="L3312" s="13" t="s">
        <v>95</v>
      </c>
      <c r="M3312" s="19" t="s">
        <v>26412</v>
      </c>
      <c r="N3312" s="8">
        <v>6587</v>
      </c>
      <c r="O3312" s="8">
        <v>4959</v>
      </c>
      <c r="P3312" s="8" t="s">
        <v>11585</v>
      </c>
      <c r="Q3312" s="22" t="s">
        <v>26413</v>
      </c>
      <c r="R3312" s="13" t="s">
        <v>2519</v>
      </c>
    </row>
    <row r="3313" spans="1:18" ht="13">
      <c r="A3313" s="14" t="s">
        <v>11008</v>
      </c>
      <c r="B3313" s="8" t="s">
        <v>11009</v>
      </c>
      <c r="C3313" s="10" t="s">
        <v>11010</v>
      </c>
      <c r="D3313" s="8" t="s">
        <v>11011</v>
      </c>
      <c r="E3313" s="12">
        <v>43641.567106481481</v>
      </c>
      <c r="F3313" s="8"/>
      <c r="G3313" s="8" t="s">
        <v>31</v>
      </c>
      <c r="H3313" s="8"/>
      <c r="I3313" s="8"/>
      <c r="J3313" s="8" t="s">
        <v>11012</v>
      </c>
      <c r="K3313" s="8"/>
      <c r="L3313" s="13" t="s">
        <v>95</v>
      </c>
      <c r="M3313" s="19" t="s">
        <v>11013</v>
      </c>
      <c r="N3313" s="8">
        <v>2398</v>
      </c>
      <c r="O3313" s="8">
        <v>3422</v>
      </c>
      <c r="P3313" s="8"/>
      <c r="Q3313" s="22" t="s">
        <v>11015</v>
      </c>
      <c r="R3313" s="13" t="s">
        <v>11021</v>
      </c>
    </row>
    <row r="3314" spans="1:18" ht="48">
      <c r="A3314" s="14" t="s">
        <v>11022</v>
      </c>
      <c r="B3314" s="8" t="s">
        <v>10404</v>
      </c>
      <c r="C3314" s="10" t="s">
        <v>11023</v>
      </c>
      <c r="D3314" s="8" t="s">
        <v>11024</v>
      </c>
      <c r="E3314" s="12">
        <v>43641.567094907412</v>
      </c>
      <c r="F3314" s="8"/>
      <c r="G3314" s="8" t="s">
        <v>31</v>
      </c>
      <c r="H3314" s="8" t="s">
        <v>594</v>
      </c>
      <c r="I3314" s="8" t="s">
        <v>595</v>
      </c>
      <c r="J3314" s="8" t="s">
        <v>10407</v>
      </c>
      <c r="K3314" s="8"/>
      <c r="L3314" s="13" t="s">
        <v>33</v>
      </c>
      <c r="M3314" s="19" t="s">
        <v>10408</v>
      </c>
      <c r="N3314" s="8">
        <v>459</v>
      </c>
      <c r="O3314" s="8">
        <v>761</v>
      </c>
      <c r="P3314" s="8" t="s">
        <v>959</v>
      </c>
      <c r="Q3314" s="22" t="s">
        <v>11026</v>
      </c>
      <c r="R3314" s="13" t="s">
        <v>11027</v>
      </c>
    </row>
    <row r="3315" spans="1:18" ht="48" hidden="1">
      <c r="A3315" s="14" t="s">
        <v>26414</v>
      </c>
      <c r="B3315" s="8" t="s">
        <v>26415</v>
      </c>
      <c r="C3315" s="10" t="s">
        <v>568</v>
      </c>
      <c r="D3315" s="8" t="s">
        <v>26416</v>
      </c>
      <c r="E3315" s="12">
        <v>43641.567071759258</v>
      </c>
      <c r="F3315" s="8"/>
      <c r="G3315" s="8" t="s">
        <v>31</v>
      </c>
      <c r="H3315" s="8"/>
      <c r="I3315" s="8"/>
      <c r="J3315" s="8" t="s">
        <v>26417</v>
      </c>
      <c r="K3315" s="8"/>
      <c r="L3315" s="13" t="s">
        <v>137</v>
      </c>
      <c r="M3315" s="19" t="s">
        <v>164</v>
      </c>
      <c r="N3315" s="8">
        <v>380</v>
      </c>
      <c r="O3315" s="8">
        <v>600</v>
      </c>
      <c r="P3315" s="8" t="s">
        <v>26418</v>
      </c>
      <c r="Q3315" s="22" t="s">
        <v>26419</v>
      </c>
      <c r="R3315" s="13" t="s">
        <v>575</v>
      </c>
    </row>
    <row r="3316" spans="1:18" ht="36">
      <c r="A3316" s="14" t="s">
        <v>11028</v>
      </c>
      <c r="B3316" s="8" t="s">
        <v>11029</v>
      </c>
      <c r="C3316" s="10" t="s">
        <v>11030</v>
      </c>
      <c r="D3316" s="8" t="s">
        <v>11031</v>
      </c>
      <c r="E3316" s="12">
        <v>43641.566990740743</v>
      </c>
      <c r="F3316" s="8"/>
      <c r="G3316" s="8" t="s">
        <v>31</v>
      </c>
      <c r="H3316" s="8" t="s">
        <v>594</v>
      </c>
      <c r="I3316" s="8" t="s">
        <v>595</v>
      </c>
      <c r="J3316" s="8" t="s">
        <v>11032</v>
      </c>
      <c r="K3316" s="8" t="s">
        <v>1190</v>
      </c>
      <c r="L3316" s="13" t="s">
        <v>33</v>
      </c>
      <c r="M3316" s="19" t="s">
        <v>11035</v>
      </c>
      <c r="N3316" s="8">
        <v>299</v>
      </c>
      <c r="O3316" s="8">
        <v>243</v>
      </c>
      <c r="P3316" s="8" t="s">
        <v>11036</v>
      </c>
      <c r="Q3316" s="22" t="s">
        <v>11037</v>
      </c>
      <c r="R3316" s="13" t="s">
        <v>11039</v>
      </c>
    </row>
    <row r="3317" spans="1:18" ht="13">
      <c r="A3317" s="14" t="s">
        <v>11040</v>
      </c>
      <c r="B3317" s="8" t="s">
        <v>11041</v>
      </c>
      <c r="C3317" s="10" t="s">
        <v>11042</v>
      </c>
      <c r="D3317" s="8" t="s">
        <v>11043</v>
      </c>
      <c r="E3317" s="12">
        <v>43641.566979166666</v>
      </c>
      <c r="F3317" s="8"/>
      <c r="G3317" s="8" t="s">
        <v>31</v>
      </c>
      <c r="H3317" s="8" t="s">
        <v>11044</v>
      </c>
      <c r="I3317" s="8" t="s">
        <v>11045</v>
      </c>
      <c r="J3317" s="8" t="s">
        <v>11046</v>
      </c>
      <c r="K3317" s="8"/>
      <c r="L3317" s="13" t="s">
        <v>33</v>
      </c>
      <c r="M3317" s="19" t="s">
        <v>11047</v>
      </c>
      <c r="N3317" s="8">
        <v>316</v>
      </c>
      <c r="O3317" s="8">
        <v>450</v>
      </c>
      <c r="P3317" s="8" t="s">
        <v>2655</v>
      </c>
      <c r="Q3317" s="22" t="s">
        <v>11053</v>
      </c>
      <c r="R3317" s="13" t="s">
        <v>11054</v>
      </c>
    </row>
    <row r="3318" spans="1:18" ht="60" hidden="1">
      <c r="A3318" s="14" t="s">
        <v>26420</v>
      </c>
      <c r="B3318" s="8" t="s">
        <v>26421</v>
      </c>
      <c r="C3318" s="10" t="s">
        <v>5097</v>
      </c>
      <c r="D3318" s="8" t="s">
        <v>26422</v>
      </c>
      <c r="E3318" s="12">
        <v>43641.566944444443</v>
      </c>
      <c r="F3318" s="8"/>
      <c r="G3318" s="8" t="s">
        <v>31</v>
      </c>
      <c r="H3318" s="8"/>
      <c r="I3318" s="8"/>
      <c r="J3318" s="8" t="s">
        <v>26423</v>
      </c>
      <c r="K3318" s="8"/>
      <c r="L3318" s="13" t="s">
        <v>53</v>
      </c>
      <c r="M3318" s="19" t="s">
        <v>26424</v>
      </c>
      <c r="N3318" s="8">
        <v>413</v>
      </c>
      <c r="O3318" s="8">
        <v>321</v>
      </c>
      <c r="P3318" s="8" t="s">
        <v>26425</v>
      </c>
      <c r="Q3318" s="22" t="s">
        <v>26426</v>
      </c>
      <c r="R3318" s="13" t="s">
        <v>5107</v>
      </c>
    </row>
    <row r="3319" spans="1:18" ht="48" hidden="1">
      <c r="A3319" s="14" t="s">
        <v>26427</v>
      </c>
      <c r="B3319" s="8" t="s">
        <v>5922</v>
      </c>
      <c r="C3319" s="10" t="s">
        <v>687</v>
      </c>
      <c r="D3319" s="8" t="s">
        <v>26428</v>
      </c>
      <c r="E3319" s="12">
        <v>43641.566921296297</v>
      </c>
      <c r="F3319" s="8"/>
      <c r="G3319" s="8" t="s">
        <v>31</v>
      </c>
      <c r="H3319" s="8"/>
      <c r="I3319" s="8"/>
      <c r="J3319" s="8" t="s">
        <v>5925</v>
      </c>
      <c r="K3319" s="8"/>
      <c r="L3319" s="13" t="s">
        <v>95</v>
      </c>
      <c r="M3319" s="19" t="s">
        <v>5926</v>
      </c>
      <c r="N3319" s="8">
        <v>3536</v>
      </c>
      <c r="O3319" s="8">
        <v>4526</v>
      </c>
      <c r="P3319" s="8" t="s">
        <v>5929</v>
      </c>
      <c r="Q3319" s="22" t="s">
        <v>26429</v>
      </c>
      <c r="R3319" s="13" t="s">
        <v>703</v>
      </c>
    </row>
    <row r="3320" spans="1:18" ht="48">
      <c r="A3320" s="14" t="s">
        <v>11055</v>
      </c>
      <c r="B3320" s="8" t="s">
        <v>10261</v>
      </c>
      <c r="C3320" s="10" t="s">
        <v>11057</v>
      </c>
      <c r="D3320" s="8" t="s">
        <v>11058</v>
      </c>
      <c r="E3320" s="12">
        <v>43641.566886574074</v>
      </c>
      <c r="F3320" s="8"/>
      <c r="G3320" s="8" t="s">
        <v>31</v>
      </c>
      <c r="H3320" s="8"/>
      <c r="I3320" s="8"/>
      <c r="J3320" s="8" t="s">
        <v>10264</v>
      </c>
      <c r="K3320" s="8"/>
      <c r="L3320" s="13" t="s">
        <v>33</v>
      </c>
      <c r="M3320" s="19" t="s">
        <v>10265</v>
      </c>
      <c r="N3320" s="8">
        <v>2131</v>
      </c>
      <c r="O3320" s="8">
        <v>2392</v>
      </c>
      <c r="P3320" s="8" t="s">
        <v>10008</v>
      </c>
      <c r="Q3320" s="22" t="s">
        <v>11065</v>
      </c>
      <c r="R3320" s="13" t="s">
        <v>11066</v>
      </c>
    </row>
    <row r="3321" spans="1:18" ht="84" hidden="1">
      <c r="A3321" s="14" t="s">
        <v>26430</v>
      </c>
      <c r="B3321" s="8" t="s">
        <v>26431</v>
      </c>
      <c r="C3321" s="10" t="s">
        <v>26432</v>
      </c>
      <c r="D3321" s="8" t="s">
        <v>26433</v>
      </c>
      <c r="E3321" s="12">
        <v>43641.566875000004</v>
      </c>
      <c r="F3321" s="8"/>
      <c r="G3321" s="8" t="s">
        <v>31</v>
      </c>
      <c r="H3321" s="8"/>
      <c r="I3321" s="8"/>
      <c r="J3321" s="8" t="s">
        <v>26434</v>
      </c>
      <c r="K3321" s="8"/>
      <c r="L3321" s="13" t="s">
        <v>33</v>
      </c>
      <c r="M3321" s="19" t="s">
        <v>26435</v>
      </c>
      <c r="N3321" s="8">
        <v>708</v>
      </c>
      <c r="O3321" s="8">
        <v>1001</v>
      </c>
      <c r="P3321" s="8" t="s">
        <v>26436</v>
      </c>
      <c r="Q3321" s="22" t="s">
        <v>26437</v>
      </c>
      <c r="R3321" s="13" t="s">
        <v>26438</v>
      </c>
    </row>
    <row r="3322" spans="1:18" ht="60" hidden="1">
      <c r="A3322" s="14" t="s">
        <v>26439</v>
      </c>
      <c r="B3322" s="8" t="s">
        <v>26440</v>
      </c>
      <c r="C3322" s="10" t="s">
        <v>24450</v>
      </c>
      <c r="D3322" s="8" t="s">
        <v>11070</v>
      </c>
      <c r="E3322" s="12">
        <v>43641.566828703704</v>
      </c>
      <c r="F3322" s="8"/>
      <c r="G3322" s="8" t="s">
        <v>31</v>
      </c>
      <c r="H3322" s="8"/>
      <c r="I3322" s="8"/>
      <c r="J3322" s="8" t="s">
        <v>26441</v>
      </c>
      <c r="K3322" s="8"/>
      <c r="L3322" s="13" t="s">
        <v>224</v>
      </c>
      <c r="M3322" s="19" t="s">
        <v>26442</v>
      </c>
      <c r="N3322" s="8">
        <v>1221</v>
      </c>
      <c r="O3322" s="8">
        <v>1509</v>
      </c>
      <c r="P3322" s="8" t="s">
        <v>26443</v>
      </c>
      <c r="Q3322" s="22" t="s">
        <v>26444</v>
      </c>
      <c r="R3322" s="13" t="s">
        <v>24456</v>
      </c>
    </row>
    <row r="3323" spans="1:18" ht="132" hidden="1">
      <c r="A3323" s="14" t="s">
        <v>26445</v>
      </c>
      <c r="B3323" s="8" t="s">
        <v>26446</v>
      </c>
      <c r="C3323" s="10" t="s">
        <v>721</v>
      </c>
      <c r="D3323" s="8" t="s">
        <v>11070</v>
      </c>
      <c r="E3323" s="12">
        <v>43641.566828703704</v>
      </c>
      <c r="F3323" s="8"/>
      <c r="G3323" s="8" t="s">
        <v>31</v>
      </c>
      <c r="H3323" s="8"/>
      <c r="I3323" s="8"/>
      <c r="J3323" s="8" t="s">
        <v>26447</v>
      </c>
      <c r="K3323" s="8"/>
      <c r="L3323" s="13" t="s">
        <v>224</v>
      </c>
      <c r="M3323" s="19" t="s">
        <v>26448</v>
      </c>
      <c r="N3323" s="8">
        <v>15141</v>
      </c>
      <c r="O3323" s="8">
        <v>14181</v>
      </c>
      <c r="P3323" s="8" t="s">
        <v>2655</v>
      </c>
      <c r="Q3323" s="22" t="s">
        <v>26449</v>
      </c>
      <c r="R3323" s="13" t="s">
        <v>731</v>
      </c>
    </row>
    <row r="3324" spans="1:18" ht="13">
      <c r="A3324" s="14" t="s">
        <v>11067</v>
      </c>
      <c r="B3324" s="8" t="s">
        <v>11068</v>
      </c>
      <c r="C3324" s="10" t="s">
        <v>11069</v>
      </c>
      <c r="D3324" s="8" t="s">
        <v>11070</v>
      </c>
      <c r="E3324" s="12">
        <v>43641.566828703704</v>
      </c>
      <c r="F3324" s="8"/>
      <c r="G3324" s="8" t="s">
        <v>31</v>
      </c>
      <c r="H3324" s="8" t="s">
        <v>11071</v>
      </c>
      <c r="I3324" s="8" t="s">
        <v>11072</v>
      </c>
      <c r="J3324" s="8" t="s">
        <v>11073</v>
      </c>
      <c r="K3324" s="8" t="s">
        <v>11074</v>
      </c>
      <c r="L3324" s="13" t="s">
        <v>137</v>
      </c>
      <c r="M3324" s="19" t="s">
        <v>11075</v>
      </c>
      <c r="N3324" s="8">
        <v>760</v>
      </c>
      <c r="O3324" s="8">
        <v>960</v>
      </c>
      <c r="P3324" s="8" t="s">
        <v>11077</v>
      </c>
      <c r="Q3324" s="22" t="s">
        <v>11078</v>
      </c>
      <c r="R3324" s="13" t="s">
        <v>11079</v>
      </c>
    </row>
    <row r="3325" spans="1:18" ht="60">
      <c r="A3325" s="14" t="s">
        <v>14734</v>
      </c>
      <c r="B3325" s="8" t="s">
        <v>12151</v>
      </c>
      <c r="C3325" s="10" t="s">
        <v>14735</v>
      </c>
      <c r="D3325" s="8" t="s">
        <v>14736</v>
      </c>
      <c r="E3325" s="12">
        <v>43641.566817129627</v>
      </c>
      <c r="F3325" s="8"/>
      <c r="G3325" s="8" t="s">
        <v>31</v>
      </c>
      <c r="H3325" s="8"/>
      <c r="I3325" s="8"/>
      <c r="J3325" s="8" t="s">
        <v>12154</v>
      </c>
      <c r="K3325" s="8"/>
      <c r="L3325" s="13" t="s">
        <v>95</v>
      </c>
      <c r="M3325" s="19" t="s">
        <v>12155</v>
      </c>
      <c r="N3325" s="8">
        <v>748</v>
      </c>
      <c r="O3325" s="8">
        <v>1242</v>
      </c>
      <c r="P3325" s="8" t="s">
        <v>1265</v>
      </c>
      <c r="Q3325" s="22" t="s">
        <v>14748</v>
      </c>
      <c r="R3325" s="13" t="s">
        <v>14755</v>
      </c>
    </row>
    <row r="3326" spans="1:18" ht="132" hidden="1">
      <c r="A3326" s="14" t="s">
        <v>26450</v>
      </c>
      <c r="B3326" s="8" t="s">
        <v>26451</v>
      </c>
      <c r="C3326" s="10" t="s">
        <v>721</v>
      </c>
      <c r="D3326" s="8" t="s">
        <v>26452</v>
      </c>
      <c r="E3326" s="12">
        <v>43641.566759259258</v>
      </c>
      <c r="F3326" s="8"/>
      <c r="G3326" s="8" t="s">
        <v>31</v>
      </c>
      <c r="H3326" s="8"/>
      <c r="I3326" s="8"/>
      <c r="J3326" s="8" t="s">
        <v>26453</v>
      </c>
      <c r="K3326" s="8"/>
      <c r="L3326" s="13" t="s">
        <v>33</v>
      </c>
      <c r="M3326" s="19" t="s">
        <v>26454</v>
      </c>
      <c r="N3326" s="8">
        <v>53</v>
      </c>
      <c r="O3326" s="8">
        <v>227</v>
      </c>
      <c r="P3326" s="8" t="s">
        <v>26455</v>
      </c>
      <c r="Q3326" s="22" t="s">
        <v>26456</v>
      </c>
      <c r="R3326" s="13" t="s">
        <v>731</v>
      </c>
    </row>
    <row r="3327" spans="1:18" ht="132" hidden="1">
      <c r="A3327" s="14" t="s">
        <v>26457</v>
      </c>
      <c r="B3327" s="8" t="s">
        <v>26458</v>
      </c>
      <c r="C3327" s="10" t="s">
        <v>721</v>
      </c>
      <c r="D3327" s="8" t="s">
        <v>26459</v>
      </c>
      <c r="E3327" s="12">
        <v>43641.566736111112</v>
      </c>
      <c r="F3327" s="8"/>
      <c r="G3327" s="8" t="s">
        <v>31</v>
      </c>
      <c r="H3327" s="8"/>
      <c r="I3327" s="8"/>
      <c r="J3327" s="8" t="s">
        <v>26460</v>
      </c>
      <c r="K3327" s="8"/>
      <c r="L3327" s="13" t="s">
        <v>95</v>
      </c>
      <c r="M3327" s="19" t="s">
        <v>26461</v>
      </c>
      <c r="N3327" s="8">
        <v>2533</v>
      </c>
      <c r="O3327" s="8">
        <v>4988</v>
      </c>
      <c r="P3327" s="8" t="s">
        <v>26462</v>
      </c>
      <c r="Q3327" s="22" t="s">
        <v>26463</v>
      </c>
      <c r="R3327" s="13" t="s">
        <v>731</v>
      </c>
    </row>
    <row r="3328" spans="1:18" ht="48" hidden="1">
      <c r="A3328" s="14" t="s">
        <v>26464</v>
      </c>
      <c r="B3328" s="8" t="s">
        <v>26465</v>
      </c>
      <c r="C3328" s="10" t="s">
        <v>427</v>
      </c>
      <c r="D3328" s="8" t="s">
        <v>26466</v>
      </c>
      <c r="E3328" s="12">
        <v>43641.566712962958</v>
      </c>
      <c r="F3328" s="8"/>
      <c r="G3328" s="8" t="s">
        <v>31</v>
      </c>
      <c r="H3328" s="8"/>
      <c r="I3328" s="8"/>
      <c r="J3328" s="8" t="s">
        <v>26467</v>
      </c>
      <c r="K3328" s="8"/>
      <c r="L3328" s="13" t="s">
        <v>33</v>
      </c>
      <c r="M3328" s="19" t="s">
        <v>26468</v>
      </c>
      <c r="N3328" s="8">
        <v>1788</v>
      </c>
      <c r="O3328" s="8">
        <v>2745</v>
      </c>
      <c r="P3328" s="8" t="s">
        <v>26469</v>
      </c>
      <c r="Q3328" s="22" t="s">
        <v>26470</v>
      </c>
      <c r="R3328" s="13" t="s">
        <v>439</v>
      </c>
    </row>
    <row r="3329" spans="1:18" ht="108" hidden="1">
      <c r="A3329" s="14" t="s">
        <v>26471</v>
      </c>
      <c r="B3329" s="8" t="s">
        <v>26472</v>
      </c>
      <c r="C3329" s="10" t="s">
        <v>9699</v>
      </c>
      <c r="D3329" s="8" t="s">
        <v>26473</v>
      </c>
      <c r="E3329" s="12">
        <v>43641.566701388889</v>
      </c>
      <c r="F3329" s="8"/>
      <c r="G3329" s="8" t="s">
        <v>31</v>
      </c>
      <c r="H3329" s="8"/>
      <c r="I3329" s="8"/>
      <c r="J3329" s="8" t="s">
        <v>26474</v>
      </c>
      <c r="K3329" s="8"/>
      <c r="L3329" s="13" t="s">
        <v>95</v>
      </c>
      <c r="M3329" s="19" t="s">
        <v>26475</v>
      </c>
      <c r="N3329" s="8">
        <v>2699</v>
      </c>
      <c r="O3329" s="8">
        <v>3468</v>
      </c>
      <c r="P3329" s="8" t="s">
        <v>8153</v>
      </c>
      <c r="Q3329" s="22" t="s">
        <v>26476</v>
      </c>
      <c r="R3329" s="13" t="s">
        <v>9714</v>
      </c>
    </row>
    <row r="3330" spans="1:18" ht="48" hidden="1">
      <c r="A3330" s="14" t="s">
        <v>26477</v>
      </c>
      <c r="B3330" s="8" t="s">
        <v>10809</v>
      </c>
      <c r="C3330" s="10" t="s">
        <v>26478</v>
      </c>
      <c r="D3330" s="8" t="s">
        <v>26473</v>
      </c>
      <c r="E3330" s="12">
        <v>43641.566701388889</v>
      </c>
      <c r="F3330" s="8"/>
      <c r="G3330" s="8" t="s">
        <v>31</v>
      </c>
      <c r="H3330" s="8" t="s">
        <v>10297</v>
      </c>
      <c r="I3330" s="8" t="s">
        <v>10298</v>
      </c>
      <c r="J3330" s="8" t="s">
        <v>10812</v>
      </c>
      <c r="K3330" s="8" t="s">
        <v>10299</v>
      </c>
      <c r="L3330" s="13" t="s">
        <v>33</v>
      </c>
      <c r="M3330" s="19" t="s">
        <v>10813</v>
      </c>
      <c r="N3330" s="8">
        <v>1420</v>
      </c>
      <c r="O3330" s="8">
        <v>1325</v>
      </c>
      <c r="P3330" s="8" t="s">
        <v>10820</v>
      </c>
      <c r="Q3330" s="22" t="s">
        <v>26479</v>
      </c>
      <c r="R3330" s="13" t="s">
        <v>26480</v>
      </c>
    </row>
    <row r="3331" spans="1:18" ht="192">
      <c r="A3331" s="14" t="s">
        <v>14756</v>
      </c>
      <c r="B3331" s="8" t="s">
        <v>14757</v>
      </c>
      <c r="C3331" s="10" t="s">
        <v>14760</v>
      </c>
      <c r="D3331" s="8" t="s">
        <v>14761</v>
      </c>
      <c r="E3331" s="12">
        <v>43641.566643518519</v>
      </c>
      <c r="F3331" s="8"/>
      <c r="G3331" s="8" t="s">
        <v>31</v>
      </c>
      <c r="H3331" s="8" t="s">
        <v>209</v>
      </c>
      <c r="I3331" s="8" t="s">
        <v>210</v>
      </c>
      <c r="J3331" s="8" t="s">
        <v>14764</v>
      </c>
      <c r="K3331" s="8" t="s">
        <v>212</v>
      </c>
      <c r="L3331" s="13" t="s">
        <v>33</v>
      </c>
      <c r="M3331" s="19" t="s">
        <v>14769</v>
      </c>
      <c r="N3331" s="8">
        <v>546</v>
      </c>
      <c r="O3331" s="8">
        <v>859</v>
      </c>
      <c r="P3331" s="8" t="s">
        <v>14773</v>
      </c>
      <c r="Q3331" s="22" t="s">
        <v>14774</v>
      </c>
      <c r="R3331" s="13" t="s">
        <v>14777</v>
      </c>
    </row>
    <row r="3332" spans="1:18" ht="108" hidden="1">
      <c r="A3332" s="14" t="s">
        <v>26481</v>
      </c>
      <c r="B3332" s="8" t="s">
        <v>11068</v>
      </c>
      <c r="C3332" s="10" t="s">
        <v>367</v>
      </c>
      <c r="D3332" s="8" t="s">
        <v>14761</v>
      </c>
      <c r="E3332" s="12">
        <v>43641.566643518519</v>
      </c>
      <c r="F3332" s="8"/>
      <c r="G3332" s="8" t="s">
        <v>31</v>
      </c>
      <c r="H3332" s="8"/>
      <c r="I3332" s="8"/>
      <c r="J3332" s="8" t="s">
        <v>11073</v>
      </c>
      <c r="K3332" s="8"/>
      <c r="L3332" s="13" t="s">
        <v>137</v>
      </c>
      <c r="M3332" s="19" t="s">
        <v>11075</v>
      </c>
      <c r="N3332" s="8">
        <v>760</v>
      </c>
      <c r="O3332" s="8">
        <v>960</v>
      </c>
      <c r="P3332" s="8" t="s">
        <v>11077</v>
      </c>
      <c r="Q3332" s="22" t="s">
        <v>26482</v>
      </c>
      <c r="R3332" s="13" t="s">
        <v>378</v>
      </c>
    </row>
    <row r="3333" spans="1:18" ht="60">
      <c r="A3333" s="14" t="s">
        <v>11080</v>
      </c>
      <c r="B3333" s="8" t="s">
        <v>9006</v>
      </c>
      <c r="C3333" s="10" t="s">
        <v>11081</v>
      </c>
      <c r="D3333" s="8" t="s">
        <v>11082</v>
      </c>
      <c r="E3333" s="12">
        <v>43641.566620370373</v>
      </c>
      <c r="F3333" s="8"/>
      <c r="G3333" s="8" t="s">
        <v>31</v>
      </c>
      <c r="H3333" s="8"/>
      <c r="I3333" s="8"/>
      <c r="J3333" s="8" t="s">
        <v>9009</v>
      </c>
      <c r="K3333" s="8"/>
      <c r="L3333" s="13" t="s">
        <v>33</v>
      </c>
      <c r="M3333" s="19" t="s">
        <v>9010</v>
      </c>
      <c r="N3333" s="8">
        <v>524</v>
      </c>
      <c r="O3333" s="8">
        <v>832</v>
      </c>
      <c r="P3333" s="8" t="s">
        <v>2218</v>
      </c>
      <c r="Q3333" s="22" t="s">
        <v>11083</v>
      </c>
      <c r="R3333" s="13" t="s">
        <v>11084</v>
      </c>
    </row>
    <row r="3334" spans="1:18" ht="48" hidden="1">
      <c r="A3334" s="14" t="s">
        <v>26483</v>
      </c>
      <c r="B3334" s="8" t="s">
        <v>26343</v>
      </c>
      <c r="C3334" s="10" t="s">
        <v>20910</v>
      </c>
      <c r="D3334" s="8" t="s">
        <v>26484</v>
      </c>
      <c r="E3334" s="12">
        <v>43641.566504629634</v>
      </c>
      <c r="F3334" s="8"/>
      <c r="G3334" s="8" t="s">
        <v>31</v>
      </c>
      <c r="H3334" s="8"/>
      <c r="I3334" s="8"/>
      <c r="J3334" s="8" t="s">
        <v>26346</v>
      </c>
      <c r="K3334" s="8"/>
      <c r="L3334" s="13" t="s">
        <v>137</v>
      </c>
      <c r="M3334" s="19" t="s">
        <v>26347</v>
      </c>
      <c r="N3334" s="8">
        <v>3997</v>
      </c>
      <c r="O3334" s="8">
        <v>5001</v>
      </c>
      <c r="P3334" s="8" t="s">
        <v>535</v>
      </c>
      <c r="Q3334" s="22" t="s">
        <v>26485</v>
      </c>
      <c r="R3334" s="13" t="s">
        <v>20916</v>
      </c>
    </row>
    <row r="3335" spans="1:18" ht="48" hidden="1">
      <c r="A3335" s="14" t="s">
        <v>26486</v>
      </c>
      <c r="B3335" s="8" t="s">
        <v>26487</v>
      </c>
      <c r="C3335" s="10" t="s">
        <v>568</v>
      </c>
      <c r="D3335" s="8" t="s">
        <v>26488</v>
      </c>
      <c r="E3335" s="12">
        <v>43641.56649305555</v>
      </c>
      <c r="F3335" s="8"/>
      <c r="G3335" s="8" t="s">
        <v>31</v>
      </c>
      <c r="H3335" s="8"/>
      <c r="I3335" s="8"/>
      <c r="J3335" s="8" t="s">
        <v>26489</v>
      </c>
      <c r="K3335" s="8"/>
      <c r="L3335" s="13" t="s">
        <v>137</v>
      </c>
      <c r="M3335" s="19" t="s">
        <v>26490</v>
      </c>
      <c r="N3335" s="8">
        <v>522</v>
      </c>
      <c r="O3335" s="8">
        <v>1027</v>
      </c>
      <c r="P3335" s="8" t="s">
        <v>12320</v>
      </c>
      <c r="Q3335" s="22" t="s">
        <v>26491</v>
      </c>
      <c r="R3335" s="13" t="s">
        <v>575</v>
      </c>
    </row>
    <row r="3336" spans="1:18" ht="132" hidden="1">
      <c r="A3336" s="14" t="s">
        <v>26492</v>
      </c>
      <c r="B3336" s="8" t="s">
        <v>26493</v>
      </c>
      <c r="C3336" s="10" t="s">
        <v>721</v>
      </c>
      <c r="D3336" s="8" t="s">
        <v>26494</v>
      </c>
      <c r="E3336" s="12">
        <v>43641.566481481481</v>
      </c>
      <c r="F3336" s="8"/>
      <c r="G3336" s="8" t="s">
        <v>31</v>
      </c>
      <c r="H3336" s="8"/>
      <c r="I3336" s="8"/>
      <c r="J3336" s="8" t="s">
        <v>26495</v>
      </c>
      <c r="K3336" s="8"/>
      <c r="L3336" s="13" t="s">
        <v>137</v>
      </c>
      <c r="M3336" s="19" t="s">
        <v>26496</v>
      </c>
      <c r="N3336" s="8">
        <v>3757</v>
      </c>
      <c r="O3336" s="8">
        <v>4213</v>
      </c>
      <c r="P3336" s="8" t="s">
        <v>26497</v>
      </c>
      <c r="Q3336" s="22" t="s">
        <v>26498</v>
      </c>
      <c r="R3336" s="13" t="s">
        <v>731</v>
      </c>
    </row>
    <row r="3337" spans="1:18" ht="72" hidden="1">
      <c r="A3337" s="14" t="s">
        <v>26499</v>
      </c>
      <c r="B3337" s="8" t="s">
        <v>26500</v>
      </c>
      <c r="C3337" s="10" t="s">
        <v>26501</v>
      </c>
      <c r="D3337" s="8" t="s">
        <v>26502</v>
      </c>
      <c r="E3337" s="12">
        <v>43641.566469907411</v>
      </c>
      <c r="F3337" s="8"/>
      <c r="G3337" s="8" t="s">
        <v>31</v>
      </c>
      <c r="H3337" s="8" t="s">
        <v>594</v>
      </c>
      <c r="I3337" s="8" t="s">
        <v>595</v>
      </c>
      <c r="J3337" s="8" t="s">
        <v>26503</v>
      </c>
      <c r="K3337" s="8" t="s">
        <v>1190</v>
      </c>
      <c r="L3337" s="13" t="s">
        <v>137</v>
      </c>
      <c r="M3337" s="19" t="s">
        <v>26504</v>
      </c>
      <c r="N3337" s="8">
        <v>20137</v>
      </c>
      <c r="O3337" s="8">
        <v>2929</v>
      </c>
      <c r="P3337" s="8" t="s">
        <v>26505</v>
      </c>
      <c r="Q3337" s="22" t="s">
        <v>26506</v>
      </c>
      <c r="R3337" s="13" t="s">
        <v>26507</v>
      </c>
    </row>
    <row r="3338" spans="1:18" ht="13">
      <c r="A3338" s="14" t="s">
        <v>14790</v>
      </c>
      <c r="B3338" s="8" t="s">
        <v>14791</v>
      </c>
      <c r="C3338" s="10" t="s">
        <v>14792</v>
      </c>
      <c r="D3338" s="8" t="s">
        <v>14793</v>
      </c>
      <c r="E3338" s="12">
        <v>43641.566446759258</v>
      </c>
      <c r="F3338" s="8"/>
      <c r="G3338" s="8" t="s">
        <v>31</v>
      </c>
      <c r="H3338" s="8" t="s">
        <v>209</v>
      </c>
      <c r="I3338" s="8" t="s">
        <v>210</v>
      </c>
      <c r="J3338" s="8" t="s">
        <v>14794</v>
      </c>
      <c r="K3338" s="8" t="s">
        <v>212</v>
      </c>
      <c r="L3338" s="13" t="s">
        <v>137</v>
      </c>
      <c r="M3338" s="19" t="s">
        <v>14795</v>
      </c>
      <c r="N3338" s="8">
        <v>120</v>
      </c>
      <c r="O3338" s="8">
        <v>3</v>
      </c>
      <c r="P3338" s="8" t="s">
        <v>10008</v>
      </c>
      <c r="Q3338" s="22" t="s">
        <v>14800</v>
      </c>
      <c r="R3338" s="13" t="s">
        <v>14813</v>
      </c>
    </row>
    <row r="3339" spans="1:18" ht="132" hidden="1">
      <c r="A3339" s="14" t="s">
        <v>26508</v>
      </c>
      <c r="B3339" s="8" t="s">
        <v>25162</v>
      </c>
      <c r="C3339" s="10" t="s">
        <v>6829</v>
      </c>
      <c r="D3339" s="8" t="s">
        <v>26509</v>
      </c>
      <c r="E3339" s="12">
        <v>43641.566435185188</v>
      </c>
      <c r="F3339" s="8"/>
      <c r="G3339" s="8" t="s">
        <v>31</v>
      </c>
      <c r="H3339" s="8"/>
      <c r="I3339" s="8"/>
      <c r="J3339" s="8" t="s">
        <v>25164</v>
      </c>
      <c r="K3339" s="8"/>
      <c r="L3339" s="13" t="s">
        <v>224</v>
      </c>
      <c r="M3339" s="19" t="s">
        <v>25165</v>
      </c>
      <c r="N3339" s="8">
        <v>4364</v>
      </c>
      <c r="O3339" s="8">
        <v>5001</v>
      </c>
      <c r="P3339" s="8" t="s">
        <v>25166</v>
      </c>
      <c r="Q3339" s="22" t="s">
        <v>26510</v>
      </c>
      <c r="R3339" s="13" t="s">
        <v>6844</v>
      </c>
    </row>
    <row r="3340" spans="1:18" ht="60" hidden="1">
      <c r="A3340" s="14" t="s">
        <v>26511</v>
      </c>
      <c r="B3340" s="8" t="s">
        <v>26512</v>
      </c>
      <c r="C3340" s="10" t="s">
        <v>487</v>
      </c>
      <c r="D3340" s="8" t="s">
        <v>26513</v>
      </c>
      <c r="E3340" s="12">
        <v>43641.566423611112</v>
      </c>
      <c r="F3340" s="8"/>
      <c r="G3340" s="8" t="s">
        <v>31</v>
      </c>
      <c r="H3340" s="8"/>
      <c r="I3340" s="8"/>
      <c r="J3340" s="8" t="s">
        <v>26514</v>
      </c>
      <c r="K3340" s="8"/>
      <c r="L3340" s="13" t="s">
        <v>137</v>
      </c>
      <c r="M3340" s="19" t="s">
        <v>26515</v>
      </c>
      <c r="N3340" s="8">
        <v>114</v>
      </c>
      <c r="O3340" s="8">
        <v>145</v>
      </c>
      <c r="P3340" s="8" t="s">
        <v>4865</v>
      </c>
      <c r="Q3340" s="22" t="s">
        <v>26516</v>
      </c>
      <c r="R3340" s="13" t="s">
        <v>498</v>
      </c>
    </row>
    <row r="3341" spans="1:18" ht="48">
      <c r="A3341" s="14" t="s">
        <v>11085</v>
      </c>
      <c r="B3341" s="8" t="s">
        <v>11086</v>
      </c>
      <c r="C3341" s="10" t="s">
        <v>11087</v>
      </c>
      <c r="D3341" s="8" t="s">
        <v>11088</v>
      </c>
      <c r="E3341" s="12">
        <v>43641.566388888888</v>
      </c>
      <c r="F3341" s="8"/>
      <c r="G3341" s="8" t="s">
        <v>31</v>
      </c>
      <c r="H3341" s="8" t="s">
        <v>80</v>
      </c>
      <c r="I3341" s="8" t="s">
        <v>81</v>
      </c>
      <c r="J3341" s="8" t="s">
        <v>11092</v>
      </c>
      <c r="K3341" s="8" t="s">
        <v>2530</v>
      </c>
      <c r="L3341" s="13" t="s">
        <v>33</v>
      </c>
      <c r="M3341" s="19" t="s">
        <v>11095</v>
      </c>
      <c r="N3341" s="8">
        <v>301</v>
      </c>
      <c r="O3341" s="8">
        <v>513</v>
      </c>
      <c r="P3341" s="8" t="s">
        <v>11097</v>
      </c>
      <c r="Q3341" s="22" t="s">
        <v>11098</v>
      </c>
      <c r="R3341" s="13" t="s">
        <v>11100</v>
      </c>
    </row>
    <row r="3342" spans="1:18" ht="60" hidden="1">
      <c r="A3342" s="14" t="s">
        <v>26517</v>
      </c>
      <c r="B3342" s="8" t="s">
        <v>26518</v>
      </c>
      <c r="C3342" s="10" t="s">
        <v>5077</v>
      </c>
      <c r="D3342" s="8" t="s">
        <v>26519</v>
      </c>
      <c r="E3342" s="12">
        <v>43641.566342592589</v>
      </c>
      <c r="F3342" s="8"/>
      <c r="G3342" s="8" t="s">
        <v>31</v>
      </c>
      <c r="H3342" s="8"/>
      <c r="I3342" s="8"/>
      <c r="J3342" s="8" t="s">
        <v>26520</v>
      </c>
      <c r="K3342" s="8"/>
      <c r="L3342" s="13" t="s">
        <v>224</v>
      </c>
      <c r="M3342" s="19" t="s">
        <v>26521</v>
      </c>
      <c r="N3342" s="8">
        <v>386</v>
      </c>
      <c r="O3342" s="8">
        <v>629</v>
      </c>
      <c r="P3342" s="8" t="s">
        <v>26522</v>
      </c>
      <c r="Q3342" s="22" t="s">
        <v>26523</v>
      </c>
      <c r="R3342" s="13" t="s">
        <v>5094</v>
      </c>
    </row>
    <row r="3343" spans="1:18" ht="72" hidden="1">
      <c r="A3343" s="14" t="s">
        <v>26524</v>
      </c>
      <c r="B3343" s="8" t="s">
        <v>26525</v>
      </c>
      <c r="C3343" s="10" t="s">
        <v>2804</v>
      </c>
      <c r="D3343" s="8" t="s">
        <v>26526</v>
      </c>
      <c r="E3343" s="12">
        <v>43641.566284722227</v>
      </c>
      <c r="F3343" s="8"/>
      <c r="G3343" s="8" t="s">
        <v>31</v>
      </c>
      <c r="H3343" s="8"/>
      <c r="I3343" s="8"/>
      <c r="J3343" s="8" t="s">
        <v>26527</v>
      </c>
      <c r="K3343" s="8"/>
      <c r="L3343" s="13" t="s">
        <v>33</v>
      </c>
      <c r="M3343" s="19" t="s">
        <v>26528</v>
      </c>
      <c r="N3343" s="8">
        <v>3324</v>
      </c>
      <c r="O3343" s="8">
        <v>4888</v>
      </c>
      <c r="P3343" s="8" t="s">
        <v>26529</v>
      </c>
      <c r="Q3343" s="22" t="s">
        <v>26530</v>
      </c>
      <c r="R3343" s="13" t="s">
        <v>2814</v>
      </c>
    </row>
    <row r="3344" spans="1:18" ht="108" hidden="1">
      <c r="A3344" s="14" t="s">
        <v>26531</v>
      </c>
      <c r="B3344" s="8" t="s">
        <v>26532</v>
      </c>
      <c r="C3344" s="10" t="s">
        <v>2474</v>
      </c>
      <c r="D3344" s="8" t="s">
        <v>26533</v>
      </c>
      <c r="E3344" s="12">
        <v>43641.566238425927</v>
      </c>
      <c r="F3344" s="8"/>
      <c r="G3344" s="8" t="s">
        <v>31</v>
      </c>
      <c r="H3344" s="8"/>
      <c r="I3344" s="8"/>
      <c r="J3344" s="8" t="s">
        <v>26534</v>
      </c>
      <c r="K3344" s="8"/>
      <c r="L3344" s="13" t="s">
        <v>137</v>
      </c>
      <c r="M3344" s="19" t="s">
        <v>26535</v>
      </c>
      <c r="N3344" s="8">
        <v>11990</v>
      </c>
      <c r="O3344" s="8">
        <v>11404</v>
      </c>
      <c r="P3344" s="8"/>
      <c r="Q3344" s="22" t="s">
        <v>26536</v>
      </c>
      <c r="R3344" s="13" t="s">
        <v>2486</v>
      </c>
    </row>
    <row r="3345" spans="1:18" ht="132" hidden="1">
      <c r="A3345" s="14" t="s">
        <v>26537</v>
      </c>
      <c r="B3345" s="8" t="s">
        <v>26538</v>
      </c>
      <c r="C3345" s="10" t="s">
        <v>721</v>
      </c>
      <c r="D3345" s="8" t="s">
        <v>26539</v>
      </c>
      <c r="E3345" s="12">
        <v>43641.566076388888</v>
      </c>
      <c r="F3345" s="8"/>
      <c r="G3345" s="8" t="s">
        <v>31</v>
      </c>
      <c r="H3345" s="8"/>
      <c r="I3345" s="8"/>
      <c r="J3345" s="8" t="s">
        <v>26540</v>
      </c>
      <c r="K3345" s="8"/>
      <c r="L3345" s="13" t="s">
        <v>137</v>
      </c>
      <c r="M3345" s="19" t="s">
        <v>26541</v>
      </c>
      <c r="N3345" s="8">
        <v>21995</v>
      </c>
      <c r="O3345" s="8">
        <v>22480</v>
      </c>
      <c r="P3345" s="8" t="s">
        <v>773</v>
      </c>
      <c r="Q3345" s="22" t="s">
        <v>26542</v>
      </c>
      <c r="R3345" s="13" t="s">
        <v>731</v>
      </c>
    </row>
    <row r="3346" spans="1:18" ht="36">
      <c r="A3346" s="14" t="s">
        <v>11101</v>
      </c>
      <c r="B3346" s="8" t="s">
        <v>11102</v>
      </c>
      <c r="C3346" s="10" t="s">
        <v>11103</v>
      </c>
      <c r="D3346" s="8" t="s">
        <v>11104</v>
      </c>
      <c r="E3346" s="12">
        <v>43641.566053240742</v>
      </c>
      <c r="F3346" s="8"/>
      <c r="G3346" s="8" t="s">
        <v>31</v>
      </c>
      <c r="H3346" s="8"/>
      <c r="I3346" s="8"/>
      <c r="J3346" s="8" t="s">
        <v>11105</v>
      </c>
      <c r="K3346" s="8"/>
      <c r="L3346" s="13" t="s">
        <v>33</v>
      </c>
      <c r="M3346" s="19" t="s">
        <v>11106</v>
      </c>
      <c r="N3346" s="8">
        <v>1937</v>
      </c>
      <c r="O3346" s="8">
        <v>4103</v>
      </c>
      <c r="P3346" s="8" t="s">
        <v>1505</v>
      </c>
      <c r="Q3346" s="22" t="s">
        <v>11112</v>
      </c>
      <c r="R3346" s="13" t="s">
        <v>11115</v>
      </c>
    </row>
    <row r="3347" spans="1:18" ht="24">
      <c r="A3347" s="14" t="s">
        <v>11116</v>
      </c>
      <c r="B3347" s="8" t="s">
        <v>6122</v>
      </c>
      <c r="C3347" s="10" t="s">
        <v>11117</v>
      </c>
      <c r="D3347" s="8" t="s">
        <v>11118</v>
      </c>
      <c r="E3347" s="12">
        <v>43641.566018518519</v>
      </c>
      <c r="F3347" s="8"/>
      <c r="G3347" s="8" t="s">
        <v>31</v>
      </c>
      <c r="H3347" s="8"/>
      <c r="I3347" s="8"/>
      <c r="J3347" s="8" t="s">
        <v>6128</v>
      </c>
      <c r="K3347" s="8"/>
      <c r="L3347" s="13" t="s">
        <v>33</v>
      </c>
      <c r="M3347" s="19" t="s">
        <v>6130</v>
      </c>
      <c r="N3347" s="8">
        <v>3852</v>
      </c>
      <c r="O3347" s="8">
        <v>3759</v>
      </c>
      <c r="P3347" s="8" t="s">
        <v>5071</v>
      </c>
      <c r="Q3347" s="22" t="s">
        <v>11120</v>
      </c>
      <c r="R3347" s="13" t="s">
        <v>11121</v>
      </c>
    </row>
    <row r="3348" spans="1:18" ht="48">
      <c r="A3348" s="14" t="s">
        <v>11122</v>
      </c>
      <c r="B3348" s="8" t="s">
        <v>11123</v>
      </c>
      <c r="C3348" s="10" t="s">
        <v>11124</v>
      </c>
      <c r="D3348" s="8" t="s">
        <v>11125</v>
      </c>
      <c r="E3348" s="12">
        <v>43641.565983796296</v>
      </c>
      <c r="F3348" s="8"/>
      <c r="G3348" s="8" t="s">
        <v>31</v>
      </c>
      <c r="H3348" s="8"/>
      <c r="I3348" s="8"/>
      <c r="J3348" s="8" t="s">
        <v>11126</v>
      </c>
      <c r="K3348" s="8"/>
      <c r="L3348" s="13" t="s">
        <v>137</v>
      </c>
      <c r="M3348" s="19" t="s">
        <v>11127</v>
      </c>
      <c r="N3348" s="8">
        <v>144</v>
      </c>
      <c r="O3348" s="8">
        <v>221</v>
      </c>
      <c r="P3348" s="8" t="s">
        <v>959</v>
      </c>
      <c r="Q3348" s="22" t="s">
        <v>11129</v>
      </c>
      <c r="R3348" s="13" t="s">
        <v>11130</v>
      </c>
    </row>
    <row r="3349" spans="1:18" ht="48" hidden="1">
      <c r="A3349" s="14" t="s">
        <v>26543</v>
      </c>
      <c r="B3349" s="8" t="s">
        <v>26544</v>
      </c>
      <c r="C3349" s="10" t="s">
        <v>26545</v>
      </c>
      <c r="D3349" s="8" t="s">
        <v>26546</v>
      </c>
      <c r="E3349" s="12">
        <v>43641.565972222219</v>
      </c>
      <c r="F3349" s="8"/>
      <c r="G3349" s="8" t="s">
        <v>31</v>
      </c>
      <c r="H3349" s="8" t="s">
        <v>594</v>
      </c>
      <c r="I3349" s="8" t="s">
        <v>595</v>
      </c>
      <c r="J3349" s="8" t="s">
        <v>26547</v>
      </c>
      <c r="K3349" s="8" t="s">
        <v>1190</v>
      </c>
      <c r="L3349" s="13" t="s">
        <v>53</v>
      </c>
      <c r="M3349" s="19" t="s">
        <v>26548</v>
      </c>
      <c r="N3349" s="8">
        <v>5056</v>
      </c>
      <c r="O3349" s="8">
        <v>4795</v>
      </c>
      <c r="P3349" s="8" t="s">
        <v>26549</v>
      </c>
      <c r="Q3349" s="22" t="s">
        <v>26550</v>
      </c>
      <c r="R3349" s="13" t="s">
        <v>26551</v>
      </c>
    </row>
    <row r="3350" spans="1:18" ht="120" hidden="1">
      <c r="A3350" s="14" t="s">
        <v>26552</v>
      </c>
      <c r="B3350" s="8" t="s">
        <v>26553</v>
      </c>
      <c r="C3350" s="10" t="s">
        <v>637</v>
      </c>
      <c r="D3350" s="8" t="s">
        <v>26554</v>
      </c>
      <c r="E3350" s="12">
        <v>43641.565937499996</v>
      </c>
      <c r="F3350" s="8"/>
      <c r="G3350" s="8" t="s">
        <v>31</v>
      </c>
      <c r="H3350" s="8"/>
      <c r="I3350" s="8"/>
      <c r="J3350" s="8" t="s">
        <v>26555</v>
      </c>
      <c r="K3350" s="8"/>
      <c r="L3350" s="13" t="s">
        <v>137</v>
      </c>
      <c r="M3350" s="19" t="s">
        <v>26556</v>
      </c>
      <c r="N3350" s="8">
        <v>779</v>
      </c>
      <c r="O3350" s="8">
        <v>1125</v>
      </c>
      <c r="P3350" s="8" t="s">
        <v>13600</v>
      </c>
      <c r="Q3350" s="22" t="s">
        <v>26557</v>
      </c>
      <c r="R3350" s="13" t="s">
        <v>651</v>
      </c>
    </row>
    <row r="3351" spans="1:18" ht="36" hidden="1">
      <c r="A3351" s="14" t="s">
        <v>26558</v>
      </c>
      <c r="B3351" s="8" t="s">
        <v>8090</v>
      </c>
      <c r="C3351" s="10" t="s">
        <v>26559</v>
      </c>
      <c r="D3351" s="8" t="s">
        <v>26560</v>
      </c>
      <c r="E3351" s="12">
        <v>43641.565902777773</v>
      </c>
      <c r="F3351" s="8"/>
      <c r="G3351" s="8" t="s">
        <v>31</v>
      </c>
      <c r="H3351" s="8" t="s">
        <v>26561</v>
      </c>
      <c r="I3351" s="8" t="s">
        <v>26562</v>
      </c>
      <c r="J3351" s="8" t="s">
        <v>8095</v>
      </c>
      <c r="K3351" s="8" t="s">
        <v>26563</v>
      </c>
      <c r="L3351" s="13" t="s">
        <v>137</v>
      </c>
      <c r="M3351" s="19" t="s">
        <v>8097</v>
      </c>
      <c r="N3351" s="8">
        <v>236</v>
      </c>
      <c r="O3351" s="8">
        <v>616</v>
      </c>
      <c r="P3351" s="8"/>
      <c r="Q3351" s="22" t="s">
        <v>26564</v>
      </c>
      <c r="R3351" s="13" t="s">
        <v>26565</v>
      </c>
    </row>
    <row r="3352" spans="1:18" ht="72" hidden="1">
      <c r="A3352" s="14" t="s">
        <v>26566</v>
      </c>
      <c r="B3352" s="8" t="s">
        <v>26567</v>
      </c>
      <c r="C3352" s="10" t="s">
        <v>2804</v>
      </c>
      <c r="D3352" s="8" t="s">
        <v>26568</v>
      </c>
      <c r="E3352" s="12">
        <v>43641.565833333334</v>
      </c>
      <c r="F3352" s="8"/>
      <c r="G3352" s="8" t="s">
        <v>31</v>
      </c>
      <c r="H3352" s="8"/>
      <c r="I3352" s="8"/>
      <c r="J3352" s="8" t="s">
        <v>26569</v>
      </c>
      <c r="K3352" s="8"/>
      <c r="L3352" s="13" t="s">
        <v>33</v>
      </c>
      <c r="M3352" s="19" t="s">
        <v>26570</v>
      </c>
      <c r="N3352" s="8">
        <v>1082</v>
      </c>
      <c r="O3352" s="8">
        <v>919</v>
      </c>
      <c r="P3352" s="8" t="s">
        <v>26571</v>
      </c>
      <c r="Q3352" s="22" t="s">
        <v>26572</v>
      </c>
      <c r="R3352" s="13" t="s">
        <v>2814</v>
      </c>
    </row>
    <row r="3353" spans="1:18" ht="60" hidden="1">
      <c r="A3353" s="14" t="s">
        <v>26573</v>
      </c>
      <c r="B3353" s="8" t="s">
        <v>10304</v>
      </c>
      <c r="C3353" s="10" t="s">
        <v>26574</v>
      </c>
      <c r="D3353" s="8" t="s">
        <v>26568</v>
      </c>
      <c r="E3353" s="12">
        <v>43641.565833333334</v>
      </c>
      <c r="F3353" s="8"/>
      <c r="G3353" s="8" t="s">
        <v>31</v>
      </c>
      <c r="H3353" s="8" t="s">
        <v>26575</v>
      </c>
      <c r="I3353" s="8" t="s">
        <v>26576</v>
      </c>
      <c r="J3353" s="8" t="s">
        <v>10307</v>
      </c>
      <c r="K3353" s="8" t="s">
        <v>26577</v>
      </c>
      <c r="L3353" s="13" t="s">
        <v>33</v>
      </c>
      <c r="M3353" s="19" t="s">
        <v>10308</v>
      </c>
      <c r="N3353" s="8">
        <v>175</v>
      </c>
      <c r="O3353" s="8">
        <v>242</v>
      </c>
      <c r="P3353" s="8"/>
      <c r="Q3353" s="22" t="s">
        <v>26578</v>
      </c>
      <c r="R3353" s="13" t="s">
        <v>26579</v>
      </c>
    </row>
    <row r="3354" spans="1:18" ht="48" hidden="1">
      <c r="A3354" s="14" t="s">
        <v>26580</v>
      </c>
      <c r="B3354" s="8" t="s">
        <v>26581</v>
      </c>
      <c r="C3354" s="10" t="s">
        <v>1340</v>
      </c>
      <c r="D3354" s="8" t="s">
        <v>26582</v>
      </c>
      <c r="E3354" s="12">
        <v>43641.565821759257</v>
      </c>
      <c r="F3354" s="8"/>
      <c r="G3354" s="8" t="s">
        <v>31</v>
      </c>
      <c r="H3354" s="8"/>
      <c r="I3354" s="8"/>
      <c r="J3354" s="8" t="s">
        <v>26583</v>
      </c>
      <c r="K3354" s="8"/>
      <c r="L3354" s="13" t="s">
        <v>137</v>
      </c>
      <c r="M3354" s="19" t="s">
        <v>26584</v>
      </c>
      <c r="N3354" s="8">
        <v>48</v>
      </c>
      <c r="O3354" s="8">
        <v>386</v>
      </c>
      <c r="P3354" s="8"/>
      <c r="Q3354" s="22" t="s">
        <v>26585</v>
      </c>
      <c r="R3354" s="13" t="s">
        <v>1349</v>
      </c>
    </row>
    <row r="3355" spans="1:18" ht="48" hidden="1">
      <c r="A3355" s="14" t="s">
        <v>26586</v>
      </c>
      <c r="B3355" s="8" t="s">
        <v>26587</v>
      </c>
      <c r="C3355" s="10" t="s">
        <v>26588</v>
      </c>
      <c r="D3355" s="8" t="s">
        <v>26589</v>
      </c>
      <c r="E3355" s="12">
        <v>43641.565763888888</v>
      </c>
      <c r="F3355" s="8"/>
      <c r="G3355" s="8" t="s">
        <v>31</v>
      </c>
      <c r="H3355" s="8"/>
      <c r="I3355" s="8"/>
      <c r="J3355" s="8" t="s">
        <v>26590</v>
      </c>
      <c r="K3355" s="8"/>
      <c r="L3355" s="13" t="s">
        <v>33</v>
      </c>
      <c r="M3355" s="19" t="s">
        <v>26591</v>
      </c>
      <c r="N3355" s="8">
        <v>399</v>
      </c>
      <c r="O3355" s="8">
        <v>1494</v>
      </c>
      <c r="P3355" s="8" t="s">
        <v>1031</v>
      </c>
      <c r="Q3355" s="22" t="s">
        <v>26592</v>
      </c>
      <c r="R3355" s="13" t="s">
        <v>26593</v>
      </c>
    </row>
    <row r="3356" spans="1:18" ht="144" hidden="1">
      <c r="A3356" s="14" t="s">
        <v>26594</v>
      </c>
      <c r="B3356" s="8" t="s">
        <v>26595</v>
      </c>
      <c r="C3356" s="10" t="s">
        <v>454</v>
      </c>
      <c r="D3356" s="8" t="s">
        <v>26596</v>
      </c>
      <c r="E3356" s="12">
        <v>43641.565671296295</v>
      </c>
      <c r="F3356" s="8"/>
      <c r="G3356" s="8" t="s">
        <v>31</v>
      </c>
      <c r="H3356" s="8"/>
      <c r="I3356" s="8"/>
      <c r="J3356" s="8" t="s">
        <v>26597</v>
      </c>
      <c r="K3356" s="8"/>
      <c r="L3356" s="13" t="s">
        <v>33</v>
      </c>
      <c r="M3356" s="19" t="s">
        <v>26598</v>
      </c>
      <c r="N3356" s="8">
        <v>1659</v>
      </c>
      <c r="O3356" s="8">
        <v>1312</v>
      </c>
      <c r="P3356" s="8" t="s">
        <v>26599</v>
      </c>
      <c r="Q3356" s="22" t="s">
        <v>26600</v>
      </c>
      <c r="R3356" s="13" t="s">
        <v>464</v>
      </c>
    </row>
    <row r="3357" spans="1:18" ht="72" hidden="1">
      <c r="A3357" s="14" t="s">
        <v>26601</v>
      </c>
      <c r="B3357" s="8" t="s">
        <v>26602</v>
      </c>
      <c r="C3357" s="10" t="s">
        <v>2804</v>
      </c>
      <c r="D3357" s="8" t="s">
        <v>26603</v>
      </c>
      <c r="E3357" s="12">
        <v>43641.565648148149</v>
      </c>
      <c r="F3357" s="8"/>
      <c r="G3357" s="8" t="s">
        <v>31</v>
      </c>
      <c r="H3357" s="8"/>
      <c r="I3357" s="8"/>
      <c r="J3357" s="8" t="s">
        <v>26604</v>
      </c>
      <c r="K3357" s="8"/>
      <c r="L3357" s="13" t="s">
        <v>33</v>
      </c>
      <c r="M3357" s="19" t="s">
        <v>164</v>
      </c>
      <c r="N3357" s="8">
        <v>207</v>
      </c>
      <c r="O3357" s="8">
        <v>592</v>
      </c>
      <c r="P3357" s="8" t="s">
        <v>1265</v>
      </c>
      <c r="Q3357" s="22" t="s">
        <v>26605</v>
      </c>
      <c r="R3357" s="13" t="s">
        <v>2814</v>
      </c>
    </row>
    <row r="3358" spans="1:18" ht="60" hidden="1">
      <c r="A3358" s="14" t="s">
        <v>26606</v>
      </c>
      <c r="B3358" s="8" t="s">
        <v>26607</v>
      </c>
      <c r="C3358" s="10" t="s">
        <v>487</v>
      </c>
      <c r="D3358" s="8" t="s">
        <v>26608</v>
      </c>
      <c r="E3358" s="12">
        <v>43641.565636574072</v>
      </c>
      <c r="F3358" s="8"/>
      <c r="G3358" s="8" t="s">
        <v>31</v>
      </c>
      <c r="H3358" s="8"/>
      <c r="I3358" s="8"/>
      <c r="J3358" s="8" t="s">
        <v>26609</v>
      </c>
      <c r="K3358" s="8"/>
      <c r="L3358" s="13" t="s">
        <v>137</v>
      </c>
      <c r="M3358" s="19" t="s">
        <v>26610</v>
      </c>
      <c r="N3358" s="8">
        <v>34</v>
      </c>
      <c r="O3358" s="8">
        <v>154</v>
      </c>
      <c r="P3358" s="8" t="s">
        <v>5579</v>
      </c>
      <c r="Q3358" s="22" t="s">
        <v>26611</v>
      </c>
      <c r="R3358" s="13" t="s">
        <v>498</v>
      </c>
    </row>
    <row r="3359" spans="1:18" ht="13" hidden="1">
      <c r="A3359" s="14" t="s">
        <v>26612</v>
      </c>
      <c r="B3359" s="8" t="s">
        <v>26613</v>
      </c>
      <c r="C3359" s="10" t="s">
        <v>26614</v>
      </c>
      <c r="D3359" s="8" t="s">
        <v>26615</v>
      </c>
      <c r="E3359" s="12">
        <v>43641.56559027778</v>
      </c>
      <c r="F3359" s="8"/>
      <c r="G3359" s="8" t="s">
        <v>31</v>
      </c>
      <c r="H3359" s="8"/>
      <c r="I3359" s="8"/>
      <c r="J3359" s="8" t="s">
        <v>26616</v>
      </c>
      <c r="K3359" s="8"/>
      <c r="L3359" s="13" t="s">
        <v>53</v>
      </c>
      <c r="M3359" s="19" t="s">
        <v>26617</v>
      </c>
      <c r="N3359" s="8">
        <v>107</v>
      </c>
      <c r="O3359" s="8">
        <v>433</v>
      </c>
      <c r="P3359" s="8" t="s">
        <v>24486</v>
      </c>
      <c r="Q3359" s="22" t="s">
        <v>26618</v>
      </c>
      <c r="R3359" s="13" t="s">
        <v>26619</v>
      </c>
    </row>
    <row r="3360" spans="1:18" ht="96" hidden="1">
      <c r="A3360" s="14" t="s">
        <v>26620</v>
      </c>
      <c r="B3360" s="8" t="s">
        <v>2521</v>
      </c>
      <c r="C3360" s="10" t="s">
        <v>26621</v>
      </c>
      <c r="D3360" s="8" t="s">
        <v>26622</v>
      </c>
      <c r="E3360" s="12">
        <v>43641.565578703703</v>
      </c>
      <c r="F3360" s="8"/>
      <c r="G3360" s="8" t="s">
        <v>31</v>
      </c>
      <c r="H3360" s="8"/>
      <c r="I3360" s="8"/>
      <c r="J3360" s="8" t="s">
        <v>2522</v>
      </c>
      <c r="K3360" s="8"/>
      <c r="L3360" s="13" t="s">
        <v>137</v>
      </c>
      <c r="M3360" s="19" t="s">
        <v>2523</v>
      </c>
      <c r="N3360" s="8">
        <v>10840</v>
      </c>
      <c r="O3360" s="8">
        <v>11226</v>
      </c>
      <c r="P3360" s="8" t="s">
        <v>2532</v>
      </c>
      <c r="Q3360" s="22" t="s">
        <v>26623</v>
      </c>
      <c r="R3360" s="13" t="s">
        <v>26624</v>
      </c>
    </row>
    <row r="3361" spans="1:18" ht="60" hidden="1">
      <c r="A3361" s="14" t="s">
        <v>26625</v>
      </c>
      <c r="B3361" s="8" t="s">
        <v>26159</v>
      </c>
      <c r="C3361" s="10" t="s">
        <v>15653</v>
      </c>
      <c r="D3361" s="8" t="s">
        <v>26626</v>
      </c>
      <c r="E3361" s="12">
        <v>43641.56549768518</v>
      </c>
      <c r="F3361" s="8"/>
      <c r="G3361" s="8" t="s">
        <v>31</v>
      </c>
      <c r="H3361" s="8"/>
      <c r="I3361" s="8"/>
      <c r="J3361" s="8" t="s">
        <v>26161</v>
      </c>
      <c r="K3361" s="8"/>
      <c r="L3361" s="13" t="s">
        <v>33</v>
      </c>
      <c r="M3361" s="19" t="s">
        <v>26162</v>
      </c>
      <c r="N3361" s="8">
        <v>5243</v>
      </c>
      <c r="O3361" s="8">
        <v>4407</v>
      </c>
      <c r="P3361" s="8" t="s">
        <v>182</v>
      </c>
      <c r="Q3361" s="22" t="s">
        <v>26627</v>
      </c>
      <c r="R3361" s="13" t="s">
        <v>15664</v>
      </c>
    </row>
    <row r="3362" spans="1:18" ht="48">
      <c r="A3362" s="14" t="s">
        <v>11131</v>
      </c>
      <c r="B3362" s="8" t="s">
        <v>4845</v>
      </c>
      <c r="C3362" s="10" t="s">
        <v>11132</v>
      </c>
      <c r="D3362" s="8" t="s">
        <v>11133</v>
      </c>
      <c r="E3362" s="12">
        <v>43641.565486111111</v>
      </c>
      <c r="F3362" s="8"/>
      <c r="G3362" s="8" t="s">
        <v>31</v>
      </c>
      <c r="H3362" s="8" t="s">
        <v>80</v>
      </c>
      <c r="I3362" s="8" t="s">
        <v>81</v>
      </c>
      <c r="J3362" s="8" t="s">
        <v>4850</v>
      </c>
      <c r="K3362" s="8" t="s">
        <v>2530</v>
      </c>
      <c r="L3362" s="13" t="s">
        <v>95</v>
      </c>
      <c r="M3362" s="19" t="s">
        <v>4852</v>
      </c>
      <c r="N3362" s="8">
        <v>12709</v>
      </c>
      <c r="O3362" s="8">
        <v>12782</v>
      </c>
      <c r="P3362" s="8" t="s">
        <v>4853</v>
      </c>
      <c r="Q3362" s="22" t="s">
        <v>11134</v>
      </c>
      <c r="R3362" s="13" t="s">
        <v>11138</v>
      </c>
    </row>
    <row r="3363" spans="1:18" ht="36" hidden="1">
      <c r="A3363" s="14" t="s">
        <v>26628</v>
      </c>
      <c r="B3363" s="8" t="s">
        <v>25162</v>
      </c>
      <c r="C3363" s="10" t="s">
        <v>14397</v>
      </c>
      <c r="D3363" s="8" t="s">
        <v>11144</v>
      </c>
      <c r="E3363" s="12">
        <v>43641.565474537041</v>
      </c>
      <c r="F3363" s="8"/>
      <c r="G3363" s="8" t="s">
        <v>31</v>
      </c>
      <c r="H3363" s="8"/>
      <c r="I3363" s="8"/>
      <c r="J3363" s="8" t="s">
        <v>25164</v>
      </c>
      <c r="K3363" s="8"/>
      <c r="L3363" s="13" t="s">
        <v>224</v>
      </c>
      <c r="M3363" s="19" t="s">
        <v>25165</v>
      </c>
      <c r="N3363" s="8">
        <v>4364</v>
      </c>
      <c r="O3363" s="8">
        <v>5001</v>
      </c>
      <c r="P3363" s="8" t="s">
        <v>25166</v>
      </c>
      <c r="Q3363" s="22" t="s">
        <v>26629</v>
      </c>
      <c r="R3363" s="13" t="s">
        <v>14410</v>
      </c>
    </row>
    <row r="3364" spans="1:18" ht="24">
      <c r="A3364" s="14" t="s">
        <v>11140</v>
      </c>
      <c r="B3364" s="8" t="s">
        <v>11141</v>
      </c>
      <c r="C3364" s="10" t="s">
        <v>11142</v>
      </c>
      <c r="D3364" s="8" t="s">
        <v>11144</v>
      </c>
      <c r="E3364" s="12">
        <v>43641.565474537041</v>
      </c>
      <c r="F3364" s="8"/>
      <c r="G3364" s="8" t="s">
        <v>31</v>
      </c>
      <c r="H3364" s="8" t="s">
        <v>3596</v>
      </c>
      <c r="I3364" s="8" t="s">
        <v>3597</v>
      </c>
      <c r="J3364" s="8" t="s">
        <v>11145</v>
      </c>
      <c r="K3364" s="8" t="s">
        <v>9628</v>
      </c>
      <c r="L3364" s="13" t="s">
        <v>137</v>
      </c>
      <c r="M3364" s="19" t="s">
        <v>11146</v>
      </c>
      <c r="N3364" s="8">
        <v>4284</v>
      </c>
      <c r="O3364" s="8">
        <v>4958</v>
      </c>
      <c r="P3364" s="8"/>
      <c r="Q3364" s="22" t="s">
        <v>11147</v>
      </c>
      <c r="R3364" s="13" t="s">
        <v>11149</v>
      </c>
    </row>
    <row r="3365" spans="1:18" ht="216" hidden="1">
      <c r="A3365" s="14" t="s">
        <v>26630</v>
      </c>
      <c r="B3365" s="8" t="s">
        <v>26631</v>
      </c>
      <c r="C3365" s="10" t="s">
        <v>26632</v>
      </c>
      <c r="D3365" s="8" t="s">
        <v>11144</v>
      </c>
      <c r="E3365" s="12">
        <v>43641.565474537041</v>
      </c>
      <c r="F3365" s="8"/>
      <c r="G3365" s="8" t="s">
        <v>31</v>
      </c>
      <c r="H3365" s="8"/>
      <c r="I3365" s="8"/>
      <c r="J3365" s="8" t="s">
        <v>26633</v>
      </c>
      <c r="K3365" s="8"/>
      <c r="L3365" s="13" t="s">
        <v>137</v>
      </c>
      <c r="M3365" s="19" t="s">
        <v>26634</v>
      </c>
      <c r="N3365" s="8">
        <v>1000</v>
      </c>
      <c r="O3365" s="8">
        <v>1750</v>
      </c>
      <c r="P3365" s="8" t="s">
        <v>1031</v>
      </c>
      <c r="Q3365" s="22" t="s">
        <v>26635</v>
      </c>
      <c r="R3365" s="13" t="s">
        <v>26636</v>
      </c>
    </row>
    <row r="3366" spans="1:18" ht="36">
      <c r="A3366" s="14" t="s">
        <v>11150</v>
      </c>
      <c r="B3366" s="8" t="s">
        <v>11151</v>
      </c>
      <c r="C3366" s="10" t="s">
        <v>11152</v>
      </c>
      <c r="D3366" s="8" t="s">
        <v>11153</v>
      </c>
      <c r="E3366" s="12">
        <v>43641.565428240741</v>
      </c>
      <c r="F3366" s="8"/>
      <c r="G3366" s="8" t="s">
        <v>31</v>
      </c>
      <c r="H3366" s="8"/>
      <c r="I3366" s="8"/>
      <c r="J3366" s="8" t="s">
        <v>11154</v>
      </c>
      <c r="K3366" s="8"/>
      <c r="L3366" s="13" t="s">
        <v>33</v>
      </c>
      <c r="M3366" s="19" t="s">
        <v>11155</v>
      </c>
      <c r="N3366" s="8">
        <v>388</v>
      </c>
      <c r="O3366" s="8">
        <v>1678</v>
      </c>
      <c r="P3366" s="8" t="s">
        <v>2954</v>
      </c>
      <c r="Q3366" s="22" t="s">
        <v>11156</v>
      </c>
      <c r="R3366" s="13" t="s">
        <v>11157</v>
      </c>
    </row>
    <row r="3367" spans="1:18" ht="13">
      <c r="A3367" s="14" t="s">
        <v>11158</v>
      </c>
      <c r="B3367" s="8" t="s">
        <v>11159</v>
      </c>
      <c r="C3367" s="10" t="s">
        <v>11160</v>
      </c>
      <c r="D3367" s="8" t="s">
        <v>11161</v>
      </c>
      <c r="E3367" s="12">
        <v>43641.565335648149</v>
      </c>
      <c r="F3367" s="8"/>
      <c r="G3367" s="8" t="s">
        <v>31</v>
      </c>
      <c r="H3367" s="8"/>
      <c r="I3367" s="8"/>
      <c r="J3367" s="8" t="s">
        <v>11162</v>
      </c>
      <c r="K3367" s="8"/>
      <c r="L3367" s="13" t="s">
        <v>95</v>
      </c>
      <c r="M3367" s="19" t="s">
        <v>11163</v>
      </c>
      <c r="N3367" s="8">
        <v>109</v>
      </c>
      <c r="O3367" s="8">
        <v>458</v>
      </c>
      <c r="P3367" s="8" t="s">
        <v>5319</v>
      </c>
      <c r="Q3367" s="22" t="s">
        <v>11169</v>
      </c>
      <c r="R3367" s="13" t="s">
        <v>11171</v>
      </c>
    </row>
    <row r="3368" spans="1:18" ht="60" hidden="1">
      <c r="A3368" s="14" t="s">
        <v>26637</v>
      </c>
      <c r="B3368" s="8" t="s">
        <v>26638</v>
      </c>
      <c r="C3368" s="10" t="s">
        <v>18639</v>
      </c>
      <c r="D3368" s="8" t="s">
        <v>26639</v>
      </c>
      <c r="E3368" s="12">
        <v>43641.565266203703</v>
      </c>
      <c r="F3368" s="8"/>
      <c r="G3368" s="8" t="s">
        <v>31</v>
      </c>
      <c r="H3368" s="8"/>
      <c r="I3368" s="8"/>
      <c r="J3368" s="8" t="s">
        <v>26640</v>
      </c>
      <c r="K3368" s="8"/>
      <c r="L3368" s="13" t="s">
        <v>137</v>
      </c>
      <c r="M3368" s="19" t="s">
        <v>26641</v>
      </c>
      <c r="N3368" s="8">
        <v>475</v>
      </c>
      <c r="O3368" s="8">
        <v>2212</v>
      </c>
      <c r="P3368" s="8" t="s">
        <v>26642</v>
      </c>
      <c r="Q3368" s="22" t="s">
        <v>26643</v>
      </c>
      <c r="R3368" s="13" t="s">
        <v>18642</v>
      </c>
    </row>
    <row r="3369" spans="1:18" ht="48">
      <c r="A3369" s="14" t="s">
        <v>11172</v>
      </c>
      <c r="B3369" s="8" t="s">
        <v>8132</v>
      </c>
      <c r="C3369" s="10" t="s">
        <v>11173</v>
      </c>
      <c r="D3369" s="8" t="s">
        <v>11174</v>
      </c>
      <c r="E3369" s="12">
        <v>43641.565254629633</v>
      </c>
      <c r="F3369" s="8"/>
      <c r="G3369" s="8" t="s">
        <v>31</v>
      </c>
      <c r="H3369" s="8"/>
      <c r="I3369" s="8"/>
      <c r="J3369" s="8" t="s">
        <v>8135</v>
      </c>
      <c r="K3369" s="8"/>
      <c r="L3369" s="13" t="s">
        <v>33</v>
      </c>
      <c r="M3369" s="19" t="s">
        <v>8136</v>
      </c>
      <c r="N3369" s="8">
        <v>7259</v>
      </c>
      <c r="O3369" s="8">
        <v>7972</v>
      </c>
      <c r="P3369" s="8" t="s">
        <v>8138</v>
      </c>
      <c r="Q3369" s="22" t="s">
        <v>11183</v>
      </c>
      <c r="R3369" s="13" t="s">
        <v>11186</v>
      </c>
    </row>
    <row r="3370" spans="1:18" ht="96" hidden="1">
      <c r="A3370" s="14" t="s">
        <v>26644</v>
      </c>
      <c r="B3370" s="8" t="s">
        <v>11913</v>
      </c>
      <c r="C3370" s="10" t="s">
        <v>26645</v>
      </c>
      <c r="D3370" s="8" t="s">
        <v>26646</v>
      </c>
      <c r="E3370" s="12">
        <v>43641.565196759257</v>
      </c>
      <c r="F3370" s="8"/>
      <c r="G3370" s="8" t="s">
        <v>31</v>
      </c>
      <c r="H3370" s="8" t="s">
        <v>21340</v>
      </c>
      <c r="I3370" s="8" t="s">
        <v>21341</v>
      </c>
      <c r="J3370" s="8" t="s">
        <v>11918</v>
      </c>
      <c r="K3370" s="8" t="s">
        <v>26647</v>
      </c>
      <c r="L3370" s="13" t="s">
        <v>137</v>
      </c>
      <c r="M3370" s="19" t="s">
        <v>11920</v>
      </c>
      <c r="N3370" s="8">
        <v>664</v>
      </c>
      <c r="O3370" s="8">
        <v>609</v>
      </c>
      <c r="P3370" s="8"/>
      <c r="Q3370" s="22" t="s">
        <v>26648</v>
      </c>
      <c r="R3370" s="13" t="s">
        <v>26649</v>
      </c>
    </row>
    <row r="3371" spans="1:18" ht="24" hidden="1">
      <c r="A3371" s="14" t="s">
        <v>26650</v>
      </c>
      <c r="B3371" s="8" t="s">
        <v>26651</v>
      </c>
      <c r="C3371" s="10" t="s">
        <v>277</v>
      </c>
      <c r="D3371" s="8" t="s">
        <v>26652</v>
      </c>
      <c r="E3371" s="12">
        <v>43641.565185185187</v>
      </c>
      <c r="F3371" s="8"/>
      <c r="G3371" s="8" t="s">
        <v>31</v>
      </c>
      <c r="H3371" s="8"/>
      <c r="I3371" s="8"/>
      <c r="J3371" s="8" t="s">
        <v>26653</v>
      </c>
      <c r="K3371" s="8"/>
      <c r="L3371" s="13" t="s">
        <v>33</v>
      </c>
      <c r="M3371" s="19" t="s">
        <v>26654</v>
      </c>
      <c r="N3371" s="8">
        <v>262</v>
      </c>
      <c r="O3371" s="8">
        <v>167</v>
      </c>
      <c r="P3371" s="8" t="s">
        <v>1092</v>
      </c>
      <c r="Q3371" s="22" t="s">
        <v>26655</v>
      </c>
      <c r="R3371" s="13" t="s">
        <v>289</v>
      </c>
    </row>
    <row r="3372" spans="1:18" ht="36" hidden="1">
      <c r="A3372" s="14" t="s">
        <v>26656</v>
      </c>
      <c r="B3372" s="8" t="s">
        <v>26657</v>
      </c>
      <c r="C3372" s="10" t="s">
        <v>18386</v>
      </c>
      <c r="D3372" s="8" t="s">
        <v>26658</v>
      </c>
      <c r="E3372" s="12">
        <v>43641.565150462964</v>
      </c>
      <c r="F3372" s="8"/>
      <c r="G3372" s="8" t="s">
        <v>31</v>
      </c>
      <c r="H3372" s="8"/>
      <c r="I3372" s="8"/>
      <c r="J3372" s="8" t="s">
        <v>26659</v>
      </c>
      <c r="K3372" s="8"/>
      <c r="L3372" s="13" t="s">
        <v>33</v>
      </c>
      <c r="M3372" s="19" t="s">
        <v>26660</v>
      </c>
      <c r="N3372" s="8">
        <v>1144</v>
      </c>
      <c r="O3372" s="8">
        <v>1323</v>
      </c>
      <c r="P3372" s="8"/>
      <c r="Q3372" s="22" t="s">
        <v>26661</v>
      </c>
      <c r="R3372" s="13" t="s">
        <v>18391</v>
      </c>
    </row>
    <row r="3373" spans="1:18" ht="36" hidden="1">
      <c r="A3373" s="14" t="s">
        <v>26656</v>
      </c>
      <c r="B3373" s="8" t="s">
        <v>26657</v>
      </c>
      <c r="C3373" s="10" t="s">
        <v>18386</v>
      </c>
      <c r="D3373" s="8" t="s">
        <v>26658</v>
      </c>
      <c r="E3373" s="12">
        <v>43641.565150462964</v>
      </c>
      <c r="F3373" s="8"/>
      <c r="G3373" s="8" t="s">
        <v>31</v>
      </c>
      <c r="H3373" s="8"/>
      <c r="I3373" s="8"/>
      <c r="J3373" s="8" t="s">
        <v>26659</v>
      </c>
      <c r="K3373" s="8"/>
      <c r="L3373" s="13" t="s">
        <v>33</v>
      </c>
      <c r="M3373" s="19" t="s">
        <v>26660</v>
      </c>
      <c r="N3373" s="8">
        <v>1144</v>
      </c>
      <c r="O3373" s="8">
        <v>1323</v>
      </c>
      <c r="P3373" s="8"/>
      <c r="Q3373" s="22" t="s">
        <v>26661</v>
      </c>
      <c r="R3373" s="13" t="s">
        <v>18391</v>
      </c>
    </row>
    <row r="3374" spans="1:18" ht="24" hidden="1">
      <c r="A3374" s="14" t="s">
        <v>26662</v>
      </c>
      <c r="B3374" s="8" t="s">
        <v>26663</v>
      </c>
      <c r="C3374" s="10" t="s">
        <v>26664</v>
      </c>
      <c r="D3374" s="8" t="s">
        <v>26658</v>
      </c>
      <c r="E3374" s="12">
        <v>43641.565150462964</v>
      </c>
      <c r="F3374" s="8"/>
      <c r="G3374" s="8" t="s">
        <v>31</v>
      </c>
      <c r="H3374" s="8"/>
      <c r="I3374" s="8"/>
      <c r="J3374" s="8" t="s">
        <v>26665</v>
      </c>
      <c r="K3374" s="8"/>
      <c r="L3374" s="13" t="s">
        <v>137</v>
      </c>
      <c r="M3374" s="19" t="s">
        <v>26666</v>
      </c>
      <c r="N3374" s="8">
        <v>1935</v>
      </c>
      <c r="O3374" s="8">
        <v>1929</v>
      </c>
      <c r="P3374" s="8"/>
      <c r="Q3374" s="22" t="s">
        <v>26667</v>
      </c>
      <c r="R3374" s="13" t="s">
        <v>26668</v>
      </c>
    </row>
    <row r="3375" spans="1:18" ht="96" hidden="1">
      <c r="A3375" s="14" t="s">
        <v>26669</v>
      </c>
      <c r="B3375" s="8" t="s">
        <v>26670</v>
      </c>
      <c r="C3375" s="10" t="s">
        <v>26671</v>
      </c>
      <c r="D3375" s="8" t="s">
        <v>26672</v>
      </c>
      <c r="E3375" s="12">
        <v>43641.565081018518</v>
      </c>
      <c r="F3375" s="8"/>
      <c r="G3375" s="8" t="s">
        <v>31</v>
      </c>
      <c r="H3375" s="8"/>
      <c r="I3375" s="8"/>
      <c r="J3375" s="8" t="s">
        <v>26673</v>
      </c>
      <c r="K3375" s="8"/>
      <c r="L3375" s="13" t="s">
        <v>137</v>
      </c>
      <c r="M3375" s="19" t="s">
        <v>26674</v>
      </c>
      <c r="N3375" s="8">
        <v>222</v>
      </c>
      <c r="O3375" s="8">
        <v>1324</v>
      </c>
      <c r="P3375" s="8" t="s">
        <v>26675</v>
      </c>
      <c r="Q3375" s="22" t="s">
        <v>26676</v>
      </c>
      <c r="R3375" s="13" t="s">
        <v>26677</v>
      </c>
    </row>
    <row r="3376" spans="1:18" ht="48">
      <c r="A3376" s="14" t="s">
        <v>11187</v>
      </c>
      <c r="B3376" s="8" t="s">
        <v>11188</v>
      </c>
      <c r="C3376" s="10" t="s">
        <v>11189</v>
      </c>
      <c r="D3376" s="8" t="s">
        <v>11190</v>
      </c>
      <c r="E3376" s="12">
        <v>43641.565069444448</v>
      </c>
      <c r="F3376" s="8"/>
      <c r="G3376" s="8" t="s">
        <v>31</v>
      </c>
      <c r="H3376" s="8"/>
      <c r="I3376" s="8"/>
      <c r="J3376" s="8" t="s">
        <v>11191</v>
      </c>
      <c r="K3376" s="8"/>
      <c r="L3376" s="13" t="s">
        <v>33</v>
      </c>
      <c r="M3376" s="19" t="s">
        <v>11192</v>
      </c>
      <c r="N3376" s="8">
        <v>511</v>
      </c>
      <c r="O3376" s="8">
        <v>682</v>
      </c>
      <c r="P3376" s="8" t="s">
        <v>535</v>
      </c>
      <c r="Q3376" s="22" t="s">
        <v>11200</v>
      </c>
      <c r="R3376" s="13" t="s">
        <v>11203</v>
      </c>
    </row>
    <row r="3377" spans="1:18" ht="108" hidden="1">
      <c r="A3377" s="14" t="s">
        <v>26678</v>
      </c>
      <c r="B3377" s="8" t="s">
        <v>26679</v>
      </c>
      <c r="C3377" s="10" t="s">
        <v>582</v>
      </c>
      <c r="D3377" s="8" t="s">
        <v>26680</v>
      </c>
      <c r="E3377" s="12">
        <v>43641.565023148149</v>
      </c>
      <c r="F3377" s="8"/>
      <c r="G3377" s="8" t="s">
        <v>31</v>
      </c>
      <c r="H3377" s="8"/>
      <c r="I3377" s="8"/>
      <c r="J3377" s="8" t="s">
        <v>26681</v>
      </c>
      <c r="K3377" s="8"/>
      <c r="L3377" s="13" t="s">
        <v>224</v>
      </c>
      <c r="M3377" s="19" t="s">
        <v>26682</v>
      </c>
      <c r="N3377" s="8">
        <v>5</v>
      </c>
      <c r="O3377" s="8">
        <v>100</v>
      </c>
      <c r="P3377" s="8"/>
      <c r="Q3377" s="22" t="s">
        <v>26683</v>
      </c>
      <c r="R3377" s="13" t="s">
        <v>588</v>
      </c>
    </row>
    <row r="3378" spans="1:18" ht="48" hidden="1">
      <c r="A3378" s="14" t="s">
        <v>26684</v>
      </c>
      <c r="B3378" s="8" t="s">
        <v>26685</v>
      </c>
      <c r="C3378" s="10" t="s">
        <v>312</v>
      </c>
      <c r="D3378" s="8" t="s">
        <v>26680</v>
      </c>
      <c r="E3378" s="12">
        <v>43641.565023148149</v>
      </c>
      <c r="F3378" s="8"/>
      <c r="G3378" s="8" t="s">
        <v>31</v>
      </c>
      <c r="H3378" s="8"/>
      <c r="I3378" s="8"/>
      <c r="J3378" s="8" t="s">
        <v>26686</v>
      </c>
      <c r="K3378" s="8"/>
      <c r="L3378" s="13" t="s">
        <v>137</v>
      </c>
      <c r="M3378" s="19" t="s">
        <v>26687</v>
      </c>
      <c r="N3378" s="8">
        <v>68</v>
      </c>
      <c r="O3378" s="8">
        <v>364</v>
      </c>
      <c r="P3378" s="8"/>
      <c r="Q3378" s="22" t="s">
        <v>26688</v>
      </c>
      <c r="R3378" s="13" t="s">
        <v>327</v>
      </c>
    </row>
    <row r="3379" spans="1:18" ht="36" hidden="1">
      <c r="A3379" s="14" t="s">
        <v>26689</v>
      </c>
      <c r="B3379" s="8" t="s">
        <v>26690</v>
      </c>
      <c r="C3379" s="10" t="s">
        <v>3916</v>
      </c>
      <c r="D3379" s="8" t="s">
        <v>26680</v>
      </c>
      <c r="E3379" s="12">
        <v>43641.565023148149</v>
      </c>
      <c r="F3379" s="8"/>
      <c r="G3379" s="8" t="s">
        <v>31</v>
      </c>
      <c r="H3379" s="8"/>
      <c r="I3379" s="8"/>
      <c r="J3379" s="8" t="s">
        <v>26691</v>
      </c>
      <c r="K3379" s="8"/>
      <c r="L3379" s="13" t="s">
        <v>137</v>
      </c>
      <c r="M3379" s="19" t="s">
        <v>26692</v>
      </c>
      <c r="N3379" s="8">
        <v>2963</v>
      </c>
      <c r="O3379" s="8">
        <v>3249</v>
      </c>
      <c r="P3379" s="8"/>
      <c r="Q3379" s="22" t="s">
        <v>26693</v>
      </c>
      <c r="R3379" s="13" t="s">
        <v>3926</v>
      </c>
    </row>
    <row r="3380" spans="1:18" ht="48" hidden="1">
      <c r="A3380" s="14" t="s">
        <v>26694</v>
      </c>
      <c r="B3380" s="8" t="s">
        <v>11009</v>
      </c>
      <c r="C3380" s="10" t="s">
        <v>26695</v>
      </c>
      <c r="D3380" s="8" t="s">
        <v>26696</v>
      </c>
      <c r="E3380" s="12">
        <v>43641.565011574072</v>
      </c>
      <c r="F3380" s="8"/>
      <c r="G3380" s="8" t="s">
        <v>31</v>
      </c>
      <c r="H3380" s="8" t="s">
        <v>11012</v>
      </c>
      <c r="I3380" s="8" t="s">
        <v>11009</v>
      </c>
      <c r="J3380" s="8" t="s">
        <v>11012</v>
      </c>
      <c r="K3380" s="8" t="s">
        <v>26697</v>
      </c>
      <c r="L3380" s="13" t="s">
        <v>95</v>
      </c>
      <c r="M3380" s="19" t="s">
        <v>11013</v>
      </c>
      <c r="N3380" s="8">
        <v>2398</v>
      </c>
      <c r="O3380" s="8">
        <v>3422</v>
      </c>
      <c r="P3380" s="8"/>
      <c r="Q3380" s="22" t="s">
        <v>26698</v>
      </c>
      <c r="R3380" s="13" t="s">
        <v>26699</v>
      </c>
    </row>
    <row r="3381" spans="1:18" ht="108">
      <c r="A3381" s="14" t="s">
        <v>11204</v>
      </c>
      <c r="B3381" s="8" t="s">
        <v>837</v>
      </c>
      <c r="C3381" s="10" t="s">
        <v>11205</v>
      </c>
      <c r="D3381" s="8" t="s">
        <v>11206</v>
      </c>
      <c r="E3381" s="12">
        <v>43641.565000000002</v>
      </c>
      <c r="F3381" s="8"/>
      <c r="G3381" s="8" t="s">
        <v>31</v>
      </c>
      <c r="H3381" s="8" t="s">
        <v>906</v>
      </c>
      <c r="I3381" s="8" t="s">
        <v>907</v>
      </c>
      <c r="J3381" s="8" t="s">
        <v>840</v>
      </c>
      <c r="K3381" s="8" t="s">
        <v>909</v>
      </c>
      <c r="L3381" s="13" t="s">
        <v>224</v>
      </c>
      <c r="M3381" s="19" t="s">
        <v>841</v>
      </c>
      <c r="N3381" s="8">
        <v>1501</v>
      </c>
      <c r="O3381" s="8">
        <v>591</v>
      </c>
      <c r="P3381" s="8"/>
      <c r="Q3381" s="22" t="s">
        <v>11211</v>
      </c>
      <c r="R3381" s="13" t="s">
        <v>11212</v>
      </c>
    </row>
    <row r="3382" spans="1:18" ht="48" hidden="1">
      <c r="A3382" s="14" t="s">
        <v>26700</v>
      </c>
      <c r="B3382" s="8" t="s">
        <v>26701</v>
      </c>
      <c r="C3382" s="10" t="s">
        <v>312</v>
      </c>
      <c r="D3382" s="8" t="s">
        <v>26702</v>
      </c>
      <c r="E3382" s="12">
        <v>43641.564988425926</v>
      </c>
      <c r="F3382" s="8"/>
      <c r="G3382" s="8" t="s">
        <v>31</v>
      </c>
      <c r="H3382" s="8"/>
      <c r="I3382" s="8"/>
      <c r="J3382" s="8" t="s">
        <v>26703</v>
      </c>
      <c r="K3382" s="8"/>
      <c r="L3382" s="13" t="s">
        <v>33</v>
      </c>
      <c r="M3382" s="19" t="s">
        <v>26704</v>
      </c>
      <c r="N3382" s="8">
        <v>622</v>
      </c>
      <c r="O3382" s="8">
        <v>1519</v>
      </c>
      <c r="P3382" s="8" t="s">
        <v>773</v>
      </c>
      <c r="Q3382" s="22" t="s">
        <v>26705</v>
      </c>
      <c r="R3382" s="13" t="s">
        <v>327</v>
      </c>
    </row>
    <row r="3383" spans="1:18" ht="120" hidden="1">
      <c r="A3383" s="14" t="s">
        <v>26706</v>
      </c>
      <c r="B3383" s="8" t="s">
        <v>26657</v>
      </c>
      <c r="C3383" s="10" t="s">
        <v>637</v>
      </c>
      <c r="D3383" s="8" t="s">
        <v>26702</v>
      </c>
      <c r="E3383" s="12">
        <v>43641.564988425926</v>
      </c>
      <c r="F3383" s="8"/>
      <c r="G3383" s="8" t="s">
        <v>31</v>
      </c>
      <c r="H3383" s="8"/>
      <c r="I3383" s="8"/>
      <c r="J3383" s="8" t="s">
        <v>26659</v>
      </c>
      <c r="K3383" s="8"/>
      <c r="L3383" s="13" t="s">
        <v>33</v>
      </c>
      <c r="M3383" s="19" t="s">
        <v>26660</v>
      </c>
      <c r="N3383" s="8">
        <v>1144</v>
      </c>
      <c r="O3383" s="8">
        <v>1323</v>
      </c>
      <c r="P3383" s="8"/>
      <c r="Q3383" s="22" t="s">
        <v>26707</v>
      </c>
      <c r="R3383" s="13" t="s">
        <v>651</v>
      </c>
    </row>
    <row r="3384" spans="1:18" ht="48" hidden="1">
      <c r="A3384" s="14" t="s">
        <v>26708</v>
      </c>
      <c r="B3384" s="8" t="s">
        <v>26709</v>
      </c>
      <c r="C3384" s="10" t="s">
        <v>568</v>
      </c>
      <c r="D3384" s="8" t="s">
        <v>26710</v>
      </c>
      <c r="E3384" s="12">
        <v>43641.564918981487</v>
      </c>
      <c r="F3384" s="8"/>
      <c r="G3384" s="8" t="s">
        <v>489</v>
      </c>
      <c r="H3384" s="8"/>
      <c r="I3384" s="8"/>
      <c r="J3384" s="8" t="s">
        <v>26711</v>
      </c>
      <c r="K3384" s="8"/>
      <c r="L3384" s="13" t="s">
        <v>95</v>
      </c>
      <c r="M3384" s="19" t="s">
        <v>26712</v>
      </c>
      <c r="N3384" s="8">
        <v>680</v>
      </c>
      <c r="O3384" s="8">
        <v>1780</v>
      </c>
      <c r="P3384" s="8" t="s">
        <v>26713</v>
      </c>
      <c r="Q3384" s="22" t="s">
        <v>26714</v>
      </c>
      <c r="R3384" s="13" t="s">
        <v>575</v>
      </c>
    </row>
    <row r="3385" spans="1:18" ht="36" hidden="1">
      <c r="A3385" s="14" t="s">
        <v>26715</v>
      </c>
      <c r="B3385" s="8" t="s">
        <v>26716</v>
      </c>
      <c r="C3385" s="10" t="s">
        <v>2342</v>
      </c>
      <c r="D3385" s="8" t="s">
        <v>26717</v>
      </c>
      <c r="E3385" s="12">
        <v>43641.564872685187</v>
      </c>
      <c r="F3385" s="8"/>
      <c r="G3385" s="8" t="s">
        <v>31</v>
      </c>
      <c r="H3385" s="8"/>
      <c r="I3385" s="8"/>
      <c r="J3385" s="8" t="s">
        <v>26718</v>
      </c>
      <c r="K3385" s="8"/>
      <c r="L3385" s="13" t="s">
        <v>33</v>
      </c>
      <c r="M3385" s="19" t="s">
        <v>26719</v>
      </c>
      <c r="N3385" s="8">
        <v>192</v>
      </c>
      <c r="O3385" s="8">
        <v>1080</v>
      </c>
      <c r="P3385" s="8" t="s">
        <v>26720</v>
      </c>
      <c r="Q3385" s="22" t="s">
        <v>26721</v>
      </c>
      <c r="R3385" s="13" t="s">
        <v>2356</v>
      </c>
    </row>
    <row r="3386" spans="1:18" ht="48" hidden="1">
      <c r="A3386" s="14" t="s">
        <v>26722</v>
      </c>
      <c r="B3386" s="8" t="s">
        <v>26036</v>
      </c>
      <c r="C3386" s="10" t="s">
        <v>568</v>
      </c>
      <c r="D3386" s="8" t="s">
        <v>26723</v>
      </c>
      <c r="E3386" s="12">
        <v>43641.564849537041</v>
      </c>
      <c r="F3386" s="8"/>
      <c r="G3386" s="8" t="s">
        <v>31</v>
      </c>
      <c r="H3386" s="8"/>
      <c r="I3386" s="8"/>
      <c r="J3386" s="8" t="s">
        <v>26038</v>
      </c>
      <c r="K3386" s="8"/>
      <c r="L3386" s="13" t="s">
        <v>33</v>
      </c>
      <c r="M3386" s="19" t="s">
        <v>26039</v>
      </c>
      <c r="N3386" s="8">
        <v>821</v>
      </c>
      <c r="O3386" s="8">
        <v>1073</v>
      </c>
      <c r="P3386" s="8"/>
      <c r="Q3386" s="22" t="s">
        <v>26724</v>
      </c>
      <c r="R3386" s="13" t="s">
        <v>575</v>
      </c>
    </row>
    <row r="3387" spans="1:18" ht="72" hidden="1">
      <c r="A3387" s="14" t="s">
        <v>26725</v>
      </c>
      <c r="B3387" s="8" t="s">
        <v>26726</v>
      </c>
      <c r="C3387" s="10" t="s">
        <v>9034</v>
      </c>
      <c r="D3387" s="8" t="s">
        <v>26727</v>
      </c>
      <c r="E3387" s="12">
        <v>43641.564814814818</v>
      </c>
      <c r="F3387" s="8"/>
      <c r="G3387" s="8" t="s">
        <v>31</v>
      </c>
      <c r="H3387" s="8"/>
      <c r="I3387" s="8"/>
      <c r="J3387" s="8" t="s">
        <v>26728</v>
      </c>
      <c r="K3387" s="8"/>
      <c r="L3387" s="13" t="s">
        <v>33</v>
      </c>
      <c r="M3387" s="19" t="s">
        <v>26729</v>
      </c>
      <c r="N3387" s="8">
        <v>2224</v>
      </c>
      <c r="O3387" s="8">
        <v>2203</v>
      </c>
      <c r="P3387" s="8" t="s">
        <v>8153</v>
      </c>
      <c r="Q3387" s="22" t="s">
        <v>26730</v>
      </c>
      <c r="R3387" s="13" t="s">
        <v>9048</v>
      </c>
    </row>
    <row r="3388" spans="1:18" ht="36" hidden="1">
      <c r="A3388" s="14" t="s">
        <v>26731</v>
      </c>
      <c r="B3388" s="8" t="s">
        <v>26732</v>
      </c>
      <c r="C3388" s="10" t="s">
        <v>16825</v>
      </c>
      <c r="D3388" s="8" t="s">
        <v>26733</v>
      </c>
      <c r="E3388" s="12">
        <v>43641.564780092594</v>
      </c>
      <c r="F3388" s="8"/>
      <c r="G3388" s="8" t="s">
        <v>31</v>
      </c>
      <c r="H3388" s="8"/>
      <c r="I3388" s="8"/>
      <c r="J3388" s="8" t="s">
        <v>26734</v>
      </c>
      <c r="K3388" s="8"/>
      <c r="L3388" s="13" t="s">
        <v>33</v>
      </c>
      <c r="M3388" s="19" t="s">
        <v>164</v>
      </c>
      <c r="N3388" s="8">
        <v>325</v>
      </c>
      <c r="O3388" s="8">
        <v>213</v>
      </c>
      <c r="P3388" s="8"/>
      <c r="Q3388" s="22" t="s">
        <v>26735</v>
      </c>
      <c r="R3388" s="13" t="s">
        <v>16845</v>
      </c>
    </row>
    <row r="3389" spans="1:18" ht="96" hidden="1">
      <c r="A3389" s="14" t="s">
        <v>26736</v>
      </c>
      <c r="B3389" s="8" t="s">
        <v>26737</v>
      </c>
      <c r="C3389" s="10" t="s">
        <v>8349</v>
      </c>
      <c r="D3389" s="8" t="s">
        <v>26738</v>
      </c>
      <c r="E3389" s="12">
        <v>43641.564745370371</v>
      </c>
      <c r="F3389" s="8"/>
      <c r="G3389" s="8" t="s">
        <v>31</v>
      </c>
      <c r="H3389" s="8"/>
      <c r="I3389" s="8"/>
      <c r="J3389" s="8" t="s">
        <v>26739</v>
      </c>
      <c r="K3389" s="8"/>
      <c r="L3389" s="13" t="s">
        <v>137</v>
      </c>
      <c r="M3389" s="19" t="s">
        <v>26740</v>
      </c>
      <c r="N3389" s="8">
        <v>3802</v>
      </c>
      <c r="O3389" s="8">
        <v>3492</v>
      </c>
      <c r="P3389" s="8" t="s">
        <v>959</v>
      </c>
      <c r="Q3389" s="22" t="s">
        <v>26741</v>
      </c>
      <c r="R3389" s="13" t="s">
        <v>8362</v>
      </c>
    </row>
    <row r="3390" spans="1:18" ht="24">
      <c r="A3390" s="14" t="s">
        <v>11213</v>
      </c>
      <c r="B3390" s="8" t="s">
        <v>11214</v>
      </c>
      <c r="C3390" s="10" t="s">
        <v>11215</v>
      </c>
      <c r="D3390" s="8" t="s">
        <v>11216</v>
      </c>
      <c r="E3390" s="12">
        <v>43641.564722222218</v>
      </c>
      <c r="F3390" s="8"/>
      <c r="G3390" s="8" t="s">
        <v>31</v>
      </c>
      <c r="H3390" s="8" t="s">
        <v>3162</v>
      </c>
      <c r="I3390" s="8" t="s">
        <v>3164</v>
      </c>
      <c r="J3390" s="8" t="s">
        <v>11217</v>
      </c>
      <c r="K3390" s="8" t="s">
        <v>3165</v>
      </c>
      <c r="L3390" s="13" t="s">
        <v>137</v>
      </c>
      <c r="M3390" s="19" t="s">
        <v>11218</v>
      </c>
      <c r="N3390" s="8">
        <v>783</v>
      </c>
      <c r="O3390" s="8">
        <v>1040</v>
      </c>
      <c r="P3390" s="8"/>
      <c r="Q3390" s="22" t="s">
        <v>11220</v>
      </c>
      <c r="R3390" s="13" t="s">
        <v>11227</v>
      </c>
    </row>
    <row r="3391" spans="1:18" ht="48" hidden="1">
      <c r="A3391" s="14" t="s">
        <v>26742</v>
      </c>
      <c r="B3391" s="8" t="s">
        <v>26743</v>
      </c>
      <c r="C3391" s="10" t="s">
        <v>1340</v>
      </c>
      <c r="D3391" s="8" t="s">
        <v>26744</v>
      </c>
      <c r="E3391" s="12">
        <v>43641.564710648148</v>
      </c>
      <c r="F3391" s="8"/>
      <c r="G3391" s="8" t="s">
        <v>31</v>
      </c>
      <c r="H3391" s="8"/>
      <c r="I3391" s="8"/>
      <c r="J3391" s="8" t="s">
        <v>26745</v>
      </c>
      <c r="K3391" s="8"/>
      <c r="L3391" s="13" t="s">
        <v>33</v>
      </c>
      <c r="M3391" s="19" t="s">
        <v>26746</v>
      </c>
      <c r="N3391" s="8">
        <v>594</v>
      </c>
      <c r="O3391" s="8">
        <v>396</v>
      </c>
      <c r="P3391" s="8" t="s">
        <v>26747</v>
      </c>
      <c r="Q3391" s="22" t="s">
        <v>26748</v>
      </c>
      <c r="R3391" s="13" t="s">
        <v>1349</v>
      </c>
    </row>
    <row r="3392" spans="1:18" ht="72">
      <c r="A3392" s="14" t="s">
        <v>11228</v>
      </c>
      <c r="B3392" s="8" t="s">
        <v>10504</v>
      </c>
      <c r="C3392" s="10" t="s">
        <v>11229</v>
      </c>
      <c r="D3392" s="8" t="s">
        <v>11230</v>
      </c>
      <c r="E3392" s="12">
        <v>43641.564641203702</v>
      </c>
      <c r="F3392" s="8"/>
      <c r="G3392" s="8" t="s">
        <v>31</v>
      </c>
      <c r="H3392" s="8"/>
      <c r="I3392" s="8"/>
      <c r="J3392" s="8" t="s">
        <v>10507</v>
      </c>
      <c r="K3392" s="8"/>
      <c r="L3392" s="13" t="s">
        <v>33</v>
      </c>
      <c r="M3392" s="19" t="s">
        <v>10508</v>
      </c>
      <c r="N3392" s="8">
        <v>147</v>
      </c>
      <c r="O3392" s="8">
        <v>402</v>
      </c>
      <c r="P3392" s="8"/>
      <c r="Q3392" s="22" t="s">
        <v>11233</v>
      </c>
      <c r="R3392" s="13" t="s">
        <v>11241</v>
      </c>
    </row>
    <row r="3393" spans="1:18" ht="72">
      <c r="A3393" s="14" t="s">
        <v>11242</v>
      </c>
      <c r="B3393" s="8" t="s">
        <v>11243</v>
      </c>
      <c r="C3393" s="10" t="s">
        <v>11244</v>
      </c>
      <c r="D3393" s="8" t="s">
        <v>11230</v>
      </c>
      <c r="E3393" s="12">
        <v>43641.564641203702</v>
      </c>
      <c r="F3393" s="8"/>
      <c r="G3393" s="8" t="s">
        <v>31</v>
      </c>
      <c r="H3393" s="8"/>
      <c r="I3393" s="8"/>
      <c r="J3393" s="8" t="s">
        <v>11245</v>
      </c>
      <c r="K3393" s="8"/>
      <c r="L3393" s="13" t="s">
        <v>33</v>
      </c>
      <c r="M3393" s="19" t="s">
        <v>11246</v>
      </c>
      <c r="N3393" s="8">
        <v>1571</v>
      </c>
      <c r="O3393" s="8">
        <v>1525</v>
      </c>
      <c r="P3393" s="8" t="s">
        <v>11248</v>
      </c>
      <c r="Q3393" s="22" t="s">
        <v>11249</v>
      </c>
      <c r="R3393" s="13" t="s">
        <v>11253</v>
      </c>
    </row>
    <row r="3394" spans="1:18" ht="132" hidden="1">
      <c r="A3394" s="14" t="s">
        <v>26749</v>
      </c>
      <c r="B3394" s="8" t="s">
        <v>26750</v>
      </c>
      <c r="C3394" s="10" t="s">
        <v>721</v>
      </c>
      <c r="D3394" s="8" t="s">
        <v>11230</v>
      </c>
      <c r="E3394" s="12">
        <v>43641.564641203702</v>
      </c>
      <c r="F3394" s="8"/>
      <c r="G3394" s="8" t="s">
        <v>31</v>
      </c>
      <c r="H3394" s="8"/>
      <c r="I3394" s="8"/>
      <c r="J3394" s="8" t="s">
        <v>26751</v>
      </c>
      <c r="K3394" s="8"/>
      <c r="L3394" s="13" t="s">
        <v>137</v>
      </c>
      <c r="M3394" s="19" t="s">
        <v>26752</v>
      </c>
      <c r="N3394" s="8">
        <v>137</v>
      </c>
      <c r="O3394" s="8">
        <v>381</v>
      </c>
      <c r="P3394" s="8" t="s">
        <v>26753</v>
      </c>
      <c r="Q3394" s="22" t="s">
        <v>26754</v>
      </c>
      <c r="R3394" s="13" t="s">
        <v>731</v>
      </c>
    </row>
    <row r="3395" spans="1:18" ht="24">
      <c r="A3395" s="14" t="s">
        <v>11255</v>
      </c>
      <c r="B3395" s="8" t="s">
        <v>11256</v>
      </c>
      <c r="C3395" s="10" t="s">
        <v>11257</v>
      </c>
      <c r="D3395" s="8" t="s">
        <v>11259</v>
      </c>
      <c r="E3395" s="12">
        <v>43641.564629629633</v>
      </c>
      <c r="F3395" s="8"/>
      <c r="G3395" s="8" t="s">
        <v>31</v>
      </c>
      <c r="H3395" s="8"/>
      <c r="I3395" s="8"/>
      <c r="J3395" s="8" t="s">
        <v>11260</v>
      </c>
      <c r="K3395" s="8"/>
      <c r="L3395" s="13" t="s">
        <v>95</v>
      </c>
      <c r="M3395" s="19" t="s">
        <v>11261</v>
      </c>
      <c r="N3395" s="8">
        <v>1252</v>
      </c>
      <c r="O3395" s="8">
        <v>1144</v>
      </c>
      <c r="P3395" s="22" t="s">
        <v>11262</v>
      </c>
      <c r="Q3395" s="22" t="s">
        <v>11265</v>
      </c>
      <c r="R3395" s="13" t="s">
        <v>11272</v>
      </c>
    </row>
    <row r="3396" spans="1:18" ht="48" hidden="1">
      <c r="A3396" s="14" t="s">
        <v>26755</v>
      </c>
      <c r="B3396" s="8" t="s">
        <v>26756</v>
      </c>
      <c r="C3396" s="10" t="s">
        <v>568</v>
      </c>
      <c r="D3396" s="8" t="s">
        <v>26757</v>
      </c>
      <c r="E3396" s="12">
        <v>43641.56459490741</v>
      </c>
      <c r="F3396" s="8"/>
      <c r="G3396" s="8" t="s">
        <v>31</v>
      </c>
      <c r="H3396" s="8"/>
      <c r="I3396" s="8"/>
      <c r="J3396" s="8" t="s">
        <v>26758</v>
      </c>
      <c r="K3396" s="8"/>
      <c r="L3396" s="13" t="s">
        <v>137</v>
      </c>
      <c r="M3396" s="19" t="s">
        <v>26759</v>
      </c>
      <c r="N3396" s="8">
        <v>475</v>
      </c>
      <c r="O3396" s="8">
        <v>681</v>
      </c>
      <c r="P3396" s="8" t="s">
        <v>3099</v>
      </c>
      <c r="Q3396" s="22" t="s">
        <v>26760</v>
      </c>
      <c r="R3396" s="13" t="s">
        <v>575</v>
      </c>
    </row>
    <row r="3397" spans="1:18" ht="108" hidden="1">
      <c r="A3397" s="14" t="s">
        <v>26761</v>
      </c>
      <c r="B3397" s="8" t="s">
        <v>26762</v>
      </c>
      <c r="C3397" s="10" t="s">
        <v>582</v>
      </c>
      <c r="D3397" s="8" t="s">
        <v>26763</v>
      </c>
      <c r="E3397" s="12">
        <v>43641.564560185187</v>
      </c>
      <c r="F3397" s="8"/>
      <c r="G3397" s="8" t="s">
        <v>31</v>
      </c>
      <c r="H3397" s="8"/>
      <c r="I3397" s="8"/>
      <c r="J3397" s="8" t="s">
        <v>26764</v>
      </c>
      <c r="K3397" s="8"/>
      <c r="L3397" s="13" t="s">
        <v>33</v>
      </c>
      <c r="M3397" s="19" t="s">
        <v>26765</v>
      </c>
      <c r="N3397" s="8">
        <v>14</v>
      </c>
      <c r="O3397" s="8">
        <v>363</v>
      </c>
      <c r="P3397" s="8"/>
      <c r="Q3397" s="22" t="s">
        <v>26766</v>
      </c>
      <c r="R3397" s="13" t="s">
        <v>588</v>
      </c>
    </row>
    <row r="3398" spans="1:18" ht="108" hidden="1">
      <c r="A3398" s="14" t="s">
        <v>26767</v>
      </c>
      <c r="B3398" s="8" t="s">
        <v>26768</v>
      </c>
      <c r="C3398" s="10" t="s">
        <v>582</v>
      </c>
      <c r="D3398" s="8" t="s">
        <v>11275</v>
      </c>
      <c r="E3398" s="12">
        <v>43641.56454861111</v>
      </c>
      <c r="F3398" s="8"/>
      <c r="G3398" s="8" t="s">
        <v>31</v>
      </c>
      <c r="H3398" s="8"/>
      <c r="I3398" s="8"/>
      <c r="J3398" s="8" t="s">
        <v>26769</v>
      </c>
      <c r="K3398" s="8"/>
      <c r="L3398" s="13" t="s">
        <v>137</v>
      </c>
      <c r="M3398" s="19" t="s">
        <v>26770</v>
      </c>
      <c r="N3398" s="8">
        <v>13</v>
      </c>
      <c r="O3398" s="8">
        <v>78</v>
      </c>
      <c r="P3398" s="8"/>
      <c r="Q3398" s="22" t="s">
        <v>26771</v>
      </c>
      <c r="R3398" s="13" t="s">
        <v>588</v>
      </c>
    </row>
    <row r="3399" spans="1:18" ht="108" hidden="1">
      <c r="A3399" s="14" t="s">
        <v>26772</v>
      </c>
      <c r="B3399" s="8" t="s">
        <v>26421</v>
      </c>
      <c r="C3399" s="10" t="s">
        <v>367</v>
      </c>
      <c r="D3399" s="8" t="s">
        <v>11275</v>
      </c>
      <c r="E3399" s="12">
        <v>43641.56454861111</v>
      </c>
      <c r="F3399" s="8"/>
      <c r="G3399" s="8" t="s">
        <v>31</v>
      </c>
      <c r="H3399" s="8"/>
      <c r="I3399" s="8"/>
      <c r="J3399" s="8" t="s">
        <v>26423</v>
      </c>
      <c r="K3399" s="8"/>
      <c r="L3399" s="13" t="s">
        <v>53</v>
      </c>
      <c r="M3399" s="19" t="s">
        <v>26424</v>
      </c>
      <c r="N3399" s="8">
        <v>413</v>
      </c>
      <c r="O3399" s="8">
        <v>321</v>
      </c>
      <c r="P3399" s="8" t="s">
        <v>26425</v>
      </c>
      <c r="Q3399" s="22" t="s">
        <v>26773</v>
      </c>
      <c r="R3399" s="13" t="s">
        <v>378</v>
      </c>
    </row>
    <row r="3400" spans="1:18" ht="13">
      <c r="A3400" s="14" t="s">
        <v>11273</v>
      </c>
      <c r="B3400" s="8" t="s">
        <v>11274</v>
      </c>
      <c r="C3400" s="10" t="s">
        <v>4256</v>
      </c>
      <c r="D3400" s="8" t="s">
        <v>11275</v>
      </c>
      <c r="E3400" s="12">
        <v>43641.56454861111</v>
      </c>
      <c r="F3400" s="8"/>
      <c r="G3400" s="8" t="s">
        <v>31</v>
      </c>
      <c r="H3400" s="8"/>
      <c r="I3400" s="8"/>
      <c r="J3400" s="8" t="s">
        <v>11276</v>
      </c>
      <c r="K3400" s="8"/>
      <c r="L3400" s="13" t="s">
        <v>33</v>
      </c>
      <c r="M3400" s="19" t="s">
        <v>11277</v>
      </c>
      <c r="N3400" s="8">
        <v>224</v>
      </c>
      <c r="O3400" s="8">
        <v>231</v>
      </c>
      <c r="P3400" s="8"/>
      <c r="Q3400" s="22" t="s">
        <v>11279</v>
      </c>
      <c r="R3400" s="13" t="s">
        <v>3367</v>
      </c>
    </row>
    <row r="3401" spans="1:18" ht="13" hidden="1">
      <c r="A3401" s="14" t="s">
        <v>26774</v>
      </c>
      <c r="B3401" s="8" t="s">
        <v>26775</v>
      </c>
      <c r="C3401" s="10" t="s">
        <v>26776</v>
      </c>
      <c r="D3401" s="8" t="s">
        <v>26777</v>
      </c>
      <c r="E3401" s="12">
        <v>43641.56450231481</v>
      </c>
      <c r="F3401" s="8"/>
      <c r="G3401" s="8" t="s">
        <v>31</v>
      </c>
      <c r="H3401" s="8"/>
      <c r="I3401" s="8"/>
      <c r="J3401" s="8" t="s">
        <v>26778</v>
      </c>
      <c r="K3401" s="8"/>
      <c r="L3401" s="13" t="s">
        <v>33</v>
      </c>
      <c r="M3401" s="19" t="s">
        <v>26779</v>
      </c>
      <c r="N3401" s="8">
        <v>572</v>
      </c>
      <c r="O3401" s="8">
        <v>1064</v>
      </c>
      <c r="P3401" s="8" t="s">
        <v>26780</v>
      </c>
      <c r="Q3401" s="22" t="s">
        <v>26781</v>
      </c>
      <c r="R3401" s="13" t="s">
        <v>26782</v>
      </c>
    </row>
    <row r="3402" spans="1:18" ht="48" hidden="1">
      <c r="A3402" s="14" t="s">
        <v>26783</v>
      </c>
      <c r="B3402" s="8" t="s">
        <v>26784</v>
      </c>
      <c r="C3402" s="10" t="s">
        <v>427</v>
      </c>
      <c r="D3402" s="8" t="s">
        <v>26777</v>
      </c>
      <c r="E3402" s="12">
        <v>43641.56450231481</v>
      </c>
      <c r="F3402" s="8"/>
      <c r="G3402" s="8" t="s">
        <v>31</v>
      </c>
      <c r="H3402" s="8"/>
      <c r="I3402" s="8"/>
      <c r="J3402" s="8" t="s">
        <v>26785</v>
      </c>
      <c r="K3402" s="8"/>
      <c r="L3402" s="13" t="s">
        <v>53</v>
      </c>
      <c r="M3402" s="19" t="s">
        <v>26786</v>
      </c>
      <c r="N3402" s="8">
        <v>3921</v>
      </c>
      <c r="O3402" s="8">
        <v>2504</v>
      </c>
      <c r="P3402" s="8" t="s">
        <v>4250</v>
      </c>
      <c r="Q3402" s="22" t="s">
        <v>26787</v>
      </c>
      <c r="R3402" s="13" t="s">
        <v>439</v>
      </c>
    </row>
    <row r="3403" spans="1:18" ht="96" hidden="1">
      <c r="A3403" s="14" t="s">
        <v>26788</v>
      </c>
      <c r="B3403" s="8" t="s">
        <v>26789</v>
      </c>
      <c r="C3403" s="10" t="s">
        <v>8251</v>
      </c>
      <c r="D3403" s="8" t="s">
        <v>26790</v>
      </c>
      <c r="E3403" s="12">
        <v>43641.564479166671</v>
      </c>
      <c r="F3403" s="8"/>
      <c r="G3403" s="8" t="s">
        <v>31</v>
      </c>
      <c r="H3403" s="8"/>
      <c r="I3403" s="8"/>
      <c r="J3403" s="8" t="s">
        <v>26791</v>
      </c>
      <c r="K3403" s="8"/>
      <c r="L3403" s="13" t="s">
        <v>137</v>
      </c>
      <c r="M3403" s="19" t="s">
        <v>26792</v>
      </c>
      <c r="N3403" s="8">
        <v>2274</v>
      </c>
      <c r="O3403" s="8">
        <v>2229</v>
      </c>
      <c r="P3403" s="8" t="s">
        <v>13689</v>
      </c>
      <c r="Q3403" s="22" t="s">
        <v>26793</v>
      </c>
      <c r="R3403" s="13" t="s">
        <v>8264</v>
      </c>
    </row>
    <row r="3404" spans="1:18" ht="24">
      <c r="A3404" s="14" t="s">
        <v>11280</v>
      </c>
      <c r="B3404" s="8" t="s">
        <v>4026</v>
      </c>
      <c r="C3404" s="10" t="s">
        <v>11281</v>
      </c>
      <c r="D3404" s="8" t="s">
        <v>11282</v>
      </c>
      <c r="E3404" s="12">
        <v>43641.564409722225</v>
      </c>
      <c r="F3404" s="8"/>
      <c r="G3404" s="8" t="s">
        <v>31</v>
      </c>
      <c r="H3404" s="8" t="s">
        <v>594</v>
      </c>
      <c r="I3404" s="8" t="s">
        <v>595</v>
      </c>
      <c r="J3404" s="8" t="s">
        <v>4031</v>
      </c>
      <c r="K3404" s="8" t="s">
        <v>1190</v>
      </c>
      <c r="L3404" s="13" t="s">
        <v>95</v>
      </c>
      <c r="M3404" s="19" t="s">
        <v>4033</v>
      </c>
      <c r="N3404" s="8">
        <v>975</v>
      </c>
      <c r="O3404" s="8">
        <v>975</v>
      </c>
      <c r="P3404" s="8" t="s">
        <v>4039</v>
      </c>
      <c r="Q3404" s="22" t="s">
        <v>11288</v>
      </c>
      <c r="R3404" s="13" t="s">
        <v>11290</v>
      </c>
    </row>
    <row r="3405" spans="1:18" ht="72" hidden="1">
      <c r="A3405" s="14" t="s">
        <v>26794</v>
      </c>
      <c r="B3405" s="8" t="s">
        <v>26795</v>
      </c>
      <c r="C3405" s="10" t="s">
        <v>2804</v>
      </c>
      <c r="D3405" s="8" t="s">
        <v>26796</v>
      </c>
      <c r="E3405" s="12">
        <v>43641.564375000002</v>
      </c>
      <c r="F3405" s="8"/>
      <c r="G3405" s="8" t="s">
        <v>31</v>
      </c>
      <c r="H3405" s="8"/>
      <c r="I3405" s="8"/>
      <c r="J3405" s="8" t="s">
        <v>26797</v>
      </c>
      <c r="K3405" s="8"/>
      <c r="L3405" s="13" t="s">
        <v>95</v>
      </c>
      <c r="M3405" s="19" t="s">
        <v>26798</v>
      </c>
      <c r="N3405" s="8">
        <v>3737</v>
      </c>
      <c r="O3405" s="8">
        <v>5001</v>
      </c>
      <c r="P3405" s="8" t="s">
        <v>2746</v>
      </c>
      <c r="Q3405" s="22" t="s">
        <v>26799</v>
      </c>
      <c r="R3405" s="13" t="s">
        <v>2814</v>
      </c>
    </row>
    <row r="3406" spans="1:18" ht="48" hidden="1">
      <c r="A3406" s="14" t="s">
        <v>26800</v>
      </c>
      <c r="B3406" s="8" t="s">
        <v>26801</v>
      </c>
      <c r="C3406" s="10" t="s">
        <v>3389</v>
      </c>
      <c r="D3406" s="8" t="s">
        <v>26802</v>
      </c>
      <c r="E3406" s="12">
        <v>43641.564351851848</v>
      </c>
      <c r="F3406" s="8"/>
      <c r="G3406" s="8" t="s">
        <v>31</v>
      </c>
      <c r="H3406" s="8"/>
      <c r="I3406" s="8"/>
      <c r="J3406" s="8" t="s">
        <v>26803</v>
      </c>
      <c r="K3406" s="8"/>
      <c r="L3406" s="13" t="s">
        <v>137</v>
      </c>
      <c r="M3406" s="19" t="s">
        <v>164</v>
      </c>
      <c r="N3406" s="8">
        <v>27</v>
      </c>
      <c r="O3406" s="8">
        <v>364</v>
      </c>
      <c r="P3406" s="8"/>
      <c r="Q3406" s="22" t="s">
        <v>26804</v>
      </c>
      <c r="R3406" s="13" t="s">
        <v>3413</v>
      </c>
    </row>
    <row r="3407" spans="1:18" ht="108" hidden="1">
      <c r="A3407" s="14" t="s">
        <v>26805</v>
      </c>
      <c r="B3407" s="8" t="s">
        <v>26806</v>
      </c>
      <c r="C3407" s="10" t="s">
        <v>582</v>
      </c>
      <c r="D3407" s="8" t="s">
        <v>26807</v>
      </c>
      <c r="E3407" s="12">
        <v>43641.564340277779</v>
      </c>
      <c r="F3407" s="8"/>
      <c r="G3407" s="8" t="s">
        <v>31</v>
      </c>
      <c r="H3407" s="8"/>
      <c r="I3407" s="8"/>
      <c r="J3407" s="8" t="s">
        <v>26808</v>
      </c>
      <c r="K3407" s="8"/>
      <c r="L3407" s="13" t="s">
        <v>137</v>
      </c>
      <c r="M3407" s="19" t="s">
        <v>26809</v>
      </c>
      <c r="N3407" s="8">
        <v>28</v>
      </c>
      <c r="O3407" s="8">
        <v>188</v>
      </c>
      <c r="P3407" s="8" t="s">
        <v>26810</v>
      </c>
      <c r="Q3407" s="22" t="s">
        <v>26811</v>
      </c>
      <c r="R3407" s="13" t="s">
        <v>588</v>
      </c>
    </row>
    <row r="3408" spans="1:18" ht="48" hidden="1">
      <c r="A3408" s="14" t="s">
        <v>26812</v>
      </c>
      <c r="B3408" s="8" t="s">
        <v>26775</v>
      </c>
      <c r="C3408" s="10" t="s">
        <v>7539</v>
      </c>
      <c r="D3408" s="8" t="s">
        <v>26813</v>
      </c>
      <c r="E3408" s="12">
        <v>43641.564293981486</v>
      </c>
      <c r="F3408" s="8"/>
      <c r="G3408" s="8" t="s">
        <v>31</v>
      </c>
      <c r="H3408" s="8"/>
      <c r="I3408" s="8"/>
      <c r="J3408" s="8" t="s">
        <v>26778</v>
      </c>
      <c r="K3408" s="8"/>
      <c r="L3408" s="13" t="s">
        <v>33</v>
      </c>
      <c r="M3408" s="19" t="s">
        <v>26779</v>
      </c>
      <c r="N3408" s="8">
        <v>572</v>
      </c>
      <c r="O3408" s="8">
        <v>1064</v>
      </c>
      <c r="P3408" s="8" t="s">
        <v>26780</v>
      </c>
      <c r="Q3408" s="22" t="s">
        <v>26814</v>
      </c>
      <c r="R3408" s="13" t="s">
        <v>7553</v>
      </c>
    </row>
    <row r="3409" spans="1:18" ht="72">
      <c r="A3409" s="14" t="s">
        <v>11291</v>
      </c>
      <c r="B3409" s="8" t="s">
        <v>11292</v>
      </c>
      <c r="C3409" s="10" t="s">
        <v>11293</v>
      </c>
      <c r="D3409" s="8" t="s">
        <v>11294</v>
      </c>
      <c r="E3409" s="12">
        <v>43641.564282407402</v>
      </c>
      <c r="F3409" s="8"/>
      <c r="G3409" s="8" t="s">
        <v>31</v>
      </c>
      <c r="H3409" s="8"/>
      <c r="I3409" s="8"/>
      <c r="J3409" s="8" t="s">
        <v>11295</v>
      </c>
      <c r="K3409" s="8"/>
      <c r="L3409" s="13" t="s">
        <v>137</v>
      </c>
      <c r="M3409" s="19" t="s">
        <v>11296</v>
      </c>
      <c r="N3409" s="8">
        <v>222</v>
      </c>
      <c r="O3409" s="8">
        <v>414</v>
      </c>
      <c r="P3409" s="8"/>
      <c r="Q3409" s="22" t="s">
        <v>11301</v>
      </c>
      <c r="R3409" s="13" t="s">
        <v>11302</v>
      </c>
    </row>
    <row r="3410" spans="1:18" ht="24">
      <c r="A3410" s="14" t="s">
        <v>11303</v>
      </c>
      <c r="B3410" s="8" t="s">
        <v>11305</v>
      </c>
      <c r="C3410" s="10" t="s">
        <v>11306</v>
      </c>
      <c r="D3410" s="8" t="s">
        <v>11294</v>
      </c>
      <c r="E3410" s="12">
        <v>43641.564282407402</v>
      </c>
      <c r="F3410" s="8"/>
      <c r="G3410" s="8" t="s">
        <v>31</v>
      </c>
      <c r="H3410" s="8"/>
      <c r="I3410" s="8"/>
      <c r="J3410" s="8" t="s">
        <v>11307</v>
      </c>
      <c r="K3410" s="8"/>
      <c r="L3410" s="13" t="s">
        <v>137</v>
      </c>
      <c r="M3410" s="19" t="s">
        <v>11308</v>
      </c>
      <c r="N3410" s="8">
        <v>442</v>
      </c>
      <c r="O3410" s="8">
        <v>744</v>
      </c>
      <c r="P3410" s="8" t="s">
        <v>1537</v>
      </c>
      <c r="Q3410" s="22" t="s">
        <v>11314</v>
      </c>
      <c r="R3410" s="13" t="s">
        <v>11315</v>
      </c>
    </row>
    <row r="3411" spans="1:18" ht="132" hidden="1">
      <c r="A3411" s="14" t="s">
        <v>26815</v>
      </c>
      <c r="B3411" s="8" t="s">
        <v>26816</v>
      </c>
      <c r="C3411" s="10" t="s">
        <v>721</v>
      </c>
      <c r="D3411" s="8" t="s">
        <v>26817</v>
      </c>
      <c r="E3411" s="12">
        <v>43641.564270833333</v>
      </c>
      <c r="F3411" s="8"/>
      <c r="G3411" s="8" t="s">
        <v>31</v>
      </c>
      <c r="H3411" s="8"/>
      <c r="I3411" s="8"/>
      <c r="J3411" s="8" t="s">
        <v>26818</v>
      </c>
      <c r="K3411" s="8"/>
      <c r="L3411" s="13" t="s">
        <v>137</v>
      </c>
      <c r="M3411" s="19" t="s">
        <v>164</v>
      </c>
      <c r="N3411" s="8">
        <v>165</v>
      </c>
      <c r="O3411" s="8">
        <v>568</v>
      </c>
      <c r="P3411" s="8" t="s">
        <v>26819</v>
      </c>
      <c r="Q3411" s="22" t="s">
        <v>26820</v>
      </c>
      <c r="R3411" s="13" t="s">
        <v>731</v>
      </c>
    </row>
    <row r="3412" spans="1:18" ht="48" hidden="1">
      <c r="A3412" s="14" t="s">
        <v>26821</v>
      </c>
      <c r="B3412" s="8" t="s">
        <v>26822</v>
      </c>
      <c r="C3412" s="10" t="s">
        <v>22599</v>
      </c>
      <c r="D3412" s="8" t="s">
        <v>26817</v>
      </c>
      <c r="E3412" s="12">
        <v>43641.564270833333</v>
      </c>
      <c r="F3412" s="8"/>
      <c r="G3412" s="8" t="s">
        <v>31</v>
      </c>
      <c r="H3412" s="8"/>
      <c r="I3412" s="8"/>
      <c r="J3412" s="8" t="s">
        <v>26823</v>
      </c>
      <c r="K3412" s="8"/>
      <c r="L3412" s="13" t="s">
        <v>137</v>
      </c>
      <c r="M3412" s="19" t="s">
        <v>26824</v>
      </c>
      <c r="N3412" s="8">
        <v>6683</v>
      </c>
      <c r="O3412" s="8">
        <v>6733</v>
      </c>
      <c r="P3412" s="8" t="s">
        <v>535</v>
      </c>
      <c r="Q3412" s="22" t="s">
        <v>26825</v>
      </c>
      <c r="R3412" s="13" t="s">
        <v>22604</v>
      </c>
    </row>
    <row r="3413" spans="1:18" ht="13" hidden="1">
      <c r="A3413" s="14" t="s">
        <v>26826</v>
      </c>
      <c r="B3413" s="8" t="s">
        <v>11274</v>
      </c>
      <c r="C3413" s="10" t="s">
        <v>26827</v>
      </c>
      <c r="D3413" s="8" t="s">
        <v>26817</v>
      </c>
      <c r="E3413" s="12">
        <v>43641.564270833333</v>
      </c>
      <c r="F3413" s="8"/>
      <c r="G3413" s="8" t="s">
        <v>31</v>
      </c>
      <c r="H3413" s="8"/>
      <c r="I3413" s="8"/>
      <c r="J3413" s="8" t="s">
        <v>11276</v>
      </c>
      <c r="K3413" s="8"/>
      <c r="L3413" s="13" t="s">
        <v>33</v>
      </c>
      <c r="M3413" s="19" t="s">
        <v>11277</v>
      </c>
      <c r="N3413" s="8">
        <v>224</v>
      </c>
      <c r="O3413" s="8">
        <v>231</v>
      </c>
      <c r="P3413" s="8"/>
      <c r="Q3413" s="22" t="s">
        <v>26828</v>
      </c>
      <c r="R3413" s="13" t="s">
        <v>26829</v>
      </c>
    </row>
    <row r="3414" spans="1:18" ht="48" hidden="1">
      <c r="A3414" s="14" t="s">
        <v>26830</v>
      </c>
      <c r="B3414" s="8" t="s">
        <v>26831</v>
      </c>
      <c r="C3414" s="10" t="s">
        <v>568</v>
      </c>
      <c r="D3414" s="8" t="s">
        <v>26832</v>
      </c>
      <c r="E3414" s="12">
        <v>43641.564247685186</v>
      </c>
      <c r="F3414" s="8"/>
      <c r="G3414" s="8" t="s">
        <v>31</v>
      </c>
      <c r="H3414" s="8"/>
      <c r="I3414" s="8"/>
      <c r="J3414" s="8" t="s">
        <v>26833</v>
      </c>
      <c r="K3414" s="8"/>
      <c r="L3414" s="13" t="s">
        <v>137</v>
      </c>
      <c r="M3414" s="19" t="s">
        <v>26834</v>
      </c>
      <c r="N3414" s="8">
        <v>34</v>
      </c>
      <c r="O3414" s="8">
        <v>210</v>
      </c>
      <c r="P3414" s="8" t="s">
        <v>23023</v>
      </c>
      <c r="Q3414" s="22" t="s">
        <v>26835</v>
      </c>
      <c r="R3414" s="13" t="s">
        <v>575</v>
      </c>
    </row>
    <row r="3415" spans="1:18" ht="60">
      <c r="A3415" s="14" t="s">
        <v>11316</v>
      </c>
      <c r="B3415" s="8" t="s">
        <v>10980</v>
      </c>
      <c r="C3415" s="10" t="s">
        <v>11317</v>
      </c>
      <c r="D3415" s="8" t="s">
        <v>11318</v>
      </c>
      <c r="E3415" s="12">
        <v>43641.564201388886</v>
      </c>
      <c r="F3415" s="8"/>
      <c r="G3415" s="8" t="s">
        <v>31</v>
      </c>
      <c r="H3415" s="8" t="s">
        <v>10983</v>
      </c>
      <c r="I3415" s="8" t="s">
        <v>10985</v>
      </c>
      <c r="J3415" s="8" t="s">
        <v>10986</v>
      </c>
      <c r="K3415" s="8" t="s">
        <v>10988</v>
      </c>
      <c r="L3415" s="13" t="s">
        <v>33</v>
      </c>
      <c r="M3415" s="19" t="s">
        <v>10989</v>
      </c>
      <c r="N3415" s="8">
        <v>587</v>
      </c>
      <c r="O3415" s="8">
        <v>1345</v>
      </c>
      <c r="P3415" s="8" t="s">
        <v>10991</v>
      </c>
      <c r="Q3415" s="22" t="s">
        <v>11320</v>
      </c>
      <c r="R3415" s="13" t="s">
        <v>11321</v>
      </c>
    </row>
    <row r="3416" spans="1:18" ht="60" hidden="1">
      <c r="A3416" s="14" t="s">
        <v>26836</v>
      </c>
      <c r="B3416" s="8" t="s">
        <v>12838</v>
      </c>
      <c r="C3416" s="10" t="s">
        <v>26837</v>
      </c>
      <c r="D3416" s="8" t="s">
        <v>26838</v>
      </c>
      <c r="E3416" s="12">
        <v>43641.564166666663</v>
      </c>
      <c r="F3416" s="8"/>
      <c r="G3416" s="8" t="s">
        <v>31</v>
      </c>
      <c r="H3416" s="8"/>
      <c r="I3416" s="8"/>
      <c r="J3416" s="8" t="s">
        <v>12842</v>
      </c>
      <c r="K3416" s="8"/>
      <c r="L3416" s="13" t="s">
        <v>95</v>
      </c>
      <c r="M3416" s="19" t="s">
        <v>12843</v>
      </c>
      <c r="N3416" s="8">
        <v>593</v>
      </c>
      <c r="O3416" s="8">
        <v>1636</v>
      </c>
      <c r="P3416" s="8" t="s">
        <v>1996</v>
      </c>
      <c r="Q3416" s="22" t="s">
        <v>26839</v>
      </c>
      <c r="R3416" s="13" t="s">
        <v>26840</v>
      </c>
    </row>
    <row r="3417" spans="1:18" ht="72" hidden="1">
      <c r="A3417" s="14" t="s">
        <v>26841</v>
      </c>
      <c r="B3417" s="8" t="s">
        <v>26842</v>
      </c>
      <c r="C3417" s="10" t="s">
        <v>2804</v>
      </c>
      <c r="D3417" s="8" t="s">
        <v>26843</v>
      </c>
      <c r="E3417" s="12">
        <v>43641.564097222217</v>
      </c>
      <c r="F3417" s="8"/>
      <c r="G3417" s="8" t="s">
        <v>31</v>
      </c>
      <c r="H3417" s="8"/>
      <c r="I3417" s="8"/>
      <c r="J3417" s="8" t="s">
        <v>26844</v>
      </c>
      <c r="K3417" s="8"/>
      <c r="L3417" s="13" t="s">
        <v>53</v>
      </c>
      <c r="M3417" s="19" t="s">
        <v>26845</v>
      </c>
      <c r="N3417" s="8">
        <v>263</v>
      </c>
      <c r="O3417" s="8">
        <v>333</v>
      </c>
      <c r="P3417" s="8" t="s">
        <v>959</v>
      </c>
      <c r="Q3417" s="22" t="s">
        <v>26846</v>
      </c>
      <c r="R3417" s="13" t="s">
        <v>2814</v>
      </c>
    </row>
    <row r="3418" spans="1:18" ht="120" hidden="1">
      <c r="A3418" s="14" t="s">
        <v>26847</v>
      </c>
      <c r="B3418" s="8" t="s">
        <v>26848</v>
      </c>
      <c r="C3418" s="10" t="s">
        <v>1816</v>
      </c>
      <c r="D3418" s="8" t="s">
        <v>26843</v>
      </c>
      <c r="E3418" s="12">
        <v>43641.564097222217</v>
      </c>
      <c r="F3418" s="8"/>
      <c r="G3418" s="8" t="s">
        <v>31</v>
      </c>
      <c r="H3418" s="8"/>
      <c r="I3418" s="8"/>
      <c r="J3418" s="8" t="s">
        <v>26849</v>
      </c>
      <c r="K3418" s="8"/>
      <c r="L3418" s="13" t="s">
        <v>137</v>
      </c>
      <c r="M3418" s="19" t="s">
        <v>26850</v>
      </c>
      <c r="N3418" s="8">
        <v>1344</v>
      </c>
      <c r="O3418" s="8">
        <v>897</v>
      </c>
      <c r="P3418" s="8" t="s">
        <v>5858</v>
      </c>
      <c r="Q3418" s="22" t="s">
        <v>26851</v>
      </c>
      <c r="R3418" s="13" t="s">
        <v>1833</v>
      </c>
    </row>
    <row r="3419" spans="1:18" ht="13" hidden="1">
      <c r="A3419" s="14" t="s">
        <v>26852</v>
      </c>
      <c r="B3419" s="8" t="s">
        <v>26853</v>
      </c>
      <c r="C3419" s="10" t="s">
        <v>26854</v>
      </c>
      <c r="D3419" s="8" t="s">
        <v>26855</v>
      </c>
      <c r="E3419" s="12">
        <v>43641.564016203702</v>
      </c>
      <c r="F3419" s="8"/>
      <c r="G3419" s="8" t="s">
        <v>31</v>
      </c>
      <c r="H3419" s="8"/>
      <c r="I3419" s="8"/>
      <c r="J3419" s="8" t="s">
        <v>26856</v>
      </c>
      <c r="K3419" s="8"/>
      <c r="L3419" s="13" t="s">
        <v>224</v>
      </c>
      <c r="M3419" s="19" t="s">
        <v>26857</v>
      </c>
      <c r="N3419" s="8">
        <v>877</v>
      </c>
      <c r="O3419" s="8">
        <v>955</v>
      </c>
      <c r="P3419" s="8"/>
      <c r="Q3419" s="22" t="s">
        <v>26858</v>
      </c>
      <c r="R3419" s="13" t="s">
        <v>26859</v>
      </c>
    </row>
    <row r="3420" spans="1:18" ht="48">
      <c r="A3420" s="14" t="s">
        <v>11322</v>
      </c>
      <c r="B3420" s="8" t="s">
        <v>11323</v>
      </c>
      <c r="C3420" s="10" t="s">
        <v>11324</v>
      </c>
      <c r="D3420" s="8" t="s">
        <v>11325</v>
      </c>
      <c r="E3420" s="12">
        <v>43641.563981481479</v>
      </c>
      <c r="F3420" s="8"/>
      <c r="G3420" s="8" t="s">
        <v>31</v>
      </c>
      <c r="H3420" s="8" t="s">
        <v>953</v>
      </c>
      <c r="I3420" s="8" t="s">
        <v>954</v>
      </c>
      <c r="J3420" s="8" t="s">
        <v>11326</v>
      </c>
      <c r="K3420" s="8" t="s">
        <v>956</v>
      </c>
      <c r="L3420" s="13" t="s">
        <v>95</v>
      </c>
      <c r="M3420" s="19" t="s">
        <v>11327</v>
      </c>
      <c r="N3420" s="8">
        <v>9536</v>
      </c>
      <c r="O3420" s="8">
        <v>9478</v>
      </c>
      <c r="P3420" s="8" t="s">
        <v>1265</v>
      </c>
      <c r="Q3420" s="22" t="s">
        <v>11330</v>
      </c>
      <c r="R3420" s="13" t="s">
        <v>11332</v>
      </c>
    </row>
    <row r="3421" spans="1:18" ht="60">
      <c r="A3421" s="14" t="s">
        <v>11333</v>
      </c>
      <c r="B3421" s="8" t="s">
        <v>11334</v>
      </c>
      <c r="C3421" s="10" t="s">
        <v>11335</v>
      </c>
      <c r="D3421" s="8" t="s">
        <v>11336</v>
      </c>
      <c r="E3421" s="12">
        <v>43641.563958333332</v>
      </c>
      <c r="F3421" s="8"/>
      <c r="G3421" s="8" t="s">
        <v>31</v>
      </c>
      <c r="H3421" s="8" t="s">
        <v>8122</v>
      </c>
      <c r="I3421" s="8" t="s">
        <v>8123</v>
      </c>
      <c r="J3421" s="8" t="s">
        <v>11337</v>
      </c>
      <c r="K3421" s="8"/>
      <c r="L3421" s="13" t="s">
        <v>33</v>
      </c>
      <c r="M3421" s="19" t="s">
        <v>11338</v>
      </c>
      <c r="N3421" s="8">
        <v>210</v>
      </c>
      <c r="O3421" s="8">
        <v>444</v>
      </c>
      <c r="P3421" s="8" t="s">
        <v>4039</v>
      </c>
      <c r="Q3421" s="22" t="s">
        <v>11344</v>
      </c>
      <c r="R3421" s="13" t="s">
        <v>11347</v>
      </c>
    </row>
    <row r="3422" spans="1:18" ht="60" hidden="1">
      <c r="A3422" s="14" t="s">
        <v>26860</v>
      </c>
      <c r="B3422" s="8" t="s">
        <v>26861</v>
      </c>
      <c r="C3422" s="10" t="s">
        <v>26862</v>
      </c>
      <c r="D3422" s="8" t="s">
        <v>26863</v>
      </c>
      <c r="E3422" s="12">
        <v>43641.563912037032</v>
      </c>
      <c r="F3422" s="8"/>
      <c r="G3422" s="8" t="s">
        <v>31</v>
      </c>
      <c r="H3422" s="8"/>
      <c r="I3422" s="8"/>
      <c r="J3422" s="8" t="s">
        <v>26864</v>
      </c>
      <c r="K3422" s="8"/>
      <c r="L3422" s="13" t="s">
        <v>224</v>
      </c>
      <c r="M3422" s="19" t="s">
        <v>26865</v>
      </c>
      <c r="N3422" s="8">
        <v>5531</v>
      </c>
      <c r="O3422" s="8">
        <v>5612</v>
      </c>
      <c r="P3422" s="8"/>
      <c r="Q3422" s="22" t="s">
        <v>26866</v>
      </c>
      <c r="R3422" s="13" t="s">
        <v>26867</v>
      </c>
    </row>
    <row r="3423" spans="1:18" ht="13">
      <c r="A3423" s="14" t="s">
        <v>11348</v>
      </c>
      <c r="B3423" s="8" t="s">
        <v>11349</v>
      </c>
      <c r="C3423" s="10" t="s">
        <v>1238</v>
      </c>
      <c r="D3423" s="8" t="s">
        <v>11350</v>
      </c>
      <c r="E3423" s="12">
        <v>43641.563842592594</v>
      </c>
      <c r="F3423" s="8"/>
      <c r="G3423" s="8" t="s">
        <v>31</v>
      </c>
      <c r="H3423" s="8" t="s">
        <v>1240</v>
      </c>
      <c r="I3423" s="8" t="s">
        <v>1241</v>
      </c>
      <c r="J3423" s="8" t="s">
        <v>11351</v>
      </c>
      <c r="K3423" s="8" t="s">
        <v>1242</v>
      </c>
      <c r="L3423" s="13" t="s">
        <v>33</v>
      </c>
      <c r="M3423" s="19" t="s">
        <v>11352</v>
      </c>
      <c r="N3423" s="8">
        <v>46</v>
      </c>
      <c r="O3423" s="8">
        <v>176</v>
      </c>
      <c r="P3423" s="8" t="s">
        <v>586</v>
      </c>
      <c r="Q3423" s="22" t="s">
        <v>11356</v>
      </c>
      <c r="R3423" s="13" t="s">
        <v>1251</v>
      </c>
    </row>
    <row r="3424" spans="1:18" ht="48" hidden="1">
      <c r="A3424" s="14" t="s">
        <v>26868</v>
      </c>
      <c r="B3424" s="8" t="s">
        <v>26869</v>
      </c>
      <c r="C3424" s="10" t="s">
        <v>7539</v>
      </c>
      <c r="D3424" s="8" t="s">
        <v>26870</v>
      </c>
      <c r="E3424" s="12">
        <v>43641.563738425924</v>
      </c>
      <c r="F3424" s="8"/>
      <c r="G3424" s="8" t="s">
        <v>31</v>
      </c>
      <c r="H3424" s="8"/>
      <c r="I3424" s="8"/>
      <c r="J3424" s="8" t="s">
        <v>26871</v>
      </c>
      <c r="K3424" s="8"/>
      <c r="L3424" s="13" t="s">
        <v>224</v>
      </c>
      <c r="M3424" s="19" t="s">
        <v>164</v>
      </c>
      <c r="N3424" s="8">
        <v>49</v>
      </c>
      <c r="O3424" s="8">
        <v>437</v>
      </c>
      <c r="P3424" s="8"/>
      <c r="Q3424" s="22" t="s">
        <v>26872</v>
      </c>
      <c r="R3424" s="13" t="s">
        <v>7553</v>
      </c>
    </row>
    <row r="3425" spans="1:18" ht="24">
      <c r="A3425" s="14" t="s">
        <v>11361</v>
      </c>
      <c r="B3425" s="8" t="s">
        <v>11305</v>
      </c>
      <c r="C3425" s="10" t="s">
        <v>11362</v>
      </c>
      <c r="D3425" s="8" t="s">
        <v>11364</v>
      </c>
      <c r="E3425" s="12">
        <v>43641.563587962963</v>
      </c>
      <c r="F3425" s="8"/>
      <c r="G3425" s="8" t="s">
        <v>31</v>
      </c>
      <c r="H3425" s="8"/>
      <c r="I3425" s="8"/>
      <c r="J3425" s="8" t="s">
        <v>11307</v>
      </c>
      <c r="K3425" s="8"/>
      <c r="L3425" s="13" t="s">
        <v>137</v>
      </c>
      <c r="M3425" s="19" t="s">
        <v>11308</v>
      </c>
      <c r="N3425" s="8">
        <v>442</v>
      </c>
      <c r="O3425" s="8">
        <v>744</v>
      </c>
      <c r="P3425" s="8" t="s">
        <v>1537</v>
      </c>
      <c r="Q3425" s="22" t="s">
        <v>11367</v>
      </c>
      <c r="R3425" s="13" t="s">
        <v>11368</v>
      </c>
    </row>
    <row r="3426" spans="1:18" ht="60" hidden="1">
      <c r="A3426" s="14" t="s">
        <v>26873</v>
      </c>
      <c r="B3426" s="8" t="s">
        <v>6755</v>
      </c>
      <c r="C3426" s="10" t="s">
        <v>603</v>
      </c>
      <c r="D3426" s="8" t="s">
        <v>11372</v>
      </c>
      <c r="E3426" s="12">
        <v>43641.56355324074</v>
      </c>
      <c r="F3426" s="8"/>
      <c r="G3426" s="8" t="s">
        <v>31</v>
      </c>
      <c r="H3426" s="8"/>
      <c r="I3426" s="8"/>
      <c r="J3426" s="8" t="s">
        <v>6758</v>
      </c>
      <c r="K3426" s="8"/>
      <c r="L3426" s="13" t="s">
        <v>137</v>
      </c>
      <c r="M3426" s="19" t="s">
        <v>6759</v>
      </c>
      <c r="N3426" s="8">
        <v>2387</v>
      </c>
      <c r="O3426" s="8">
        <v>3352</v>
      </c>
      <c r="P3426" s="8" t="s">
        <v>2746</v>
      </c>
      <c r="Q3426" s="22" t="s">
        <v>26874</v>
      </c>
      <c r="R3426" s="13" t="s">
        <v>616</v>
      </c>
    </row>
    <row r="3427" spans="1:18" ht="96" hidden="1">
      <c r="A3427" s="14" t="s">
        <v>26875</v>
      </c>
      <c r="B3427" s="8" t="s">
        <v>15440</v>
      </c>
      <c r="C3427" s="10" t="s">
        <v>255</v>
      </c>
      <c r="D3427" s="8" t="s">
        <v>11372</v>
      </c>
      <c r="E3427" s="12">
        <v>43641.56355324074</v>
      </c>
      <c r="F3427" s="8"/>
      <c r="G3427" s="8" t="s">
        <v>31</v>
      </c>
      <c r="H3427" s="8"/>
      <c r="I3427" s="8"/>
      <c r="J3427" s="8" t="s">
        <v>15441</v>
      </c>
      <c r="K3427" s="8"/>
      <c r="L3427" s="13" t="s">
        <v>33</v>
      </c>
      <c r="M3427" s="19" t="s">
        <v>15442</v>
      </c>
      <c r="N3427" s="8">
        <v>75</v>
      </c>
      <c r="O3427" s="8">
        <v>244</v>
      </c>
      <c r="P3427" s="8"/>
      <c r="Q3427" s="22" t="s">
        <v>26876</v>
      </c>
      <c r="R3427" s="13" t="s">
        <v>273</v>
      </c>
    </row>
    <row r="3428" spans="1:18" ht="24">
      <c r="A3428" s="14" t="s">
        <v>11369</v>
      </c>
      <c r="B3428" s="8" t="s">
        <v>11370</v>
      </c>
      <c r="C3428" s="10" t="s">
        <v>11371</v>
      </c>
      <c r="D3428" s="8" t="s">
        <v>11372</v>
      </c>
      <c r="E3428" s="12">
        <v>43641.56355324074</v>
      </c>
      <c r="F3428" s="8"/>
      <c r="G3428" s="8" t="s">
        <v>31</v>
      </c>
      <c r="H3428" s="8"/>
      <c r="I3428" s="8"/>
      <c r="J3428" s="8" t="s">
        <v>11373</v>
      </c>
      <c r="K3428" s="8"/>
      <c r="L3428" s="13" t="s">
        <v>3213</v>
      </c>
      <c r="M3428" s="19" t="s">
        <v>11374</v>
      </c>
      <c r="N3428" s="8">
        <v>453</v>
      </c>
      <c r="O3428" s="8">
        <v>966</v>
      </c>
      <c r="P3428" s="8" t="s">
        <v>11375</v>
      </c>
      <c r="Q3428" s="22" t="s">
        <v>11376</v>
      </c>
      <c r="R3428" s="13" t="s">
        <v>11377</v>
      </c>
    </row>
    <row r="3429" spans="1:18" ht="24">
      <c r="A3429" s="14" t="s">
        <v>11378</v>
      </c>
      <c r="B3429" s="8" t="s">
        <v>11379</v>
      </c>
      <c r="C3429" s="10" t="s">
        <v>11380</v>
      </c>
      <c r="D3429" s="8" t="s">
        <v>11381</v>
      </c>
      <c r="E3429" s="12">
        <v>43641.563518518524</v>
      </c>
      <c r="F3429" s="8"/>
      <c r="G3429" s="8" t="s">
        <v>31</v>
      </c>
      <c r="H3429" s="8"/>
      <c r="I3429" s="8"/>
      <c r="J3429" s="8" t="s">
        <v>11382</v>
      </c>
      <c r="K3429" s="8"/>
      <c r="L3429" s="13" t="s">
        <v>33</v>
      </c>
      <c r="M3429" s="19" t="s">
        <v>11383</v>
      </c>
      <c r="N3429" s="8">
        <v>59</v>
      </c>
      <c r="O3429" s="8">
        <v>270</v>
      </c>
      <c r="P3429" s="8" t="s">
        <v>11389</v>
      </c>
      <c r="Q3429" s="22" t="s">
        <v>11390</v>
      </c>
      <c r="R3429" s="13" t="s">
        <v>11392</v>
      </c>
    </row>
    <row r="3430" spans="1:18" ht="120" hidden="1">
      <c r="A3430" s="14" t="s">
        <v>26877</v>
      </c>
      <c r="B3430" s="8" t="s">
        <v>26878</v>
      </c>
      <c r="C3430" s="10" t="s">
        <v>637</v>
      </c>
      <c r="D3430" s="8" t="s">
        <v>26879</v>
      </c>
      <c r="E3430" s="12">
        <v>43641.563472222224</v>
      </c>
      <c r="F3430" s="8"/>
      <c r="G3430" s="8" t="s">
        <v>31</v>
      </c>
      <c r="H3430" s="8"/>
      <c r="I3430" s="8"/>
      <c r="J3430" s="8" t="s">
        <v>26880</v>
      </c>
      <c r="K3430" s="8"/>
      <c r="L3430" s="13" t="s">
        <v>137</v>
      </c>
      <c r="M3430" s="19" t="s">
        <v>26881</v>
      </c>
      <c r="N3430" s="8">
        <v>291</v>
      </c>
      <c r="O3430" s="8">
        <v>188</v>
      </c>
      <c r="P3430" s="8" t="s">
        <v>23053</v>
      </c>
      <c r="Q3430" s="22" t="s">
        <v>26882</v>
      </c>
      <c r="R3430" s="13" t="s">
        <v>651</v>
      </c>
    </row>
    <row r="3431" spans="1:18" ht="144" hidden="1">
      <c r="A3431" s="14" t="s">
        <v>26883</v>
      </c>
      <c r="B3431" s="8" t="s">
        <v>26884</v>
      </c>
      <c r="C3431" s="10" t="s">
        <v>454</v>
      </c>
      <c r="D3431" s="8" t="s">
        <v>26885</v>
      </c>
      <c r="E3431" s="12">
        <v>43641.563414351855</v>
      </c>
      <c r="F3431" s="8"/>
      <c r="G3431" s="8" t="s">
        <v>31</v>
      </c>
      <c r="H3431" s="8"/>
      <c r="I3431" s="8"/>
      <c r="J3431" s="8" t="s">
        <v>26886</v>
      </c>
      <c r="K3431" s="8"/>
      <c r="L3431" s="13" t="s">
        <v>33</v>
      </c>
      <c r="M3431" s="19" t="s">
        <v>26887</v>
      </c>
      <c r="N3431" s="8">
        <v>8231</v>
      </c>
      <c r="O3431" s="8">
        <v>8531</v>
      </c>
      <c r="P3431" s="8" t="s">
        <v>5071</v>
      </c>
      <c r="Q3431" s="22" t="s">
        <v>26888</v>
      </c>
      <c r="R3431" s="13" t="s">
        <v>464</v>
      </c>
    </row>
    <row r="3432" spans="1:18" ht="132" hidden="1">
      <c r="A3432" s="14" t="s">
        <v>26889</v>
      </c>
      <c r="B3432" s="8" t="s">
        <v>26890</v>
      </c>
      <c r="C3432" s="10" t="s">
        <v>721</v>
      </c>
      <c r="D3432" s="8" t="s">
        <v>26891</v>
      </c>
      <c r="E3432" s="12">
        <v>43641.563391203701</v>
      </c>
      <c r="F3432" s="8"/>
      <c r="G3432" s="8" t="s">
        <v>31</v>
      </c>
      <c r="H3432" s="8"/>
      <c r="I3432" s="8"/>
      <c r="J3432" s="8" t="s">
        <v>26892</v>
      </c>
      <c r="K3432" s="8"/>
      <c r="L3432" s="13" t="s">
        <v>137</v>
      </c>
      <c r="M3432" s="19" t="s">
        <v>26893</v>
      </c>
      <c r="N3432" s="8">
        <v>5559</v>
      </c>
      <c r="O3432" s="8">
        <v>5399</v>
      </c>
      <c r="P3432" s="8"/>
      <c r="Q3432" s="22" t="s">
        <v>26894</v>
      </c>
      <c r="R3432" s="13" t="s">
        <v>731</v>
      </c>
    </row>
    <row r="3433" spans="1:18" ht="120" hidden="1">
      <c r="A3433" s="14" t="s">
        <v>26895</v>
      </c>
      <c r="B3433" s="8" t="s">
        <v>26896</v>
      </c>
      <c r="C3433" s="10" t="s">
        <v>637</v>
      </c>
      <c r="D3433" s="8" t="s">
        <v>26897</v>
      </c>
      <c r="E3433" s="12">
        <v>43641.563356481478</v>
      </c>
      <c r="F3433" s="8"/>
      <c r="G3433" s="8" t="s">
        <v>31</v>
      </c>
      <c r="H3433" s="8"/>
      <c r="I3433" s="8"/>
      <c r="J3433" s="8" t="s">
        <v>26898</v>
      </c>
      <c r="K3433" s="8"/>
      <c r="L3433" s="13" t="s">
        <v>224</v>
      </c>
      <c r="M3433" s="19" t="s">
        <v>164</v>
      </c>
      <c r="N3433" s="8">
        <v>163</v>
      </c>
      <c r="O3433" s="8">
        <v>612</v>
      </c>
      <c r="P3433" s="8"/>
      <c r="Q3433" s="22" t="s">
        <v>26899</v>
      </c>
      <c r="R3433" s="13" t="s">
        <v>651</v>
      </c>
    </row>
    <row r="3434" spans="1:18" ht="24" hidden="1">
      <c r="A3434" s="14" t="s">
        <v>26900</v>
      </c>
      <c r="B3434" s="8" t="s">
        <v>12838</v>
      </c>
      <c r="C3434" s="10" t="s">
        <v>26901</v>
      </c>
      <c r="D3434" s="8" t="s">
        <v>26902</v>
      </c>
      <c r="E3434" s="12">
        <v>43641.563298611116</v>
      </c>
      <c r="F3434" s="8"/>
      <c r="G3434" s="8" t="s">
        <v>31</v>
      </c>
      <c r="H3434" s="8"/>
      <c r="I3434" s="8"/>
      <c r="J3434" s="8" t="s">
        <v>12842</v>
      </c>
      <c r="K3434" s="8"/>
      <c r="L3434" s="13" t="s">
        <v>95</v>
      </c>
      <c r="M3434" s="19" t="s">
        <v>12843</v>
      </c>
      <c r="N3434" s="8">
        <v>593</v>
      </c>
      <c r="O3434" s="8">
        <v>1636</v>
      </c>
      <c r="P3434" s="8" t="s">
        <v>1996</v>
      </c>
      <c r="Q3434" s="22" t="s">
        <v>26903</v>
      </c>
      <c r="R3434" s="13" t="s">
        <v>26904</v>
      </c>
    </row>
    <row r="3435" spans="1:18" ht="72" hidden="1">
      <c r="A3435" s="14" t="s">
        <v>26905</v>
      </c>
      <c r="B3435" s="8" t="s">
        <v>26775</v>
      </c>
      <c r="C3435" s="10" t="s">
        <v>2804</v>
      </c>
      <c r="D3435" s="8" t="s">
        <v>26906</v>
      </c>
      <c r="E3435" s="12">
        <v>43641.56322916667</v>
      </c>
      <c r="F3435" s="8"/>
      <c r="G3435" s="8" t="s">
        <v>31</v>
      </c>
      <c r="H3435" s="8"/>
      <c r="I3435" s="8"/>
      <c r="J3435" s="8" t="s">
        <v>26778</v>
      </c>
      <c r="K3435" s="8"/>
      <c r="L3435" s="13" t="s">
        <v>33</v>
      </c>
      <c r="M3435" s="19" t="s">
        <v>26779</v>
      </c>
      <c r="N3435" s="8">
        <v>572</v>
      </c>
      <c r="O3435" s="8">
        <v>1064</v>
      </c>
      <c r="P3435" s="8" t="s">
        <v>26780</v>
      </c>
      <c r="Q3435" s="22" t="s">
        <v>26907</v>
      </c>
      <c r="R3435" s="13" t="s">
        <v>2814</v>
      </c>
    </row>
    <row r="3436" spans="1:18" ht="48" hidden="1">
      <c r="A3436" s="14" t="s">
        <v>26908</v>
      </c>
      <c r="B3436" s="8" t="s">
        <v>26909</v>
      </c>
      <c r="C3436" s="10" t="s">
        <v>9131</v>
      </c>
      <c r="D3436" s="8" t="s">
        <v>26910</v>
      </c>
      <c r="E3436" s="12">
        <v>43641.563194444447</v>
      </c>
      <c r="F3436" s="8"/>
      <c r="G3436" s="8" t="s">
        <v>31</v>
      </c>
      <c r="H3436" s="8"/>
      <c r="I3436" s="8"/>
      <c r="J3436" s="8" t="s">
        <v>26911</v>
      </c>
      <c r="K3436" s="8"/>
      <c r="L3436" s="13" t="s">
        <v>33</v>
      </c>
      <c r="M3436" s="19" t="s">
        <v>26912</v>
      </c>
      <c r="N3436" s="8">
        <v>2196</v>
      </c>
      <c r="O3436" s="8">
        <v>2476</v>
      </c>
      <c r="P3436" s="8" t="s">
        <v>26913</v>
      </c>
      <c r="Q3436" s="22" t="s">
        <v>26914</v>
      </c>
      <c r="R3436" s="13" t="s">
        <v>9141</v>
      </c>
    </row>
    <row r="3437" spans="1:18" ht="48">
      <c r="A3437" s="14" t="s">
        <v>15147</v>
      </c>
      <c r="B3437" s="8" t="s">
        <v>10404</v>
      </c>
      <c r="C3437" s="10" t="s">
        <v>15149</v>
      </c>
      <c r="D3437" s="8" t="s">
        <v>11396</v>
      </c>
      <c r="E3437" s="12">
        <v>43641.563113425931</v>
      </c>
      <c r="F3437" s="8"/>
      <c r="G3437" s="8" t="s">
        <v>31</v>
      </c>
      <c r="H3437" s="8" t="s">
        <v>209</v>
      </c>
      <c r="I3437" s="8" t="s">
        <v>210</v>
      </c>
      <c r="J3437" s="8" t="s">
        <v>10407</v>
      </c>
      <c r="K3437" s="8" t="s">
        <v>212</v>
      </c>
      <c r="L3437" s="13" t="s">
        <v>33</v>
      </c>
      <c r="M3437" s="19" t="s">
        <v>10408</v>
      </c>
      <c r="N3437" s="8">
        <v>459</v>
      </c>
      <c r="O3437" s="8">
        <v>761</v>
      </c>
      <c r="P3437" s="8" t="s">
        <v>959</v>
      </c>
      <c r="Q3437" s="22" t="s">
        <v>15161</v>
      </c>
      <c r="R3437" s="13" t="s">
        <v>15166</v>
      </c>
    </row>
    <row r="3438" spans="1:18" ht="36">
      <c r="A3438" s="14" t="s">
        <v>11394</v>
      </c>
      <c r="B3438" s="8" t="s">
        <v>11123</v>
      </c>
      <c r="C3438" s="10" t="s">
        <v>11395</v>
      </c>
      <c r="D3438" s="8" t="s">
        <v>11396</v>
      </c>
      <c r="E3438" s="12">
        <v>43641.563113425931</v>
      </c>
      <c r="F3438" s="8"/>
      <c r="G3438" s="8" t="s">
        <v>31</v>
      </c>
      <c r="H3438" s="8"/>
      <c r="I3438" s="8"/>
      <c r="J3438" s="8" t="s">
        <v>11126</v>
      </c>
      <c r="K3438" s="8"/>
      <c r="L3438" s="13" t="s">
        <v>137</v>
      </c>
      <c r="M3438" s="19" t="s">
        <v>11127</v>
      </c>
      <c r="N3438" s="8">
        <v>144</v>
      </c>
      <c r="O3438" s="8">
        <v>221</v>
      </c>
      <c r="P3438" s="8" t="s">
        <v>959</v>
      </c>
      <c r="Q3438" s="22" t="s">
        <v>11398</v>
      </c>
      <c r="R3438" s="13" t="s">
        <v>11401</v>
      </c>
    </row>
    <row r="3439" spans="1:18" ht="24">
      <c r="A3439" s="14" t="s">
        <v>11402</v>
      </c>
      <c r="B3439" s="8" t="s">
        <v>10261</v>
      </c>
      <c r="C3439" s="10" t="s">
        <v>11403</v>
      </c>
      <c r="D3439" s="8" t="s">
        <v>11404</v>
      </c>
      <c r="E3439" s="12">
        <v>43641.563043981485</v>
      </c>
      <c r="F3439" s="8"/>
      <c r="G3439" s="8" t="s">
        <v>31</v>
      </c>
      <c r="H3439" s="8"/>
      <c r="I3439" s="8"/>
      <c r="J3439" s="8" t="s">
        <v>10264</v>
      </c>
      <c r="K3439" s="8"/>
      <c r="L3439" s="13" t="s">
        <v>33</v>
      </c>
      <c r="M3439" s="19" t="s">
        <v>10265</v>
      </c>
      <c r="N3439" s="8">
        <v>2131</v>
      </c>
      <c r="O3439" s="8">
        <v>2392</v>
      </c>
      <c r="P3439" s="8" t="s">
        <v>10008</v>
      </c>
      <c r="Q3439" s="22" t="s">
        <v>11406</v>
      </c>
      <c r="R3439" s="13" t="s">
        <v>11412</v>
      </c>
    </row>
    <row r="3440" spans="1:18" ht="13">
      <c r="A3440" s="14" t="s">
        <v>11413</v>
      </c>
      <c r="B3440" s="8" t="s">
        <v>11414</v>
      </c>
      <c r="C3440" s="10" t="s">
        <v>11415</v>
      </c>
      <c r="D3440" s="8" t="s">
        <v>11416</v>
      </c>
      <c r="E3440" s="12">
        <v>43641.562986111108</v>
      </c>
      <c r="F3440" s="8"/>
      <c r="G3440" s="8" t="s">
        <v>31</v>
      </c>
      <c r="H3440" s="8" t="s">
        <v>11417</v>
      </c>
      <c r="I3440" s="8" t="s">
        <v>11418</v>
      </c>
      <c r="J3440" s="8" t="s">
        <v>11419</v>
      </c>
      <c r="K3440" s="8" t="s">
        <v>11420</v>
      </c>
      <c r="L3440" s="13" t="s">
        <v>224</v>
      </c>
      <c r="M3440" s="19" t="s">
        <v>11421</v>
      </c>
      <c r="N3440" s="8">
        <v>971</v>
      </c>
      <c r="O3440" s="8">
        <v>4099</v>
      </c>
      <c r="P3440" s="8" t="s">
        <v>7813</v>
      </c>
      <c r="Q3440" s="22" t="s">
        <v>11424</v>
      </c>
      <c r="R3440" s="13" t="s">
        <v>11425</v>
      </c>
    </row>
    <row r="3441" spans="1:18" ht="36" hidden="1">
      <c r="A3441" s="14" t="s">
        <v>26915</v>
      </c>
      <c r="B3441" s="8" t="s">
        <v>12838</v>
      </c>
      <c r="C3441" s="10" t="s">
        <v>26916</v>
      </c>
      <c r="D3441" s="8" t="s">
        <v>11416</v>
      </c>
      <c r="E3441" s="12">
        <v>43641.562986111108</v>
      </c>
      <c r="F3441" s="8"/>
      <c r="G3441" s="8" t="s">
        <v>31</v>
      </c>
      <c r="H3441" s="8"/>
      <c r="I3441" s="8"/>
      <c r="J3441" s="8" t="s">
        <v>12842</v>
      </c>
      <c r="K3441" s="8"/>
      <c r="L3441" s="13" t="s">
        <v>95</v>
      </c>
      <c r="M3441" s="19" t="s">
        <v>12843</v>
      </c>
      <c r="N3441" s="8">
        <v>593</v>
      </c>
      <c r="O3441" s="8">
        <v>1636</v>
      </c>
      <c r="P3441" s="8" t="s">
        <v>1996</v>
      </c>
      <c r="Q3441" s="22" t="s">
        <v>26917</v>
      </c>
      <c r="R3441" s="13" t="s">
        <v>26918</v>
      </c>
    </row>
    <row r="3442" spans="1:18" ht="24" hidden="1">
      <c r="A3442" s="14" t="s">
        <v>26919</v>
      </c>
      <c r="B3442" s="8" t="s">
        <v>26920</v>
      </c>
      <c r="C3442" s="10" t="s">
        <v>26921</v>
      </c>
      <c r="D3442" s="8" t="s">
        <v>26922</v>
      </c>
      <c r="E3442" s="12">
        <v>43641.562962962962</v>
      </c>
      <c r="F3442" s="8"/>
      <c r="G3442" s="8" t="s">
        <v>31</v>
      </c>
      <c r="H3442" s="8"/>
      <c r="I3442" s="8"/>
      <c r="J3442" s="8" t="s">
        <v>26923</v>
      </c>
      <c r="K3442" s="8"/>
      <c r="L3442" s="13" t="s">
        <v>33</v>
      </c>
      <c r="M3442" s="19" t="s">
        <v>26924</v>
      </c>
      <c r="N3442" s="8">
        <v>2745</v>
      </c>
      <c r="O3442" s="8">
        <v>4687</v>
      </c>
      <c r="P3442" s="8" t="s">
        <v>16155</v>
      </c>
      <c r="Q3442" s="22" t="s">
        <v>26925</v>
      </c>
      <c r="R3442" s="13" t="s">
        <v>26926</v>
      </c>
    </row>
    <row r="3443" spans="1:18" ht="120" hidden="1">
      <c r="A3443" s="14" t="s">
        <v>26927</v>
      </c>
      <c r="B3443" s="8" t="s">
        <v>26928</v>
      </c>
      <c r="C3443" s="10" t="s">
        <v>637</v>
      </c>
      <c r="D3443" s="8" t="s">
        <v>26929</v>
      </c>
      <c r="E3443" s="12">
        <v>43641.562951388885</v>
      </c>
      <c r="F3443" s="8"/>
      <c r="G3443" s="8" t="s">
        <v>31</v>
      </c>
      <c r="H3443" s="8"/>
      <c r="I3443" s="8"/>
      <c r="J3443" s="8" t="s">
        <v>26930</v>
      </c>
      <c r="K3443" s="8"/>
      <c r="L3443" s="13" t="s">
        <v>33</v>
      </c>
      <c r="M3443" s="19" t="s">
        <v>164</v>
      </c>
      <c r="N3443" s="8">
        <v>4</v>
      </c>
      <c r="O3443" s="8">
        <v>165</v>
      </c>
      <c r="P3443" s="8"/>
      <c r="Q3443" s="22" t="s">
        <v>26931</v>
      </c>
      <c r="R3443" s="13" t="s">
        <v>651</v>
      </c>
    </row>
    <row r="3444" spans="1:18" ht="108" hidden="1">
      <c r="A3444" s="14" t="s">
        <v>26932</v>
      </c>
      <c r="B3444" s="8" t="s">
        <v>26933</v>
      </c>
      <c r="C3444" s="10" t="s">
        <v>582</v>
      </c>
      <c r="D3444" s="8" t="s">
        <v>26934</v>
      </c>
      <c r="E3444" s="12">
        <v>43641.562939814816</v>
      </c>
      <c r="F3444" s="8"/>
      <c r="G3444" s="8" t="s">
        <v>31</v>
      </c>
      <c r="H3444" s="8"/>
      <c r="I3444" s="8"/>
      <c r="J3444" s="8" t="s">
        <v>26935</v>
      </c>
      <c r="K3444" s="8"/>
      <c r="L3444" s="13" t="s">
        <v>33</v>
      </c>
      <c r="M3444" s="19" t="s">
        <v>164</v>
      </c>
      <c r="N3444" s="8">
        <v>38</v>
      </c>
      <c r="O3444" s="8">
        <v>188</v>
      </c>
      <c r="P3444" s="8"/>
      <c r="Q3444" s="22" t="s">
        <v>26936</v>
      </c>
      <c r="R3444" s="13" t="s">
        <v>588</v>
      </c>
    </row>
    <row r="3445" spans="1:18" ht="60" hidden="1">
      <c r="A3445" s="14" t="s">
        <v>26937</v>
      </c>
      <c r="B3445" s="8" t="s">
        <v>26861</v>
      </c>
      <c r="C3445" s="10" t="s">
        <v>746</v>
      </c>
      <c r="D3445" s="8" t="s">
        <v>26938</v>
      </c>
      <c r="E3445" s="12">
        <v>43641.562928240739</v>
      </c>
      <c r="F3445" s="8"/>
      <c r="G3445" s="8" t="s">
        <v>31</v>
      </c>
      <c r="H3445" s="8"/>
      <c r="I3445" s="8"/>
      <c r="J3445" s="8" t="s">
        <v>26864</v>
      </c>
      <c r="K3445" s="8"/>
      <c r="L3445" s="13" t="s">
        <v>224</v>
      </c>
      <c r="M3445" s="19" t="s">
        <v>26865</v>
      </c>
      <c r="N3445" s="8">
        <v>5531</v>
      </c>
      <c r="O3445" s="8">
        <v>5612</v>
      </c>
      <c r="P3445" s="8"/>
      <c r="Q3445" s="22" t="s">
        <v>26939</v>
      </c>
      <c r="R3445" s="13" t="s">
        <v>760</v>
      </c>
    </row>
    <row r="3446" spans="1:18" ht="48" hidden="1">
      <c r="A3446" s="14" t="s">
        <v>26940</v>
      </c>
      <c r="B3446" s="8" t="s">
        <v>26941</v>
      </c>
      <c r="C3446" s="10" t="s">
        <v>25138</v>
      </c>
      <c r="D3446" s="8" t="s">
        <v>26942</v>
      </c>
      <c r="E3446" s="12">
        <v>43641.562916666662</v>
      </c>
      <c r="F3446" s="8"/>
      <c r="G3446" s="8" t="s">
        <v>31</v>
      </c>
      <c r="H3446" s="8"/>
      <c r="I3446" s="8"/>
      <c r="J3446" s="8" t="s">
        <v>26943</v>
      </c>
      <c r="K3446" s="8"/>
      <c r="L3446" s="13" t="s">
        <v>137</v>
      </c>
      <c r="M3446" s="19" t="s">
        <v>26944</v>
      </c>
      <c r="N3446" s="8">
        <v>3422</v>
      </c>
      <c r="O3446" s="8">
        <v>5002</v>
      </c>
      <c r="P3446" s="8"/>
      <c r="Q3446" s="22" t="s">
        <v>26945</v>
      </c>
      <c r="R3446" s="13" t="s">
        <v>25143</v>
      </c>
    </row>
    <row r="3447" spans="1:18" ht="108" hidden="1">
      <c r="A3447" s="14" t="s">
        <v>26946</v>
      </c>
      <c r="B3447" s="8" t="s">
        <v>26487</v>
      </c>
      <c r="C3447" s="10" t="s">
        <v>367</v>
      </c>
      <c r="D3447" s="8" t="s">
        <v>26947</v>
      </c>
      <c r="E3447" s="12">
        <v>43641.562905092593</v>
      </c>
      <c r="F3447" s="8"/>
      <c r="G3447" s="8" t="s">
        <v>31</v>
      </c>
      <c r="H3447" s="8"/>
      <c r="I3447" s="8"/>
      <c r="J3447" s="8" t="s">
        <v>26489</v>
      </c>
      <c r="K3447" s="8"/>
      <c r="L3447" s="13" t="s">
        <v>137</v>
      </c>
      <c r="M3447" s="19" t="s">
        <v>26490</v>
      </c>
      <c r="N3447" s="8">
        <v>522</v>
      </c>
      <c r="O3447" s="8">
        <v>1027</v>
      </c>
      <c r="P3447" s="8" t="s">
        <v>12320</v>
      </c>
      <c r="Q3447" s="22" t="s">
        <v>26948</v>
      </c>
      <c r="R3447" s="13" t="s">
        <v>378</v>
      </c>
    </row>
    <row r="3448" spans="1:18" ht="108" hidden="1">
      <c r="A3448" s="14" t="s">
        <v>26949</v>
      </c>
      <c r="B3448" s="8" t="s">
        <v>26950</v>
      </c>
      <c r="C3448" s="10" t="s">
        <v>11432</v>
      </c>
      <c r="D3448" s="8" t="s">
        <v>26947</v>
      </c>
      <c r="E3448" s="12">
        <v>43641.562905092593</v>
      </c>
      <c r="F3448" s="8"/>
      <c r="G3448" s="8" t="s">
        <v>31</v>
      </c>
      <c r="H3448" s="8"/>
      <c r="I3448" s="8"/>
      <c r="J3448" s="8" t="s">
        <v>26951</v>
      </c>
      <c r="K3448" s="8"/>
      <c r="L3448" s="13" t="s">
        <v>137</v>
      </c>
      <c r="M3448" s="19" t="s">
        <v>26952</v>
      </c>
      <c r="N3448" s="8">
        <v>47</v>
      </c>
      <c r="O3448" s="8">
        <v>74</v>
      </c>
      <c r="P3448" s="8" t="s">
        <v>26953</v>
      </c>
      <c r="Q3448" s="22" t="s">
        <v>26954</v>
      </c>
      <c r="R3448" s="13" t="s">
        <v>11444</v>
      </c>
    </row>
    <row r="3449" spans="1:18" ht="96" hidden="1">
      <c r="A3449" s="14" t="s">
        <v>26955</v>
      </c>
      <c r="B3449" s="8" t="s">
        <v>22336</v>
      </c>
      <c r="C3449" s="10" t="s">
        <v>18472</v>
      </c>
      <c r="D3449" s="8" t="s">
        <v>26956</v>
      </c>
      <c r="E3449" s="12">
        <v>43641.562835648147</v>
      </c>
      <c r="F3449" s="8"/>
      <c r="G3449" s="8" t="s">
        <v>31</v>
      </c>
      <c r="H3449" s="8"/>
      <c r="I3449" s="8"/>
      <c r="J3449" s="8" t="s">
        <v>22339</v>
      </c>
      <c r="K3449" s="8"/>
      <c r="L3449" s="13" t="s">
        <v>224</v>
      </c>
      <c r="M3449" s="19" t="s">
        <v>164</v>
      </c>
      <c r="N3449" s="8">
        <v>90</v>
      </c>
      <c r="O3449" s="8">
        <v>273</v>
      </c>
      <c r="P3449" s="8" t="s">
        <v>22340</v>
      </c>
      <c r="Q3449" s="22" t="s">
        <v>26957</v>
      </c>
      <c r="R3449" s="13" t="s">
        <v>18477</v>
      </c>
    </row>
    <row r="3450" spans="1:18" ht="48" hidden="1">
      <c r="A3450" s="14" t="s">
        <v>26958</v>
      </c>
      <c r="B3450" s="8" t="s">
        <v>26631</v>
      </c>
      <c r="C3450" s="10" t="s">
        <v>3573</v>
      </c>
      <c r="D3450" s="8" t="s">
        <v>26959</v>
      </c>
      <c r="E3450" s="12">
        <v>43641.562800925924</v>
      </c>
      <c r="F3450" s="8"/>
      <c r="G3450" s="8" t="s">
        <v>31</v>
      </c>
      <c r="H3450" s="8"/>
      <c r="I3450" s="8"/>
      <c r="J3450" s="8" t="s">
        <v>26633</v>
      </c>
      <c r="K3450" s="8"/>
      <c r="L3450" s="13" t="s">
        <v>137</v>
      </c>
      <c r="M3450" s="19" t="s">
        <v>26634</v>
      </c>
      <c r="N3450" s="8">
        <v>1000</v>
      </c>
      <c r="O3450" s="8">
        <v>1750</v>
      </c>
      <c r="P3450" s="8" t="s">
        <v>1031</v>
      </c>
      <c r="Q3450" s="22" t="s">
        <v>26960</v>
      </c>
      <c r="R3450" s="13" t="s">
        <v>3586</v>
      </c>
    </row>
    <row r="3451" spans="1:18" ht="108" hidden="1">
      <c r="A3451" s="14" t="s">
        <v>26961</v>
      </c>
      <c r="B3451" s="8" t="s">
        <v>26962</v>
      </c>
      <c r="C3451" s="10" t="s">
        <v>582</v>
      </c>
      <c r="D3451" s="8" t="s">
        <v>26963</v>
      </c>
      <c r="E3451" s="12">
        <v>43641.5627662037</v>
      </c>
      <c r="F3451" s="8"/>
      <c r="G3451" s="8" t="s">
        <v>31</v>
      </c>
      <c r="H3451" s="8"/>
      <c r="I3451" s="8"/>
      <c r="J3451" s="8" t="s">
        <v>26964</v>
      </c>
      <c r="K3451" s="8"/>
      <c r="L3451" s="13" t="s">
        <v>137</v>
      </c>
      <c r="M3451" s="19" t="s">
        <v>26965</v>
      </c>
      <c r="N3451" s="8">
        <v>95</v>
      </c>
      <c r="O3451" s="8">
        <v>540</v>
      </c>
      <c r="P3451" s="8" t="s">
        <v>26966</v>
      </c>
      <c r="Q3451" s="22" t="s">
        <v>26967</v>
      </c>
      <c r="R3451" s="13" t="s">
        <v>588</v>
      </c>
    </row>
    <row r="3452" spans="1:18" ht="13">
      <c r="A3452" s="14" t="s">
        <v>11426</v>
      </c>
      <c r="B3452" s="8" t="s">
        <v>544</v>
      </c>
      <c r="C3452" s="10" t="s">
        <v>11427</v>
      </c>
      <c r="D3452" s="8" t="s">
        <v>11428</v>
      </c>
      <c r="E3452" s="12">
        <v>43641.562743055554</v>
      </c>
      <c r="F3452" s="8"/>
      <c r="G3452" s="8" t="s">
        <v>31</v>
      </c>
      <c r="H3452" s="8"/>
      <c r="I3452" s="8"/>
      <c r="J3452" s="8" t="s">
        <v>547</v>
      </c>
      <c r="K3452" s="8"/>
      <c r="L3452" s="13" t="s">
        <v>224</v>
      </c>
      <c r="M3452" s="19" t="s">
        <v>548</v>
      </c>
      <c r="N3452" s="8">
        <v>31037</v>
      </c>
      <c r="O3452" s="8">
        <v>14027</v>
      </c>
      <c r="P3452" s="8" t="s">
        <v>549</v>
      </c>
      <c r="Q3452" s="22" t="s">
        <v>11429</v>
      </c>
      <c r="R3452" s="13" t="s">
        <v>11435</v>
      </c>
    </row>
    <row r="3453" spans="1:18" ht="108" hidden="1">
      <c r="A3453" s="14" t="s">
        <v>26968</v>
      </c>
      <c r="B3453" s="8" t="s">
        <v>26969</v>
      </c>
      <c r="C3453" s="10" t="s">
        <v>367</v>
      </c>
      <c r="D3453" s="8" t="s">
        <v>26970</v>
      </c>
      <c r="E3453" s="12">
        <v>43641.562708333338</v>
      </c>
      <c r="F3453" s="8"/>
      <c r="G3453" s="8" t="s">
        <v>31</v>
      </c>
      <c r="H3453" s="8"/>
      <c r="I3453" s="8"/>
      <c r="J3453" s="8" t="s">
        <v>26971</v>
      </c>
      <c r="K3453" s="8"/>
      <c r="L3453" s="13" t="s">
        <v>137</v>
      </c>
      <c r="M3453" s="19" t="s">
        <v>26972</v>
      </c>
      <c r="N3453" s="8">
        <v>130</v>
      </c>
      <c r="O3453" s="8">
        <v>417</v>
      </c>
      <c r="P3453" s="8" t="s">
        <v>1265</v>
      </c>
      <c r="Q3453" s="22" t="s">
        <v>26973</v>
      </c>
      <c r="R3453" s="13" t="s">
        <v>378</v>
      </c>
    </row>
    <row r="3454" spans="1:18" ht="96" hidden="1">
      <c r="A3454" s="14" t="s">
        <v>26974</v>
      </c>
      <c r="B3454" s="8" t="s">
        <v>26795</v>
      </c>
      <c r="C3454" s="10" t="s">
        <v>255</v>
      </c>
      <c r="D3454" s="8" t="s">
        <v>26975</v>
      </c>
      <c r="E3454" s="12">
        <v>43641.562673611115</v>
      </c>
      <c r="F3454" s="8"/>
      <c r="G3454" s="8" t="s">
        <v>31</v>
      </c>
      <c r="H3454" s="8"/>
      <c r="I3454" s="8"/>
      <c r="J3454" s="8" t="s">
        <v>26797</v>
      </c>
      <c r="K3454" s="8"/>
      <c r="L3454" s="13" t="s">
        <v>95</v>
      </c>
      <c r="M3454" s="19" t="s">
        <v>26798</v>
      </c>
      <c r="N3454" s="8">
        <v>3737</v>
      </c>
      <c r="O3454" s="8">
        <v>5001</v>
      </c>
      <c r="P3454" s="8" t="s">
        <v>2746</v>
      </c>
      <c r="Q3454" s="22" t="s">
        <v>26976</v>
      </c>
      <c r="R3454" s="13" t="s">
        <v>273</v>
      </c>
    </row>
    <row r="3455" spans="1:18" ht="60" hidden="1">
      <c r="A3455" s="14" t="s">
        <v>26977</v>
      </c>
      <c r="B3455" s="8" t="s">
        <v>26978</v>
      </c>
      <c r="C3455" s="10" t="s">
        <v>26979</v>
      </c>
      <c r="D3455" s="8" t="s">
        <v>26975</v>
      </c>
      <c r="E3455" s="12">
        <v>43641.562673611115</v>
      </c>
      <c r="F3455" s="8"/>
      <c r="G3455" s="8" t="s">
        <v>31</v>
      </c>
      <c r="H3455" s="8"/>
      <c r="I3455" s="8"/>
      <c r="J3455" s="8" t="s">
        <v>26980</v>
      </c>
      <c r="K3455" s="8"/>
      <c r="L3455" s="13" t="s">
        <v>137</v>
      </c>
      <c r="M3455" s="19" t="s">
        <v>26981</v>
      </c>
      <c r="N3455" s="8">
        <v>3214</v>
      </c>
      <c r="O3455" s="8">
        <v>4834</v>
      </c>
      <c r="P3455" s="8" t="s">
        <v>25134</v>
      </c>
      <c r="Q3455" s="22" t="s">
        <v>26982</v>
      </c>
      <c r="R3455" s="13" t="s">
        <v>26983</v>
      </c>
    </row>
    <row r="3456" spans="1:18" ht="36">
      <c r="A3456" s="14" t="s">
        <v>11436</v>
      </c>
      <c r="B3456" s="8" t="s">
        <v>11437</v>
      </c>
      <c r="C3456" s="10" t="s">
        <v>11438</v>
      </c>
      <c r="D3456" s="8" t="s">
        <v>11439</v>
      </c>
      <c r="E3456" s="12">
        <v>43641.562627314815</v>
      </c>
      <c r="F3456" s="8"/>
      <c r="G3456" s="8" t="s">
        <v>31</v>
      </c>
      <c r="H3456" s="8"/>
      <c r="I3456" s="8"/>
      <c r="J3456" s="8" t="s">
        <v>11440</v>
      </c>
      <c r="K3456" s="8"/>
      <c r="L3456" s="13" t="s">
        <v>33</v>
      </c>
      <c r="M3456" s="19" t="s">
        <v>11441</v>
      </c>
      <c r="N3456" s="8">
        <v>379</v>
      </c>
      <c r="O3456" s="8">
        <v>217</v>
      </c>
      <c r="P3456" s="8"/>
      <c r="Q3456" s="22" t="s">
        <v>11443</v>
      </c>
      <c r="R3456" s="13" t="s">
        <v>11445</v>
      </c>
    </row>
    <row r="3457" spans="1:18" ht="132" hidden="1">
      <c r="A3457" s="14" t="s">
        <v>26984</v>
      </c>
      <c r="B3457" s="8" t="s">
        <v>22883</v>
      </c>
      <c r="C3457" s="10" t="s">
        <v>721</v>
      </c>
      <c r="D3457" s="8" t="s">
        <v>26985</v>
      </c>
      <c r="E3457" s="12">
        <v>43641.562615740739</v>
      </c>
      <c r="F3457" s="8"/>
      <c r="G3457" s="8" t="s">
        <v>31</v>
      </c>
      <c r="H3457" s="8"/>
      <c r="I3457" s="8"/>
      <c r="J3457" s="8" t="s">
        <v>22884</v>
      </c>
      <c r="K3457" s="8"/>
      <c r="L3457" s="13" t="s">
        <v>137</v>
      </c>
      <c r="M3457" s="19" t="s">
        <v>22885</v>
      </c>
      <c r="N3457" s="8">
        <v>1550</v>
      </c>
      <c r="O3457" s="8">
        <v>2501</v>
      </c>
      <c r="P3457" s="8" t="s">
        <v>22886</v>
      </c>
      <c r="Q3457" s="22" t="s">
        <v>26986</v>
      </c>
      <c r="R3457" s="13" t="s">
        <v>731</v>
      </c>
    </row>
    <row r="3458" spans="1:18" ht="72" hidden="1">
      <c r="A3458" s="14" t="s">
        <v>26987</v>
      </c>
      <c r="B3458" s="8" t="s">
        <v>23617</v>
      </c>
      <c r="C3458" s="10" t="s">
        <v>2804</v>
      </c>
      <c r="D3458" s="8" t="s">
        <v>26988</v>
      </c>
      <c r="E3458" s="12">
        <v>43641.562592592592</v>
      </c>
      <c r="F3458" s="8"/>
      <c r="G3458" s="8" t="s">
        <v>31</v>
      </c>
      <c r="H3458" s="8"/>
      <c r="I3458" s="8"/>
      <c r="J3458" s="8" t="s">
        <v>23618</v>
      </c>
      <c r="K3458" s="8"/>
      <c r="L3458" s="13" t="s">
        <v>137</v>
      </c>
      <c r="M3458" s="19" t="s">
        <v>23619</v>
      </c>
      <c r="N3458" s="8">
        <v>1573</v>
      </c>
      <c r="O3458" s="8">
        <v>1954</v>
      </c>
      <c r="P3458" s="8"/>
      <c r="Q3458" s="22" t="s">
        <v>26989</v>
      </c>
      <c r="R3458" s="13" t="s">
        <v>2814</v>
      </c>
    </row>
    <row r="3459" spans="1:18" ht="72" hidden="1">
      <c r="A3459" s="14" t="s">
        <v>26990</v>
      </c>
      <c r="B3459" s="8" t="s">
        <v>26869</v>
      </c>
      <c r="C3459" s="10" t="s">
        <v>2804</v>
      </c>
      <c r="D3459" s="8" t="s">
        <v>26991</v>
      </c>
      <c r="E3459" s="12">
        <v>43641.562557870369</v>
      </c>
      <c r="F3459" s="8"/>
      <c r="G3459" s="8" t="s">
        <v>31</v>
      </c>
      <c r="H3459" s="8"/>
      <c r="I3459" s="8"/>
      <c r="J3459" s="8" t="s">
        <v>26871</v>
      </c>
      <c r="K3459" s="8"/>
      <c r="L3459" s="13" t="s">
        <v>224</v>
      </c>
      <c r="M3459" s="19" t="s">
        <v>164</v>
      </c>
      <c r="N3459" s="8">
        <v>49</v>
      </c>
      <c r="O3459" s="8">
        <v>437</v>
      </c>
      <c r="P3459" s="8"/>
      <c r="Q3459" s="22" t="s">
        <v>26992</v>
      </c>
      <c r="R3459" s="13" t="s">
        <v>2814</v>
      </c>
    </row>
    <row r="3460" spans="1:18" ht="108" hidden="1">
      <c r="A3460" s="14" t="s">
        <v>26993</v>
      </c>
      <c r="B3460" s="8" t="s">
        <v>26994</v>
      </c>
      <c r="C3460" s="10" t="s">
        <v>582</v>
      </c>
      <c r="D3460" s="8" t="s">
        <v>26995</v>
      </c>
      <c r="E3460" s="12">
        <v>43641.562546296293</v>
      </c>
      <c r="F3460" s="8"/>
      <c r="G3460" s="8" t="s">
        <v>31</v>
      </c>
      <c r="H3460" s="8"/>
      <c r="I3460" s="8"/>
      <c r="J3460" s="8" t="s">
        <v>26996</v>
      </c>
      <c r="K3460" s="8"/>
      <c r="L3460" s="13" t="s">
        <v>137</v>
      </c>
      <c r="M3460" s="19" t="s">
        <v>26997</v>
      </c>
      <c r="N3460" s="8">
        <v>536</v>
      </c>
      <c r="O3460" s="8">
        <v>252</v>
      </c>
      <c r="P3460" s="8"/>
      <c r="Q3460" s="22" t="s">
        <v>26998</v>
      </c>
      <c r="R3460" s="13" t="s">
        <v>588</v>
      </c>
    </row>
    <row r="3461" spans="1:18" ht="144" hidden="1">
      <c r="A3461" s="14" t="s">
        <v>26999</v>
      </c>
      <c r="B3461" s="8" t="s">
        <v>26795</v>
      </c>
      <c r="C3461" s="10" t="s">
        <v>454</v>
      </c>
      <c r="D3461" s="8" t="s">
        <v>27000</v>
      </c>
      <c r="E3461" s="12">
        <v>43641.562534722223</v>
      </c>
      <c r="F3461" s="8"/>
      <c r="G3461" s="8" t="s">
        <v>31</v>
      </c>
      <c r="H3461" s="8"/>
      <c r="I3461" s="8"/>
      <c r="J3461" s="8" t="s">
        <v>26797</v>
      </c>
      <c r="K3461" s="8"/>
      <c r="L3461" s="13" t="s">
        <v>95</v>
      </c>
      <c r="M3461" s="19" t="s">
        <v>26798</v>
      </c>
      <c r="N3461" s="8">
        <v>3737</v>
      </c>
      <c r="O3461" s="8">
        <v>5001</v>
      </c>
      <c r="P3461" s="8" t="s">
        <v>2746</v>
      </c>
      <c r="Q3461" s="22" t="s">
        <v>27001</v>
      </c>
      <c r="R3461" s="13" t="s">
        <v>464</v>
      </c>
    </row>
    <row r="3462" spans="1:18" ht="24">
      <c r="A3462" s="14" t="s">
        <v>11446</v>
      </c>
      <c r="B3462" s="8" t="s">
        <v>11447</v>
      </c>
      <c r="C3462" s="10" t="s">
        <v>11448</v>
      </c>
      <c r="D3462" s="8" t="s">
        <v>11449</v>
      </c>
      <c r="E3462" s="12">
        <v>43641.562407407408</v>
      </c>
      <c r="F3462" s="8"/>
      <c r="G3462" s="8" t="s">
        <v>31</v>
      </c>
      <c r="H3462" s="8" t="s">
        <v>594</v>
      </c>
      <c r="I3462" s="8" t="s">
        <v>595</v>
      </c>
      <c r="J3462" s="8" t="s">
        <v>11450</v>
      </c>
      <c r="K3462" s="8" t="s">
        <v>1190</v>
      </c>
      <c r="L3462" s="13" t="s">
        <v>224</v>
      </c>
      <c r="M3462" s="19" t="s">
        <v>11451</v>
      </c>
      <c r="N3462" s="8">
        <v>516</v>
      </c>
      <c r="O3462" s="8">
        <v>980</v>
      </c>
      <c r="P3462" s="8"/>
      <c r="Q3462" s="22" t="s">
        <v>11452</v>
      </c>
      <c r="R3462" s="13" t="s">
        <v>11453</v>
      </c>
    </row>
    <row r="3463" spans="1:18" ht="24">
      <c r="A3463" s="14" t="s">
        <v>11446</v>
      </c>
      <c r="B3463" s="8" t="s">
        <v>11447</v>
      </c>
      <c r="C3463" s="10" t="s">
        <v>11448</v>
      </c>
      <c r="D3463" s="8" t="s">
        <v>11449</v>
      </c>
      <c r="E3463" s="12">
        <v>43641.562407407408</v>
      </c>
      <c r="F3463" s="8"/>
      <c r="G3463" s="8" t="s">
        <v>31</v>
      </c>
      <c r="H3463" s="8" t="s">
        <v>594</v>
      </c>
      <c r="I3463" s="8" t="s">
        <v>595</v>
      </c>
      <c r="J3463" s="8" t="s">
        <v>11450</v>
      </c>
      <c r="K3463" s="8" t="s">
        <v>1190</v>
      </c>
      <c r="L3463" s="13" t="s">
        <v>224</v>
      </c>
      <c r="M3463" s="19" t="s">
        <v>11451</v>
      </c>
      <c r="N3463" s="8">
        <v>516</v>
      </c>
      <c r="O3463" s="8">
        <v>980</v>
      </c>
      <c r="P3463" s="8"/>
      <c r="Q3463" s="22" t="s">
        <v>11452</v>
      </c>
      <c r="R3463" s="13" t="s">
        <v>11453</v>
      </c>
    </row>
    <row r="3464" spans="1:18" ht="144" hidden="1">
      <c r="A3464" s="14" t="s">
        <v>27002</v>
      </c>
      <c r="B3464" s="8" t="s">
        <v>15440</v>
      </c>
      <c r="C3464" s="10" t="s">
        <v>454</v>
      </c>
      <c r="D3464" s="8" t="s">
        <v>27003</v>
      </c>
      <c r="E3464" s="12">
        <v>43641.562384259261</v>
      </c>
      <c r="F3464" s="8"/>
      <c r="G3464" s="8" t="s">
        <v>31</v>
      </c>
      <c r="H3464" s="8"/>
      <c r="I3464" s="8"/>
      <c r="J3464" s="8" t="s">
        <v>15441</v>
      </c>
      <c r="K3464" s="8"/>
      <c r="L3464" s="13" t="s">
        <v>33</v>
      </c>
      <c r="M3464" s="19" t="s">
        <v>15442</v>
      </c>
      <c r="N3464" s="8">
        <v>75</v>
      </c>
      <c r="O3464" s="8">
        <v>244</v>
      </c>
      <c r="P3464" s="8"/>
      <c r="Q3464" s="22" t="s">
        <v>27004</v>
      </c>
      <c r="R3464" s="13" t="s">
        <v>464</v>
      </c>
    </row>
    <row r="3465" spans="1:18" ht="72" hidden="1">
      <c r="A3465" s="14" t="s">
        <v>27005</v>
      </c>
      <c r="B3465" s="8" t="s">
        <v>27006</v>
      </c>
      <c r="C3465" s="10" t="s">
        <v>2804</v>
      </c>
      <c r="D3465" s="8" t="s">
        <v>27007</v>
      </c>
      <c r="E3465" s="12">
        <v>43641.562372685185</v>
      </c>
      <c r="F3465" s="8"/>
      <c r="G3465" s="8" t="s">
        <v>31</v>
      </c>
      <c r="H3465" s="8"/>
      <c r="I3465" s="8"/>
      <c r="J3465" s="8" t="s">
        <v>27008</v>
      </c>
      <c r="K3465" s="8"/>
      <c r="L3465" s="13" t="s">
        <v>137</v>
      </c>
      <c r="M3465" s="19" t="s">
        <v>164</v>
      </c>
      <c r="N3465" s="8">
        <v>545</v>
      </c>
      <c r="O3465" s="8">
        <v>1198</v>
      </c>
      <c r="P3465" s="8"/>
      <c r="Q3465" s="22" t="s">
        <v>27009</v>
      </c>
      <c r="R3465" s="13" t="s">
        <v>2814</v>
      </c>
    </row>
    <row r="3466" spans="1:18" ht="108" hidden="1">
      <c r="A3466" s="14" t="s">
        <v>27010</v>
      </c>
      <c r="B3466" s="8" t="s">
        <v>27011</v>
      </c>
      <c r="C3466" s="10" t="s">
        <v>367</v>
      </c>
      <c r="D3466" s="8" t="s">
        <v>27012</v>
      </c>
      <c r="E3466" s="12">
        <v>43641.562314814815</v>
      </c>
      <c r="F3466" s="8"/>
      <c r="G3466" s="8" t="s">
        <v>31</v>
      </c>
      <c r="H3466" s="8"/>
      <c r="I3466" s="8"/>
      <c r="J3466" s="8" t="s">
        <v>27013</v>
      </c>
      <c r="K3466" s="8"/>
      <c r="L3466" s="13" t="s">
        <v>137</v>
      </c>
      <c r="M3466" s="19" t="s">
        <v>27014</v>
      </c>
      <c r="N3466" s="8">
        <v>892</v>
      </c>
      <c r="O3466" s="8">
        <v>1330</v>
      </c>
      <c r="P3466" s="8" t="s">
        <v>1234</v>
      </c>
      <c r="Q3466" s="22" t="s">
        <v>27015</v>
      </c>
      <c r="R3466" s="13" t="s">
        <v>378</v>
      </c>
    </row>
    <row r="3467" spans="1:18" ht="120" hidden="1">
      <c r="A3467" s="14" t="s">
        <v>27016</v>
      </c>
      <c r="B3467" s="8" t="s">
        <v>27017</v>
      </c>
      <c r="C3467" s="10" t="s">
        <v>637</v>
      </c>
      <c r="D3467" s="8" t="s">
        <v>27018</v>
      </c>
      <c r="E3467" s="12">
        <v>43641.562303240746</v>
      </c>
      <c r="F3467" s="8"/>
      <c r="G3467" s="8" t="s">
        <v>31</v>
      </c>
      <c r="H3467" s="8"/>
      <c r="I3467" s="8"/>
      <c r="J3467" s="8" t="s">
        <v>27019</v>
      </c>
      <c r="K3467" s="8"/>
      <c r="L3467" s="13" t="s">
        <v>33</v>
      </c>
      <c r="M3467" s="19" t="s">
        <v>27020</v>
      </c>
      <c r="N3467" s="8">
        <v>6462</v>
      </c>
      <c r="O3467" s="8">
        <v>6593</v>
      </c>
      <c r="P3467" s="8"/>
      <c r="Q3467" s="22" t="s">
        <v>27021</v>
      </c>
      <c r="R3467" s="13" t="s">
        <v>651</v>
      </c>
    </row>
    <row r="3468" spans="1:18" ht="24" hidden="1">
      <c r="A3468" s="14" t="s">
        <v>27022</v>
      </c>
      <c r="B3468" s="8" t="s">
        <v>27023</v>
      </c>
      <c r="C3468" s="10" t="s">
        <v>277</v>
      </c>
      <c r="D3468" s="8" t="s">
        <v>27024</v>
      </c>
      <c r="E3468" s="12">
        <v>43641.562291666662</v>
      </c>
      <c r="F3468" s="8"/>
      <c r="G3468" s="8" t="s">
        <v>31</v>
      </c>
      <c r="H3468" s="8"/>
      <c r="I3468" s="8"/>
      <c r="J3468" s="8" t="s">
        <v>27025</v>
      </c>
      <c r="K3468" s="8"/>
      <c r="L3468" s="13" t="s">
        <v>53</v>
      </c>
      <c r="M3468" s="19" t="s">
        <v>27026</v>
      </c>
      <c r="N3468" s="8">
        <v>87</v>
      </c>
      <c r="O3468" s="8">
        <v>175</v>
      </c>
      <c r="P3468" s="8" t="s">
        <v>461</v>
      </c>
      <c r="Q3468" s="22" t="s">
        <v>27027</v>
      </c>
      <c r="R3468" s="13" t="s">
        <v>289</v>
      </c>
    </row>
    <row r="3469" spans="1:18" ht="72" hidden="1">
      <c r="A3469" s="14" t="s">
        <v>27028</v>
      </c>
      <c r="B3469" s="8" t="s">
        <v>27029</v>
      </c>
      <c r="C3469" s="10" t="s">
        <v>8687</v>
      </c>
      <c r="D3469" s="8" t="s">
        <v>27024</v>
      </c>
      <c r="E3469" s="12">
        <v>43641.562291666662</v>
      </c>
      <c r="F3469" s="8"/>
      <c r="G3469" s="8" t="s">
        <v>31</v>
      </c>
      <c r="H3469" s="8"/>
      <c r="I3469" s="8"/>
      <c r="J3469" s="8" t="s">
        <v>27030</v>
      </c>
      <c r="K3469" s="8"/>
      <c r="L3469" s="13" t="s">
        <v>95</v>
      </c>
      <c r="M3469" s="19" t="s">
        <v>27031</v>
      </c>
      <c r="N3469" s="8">
        <v>2289</v>
      </c>
      <c r="O3469" s="8">
        <v>3909</v>
      </c>
      <c r="P3469" s="8" t="s">
        <v>1812</v>
      </c>
      <c r="Q3469" s="22" t="s">
        <v>27032</v>
      </c>
      <c r="R3469" s="13" t="s">
        <v>8703</v>
      </c>
    </row>
    <row r="3470" spans="1:18" ht="48" hidden="1">
      <c r="A3470" s="14" t="s">
        <v>27033</v>
      </c>
      <c r="B3470" s="8" t="s">
        <v>27034</v>
      </c>
      <c r="C3470" s="10" t="s">
        <v>25433</v>
      </c>
      <c r="D3470" s="8" t="s">
        <v>27035</v>
      </c>
      <c r="E3470" s="12">
        <v>43641.56212962963</v>
      </c>
      <c r="F3470" s="8"/>
      <c r="G3470" s="8" t="s">
        <v>31</v>
      </c>
      <c r="H3470" s="8"/>
      <c r="I3470" s="8"/>
      <c r="J3470" s="8" t="s">
        <v>27036</v>
      </c>
      <c r="K3470" s="8"/>
      <c r="L3470" s="13" t="s">
        <v>137</v>
      </c>
      <c r="M3470" s="19" t="s">
        <v>27037</v>
      </c>
      <c r="N3470" s="8">
        <v>2192</v>
      </c>
      <c r="O3470" s="8">
        <v>2201</v>
      </c>
      <c r="P3470" s="8" t="s">
        <v>27038</v>
      </c>
      <c r="Q3470" s="22" t="s">
        <v>27039</v>
      </c>
      <c r="R3470" s="13" t="s">
        <v>25436</v>
      </c>
    </row>
    <row r="3471" spans="1:18" ht="48" hidden="1">
      <c r="A3471" s="14" t="s">
        <v>27040</v>
      </c>
      <c r="B3471" s="8" t="s">
        <v>27041</v>
      </c>
      <c r="C3471" s="10" t="s">
        <v>27042</v>
      </c>
      <c r="D3471" s="8" t="s">
        <v>27035</v>
      </c>
      <c r="E3471" s="12">
        <v>43641.56212962963</v>
      </c>
      <c r="F3471" s="8"/>
      <c r="G3471" s="8" t="s">
        <v>31</v>
      </c>
      <c r="H3471" s="8"/>
      <c r="I3471" s="8"/>
      <c r="J3471" s="8" t="s">
        <v>27043</v>
      </c>
      <c r="K3471" s="8"/>
      <c r="L3471" s="13" t="s">
        <v>137</v>
      </c>
      <c r="M3471" s="19" t="s">
        <v>27044</v>
      </c>
      <c r="N3471" s="8">
        <v>11809</v>
      </c>
      <c r="O3471" s="8">
        <v>12756</v>
      </c>
      <c r="P3471" s="8" t="s">
        <v>4039</v>
      </c>
      <c r="Q3471" s="22" t="s">
        <v>27045</v>
      </c>
      <c r="R3471" s="13" t="s">
        <v>27046</v>
      </c>
    </row>
    <row r="3472" spans="1:18" ht="108" hidden="1">
      <c r="A3472" s="14" t="s">
        <v>27047</v>
      </c>
      <c r="B3472" s="8" t="s">
        <v>22874</v>
      </c>
      <c r="C3472" s="10" t="s">
        <v>582</v>
      </c>
      <c r="D3472" s="8" t="s">
        <v>27048</v>
      </c>
      <c r="E3472" s="12">
        <v>43641.562118055561</v>
      </c>
      <c r="F3472" s="8"/>
      <c r="G3472" s="8" t="s">
        <v>31</v>
      </c>
      <c r="H3472" s="8"/>
      <c r="I3472" s="8"/>
      <c r="J3472" s="8" t="s">
        <v>22875</v>
      </c>
      <c r="K3472" s="8"/>
      <c r="L3472" s="13" t="s">
        <v>137</v>
      </c>
      <c r="M3472" s="19" t="s">
        <v>22876</v>
      </c>
      <c r="N3472" s="8">
        <v>3441</v>
      </c>
      <c r="O3472" s="8">
        <v>4696</v>
      </c>
      <c r="P3472" s="8" t="s">
        <v>4164</v>
      </c>
      <c r="Q3472" s="22" t="s">
        <v>27049</v>
      </c>
      <c r="R3472" s="13" t="s">
        <v>588</v>
      </c>
    </row>
    <row r="3473" spans="1:18" ht="96" hidden="1">
      <c r="A3473" s="14" t="s">
        <v>27050</v>
      </c>
      <c r="B3473" s="8" t="s">
        <v>12050</v>
      </c>
      <c r="C3473" s="10" t="s">
        <v>255</v>
      </c>
      <c r="D3473" s="8" t="s">
        <v>27051</v>
      </c>
      <c r="E3473" s="12">
        <v>43641.562037037038</v>
      </c>
      <c r="F3473" s="8"/>
      <c r="G3473" s="8" t="s">
        <v>31</v>
      </c>
      <c r="H3473" s="8"/>
      <c r="I3473" s="8"/>
      <c r="J3473" s="8" t="s">
        <v>12052</v>
      </c>
      <c r="K3473" s="8"/>
      <c r="L3473" s="13" t="s">
        <v>137</v>
      </c>
      <c r="M3473" s="19" t="s">
        <v>12053</v>
      </c>
      <c r="N3473" s="8">
        <v>2409</v>
      </c>
      <c r="O3473" s="8">
        <v>2376</v>
      </c>
      <c r="P3473" s="8"/>
      <c r="Q3473" s="22" t="s">
        <v>27052</v>
      </c>
      <c r="R3473" s="13" t="s">
        <v>273</v>
      </c>
    </row>
    <row r="3474" spans="1:18" ht="36" hidden="1">
      <c r="A3474" s="14" t="s">
        <v>27053</v>
      </c>
      <c r="B3474" s="8" t="s">
        <v>27054</v>
      </c>
      <c r="C3474" s="10" t="s">
        <v>3916</v>
      </c>
      <c r="D3474" s="8" t="s">
        <v>27055</v>
      </c>
      <c r="E3474" s="12">
        <v>43641.562002314815</v>
      </c>
      <c r="F3474" s="8"/>
      <c r="G3474" s="8" t="s">
        <v>31</v>
      </c>
      <c r="H3474" s="8"/>
      <c r="I3474" s="8"/>
      <c r="J3474" s="8" t="s">
        <v>27056</v>
      </c>
      <c r="K3474" s="8"/>
      <c r="L3474" s="13" t="s">
        <v>137</v>
      </c>
      <c r="M3474" s="19" t="s">
        <v>27057</v>
      </c>
      <c r="N3474" s="8">
        <v>1180</v>
      </c>
      <c r="O3474" s="8">
        <v>1889</v>
      </c>
      <c r="P3474" s="8" t="s">
        <v>27058</v>
      </c>
      <c r="Q3474" s="22" t="s">
        <v>27059</v>
      </c>
      <c r="R3474" s="13" t="s">
        <v>3926</v>
      </c>
    </row>
    <row r="3475" spans="1:18" ht="36">
      <c r="A3475" s="14" t="s">
        <v>11454</v>
      </c>
      <c r="B3475" s="8" t="s">
        <v>11455</v>
      </c>
      <c r="C3475" s="10" t="s">
        <v>11456</v>
      </c>
      <c r="D3475" s="8" t="s">
        <v>11457</v>
      </c>
      <c r="E3475" s="12">
        <v>43641.561967592592</v>
      </c>
      <c r="F3475" s="8"/>
      <c r="G3475" s="8" t="s">
        <v>31</v>
      </c>
      <c r="H3475" s="8" t="s">
        <v>11458</v>
      </c>
      <c r="I3475" s="8" t="s">
        <v>11459</v>
      </c>
      <c r="J3475" s="8" t="s">
        <v>11460</v>
      </c>
      <c r="K3475" s="8" t="s">
        <v>11461</v>
      </c>
      <c r="L3475" s="13" t="s">
        <v>33</v>
      </c>
      <c r="M3475" s="19" t="s">
        <v>11462</v>
      </c>
      <c r="N3475" s="8">
        <v>7755</v>
      </c>
      <c r="O3475" s="8">
        <v>7992</v>
      </c>
      <c r="P3475" s="8" t="s">
        <v>11464</v>
      </c>
      <c r="Q3475" s="22" t="s">
        <v>11467</v>
      </c>
      <c r="R3475" s="13" t="s">
        <v>11471</v>
      </c>
    </row>
    <row r="3476" spans="1:18" ht="96" hidden="1">
      <c r="A3476" s="14" t="s">
        <v>27060</v>
      </c>
      <c r="B3476" s="8" t="s">
        <v>27061</v>
      </c>
      <c r="C3476" s="10" t="s">
        <v>18472</v>
      </c>
      <c r="D3476" s="8" t="s">
        <v>27062</v>
      </c>
      <c r="E3476" s="12">
        <v>43641.561932870369</v>
      </c>
      <c r="F3476" s="8"/>
      <c r="G3476" s="8" t="s">
        <v>31</v>
      </c>
      <c r="H3476" s="8"/>
      <c r="I3476" s="8"/>
      <c r="J3476" s="8" t="s">
        <v>27063</v>
      </c>
      <c r="K3476" s="8"/>
      <c r="L3476" s="13" t="s">
        <v>33</v>
      </c>
      <c r="M3476" s="19" t="s">
        <v>27064</v>
      </c>
      <c r="N3476" s="8">
        <v>3204</v>
      </c>
      <c r="O3476" s="8">
        <v>3310</v>
      </c>
      <c r="P3476" s="8" t="s">
        <v>773</v>
      </c>
      <c r="Q3476" s="22" t="s">
        <v>27065</v>
      </c>
      <c r="R3476" s="13" t="s">
        <v>18477</v>
      </c>
    </row>
    <row r="3477" spans="1:18" ht="132" hidden="1">
      <c r="A3477" s="14" t="s">
        <v>27066</v>
      </c>
      <c r="B3477" s="8" t="s">
        <v>27067</v>
      </c>
      <c r="C3477" s="10" t="s">
        <v>721</v>
      </c>
      <c r="D3477" s="8" t="s">
        <v>27062</v>
      </c>
      <c r="E3477" s="12">
        <v>43641.561932870369</v>
      </c>
      <c r="F3477" s="8"/>
      <c r="G3477" s="8" t="s">
        <v>31</v>
      </c>
      <c r="H3477" s="8"/>
      <c r="I3477" s="8"/>
      <c r="J3477" s="8" t="s">
        <v>27068</v>
      </c>
      <c r="K3477" s="8"/>
      <c r="L3477" s="13" t="s">
        <v>137</v>
      </c>
      <c r="M3477" s="19" t="s">
        <v>27069</v>
      </c>
      <c r="N3477" s="8">
        <v>4098</v>
      </c>
      <c r="O3477" s="8">
        <v>5001</v>
      </c>
      <c r="P3477" s="8" t="s">
        <v>2746</v>
      </c>
      <c r="Q3477" s="22" t="s">
        <v>27070</v>
      </c>
      <c r="R3477" s="13" t="s">
        <v>731</v>
      </c>
    </row>
    <row r="3478" spans="1:18" ht="36">
      <c r="A3478" s="14" t="s">
        <v>11472</v>
      </c>
      <c r="B3478" s="8" t="s">
        <v>11473</v>
      </c>
      <c r="C3478" s="10" t="s">
        <v>11474</v>
      </c>
      <c r="D3478" s="8" t="s">
        <v>11475</v>
      </c>
      <c r="E3478" s="12">
        <v>43641.56181712963</v>
      </c>
      <c r="F3478" s="8"/>
      <c r="G3478" s="8" t="s">
        <v>31</v>
      </c>
      <c r="H3478" s="8" t="s">
        <v>1240</v>
      </c>
      <c r="I3478" s="8" t="s">
        <v>1241</v>
      </c>
      <c r="J3478" s="8" t="s">
        <v>11476</v>
      </c>
      <c r="K3478" s="8" t="s">
        <v>11477</v>
      </c>
      <c r="L3478" s="13" t="s">
        <v>137</v>
      </c>
      <c r="M3478" s="19" t="s">
        <v>11478</v>
      </c>
      <c r="N3478" s="8">
        <v>5186</v>
      </c>
      <c r="O3478" s="8">
        <v>4627</v>
      </c>
      <c r="P3478" s="8" t="s">
        <v>11480</v>
      </c>
      <c r="Q3478" s="22" t="s">
        <v>11481</v>
      </c>
      <c r="R3478" s="13" t="s">
        <v>11486</v>
      </c>
    </row>
    <row r="3479" spans="1:18" ht="96" hidden="1">
      <c r="A3479" s="14" t="s">
        <v>27071</v>
      </c>
      <c r="B3479" s="8" t="s">
        <v>27072</v>
      </c>
      <c r="C3479" s="10" t="s">
        <v>18472</v>
      </c>
      <c r="D3479" s="8" t="s">
        <v>27073</v>
      </c>
      <c r="E3479" s="12">
        <v>43641.561793981484</v>
      </c>
      <c r="F3479" s="8"/>
      <c r="G3479" s="8" t="s">
        <v>31</v>
      </c>
      <c r="H3479" s="8"/>
      <c r="I3479" s="8"/>
      <c r="J3479" s="8" t="s">
        <v>27074</v>
      </c>
      <c r="K3479" s="8"/>
      <c r="L3479" s="13" t="s">
        <v>137</v>
      </c>
      <c r="M3479" s="19" t="s">
        <v>27075</v>
      </c>
      <c r="N3479" s="8">
        <v>681</v>
      </c>
      <c r="O3479" s="8">
        <v>1168</v>
      </c>
      <c r="P3479" s="8" t="s">
        <v>27076</v>
      </c>
      <c r="Q3479" s="22" t="s">
        <v>27077</v>
      </c>
      <c r="R3479" s="13" t="s">
        <v>18477</v>
      </c>
    </row>
    <row r="3480" spans="1:18" ht="108" hidden="1">
      <c r="A3480" s="14" t="s">
        <v>27078</v>
      </c>
      <c r="B3480" s="8" t="s">
        <v>27079</v>
      </c>
      <c r="C3480" s="10" t="s">
        <v>582</v>
      </c>
      <c r="D3480" s="8" t="s">
        <v>27073</v>
      </c>
      <c r="E3480" s="12">
        <v>43641.561793981484</v>
      </c>
      <c r="F3480" s="8"/>
      <c r="G3480" s="8" t="s">
        <v>31</v>
      </c>
      <c r="H3480" s="8"/>
      <c r="I3480" s="8"/>
      <c r="J3480" s="8" t="s">
        <v>27080</v>
      </c>
      <c r="K3480" s="8"/>
      <c r="L3480" s="13" t="s">
        <v>137</v>
      </c>
      <c r="M3480" s="19" t="s">
        <v>27081</v>
      </c>
      <c r="N3480" s="8">
        <v>395</v>
      </c>
      <c r="O3480" s="8">
        <v>1664</v>
      </c>
      <c r="P3480" s="8" t="s">
        <v>27082</v>
      </c>
      <c r="Q3480" s="22" t="s">
        <v>27083</v>
      </c>
      <c r="R3480" s="13" t="s">
        <v>588</v>
      </c>
    </row>
    <row r="3481" spans="1:18" ht="24">
      <c r="A3481" s="14" t="s">
        <v>11487</v>
      </c>
      <c r="B3481" s="8" t="s">
        <v>8225</v>
      </c>
      <c r="C3481" s="10" t="s">
        <v>11488</v>
      </c>
      <c r="D3481" s="8" t="s">
        <v>11489</v>
      </c>
      <c r="E3481" s="12">
        <v>43641.561724537038</v>
      </c>
      <c r="F3481" s="8"/>
      <c r="G3481" s="8" t="s">
        <v>31</v>
      </c>
      <c r="H3481" s="8"/>
      <c r="I3481" s="8"/>
      <c r="J3481" s="8" t="s">
        <v>8228</v>
      </c>
      <c r="K3481" s="8"/>
      <c r="L3481" s="13" t="s">
        <v>8229</v>
      </c>
      <c r="M3481" s="19" t="s">
        <v>8230</v>
      </c>
      <c r="N3481" s="8">
        <v>707</v>
      </c>
      <c r="O3481" s="8">
        <v>2442</v>
      </c>
      <c r="P3481" s="8"/>
      <c r="Q3481" s="22" t="s">
        <v>11491</v>
      </c>
      <c r="R3481" s="13" t="s">
        <v>11502</v>
      </c>
    </row>
    <row r="3482" spans="1:18" ht="48" hidden="1">
      <c r="A3482" s="14" t="s">
        <v>27084</v>
      </c>
      <c r="B3482" s="8" t="s">
        <v>27085</v>
      </c>
      <c r="C3482" s="10" t="s">
        <v>312</v>
      </c>
      <c r="D3482" s="8" t="s">
        <v>27086</v>
      </c>
      <c r="E3482" s="12">
        <v>43641.561608796299</v>
      </c>
      <c r="F3482" s="8"/>
      <c r="G3482" s="8" t="s">
        <v>31</v>
      </c>
      <c r="H3482" s="8"/>
      <c r="I3482" s="8"/>
      <c r="J3482" s="8" t="s">
        <v>27087</v>
      </c>
      <c r="K3482" s="8"/>
      <c r="L3482" s="13" t="s">
        <v>137</v>
      </c>
      <c r="M3482" s="19" t="s">
        <v>27088</v>
      </c>
      <c r="N3482" s="8">
        <v>147</v>
      </c>
      <c r="O3482" s="8">
        <v>128</v>
      </c>
      <c r="P3482" s="8" t="s">
        <v>27089</v>
      </c>
      <c r="Q3482" s="22" t="s">
        <v>27090</v>
      </c>
      <c r="R3482" s="13" t="s">
        <v>327</v>
      </c>
    </row>
    <row r="3483" spans="1:18" ht="48" hidden="1">
      <c r="A3483" s="14" t="s">
        <v>27091</v>
      </c>
      <c r="B3483" s="8" t="s">
        <v>27092</v>
      </c>
      <c r="C3483" s="10" t="s">
        <v>312</v>
      </c>
      <c r="D3483" s="8" t="s">
        <v>27093</v>
      </c>
      <c r="E3483" s="12">
        <v>43641.561539351853</v>
      </c>
      <c r="F3483" s="8"/>
      <c r="G3483" s="8" t="s">
        <v>31</v>
      </c>
      <c r="H3483" s="8"/>
      <c r="I3483" s="8"/>
      <c r="J3483" s="8" t="s">
        <v>27094</v>
      </c>
      <c r="K3483" s="8"/>
      <c r="L3483" s="13" t="s">
        <v>137</v>
      </c>
      <c r="M3483" s="19" t="s">
        <v>27095</v>
      </c>
      <c r="N3483" s="8">
        <v>3651</v>
      </c>
      <c r="O3483" s="8">
        <v>4493</v>
      </c>
      <c r="P3483" s="8"/>
      <c r="Q3483" s="22" t="s">
        <v>27096</v>
      </c>
      <c r="R3483" s="13" t="s">
        <v>327</v>
      </c>
    </row>
    <row r="3484" spans="1:18" ht="60" hidden="1">
      <c r="A3484" s="14" t="s">
        <v>27097</v>
      </c>
      <c r="B3484" s="8" t="s">
        <v>27098</v>
      </c>
      <c r="C3484" s="10" t="s">
        <v>27099</v>
      </c>
      <c r="D3484" s="8" t="s">
        <v>27093</v>
      </c>
      <c r="E3484" s="12">
        <v>43641.561539351853</v>
      </c>
      <c r="F3484" s="8"/>
      <c r="G3484" s="8" t="s">
        <v>31</v>
      </c>
      <c r="H3484" s="8" t="s">
        <v>3667</v>
      </c>
      <c r="I3484" s="8" t="s">
        <v>3668</v>
      </c>
      <c r="J3484" s="8" t="s">
        <v>27100</v>
      </c>
      <c r="K3484" s="8" t="s">
        <v>4017</v>
      </c>
      <c r="L3484" s="13" t="s">
        <v>33</v>
      </c>
      <c r="M3484" s="19" t="s">
        <v>27101</v>
      </c>
      <c r="N3484" s="8">
        <v>112</v>
      </c>
      <c r="O3484" s="8">
        <v>1121</v>
      </c>
      <c r="P3484" s="8" t="s">
        <v>1265</v>
      </c>
      <c r="Q3484" s="22" t="s">
        <v>27102</v>
      </c>
      <c r="R3484" s="13" t="s">
        <v>27103</v>
      </c>
    </row>
    <row r="3485" spans="1:18" ht="60" hidden="1">
      <c r="A3485" s="14" t="s">
        <v>27104</v>
      </c>
      <c r="B3485" s="8" t="s">
        <v>27105</v>
      </c>
      <c r="C3485" s="10" t="s">
        <v>619</v>
      </c>
      <c r="D3485" s="8" t="s">
        <v>27106</v>
      </c>
      <c r="E3485" s="12">
        <v>43641.561516203699</v>
      </c>
      <c r="F3485" s="8"/>
      <c r="G3485" s="8" t="s">
        <v>31</v>
      </c>
      <c r="H3485" s="8"/>
      <c r="I3485" s="8"/>
      <c r="J3485" s="8" t="s">
        <v>27107</v>
      </c>
      <c r="K3485" s="8"/>
      <c r="L3485" s="13" t="s">
        <v>137</v>
      </c>
      <c r="M3485" s="19" t="s">
        <v>27108</v>
      </c>
      <c r="N3485" s="8">
        <v>4418</v>
      </c>
      <c r="O3485" s="8">
        <v>4999</v>
      </c>
      <c r="P3485" s="8" t="s">
        <v>549</v>
      </c>
      <c r="Q3485" s="22" t="s">
        <v>27109</v>
      </c>
      <c r="R3485" s="13" t="s">
        <v>632</v>
      </c>
    </row>
    <row r="3486" spans="1:18" ht="48" hidden="1">
      <c r="A3486" s="14" t="s">
        <v>27110</v>
      </c>
      <c r="B3486" s="8" t="s">
        <v>27111</v>
      </c>
      <c r="C3486" s="10" t="s">
        <v>312</v>
      </c>
      <c r="D3486" s="8" t="s">
        <v>27106</v>
      </c>
      <c r="E3486" s="12">
        <v>43641.561516203699</v>
      </c>
      <c r="F3486" s="8"/>
      <c r="G3486" s="8" t="s">
        <v>31</v>
      </c>
      <c r="H3486" s="8"/>
      <c r="I3486" s="8"/>
      <c r="J3486" s="8" t="s">
        <v>27112</v>
      </c>
      <c r="K3486" s="8"/>
      <c r="L3486" s="13" t="s">
        <v>33</v>
      </c>
      <c r="M3486" s="19" t="s">
        <v>27113</v>
      </c>
      <c r="N3486" s="8">
        <v>100</v>
      </c>
      <c r="O3486" s="8">
        <v>477</v>
      </c>
      <c r="P3486" s="8" t="s">
        <v>27114</v>
      </c>
      <c r="Q3486" s="22" t="s">
        <v>27115</v>
      </c>
      <c r="R3486" s="13" t="s">
        <v>327</v>
      </c>
    </row>
    <row r="3487" spans="1:18" ht="48" hidden="1">
      <c r="A3487" s="14" t="s">
        <v>27116</v>
      </c>
      <c r="B3487" s="8" t="s">
        <v>27117</v>
      </c>
      <c r="C3487" s="10" t="s">
        <v>312</v>
      </c>
      <c r="D3487" s="8" t="s">
        <v>27118</v>
      </c>
      <c r="E3487" s="12">
        <v>43641.561481481476</v>
      </c>
      <c r="F3487" s="8"/>
      <c r="G3487" s="8" t="s">
        <v>31</v>
      </c>
      <c r="H3487" s="8"/>
      <c r="I3487" s="8"/>
      <c r="J3487" s="8" t="s">
        <v>27119</v>
      </c>
      <c r="K3487" s="8"/>
      <c r="L3487" s="13" t="s">
        <v>137</v>
      </c>
      <c r="M3487" s="19" t="s">
        <v>27120</v>
      </c>
      <c r="N3487" s="8">
        <v>359</v>
      </c>
      <c r="O3487" s="8">
        <v>766</v>
      </c>
      <c r="P3487" s="8" t="s">
        <v>27121</v>
      </c>
      <c r="Q3487" s="22" t="s">
        <v>27122</v>
      </c>
      <c r="R3487" s="13" t="s">
        <v>327</v>
      </c>
    </row>
    <row r="3488" spans="1:18" ht="84">
      <c r="A3488" s="14" t="s">
        <v>11503</v>
      </c>
      <c r="B3488" s="8" t="s">
        <v>11504</v>
      </c>
      <c r="C3488" s="10" t="s">
        <v>11505</v>
      </c>
      <c r="D3488" s="8" t="s">
        <v>11506</v>
      </c>
      <c r="E3488" s="12">
        <v>43641.561423611114</v>
      </c>
      <c r="F3488" s="8"/>
      <c r="G3488" s="8" t="s">
        <v>31</v>
      </c>
      <c r="H3488" s="8" t="s">
        <v>11507</v>
      </c>
      <c r="I3488" s="8" t="s">
        <v>11508</v>
      </c>
      <c r="J3488" s="8" t="s">
        <v>11509</v>
      </c>
      <c r="K3488" s="8" t="s">
        <v>11510</v>
      </c>
      <c r="L3488" s="13" t="s">
        <v>95</v>
      </c>
      <c r="M3488" s="19" t="s">
        <v>11511</v>
      </c>
      <c r="N3488" s="8">
        <v>5654</v>
      </c>
      <c r="O3488" s="8">
        <v>6037</v>
      </c>
      <c r="P3488" s="8" t="s">
        <v>11515</v>
      </c>
      <c r="Q3488" s="22" t="s">
        <v>11516</v>
      </c>
      <c r="R3488" s="13" t="s">
        <v>11518</v>
      </c>
    </row>
    <row r="3489" spans="1:18" ht="60" hidden="1">
      <c r="A3489" s="14" t="s">
        <v>27123</v>
      </c>
      <c r="B3489" s="8" t="s">
        <v>12695</v>
      </c>
      <c r="C3489" s="10" t="s">
        <v>27124</v>
      </c>
      <c r="D3489" s="8" t="s">
        <v>27125</v>
      </c>
      <c r="E3489" s="12">
        <v>43641.561400462961</v>
      </c>
      <c r="F3489" s="8"/>
      <c r="G3489" s="8" t="s">
        <v>31</v>
      </c>
      <c r="H3489" s="8"/>
      <c r="I3489" s="8"/>
      <c r="J3489" s="8" t="s">
        <v>12699</v>
      </c>
      <c r="K3489" s="8"/>
      <c r="L3489" s="13" t="s">
        <v>33</v>
      </c>
      <c r="M3489" s="19" t="s">
        <v>12700</v>
      </c>
      <c r="N3489" s="8">
        <v>1236</v>
      </c>
      <c r="O3489" s="8">
        <v>1848</v>
      </c>
      <c r="P3489" s="8" t="s">
        <v>12701</v>
      </c>
      <c r="Q3489" s="22" t="s">
        <v>27126</v>
      </c>
      <c r="R3489" s="13" t="s">
        <v>27127</v>
      </c>
    </row>
    <row r="3490" spans="1:18" ht="60" hidden="1">
      <c r="A3490" s="14" t="s">
        <v>27128</v>
      </c>
      <c r="B3490" s="8" t="s">
        <v>27129</v>
      </c>
      <c r="C3490" s="10" t="s">
        <v>18639</v>
      </c>
      <c r="D3490" s="8" t="s">
        <v>27130</v>
      </c>
      <c r="E3490" s="12">
        <v>43641.561377314814</v>
      </c>
      <c r="F3490" s="8"/>
      <c r="G3490" s="8" t="s">
        <v>31</v>
      </c>
      <c r="H3490" s="8"/>
      <c r="I3490" s="8"/>
      <c r="J3490" s="8" t="s">
        <v>27131</v>
      </c>
      <c r="K3490" s="8"/>
      <c r="L3490" s="13" t="s">
        <v>33</v>
      </c>
      <c r="M3490" s="19" t="s">
        <v>27132</v>
      </c>
      <c r="N3490" s="8">
        <v>260</v>
      </c>
      <c r="O3490" s="8">
        <v>481</v>
      </c>
      <c r="P3490" s="8" t="s">
        <v>27133</v>
      </c>
      <c r="Q3490" s="22" t="s">
        <v>27134</v>
      </c>
      <c r="R3490" s="13" t="s">
        <v>18642</v>
      </c>
    </row>
    <row r="3491" spans="1:18" ht="48" hidden="1">
      <c r="A3491" s="14" t="s">
        <v>27135</v>
      </c>
      <c r="B3491" s="8" t="s">
        <v>27136</v>
      </c>
      <c r="C3491" s="10" t="s">
        <v>312</v>
      </c>
      <c r="D3491" s="8" t="s">
        <v>27130</v>
      </c>
      <c r="E3491" s="12">
        <v>43641.561377314814</v>
      </c>
      <c r="F3491" s="8"/>
      <c r="G3491" s="8" t="s">
        <v>31</v>
      </c>
      <c r="H3491" s="8"/>
      <c r="I3491" s="8"/>
      <c r="J3491" s="8" t="s">
        <v>27137</v>
      </c>
      <c r="K3491" s="8"/>
      <c r="L3491" s="13" t="s">
        <v>137</v>
      </c>
      <c r="M3491" s="19" t="s">
        <v>27138</v>
      </c>
      <c r="N3491" s="8">
        <v>891</v>
      </c>
      <c r="O3491" s="8">
        <v>1138</v>
      </c>
      <c r="P3491" s="8" t="s">
        <v>1996</v>
      </c>
      <c r="Q3491" s="22" t="s">
        <v>27139</v>
      </c>
      <c r="R3491" s="13" t="s">
        <v>327</v>
      </c>
    </row>
    <row r="3492" spans="1:18" ht="96" hidden="1">
      <c r="A3492" s="14" t="s">
        <v>27140</v>
      </c>
      <c r="B3492" s="8" t="s">
        <v>27141</v>
      </c>
      <c r="C3492" s="10" t="s">
        <v>18472</v>
      </c>
      <c r="D3492" s="8" t="s">
        <v>27142</v>
      </c>
      <c r="E3492" s="12">
        <v>43641.561342592591</v>
      </c>
      <c r="F3492" s="8"/>
      <c r="G3492" s="8" t="s">
        <v>31</v>
      </c>
      <c r="H3492" s="8"/>
      <c r="I3492" s="8"/>
      <c r="J3492" s="8" t="s">
        <v>27143</v>
      </c>
      <c r="K3492" s="8"/>
      <c r="L3492" s="13" t="s">
        <v>137</v>
      </c>
      <c r="M3492" s="19" t="s">
        <v>27144</v>
      </c>
      <c r="N3492" s="8">
        <v>983</v>
      </c>
      <c r="O3492" s="8">
        <v>808</v>
      </c>
      <c r="P3492" s="8" t="s">
        <v>2431</v>
      </c>
      <c r="Q3492" s="22" t="s">
        <v>27145</v>
      </c>
      <c r="R3492" s="13" t="s">
        <v>18477</v>
      </c>
    </row>
    <row r="3493" spans="1:18" ht="120" hidden="1">
      <c r="A3493" s="14" t="s">
        <v>27146</v>
      </c>
      <c r="B3493" s="8" t="s">
        <v>27147</v>
      </c>
      <c r="C3493" s="10" t="s">
        <v>637</v>
      </c>
      <c r="D3493" s="8" t="s">
        <v>27148</v>
      </c>
      <c r="E3493" s="12">
        <v>43641.561284722222</v>
      </c>
      <c r="F3493" s="8"/>
      <c r="G3493" s="8" t="s">
        <v>31</v>
      </c>
      <c r="H3493" s="8"/>
      <c r="I3493" s="8"/>
      <c r="J3493" s="8" t="s">
        <v>27149</v>
      </c>
      <c r="K3493" s="8"/>
      <c r="L3493" s="13" t="s">
        <v>137</v>
      </c>
      <c r="M3493" s="19" t="s">
        <v>27150</v>
      </c>
      <c r="N3493" s="8">
        <v>409</v>
      </c>
      <c r="O3493" s="8">
        <v>1929</v>
      </c>
      <c r="P3493" s="8" t="s">
        <v>7721</v>
      </c>
      <c r="Q3493" s="22" t="s">
        <v>27151</v>
      </c>
      <c r="R3493" s="13" t="s">
        <v>651</v>
      </c>
    </row>
    <row r="3494" spans="1:18" ht="251" hidden="1">
      <c r="A3494" s="14" t="s">
        <v>27152</v>
      </c>
      <c r="B3494" s="8" t="s">
        <v>11274</v>
      </c>
      <c r="C3494" s="10" t="s">
        <v>396</v>
      </c>
      <c r="D3494" s="8" t="s">
        <v>27153</v>
      </c>
      <c r="E3494" s="12">
        <v>43641.561261574076</v>
      </c>
      <c r="F3494" s="8"/>
      <c r="G3494" s="8" t="s">
        <v>31</v>
      </c>
      <c r="H3494" s="8"/>
      <c r="I3494" s="8"/>
      <c r="J3494" s="8" t="s">
        <v>11276</v>
      </c>
      <c r="K3494" s="8"/>
      <c r="L3494" s="13" t="s">
        <v>33</v>
      </c>
      <c r="M3494" s="19" t="s">
        <v>11277</v>
      </c>
      <c r="N3494" s="8">
        <v>224</v>
      </c>
      <c r="O3494" s="8">
        <v>231</v>
      </c>
      <c r="P3494" s="8"/>
      <c r="Q3494" s="22" t="s">
        <v>27154</v>
      </c>
      <c r="R3494" s="13" t="s">
        <v>404</v>
      </c>
    </row>
    <row r="3495" spans="1:18" ht="96" hidden="1">
      <c r="A3495" s="14" t="s">
        <v>27155</v>
      </c>
      <c r="B3495" s="8" t="s">
        <v>27156</v>
      </c>
      <c r="C3495" s="10" t="s">
        <v>8251</v>
      </c>
      <c r="D3495" s="8" t="s">
        <v>27157</v>
      </c>
      <c r="E3495" s="12">
        <v>43641.561203703706</v>
      </c>
      <c r="F3495" s="8"/>
      <c r="G3495" s="8" t="s">
        <v>31</v>
      </c>
      <c r="H3495" s="8"/>
      <c r="I3495" s="8"/>
      <c r="J3495" s="8" t="s">
        <v>27158</v>
      </c>
      <c r="K3495" s="8"/>
      <c r="L3495" s="13" t="s">
        <v>137</v>
      </c>
      <c r="M3495" s="19" t="s">
        <v>27159</v>
      </c>
      <c r="N3495" s="8">
        <v>616</v>
      </c>
      <c r="O3495" s="8">
        <v>838</v>
      </c>
      <c r="P3495" s="8" t="s">
        <v>649</v>
      </c>
      <c r="Q3495" s="22" t="s">
        <v>27160</v>
      </c>
      <c r="R3495" s="13" t="s">
        <v>8264</v>
      </c>
    </row>
    <row r="3496" spans="1:18" ht="84">
      <c r="A3496" s="14" t="s">
        <v>11519</v>
      </c>
      <c r="B3496" s="8" t="s">
        <v>11520</v>
      </c>
      <c r="C3496" s="10" t="s">
        <v>11521</v>
      </c>
      <c r="D3496" s="8" t="s">
        <v>11522</v>
      </c>
      <c r="E3496" s="12">
        <v>43641.561157407406</v>
      </c>
      <c r="F3496" s="8"/>
      <c r="G3496" s="8" t="s">
        <v>31</v>
      </c>
      <c r="H3496" s="8"/>
      <c r="I3496" s="8"/>
      <c r="J3496" s="8" t="s">
        <v>11523</v>
      </c>
      <c r="K3496" s="8"/>
      <c r="L3496" s="13" t="s">
        <v>33</v>
      </c>
      <c r="M3496" s="19" t="s">
        <v>11524</v>
      </c>
      <c r="N3496" s="8">
        <v>123</v>
      </c>
      <c r="O3496" s="8">
        <v>480</v>
      </c>
      <c r="P3496" s="8" t="s">
        <v>11525</v>
      </c>
      <c r="Q3496" s="22" t="s">
        <v>11526</v>
      </c>
      <c r="R3496" s="13" t="s">
        <v>11532</v>
      </c>
    </row>
    <row r="3497" spans="1:18" ht="36" hidden="1">
      <c r="A3497" s="14" t="s">
        <v>27161</v>
      </c>
      <c r="B3497" s="8" t="s">
        <v>27162</v>
      </c>
      <c r="C3497" s="10" t="s">
        <v>3916</v>
      </c>
      <c r="D3497" s="8" t="s">
        <v>11522</v>
      </c>
      <c r="E3497" s="12">
        <v>43641.561157407406</v>
      </c>
      <c r="F3497" s="8"/>
      <c r="G3497" s="8" t="s">
        <v>31</v>
      </c>
      <c r="H3497" s="8"/>
      <c r="I3497" s="8"/>
      <c r="J3497" s="8" t="s">
        <v>27163</v>
      </c>
      <c r="K3497" s="8"/>
      <c r="L3497" s="13" t="s">
        <v>137</v>
      </c>
      <c r="M3497" s="19" t="s">
        <v>27164</v>
      </c>
      <c r="N3497" s="8">
        <v>438</v>
      </c>
      <c r="O3497" s="8">
        <v>724</v>
      </c>
      <c r="P3497" s="8"/>
      <c r="Q3497" s="22" t="s">
        <v>27165</v>
      </c>
      <c r="R3497" s="13" t="s">
        <v>3926</v>
      </c>
    </row>
    <row r="3498" spans="1:18" ht="60" hidden="1">
      <c r="A3498" s="14" t="s">
        <v>27166</v>
      </c>
      <c r="B3498" s="8" t="s">
        <v>27167</v>
      </c>
      <c r="C3498" s="10" t="s">
        <v>746</v>
      </c>
      <c r="D3498" s="8" t="s">
        <v>27168</v>
      </c>
      <c r="E3498" s="12">
        <v>43641.561111111107</v>
      </c>
      <c r="F3498" s="8"/>
      <c r="G3498" s="8" t="s">
        <v>31</v>
      </c>
      <c r="H3498" s="8"/>
      <c r="I3498" s="8"/>
      <c r="J3498" s="8" t="s">
        <v>27169</v>
      </c>
      <c r="K3498" s="8"/>
      <c r="L3498" s="13" t="s">
        <v>137</v>
      </c>
      <c r="M3498" s="19" t="s">
        <v>27170</v>
      </c>
      <c r="N3498" s="8">
        <v>2926</v>
      </c>
      <c r="O3498" s="8">
        <v>5001</v>
      </c>
      <c r="P3498" s="8" t="s">
        <v>27171</v>
      </c>
      <c r="Q3498" s="22" t="s">
        <v>27172</v>
      </c>
      <c r="R3498" s="13" t="s">
        <v>760</v>
      </c>
    </row>
    <row r="3499" spans="1:18" ht="60" hidden="1">
      <c r="A3499" s="14" t="s">
        <v>27173</v>
      </c>
      <c r="B3499" s="8" t="s">
        <v>27174</v>
      </c>
      <c r="C3499" s="10" t="s">
        <v>15653</v>
      </c>
      <c r="D3499" s="8" t="s">
        <v>27175</v>
      </c>
      <c r="E3499" s="12">
        <v>43641.560972222222</v>
      </c>
      <c r="F3499" s="8"/>
      <c r="G3499" s="8" t="s">
        <v>31</v>
      </c>
      <c r="H3499" s="8"/>
      <c r="I3499" s="8"/>
      <c r="J3499" s="8" t="s">
        <v>27176</v>
      </c>
      <c r="K3499" s="8"/>
      <c r="L3499" s="13" t="s">
        <v>137</v>
      </c>
      <c r="M3499" s="19" t="s">
        <v>164</v>
      </c>
      <c r="N3499" s="8">
        <v>300</v>
      </c>
      <c r="O3499" s="8">
        <v>867</v>
      </c>
      <c r="P3499" s="8" t="s">
        <v>27177</v>
      </c>
      <c r="Q3499" s="22" t="s">
        <v>27178</v>
      </c>
      <c r="R3499" s="13" t="s">
        <v>15664</v>
      </c>
    </row>
    <row r="3500" spans="1:18" ht="24" hidden="1">
      <c r="A3500" s="14" t="s">
        <v>27179</v>
      </c>
      <c r="B3500" s="8" t="s">
        <v>27180</v>
      </c>
      <c r="C3500" s="10" t="s">
        <v>27181</v>
      </c>
      <c r="D3500" s="8" t="s">
        <v>27182</v>
      </c>
      <c r="E3500" s="12">
        <v>43641.560914351852</v>
      </c>
      <c r="F3500" s="8"/>
      <c r="G3500" s="8" t="s">
        <v>31</v>
      </c>
      <c r="H3500" s="8"/>
      <c r="I3500" s="8"/>
      <c r="J3500" s="8" t="s">
        <v>27183</v>
      </c>
      <c r="K3500" s="8"/>
      <c r="L3500" s="13" t="s">
        <v>137</v>
      </c>
      <c r="M3500" s="19" t="s">
        <v>27184</v>
      </c>
      <c r="N3500" s="8">
        <v>2230</v>
      </c>
      <c r="O3500" s="8">
        <v>4732</v>
      </c>
      <c r="P3500" s="8" t="s">
        <v>27185</v>
      </c>
      <c r="Q3500" s="22" t="s">
        <v>27186</v>
      </c>
      <c r="R3500" s="13" t="s">
        <v>27187</v>
      </c>
    </row>
    <row r="3501" spans="1:18" ht="108" hidden="1">
      <c r="A3501" s="14" t="s">
        <v>27188</v>
      </c>
      <c r="B3501" s="8" t="s">
        <v>27189</v>
      </c>
      <c r="C3501" s="10" t="s">
        <v>582</v>
      </c>
      <c r="D3501" s="8" t="s">
        <v>27190</v>
      </c>
      <c r="E3501" s="12">
        <v>43641.560833333337</v>
      </c>
      <c r="F3501" s="8"/>
      <c r="G3501" s="8" t="s">
        <v>31</v>
      </c>
      <c r="H3501" s="8"/>
      <c r="I3501" s="8"/>
      <c r="J3501" s="8" t="s">
        <v>27191</v>
      </c>
      <c r="K3501" s="8"/>
      <c r="L3501" s="13" t="s">
        <v>137</v>
      </c>
      <c r="M3501" s="19" t="s">
        <v>27192</v>
      </c>
      <c r="N3501" s="8">
        <v>55</v>
      </c>
      <c r="O3501" s="8">
        <v>472</v>
      </c>
      <c r="P3501" s="8" t="s">
        <v>7813</v>
      </c>
      <c r="Q3501" s="22" t="s">
        <v>27193</v>
      </c>
      <c r="R3501" s="13" t="s">
        <v>588</v>
      </c>
    </row>
    <row r="3502" spans="1:18" ht="251" hidden="1">
      <c r="A3502" s="14" t="s">
        <v>27194</v>
      </c>
      <c r="B3502" s="8" t="s">
        <v>27195</v>
      </c>
      <c r="C3502" s="10" t="s">
        <v>396</v>
      </c>
      <c r="D3502" s="8" t="s">
        <v>27196</v>
      </c>
      <c r="E3502" s="12">
        <v>43641.56082175926</v>
      </c>
      <c r="F3502" s="8"/>
      <c r="G3502" s="8" t="s">
        <v>31</v>
      </c>
      <c r="H3502" s="8"/>
      <c r="I3502" s="8"/>
      <c r="J3502" s="8" t="s">
        <v>27197</v>
      </c>
      <c r="K3502" s="8"/>
      <c r="L3502" s="13" t="s">
        <v>33</v>
      </c>
      <c r="M3502" s="19" t="s">
        <v>27198</v>
      </c>
      <c r="N3502" s="8">
        <v>5</v>
      </c>
      <c r="O3502" s="8">
        <v>8</v>
      </c>
      <c r="P3502" s="8" t="s">
        <v>27199</v>
      </c>
      <c r="Q3502" s="22" t="s">
        <v>27200</v>
      </c>
      <c r="R3502" s="13" t="s">
        <v>404</v>
      </c>
    </row>
    <row r="3503" spans="1:18" ht="132" hidden="1">
      <c r="A3503" s="14" t="s">
        <v>27201</v>
      </c>
      <c r="B3503" s="8" t="s">
        <v>27202</v>
      </c>
      <c r="C3503" s="10" t="s">
        <v>721</v>
      </c>
      <c r="D3503" s="8" t="s">
        <v>27203</v>
      </c>
      <c r="E3503" s="12">
        <v>43641.560763888891</v>
      </c>
      <c r="F3503" s="8"/>
      <c r="G3503" s="8" t="s">
        <v>31</v>
      </c>
      <c r="H3503" s="8"/>
      <c r="I3503" s="8"/>
      <c r="J3503" s="8" t="s">
        <v>27204</v>
      </c>
      <c r="K3503" s="8"/>
      <c r="L3503" s="13" t="s">
        <v>137</v>
      </c>
      <c r="M3503" s="19" t="s">
        <v>27205</v>
      </c>
      <c r="N3503" s="8">
        <v>3215</v>
      </c>
      <c r="O3503" s="8">
        <v>2492</v>
      </c>
      <c r="P3503" s="8" t="s">
        <v>27206</v>
      </c>
      <c r="Q3503" s="22" t="s">
        <v>27207</v>
      </c>
      <c r="R3503" s="13" t="s">
        <v>731</v>
      </c>
    </row>
    <row r="3504" spans="1:18" ht="96" hidden="1">
      <c r="A3504" s="14" t="s">
        <v>27208</v>
      </c>
      <c r="B3504" s="8" t="s">
        <v>27209</v>
      </c>
      <c r="C3504" s="10" t="s">
        <v>18472</v>
      </c>
      <c r="D3504" s="8" t="s">
        <v>27203</v>
      </c>
      <c r="E3504" s="12">
        <v>43641.560763888891</v>
      </c>
      <c r="F3504" s="8"/>
      <c r="G3504" s="8" t="s">
        <v>31</v>
      </c>
      <c r="H3504" s="8"/>
      <c r="I3504" s="8"/>
      <c r="J3504" s="8" t="s">
        <v>27210</v>
      </c>
      <c r="K3504" s="8"/>
      <c r="L3504" s="13" t="s">
        <v>53</v>
      </c>
      <c r="M3504" s="19" t="s">
        <v>27211</v>
      </c>
      <c r="N3504" s="8">
        <v>1254</v>
      </c>
      <c r="O3504" s="8">
        <v>1686</v>
      </c>
      <c r="P3504" s="8" t="s">
        <v>27212</v>
      </c>
      <c r="Q3504" s="22" t="s">
        <v>27213</v>
      </c>
      <c r="R3504" s="13" t="s">
        <v>18477</v>
      </c>
    </row>
    <row r="3505" spans="1:18" ht="48">
      <c r="A3505" s="14" t="s">
        <v>11533</v>
      </c>
      <c r="B3505" s="8" t="s">
        <v>5208</v>
      </c>
      <c r="C3505" s="10" t="s">
        <v>11534</v>
      </c>
      <c r="D3505" s="8" t="s">
        <v>11535</v>
      </c>
      <c r="E3505" s="12">
        <v>43641.560729166667</v>
      </c>
      <c r="F3505" s="8"/>
      <c r="G3505" s="8" t="s">
        <v>31</v>
      </c>
      <c r="H3505" s="8" t="s">
        <v>11417</v>
      </c>
      <c r="I3505" s="8" t="s">
        <v>11418</v>
      </c>
      <c r="J3505" s="8" t="s">
        <v>5211</v>
      </c>
      <c r="K3505" s="8" t="s">
        <v>11420</v>
      </c>
      <c r="L3505" s="13" t="s">
        <v>33</v>
      </c>
      <c r="M3505" s="19" t="s">
        <v>5212</v>
      </c>
      <c r="N3505" s="8">
        <v>209</v>
      </c>
      <c r="O3505" s="8">
        <v>593</v>
      </c>
      <c r="P3505" s="8"/>
      <c r="Q3505" s="22" t="s">
        <v>11538</v>
      </c>
      <c r="R3505" s="13" t="s">
        <v>11539</v>
      </c>
    </row>
    <row r="3506" spans="1:18" ht="60" hidden="1">
      <c r="A3506" s="14" t="s">
        <v>27214</v>
      </c>
      <c r="B3506" s="8" t="s">
        <v>27215</v>
      </c>
      <c r="C3506" s="10" t="s">
        <v>5097</v>
      </c>
      <c r="D3506" s="8" t="s">
        <v>27216</v>
      </c>
      <c r="E3506" s="12">
        <v>43641.560659722221</v>
      </c>
      <c r="F3506" s="8"/>
      <c r="G3506" s="8" t="s">
        <v>31</v>
      </c>
      <c r="H3506" s="8"/>
      <c r="I3506" s="8"/>
      <c r="J3506" s="8" t="s">
        <v>27217</v>
      </c>
      <c r="K3506" s="8"/>
      <c r="L3506" s="13" t="s">
        <v>137</v>
      </c>
      <c r="M3506" s="19" t="s">
        <v>27218</v>
      </c>
      <c r="N3506" s="8">
        <v>101</v>
      </c>
      <c r="O3506" s="8">
        <v>84</v>
      </c>
      <c r="P3506" s="8" t="s">
        <v>182</v>
      </c>
      <c r="Q3506" s="22" t="s">
        <v>27219</v>
      </c>
      <c r="R3506" s="13" t="s">
        <v>5107</v>
      </c>
    </row>
    <row r="3507" spans="1:18" ht="84" hidden="1">
      <c r="A3507" s="14" t="s">
        <v>27220</v>
      </c>
      <c r="B3507" s="8" t="s">
        <v>27209</v>
      </c>
      <c r="C3507" s="10" t="s">
        <v>27221</v>
      </c>
      <c r="D3507" s="8" t="s">
        <v>27222</v>
      </c>
      <c r="E3507" s="12">
        <v>43641.560636574075</v>
      </c>
      <c r="F3507" s="8"/>
      <c r="G3507" s="8" t="s">
        <v>31</v>
      </c>
      <c r="H3507" s="8"/>
      <c r="I3507" s="8"/>
      <c r="J3507" s="8" t="s">
        <v>27210</v>
      </c>
      <c r="K3507" s="8"/>
      <c r="L3507" s="13" t="s">
        <v>53</v>
      </c>
      <c r="M3507" s="19" t="s">
        <v>27211</v>
      </c>
      <c r="N3507" s="8">
        <v>1254</v>
      </c>
      <c r="O3507" s="8">
        <v>1686</v>
      </c>
      <c r="P3507" s="8" t="s">
        <v>27212</v>
      </c>
      <c r="Q3507" s="22" t="s">
        <v>27223</v>
      </c>
      <c r="R3507" s="13" t="s">
        <v>27224</v>
      </c>
    </row>
    <row r="3508" spans="1:18" ht="48" hidden="1">
      <c r="A3508" s="14" t="s">
        <v>27225</v>
      </c>
      <c r="B3508" s="8" t="s">
        <v>27226</v>
      </c>
      <c r="C3508" s="10" t="s">
        <v>12261</v>
      </c>
      <c r="D3508" s="8" t="s">
        <v>27227</v>
      </c>
      <c r="E3508" s="12">
        <v>43641.560624999998</v>
      </c>
      <c r="F3508" s="8"/>
      <c r="G3508" s="8" t="s">
        <v>31</v>
      </c>
      <c r="H3508" s="8"/>
      <c r="I3508" s="8"/>
      <c r="J3508" s="8" t="s">
        <v>27228</v>
      </c>
      <c r="K3508" s="8"/>
      <c r="L3508" s="13" t="s">
        <v>224</v>
      </c>
      <c r="M3508" s="19" t="s">
        <v>27229</v>
      </c>
      <c r="N3508" s="8">
        <v>84</v>
      </c>
      <c r="O3508" s="8">
        <v>726</v>
      </c>
      <c r="P3508" s="8" t="s">
        <v>9121</v>
      </c>
      <c r="Q3508" s="22" t="s">
        <v>27230</v>
      </c>
      <c r="R3508" s="13" t="s">
        <v>12276</v>
      </c>
    </row>
    <row r="3509" spans="1:18" ht="120" hidden="1">
      <c r="A3509" s="14" t="s">
        <v>27231</v>
      </c>
      <c r="B3509" s="8" t="s">
        <v>27232</v>
      </c>
      <c r="C3509" s="10" t="s">
        <v>637</v>
      </c>
      <c r="D3509" s="8" t="s">
        <v>27233</v>
      </c>
      <c r="E3509" s="12">
        <v>43641.560590277775</v>
      </c>
      <c r="F3509" s="8"/>
      <c r="G3509" s="8" t="s">
        <v>31</v>
      </c>
      <c r="H3509" s="8"/>
      <c r="I3509" s="8"/>
      <c r="J3509" s="8" t="s">
        <v>27234</v>
      </c>
      <c r="K3509" s="8"/>
      <c r="L3509" s="13" t="s">
        <v>137</v>
      </c>
      <c r="M3509" s="19" t="s">
        <v>27235</v>
      </c>
      <c r="N3509" s="8">
        <v>126</v>
      </c>
      <c r="O3509" s="8">
        <v>182</v>
      </c>
      <c r="P3509" s="8" t="s">
        <v>27236</v>
      </c>
      <c r="Q3509" s="22" t="s">
        <v>27237</v>
      </c>
      <c r="R3509" s="13" t="s">
        <v>651</v>
      </c>
    </row>
    <row r="3510" spans="1:18" ht="13">
      <c r="A3510" s="14" t="s">
        <v>15351</v>
      </c>
      <c r="B3510" s="8" t="s">
        <v>14902</v>
      </c>
      <c r="C3510" s="10" t="s">
        <v>15353</v>
      </c>
      <c r="D3510" s="8" t="s">
        <v>15354</v>
      </c>
      <c r="E3510" s="12">
        <v>43641.56049768519</v>
      </c>
      <c r="F3510" s="8"/>
      <c r="G3510" s="8" t="s">
        <v>31</v>
      </c>
      <c r="H3510" s="8" t="s">
        <v>209</v>
      </c>
      <c r="I3510" s="8" t="s">
        <v>210</v>
      </c>
      <c r="J3510" s="8" t="s">
        <v>14905</v>
      </c>
      <c r="K3510" s="8" t="s">
        <v>212</v>
      </c>
      <c r="L3510" s="13" t="s">
        <v>137</v>
      </c>
      <c r="M3510" s="19" t="s">
        <v>14906</v>
      </c>
      <c r="N3510" s="8">
        <v>247</v>
      </c>
      <c r="O3510" s="8">
        <v>606</v>
      </c>
      <c r="P3510" s="8" t="s">
        <v>14912</v>
      </c>
      <c r="Q3510" s="22" t="s">
        <v>15361</v>
      </c>
      <c r="R3510" s="13" t="s">
        <v>9094</v>
      </c>
    </row>
    <row r="3511" spans="1:18" ht="132" hidden="1">
      <c r="A3511" s="14" t="s">
        <v>27238</v>
      </c>
      <c r="B3511" s="8" t="s">
        <v>27239</v>
      </c>
      <c r="C3511" s="10" t="s">
        <v>721</v>
      </c>
      <c r="D3511" s="8" t="s">
        <v>27240</v>
      </c>
      <c r="E3511" s="12">
        <v>43641.560474537036</v>
      </c>
      <c r="F3511" s="8"/>
      <c r="G3511" s="8" t="s">
        <v>31</v>
      </c>
      <c r="H3511" s="8"/>
      <c r="I3511" s="8"/>
      <c r="J3511" s="8" t="s">
        <v>27241</v>
      </c>
      <c r="K3511" s="8"/>
      <c r="L3511" s="13" t="s">
        <v>137</v>
      </c>
      <c r="M3511" s="19" t="s">
        <v>27242</v>
      </c>
      <c r="N3511" s="8">
        <v>1556</v>
      </c>
      <c r="O3511" s="8">
        <v>2162</v>
      </c>
      <c r="P3511" s="8" t="s">
        <v>27243</v>
      </c>
      <c r="Q3511" s="22" t="s">
        <v>27244</v>
      </c>
      <c r="R3511" s="13" t="s">
        <v>731</v>
      </c>
    </row>
    <row r="3512" spans="1:18" ht="132" hidden="1">
      <c r="A3512" s="14" t="s">
        <v>27245</v>
      </c>
      <c r="B3512" s="8" t="s">
        <v>27246</v>
      </c>
      <c r="C3512" s="10" t="s">
        <v>721</v>
      </c>
      <c r="D3512" s="8" t="s">
        <v>27247</v>
      </c>
      <c r="E3512" s="12">
        <v>43641.560462962967</v>
      </c>
      <c r="F3512" s="8"/>
      <c r="G3512" s="8" t="s">
        <v>31</v>
      </c>
      <c r="H3512" s="8"/>
      <c r="I3512" s="8"/>
      <c r="J3512" s="8" t="s">
        <v>27248</v>
      </c>
      <c r="K3512" s="8"/>
      <c r="L3512" s="13" t="s">
        <v>95</v>
      </c>
      <c r="M3512" s="19" t="s">
        <v>27249</v>
      </c>
      <c r="N3512" s="8">
        <v>2718</v>
      </c>
      <c r="O3512" s="8">
        <v>3610</v>
      </c>
      <c r="P3512" s="8" t="s">
        <v>1374</v>
      </c>
      <c r="Q3512" s="22" t="s">
        <v>27250</v>
      </c>
      <c r="R3512" s="13" t="s">
        <v>731</v>
      </c>
    </row>
    <row r="3513" spans="1:18" ht="36">
      <c r="A3513" s="14" t="s">
        <v>11540</v>
      </c>
      <c r="B3513" s="8" t="s">
        <v>11123</v>
      </c>
      <c r="C3513" s="10" t="s">
        <v>11541</v>
      </c>
      <c r="D3513" s="8" t="s">
        <v>11542</v>
      </c>
      <c r="E3513" s="12">
        <v>43641.560439814813</v>
      </c>
      <c r="F3513" s="8"/>
      <c r="G3513" s="8" t="s">
        <v>31</v>
      </c>
      <c r="H3513" s="8"/>
      <c r="I3513" s="8"/>
      <c r="J3513" s="8" t="s">
        <v>11126</v>
      </c>
      <c r="K3513" s="8"/>
      <c r="L3513" s="13" t="s">
        <v>137</v>
      </c>
      <c r="M3513" s="19" t="s">
        <v>11127</v>
      </c>
      <c r="N3513" s="8">
        <v>144</v>
      </c>
      <c r="O3513" s="8">
        <v>221</v>
      </c>
      <c r="P3513" s="8" t="s">
        <v>959</v>
      </c>
      <c r="Q3513" s="22" t="s">
        <v>11553</v>
      </c>
      <c r="R3513" s="13" t="s">
        <v>11555</v>
      </c>
    </row>
    <row r="3514" spans="1:18" ht="48" hidden="1">
      <c r="A3514" s="14" t="s">
        <v>27251</v>
      </c>
      <c r="B3514" s="8" t="s">
        <v>26607</v>
      </c>
      <c r="C3514" s="10" t="s">
        <v>568</v>
      </c>
      <c r="D3514" s="8" t="s">
        <v>27252</v>
      </c>
      <c r="E3514" s="12">
        <v>43641.560428240744</v>
      </c>
      <c r="F3514" s="8"/>
      <c r="G3514" s="8" t="s">
        <v>31</v>
      </c>
      <c r="H3514" s="8"/>
      <c r="I3514" s="8"/>
      <c r="J3514" s="8" t="s">
        <v>26609</v>
      </c>
      <c r="K3514" s="8"/>
      <c r="L3514" s="13" t="s">
        <v>137</v>
      </c>
      <c r="M3514" s="19" t="s">
        <v>26610</v>
      </c>
      <c r="N3514" s="8">
        <v>34</v>
      </c>
      <c r="O3514" s="8">
        <v>154</v>
      </c>
      <c r="P3514" s="8" t="s">
        <v>5579</v>
      </c>
      <c r="Q3514" s="22" t="s">
        <v>27253</v>
      </c>
      <c r="R3514" s="13" t="s">
        <v>575</v>
      </c>
    </row>
    <row r="3515" spans="1:18" ht="13" hidden="1">
      <c r="A3515" s="14" t="s">
        <v>27254</v>
      </c>
      <c r="B3515" s="8" t="s">
        <v>27255</v>
      </c>
      <c r="C3515" s="10" t="s">
        <v>26776</v>
      </c>
      <c r="D3515" s="8" t="s">
        <v>27256</v>
      </c>
      <c r="E3515" s="12">
        <v>43641.560335648144</v>
      </c>
      <c r="F3515" s="8"/>
      <c r="G3515" s="8" t="s">
        <v>31</v>
      </c>
      <c r="H3515" s="8"/>
      <c r="I3515" s="8"/>
      <c r="J3515" s="8" t="s">
        <v>27257</v>
      </c>
      <c r="K3515" s="8"/>
      <c r="L3515" s="13" t="s">
        <v>137</v>
      </c>
      <c r="M3515" s="19" t="s">
        <v>27258</v>
      </c>
      <c r="N3515" s="8">
        <v>381</v>
      </c>
      <c r="O3515" s="8">
        <v>650</v>
      </c>
      <c r="P3515" s="8"/>
      <c r="Q3515" s="22" t="s">
        <v>27259</v>
      </c>
      <c r="R3515" s="13" t="s">
        <v>26782</v>
      </c>
    </row>
    <row r="3516" spans="1:18" ht="132" hidden="1">
      <c r="A3516" s="14" t="s">
        <v>27260</v>
      </c>
      <c r="B3516" s="8" t="s">
        <v>27261</v>
      </c>
      <c r="C3516" s="10" t="s">
        <v>721</v>
      </c>
      <c r="D3516" s="8" t="s">
        <v>27262</v>
      </c>
      <c r="E3516" s="12">
        <v>43641.560324074075</v>
      </c>
      <c r="F3516" s="8"/>
      <c r="G3516" s="8" t="s">
        <v>31</v>
      </c>
      <c r="H3516" s="8"/>
      <c r="I3516" s="8"/>
      <c r="J3516" s="8" t="s">
        <v>27263</v>
      </c>
      <c r="K3516" s="8"/>
      <c r="L3516" s="13" t="s">
        <v>137</v>
      </c>
      <c r="M3516" s="19" t="s">
        <v>27264</v>
      </c>
      <c r="N3516" s="8">
        <v>3632</v>
      </c>
      <c r="O3516" s="8">
        <v>4154</v>
      </c>
      <c r="P3516" s="8" t="s">
        <v>27265</v>
      </c>
      <c r="Q3516" s="22" t="s">
        <v>27266</v>
      </c>
      <c r="R3516" s="13" t="s">
        <v>731</v>
      </c>
    </row>
    <row r="3517" spans="1:18" ht="24" hidden="1">
      <c r="A3517" s="14" t="s">
        <v>27267</v>
      </c>
      <c r="B3517" s="8" t="s">
        <v>27268</v>
      </c>
      <c r="C3517" s="10" t="s">
        <v>27269</v>
      </c>
      <c r="D3517" s="8" t="s">
        <v>27270</v>
      </c>
      <c r="E3517" s="12">
        <v>43641.560266203705</v>
      </c>
      <c r="F3517" s="8"/>
      <c r="G3517" s="8" t="s">
        <v>31</v>
      </c>
      <c r="H3517" s="8"/>
      <c r="I3517" s="8"/>
      <c r="J3517" s="8" t="s">
        <v>27271</v>
      </c>
      <c r="K3517" s="8"/>
      <c r="L3517" s="13" t="s">
        <v>137</v>
      </c>
      <c r="M3517" s="19" t="s">
        <v>27272</v>
      </c>
      <c r="N3517" s="8">
        <v>1750</v>
      </c>
      <c r="O3517" s="8">
        <v>890</v>
      </c>
      <c r="P3517" s="8" t="s">
        <v>2545</v>
      </c>
      <c r="Q3517" s="22" t="s">
        <v>27273</v>
      </c>
      <c r="R3517" s="13" t="s">
        <v>27274</v>
      </c>
    </row>
    <row r="3518" spans="1:18" ht="60" hidden="1">
      <c r="A3518" s="14" t="s">
        <v>27275</v>
      </c>
      <c r="B3518" s="8" t="s">
        <v>27276</v>
      </c>
      <c r="C3518" s="10" t="s">
        <v>619</v>
      </c>
      <c r="D3518" s="8" t="s">
        <v>27277</v>
      </c>
      <c r="E3518" s="12">
        <v>43641.560254629629</v>
      </c>
      <c r="F3518" s="8"/>
      <c r="G3518" s="8" t="s">
        <v>31</v>
      </c>
      <c r="H3518" s="8"/>
      <c r="I3518" s="8"/>
      <c r="J3518" s="8" t="s">
        <v>27278</v>
      </c>
      <c r="K3518" s="8"/>
      <c r="L3518" s="13" t="s">
        <v>53</v>
      </c>
      <c r="M3518" s="19" t="s">
        <v>27279</v>
      </c>
      <c r="N3518" s="8">
        <v>562</v>
      </c>
      <c r="O3518" s="8">
        <v>546</v>
      </c>
      <c r="P3518" s="8" t="s">
        <v>182</v>
      </c>
      <c r="Q3518" s="22" t="s">
        <v>27280</v>
      </c>
      <c r="R3518" s="13" t="s">
        <v>632</v>
      </c>
    </row>
    <row r="3519" spans="1:18" ht="108" hidden="1">
      <c r="A3519" s="14" t="s">
        <v>27281</v>
      </c>
      <c r="B3519" s="8" t="s">
        <v>27282</v>
      </c>
      <c r="C3519" s="10" t="s">
        <v>367</v>
      </c>
      <c r="D3519" s="8" t="s">
        <v>27283</v>
      </c>
      <c r="E3519" s="12">
        <v>43641.560231481482</v>
      </c>
      <c r="F3519" s="8"/>
      <c r="G3519" s="8" t="s">
        <v>31</v>
      </c>
      <c r="H3519" s="8"/>
      <c r="I3519" s="8"/>
      <c r="J3519" s="8" t="s">
        <v>27284</v>
      </c>
      <c r="K3519" s="8"/>
      <c r="L3519" s="13" t="s">
        <v>137</v>
      </c>
      <c r="M3519" s="19" t="s">
        <v>27285</v>
      </c>
      <c r="N3519" s="8">
        <v>103</v>
      </c>
      <c r="O3519" s="8">
        <v>100</v>
      </c>
      <c r="P3519" s="8"/>
      <c r="Q3519" s="22" t="s">
        <v>27286</v>
      </c>
      <c r="R3519" s="13" t="s">
        <v>378</v>
      </c>
    </row>
    <row r="3520" spans="1:18" ht="24">
      <c r="A3520" s="14" t="s">
        <v>11556</v>
      </c>
      <c r="B3520" s="8" t="s">
        <v>2737</v>
      </c>
      <c r="C3520" s="10" t="s">
        <v>11557</v>
      </c>
      <c r="D3520" s="8" t="s">
        <v>11558</v>
      </c>
      <c r="E3520" s="12">
        <v>43641.560219907406</v>
      </c>
      <c r="F3520" s="8"/>
      <c r="G3520" s="8" t="s">
        <v>31</v>
      </c>
      <c r="H3520" s="8" t="s">
        <v>11559</v>
      </c>
      <c r="I3520" s="8" t="s">
        <v>11560</v>
      </c>
      <c r="J3520" s="8" t="s">
        <v>2742</v>
      </c>
      <c r="K3520" s="8" t="s">
        <v>11561</v>
      </c>
      <c r="L3520" s="13" t="s">
        <v>95</v>
      </c>
      <c r="M3520" s="19" t="s">
        <v>2744</v>
      </c>
      <c r="N3520" s="8">
        <v>10620</v>
      </c>
      <c r="O3520" s="8">
        <v>11650</v>
      </c>
      <c r="P3520" s="8" t="s">
        <v>2746</v>
      </c>
      <c r="Q3520" s="22" t="s">
        <v>11566</v>
      </c>
      <c r="R3520" s="13" t="s">
        <v>11568</v>
      </c>
    </row>
    <row r="3521" spans="1:18" ht="48" hidden="1">
      <c r="A3521" s="14" t="s">
        <v>27287</v>
      </c>
      <c r="B3521" s="8" t="s">
        <v>27209</v>
      </c>
      <c r="C3521" s="10" t="s">
        <v>26344</v>
      </c>
      <c r="D3521" s="8" t="s">
        <v>27288</v>
      </c>
      <c r="E3521" s="12">
        <v>43641.560185185182</v>
      </c>
      <c r="F3521" s="8"/>
      <c r="G3521" s="8" t="s">
        <v>31</v>
      </c>
      <c r="H3521" s="8"/>
      <c r="I3521" s="8"/>
      <c r="J3521" s="8" t="s">
        <v>27210</v>
      </c>
      <c r="K3521" s="8"/>
      <c r="L3521" s="13" t="s">
        <v>53</v>
      </c>
      <c r="M3521" s="19" t="s">
        <v>27211</v>
      </c>
      <c r="N3521" s="8">
        <v>1254</v>
      </c>
      <c r="O3521" s="8">
        <v>1686</v>
      </c>
      <c r="P3521" s="8" t="s">
        <v>27212</v>
      </c>
      <c r="Q3521" s="22" t="s">
        <v>27289</v>
      </c>
      <c r="R3521" s="13" t="s">
        <v>26349</v>
      </c>
    </row>
    <row r="3522" spans="1:18" ht="48" hidden="1">
      <c r="A3522" s="14" t="s">
        <v>27290</v>
      </c>
      <c r="B3522" s="8" t="s">
        <v>27291</v>
      </c>
      <c r="C3522" s="10" t="s">
        <v>27292</v>
      </c>
      <c r="D3522" s="8" t="s">
        <v>27293</v>
      </c>
      <c r="E3522" s="12">
        <v>43641.560127314813</v>
      </c>
      <c r="F3522" s="8"/>
      <c r="G3522" s="8" t="s">
        <v>31</v>
      </c>
      <c r="H3522" s="8" t="s">
        <v>3006</v>
      </c>
      <c r="I3522" s="8" t="s">
        <v>3007</v>
      </c>
      <c r="J3522" s="8" t="s">
        <v>27294</v>
      </c>
      <c r="K3522" s="8" t="s">
        <v>3009</v>
      </c>
      <c r="L3522" s="13" t="s">
        <v>33</v>
      </c>
      <c r="M3522" s="19" t="s">
        <v>27295</v>
      </c>
      <c r="N3522" s="8">
        <v>1775</v>
      </c>
      <c r="O3522" s="8">
        <v>2277</v>
      </c>
      <c r="P3522" s="8" t="s">
        <v>27296</v>
      </c>
      <c r="Q3522" s="22" t="s">
        <v>27297</v>
      </c>
      <c r="R3522" s="13" t="s">
        <v>27298</v>
      </c>
    </row>
    <row r="3523" spans="1:18" ht="72" hidden="1">
      <c r="A3523" s="14" t="s">
        <v>27299</v>
      </c>
      <c r="B3523" s="8" t="s">
        <v>27300</v>
      </c>
      <c r="C3523" s="10" t="s">
        <v>2804</v>
      </c>
      <c r="D3523" s="8" t="s">
        <v>27301</v>
      </c>
      <c r="E3523" s="12">
        <v>43641.560023148151</v>
      </c>
      <c r="F3523" s="8"/>
      <c r="G3523" s="8" t="s">
        <v>31</v>
      </c>
      <c r="H3523" s="8"/>
      <c r="I3523" s="8"/>
      <c r="J3523" s="8" t="s">
        <v>27302</v>
      </c>
      <c r="K3523" s="8"/>
      <c r="L3523" s="13" t="s">
        <v>224</v>
      </c>
      <c r="M3523" s="19" t="s">
        <v>27303</v>
      </c>
      <c r="N3523" s="8">
        <v>106119</v>
      </c>
      <c r="O3523" s="8">
        <v>97714</v>
      </c>
      <c r="P3523" s="8"/>
      <c r="Q3523" s="22" t="s">
        <v>27304</v>
      </c>
      <c r="R3523" s="13" t="s">
        <v>2814</v>
      </c>
    </row>
    <row r="3524" spans="1:18" ht="48" hidden="1">
      <c r="A3524" s="14" t="s">
        <v>27305</v>
      </c>
      <c r="B3524" s="8" t="s">
        <v>27306</v>
      </c>
      <c r="C3524" s="10" t="s">
        <v>20910</v>
      </c>
      <c r="D3524" s="8" t="s">
        <v>27301</v>
      </c>
      <c r="E3524" s="12">
        <v>43641.560023148151</v>
      </c>
      <c r="F3524" s="8"/>
      <c r="G3524" s="8" t="s">
        <v>31</v>
      </c>
      <c r="H3524" s="8"/>
      <c r="I3524" s="8"/>
      <c r="J3524" s="8" t="s">
        <v>27307</v>
      </c>
      <c r="K3524" s="8"/>
      <c r="L3524" s="13" t="s">
        <v>137</v>
      </c>
      <c r="M3524" s="19" t="s">
        <v>27308</v>
      </c>
      <c r="N3524" s="8">
        <v>12</v>
      </c>
      <c r="O3524" s="8">
        <v>17</v>
      </c>
      <c r="P3524" s="8" t="s">
        <v>2431</v>
      </c>
      <c r="Q3524" s="22" t="s">
        <v>27309</v>
      </c>
      <c r="R3524" s="13" t="s">
        <v>20916</v>
      </c>
    </row>
    <row r="3525" spans="1:18" ht="48" hidden="1">
      <c r="A3525" s="14" t="s">
        <v>27310</v>
      </c>
      <c r="B3525" s="8" t="s">
        <v>27311</v>
      </c>
      <c r="C3525" s="10" t="s">
        <v>568</v>
      </c>
      <c r="D3525" s="8" t="s">
        <v>27312</v>
      </c>
      <c r="E3525" s="12">
        <v>43641.559988425928</v>
      </c>
      <c r="F3525" s="8"/>
      <c r="G3525" s="8" t="s">
        <v>31</v>
      </c>
      <c r="H3525" s="8"/>
      <c r="I3525" s="8"/>
      <c r="J3525" s="8" t="s">
        <v>27313</v>
      </c>
      <c r="K3525" s="8"/>
      <c r="L3525" s="13" t="s">
        <v>137</v>
      </c>
      <c r="M3525" s="19" t="s">
        <v>27314</v>
      </c>
      <c r="N3525" s="8">
        <v>17</v>
      </c>
      <c r="O3525" s="8">
        <v>285</v>
      </c>
      <c r="P3525" s="8"/>
      <c r="Q3525" s="22" t="s">
        <v>27315</v>
      </c>
      <c r="R3525" s="13" t="s">
        <v>575</v>
      </c>
    </row>
    <row r="3526" spans="1:18" ht="13" hidden="1">
      <c r="A3526" s="14" t="s">
        <v>27316</v>
      </c>
      <c r="B3526" s="8" t="s">
        <v>27209</v>
      </c>
      <c r="C3526" s="10" t="s">
        <v>27317</v>
      </c>
      <c r="D3526" s="8" t="s">
        <v>27318</v>
      </c>
      <c r="E3526" s="12">
        <v>43641.559861111113</v>
      </c>
      <c r="F3526" s="8"/>
      <c r="G3526" s="8" t="s">
        <v>31</v>
      </c>
      <c r="H3526" s="8"/>
      <c r="I3526" s="8"/>
      <c r="J3526" s="8" t="s">
        <v>27210</v>
      </c>
      <c r="K3526" s="8"/>
      <c r="L3526" s="13" t="s">
        <v>53</v>
      </c>
      <c r="M3526" s="19" t="s">
        <v>27211</v>
      </c>
      <c r="N3526" s="8">
        <v>1254</v>
      </c>
      <c r="O3526" s="8">
        <v>1686</v>
      </c>
      <c r="P3526" s="8" t="s">
        <v>27212</v>
      </c>
      <c r="Q3526" s="22" t="s">
        <v>27319</v>
      </c>
      <c r="R3526" s="13" t="s">
        <v>27320</v>
      </c>
    </row>
    <row r="3527" spans="1:18" ht="24" hidden="1">
      <c r="A3527" s="14" t="s">
        <v>27321</v>
      </c>
      <c r="B3527" s="8" t="s">
        <v>27322</v>
      </c>
      <c r="C3527" s="10" t="s">
        <v>27323</v>
      </c>
      <c r="D3527" s="8" t="s">
        <v>27324</v>
      </c>
      <c r="E3527" s="12">
        <v>43641.559837962966</v>
      </c>
      <c r="F3527" s="8"/>
      <c r="G3527" s="8" t="s">
        <v>31</v>
      </c>
      <c r="H3527" s="8"/>
      <c r="I3527" s="8"/>
      <c r="J3527" s="8" t="s">
        <v>27325</v>
      </c>
      <c r="K3527" s="8"/>
      <c r="L3527" s="13" t="s">
        <v>137</v>
      </c>
      <c r="M3527" s="19" t="s">
        <v>27326</v>
      </c>
      <c r="N3527" s="8">
        <v>2692</v>
      </c>
      <c r="O3527" s="8">
        <v>2748</v>
      </c>
      <c r="P3527" s="8" t="s">
        <v>27327</v>
      </c>
      <c r="Q3527" s="22" t="s">
        <v>27328</v>
      </c>
      <c r="R3527" s="13" t="s">
        <v>27329</v>
      </c>
    </row>
    <row r="3528" spans="1:18" ht="72" hidden="1">
      <c r="A3528" s="14" t="s">
        <v>27330</v>
      </c>
      <c r="B3528" s="8" t="s">
        <v>27331</v>
      </c>
      <c r="C3528" s="10" t="s">
        <v>2804</v>
      </c>
      <c r="D3528" s="8" t="s">
        <v>27332</v>
      </c>
      <c r="E3528" s="12">
        <v>43641.55976851852</v>
      </c>
      <c r="F3528" s="8"/>
      <c r="G3528" s="8" t="s">
        <v>31</v>
      </c>
      <c r="H3528" s="8"/>
      <c r="I3528" s="8"/>
      <c r="J3528" s="8" t="s">
        <v>27333</v>
      </c>
      <c r="K3528" s="8"/>
      <c r="L3528" s="13" t="s">
        <v>53</v>
      </c>
      <c r="M3528" s="19" t="s">
        <v>27334</v>
      </c>
      <c r="N3528" s="8">
        <v>111</v>
      </c>
      <c r="O3528" s="8">
        <v>285</v>
      </c>
      <c r="P3528" s="8" t="s">
        <v>27335</v>
      </c>
      <c r="Q3528" s="22" t="s">
        <v>27336</v>
      </c>
      <c r="R3528" s="13" t="s">
        <v>2814</v>
      </c>
    </row>
    <row r="3529" spans="1:18" ht="36" hidden="1">
      <c r="A3529" s="14" t="s">
        <v>27337</v>
      </c>
      <c r="B3529" s="8" t="s">
        <v>27338</v>
      </c>
      <c r="C3529" s="10" t="s">
        <v>3035</v>
      </c>
      <c r="D3529" s="8" t="s">
        <v>27332</v>
      </c>
      <c r="E3529" s="12">
        <v>43641.55976851852</v>
      </c>
      <c r="F3529" s="8"/>
      <c r="G3529" s="8" t="s">
        <v>31</v>
      </c>
      <c r="H3529" s="8"/>
      <c r="I3529" s="8"/>
      <c r="J3529" s="8" t="s">
        <v>27339</v>
      </c>
      <c r="K3529" s="8"/>
      <c r="L3529" s="13" t="s">
        <v>53</v>
      </c>
      <c r="M3529" s="19" t="s">
        <v>27340</v>
      </c>
      <c r="N3529" s="8">
        <v>268</v>
      </c>
      <c r="O3529" s="8">
        <v>835</v>
      </c>
      <c r="P3529" s="8"/>
      <c r="Q3529" s="22" t="s">
        <v>27341</v>
      </c>
      <c r="R3529" s="13" t="s">
        <v>3050</v>
      </c>
    </row>
    <row r="3530" spans="1:18" ht="84" hidden="1">
      <c r="A3530" s="14" t="s">
        <v>27342</v>
      </c>
      <c r="B3530" s="8" t="s">
        <v>27343</v>
      </c>
      <c r="C3530" s="10" t="s">
        <v>6395</v>
      </c>
      <c r="D3530" s="8" t="s">
        <v>27344</v>
      </c>
      <c r="E3530" s="12">
        <v>43641.559687500005</v>
      </c>
      <c r="F3530" s="8"/>
      <c r="G3530" s="8" t="s">
        <v>31</v>
      </c>
      <c r="H3530" s="8"/>
      <c r="I3530" s="8"/>
      <c r="J3530" s="8" t="s">
        <v>27345</v>
      </c>
      <c r="K3530" s="8"/>
      <c r="L3530" s="13" t="s">
        <v>33</v>
      </c>
      <c r="M3530" s="19" t="s">
        <v>164</v>
      </c>
      <c r="N3530" s="8">
        <v>637</v>
      </c>
      <c r="O3530" s="8">
        <v>379</v>
      </c>
      <c r="P3530" s="8"/>
      <c r="Q3530" s="22" t="s">
        <v>27346</v>
      </c>
      <c r="R3530" s="13" t="s">
        <v>6407</v>
      </c>
    </row>
    <row r="3531" spans="1:18" ht="72" hidden="1">
      <c r="A3531" s="14" t="s">
        <v>27347</v>
      </c>
      <c r="B3531" s="8" t="s">
        <v>27348</v>
      </c>
      <c r="C3531" s="10" t="s">
        <v>9034</v>
      </c>
      <c r="D3531" s="8" t="s">
        <v>27349</v>
      </c>
      <c r="E3531" s="12">
        <v>43641.559594907405</v>
      </c>
      <c r="F3531" s="8"/>
      <c r="G3531" s="8" t="s">
        <v>31</v>
      </c>
      <c r="H3531" s="8"/>
      <c r="I3531" s="8"/>
      <c r="J3531" s="8" t="s">
        <v>27350</v>
      </c>
      <c r="K3531" s="8"/>
      <c r="L3531" s="13" t="s">
        <v>137</v>
      </c>
      <c r="M3531" s="19" t="s">
        <v>27351</v>
      </c>
      <c r="N3531" s="8">
        <v>52</v>
      </c>
      <c r="O3531" s="8">
        <v>247</v>
      </c>
      <c r="P3531" s="8" t="s">
        <v>27352</v>
      </c>
      <c r="Q3531" s="22" t="s">
        <v>27353</v>
      </c>
      <c r="R3531" s="13" t="s">
        <v>9048</v>
      </c>
    </row>
    <row r="3532" spans="1:18" ht="108" hidden="1">
      <c r="A3532" s="14" t="s">
        <v>27354</v>
      </c>
      <c r="B3532" s="8" t="s">
        <v>27355</v>
      </c>
      <c r="C3532" s="10" t="s">
        <v>6184</v>
      </c>
      <c r="D3532" s="8" t="s">
        <v>27356</v>
      </c>
      <c r="E3532" s="12">
        <v>43641.559571759259</v>
      </c>
      <c r="F3532" s="8"/>
      <c r="G3532" s="8" t="s">
        <v>31</v>
      </c>
      <c r="H3532" s="8"/>
      <c r="I3532" s="8"/>
      <c r="J3532" s="8" t="s">
        <v>27357</v>
      </c>
      <c r="K3532" s="8"/>
      <c r="L3532" s="13" t="s">
        <v>33</v>
      </c>
      <c r="M3532" s="19" t="s">
        <v>27358</v>
      </c>
      <c r="N3532" s="8">
        <v>77</v>
      </c>
      <c r="O3532" s="8">
        <v>224</v>
      </c>
      <c r="P3532" s="8"/>
      <c r="Q3532" s="22" t="s">
        <v>27359</v>
      </c>
      <c r="R3532" s="13" t="s">
        <v>6198</v>
      </c>
    </row>
    <row r="3533" spans="1:18" ht="108" hidden="1">
      <c r="A3533" s="14" t="s">
        <v>27360</v>
      </c>
      <c r="B3533" s="8" t="s">
        <v>27361</v>
      </c>
      <c r="C3533" s="10" t="s">
        <v>27362</v>
      </c>
      <c r="D3533" s="8" t="s">
        <v>27363</v>
      </c>
      <c r="E3533" s="12">
        <v>43641.559525462959</v>
      </c>
      <c r="F3533" s="8"/>
      <c r="G3533" s="8" t="s">
        <v>31</v>
      </c>
      <c r="H3533" s="8" t="s">
        <v>27364</v>
      </c>
      <c r="I3533" s="8" t="s">
        <v>27365</v>
      </c>
      <c r="J3533" s="8" t="s">
        <v>27366</v>
      </c>
      <c r="K3533" s="8" t="s">
        <v>27367</v>
      </c>
      <c r="L3533" s="13" t="s">
        <v>95</v>
      </c>
      <c r="M3533" s="19" t="s">
        <v>27368</v>
      </c>
      <c r="N3533" s="8">
        <v>51</v>
      </c>
      <c r="O3533" s="8">
        <v>237</v>
      </c>
      <c r="P3533" s="8"/>
      <c r="Q3533" s="22" t="s">
        <v>27369</v>
      </c>
      <c r="R3533" s="13" t="s">
        <v>27370</v>
      </c>
    </row>
    <row r="3534" spans="1:18" ht="48" hidden="1">
      <c r="A3534" s="14" t="s">
        <v>27371</v>
      </c>
      <c r="B3534" s="8" t="s">
        <v>27372</v>
      </c>
      <c r="C3534" s="10" t="s">
        <v>427</v>
      </c>
      <c r="D3534" s="8" t="s">
        <v>27373</v>
      </c>
      <c r="E3534" s="12">
        <v>43641.559444444443</v>
      </c>
      <c r="F3534" s="8"/>
      <c r="G3534" s="8" t="s">
        <v>31</v>
      </c>
      <c r="H3534" s="8"/>
      <c r="I3534" s="8"/>
      <c r="J3534" s="8" t="s">
        <v>27374</v>
      </c>
      <c r="K3534" s="8"/>
      <c r="L3534" s="13" t="s">
        <v>33</v>
      </c>
      <c r="M3534" s="19" t="s">
        <v>164</v>
      </c>
      <c r="N3534" s="8">
        <v>104</v>
      </c>
      <c r="O3534" s="8">
        <v>238</v>
      </c>
      <c r="P3534" s="8"/>
      <c r="Q3534" s="22" t="s">
        <v>27375</v>
      </c>
      <c r="R3534" s="13" t="s">
        <v>439</v>
      </c>
    </row>
    <row r="3535" spans="1:18" ht="36">
      <c r="A3535" s="14" t="s">
        <v>11569</v>
      </c>
      <c r="B3535" s="8" t="s">
        <v>11570</v>
      </c>
      <c r="C3535" s="10" t="s">
        <v>11571</v>
      </c>
      <c r="D3535" s="8" t="s">
        <v>11572</v>
      </c>
      <c r="E3535" s="12">
        <v>43641.559432870374</v>
      </c>
      <c r="F3535" s="8"/>
      <c r="G3535" s="8" t="s">
        <v>31</v>
      </c>
      <c r="H3535" s="8" t="s">
        <v>1755</v>
      </c>
      <c r="I3535" s="8" t="s">
        <v>1756</v>
      </c>
      <c r="J3535" s="8" t="s">
        <v>11573</v>
      </c>
      <c r="K3535" s="8" t="s">
        <v>1758</v>
      </c>
      <c r="L3535" s="13" t="s">
        <v>33</v>
      </c>
      <c r="M3535" s="19" t="s">
        <v>11574</v>
      </c>
      <c r="N3535" s="8">
        <v>127</v>
      </c>
      <c r="O3535" s="8">
        <v>1047</v>
      </c>
      <c r="P3535" s="8" t="s">
        <v>4250</v>
      </c>
      <c r="Q3535" s="22" t="s">
        <v>11577</v>
      </c>
      <c r="R3535" s="13" t="s">
        <v>11578</v>
      </c>
    </row>
    <row r="3536" spans="1:18" ht="60" hidden="1">
      <c r="A3536" s="14" t="s">
        <v>27376</v>
      </c>
      <c r="B3536" s="8" t="s">
        <v>27377</v>
      </c>
      <c r="C3536" s="10" t="s">
        <v>19467</v>
      </c>
      <c r="D3536" s="8" t="s">
        <v>27378</v>
      </c>
      <c r="E3536" s="12">
        <v>43641.559421296297</v>
      </c>
      <c r="F3536" s="8"/>
      <c r="G3536" s="8" t="s">
        <v>31</v>
      </c>
      <c r="H3536" s="8"/>
      <c r="I3536" s="8"/>
      <c r="J3536" s="8" t="s">
        <v>27379</v>
      </c>
      <c r="K3536" s="8"/>
      <c r="L3536" s="13" t="s">
        <v>224</v>
      </c>
      <c r="M3536" s="19" t="s">
        <v>27380</v>
      </c>
      <c r="N3536" s="8">
        <v>1218</v>
      </c>
      <c r="O3536" s="8">
        <v>497</v>
      </c>
      <c r="P3536" s="8" t="s">
        <v>27381</v>
      </c>
      <c r="Q3536" s="22" t="s">
        <v>27382</v>
      </c>
      <c r="R3536" s="13" t="s">
        <v>19473</v>
      </c>
    </row>
    <row r="3537" spans="1:18" ht="108" hidden="1">
      <c r="A3537" s="14" t="s">
        <v>27383</v>
      </c>
      <c r="B3537" s="8" t="s">
        <v>27384</v>
      </c>
      <c r="C3537" s="10" t="s">
        <v>367</v>
      </c>
      <c r="D3537" s="8" t="s">
        <v>27378</v>
      </c>
      <c r="E3537" s="12">
        <v>43641.559421296297</v>
      </c>
      <c r="F3537" s="8"/>
      <c r="G3537" s="8" t="s">
        <v>31</v>
      </c>
      <c r="H3537" s="8"/>
      <c r="I3537" s="8"/>
      <c r="J3537" s="8" t="s">
        <v>27385</v>
      </c>
      <c r="K3537" s="8"/>
      <c r="L3537" s="13" t="s">
        <v>137</v>
      </c>
      <c r="M3537" s="19" t="s">
        <v>27386</v>
      </c>
      <c r="N3537" s="8">
        <v>81</v>
      </c>
      <c r="O3537" s="8">
        <v>207</v>
      </c>
      <c r="P3537" s="8" t="s">
        <v>27387</v>
      </c>
      <c r="Q3537" s="22" t="s">
        <v>27388</v>
      </c>
      <c r="R3537" s="13" t="s">
        <v>378</v>
      </c>
    </row>
    <row r="3538" spans="1:18" ht="48" hidden="1">
      <c r="A3538" s="14" t="s">
        <v>27389</v>
      </c>
      <c r="B3538" s="8" t="s">
        <v>12040</v>
      </c>
      <c r="C3538" s="10" t="s">
        <v>27390</v>
      </c>
      <c r="D3538" s="8" t="s">
        <v>27391</v>
      </c>
      <c r="E3538" s="12">
        <v>43641.55940972222</v>
      </c>
      <c r="F3538" s="8"/>
      <c r="G3538" s="8" t="s">
        <v>31</v>
      </c>
      <c r="H3538" s="8" t="s">
        <v>209</v>
      </c>
      <c r="I3538" s="8" t="s">
        <v>210</v>
      </c>
      <c r="J3538" s="8" t="s">
        <v>12045</v>
      </c>
      <c r="K3538" s="8"/>
      <c r="L3538" s="13" t="s">
        <v>137</v>
      </c>
      <c r="M3538" s="19" t="s">
        <v>12047</v>
      </c>
      <c r="N3538" s="8">
        <v>930</v>
      </c>
      <c r="O3538" s="8">
        <v>1874</v>
      </c>
      <c r="P3538" s="8" t="s">
        <v>9212</v>
      </c>
      <c r="Q3538" s="22" t="s">
        <v>27392</v>
      </c>
      <c r="R3538" s="13" t="s">
        <v>27393</v>
      </c>
    </row>
    <row r="3539" spans="1:18" ht="36">
      <c r="A3539" s="14" t="s">
        <v>11579</v>
      </c>
      <c r="B3539" s="8" t="s">
        <v>11580</v>
      </c>
      <c r="C3539" s="10" t="s">
        <v>11581</v>
      </c>
      <c r="D3539" s="8" t="s">
        <v>11582</v>
      </c>
      <c r="E3539" s="12">
        <v>43641.559363425928</v>
      </c>
      <c r="F3539" s="8"/>
      <c r="G3539" s="8" t="s">
        <v>31</v>
      </c>
      <c r="H3539" s="8"/>
      <c r="I3539" s="8"/>
      <c r="J3539" s="8" t="s">
        <v>11583</v>
      </c>
      <c r="K3539" s="8"/>
      <c r="L3539" s="13" t="s">
        <v>33</v>
      </c>
      <c r="M3539" s="19" t="s">
        <v>11584</v>
      </c>
      <c r="N3539" s="8">
        <v>8543</v>
      </c>
      <c r="O3539" s="8">
        <v>9370</v>
      </c>
      <c r="P3539" s="8" t="s">
        <v>11585</v>
      </c>
      <c r="Q3539" s="22" t="s">
        <v>11586</v>
      </c>
      <c r="R3539" s="13" t="s">
        <v>11589</v>
      </c>
    </row>
    <row r="3540" spans="1:18" ht="24">
      <c r="A3540" s="14" t="s">
        <v>11590</v>
      </c>
      <c r="B3540" s="8" t="s">
        <v>11591</v>
      </c>
      <c r="C3540" s="10" t="s">
        <v>11592</v>
      </c>
      <c r="D3540" s="8" t="s">
        <v>11593</v>
      </c>
      <c r="E3540" s="12">
        <v>43641.559328703705</v>
      </c>
      <c r="F3540" s="8"/>
      <c r="G3540" s="8" t="s">
        <v>31</v>
      </c>
      <c r="H3540" s="8"/>
      <c r="I3540" s="8"/>
      <c r="J3540" s="8" t="s">
        <v>11594</v>
      </c>
      <c r="K3540" s="8"/>
      <c r="L3540" s="13" t="s">
        <v>33</v>
      </c>
      <c r="M3540" s="19" t="s">
        <v>11595</v>
      </c>
      <c r="N3540" s="8">
        <v>160</v>
      </c>
      <c r="O3540" s="8">
        <v>763</v>
      </c>
      <c r="P3540" s="8" t="s">
        <v>11597</v>
      </c>
      <c r="Q3540" s="22" t="s">
        <v>11598</v>
      </c>
      <c r="R3540" s="13" t="s">
        <v>11604</v>
      </c>
    </row>
    <row r="3541" spans="1:18" ht="48" hidden="1">
      <c r="A3541" s="14" t="s">
        <v>27394</v>
      </c>
      <c r="B3541" s="8" t="s">
        <v>27395</v>
      </c>
      <c r="C3541" s="10" t="s">
        <v>8878</v>
      </c>
      <c r="D3541" s="8" t="s">
        <v>27396</v>
      </c>
      <c r="E3541" s="12">
        <v>43641.559282407412</v>
      </c>
      <c r="F3541" s="8"/>
      <c r="G3541" s="8" t="s">
        <v>31</v>
      </c>
      <c r="H3541" s="8"/>
      <c r="I3541" s="8"/>
      <c r="J3541" s="8" t="s">
        <v>27397</v>
      </c>
      <c r="K3541" s="8"/>
      <c r="L3541" s="13" t="s">
        <v>95</v>
      </c>
      <c r="M3541" s="19" t="s">
        <v>27398</v>
      </c>
      <c r="N3541" s="8">
        <v>1642</v>
      </c>
      <c r="O3541" s="8">
        <v>1697</v>
      </c>
      <c r="P3541" s="8"/>
      <c r="Q3541" s="22" t="s">
        <v>27399</v>
      </c>
      <c r="R3541" s="13" t="s">
        <v>6495</v>
      </c>
    </row>
    <row r="3542" spans="1:18" ht="48" hidden="1">
      <c r="A3542" s="14" t="s">
        <v>27394</v>
      </c>
      <c r="B3542" s="8" t="s">
        <v>27395</v>
      </c>
      <c r="C3542" s="10" t="s">
        <v>8878</v>
      </c>
      <c r="D3542" s="8" t="s">
        <v>27396</v>
      </c>
      <c r="E3542" s="12">
        <v>43641.559282407412</v>
      </c>
      <c r="F3542" s="8"/>
      <c r="G3542" s="8" t="s">
        <v>31</v>
      </c>
      <c r="H3542" s="8"/>
      <c r="I3542" s="8"/>
      <c r="J3542" s="8" t="s">
        <v>27397</v>
      </c>
      <c r="K3542" s="8"/>
      <c r="L3542" s="13" t="s">
        <v>95</v>
      </c>
      <c r="M3542" s="19" t="s">
        <v>27398</v>
      </c>
      <c r="N3542" s="8">
        <v>1642</v>
      </c>
      <c r="O3542" s="8">
        <v>1697</v>
      </c>
      <c r="P3542" s="8"/>
      <c r="Q3542" s="22" t="s">
        <v>27399</v>
      </c>
      <c r="R3542" s="13" t="s">
        <v>6495</v>
      </c>
    </row>
    <row r="3543" spans="1:18" ht="13" hidden="1">
      <c r="A3543" s="14" t="s">
        <v>27400</v>
      </c>
      <c r="B3543" s="8" t="s">
        <v>27401</v>
      </c>
      <c r="C3543" s="10" t="s">
        <v>27402</v>
      </c>
      <c r="D3543" s="8" t="s">
        <v>27403</v>
      </c>
      <c r="E3543" s="12">
        <v>43641.559212962966</v>
      </c>
      <c r="F3543" s="8"/>
      <c r="G3543" s="8" t="s">
        <v>31</v>
      </c>
      <c r="H3543" s="8"/>
      <c r="I3543" s="8"/>
      <c r="J3543" s="8" t="s">
        <v>27404</v>
      </c>
      <c r="K3543" s="8"/>
      <c r="L3543" s="13" t="s">
        <v>33</v>
      </c>
      <c r="M3543" s="19" t="s">
        <v>27405</v>
      </c>
      <c r="N3543" s="8">
        <v>2920</v>
      </c>
      <c r="O3543" s="8">
        <v>3846</v>
      </c>
      <c r="P3543" s="8"/>
      <c r="Q3543" s="22" t="s">
        <v>27406</v>
      </c>
      <c r="R3543" s="13" t="s">
        <v>27407</v>
      </c>
    </row>
    <row r="3544" spans="1:18" ht="24" hidden="1">
      <c r="A3544" s="14" t="s">
        <v>27408</v>
      </c>
      <c r="B3544" s="8" t="s">
        <v>27409</v>
      </c>
      <c r="C3544" s="10" t="s">
        <v>24416</v>
      </c>
      <c r="D3544" s="8" t="s">
        <v>27410</v>
      </c>
      <c r="E3544" s="12">
        <v>43641.559131944443</v>
      </c>
      <c r="F3544" s="8"/>
      <c r="G3544" s="8" t="s">
        <v>31</v>
      </c>
      <c r="H3544" s="8"/>
      <c r="I3544" s="8"/>
      <c r="J3544" s="8" t="s">
        <v>27411</v>
      </c>
      <c r="K3544" s="8"/>
      <c r="L3544" s="13" t="s">
        <v>33</v>
      </c>
      <c r="M3544" s="19" t="s">
        <v>27412</v>
      </c>
      <c r="N3544" s="8">
        <v>2605</v>
      </c>
      <c r="O3544" s="8">
        <v>4977</v>
      </c>
      <c r="P3544" s="8" t="s">
        <v>27413</v>
      </c>
      <c r="Q3544" s="22" t="s">
        <v>27414</v>
      </c>
      <c r="R3544" s="13" t="s">
        <v>24420</v>
      </c>
    </row>
    <row r="3545" spans="1:18" ht="48">
      <c r="A3545" s="14" t="s">
        <v>11605</v>
      </c>
      <c r="B3545" s="8" t="s">
        <v>6623</v>
      </c>
      <c r="C3545" s="10" t="s">
        <v>11606</v>
      </c>
      <c r="D3545" s="8" t="s">
        <v>11607</v>
      </c>
      <c r="E3545" s="12">
        <v>43641.559120370366</v>
      </c>
      <c r="F3545" s="8"/>
      <c r="G3545" s="8" t="s">
        <v>31</v>
      </c>
      <c r="H3545" s="8" t="s">
        <v>80</v>
      </c>
      <c r="I3545" s="8" t="s">
        <v>81</v>
      </c>
      <c r="J3545" s="8" t="s">
        <v>6629</v>
      </c>
      <c r="K3545" s="8" t="s">
        <v>2530</v>
      </c>
      <c r="L3545" s="13" t="s">
        <v>33</v>
      </c>
      <c r="M3545" s="19" t="s">
        <v>6631</v>
      </c>
      <c r="N3545" s="8">
        <v>3850</v>
      </c>
      <c r="O3545" s="8">
        <v>4085</v>
      </c>
      <c r="P3545" s="8" t="s">
        <v>1812</v>
      </c>
      <c r="Q3545" s="22" t="s">
        <v>11609</v>
      </c>
      <c r="R3545" s="13" t="s">
        <v>11617</v>
      </c>
    </row>
    <row r="3546" spans="1:18" ht="48" hidden="1">
      <c r="A3546" s="14" t="s">
        <v>27415</v>
      </c>
      <c r="B3546" s="8" t="s">
        <v>27209</v>
      </c>
      <c r="C3546" s="10" t="s">
        <v>20910</v>
      </c>
      <c r="D3546" s="8" t="s">
        <v>27416</v>
      </c>
      <c r="E3546" s="12">
        <v>43641.559085648143</v>
      </c>
      <c r="F3546" s="8"/>
      <c r="G3546" s="8" t="s">
        <v>31</v>
      </c>
      <c r="H3546" s="8"/>
      <c r="I3546" s="8"/>
      <c r="J3546" s="8" t="s">
        <v>27210</v>
      </c>
      <c r="K3546" s="8"/>
      <c r="L3546" s="13" t="s">
        <v>53</v>
      </c>
      <c r="M3546" s="19" t="s">
        <v>27211</v>
      </c>
      <c r="N3546" s="8">
        <v>1254</v>
      </c>
      <c r="O3546" s="8">
        <v>1686</v>
      </c>
      <c r="P3546" s="8" t="s">
        <v>27212</v>
      </c>
      <c r="Q3546" s="22" t="s">
        <v>27417</v>
      </c>
      <c r="R3546" s="13" t="s">
        <v>20916</v>
      </c>
    </row>
    <row r="3547" spans="1:18" ht="48" hidden="1">
      <c r="A3547" s="14" t="s">
        <v>27418</v>
      </c>
      <c r="B3547" s="8" t="s">
        <v>27419</v>
      </c>
      <c r="C3547" s="10" t="s">
        <v>312</v>
      </c>
      <c r="D3547" s="8" t="s">
        <v>27420</v>
      </c>
      <c r="E3547" s="12">
        <v>43641.559039351851</v>
      </c>
      <c r="F3547" s="8"/>
      <c r="G3547" s="8" t="s">
        <v>31</v>
      </c>
      <c r="H3547" s="8"/>
      <c r="I3547" s="8"/>
      <c r="J3547" s="8" t="s">
        <v>27421</v>
      </c>
      <c r="K3547" s="8"/>
      <c r="L3547" s="13" t="s">
        <v>33</v>
      </c>
      <c r="M3547" s="19" t="s">
        <v>27422</v>
      </c>
      <c r="N3547" s="8">
        <v>58</v>
      </c>
      <c r="O3547" s="8">
        <v>780</v>
      </c>
      <c r="P3547" s="8"/>
      <c r="Q3547" s="22" t="s">
        <v>27423</v>
      </c>
      <c r="R3547" s="13" t="s">
        <v>327</v>
      </c>
    </row>
    <row r="3548" spans="1:18" ht="48" hidden="1">
      <c r="A3548" s="14" t="s">
        <v>27424</v>
      </c>
      <c r="B3548" s="8" t="s">
        <v>27425</v>
      </c>
      <c r="C3548" s="10" t="s">
        <v>3389</v>
      </c>
      <c r="D3548" s="8" t="s">
        <v>27420</v>
      </c>
      <c r="E3548" s="12">
        <v>43641.559039351851</v>
      </c>
      <c r="F3548" s="8"/>
      <c r="G3548" s="8" t="s">
        <v>31</v>
      </c>
      <c r="H3548" s="8"/>
      <c r="I3548" s="8"/>
      <c r="J3548" s="8" t="s">
        <v>27426</v>
      </c>
      <c r="K3548" s="8"/>
      <c r="L3548" s="13" t="s">
        <v>33</v>
      </c>
      <c r="M3548" s="19" t="s">
        <v>27427</v>
      </c>
      <c r="N3548" s="8">
        <v>1248</v>
      </c>
      <c r="O3548" s="8">
        <v>2265</v>
      </c>
      <c r="P3548" s="8"/>
      <c r="Q3548" s="22" t="s">
        <v>27428</v>
      </c>
      <c r="R3548" s="13" t="s">
        <v>3413</v>
      </c>
    </row>
    <row r="3549" spans="1:18" ht="48" hidden="1">
      <c r="A3549" s="14" t="s">
        <v>27429</v>
      </c>
      <c r="B3549" s="8" t="s">
        <v>27430</v>
      </c>
      <c r="C3549" s="10" t="s">
        <v>568</v>
      </c>
      <c r="D3549" s="8" t="s">
        <v>27431</v>
      </c>
      <c r="E3549" s="12">
        <v>43641.559016203704</v>
      </c>
      <c r="F3549" s="8"/>
      <c r="G3549" s="8" t="s">
        <v>31</v>
      </c>
      <c r="H3549" s="8"/>
      <c r="I3549" s="8"/>
      <c r="J3549" s="8" t="s">
        <v>27432</v>
      </c>
      <c r="K3549" s="8"/>
      <c r="L3549" s="13" t="s">
        <v>137</v>
      </c>
      <c r="M3549" s="19" t="s">
        <v>27433</v>
      </c>
      <c r="N3549" s="8">
        <v>693</v>
      </c>
      <c r="O3549" s="8">
        <v>1017</v>
      </c>
      <c r="P3549" s="8" t="s">
        <v>27434</v>
      </c>
      <c r="Q3549" s="22" t="s">
        <v>27435</v>
      </c>
      <c r="R3549" s="13" t="s">
        <v>575</v>
      </c>
    </row>
    <row r="3550" spans="1:18" ht="84">
      <c r="A3550" s="14" t="s">
        <v>11618</v>
      </c>
      <c r="B3550" s="8" t="s">
        <v>11619</v>
      </c>
      <c r="C3550" s="10" t="s">
        <v>11620</v>
      </c>
      <c r="D3550" s="8" t="s">
        <v>11621</v>
      </c>
      <c r="E3550" s="12">
        <v>43641.559004629627</v>
      </c>
      <c r="F3550" s="8"/>
      <c r="G3550" s="8" t="s">
        <v>31</v>
      </c>
      <c r="H3550" s="8"/>
      <c r="I3550" s="8"/>
      <c r="J3550" s="8" t="s">
        <v>11622</v>
      </c>
      <c r="K3550" s="8"/>
      <c r="L3550" s="13" t="s">
        <v>33</v>
      </c>
      <c r="M3550" s="19" t="s">
        <v>11623</v>
      </c>
      <c r="N3550" s="8">
        <v>289</v>
      </c>
      <c r="O3550" s="8">
        <v>402</v>
      </c>
      <c r="P3550" s="8"/>
      <c r="Q3550" s="22" t="s">
        <v>11625</v>
      </c>
      <c r="R3550" s="13" t="s">
        <v>11631</v>
      </c>
    </row>
    <row r="3551" spans="1:18" ht="72" hidden="1">
      <c r="A3551" s="14" t="s">
        <v>27436</v>
      </c>
      <c r="B3551" s="8" t="s">
        <v>27437</v>
      </c>
      <c r="C3551" s="10" t="s">
        <v>25564</v>
      </c>
      <c r="D3551" s="8" t="s">
        <v>11621</v>
      </c>
      <c r="E3551" s="12">
        <v>43641.559004629627</v>
      </c>
      <c r="F3551" s="8"/>
      <c r="G3551" s="8" t="s">
        <v>31</v>
      </c>
      <c r="H3551" s="8"/>
      <c r="I3551" s="8"/>
      <c r="J3551" s="8" t="s">
        <v>27438</v>
      </c>
      <c r="K3551" s="8"/>
      <c r="L3551" s="13" t="s">
        <v>137</v>
      </c>
      <c r="M3551" s="19" t="s">
        <v>27439</v>
      </c>
      <c r="N3551" s="8">
        <v>134</v>
      </c>
      <c r="O3551" s="8">
        <v>783</v>
      </c>
      <c r="P3551" s="8" t="s">
        <v>586</v>
      </c>
      <c r="Q3551" s="22" t="s">
        <v>27440</v>
      </c>
      <c r="R3551" s="13" t="s">
        <v>25569</v>
      </c>
    </row>
    <row r="3552" spans="1:18" ht="48">
      <c r="A3552" s="14" t="s">
        <v>11632</v>
      </c>
      <c r="B3552" s="8" t="s">
        <v>6029</v>
      </c>
      <c r="C3552" s="10" t="s">
        <v>11633</v>
      </c>
      <c r="D3552" s="8" t="s">
        <v>11634</v>
      </c>
      <c r="E3552" s="12">
        <v>43641.558969907404</v>
      </c>
      <c r="F3552" s="8"/>
      <c r="G3552" s="8" t="s">
        <v>31</v>
      </c>
      <c r="H3552" s="8" t="s">
        <v>9209</v>
      </c>
      <c r="I3552" s="8" t="s">
        <v>9210</v>
      </c>
      <c r="J3552" s="8" t="s">
        <v>6034</v>
      </c>
      <c r="K3552" s="8" t="s">
        <v>11635</v>
      </c>
      <c r="L3552" s="13" t="s">
        <v>137</v>
      </c>
      <c r="M3552" s="19" t="s">
        <v>6036</v>
      </c>
      <c r="N3552" s="8">
        <v>4389</v>
      </c>
      <c r="O3552" s="8">
        <v>4977</v>
      </c>
      <c r="P3552" s="8"/>
      <c r="Q3552" s="22" t="s">
        <v>11637</v>
      </c>
      <c r="R3552" s="13" t="s">
        <v>11638</v>
      </c>
    </row>
    <row r="3553" spans="1:18" ht="48" hidden="1">
      <c r="A3553" s="14" t="s">
        <v>27441</v>
      </c>
      <c r="B3553" s="8" t="s">
        <v>27442</v>
      </c>
      <c r="C3553" s="10" t="s">
        <v>568</v>
      </c>
      <c r="D3553" s="8" t="s">
        <v>27443</v>
      </c>
      <c r="E3553" s="12">
        <v>43641.558900462958</v>
      </c>
      <c r="F3553" s="8"/>
      <c r="G3553" s="8" t="s">
        <v>1355</v>
      </c>
      <c r="H3553" s="8"/>
      <c r="I3553" s="8"/>
      <c r="J3553" s="8" t="s">
        <v>27444</v>
      </c>
      <c r="K3553" s="8"/>
      <c r="L3553" s="13" t="s">
        <v>33</v>
      </c>
      <c r="M3553" s="19" t="s">
        <v>164</v>
      </c>
      <c r="N3553" s="8">
        <v>4</v>
      </c>
      <c r="O3553" s="8">
        <v>10</v>
      </c>
      <c r="P3553" s="8"/>
      <c r="Q3553" s="22" t="s">
        <v>27445</v>
      </c>
      <c r="R3553" s="13" t="s">
        <v>575</v>
      </c>
    </row>
    <row r="3554" spans="1:18" ht="72" hidden="1">
      <c r="A3554" s="14" t="s">
        <v>27446</v>
      </c>
      <c r="B3554" s="8" t="s">
        <v>27401</v>
      </c>
      <c r="C3554" s="10" t="s">
        <v>2804</v>
      </c>
      <c r="D3554" s="8" t="s">
        <v>27447</v>
      </c>
      <c r="E3554" s="12">
        <v>43641.558865740742</v>
      </c>
      <c r="F3554" s="8"/>
      <c r="G3554" s="8" t="s">
        <v>31</v>
      </c>
      <c r="H3554" s="8"/>
      <c r="I3554" s="8"/>
      <c r="J3554" s="8" t="s">
        <v>27404</v>
      </c>
      <c r="K3554" s="8"/>
      <c r="L3554" s="13" t="s">
        <v>33</v>
      </c>
      <c r="M3554" s="19" t="s">
        <v>27405</v>
      </c>
      <c r="N3554" s="8">
        <v>2920</v>
      </c>
      <c r="O3554" s="8">
        <v>3846</v>
      </c>
      <c r="P3554" s="8"/>
      <c r="Q3554" s="22" t="s">
        <v>27448</v>
      </c>
      <c r="R3554" s="13" t="s">
        <v>2814</v>
      </c>
    </row>
    <row r="3555" spans="1:18" ht="72" hidden="1">
      <c r="A3555" s="14" t="s">
        <v>27449</v>
      </c>
      <c r="B3555" s="8" t="s">
        <v>26978</v>
      </c>
      <c r="C3555" s="10" t="s">
        <v>1396</v>
      </c>
      <c r="D3555" s="8" t="s">
        <v>27450</v>
      </c>
      <c r="E3555" s="12">
        <v>43641.558831018519</v>
      </c>
      <c r="F3555" s="8"/>
      <c r="G3555" s="8" t="s">
        <v>31</v>
      </c>
      <c r="H3555" s="8"/>
      <c r="I3555" s="8"/>
      <c r="J3555" s="8" t="s">
        <v>26980</v>
      </c>
      <c r="K3555" s="8"/>
      <c r="L3555" s="13" t="s">
        <v>137</v>
      </c>
      <c r="M3555" s="19" t="s">
        <v>26981</v>
      </c>
      <c r="N3555" s="8">
        <v>3214</v>
      </c>
      <c r="O3555" s="8">
        <v>4834</v>
      </c>
      <c r="P3555" s="8" t="s">
        <v>25134</v>
      </c>
      <c r="Q3555" s="22" t="s">
        <v>27451</v>
      </c>
      <c r="R3555" s="13" t="s">
        <v>1411</v>
      </c>
    </row>
    <row r="3556" spans="1:18" ht="108" hidden="1">
      <c r="A3556" s="14" t="s">
        <v>27452</v>
      </c>
      <c r="B3556" s="8" t="s">
        <v>27453</v>
      </c>
      <c r="C3556" s="10" t="s">
        <v>582</v>
      </c>
      <c r="D3556" s="8" t="s">
        <v>27454</v>
      </c>
      <c r="E3556" s="12">
        <v>43641.558796296296</v>
      </c>
      <c r="F3556" s="8"/>
      <c r="G3556" s="8" t="s">
        <v>31</v>
      </c>
      <c r="H3556" s="8"/>
      <c r="I3556" s="8"/>
      <c r="J3556" s="8" t="s">
        <v>27455</v>
      </c>
      <c r="K3556" s="8"/>
      <c r="L3556" s="13" t="s">
        <v>137</v>
      </c>
      <c r="M3556" s="19" t="s">
        <v>27456</v>
      </c>
      <c r="N3556" s="8">
        <v>47</v>
      </c>
      <c r="O3556" s="8">
        <v>145</v>
      </c>
      <c r="P3556" s="8" t="s">
        <v>23053</v>
      </c>
      <c r="Q3556" s="22" t="s">
        <v>27457</v>
      </c>
      <c r="R3556" s="13" t="s">
        <v>588</v>
      </c>
    </row>
    <row r="3557" spans="1:18" ht="48" hidden="1">
      <c r="A3557" s="14" t="s">
        <v>27458</v>
      </c>
      <c r="B3557" s="8" t="s">
        <v>17899</v>
      </c>
      <c r="C3557" s="10" t="s">
        <v>3573</v>
      </c>
      <c r="D3557" s="8" t="s">
        <v>27459</v>
      </c>
      <c r="E3557" s="12">
        <v>43641.55877314815</v>
      </c>
      <c r="F3557" s="8"/>
      <c r="G3557" s="8" t="s">
        <v>31</v>
      </c>
      <c r="H3557" s="8"/>
      <c r="I3557" s="8"/>
      <c r="J3557" s="8" t="s">
        <v>17902</v>
      </c>
      <c r="K3557" s="8"/>
      <c r="L3557" s="13" t="s">
        <v>53</v>
      </c>
      <c r="M3557" s="19" t="s">
        <v>17903</v>
      </c>
      <c r="N3557" s="8">
        <v>2439</v>
      </c>
      <c r="O3557" s="8">
        <v>2601</v>
      </c>
      <c r="P3557" s="8" t="s">
        <v>1265</v>
      </c>
      <c r="Q3557" s="22" t="s">
        <v>27460</v>
      </c>
      <c r="R3557" s="13" t="s">
        <v>3586</v>
      </c>
    </row>
    <row r="3558" spans="1:18" ht="48">
      <c r="A3558" s="14" t="s">
        <v>11639</v>
      </c>
      <c r="B3558" s="8" t="s">
        <v>7918</v>
      </c>
      <c r="C3558" s="10" t="s">
        <v>11640</v>
      </c>
      <c r="D3558" s="8" t="s">
        <v>11641</v>
      </c>
      <c r="E3558" s="12">
        <v>43641.558657407411</v>
      </c>
      <c r="F3558" s="8"/>
      <c r="G3558" s="8" t="s">
        <v>31</v>
      </c>
      <c r="H3558" s="8"/>
      <c r="I3558" s="8"/>
      <c r="J3558" s="8" t="s">
        <v>7921</v>
      </c>
      <c r="K3558" s="8"/>
      <c r="L3558" s="13" t="s">
        <v>95</v>
      </c>
      <c r="M3558" s="19" t="s">
        <v>7922</v>
      </c>
      <c r="N3558" s="8">
        <v>103</v>
      </c>
      <c r="O3558" s="8">
        <v>288</v>
      </c>
      <c r="P3558" s="8" t="s">
        <v>7928</v>
      </c>
      <c r="Q3558" s="22" t="s">
        <v>11642</v>
      </c>
      <c r="R3558" s="13" t="s">
        <v>11643</v>
      </c>
    </row>
    <row r="3559" spans="1:18" ht="48">
      <c r="A3559" s="14" t="s">
        <v>15501</v>
      </c>
      <c r="B3559" s="8" t="s">
        <v>10404</v>
      </c>
      <c r="C3559" s="10" t="s">
        <v>15503</v>
      </c>
      <c r="D3559" s="8" t="s">
        <v>15505</v>
      </c>
      <c r="E3559" s="12">
        <v>43641.558622685188</v>
      </c>
      <c r="F3559" s="8"/>
      <c r="G3559" s="8" t="s">
        <v>31</v>
      </c>
      <c r="H3559" s="8" t="s">
        <v>209</v>
      </c>
      <c r="I3559" s="8" t="s">
        <v>210</v>
      </c>
      <c r="J3559" s="8" t="s">
        <v>10407</v>
      </c>
      <c r="K3559" s="8" t="s">
        <v>212</v>
      </c>
      <c r="L3559" s="13" t="s">
        <v>33</v>
      </c>
      <c r="M3559" s="19" t="s">
        <v>10408</v>
      </c>
      <c r="N3559" s="8">
        <v>459</v>
      </c>
      <c r="O3559" s="8">
        <v>761</v>
      </c>
      <c r="P3559" s="8" t="s">
        <v>959</v>
      </c>
      <c r="Q3559" s="22" t="s">
        <v>15511</v>
      </c>
      <c r="R3559" s="13" t="s">
        <v>15520</v>
      </c>
    </row>
    <row r="3560" spans="1:18" ht="132" hidden="1">
      <c r="A3560" s="14" t="s">
        <v>27461</v>
      </c>
      <c r="B3560" s="8" t="s">
        <v>25012</v>
      </c>
      <c r="C3560" s="10" t="s">
        <v>721</v>
      </c>
      <c r="D3560" s="8" t="s">
        <v>11647</v>
      </c>
      <c r="E3560" s="12">
        <v>43641.558564814812</v>
      </c>
      <c r="F3560" s="8"/>
      <c r="G3560" s="8" t="s">
        <v>31</v>
      </c>
      <c r="H3560" s="8"/>
      <c r="I3560" s="8"/>
      <c r="J3560" s="8" t="s">
        <v>25014</v>
      </c>
      <c r="K3560" s="8"/>
      <c r="L3560" s="13" t="s">
        <v>33</v>
      </c>
      <c r="M3560" s="19" t="s">
        <v>25015</v>
      </c>
      <c r="N3560" s="8">
        <v>4197</v>
      </c>
      <c r="O3560" s="8">
        <v>4112</v>
      </c>
      <c r="P3560" s="8" t="s">
        <v>2984</v>
      </c>
      <c r="Q3560" s="22" t="s">
        <v>27462</v>
      </c>
      <c r="R3560" s="13" t="s">
        <v>731</v>
      </c>
    </row>
    <row r="3561" spans="1:18" ht="24">
      <c r="A3561" s="14" t="s">
        <v>11644</v>
      </c>
      <c r="B3561" s="8" t="s">
        <v>11645</v>
      </c>
      <c r="C3561" s="10" t="s">
        <v>11646</v>
      </c>
      <c r="D3561" s="8" t="s">
        <v>11647</v>
      </c>
      <c r="E3561" s="12">
        <v>43641.558564814812</v>
      </c>
      <c r="F3561" s="8"/>
      <c r="G3561" s="8" t="s">
        <v>31</v>
      </c>
      <c r="H3561" s="8" t="s">
        <v>11648</v>
      </c>
      <c r="I3561" s="8" t="s">
        <v>11649</v>
      </c>
      <c r="J3561" s="8" t="s">
        <v>11650</v>
      </c>
      <c r="K3561" s="8" t="s">
        <v>11651</v>
      </c>
      <c r="L3561" s="13" t="s">
        <v>33</v>
      </c>
      <c r="M3561" s="19" t="s">
        <v>11652</v>
      </c>
      <c r="N3561" s="8">
        <v>30</v>
      </c>
      <c r="O3561" s="8">
        <v>13</v>
      </c>
      <c r="P3561" s="8" t="s">
        <v>11653</v>
      </c>
      <c r="Q3561" s="22" t="s">
        <v>11654</v>
      </c>
      <c r="R3561" s="13" t="s">
        <v>11658</v>
      </c>
    </row>
    <row r="3562" spans="1:18" ht="60" hidden="1">
      <c r="A3562" s="14" t="s">
        <v>27463</v>
      </c>
      <c r="B3562" s="8" t="s">
        <v>27464</v>
      </c>
      <c r="C3562" s="10" t="s">
        <v>8445</v>
      </c>
      <c r="D3562" s="8" t="s">
        <v>11663</v>
      </c>
      <c r="E3562" s="12">
        <v>43641.558553240742</v>
      </c>
      <c r="F3562" s="8"/>
      <c r="G3562" s="8" t="s">
        <v>31</v>
      </c>
      <c r="H3562" s="8"/>
      <c r="I3562" s="8"/>
      <c r="J3562" s="8" t="s">
        <v>27465</v>
      </c>
      <c r="K3562" s="8"/>
      <c r="L3562" s="13" t="s">
        <v>137</v>
      </c>
      <c r="M3562" s="19" t="s">
        <v>164</v>
      </c>
      <c r="N3562" s="8">
        <v>1999</v>
      </c>
      <c r="O3562" s="8">
        <v>2671</v>
      </c>
      <c r="P3562" s="8"/>
      <c r="Q3562" s="22" t="s">
        <v>27466</v>
      </c>
      <c r="R3562" s="13" t="s">
        <v>8464</v>
      </c>
    </row>
    <row r="3563" spans="1:18" ht="24">
      <c r="A3563" s="14" t="s">
        <v>11659</v>
      </c>
      <c r="B3563" s="8" t="s">
        <v>11660</v>
      </c>
      <c r="C3563" s="10" t="s">
        <v>11662</v>
      </c>
      <c r="D3563" s="8" t="s">
        <v>11663</v>
      </c>
      <c r="E3563" s="12">
        <v>43641.558553240742</v>
      </c>
      <c r="F3563" s="8"/>
      <c r="G3563" s="8" t="s">
        <v>31</v>
      </c>
      <c r="H3563" s="8"/>
      <c r="I3563" s="8"/>
      <c r="J3563" s="8" t="s">
        <v>11665</v>
      </c>
      <c r="K3563" s="8"/>
      <c r="L3563" s="13" t="s">
        <v>137</v>
      </c>
      <c r="M3563" s="19" t="s">
        <v>11666</v>
      </c>
      <c r="N3563" s="8">
        <v>10912</v>
      </c>
      <c r="O3563" s="8">
        <v>9942</v>
      </c>
      <c r="P3563" s="8" t="s">
        <v>11667</v>
      </c>
      <c r="Q3563" s="22" t="s">
        <v>11668</v>
      </c>
      <c r="R3563" s="13" t="s">
        <v>11670</v>
      </c>
    </row>
    <row r="3564" spans="1:18" ht="60" hidden="1">
      <c r="A3564" s="14" t="s">
        <v>27467</v>
      </c>
      <c r="B3564" s="8" t="s">
        <v>27468</v>
      </c>
      <c r="C3564" s="10" t="s">
        <v>619</v>
      </c>
      <c r="D3564" s="8" t="s">
        <v>27469</v>
      </c>
      <c r="E3564" s="12">
        <v>43641.558530092589</v>
      </c>
      <c r="F3564" s="8"/>
      <c r="G3564" s="8" t="s">
        <v>31</v>
      </c>
      <c r="H3564" s="8"/>
      <c r="I3564" s="8"/>
      <c r="J3564" s="8" t="s">
        <v>27470</v>
      </c>
      <c r="K3564" s="8"/>
      <c r="L3564" s="13" t="s">
        <v>137</v>
      </c>
      <c r="M3564" s="19" t="s">
        <v>27471</v>
      </c>
      <c r="N3564" s="8">
        <v>104</v>
      </c>
      <c r="O3564" s="8">
        <v>891</v>
      </c>
      <c r="P3564" s="8"/>
      <c r="Q3564" s="22" t="s">
        <v>27472</v>
      </c>
      <c r="R3564" s="13" t="s">
        <v>632</v>
      </c>
    </row>
    <row r="3565" spans="1:18" ht="84" hidden="1">
      <c r="A3565" s="14" t="s">
        <v>27473</v>
      </c>
      <c r="B3565" s="8" t="s">
        <v>27474</v>
      </c>
      <c r="C3565" s="10" t="s">
        <v>6395</v>
      </c>
      <c r="D3565" s="8" t="s">
        <v>27475</v>
      </c>
      <c r="E3565" s="12">
        <v>43641.558483796296</v>
      </c>
      <c r="F3565" s="8"/>
      <c r="G3565" s="8" t="s">
        <v>31</v>
      </c>
      <c r="H3565" s="8"/>
      <c r="I3565" s="8"/>
      <c r="J3565" s="8" t="s">
        <v>27476</v>
      </c>
      <c r="K3565" s="8"/>
      <c r="L3565" s="13" t="s">
        <v>95</v>
      </c>
      <c r="M3565" s="19" t="s">
        <v>27477</v>
      </c>
      <c r="N3565" s="8">
        <v>5293</v>
      </c>
      <c r="O3565" s="8">
        <v>5222</v>
      </c>
      <c r="P3565" s="8"/>
      <c r="Q3565" s="22" t="s">
        <v>27478</v>
      </c>
      <c r="R3565" s="13" t="s">
        <v>6407</v>
      </c>
    </row>
    <row r="3566" spans="1:18" ht="60" hidden="1">
      <c r="A3566" s="14" t="s">
        <v>27479</v>
      </c>
      <c r="B3566" s="8" t="s">
        <v>27480</v>
      </c>
      <c r="C3566" s="10" t="s">
        <v>746</v>
      </c>
      <c r="D3566" s="8" t="s">
        <v>27481</v>
      </c>
      <c r="E3566" s="12">
        <v>43641.558449074073</v>
      </c>
      <c r="F3566" s="8"/>
      <c r="G3566" s="8" t="s">
        <v>31</v>
      </c>
      <c r="H3566" s="8"/>
      <c r="I3566" s="8"/>
      <c r="J3566" s="8" t="s">
        <v>27482</v>
      </c>
      <c r="K3566" s="8"/>
      <c r="L3566" s="13" t="s">
        <v>53</v>
      </c>
      <c r="M3566" s="19" t="s">
        <v>27483</v>
      </c>
      <c r="N3566" s="8">
        <v>104</v>
      </c>
      <c r="O3566" s="8">
        <v>401</v>
      </c>
      <c r="P3566" s="8"/>
      <c r="Q3566" s="22" t="s">
        <v>27484</v>
      </c>
      <c r="R3566" s="13" t="s">
        <v>760</v>
      </c>
    </row>
    <row r="3567" spans="1:18" ht="13">
      <c r="A3567" s="14" t="s">
        <v>11671</v>
      </c>
      <c r="B3567" s="8" t="s">
        <v>11672</v>
      </c>
      <c r="C3567" s="10" t="s">
        <v>11673</v>
      </c>
      <c r="D3567" s="8" t="s">
        <v>11674</v>
      </c>
      <c r="E3567" s="12">
        <v>43641.558437500003</v>
      </c>
      <c r="F3567" s="8"/>
      <c r="G3567" s="8" t="s">
        <v>31</v>
      </c>
      <c r="H3567" s="8"/>
      <c r="I3567" s="8"/>
      <c r="J3567" s="8" t="s">
        <v>11675</v>
      </c>
      <c r="K3567" s="8"/>
      <c r="L3567" s="13" t="s">
        <v>137</v>
      </c>
      <c r="M3567" s="19" t="s">
        <v>11676</v>
      </c>
      <c r="N3567" s="8">
        <v>52</v>
      </c>
      <c r="O3567" s="8">
        <v>115</v>
      </c>
      <c r="P3567" s="8" t="s">
        <v>11682</v>
      </c>
      <c r="Q3567" s="22" t="s">
        <v>11683</v>
      </c>
      <c r="R3567" s="13" t="s">
        <v>11685</v>
      </c>
    </row>
    <row r="3568" spans="1:18" ht="48" hidden="1">
      <c r="A3568" s="14" t="s">
        <v>27485</v>
      </c>
      <c r="B3568" s="8" t="s">
        <v>27486</v>
      </c>
      <c r="C3568" s="10" t="s">
        <v>568</v>
      </c>
      <c r="D3568" s="8" t="s">
        <v>27487</v>
      </c>
      <c r="E3568" s="12">
        <v>43641.55841435185</v>
      </c>
      <c r="F3568" s="8"/>
      <c r="G3568" s="8" t="s">
        <v>31</v>
      </c>
      <c r="H3568" s="8"/>
      <c r="I3568" s="8"/>
      <c r="J3568" s="8" t="s">
        <v>27488</v>
      </c>
      <c r="K3568" s="8"/>
      <c r="L3568" s="13" t="s">
        <v>33</v>
      </c>
      <c r="M3568" s="19" t="s">
        <v>27489</v>
      </c>
      <c r="N3568" s="8">
        <v>3256</v>
      </c>
      <c r="O3568" s="8">
        <v>4477</v>
      </c>
      <c r="P3568" s="8"/>
      <c r="Q3568" s="22" t="s">
        <v>27490</v>
      </c>
      <c r="R3568" s="13" t="s">
        <v>575</v>
      </c>
    </row>
    <row r="3569" spans="1:18" ht="96" hidden="1">
      <c r="A3569" s="14" t="s">
        <v>27491</v>
      </c>
      <c r="B3569" s="8" t="s">
        <v>27492</v>
      </c>
      <c r="C3569" s="10" t="s">
        <v>255</v>
      </c>
      <c r="D3569" s="8" t="s">
        <v>27487</v>
      </c>
      <c r="E3569" s="12">
        <v>43641.55841435185</v>
      </c>
      <c r="F3569" s="8"/>
      <c r="G3569" s="8" t="s">
        <v>31</v>
      </c>
      <c r="H3569" s="8"/>
      <c r="I3569" s="8"/>
      <c r="J3569" s="8" t="s">
        <v>27493</v>
      </c>
      <c r="K3569" s="8"/>
      <c r="L3569" s="13" t="s">
        <v>53</v>
      </c>
      <c r="M3569" s="19" t="s">
        <v>27494</v>
      </c>
      <c r="N3569" s="8">
        <v>697</v>
      </c>
      <c r="O3569" s="8">
        <v>3351</v>
      </c>
      <c r="P3569" s="8" t="s">
        <v>27495</v>
      </c>
      <c r="Q3569" s="22" t="s">
        <v>27496</v>
      </c>
      <c r="R3569" s="13" t="s">
        <v>273</v>
      </c>
    </row>
    <row r="3570" spans="1:18" ht="84" hidden="1">
      <c r="A3570" s="14" t="s">
        <v>27497</v>
      </c>
      <c r="B3570" s="8" t="s">
        <v>27498</v>
      </c>
      <c r="C3570" s="10" t="s">
        <v>3340</v>
      </c>
      <c r="D3570" s="8" t="s">
        <v>27487</v>
      </c>
      <c r="E3570" s="12">
        <v>43641.55841435185</v>
      </c>
      <c r="F3570" s="8"/>
      <c r="G3570" s="8" t="s">
        <v>31</v>
      </c>
      <c r="H3570" s="8"/>
      <c r="I3570" s="8"/>
      <c r="J3570" s="8" t="s">
        <v>27499</v>
      </c>
      <c r="K3570" s="8"/>
      <c r="L3570" s="13" t="s">
        <v>33</v>
      </c>
      <c r="M3570" s="19" t="s">
        <v>27500</v>
      </c>
      <c r="N3570" s="8">
        <v>282</v>
      </c>
      <c r="O3570" s="8">
        <v>979</v>
      </c>
      <c r="P3570" s="8" t="s">
        <v>3844</v>
      </c>
      <c r="Q3570" s="22" t="s">
        <v>27501</v>
      </c>
      <c r="R3570" s="13" t="s">
        <v>3352</v>
      </c>
    </row>
    <row r="3571" spans="1:18" ht="36" hidden="1">
      <c r="A3571" s="14" t="s">
        <v>27502</v>
      </c>
      <c r="B3571" s="8" t="s">
        <v>27503</v>
      </c>
      <c r="C3571" s="10" t="s">
        <v>1273</v>
      </c>
      <c r="D3571" s="8" t="s">
        <v>27504</v>
      </c>
      <c r="E3571" s="12">
        <v>43641.558379629627</v>
      </c>
      <c r="F3571" s="8"/>
      <c r="G3571" s="8" t="s">
        <v>31</v>
      </c>
      <c r="H3571" s="8"/>
      <c r="I3571" s="8"/>
      <c r="J3571" s="8" t="s">
        <v>27505</v>
      </c>
      <c r="K3571" s="8"/>
      <c r="L3571" s="13" t="s">
        <v>33</v>
      </c>
      <c r="M3571" s="19" t="s">
        <v>27506</v>
      </c>
      <c r="N3571" s="8">
        <v>178</v>
      </c>
      <c r="O3571" s="8">
        <v>652</v>
      </c>
      <c r="P3571" s="8" t="s">
        <v>27507</v>
      </c>
      <c r="Q3571" s="22" t="s">
        <v>27508</v>
      </c>
      <c r="R3571" s="13" t="s">
        <v>1286</v>
      </c>
    </row>
    <row r="3572" spans="1:18" ht="24">
      <c r="A3572" s="14" t="s">
        <v>11686</v>
      </c>
      <c r="B3572" s="8" t="s">
        <v>11687</v>
      </c>
      <c r="C3572" s="10" t="s">
        <v>11688</v>
      </c>
      <c r="D3572" s="8" t="s">
        <v>11689</v>
      </c>
      <c r="E3572" s="12">
        <v>43641.558356481481</v>
      </c>
      <c r="F3572" s="8"/>
      <c r="G3572" s="8" t="s">
        <v>31</v>
      </c>
      <c r="H3572" s="8"/>
      <c r="I3572" s="8"/>
      <c r="J3572" s="8" t="s">
        <v>11690</v>
      </c>
      <c r="K3572" s="8"/>
      <c r="L3572" s="13" t="s">
        <v>33</v>
      </c>
      <c r="M3572" s="19" t="s">
        <v>11691</v>
      </c>
      <c r="N3572" s="8">
        <v>147</v>
      </c>
      <c r="O3572" s="8">
        <v>489</v>
      </c>
      <c r="P3572" s="8" t="s">
        <v>959</v>
      </c>
      <c r="Q3572" s="22" t="s">
        <v>11693</v>
      </c>
      <c r="R3572" s="13" t="s">
        <v>11694</v>
      </c>
    </row>
    <row r="3573" spans="1:18" ht="48" hidden="1">
      <c r="A3573" s="14" t="s">
        <v>27509</v>
      </c>
      <c r="B3573" s="8" t="s">
        <v>27510</v>
      </c>
      <c r="C3573" s="10" t="s">
        <v>312</v>
      </c>
      <c r="D3573" s="8" t="s">
        <v>27511</v>
      </c>
      <c r="E3573" s="12">
        <v>43641.558275462958</v>
      </c>
      <c r="F3573" s="8"/>
      <c r="G3573" s="8" t="s">
        <v>31</v>
      </c>
      <c r="H3573" s="8"/>
      <c r="I3573" s="8"/>
      <c r="J3573" s="8" t="s">
        <v>27512</v>
      </c>
      <c r="K3573" s="8"/>
      <c r="L3573" s="13" t="s">
        <v>137</v>
      </c>
      <c r="M3573" s="19" t="s">
        <v>27513</v>
      </c>
      <c r="N3573" s="8">
        <v>25</v>
      </c>
      <c r="O3573" s="8">
        <v>104</v>
      </c>
      <c r="P3573" s="8" t="s">
        <v>182</v>
      </c>
      <c r="Q3573" s="22" t="s">
        <v>27514</v>
      </c>
      <c r="R3573" s="13" t="s">
        <v>327</v>
      </c>
    </row>
    <row r="3574" spans="1:18" ht="60" hidden="1">
      <c r="A3574" s="14" t="s">
        <v>27515</v>
      </c>
      <c r="B3574" s="8" t="s">
        <v>27516</v>
      </c>
      <c r="C3574" s="10" t="s">
        <v>10205</v>
      </c>
      <c r="D3574" s="8" t="s">
        <v>27517</v>
      </c>
      <c r="E3574" s="12">
        <v>43641.558194444442</v>
      </c>
      <c r="F3574" s="8"/>
      <c r="G3574" s="8" t="s">
        <v>31</v>
      </c>
      <c r="H3574" s="8"/>
      <c r="I3574" s="8"/>
      <c r="J3574" s="8" t="s">
        <v>27518</v>
      </c>
      <c r="K3574" s="8"/>
      <c r="L3574" s="13" t="s">
        <v>137</v>
      </c>
      <c r="M3574" s="19" t="s">
        <v>27519</v>
      </c>
      <c r="N3574" s="8">
        <v>573</v>
      </c>
      <c r="O3574" s="8">
        <v>1028</v>
      </c>
      <c r="P3574" s="8" t="s">
        <v>1812</v>
      </c>
      <c r="Q3574" s="22" t="s">
        <v>27520</v>
      </c>
      <c r="R3574" s="13" t="s">
        <v>10218</v>
      </c>
    </row>
    <row r="3575" spans="1:18" ht="120" hidden="1">
      <c r="A3575" s="14" t="s">
        <v>27521</v>
      </c>
      <c r="B3575" s="8" t="s">
        <v>27136</v>
      </c>
      <c r="C3575" s="10" t="s">
        <v>637</v>
      </c>
      <c r="D3575" s="8" t="s">
        <v>27522</v>
      </c>
      <c r="E3575" s="12">
        <v>43641.558182870373</v>
      </c>
      <c r="F3575" s="8"/>
      <c r="G3575" s="8" t="s">
        <v>31</v>
      </c>
      <c r="H3575" s="8"/>
      <c r="I3575" s="8"/>
      <c r="J3575" s="8" t="s">
        <v>27137</v>
      </c>
      <c r="K3575" s="8"/>
      <c r="L3575" s="13" t="s">
        <v>137</v>
      </c>
      <c r="M3575" s="19" t="s">
        <v>27138</v>
      </c>
      <c r="N3575" s="8">
        <v>891</v>
      </c>
      <c r="O3575" s="8">
        <v>1138</v>
      </c>
      <c r="P3575" s="8" t="s">
        <v>1996</v>
      </c>
      <c r="Q3575" s="22" t="s">
        <v>27523</v>
      </c>
      <c r="R3575" s="13" t="s">
        <v>651</v>
      </c>
    </row>
    <row r="3576" spans="1:18" ht="251" hidden="1">
      <c r="A3576" s="14" t="s">
        <v>27524</v>
      </c>
      <c r="B3576" s="8" t="s">
        <v>27525</v>
      </c>
      <c r="C3576" s="10" t="s">
        <v>1320</v>
      </c>
      <c r="D3576" s="8" t="s">
        <v>27526</v>
      </c>
      <c r="E3576" s="12">
        <v>43641.558159722219</v>
      </c>
      <c r="F3576" s="8"/>
      <c r="G3576" s="8" t="s">
        <v>31</v>
      </c>
      <c r="H3576" s="8"/>
      <c r="I3576" s="8"/>
      <c r="J3576" s="8" t="s">
        <v>27527</v>
      </c>
      <c r="K3576" s="8"/>
      <c r="L3576" s="13" t="s">
        <v>137</v>
      </c>
      <c r="M3576" s="19" t="s">
        <v>27528</v>
      </c>
      <c r="N3576" s="8">
        <v>1869</v>
      </c>
      <c r="O3576" s="8">
        <v>2242</v>
      </c>
      <c r="P3576" s="8" t="s">
        <v>27529</v>
      </c>
      <c r="Q3576" s="22" t="s">
        <v>27530</v>
      </c>
      <c r="R3576" s="13" t="s">
        <v>1328</v>
      </c>
    </row>
    <row r="3577" spans="1:18" ht="36">
      <c r="A3577" s="14" t="s">
        <v>11695</v>
      </c>
      <c r="B3577" s="8" t="s">
        <v>10927</v>
      </c>
      <c r="C3577" s="10" t="s">
        <v>11696</v>
      </c>
      <c r="D3577" s="8" t="s">
        <v>11697</v>
      </c>
      <c r="E3577" s="12">
        <v>43641.558148148149</v>
      </c>
      <c r="F3577" s="8"/>
      <c r="G3577" s="8" t="s">
        <v>31</v>
      </c>
      <c r="H3577" s="8"/>
      <c r="I3577" s="8"/>
      <c r="J3577" s="8" t="s">
        <v>10930</v>
      </c>
      <c r="K3577" s="8"/>
      <c r="L3577" s="13" t="s">
        <v>137</v>
      </c>
      <c r="M3577" s="19" t="s">
        <v>10931</v>
      </c>
      <c r="N3577" s="8">
        <v>5393</v>
      </c>
      <c r="O3577" s="8">
        <v>550</v>
      </c>
      <c r="P3577" s="8" t="s">
        <v>1649</v>
      </c>
      <c r="Q3577" s="22" t="s">
        <v>11698</v>
      </c>
      <c r="R3577" s="13" t="s">
        <v>11704</v>
      </c>
    </row>
    <row r="3578" spans="1:18" ht="132" hidden="1">
      <c r="A3578" s="14" t="s">
        <v>27531</v>
      </c>
      <c r="B3578" s="8" t="s">
        <v>27532</v>
      </c>
      <c r="C3578" s="10" t="s">
        <v>721</v>
      </c>
      <c r="D3578" s="8" t="s">
        <v>27533</v>
      </c>
      <c r="E3578" s="12">
        <v>43641.558078703703</v>
      </c>
      <c r="F3578" s="8"/>
      <c r="G3578" s="8" t="s">
        <v>31</v>
      </c>
      <c r="H3578" s="8"/>
      <c r="I3578" s="8"/>
      <c r="J3578" s="8" t="s">
        <v>27534</v>
      </c>
      <c r="K3578" s="8"/>
      <c r="L3578" s="13" t="s">
        <v>95</v>
      </c>
      <c r="M3578" s="19" t="s">
        <v>27535</v>
      </c>
      <c r="N3578" s="8">
        <v>4017</v>
      </c>
      <c r="O3578" s="8">
        <v>4953</v>
      </c>
      <c r="P3578" s="8"/>
      <c r="Q3578" s="22" t="s">
        <v>27536</v>
      </c>
      <c r="R3578" s="13" t="s">
        <v>731</v>
      </c>
    </row>
    <row r="3579" spans="1:18" ht="24">
      <c r="A3579" s="14" t="s">
        <v>11705</v>
      </c>
      <c r="B3579" s="8" t="s">
        <v>11706</v>
      </c>
      <c r="C3579" s="10" t="s">
        <v>11707</v>
      </c>
      <c r="D3579" s="8" t="s">
        <v>11708</v>
      </c>
      <c r="E3579" s="12">
        <v>43641.558067129634</v>
      </c>
      <c r="F3579" s="8"/>
      <c r="G3579" s="8" t="s">
        <v>31</v>
      </c>
      <c r="H3579" s="8" t="s">
        <v>80</v>
      </c>
      <c r="I3579" s="8" t="s">
        <v>81</v>
      </c>
      <c r="J3579" s="8" t="s">
        <v>11709</v>
      </c>
      <c r="K3579" s="8" t="s">
        <v>2530</v>
      </c>
      <c r="L3579" s="13" t="s">
        <v>33</v>
      </c>
      <c r="M3579" s="19" t="s">
        <v>11710</v>
      </c>
      <c r="N3579" s="8">
        <v>257</v>
      </c>
      <c r="O3579" s="8">
        <v>448</v>
      </c>
      <c r="P3579" s="8" t="s">
        <v>11712</v>
      </c>
      <c r="Q3579" s="22" t="s">
        <v>11713</v>
      </c>
      <c r="R3579" s="13" t="s">
        <v>11714</v>
      </c>
    </row>
    <row r="3580" spans="1:18" ht="132" hidden="1">
      <c r="A3580" s="14" t="s">
        <v>27537</v>
      </c>
      <c r="B3580" s="8" t="s">
        <v>27538</v>
      </c>
      <c r="C3580" s="10" t="s">
        <v>721</v>
      </c>
      <c r="D3580" s="8" t="s">
        <v>11708</v>
      </c>
      <c r="E3580" s="12">
        <v>43641.558067129634</v>
      </c>
      <c r="F3580" s="8"/>
      <c r="G3580" s="8" t="s">
        <v>31</v>
      </c>
      <c r="H3580" s="8"/>
      <c r="I3580" s="8"/>
      <c r="J3580" s="8" t="s">
        <v>27539</v>
      </c>
      <c r="K3580" s="8"/>
      <c r="L3580" s="13" t="s">
        <v>137</v>
      </c>
      <c r="M3580" s="19" t="s">
        <v>27540</v>
      </c>
      <c r="N3580" s="8">
        <v>512</v>
      </c>
      <c r="O3580" s="8">
        <v>894</v>
      </c>
      <c r="P3580" s="8"/>
      <c r="Q3580" s="22" t="s">
        <v>27541</v>
      </c>
      <c r="R3580" s="13" t="s">
        <v>731</v>
      </c>
    </row>
    <row r="3581" spans="1:18" ht="108" hidden="1">
      <c r="A3581" s="14" t="s">
        <v>27542</v>
      </c>
      <c r="B3581" s="8" t="s">
        <v>27543</v>
      </c>
      <c r="C3581" s="10" t="s">
        <v>582</v>
      </c>
      <c r="D3581" s="8" t="s">
        <v>27544</v>
      </c>
      <c r="E3581" s="12">
        <v>43641.558055555557</v>
      </c>
      <c r="F3581" s="8"/>
      <c r="G3581" s="8" t="s">
        <v>31</v>
      </c>
      <c r="H3581" s="8"/>
      <c r="I3581" s="8"/>
      <c r="J3581" s="8" t="s">
        <v>27545</v>
      </c>
      <c r="K3581" s="8"/>
      <c r="L3581" s="13" t="s">
        <v>95</v>
      </c>
      <c r="M3581" s="19" t="s">
        <v>27546</v>
      </c>
      <c r="N3581" s="8">
        <v>316</v>
      </c>
      <c r="O3581" s="8">
        <v>100</v>
      </c>
      <c r="P3581" s="8" t="s">
        <v>27547</v>
      </c>
      <c r="Q3581" s="22" t="s">
        <v>27548</v>
      </c>
      <c r="R3581" s="13" t="s">
        <v>588</v>
      </c>
    </row>
    <row r="3582" spans="1:18" ht="36" hidden="1">
      <c r="A3582" s="14" t="s">
        <v>27549</v>
      </c>
      <c r="B3582" s="8" t="s">
        <v>27550</v>
      </c>
      <c r="C3582" s="10" t="s">
        <v>27551</v>
      </c>
      <c r="D3582" s="8" t="s">
        <v>27552</v>
      </c>
      <c r="E3582" s="12">
        <v>43641.55804398148</v>
      </c>
      <c r="F3582" s="8"/>
      <c r="G3582" s="8" t="s">
        <v>31</v>
      </c>
      <c r="H3582" s="8"/>
      <c r="I3582" s="8"/>
      <c r="J3582" s="8" t="s">
        <v>27553</v>
      </c>
      <c r="K3582" s="8"/>
      <c r="L3582" s="13" t="s">
        <v>95</v>
      </c>
      <c r="M3582" s="19" t="s">
        <v>27554</v>
      </c>
      <c r="N3582" s="8">
        <v>3715</v>
      </c>
      <c r="O3582" s="8">
        <v>3852</v>
      </c>
      <c r="P3582" s="8" t="s">
        <v>1996</v>
      </c>
      <c r="Q3582" s="22" t="s">
        <v>27555</v>
      </c>
      <c r="R3582" s="13" t="s">
        <v>27556</v>
      </c>
    </row>
    <row r="3583" spans="1:18" ht="24">
      <c r="A3583" s="14" t="s">
        <v>11717</v>
      </c>
      <c r="B3583" s="8" t="s">
        <v>11719</v>
      </c>
      <c r="C3583" s="10" t="s">
        <v>11721</v>
      </c>
      <c r="D3583" s="8" t="s">
        <v>11722</v>
      </c>
      <c r="E3583" s="12">
        <v>43641.557997685188</v>
      </c>
      <c r="F3583" s="8"/>
      <c r="G3583" s="8" t="s">
        <v>31</v>
      </c>
      <c r="H3583" s="8"/>
      <c r="I3583" s="8"/>
      <c r="J3583" s="8" t="s">
        <v>11724</v>
      </c>
      <c r="K3583" s="8"/>
      <c r="L3583" s="13" t="s">
        <v>137</v>
      </c>
      <c r="M3583" s="19" t="s">
        <v>11726</v>
      </c>
      <c r="N3583" s="8">
        <v>42</v>
      </c>
      <c r="O3583" s="8">
        <v>333</v>
      </c>
      <c r="P3583" s="8"/>
      <c r="Q3583" s="22" t="s">
        <v>11727</v>
      </c>
      <c r="R3583" s="13" t="s">
        <v>11730</v>
      </c>
    </row>
    <row r="3584" spans="1:18" ht="60" hidden="1">
      <c r="A3584" s="14" t="s">
        <v>27557</v>
      </c>
      <c r="B3584" s="8" t="s">
        <v>27558</v>
      </c>
      <c r="C3584" s="10" t="s">
        <v>5097</v>
      </c>
      <c r="D3584" s="8" t="s">
        <v>27559</v>
      </c>
      <c r="E3584" s="12">
        <v>43641.557986111111</v>
      </c>
      <c r="F3584" s="8"/>
      <c r="G3584" s="8" t="s">
        <v>31</v>
      </c>
      <c r="H3584" s="8"/>
      <c r="I3584" s="8"/>
      <c r="J3584" s="8" t="s">
        <v>27560</v>
      </c>
      <c r="K3584" s="8"/>
      <c r="L3584" s="13" t="s">
        <v>95</v>
      </c>
      <c r="M3584" s="19" t="s">
        <v>27561</v>
      </c>
      <c r="N3584" s="8">
        <v>72</v>
      </c>
      <c r="O3584" s="8">
        <v>223</v>
      </c>
      <c r="P3584" s="8" t="s">
        <v>3704</v>
      </c>
      <c r="Q3584" s="22" t="s">
        <v>27562</v>
      </c>
      <c r="R3584" s="13" t="s">
        <v>5107</v>
      </c>
    </row>
    <row r="3585" spans="1:18" ht="48" hidden="1">
      <c r="A3585" s="14" t="s">
        <v>27563</v>
      </c>
      <c r="B3585" s="8" t="s">
        <v>27564</v>
      </c>
      <c r="C3585" s="10" t="s">
        <v>568</v>
      </c>
      <c r="D3585" s="8" t="s">
        <v>27565</v>
      </c>
      <c r="E3585" s="12">
        <v>43641.557939814811</v>
      </c>
      <c r="F3585" s="8"/>
      <c r="G3585" s="8" t="s">
        <v>31</v>
      </c>
      <c r="H3585" s="8"/>
      <c r="I3585" s="8"/>
      <c r="J3585" s="8" t="s">
        <v>27566</v>
      </c>
      <c r="K3585" s="8"/>
      <c r="L3585" s="13" t="s">
        <v>137</v>
      </c>
      <c r="M3585" s="19" t="s">
        <v>27567</v>
      </c>
      <c r="N3585" s="8">
        <v>126</v>
      </c>
      <c r="O3585" s="8">
        <v>651</v>
      </c>
      <c r="P3585" s="8" t="s">
        <v>1031</v>
      </c>
      <c r="Q3585" s="22" t="s">
        <v>27568</v>
      </c>
      <c r="R3585" s="13" t="s">
        <v>575</v>
      </c>
    </row>
    <row r="3586" spans="1:18" ht="132" hidden="1">
      <c r="A3586" s="14" t="s">
        <v>27569</v>
      </c>
      <c r="B3586" s="8" t="s">
        <v>27570</v>
      </c>
      <c r="C3586" s="10" t="s">
        <v>721</v>
      </c>
      <c r="D3586" s="8" t="s">
        <v>27571</v>
      </c>
      <c r="E3586" s="12">
        <v>43641.557928240742</v>
      </c>
      <c r="F3586" s="8"/>
      <c r="G3586" s="8" t="s">
        <v>31</v>
      </c>
      <c r="H3586" s="8"/>
      <c r="I3586" s="8"/>
      <c r="J3586" s="8" t="s">
        <v>27572</v>
      </c>
      <c r="K3586" s="8"/>
      <c r="L3586" s="13" t="s">
        <v>137</v>
      </c>
      <c r="M3586" s="19" t="s">
        <v>27573</v>
      </c>
      <c r="N3586" s="8">
        <v>8334</v>
      </c>
      <c r="O3586" s="8">
        <v>9094</v>
      </c>
      <c r="P3586" s="8"/>
      <c r="Q3586" s="22" t="s">
        <v>27574</v>
      </c>
      <c r="R3586" s="13" t="s">
        <v>731</v>
      </c>
    </row>
    <row r="3587" spans="1:18" ht="96" hidden="1">
      <c r="A3587" s="14" t="s">
        <v>27575</v>
      </c>
      <c r="B3587" s="8" t="s">
        <v>27576</v>
      </c>
      <c r="C3587" s="10" t="s">
        <v>8349</v>
      </c>
      <c r="D3587" s="8" t="s">
        <v>27577</v>
      </c>
      <c r="E3587" s="12">
        <v>43641.557905092588</v>
      </c>
      <c r="F3587" s="8"/>
      <c r="G3587" s="8" t="s">
        <v>31</v>
      </c>
      <c r="H3587" s="8"/>
      <c r="I3587" s="8"/>
      <c r="J3587" s="8" t="s">
        <v>27578</v>
      </c>
      <c r="K3587" s="8"/>
      <c r="L3587" s="13" t="s">
        <v>33</v>
      </c>
      <c r="M3587" s="19" t="s">
        <v>27579</v>
      </c>
      <c r="N3587" s="8">
        <v>2368</v>
      </c>
      <c r="O3587" s="8">
        <v>2967</v>
      </c>
      <c r="P3587" s="8" t="s">
        <v>27580</v>
      </c>
      <c r="Q3587" s="22" t="s">
        <v>27581</v>
      </c>
      <c r="R3587" s="13" t="s">
        <v>8362</v>
      </c>
    </row>
    <row r="3588" spans="1:18" ht="96" hidden="1">
      <c r="A3588" s="14" t="s">
        <v>27582</v>
      </c>
      <c r="B3588" s="8" t="s">
        <v>4809</v>
      </c>
      <c r="C3588" s="10" t="s">
        <v>8251</v>
      </c>
      <c r="D3588" s="8" t="s">
        <v>27583</v>
      </c>
      <c r="E3588" s="12">
        <v>43641.557824074072</v>
      </c>
      <c r="F3588" s="8"/>
      <c r="G3588" s="8" t="s">
        <v>31</v>
      </c>
      <c r="H3588" s="8"/>
      <c r="I3588" s="8"/>
      <c r="J3588" s="8" t="s">
        <v>4813</v>
      </c>
      <c r="K3588" s="8"/>
      <c r="L3588" s="13" t="s">
        <v>137</v>
      </c>
      <c r="M3588" s="19" t="s">
        <v>4814</v>
      </c>
      <c r="N3588" s="8">
        <v>1013</v>
      </c>
      <c r="O3588" s="8">
        <v>1037</v>
      </c>
      <c r="P3588" s="8" t="s">
        <v>4816</v>
      </c>
      <c r="Q3588" s="22" t="s">
        <v>27584</v>
      </c>
      <c r="R3588" s="13" t="s">
        <v>8264</v>
      </c>
    </row>
    <row r="3589" spans="1:18" ht="48" hidden="1">
      <c r="A3589" s="14" t="s">
        <v>27585</v>
      </c>
      <c r="B3589" s="8" t="s">
        <v>27586</v>
      </c>
      <c r="C3589" s="10" t="s">
        <v>568</v>
      </c>
      <c r="D3589" s="8" t="s">
        <v>27583</v>
      </c>
      <c r="E3589" s="12">
        <v>43641.557824074072</v>
      </c>
      <c r="F3589" s="8"/>
      <c r="G3589" s="8" t="s">
        <v>31</v>
      </c>
      <c r="H3589" s="8"/>
      <c r="I3589" s="8"/>
      <c r="J3589" s="8" t="s">
        <v>27587</v>
      </c>
      <c r="K3589" s="8"/>
      <c r="L3589" s="13" t="s">
        <v>33</v>
      </c>
      <c r="M3589" s="19" t="s">
        <v>27588</v>
      </c>
      <c r="N3589" s="8">
        <v>91</v>
      </c>
      <c r="O3589" s="8">
        <v>166</v>
      </c>
      <c r="P3589" s="8" t="s">
        <v>5474</v>
      </c>
      <c r="Q3589" s="22" t="s">
        <v>27589</v>
      </c>
      <c r="R3589" s="13" t="s">
        <v>575</v>
      </c>
    </row>
    <row r="3590" spans="1:18" ht="24" hidden="1">
      <c r="A3590" s="14" t="s">
        <v>27590</v>
      </c>
      <c r="B3590" s="8" t="s">
        <v>27591</v>
      </c>
      <c r="C3590" s="10" t="s">
        <v>27592</v>
      </c>
      <c r="D3590" s="8" t="s">
        <v>27593</v>
      </c>
      <c r="E3590" s="12">
        <v>43641.557789351849</v>
      </c>
      <c r="F3590" s="8"/>
      <c r="G3590" s="8" t="s">
        <v>31</v>
      </c>
      <c r="H3590" s="8"/>
      <c r="I3590" s="8"/>
      <c r="J3590" s="8" t="s">
        <v>27594</v>
      </c>
      <c r="K3590" s="8"/>
      <c r="L3590" s="13" t="s">
        <v>53</v>
      </c>
      <c r="M3590" s="19" t="s">
        <v>27595</v>
      </c>
      <c r="N3590" s="8">
        <v>1393</v>
      </c>
      <c r="O3590" s="8">
        <v>1773</v>
      </c>
      <c r="P3590" s="8" t="s">
        <v>15532</v>
      </c>
      <c r="Q3590" s="22" t="s">
        <v>27596</v>
      </c>
      <c r="R3590" s="13" t="s">
        <v>27597</v>
      </c>
    </row>
    <row r="3591" spans="1:18" ht="48" hidden="1">
      <c r="A3591" s="14" t="s">
        <v>27598</v>
      </c>
      <c r="B3591" s="8" t="s">
        <v>27141</v>
      </c>
      <c r="C3591" s="10" t="s">
        <v>27042</v>
      </c>
      <c r="D3591" s="8" t="s">
        <v>27599</v>
      </c>
      <c r="E3591" s="12">
        <v>43641.55777777778</v>
      </c>
      <c r="F3591" s="8"/>
      <c r="G3591" s="8" t="s">
        <v>31</v>
      </c>
      <c r="H3591" s="8"/>
      <c r="I3591" s="8"/>
      <c r="J3591" s="8" t="s">
        <v>27143</v>
      </c>
      <c r="K3591" s="8"/>
      <c r="L3591" s="13" t="s">
        <v>137</v>
      </c>
      <c r="M3591" s="19" t="s">
        <v>27144</v>
      </c>
      <c r="N3591" s="8">
        <v>983</v>
      </c>
      <c r="O3591" s="8">
        <v>808</v>
      </c>
      <c r="P3591" s="8" t="s">
        <v>2431</v>
      </c>
      <c r="Q3591" s="22" t="s">
        <v>27600</v>
      </c>
      <c r="R3591" s="13" t="s">
        <v>27046</v>
      </c>
    </row>
    <row r="3592" spans="1:18" ht="84" hidden="1">
      <c r="A3592" s="14" t="s">
        <v>27601</v>
      </c>
      <c r="B3592" s="8" t="s">
        <v>27602</v>
      </c>
      <c r="C3592" s="10" t="s">
        <v>1382</v>
      </c>
      <c r="D3592" s="8" t="s">
        <v>27603</v>
      </c>
      <c r="E3592" s="12">
        <v>43641.557696759264</v>
      </c>
      <c r="F3592" s="8"/>
      <c r="G3592" s="8" t="s">
        <v>31</v>
      </c>
      <c r="H3592" s="8"/>
      <c r="I3592" s="8"/>
      <c r="J3592" s="8" t="s">
        <v>27604</v>
      </c>
      <c r="K3592" s="8"/>
      <c r="L3592" s="13" t="s">
        <v>137</v>
      </c>
      <c r="M3592" s="19" t="s">
        <v>27605</v>
      </c>
      <c r="N3592" s="8">
        <v>313</v>
      </c>
      <c r="O3592" s="8">
        <v>397</v>
      </c>
      <c r="P3592" s="8" t="s">
        <v>1996</v>
      </c>
      <c r="Q3592" s="22" t="s">
        <v>27606</v>
      </c>
      <c r="R3592" s="13" t="s">
        <v>1393</v>
      </c>
    </row>
    <row r="3593" spans="1:18" ht="132" hidden="1">
      <c r="A3593" s="14" t="s">
        <v>27607</v>
      </c>
      <c r="B3593" s="8" t="s">
        <v>27608</v>
      </c>
      <c r="C3593" s="10" t="s">
        <v>721</v>
      </c>
      <c r="D3593" s="8" t="s">
        <v>27609</v>
      </c>
      <c r="E3593" s="12">
        <v>43641.557673611111</v>
      </c>
      <c r="F3593" s="8"/>
      <c r="G3593" s="8" t="s">
        <v>31</v>
      </c>
      <c r="H3593" s="8"/>
      <c r="I3593" s="8"/>
      <c r="J3593" s="8" t="s">
        <v>27610</v>
      </c>
      <c r="K3593" s="8"/>
      <c r="L3593" s="13" t="s">
        <v>137</v>
      </c>
      <c r="M3593" s="19" t="s">
        <v>27611</v>
      </c>
      <c r="N3593" s="8">
        <v>1182</v>
      </c>
      <c r="O3593" s="8">
        <v>1931</v>
      </c>
      <c r="P3593" s="8" t="s">
        <v>7721</v>
      </c>
      <c r="Q3593" s="22" t="s">
        <v>27612</v>
      </c>
      <c r="R3593" s="13" t="s">
        <v>731</v>
      </c>
    </row>
    <row r="3594" spans="1:18" ht="96" hidden="1">
      <c r="A3594" s="14" t="s">
        <v>27613</v>
      </c>
      <c r="B3594" s="8" t="s">
        <v>25441</v>
      </c>
      <c r="C3594" s="10" t="s">
        <v>255</v>
      </c>
      <c r="D3594" s="8" t="s">
        <v>27614</v>
      </c>
      <c r="E3594" s="12">
        <v>43641.557650462964</v>
      </c>
      <c r="F3594" s="8"/>
      <c r="G3594" s="8" t="s">
        <v>31</v>
      </c>
      <c r="H3594" s="8"/>
      <c r="I3594" s="8"/>
      <c r="J3594" s="8" t="s">
        <v>25443</v>
      </c>
      <c r="K3594" s="8"/>
      <c r="L3594" s="13" t="s">
        <v>137</v>
      </c>
      <c r="M3594" s="19" t="s">
        <v>25444</v>
      </c>
      <c r="N3594" s="8">
        <v>1558</v>
      </c>
      <c r="O3594" s="8">
        <v>2176</v>
      </c>
      <c r="P3594" s="8" t="s">
        <v>12954</v>
      </c>
      <c r="Q3594" s="22" t="s">
        <v>27615</v>
      </c>
      <c r="R3594" s="13" t="s">
        <v>273</v>
      </c>
    </row>
    <row r="3595" spans="1:18" ht="96" hidden="1">
      <c r="A3595" s="14" t="s">
        <v>27616</v>
      </c>
      <c r="B3595" s="8" t="s">
        <v>2521</v>
      </c>
      <c r="C3595" s="10" t="s">
        <v>255</v>
      </c>
      <c r="D3595" s="8" t="s">
        <v>27614</v>
      </c>
      <c r="E3595" s="12">
        <v>43641.557650462964</v>
      </c>
      <c r="F3595" s="8"/>
      <c r="G3595" s="8" t="s">
        <v>31</v>
      </c>
      <c r="H3595" s="8"/>
      <c r="I3595" s="8"/>
      <c r="J3595" s="8" t="s">
        <v>2522</v>
      </c>
      <c r="K3595" s="8"/>
      <c r="L3595" s="13" t="s">
        <v>137</v>
      </c>
      <c r="M3595" s="19" t="s">
        <v>2523</v>
      </c>
      <c r="N3595" s="8">
        <v>10840</v>
      </c>
      <c r="O3595" s="8">
        <v>11226</v>
      </c>
      <c r="P3595" s="8" t="s">
        <v>2532</v>
      </c>
      <c r="Q3595" s="22" t="s">
        <v>27617</v>
      </c>
      <c r="R3595" s="13" t="s">
        <v>273</v>
      </c>
    </row>
    <row r="3596" spans="1:18" ht="84" hidden="1">
      <c r="A3596" s="14" t="s">
        <v>27618</v>
      </c>
      <c r="B3596" s="8" t="s">
        <v>27619</v>
      </c>
      <c r="C3596" s="10" t="s">
        <v>6395</v>
      </c>
      <c r="D3596" s="8" t="s">
        <v>11734</v>
      </c>
      <c r="E3596" s="12">
        <v>43641.557569444441</v>
      </c>
      <c r="F3596" s="8"/>
      <c r="G3596" s="8" t="s">
        <v>31</v>
      </c>
      <c r="H3596" s="8"/>
      <c r="I3596" s="8"/>
      <c r="J3596" s="8" t="s">
        <v>27620</v>
      </c>
      <c r="K3596" s="8"/>
      <c r="L3596" s="13" t="s">
        <v>137</v>
      </c>
      <c r="M3596" s="19" t="s">
        <v>27621</v>
      </c>
      <c r="N3596" s="8">
        <v>9745</v>
      </c>
      <c r="O3596" s="8">
        <v>9692</v>
      </c>
      <c r="P3596" s="8"/>
      <c r="Q3596" s="22" t="s">
        <v>27622</v>
      </c>
      <c r="R3596" s="13" t="s">
        <v>6407</v>
      </c>
    </row>
    <row r="3597" spans="1:18" ht="144" hidden="1">
      <c r="A3597" s="14" t="s">
        <v>27623</v>
      </c>
      <c r="B3597" s="8" t="s">
        <v>2521</v>
      </c>
      <c r="C3597" s="10" t="s">
        <v>454</v>
      </c>
      <c r="D3597" s="8" t="s">
        <v>11734</v>
      </c>
      <c r="E3597" s="12">
        <v>43641.557569444441</v>
      </c>
      <c r="F3597" s="8"/>
      <c r="G3597" s="8" t="s">
        <v>31</v>
      </c>
      <c r="H3597" s="8"/>
      <c r="I3597" s="8"/>
      <c r="J3597" s="8" t="s">
        <v>2522</v>
      </c>
      <c r="K3597" s="8"/>
      <c r="L3597" s="13" t="s">
        <v>137</v>
      </c>
      <c r="M3597" s="19" t="s">
        <v>2523</v>
      </c>
      <c r="N3597" s="8">
        <v>10840</v>
      </c>
      <c r="O3597" s="8">
        <v>11226</v>
      </c>
      <c r="P3597" s="8" t="s">
        <v>2532</v>
      </c>
      <c r="Q3597" s="22" t="s">
        <v>27624</v>
      </c>
      <c r="R3597" s="13" t="s">
        <v>464</v>
      </c>
    </row>
    <row r="3598" spans="1:18" ht="24">
      <c r="A3598" s="14" t="s">
        <v>11731</v>
      </c>
      <c r="B3598" s="8" t="s">
        <v>11732</v>
      </c>
      <c r="C3598" s="10" t="s">
        <v>11733</v>
      </c>
      <c r="D3598" s="8" t="s">
        <v>11734</v>
      </c>
      <c r="E3598" s="12">
        <v>43641.557569444441</v>
      </c>
      <c r="F3598" s="8"/>
      <c r="G3598" s="8" t="s">
        <v>31</v>
      </c>
      <c r="H3598" s="8" t="s">
        <v>6627</v>
      </c>
      <c r="I3598" s="8" t="s">
        <v>6628</v>
      </c>
      <c r="J3598" s="8" t="s">
        <v>11735</v>
      </c>
      <c r="K3598" s="8" t="s">
        <v>6630</v>
      </c>
      <c r="L3598" s="13" t="s">
        <v>137</v>
      </c>
      <c r="M3598" s="19" t="s">
        <v>11736</v>
      </c>
      <c r="N3598" s="8">
        <v>543</v>
      </c>
      <c r="O3598" s="8">
        <v>392</v>
      </c>
      <c r="P3598" s="8" t="s">
        <v>2463</v>
      </c>
      <c r="Q3598" s="22" t="s">
        <v>11742</v>
      </c>
      <c r="R3598" s="13" t="s">
        <v>11744</v>
      </c>
    </row>
    <row r="3599" spans="1:18" ht="13">
      <c r="A3599" s="14" t="s">
        <v>11745</v>
      </c>
      <c r="B3599" s="8" t="s">
        <v>11746</v>
      </c>
      <c r="C3599" s="10" t="s">
        <v>11747</v>
      </c>
      <c r="D3599" s="8" t="s">
        <v>11748</v>
      </c>
      <c r="E3599" s="12">
        <v>43641.557546296295</v>
      </c>
      <c r="F3599" s="8"/>
      <c r="G3599" s="8" t="s">
        <v>31</v>
      </c>
      <c r="H3599" s="8"/>
      <c r="I3599" s="8"/>
      <c r="J3599" s="8" t="s">
        <v>11749</v>
      </c>
      <c r="K3599" s="8"/>
      <c r="L3599" s="13" t="s">
        <v>137</v>
      </c>
      <c r="M3599" s="19" t="s">
        <v>11750</v>
      </c>
      <c r="N3599" s="8">
        <v>81</v>
      </c>
      <c r="O3599" s="8">
        <v>329</v>
      </c>
      <c r="P3599" s="8"/>
      <c r="Q3599" s="22" t="s">
        <v>11751</v>
      </c>
      <c r="R3599" s="13" t="s">
        <v>11752</v>
      </c>
    </row>
    <row r="3600" spans="1:18" ht="72" hidden="1">
      <c r="A3600" s="14" t="s">
        <v>27625</v>
      </c>
      <c r="B3600" s="8" t="s">
        <v>27626</v>
      </c>
      <c r="C3600" s="10" t="s">
        <v>27627</v>
      </c>
      <c r="D3600" s="8" t="s">
        <v>27628</v>
      </c>
      <c r="E3600" s="12">
        <v>43641.557511574079</v>
      </c>
      <c r="F3600" s="8"/>
      <c r="G3600" s="8" t="s">
        <v>31</v>
      </c>
      <c r="H3600" s="8"/>
      <c r="I3600" s="8"/>
      <c r="J3600" s="8" t="s">
        <v>27629</v>
      </c>
      <c r="K3600" s="8"/>
      <c r="L3600" s="13" t="s">
        <v>33</v>
      </c>
      <c r="M3600" s="19" t="s">
        <v>27630</v>
      </c>
      <c r="N3600" s="8">
        <v>10126</v>
      </c>
      <c r="O3600" s="8">
        <v>6202</v>
      </c>
      <c r="P3600" s="8" t="s">
        <v>27631</v>
      </c>
      <c r="Q3600" s="22" t="s">
        <v>27632</v>
      </c>
      <c r="R3600" s="13" t="s">
        <v>27633</v>
      </c>
    </row>
    <row r="3601" spans="1:18" ht="48" hidden="1">
      <c r="A3601" s="14" t="s">
        <v>27634</v>
      </c>
      <c r="B3601" s="8" t="s">
        <v>27635</v>
      </c>
      <c r="C3601" s="10" t="s">
        <v>312</v>
      </c>
      <c r="D3601" s="8" t="s">
        <v>27636</v>
      </c>
      <c r="E3601" s="12">
        <v>43641.557488425926</v>
      </c>
      <c r="F3601" s="8"/>
      <c r="G3601" s="8" t="s">
        <v>31</v>
      </c>
      <c r="H3601" s="8"/>
      <c r="I3601" s="8"/>
      <c r="J3601" s="8" t="s">
        <v>27637</v>
      </c>
      <c r="K3601" s="8"/>
      <c r="L3601" s="13" t="s">
        <v>53</v>
      </c>
      <c r="M3601" s="19" t="s">
        <v>164</v>
      </c>
      <c r="N3601" s="8">
        <v>1435</v>
      </c>
      <c r="O3601" s="8">
        <v>4994</v>
      </c>
      <c r="P3601" s="8"/>
      <c r="Q3601" s="22" t="s">
        <v>27638</v>
      </c>
      <c r="R3601" s="13" t="s">
        <v>327</v>
      </c>
    </row>
    <row r="3602" spans="1:18" ht="36">
      <c r="A3602" s="14" t="s">
        <v>15604</v>
      </c>
      <c r="B3602" s="8" t="s">
        <v>15605</v>
      </c>
      <c r="C3602" s="10" t="s">
        <v>15606</v>
      </c>
      <c r="D3602" s="8" t="s">
        <v>15607</v>
      </c>
      <c r="E3602" s="12">
        <v>43641.557453703703</v>
      </c>
      <c r="F3602" s="8"/>
      <c r="G3602" s="8" t="s">
        <v>31</v>
      </c>
      <c r="H3602" s="8" t="s">
        <v>209</v>
      </c>
      <c r="I3602" s="8" t="s">
        <v>210</v>
      </c>
      <c r="J3602" s="8" t="s">
        <v>15608</v>
      </c>
      <c r="K3602" s="8" t="s">
        <v>212</v>
      </c>
      <c r="L3602" s="13" t="s">
        <v>33</v>
      </c>
      <c r="M3602" s="19" t="s">
        <v>15609</v>
      </c>
      <c r="N3602" s="8">
        <v>16</v>
      </c>
      <c r="O3602" s="8">
        <v>106</v>
      </c>
      <c r="P3602" s="8"/>
      <c r="Q3602" s="22" t="s">
        <v>15613</v>
      </c>
      <c r="R3602" s="13" t="s">
        <v>15625</v>
      </c>
    </row>
    <row r="3603" spans="1:18" ht="60" hidden="1">
      <c r="A3603" s="14" t="s">
        <v>27639</v>
      </c>
      <c r="B3603" s="8" t="s">
        <v>27640</v>
      </c>
      <c r="C3603" s="10" t="s">
        <v>24450</v>
      </c>
      <c r="D3603" s="8" t="s">
        <v>27641</v>
      </c>
      <c r="E3603" s="12">
        <v>43641.557430555556</v>
      </c>
      <c r="F3603" s="8"/>
      <c r="G3603" s="8" t="s">
        <v>31</v>
      </c>
      <c r="H3603" s="8"/>
      <c r="I3603" s="8"/>
      <c r="J3603" s="8" t="s">
        <v>27642</v>
      </c>
      <c r="K3603" s="8"/>
      <c r="L3603" s="13" t="s">
        <v>224</v>
      </c>
      <c r="M3603" s="19" t="s">
        <v>27643</v>
      </c>
      <c r="N3603" s="8">
        <v>96</v>
      </c>
      <c r="O3603" s="8">
        <v>560</v>
      </c>
      <c r="P3603" s="8" t="s">
        <v>27644</v>
      </c>
      <c r="Q3603" s="22" t="s">
        <v>27645</v>
      </c>
      <c r="R3603" s="13" t="s">
        <v>24456</v>
      </c>
    </row>
    <row r="3604" spans="1:18" ht="48" hidden="1">
      <c r="A3604" s="14" t="s">
        <v>27646</v>
      </c>
      <c r="B3604" s="8" t="s">
        <v>27647</v>
      </c>
      <c r="C3604" s="10" t="s">
        <v>27648</v>
      </c>
      <c r="D3604" s="8" t="s">
        <v>27649</v>
      </c>
      <c r="E3604" s="12">
        <v>43641.55741898148</v>
      </c>
      <c r="F3604" s="8"/>
      <c r="G3604" s="8" t="s">
        <v>31</v>
      </c>
      <c r="H3604" s="8"/>
      <c r="I3604" s="8"/>
      <c r="J3604" s="8" t="s">
        <v>27650</v>
      </c>
      <c r="K3604" s="8"/>
      <c r="L3604" s="13" t="s">
        <v>137</v>
      </c>
      <c r="M3604" s="19" t="s">
        <v>164</v>
      </c>
      <c r="N3604" s="8">
        <v>112</v>
      </c>
      <c r="O3604" s="8">
        <v>460</v>
      </c>
      <c r="P3604" s="8"/>
      <c r="Q3604" s="22" t="s">
        <v>27651</v>
      </c>
      <c r="R3604" s="13" t="s">
        <v>27652</v>
      </c>
    </row>
    <row r="3605" spans="1:18" ht="108" hidden="1">
      <c r="A3605" s="14" t="s">
        <v>27653</v>
      </c>
      <c r="B3605" s="8" t="s">
        <v>14025</v>
      </c>
      <c r="C3605" s="10" t="s">
        <v>582</v>
      </c>
      <c r="D3605" s="8" t="s">
        <v>27654</v>
      </c>
      <c r="E3605" s="12">
        <v>43641.55736111111</v>
      </c>
      <c r="F3605" s="8"/>
      <c r="G3605" s="8" t="s">
        <v>31</v>
      </c>
      <c r="H3605" s="8"/>
      <c r="I3605" s="8"/>
      <c r="J3605" s="8" t="s">
        <v>14028</v>
      </c>
      <c r="K3605" s="8"/>
      <c r="L3605" s="13" t="s">
        <v>137</v>
      </c>
      <c r="M3605" s="19" t="s">
        <v>14030</v>
      </c>
      <c r="N3605" s="8">
        <v>96</v>
      </c>
      <c r="O3605" s="8">
        <v>563</v>
      </c>
      <c r="P3605" s="8" t="s">
        <v>1031</v>
      </c>
      <c r="Q3605" s="22" t="s">
        <v>27655</v>
      </c>
      <c r="R3605" s="13" t="s">
        <v>588</v>
      </c>
    </row>
    <row r="3606" spans="1:18" ht="48">
      <c r="A3606" s="14" t="s">
        <v>15626</v>
      </c>
      <c r="B3606" s="8" t="s">
        <v>10404</v>
      </c>
      <c r="C3606" s="10" t="s">
        <v>15627</v>
      </c>
      <c r="D3606" s="8" t="s">
        <v>15628</v>
      </c>
      <c r="E3606" s="12">
        <v>43641.557291666672</v>
      </c>
      <c r="F3606" s="8"/>
      <c r="G3606" s="8" t="s">
        <v>31</v>
      </c>
      <c r="H3606" s="8" t="s">
        <v>209</v>
      </c>
      <c r="I3606" s="8" t="s">
        <v>210</v>
      </c>
      <c r="J3606" s="8" t="s">
        <v>10407</v>
      </c>
      <c r="K3606" s="8" t="s">
        <v>212</v>
      </c>
      <c r="L3606" s="13" t="s">
        <v>33</v>
      </c>
      <c r="M3606" s="19" t="s">
        <v>10408</v>
      </c>
      <c r="N3606" s="8">
        <v>459</v>
      </c>
      <c r="O3606" s="8">
        <v>761</v>
      </c>
      <c r="P3606" s="8" t="s">
        <v>959</v>
      </c>
      <c r="Q3606" s="22" t="s">
        <v>15646</v>
      </c>
      <c r="R3606" s="13" t="s">
        <v>15648</v>
      </c>
    </row>
    <row r="3607" spans="1:18" ht="72" hidden="1">
      <c r="A3607" s="14" t="s">
        <v>27656</v>
      </c>
      <c r="B3607" s="8" t="s">
        <v>26853</v>
      </c>
      <c r="C3607" s="10" t="s">
        <v>1396</v>
      </c>
      <c r="D3607" s="8" t="s">
        <v>27657</v>
      </c>
      <c r="E3607" s="12">
        <v>43641.557280092587</v>
      </c>
      <c r="F3607" s="8"/>
      <c r="G3607" s="8" t="s">
        <v>31</v>
      </c>
      <c r="H3607" s="8"/>
      <c r="I3607" s="8"/>
      <c r="J3607" s="8" t="s">
        <v>26856</v>
      </c>
      <c r="K3607" s="8"/>
      <c r="L3607" s="13" t="s">
        <v>224</v>
      </c>
      <c r="M3607" s="19" t="s">
        <v>26857</v>
      </c>
      <c r="N3607" s="8">
        <v>877</v>
      </c>
      <c r="O3607" s="8">
        <v>955</v>
      </c>
      <c r="P3607" s="8"/>
      <c r="Q3607" s="22" t="s">
        <v>27658</v>
      </c>
      <c r="R3607" s="13" t="s">
        <v>1411</v>
      </c>
    </row>
    <row r="3608" spans="1:18" ht="48" hidden="1">
      <c r="A3608" s="14" t="s">
        <v>27659</v>
      </c>
      <c r="B3608" s="8" t="s">
        <v>27660</v>
      </c>
      <c r="C3608" s="10" t="s">
        <v>312</v>
      </c>
      <c r="D3608" s="8" t="s">
        <v>27661</v>
      </c>
      <c r="E3608" s="12">
        <v>43641.557268518518</v>
      </c>
      <c r="F3608" s="8"/>
      <c r="G3608" s="8" t="s">
        <v>31</v>
      </c>
      <c r="H3608" s="8"/>
      <c r="I3608" s="8"/>
      <c r="J3608" s="8" t="s">
        <v>27662</v>
      </c>
      <c r="K3608" s="8"/>
      <c r="L3608" s="13" t="s">
        <v>137</v>
      </c>
      <c r="M3608" s="19" t="s">
        <v>164</v>
      </c>
      <c r="N3608" s="8">
        <v>208</v>
      </c>
      <c r="O3608" s="8">
        <v>783</v>
      </c>
      <c r="P3608" s="8"/>
      <c r="Q3608" s="22" t="s">
        <v>27663</v>
      </c>
      <c r="R3608" s="13" t="s">
        <v>327</v>
      </c>
    </row>
    <row r="3609" spans="1:18" ht="36" hidden="1">
      <c r="A3609" s="14" t="s">
        <v>27664</v>
      </c>
      <c r="B3609" s="8" t="s">
        <v>27665</v>
      </c>
      <c r="C3609" s="10" t="s">
        <v>1273</v>
      </c>
      <c r="D3609" s="8" t="s">
        <v>11756</v>
      </c>
      <c r="E3609" s="12">
        <v>43641.557256944448</v>
      </c>
      <c r="F3609" s="8"/>
      <c r="G3609" s="8" t="s">
        <v>31</v>
      </c>
      <c r="H3609" s="8"/>
      <c r="I3609" s="8"/>
      <c r="J3609" s="8" t="s">
        <v>27666</v>
      </c>
      <c r="K3609" s="8"/>
      <c r="L3609" s="13" t="s">
        <v>33</v>
      </c>
      <c r="M3609" s="19" t="s">
        <v>27667</v>
      </c>
      <c r="N3609" s="8">
        <v>838</v>
      </c>
      <c r="O3609" s="8">
        <v>1651</v>
      </c>
      <c r="P3609" s="8" t="s">
        <v>27668</v>
      </c>
      <c r="Q3609" s="22" t="s">
        <v>27669</v>
      </c>
      <c r="R3609" s="13" t="s">
        <v>1286</v>
      </c>
    </row>
    <row r="3610" spans="1:18" ht="13">
      <c r="A3610" s="14" t="s">
        <v>11753</v>
      </c>
      <c r="B3610" s="8" t="s">
        <v>11754</v>
      </c>
      <c r="C3610" s="10" t="s">
        <v>11755</v>
      </c>
      <c r="D3610" s="8" t="s">
        <v>11756</v>
      </c>
      <c r="E3610" s="12">
        <v>43641.557256944448</v>
      </c>
      <c r="F3610" s="8"/>
      <c r="G3610" s="8" t="s">
        <v>31</v>
      </c>
      <c r="H3610" s="8" t="s">
        <v>10041</v>
      </c>
      <c r="I3610" s="8" t="s">
        <v>10042</v>
      </c>
      <c r="J3610" s="8" t="s">
        <v>11757</v>
      </c>
      <c r="K3610" s="8" t="s">
        <v>10044</v>
      </c>
      <c r="L3610" s="13" t="s">
        <v>33</v>
      </c>
      <c r="M3610" s="19" t="s">
        <v>11758</v>
      </c>
      <c r="N3610" s="8">
        <v>1188</v>
      </c>
      <c r="O3610" s="8">
        <v>1514</v>
      </c>
      <c r="P3610" s="8"/>
      <c r="Q3610" s="22" t="s">
        <v>11759</v>
      </c>
      <c r="R3610" s="13" t="s">
        <v>11761</v>
      </c>
    </row>
    <row r="3611" spans="1:18" ht="48" hidden="1">
      <c r="A3611" s="14" t="s">
        <v>27670</v>
      </c>
      <c r="B3611" s="8" t="s">
        <v>27671</v>
      </c>
      <c r="C3611" s="10" t="s">
        <v>312</v>
      </c>
      <c r="D3611" s="8" t="s">
        <v>27672</v>
      </c>
      <c r="E3611" s="12">
        <v>43641.557094907403</v>
      </c>
      <c r="F3611" s="8"/>
      <c r="G3611" s="8" t="s">
        <v>31</v>
      </c>
      <c r="H3611" s="8"/>
      <c r="I3611" s="8"/>
      <c r="J3611" s="8" t="s">
        <v>27673</v>
      </c>
      <c r="K3611" s="8"/>
      <c r="L3611" s="13" t="s">
        <v>95</v>
      </c>
      <c r="M3611" s="19" t="s">
        <v>27674</v>
      </c>
      <c r="N3611" s="8">
        <v>5580</v>
      </c>
      <c r="O3611" s="8">
        <v>5831</v>
      </c>
      <c r="P3611" s="8" t="s">
        <v>27675</v>
      </c>
      <c r="Q3611" s="22" t="s">
        <v>27676</v>
      </c>
      <c r="R3611" s="13" t="s">
        <v>327</v>
      </c>
    </row>
    <row r="3612" spans="1:18" ht="108" hidden="1">
      <c r="A3612" s="14" t="s">
        <v>27677</v>
      </c>
      <c r="B3612" s="8" t="s">
        <v>27678</v>
      </c>
      <c r="C3612" s="10" t="s">
        <v>582</v>
      </c>
      <c r="D3612" s="8" t="s">
        <v>27679</v>
      </c>
      <c r="E3612" s="12">
        <v>43641.556979166664</v>
      </c>
      <c r="F3612" s="8"/>
      <c r="G3612" s="8" t="s">
        <v>775</v>
      </c>
      <c r="H3612" s="8"/>
      <c r="I3612" s="8"/>
      <c r="J3612" s="8" t="s">
        <v>27680</v>
      </c>
      <c r="K3612" s="8"/>
      <c r="L3612" s="13" t="s">
        <v>137</v>
      </c>
      <c r="M3612" s="19" t="s">
        <v>27681</v>
      </c>
      <c r="N3612" s="8">
        <v>1766</v>
      </c>
      <c r="O3612" s="8">
        <v>1873</v>
      </c>
      <c r="P3612" s="8" t="s">
        <v>27682</v>
      </c>
      <c r="Q3612" s="22" t="s">
        <v>27683</v>
      </c>
      <c r="R3612" s="13" t="s">
        <v>588</v>
      </c>
    </row>
    <row r="3613" spans="1:18" ht="60">
      <c r="A3613" s="14" t="s">
        <v>11763</v>
      </c>
      <c r="B3613" s="8" t="s">
        <v>11334</v>
      </c>
      <c r="C3613" s="10" t="s">
        <v>11765</v>
      </c>
      <c r="D3613" s="8" t="s">
        <v>11766</v>
      </c>
      <c r="E3613" s="12">
        <v>43641.556956018518</v>
      </c>
      <c r="F3613" s="8"/>
      <c r="G3613" s="8" t="s">
        <v>31</v>
      </c>
      <c r="H3613" s="8" t="s">
        <v>3503</v>
      </c>
      <c r="I3613" s="8" t="s">
        <v>3505</v>
      </c>
      <c r="J3613" s="8" t="s">
        <v>11337</v>
      </c>
      <c r="K3613" s="8" t="s">
        <v>3506</v>
      </c>
      <c r="L3613" s="13" t="s">
        <v>33</v>
      </c>
      <c r="M3613" s="19" t="s">
        <v>11338</v>
      </c>
      <c r="N3613" s="8">
        <v>210</v>
      </c>
      <c r="O3613" s="8">
        <v>444</v>
      </c>
      <c r="P3613" s="8" t="s">
        <v>4039</v>
      </c>
      <c r="Q3613" s="22" t="s">
        <v>11768</v>
      </c>
      <c r="R3613" s="13" t="s">
        <v>11770</v>
      </c>
    </row>
    <row r="3614" spans="1:18" ht="108" hidden="1">
      <c r="A3614" s="14" t="s">
        <v>27684</v>
      </c>
      <c r="B3614" s="8" t="s">
        <v>27685</v>
      </c>
      <c r="C3614" s="10" t="s">
        <v>582</v>
      </c>
      <c r="D3614" s="8" t="s">
        <v>27686</v>
      </c>
      <c r="E3614" s="12">
        <v>43641.556898148148</v>
      </c>
      <c r="F3614" s="8"/>
      <c r="G3614" s="8" t="s">
        <v>31</v>
      </c>
      <c r="H3614" s="8"/>
      <c r="I3614" s="8"/>
      <c r="J3614" s="8" t="s">
        <v>27687</v>
      </c>
      <c r="K3614" s="8"/>
      <c r="L3614" s="13" t="s">
        <v>33</v>
      </c>
      <c r="M3614" s="19" t="s">
        <v>27688</v>
      </c>
      <c r="N3614" s="8">
        <v>770</v>
      </c>
      <c r="O3614" s="8">
        <v>770</v>
      </c>
      <c r="P3614" s="8" t="s">
        <v>27689</v>
      </c>
      <c r="Q3614" s="22" t="s">
        <v>27690</v>
      </c>
      <c r="R3614" s="13" t="s">
        <v>588</v>
      </c>
    </row>
    <row r="3615" spans="1:18" ht="120" hidden="1">
      <c r="A3615" s="14" t="s">
        <v>27691</v>
      </c>
      <c r="B3615" s="8" t="s">
        <v>27692</v>
      </c>
      <c r="C3615" s="10" t="s">
        <v>637</v>
      </c>
      <c r="D3615" s="8" t="s">
        <v>27693</v>
      </c>
      <c r="E3615" s="12">
        <v>43641.556770833333</v>
      </c>
      <c r="F3615" s="8"/>
      <c r="G3615" s="8" t="s">
        <v>31</v>
      </c>
      <c r="H3615" s="8"/>
      <c r="I3615" s="8"/>
      <c r="J3615" s="8" t="s">
        <v>27694</v>
      </c>
      <c r="K3615" s="8"/>
      <c r="L3615" s="13" t="s">
        <v>137</v>
      </c>
      <c r="M3615" s="19" t="s">
        <v>27695</v>
      </c>
      <c r="N3615" s="8">
        <v>3980</v>
      </c>
      <c r="O3615" s="8">
        <v>2177</v>
      </c>
      <c r="P3615" s="8"/>
      <c r="Q3615" s="22" t="s">
        <v>27696</v>
      </c>
      <c r="R3615" s="13" t="s">
        <v>651</v>
      </c>
    </row>
    <row r="3616" spans="1:18" ht="48" hidden="1">
      <c r="A3616" s="14" t="s">
        <v>27697</v>
      </c>
      <c r="B3616" s="8" t="s">
        <v>27141</v>
      </c>
      <c r="C3616" s="10" t="s">
        <v>25531</v>
      </c>
      <c r="D3616" s="8" t="s">
        <v>15678</v>
      </c>
      <c r="E3616" s="12">
        <v>43641.55673611111</v>
      </c>
      <c r="F3616" s="8"/>
      <c r="G3616" s="8" t="s">
        <v>31</v>
      </c>
      <c r="H3616" s="8"/>
      <c r="I3616" s="8"/>
      <c r="J3616" s="8" t="s">
        <v>27143</v>
      </c>
      <c r="K3616" s="8"/>
      <c r="L3616" s="13" t="s">
        <v>137</v>
      </c>
      <c r="M3616" s="19" t="s">
        <v>27144</v>
      </c>
      <c r="N3616" s="8">
        <v>983</v>
      </c>
      <c r="O3616" s="8">
        <v>808</v>
      </c>
      <c r="P3616" s="8" t="s">
        <v>2431</v>
      </c>
      <c r="Q3616" s="22" t="s">
        <v>27698</v>
      </c>
      <c r="R3616" s="13" t="s">
        <v>10608</v>
      </c>
    </row>
    <row r="3617" spans="1:18" ht="84">
      <c r="A3617" s="14" t="s">
        <v>15676</v>
      </c>
      <c r="B3617" s="8" t="s">
        <v>228</v>
      </c>
      <c r="C3617" s="10" t="s">
        <v>15677</v>
      </c>
      <c r="D3617" s="8" t="s">
        <v>15678</v>
      </c>
      <c r="E3617" s="12">
        <v>43641.55673611111</v>
      </c>
      <c r="F3617" s="8"/>
      <c r="G3617" s="8" t="s">
        <v>31</v>
      </c>
      <c r="H3617" s="8"/>
      <c r="I3617" s="8"/>
      <c r="J3617" s="8" t="s">
        <v>231</v>
      </c>
      <c r="K3617" s="8"/>
      <c r="L3617" s="13" t="s">
        <v>33</v>
      </c>
      <c r="M3617" s="19" t="s">
        <v>232</v>
      </c>
      <c r="N3617" s="8">
        <v>20222</v>
      </c>
      <c r="O3617" s="8">
        <v>22234</v>
      </c>
      <c r="P3617" s="8" t="s">
        <v>233</v>
      </c>
      <c r="Q3617" s="22" t="s">
        <v>15686</v>
      </c>
      <c r="R3617" s="13" t="s">
        <v>15693</v>
      </c>
    </row>
    <row r="3618" spans="1:18" ht="48" hidden="1">
      <c r="A3618" s="14" t="s">
        <v>27699</v>
      </c>
      <c r="B3618" s="8" t="s">
        <v>27700</v>
      </c>
      <c r="C3618" s="10" t="s">
        <v>312</v>
      </c>
      <c r="D3618" s="8" t="s">
        <v>27701</v>
      </c>
      <c r="E3618" s="12">
        <v>43641.556724537033</v>
      </c>
      <c r="F3618" s="8"/>
      <c r="G3618" s="8" t="s">
        <v>31</v>
      </c>
      <c r="H3618" s="8"/>
      <c r="I3618" s="8"/>
      <c r="J3618" s="8" t="s">
        <v>27702</v>
      </c>
      <c r="K3618" s="8"/>
      <c r="L3618" s="13" t="s">
        <v>137</v>
      </c>
      <c r="M3618" s="19" t="s">
        <v>27703</v>
      </c>
      <c r="N3618" s="8">
        <v>5425</v>
      </c>
      <c r="O3618" s="8">
        <v>5447</v>
      </c>
      <c r="P3618" s="8" t="s">
        <v>27704</v>
      </c>
      <c r="Q3618" s="22" t="s">
        <v>27705</v>
      </c>
      <c r="R3618" s="13" t="s">
        <v>327</v>
      </c>
    </row>
    <row r="3619" spans="1:18" ht="48" hidden="1">
      <c r="A3619" s="14" t="s">
        <v>27706</v>
      </c>
      <c r="B3619" s="8" t="s">
        <v>27707</v>
      </c>
      <c r="C3619" s="10" t="s">
        <v>11679</v>
      </c>
      <c r="D3619" s="8" t="s">
        <v>27701</v>
      </c>
      <c r="E3619" s="12">
        <v>43641.556724537033</v>
      </c>
      <c r="F3619" s="8"/>
      <c r="G3619" s="8" t="s">
        <v>31</v>
      </c>
      <c r="H3619" s="8"/>
      <c r="I3619" s="8"/>
      <c r="J3619" s="8" t="s">
        <v>27708</v>
      </c>
      <c r="K3619" s="8"/>
      <c r="L3619" s="13" t="s">
        <v>53</v>
      </c>
      <c r="M3619" s="19" t="s">
        <v>27709</v>
      </c>
      <c r="N3619" s="8">
        <v>165</v>
      </c>
      <c r="O3619" s="8">
        <v>395</v>
      </c>
      <c r="P3619" s="8"/>
      <c r="Q3619" s="22" t="s">
        <v>27710</v>
      </c>
      <c r="R3619" s="13" t="s">
        <v>11692</v>
      </c>
    </row>
    <row r="3620" spans="1:18" ht="36" hidden="1">
      <c r="A3620" s="14" t="s">
        <v>27711</v>
      </c>
      <c r="B3620" s="8" t="s">
        <v>23438</v>
      </c>
      <c r="C3620" s="10" t="s">
        <v>27712</v>
      </c>
      <c r="D3620" s="8" t="s">
        <v>27713</v>
      </c>
      <c r="E3620" s="12">
        <v>43641.55667824074</v>
      </c>
      <c r="F3620" s="8"/>
      <c r="G3620" s="8" t="s">
        <v>31</v>
      </c>
      <c r="H3620" s="8"/>
      <c r="I3620" s="8"/>
      <c r="J3620" s="8" t="s">
        <v>23440</v>
      </c>
      <c r="K3620" s="8"/>
      <c r="L3620" s="13" t="s">
        <v>137</v>
      </c>
      <c r="M3620" s="19" t="s">
        <v>164</v>
      </c>
      <c r="N3620" s="8">
        <v>56</v>
      </c>
      <c r="O3620" s="8">
        <v>218</v>
      </c>
      <c r="P3620" s="8"/>
      <c r="Q3620" s="22" t="s">
        <v>27714</v>
      </c>
      <c r="R3620" s="13" t="s">
        <v>27715</v>
      </c>
    </row>
    <row r="3621" spans="1:18" ht="108" hidden="1">
      <c r="A3621" s="14" t="s">
        <v>27716</v>
      </c>
      <c r="B3621" s="8" t="s">
        <v>27647</v>
      </c>
      <c r="C3621" s="10" t="s">
        <v>582</v>
      </c>
      <c r="D3621" s="8" t="s">
        <v>27717</v>
      </c>
      <c r="E3621" s="12">
        <v>43641.556620370371</v>
      </c>
      <c r="F3621" s="8"/>
      <c r="G3621" s="8" t="s">
        <v>31</v>
      </c>
      <c r="H3621" s="8"/>
      <c r="I3621" s="8"/>
      <c r="J3621" s="8" t="s">
        <v>27650</v>
      </c>
      <c r="K3621" s="8"/>
      <c r="L3621" s="13" t="s">
        <v>137</v>
      </c>
      <c r="M3621" s="19" t="s">
        <v>164</v>
      </c>
      <c r="N3621" s="8">
        <v>112</v>
      </c>
      <c r="O3621" s="8">
        <v>460</v>
      </c>
      <c r="P3621" s="8"/>
      <c r="Q3621" s="22" t="s">
        <v>27718</v>
      </c>
      <c r="R3621" s="13" t="s">
        <v>588</v>
      </c>
    </row>
    <row r="3622" spans="1:18" ht="108" hidden="1">
      <c r="A3622" s="14" t="s">
        <v>27719</v>
      </c>
      <c r="B3622" s="8" t="s">
        <v>27720</v>
      </c>
      <c r="C3622" s="10" t="s">
        <v>582</v>
      </c>
      <c r="D3622" s="8" t="s">
        <v>27721</v>
      </c>
      <c r="E3622" s="12">
        <v>43641.556481481486</v>
      </c>
      <c r="F3622" s="8"/>
      <c r="G3622" s="8" t="s">
        <v>31</v>
      </c>
      <c r="H3622" s="8"/>
      <c r="I3622" s="8"/>
      <c r="J3622" s="8" t="s">
        <v>27722</v>
      </c>
      <c r="K3622" s="8"/>
      <c r="L3622" s="13" t="s">
        <v>137</v>
      </c>
      <c r="M3622" s="19" t="s">
        <v>27723</v>
      </c>
      <c r="N3622" s="8">
        <v>278</v>
      </c>
      <c r="O3622" s="8">
        <v>2737</v>
      </c>
      <c r="P3622" s="8" t="s">
        <v>182</v>
      </c>
      <c r="Q3622" s="22" t="s">
        <v>27724</v>
      </c>
      <c r="R3622" s="13" t="s">
        <v>588</v>
      </c>
    </row>
    <row r="3623" spans="1:18" ht="96">
      <c r="A3623" s="14" t="s">
        <v>15694</v>
      </c>
      <c r="B3623" s="8" t="s">
        <v>15695</v>
      </c>
      <c r="C3623" s="10" t="s">
        <v>15696</v>
      </c>
      <c r="D3623" s="8" t="s">
        <v>15697</v>
      </c>
      <c r="E3623" s="12">
        <v>43641.556469907402</v>
      </c>
      <c r="F3623" s="8"/>
      <c r="G3623" s="8" t="s">
        <v>31</v>
      </c>
      <c r="H3623" s="8"/>
      <c r="I3623" s="8"/>
      <c r="J3623" s="8" t="s">
        <v>15698</v>
      </c>
      <c r="K3623" s="8"/>
      <c r="L3623" s="13" t="s">
        <v>137</v>
      </c>
      <c r="M3623" s="19" t="s">
        <v>15699</v>
      </c>
      <c r="N3623" s="8">
        <v>21981</v>
      </c>
      <c r="O3623" s="8">
        <v>22385</v>
      </c>
      <c r="P3623" s="8"/>
      <c r="Q3623" s="22" t="s">
        <v>15705</v>
      </c>
      <c r="R3623" s="13" t="s">
        <v>15711</v>
      </c>
    </row>
    <row r="3624" spans="1:18" ht="96">
      <c r="A3624" s="14" t="s">
        <v>15694</v>
      </c>
      <c r="B3624" s="8" t="s">
        <v>15695</v>
      </c>
      <c r="C3624" s="10" t="s">
        <v>15696</v>
      </c>
      <c r="D3624" s="8" t="s">
        <v>15697</v>
      </c>
      <c r="E3624" s="12">
        <v>43641.556469907402</v>
      </c>
      <c r="F3624" s="8"/>
      <c r="G3624" s="8" t="s">
        <v>31</v>
      </c>
      <c r="H3624" s="8"/>
      <c r="I3624" s="8"/>
      <c r="J3624" s="8" t="s">
        <v>15698</v>
      </c>
      <c r="K3624" s="8"/>
      <c r="L3624" s="13" t="s">
        <v>137</v>
      </c>
      <c r="M3624" s="19" t="s">
        <v>15699</v>
      </c>
      <c r="N3624" s="8">
        <v>21981</v>
      </c>
      <c r="O3624" s="8">
        <v>22385</v>
      </c>
      <c r="P3624" s="8"/>
      <c r="Q3624" s="22" t="s">
        <v>15705</v>
      </c>
      <c r="R3624" s="13" t="s">
        <v>15711</v>
      </c>
    </row>
    <row r="3625" spans="1:18" ht="24">
      <c r="A3625" s="14" t="s">
        <v>11771</v>
      </c>
      <c r="B3625" s="8" t="s">
        <v>5632</v>
      </c>
      <c r="C3625" s="10" t="s">
        <v>11772</v>
      </c>
      <c r="D3625" s="8" t="s">
        <v>11773</v>
      </c>
      <c r="E3625" s="12">
        <v>43641.556423611109</v>
      </c>
      <c r="F3625" s="8"/>
      <c r="G3625" s="8" t="s">
        <v>31</v>
      </c>
      <c r="H3625" s="8" t="s">
        <v>9829</v>
      </c>
      <c r="I3625" s="8" t="s">
        <v>9830</v>
      </c>
      <c r="J3625" s="8" t="s">
        <v>5635</v>
      </c>
      <c r="K3625" s="8" t="s">
        <v>9831</v>
      </c>
      <c r="L3625" s="13" t="s">
        <v>53</v>
      </c>
      <c r="M3625" s="19" t="s">
        <v>5636</v>
      </c>
      <c r="N3625" s="8">
        <v>3307</v>
      </c>
      <c r="O3625" s="8">
        <v>4238</v>
      </c>
      <c r="P3625" s="8"/>
      <c r="Q3625" s="22" t="s">
        <v>11781</v>
      </c>
      <c r="R3625" s="13" t="s">
        <v>11782</v>
      </c>
    </row>
    <row r="3626" spans="1:18" ht="48" hidden="1">
      <c r="A3626" s="14" t="s">
        <v>27725</v>
      </c>
      <c r="B3626" s="8" t="s">
        <v>27726</v>
      </c>
      <c r="C3626" s="10" t="s">
        <v>427</v>
      </c>
      <c r="D3626" s="8" t="s">
        <v>11773</v>
      </c>
      <c r="E3626" s="12">
        <v>43641.556423611109</v>
      </c>
      <c r="F3626" s="8"/>
      <c r="G3626" s="8" t="s">
        <v>31</v>
      </c>
      <c r="H3626" s="8"/>
      <c r="I3626" s="8"/>
      <c r="J3626" s="8" t="s">
        <v>27727</v>
      </c>
      <c r="K3626" s="8"/>
      <c r="L3626" s="13" t="s">
        <v>137</v>
      </c>
      <c r="M3626" s="19" t="s">
        <v>27728</v>
      </c>
      <c r="N3626" s="8">
        <v>3410</v>
      </c>
      <c r="O3626" s="8">
        <v>3271</v>
      </c>
      <c r="P3626" s="8" t="s">
        <v>20256</v>
      </c>
      <c r="Q3626" s="22" t="s">
        <v>27729</v>
      </c>
      <c r="R3626" s="13" t="s">
        <v>439</v>
      </c>
    </row>
    <row r="3627" spans="1:18" ht="48" hidden="1">
      <c r="A3627" s="14" t="s">
        <v>27730</v>
      </c>
      <c r="B3627" s="8" t="s">
        <v>27731</v>
      </c>
      <c r="C3627" s="10" t="s">
        <v>568</v>
      </c>
      <c r="D3627" s="8" t="s">
        <v>27732</v>
      </c>
      <c r="E3627" s="12">
        <v>43641.556400462963</v>
      </c>
      <c r="F3627" s="8"/>
      <c r="G3627" s="8" t="s">
        <v>31</v>
      </c>
      <c r="H3627" s="8"/>
      <c r="I3627" s="8"/>
      <c r="J3627" s="8" t="s">
        <v>27733</v>
      </c>
      <c r="K3627" s="8"/>
      <c r="L3627" s="13" t="s">
        <v>137</v>
      </c>
      <c r="M3627" s="19" t="s">
        <v>27734</v>
      </c>
      <c r="N3627" s="8">
        <v>200</v>
      </c>
      <c r="O3627" s="8">
        <v>206</v>
      </c>
      <c r="P3627" s="8" t="s">
        <v>27735</v>
      </c>
      <c r="Q3627" s="22" t="s">
        <v>27736</v>
      </c>
      <c r="R3627" s="13" t="s">
        <v>575</v>
      </c>
    </row>
    <row r="3628" spans="1:18" ht="36">
      <c r="A3628" s="14" t="s">
        <v>11783</v>
      </c>
      <c r="B3628" s="8" t="s">
        <v>11785</v>
      </c>
      <c r="C3628" s="10" t="s">
        <v>11786</v>
      </c>
      <c r="D3628" s="8" t="s">
        <v>11787</v>
      </c>
      <c r="E3628" s="12">
        <v>43641.556307870371</v>
      </c>
      <c r="F3628" s="8"/>
      <c r="G3628" s="8" t="s">
        <v>31</v>
      </c>
      <c r="H3628" s="8" t="s">
        <v>594</v>
      </c>
      <c r="I3628" s="8" t="s">
        <v>595</v>
      </c>
      <c r="J3628" s="8" t="s">
        <v>11788</v>
      </c>
      <c r="K3628" s="8" t="s">
        <v>1190</v>
      </c>
      <c r="L3628" s="13" t="s">
        <v>33</v>
      </c>
      <c r="M3628" s="19" t="s">
        <v>11789</v>
      </c>
      <c r="N3628" s="8">
        <v>6152</v>
      </c>
      <c r="O3628" s="8">
        <v>6759</v>
      </c>
      <c r="P3628" s="8" t="s">
        <v>11790</v>
      </c>
      <c r="Q3628" s="22" t="s">
        <v>11791</v>
      </c>
      <c r="R3628" s="13" t="s">
        <v>11798</v>
      </c>
    </row>
    <row r="3629" spans="1:18" ht="72" hidden="1">
      <c r="A3629" s="14" t="s">
        <v>27737</v>
      </c>
      <c r="B3629" s="8" t="s">
        <v>27738</v>
      </c>
      <c r="C3629" s="10" t="s">
        <v>27739</v>
      </c>
      <c r="D3629" s="8" t="s">
        <v>27740</v>
      </c>
      <c r="E3629" s="12">
        <v>43641.556261574078</v>
      </c>
      <c r="F3629" s="8"/>
      <c r="G3629" s="8" t="s">
        <v>31</v>
      </c>
      <c r="H3629" s="8"/>
      <c r="I3629" s="8"/>
      <c r="J3629" s="8" t="s">
        <v>27741</v>
      </c>
      <c r="K3629" s="8"/>
      <c r="L3629" s="13" t="s">
        <v>137</v>
      </c>
      <c r="M3629" s="19" t="s">
        <v>27742</v>
      </c>
      <c r="N3629" s="8">
        <v>66</v>
      </c>
      <c r="O3629" s="8">
        <v>476</v>
      </c>
      <c r="P3629" s="8" t="s">
        <v>27743</v>
      </c>
      <c r="Q3629" s="22" t="s">
        <v>27744</v>
      </c>
      <c r="R3629" s="13" t="s">
        <v>27745</v>
      </c>
    </row>
    <row r="3630" spans="1:18" ht="13">
      <c r="A3630" s="14" t="s">
        <v>11799</v>
      </c>
      <c r="B3630" s="8" t="s">
        <v>11800</v>
      </c>
      <c r="C3630" s="10" t="s">
        <v>5617</v>
      </c>
      <c r="D3630" s="8" t="s">
        <v>11801</v>
      </c>
      <c r="E3630" s="12">
        <v>43641.556215277778</v>
      </c>
      <c r="F3630" s="8"/>
      <c r="G3630" s="8" t="s">
        <v>31</v>
      </c>
      <c r="H3630" s="8" t="s">
        <v>220</v>
      </c>
      <c r="I3630" s="8" t="s">
        <v>221</v>
      </c>
      <c r="J3630" s="8" t="s">
        <v>11802</v>
      </c>
      <c r="K3630" s="8" t="s">
        <v>223</v>
      </c>
      <c r="L3630" s="13" t="s">
        <v>137</v>
      </c>
      <c r="M3630" s="19" t="s">
        <v>11803</v>
      </c>
      <c r="N3630" s="8">
        <v>243</v>
      </c>
      <c r="O3630" s="8">
        <v>624</v>
      </c>
      <c r="P3630" s="8" t="s">
        <v>11806</v>
      </c>
      <c r="Q3630" s="22" t="s">
        <v>11807</v>
      </c>
      <c r="R3630" s="13" t="s">
        <v>5622</v>
      </c>
    </row>
    <row r="3631" spans="1:18" ht="96" hidden="1">
      <c r="A3631" s="14" t="s">
        <v>27746</v>
      </c>
      <c r="B3631" s="8" t="s">
        <v>27747</v>
      </c>
      <c r="C3631" s="10" t="s">
        <v>8251</v>
      </c>
      <c r="D3631" s="8" t="s">
        <v>27748</v>
      </c>
      <c r="E3631" s="12">
        <v>43641.556203703702</v>
      </c>
      <c r="F3631" s="8"/>
      <c r="G3631" s="8" t="s">
        <v>31</v>
      </c>
      <c r="H3631" s="8"/>
      <c r="I3631" s="8"/>
      <c r="J3631" s="8" t="s">
        <v>27749</v>
      </c>
      <c r="K3631" s="8"/>
      <c r="L3631" s="13" t="s">
        <v>137</v>
      </c>
      <c r="M3631" s="19" t="s">
        <v>27750</v>
      </c>
      <c r="N3631" s="8">
        <v>31583</v>
      </c>
      <c r="O3631" s="8">
        <v>32189</v>
      </c>
      <c r="P3631" s="8" t="s">
        <v>27751</v>
      </c>
      <c r="Q3631" s="22" t="s">
        <v>27752</v>
      </c>
      <c r="R3631" s="13" t="s">
        <v>8264</v>
      </c>
    </row>
    <row r="3632" spans="1:18" ht="48" hidden="1">
      <c r="A3632" s="14" t="s">
        <v>27753</v>
      </c>
      <c r="B3632" s="8" t="s">
        <v>27754</v>
      </c>
      <c r="C3632" s="10" t="s">
        <v>27755</v>
      </c>
      <c r="D3632" s="8" t="s">
        <v>27748</v>
      </c>
      <c r="E3632" s="12">
        <v>43641.556203703702</v>
      </c>
      <c r="F3632" s="8"/>
      <c r="G3632" s="8" t="s">
        <v>31</v>
      </c>
      <c r="H3632" s="8"/>
      <c r="I3632" s="8"/>
      <c r="J3632" s="8" t="s">
        <v>27756</v>
      </c>
      <c r="K3632" s="8"/>
      <c r="L3632" s="13" t="s">
        <v>95</v>
      </c>
      <c r="M3632" s="19" t="s">
        <v>27757</v>
      </c>
      <c r="N3632" s="8">
        <v>145</v>
      </c>
      <c r="O3632" s="8">
        <v>118</v>
      </c>
      <c r="P3632" s="8" t="s">
        <v>2463</v>
      </c>
      <c r="Q3632" s="22" t="s">
        <v>27758</v>
      </c>
      <c r="R3632" s="13" t="s">
        <v>27759</v>
      </c>
    </row>
    <row r="3633" spans="1:18" ht="48" hidden="1">
      <c r="A3633" s="14" t="s">
        <v>27760</v>
      </c>
      <c r="B3633" s="8" t="s">
        <v>27761</v>
      </c>
      <c r="C3633" s="10" t="s">
        <v>3389</v>
      </c>
      <c r="D3633" s="8" t="s">
        <v>27762</v>
      </c>
      <c r="E3633" s="12">
        <v>43641.556192129632</v>
      </c>
      <c r="F3633" s="8"/>
      <c r="G3633" s="8" t="s">
        <v>31</v>
      </c>
      <c r="H3633" s="8"/>
      <c r="I3633" s="8"/>
      <c r="J3633" s="8" t="s">
        <v>27763</v>
      </c>
      <c r="K3633" s="8"/>
      <c r="L3633" s="13" t="s">
        <v>137</v>
      </c>
      <c r="M3633" s="19" t="s">
        <v>27764</v>
      </c>
      <c r="N3633" s="8">
        <v>1808</v>
      </c>
      <c r="O3633" s="8">
        <v>2158</v>
      </c>
      <c r="P3633" s="8"/>
      <c r="Q3633" s="22" t="s">
        <v>27765</v>
      </c>
      <c r="R3633" s="13" t="s">
        <v>3413</v>
      </c>
    </row>
    <row r="3634" spans="1:18" ht="144" hidden="1">
      <c r="A3634" s="14" t="s">
        <v>27766</v>
      </c>
      <c r="B3634" s="8" t="s">
        <v>27767</v>
      </c>
      <c r="C3634" s="10" t="s">
        <v>454</v>
      </c>
      <c r="D3634" s="8" t="s">
        <v>27768</v>
      </c>
      <c r="E3634" s="12">
        <v>43641.556145833332</v>
      </c>
      <c r="F3634" s="8"/>
      <c r="G3634" s="8" t="s">
        <v>31</v>
      </c>
      <c r="H3634" s="8"/>
      <c r="I3634" s="8"/>
      <c r="J3634" s="8" t="s">
        <v>27769</v>
      </c>
      <c r="K3634" s="8"/>
      <c r="L3634" s="13" t="s">
        <v>137</v>
      </c>
      <c r="M3634" s="19" t="s">
        <v>27770</v>
      </c>
      <c r="N3634" s="8">
        <v>88</v>
      </c>
      <c r="O3634" s="8">
        <v>167</v>
      </c>
      <c r="P3634" s="8" t="s">
        <v>27771</v>
      </c>
      <c r="Q3634" s="22" t="s">
        <v>27772</v>
      </c>
      <c r="R3634" s="13" t="s">
        <v>464</v>
      </c>
    </row>
    <row r="3635" spans="1:18" ht="48" hidden="1">
      <c r="A3635" s="14" t="s">
        <v>27773</v>
      </c>
      <c r="B3635" s="8" t="s">
        <v>27774</v>
      </c>
      <c r="C3635" s="10" t="s">
        <v>312</v>
      </c>
      <c r="D3635" s="8" t="s">
        <v>27768</v>
      </c>
      <c r="E3635" s="12">
        <v>43641.556145833332</v>
      </c>
      <c r="F3635" s="8"/>
      <c r="G3635" s="8" t="s">
        <v>31</v>
      </c>
      <c r="H3635" s="8"/>
      <c r="I3635" s="8"/>
      <c r="J3635" s="8" t="s">
        <v>27775</v>
      </c>
      <c r="K3635" s="8"/>
      <c r="L3635" s="13" t="s">
        <v>137</v>
      </c>
      <c r="M3635" s="19" t="s">
        <v>27776</v>
      </c>
      <c r="N3635" s="8">
        <v>215</v>
      </c>
      <c r="O3635" s="8">
        <v>1639</v>
      </c>
      <c r="P3635" s="8" t="s">
        <v>27777</v>
      </c>
      <c r="Q3635" s="22" t="s">
        <v>27778</v>
      </c>
      <c r="R3635" s="13" t="s">
        <v>327</v>
      </c>
    </row>
    <row r="3636" spans="1:18" ht="13">
      <c r="A3636" s="14" t="s">
        <v>11809</v>
      </c>
      <c r="B3636" s="8" t="s">
        <v>11810</v>
      </c>
      <c r="C3636" s="10" t="s">
        <v>11811</v>
      </c>
      <c r="D3636" s="8" t="s">
        <v>11812</v>
      </c>
      <c r="E3636" s="12">
        <v>43641.556099537032</v>
      </c>
      <c r="F3636" s="8"/>
      <c r="G3636" s="8" t="s">
        <v>31</v>
      </c>
      <c r="H3636" s="8" t="s">
        <v>106</v>
      </c>
      <c r="I3636" s="8" t="s">
        <v>107</v>
      </c>
      <c r="J3636" s="8" t="s">
        <v>11813</v>
      </c>
      <c r="K3636" s="8" t="s">
        <v>109</v>
      </c>
      <c r="L3636" s="13" t="s">
        <v>137</v>
      </c>
      <c r="M3636" s="19" t="s">
        <v>11814</v>
      </c>
      <c r="N3636" s="8">
        <v>1138</v>
      </c>
      <c r="O3636" s="8">
        <v>1507</v>
      </c>
      <c r="P3636" s="8"/>
      <c r="Q3636" s="22" t="s">
        <v>11815</v>
      </c>
      <c r="R3636" s="13" t="s">
        <v>1594</v>
      </c>
    </row>
    <row r="3637" spans="1:18" ht="36" hidden="1">
      <c r="A3637" s="14" t="s">
        <v>27779</v>
      </c>
      <c r="B3637" s="8" t="s">
        <v>27780</v>
      </c>
      <c r="C3637" s="10" t="s">
        <v>27781</v>
      </c>
      <c r="D3637" s="8" t="s">
        <v>27782</v>
      </c>
      <c r="E3637" s="12">
        <v>43641.556087962963</v>
      </c>
      <c r="F3637" s="8"/>
      <c r="G3637" s="8" t="s">
        <v>31</v>
      </c>
      <c r="H3637" s="8"/>
      <c r="I3637" s="8"/>
      <c r="J3637" s="8" t="s">
        <v>27783</v>
      </c>
      <c r="K3637" s="8"/>
      <c r="L3637" s="13" t="s">
        <v>53</v>
      </c>
      <c r="M3637" s="19" t="s">
        <v>27784</v>
      </c>
      <c r="N3637" s="8">
        <v>1504</v>
      </c>
      <c r="O3637" s="8">
        <v>2218</v>
      </c>
      <c r="P3637" s="8" t="s">
        <v>27785</v>
      </c>
      <c r="Q3637" s="22" t="s">
        <v>27786</v>
      </c>
      <c r="R3637" s="13" t="s">
        <v>27787</v>
      </c>
    </row>
    <row r="3638" spans="1:18" ht="13" hidden="1">
      <c r="A3638" s="14" t="s">
        <v>27788</v>
      </c>
      <c r="B3638" s="8" t="s">
        <v>27789</v>
      </c>
      <c r="C3638" s="10" t="s">
        <v>1461</v>
      </c>
      <c r="D3638" s="8" t="s">
        <v>27790</v>
      </c>
      <c r="E3638" s="12">
        <v>43641.556076388893</v>
      </c>
      <c r="F3638" s="8"/>
      <c r="G3638" s="8" t="s">
        <v>31</v>
      </c>
      <c r="H3638" s="8"/>
      <c r="I3638" s="8"/>
      <c r="J3638" s="8" t="s">
        <v>27791</v>
      </c>
      <c r="K3638" s="8"/>
      <c r="L3638" s="13" t="s">
        <v>33</v>
      </c>
      <c r="M3638" s="19" t="s">
        <v>27792</v>
      </c>
      <c r="N3638" s="8">
        <v>492</v>
      </c>
      <c r="O3638" s="8">
        <v>967</v>
      </c>
      <c r="P3638" s="8" t="s">
        <v>27793</v>
      </c>
      <c r="Q3638" s="22" t="s">
        <v>27794</v>
      </c>
      <c r="R3638" s="13" t="s">
        <v>1475</v>
      </c>
    </row>
    <row r="3639" spans="1:18" ht="132" hidden="1">
      <c r="A3639" s="14" t="s">
        <v>27795</v>
      </c>
      <c r="B3639" s="8" t="s">
        <v>27796</v>
      </c>
      <c r="C3639" s="10" t="s">
        <v>721</v>
      </c>
      <c r="D3639" s="8" t="s">
        <v>27797</v>
      </c>
      <c r="E3639" s="12">
        <v>43641.555983796294</v>
      </c>
      <c r="F3639" s="8"/>
      <c r="G3639" s="8" t="s">
        <v>31</v>
      </c>
      <c r="H3639" s="8"/>
      <c r="I3639" s="8"/>
      <c r="J3639" s="8" t="s">
        <v>27798</v>
      </c>
      <c r="K3639" s="8"/>
      <c r="L3639" s="13" t="s">
        <v>95</v>
      </c>
      <c r="M3639" s="19" t="s">
        <v>27799</v>
      </c>
      <c r="N3639" s="8">
        <v>2174</v>
      </c>
      <c r="O3639" s="8">
        <v>1823</v>
      </c>
      <c r="P3639" s="8"/>
      <c r="Q3639" s="22" t="s">
        <v>27800</v>
      </c>
      <c r="R3639" s="13" t="s">
        <v>731</v>
      </c>
    </row>
    <row r="3640" spans="1:18" ht="48" hidden="1">
      <c r="A3640" s="14" t="s">
        <v>27801</v>
      </c>
      <c r="B3640" s="8" t="s">
        <v>27802</v>
      </c>
      <c r="C3640" s="10" t="s">
        <v>568</v>
      </c>
      <c r="D3640" s="8" t="s">
        <v>27803</v>
      </c>
      <c r="E3640" s="12">
        <v>43641.555960648147</v>
      </c>
      <c r="F3640" s="8"/>
      <c r="G3640" s="8" t="s">
        <v>31</v>
      </c>
      <c r="H3640" s="8"/>
      <c r="I3640" s="8"/>
      <c r="J3640" s="8" t="s">
        <v>27804</v>
      </c>
      <c r="K3640" s="8"/>
      <c r="L3640" s="13" t="s">
        <v>137</v>
      </c>
      <c r="M3640" s="19" t="s">
        <v>27805</v>
      </c>
      <c r="N3640" s="8">
        <v>119</v>
      </c>
      <c r="O3640" s="8">
        <v>716</v>
      </c>
      <c r="P3640" s="8"/>
      <c r="Q3640" s="22" t="s">
        <v>27806</v>
      </c>
      <c r="R3640" s="13" t="s">
        <v>575</v>
      </c>
    </row>
    <row r="3641" spans="1:18" ht="36">
      <c r="A3641" s="14" t="s">
        <v>11816</v>
      </c>
      <c r="B3641" s="8" t="s">
        <v>11123</v>
      </c>
      <c r="C3641" s="10" t="s">
        <v>11817</v>
      </c>
      <c r="D3641" s="8" t="s">
        <v>11818</v>
      </c>
      <c r="E3641" s="12">
        <v>43641.555879629625</v>
      </c>
      <c r="F3641" s="8"/>
      <c r="G3641" s="8" t="s">
        <v>31</v>
      </c>
      <c r="H3641" s="8"/>
      <c r="I3641" s="8"/>
      <c r="J3641" s="8" t="s">
        <v>11126</v>
      </c>
      <c r="K3641" s="8"/>
      <c r="L3641" s="13" t="s">
        <v>137</v>
      </c>
      <c r="M3641" s="19" t="s">
        <v>11127</v>
      </c>
      <c r="N3641" s="8">
        <v>144</v>
      </c>
      <c r="O3641" s="8">
        <v>221</v>
      </c>
      <c r="P3641" s="8" t="s">
        <v>959</v>
      </c>
      <c r="Q3641" s="22" t="s">
        <v>11823</v>
      </c>
      <c r="R3641" s="13" t="s">
        <v>11824</v>
      </c>
    </row>
    <row r="3642" spans="1:18" ht="132" hidden="1">
      <c r="A3642" s="14" t="s">
        <v>27807</v>
      </c>
      <c r="B3642" s="8" t="s">
        <v>27808</v>
      </c>
      <c r="C3642" s="10" t="s">
        <v>721</v>
      </c>
      <c r="D3642" s="8" t="s">
        <v>11818</v>
      </c>
      <c r="E3642" s="12">
        <v>43641.555879629625</v>
      </c>
      <c r="F3642" s="8"/>
      <c r="G3642" s="8" t="s">
        <v>31</v>
      </c>
      <c r="H3642" s="8"/>
      <c r="I3642" s="8"/>
      <c r="J3642" s="8" t="s">
        <v>27809</v>
      </c>
      <c r="K3642" s="8"/>
      <c r="L3642" s="13" t="s">
        <v>33</v>
      </c>
      <c r="M3642" s="19" t="s">
        <v>27810</v>
      </c>
      <c r="N3642" s="8">
        <v>1381</v>
      </c>
      <c r="O3642" s="8">
        <v>1313</v>
      </c>
      <c r="P3642" s="8" t="s">
        <v>15878</v>
      </c>
      <c r="Q3642" s="22" t="s">
        <v>27811</v>
      </c>
      <c r="R3642" s="13" t="s">
        <v>731</v>
      </c>
    </row>
    <row r="3643" spans="1:18" ht="48">
      <c r="A3643" s="14" t="s">
        <v>11825</v>
      </c>
      <c r="B3643" s="8" t="s">
        <v>11826</v>
      </c>
      <c r="C3643" s="10" t="s">
        <v>11827</v>
      </c>
      <c r="D3643" s="8" t="s">
        <v>11828</v>
      </c>
      <c r="E3643" s="12">
        <v>43641.555833333332</v>
      </c>
      <c r="F3643" s="8"/>
      <c r="G3643" s="8" t="s">
        <v>31</v>
      </c>
      <c r="H3643" s="8" t="s">
        <v>80</v>
      </c>
      <c r="I3643" s="8" t="s">
        <v>81</v>
      </c>
      <c r="J3643" s="8" t="s">
        <v>11829</v>
      </c>
      <c r="K3643" s="8" t="s">
        <v>2530</v>
      </c>
      <c r="L3643" s="13" t="s">
        <v>33</v>
      </c>
      <c r="M3643" s="19" t="s">
        <v>11830</v>
      </c>
      <c r="N3643" s="8">
        <v>18</v>
      </c>
      <c r="O3643" s="8">
        <v>51</v>
      </c>
      <c r="P3643" s="8" t="s">
        <v>182</v>
      </c>
      <c r="Q3643" s="22" t="s">
        <v>11832</v>
      </c>
      <c r="R3643" s="13" t="s">
        <v>11833</v>
      </c>
    </row>
    <row r="3644" spans="1:18" ht="48" hidden="1">
      <c r="A3644" s="14" t="s">
        <v>27812</v>
      </c>
      <c r="B3644" s="8" t="s">
        <v>27813</v>
      </c>
      <c r="C3644" s="10" t="s">
        <v>312</v>
      </c>
      <c r="D3644" s="8" t="s">
        <v>27814</v>
      </c>
      <c r="E3644" s="12">
        <v>43641.555821759262</v>
      </c>
      <c r="F3644" s="8"/>
      <c r="G3644" s="8" t="s">
        <v>31</v>
      </c>
      <c r="H3644" s="8"/>
      <c r="I3644" s="8"/>
      <c r="J3644" s="8" t="s">
        <v>27815</v>
      </c>
      <c r="K3644" s="8"/>
      <c r="L3644" s="13" t="s">
        <v>137</v>
      </c>
      <c r="M3644" s="19" t="s">
        <v>27816</v>
      </c>
      <c r="N3644" s="8">
        <v>1780</v>
      </c>
      <c r="O3644" s="8">
        <v>1084</v>
      </c>
      <c r="P3644" s="8" t="s">
        <v>692</v>
      </c>
      <c r="Q3644" s="22" t="s">
        <v>27817</v>
      </c>
      <c r="R3644" s="13" t="s">
        <v>327</v>
      </c>
    </row>
    <row r="3645" spans="1:18" ht="48" hidden="1">
      <c r="A3645" s="14" t="s">
        <v>27818</v>
      </c>
      <c r="B3645" s="8" t="s">
        <v>27819</v>
      </c>
      <c r="C3645" s="10" t="s">
        <v>3145</v>
      </c>
      <c r="D3645" s="8" t="s">
        <v>27820</v>
      </c>
      <c r="E3645" s="12">
        <v>43641.555787037039</v>
      </c>
      <c r="F3645" s="8"/>
      <c r="G3645" s="8" t="s">
        <v>31</v>
      </c>
      <c r="H3645" s="8"/>
      <c r="I3645" s="8"/>
      <c r="J3645" s="8" t="s">
        <v>27821</v>
      </c>
      <c r="K3645" s="8"/>
      <c r="L3645" s="13" t="s">
        <v>33</v>
      </c>
      <c r="M3645" s="19" t="s">
        <v>27822</v>
      </c>
      <c r="N3645" s="8">
        <v>85</v>
      </c>
      <c r="O3645" s="8">
        <v>80</v>
      </c>
      <c r="P3645" s="8"/>
      <c r="Q3645" s="22" t="s">
        <v>27823</v>
      </c>
      <c r="R3645" s="13" t="s">
        <v>3156</v>
      </c>
    </row>
    <row r="3646" spans="1:18" ht="13">
      <c r="A3646" s="14" t="s">
        <v>11834</v>
      </c>
      <c r="B3646" s="8" t="s">
        <v>11835</v>
      </c>
      <c r="C3646" s="10" t="s">
        <v>4256</v>
      </c>
      <c r="D3646" s="8" t="s">
        <v>11836</v>
      </c>
      <c r="E3646" s="12">
        <v>43641.555706018524</v>
      </c>
      <c r="F3646" s="8"/>
      <c r="G3646" s="8" t="s">
        <v>31</v>
      </c>
      <c r="H3646" s="8"/>
      <c r="I3646" s="8"/>
      <c r="J3646" s="8" t="s">
        <v>11837</v>
      </c>
      <c r="K3646" s="8"/>
      <c r="L3646" s="13" t="s">
        <v>137</v>
      </c>
      <c r="M3646" s="19" t="s">
        <v>11838</v>
      </c>
      <c r="N3646" s="8">
        <v>92</v>
      </c>
      <c r="O3646" s="8">
        <v>248</v>
      </c>
      <c r="P3646" s="8" t="s">
        <v>11843</v>
      </c>
      <c r="Q3646" s="22" t="s">
        <v>11844</v>
      </c>
      <c r="R3646" s="13" t="s">
        <v>3367</v>
      </c>
    </row>
    <row r="3647" spans="1:18" ht="48" hidden="1">
      <c r="A3647" s="14" t="s">
        <v>27824</v>
      </c>
      <c r="B3647" s="8" t="s">
        <v>27825</v>
      </c>
      <c r="C3647" s="10" t="s">
        <v>312</v>
      </c>
      <c r="D3647" s="8" t="s">
        <v>27826</v>
      </c>
      <c r="E3647" s="12">
        <v>43641.55569444444</v>
      </c>
      <c r="F3647" s="8"/>
      <c r="G3647" s="8" t="s">
        <v>31</v>
      </c>
      <c r="H3647" s="8"/>
      <c r="I3647" s="8"/>
      <c r="J3647" s="8" t="s">
        <v>27827</v>
      </c>
      <c r="K3647" s="8"/>
      <c r="L3647" s="13" t="s">
        <v>33</v>
      </c>
      <c r="M3647" s="19" t="s">
        <v>27828</v>
      </c>
      <c r="N3647" s="8">
        <v>602</v>
      </c>
      <c r="O3647" s="8">
        <v>810</v>
      </c>
      <c r="P3647" s="8" t="s">
        <v>23023</v>
      </c>
      <c r="Q3647" s="22" t="s">
        <v>27829</v>
      </c>
      <c r="R3647" s="13" t="s">
        <v>327</v>
      </c>
    </row>
    <row r="3648" spans="1:18" ht="132" hidden="1">
      <c r="A3648" s="14" t="s">
        <v>27830</v>
      </c>
      <c r="B3648" s="8" t="s">
        <v>5632</v>
      </c>
      <c r="C3648" s="10" t="s">
        <v>721</v>
      </c>
      <c r="D3648" s="8" t="s">
        <v>27831</v>
      </c>
      <c r="E3648" s="12">
        <v>43641.555590277778</v>
      </c>
      <c r="F3648" s="8"/>
      <c r="G3648" s="8" t="s">
        <v>31</v>
      </c>
      <c r="H3648" s="8"/>
      <c r="I3648" s="8"/>
      <c r="J3648" s="8" t="s">
        <v>5635</v>
      </c>
      <c r="K3648" s="8"/>
      <c r="L3648" s="13" t="s">
        <v>53</v>
      </c>
      <c r="M3648" s="19" t="s">
        <v>5636</v>
      </c>
      <c r="N3648" s="8">
        <v>3307</v>
      </c>
      <c r="O3648" s="8">
        <v>4238</v>
      </c>
      <c r="P3648" s="8"/>
      <c r="Q3648" s="22" t="s">
        <v>27832</v>
      </c>
      <c r="R3648" s="13" t="s">
        <v>731</v>
      </c>
    </row>
    <row r="3649" spans="1:18" ht="13">
      <c r="A3649" s="14" t="s">
        <v>11845</v>
      </c>
      <c r="B3649" s="8" t="s">
        <v>11754</v>
      </c>
      <c r="C3649" s="10" t="s">
        <v>11846</v>
      </c>
      <c r="D3649" s="8" t="s">
        <v>11847</v>
      </c>
      <c r="E3649" s="12">
        <v>43641.555578703701</v>
      </c>
      <c r="F3649" s="8"/>
      <c r="G3649" s="8" t="s">
        <v>31</v>
      </c>
      <c r="H3649" s="8" t="s">
        <v>11848</v>
      </c>
      <c r="I3649" s="8" t="s">
        <v>11849</v>
      </c>
      <c r="J3649" s="8" t="s">
        <v>11757</v>
      </c>
      <c r="K3649" s="8" t="s">
        <v>11850</v>
      </c>
      <c r="L3649" s="13" t="s">
        <v>33</v>
      </c>
      <c r="M3649" s="19" t="s">
        <v>11758</v>
      </c>
      <c r="N3649" s="8">
        <v>1188</v>
      </c>
      <c r="O3649" s="8">
        <v>1514</v>
      </c>
      <c r="P3649" s="8"/>
      <c r="Q3649" s="22" t="s">
        <v>11853</v>
      </c>
      <c r="R3649" s="13" t="s">
        <v>11854</v>
      </c>
    </row>
    <row r="3650" spans="1:18" ht="60" hidden="1">
      <c r="A3650" s="14" t="s">
        <v>27833</v>
      </c>
      <c r="B3650" s="8" t="s">
        <v>27834</v>
      </c>
      <c r="C3650" s="10" t="s">
        <v>5077</v>
      </c>
      <c r="D3650" s="8" t="s">
        <v>27835</v>
      </c>
      <c r="E3650" s="12">
        <v>43641.555567129632</v>
      </c>
      <c r="F3650" s="8"/>
      <c r="G3650" s="8" t="s">
        <v>31</v>
      </c>
      <c r="H3650" s="8"/>
      <c r="I3650" s="8"/>
      <c r="J3650" s="8" t="s">
        <v>27836</v>
      </c>
      <c r="K3650" s="8"/>
      <c r="L3650" s="13" t="s">
        <v>137</v>
      </c>
      <c r="M3650" s="19" t="s">
        <v>27837</v>
      </c>
      <c r="N3650" s="8">
        <v>725</v>
      </c>
      <c r="O3650" s="8">
        <v>812</v>
      </c>
      <c r="P3650" s="8" t="s">
        <v>27838</v>
      </c>
      <c r="Q3650" s="22" t="s">
        <v>27839</v>
      </c>
      <c r="R3650" s="13" t="s">
        <v>5094</v>
      </c>
    </row>
    <row r="3651" spans="1:18" ht="120" hidden="1">
      <c r="A3651" s="14" t="s">
        <v>27840</v>
      </c>
      <c r="B3651" s="8" t="s">
        <v>27841</v>
      </c>
      <c r="C3651" s="10" t="s">
        <v>637</v>
      </c>
      <c r="D3651" s="8" t="s">
        <v>27842</v>
      </c>
      <c r="E3651" s="12">
        <v>43641.555532407408</v>
      </c>
      <c r="F3651" s="8"/>
      <c r="G3651" s="8" t="s">
        <v>31</v>
      </c>
      <c r="H3651" s="8"/>
      <c r="I3651" s="8"/>
      <c r="J3651" s="8" t="s">
        <v>27843</v>
      </c>
      <c r="K3651" s="8"/>
      <c r="L3651" s="13" t="s">
        <v>53</v>
      </c>
      <c r="M3651" s="19" t="s">
        <v>27844</v>
      </c>
      <c r="N3651" s="8">
        <v>163</v>
      </c>
      <c r="O3651" s="8">
        <v>447</v>
      </c>
      <c r="P3651" s="8" t="s">
        <v>23282</v>
      </c>
      <c r="Q3651" s="22" t="s">
        <v>27845</v>
      </c>
      <c r="R3651" s="13" t="s">
        <v>651</v>
      </c>
    </row>
    <row r="3652" spans="1:18" ht="48" hidden="1">
      <c r="A3652" s="14" t="s">
        <v>27846</v>
      </c>
      <c r="B3652" s="8" t="s">
        <v>27847</v>
      </c>
      <c r="C3652" s="10" t="s">
        <v>7539</v>
      </c>
      <c r="D3652" s="8" t="s">
        <v>27848</v>
      </c>
      <c r="E3652" s="12">
        <v>43641.555509259255</v>
      </c>
      <c r="F3652" s="8"/>
      <c r="G3652" s="8" t="s">
        <v>31</v>
      </c>
      <c r="H3652" s="8"/>
      <c r="I3652" s="8"/>
      <c r="J3652" s="8" t="s">
        <v>27849</v>
      </c>
      <c r="K3652" s="8"/>
      <c r="L3652" s="13" t="s">
        <v>224</v>
      </c>
      <c r="M3652" s="19" t="s">
        <v>164</v>
      </c>
      <c r="N3652" s="8">
        <v>44</v>
      </c>
      <c r="O3652" s="8">
        <v>330</v>
      </c>
      <c r="P3652" s="8"/>
      <c r="Q3652" s="22" t="s">
        <v>27850</v>
      </c>
      <c r="R3652" s="13" t="s">
        <v>7553</v>
      </c>
    </row>
    <row r="3653" spans="1:18" ht="48" hidden="1">
      <c r="A3653" s="14" t="s">
        <v>27851</v>
      </c>
      <c r="B3653" s="8" t="s">
        <v>9179</v>
      </c>
      <c r="C3653" s="10" t="s">
        <v>27852</v>
      </c>
      <c r="D3653" s="8" t="s">
        <v>27853</v>
      </c>
      <c r="E3653" s="12">
        <v>43641.555486111116</v>
      </c>
      <c r="F3653" s="8"/>
      <c r="G3653" s="8" t="s">
        <v>31</v>
      </c>
      <c r="H3653" s="8" t="s">
        <v>80</v>
      </c>
      <c r="I3653" s="8" t="s">
        <v>81</v>
      </c>
      <c r="J3653" s="8" t="s">
        <v>9182</v>
      </c>
      <c r="K3653" s="8" t="s">
        <v>2530</v>
      </c>
      <c r="L3653" s="13" t="s">
        <v>137</v>
      </c>
      <c r="M3653" s="19" t="s">
        <v>9183</v>
      </c>
      <c r="N3653" s="8">
        <v>1980</v>
      </c>
      <c r="O3653" s="8">
        <v>1241</v>
      </c>
      <c r="P3653" s="8" t="s">
        <v>692</v>
      </c>
      <c r="Q3653" s="22" t="s">
        <v>27854</v>
      </c>
      <c r="R3653" s="13" t="s">
        <v>27855</v>
      </c>
    </row>
    <row r="3654" spans="1:18" ht="60" hidden="1">
      <c r="A3654" s="14" t="s">
        <v>27856</v>
      </c>
      <c r="B3654" s="8" t="s">
        <v>27430</v>
      </c>
      <c r="C3654" s="10" t="s">
        <v>27857</v>
      </c>
      <c r="D3654" s="8" t="s">
        <v>27853</v>
      </c>
      <c r="E3654" s="12">
        <v>43641.555486111116</v>
      </c>
      <c r="F3654" s="8"/>
      <c r="G3654" s="8" t="s">
        <v>31</v>
      </c>
      <c r="H3654" s="8"/>
      <c r="I3654" s="8"/>
      <c r="J3654" s="8" t="s">
        <v>27432</v>
      </c>
      <c r="K3654" s="8"/>
      <c r="L3654" s="13" t="s">
        <v>137</v>
      </c>
      <c r="M3654" s="19" t="s">
        <v>27433</v>
      </c>
      <c r="N3654" s="8">
        <v>693</v>
      </c>
      <c r="O3654" s="8">
        <v>1017</v>
      </c>
      <c r="P3654" s="8" t="s">
        <v>27434</v>
      </c>
      <c r="Q3654" s="22" t="s">
        <v>27858</v>
      </c>
      <c r="R3654" s="13" t="s">
        <v>27859</v>
      </c>
    </row>
    <row r="3655" spans="1:18" ht="48" hidden="1">
      <c r="A3655" s="14" t="s">
        <v>27860</v>
      </c>
      <c r="B3655" s="8" t="s">
        <v>27861</v>
      </c>
      <c r="C3655" s="10" t="s">
        <v>568</v>
      </c>
      <c r="D3655" s="8" t="s">
        <v>27853</v>
      </c>
      <c r="E3655" s="12">
        <v>43641.555486111116</v>
      </c>
      <c r="F3655" s="8"/>
      <c r="G3655" s="8" t="s">
        <v>31</v>
      </c>
      <c r="H3655" s="8"/>
      <c r="I3655" s="8"/>
      <c r="J3655" s="8" t="s">
        <v>27862</v>
      </c>
      <c r="K3655" s="8"/>
      <c r="L3655" s="13" t="s">
        <v>33</v>
      </c>
      <c r="M3655" s="19" t="s">
        <v>164</v>
      </c>
      <c r="N3655" s="8">
        <v>169</v>
      </c>
      <c r="O3655" s="8">
        <v>1253</v>
      </c>
      <c r="P3655" s="8"/>
      <c r="Q3655" s="22" t="s">
        <v>27863</v>
      </c>
      <c r="R3655" s="13" t="s">
        <v>575</v>
      </c>
    </row>
    <row r="3656" spans="1:18" ht="120" hidden="1">
      <c r="A3656" s="14" t="s">
        <v>27864</v>
      </c>
      <c r="B3656" s="8" t="s">
        <v>27865</v>
      </c>
      <c r="C3656" s="10" t="s">
        <v>637</v>
      </c>
      <c r="D3656" s="8" t="s">
        <v>27866</v>
      </c>
      <c r="E3656" s="12">
        <v>43641.555451388893</v>
      </c>
      <c r="F3656" s="8"/>
      <c r="G3656" s="8" t="s">
        <v>31</v>
      </c>
      <c r="H3656" s="8"/>
      <c r="I3656" s="8"/>
      <c r="J3656" s="8" t="s">
        <v>27867</v>
      </c>
      <c r="K3656" s="8"/>
      <c r="L3656" s="13" t="s">
        <v>33</v>
      </c>
      <c r="M3656" s="19" t="s">
        <v>27868</v>
      </c>
      <c r="N3656" s="8">
        <v>1071</v>
      </c>
      <c r="O3656" s="8">
        <v>3002</v>
      </c>
      <c r="P3656" s="8"/>
      <c r="Q3656" s="22" t="s">
        <v>27869</v>
      </c>
      <c r="R3656" s="13" t="s">
        <v>651</v>
      </c>
    </row>
    <row r="3657" spans="1:18" ht="48" hidden="1">
      <c r="A3657" s="14" t="s">
        <v>27870</v>
      </c>
      <c r="B3657" s="8" t="s">
        <v>27871</v>
      </c>
      <c r="C3657" s="10" t="s">
        <v>568</v>
      </c>
      <c r="D3657" s="8" t="s">
        <v>27872</v>
      </c>
      <c r="E3657" s="12">
        <v>43641.555428240739</v>
      </c>
      <c r="F3657" s="8"/>
      <c r="G3657" s="8" t="s">
        <v>31</v>
      </c>
      <c r="H3657" s="8"/>
      <c r="I3657" s="8"/>
      <c r="J3657" s="8" t="s">
        <v>27873</v>
      </c>
      <c r="K3657" s="8"/>
      <c r="L3657" s="13" t="s">
        <v>137</v>
      </c>
      <c r="M3657" s="19" t="s">
        <v>27874</v>
      </c>
      <c r="N3657" s="8">
        <v>219</v>
      </c>
      <c r="O3657" s="8">
        <v>208</v>
      </c>
      <c r="P3657" s="8"/>
      <c r="Q3657" s="22" t="s">
        <v>27875</v>
      </c>
      <c r="R3657" s="13" t="s">
        <v>575</v>
      </c>
    </row>
    <row r="3658" spans="1:18" ht="48">
      <c r="A3658" s="14" t="s">
        <v>11855</v>
      </c>
      <c r="B3658" s="8" t="s">
        <v>6029</v>
      </c>
      <c r="C3658" s="10" t="s">
        <v>11856</v>
      </c>
      <c r="D3658" s="8" t="s">
        <v>11857</v>
      </c>
      <c r="E3658" s="12">
        <v>43641.55537037037</v>
      </c>
      <c r="F3658" s="8"/>
      <c r="G3658" s="8" t="s">
        <v>31</v>
      </c>
      <c r="H3658" s="8" t="s">
        <v>9209</v>
      </c>
      <c r="I3658" s="8" t="s">
        <v>9210</v>
      </c>
      <c r="J3658" s="8" t="s">
        <v>6034</v>
      </c>
      <c r="K3658" s="8" t="s">
        <v>11635</v>
      </c>
      <c r="L3658" s="13" t="s">
        <v>137</v>
      </c>
      <c r="M3658" s="19" t="s">
        <v>6036</v>
      </c>
      <c r="N3658" s="8">
        <v>4389</v>
      </c>
      <c r="O3658" s="8">
        <v>4977</v>
      </c>
      <c r="P3658" s="8"/>
      <c r="Q3658" s="22" t="s">
        <v>11858</v>
      </c>
      <c r="R3658" s="13" t="s">
        <v>11638</v>
      </c>
    </row>
    <row r="3659" spans="1:18" ht="24">
      <c r="A3659" s="14" t="s">
        <v>11859</v>
      </c>
      <c r="B3659" s="8" t="s">
        <v>11860</v>
      </c>
      <c r="C3659" s="10" t="s">
        <v>11861</v>
      </c>
      <c r="D3659" s="8" t="s">
        <v>11857</v>
      </c>
      <c r="E3659" s="12">
        <v>43641.55537037037</v>
      </c>
      <c r="F3659" s="8"/>
      <c r="G3659" s="8" t="s">
        <v>31</v>
      </c>
      <c r="H3659" s="8" t="s">
        <v>594</v>
      </c>
      <c r="I3659" s="8" t="s">
        <v>595</v>
      </c>
      <c r="J3659" s="8" t="s">
        <v>11862</v>
      </c>
      <c r="K3659" s="8" t="s">
        <v>1190</v>
      </c>
      <c r="L3659" s="13" t="s">
        <v>95</v>
      </c>
      <c r="M3659" s="19" t="s">
        <v>11863</v>
      </c>
      <c r="N3659" s="8">
        <v>3511</v>
      </c>
      <c r="O3659" s="8">
        <v>4929</v>
      </c>
      <c r="P3659" s="8" t="s">
        <v>11864</v>
      </c>
      <c r="Q3659" s="22" t="s">
        <v>11865</v>
      </c>
      <c r="R3659" s="13" t="s">
        <v>11866</v>
      </c>
    </row>
    <row r="3660" spans="1:18" ht="60" hidden="1">
      <c r="A3660" s="14" t="s">
        <v>27876</v>
      </c>
      <c r="B3660" s="8" t="s">
        <v>12040</v>
      </c>
      <c r="C3660" s="10" t="s">
        <v>27877</v>
      </c>
      <c r="D3660" s="8" t="s">
        <v>27878</v>
      </c>
      <c r="E3660" s="12">
        <v>43641.555266203708</v>
      </c>
      <c r="F3660" s="8"/>
      <c r="G3660" s="8" t="s">
        <v>31</v>
      </c>
      <c r="H3660" s="8" t="s">
        <v>12043</v>
      </c>
      <c r="I3660" s="8" t="s">
        <v>12044</v>
      </c>
      <c r="J3660" s="8" t="s">
        <v>12045</v>
      </c>
      <c r="K3660" s="8" t="s">
        <v>12046</v>
      </c>
      <c r="L3660" s="13" t="s">
        <v>137</v>
      </c>
      <c r="M3660" s="19" t="s">
        <v>12047</v>
      </c>
      <c r="N3660" s="8">
        <v>930</v>
      </c>
      <c r="O3660" s="8">
        <v>1874</v>
      </c>
      <c r="P3660" s="8" t="s">
        <v>9212</v>
      </c>
      <c r="Q3660" s="22" t="s">
        <v>27879</v>
      </c>
      <c r="R3660" s="13" t="s">
        <v>27880</v>
      </c>
    </row>
    <row r="3661" spans="1:18" ht="84" hidden="1">
      <c r="A3661" s="14" t="s">
        <v>27881</v>
      </c>
      <c r="B3661" s="8" t="s">
        <v>27882</v>
      </c>
      <c r="C3661" s="10" t="s">
        <v>1382</v>
      </c>
      <c r="D3661" s="8" t="s">
        <v>27883</v>
      </c>
      <c r="E3661" s="12">
        <v>43641.555208333331</v>
      </c>
      <c r="F3661" s="8"/>
      <c r="G3661" s="8" t="s">
        <v>31</v>
      </c>
      <c r="H3661" s="8"/>
      <c r="I3661" s="8"/>
      <c r="J3661" s="8" t="s">
        <v>27884</v>
      </c>
      <c r="K3661" s="8"/>
      <c r="L3661" s="13" t="s">
        <v>53</v>
      </c>
      <c r="M3661" s="19" t="s">
        <v>27885</v>
      </c>
      <c r="N3661" s="8">
        <v>3207</v>
      </c>
      <c r="O3661" s="8">
        <v>4896</v>
      </c>
      <c r="P3661" s="8" t="s">
        <v>182</v>
      </c>
      <c r="Q3661" s="22" t="s">
        <v>27886</v>
      </c>
      <c r="R3661" s="13" t="s">
        <v>1393</v>
      </c>
    </row>
    <row r="3662" spans="1:18" ht="72" hidden="1">
      <c r="A3662" s="14" t="s">
        <v>27887</v>
      </c>
      <c r="B3662" s="8" t="s">
        <v>27888</v>
      </c>
      <c r="C3662" s="10" t="s">
        <v>27889</v>
      </c>
      <c r="D3662" s="8" t="s">
        <v>27890</v>
      </c>
      <c r="E3662" s="12">
        <v>43641.555196759262</v>
      </c>
      <c r="F3662" s="8"/>
      <c r="G3662" s="8" t="s">
        <v>31</v>
      </c>
      <c r="H3662" s="8"/>
      <c r="I3662" s="8"/>
      <c r="J3662" s="8" t="s">
        <v>27891</v>
      </c>
      <c r="K3662" s="8"/>
      <c r="L3662" s="13" t="s">
        <v>33</v>
      </c>
      <c r="M3662" s="19" t="s">
        <v>27892</v>
      </c>
      <c r="N3662" s="8">
        <v>266</v>
      </c>
      <c r="O3662" s="8">
        <v>172</v>
      </c>
      <c r="P3662" s="8" t="s">
        <v>27893</v>
      </c>
      <c r="Q3662" s="22" t="s">
        <v>27894</v>
      </c>
      <c r="R3662" s="13" t="s">
        <v>27895</v>
      </c>
    </row>
    <row r="3663" spans="1:18" ht="180" hidden="1">
      <c r="A3663" s="14" t="s">
        <v>27896</v>
      </c>
      <c r="B3663" s="8" t="s">
        <v>27897</v>
      </c>
      <c r="C3663" s="10" t="s">
        <v>19033</v>
      </c>
      <c r="D3663" s="8" t="s">
        <v>27898</v>
      </c>
      <c r="E3663" s="12">
        <v>43641.555185185185</v>
      </c>
      <c r="F3663" s="8"/>
      <c r="G3663" s="8" t="s">
        <v>31</v>
      </c>
      <c r="H3663" s="8"/>
      <c r="I3663" s="8"/>
      <c r="J3663" s="8" t="s">
        <v>27899</v>
      </c>
      <c r="K3663" s="8"/>
      <c r="L3663" s="13" t="s">
        <v>137</v>
      </c>
      <c r="M3663" s="19" t="s">
        <v>27900</v>
      </c>
      <c r="N3663" s="8">
        <v>954</v>
      </c>
      <c r="O3663" s="8">
        <v>1472</v>
      </c>
      <c r="P3663" s="8" t="s">
        <v>1649</v>
      </c>
      <c r="Q3663" s="22" t="s">
        <v>27901</v>
      </c>
      <c r="R3663" s="13" t="s">
        <v>19039</v>
      </c>
    </row>
    <row r="3664" spans="1:18" ht="72" hidden="1">
      <c r="A3664" s="14" t="s">
        <v>27902</v>
      </c>
      <c r="B3664" s="8" t="s">
        <v>27903</v>
      </c>
      <c r="C3664" s="10" t="s">
        <v>27904</v>
      </c>
      <c r="D3664" s="8" t="s">
        <v>27905</v>
      </c>
      <c r="E3664" s="12">
        <v>43641.555150462962</v>
      </c>
      <c r="F3664" s="8"/>
      <c r="G3664" s="8" t="s">
        <v>31</v>
      </c>
      <c r="H3664" s="8"/>
      <c r="I3664" s="8"/>
      <c r="J3664" s="8" t="s">
        <v>27906</v>
      </c>
      <c r="K3664" s="8"/>
      <c r="L3664" s="13" t="s">
        <v>224</v>
      </c>
      <c r="M3664" s="19" t="s">
        <v>27907</v>
      </c>
      <c r="N3664" s="8">
        <v>1603</v>
      </c>
      <c r="O3664" s="8">
        <v>1614</v>
      </c>
      <c r="P3664" s="8" t="s">
        <v>27908</v>
      </c>
      <c r="Q3664" s="22" t="s">
        <v>27909</v>
      </c>
      <c r="R3664" s="13" t="s">
        <v>27910</v>
      </c>
    </row>
    <row r="3665" spans="1:18" ht="48" hidden="1">
      <c r="A3665" s="14" t="s">
        <v>27911</v>
      </c>
      <c r="B3665" s="8" t="s">
        <v>27912</v>
      </c>
      <c r="C3665" s="10" t="s">
        <v>568</v>
      </c>
      <c r="D3665" s="8" t="s">
        <v>27905</v>
      </c>
      <c r="E3665" s="12">
        <v>43641.555150462962</v>
      </c>
      <c r="F3665" s="8"/>
      <c r="G3665" s="8" t="s">
        <v>31</v>
      </c>
      <c r="H3665" s="8"/>
      <c r="I3665" s="8"/>
      <c r="J3665" s="8" t="s">
        <v>27913</v>
      </c>
      <c r="K3665" s="8"/>
      <c r="L3665" s="13" t="s">
        <v>33</v>
      </c>
      <c r="M3665" s="19" t="s">
        <v>27914</v>
      </c>
      <c r="N3665" s="8">
        <v>41</v>
      </c>
      <c r="O3665" s="8">
        <v>279</v>
      </c>
      <c r="P3665" s="8" t="s">
        <v>182</v>
      </c>
      <c r="Q3665" s="22" t="s">
        <v>27915</v>
      </c>
      <c r="R3665" s="13" t="s">
        <v>575</v>
      </c>
    </row>
    <row r="3666" spans="1:18" ht="72" hidden="1">
      <c r="A3666" s="14" t="s">
        <v>27916</v>
      </c>
      <c r="B3666" s="8" t="s">
        <v>27917</v>
      </c>
      <c r="C3666" s="10" t="s">
        <v>1396</v>
      </c>
      <c r="D3666" s="8" t="s">
        <v>27918</v>
      </c>
      <c r="E3666" s="12">
        <v>43641.555092592593</v>
      </c>
      <c r="F3666" s="8"/>
      <c r="G3666" s="8" t="s">
        <v>31</v>
      </c>
      <c r="H3666" s="8"/>
      <c r="I3666" s="8"/>
      <c r="J3666" s="8" t="s">
        <v>27919</v>
      </c>
      <c r="K3666" s="8"/>
      <c r="L3666" s="13" t="s">
        <v>53</v>
      </c>
      <c r="M3666" s="19" t="s">
        <v>27920</v>
      </c>
      <c r="N3666" s="8">
        <v>1698</v>
      </c>
      <c r="O3666" s="8">
        <v>1496</v>
      </c>
      <c r="P3666" s="8" t="s">
        <v>27921</v>
      </c>
      <c r="Q3666" s="22" t="s">
        <v>27922</v>
      </c>
      <c r="R3666" s="13" t="s">
        <v>1411</v>
      </c>
    </row>
    <row r="3667" spans="1:18" ht="108" hidden="1">
      <c r="A3667" s="14" t="s">
        <v>27923</v>
      </c>
      <c r="B3667" s="8" t="s">
        <v>27888</v>
      </c>
      <c r="C3667" s="10" t="s">
        <v>27924</v>
      </c>
      <c r="D3667" s="8" t="s">
        <v>27925</v>
      </c>
      <c r="E3667" s="12">
        <v>43641.55505787037</v>
      </c>
      <c r="F3667" s="8"/>
      <c r="G3667" s="8" t="s">
        <v>31</v>
      </c>
      <c r="H3667" s="8"/>
      <c r="I3667" s="8"/>
      <c r="J3667" s="8" t="s">
        <v>27891</v>
      </c>
      <c r="K3667" s="8"/>
      <c r="L3667" s="13" t="s">
        <v>33</v>
      </c>
      <c r="M3667" s="19" t="s">
        <v>27892</v>
      </c>
      <c r="N3667" s="8">
        <v>266</v>
      </c>
      <c r="O3667" s="8">
        <v>172</v>
      </c>
      <c r="P3667" s="8" t="s">
        <v>27893</v>
      </c>
      <c r="Q3667" s="22" t="s">
        <v>27926</v>
      </c>
      <c r="R3667" s="13" t="s">
        <v>27927</v>
      </c>
    </row>
    <row r="3668" spans="1:18" ht="108" hidden="1">
      <c r="A3668" s="14" t="s">
        <v>27928</v>
      </c>
      <c r="B3668" s="8" t="s">
        <v>27929</v>
      </c>
      <c r="C3668" s="10" t="s">
        <v>582</v>
      </c>
      <c r="D3668" s="8" t="s">
        <v>27930</v>
      </c>
      <c r="E3668" s="12">
        <v>43641.555034722223</v>
      </c>
      <c r="F3668" s="8"/>
      <c r="G3668" s="8" t="s">
        <v>31</v>
      </c>
      <c r="H3668" s="8"/>
      <c r="I3668" s="8"/>
      <c r="J3668" s="8" t="s">
        <v>27931</v>
      </c>
      <c r="K3668" s="8"/>
      <c r="L3668" s="13" t="s">
        <v>137</v>
      </c>
      <c r="M3668" s="19" t="s">
        <v>27932</v>
      </c>
      <c r="N3668" s="8">
        <v>167</v>
      </c>
      <c r="O3668" s="8">
        <v>23</v>
      </c>
      <c r="P3668" s="8" t="s">
        <v>27933</v>
      </c>
      <c r="Q3668" s="22" t="s">
        <v>27934</v>
      </c>
      <c r="R3668" s="13" t="s">
        <v>588</v>
      </c>
    </row>
    <row r="3669" spans="1:18" ht="13" hidden="1">
      <c r="A3669" s="14" t="s">
        <v>27935</v>
      </c>
      <c r="B3669" s="8" t="s">
        <v>27936</v>
      </c>
      <c r="C3669" s="10" t="s">
        <v>27937</v>
      </c>
      <c r="D3669" s="8" t="s">
        <v>27938</v>
      </c>
      <c r="E3669" s="12">
        <v>43641.555023148147</v>
      </c>
      <c r="F3669" s="8"/>
      <c r="G3669" s="8" t="s">
        <v>31</v>
      </c>
      <c r="H3669" s="8"/>
      <c r="I3669" s="8"/>
      <c r="J3669" s="8" t="s">
        <v>27939</v>
      </c>
      <c r="K3669" s="8"/>
      <c r="L3669" s="13" t="s">
        <v>137</v>
      </c>
      <c r="M3669" s="19" t="s">
        <v>27940</v>
      </c>
      <c r="N3669" s="8">
        <v>1170</v>
      </c>
      <c r="O3669" s="8">
        <v>2945</v>
      </c>
      <c r="P3669" s="8" t="s">
        <v>27941</v>
      </c>
      <c r="Q3669" s="22" t="s">
        <v>27942</v>
      </c>
      <c r="R3669" s="13" t="s">
        <v>27943</v>
      </c>
    </row>
    <row r="3670" spans="1:18" ht="48" hidden="1">
      <c r="A3670" s="14" t="s">
        <v>27944</v>
      </c>
      <c r="B3670" s="8" t="s">
        <v>14025</v>
      </c>
      <c r="C3670" s="10" t="s">
        <v>27945</v>
      </c>
      <c r="D3670" s="8" t="s">
        <v>27946</v>
      </c>
      <c r="E3670" s="12">
        <v>43641.554988425924</v>
      </c>
      <c r="F3670" s="8"/>
      <c r="G3670" s="8" t="s">
        <v>31</v>
      </c>
      <c r="H3670" s="8"/>
      <c r="I3670" s="8"/>
      <c r="J3670" s="8" t="s">
        <v>14028</v>
      </c>
      <c r="K3670" s="8"/>
      <c r="L3670" s="13" t="s">
        <v>137</v>
      </c>
      <c r="M3670" s="19" t="s">
        <v>14030</v>
      </c>
      <c r="N3670" s="8">
        <v>96</v>
      </c>
      <c r="O3670" s="8">
        <v>563</v>
      </c>
      <c r="P3670" s="8" t="s">
        <v>1031</v>
      </c>
      <c r="Q3670" s="22" t="s">
        <v>27947</v>
      </c>
      <c r="R3670" s="13" t="s">
        <v>27948</v>
      </c>
    </row>
    <row r="3671" spans="1:18" ht="13">
      <c r="A3671" s="14" t="s">
        <v>11867</v>
      </c>
      <c r="B3671" s="8" t="s">
        <v>11868</v>
      </c>
      <c r="C3671" s="10" t="s">
        <v>4256</v>
      </c>
      <c r="D3671" s="8" t="s">
        <v>11869</v>
      </c>
      <c r="E3671" s="12">
        <v>43641.554849537039</v>
      </c>
      <c r="F3671" s="8"/>
      <c r="G3671" s="8" t="s">
        <v>31</v>
      </c>
      <c r="H3671" s="8"/>
      <c r="I3671" s="8"/>
      <c r="J3671" s="8" t="s">
        <v>11870</v>
      </c>
      <c r="K3671" s="8"/>
      <c r="L3671" s="13" t="s">
        <v>224</v>
      </c>
      <c r="M3671" s="19" t="s">
        <v>11871</v>
      </c>
      <c r="N3671" s="8">
        <v>778</v>
      </c>
      <c r="O3671" s="8">
        <v>2628</v>
      </c>
      <c r="P3671" s="8"/>
      <c r="Q3671" s="22" t="s">
        <v>11872</v>
      </c>
      <c r="R3671" s="13" t="s">
        <v>3367</v>
      </c>
    </row>
    <row r="3672" spans="1:18" ht="24">
      <c r="A3672" s="14" t="s">
        <v>11878</v>
      </c>
      <c r="B3672" s="8" t="s">
        <v>11879</v>
      </c>
      <c r="C3672" s="10" t="s">
        <v>11880</v>
      </c>
      <c r="D3672" s="8" t="s">
        <v>11881</v>
      </c>
      <c r="E3672" s="12">
        <v>43641.554826388892</v>
      </c>
      <c r="F3672" s="8"/>
      <c r="G3672" s="8" t="s">
        <v>31</v>
      </c>
      <c r="H3672" s="8" t="s">
        <v>594</v>
      </c>
      <c r="I3672" s="8" t="s">
        <v>595</v>
      </c>
      <c r="J3672" s="8" t="s">
        <v>11882</v>
      </c>
      <c r="K3672" s="8" t="s">
        <v>1190</v>
      </c>
      <c r="L3672" s="13" t="s">
        <v>137</v>
      </c>
      <c r="M3672" s="19" t="s">
        <v>11883</v>
      </c>
      <c r="N3672" s="8">
        <v>47</v>
      </c>
      <c r="O3672" s="8">
        <v>204</v>
      </c>
      <c r="P3672" s="8" t="s">
        <v>11885</v>
      </c>
      <c r="Q3672" s="22" t="s">
        <v>11886</v>
      </c>
      <c r="R3672" s="13" t="s">
        <v>11888</v>
      </c>
    </row>
    <row r="3673" spans="1:18" ht="144" hidden="1">
      <c r="A3673" s="14" t="s">
        <v>27949</v>
      </c>
      <c r="B3673" s="8" t="s">
        <v>27950</v>
      </c>
      <c r="C3673" s="10" t="s">
        <v>454</v>
      </c>
      <c r="D3673" s="8" t="s">
        <v>27951</v>
      </c>
      <c r="E3673" s="12">
        <v>43641.554803240739</v>
      </c>
      <c r="F3673" s="8"/>
      <c r="G3673" s="8" t="s">
        <v>31</v>
      </c>
      <c r="H3673" s="8"/>
      <c r="I3673" s="8"/>
      <c r="J3673" s="8" t="s">
        <v>27952</v>
      </c>
      <c r="K3673" s="8"/>
      <c r="L3673" s="13" t="s">
        <v>137</v>
      </c>
      <c r="M3673" s="19" t="s">
        <v>27953</v>
      </c>
      <c r="N3673" s="8">
        <v>102495</v>
      </c>
      <c r="O3673" s="8">
        <v>76841</v>
      </c>
      <c r="P3673" s="8" t="s">
        <v>6911</v>
      </c>
      <c r="Q3673" s="22" t="s">
        <v>27954</v>
      </c>
      <c r="R3673" s="13" t="s">
        <v>464</v>
      </c>
    </row>
    <row r="3674" spans="1:18" ht="48" hidden="1">
      <c r="A3674" s="14" t="s">
        <v>27955</v>
      </c>
      <c r="B3674" s="8" t="s">
        <v>27956</v>
      </c>
      <c r="C3674" s="10" t="s">
        <v>27957</v>
      </c>
      <c r="D3674" s="8" t="s">
        <v>27958</v>
      </c>
      <c r="E3674" s="12">
        <v>43641.554722222223</v>
      </c>
      <c r="F3674" s="8"/>
      <c r="G3674" s="8" t="s">
        <v>31</v>
      </c>
      <c r="H3674" s="8"/>
      <c r="I3674" s="8"/>
      <c r="J3674" s="8" t="s">
        <v>27959</v>
      </c>
      <c r="K3674" s="8"/>
      <c r="L3674" s="13" t="s">
        <v>519</v>
      </c>
      <c r="M3674" s="19" t="s">
        <v>27960</v>
      </c>
      <c r="N3674" s="8">
        <v>35</v>
      </c>
      <c r="O3674" s="8">
        <v>167</v>
      </c>
      <c r="P3674" s="8"/>
      <c r="Q3674" s="22" t="s">
        <v>27961</v>
      </c>
      <c r="R3674" s="13" t="s">
        <v>27962</v>
      </c>
    </row>
    <row r="3675" spans="1:18" ht="144" hidden="1">
      <c r="A3675" s="14" t="s">
        <v>27963</v>
      </c>
      <c r="B3675" s="8" t="s">
        <v>27964</v>
      </c>
      <c r="C3675" s="10" t="s">
        <v>454</v>
      </c>
      <c r="D3675" s="8" t="s">
        <v>27958</v>
      </c>
      <c r="E3675" s="12">
        <v>43641.554722222223</v>
      </c>
      <c r="F3675" s="8"/>
      <c r="G3675" s="8" t="s">
        <v>31</v>
      </c>
      <c r="H3675" s="8"/>
      <c r="I3675" s="8"/>
      <c r="J3675" s="8" t="s">
        <v>27965</v>
      </c>
      <c r="K3675" s="8"/>
      <c r="L3675" s="13" t="s">
        <v>53</v>
      </c>
      <c r="M3675" s="19" t="s">
        <v>27966</v>
      </c>
      <c r="N3675" s="8">
        <v>3897</v>
      </c>
      <c r="O3675" s="8">
        <v>5002</v>
      </c>
      <c r="P3675" s="8" t="s">
        <v>27967</v>
      </c>
      <c r="Q3675" s="22" t="s">
        <v>27968</v>
      </c>
      <c r="R3675" s="13" t="s">
        <v>464</v>
      </c>
    </row>
    <row r="3676" spans="1:18" ht="36" hidden="1">
      <c r="A3676" s="14" t="s">
        <v>27969</v>
      </c>
      <c r="B3676" s="8" t="s">
        <v>27970</v>
      </c>
      <c r="C3676" s="10" t="s">
        <v>3916</v>
      </c>
      <c r="D3676" s="8" t="s">
        <v>27971</v>
      </c>
      <c r="E3676" s="12">
        <v>43641.55469907407</v>
      </c>
      <c r="F3676" s="8"/>
      <c r="G3676" s="8" t="s">
        <v>31</v>
      </c>
      <c r="H3676" s="8"/>
      <c r="I3676" s="8"/>
      <c r="J3676" s="8" t="s">
        <v>27972</v>
      </c>
      <c r="K3676" s="8"/>
      <c r="L3676" s="13" t="s">
        <v>137</v>
      </c>
      <c r="M3676" s="19" t="s">
        <v>27973</v>
      </c>
      <c r="N3676" s="8">
        <v>5317</v>
      </c>
      <c r="O3676" s="8">
        <v>5849</v>
      </c>
      <c r="P3676" s="8" t="s">
        <v>27974</v>
      </c>
      <c r="Q3676" s="22" t="s">
        <v>27975</v>
      </c>
      <c r="R3676" s="13" t="s">
        <v>3926</v>
      </c>
    </row>
    <row r="3677" spans="1:18" ht="144" hidden="1">
      <c r="A3677" s="14" t="s">
        <v>27976</v>
      </c>
      <c r="B3677" s="8" t="s">
        <v>27977</v>
      </c>
      <c r="C3677" s="10" t="s">
        <v>454</v>
      </c>
      <c r="D3677" s="8" t="s">
        <v>27978</v>
      </c>
      <c r="E3677" s="12">
        <v>43641.55467592593</v>
      </c>
      <c r="F3677" s="8"/>
      <c r="G3677" s="8" t="s">
        <v>31</v>
      </c>
      <c r="H3677" s="8"/>
      <c r="I3677" s="8"/>
      <c r="J3677" s="8" t="s">
        <v>27979</v>
      </c>
      <c r="K3677" s="8"/>
      <c r="L3677" s="13" t="s">
        <v>33</v>
      </c>
      <c r="M3677" s="19" t="s">
        <v>27980</v>
      </c>
      <c r="N3677" s="8">
        <v>9494</v>
      </c>
      <c r="O3677" s="8">
        <v>9502</v>
      </c>
      <c r="P3677" s="8" t="s">
        <v>27981</v>
      </c>
      <c r="Q3677" s="22" t="s">
        <v>27982</v>
      </c>
      <c r="R3677" s="13" t="s">
        <v>464</v>
      </c>
    </row>
    <row r="3678" spans="1:18" ht="84" hidden="1">
      <c r="A3678" s="14" t="s">
        <v>27983</v>
      </c>
      <c r="B3678" s="8" t="s">
        <v>27984</v>
      </c>
      <c r="C3678" s="10" t="s">
        <v>1605</v>
      </c>
      <c r="D3678" s="8" t="s">
        <v>27978</v>
      </c>
      <c r="E3678" s="12">
        <v>43641.55467592593</v>
      </c>
      <c r="F3678" s="8"/>
      <c r="G3678" s="8" t="s">
        <v>31</v>
      </c>
      <c r="H3678" s="8"/>
      <c r="I3678" s="8"/>
      <c r="J3678" s="8" t="s">
        <v>27985</v>
      </c>
      <c r="K3678" s="8"/>
      <c r="L3678" s="13" t="s">
        <v>95</v>
      </c>
      <c r="M3678" s="19" t="s">
        <v>27986</v>
      </c>
      <c r="N3678" s="8">
        <v>2479</v>
      </c>
      <c r="O3678" s="8">
        <v>708</v>
      </c>
      <c r="P3678" s="8" t="s">
        <v>18159</v>
      </c>
      <c r="Q3678" s="22" t="s">
        <v>27987</v>
      </c>
      <c r="R3678" s="13" t="s">
        <v>1614</v>
      </c>
    </row>
    <row r="3679" spans="1:18" ht="48" hidden="1">
      <c r="A3679" s="14" t="s">
        <v>27988</v>
      </c>
      <c r="B3679" s="8" t="s">
        <v>27989</v>
      </c>
      <c r="C3679" s="10" t="s">
        <v>312</v>
      </c>
      <c r="D3679" s="8" t="s">
        <v>27978</v>
      </c>
      <c r="E3679" s="12">
        <v>43641.55467592593</v>
      </c>
      <c r="F3679" s="8"/>
      <c r="G3679" s="8" t="s">
        <v>31</v>
      </c>
      <c r="H3679" s="8"/>
      <c r="I3679" s="8"/>
      <c r="J3679" s="8" t="s">
        <v>27990</v>
      </c>
      <c r="K3679" s="8"/>
      <c r="L3679" s="13" t="s">
        <v>137</v>
      </c>
      <c r="M3679" s="19" t="s">
        <v>27991</v>
      </c>
      <c r="N3679" s="8">
        <v>682</v>
      </c>
      <c r="O3679" s="8">
        <v>863</v>
      </c>
      <c r="P3679" s="8" t="s">
        <v>1996</v>
      </c>
      <c r="Q3679" s="22" t="s">
        <v>27992</v>
      </c>
      <c r="R3679" s="13" t="s">
        <v>327</v>
      </c>
    </row>
    <row r="3680" spans="1:18" ht="24" hidden="1">
      <c r="A3680" s="14" t="s">
        <v>27993</v>
      </c>
      <c r="B3680" s="8" t="s">
        <v>27994</v>
      </c>
      <c r="C3680" s="10" t="s">
        <v>27995</v>
      </c>
      <c r="D3680" s="8" t="s">
        <v>27996</v>
      </c>
      <c r="E3680" s="12">
        <v>43641.554641203707</v>
      </c>
      <c r="F3680" s="8"/>
      <c r="G3680" s="8" t="s">
        <v>31</v>
      </c>
      <c r="H3680" s="8"/>
      <c r="I3680" s="8"/>
      <c r="J3680" s="8" t="s">
        <v>27997</v>
      </c>
      <c r="K3680" s="8"/>
      <c r="L3680" s="13" t="s">
        <v>53</v>
      </c>
      <c r="M3680" s="19" t="s">
        <v>27998</v>
      </c>
      <c r="N3680" s="8">
        <v>3909</v>
      </c>
      <c r="O3680" s="8">
        <v>4585</v>
      </c>
      <c r="P3680" s="8" t="s">
        <v>27999</v>
      </c>
      <c r="Q3680" s="22" t="s">
        <v>28000</v>
      </c>
      <c r="R3680" s="13" t="s">
        <v>28001</v>
      </c>
    </row>
    <row r="3681" spans="1:18" ht="48" hidden="1">
      <c r="A3681" s="14" t="s">
        <v>28002</v>
      </c>
      <c r="B3681" s="8" t="s">
        <v>28003</v>
      </c>
      <c r="C3681" s="10" t="s">
        <v>312</v>
      </c>
      <c r="D3681" s="8" t="s">
        <v>27996</v>
      </c>
      <c r="E3681" s="12">
        <v>43641.554641203707</v>
      </c>
      <c r="F3681" s="8"/>
      <c r="G3681" s="8" t="s">
        <v>31</v>
      </c>
      <c r="H3681" s="8"/>
      <c r="I3681" s="8"/>
      <c r="J3681" s="8" t="s">
        <v>28004</v>
      </c>
      <c r="K3681" s="8"/>
      <c r="L3681" s="13" t="s">
        <v>33</v>
      </c>
      <c r="M3681" s="19" t="s">
        <v>28005</v>
      </c>
      <c r="N3681" s="8">
        <v>393</v>
      </c>
      <c r="O3681" s="8">
        <v>556</v>
      </c>
      <c r="P3681" s="8" t="s">
        <v>1649</v>
      </c>
      <c r="Q3681" s="22" t="s">
        <v>28006</v>
      </c>
      <c r="R3681" s="13" t="s">
        <v>327</v>
      </c>
    </row>
    <row r="3682" spans="1:18" ht="48">
      <c r="A3682" s="14" t="s">
        <v>11889</v>
      </c>
      <c r="B3682" s="8" t="s">
        <v>10756</v>
      </c>
      <c r="C3682" s="10" t="s">
        <v>11890</v>
      </c>
      <c r="D3682" s="8" t="s">
        <v>11891</v>
      </c>
      <c r="E3682" s="12">
        <v>43641.554594907408</v>
      </c>
      <c r="F3682" s="8"/>
      <c r="G3682" s="8" t="s">
        <v>31</v>
      </c>
      <c r="H3682" s="8" t="s">
        <v>11892</v>
      </c>
      <c r="I3682" s="8" t="s">
        <v>11893</v>
      </c>
      <c r="J3682" s="8" t="s">
        <v>10759</v>
      </c>
      <c r="K3682" s="8" t="s">
        <v>11894</v>
      </c>
      <c r="L3682" s="13" t="s">
        <v>224</v>
      </c>
      <c r="M3682" s="19" t="s">
        <v>10761</v>
      </c>
      <c r="N3682" s="8">
        <v>11862</v>
      </c>
      <c r="O3682" s="8">
        <v>931</v>
      </c>
      <c r="P3682" s="8" t="s">
        <v>10767</v>
      </c>
      <c r="Q3682" s="22" t="s">
        <v>11895</v>
      </c>
      <c r="R3682" s="13" t="s">
        <v>11897</v>
      </c>
    </row>
    <row r="3683" spans="1:18" ht="96" hidden="1">
      <c r="A3683" s="14" t="s">
        <v>28007</v>
      </c>
      <c r="B3683" s="8" t="s">
        <v>28008</v>
      </c>
      <c r="C3683" s="10" t="s">
        <v>8251</v>
      </c>
      <c r="D3683" s="8" t="s">
        <v>28009</v>
      </c>
      <c r="E3683" s="12">
        <v>43641.554583333331</v>
      </c>
      <c r="F3683" s="8"/>
      <c r="G3683" s="8" t="s">
        <v>31</v>
      </c>
      <c r="H3683" s="8"/>
      <c r="I3683" s="8"/>
      <c r="J3683" s="8" t="s">
        <v>28010</v>
      </c>
      <c r="K3683" s="8"/>
      <c r="L3683" s="13" t="s">
        <v>137</v>
      </c>
      <c r="M3683" s="19" t="s">
        <v>28011</v>
      </c>
      <c r="N3683" s="8">
        <v>160</v>
      </c>
      <c r="O3683" s="8">
        <v>1816</v>
      </c>
      <c r="P3683" s="8"/>
      <c r="Q3683" s="22" t="s">
        <v>28012</v>
      </c>
      <c r="R3683" s="13" t="s">
        <v>8264</v>
      </c>
    </row>
    <row r="3684" spans="1:18" ht="36" hidden="1">
      <c r="A3684" s="14" t="s">
        <v>28013</v>
      </c>
      <c r="B3684" s="8" t="s">
        <v>28014</v>
      </c>
      <c r="C3684" s="10" t="s">
        <v>28015</v>
      </c>
      <c r="D3684" s="8" t="s">
        <v>28016</v>
      </c>
      <c r="E3684" s="12">
        <v>43641.554560185185</v>
      </c>
      <c r="F3684" s="8"/>
      <c r="G3684" s="8" t="s">
        <v>31</v>
      </c>
      <c r="H3684" s="8"/>
      <c r="I3684" s="8"/>
      <c r="J3684" s="8" t="s">
        <v>28017</v>
      </c>
      <c r="K3684" s="8"/>
      <c r="L3684" s="13" t="s">
        <v>33</v>
      </c>
      <c r="M3684" s="19" t="s">
        <v>28018</v>
      </c>
      <c r="N3684" s="8">
        <v>422</v>
      </c>
      <c r="O3684" s="8">
        <v>2428</v>
      </c>
      <c r="P3684" s="8" t="s">
        <v>4686</v>
      </c>
      <c r="Q3684" s="22" t="s">
        <v>28019</v>
      </c>
      <c r="R3684" s="13" t="s">
        <v>28020</v>
      </c>
    </row>
    <row r="3685" spans="1:18" ht="36">
      <c r="A3685" s="14" t="s">
        <v>11898</v>
      </c>
      <c r="B3685" s="8" t="s">
        <v>677</v>
      </c>
      <c r="C3685" s="10" t="s">
        <v>11899</v>
      </c>
      <c r="D3685" s="8" t="s">
        <v>11900</v>
      </c>
      <c r="E3685" s="12">
        <v>43641.554548611108</v>
      </c>
      <c r="F3685" s="8"/>
      <c r="G3685" s="8" t="s">
        <v>31</v>
      </c>
      <c r="H3685" s="8" t="s">
        <v>80</v>
      </c>
      <c r="I3685" s="8" t="s">
        <v>81</v>
      </c>
      <c r="J3685" s="8" t="s">
        <v>680</v>
      </c>
      <c r="K3685" s="8" t="s">
        <v>2530</v>
      </c>
      <c r="L3685" s="13" t="s">
        <v>137</v>
      </c>
      <c r="M3685" s="19" t="s">
        <v>682</v>
      </c>
      <c r="N3685" s="8">
        <v>23066</v>
      </c>
      <c r="O3685" s="8">
        <v>23849</v>
      </c>
      <c r="P3685" s="8" t="s">
        <v>139</v>
      </c>
      <c r="Q3685" s="22" t="s">
        <v>11901</v>
      </c>
      <c r="R3685" s="13" t="s">
        <v>11902</v>
      </c>
    </row>
    <row r="3686" spans="1:18" ht="24" hidden="1">
      <c r="A3686" s="14" t="s">
        <v>28021</v>
      </c>
      <c r="B3686" s="8" t="s">
        <v>25130</v>
      </c>
      <c r="C3686" s="10" t="s">
        <v>28022</v>
      </c>
      <c r="D3686" s="8" t="s">
        <v>28023</v>
      </c>
      <c r="E3686" s="12">
        <v>43641.554490740746</v>
      </c>
      <c r="F3686" s="8"/>
      <c r="G3686" s="8" t="s">
        <v>31</v>
      </c>
      <c r="H3686" s="8"/>
      <c r="I3686" s="8"/>
      <c r="J3686" s="8" t="s">
        <v>25132</v>
      </c>
      <c r="K3686" s="8"/>
      <c r="L3686" s="13" t="s">
        <v>137</v>
      </c>
      <c r="M3686" s="19" t="s">
        <v>25133</v>
      </c>
      <c r="N3686" s="8">
        <v>2776</v>
      </c>
      <c r="O3686" s="8">
        <v>2002</v>
      </c>
      <c r="P3686" s="8" t="s">
        <v>25134</v>
      </c>
      <c r="Q3686" s="22" t="s">
        <v>28024</v>
      </c>
      <c r="R3686" s="13" t="s">
        <v>28025</v>
      </c>
    </row>
    <row r="3687" spans="1:18" ht="96" hidden="1">
      <c r="A3687" s="14" t="s">
        <v>28026</v>
      </c>
      <c r="B3687" s="8" t="s">
        <v>28027</v>
      </c>
      <c r="C3687" s="10" t="s">
        <v>255</v>
      </c>
      <c r="D3687" s="8" t="s">
        <v>28028</v>
      </c>
      <c r="E3687" s="12">
        <v>43641.554479166662</v>
      </c>
      <c r="F3687" s="8"/>
      <c r="G3687" s="8" t="s">
        <v>31</v>
      </c>
      <c r="H3687" s="8"/>
      <c r="I3687" s="8"/>
      <c r="J3687" s="8" t="s">
        <v>28029</v>
      </c>
      <c r="K3687" s="8"/>
      <c r="L3687" s="13" t="s">
        <v>33</v>
      </c>
      <c r="M3687" s="19" t="s">
        <v>28030</v>
      </c>
      <c r="N3687" s="8">
        <v>24176</v>
      </c>
      <c r="O3687" s="8">
        <v>24609</v>
      </c>
      <c r="P3687" s="8" t="s">
        <v>28031</v>
      </c>
      <c r="Q3687" s="22" t="s">
        <v>28032</v>
      </c>
      <c r="R3687" s="13" t="s">
        <v>273</v>
      </c>
    </row>
    <row r="3688" spans="1:18" ht="48" hidden="1">
      <c r="A3688" s="14" t="s">
        <v>28033</v>
      </c>
      <c r="B3688" s="8" t="s">
        <v>27956</v>
      </c>
      <c r="C3688" s="10" t="s">
        <v>28034</v>
      </c>
      <c r="D3688" s="8" t="s">
        <v>28028</v>
      </c>
      <c r="E3688" s="12">
        <v>43641.554479166662</v>
      </c>
      <c r="F3688" s="8"/>
      <c r="G3688" s="8" t="s">
        <v>31</v>
      </c>
      <c r="H3688" s="8"/>
      <c r="I3688" s="8"/>
      <c r="J3688" s="8" t="s">
        <v>27959</v>
      </c>
      <c r="K3688" s="8"/>
      <c r="L3688" s="13" t="s">
        <v>95</v>
      </c>
      <c r="M3688" s="19" t="s">
        <v>27960</v>
      </c>
      <c r="N3688" s="8">
        <v>35</v>
      </c>
      <c r="O3688" s="8">
        <v>167</v>
      </c>
      <c r="P3688" s="8"/>
      <c r="Q3688" s="22" t="s">
        <v>28035</v>
      </c>
      <c r="R3688" s="13" t="s">
        <v>28036</v>
      </c>
    </row>
    <row r="3689" spans="1:18" ht="13">
      <c r="A3689" s="14" t="s">
        <v>11903</v>
      </c>
      <c r="B3689" s="8" t="s">
        <v>11904</v>
      </c>
      <c r="C3689" s="10" t="s">
        <v>11905</v>
      </c>
      <c r="D3689" s="8" t="s">
        <v>11906</v>
      </c>
      <c r="E3689" s="12">
        <v>43641.554456018523</v>
      </c>
      <c r="F3689" s="8"/>
      <c r="G3689" s="8" t="s">
        <v>31</v>
      </c>
      <c r="H3689" s="8" t="s">
        <v>594</v>
      </c>
      <c r="I3689" s="8" t="s">
        <v>595</v>
      </c>
      <c r="J3689" s="8" t="s">
        <v>11907</v>
      </c>
      <c r="K3689" s="8" t="s">
        <v>1190</v>
      </c>
      <c r="L3689" s="13" t="s">
        <v>33</v>
      </c>
      <c r="M3689" s="19" t="s">
        <v>11908</v>
      </c>
      <c r="N3689" s="8">
        <v>422</v>
      </c>
      <c r="O3689" s="8">
        <v>1267</v>
      </c>
      <c r="P3689" s="8" t="s">
        <v>11909</v>
      </c>
      <c r="Q3689" s="22" t="s">
        <v>11910</v>
      </c>
      <c r="R3689" s="13" t="s">
        <v>11911</v>
      </c>
    </row>
    <row r="3690" spans="1:18" ht="84">
      <c r="A3690" s="14" t="s">
        <v>11912</v>
      </c>
      <c r="B3690" s="8" t="s">
        <v>11913</v>
      </c>
      <c r="C3690" s="10" t="s">
        <v>11914</v>
      </c>
      <c r="D3690" s="8" t="s">
        <v>11915</v>
      </c>
      <c r="E3690" s="12">
        <v>43641.554398148146</v>
      </c>
      <c r="F3690" s="8"/>
      <c r="G3690" s="8" t="s">
        <v>31</v>
      </c>
      <c r="H3690" s="8" t="s">
        <v>11916</v>
      </c>
      <c r="I3690" s="8" t="s">
        <v>11917</v>
      </c>
      <c r="J3690" s="8" t="s">
        <v>11918</v>
      </c>
      <c r="K3690" s="8" t="s">
        <v>11919</v>
      </c>
      <c r="L3690" s="13" t="s">
        <v>137</v>
      </c>
      <c r="M3690" s="19" t="s">
        <v>11920</v>
      </c>
      <c r="N3690" s="8">
        <v>664</v>
      </c>
      <c r="O3690" s="8">
        <v>609</v>
      </c>
      <c r="P3690" s="8"/>
      <c r="Q3690" s="22" t="s">
        <v>11921</v>
      </c>
      <c r="R3690" s="13" t="s">
        <v>11927</v>
      </c>
    </row>
    <row r="3691" spans="1:18" ht="60">
      <c r="A3691" s="14" t="s">
        <v>11928</v>
      </c>
      <c r="B3691" s="8" t="s">
        <v>2823</v>
      </c>
      <c r="C3691" s="10" t="s">
        <v>11929</v>
      </c>
      <c r="D3691" s="8" t="s">
        <v>11930</v>
      </c>
      <c r="E3691" s="12">
        <v>43641.554386574076</v>
      </c>
      <c r="F3691" s="8"/>
      <c r="G3691" s="8" t="s">
        <v>31</v>
      </c>
      <c r="H3691" s="8"/>
      <c r="I3691" s="8"/>
      <c r="J3691" s="8" t="s">
        <v>2826</v>
      </c>
      <c r="K3691" s="8"/>
      <c r="L3691" s="13" t="s">
        <v>95</v>
      </c>
      <c r="M3691" s="19" t="s">
        <v>2827</v>
      </c>
      <c r="N3691" s="8">
        <v>3797</v>
      </c>
      <c r="O3691" s="8">
        <v>4232</v>
      </c>
      <c r="P3691" s="8" t="s">
        <v>649</v>
      </c>
      <c r="Q3691" s="22" t="s">
        <v>11932</v>
      </c>
      <c r="R3691" s="13" t="s">
        <v>11933</v>
      </c>
    </row>
    <row r="3692" spans="1:18" ht="84" hidden="1">
      <c r="A3692" s="14" t="s">
        <v>28037</v>
      </c>
      <c r="B3692" s="8" t="s">
        <v>28038</v>
      </c>
      <c r="C3692" s="10" t="s">
        <v>6395</v>
      </c>
      <c r="D3692" s="8" t="s">
        <v>28039</v>
      </c>
      <c r="E3692" s="12">
        <v>43641.554340277777</v>
      </c>
      <c r="F3692" s="8"/>
      <c r="G3692" s="8" t="s">
        <v>31</v>
      </c>
      <c r="H3692" s="8"/>
      <c r="I3692" s="8"/>
      <c r="J3692" s="8" t="s">
        <v>28040</v>
      </c>
      <c r="K3692" s="8"/>
      <c r="L3692" s="13" t="s">
        <v>137</v>
      </c>
      <c r="M3692" s="19" t="s">
        <v>28041</v>
      </c>
      <c r="N3692" s="8">
        <v>22172</v>
      </c>
      <c r="O3692" s="8">
        <v>21009</v>
      </c>
      <c r="P3692" s="8" t="s">
        <v>28042</v>
      </c>
      <c r="Q3692" s="22" t="s">
        <v>28043</v>
      </c>
      <c r="R3692" s="13" t="s">
        <v>6407</v>
      </c>
    </row>
    <row r="3693" spans="1:18" ht="144" hidden="1">
      <c r="A3693" s="14" t="s">
        <v>28044</v>
      </c>
      <c r="B3693" s="8" t="s">
        <v>28027</v>
      </c>
      <c r="C3693" s="10" t="s">
        <v>454</v>
      </c>
      <c r="D3693" s="8" t="s">
        <v>28045</v>
      </c>
      <c r="E3693" s="12">
        <v>43641.55431712963</v>
      </c>
      <c r="F3693" s="8"/>
      <c r="G3693" s="8" t="s">
        <v>31</v>
      </c>
      <c r="H3693" s="8"/>
      <c r="I3693" s="8"/>
      <c r="J3693" s="8" t="s">
        <v>28029</v>
      </c>
      <c r="K3693" s="8"/>
      <c r="L3693" s="13" t="s">
        <v>33</v>
      </c>
      <c r="M3693" s="19" t="s">
        <v>28030</v>
      </c>
      <c r="N3693" s="8">
        <v>24176</v>
      </c>
      <c r="O3693" s="8">
        <v>24609</v>
      </c>
      <c r="P3693" s="8" t="s">
        <v>28031</v>
      </c>
      <c r="Q3693" s="22" t="s">
        <v>28046</v>
      </c>
      <c r="R3693" s="13" t="s">
        <v>464</v>
      </c>
    </row>
    <row r="3694" spans="1:18" ht="120" hidden="1">
      <c r="A3694" s="14" t="s">
        <v>28047</v>
      </c>
      <c r="B3694" s="8" t="s">
        <v>28048</v>
      </c>
      <c r="C3694" s="10" t="s">
        <v>637</v>
      </c>
      <c r="D3694" s="8" t="s">
        <v>28049</v>
      </c>
      <c r="E3694" s="12">
        <v>43641.554305555561</v>
      </c>
      <c r="F3694" s="8"/>
      <c r="G3694" s="8" t="s">
        <v>31</v>
      </c>
      <c r="H3694" s="8"/>
      <c r="I3694" s="8"/>
      <c r="J3694" s="8" t="s">
        <v>28050</v>
      </c>
      <c r="K3694" s="8"/>
      <c r="L3694" s="13" t="s">
        <v>53</v>
      </c>
      <c r="M3694" s="19" t="s">
        <v>28051</v>
      </c>
      <c r="N3694" s="8">
        <v>3310</v>
      </c>
      <c r="O3694" s="8">
        <v>4029</v>
      </c>
      <c r="P3694" s="8" t="s">
        <v>28052</v>
      </c>
      <c r="Q3694" s="22" t="s">
        <v>28053</v>
      </c>
      <c r="R3694" s="13" t="s">
        <v>651</v>
      </c>
    </row>
    <row r="3695" spans="1:18" ht="13" hidden="1">
      <c r="A3695" s="14" t="s">
        <v>28054</v>
      </c>
      <c r="B3695" s="8" t="s">
        <v>28055</v>
      </c>
      <c r="C3695" s="10" t="s">
        <v>28056</v>
      </c>
      <c r="D3695" s="8" t="s">
        <v>28057</v>
      </c>
      <c r="E3695" s="12">
        <v>43641.554236111115</v>
      </c>
      <c r="F3695" s="8"/>
      <c r="G3695" s="8" t="s">
        <v>31</v>
      </c>
      <c r="H3695" s="8" t="s">
        <v>209</v>
      </c>
      <c r="I3695" s="8" t="s">
        <v>210</v>
      </c>
      <c r="J3695" s="8" t="s">
        <v>28058</v>
      </c>
      <c r="K3695" s="8" t="s">
        <v>212</v>
      </c>
      <c r="L3695" s="13" t="s">
        <v>95</v>
      </c>
      <c r="M3695" s="19" t="s">
        <v>164</v>
      </c>
      <c r="N3695" s="8">
        <v>8</v>
      </c>
      <c r="O3695" s="8">
        <v>88</v>
      </c>
      <c r="P3695" s="8"/>
      <c r="Q3695" s="22" t="s">
        <v>28059</v>
      </c>
      <c r="R3695" s="13" t="s">
        <v>28060</v>
      </c>
    </row>
    <row r="3696" spans="1:18" ht="24">
      <c r="A3696" s="14" t="s">
        <v>11934</v>
      </c>
      <c r="B3696" s="8" t="s">
        <v>6623</v>
      </c>
      <c r="C3696" s="10" t="s">
        <v>11935</v>
      </c>
      <c r="D3696" s="8" t="s">
        <v>11936</v>
      </c>
      <c r="E3696" s="12">
        <v>43641.554189814815</v>
      </c>
      <c r="F3696" s="8"/>
      <c r="G3696" s="8" t="s">
        <v>31</v>
      </c>
      <c r="H3696" s="8" t="s">
        <v>906</v>
      </c>
      <c r="I3696" s="8" t="s">
        <v>907</v>
      </c>
      <c r="J3696" s="8" t="s">
        <v>6629</v>
      </c>
      <c r="K3696" s="8" t="s">
        <v>909</v>
      </c>
      <c r="L3696" s="13" t="s">
        <v>33</v>
      </c>
      <c r="M3696" s="19" t="s">
        <v>6631</v>
      </c>
      <c r="N3696" s="8">
        <v>3850</v>
      </c>
      <c r="O3696" s="8">
        <v>4085</v>
      </c>
      <c r="P3696" s="8" t="s">
        <v>1812</v>
      </c>
      <c r="Q3696" s="22" t="s">
        <v>11937</v>
      </c>
      <c r="R3696" s="13" t="s">
        <v>11938</v>
      </c>
    </row>
    <row r="3697" spans="1:18" ht="48" hidden="1">
      <c r="A3697" s="14" t="s">
        <v>28061</v>
      </c>
      <c r="B3697" s="8" t="s">
        <v>11123</v>
      </c>
      <c r="C3697" s="10" t="s">
        <v>28062</v>
      </c>
      <c r="D3697" s="8" t="s">
        <v>28063</v>
      </c>
      <c r="E3697" s="12">
        <v>43641.554178240738</v>
      </c>
      <c r="F3697" s="8"/>
      <c r="G3697" s="8" t="s">
        <v>31</v>
      </c>
      <c r="H3697" s="8"/>
      <c r="I3697" s="8"/>
      <c r="J3697" s="8" t="s">
        <v>11126</v>
      </c>
      <c r="K3697" s="8"/>
      <c r="L3697" s="13" t="s">
        <v>137</v>
      </c>
      <c r="M3697" s="19" t="s">
        <v>11127</v>
      </c>
      <c r="N3697" s="8">
        <v>144</v>
      </c>
      <c r="O3697" s="8">
        <v>221</v>
      </c>
      <c r="P3697" s="8" t="s">
        <v>959</v>
      </c>
      <c r="Q3697" s="22" t="s">
        <v>28064</v>
      </c>
      <c r="R3697" s="13" t="s">
        <v>28065</v>
      </c>
    </row>
    <row r="3698" spans="1:18" ht="24" hidden="1">
      <c r="A3698" s="14" t="s">
        <v>28066</v>
      </c>
      <c r="B3698" s="8" t="s">
        <v>28067</v>
      </c>
      <c r="C3698" s="10" t="s">
        <v>28068</v>
      </c>
      <c r="D3698" s="8" t="s">
        <v>28069</v>
      </c>
      <c r="E3698" s="12">
        <v>43641.554143518515</v>
      </c>
      <c r="F3698" s="8"/>
      <c r="G3698" s="8" t="s">
        <v>31</v>
      </c>
      <c r="H3698" s="8" t="s">
        <v>209</v>
      </c>
      <c r="I3698" s="8" t="s">
        <v>210</v>
      </c>
      <c r="J3698" s="8" t="s">
        <v>28070</v>
      </c>
      <c r="K3698" s="8" t="s">
        <v>212</v>
      </c>
      <c r="L3698" s="13" t="s">
        <v>224</v>
      </c>
      <c r="M3698" s="19" t="s">
        <v>28071</v>
      </c>
      <c r="N3698" s="8">
        <v>1</v>
      </c>
      <c r="O3698" s="8">
        <v>142</v>
      </c>
      <c r="P3698" s="8"/>
      <c r="Q3698" s="22" t="s">
        <v>28072</v>
      </c>
      <c r="R3698" s="13" t="s">
        <v>28073</v>
      </c>
    </row>
    <row r="3699" spans="1:18" ht="72" hidden="1">
      <c r="A3699" s="14" t="s">
        <v>28074</v>
      </c>
      <c r="B3699" s="8" t="s">
        <v>28075</v>
      </c>
      <c r="C3699" s="10" t="s">
        <v>1396</v>
      </c>
      <c r="D3699" s="8" t="s">
        <v>11942</v>
      </c>
      <c r="E3699" s="12">
        <v>43641.554120370369</v>
      </c>
      <c r="F3699" s="8"/>
      <c r="G3699" s="8" t="s">
        <v>31</v>
      </c>
      <c r="H3699" s="8"/>
      <c r="I3699" s="8"/>
      <c r="J3699" s="8" t="s">
        <v>28076</v>
      </c>
      <c r="K3699" s="8"/>
      <c r="L3699" s="13" t="s">
        <v>137</v>
      </c>
      <c r="M3699" s="19" t="s">
        <v>28077</v>
      </c>
      <c r="N3699" s="8">
        <v>3639</v>
      </c>
      <c r="O3699" s="8">
        <v>4999</v>
      </c>
      <c r="P3699" s="8" t="s">
        <v>1374</v>
      </c>
      <c r="Q3699" s="22" t="s">
        <v>28078</v>
      </c>
      <c r="R3699" s="13" t="s">
        <v>1411</v>
      </c>
    </row>
    <row r="3700" spans="1:18" ht="13">
      <c r="A3700" s="14" t="s">
        <v>11939</v>
      </c>
      <c r="B3700" s="8" t="s">
        <v>11940</v>
      </c>
      <c r="C3700" s="10" t="s">
        <v>11941</v>
      </c>
      <c r="D3700" s="8" t="s">
        <v>11942</v>
      </c>
      <c r="E3700" s="12">
        <v>43641.554120370369</v>
      </c>
      <c r="F3700" s="8"/>
      <c r="G3700" s="8" t="s">
        <v>31</v>
      </c>
      <c r="H3700" s="8" t="s">
        <v>11943</v>
      </c>
      <c r="I3700" s="8" t="s">
        <v>11944</v>
      </c>
      <c r="J3700" s="8" t="s">
        <v>11945</v>
      </c>
      <c r="K3700" s="8" t="s">
        <v>11946</v>
      </c>
      <c r="L3700" s="13" t="s">
        <v>137</v>
      </c>
      <c r="M3700" s="19" t="s">
        <v>11947</v>
      </c>
      <c r="N3700" s="8">
        <v>1175</v>
      </c>
      <c r="O3700" s="8">
        <v>851</v>
      </c>
      <c r="P3700" s="8" t="s">
        <v>3099</v>
      </c>
      <c r="Q3700" s="22" t="s">
        <v>11948</v>
      </c>
      <c r="R3700" s="13" t="s">
        <v>11949</v>
      </c>
    </row>
    <row r="3701" spans="1:18" ht="72" hidden="1">
      <c r="A3701" s="14" t="s">
        <v>28079</v>
      </c>
      <c r="B3701" s="8" t="s">
        <v>28080</v>
      </c>
      <c r="C3701" s="10" t="s">
        <v>28081</v>
      </c>
      <c r="D3701" s="8" t="s">
        <v>28082</v>
      </c>
      <c r="E3701" s="12">
        <v>43641.554085648153</v>
      </c>
      <c r="F3701" s="8"/>
      <c r="G3701" s="8" t="s">
        <v>31</v>
      </c>
      <c r="H3701" s="8"/>
      <c r="I3701" s="8"/>
      <c r="J3701" s="8" t="s">
        <v>28083</v>
      </c>
      <c r="K3701" s="8"/>
      <c r="L3701" s="13" t="s">
        <v>33</v>
      </c>
      <c r="M3701" s="19" t="s">
        <v>28084</v>
      </c>
      <c r="N3701" s="8">
        <v>2108</v>
      </c>
      <c r="O3701" s="8">
        <v>2028</v>
      </c>
      <c r="P3701" s="8" t="s">
        <v>28085</v>
      </c>
      <c r="Q3701" s="22" t="s">
        <v>28086</v>
      </c>
      <c r="R3701" s="13" t="s">
        <v>28087</v>
      </c>
    </row>
    <row r="3702" spans="1:18" ht="60" hidden="1">
      <c r="A3702" s="14" t="s">
        <v>28088</v>
      </c>
      <c r="B3702" s="8" t="s">
        <v>28089</v>
      </c>
      <c r="C3702" s="10" t="s">
        <v>15653</v>
      </c>
      <c r="D3702" s="8" t="s">
        <v>28090</v>
      </c>
      <c r="E3702" s="12">
        <v>43641.554074074069</v>
      </c>
      <c r="F3702" s="8"/>
      <c r="G3702" s="8" t="s">
        <v>31</v>
      </c>
      <c r="H3702" s="8"/>
      <c r="I3702" s="8"/>
      <c r="J3702" s="8" t="s">
        <v>28091</v>
      </c>
      <c r="K3702" s="8"/>
      <c r="L3702" s="13" t="s">
        <v>33</v>
      </c>
      <c r="M3702" s="19" t="s">
        <v>164</v>
      </c>
      <c r="N3702" s="8">
        <v>58</v>
      </c>
      <c r="O3702" s="8">
        <v>188</v>
      </c>
      <c r="P3702" s="8"/>
      <c r="Q3702" s="22" t="s">
        <v>28092</v>
      </c>
      <c r="R3702" s="13" t="s">
        <v>15664</v>
      </c>
    </row>
    <row r="3703" spans="1:18" ht="36" hidden="1">
      <c r="A3703" s="14" t="s">
        <v>28093</v>
      </c>
      <c r="B3703" s="8" t="s">
        <v>28094</v>
      </c>
      <c r="C3703" s="10" t="s">
        <v>3916</v>
      </c>
      <c r="D3703" s="8" t="s">
        <v>28095</v>
      </c>
      <c r="E3703" s="12">
        <v>43641.553912037038</v>
      </c>
      <c r="F3703" s="8"/>
      <c r="G3703" s="8" t="s">
        <v>31</v>
      </c>
      <c r="H3703" s="8"/>
      <c r="I3703" s="8"/>
      <c r="J3703" s="8" t="s">
        <v>28096</v>
      </c>
      <c r="K3703" s="8"/>
      <c r="L3703" s="13" t="s">
        <v>137</v>
      </c>
      <c r="M3703" s="19" t="s">
        <v>28097</v>
      </c>
      <c r="N3703" s="8">
        <v>9817</v>
      </c>
      <c r="O3703" s="8">
        <v>7726</v>
      </c>
      <c r="P3703" s="8" t="s">
        <v>28098</v>
      </c>
      <c r="Q3703" s="22" t="s">
        <v>28099</v>
      </c>
      <c r="R3703" s="13" t="s">
        <v>3926</v>
      </c>
    </row>
    <row r="3704" spans="1:18" ht="24">
      <c r="A3704" s="14" t="s">
        <v>11950</v>
      </c>
      <c r="B3704" s="8" t="s">
        <v>11951</v>
      </c>
      <c r="C3704" s="10" t="s">
        <v>11952</v>
      </c>
      <c r="D3704" s="8" t="s">
        <v>11953</v>
      </c>
      <c r="E3704" s="12">
        <v>43641.553888888884</v>
      </c>
      <c r="F3704" s="8"/>
      <c r="G3704" s="8" t="s">
        <v>31</v>
      </c>
      <c r="H3704" s="8" t="s">
        <v>10620</v>
      </c>
      <c r="I3704" s="8" t="s">
        <v>10621</v>
      </c>
      <c r="J3704" s="8" t="s">
        <v>11954</v>
      </c>
      <c r="K3704" s="8" t="s">
        <v>10623</v>
      </c>
      <c r="L3704" s="13" t="s">
        <v>224</v>
      </c>
      <c r="M3704" s="19" t="s">
        <v>11955</v>
      </c>
      <c r="N3704" s="8">
        <v>4152</v>
      </c>
      <c r="O3704" s="8">
        <v>4373</v>
      </c>
      <c r="P3704" s="8" t="s">
        <v>11956</v>
      </c>
      <c r="Q3704" s="22" t="s">
        <v>11957</v>
      </c>
      <c r="R3704" s="13" t="s">
        <v>11958</v>
      </c>
    </row>
    <row r="3705" spans="1:18" ht="48" hidden="1">
      <c r="A3705" s="14" t="s">
        <v>28100</v>
      </c>
      <c r="B3705" s="8" t="s">
        <v>26701</v>
      </c>
      <c r="C3705" s="10" t="s">
        <v>427</v>
      </c>
      <c r="D3705" s="8" t="s">
        <v>28101</v>
      </c>
      <c r="E3705" s="12">
        <v>43641.553877314815</v>
      </c>
      <c r="F3705" s="8"/>
      <c r="G3705" s="8" t="s">
        <v>31</v>
      </c>
      <c r="H3705" s="8"/>
      <c r="I3705" s="8"/>
      <c r="J3705" s="8" t="s">
        <v>26703</v>
      </c>
      <c r="K3705" s="8"/>
      <c r="L3705" s="13" t="s">
        <v>33</v>
      </c>
      <c r="M3705" s="19" t="s">
        <v>26704</v>
      </c>
      <c r="N3705" s="8">
        <v>622</v>
      </c>
      <c r="O3705" s="8">
        <v>1519</v>
      </c>
      <c r="P3705" s="8" t="s">
        <v>773</v>
      </c>
      <c r="Q3705" s="22" t="s">
        <v>28102</v>
      </c>
      <c r="R3705" s="13" t="s">
        <v>439</v>
      </c>
    </row>
    <row r="3706" spans="1:18" ht="36">
      <c r="A3706" s="14" t="s">
        <v>11959</v>
      </c>
      <c r="B3706" s="8" t="s">
        <v>11960</v>
      </c>
      <c r="C3706" s="10" t="s">
        <v>11961</v>
      </c>
      <c r="D3706" s="8" t="s">
        <v>11962</v>
      </c>
      <c r="E3706" s="12">
        <v>43641.553865740745</v>
      </c>
      <c r="F3706" s="8"/>
      <c r="G3706" s="8" t="s">
        <v>31</v>
      </c>
      <c r="H3706" s="8" t="s">
        <v>11963</v>
      </c>
      <c r="I3706" s="8" t="s">
        <v>11964</v>
      </c>
      <c r="J3706" s="8" t="s">
        <v>11965</v>
      </c>
      <c r="K3706" s="8" t="s">
        <v>11966</v>
      </c>
      <c r="L3706" s="13" t="s">
        <v>33</v>
      </c>
      <c r="M3706" s="19" t="s">
        <v>11967</v>
      </c>
      <c r="N3706" s="8">
        <v>1701</v>
      </c>
      <c r="O3706" s="8">
        <v>3568</v>
      </c>
      <c r="P3706" s="8" t="s">
        <v>11973</v>
      </c>
      <c r="Q3706" s="22" t="s">
        <v>11974</v>
      </c>
      <c r="R3706" s="13" t="s">
        <v>11977</v>
      </c>
    </row>
    <row r="3707" spans="1:18" ht="96" hidden="1">
      <c r="A3707" s="14" t="s">
        <v>28103</v>
      </c>
      <c r="B3707" s="8" t="s">
        <v>28104</v>
      </c>
      <c r="C3707" s="10" t="s">
        <v>8251</v>
      </c>
      <c r="D3707" s="8" t="s">
        <v>28105</v>
      </c>
      <c r="E3707" s="12">
        <v>43641.553807870368</v>
      </c>
      <c r="F3707" s="8"/>
      <c r="G3707" s="8" t="s">
        <v>31</v>
      </c>
      <c r="H3707" s="8"/>
      <c r="I3707" s="8"/>
      <c r="J3707" s="8" t="s">
        <v>28106</v>
      </c>
      <c r="K3707" s="8"/>
      <c r="L3707" s="13" t="s">
        <v>137</v>
      </c>
      <c r="M3707" s="19" t="s">
        <v>28107</v>
      </c>
      <c r="N3707" s="8">
        <v>58</v>
      </c>
      <c r="O3707" s="8">
        <v>186</v>
      </c>
      <c r="P3707" s="8" t="s">
        <v>28108</v>
      </c>
      <c r="Q3707" s="22" t="s">
        <v>28109</v>
      </c>
      <c r="R3707" s="13" t="s">
        <v>8264</v>
      </c>
    </row>
    <row r="3708" spans="1:18" ht="120" hidden="1">
      <c r="A3708" s="14" t="s">
        <v>28110</v>
      </c>
      <c r="B3708" s="8" t="s">
        <v>28111</v>
      </c>
      <c r="C3708" s="10" t="s">
        <v>637</v>
      </c>
      <c r="D3708" s="8" t="s">
        <v>28112</v>
      </c>
      <c r="E3708" s="12">
        <v>43641.55368055556</v>
      </c>
      <c r="F3708" s="8"/>
      <c r="G3708" s="8" t="s">
        <v>31</v>
      </c>
      <c r="H3708" s="8"/>
      <c r="I3708" s="8"/>
      <c r="J3708" s="8" t="s">
        <v>28113</v>
      </c>
      <c r="K3708" s="8"/>
      <c r="L3708" s="13" t="s">
        <v>137</v>
      </c>
      <c r="M3708" s="19" t="s">
        <v>164</v>
      </c>
      <c r="N3708" s="8">
        <v>51</v>
      </c>
      <c r="O3708" s="8">
        <v>171</v>
      </c>
      <c r="P3708" s="8"/>
      <c r="Q3708" s="22" t="s">
        <v>28114</v>
      </c>
      <c r="R3708" s="13" t="s">
        <v>651</v>
      </c>
    </row>
    <row r="3709" spans="1:18" ht="251" hidden="1">
      <c r="A3709" s="14" t="s">
        <v>28115</v>
      </c>
      <c r="B3709" s="8" t="s">
        <v>28116</v>
      </c>
      <c r="C3709" s="10" t="s">
        <v>396</v>
      </c>
      <c r="D3709" s="8" t="s">
        <v>28117</v>
      </c>
      <c r="E3709" s="12">
        <v>43641.553668981476</v>
      </c>
      <c r="F3709" s="8"/>
      <c r="G3709" s="8" t="s">
        <v>31</v>
      </c>
      <c r="H3709" s="8"/>
      <c r="I3709" s="8"/>
      <c r="J3709" s="8" t="s">
        <v>28118</v>
      </c>
      <c r="K3709" s="8"/>
      <c r="L3709" s="13" t="s">
        <v>137</v>
      </c>
      <c r="M3709" s="19" t="s">
        <v>28119</v>
      </c>
      <c r="N3709" s="8">
        <v>117</v>
      </c>
      <c r="O3709" s="8">
        <v>191</v>
      </c>
      <c r="P3709" s="8"/>
      <c r="Q3709" s="22" t="s">
        <v>28120</v>
      </c>
      <c r="R3709" s="13" t="s">
        <v>404</v>
      </c>
    </row>
    <row r="3710" spans="1:18" ht="48" hidden="1">
      <c r="A3710" s="14" t="s">
        <v>28121</v>
      </c>
      <c r="B3710" s="8" t="s">
        <v>28122</v>
      </c>
      <c r="C3710" s="10" t="s">
        <v>568</v>
      </c>
      <c r="D3710" s="8" t="s">
        <v>28117</v>
      </c>
      <c r="E3710" s="12">
        <v>43641.553668981476</v>
      </c>
      <c r="F3710" s="8"/>
      <c r="G3710" s="8" t="s">
        <v>31</v>
      </c>
      <c r="H3710" s="8"/>
      <c r="I3710" s="8"/>
      <c r="J3710" s="8" t="s">
        <v>28123</v>
      </c>
      <c r="K3710" s="8"/>
      <c r="L3710" s="13" t="s">
        <v>137</v>
      </c>
      <c r="M3710" s="19" t="s">
        <v>28124</v>
      </c>
      <c r="N3710" s="8">
        <v>65</v>
      </c>
      <c r="O3710" s="8">
        <v>166</v>
      </c>
      <c r="P3710" s="8"/>
      <c r="Q3710" s="22" t="s">
        <v>28125</v>
      </c>
      <c r="R3710" s="13" t="s">
        <v>575</v>
      </c>
    </row>
    <row r="3711" spans="1:18" ht="72" hidden="1">
      <c r="A3711" s="14" t="s">
        <v>28126</v>
      </c>
      <c r="B3711" s="8" t="s">
        <v>28127</v>
      </c>
      <c r="C3711" s="10" t="s">
        <v>1396</v>
      </c>
      <c r="D3711" s="8" t="s">
        <v>28128</v>
      </c>
      <c r="E3711" s="12">
        <v>43641.553657407407</v>
      </c>
      <c r="F3711" s="8"/>
      <c r="G3711" s="8" t="s">
        <v>31</v>
      </c>
      <c r="H3711" s="8"/>
      <c r="I3711" s="8"/>
      <c r="J3711" s="8" t="s">
        <v>28129</v>
      </c>
      <c r="K3711" s="8"/>
      <c r="L3711" s="13" t="s">
        <v>224</v>
      </c>
      <c r="M3711" s="19" t="s">
        <v>28130</v>
      </c>
      <c r="N3711" s="8">
        <v>1100</v>
      </c>
      <c r="O3711" s="8">
        <v>1081</v>
      </c>
      <c r="P3711" s="8" t="s">
        <v>28131</v>
      </c>
      <c r="Q3711" s="22" t="s">
        <v>28132</v>
      </c>
      <c r="R3711" s="13" t="s">
        <v>1411</v>
      </c>
    </row>
    <row r="3712" spans="1:18" ht="13">
      <c r="A3712" s="14" t="s">
        <v>11978</v>
      </c>
      <c r="B3712" s="8" t="s">
        <v>10567</v>
      </c>
      <c r="C3712" s="10" t="s">
        <v>11979</v>
      </c>
      <c r="D3712" s="8" t="s">
        <v>11980</v>
      </c>
      <c r="E3712" s="12">
        <v>43641.553564814814</v>
      </c>
      <c r="F3712" s="8"/>
      <c r="G3712" s="8" t="s">
        <v>31</v>
      </c>
      <c r="H3712" s="8"/>
      <c r="I3712" s="8"/>
      <c r="J3712" s="8" t="s">
        <v>10571</v>
      </c>
      <c r="K3712" s="8"/>
      <c r="L3712" s="13" t="s">
        <v>3213</v>
      </c>
      <c r="M3712" s="19" t="s">
        <v>10573</v>
      </c>
      <c r="N3712" s="8">
        <v>3582</v>
      </c>
      <c r="O3712" s="8">
        <v>4868</v>
      </c>
      <c r="P3712" s="8" t="s">
        <v>10574</v>
      </c>
      <c r="Q3712" s="22" t="s">
        <v>11989</v>
      </c>
      <c r="R3712" s="13" t="s">
        <v>11991</v>
      </c>
    </row>
    <row r="3713" spans="1:18" ht="13">
      <c r="A3713" s="14" t="s">
        <v>11978</v>
      </c>
      <c r="B3713" s="8" t="s">
        <v>10567</v>
      </c>
      <c r="C3713" s="10" t="s">
        <v>11979</v>
      </c>
      <c r="D3713" s="8" t="s">
        <v>11980</v>
      </c>
      <c r="E3713" s="12">
        <v>43641.553564814814</v>
      </c>
      <c r="F3713" s="8"/>
      <c r="G3713" s="8" t="s">
        <v>31</v>
      </c>
      <c r="H3713" s="8"/>
      <c r="I3713" s="8"/>
      <c r="J3713" s="8" t="s">
        <v>10571</v>
      </c>
      <c r="K3713" s="8"/>
      <c r="L3713" s="13" t="s">
        <v>3213</v>
      </c>
      <c r="M3713" s="19" t="s">
        <v>10573</v>
      </c>
      <c r="N3713" s="8">
        <v>3582</v>
      </c>
      <c r="O3713" s="8">
        <v>4868</v>
      </c>
      <c r="P3713" s="8" t="s">
        <v>10574</v>
      </c>
      <c r="Q3713" s="22" t="s">
        <v>11989</v>
      </c>
      <c r="R3713" s="13" t="s">
        <v>11991</v>
      </c>
    </row>
    <row r="3714" spans="1:18" ht="48" hidden="1">
      <c r="A3714" s="14" t="s">
        <v>28133</v>
      </c>
      <c r="B3714" s="8" t="s">
        <v>28134</v>
      </c>
      <c r="C3714" s="10" t="s">
        <v>312</v>
      </c>
      <c r="D3714" s="8" t="s">
        <v>11980</v>
      </c>
      <c r="E3714" s="12">
        <v>43641.553564814814</v>
      </c>
      <c r="F3714" s="8"/>
      <c r="G3714" s="8" t="s">
        <v>31</v>
      </c>
      <c r="H3714" s="8"/>
      <c r="I3714" s="8"/>
      <c r="J3714" s="8" t="s">
        <v>28135</v>
      </c>
      <c r="K3714" s="8"/>
      <c r="L3714" s="13" t="s">
        <v>137</v>
      </c>
      <c r="M3714" s="19" t="s">
        <v>28136</v>
      </c>
      <c r="N3714" s="8">
        <v>2654</v>
      </c>
      <c r="O3714" s="8">
        <v>4999</v>
      </c>
      <c r="P3714" s="8"/>
      <c r="Q3714" s="22" t="s">
        <v>28137</v>
      </c>
      <c r="R3714" s="13" t="s">
        <v>327</v>
      </c>
    </row>
    <row r="3715" spans="1:18" ht="24">
      <c r="A3715" s="14" t="s">
        <v>11998</v>
      </c>
      <c r="B3715" s="8" t="s">
        <v>11999</v>
      </c>
      <c r="C3715" s="10" t="s">
        <v>12000</v>
      </c>
      <c r="D3715" s="8" t="s">
        <v>12001</v>
      </c>
      <c r="E3715" s="12">
        <v>43641.553506944445</v>
      </c>
      <c r="F3715" s="8"/>
      <c r="G3715" s="8" t="s">
        <v>31</v>
      </c>
      <c r="H3715" s="8"/>
      <c r="I3715" s="8"/>
      <c r="J3715" s="8" t="s">
        <v>12002</v>
      </c>
      <c r="K3715" s="8"/>
      <c r="L3715" s="13" t="s">
        <v>95</v>
      </c>
      <c r="M3715" s="19" t="s">
        <v>12003</v>
      </c>
      <c r="N3715" s="8">
        <v>2500</v>
      </c>
      <c r="O3715" s="8">
        <v>5002</v>
      </c>
      <c r="P3715" s="8" t="s">
        <v>12006</v>
      </c>
      <c r="Q3715" s="22" t="s">
        <v>12007</v>
      </c>
      <c r="R3715" s="13" t="s">
        <v>12008</v>
      </c>
    </row>
    <row r="3716" spans="1:18" ht="96" hidden="1">
      <c r="A3716" s="14" t="s">
        <v>28138</v>
      </c>
      <c r="B3716" s="8" t="s">
        <v>28139</v>
      </c>
      <c r="C3716" s="10" t="s">
        <v>255</v>
      </c>
      <c r="D3716" s="8" t="s">
        <v>28140</v>
      </c>
      <c r="E3716" s="12">
        <v>43641.553425925929</v>
      </c>
      <c r="F3716" s="8"/>
      <c r="G3716" s="8" t="s">
        <v>31</v>
      </c>
      <c r="H3716" s="8"/>
      <c r="I3716" s="8"/>
      <c r="J3716" s="8" t="s">
        <v>28141</v>
      </c>
      <c r="K3716" s="8"/>
      <c r="L3716" s="13" t="s">
        <v>33</v>
      </c>
      <c r="M3716" s="19" t="s">
        <v>28142</v>
      </c>
      <c r="N3716" s="8">
        <v>2426</v>
      </c>
      <c r="O3716" s="8">
        <v>3521</v>
      </c>
      <c r="P3716" s="8" t="s">
        <v>28143</v>
      </c>
      <c r="Q3716" s="22" t="s">
        <v>28144</v>
      </c>
      <c r="R3716" s="13" t="s">
        <v>273</v>
      </c>
    </row>
    <row r="3717" spans="1:18" ht="84">
      <c r="A3717" s="14" t="s">
        <v>12009</v>
      </c>
      <c r="B3717" s="8" t="s">
        <v>12011</v>
      </c>
      <c r="C3717" s="10" t="s">
        <v>12013</v>
      </c>
      <c r="D3717" s="8" t="s">
        <v>12015</v>
      </c>
      <c r="E3717" s="12">
        <v>43641.553414351853</v>
      </c>
      <c r="F3717" s="8"/>
      <c r="G3717" s="8" t="s">
        <v>31</v>
      </c>
      <c r="H3717" s="8"/>
      <c r="I3717" s="8"/>
      <c r="J3717" s="8" t="s">
        <v>12017</v>
      </c>
      <c r="K3717" s="8"/>
      <c r="L3717" s="13" t="s">
        <v>33</v>
      </c>
      <c r="M3717" s="19" t="s">
        <v>12019</v>
      </c>
      <c r="N3717" s="8">
        <v>124</v>
      </c>
      <c r="O3717" s="8">
        <v>158</v>
      </c>
      <c r="P3717" s="8"/>
      <c r="Q3717" s="22" t="s">
        <v>12020</v>
      </c>
      <c r="R3717" s="13" t="s">
        <v>12023</v>
      </c>
    </row>
    <row r="3718" spans="1:18" ht="36">
      <c r="A3718" s="14" t="s">
        <v>16070</v>
      </c>
      <c r="B3718" s="8" t="s">
        <v>16071</v>
      </c>
      <c r="C3718" s="10" t="s">
        <v>16072</v>
      </c>
      <c r="D3718" s="8" t="s">
        <v>16073</v>
      </c>
      <c r="E3718" s="12">
        <v>43641.553402777776</v>
      </c>
      <c r="F3718" s="8"/>
      <c r="G3718" s="8" t="s">
        <v>31</v>
      </c>
      <c r="H3718" s="8" t="s">
        <v>209</v>
      </c>
      <c r="I3718" s="8" t="s">
        <v>210</v>
      </c>
      <c r="J3718" s="8" t="s">
        <v>16074</v>
      </c>
      <c r="K3718" s="8" t="s">
        <v>212</v>
      </c>
      <c r="L3718" s="13" t="s">
        <v>137</v>
      </c>
      <c r="M3718" s="19" t="s">
        <v>16076</v>
      </c>
      <c r="N3718" s="8">
        <v>318</v>
      </c>
      <c r="O3718" s="8">
        <v>640</v>
      </c>
      <c r="P3718" s="8" t="s">
        <v>959</v>
      </c>
      <c r="Q3718" s="22" t="s">
        <v>16087</v>
      </c>
      <c r="R3718" s="13" t="s">
        <v>16097</v>
      </c>
    </row>
    <row r="3719" spans="1:18" ht="60" hidden="1">
      <c r="A3719" s="14" t="s">
        <v>28145</v>
      </c>
      <c r="B3719" s="8" t="s">
        <v>8410</v>
      </c>
      <c r="C3719" s="10" t="s">
        <v>9018</v>
      </c>
      <c r="D3719" s="8" t="s">
        <v>28146</v>
      </c>
      <c r="E3719" s="12">
        <v>43641.553356481483</v>
      </c>
      <c r="F3719" s="8"/>
      <c r="G3719" s="8" t="s">
        <v>31</v>
      </c>
      <c r="H3719" s="8"/>
      <c r="I3719" s="8"/>
      <c r="J3719" s="8" t="s">
        <v>8415</v>
      </c>
      <c r="K3719" s="8"/>
      <c r="L3719" s="13" t="s">
        <v>224</v>
      </c>
      <c r="M3719" s="19" t="s">
        <v>8417</v>
      </c>
      <c r="N3719" s="8">
        <v>2039</v>
      </c>
      <c r="O3719" s="8">
        <v>2574</v>
      </c>
      <c r="P3719" s="8" t="s">
        <v>8420</v>
      </c>
      <c r="Q3719" s="22" t="s">
        <v>28147</v>
      </c>
      <c r="R3719" s="13" t="s">
        <v>9031</v>
      </c>
    </row>
    <row r="3720" spans="1:18" ht="60" hidden="1">
      <c r="A3720" s="14" t="s">
        <v>28148</v>
      </c>
      <c r="B3720" s="8" t="s">
        <v>28149</v>
      </c>
      <c r="C3720" s="10" t="s">
        <v>619</v>
      </c>
      <c r="D3720" s="8" t="s">
        <v>28150</v>
      </c>
      <c r="E3720" s="12">
        <v>43641.55333333333</v>
      </c>
      <c r="F3720" s="8"/>
      <c r="G3720" s="8" t="s">
        <v>31</v>
      </c>
      <c r="H3720" s="8"/>
      <c r="I3720" s="8"/>
      <c r="J3720" s="8" t="s">
        <v>28151</v>
      </c>
      <c r="K3720" s="8"/>
      <c r="L3720" s="13" t="s">
        <v>137</v>
      </c>
      <c r="M3720" s="19" t="s">
        <v>28152</v>
      </c>
      <c r="N3720" s="8">
        <v>179</v>
      </c>
      <c r="O3720" s="8">
        <v>146</v>
      </c>
      <c r="P3720" s="8"/>
      <c r="Q3720" s="22" t="s">
        <v>28153</v>
      </c>
      <c r="R3720" s="13" t="s">
        <v>632</v>
      </c>
    </row>
    <row r="3721" spans="1:18" ht="72" hidden="1">
      <c r="A3721" s="14" t="s">
        <v>28154</v>
      </c>
      <c r="B3721" s="8" t="s">
        <v>28155</v>
      </c>
      <c r="C3721" s="10" t="s">
        <v>1396</v>
      </c>
      <c r="D3721" s="8" t="s">
        <v>28156</v>
      </c>
      <c r="E3721" s="12">
        <v>43641.55332175926</v>
      </c>
      <c r="F3721" s="8"/>
      <c r="G3721" s="8" t="s">
        <v>31</v>
      </c>
      <c r="H3721" s="8"/>
      <c r="I3721" s="8"/>
      <c r="J3721" s="8" t="s">
        <v>28157</v>
      </c>
      <c r="K3721" s="8"/>
      <c r="L3721" s="13" t="s">
        <v>137</v>
      </c>
      <c r="M3721" s="19" t="s">
        <v>28158</v>
      </c>
      <c r="N3721" s="8">
        <v>93411</v>
      </c>
      <c r="O3721" s="8">
        <v>86948</v>
      </c>
      <c r="P3721" s="8"/>
      <c r="Q3721" s="22" t="s">
        <v>28159</v>
      </c>
      <c r="R3721" s="13" t="s">
        <v>1411</v>
      </c>
    </row>
    <row r="3722" spans="1:18" ht="48" hidden="1">
      <c r="A3722" s="14" t="s">
        <v>28160</v>
      </c>
      <c r="B3722" s="8" t="s">
        <v>28161</v>
      </c>
      <c r="C3722" s="10" t="s">
        <v>568</v>
      </c>
      <c r="D3722" s="8" t="s">
        <v>28156</v>
      </c>
      <c r="E3722" s="12">
        <v>43641.55332175926</v>
      </c>
      <c r="F3722" s="8"/>
      <c r="G3722" s="8" t="s">
        <v>31</v>
      </c>
      <c r="H3722" s="8"/>
      <c r="I3722" s="8"/>
      <c r="J3722" s="8" t="s">
        <v>28162</v>
      </c>
      <c r="K3722" s="8"/>
      <c r="L3722" s="13" t="s">
        <v>137</v>
      </c>
      <c r="M3722" s="19" t="s">
        <v>28163</v>
      </c>
      <c r="N3722" s="8">
        <v>101</v>
      </c>
      <c r="O3722" s="8">
        <v>199</v>
      </c>
      <c r="P3722" s="8" t="s">
        <v>28164</v>
      </c>
      <c r="Q3722" s="22" t="s">
        <v>28165</v>
      </c>
      <c r="R3722" s="13" t="s">
        <v>575</v>
      </c>
    </row>
    <row r="3723" spans="1:18" ht="60">
      <c r="A3723" s="14" t="s">
        <v>12024</v>
      </c>
      <c r="B3723" s="8" t="s">
        <v>4801</v>
      </c>
      <c r="C3723" s="10" t="s">
        <v>12025</v>
      </c>
      <c r="D3723" s="8" t="s">
        <v>12026</v>
      </c>
      <c r="E3723" s="12">
        <v>43641.553298611107</v>
      </c>
      <c r="F3723" s="8"/>
      <c r="G3723" s="8" t="s">
        <v>31</v>
      </c>
      <c r="H3723" s="8" t="s">
        <v>12027</v>
      </c>
      <c r="I3723" s="8" t="s">
        <v>12028</v>
      </c>
      <c r="J3723" s="8" t="s">
        <v>4808</v>
      </c>
      <c r="K3723" s="8" t="s">
        <v>12029</v>
      </c>
      <c r="L3723" s="13" t="s">
        <v>33</v>
      </c>
      <c r="M3723" s="19" t="s">
        <v>4812</v>
      </c>
      <c r="N3723" s="8">
        <v>5592</v>
      </c>
      <c r="O3723" s="8">
        <v>5939</v>
      </c>
      <c r="P3723" s="8" t="s">
        <v>4815</v>
      </c>
      <c r="Q3723" s="22" t="s">
        <v>12036</v>
      </c>
      <c r="R3723" s="13" t="s">
        <v>12038</v>
      </c>
    </row>
    <row r="3724" spans="1:18" ht="60">
      <c r="A3724" s="14" t="s">
        <v>12039</v>
      </c>
      <c r="B3724" s="8" t="s">
        <v>12040</v>
      </c>
      <c r="C3724" s="10" t="s">
        <v>12041</v>
      </c>
      <c r="D3724" s="8" t="s">
        <v>12042</v>
      </c>
      <c r="E3724" s="12">
        <v>43641.553275462968</v>
      </c>
      <c r="F3724" s="8"/>
      <c r="G3724" s="8" t="s">
        <v>31</v>
      </c>
      <c r="H3724" s="8" t="s">
        <v>12043</v>
      </c>
      <c r="I3724" s="8" t="s">
        <v>12044</v>
      </c>
      <c r="J3724" s="8" t="s">
        <v>12045</v>
      </c>
      <c r="K3724" s="8" t="s">
        <v>12046</v>
      </c>
      <c r="L3724" s="13" t="s">
        <v>137</v>
      </c>
      <c r="M3724" s="19" t="s">
        <v>12047</v>
      </c>
      <c r="N3724" s="8">
        <v>930</v>
      </c>
      <c r="O3724" s="8">
        <v>1874</v>
      </c>
      <c r="P3724" s="8" t="s">
        <v>9212</v>
      </c>
      <c r="Q3724" s="22" t="s">
        <v>12054</v>
      </c>
      <c r="R3724" s="13" t="s">
        <v>12056</v>
      </c>
    </row>
    <row r="3725" spans="1:18" ht="132" hidden="1">
      <c r="A3725" s="14" t="s">
        <v>28166</v>
      </c>
      <c r="B3725" s="8" t="s">
        <v>28167</v>
      </c>
      <c r="C3725" s="10" t="s">
        <v>721</v>
      </c>
      <c r="D3725" s="8" t="s">
        <v>28168</v>
      </c>
      <c r="E3725" s="12">
        <v>43641.553240740745</v>
      </c>
      <c r="F3725" s="8"/>
      <c r="G3725" s="8" t="s">
        <v>31</v>
      </c>
      <c r="H3725" s="8"/>
      <c r="I3725" s="8"/>
      <c r="J3725" s="8" t="s">
        <v>28169</v>
      </c>
      <c r="K3725" s="8"/>
      <c r="L3725" s="13" t="s">
        <v>137</v>
      </c>
      <c r="M3725" s="19" t="s">
        <v>28170</v>
      </c>
      <c r="N3725" s="8">
        <v>747</v>
      </c>
      <c r="O3725" s="8">
        <v>1107</v>
      </c>
      <c r="P3725" s="8" t="s">
        <v>959</v>
      </c>
      <c r="Q3725" s="22" t="s">
        <v>28171</v>
      </c>
      <c r="R3725" s="13" t="s">
        <v>731</v>
      </c>
    </row>
    <row r="3726" spans="1:18" ht="13">
      <c r="A3726" s="14" t="s">
        <v>12057</v>
      </c>
      <c r="B3726" s="8" t="s">
        <v>12058</v>
      </c>
      <c r="C3726" s="10" t="s">
        <v>12059</v>
      </c>
      <c r="D3726" s="8" t="s">
        <v>12060</v>
      </c>
      <c r="E3726" s="12">
        <v>43641.553229166668</v>
      </c>
      <c r="F3726" s="8"/>
      <c r="G3726" s="8" t="s">
        <v>31</v>
      </c>
      <c r="H3726" s="8"/>
      <c r="I3726" s="8"/>
      <c r="J3726" s="8" t="s">
        <v>12061</v>
      </c>
      <c r="K3726" s="8"/>
      <c r="L3726" s="13" t="s">
        <v>33</v>
      </c>
      <c r="M3726" s="19" t="s">
        <v>12062</v>
      </c>
      <c r="N3726" s="8">
        <v>1758</v>
      </c>
      <c r="O3726" s="8">
        <v>2333</v>
      </c>
      <c r="P3726" s="8" t="s">
        <v>12068</v>
      </c>
      <c r="Q3726" s="22" t="s">
        <v>12070</v>
      </c>
      <c r="R3726" s="13" t="s">
        <v>12072</v>
      </c>
    </row>
    <row r="3727" spans="1:18" ht="72">
      <c r="A3727" s="14" t="s">
        <v>12073</v>
      </c>
      <c r="B3727" s="8" t="s">
        <v>12074</v>
      </c>
      <c r="C3727" s="10" t="s">
        <v>12075</v>
      </c>
      <c r="D3727" s="8" t="s">
        <v>12076</v>
      </c>
      <c r="E3727" s="12">
        <v>43641.553206018521</v>
      </c>
      <c r="F3727" s="8"/>
      <c r="G3727" s="8" t="s">
        <v>31</v>
      </c>
      <c r="H3727" s="8"/>
      <c r="I3727" s="8"/>
      <c r="J3727" s="8" t="s">
        <v>12077</v>
      </c>
      <c r="K3727" s="8"/>
      <c r="L3727" s="13" t="s">
        <v>33</v>
      </c>
      <c r="M3727" s="19" t="s">
        <v>12078</v>
      </c>
      <c r="N3727" s="8">
        <v>181</v>
      </c>
      <c r="O3727" s="8">
        <v>101</v>
      </c>
      <c r="P3727" s="8"/>
      <c r="Q3727" s="22" t="s">
        <v>12082</v>
      </c>
      <c r="R3727" s="13" t="s">
        <v>12086</v>
      </c>
    </row>
    <row r="3728" spans="1:18" ht="24">
      <c r="A3728" s="14" t="s">
        <v>12087</v>
      </c>
      <c r="B3728" s="8" t="s">
        <v>11999</v>
      </c>
      <c r="C3728" s="10" t="s">
        <v>12088</v>
      </c>
      <c r="D3728" s="8" t="s">
        <v>12089</v>
      </c>
      <c r="E3728" s="12">
        <v>43641.553078703699</v>
      </c>
      <c r="F3728" s="8"/>
      <c r="G3728" s="8" t="s">
        <v>31</v>
      </c>
      <c r="H3728" s="8"/>
      <c r="I3728" s="8"/>
      <c r="J3728" s="8" t="s">
        <v>12002</v>
      </c>
      <c r="K3728" s="8"/>
      <c r="L3728" s="13" t="s">
        <v>95</v>
      </c>
      <c r="M3728" s="19" t="s">
        <v>12003</v>
      </c>
      <c r="N3728" s="8">
        <v>2500</v>
      </c>
      <c r="O3728" s="8">
        <v>5002</v>
      </c>
      <c r="P3728" s="8" t="s">
        <v>12006</v>
      </c>
      <c r="Q3728" s="22" t="s">
        <v>12092</v>
      </c>
      <c r="R3728" s="13" t="s">
        <v>12096</v>
      </c>
    </row>
    <row r="3729" spans="1:18" ht="48" hidden="1">
      <c r="A3729" s="14" t="s">
        <v>28172</v>
      </c>
      <c r="B3729" s="8" t="s">
        <v>28173</v>
      </c>
      <c r="C3729" s="10" t="s">
        <v>312</v>
      </c>
      <c r="D3729" s="8" t="s">
        <v>28174</v>
      </c>
      <c r="E3729" s="12">
        <v>43641.553020833337</v>
      </c>
      <c r="F3729" s="8"/>
      <c r="G3729" s="8" t="s">
        <v>31</v>
      </c>
      <c r="H3729" s="8"/>
      <c r="I3729" s="8"/>
      <c r="J3729" s="8" t="s">
        <v>28175</v>
      </c>
      <c r="K3729" s="8"/>
      <c r="L3729" s="13" t="s">
        <v>33</v>
      </c>
      <c r="M3729" s="19" t="s">
        <v>28176</v>
      </c>
      <c r="N3729" s="8">
        <v>10676</v>
      </c>
      <c r="O3729" s="8">
        <v>10381</v>
      </c>
      <c r="P3729" s="8" t="s">
        <v>28177</v>
      </c>
      <c r="Q3729" s="22" t="s">
        <v>28178</v>
      </c>
      <c r="R3729" s="13" t="s">
        <v>327</v>
      </c>
    </row>
    <row r="3730" spans="1:18" ht="120" hidden="1">
      <c r="A3730" s="14" t="s">
        <v>28179</v>
      </c>
      <c r="B3730" s="8" t="s">
        <v>28180</v>
      </c>
      <c r="C3730" s="10" t="s">
        <v>637</v>
      </c>
      <c r="D3730" s="8" t="s">
        <v>28181</v>
      </c>
      <c r="E3730" s="12">
        <v>43641.552997685183</v>
      </c>
      <c r="F3730" s="8"/>
      <c r="G3730" s="8" t="s">
        <v>31</v>
      </c>
      <c r="H3730" s="8"/>
      <c r="I3730" s="8"/>
      <c r="J3730" s="8" t="s">
        <v>28182</v>
      </c>
      <c r="K3730" s="8"/>
      <c r="L3730" s="13" t="s">
        <v>137</v>
      </c>
      <c r="M3730" s="19" t="s">
        <v>28183</v>
      </c>
      <c r="N3730" s="8">
        <v>206</v>
      </c>
      <c r="O3730" s="8">
        <v>326</v>
      </c>
      <c r="P3730" s="8"/>
      <c r="Q3730" s="22" t="s">
        <v>28184</v>
      </c>
      <c r="R3730" s="13" t="s">
        <v>651</v>
      </c>
    </row>
    <row r="3731" spans="1:18" ht="96" hidden="1">
      <c r="A3731" s="14" t="s">
        <v>28185</v>
      </c>
      <c r="B3731" s="8" t="s">
        <v>28186</v>
      </c>
      <c r="C3731" s="10" t="s">
        <v>17900</v>
      </c>
      <c r="D3731" s="8" t="s">
        <v>28187</v>
      </c>
      <c r="E3731" s="12">
        <v>43641.552986111114</v>
      </c>
      <c r="F3731" s="8"/>
      <c r="G3731" s="8" t="s">
        <v>31</v>
      </c>
      <c r="H3731" s="8"/>
      <c r="I3731" s="8"/>
      <c r="J3731" s="8" t="s">
        <v>28188</v>
      </c>
      <c r="K3731" s="8"/>
      <c r="L3731" s="13" t="s">
        <v>33</v>
      </c>
      <c r="M3731" s="19" t="s">
        <v>164</v>
      </c>
      <c r="N3731" s="8">
        <v>21</v>
      </c>
      <c r="O3731" s="8">
        <v>58</v>
      </c>
      <c r="P3731" s="8" t="s">
        <v>4039</v>
      </c>
      <c r="Q3731" s="22" t="s">
        <v>28189</v>
      </c>
      <c r="R3731" s="13" t="s">
        <v>17905</v>
      </c>
    </row>
    <row r="3732" spans="1:18" ht="251" hidden="1">
      <c r="A3732" s="14" t="s">
        <v>28190</v>
      </c>
      <c r="B3732" s="8" t="s">
        <v>28191</v>
      </c>
      <c r="C3732" s="10" t="s">
        <v>1320</v>
      </c>
      <c r="D3732" s="8" t="s">
        <v>28192</v>
      </c>
      <c r="E3732" s="12">
        <v>43641.55296296296</v>
      </c>
      <c r="F3732" s="8"/>
      <c r="G3732" s="8" t="s">
        <v>31</v>
      </c>
      <c r="H3732" s="8"/>
      <c r="I3732" s="8"/>
      <c r="J3732" s="8" t="s">
        <v>28193</v>
      </c>
      <c r="K3732" s="8"/>
      <c r="L3732" s="13" t="s">
        <v>137</v>
      </c>
      <c r="M3732" s="19" t="s">
        <v>28194</v>
      </c>
      <c r="N3732" s="8">
        <v>4107</v>
      </c>
      <c r="O3732" s="8">
        <v>4822</v>
      </c>
      <c r="P3732" s="8" t="s">
        <v>28195</v>
      </c>
      <c r="Q3732" s="22" t="s">
        <v>28196</v>
      </c>
      <c r="R3732" s="13" t="s">
        <v>1328</v>
      </c>
    </row>
    <row r="3733" spans="1:18" ht="144" hidden="1">
      <c r="A3733" s="14" t="s">
        <v>28197</v>
      </c>
      <c r="B3733" s="8" t="s">
        <v>28139</v>
      </c>
      <c r="C3733" s="10" t="s">
        <v>454</v>
      </c>
      <c r="D3733" s="8" t="s">
        <v>28198</v>
      </c>
      <c r="E3733" s="12">
        <v>43641.552928240737</v>
      </c>
      <c r="F3733" s="8"/>
      <c r="G3733" s="8" t="s">
        <v>31</v>
      </c>
      <c r="H3733" s="8"/>
      <c r="I3733" s="8"/>
      <c r="J3733" s="8" t="s">
        <v>28141</v>
      </c>
      <c r="K3733" s="8"/>
      <c r="L3733" s="13" t="s">
        <v>33</v>
      </c>
      <c r="M3733" s="19" t="s">
        <v>28142</v>
      </c>
      <c r="N3733" s="8">
        <v>2426</v>
      </c>
      <c r="O3733" s="8">
        <v>3521</v>
      </c>
      <c r="P3733" s="8" t="s">
        <v>28143</v>
      </c>
      <c r="Q3733" s="22" t="s">
        <v>28199</v>
      </c>
      <c r="R3733" s="13" t="s">
        <v>464</v>
      </c>
    </row>
    <row r="3734" spans="1:18" ht="72">
      <c r="A3734" s="14" t="s">
        <v>16164</v>
      </c>
      <c r="B3734" s="8" t="s">
        <v>12253</v>
      </c>
      <c r="C3734" s="10" t="s">
        <v>16165</v>
      </c>
      <c r="D3734" s="8" t="s">
        <v>16166</v>
      </c>
      <c r="E3734" s="12">
        <v>43641.552905092598</v>
      </c>
      <c r="F3734" s="8"/>
      <c r="G3734" s="8" t="s">
        <v>31</v>
      </c>
      <c r="H3734" s="8" t="s">
        <v>209</v>
      </c>
      <c r="I3734" s="8" t="s">
        <v>210</v>
      </c>
      <c r="J3734" s="8" t="s">
        <v>12256</v>
      </c>
      <c r="K3734" s="8" t="s">
        <v>212</v>
      </c>
      <c r="L3734" s="13" t="s">
        <v>33</v>
      </c>
      <c r="M3734" s="19" t="s">
        <v>12257</v>
      </c>
      <c r="N3734" s="8">
        <v>281</v>
      </c>
      <c r="O3734" s="8">
        <v>1283</v>
      </c>
      <c r="P3734" s="8" t="s">
        <v>11585</v>
      </c>
      <c r="Q3734" s="22" t="s">
        <v>16172</v>
      </c>
      <c r="R3734" s="13" t="s">
        <v>16179</v>
      </c>
    </row>
    <row r="3735" spans="1:18" ht="84" hidden="1">
      <c r="A3735" s="14" t="s">
        <v>28200</v>
      </c>
      <c r="B3735" s="8" t="s">
        <v>28201</v>
      </c>
      <c r="C3735" s="10" t="s">
        <v>6395</v>
      </c>
      <c r="D3735" s="8" t="s">
        <v>28202</v>
      </c>
      <c r="E3735" s="12">
        <v>43641.552858796298</v>
      </c>
      <c r="F3735" s="8"/>
      <c r="G3735" s="8" t="s">
        <v>31</v>
      </c>
      <c r="H3735" s="8"/>
      <c r="I3735" s="8"/>
      <c r="J3735" s="8" t="s">
        <v>28203</v>
      </c>
      <c r="K3735" s="8"/>
      <c r="L3735" s="13" t="s">
        <v>95</v>
      </c>
      <c r="M3735" s="19" t="s">
        <v>164</v>
      </c>
      <c r="N3735" s="8">
        <v>37</v>
      </c>
      <c r="O3735" s="8">
        <v>104</v>
      </c>
      <c r="P3735" s="8"/>
      <c r="Q3735" s="22" t="s">
        <v>28204</v>
      </c>
      <c r="R3735" s="13" t="s">
        <v>6407</v>
      </c>
    </row>
    <row r="3736" spans="1:18" ht="60" hidden="1">
      <c r="A3736" s="14" t="s">
        <v>28205</v>
      </c>
      <c r="B3736" s="8" t="s">
        <v>28206</v>
      </c>
      <c r="C3736" s="10" t="s">
        <v>5292</v>
      </c>
      <c r="D3736" s="8" t="s">
        <v>28202</v>
      </c>
      <c r="E3736" s="12">
        <v>43641.552858796298</v>
      </c>
      <c r="F3736" s="8"/>
      <c r="G3736" s="8" t="s">
        <v>31</v>
      </c>
      <c r="H3736" s="8"/>
      <c r="I3736" s="8"/>
      <c r="J3736" s="8" t="s">
        <v>28207</v>
      </c>
      <c r="K3736" s="8"/>
      <c r="L3736" s="13" t="s">
        <v>33</v>
      </c>
      <c r="M3736" s="19" t="s">
        <v>28208</v>
      </c>
      <c r="N3736" s="8">
        <v>186</v>
      </c>
      <c r="O3736" s="8">
        <v>588</v>
      </c>
      <c r="P3736" s="8"/>
      <c r="Q3736" s="22" t="s">
        <v>28209</v>
      </c>
      <c r="R3736" s="13" t="s">
        <v>5306</v>
      </c>
    </row>
    <row r="3737" spans="1:18" ht="48" hidden="1">
      <c r="A3737" s="14" t="s">
        <v>28210</v>
      </c>
      <c r="B3737" s="8" t="s">
        <v>28211</v>
      </c>
      <c r="C3737" s="10" t="s">
        <v>28212</v>
      </c>
      <c r="D3737" s="8" t="s">
        <v>28213</v>
      </c>
      <c r="E3737" s="12">
        <v>43641.552812499998</v>
      </c>
      <c r="F3737" s="8"/>
      <c r="G3737" s="8" t="s">
        <v>31</v>
      </c>
      <c r="H3737" s="8"/>
      <c r="I3737" s="8"/>
      <c r="J3737" s="8" t="s">
        <v>28214</v>
      </c>
      <c r="K3737" s="8"/>
      <c r="L3737" s="13" t="s">
        <v>224</v>
      </c>
      <c r="M3737" s="19" t="s">
        <v>28215</v>
      </c>
      <c r="N3737" s="8">
        <v>331</v>
      </c>
      <c r="O3737" s="8">
        <v>516</v>
      </c>
      <c r="P3737" s="8"/>
      <c r="Q3737" s="22" t="s">
        <v>28216</v>
      </c>
      <c r="R3737" s="13" t="s">
        <v>21914</v>
      </c>
    </row>
    <row r="3738" spans="1:18" ht="120" hidden="1">
      <c r="A3738" s="14" t="s">
        <v>28217</v>
      </c>
      <c r="B3738" s="8" t="s">
        <v>28218</v>
      </c>
      <c r="C3738" s="10" t="s">
        <v>637</v>
      </c>
      <c r="D3738" s="8" t="s">
        <v>28219</v>
      </c>
      <c r="E3738" s="12">
        <v>43641.552766203706</v>
      </c>
      <c r="F3738" s="8"/>
      <c r="G3738" s="8" t="s">
        <v>31</v>
      </c>
      <c r="H3738" s="8"/>
      <c r="I3738" s="8"/>
      <c r="J3738" s="8" t="s">
        <v>28220</v>
      </c>
      <c r="K3738" s="8"/>
      <c r="L3738" s="13" t="s">
        <v>137</v>
      </c>
      <c r="M3738" s="19" t="s">
        <v>28221</v>
      </c>
      <c r="N3738" s="8">
        <v>57</v>
      </c>
      <c r="O3738" s="8">
        <v>88</v>
      </c>
      <c r="P3738" s="8" t="s">
        <v>28222</v>
      </c>
      <c r="Q3738" s="22" t="s">
        <v>28223</v>
      </c>
      <c r="R3738" s="13" t="s">
        <v>651</v>
      </c>
    </row>
    <row r="3739" spans="1:18" ht="60" hidden="1">
      <c r="A3739" s="14" t="s">
        <v>28224</v>
      </c>
      <c r="B3739" s="8" t="s">
        <v>28225</v>
      </c>
      <c r="C3739" s="10" t="s">
        <v>24723</v>
      </c>
      <c r="D3739" s="8" t="s">
        <v>28226</v>
      </c>
      <c r="E3739" s="12">
        <v>43641.552754629629</v>
      </c>
      <c r="F3739" s="8"/>
      <c r="G3739" s="8" t="s">
        <v>31</v>
      </c>
      <c r="H3739" s="8"/>
      <c r="I3739" s="8"/>
      <c r="J3739" s="8" t="s">
        <v>28227</v>
      </c>
      <c r="K3739" s="8"/>
      <c r="L3739" s="13" t="s">
        <v>53</v>
      </c>
      <c r="M3739" s="19" t="s">
        <v>28228</v>
      </c>
      <c r="N3739" s="8">
        <v>109</v>
      </c>
      <c r="O3739" s="8">
        <v>89</v>
      </c>
      <c r="P3739" s="8" t="s">
        <v>28229</v>
      </c>
      <c r="Q3739" s="22" t="s">
        <v>28230</v>
      </c>
      <c r="R3739" s="13" t="s">
        <v>24727</v>
      </c>
    </row>
    <row r="3740" spans="1:18" ht="48" hidden="1">
      <c r="A3740" s="14" t="s">
        <v>28231</v>
      </c>
      <c r="B3740" s="8" t="s">
        <v>16405</v>
      </c>
      <c r="C3740" s="10" t="s">
        <v>7539</v>
      </c>
      <c r="D3740" s="8" t="s">
        <v>28232</v>
      </c>
      <c r="E3740" s="12">
        <v>43641.55263888889</v>
      </c>
      <c r="F3740" s="8"/>
      <c r="G3740" s="8" t="s">
        <v>31</v>
      </c>
      <c r="H3740" s="8"/>
      <c r="I3740" s="8"/>
      <c r="J3740" s="8" t="s">
        <v>16407</v>
      </c>
      <c r="K3740" s="8"/>
      <c r="L3740" s="13" t="s">
        <v>224</v>
      </c>
      <c r="M3740" s="19" t="s">
        <v>164</v>
      </c>
      <c r="N3740" s="8">
        <v>146</v>
      </c>
      <c r="O3740" s="8">
        <v>287</v>
      </c>
      <c r="P3740" s="8"/>
      <c r="Q3740" s="22" t="s">
        <v>28233</v>
      </c>
      <c r="R3740" s="13" t="s">
        <v>7553</v>
      </c>
    </row>
    <row r="3741" spans="1:18" ht="24" hidden="1">
      <c r="A3741" s="14" t="s">
        <v>28234</v>
      </c>
      <c r="B3741" s="8" t="s">
        <v>28235</v>
      </c>
      <c r="C3741" s="10" t="s">
        <v>277</v>
      </c>
      <c r="D3741" s="8" t="s">
        <v>28236</v>
      </c>
      <c r="E3741" s="12">
        <v>43641.552615740744</v>
      </c>
      <c r="F3741" s="8"/>
      <c r="G3741" s="8" t="s">
        <v>31</v>
      </c>
      <c r="H3741" s="8"/>
      <c r="I3741" s="8"/>
      <c r="J3741" s="8" t="s">
        <v>28237</v>
      </c>
      <c r="K3741" s="8"/>
      <c r="L3741" s="13" t="s">
        <v>33</v>
      </c>
      <c r="M3741" s="19" t="s">
        <v>28238</v>
      </c>
      <c r="N3741" s="8">
        <v>72</v>
      </c>
      <c r="O3741" s="8">
        <v>60</v>
      </c>
      <c r="P3741" s="8" t="s">
        <v>28239</v>
      </c>
      <c r="Q3741" s="22" t="s">
        <v>28240</v>
      </c>
      <c r="R3741" s="13" t="s">
        <v>289</v>
      </c>
    </row>
    <row r="3742" spans="1:18" ht="60" hidden="1">
      <c r="A3742" s="14" t="s">
        <v>28241</v>
      </c>
      <c r="B3742" s="8" t="s">
        <v>26896</v>
      </c>
      <c r="C3742" s="10" t="s">
        <v>5097</v>
      </c>
      <c r="D3742" s="8" t="s">
        <v>28242</v>
      </c>
      <c r="E3742" s="12">
        <v>43641.552557870367</v>
      </c>
      <c r="F3742" s="8"/>
      <c r="G3742" s="8" t="s">
        <v>31</v>
      </c>
      <c r="H3742" s="8"/>
      <c r="I3742" s="8"/>
      <c r="J3742" s="8" t="s">
        <v>26898</v>
      </c>
      <c r="K3742" s="8"/>
      <c r="L3742" s="13" t="s">
        <v>224</v>
      </c>
      <c r="M3742" s="19" t="s">
        <v>164</v>
      </c>
      <c r="N3742" s="8">
        <v>163</v>
      </c>
      <c r="O3742" s="8">
        <v>612</v>
      </c>
      <c r="P3742" s="8"/>
      <c r="Q3742" s="22" t="s">
        <v>28243</v>
      </c>
      <c r="R3742" s="13" t="s">
        <v>5107</v>
      </c>
    </row>
    <row r="3743" spans="1:18" ht="108" hidden="1">
      <c r="A3743" s="14" t="s">
        <v>28244</v>
      </c>
      <c r="B3743" s="8" t="s">
        <v>28245</v>
      </c>
      <c r="C3743" s="10" t="s">
        <v>367</v>
      </c>
      <c r="D3743" s="8" t="s">
        <v>28246</v>
      </c>
      <c r="E3743" s="12">
        <v>43641.552465277782</v>
      </c>
      <c r="F3743" s="8"/>
      <c r="G3743" s="8" t="s">
        <v>31</v>
      </c>
      <c r="H3743" s="8"/>
      <c r="I3743" s="8"/>
      <c r="J3743" s="8" t="s">
        <v>28247</v>
      </c>
      <c r="K3743" s="8"/>
      <c r="L3743" s="13" t="s">
        <v>33</v>
      </c>
      <c r="M3743" s="19" t="s">
        <v>28248</v>
      </c>
      <c r="N3743" s="8">
        <v>159</v>
      </c>
      <c r="O3743" s="8">
        <v>137</v>
      </c>
      <c r="P3743" s="8" t="s">
        <v>14621</v>
      </c>
      <c r="Q3743" s="22" t="s">
        <v>28249</v>
      </c>
      <c r="R3743" s="13" t="s">
        <v>378</v>
      </c>
    </row>
    <row r="3744" spans="1:18" ht="84" hidden="1">
      <c r="A3744" s="14" t="s">
        <v>28250</v>
      </c>
      <c r="B3744" s="8" t="s">
        <v>28251</v>
      </c>
      <c r="C3744" s="10" t="s">
        <v>28252</v>
      </c>
      <c r="D3744" s="8" t="s">
        <v>28253</v>
      </c>
      <c r="E3744" s="12">
        <v>43641.552430555559</v>
      </c>
      <c r="F3744" s="8"/>
      <c r="G3744" s="8" t="s">
        <v>31</v>
      </c>
      <c r="H3744" s="8"/>
      <c r="I3744" s="8"/>
      <c r="J3744" s="8" t="s">
        <v>28254</v>
      </c>
      <c r="K3744" s="8"/>
      <c r="L3744" s="13" t="s">
        <v>224</v>
      </c>
      <c r="M3744" s="19" t="s">
        <v>28255</v>
      </c>
      <c r="N3744" s="8">
        <v>3374</v>
      </c>
      <c r="O3744" s="8">
        <v>3309</v>
      </c>
      <c r="P3744" s="8" t="s">
        <v>28256</v>
      </c>
      <c r="Q3744" s="22" t="s">
        <v>28257</v>
      </c>
      <c r="R3744" s="13" t="s">
        <v>28258</v>
      </c>
    </row>
    <row r="3745" spans="1:18" ht="96" hidden="1">
      <c r="A3745" s="14" t="s">
        <v>28259</v>
      </c>
      <c r="B3745" s="8" t="s">
        <v>28260</v>
      </c>
      <c r="C3745" s="10" t="s">
        <v>8349</v>
      </c>
      <c r="D3745" s="8" t="s">
        <v>28261</v>
      </c>
      <c r="E3745" s="12">
        <v>43641.552407407406</v>
      </c>
      <c r="F3745" s="8"/>
      <c r="G3745" s="8" t="s">
        <v>31</v>
      </c>
      <c r="H3745" s="8"/>
      <c r="I3745" s="8"/>
      <c r="J3745" s="8" t="s">
        <v>28262</v>
      </c>
      <c r="K3745" s="8"/>
      <c r="L3745" s="13" t="s">
        <v>137</v>
      </c>
      <c r="M3745" s="19" t="s">
        <v>28263</v>
      </c>
      <c r="N3745" s="8">
        <v>42</v>
      </c>
      <c r="O3745" s="8">
        <v>132</v>
      </c>
      <c r="P3745" s="8" t="s">
        <v>28264</v>
      </c>
      <c r="Q3745" s="22" t="s">
        <v>28265</v>
      </c>
      <c r="R3745" s="13" t="s">
        <v>8362</v>
      </c>
    </row>
    <row r="3746" spans="1:18" ht="108" hidden="1">
      <c r="A3746" s="14" t="s">
        <v>28266</v>
      </c>
      <c r="B3746" s="8" t="s">
        <v>28267</v>
      </c>
      <c r="C3746" s="10" t="s">
        <v>582</v>
      </c>
      <c r="D3746" s="8" t="s">
        <v>28268</v>
      </c>
      <c r="E3746" s="12">
        <v>43641.552384259259</v>
      </c>
      <c r="F3746" s="8"/>
      <c r="G3746" s="8" t="s">
        <v>31</v>
      </c>
      <c r="H3746" s="8"/>
      <c r="I3746" s="8"/>
      <c r="J3746" s="8" t="s">
        <v>28269</v>
      </c>
      <c r="K3746" s="8"/>
      <c r="L3746" s="13" t="s">
        <v>33</v>
      </c>
      <c r="M3746" s="19" t="s">
        <v>28270</v>
      </c>
      <c r="N3746" s="8">
        <v>409</v>
      </c>
      <c r="O3746" s="8">
        <v>1107</v>
      </c>
      <c r="P3746" s="8" t="s">
        <v>28271</v>
      </c>
      <c r="Q3746" s="22" t="s">
        <v>28272</v>
      </c>
      <c r="R3746" s="13" t="s">
        <v>588</v>
      </c>
    </row>
    <row r="3747" spans="1:18" ht="48" hidden="1">
      <c r="A3747" s="14" t="s">
        <v>28273</v>
      </c>
      <c r="B3747" s="8" t="s">
        <v>14144</v>
      </c>
      <c r="C3747" s="10" t="s">
        <v>312</v>
      </c>
      <c r="D3747" s="8" t="s">
        <v>28274</v>
      </c>
      <c r="E3747" s="12">
        <v>43641.55232638889</v>
      </c>
      <c r="F3747" s="8"/>
      <c r="G3747" s="8" t="s">
        <v>31</v>
      </c>
      <c r="H3747" s="8"/>
      <c r="I3747" s="8"/>
      <c r="J3747" s="8" t="s">
        <v>14149</v>
      </c>
      <c r="K3747" s="8"/>
      <c r="L3747" s="13" t="s">
        <v>137</v>
      </c>
      <c r="M3747" s="19" t="s">
        <v>14151</v>
      </c>
      <c r="N3747" s="8">
        <v>1863</v>
      </c>
      <c r="O3747" s="8">
        <v>1935</v>
      </c>
      <c r="P3747" s="8" t="s">
        <v>14155</v>
      </c>
      <c r="Q3747" s="22" t="s">
        <v>28275</v>
      </c>
      <c r="R3747" s="13" t="s">
        <v>327</v>
      </c>
    </row>
    <row r="3748" spans="1:18" ht="48" hidden="1">
      <c r="A3748" s="14" t="s">
        <v>28276</v>
      </c>
      <c r="B3748" s="8" t="s">
        <v>28277</v>
      </c>
      <c r="C3748" s="10" t="s">
        <v>3389</v>
      </c>
      <c r="D3748" s="8" t="s">
        <v>28278</v>
      </c>
      <c r="E3748" s="12">
        <v>43641.552314814813</v>
      </c>
      <c r="F3748" s="8"/>
      <c r="G3748" s="8" t="s">
        <v>31</v>
      </c>
      <c r="H3748" s="8"/>
      <c r="I3748" s="8"/>
      <c r="J3748" s="8" t="s">
        <v>28279</v>
      </c>
      <c r="K3748" s="8"/>
      <c r="L3748" s="13" t="s">
        <v>33</v>
      </c>
      <c r="M3748" s="19" t="s">
        <v>28280</v>
      </c>
      <c r="N3748" s="8">
        <v>44</v>
      </c>
      <c r="O3748" s="8">
        <v>182</v>
      </c>
      <c r="P3748" s="8" t="s">
        <v>28281</v>
      </c>
      <c r="Q3748" s="22" t="s">
        <v>28282</v>
      </c>
      <c r="R3748" s="13" t="s">
        <v>3413</v>
      </c>
    </row>
    <row r="3749" spans="1:18" ht="60" hidden="1">
      <c r="A3749" s="14" t="s">
        <v>28283</v>
      </c>
      <c r="B3749" s="8" t="s">
        <v>28284</v>
      </c>
      <c r="C3749" s="10" t="s">
        <v>2509</v>
      </c>
      <c r="D3749" s="8" t="s">
        <v>28278</v>
      </c>
      <c r="E3749" s="12">
        <v>43641.552314814813</v>
      </c>
      <c r="F3749" s="8"/>
      <c r="G3749" s="8" t="s">
        <v>775</v>
      </c>
      <c r="H3749" s="8"/>
      <c r="I3749" s="8"/>
      <c r="J3749" s="8" t="s">
        <v>28285</v>
      </c>
      <c r="K3749" s="8"/>
      <c r="L3749" s="13" t="s">
        <v>137</v>
      </c>
      <c r="M3749" s="19" t="s">
        <v>28286</v>
      </c>
      <c r="N3749" s="8">
        <v>111</v>
      </c>
      <c r="O3749" s="8">
        <v>169</v>
      </c>
      <c r="P3749" s="8"/>
      <c r="Q3749" s="22" t="s">
        <v>28287</v>
      </c>
      <c r="R3749" s="13" t="s">
        <v>2519</v>
      </c>
    </row>
    <row r="3750" spans="1:18" ht="48" hidden="1">
      <c r="A3750" s="14" t="s">
        <v>28288</v>
      </c>
      <c r="B3750" s="8" t="s">
        <v>13221</v>
      </c>
      <c r="C3750" s="10" t="s">
        <v>28289</v>
      </c>
      <c r="D3750" s="8" t="s">
        <v>28290</v>
      </c>
      <c r="E3750" s="12">
        <v>43641.552199074074</v>
      </c>
      <c r="F3750" s="8"/>
      <c r="G3750" s="8" t="s">
        <v>31</v>
      </c>
      <c r="H3750" s="8" t="s">
        <v>4086</v>
      </c>
      <c r="I3750" s="8" t="s">
        <v>4087</v>
      </c>
      <c r="J3750" s="8" t="s">
        <v>13227</v>
      </c>
      <c r="K3750" s="8"/>
      <c r="L3750" s="13" t="s">
        <v>137</v>
      </c>
      <c r="M3750" s="19" t="s">
        <v>13228</v>
      </c>
      <c r="N3750" s="8">
        <v>104</v>
      </c>
      <c r="O3750" s="8">
        <v>631</v>
      </c>
      <c r="P3750" s="8" t="s">
        <v>13230</v>
      </c>
      <c r="Q3750" s="22" t="s">
        <v>28291</v>
      </c>
      <c r="R3750" s="13" t="s">
        <v>28292</v>
      </c>
    </row>
    <row r="3751" spans="1:18" ht="36">
      <c r="A3751" s="14" t="s">
        <v>12097</v>
      </c>
      <c r="B3751" s="8" t="s">
        <v>12098</v>
      </c>
      <c r="C3751" s="10" t="s">
        <v>12099</v>
      </c>
      <c r="D3751" s="8" t="s">
        <v>12100</v>
      </c>
      <c r="E3751" s="12">
        <v>43641.552187499998</v>
      </c>
      <c r="F3751" s="8"/>
      <c r="G3751" s="8" t="s">
        <v>31</v>
      </c>
      <c r="H3751" s="8"/>
      <c r="I3751" s="8"/>
      <c r="J3751" s="8" t="s">
        <v>12101</v>
      </c>
      <c r="K3751" s="8"/>
      <c r="L3751" s="13" t="s">
        <v>33</v>
      </c>
      <c r="M3751" s="19" t="s">
        <v>12102</v>
      </c>
      <c r="N3751" s="8">
        <v>4631</v>
      </c>
      <c r="O3751" s="8">
        <v>3168</v>
      </c>
      <c r="P3751" s="8" t="s">
        <v>12104</v>
      </c>
      <c r="Q3751" s="22" t="s">
        <v>12105</v>
      </c>
      <c r="R3751" s="13" t="s">
        <v>12109</v>
      </c>
    </row>
    <row r="3752" spans="1:18" ht="48" hidden="1">
      <c r="A3752" s="14" t="s">
        <v>28293</v>
      </c>
      <c r="B3752" s="8" t="s">
        <v>28294</v>
      </c>
      <c r="C3752" s="10" t="s">
        <v>312</v>
      </c>
      <c r="D3752" s="8" t="s">
        <v>12100</v>
      </c>
      <c r="E3752" s="12">
        <v>43641.552187499998</v>
      </c>
      <c r="F3752" s="8"/>
      <c r="G3752" s="8" t="s">
        <v>31</v>
      </c>
      <c r="H3752" s="8"/>
      <c r="I3752" s="8"/>
      <c r="J3752" s="8" t="s">
        <v>28295</v>
      </c>
      <c r="K3752" s="8"/>
      <c r="L3752" s="13" t="s">
        <v>53</v>
      </c>
      <c r="M3752" s="19" t="s">
        <v>28296</v>
      </c>
      <c r="N3752" s="8">
        <v>3572</v>
      </c>
      <c r="O3752" s="8">
        <v>4177</v>
      </c>
      <c r="P3752" s="8" t="s">
        <v>28297</v>
      </c>
      <c r="Q3752" s="22" t="s">
        <v>28298</v>
      </c>
      <c r="R3752" s="13" t="s">
        <v>327</v>
      </c>
    </row>
    <row r="3753" spans="1:18" ht="36">
      <c r="A3753" s="14" t="s">
        <v>12111</v>
      </c>
      <c r="B3753" s="8" t="s">
        <v>12112</v>
      </c>
      <c r="C3753" s="10" t="s">
        <v>12114</v>
      </c>
      <c r="D3753" s="8" t="s">
        <v>12115</v>
      </c>
      <c r="E3753" s="12">
        <v>43641.552118055552</v>
      </c>
      <c r="F3753" s="8"/>
      <c r="G3753" s="8" t="s">
        <v>31</v>
      </c>
      <c r="H3753" s="8" t="s">
        <v>12117</v>
      </c>
      <c r="I3753" s="8" t="s">
        <v>12118</v>
      </c>
      <c r="J3753" s="8" t="s">
        <v>12119</v>
      </c>
      <c r="K3753" s="8" t="s">
        <v>12120</v>
      </c>
      <c r="L3753" s="13" t="s">
        <v>33</v>
      </c>
      <c r="M3753" s="19" t="s">
        <v>12121</v>
      </c>
      <c r="N3753" s="8">
        <v>81</v>
      </c>
      <c r="O3753" s="8">
        <v>275</v>
      </c>
      <c r="P3753" s="8"/>
      <c r="Q3753" s="22" t="s">
        <v>12122</v>
      </c>
      <c r="R3753" s="13" t="s">
        <v>12124</v>
      </c>
    </row>
    <row r="3754" spans="1:18" ht="36" hidden="1">
      <c r="A3754" s="14" t="s">
        <v>28299</v>
      </c>
      <c r="B3754" s="8" t="s">
        <v>28300</v>
      </c>
      <c r="C3754" s="10" t="s">
        <v>3916</v>
      </c>
      <c r="D3754" s="8" t="s">
        <v>12115</v>
      </c>
      <c r="E3754" s="12">
        <v>43641.552118055552</v>
      </c>
      <c r="F3754" s="8"/>
      <c r="G3754" s="8" t="s">
        <v>31</v>
      </c>
      <c r="H3754" s="8"/>
      <c r="I3754" s="8"/>
      <c r="J3754" s="8" t="s">
        <v>28301</v>
      </c>
      <c r="K3754" s="8"/>
      <c r="L3754" s="13" t="s">
        <v>137</v>
      </c>
      <c r="M3754" s="19" t="s">
        <v>28302</v>
      </c>
      <c r="N3754" s="8">
        <v>259</v>
      </c>
      <c r="O3754" s="8">
        <v>534</v>
      </c>
      <c r="P3754" s="8" t="s">
        <v>1996</v>
      </c>
      <c r="Q3754" s="22" t="s">
        <v>28303</v>
      </c>
      <c r="R3754" s="13" t="s">
        <v>3926</v>
      </c>
    </row>
    <row r="3755" spans="1:18" ht="60" hidden="1">
      <c r="A3755" s="14" t="s">
        <v>28304</v>
      </c>
      <c r="B3755" s="8" t="s">
        <v>28305</v>
      </c>
      <c r="C3755" s="10" t="s">
        <v>28306</v>
      </c>
      <c r="D3755" s="8" t="s">
        <v>28307</v>
      </c>
      <c r="E3755" s="12">
        <v>43641.552106481482</v>
      </c>
      <c r="F3755" s="8"/>
      <c r="G3755" s="8" t="s">
        <v>31</v>
      </c>
      <c r="H3755" s="8"/>
      <c r="I3755" s="8"/>
      <c r="J3755" s="8" t="s">
        <v>28308</v>
      </c>
      <c r="K3755" s="8"/>
      <c r="L3755" s="13" t="s">
        <v>28309</v>
      </c>
      <c r="M3755" s="19" t="s">
        <v>28310</v>
      </c>
      <c r="N3755" s="8">
        <v>2712</v>
      </c>
      <c r="O3755" s="8"/>
      <c r="P3755" s="8" t="s">
        <v>182</v>
      </c>
      <c r="Q3755" s="22" t="s">
        <v>28311</v>
      </c>
      <c r="R3755" s="13" t="s">
        <v>28312</v>
      </c>
    </row>
    <row r="3756" spans="1:18" ht="36">
      <c r="A3756" s="14" t="s">
        <v>12125</v>
      </c>
      <c r="B3756" s="8" t="s">
        <v>12126</v>
      </c>
      <c r="C3756" s="10" t="s">
        <v>12127</v>
      </c>
      <c r="D3756" s="8" t="s">
        <v>12128</v>
      </c>
      <c r="E3756" s="12">
        <v>43641.552048611113</v>
      </c>
      <c r="F3756" s="8"/>
      <c r="G3756" s="8" t="s">
        <v>31</v>
      </c>
      <c r="H3756" s="8"/>
      <c r="I3756" s="8"/>
      <c r="J3756" s="8" t="s">
        <v>12129</v>
      </c>
      <c r="K3756" s="8"/>
      <c r="L3756" s="13" t="s">
        <v>33</v>
      </c>
      <c r="M3756" s="19" t="s">
        <v>12130</v>
      </c>
      <c r="N3756" s="8">
        <v>3691</v>
      </c>
      <c r="O3756" s="8">
        <v>4749</v>
      </c>
      <c r="P3756" s="8" t="s">
        <v>8153</v>
      </c>
      <c r="Q3756" s="22" t="s">
        <v>12136</v>
      </c>
      <c r="R3756" s="13" t="s">
        <v>12138</v>
      </c>
    </row>
    <row r="3757" spans="1:18" ht="36">
      <c r="A3757" s="14" t="s">
        <v>12141</v>
      </c>
      <c r="B3757" s="8" t="s">
        <v>12142</v>
      </c>
      <c r="C3757" s="10" t="s">
        <v>12143</v>
      </c>
      <c r="D3757" s="8" t="s">
        <v>12144</v>
      </c>
      <c r="E3757" s="12">
        <v>43641.552037037036</v>
      </c>
      <c r="F3757" s="8"/>
      <c r="G3757" s="8" t="s">
        <v>31</v>
      </c>
      <c r="H3757" s="8" t="s">
        <v>4086</v>
      </c>
      <c r="I3757" s="8" t="s">
        <v>4087</v>
      </c>
      <c r="J3757" s="8" t="s">
        <v>12145</v>
      </c>
      <c r="K3757" s="8" t="s">
        <v>4268</v>
      </c>
      <c r="L3757" s="13" t="s">
        <v>33</v>
      </c>
      <c r="M3757" s="19" t="s">
        <v>12146</v>
      </c>
      <c r="N3757" s="8">
        <v>1412</v>
      </c>
      <c r="O3757" s="8">
        <v>1540</v>
      </c>
      <c r="P3757" s="8" t="s">
        <v>7928</v>
      </c>
      <c r="Q3757" s="22" t="s">
        <v>12148</v>
      </c>
      <c r="R3757" s="13" t="s">
        <v>12149</v>
      </c>
    </row>
    <row r="3758" spans="1:18" ht="48" hidden="1">
      <c r="A3758" s="14" t="s">
        <v>28313</v>
      </c>
      <c r="B3758" s="8" t="s">
        <v>28314</v>
      </c>
      <c r="C3758" s="10" t="s">
        <v>5217</v>
      </c>
      <c r="D3758" s="8" t="s">
        <v>28315</v>
      </c>
      <c r="E3758" s="12">
        <v>43641.552025462966</v>
      </c>
      <c r="F3758" s="8"/>
      <c r="G3758" s="8" t="s">
        <v>31</v>
      </c>
      <c r="H3758" s="8"/>
      <c r="I3758" s="8"/>
      <c r="J3758" s="8" t="s">
        <v>28316</v>
      </c>
      <c r="K3758" s="8"/>
      <c r="L3758" s="13" t="s">
        <v>95</v>
      </c>
      <c r="M3758" s="19" t="s">
        <v>28317</v>
      </c>
      <c r="N3758" s="8">
        <v>6372</v>
      </c>
      <c r="O3758" s="8">
        <v>6915</v>
      </c>
      <c r="P3758" s="8" t="s">
        <v>28318</v>
      </c>
      <c r="Q3758" s="22" t="s">
        <v>28319</v>
      </c>
      <c r="R3758" s="13" t="s">
        <v>5238</v>
      </c>
    </row>
    <row r="3759" spans="1:18" ht="48" hidden="1">
      <c r="A3759" s="14" t="s">
        <v>28320</v>
      </c>
      <c r="B3759" s="8" t="s">
        <v>28321</v>
      </c>
      <c r="C3759" s="10" t="s">
        <v>568</v>
      </c>
      <c r="D3759" s="8" t="s">
        <v>28322</v>
      </c>
      <c r="E3759" s="12">
        <v>43641.55201388889</v>
      </c>
      <c r="F3759" s="8"/>
      <c r="G3759" s="8" t="s">
        <v>31</v>
      </c>
      <c r="H3759" s="8"/>
      <c r="I3759" s="8"/>
      <c r="J3759" s="8" t="s">
        <v>28323</v>
      </c>
      <c r="K3759" s="8"/>
      <c r="L3759" s="13" t="s">
        <v>33</v>
      </c>
      <c r="M3759" s="19" t="s">
        <v>28324</v>
      </c>
      <c r="N3759" s="8">
        <v>49</v>
      </c>
      <c r="O3759" s="8">
        <v>1333</v>
      </c>
      <c r="P3759" s="8" t="s">
        <v>28325</v>
      </c>
      <c r="Q3759" s="22" t="s">
        <v>28326</v>
      </c>
      <c r="R3759" s="13" t="s">
        <v>575</v>
      </c>
    </row>
    <row r="3760" spans="1:18" ht="108">
      <c r="A3760" s="14" t="s">
        <v>12150</v>
      </c>
      <c r="B3760" s="8" t="s">
        <v>12151</v>
      </c>
      <c r="C3760" s="10" t="s">
        <v>12152</v>
      </c>
      <c r="D3760" s="8" t="s">
        <v>12153</v>
      </c>
      <c r="E3760" s="12">
        <v>43641.552002314813</v>
      </c>
      <c r="F3760" s="8"/>
      <c r="G3760" s="8" t="s">
        <v>31</v>
      </c>
      <c r="H3760" s="8"/>
      <c r="I3760" s="8"/>
      <c r="J3760" s="8" t="s">
        <v>12154</v>
      </c>
      <c r="K3760" s="8"/>
      <c r="L3760" s="13" t="s">
        <v>95</v>
      </c>
      <c r="M3760" s="19" t="s">
        <v>12155</v>
      </c>
      <c r="N3760" s="8">
        <v>748</v>
      </c>
      <c r="O3760" s="8">
        <v>1242</v>
      </c>
      <c r="P3760" s="8" t="s">
        <v>1265</v>
      </c>
      <c r="Q3760" s="22" t="s">
        <v>12156</v>
      </c>
      <c r="R3760" s="13" t="s">
        <v>12160</v>
      </c>
    </row>
    <row r="3761" spans="1:18" ht="48" hidden="1">
      <c r="A3761" s="14" t="s">
        <v>28327</v>
      </c>
      <c r="B3761" s="8" t="s">
        <v>28328</v>
      </c>
      <c r="C3761" s="10" t="s">
        <v>568</v>
      </c>
      <c r="D3761" s="8" t="s">
        <v>12153</v>
      </c>
      <c r="E3761" s="12">
        <v>43641.552002314813</v>
      </c>
      <c r="F3761" s="8"/>
      <c r="G3761" s="8" t="s">
        <v>31</v>
      </c>
      <c r="H3761" s="8"/>
      <c r="I3761" s="8"/>
      <c r="J3761" s="8" t="s">
        <v>28329</v>
      </c>
      <c r="K3761" s="8"/>
      <c r="L3761" s="13" t="s">
        <v>137</v>
      </c>
      <c r="M3761" s="19" t="s">
        <v>164</v>
      </c>
      <c r="N3761" s="8">
        <v>2</v>
      </c>
      <c r="O3761" s="8">
        <v>59</v>
      </c>
      <c r="P3761" s="8"/>
      <c r="Q3761" s="22" t="s">
        <v>28330</v>
      </c>
      <c r="R3761" s="13" t="s">
        <v>575</v>
      </c>
    </row>
    <row r="3762" spans="1:18" ht="36" hidden="1">
      <c r="A3762" s="14" t="s">
        <v>28331</v>
      </c>
      <c r="B3762" s="8" t="s">
        <v>28332</v>
      </c>
      <c r="C3762" s="10" t="s">
        <v>23534</v>
      </c>
      <c r="D3762" s="8" t="s">
        <v>28333</v>
      </c>
      <c r="E3762" s="12">
        <v>43641.55195601852</v>
      </c>
      <c r="F3762" s="8"/>
      <c r="G3762" s="8" t="s">
        <v>31</v>
      </c>
      <c r="H3762" s="8"/>
      <c r="I3762" s="8"/>
      <c r="J3762" s="8" t="s">
        <v>28334</v>
      </c>
      <c r="K3762" s="8"/>
      <c r="L3762" s="13" t="s">
        <v>137</v>
      </c>
      <c r="M3762" s="19" t="s">
        <v>28335</v>
      </c>
      <c r="N3762" s="8">
        <v>245</v>
      </c>
      <c r="O3762" s="8">
        <v>120</v>
      </c>
      <c r="P3762" s="8"/>
      <c r="Q3762" s="22" t="s">
        <v>28336</v>
      </c>
      <c r="R3762" s="13" t="s">
        <v>23538</v>
      </c>
    </row>
    <row r="3763" spans="1:18" ht="60">
      <c r="A3763" s="14" t="s">
        <v>12162</v>
      </c>
      <c r="B3763" s="8" t="s">
        <v>9179</v>
      </c>
      <c r="C3763" s="10" t="s">
        <v>12163</v>
      </c>
      <c r="D3763" s="8" t="s">
        <v>12164</v>
      </c>
      <c r="E3763" s="12">
        <v>43641.551932870367</v>
      </c>
      <c r="F3763" s="8"/>
      <c r="G3763" s="8" t="s">
        <v>31</v>
      </c>
      <c r="H3763" s="8" t="s">
        <v>80</v>
      </c>
      <c r="I3763" s="8" t="s">
        <v>81</v>
      </c>
      <c r="J3763" s="8" t="s">
        <v>9182</v>
      </c>
      <c r="K3763" s="8" t="s">
        <v>2530</v>
      </c>
      <c r="L3763" s="13" t="s">
        <v>137</v>
      </c>
      <c r="M3763" s="19" t="s">
        <v>9183</v>
      </c>
      <c r="N3763" s="8">
        <v>1980</v>
      </c>
      <c r="O3763" s="8">
        <v>1241</v>
      </c>
      <c r="P3763" s="8" t="s">
        <v>692</v>
      </c>
      <c r="Q3763" s="22" t="s">
        <v>12166</v>
      </c>
      <c r="R3763" s="13" t="s">
        <v>12167</v>
      </c>
    </row>
    <row r="3764" spans="1:18" ht="60">
      <c r="A3764" s="14" t="s">
        <v>16278</v>
      </c>
      <c r="B3764" s="8" t="s">
        <v>16279</v>
      </c>
      <c r="C3764" s="10" t="s">
        <v>16280</v>
      </c>
      <c r="D3764" s="8" t="s">
        <v>12164</v>
      </c>
      <c r="E3764" s="12">
        <v>43641.551932870367</v>
      </c>
      <c r="F3764" s="8"/>
      <c r="G3764" s="8" t="s">
        <v>31</v>
      </c>
      <c r="H3764" s="8" t="s">
        <v>209</v>
      </c>
      <c r="I3764" s="8" t="s">
        <v>210</v>
      </c>
      <c r="J3764" s="8" t="s">
        <v>16282</v>
      </c>
      <c r="K3764" s="8" t="s">
        <v>212</v>
      </c>
      <c r="L3764" s="13" t="s">
        <v>137</v>
      </c>
      <c r="M3764" s="19" t="s">
        <v>16285</v>
      </c>
      <c r="N3764" s="8">
        <v>39</v>
      </c>
      <c r="O3764" s="8">
        <v>92</v>
      </c>
      <c r="P3764" s="8"/>
      <c r="Q3764" s="22" t="s">
        <v>16291</v>
      </c>
      <c r="R3764" s="13" t="s">
        <v>16296</v>
      </c>
    </row>
    <row r="3765" spans="1:18" ht="60">
      <c r="A3765" s="14" t="s">
        <v>12168</v>
      </c>
      <c r="B3765" s="8" t="s">
        <v>12169</v>
      </c>
      <c r="C3765" s="10" t="s">
        <v>12170</v>
      </c>
      <c r="D3765" s="8" t="s">
        <v>12171</v>
      </c>
      <c r="E3765" s="12">
        <v>43641.551875000005</v>
      </c>
      <c r="F3765" s="8"/>
      <c r="G3765" s="8" t="s">
        <v>31</v>
      </c>
      <c r="H3765" s="8"/>
      <c r="I3765" s="8"/>
      <c r="J3765" s="8" t="s">
        <v>12175</v>
      </c>
      <c r="K3765" s="8"/>
      <c r="L3765" s="13" t="s">
        <v>137</v>
      </c>
      <c r="M3765" s="19" t="s">
        <v>12176</v>
      </c>
      <c r="N3765" s="8">
        <v>1245</v>
      </c>
      <c r="O3765" s="8">
        <v>2145</v>
      </c>
      <c r="P3765" s="8"/>
      <c r="Q3765" s="22" t="s">
        <v>12179</v>
      </c>
      <c r="R3765" s="13" t="s">
        <v>12181</v>
      </c>
    </row>
    <row r="3766" spans="1:18" ht="13" hidden="1">
      <c r="A3766" s="14" t="s">
        <v>28337</v>
      </c>
      <c r="B3766" s="8" t="s">
        <v>28338</v>
      </c>
      <c r="C3766" s="10" t="s">
        <v>28339</v>
      </c>
      <c r="D3766" s="8" t="s">
        <v>28340</v>
      </c>
      <c r="E3766" s="12">
        <v>43641.551793981482</v>
      </c>
      <c r="F3766" s="8"/>
      <c r="G3766" s="8" t="s">
        <v>31</v>
      </c>
      <c r="H3766" s="8" t="s">
        <v>5820</v>
      </c>
      <c r="I3766" s="8" t="s">
        <v>5822</v>
      </c>
      <c r="J3766" s="8" t="s">
        <v>28341</v>
      </c>
      <c r="K3766" s="8" t="s">
        <v>9786</v>
      </c>
      <c r="L3766" s="13" t="s">
        <v>137</v>
      </c>
      <c r="M3766" s="19" t="s">
        <v>28342</v>
      </c>
      <c r="N3766" s="8">
        <v>736</v>
      </c>
      <c r="O3766" s="8">
        <v>959</v>
      </c>
      <c r="P3766" s="8"/>
      <c r="Q3766" s="22" t="s">
        <v>28343</v>
      </c>
      <c r="R3766" s="13" t="s">
        <v>28344</v>
      </c>
    </row>
    <row r="3767" spans="1:18" ht="24">
      <c r="A3767" s="14" t="s">
        <v>12182</v>
      </c>
      <c r="B3767" s="8" t="s">
        <v>11999</v>
      </c>
      <c r="C3767" s="10" t="s">
        <v>12183</v>
      </c>
      <c r="D3767" s="8" t="s">
        <v>12184</v>
      </c>
      <c r="E3767" s="12">
        <v>43641.551782407405</v>
      </c>
      <c r="F3767" s="8"/>
      <c r="G3767" s="8" t="s">
        <v>31</v>
      </c>
      <c r="H3767" s="8"/>
      <c r="I3767" s="8"/>
      <c r="J3767" s="8" t="s">
        <v>12002</v>
      </c>
      <c r="K3767" s="8"/>
      <c r="L3767" s="13" t="s">
        <v>95</v>
      </c>
      <c r="M3767" s="19" t="s">
        <v>12003</v>
      </c>
      <c r="N3767" s="8">
        <v>2500</v>
      </c>
      <c r="O3767" s="8">
        <v>5002</v>
      </c>
      <c r="P3767" s="8" t="s">
        <v>12006</v>
      </c>
      <c r="Q3767" s="22" t="s">
        <v>12188</v>
      </c>
      <c r="R3767" s="13" t="s">
        <v>12190</v>
      </c>
    </row>
    <row r="3768" spans="1:18" ht="48" hidden="1">
      <c r="A3768" s="14" t="s">
        <v>28345</v>
      </c>
      <c r="B3768" s="8" t="s">
        <v>28346</v>
      </c>
      <c r="C3768" s="10" t="s">
        <v>3389</v>
      </c>
      <c r="D3768" s="8" t="s">
        <v>12184</v>
      </c>
      <c r="E3768" s="12">
        <v>43641.551782407405</v>
      </c>
      <c r="F3768" s="8"/>
      <c r="G3768" s="8" t="s">
        <v>31</v>
      </c>
      <c r="H3768" s="8"/>
      <c r="I3768" s="8"/>
      <c r="J3768" s="8" t="s">
        <v>28347</v>
      </c>
      <c r="K3768" s="8"/>
      <c r="L3768" s="13" t="s">
        <v>137</v>
      </c>
      <c r="M3768" s="19" t="s">
        <v>28348</v>
      </c>
      <c r="N3768" s="8">
        <v>547</v>
      </c>
      <c r="O3768" s="8">
        <v>1171</v>
      </c>
      <c r="P3768" s="8" t="s">
        <v>4985</v>
      </c>
      <c r="Q3768" s="22" t="s">
        <v>28349</v>
      </c>
      <c r="R3768" s="13" t="s">
        <v>3413</v>
      </c>
    </row>
    <row r="3769" spans="1:18" ht="48" hidden="1">
      <c r="A3769" s="14" t="s">
        <v>28350</v>
      </c>
      <c r="B3769" s="8" t="s">
        <v>28351</v>
      </c>
      <c r="C3769" s="10" t="s">
        <v>568</v>
      </c>
      <c r="D3769" s="8" t="s">
        <v>28352</v>
      </c>
      <c r="E3769" s="12">
        <v>43641.551759259259</v>
      </c>
      <c r="F3769" s="8"/>
      <c r="G3769" s="8" t="s">
        <v>31</v>
      </c>
      <c r="H3769" s="8"/>
      <c r="I3769" s="8"/>
      <c r="J3769" s="8" t="s">
        <v>28353</v>
      </c>
      <c r="K3769" s="8"/>
      <c r="L3769" s="13" t="s">
        <v>137</v>
      </c>
      <c r="M3769" s="19" t="s">
        <v>28354</v>
      </c>
      <c r="N3769" s="8">
        <v>14</v>
      </c>
      <c r="O3769" s="8">
        <v>51</v>
      </c>
      <c r="P3769" s="8" t="s">
        <v>13499</v>
      </c>
      <c r="Q3769" s="22" t="s">
        <v>28355</v>
      </c>
      <c r="R3769" s="13" t="s">
        <v>575</v>
      </c>
    </row>
    <row r="3770" spans="1:18" ht="108" hidden="1">
      <c r="A3770" s="14" t="s">
        <v>28356</v>
      </c>
      <c r="B3770" s="8" t="s">
        <v>28357</v>
      </c>
      <c r="C3770" s="10" t="s">
        <v>367</v>
      </c>
      <c r="D3770" s="8" t="s">
        <v>28352</v>
      </c>
      <c r="E3770" s="12">
        <v>43641.551759259259</v>
      </c>
      <c r="F3770" s="8"/>
      <c r="G3770" s="8" t="s">
        <v>31</v>
      </c>
      <c r="H3770" s="8"/>
      <c r="I3770" s="8"/>
      <c r="J3770" s="8" t="s">
        <v>28358</v>
      </c>
      <c r="K3770" s="8"/>
      <c r="L3770" s="13" t="s">
        <v>33</v>
      </c>
      <c r="M3770" s="19" t="s">
        <v>28359</v>
      </c>
      <c r="N3770" s="8">
        <v>9931</v>
      </c>
      <c r="O3770" s="8">
        <v>8204</v>
      </c>
      <c r="P3770" s="8" t="s">
        <v>1810</v>
      </c>
      <c r="Q3770" s="22" t="s">
        <v>28360</v>
      </c>
      <c r="R3770" s="13" t="s">
        <v>378</v>
      </c>
    </row>
    <row r="3771" spans="1:18" ht="24">
      <c r="A3771" s="14" t="s">
        <v>12191</v>
      </c>
      <c r="B3771" s="8" t="s">
        <v>12192</v>
      </c>
      <c r="C3771" s="10" t="s">
        <v>12193</v>
      </c>
      <c r="D3771" s="8" t="s">
        <v>12194</v>
      </c>
      <c r="E3771" s="12">
        <v>43641.55164351852</v>
      </c>
      <c r="F3771" s="8"/>
      <c r="G3771" s="8" t="s">
        <v>31</v>
      </c>
      <c r="H3771" s="8" t="s">
        <v>594</v>
      </c>
      <c r="I3771" s="8" t="s">
        <v>595</v>
      </c>
      <c r="J3771" s="8" t="s">
        <v>12195</v>
      </c>
      <c r="K3771" s="8" t="s">
        <v>1190</v>
      </c>
      <c r="L3771" s="13" t="s">
        <v>53</v>
      </c>
      <c r="M3771" s="19" t="s">
        <v>12196</v>
      </c>
      <c r="N3771" s="8">
        <v>2995</v>
      </c>
      <c r="O3771" s="8">
        <v>1494</v>
      </c>
      <c r="P3771" s="8" t="s">
        <v>12197</v>
      </c>
      <c r="Q3771" s="22" t="s">
        <v>12198</v>
      </c>
      <c r="R3771" s="13" t="s">
        <v>12199</v>
      </c>
    </row>
    <row r="3772" spans="1:18" ht="60">
      <c r="A3772" s="14" t="s">
        <v>12200</v>
      </c>
      <c r="B3772" s="8" t="s">
        <v>12201</v>
      </c>
      <c r="C3772" s="10" t="s">
        <v>12202</v>
      </c>
      <c r="D3772" s="8" t="s">
        <v>12203</v>
      </c>
      <c r="E3772" s="12">
        <v>43641.551550925928</v>
      </c>
      <c r="F3772" s="8"/>
      <c r="G3772" s="8" t="s">
        <v>31</v>
      </c>
      <c r="H3772" s="8"/>
      <c r="I3772" s="8"/>
      <c r="J3772" s="8" t="s">
        <v>12204</v>
      </c>
      <c r="K3772" s="8"/>
      <c r="L3772" s="13" t="s">
        <v>33</v>
      </c>
      <c r="M3772" s="19" t="s">
        <v>12205</v>
      </c>
      <c r="N3772" s="8">
        <v>7532</v>
      </c>
      <c r="O3772" s="8">
        <v>7816</v>
      </c>
      <c r="P3772" s="8"/>
      <c r="Q3772" s="22" t="s">
        <v>12211</v>
      </c>
      <c r="R3772" s="13" t="s">
        <v>12213</v>
      </c>
    </row>
    <row r="3773" spans="1:18" ht="48">
      <c r="A3773" s="14" t="s">
        <v>12214</v>
      </c>
      <c r="B3773" s="8" t="s">
        <v>12215</v>
      </c>
      <c r="C3773" s="10" t="s">
        <v>12216</v>
      </c>
      <c r="D3773" s="8" t="s">
        <v>12203</v>
      </c>
      <c r="E3773" s="12">
        <v>43641.551550925928</v>
      </c>
      <c r="F3773" s="8"/>
      <c r="G3773" s="8" t="s">
        <v>31</v>
      </c>
      <c r="H3773" s="8" t="s">
        <v>12217</v>
      </c>
      <c r="I3773" s="8" t="s">
        <v>12218</v>
      </c>
      <c r="J3773" s="8" t="s">
        <v>12219</v>
      </c>
      <c r="K3773" s="8" t="s">
        <v>12220</v>
      </c>
      <c r="L3773" s="13" t="s">
        <v>53</v>
      </c>
      <c r="M3773" s="19" t="s">
        <v>12221</v>
      </c>
      <c r="N3773" s="8">
        <v>978</v>
      </c>
      <c r="O3773" s="8">
        <v>1666</v>
      </c>
      <c r="P3773" s="8"/>
      <c r="Q3773" s="22" t="s">
        <v>12224</v>
      </c>
      <c r="R3773" s="13" t="s">
        <v>12226</v>
      </c>
    </row>
    <row r="3774" spans="1:18" ht="48" hidden="1">
      <c r="A3774" s="14" t="s">
        <v>28361</v>
      </c>
      <c r="B3774" s="8" t="s">
        <v>28362</v>
      </c>
      <c r="C3774" s="10" t="s">
        <v>312</v>
      </c>
      <c r="D3774" s="8" t="s">
        <v>12203</v>
      </c>
      <c r="E3774" s="12">
        <v>43641.551550925928</v>
      </c>
      <c r="F3774" s="8"/>
      <c r="G3774" s="8" t="s">
        <v>31</v>
      </c>
      <c r="H3774" s="8"/>
      <c r="I3774" s="8"/>
      <c r="J3774" s="8" t="s">
        <v>28363</v>
      </c>
      <c r="K3774" s="8"/>
      <c r="L3774" s="13" t="s">
        <v>33</v>
      </c>
      <c r="M3774" s="19" t="s">
        <v>28364</v>
      </c>
      <c r="N3774" s="8">
        <v>49</v>
      </c>
      <c r="O3774" s="8">
        <v>267</v>
      </c>
      <c r="P3774" s="8"/>
      <c r="Q3774" s="22" t="s">
        <v>28365</v>
      </c>
      <c r="R3774" s="13" t="s">
        <v>327</v>
      </c>
    </row>
    <row r="3775" spans="1:18" ht="24">
      <c r="A3775" s="14" t="s">
        <v>12227</v>
      </c>
      <c r="B3775" s="8" t="s">
        <v>12228</v>
      </c>
      <c r="C3775" s="10" t="s">
        <v>12229</v>
      </c>
      <c r="D3775" s="8" t="s">
        <v>12230</v>
      </c>
      <c r="E3775" s="12">
        <v>43641.551527777774</v>
      </c>
      <c r="F3775" s="8"/>
      <c r="G3775" s="8" t="s">
        <v>31</v>
      </c>
      <c r="H3775" s="8" t="s">
        <v>12231</v>
      </c>
      <c r="I3775" s="8" t="s">
        <v>12232</v>
      </c>
      <c r="J3775" s="8" t="s">
        <v>12233</v>
      </c>
      <c r="K3775" s="8" t="s">
        <v>12234</v>
      </c>
      <c r="L3775" s="13" t="s">
        <v>33</v>
      </c>
      <c r="M3775" s="19" t="s">
        <v>12235</v>
      </c>
      <c r="N3775" s="8">
        <v>230</v>
      </c>
      <c r="O3775" s="8">
        <v>760</v>
      </c>
      <c r="P3775" s="8" t="s">
        <v>2431</v>
      </c>
      <c r="Q3775" s="22" t="s">
        <v>12236</v>
      </c>
      <c r="R3775" s="13" t="s">
        <v>12237</v>
      </c>
    </row>
    <row r="3776" spans="1:18" ht="24">
      <c r="A3776" s="14" t="s">
        <v>16376</v>
      </c>
      <c r="B3776" s="8" t="s">
        <v>16377</v>
      </c>
      <c r="C3776" s="10" t="s">
        <v>16378</v>
      </c>
      <c r="D3776" s="8" t="s">
        <v>16379</v>
      </c>
      <c r="E3776" s="12">
        <v>43641.551516203705</v>
      </c>
      <c r="F3776" s="8"/>
      <c r="G3776" s="8" t="s">
        <v>31</v>
      </c>
      <c r="H3776" s="8" t="s">
        <v>209</v>
      </c>
      <c r="I3776" s="8" t="s">
        <v>210</v>
      </c>
      <c r="J3776" s="8" t="s">
        <v>16381</v>
      </c>
      <c r="K3776" s="8" t="s">
        <v>212</v>
      </c>
      <c r="L3776" s="13" t="s">
        <v>137</v>
      </c>
      <c r="M3776" s="19" t="s">
        <v>16382</v>
      </c>
      <c r="N3776" s="8">
        <v>2535</v>
      </c>
      <c r="O3776" s="8">
        <v>997</v>
      </c>
      <c r="P3776" s="8" t="s">
        <v>16395</v>
      </c>
      <c r="Q3776" s="22" t="s">
        <v>16396</v>
      </c>
      <c r="R3776" s="13" t="s">
        <v>16400</v>
      </c>
    </row>
    <row r="3777" spans="1:18" ht="108" hidden="1">
      <c r="A3777" s="14" t="s">
        <v>28366</v>
      </c>
      <c r="B3777" s="8" t="s">
        <v>28367</v>
      </c>
      <c r="C3777" s="10" t="s">
        <v>582</v>
      </c>
      <c r="D3777" s="8" t="s">
        <v>28368</v>
      </c>
      <c r="E3777" s="12">
        <v>43641.551458333328</v>
      </c>
      <c r="F3777" s="8"/>
      <c r="G3777" s="8" t="s">
        <v>31</v>
      </c>
      <c r="H3777" s="8"/>
      <c r="I3777" s="8"/>
      <c r="J3777" s="8" t="s">
        <v>28369</v>
      </c>
      <c r="K3777" s="8"/>
      <c r="L3777" s="13" t="s">
        <v>33</v>
      </c>
      <c r="M3777" s="19" t="s">
        <v>28370</v>
      </c>
      <c r="N3777" s="8">
        <v>33</v>
      </c>
      <c r="O3777" s="8">
        <v>308</v>
      </c>
      <c r="P3777" s="8" t="s">
        <v>2064</v>
      </c>
      <c r="Q3777" s="22" t="s">
        <v>28371</v>
      </c>
      <c r="R3777" s="13" t="s">
        <v>588</v>
      </c>
    </row>
    <row r="3778" spans="1:18" ht="13">
      <c r="A3778" s="14" t="s">
        <v>16404</v>
      </c>
      <c r="B3778" s="8" t="s">
        <v>16405</v>
      </c>
      <c r="C3778" s="10" t="s">
        <v>4623</v>
      </c>
      <c r="D3778" s="8" t="s">
        <v>16406</v>
      </c>
      <c r="E3778" s="12">
        <v>43641.551400462966</v>
      </c>
      <c r="F3778" s="8"/>
      <c r="G3778" s="8" t="s">
        <v>31</v>
      </c>
      <c r="H3778" s="8" t="s">
        <v>209</v>
      </c>
      <c r="I3778" s="8" t="s">
        <v>210</v>
      </c>
      <c r="J3778" s="8" t="s">
        <v>16407</v>
      </c>
      <c r="K3778" s="8" t="s">
        <v>212</v>
      </c>
      <c r="L3778" s="13" t="s">
        <v>224</v>
      </c>
      <c r="M3778" s="19" t="s">
        <v>164</v>
      </c>
      <c r="N3778" s="8">
        <v>146</v>
      </c>
      <c r="O3778" s="8">
        <v>287</v>
      </c>
      <c r="P3778" s="8"/>
      <c r="Q3778" s="22" t="s">
        <v>16409</v>
      </c>
      <c r="R3778" s="13" t="s">
        <v>4637</v>
      </c>
    </row>
    <row r="3779" spans="1:18" ht="120" hidden="1">
      <c r="A3779" s="14" t="s">
        <v>28372</v>
      </c>
      <c r="B3779" s="8" t="s">
        <v>28373</v>
      </c>
      <c r="C3779" s="10" t="s">
        <v>637</v>
      </c>
      <c r="D3779" s="8" t="s">
        <v>28374</v>
      </c>
      <c r="E3779" s="12">
        <v>43641.551388888889</v>
      </c>
      <c r="F3779" s="8"/>
      <c r="G3779" s="8" t="s">
        <v>31</v>
      </c>
      <c r="H3779" s="8"/>
      <c r="I3779" s="8"/>
      <c r="J3779" s="8" t="s">
        <v>28375</v>
      </c>
      <c r="K3779" s="8"/>
      <c r="L3779" s="13" t="s">
        <v>33</v>
      </c>
      <c r="M3779" s="19" t="s">
        <v>28376</v>
      </c>
      <c r="N3779" s="8">
        <v>92</v>
      </c>
      <c r="O3779" s="8">
        <v>64</v>
      </c>
      <c r="P3779" s="8"/>
      <c r="Q3779" s="22" t="s">
        <v>28377</v>
      </c>
      <c r="R3779" s="13" t="s">
        <v>651</v>
      </c>
    </row>
    <row r="3780" spans="1:18" ht="36">
      <c r="A3780" s="14" t="s">
        <v>12238</v>
      </c>
      <c r="B3780" s="8" t="s">
        <v>12239</v>
      </c>
      <c r="C3780" s="10" t="s">
        <v>12240</v>
      </c>
      <c r="D3780" s="8" t="s">
        <v>12241</v>
      </c>
      <c r="E3780" s="12">
        <v>43641.551365740743</v>
      </c>
      <c r="F3780" s="8"/>
      <c r="G3780" s="8" t="s">
        <v>31</v>
      </c>
      <c r="H3780" s="8" t="s">
        <v>5792</v>
      </c>
      <c r="I3780" s="8" t="s">
        <v>5793</v>
      </c>
      <c r="J3780" s="8" t="s">
        <v>12242</v>
      </c>
      <c r="K3780" s="8" t="s">
        <v>5795</v>
      </c>
      <c r="L3780" s="13" t="s">
        <v>137</v>
      </c>
      <c r="M3780" s="19" t="s">
        <v>12243</v>
      </c>
      <c r="N3780" s="8">
        <v>2023</v>
      </c>
      <c r="O3780" s="8">
        <v>3196</v>
      </c>
      <c r="P3780" s="8" t="s">
        <v>182</v>
      </c>
      <c r="Q3780" s="22" t="s">
        <v>12248</v>
      </c>
      <c r="R3780" s="13" t="s">
        <v>12249</v>
      </c>
    </row>
    <row r="3781" spans="1:18" ht="48" hidden="1">
      <c r="A3781" s="14" t="s">
        <v>28378</v>
      </c>
      <c r="B3781" s="8" t="s">
        <v>28379</v>
      </c>
      <c r="C3781" s="10" t="s">
        <v>1340</v>
      </c>
      <c r="D3781" s="8" t="s">
        <v>28380</v>
      </c>
      <c r="E3781" s="12">
        <v>43641.551319444443</v>
      </c>
      <c r="F3781" s="8"/>
      <c r="G3781" s="8" t="s">
        <v>31</v>
      </c>
      <c r="H3781" s="8"/>
      <c r="I3781" s="8"/>
      <c r="J3781" s="8" t="s">
        <v>28381</v>
      </c>
      <c r="K3781" s="8"/>
      <c r="L3781" s="13" t="s">
        <v>33</v>
      </c>
      <c r="M3781" s="19" t="s">
        <v>28382</v>
      </c>
      <c r="N3781" s="8">
        <v>1128</v>
      </c>
      <c r="O3781" s="8">
        <v>586</v>
      </c>
      <c r="P3781" s="8" t="s">
        <v>4039</v>
      </c>
      <c r="Q3781" s="22" t="s">
        <v>28383</v>
      </c>
      <c r="R3781" s="13" t="s">
        <v>1349</v>
      </c>
    </row>
    <row r="3782" spans="1:18" ht="120" hidden="1">
      <c r="A3782" s="14" t="s">
        <v>28384</v>
      </c>
      <c r="B3782" s="8" t="s">
        <v>28385</v>
      </c>
      <c r="C3782" s="10" t="s">
        <v>1816</v>
      </c>
      <c r="D3782" s="8" t="s">
        <v>28386</v>
      </c>
      <c r="E3782" s="12">
        <v>43641.551226851851</v>
      </c>
      <c r="F3782" s="8"/>
      <c r="G3782" s="8" t="s">
        <v>31</v>
      </c>
      <c r="H3782" s="8"/>
      <c r="I3782" s="8"/>
      <c r="J3782" s="8" t="s">
        <v>28387</v>
      </c>
      <c r="K3782" s="8"/>
      <c r="L3782" s="13" t="s">
        <v>137</v>
      </c>
      <c r="M3782" s="19" t="s">
        <v>28388</v>
      </c>
      <c r="N3782" s="8">
        <v>8285</v>
      </c>
      <c r="O3782" s="8">
        <v>7882</v>
      </c>
      <c r="P3782" s="8"/>
      <c r="Q3782" s="22" t="s">
        <v>28389</v>
      </c>
      <c r="R3782" s="13" t="s">
        <v>1833</v>
      </c>
    </row>
    <row r="3783" spans="1:18" ht="24">
      <c r="A3783" s="14" t="s">
        <v>12251</v>
      </c>
      <c r="B3783" s="8" t="s">
        <v>12253</v>
      </c>
      <c r="C3783" s="10" t="s">
        <v>12254</v>
      </c>
      <c r="D3783" s="8" t="s">
        <v>12255</v>
      </c>
      <c r="E3783" s="12">
        <v>43641.551180555558</v>
      </c>
      <c r="F3783" s="8"/>
      <c r="G3783" s="8" t="s">
        <v>31</v>
      </c>
      <c r="H3783" s="8"/>
      <c r="I3783" s="8"/>
      <c r="J3783" s="8" t="s">
        <v>12256</v>
      </c>
      <c r="K3783" s="8"/>
      <c r="L3783" s="13" t="s">
        <v>33</v>
      </c>
      <c r="M3783" s="19" t="s">
        <v>12257</v>
      </c>
      <c r="N3783" s="8">
        <v>281</v>
      </c>
      <c r="O3783" s="8">
        <v>1283</v>
      </c>
      <c r="P3783" s="8" t="s">
        <v>11585</v>
      </c>
      <c r="Q3783" s="22" t="s">
        <v>12258</v>
      </c>
      <c r="R3783" s="13" t="s">
        <v>12265</v>
      </c>
    </row>
    <row r="3784" spans="1:18" ht="60" hidden="1">
      <c r="A3784" s="14" t="s">
        <v>28390</v>
      </c>
      <c r="B3784" s="8" t="s">
        <v>28391</v>
      </c>
      <c r="C3784" s="10" t="s">
        <v>5097</v>
      </c>
      <c r="D3784" s="8" t="s">
        <v>12255</v>
      </c>
      <c r="E3784" s="12">
        <v>43641.551180555558</v>
      </c>
      <c r="F3784" s="8"/>
      <c r="G3784" s="8" t="s">
        <v>31</v>
      </c>
      <c r="H3784" s="8"/>
      <c r="I3784" s="8"/>
      <c r="J3784" s="8" t="s">
        <v>28392</v>
      </c>
      <c r="K3784" s="8"/>
      <c r="L3784" s="13" t="s">
        <v>137</v>
      </c>
      <c r="M3784" s="19" t="s">
        <v>28393</v>
      </c>
      <c r="N3784" s="8">
        <v>2238</v>
      </c>
      <c r="O3784" s="8">
        <v>2261</v>
      </c>
      <c r="P3784" s="8" t="s">
        <v>28394</v>
      </c>
      <c r="Q3784" s="22" t="s">
        <v>28395</v>
      </c>
      <c r="R3784" s="13" t="s">
        <v>5107</v>
      </c>
    </row>
    <row r="3785" spans="1:18" ht="36">
      <c r="A3785" s="14" t="s">
        <v>12266</v>
      </c>
      <c r="B3785" s="8" t="s">
        <v>12267</v>
      </c>
      <c r="C3785" s="10" t="s">
        <v>12268</v>
      </c>
      <c r="D3785" s="8" t="s">
        <v>12269</v>
      </c>
      <c r="E3785" s="12">
        <v>43641.551168981481</v>
      </c>
      <c r="F3785" s="8"/>
      <c r="G3785" s="8" t="s">
        <v>31</v>
      </c>
      <c r="H3785" s="8" t="s">
        <v>594</v>
      </c>
      <c r="I3785" s="8" t="s">
        <v>595</v>
      </c>
      <c r="J3785" s="8" t="s">
        <v>12270</v>
      </c>
      <c r="K3785" s="8"/>
      <c r="L3785" s="13" t="s">
        <v>33</v>
      </c>
      <c r="M3785" s="19" t="s">
        <v>12271</v>
      </c>
      <c r="N3785" s="8">
        <v>1058</v>
      </c>
      <c r="O3785" s="8">
        <v>1395</v>
      </c>
      <c r="P3785" s="8" t="s">
        <v>12274</v>
      </c>
      <c r="Q3785" s="22" t="s">
        <v>12275</v>
      </c>
      <c r="R3785" s="13" t="s">
        <v>12279</v>
      </c>
    </row>
    <row r="3786" spans="1:18" ht="72" hidden="1">
      <c r="A3786" s="14" t="s">
        <v>28396</v>
      </c>
      <c r="B3786" s="8" t="s">
        <v>22197</v>
      </c>
      <c r="C3786" s="10" t="s">
        <v>1396</v>
      </c>
      <c r="D3786" s="8" t="s">
        <v>28397</v>
      </c>
      <c r="E3786" s="12">
        <v>43641.551122685181</v>
      </c>
      <c r="F3786" s="8"/>
      <c r="G3786" s="8" t="s">
        <v>31</v>
      </c>
      <c r="H3786" s="8"/>
      <c r="I3786" s="8"/>
      <c r="J3786" s="8" t="s">
        <v>22199</v>
      </c>
      <c r="K3786" s="8"/>
      <c r="L3786" s="13" t="s">
        <v>33</v>
      </c>
      <c r="M3786" s="19" t="s">
        <v>22200</v>
      </c>
      <c r="N3786" s="8">
        <v>575</v>
      </c>
      <c r="O3786" s="8">
        <v>1079</v>
      </c>
      <c r="P3786" s="8" t="s">
        <v>4629</v>
      </c>
      <c r="Q3786" s="22" t="s">
        <v>28398</v>
      </c>
      <c r="R3786" s="13" t="s">
        <v>1411</v>
      </c>
    </row>
    <row r="3787" spans="1:18" ht="60">
      <c r="A3787" s="14" t="s">
        <v>16467</v>
      </c>
      <c r="B3787" s="8" t="s">
        <v>12040</v>
      </c>
      <c r="C3787" s="10" t="s">
        <v>16468</v>
      </c>
      <c r="D3787" s="8" t="s">
        <v>16470</v>
      </c>
      <c r="E3787" s="12">
        <v>43641.551076388889</v>
      </c>
      <c r="F3787" s="8"/>
      <c r="G3787" s="8" t="s">
        <v>31</v>
      </c>
      <c r="H3787" s="8" t="s">
        <v>12043</v>
      </c>
      <c r="I3787" s="8" t="s">
        <v>12044</v>
      </c>
      <c r="J3787" s="8" t="s">
        <v>12045</v>
      </c>
      <c r="K3787" s="8" t="s">
        <v>12046</v>
      </c>
      <c r="L3787" s="13" t="s">
        <v>137</v>
      </c>
      <c r="M3787" s="19" t="s">
        <v>12047</v>
      </c>
      <c r="N3787" s="8">
        <v>930</v>
      </c>
      <c r="O3787" s="8">
        <v>1874</v>
      </c>
      <c r="P3787" s="8" t="s">
        <v>9212</v>
      </c>
      <c r="Q3787" s="22" t="s">
        <v>16489</v>
      </c>
      <c r="R3787" s="13" t="s">
        <v>16492</v>
      </c>
    </row>
    <row r="3788" spans="1:18" ht="48" hidden="1">
      <c r="A3788" s="14" t="s">
        <v>28399</v>
      </c>
      <c r="B3788" s="8" t="s">
        <v>28400</v>
      </c>
      <c r="C3788" s="10" t="s">
        <v>28401</v>
      </c>
      <c r="D3788" s="8" t="s">
        <v>28402</v>
      </c>
      <c r="E3788" s="12">
        <v>43641.551041666666</v>
      </c>
      <c r="F3788" s="8"/>
      <c r="G3788" s="8" t="s">
        <v>31</v>
      </c>
      <c r="H3788" s="8"/>
      <c r="I3788" s="8"/>
      <c r="J3788" s="8" t="s">
        <v>28403</v>
      </c>
      <c r="K3788" s="8"/>
      <c r="L3788" s="13" t="s">
        <v>95</v>
      </c>
      <c r="M3788" s="19" t="s">
        <v>28404</v>
      </c>
      <c r="N3788" s="8">
        <v>4680</v>
      </c>
      <c r="O3788" s="8">
        <v>74</v>
      </c>
      <c r="P3788" s="8" t="s">
        <v>13499</v>
      </c>
      <c r="Q3788" s="22" t="s">
        <v>28405</v>
      </c>
      <c r="R3788" s="13" t="s">
        <v>28406</v>
      </c>
    </row>
    <row r="3789" spans="1:18" ht="72" hidden="1">
      <c r="A3789" s="14" t="s">
        <v>28407</v>
      </c>
      <c r="B3789" s="8" t="s">
        <v>28408</v>
      </c>
      <c r="C3789" s="10" t="s">
        <v>28409</v>
      </c>
      <c r="D3789" s="8" t="s">
        <v>28402</v>
      </c>
      <c r="E3789" s="12">
        <v>43641.551041666666</v>
      </c>
      <c r="F3789" s="8"/>
      <c r="G3789" s="8" t="s">
        <v>31</v>
      </c>
      <c r="H3789" s="8" t="s">
        <v>28410</v>
      </c>
      <c r="I3789" s="8" t="s">
        <v>28411</v>
      </c>
      <c r="J3789" s="8" t="s">
        <v>28412</v>
      </c>
      <c r="K3789" s="8" t="s">
        <v>28413</v>
      </c>
      <c r="L3789" s="13" t="s">
        <v>95</v>
      </c>
      <c r="M3789" s="19" t="s">
        <v>28414</v>
      </c>
      <c r="N3789" s="8">
        <v>40</v>
      </c>
      <c r="O3789" s="8">
        <v>153</v>
      </c>
      <c r="P3789" s="8" t="s">
        <v>182</v>
      </c>
      <c r="Q3789" s="22" t="s">
        <v>28415</v>
      </c>
      <c r="R3789" s="13" t="s">
        <v>28416</v>
      </c>
    </row>
    <row r="3790" spans="1:18" ht="96" hidden="1">
      <c r="A3790" s="14" t="s">
        <v>28417</v>
      </c>
      <c r="B3790" s="8" t="s">
        <v>25974</v>
      </c>
      <c r="C3790" s="10" t="s">
        <v>28418</v>
      </c>
      <c r="D3790" s="8" t="s">
        <v>28419</v>
      </c>
      <c r="E3790" s="12">
        <v>43641.551030092596</v>
      </c>
      <c r="F3790" s="8"/>
      <c r="G3790" s="8" t="s">
        <v>31</v>
      </c>
      <c r="H3790" s="8"/>
      <c r="I3790" s="8"/>
      <c r="J3790" s="8" t="s">
        <v>25975</v>
      </c>
      <c r="K3790" s="8"/>
      <c r="L3790" s="13" t="s">
        <v>137</v>
      </c>
      <c r="M3790" s="19" t="s">
        <v>25976</v>
      </c>
      <c r="N3790" s="8">
        <v>255</v>
      </c>
      <c r="O3790" s="8">
        <v>894</v>
      </c>
      <c r="P3790" s="8"/>
      <c r="Q3790" s="22" t="s">
        <v>28420</v>
      </c>
      <c r="R3790" s="13" t="s">
        <v>28421</v>
      </c>
    </row>
    <row r="3791" spans="1:18" ht="48" hidden="1">
      <c r="A3791" s="14" t="s">
        <v>28422</v>
      </c>
      <c r="B3791" s="8" t="s">
        <v>28423</v>
      </c>
      <c r="C3791" s="10" t="s">
        <v>22599</v>
      </c>
      <c r="D3791" s="8" t="s">
        <v>28424</v>
      </c>
      <c r="E3791" s="12">
        <v>43641.551006944443</v>
      </c>
      <c r="F3791" s="8"/>
      <c r="G3791" s="8" t="s">
        <v>31</v>
      </c>
      <c r="H3791" s="8"/>
      <c r="I3791" s="8"/>
      <c r="J3791" s="8" t="s">
        <v>28425</v>
      </c>
      <c r="K3791" s="8"/>
      <c r="L3791" s="13" t="s">
        <v>33</v>
      </c>
      <c r="M3791" s="19" t="s">
        <v>28426</v>
      </c>
      <c r="N3791" s="8">
        <v>3899</v>
      </c>
      <c r="O3791" s="8">
        <v>1940</v>
      </c>
      <c r="P3791" s="8" t="s">
        <v>182</v>
      </c>
      <c r="Q3791" s="22" t="s">
        <v>28427</v>
      </c>
      <c r="R3791" s="13" t="s">
        <v>22604</v>
      </c>
    </row>
    <row r="3792" spans="1:18" ht="72" hidden="1">
      <c r="A3792" s="14" t="s">
        <v>28428</v>
      </c>
      <c r="B3792" s="8" t="s">
        <v>28429</v>
      </c>
      <c r="C3792" s="10" t="s">
        <v>2804</v>
      </c>
      <c r="D3792" s="8" t="s">
        <v>28424</v>
      </c>
      <c r="E3792" s="12">
        <v>43641.551006944443</v>
      </c>
      <c r="F3792" s="8"/>
      <c r="G3792" s="8" t="s">
        <v>31</v>
      </c>
      <c r="H3792" s="8"/>
      <c r="I3792" s="8"/>
      <c r="J3792" s="8" t="s">
        <v>28430</v>
      </c>
      <c r="K3792" s="8"/>
      <c r="L3792" s="13" t="s">
        <v>33</v>
      </c>
      <c r="M3792" s="19" t="s">
        <v>28431</v>
      </c>
      <c r="N3792" s="8">
        <v>1611</v>
      </c>
      <c r="O3792" s="8">
        <v>1974</v>
      </c>
      <c r="P3792" s="8"/>
      <c r="Q3792" s="22" t="s">
        <v>28432</v>
      </c>
      <c r="R3792" s="13" t="s">
        <v>2814</v>
      </c>
    </row>
    <row r="3793" spans="1:18" ht="84" hidden="1">
      <c r="A3793" s="14" t="s">
        <v>28433</v>
      </c>
      <c r="B3793" s="8" t="s">
        <v>28434</v>
      </c>
      <c r="C3793" s="10" t="s">
        <v>6395</v>
      </c>
      <c r="D3793" s="8" t="s">
        <v>28435</v>
      </c>
      <c r="E3793" s="12">
        <v>43641.550995370373</v>
      </c>
      <c r="F3793" s="8"/>
      <c r="G3793" s="8" t="s">
        <v>31</v>
      </c>
      <c r="H3793" s="8"/>
      <c r="I3793" s="8"/>
      <c r="J3793" s="8" t="s">
        <v>28436</v>
      </c>
      <c r="K3793" s="8"/>
      <c r="L3793" s="13" t="s">
        <v>33</v>
      </c>
      <c r="M3793" s="19" t="s">
        <v>28437</v>
      </c>
      <c r="N3793" s="8">
        <v>1091</v>
      </c>
      <c r="O3793" s="8">
        <v>152</v>
      </c>
      <c r="P3793" s="8"/>
      <c r="Q3793" s="22" t="s">
        <v>28438</v>
      </c>
      <c r="R3793" s="13" t="s">
        <v>6407</v>
      </c>
    </row>
    <row r="3794" spans="1:18" ht="60" hidden="1">
      <c r="A3794" s="14" t="s">
        <v>28439</v>
      </c>
      <c r="B3794" s="8" t="s">
        <v>28440</v>
      </c>
      <c r="C3794" s="10" t="s">
        <v>619</v>
      </c>
      <c r="D3794" s="8" t="s">
        <v>28441</v>
      </c>
      <c r="E3794" s="12">
        <v>43641.550925925927</v>
      </c>
      <c r="F3794" s="8"/>
      <c r="G3794" s="8" t="s">
        <v>31</v>
      </c>
      <c r="H3794" s="8"/>
      <c r="I3794" s="8"/>
      <c r="J3794" s="8" t="s">
        <v>28442</v>
      </c>
      <c r="K3794" s="8"/>
      <c r="L3794" s="13" t="s">
        <v>137</v>
      </c>
      <c r="M3794" s="19" t="s">
        <v>28443</v>
      </c>
      <c r="N3794" s="8">
        <v>153</v>
      </c>
      <c r="O3794" s="8">
        <v>220</v>
      </c>
      <c r="P3794" s="8"/>
      <c r="Q3794" s="22" t="s">
        <v>28444</v>
      </c>
      <c r="R3794" s="13" t="s">
        <v>632</v>
      </c>
    </row>
    <row r="3795" spans="1:18" ht="60">
      <c r="A3795" s="14" t="s">
        <v>12280</v>
      </c>
      <c r="B3795" s="8" t="s">
        <v>5314</v>
      </c>
      <c r="C3795" s="10" t="s">
        <v>12281</v>
      </c>
      <c r="D3795" s="8" t="s">
        <v>12282</v>
      </c>
      <c r="E3795" s="12">
        <v>43641.550902777773</v>
      </c>
      <c r="F3795" s="8"/>
      <c r="G3795" s="8" t="s">
        <v>31</v>
      </c>
      <c r="H3795" s="8"/>
      <c r="I3795" s="8"/>
      <c r="J3795" s="8" t="s">
        <v>5317</v>
      </c>
      <c r="K3795" s="8"/>
      <c r="L3795" s="13" t="s">
        <v>33</v>
      </c>
      <c r="M3795" s="19" t="s">
        <v>5318</v>
      </c>
      <c r="N3795" s="8">
        <v>1717</v>
      </c>
      <c r="O3795" s="8">
        <v>2010</v>
      </c>
      <c r="P3795" s="8" t="s">
        <v>5321</v>
      </c>
      <c r="Q3795" s="22" t="s">
        <v>12284</v>
      </c>
      <c r="R3795" s="13" t="s">
        <v>12285</v>
      </c>
    </row>
    <row r="3796" spans="1:18" ht="96" hidden="1">
      <c r="A3796" s="14" t="s">
        <v>28445</v>
      </c>
      <c r="B3796" s="8" t="s">
        <v>26941</v>
      </c>
      <c r="C3796" s="10" t="s">
        <v>255</v>
      </c>
      <c r="D3796" s="8" t="s">
        <v>28446</v>
      </c>
      <c r="E3796" s="12">
        <v>43641.550833333335</v>
      </c>
      <c r="F3796" s="8"/>
      <c r="G3796" s="8" t="s">
        <v>31</v>
      </c>
      <c r="H3796" s="8"/>
      <c r="I3796" s="8"/>
      <c r="J3796" s="8" t="s">
        <v>26943</v>
      </c>
      <c r="K3796" s="8"/>
      <c r="L3796" s="13" t="s">
        <v>137</v>
      </c>
      <c r="M3796" s="19" t="s">
        <v>26944</v>
      </c>
      <c r="N3796" s="8">
        <v>3422</v>
      </c>
      <c r="O3796" s="8">
        <v>5002</v>
      </c>
      <c r="P3796" s="8"/>
      <c r="Q3796" s="22" t="s">
        <v>28447</v>
      </c>
      <c r="R3796" s="13" t="s">
        <v>273</v>
      </c>
    </row>
    <row r="3797" spans="1:18" ht="132" hidden="1">
      <c r="A3797" s="14" t="s">
        <v>28448</v>
      </c>
      <c r="B3797" s="8" t="s">
        <v>28449</v>
      </c>
      <c r="C3797" s="10" t="s">
        <v>721</v>
      </c>
      <c r="D3797" s="8" t="s">
        <v>28450</v>
      </c>
      <c r="E3797" s="12">
        <v>43641.550810185188</v>
      </c>
      <c r="F3797" s="8"/>
      <c r="G3797" s="8" t="s">
        <v>31</v>
      </c>
      <c r="H3797" s="8"/>
      <c r="I3797" s="8"/>
      <c r="J3797" s="8" t="s">
        <v>28451</v>
      </c>
      <c r="K3797" s="8"/>
      <c r="L3797" s="13" t="s">
        <v>137</v>
      </c>
      <c r="M3797" s="19" t="s">
        <v>28452</v>
      </c>
      <c r="N3797" s="8">
        <v>1233</v>
      </c>
      <c r="O3797" s="8">
        <v>2372</v>
      </c>
      <c r="P3797" s="8" t="s">
        <v>22466</v>
      </c>
      <c r="Q3797" s="22" t="s">
        <v>28453</v>
      </c>
      <c r="R3797" s="13" t="s">
        <v>731</v>
      </c>
    </row>
    <row r="3798" spans="1:18" ht="13" hidden="1">
      <c r="A3798" s="14" t="s">
        <v>28454</v>
      </c>
      <c r="B3798" s="8" t="s">
        <v>28455</v>
      </c>
      <c r="C3798" s="10" t="s">
        <v>28456</v>
      </c>
      <c r="D3798" s="8" t="s">
        <v>28457</v>
      </c>
      <c r="E3798" s="12">
        <v>43641.550717592589</v>
      </c>
      <c r="F3798" s="8"/>
      <c r="G3798" s="8" t="s">
        <v>31</v>
      </c>
      <c r="H3798" s="8"/>
      <c r="I3798" s="8"/>
      <c r="J3798" s="8" t="s">
        <v>28458</v>
      </c>
      <c r="K3798" s="8"/>
      <c r="L3798" s="13" t="s">
        <v>33</v>
      </c>
      <c r="M3798" s="19" t="s">
        <v>28459</v>
      </c>
      <c r="N3798" s="8">
        <v>2146</v>
      </c>
      <c r="O3798" s="8">
        <v>2488</v>
      </c>
      <c r="P3798" s="8" t="s">
        <v>28460</v>
      </c>
      <c r="Q3798" s="22" t="s">
        <v>28461</v>
      </c>
      <c r="R3798" s="13" t="s">
        <v>28462</v>
      </c>
    </row>
    <row r="3799" spans="1:18" ht="84" hidden="1">
      <c r="A3799" s="14" t="s">
        <v>28463</v>
      </c>
      <c r="B3799" s="8" t="s">
        <v>20078</v>
      </c>
      <c r="C3799" s="10" t="s">
        <v>28464</v>
      </c>
      <c r="D3799" s="8" t="s">
        <v>28465</v>
      </c>
      <c r="E3799" s="12">
        <v>43641.550671296296</v>
      </c>
      <c r="F3799" s="8"/>
      <c r="G3799" s="8" t="s">
        <v>31</v>
      </c>
      <c r="H3799" s="8"/>
      <c r="I3799" s="8"/>
      <c r="J3799" s="8" t="s">
        <v>20079</v>
      </c>
      <c r="K3799" s="8"/>
      <c r="L3799" s="13" t="s">
        <v>95</v>
      </c>
      <c r="M3799" s="19" t="s">
        <v>20080</v>
      </c>
      <c r="N3799" s="8">
        <v>735</v>
      </c>
      <c r="O3799" s="8">
        <v>1246</v>
      </c>
      <c r="P3799" s="8" t="s">
        <v>15661</v>
      </c>
      <c r="Q3799" s="22" t="s">
        <v>28466</v>
      </c>
      <c r="R3799" s="13" t="s">
        <v>28467</v>
      </c>
    </row>
    <row r="3800" spans="1:18" ht="48" hidden="1">
      <c r="A3800" s="14" t="s">
        <v>28468</v>
      </c>
      <c r="B3800" s="8" t="s">
        <v>28469</v>
      </c>
      <c r="C3800" s="10" t="s">
        <v>312</v>
      </c>
      <c r="D3800" s="8" t="s">
        <v>28470</v>
      </c>
      <c r="E3800" s="12">
        <v>43641.550659722227</v>
      </c>
      <c r="F3800" s="8"/>
      <c r="G3800" s="8" t="s">
        <v>31</v>
      </c>
      <c r="H3800" s="8"/>
      <c r="I3800" s="8"/>
      <c r="J3800" s="8" t="s">
        <v>28471</v>
      </c>
      <c r="K3800" s="8"/>
      <c r="L3800" s="13" t="s">
        <v>95</v>
      </c>
      <c r="M3800" s="19" t="s">
        <v>28472</v>
      </c>
      <c r="N3800" s="8">
        <v>3851</v>
      </c>
      <c r="O3800" s="8">
        <v>4947</v>
      </c>
      <c r="P3800" s="8" t="s">
        <v>942</v>
      </c>
      <c r="Q3800" s="22" t="s">
        <v>28473</v>
      </c>
      <c r="R3800" s="13" t="s">
        <v>327</v>
      </c>
    </row>
    <row r="3801" spans="1:18" ht="48" hidden="1">
      <c r="A3801" s="14" t="s">
        <v>28468</v>
      </c>
      <c r="B3801" s="8" t="s">
        <v>28469</v>
      </c>
      <c r="C3801" s="10" t="s">
        <v>312</v>
      </c>
      <c r="D3801" s="8" t="s">
        <v>28470</v>
      </c>
      <c r="E3801" s="12">
        <v>43641.550659722227</v>
      </c>
      <c r="F3801" s="8"/>
      <c r="G3801" s="8" t="s">
        <v>31</v>
      </c>
      <c r="H3801" s="8"/>
      <c r="I3801" s="8"/>
      <c r="J3801" s="8" t="s">
        <v>28471</v>
      </c>
      <c r="K3801" s="8"/>
      <c r="L3801" s="13" t="s">
        <v>95</v>
      </c>
      <c r="M3801" s="19" t="s">
        <v>28472</v>
      </c>
      <c r="N3801" s="8">
        <v>3851</v>
      </c>
      <c r="O3801" s="8">
        <v>4947</v>
      </c>
      <c r="P3801" s="8" t="s">
        <v>942</v>
      </c>
      <c r="Q3801" s="22" t="s">
        <v>28473</v>
      </c>
      <c r="R3801" s="13" t="s">
        <v>327</v>
      </c>
    </row>
    <row r="3802" spans="1:18" ht="144" hidden="1">
      <c r="A3802" s="14" t="s">
        <v>28474</v>
      </c>
      <c r="B3802" s="8" t="s">
        <v>28475</v>
      </c>
      <c r="C3802" s="10" t="s">
        <v>18419</v>
      </c>
      <c r="D3802" s="8" t="s">
        <v>28476</v>
      </c>
      <c r="E3802" s="12">
        <v>43641.550636574073</v>
      </c>
      <c r="F3802" s="8"/>
      <c r="G3802" s="8" t="s">
        <v>31</v>
      </c>
      <c r="H3802" s="8"/>
      <c r="I3802" s="8"/>
      <c r="J3802" s="8" t="s">
        <v>28477</v>
      </c>
      <c r="K3802" s="8"/>
      <c r="L3802" s="13" t="s">
        <v>95</v>
      </c>
      <c r="M3802" s="19" t="s">
        <v>28478</v>
      </c>
      <c r="N3802" s="8">
        <v>368</v>
      </c>
      <c r="O3802" s="8">
        <v>262</v>
      </c>
      <c r="P3802" s="8" t="s">
        <v>28479</v>
      </c>
      <c r="Q3802" s="22" t="s">
        <v>28480</v>
      </c>
      <c r="R3802" s="13" t="s">
        <v>18430</v>
      </c>
    </row>
    <row r="3803" spans="1:18" ht="24" hidden="1">
      <c r="A3803" s="14" t="s">
        <v>28481</v>
      </c>
      <c r="B3803" s="8" t="s">
        <v>28482</v>
      </c>
      <c r="C3803" s="10" t="s">
        <v>28483</v>
      </c>
      <c r="D3803" s="8" t="s">
        <v>12288</v>
      </c>
      <c r="E3803" s="12">
        <v>43641.550578703704</v>
      </c>
      <c r="F3803" s="8"/>
      <c r="G3803" s="8" t="s">
        <v>31</v>
      </c>
      <c r="H3803" s="8"/>
      <c r="I3803" s="8"/>
      <c r="J3803" s="8" t="s">
        <v>28484</v>
      </c>
      <c r="K3803" s="8"/>
      <c r="L3803" s="13" t="s">
        <v>28485</v>
      </c>
      <c r="M3803" s="19" t="s">
        <v>28486</v>
      </c>
      <c r="N3803" s="8">
        <v>6267</v>
      </c>
      <c r="O3803" s="8">
        <v>280</v>
      </c>
      <c r="P3803" s="8" t="s">
        <v>26021</v>
      </c>
      <c r="Q3803" s="22" t="s">
        <v>28487</v>
      </c>
      <c r="R3803" s="13" t="s">
        <v>28488</v>
      </c>
    </row>
    <row r="3804" spans="1:18" ht="48" hidden="1">
      <c r="A3804" s="14" t="s">
        <v>28489</v>
      </c>
      <c r="B3804" s="8" t="s">
        <v>28490</v>
      </c>
      <c r="C3804" s="10" t="s">
        <v>28491</v>
      </c>
      <c r="D3804" s="8" t="s">
        <v>12288</v>
      </c>
      <c r="E3804" s="12">
        <v>43641.550578703704</v>
      </c>
      <c r="F3804" s="8"/>
      <c r="G3804" s="8" t="s">
        <v>31</v>
      </c>
      <c r="H3804" s="8"/>
      <c r="I3804" s="8"/>
      <c r="J3804" s="8" t="s">
        <v>28492</v>
      </c>
      <c r="K3804" s="8"/>
      <c r="L3804" s="13" t="s">
        <v>137</v>
      </c>
      <c r="M3804" s="19" t="s">
        <v>28493</v>
      </c>
      <c r="N3804" s="8">
        <v>4230</v>
      </c>
      <c r="O3804" s="8">
        <v>4721</v>
      </c>
      <c r="P3804" s="8"/>
      <c r="Q3804" s="22" t="s">
        <v>28494</v>
      </c>
      <c r="R3804" s="13" t="s">
        <v>28495</v>
      </c>
    </row>
    <row r="3805" spans="1:18" ht="13">
      <c r="A3805" s="14" t="s">
        <v>12286</v>
      </c>
      <c r="B3805" s="8" t="s">
        <v>12287</v>
      </c>
      <c r="C3805" s="10" t="s">
        <v>8315</v>
      </c>
      <c r="D3805" s="8" t="s">
        <v>12288</v>
      </c>
      <c r="E3805" s="12">
        <v>43641.550578703704</v>
      </c>
      <c r="F3805" s="8"/>
      <c r="G3805" s="8" t="s">
        <v>31</v>
      </c>
      <c r="H3805" s="8" t="s">
        <v>594</v>
      </c>
      <c r="I3805" s="8" t="s">
        <v>595</v>
      </c>
      <c r="J3805" s="8" t="s">
        <v>12289</v>
      </c>
      <c r="K3805" s="8" t="s">
        <v>1190</v>
      </c>
      <c r="L3805" s="13" t="s">
        <v>33</v>
      </c>
      <c r="M3805" s="19" t="s">
        <v>12290</v>
      </c>
      <c r="N3805" s="8">
        <v>6625</v>
      </c>
      <c r="O3805" s="8">
        <v>6768</v>
      </c>
      <c r="P3805" s="8" t="s">
        <v>12297</v>
      </c>
      <c r="Q3805" s="22" t="s">
        <v>12298</v>
      </c>
      <c r="R3805" s="13" t="s">
        <v>8320</v>
      </c>
    </row>
    <row r="3806" spans="1:18" ht="48" hidden="1">
      <c r="A3806" s="14" t="s">
        <v>28496</v>
      </c>
      <c r="B3806" s="8" t="s">
        <v>28497</v>
      </c>
      <c r="C3806" s="10" t="s">
        <v>568</v>
      </c>
      <c r="D3806" s="8" t="s">
        <v>28498</v>
      </c>
      <c r="E3806" s="12">
        <v>43641.550497685181</v>
      </c>
      <c r="F3806" s="8"/>
      <c r="G3806" s="8" t="s">
        <v>31</v>
      </c>
      <c r="H3806" s="8"/>
      <c r="I3806" s="8"/>
      <c r="J3806" s="8" t="s">
        <v>28499</v>
      </c>
      <c r="K3806" s="8"/>
      <c r="L3806" s="13" t="s">
        <v>33</v>
      </c>
      <c r="M3806" s="19" t="s">
        <v>28500</v>
      </c>
      <c r="N3806" s="8">
        <v>87</v>
      </c>
      <c r="O3806" s="8">
        <v>172</v>
      </c>
      <c r="P3806" s="8"/>
      <c r="Q3806" s="22" t="s">
        <v>28501</v>
      </c>
      <c r="R3806" s="13" t="s">
        <v>575</v>
      </c>
    </row>
    <row r="3807" spans="1:18" ht="60" hidden="1">
      <c r="A3807" s="14" t="s">
        <v>28502</v>
      </c>
      <c r="B3807" s="8" t="s">
        <v>28503</v>
      </c>
      <c r="C3807" s="10" t="s">
        <v>5097</v>
      </c>
      <c r="D3807" s="8" t="s">
        <v>28498</v>
      </c>
      <c r="E3807" s="12">
        <v>43641.550497685181</v>
      </c>
      <c r="F3807" s="8"/>
      <c r="G3807" s="8" t="s">
        <v>31</v>
      </c>
      <c r="H3807" s="8"/>
      <c r="I3807" s="8"/>
      <c r="J3807" s="8" t="s">
        <v>28504</v>
      </c>
      <c r="K3807" s="8"/>
      <c r="L3807" s="13" t="s">
        <v>33</v>
      </c>
      <c r="M3807" s="19" t="s">
        <v>164</v>
      </c>
      <c r="N3807" s="8">
        <v>165</v>
      </c>
      <c r="O3807" s="8">
        <v>259</v>
      </c>
      <c r="P3807" s="8" t="s">
        <v>8153</v>
      </c>
      <c r="Q3807" s="22" t="s">
        <v>28505</v>
      </c>
      <c r="R3807" s="13" t="s">
        <v>5107</v>
      </c>
    </row>
    <row r="3808" spans="1:18" ht="120" hidden="1">
      <c r="A3808" s="14" t="s">
        <v>28506</v>
      </c>
      <c r="B3808" s="8" t="s">
        <v>25974</v>
      </c>
      <c r="C3808" s="10" t="s">
        <v>28507</v>
      </c>
      <c r="D3808" s="8" t="s">
        <v>28508</v>
      </c>
      <c r="E3808" s="12">
        <v>43641.550486111111</v>
      </c>
      <c r="F3808" s="8"/>
      <c r="G3808" s="8" t="s">
        <v>31</v>
      </c>
      <c r="H3808" s="8"/>
      <c r="I3808" s="8"/>
      <c r="J3808" s="8" t="s">
        <v>25975</v>
      </c>
      <c r="K3808" s="8"/>
      <c r="L3808" s="13" t="s">
        <v>137</v>
      </c>
      <c r="M3808" s="19" t="s">
        <v>25976</v>
      </c>
      <c r="N3808" s="8">
        <v>255</v>
      </c>
      <c r="O3808" s="8">
        <v>894</v>
      </c>
      <c r="P3808" s="8"/>
      <c r="Q3808" s="22" t="s">
        <v>28509</v>
      </c>
      <c r="R3808" s="13" t="s">
        <v>28510</v>
      </c>
    </row>
    <row r="3809" spans="1:18" ht="120" hidden="1">
      <c r="A3809" s="14" t="s">
        <v>28511</v>
      </c>
      <c r="B3809" s="8" t="s">
        <v>28512</v>
      </c>
      <c r="C3809" s="10" t="s">
        <v>637</v>
      </c>
      <c r="D3809" s="8" t="s">
        <v>28513</v>
      </c>
      <c r="E3809" s="12">
        <v>43641.550474537042</v>
      </c>
      <c r="F3809" s="8"/>
      <c r="G3809" s="8" t="s">
        <v>31</v>
      </c>
      <c r="H3809" s="8"/>
      <c r="I3809" s="8"/>
      <c r="J3809" s="8" t="s">
        <v>28514</v>
      </c>
      <c r="K3809" s="8"/>
      <c r="L3809" s="13" t="s">
        <v>33</v>
      </c>
      <c r="M3809" s="19" t="s">
        <v>28515</v>
      </c>
      <c r="N3809" s="8">
        <v>22</v>
      </c>
      <c r="O3809" s="8">
        <v>34</v>
      </c>
      <c r="P3809" s="8" t="s">
        <v>28516</v>
      </c>
      <c r="Q3809" s="22" t="s">
        <v>28517</v>
      </c>
      <c r="R3809" s="13" t="s">
        <v>651</v>
      </c>
    </row>
    <row r="3810" spans="1:18" ht="60" hidden="1">
      <c r="A3810" s="14" t="s">
        <v>28518</v>
      </c>
      <c r="B3810" s="8" t="s">
        <v>28482</v>
      </c>
      <c r="C3810" s="10" t="s">
        <v>28306</v>
      </c>
      <c r="D3810" s="8" t="s">
        <v>28519</v>
      </c>
      <c r="E3810" s="12">
        <v>43641.550462962958</v>
      </c>
      <c r="F3810" s="8"/>
      <c r="G3810" s="8" t="s">
        <v>31</v>
      </c>
      <c r="H3810" s="8"/>
      <c r="I3810" s="8"/>
      <c r="J3810" s="8" t="s">
        <v>28484</v>
      </c>
      <c r="K3810" s="8"/>
      <c r="L3810" s="13" t="s">
        <v>28485</v>
      </c>
      <c r="M3810" s="19" t="s">
        <v>28486</v>
      </c>
      <c r="N3810" s="8">
        <v>6267</v>
      </c>
      <c r="O3810" s="8">
        <v>280</v>
      </c>
      <c r="P3810" s="8" t="s">
        <v>26021</v>
      </c>
      <c r="Q3810" s="22" t="s">
        <v>28520</v>
      </c>
      <c r="R3810" s="13" t="s">
        <v>28312</v>
      </c>
    </row>
    <row r="3811" spans="1:18" ht="108" hidden="1">
      <c r="A3811" s="14" t="s">
        <v>28521</v>
      </c>
      <c r="B3811" s="8" t="s">
        <v>28522</v>
      </c>
      <c r="C3811" s="10" t="s">
        <v>582</v>
      </c>
      <c r="D3811" s="8" t="s">
        <v>28523</v>
      </c>
      <c r="E3811" s="12">
        <v>43641.550312499996</v>
      </c>
      <c r="F3811" s="8"/>
      <c r="G3811" s="8" t="s">
        <v>31</v>
      </c>
      <c r="H3811" s="8"/>
      <c r="I3811" s="8"/>
      <c r="J3811" s="8" t="s">
        <v>28524</v>
      </c>
      <c r="K3811" s="8"/>
      <c r="L3811" s="13" t="s">
        <v>33</v>
      </c>
      <c r="M3811" s="19" t="s">
        <v>28525</v>
      </c>
      <c r="N3811" s="8">
        <v>58</v>
      </c>
      <c r="O3811" s="8">
        <v>167</v>
      </c>
      <c r="P3811" s="8"/>
      <c r="Q3811" s="22" t="s">
        <v>28526</v>
      </c>
      <c r="R3811" s="13" t="s">
        <v>588</v>
      </c>
    </row>
    <row r="3812" spans="1:18" ht="13">
      <c r="A3812" s="14" t="s">
        <v>12300</v>
      </c>
      <c r="B3812" s="8" t="s">
        <v>12301</v>
      </c>
      <c r="C3812" s="10" t="s">
        <v>12303</v>
      </c>
      <c r="D3812" s="8" t="s">
        <v>12304</v>
      </c>
      <c r="E3812" s="12">
        <v>43641.550266203703</v>
      </c>
      <c r="F3812" s="8"/>
      <c r="G3812" s="8" t="s">
        <v>31</v>
      </c>
      <c r="H3812" s="8"/>
      <c r="I3812" s="8"/>
      <c r="J3812" s="8" t="s">
        <v>12305</v>
      </c>
      <c r="K3812" s="8"/>
      <c r="L3812" s="13" t="s">
        <v>33</v>
      </c>
      <c r="M3812" s="19" t="s">
        <v>12306</v>
      </c>
      <c r="N3812" s="8">
        <v>2732</v>
      </c>
      <c r="O3812" s="8">
        <v>3819</v>
      </c>
      <c r="P3812" s="8" t="s">
        <v>5579</v>
      </c>
      <c r="Q3812" s="22" t="s">
        <v>12307</v>
      </c>
      <c r="R3812" s="13" t="s">
        <v>12308</v>
      </c>
    </row>
    <row r="3813" spans="1:18" ht="60" hidden="1">
      <c r="A3813" s="14" t="s">
        <v>28527</v>
      </c>
      <c r="B3813" s="8" t="s">
        <v>28528</v>
      </c>
      <c r="C3813" s="10" t="s">
        <v>28306</v>
      </c>
      <c r="D3813" s="8" t="s">
        <v>12312</v>
      </c>
      <c r="E3813" s="12">
        <v>43641.550243055557</v>
      </c>
      <c r="F3813" s="8"/>
      <c r="G3813" s="8" t="s">
        <v>31</v>
      </c>
      <c r="H3813" s="8"/>
      <c r="I3813" s="8"/>
      <c r="J3813" s="8" t="s">
        <v>28529</v>
      </c>
      <c r="K3813" s="8"/>
      <c r="L3813" s="13" t="s">
        <v>28530</v>
      </c>
      <c r="M3813" s="19" t="s">
        <v>28531</v>
      </c>
      <c r="N3813" s="8">
        <v>5579</v>
      </c>
      <c r="O3813" s="8">
        <v>310</v>
      </c>
      <c r="P3813" s="8" t="s">
        <v>23053</v>
      </c>
      <c r="Q3813" s="22" t="s">
        <v>28532</v>
      </c>
      <c r="R3813" s="13" t="s">
        <v>28312</v>
      </c>
    </row>
    <row r="3814" spans="1:18" ht="24">
      <c r="A3814" s="14" t="s">
        <v>12309</v>
      </c>
      <c r="B3814" s="8" t="s">
        <v>12310</v>
      </c>
      <c r="C3814" s="10" t="s">
        <v>12311</v>
      </c>
      <c r="D3814" s="8" t="s">
        <v>12312</v>
      </c>
      <c r="E3814" s="12">
        <v>43641.550243055557</v>
      </c>
      <c r="F3814" s="8"/>
      <c r="G3814" s="8" t="s">
        <v>31</v>
      </c>
      <c r="H3814" s="8"/>
      <c r="I3814" s="8"/>
      <c r="J3814" s="8" t="s">
        <v>12313</v>
      </c>
      <c r="K3814" s="8"/>
      <c r="L3814" s="13" t="s">
        <v>53</v>
      </c>
      <c r="M3814" s="19" t="s">
        <v>12314</v>
      </c>
      <c r="N3814" s="8">
        <v>76</v>
      </c>
      <c r="O3814" s="8">
        <v>150</v>
      </c>
      <c r="P3814" s="8" t="s">
        <v>12320</v>
      </c>
      <c r="Q3814" s="22" t="s">
        <v>12321</v>
      </c>
      <c r="R3814" s="13" t="s">
        <v>12324</v>
      </c>
    </row>
    <row r="3815" spans="1:18" ht="60">
      <c r="A3815" s="14" t="s">
        <v>12325</v>
      </c>
      <c r="B3815" s="8" t="s">
        <v>12011</v>
      </c>
      <c r="C3815" s="10" t="s">
        <v>12326</v>
      </c>
      <c r="D3815" s="8" t="s">
        <v>12327</v>
      </c>
      <c r="E3815" s="12">
        <v>43641.550219907411</v>
      </c>
      <c r="F3815" s="8"/>
      <c r="G3815" s="8" t="s">
        <v>31</v>
      </c>
      <c r="H3815" s="8"/>
      <c r="I3815" s="8"/>
      <c r="J3815" s="8" t="s">
        <v>12017</v>
      </c>
      <c r="K3815" s="8"/>
      <c r="L3815" s="13" t="s">
        <v>33</v>
      </c>
      <c r="M3815" s="19" t="s">
        <v>12019</v>
      </c>
      <c r="N3815" s="8">
        <v>124</v>
      </c>
      <c r="O3815" s="8">
        <v>158</v>
      </c>
      <c r="P3815" s="8"/>
      <c r="Q3815" s="22" t="s">
        <v>12334</v>
      </c>
      <c r="R3815" s="13" t="s">
        <v>12335</v>
      </c>
    </row>
    <row r="3816" spans="1:18" ht="60" hidden="1">
      <c r="A3816" s="14" t="s">
        <v>28533</v>
      </c>
      <c r="B3816" s="8" t="s">
        <v>28534</v>
      </c>
      <c r="C3816" s="10" t="s">
        <v>28535</v>
      </c>
      <c r="D3816" s="8" t="s">
        <v>28536</v>
      </c>
      <c r="E3816" s="12">
        <v>43641.550196759257</v>
      </c>
      <c r="F3816" s="8"/>
      <c r="G3816" s="8" t="s">
        <v>31</v>
      </c>
      <c r="H3816" s="8"/>
      <c r="I3816" s="8"/>
      <c r="J3816" s="8" t="s">
        <v>28537</v>
      </c>
      <c r="K3816" s="8"/>
      <c r="L3816" s="13" t="s">
        <v>33</v>
      </c>
      <c r="M3816" s="19" t="s">
        <v>28538</v>
      </c>
      <c r="N3816" s="8">
        <v>17428</v>
      </c>
      <c r="O3816" s="8">
        <v>18301</v>
      </c>
      <c r="P3816" s="8"/>
      <c r="Q3816" s="22" t="s">
        <v>28539</v>
      </c>
      <c r="R3816" s="13" t="s">
        <v>28540</v>
      </c>
    </row>
    <row r="3817" spans="1:18" ht="60" hidden="1">
      <c r="A3817" s="14" t="s">
        <v>28541</v>
      </c>
      <c r="B3817" s="8" t="s">
        <v>28542</v>
      </c>
      <c r="C3817" s="10" t="s">
        <v>2509</v>
      </c>
      <c r="D3817" s="8" t="s">
        <v>28536</v>
      </c>
      <c r="E3817" s="12">
        <v>43641.550196759257</v>
      </c>
      <c r="F3817" s="8"/>
      <c r="G3817" s="8" t="s">
        <v>31</v>
      </c>
      <c r="H3817" s="8"/>
      <c r="I3817" s="8"/>
      <c r="J3817" s="8" t="s">
        <v>28543</v>
      </c>
      <c r="K3817" s="8"/>
      <c r="L3817" s="13" t="s">
        <v>137</v>
      </c>
      <c r="M3817" s="19" t="s">
        <v>28544</v>
      </c>
      <c r="N3817" s="8">
        <v>97</v>
      </c>
      <c r="O3817" s="8">
        <v>527</v>
      </c>
      <c r="P3817" s="8" t="s">
        <v>3758</v>
      </c>
      <c r="Q3817" s="22" t="s">
        <v>28545</v>
      </c>
      <c r="R3817" s="13" t="s">
        <v>2519</v>
      </c>
    </row>
    <row r="3818" spans="1:18" ht="251" hidden="1">
      <c r="A3818" s="14" t="s">
        <v>28546</v>
      </c>
      <c r="B3818" s="8" t="s">
        <v>28547</v>
      </c>
      <c r="C3818" s="10" t="s">
        <v>396</v>
      </c>
      <c r="D3818" s="8" t="s">
        <v>28548</v>
      </c>
      <c r="E3818" s="12">
        <v>43641.550162037034</v>
      </c>
      <c r="F3818" s="8"/>
      <c r="G3818" s="8" t="s">
        <v>31</v>
      </c>
      <c r="H3818" s="8"/>
      <c r="I3818" s="8"/>
      <c r="J3818" s="8" t="s">
        <v>28549</v>
      </c>
      <c r="K3818" s="8"/>
      <c r="L3818" s="13" t="s">
        <v>137</v>
      </c>
      <c r="M3818" s="19" t="s">
        <v>28550</v>
      </c>
      <c r="N3818" s="8">
        <v>31</v>
      </c>
      <c r="O3818" s="8">
        <v>195</v>
      </c>
      <c r="P3818" s="8"/>
      <c r="Q3818" s="22" t="s">
        <v>28551</v>
      </c>
      <c r="R3818" s="13" t="s">
        <v>404</v>
      </c>
    </row>
    <row r="3819" spans="1:18" ht="84" hidden="1">
      <c r="A3819" s="14" t="s">
        <v>28552</v>
      </c>
      <c r="B3819" s="8" t="s">
        <v>28553</v>
      </c>
      <c r="C3819" s="10" t="s">
        <v>3232</v>
      </c>
      <c r="D3819" s="8" t="s">
        <v>28554</v>
      </c>
      <c r="E3819" s="12">
        <v>43641.550127314811</v>
      </c>
      <c r="F3819" s="8"/>
      <c r="G3819" s="8" t="s">
        <v>31</v>
      </c>
      <c r="H3819" s="8"/>
      <c r="I3819" s="8"/>
      <c r="J3819" s="8" t="s">
        <v>28555</v>
      </c>
      <c r="K3819" s="8"/>
      <c r="L3819" s="13" t="s">
        <v>95</v>
      </c>
      <c r="M3819" s="19" t="s">
        <v>28556</v>
      </c>
      <c r="N3819" s="8">
        <v>35</v>
      </c>
      <c r="O3819" s="8">
        <v>273</v>
      </c>
      <c r="P3819" s="8" t="s">
        <v>18446</v>
      </c>
      <c r="Q3819" s="22" t="s">
        <v>28557</v>
      </c>
      <c r="R3819" s="13" t="s">
        <v>3248</v>
      </c>
    </row>
    <row r="3820" spans="1:18" ht="132" hidden="1">
      <c r="A3820" s="14" t="s">
        <v>28558</v>
      </c>
      <c r="B3820" s="8" t="s">
        <v>28559</v>
      </c>
      <c r="C3820" s="10" t="s">
        <v>721</v>
      </c>
      <c r="D3820" s="8" t="s">
        <v>12338</v>
      </c>
      <c r="E3820" s="12">
        <v>43641.550034722226</v>
      </c>
      <c r="F3820" s="8"/>
      <c r="G3820" s="8" t="s">
        <v>31</v>
      </c>
      <c r="H3820" s="8"/>
      <c r="I3820" s="8"/>
      <c r="J3820" s="8" t="s">
        <v>28560</v>
      </c>
      <c r="K3820" s="8"/>
      <c r="L3820" s="13" t="s">
        <v>137</v>
      </c>
      <c r="M3820" s="19" t="s">
        <v>28561</v>
      </c>
      <c r="N3820" s="8">
        <v>886</v>
      </c>
      <c r="O3820" s="8">
        <v>2554</v>
      </c>
      <c r="P3820" s="8" t="s">
        <v>28562</v>
      </c>
      <c r="Q3820" s="22" t="s">
        <v>28563</v>
      </c>
      <c r="R3820" s="13" t="s">
        <v>731</v>
      </c>
    </row>
    <row r="3821" spans="1:18" ht="48">
      <c r="A3821" s="14" t="s">
        <v>12336</v>
      </c>
      <c r="B3821" s="8" t="s">
        <v>7918</v>
      </c>
      <c r="C3821" s="10" t="s">
        <v>12337</v>
      </c>
      <c r="D3821" s="8" t="s">
        <v>12338</v>
      </c>
      <c r="E3821" s="12">
        <v>43641.550034722226</v>
      </c>
      <c r="F3821" s="8"/>
      <c r="G3821" s="8" t="s">
        <v>31</v>
      </c>
      <c r="H3821" s="8" t="s">
        <v>6627</v>
      </c>
      <c r="I3821" s="8" t="s">
        <v>6628</v>
      </c>
      <c r="J3821" s="8" t="s">
        <v>7921</v>
      </c>
      <c r="K3821" s="8" t="s">
        <v>12339</v>
      </c>
      <c r="L3821" s="13" t="s">
        <v>95</v>
      </c>
      <c r="M3821" s="19" t="s">
        <v>7922</v>
      </c>
      <c r="N3821" s="8">
        <v>103</v>
      </c>
      <c r="O3821" s="8">
        <v>288</v>
      </c>
      <c r="P3821" s="8" t="s">
        <v>7928</v>
      </c>
      <c r="Q3821" s="22" t="s">
        <v>12342</v>
      </c>
      <c r="R3821" s="13" t="s">
        <v>12343</v>
      </c>
    </row>
    <row r="3822" spans="1:18" ht="13">
      <c r="A3822" s="14" t="s">
        <v>12344</v>
      </c>
      <c r="B3822" s="8" t="s">
        <v>12345</v>
      </c>
      <c r="C3822" s="10" t="s">
        <v>12346</v>
      </c>
      <c r="D3822" s="8" t="s">
        <v>12347</v>
      </c>
      <c r="E3822" s="12">
        <v>43641.549953703703</v>
      </c>
      <c r="F3822" s="8"/>
      <c r="G3822" s="8" t="s">
        <v>31</v>
      </c>
      <c r="H3822" s="8" t="s">
        <v>3596</v>
      </c>
      <c r="I3822" s="8" t="s">
        <v>3597</v>
      </c>
      <c r="J3822" s="8" t="s">
        <v>12348</v>
      </c>
      <c r="K3822" s="8" t="s">
        <v>11767</v>
      </c>
      <c r="L3822" s="13" t="s">
        <v>95</v>
      </c>
      <c r="M3822" s="19" t="s">
        <v>12349</v>
      </c>
      <c r="N3822" s="8">
        <v>284</v>
      </c>
      <c r="O3822" s="8">
        <v>738</v>
      </c>
      <c r="P3822" s="8" t="s">
        <v>12350</v>
      </c>
      <c r="Q3822" s="22" t="s">
        <v>12351</v>
      </c>
      <c r="R3822" s="13" t="s">
        <v>12352</v>
      </c>
    </row>
    <row r="3823" spans="1:18" ht="132" hidden="1">
      <c r="A3823" s="14" t="s">
        <v>28564</v>
      </c>
      <c r="B3823" s="8" t="s">
        <v>28565</v>
      </c>
      <c r="C3823" s="10" t="s">
        <v>721</v>
      </c>
      <c r="D3823" s="8" t="s">
        <v>28566</v>
      </c>
      <c r="E3823" s="12">
        <v>43641.549907407403</v>
      </c>
      <c r="F3823" s="8"/>
      <c r="G3823" s="8" t="s">
        <v>31</v>
      </c>
      <c r="H3823" s="8"/>
      <c r="I3823" s="8"/>
      <c r="J3823" s="8" t="s">
        <v>28567</v>
      </c>
      <c r="K3823" s="8"/>
      <c r="L3823" s="13" t="s">
        <v>33</v>
      </c>
      <c r="M3823" s="19" t="s">
        <v>28568</v>
      </c>
      <c r="N3823" s="8">
        <v>601</v>
      </c>
      <c r="O3823" s="8">
        <v>968</v>
      </c>
      <c r="P3823" s="8" t="s">
        <v>13499</v>
      </c>
      <c r="Q3823" s="22" t="s">
        <v>28569</v>
      </c>
      <c r="R3823" s="13" t="s">
        <v>731</v>
      </c>
    </row>
    <row r="3824" spans="1:18" ht="60" hidden="1">
      <c r="A3824" s="14" t="s">
        <v>28570</v>
      </c>
      <c r="B3824" s="8" t="s">
        <v>28571</v>
      </c>
      <c r="C3824" s="10" t="s">
        <v>746</v>
      </c>
      <c r="D3824" s="8" t="s">
        <v>28572</v>
      </c>
      <c r="E3824" s="12">
        <v>43641.54987268518</v>
      </c>
      <c r="F3824" s="8"/>
      <c r="G3824" s="8" t="s">
        <v>31</v>
      </c>
      <c r="H3824" s="8"/>
      <c r="I3824" s="8"/>
      <c r="J3824" s="8" t="s">
        <v>28573</v>
      </c>
      <c r="K3824" s="8"/>
      <c r="L3824" s="13" t="s">
        <v>33</v>
      </c>
      <c r="M3824" s="19" t="s">
        <v>28574</v>
      </c>
      <c r="N3824" s="8">
        <v>29103</v>
      </c>
      <c r="O3824" s="8">
        <v>30893</v>
      </c>
      <c r="P3824" s="8" t="s">
        <v>28575</v>
      </c>
      <c r="Q3824" s="22" t="s">
        <v>28576</v>
      </c>
      <c r="R3824" s="13" t="s">
        <v>760</v>
      </c>
    </row>
    <row r="3825" spans="1:18" ht="36" hidden="1">
      <c r="A3825" s="14" t="s">
        <v>28577</v>
      </c>
      <c r="B3825" s="8" t="s">
        <v>28578</v>
      </c>
      <c r="C3825" s="10" t="s">
        <v>1273</v>
      </c>
      <c r="D3825" s="8" t="s">
        <v>28579</v>
      </c>
      <c r="E3825" s="12">
        <v>43641.549861111111</v>
      </c>
      <c r="F3825" s="8"/>
      <c r="G3825" s="8" t="s">
        <v>31</v>
      </c>
      <c r="H3825" s="8"/>
      <c r="I3825" s="8"/>
      <c r="J3825" s="8" t="s">
        <v>28580</v>
      </c>
      <c r="K3825" s="8"/>
      <c r="L3825" s="13" t="s">
        <v>33</v>
      </c>
      <c r="M3825" s="19" t="s">
        <v>28581</v>
      </c>
      <c r="N3825" s="8">
        <v>72</v>
      </c>
      <c r="O3825" s="8">
        <v>104</v>
      </c>
      <c r="P3825" s="8" t="s">
        <v>182</v>
      </c>
      <c r="Q3825" s="22" t="s">
        <v>28582</v>
      </c>
      <c r="R3825" s="13" t="s">
        <v>1286</v>
      </c>
    </row>
    <row r="3826" spans="1:18" ht="60" hidden="1">
      <c r="A3826" s="14" t="s">
        <v>28583</v>
      </c>
      <c r="B3826" s="8" t="s">
        <v>28584</v>
      </c>
      <c r="C3826" s="10" t="s">
        <v>1856</v>
      </c>
      <c r="D3826" s="8" t="s">
        <v>28585</v>
      </c>
      <c r="E3826" s="12">
        <v>43641.549837962964</v>
      </c>
      <c r="F3826" s="8"/>
      <c r="G3826" s="8" t="s">
        <v>31</v>
      </c>
      <c r="H3826" s="8"/>
      <c r="I3826" s="8"/>
      <c r="J3826" s="8" t="s">
        <v>28586</v>
      </c>
      <c r="K3826" s="8"/>
      <c r="L3826" s="13" t="s">
        <v>137</v>
      </c>
      <c r="M3826" s="19" t="s">
        <v>28587</v>
      </c>
      <c r="N3826" s="8">
        <v>482</v>
      </c>
      <c r="O3826" s="8">
        <v>1325</v>
      </c>
      <c r="P3826" s="8" t="s">
        <v>28588</v>
      </c>
      <c r="Q3826" s="22" t="s">
        <v>28589</v>
      </c>
      <c r="R3826" s="13" t="s">
        <v>1877</v>
      </c>
    </row>
    <row r="3827" spans="1:18" ht="60" hidden="1">
      <c r="A3827" s="14" t="s">
        <v>28590</v>
      </c>
      <c r="B3827" s="8" t="s">
        <v>28591</v>
      </c>
      <c r="C3827" s="10" t="s">
        <v>619</v>
      </c>
      <c r="D3827" s="8" t="s">
        <v>28592</v>
      </c>
      <c r="E3827" s="12">
        <v>43641.549826388888</v>
      </c>
      <c r="F3827" s="8"/>
      <c r="G3827" s="8" t="s">
        <v>31</v>
      </c>
      <c r="H3827" s="8"/>
      <c r="I3827" s="8"/>
      <c r="J3827" s="8" t="s">
        <v>28593</v>
      </c>
      <c r="K3827" s="8"/>
      <c r="L3827" s="13" t="s">
        <v>137</v>
      </c>
      <c r="M3827" s="19" t="s">
        <v>28594</v>
      </c>
      <c r="N3827" s="8">
        <v>628</v>
      </c>
      <c r="O3827" s="8">
        <v>285</v>
      </c>
      <c r="P3827" s="8" t="s">
        <v>28595</v>
      </c>
      <c r="Q3827" s="22" t="s">
        <v>28596</v>
      </c>
      <c r="R3827" s="13" t="s">
        <v>632</v>
      </c>
    </row>
    <row r="3828" spans="1:18" ht="13" hidden="1">
      <c r="A3828" s="14" t="s">
        <v>28597</v>
      </c>
      <c r="B3828" s="8" t="s">
        <v>28598</v>
      </c>
      <c r="C3828" s="10" t="s">
        <v>28599</v>
      </c>
      <c r="D3828" s="8" t="s">
        <v>28600</v>
      </c>
      <c r="E3828" s="12">
        <v>43641.549803240741</v>
      </c>
      <c r="F3828" s="8"/>
      <c r="G3828" s="8" t="s">
        <v>31</v>
      </c>
      <c r="H3828" s="8"/>
      <c r="I3828" s="8"/>
      <c r="J3828" s="8" t="s">
        <v>28601</v>
      </c>
      <c r="K3828" s="8"/>
      <c r="L3828" s="13" t="s">
        <v>53</v>
      </c>
      <c r="M3828" s="19" t="s">
        <v>28602</v>
      </c>
      <c r="N3828" s="8">
        <v>4743</v>
      </c>
      <c r="O3828" s="8">
        <v>4858</v>
      </c>
      <c r="P3828" s="8" t="s">
        <v>28603</v>
      </c>
      <c r="Q3828" s="22" t="s">
        <v>28604</v>
      </c>
      <c r="R3828" s="13" t="s">
        <v>28605</v>
      </c>
    </row>
    <row r="3829" spans="1:18" ht="36" hidden="1">
      <c r="A3829" s="14" t="s">
        <v>28606</v>
      </c>
      <c r="B3829" s="8" t="s">
        <v>28607</v>
      </c>
      <c r="C3829" s="10" t="s">
        <v>28608</v>
      </c>
      <c r="D3829" s="8" t="s">
        <v>28600</v>
      </c>
      <c r="E3829" s="12">
        <v>43641.549803240741</v>
      </c>
      <c r="F3829" s="8"/>
      <c r="G3829" s="8" t="s">
        <v>31</v>
      </c>
      <c r="H3829" s="8"/>
      <c r="I3829" s="8"/>
      <c r="J3829" s="8" t="s">
        <v>28609</v>
      </c>
      <c r="K3829" s="8"/>
      <c r="L3829" s="13" t="s">
        <v>224</v>
      </c>
      <c r="M3829" s="19" t="s">
        <v>28610</v>
      </c>
      <c r="N3829" s="8">
        <v>11609</v>
      </c>
      <c r="O3829" s="8">
        <v>12336</v>
      </c>
      <c r="P3829" s="8" t="s">
        <v>28611</v>
      </c>
      <c r="Q3829" s="22" t="s">
        <v>28612</v>
      </c>
      <c r="R3829" s="13" t="s">
        <v>28613</v>
      </c>
    </row>
    <row r="3830" spans="1:18" ht="48" hidden="1">
      <c r="A3830" s="14" t="s">
        <v>28614</v>
      </c>
      <c r="B3830" s="8" t="s">
        <v>28615</v>
      </c>
      <c r="C3830" s="10" t="s">
        <v>28616</v>
      </c>
      <c r="D3830" s="8" t="s">
        <v>28617</v>
      </c>
      <c r="E3830" s="12">
        <v>43641.549791666665</v>
      </c>
      <c r="F3830" s="8"/>
      <c r="G3830" s="8" t="s">
        <v>31</v>
      </c>
      <c r="H3830" s="8"/>
      <c r="I3830" s="8"/>
      <c r="J3830" s="8" t="s">
        <v>28618</v>
      </c>
      <c r="K3830" s="8"/>
      <c r="L3830" s="13" t="s">
        <v>95</v>
      </c>
      <c r="M3830" s="19" t="s">
        <v>28619</v>
      </c>
      <c r="N3830" s="8">
        <v>14265</v>
      </c>
      <c r="O3830" s="8">
        <v>12915</v>
      </c>
      <c r="P3830" s="8" t="s">
        <v>630</v>
      </c>
      <c r="Q3830" s="22" t="s">
        <v>28620</v>
      </c>
      <c r="R3830" s="13" t="s">
        <v>28621</v>
      </c>
    </row>
    <row r="3831" spans="1:18" ht="36" hidden="1">
      <c r="A3831" s="14" t="s">
        <v>28622</v>
      </c>
      <c r="B3831" s="8" t="s">
        <v>28623</v>
      </c>
      <c r="C3831" s="10" t="s">
        <v>15389</v>
      </c>
      <c r="D3831" s="8" t="s">
        <v>28624</v>
      </c>
      <c r="E3831" s="12">
        <v>43641.549664351856</v>
      </c>
      <c r="F3831" s="8"/>
      <c r="G3831" s="8" t="s">
        <v>31</v>
      </c>
      <c r="H3831" s="8"/>
      <c r="I3831" s="8"/>
      <c r="J3831" s="8" t="s">
        <v>28625</v>
      </c>
      <c r="K3831" s="8"/>
      <c r="L3831" s="13" t="s">
        <v>53</v>
      </c>
      <c r="M3831" s="19" t="s">
        <v>28626</v>
      </c>
      <c r="N3831" s="8">
        <v>1452</v>
      </c>
      <c r="O3831" s="8">
        <v>1807</v>
      </c>
      <c r="P3831" s="8"/>
      <c r="Q3831" s="22" t="s">
        <v>28627</v>
      </c>
      <c r="R3831" s="13" t="s">
        <v>3926</v>
      </c>
    </row>
    <row r="3832" spans="1:18" ht="36" hidden="1">
      <c r="A3832" s="14" t="s">
        <v>28628</v>
      </c>
      <c r="B3832" s="8" t="s">
        <v>28629</v>
      </c>
      <c r="C3832" s="10" t="s">
        <v>28630</v>
      </c>
      <c r="D3832" s="8" t="s">
        <v>28631</v>
      </c>
      <c r="E3832" s="12">
        <v>43641.549629629633</v>
      </c>
      <c r="F3832" s="8"/>
      <c r="G3832" s="8" t="s">
        <v>31</v>
      </c>
      <c r="H3832" s="8"/>
      <c r="I3832" s="8"/>
      <c r="J3832" s="8" t="s">
        <v>28632</v>
      </c>
      <c r="K3832" s="8"/>
      <c r="L3832" s="13" t="s">
        <v>137</v>
      </c>
      <c r="M3832" s="19" t="s">
        <v>28633</v>
      </c>
      <c r="N3832" s="8">
        <v>3</v>
      </c>
      <c r="O3832" s="8">
        <v>245</v>
      </c>
      <c r="P3832" s="8"/>
      <c r="Q3832" s="22" t="s">
        <v>28634</v>
      </c>
      <c r="R3832" s="13" t="s">
        <v>28635</v>
      </c>
    </row>
    <row r="3833" spans="1:18" ht="36" hidden="1">
      <c r="A3833" s="14" t="s">
        <v>28636</v>
      </c>
      <c r="B3833" s="8" t="s">
        <v>28623</v>
      </c>
      <c r="C3833" s="10" t="s">
        <v>3916</v>
      </c>
      <c r="D3833" s="8" t="s">
        <v>28637</v>
      </c>
      <c r="E3833" s="12">
        <v>43641.54960648148</v>
      </c>
      <c r="F3833" s="8"/>
      <c r="G3833" s="8" t="s">
        <v>31</v>
      </c>
      <c r="H3833" s="8"/>
      <c r="I3833" s="8"/>
      <c r="J3833" s="8" t="s">
        <v>28625</v>
      </c>
      <c r="K3833" s="8"/>
      <c r="L3833" s="13" t="s">
        <v>53</v>
      </c>
      <c r="M3833" s="19" t="s">
        <v>28626</v>
      </c>
      <c r="N3833" s="8">
        <v>1452</v>
      </c>
      <c r="O3833" s="8">
        <v>1807</v>
      </c>
      <c r="P3833" s="8"/>
      <c r="Q3833" s="22" t="s">
        <v>28638</v>
      </c>
      <c r="R3833" s="13" t="s">
        <v>3926</v>
      </c>
    </row>
    <row r="3834" spans="1:18" ht="72">
      <c r="A3834" s="14" t="s">
        <v>12353</v>
      </c>
      <c r="B3834" s="8" t="s">
        <v>5314</v>
      </c>
      <c r="C3834" s="10" t="s">
        <v>12354</v>
      </c>
      <c r="D3834" s="8" t="s">
        <v>12355</v>
      </c>
      <c r="E3834" s="12">
        <v>43641.54959490741</v>
      </c>
      <c r="F3834" s="8"/>
      <c r="G3834" s="8" t="s">
        <v>31</v>
      </c>
      <c r="H3834" s="8" t="s">
        <v>3162</v>
      </c>
      <c r="I3834" s="8" t="s">
        <v>3164</v>
      </c>
      <c r="J3834" s="8" t="s">
        <v>5317</v>
      </c>
      <c r="K3834" s="8" t="s">
        <v>12356</v>
      </c>
      <c r="L3834" s="13" t="s">
        <v>33</v>
      </c>
      <c r="M3834" s="19" t="s">
        <v>5318</v>
      </c>
      <c r="N3834" s="8">
        <v>1717</v>
      </c>
      <c r="O3834" s="8">
        <v>2010</v>
      </c>
      <c r="P3834" s="8" t="s">
        <v>5321</v>
      </c>
      <c r="Q3834" s="22" t="s">
        <v>12357</v>
      </c>
      <c r="R3834" s="13" t="s">
        <v>12361</v>
      </c>
    </row>
    <row r="3835" spans="1:18" ht="48" hidden="1">
      <c r="A3835" s="14" t="s">
        <v>28639</v>
      </c>
      <c r="B3835" s="8" t="s">
        <v>28455</v>
      </c>
      <c r="C3835" s="10" t="s">
        <v>312</v>
      </c>
      <c r="D3835" s="8" t="s">
        <v>28640</v>
      </c>
      <c r="E3835" s="12">
        <v>43641.549513888887</v>
      </c>
      <c r="F3835" s="8"/>
      <c r="G3835" s="8" t="s">
        <v>31</v>
      </c>
      <c r="H3835" s="8"/>
      <c r="I3835" s="8"/>
      <c r="J3835" s="8" t="s">
        <v>28458</v>
      </c>
      <c r="K3835" s="8"/>
      <c r="L3835" s="13" t="s">
        <v>33</v>
      </c>
      <c r="M3835" s="19" t="s">
        <v>28459</v>
      </c>
      <c r="N3835" s="8">
        <v>2146</v>
      </c>
      <c r="O3835" s="8">
        <v>2488</v>
      </c>
      <c r="P3835" s="8" t="s">
        <v>28460</v>
      </c>
      <c r="Q3835" s="22" t="s">
        <v>28641</v>
      </c>
      <c r="R3835" s="13" t="s">
        <v>327</v>
      </c>
    </row>
    <row r="3836" spans="1:18" ht="108" hidden="1">
      <c r="A3836" s="14" t="s">
        <v>28642</v>
      </c>
      <c r="B3836" s="8" t="s">
        <v>28440</v>
      </c>
      <c r="C3836" s="10" t="s">
        <v>582</v>
      </c>
      <c r="D3836" s="8" t="s">
        <v>28643</v>
      </c>
      <c r="E3836" s="12">
        <v>43641.549502314811</v>
      </c>
      <c r="F3836" s="8"/>
      <c r="G3836" s="8" t="s">
        <v>31</v>
      </c>
      <c r="H3836" s="8"/>
      <c r="I3836" s="8"/>
      <c r="J3836" s="8" t="s">
        <v>28442</v>
      </c>
      <c r="K3836" s="8"/>
      <c r="L3836" s="13" t="s">
        <v>137</v>
      </c>
      <c r="M3836" s="19" t="s">
        <v>28443</v>
      </c>
      <c r="N3836" s="8">
        <v>153</v>
      </c>
      <c r="O3836" s="8">
        <v>220</v>
      </c>
      <c r="P3836" s="8"/>
      <c r="Q3836" s="22" t="s">
        <v>28644</v>
      </c>
      <c r="R3836" s="13" t="s">
        <v>588</v>
      </c>
    </row>
    <row r="3837" spans="1:18" ht="48" hidden="1">
      <c r="A3837" s="14" t="s">
        <v>28645</v>
      </c>
      <c r="B3837" s="8" t="s">
        <v>28646</v>
      </c>
      <c r="C3837" s="10" t="s">
        <v>25138</v>
      </c>
      <c r="D3837" s="8" t="s">
        <v>28647</v>
      </c>
      <c r="E3837" s="12">
        <v>43641.549479166672</v>
      </c>
      <c r="F3837" s="8"/>
      <c r="G3837" s="8" t="s">
        <v>31</v>
      </c>
      <c r="H3837" s="8"/>
      <c r="I3837" s="8"/>
      <c r="J3837" s="8" t="s">
        <v>28648</v>
      </c>
      <c r="K3837" s="8"/>
      <c r="L3837" s="13" t="s">
        <v>33</v>
      </c>
      <c r="M3837" s="19" t="s">
        <v>28649</v>
      </c>
      <c r="N3837" s="8">
        <v>624</v>
      </c>
      <c r="O3837" s="8">
        <v>952</v>
      </c>
      <c r="P3837" s="8" t="s">
        <v>2746</v>
      </c>
      <c r="Q3837" s="22" t="s">
        <v>28650</v>
      </c>
      <c r="R3837" s="13" t="s">
        <v>25143</v>
      </c>
    </row>
    <row r="3838" spans="1:18" ht="24" hidden="1">
      <c r="A3838" s="14" t="s">
        <v>28651</v>
      </c>
      <c r="B3838" s="8" t="s">
        <v>28652</v>
      </c>
      <c r="C3838" s="10" t="s">
        <v>4774</v>
      </c>
      <c r="D3838" s="8" t="s">
        <v>28647</v>
      </c>
      <c r="E3838" s="12">
        <v>43641.549479166672</v>
      </c>
      <c r="F3838" s="8"/>
      <c r="G3838" s="8" t="s">
        <v>31</v>
      </c>
      <c r="H3838" s="8"/>
      <c r="I3838" s="8"/>
      <c r="J3838" s="8" t="s">
        <v>28653</v>
      </c>
      <c r="K3838" s="8"/>
      <c r="L3838" s="13" t="s">
        <v>137</v>
      </c>
      <c r="M3838" s="19" t="s">
        <v>28654</v>
      </c>
      <c r="N3838" s="8">
        <v>23</v>
      </c>
      <c r="O3838" s="8">
        <v>160</v>
      </c>
      <c r="P3838" s="8" t="s">
        <v>28655</v>
      </c>
      <c r="Q3838" s="22" t="s">
        <v>28656</v>
      </c>
      <c r="R3838" s="13" t="s">
        <v>4784</v>
      </c>
    </row>
    <row r="3839" spans="1:18" ht="36">
      <c r="A3839" s="14" t="s">
        <v>12362</v>
      </c>
      <c r="B3839" s="8" t="s">
        <v>12363</v>
      </c>
      <c r="C3839" s="10" t="s">
        <v>12364</v>
      </c>
      <c r="D3839" s="8" t="s">
        <v>12365</v>
      </c>
      <c r="E3839" s="12">
        <v>43641.549398148149</v>
      </c>
      <c r="F3839" s="8"/>
      <c r="G3839" s="8" t="s">
        <v>31</v>
      </c>
      <c r="H3839" s="8"/>
      <c r="I3839" s="8"/>
      <c r="J3839" s="8" t="s">
        <v>12366</v>
      </c>
      <c r="K3839" s="8"/>
      <c r="L3839" s="13" t="s">
        <v>33</v>
      </c>
      <c r="M3839" s="19" t="s">
        <v>164</v>
      </c>
      <c r="N3839" s="8">
        <v>1081</v>
      </c>
      <c r="O3839" s="8">
        <v>2483</v>
      </c>
      <c r="P3839" s="8" t="s">
        <v>12370</v>
      </c>
      <c r="Q3839" s="22" t="s">
        <v>12371</v>
      </c>
      <c r="R3839" s="13" t="s">
        <v>12382</v>
      </c>
    </row>
    <row r="3840" spans="1:18" ht="84" hidden="1">
      <c r="A3840" s="14" t="s">
        <v>28657</v>
      </c>
      <c r="B3840" s="8" t="s">
        <v>28658</v>
      </c>
      <c r="C3840" s="10" t="s">
        <v>1605</v>
      </c>
      <c r="D3840" s="8" t="s">
        <v>28659</v>
      </c>
      <c r="E3840" s="12">
        <v>43641.549363425926</v>
      </c>
      <c r="F3840" s="8"/>
      <c r="G3840" s="8" t="s">
        <v>31</v>
      </c>
      <c r="H3840" s="8"/>
      <c r="I3840" s="8"/>
      <c r="J3840" s="8" t="s">
        <v>28660</v>
      </c>
      <c r="K3840" s="8"/>
      <c r="L3840" s="13" t="s">
        <v>137</v>
      </c>
      <c r="M3840" s="19" t="s">
        <v>28661</v>
      </c>
      <c r="N3840" s="8">
        <v>8933</v>
      </c>
      <c r="O3840" s="8">
        <v>834</v>
      </c>
      <c r="P3840" s="8" t="s">
        <v>1092</v>
      </c>
      <c r="Q3840" s="22" t="s">
        <v>28662</v>
      </c>
      <c r="R3840" s="13" t="s">
        <v>1614</v>
      </c>
    </row>
    <row r="3841" spans="1:18" ht="24" hidden="1">
      <c r="A3841" s="14" t="s">
        <v>28663</v>
      </c>
      <c r="B3841" s="8" t="s">
        <v>28664</v>
      </c>
      <c r="C3841" s="10" t="s">
        <v>28665</v>
      </c>
      <c r="D3841" s="8" t="s">
        <v>28666</v>
      </c>
      <c r="E3841" s="12">
        <v>43641.549305555556</v>
      </c>
      <c r="F3841" s="8"/>
      <c r="G3841" s="8" t="s">
        <v>31</v>
      </c>
      <c r="H3841" s="8"/>
      <c r="I3841" s="8"/>
      <c r="J3841" s="8" t="s">
        <v>28667</v>
      </c>
      <c r="K3841" s="8"/>
      <c r="L3841" s="13" t="s">
        <v>28668</v>
      </c>
      <c r="M3841" s="19" t="s">
        <v>28669</v>
      </c>
      <c r="N3841" s="8">
        <v>91</v>
      </c>
      <c r="O3841" s="8">
        <v>100</v>
      </c>
      <c r="P3841" s="8" t="s">
        <v>28670</v>
      </c>
      <c r="Q3841" s="22" t="s">
        <v>28671</v>
      </c>
      <c r="R3841" s="13" t="s">
        <v>28672</v>
      </c>
    </row>
    <row r="3842" spans="1:18" ht="108" hidden="1">
      <c r="A3842" s="14" t="s">
        <v>28673</v>
      </c>
      <c r="B3842" s="8" t="s">
        <v>28674</v>
      </c>
      <c r="C3842" s="10" t="s">
        <v>582</v>
      </c>
      <c r="D3842" s="8" t="s">
        <v>28675</v>
      </c>
      <c r="E3842" s="12">
        <v>43641.549293981487</v>
      </c>
      <c r="F3842" s="8"/>
      <c r="G3842" s="8" t="s">
        <v>31</v>
      </c>
      <c r="H3842" s="8"/>
      <c r="I3842" s="8"/>
      <c r="J3842" s="8" t="s">
        <v>28676</v>
      </c>
      <c r="K3842" s="8"/>
      <c r="L3842" s="13" t="s">
        <v>137</v>
      </c>
      <c r="M3842" s="19" t="s">
        <v>28677</v>
      </c>
      <c r="N3842" s="8">
        <v>1012</v>
      </c>
      <c r="O3842" s="8">
        <v>1032</v>
      </c>
      <c r="P3842" s="8" t="s">
        <v>28678</v>
      </c>
      <c r="Q3842" s="22" t="s">
        <v>28679</v>
      </c>
      <c r="R3842" s="13" t="s">
        <v>588</v>
      </c>
    </row>
    <row r="3843" spans="1:18" ht="84">
      <c r="A3843" s="14" t="s">
        <v>12383</v>
      </c>
      <c r="B3843" s="8" t="s">
        <v>12384</v>
      </c>
      <c r="C3843" s="10" t="s">
        <v>12385</v>
      </c>
      <c r="D3843" s="8" t="s">
        <v>12386</v>
      </c>
      <c r="E3843" s="12">
        <v>43641.549259259264</v>
      </c>
      <c r="F3843" s="8"/>
      <c r="G3843" s="8" t="s">
        <v>31</v>
      </c>
      <c r="H3843" s="8" t="s">
        <v>1599</v>
      </c>
      <c r="I3843" s="8" t="s">
        <v>1600</v>
      </c>
      <c r="J3843" s="8" t="s">
        <v>12387</v>
      </c>
      <c r="K3843" s="8" t="s">
        <v>1602</v>
      </c>
      <c r="L3843" s="13" t="s">
        <v>137</v>
      </c>
      <c r="M3843" s="19" t="s">
        <v>12388</v>
      </c>
      <c r="N3843" s="8">
        <v>964</v>
      </c>
      <c r="O3843" s="8">
        <v>1745</v>
      </c>
      <c r="P3843" s="8" t="s">
        <v>12391</v>
      </c>
      <c r="Q3843" s="22" t="s">
        <v>12392</v>
      </c>
      <c r="R3843" s="13" t="s">
        <v>12399</v>
      </c>
    </row>
    <row r="3844" spans="1:18" ht="60" hidden="1">
      <c r="A3844" s="14" t="s">
        <v>28680</v>
      </c>
      <c r="B3844" s="8" t="s">
        <v>28681</v>
      </c>
      <c r="C3844" s="10" t="s">
        <v>28682</v>
      </c>
      <c r="D3844" s="8" t="s">
        <v>28683</v>
      </c>
      <c r="E3844" s="12">
        <v>43641.549224537041</v>
      </c>
      <c r="F3844" s="8"/>
      <c r="G3844" s="8" t="s">
        <v>31</v>
      </c>
      <c r="H3844" s="8"/>
      <c r="I3844" s="8"/>
      <c r="J3844" s="8" t="s">
        <v>28684</v>
      </c>
      <c r="K3844" s="8"/>
      <c r="L3844" s="13" t="s">
        <v>53</v>
      </c>
      <c r="M3844" s="19" t="s">
        <v>28685</v>
      </c>
      <c r="N3844" s="8">
        <v>343</v>
      </c>
      <c r="O3844" s="8">
        <v>833</v>
      </c>
      <c r="P3844" s="8"/>
      <c r="Q3844" s="22" t="s">
        <v>28686</v>
      </c>
      <c r="R3844" s="13" t="s">
        <v>10608</v>
      </c>
    </row>
    <row r="3845" spans="1:18" ht="72" hidden="1">
      <c r="A3845" s="14" t="s">
        <v>28687</v>
      </c>
      <c r="B3845" s="8" t="s">
        <v>28688</v>
      </c>
      <c r="C3845" s="10" t="s">
        <v>28081</v>
      </c>
      <c r="D3845" s="8" t="s">
        <v>28689</v>
      </c>
      <c r="E3845" s="12">
        <v>43641.549201388887</v>
      </c>
      <c r="F3845" s="8"/>
      <c r="G3845" s="8" t="s">
        <v>31</v>
      </c>
      <c r="H3845" s="8"/>
      <c r="I3845" s="8"/>
      <c r="J3845" s="8" t="s">
        <v>28690</v>
      </c>
      <c r="K3845" s="8"/>
      <c r="L3845" s="13" t="s">
        <v>137</v>
      </c>
      <c r="M3845" s="19" t="s">
        <v>28691</v>
      </c>
      <c r="N3845" s="8">
        <v>131</v>
      </c>
      <c r="O3845" s="8">
        <v>256</v>
      </c>
      <c r="P3845" s="8"/>
      <c r="Q3845" s="22" t="s">
        <v>28692</v>
      </c>
      <c r="R3845" s="13" t="s">
        <v>28087</v>
      </c>
    </row>
    <row r="3846" spans="1:18" ht="24" hidden="1">
      <c r="A3846" s="14" t="s">
        <v>28693</v>
      </c>
      <c r="B3846" s="8" t="s">
        <v>28694</v>
      </c>
      <c r="C3846" s="10" t="s">
        <v>28695</v>
      </c>
      <c r="D3846" s="8" t="s">
        <v>28696</v>
      </c>
      <c r="E3846" s="12">
        <v>43641.549189814818</v>
      </c>
      <c r="F3846" s="8"/>
      <c r="G3846" s="8" t="s">
        <v>31</v>
      </c>
      <c r="H3846" s="8"/>
      <c r="I3846" s="8"/>
      <c r="J3846" s="8" t="s">
        <v>28697</v>
      </c>
      <c r="K3846" s="8"/>
      <c r="L3846" s="13" t="s">
        <v>33</v>
      </c>
      <c r="M3846" s="19" t="s">
        <v>28698</v>
      </c>
      <c r="N3846" s="8">
        <v>752</v>
      </c>
      <c r="O3846" s="8">
        <v>419</v>
      </c>
      <c r="P3846" s="8" t="s">
        <v>28699</v>
      </c>
      <c r="Q3846" s="22" t="s">
        <v>28700</v>
      </c>
      <c r="R3846" s="13" t="s">
        <v>28701</v>
      </c>
    </row>
    <row r="3847" spans="1:18" ht="48" hidden="1">
      <c r="A3847" s="14" t="s">
        <v>28702</v>
      </c>
      <c r="B3847" s="8" t="s">
        <v>6029</v>
      </c>
      <c r="C3847" s="10" t="s">
        <v>28703</v>
      </c>
      <c r="D3847" s="8" t="s">
        <v>28696</v>
      </c>
      <c r="E3847" s="12">
        <v>43641.549189814818</v>
      </c>
      <c r="F3847" s="8"/>
      <c r="G3847" s="8" t="s">
        <v>31</v>
      </c>
      <c r="H3847" s="8" t="s">
        <v>14548</v>
      </c>
      <c r="I3847" s="8" t="s">
        <v>14549</v>
      </c>
      <c r="J3847" s="8" t="s">
        <v>6034</v>
      </c>
      <c r="K3847" s="8" t="s">
        <v>14550</v>
      </c>
      <c r="L3847" s="13" t="s">
        <v>137</v>
      </c>
      <c r="M3847" s="19" t="s">
        <v>6036</v>
      </c>
      <c r="N3847" s="8">
        <v>4389</v>
      </c>
      <c r="O3847" s="8">
        <v>4977</v>
      </c>
      <c r="P3847" s="8"/>
      <c r="Q3847" s="22" t="s">
        <v>28704</v>
      </c>
      <c r="R3847" s="13" t="s">
        <v>28705</v>
      </c>
    </row>
    <row r="3848" spans="1:18" ht="24" hidden="1">
      <c r="A3848" s="14" t="s">
        <v>28706</v>
      </c>
      <c r="B3848" s="8" t="s">
        <v>28688</v>
      </c>
      <c r="C3848" s="10" t="s">
        <v>28707</v>
      </c>
      <c r="D3848" s="8" t="s">
        <v>28708</v>
      </c>
      <c r="E3848" s="12">
        <v>43641.549155092594</v>
      </c>
      <c r="F3848" s="8"/>
      <c r="G3848" s="8" t="s">
        <v>31</v>
      </c>
      <c r="H3848" s="8"/>
      <c r="I3848" s="8"/>
      <c r="J3848" s="8" t="s">
        <v>28690</v>
      </c>
      <c r="K3848" s="8"/>
      <c r="L3848" s="13" t="s">
        <v>137</v>
      </c>
      <c r="M3848" s="19" t="s">
        <v>28691</v>
      </c>
      <c r="N3848" s="8">
        <v>131</v>
      </c>
      <c r="O3848" s="8">
        <v>256</v>
      </c>
      <c r="P3848" s="8"/>
      <c r="Q3848" s="22" t="s">
        <v>28709</v>
      </c>
      <c r="R3848" s="13" t="s">
        <v>28710</v>
      </c>
    </row>
    <row r="3849" spans="1:18" ht="60" hidden="1">
      <c r="A3849" s="14" t="s">
        <v>28711</v>
      </c>
      <c r="B3849" s="8" t="s">
        <v>28712</v>
      </c>
      <c r="C3849" s="10" t="s">
        <v>619</v>
      </c>
      <c r="D3849" s="8" t="s">
        <v>28708</v>
      </c>
      <c r="E3849" s="12">
        <v>43641.549155092594</v>
      </c>
      <c r="F3849" s="8"/>
      <c r="G3849" s="8" t="s">
        <v>31</v>
      </c>
      <c r="H3849" s="8"/>
      <c r="I3849" s="8"/>
      <c r="J3849" s="8" t="s">
        <v>28713</v>
      </c>
      <c r="K3849" s="8"/>
      <c r="L3849" s="13" t="s">
        <v>224</v>
      </c>
      <c r="M3849" s="19" t="s">
        <v>28714</v>
      </c>
      <c r="N3849" s="8">
        <v>4474</v>
      </c>
      <c r="O3849" s="8">
        <v>4638</v>
      </c>
      <c r="P3849" s="8" t="s">
        <v>28715</v>
      </c>
      <c r="Q3849" s="22" t="s">
        <v>28716</v>
      </c>
      <c r="R3849" s="13" t="s">
        <v>632</v>
      </c>
    </row>
    <row r="3850" spans="1:18" ht="48" hidden="1">
      <c r="A3850" s="14" t="s">
        <v>28717</v>
      </c>
      <c r="B3850" s="8" t="s">
        <v>28718</v>
      </c>
      <c r="C3850" s="10" t="s">
        <v>568</v>
      </c>
      <c r="D3850" s="8" t="s">
        <v>28719</v>
      </c>
      <c r="E3850" s="12">
        <v>43641.549120370371</v>
      </c>
      <c r="F3850" s="8"/>
      <c r="G3850" s="8" t="s">
        <v>31</v>
      </c>
      <c r="H3850" s="8"/>
      <c r="I3850" s="8"/>
      <c r="J3850" s="8" t="s">
        <v>28720</v>
      </c>
      <c r="K3850" s="8"/>
      <c r="L3850" s="13" t="s">
        <v>137</v>
      </c>
      <c r="M3850" s="19" t="s">
        <v>164</v>
      </c>
      <c r="N3850" s="8">
        <v>16</v>
      </c>
      <c r="O3850" s="8">
        <v>43</v>
      </c>
      <c r="P3850" s="8" t="s">
        <v>11712</v>
      </c>
      <c r="Q3850" s="22" t="s">
        <v>28721</v>
      </c>
      <c r="R3850" s="13" t="s">
        <v>575</v>
      </c>
    </row>
    <row r="3851" spans="1:18" ht="36" hidden="1">
      <c r="A3851" s="14" t="s">
        <v>28722</v>
      </c>
      <c r="B3851" s="8" t="s">
        <v>28723</v>
      </c>
      <c r="C3851" s="10" t="s">
        <v>28724</v>
      </c>
      <c r="D3851" s="8" t="s">
        <v>28725</v>
      </c>
      <c r="E3851" s="12">
        <v>43641.549050925925</v>
      </c>
      <c r="F3851" s="8"/>
      <c r="G3851" s="8" t="s">
        <v>31</v>
      </c>
      <c r="H3851" s="8"/>
      <c r="I3851" s="8"/>
      <c r="J3851" s="8" t="s">
        <v>28726</v>
      </c>
      <c r="K3851" s="8"/>
      <c r="L3851" s="13" t="s">
        <v>224</v>
      </c>
      <c r="M3851" s="19" t="s">
        <v>28727</v>
      </c>
      <c r="N3851" s="8">
        <v>88</v>
      </c>
      <c r="O3851" s="8">
        <v>39</v>
      </c>
      <c r="P3851" s="8" t="s">
        <v>572</v>
      </c>
      <c r="Q3851" s="22" t="s">
        <v>28728</v>
      </c>
      <c r="R3851" s="13" t="s">
        <v>28729</v>
      </c>
    </row>
    <row r="3852" spans="1:18" ht="48" hidden="1">
      <c r="A3852" s="14" t="s">
        <v>28730</v>
      </c>
      <c r="B3852" s="8" t="s">
        <v>9650</v>
      </c>
      <c r="C3852" s="10" t="s">
        <v>28731</v>
      </c>
      <c r="D3852" s="8" t="s">
        <v>28732</v>
      </c>
      <c r="E3852" s="12">
        <v>43641.549039351856</v>
      </c>
      <c r="F3852" s="8"/>
      <c r="G3852" s="8" t="s">
        <v>31</v>
      </c>
      <c r="H3852" s="8" t="s">
        <v>906</v>
      </c>
      <c r="I3852" s="8" t="s">
        <v>907</v>
      </c>
      <c r="J3852" s="8" t="s">
        <v>9653</v>
      </c>
      <c r="K3852" s="8" t="s">
        <v>909</v>
      </c>
      <c r="L3852" s="13" t="s">
        <v>137</v>
      </c>
      <c r="M3852" s="19" t="s">
        <v>9654</v>
      </c>
      <c r="N3852" s="8">
        <v>29</v>
      </c>
      <c r="O3852" s="8">
        <v>238</v>
      </c>
      <c r="P3852" s="8"/>
      <c r="Q3852" s="22" t="s">
        <v>28733</v>
      </c>
      <c r="R3852" s="13" t="s">
        <v>28734</v>
      </c>
    </row>
    <row r="3853" spans="1:18" ht="84" hidden="1">
      <c r="A3853" s="14" t="s">
        <v>28735</v>
      </c>
      <c r="B3853" s="8" t="s">
        <v>28736</v>
      </c>
      <c r="C3853" s="10" t="s">
        <v>1382</v>
      </c>
      <c r="D3853" s="8" t="s">
        <v>28737</v>
      </c>
      <c r="E3853" s="12">
        <v>43641.548981481479</v>
      </c>
      <c r="F3853" s="8"/>
      <c r="G3853" s="8" t="s">
        <v>31</v>
      </c>
      <c r="H3853" s="8"/>
      <c r="I3853" s="8"/>
      <c r="J3853" s="8" t="s">
        <v>28738</v>
      </c>
      <c r="K3853" s="8"/>
      <c r="L3853" s="13" t="s">
        <v>137</v>
      </c>
      <c r="M3853" s="19" t="s">
        <v>28739</v>
      </c>
      <c r="N3853" s="8">
        <v>1475</v>
      </c>
      <c r="O3853" s="8">
        <v>4945</v>
      </c>
      <c r="P3853" s="8" t="s">
        <v>182</v>
      </c>
      <c r="Q3853" s="22" t="s">
        <v>28740</v>
      </c>
      <c r="R3853" s="13" t="s">
        <v>1393</v>
      </c>
    </row>
    <row r="3854" spans="1:18" ht="13">
      <c r="A3854" s="14" t="s">
        <v>12400</v>
      </c>
      <c r="B3854" s="8" t="s">
        <v>11951</v>
      </c>
      <c r="C3854" s="10" t="s">
        <v>12401</v>
      </c>
      <c r="D3854" s="8" t="s">
        <v>12402</v>
      </c>
      <c r="E3854" s="12">
        <v>43641.548888888894</v>
      </c>
      <c r="F3854" s="8"/>
      <c r="G3854" s="8" t="s">
        <v>31</v>
      </c>
      <c r="H3854" s="8" t="s">
        <v>80</v>
      </c>
      <c r="I3854" s="8" t="s">
        <v>81</v>
      </c>
      <c r="J3854" s="8" t="s">
        <v>11954</v>
      </c>
      <c r="K3854" s="8" t="s">
        <v>2530</v>
      </c>
      <c r="L3854" s="13" t="s">
        <v>224</v>
      </c>
      <c r="M3854" s="19" t="s">
        <v>11955</v>
      </c>
      <c r="N3854" s="8">
        <v>4152</v>
      </c>
      <c r="O3854" s="8">
        <v>4373</v>
      </c>
      <c r="P3854" s="8" t="s">
        <v>11956</v>
      </c>
      <c r="Q3854" s="22" t="s">
        <v>12405</v>
      </c>
      <c r="R3854" s="13" t="s">
        <v>12406</v>
      </c>
    </row>
    <row r="3855" spans="1:18" ht="108" hidden="1">
      <c r="A3855" s="14" t="s">
        <v>28741</v>
      </c>
      <c r="B3855" s="8" t="s">
        <v>28742</v>
      </c>
      <c r="C3855" s="10" t="s">
        <v>582</v>
      </c>
      <c r="D3855" s="8" t="s">
        <v>28743</v>
      </c>
      <c r="E3855" s="12">
        <v>43641.548796296294</v>
      </c>
      <c r="F3855" s="8"/>
      <c r="G3855" s="8" t="s">
        <v>31</v>
      </c>
      <c r="H3855" s="8"/>
      <c r="I3855" s="8"/>
      <c r="J3855" s="8" t="s">
        <v>28744</v>
      </c>
      <c r="K3855" s="8"/>
      <c r="L3855" s="13" t="s">
        <v>137</v>
      </c>
      <c r="M3855" s="19" t="s">
        <v>28745</v>
      </c>
      <c r="N3855" s="8">
        <v>161</v>
      </c>
      <c r="O3855" s="8">
        <v>181</v>
      </c>
      <c r="P3855" s="8" t="s">
        <v>182</v>
      </c>
      <c r="Q3855" s="22" t="s">
        <v>28746</v>
      </c>
      <c r="R3855" s="13" t="s">
        <v>588</v>
      </c>
    </row>
    <row r="3856" spans="1:18" ht="60" hidden="1">
      <c r="A3856" s="14" t="s">
        <v>28747</v>
      </c>
      <c r="B3856" s="8" t="s">
        <v>28688</v>
      </c>
      <c r="C3856" s="10" t="s">
        <v>18348</v>
      </c>
      <c r="D3856" s="8" t="s">
        <v>28748</v>
      </c>
      <c r="E3856" s="12">
        <v>43641.548761574071</v>
      </c>
      <c r="F3856" s="8"/>
      <c r="G3856" s="8" t="s">
        <v>31</v>
      </c>
      <c r="H3856" s="8"/>
      <c r="I3856" s="8"/>
      <c r="J3856" s="8" t="s">
        <v>28690</v>
      </c>
      <c r="K3856" s="8"/>
      <c r="L3856" s="13" t="s">
        <v>137</v>
      </c>
      <c r="M3856" s="19" t="s">
        <v>28691</v>
      </c>
      <c r="N3856" s="8">
        <v>131</v>
      </c>
      <c r="O3856" s="8">
        <v>256</v>
      </c>
      <c r="P3856" s="8"/>
      <c r="Q3856" s="22" t="s">
        <v>28749</v>
      </c>
      <c r="R3856" s="13" t="s">
        <v>18351</v>
      </c>
    </row>
    <row r="3857" spans="1:18" ht="48" hidden="1">
      <c r="A3857" s="14" t="s">
        <v>28750</v>
      </c>
      <c r="B3857" s="8" t="s">
        <v>28751</v>
      </c>
      <c r="C3857" s="10" t="s">
        <v>5217</v>
      </c>
      <c r="D3857" s="8" t="s">
        <v>28752</v>
      </c>
      <c r="E3857" s="12">
        <v>43641.548692129625</v>
      </c>
      <c r="F3857" s="8"/>
      <c r="G3857" s="8" t="s">
        <v>31</v>
      </c>
      <c r="H3857" s="8"/>
      <c r="I3857" s="8"/>
      <c r="J3857" s="8" t="s">
        <v>28753</v>
      </c>
      <c r="K3857" s="8"/>
      <c r="L3857" s="13" t="s">
        <v>137</v>
      </c>
      <c r="M3857" s="19" t="s">
        <v>28754</v>
      </c>
      <c r="N3857" s="8">
        <v>5574</v>
      </c>
      <c r="O3857" s="8">
        <v>5910</v>
      </c>
      <c r="P3857" s="8" t="s">
        <v>182</v>
      </c>
      <c r="Q3857" s="22" t="s">
        <v>28755</v>
      </c>
      <c r="R3857" s="13" t="s">
        <v>5238</v>
      </c>
    </row>
    <row r="3858" spans="1:18" ht="48" hidden="1">
      <c r="A3858" s="14" t="s">
        <v>28756</v>
      </c>
      <c r="B3858" s="8" t="s">
        <v>28757</v>
      </c>
      <c r="C3858" s="10" t="s">
        <v>568</v>
      </c>
      <c r="D3858" s="8" t="s">
        <v>28758</v>
      </c>
      <c r="E3858" s="12">
        <v>43641.548680555556</v>
      </c>
      <c r="F3858" s="8"/>
      <c r="G3858" s="8" t="s">
        <v>31</v>
      </c>
      <c r="H3858" s="8"/>
      <c r="I3858" s="8"/>
      <c r="J3858" s="8" t="s">
        <v>28759</v>
      </c>
      <c r="K3858" s="8"/>
      <c r="L3858" s="13" t="s">
        <v>137</v>
      </c>
      <c r="M3858" s="19" t="s">
        <v>28760</v>
      </c>
      <c r="N3858" s="8">
        <v>3814</v>
      </c>
      <c r="O3858" s="8">
        <v>3978</v>
      </c>
      <c r="P3858" s="8"/>
      <c r="Q3858" s="22" t="s">
        <v>28761</v>
      </c>
      <c r="R3858" s="13" t="s">
        <v>575</v>
      </c>
    </row>
    <row r="3859" spans="1:18" ht="108" hidden="1">
      <c r="A3859" s="14" t="s">
        <v>28762</v>
      </c>
      <c r="B3859" s="8" t="s">
        <v>28763</v>
      </c>
      <c r="C3859" s="10" t="s">
        <v>367</v>
      </c>
      <c r="D3859" s="8" t="s">
        <v>28764</v>
      </c>
      <c r="E3859" s="12">
        <v>43641.548634259263</v>
      </c>
      <c r="F3859" s="8"/>
      <c r="G3859" s="8" t="s">
        <v>31</v>
      </c>
      <c r="H3859" s="8"/>
      <c r="I3859" s="8"/>
      <c r="J3859" s="8" t="s">
        <v>28765</v>
      </c>
      <c r="K3859" s="8"/>
      <c r="L3859" s="13" t="s">
        <v>33</v>
      </c>
      <c r="M3859" s="19" t="s">
        <v>28766</v>
      </c>
      <c r="N3859" s="8">
        <v>25</v>
      </c>
      <c r="O3859" s="8">
        <v>168</v>
      </c>
      <c r="P3859" s="8"/>
      <c r="Q3859" s="22" t="s">
        <v>28767</v>
      </c>
      <c r="R3859" s="13" t="s">
        <v>378</v>
      </c>
    </row>
    <row r="3860" spans="1:18" ht="60" hidden="1">
      <c r="A3860" s="14" t="s">
        <v>28768</v>
      </c>
      <c r="B3860" s="8" t="s">
        <v>28688</v>
      </c>
      <c r="C3860" s="10" t="s">
        <v>619</v>
      </c>
      <c r="D3860" s="8" t="s">
        <v>28764</v>
      </c>
      <c r="E3860" s="12">
        <v>43641.548634259263</v>
      </c>
      <c r="F3860" s="8"/>
      <c r="G3860" s="8" t="s">
        <v>31</v>
      </c>
      <c r="H3860" s="8"/>
      <c r="I3860" s="8"/>
      <c r="J3860" s="8" t="s">
        <v>28690</v>
      </c>
      <c r="K3860" s="8"/>
      <c r="L3860" s="13" t="s">
        <v>137</v>
      </c>
      <c r="M3860" s="19" t="s">
        <v>28691</v>
      </c>
      <c r="N3860" s="8">
        <v>131</v>
      </c>
      <c r="O3860" s="8">
        <v>256</v>
      </c>
      <c r="P3860" s="8"/>
      <c r="Q3860" s="22" t="s">
        <v>28769</v>
      </c>
      <c r="R3860" s="13" t="s">
        <v>632</v>
      </c>
    </row>
    <row r="3861" spans="1:18" ht="48" hidden="1">
      <c r="A3861" s="14" t="s">
        <v>28770</v>
      </c>
      <c r="B3861" s="8" t="s">
        <v>28688</v>
      </c>
      <c r="C3861" s="10" t="s">
        <v>427</v>
      </c>
      <c r="D3861" s="8" t="s">
        <v>28771</v>
      </c>
      <c r="E3861" s="12">
        <v>43641.548564814817</v>
      </c>
      <c r="F3861" s="8"/>
      <c r="G3861" s="8" t="s">
        <v>31</v>
      </c>
      <c r="H3861" s="8"/>
      <c r="I3861" s="8"/>
      <c r="J3861" s="8" t="s">
        <v>28690</v>
      </c>
      <c r="K3861" s="8"/>
      <c r="L3861" s="13" t="s">
        <v>137</v>
      </c>
      <c r="M3861" s="19" t="s">
        <v>28691</v>
      </c>
      <c r="N3861" s="8">
        <v>131</v>
      </c>
      <c r="O3861" s="8">
        <v>256</v>
      </c>
      <c r="P3861" s="8"/>
      <c r="Q3861" s="22" t="s">
        <v>28772</v>
      </c>
      <c r="R3861" s="13" t="s">
        <v>439</v>
      </c>
    </row>
    <row r="3862" spans="1:18" ht="108" hidden="1">
      <c r="A3862" s="14" t="s">
        <v>28773</v>
      </c>
      <c r="B3862" s="8" t="s">
        <v>28774</v>
      </c>
      <c r="C3862" s="10" t="s">
        <v>367</v>
      </c>
      <c r="D3862" s="8" t="s">
        <v>28775</v>
      </c>
      <c r="E3862" s="12">
        <v>43641.548541666663</v>
      </c>
      <c r="F3862" s="8"/>
      <c r="G3862" s="8" t="s">
        <v>31</v>
      </c>
      <c r="H3862" s="8"/>
      <c r="I3862" s="8"/>
      <c r="J3862" s="8" t="s">
        <v>28776</v>
      </c>
      <c r="K3862" s="8"/>
      <c r="L3862" s="13" t="s">
        <v>137</v>
      </c>
      <c r="M3862" s="19" t="s">
        <v>28777</v>
      </c>
      <c r="N3862" s="8">
        <v>86</v>
      </c>
      <c r="O3862" s="8">
        <v>192</v>
      </c>
      <c r="P3862" s="8"/>
      <c r="Q3862" s="22" t="s">
        <v>28778</v>
      </c>
      <c r="R3862" s="13" t="s">
        <v>378</v>
      </c>
    </row>
    <row r="3863" spans="1:18" ht="120" hidden="1">
      <c r="A3863" s="14" t="s">
        <v>28779</v>
      </c>
      <c r="B3863" s="8" t="s">
        <v>25130</v>
      </c>
      <c r="C3863" s="10" t="s">
        <v>28507</v>
      </c>
      <c r="D3863" s="8" t="s">
        <v>28775</v>
      </c>
      <c r="E3863" s="12">
        <v>43641.548541666663</v>
      </c>
      <c r="F3863" s="8"/>
      <c r="G3863" s="8" t="s">
        <v>31</v>
      </c>
      <c r="H3863" s="8"/>
      <c r="I3863" s="8"/>
      <c r="J3863" s="8" t="s">
        <v>25132</v>
      </c>
      <c r="K3863" s="8"/>
      <c r="L3863" s="13" t="s">
        <v>137</v>
      </c>
      <c r="M3863" s="19" t="s">
        <v>25133</v>
      </c>
      <c r="N3863" s="8">
        <v>2776</v>
      </c>
      <c r="O3863" s="8">
        <v>2002</v>
      </c>
      <c r="P3863" s="8" t="s">
        <v>25134</v>
      </c>
      <c r="Q3863" s="22" t="s">
        <v>28780</v>
      </c>
      <c r="R3863" s="13" t="s">
        <v>28510</v>
      </c>
    </row>
    <row r="3864" spans="1:18" ht="24" hidden="1">
      <c r="A3864" s="14" t="s">
        <v>28781</v>
      </c>
      <c r="B3864" s="8" t="s">
        <v>28688</v>
      </c>
      <c r="C3864" s="10" t="s">
        <v>28782</v>
      </c>
      <c r="D3864" s="8" t="s">
        <v>28783</v>
      </c>
      <c r="E3864" s="12">
        <v>43641.548518518517</v>
      </c>
      <c r="F3864" s="8"/>
      <c r="G3864" s="8" t="s">
        <v>31</v>
      </c>
      <c r="H3864" s="8"/>
      <c r="I3864" s="8"/>
      <c r="J3864" s="8" t="s">
        <v>28690</v>
      </c>
      <c r="K3864" s="8"/>
      <c r="L3864" s="13" t="s">
        <v>137</v>
      </c>
      <c r="M3864" s="19" t="s">
        <v>28691</v>
      </c>
      <c r="N3864" s="8">
        <v>131</v>
      </c>
      <c r="O3864" s="8">
        <v>256</v>
      </c>
      <c r="P3864" s="8"/>
      <c r="Q3864" s="22" t="s">
        <v>28784</v>
      </c>
      <c r="R3864" s="13" t="s">
        <v>28785</v>
      </c>
    </row>
    <row r="3865" spans="1:18" ht="13">
      <c r="A3865" s="14" t="s">
        <v>12407</v>
      </c>
      <c r="B3865" s="8" t="s">
        <v>12408</v>
      </c>
      <c r="C3865" s="10" t="s">
        <v>12409</v>
      </c>
      <c r="D3865" s="8" t="s">
        <v>12410</v>
      </c>
      <c r="E3865" s="12">
        <v>43641.548495370371</v>
      </c>
      <c r="F3865" s="8"/>
      <c r="G3865" s="8" t="s">
        <v>31</v>
      </c>
      <c r="H3865" s="8"/>
      <c r="I3865" s="8"/>
      <c r="J3865" s="8" t="s">
        <v>12411</v>
      </c>
      <c r="K3865" s="8"/>
      <c r="L3865" s="13" t="s">
        <v>137</v>
      </c>
      <c r="M3865" s="19" t="s">
        <v>12412</v>
      </c>
      <c r="N3865" s="8">
        <v>8639</v>
      </c>
      <c r="O3865" s="8">
        <v>6963</v>
      </c>
      <c r="P3865" s="8" t="s">
        <v>182</v>
      </c>
      <c r="Q3865" s="22" t="s">
        <v>12419</v>
      </c>
      <c r="R3865" s="13" t="s">
        <v>12422</v>
      </c>
    </row>
    <row r="3866" spans="1:18" ht="48">
      <c r="A3866" s="14" t="s">
        <v>12423</v>
      </c>
      <c r="B3866" s="8" t="s">
        <v>12040</v>
      </c>
      <c r="C3866" s="10" t="s">
        <v>12424</v>
      </c>
      <c r="D3866" s="8" t="s">
        <v>12425</v>
      </c>
      <c r="E3866" s="12">
        <v>43641.548472222217</v>
      </c>
      <c r="F3866" s="8"/>
      <c r="G3866" s="8" t="s">
        <v>31</v>
      </c>
      <c r="H3866" s="8" t="s">
        <v>12043</v>
      </c>
      <c r="I3866" s="8" t="s">
        <v>12044</v>
      </c>
      <c r="J3866" s="8" t="s">
        <v>12045</v>
      </c>
      <c r="K3866" s="8" t="s">
        <v>12426</v>
      </c>
      <c r="L3866" s="13" t="s">
        <v>137</v>
      </c>
      <c r="M3866" s="19" t="s">
        <v>12047</v>
      </c>
      <c r="N3866" s="8">
        <v>930</v>
      </c>
      <c r="O3866" s="8">
        <v>1874</v>
      </c>
      <c r="P3866" s="8" t="s">
        <v>9212</v>
      </c>
      <c r="Q3866" s="22" t="s">
        <v>12428</v>
      </c>
      <c r="R3866" s="13" t="s">
        <v>12434</v>
      </c>
    </row>
    <row r="3867" spans="1:18" ht="48" hidden="1">
      <c r="A3867" s="14" t="s">
        <v>28786</v>
      </c>
      <c r="B3867" s="8" t="s">
        <v>27276</v>
      </c>
      <c r="C3867" s="10" t="s">
        <v>427</v>
      </c>
      <c r="D3867" s="8" t="s">
        <v>28787</v>
      </c>
      <c r="E3867" s="12">
        <v>43641.548460648148</v>
      </c>
      <c r="F3867" s="8"/>
      <c r="G3867" s="8" t="s">
        <v>31</v>
      </c>
      <c r="H3867" s="8"/>
      <c r="I3867" s="8"/>
      <c r="J3867" s="8" t="s">
        <v>27278</v>
      </c>
      <c r="K3867" s="8"/>
      <c r="L3867" s="13" t="s">
        <v>53</v>
      </c>
      <c r="M3867" s="19" t="s">
        <v>27279</v>
      </c>
      <c r="N3867" s="8">
        <v>562</v>
      </c>
      <c r="O3867" s="8">
        <v>546</v>
      </c>
      <c r="P3867" s="8" t="s">
        <v>182</v>
      </c>
      <c r="Q3867" s="22" t="s">
        <v>28788</v>
      </c>
      <c r="R3867" s="13" t="s">
        <v>439</v>
      </c>
    </row>
    <row r="3868" spans="1:18" ht="108" hidden="1">
      <c r="A3868" s="14" t="s">
        <v>28789</v>
      </c>
      <c r="B3868" s="8" t="s">
        <v>28790</v>
      </c>
      <c r="C3868" s="10" t="s">
        <v>582</v>
      </c>
      <c r="D3868" s="8" t="s">
        <v>12438</v>
      </c>
      <c r="E3868" s="12">
        <v>43641.548449074078</v>
      </c>
      <c r="F3868" s="8"/>
      <c r="G3868" s="8" t="s">
        <v>1355</v>
      </c>
      <c r="H3868" s="8"/>
      <c r="I3868" s="8"/>
      <c r="J3868" s="8" t="s">
        <v>28791</v>
      </c>
      <c r="K3868" s="8"/>
      <c r="L3868" s="13" t="s">
        <v>33</v>
      </c>
      <c r="M3868" s="19" t="s">
        <v>28792</v>
      </c>
      <c r="N3868" s="8">
        <v>221</v>
      </c>
      <c r="O3868" s="8">
        <v>85</v>
      </c>
      <c r="P3868" s="8"/>
      <c r="Q3868" s="22" t="s">
        <v>28793</v>
      </c>
      <c r="R3868" s="13" t="s">
        <v>588</v>
      </c>
    </row>
    <row r="3869" spans="1:18" ht="13">
      <c r="A3869" s="14" t="s">
        <v>12435</v>
      </c>
      <c r="B3869" s="8" t="s">
        <v>12436</v>
      </c>
      <c r="C3869" s="10" t="s">
        <v>12437</v>
      </c>
      <c r="D3869" s="8" t="s">
        <v>12438</v>
      </c>
      <c r="E3869" s="12">
        <v>43641.548449074078</v>
      </c>
      <c r="F3869" s="8"/>
      <c r="G3869" s="8" t="s">
        <v>31</v>
      </c>
      <c r="H3869" s="8"/>
      <c r="I3869" s="8"/>
      <c r="J3869" s="8" t="s">
        <v>12439</v>
      </c>
      <c r="K3869" s="8"/>
      <c r="L3869" s="13" t="s">
        <v>95</v>
      </c>
      <c r="M3869" s="19" t="s">
        <v>12440</v>
      </c>
      <c r="N3869" s="8">
        <v>153</v>
      </c>
      <c r="O3869" s="8">
        <v>332</v>
      </c>
      <c r="P3869" s="8" t="s">
        <v>12443</v>
      </c>
      <c r="Q3869" s="22" t="s">
        <v>12444</v>
      </c>
      <c r="R3869" s="13" t="s">
        <v>12445</v>
      </c>
    </row>
    <row r="3870" spans="1:18" ht="24" hidden="1">
      <c r="A3870" s="14" t="s">
        <v>28794</v>
      </c>
      <c r="B3870" s="8" t="s">
        <v>28795</v>
      </c>
      <c r="C3870" s="10" t="s">
        <v>28796</v>
      </c>
      <c r="D3870" s="8" t="s">
        <v>12438</v>
      </c>
      <c r="E3870" s="12">
        <v>43641.548449074078</v>
      </c>
      <c r="F3870" s="8"/>
      <c r="G3870" s="8" t="s">
        <v>31</v>
      </c>
      <c r="H3870" s="8"/>
      <c r="I3870" s="8"/>
      <c r="J3870" s="8" t="s">
        <v>28797</v>
      </c>
      <c r="K3870" s="8"/>
      <c r="L3870" s="13" t="s">
        <v>137</v>
      </c>
      <c r="M3870" s="19" t="s">
        <v>28798</v>
      </c>
      <c r="N3870" s="8">
        <v>2453</v>
      </c>
      <c r="O3870" s="8">
        <v>4140</v>
      </c>
      <c r="P3870" s="8" t="s">
        <v>2706</v>
      </c>
      <c r="Q3870" s="22" t="s">
        <v>28799</v>
      </c>
      <c r="R3870" s="13" t="s">
        <v>28800</v>
      </c>
    </row>
    <row r="3871" spans="1:18" ht="36">
      <c r="A3871" s="14" t="s">
        <v>12446</v>
      </c>
      <c r="B3871" s="8" t="s">
        <v>6201</v>
      </c>
      <c r="C3871" s="10" t="s">
        <v>12447</v>
      </c>
      <c r="D3871" s="8" t="s">
        <v>12448</v>
      </c>
      <c r="E3871" s="12">
        <v>43641.548425925925</v>
      </c>
      <c r="F3871" s="8"/>
      <c r="G3871" s="8" t="s">
        <v>31</v>
      </c>
      <c r="H3871" s="8"/>
      <c r="I3871" s="8"/>
      <c r="J3871" s="8" t="s">
        <v>6204</v>
      </c>
      <c r="K3871" s="8"/>
      <c r="L3871" s="13" t="s">
        <v>33</v>
      </c>
      <c r="M3871" s="19" t="s">
        <v>6205</v>
      </c>
      <c r="N3871" s="8">
        <v>3846</v>
      </c>
      <c r="O3871" s="8">
        <v>4034</v>
      </c>
      <c r="P3871" s="8" t="s">
        <v>6206</v>
      </c>
      <c r="Q3871" s="22" t="s">
        <v>12449</v>
      </c>
      <c r="R3871" s="13" t="s">
        <v>12453</v>
      </c>
    </row>
    <row r="3872" spans="1:18" ht="120" hidden="1">
      <c r="A3872" s="14" t="s">
        <v>28801</v>
      </c>
      <c r="B3872" s="8" t="s">
        <v>28802</v>
      </c>
      <c r="C3872" s="10" t="s">
        <v>637</v>
      </c>
      <c r="D3872" s="8" t="s">
        <v>28803</v>
      </c>
      <c r="E3872" s="12">
        <v>43641.548391203702</v>
      </c>
      <c r="F3872" s="8"/>
      <c r="G3872" s="8" t="s">
        <v>31</v>
      </c>
      <c r="H3872" s="8"/>
      <c r="I3872" s="8"/>
      <c r="J3872" s="8" t="s">
        <v>28804</v>
      </c>
      <c r="K3872" s="8"/>
      <c r="L3872" s="13" t="s">
        <v>224</v>
      </c>
      <c r="M3872" s="19" t="s">
        <v>28805</v>
      </c>
      <c r="N3872" s="8">
        <v>1207</v>
      </c>
      <c r="O3872" s="8">
        <v>704</v>
      </c>
      <c r="P3872" s="8" t="s">
        <v>18159</v>
      </c>
      <c r="Q3872" s="22" t="s">
        <v>28806</v>
      </c>
      <c r="R3872" s="13" t="s">
        <v>651</v>
      </c>
    </row>
    <row r="3873" spans="1:18" ht="108" hidden="1">
      <c r="A3873" s="14" t="s">
        <v>28807</v>
      </c>
      <c r="B3873" s="8" t="s">
        <v>28808</v>
      </c>
      <c r="C3873" s="10" t="s">
        <v>367</v>
      </c>
      <c r="D3873" s="8" t="s">
        <v>28803</v>
      </c>
      <c r="E3873" s="12">
        <v>43641.548391203702</v>
      </c>
      <c r="F3873" s="8"/>
      <c r="G3873" s="8" t="s">
        <v>31</v>
      </c>
      <c r="H3873" s="8"/>
      <c r="I3873" s="8"/>
      <c r="J3873" s="8" t="s">
        <v>28809</v>
      </c>
      <c r="K3873" s="8"/>
      <c r="L3873" s="13" t="s">
        <v>137</v>
      </c>
      <c r="M3873" s="19" t="s">
        <v>28810</v>
      </c>
      <c r="N3873" s="8">
        <v>220</v>
      </c>
      <c r="O3873" s="8">
        <v>378</v>
      </c>
      <c r="P3873" s="8"/>
      <c r="Q3873" s="22" t="s">
        <v>28811</v>
      </c>
      <c r="R3873" s="13" t="s">
        <v>378</v>
      </c>
    </row>
    <row r="3874" spans="1:18" ht="60" hidden="1">
      <c r="A3874" s="14" t="s">
        <v>28812</v>
      </c>
      <c r="B3874" s="8" t="s">
        <v>28813</v>
      </c>
      <c r="C3874" s="10" t="s">
        <v>24450</v>
      </c>
      <c r="D3874" s="8" t="s">
        <v>28814</v>
      </c>
      <c r="E3874" s="12">
        <v>43641.548321759255</v>
      </c>
      <c r="F3874" s="8"/>
      <c r="G3874" s="8" t="s">
        <v>31</v>
      </c>
      <c r="H3874" s="8"/>
      <c r="I3874" s="8"/>
      <c r="J3874" s="8" t="s">
        <v>28815</v>
      </c>
      <c r="K3874" s="8"/>
      <c r="L3874" s="13" t="s">
        <v>137</v>
      </c>
      <c r="M3874" s="19" t="s">
        <v>28816</v>
      </c>
      <c r="N3874" s="8">
        <v>806</v>
      </c>
      <c r="O3874" s="8">
        <v>1760</v>
      </c>
      <c r="P3874" s="8" t="s">
        <v>28817</v>
      </c>
      <c r="Q3874" s="22" t="s">
        <v>28818</v>
      </c>
      <c r="R3874" s="13" t="s">
        <v>24456</v>
      </c>
    </row>
    <row r="3875" spans="1:18" ht="60" hidden="1">
      <c r="A3875" s="14" t="s">
        <v>28819</v>
      </c>
      <c r="B3875" s="8" t="s">
        <v>28820</v>
      </c>
      <c r="C3875" s="10" t="s">
        <v>5097</v>
      </c>
      <c r="D3875" s="8" t="s">
        <v>28821</v>
      </c>
      <c r="E3875" s="12">
        <v>43641.548298611116</v>
      </c>
      <c r="F3875" s="8"/>
      <c r="G3875" s="8" t="s">
        <v>31</v>
      </c>
      <c r="H3875" s="8"/>
      <c r="I3875" s="8"/>
      <c r="J3875" s="8" t="s">
        <v>28822</v>
      </c>
      <c r="K3875" s="8"/>
      <c r="L3875" s="13" t="s">
        <v>137</v>
      </c>
      <c r="M3875" s="19" t="s">
        <v>28823</v>
      </c>
      <c r="N3875" s="8">
        <v>73</v>
      </c>
      <c r="O3875" s="8">
        <v>99</v>
      </c>
      <c r="P3875" s="8" t="s">
        <v>8440</v>
      </c>
      <c r="Q3875" s="22" t="s">
        <v>28824</v>
      </c>
      <c r="R3875" s="13" t="s">
        <v>5107</v>
      </c>
    </row>
    <row r="3876" spans="1:18" ht="48" hidden="1">
      <c r="A3876" s="14" t="s">
        <v>28825</v>
      </c>
      <c r="B3876" s="8" t="s">
        <v>28826</v>
      </c>
      <c r="C3876" s="10" t="s">
        <v>9131</v>
      </c>
      <c r="D3876" s="8" t="s">
        <v>28821</v>
      </c>
      <c r="E3876" s="12">
        <v>43641.548298611116</v>
      </c>
      <c r="F3876" s="8"/>
      <c r="G3876" s="8" t="s">
        <v>31</v>
      </c>
      <c r="H3876" s="8"/>
      <c r="I3876" s="8"/>
      <c r="J3876" s="8" t="s">
        <v>28827</v>
      </c>
      <c r="K3876" s="8"/>
      <c r="L3876" s="13" t="s">
        <v>137</v>
      </c>
      <c r="M3876" s="19" t="s">
        <v>28828</v>
      </c>
      <c r="N3876" s="8">
        <v>448</v>
      </c>
      <c r="O3876" s="8">
        <v>619</v>
      </c>
      <c r="P3876" s="8"/>
      <c r="Q3876" s="22" t="s">
        <v>28829</v>
      </c>
      <c r="R3876" s="13" t="s">
        <v>9141</v>
      </c>
    </row>
    <row r="3877" spans="1:18" ht="48" hidden="1">
      <c r="A3877" s="14" t="s">
        <v>28830</v>
      </c>
      <c r="B3877" s="8" t="s">
        <v>28831</v>
      </c>
      <c r="C3877" s="10" t="s">
        <v>28832</v>
      </c>
      <c r="D3877" s="8" t="s">
        <v>28833</v>
      </c>
      <c r="E3877" s="12">
        <v>43641.548263888893</v>
      </c>
      <c r="F3877" s="8"/>
      <c r="G3877" s="8" t="s">
        <v>31</v>
      </c>
      <c r="H3877" s="8"/>
      <c r="I3877" s="8"/>
      <c r="J3877" s="8" t="s">
        <v>28834</v>
      </c>
      <c r="K3877" s="8"/>
      <c r="L3877" s="13" t="s">
        <v>28835</v>
      </c>
      <c r="M3877" s="19" t="s">
        <v>28836</v>
      </c>
      <c r="N3877" s="8">
        <v>5072</v>
      </c>
      <c r="O3877" s="8">
        <v>5223</v>
      </c>
      <c r="P3877" s="8" t="s">
        <v>28837</v>
      </c>
      <c r="Q3877" s="22" t="s">
        <v>28838</v>
      </c>
      <c r="R3877" s="13" t="s">
        <v>28839</v>
      </c>
    </row>
    <row r="3878" spans="1:18" ht="24" hidden="1">
      <c r="A3878" s="14" t="s">
        <v>28840</v>
      </c>
      <c r="B3878" s="8" t="s">
        <v>28688</v>
      </c>
      <c r="C3878" s="10" t="s">
        <v>19178</v>
      </c>
      <c r="D3878" s="8" t="s">
        <v>28841</v>
      </c>
      <c r="E3878" s="12">
        <v>43641.548217592594</v>
      </c>
      <c r="F3878" s="8"/>
      <c r="G3878" s="8" t="s">
        <v>31</v>
      </c>
      <c r="H3878" s="8"/>
      <c r="I3878" s="8"/>
      <c r="J3878" s="8" t="s">
        <v>28690</v>
      </c>
      <c r="K3878" s="8"/>
      <c r="L3878" s="13" t="s">
        <v>137</v>
      </c>
      <c r="M3878" s="19" t="s">
        <v>28691</v>
      </c>
      <c r="N3878" s="8">
        <v>131</v>
      </c>
      <c r="O3878" s="8">
        <v>256</v>
      </c>
      <c r="P3878" s="8"/>
      <c r="Q3878" s="22" t="s">
        <v>28842</v>
      </c>
      <c r="R3878" s="13" t="s">
        <v>19183</v>
      </c>
    </row>
    <row r="3879" spans="1:18" ht="96" hidden="1">
      <c r="A3879" s="14" t="s">
        <v>28843</v>
      </c>
      <c r="B3879" s="8" t="s">
        <v>25130</v>
      </c>
      <c r="C3879" s="10" t="s">
        <v>28418</v>
      </c>
      <c r="D3879" s="8" t="s">
        <v>28844</v>
      </c>
      <c r="E3879" s="12">
        <v>43641.548206018517</v>
      </c>
      <c r="F3879" s="8"/>
      <c r="G3879" s="8" t="s">
        <v>31</v>
      </c>
      <c r="H3879" s="8"/>
      <c r="I3879" s="8"/>
      <c r="J3879" s="8" t="s">
        <v>25132</v>
      </c>
      <c r="K3879" s="8"/>
      <c r="L3879" s="13" t="s">
        <v>137</v>
      </c>
      <c r="M3879" s="19" t="s">
        <v>25133</v>
      </c>
      <c r="N3879" s="8">
        <v>2776</v>
      </c>
      <c r="O3879" s="8">
        <v>2002</v>
      </c>
      <c r="P3879" s="8" t="s">
        <v>25134</v>
      </c>
      <c r="Q3879" s="22" t="s">
        <v>28845</v>
      </c>
      <c r="R3879" s="13" t="s">
        <v>28421</v>
      </c>
    </row>
    <row r="3880" spans="1:18" ht="13">
      <c r="A3880" s="14" t="s">
        <v>12455</v>
      </c>
      <c r="B3880" s="8" t="s">
        <v>12456</v>
      </c>
      <c r="C3880" s="10" t="s">
        <v>12458</v>
      </c>
      <c r="D3880" s="8" t="s">
        <v>12459</v>
      </c>
      <c r="E3880" s="12">
        <v>43641.548182870371</v>
      </c>
      <c r="F3880" s="8"/>
      <c r="G3880" s="8" t="s">
        <v>31</v>
      </c>
      <c r="H3880" s="8"/>
      <c r="I3880" s="8"/>
      <c r="J3880" s="8" t="s">
        <v>12460</v>
      </c>
      <c r="K3880" s="8"/>
      <c r="L3880" s="13" t="s">
        <v>95</v>
      </c>
      <c r="M3880" s="19" t="s">
        <v>12461</v>
      </c>
      <c r="N3880" s="8">
        <v>2095</v>
      </c>
      <c r="O3880" s="8">
        <v>2304</v>
      </c>
      <c r="P3880" s="8"/>
      <c r="Q3880" s="22" t="s">
        <v>12462</v>
      </c>
      <c r="R3880" s="13" t="s">
        <v>12464</v>
      </c>
    </row>
    <row r="3881" spans="1:18" ht="48" hidden="1">
      <c r="A3881" s="14" t="s">
        <v>28846</v>
      </c>
      <c r="B3881" s="8" t="s">
        <v>11334</v>
      </c>
      <c r="C3881" s="10" t="s">
        <v>28847</v>
      </c>
      <c r="D3881" s="8" t="s">
        <v>12468</v>
      </c>
      <c r="E3881" s="12">
        <v>43641.548101851848</v>
      </c>
      <c r="F3881" s="8"/>
      <c r="G3881" s="8" t="s">
        <v>31</v>
      </c>
      <c r="H3881" s="8" t="s">
        <v>28848</v>
      </c>
      <c r="I3881" s="8" t="s">
        <v>28849</v>
      </c>
      <c r="J3881" s="8" t="s">
        <v>11337</v>
      </c>
      <c r="K3881" s="8" t="s">
        <v>28850</v>
      </c>
      <c r="L3881" s="13" t="s">
        <v>33</v>
      </c>
      <c r="M3881" s="19" t="s">
        <v>11338</v>
      </c>
      <c r="N3881" s="8">
        <v>210</v>
      </c>
      <c r="O3881" s="8">
        <v>444</v>
      </c>
      <c r="P3881" s="8" t="s">
        <v>4039</v>
      </c>
      <c r="Q3881" s="22" t="s">
        <v>28851</v>
      </c>
      <c r="R3881" s="13" t="s">
        <v>28852</v>
      </c>
    </row>
    <row r="3882" spans="1:18" ht="24">
      <c r="A3882" s="14" t="s">
        <v>12465</v>
      </c>
      <c r="B3882" s="8" t="s">
        <v>12466</v>
      </c>
      <c r="C3882" s="10" t="s">
        <v>12467</v>
      </c>
      <c r="D3882" s="8" t="s">
        <v>12468</v>
      </c>
      <c r="E3882" s="12">
        <v>43641.548101851848</v>
      </c>
      <c r="F3882" s="8"/>
      <c r="G3882" s="8" t="s">
        <v>31</v>
      </c>
      <c r="H3882" s="8"/>
      <c r="I3882" s="8"/>
      <c r="J3882" s="8" t="s">
        <v>12469</v>
      </c>
      <c r="K3882" s="8"/>
      <c r="L3882" s="13" t="s">
        <v>53</v>
      </c>
      <c r="M3882" s="19" t="s">
        <v>12470</v>
      </c>
      <c r="N3882" s="8">
        <v>82</v>
      </c>
      <c r="O3882" s="8">
        <v>179</v>
      </c>
      <c r="P3882" s="8" t="s">
        <v>12477</v>
      </c>
      <c r="Q3882" s="22" t="s">
        <v>12478</v>
      </c>
      <c r="R3882" s="13" t="s">
        <v>12480</v>
      </c>
    </row>
    <row r="3883" spans="1:18" ht="108" hidden="1">
      <c r="A3883" s="14" t="s">
        <v>28853</v>
      </c>
      <c r="B3883" s="8" t="s">
        <v>28854</v>
      </c>
      <c r="C3883" s="10" t="s">
        <v>582</v>
      </c>
      <c r="D3883" s="8" t="s">
        <v>28855</v>
      </c>
      <c r="E3883" s="12">
        <v>43641.548067129625</v>
      </c>
      <c r="F3883" s="8"/>
      <c r="G3883" s="8" t="s">
        <v>31</v>
      </c>
      <c r="H3883" s="8"/>
      <c r="I3883" s="8"/>
      <c r="J3883" s="8" t="s">
        <v>28856</v>
      </c>
      <c r="K3883" s="8"/>
      <c r="L3883" s="13" t="s">
        <v>137</v>
      </c>
      <c r="M3883" s="19" t="s">
        <v>28857</v>
      </c>
      <c r="N3883" s="8">
        <v>94</v>
      </c>
      <c r="O3883" s="8">
        <v>720</v>
      </c>
      <c r="P3883" s="8" t="s">
        <v>692</v>
      </c>
      <c r="Q3883" s="22" t="s">
        <v>28858</v>
      </c>
      <c r="R3883" s="13" t="s">
        <v>588</v>
      </c>
    </row>
    <row r="3884" spans="1:18" ht="48" hidden="1">
      <c r="A3884" s="14" t="s">
        <v>28859</v>
      </c>
      <c r="B3884" s="8" t="s">
        <v>28860</v>
      </c>
      <c r="C3884" s="10" t="s">
        <v>568</v>
      </c>
      <c r="D3884" s="8" t="s">
        <v>28861</v>
      </c>
      <c r="E3884" s="12">
        <v>43641.548020833332</v>
      </c>
      <c r="F3884" s="8"/>
      <c r="G3884" s="8" t="s">
        <v>31</v>
      </c>
      <c r="H3884" s="8"/>
      <c r="I3884" s="8"/>
      <c r="J3884" s="8" t="s">
        <v>28862</v>
      </c>
      <c r="K3884" s="8"/>
      <c r="L3884" s="13" t="s">
        <v>224</v>
      </c>
      <c r="M3884" s="19" t="s">
        <v>28863</v>
      </c>
      <c r="N3884" s="8">
        <v>10</v>
      </c>
      <c r="O3884" s="8">
        <v>32</v>
      </c>
      <c r="P3884" s="8"/>
      <c r="Q3884" s="22" t="s">
        <v>28864</v>
      </c>
      <c r="R3884" s="13" t="s">
        <v>575</v>
      </c>
    </row>
    <row r="3885" spans="1:18" ht="48" hidden="1">
      <c r="A3885" s="14" t="s">
        <v>28865</v>
      </c>
      <c r="B3885" s="8" t="s">
        <v>28866</v>
      </c>
      <c r="C3885" s="10" t="s">
        <v>568</v>
      </c>
      <c r="D3885" s="8" t="s">
        <v>28867</v>
      </c>
      <c r="E3885" s="12">
        <v>43641.547962962963</v>
      </c>
      <c r="F3885" s="8"/>
      <c r="G3885" s="8" t="s">
        <v>31</v>
      </c>
      <c r="H3885" s="8"/>
      <c r="I3885" s="8"/>
      <c r="J3885" s="8" t="s">
        <v>28868</v>
      </c>
      <c r="K3885" s="8"/>
      <c r="L3885" s="13" t="s">
        <v>137</v>
      </c>
      <c r="M3885" s="19" t="s">
        <v>28869</v>
      </c>
      <c r="N3885" s="8">
        <v>1066</v>
      </c>
      <c r="O3885" s="8">
        <v>2243</v>
      </c>
      <c r="P3885" s="8" t="s">
        <v>28870</v>
      </c>
      <c r="Q3885" s="22" t="s">
        <v>28871</v>
      </c>
      <c r="R3885" s="13" t="s">
        <v>575</v>
      </c>
    </row>
    <row r="3886" spans="1:18" ht="60" hidden="1">
      <c r="A3886" s="14" t="s">
        <v>28872</v>
      </c>
      <c r="B3886" s="8" t="s">
        <v>28455</v>
      </c>
      <c r="C3886" s="10" t="s">
        <v>28873</v>
      </c>
      <c r="D3886" s="8" t="s">
        <v>28867</v>
      </c>
      <c r="E3886" s="12">
        <v>43641.547962962963</v>
      </c>
      <c r="F3886" s="8"/>
      <c r="G3886" s="8" t="s">
        <v>31</v>
      </c>
      <c r="H3886" s="8"/>
      <c r="I3886" s="8"/>
      <c r="J3886" s="8" t="s">
        <v>28458</v>
      </c>
      <c r="K3886" s="8"/>
      <c r="L3886" s="13" t="s">
        <v>33</v>
      </c>
      <c r="M3886" s="19" t="s">
        <v>28459</v>
      </c>
      <c r="N3886" s="8">
        <v>2146</v>
      </c>
      <c r="O3886" s="8">
        <v>2488</v>
      </c>
      <c r="P3886" s="8" t="s">
        <v>28460</v>
      </c>
      <c r="Q3886" s="22" t="s">
        <v>28874</v>
      </c>
      <c r="R3886" s="13" t="s">
        <v>28875</v>
      </c>
    </row>
    <row r="3887" spans="1:18" ht="24" hidden="1">
      <c r="A3887" s="14" t="s">
        <v>28876</v>
      </c>
      <c r="B3887" s="8" t="s">
        <v>28877</v>
      </c>
      <c r="C3887" s="10" t="s">
        <v>28878</v>
      </c>
      <c r="D3887" s="8" t="s">
        <v>12484</v>
      </c>
      <c r="E3887" s="12">
        <v>43641.547951388886</v>
      </c>
      <c r="F3887" s="8"/>
      <c r="G3887" s="8" t="s">
        <v>31</v>
      </c>
      <c r="H3887" s="8"/>
      <c r="I3887" s="8"/>
      <c r="J3887" s="8" t="s">
        <v>28879</v>
      </c>
      <c r="K3887" s="8"/>
      <c r="L3887" s="13" t="s">
        <v>95</v>
      </c>
      <c r="M3887" s="19" t="s">
        <v>28880</v>
      </c>
      <c r="N3887" s="8">
        <v>3848</v>
      </c>
      <c r="O3887" s="8">
        <v>3852</v>
      </c>
      <c r="P3887" s="8"/>
      <c r="Q3887" s="22" t="s">
        <v>28881</v>
      </c>
      <c r="R3887" s="13" t="s">
        <v>28882</v>
      </c>
    </row>
    <row r="3888" spans="1:18" ht="36">
      <c r="A3888" s="14" t="s">
        <v>12481</v>
      </c>
      <c r="B3888" s="8" t="s">
        <v>12482</v>
      </c>
      <c r="C3888" s="10" t="s">
        <v>12483</v>
      </c>
      <c r="D3888" s="8" t="s">
        <v>12484</v>
      </c>
      <c r="E3888" s="12">
        <v>43641.547951388886</v>
      </c>
      <c r="F3888" s="8"/>
      <c r="G3888" s="8" t="s">
        <v>31</v>
      </c>
      <c r="H3888" s="8" t="s">
        <v>12485</v>
      </c>
      <c r="I3888" s="8" t="s">
        <v>12486</v>
      </c>
      <c r="J3888" s="8" t="s">
        <v>12487</v>
      </c>
      <c r="K3888" s="8" t="s">
        <v>12488</v>
      </c>
      <c r="L3888" s="13" t="s">
        <v>137</v>
      </c>
      <c r="M3888" s="19" t="s">
        <v>12489</v>
      </c>
      <c r="N3888" s="8">
        <v>1136</v>
      </c>
      <c r="O3888" s="8">
        <v>1005</v>
      </c>
      <c r="P3888" s="8" t="s">
        <v>12492</v>
      </c>
      <c r="Q3888" s="22" t="s">
        <v>12493</v>
      </c>
      <c r="R3888" s="13" t="s">
        <v>12495</v>
      </c>
    </row>
    <row r="3889" spans="1:18" ht="24">
      <c r="A3889" s="14" t="s">
        <v>16724</v>
      </c>
      <c r="B3889" s="8" t="s">
        <v>16725</v>
      </c>
      <c r="C3889" s="10" t="s">
        <v>16726</v>
      </c>
      <c r="D3889" s="8" t="s">
        <v>16727</v>
      </c>
      <c r="E3889" s="12">
        <v>43641.54788194444</v>
      </c>
      <c r="F3889" s="8"/>
      <c r="G3889" s="8" t="s">
        <v>31</v>
      </c>
      <c r="H3889" s="8" t="s">
        <v>209</v>
      </c>
      <c r="I3889" s="8" t="s">
        <v>210</v>
      </c>
      <c r="J3889" s="8" t="s">
        <v>16728</v>
      </c>
      <c r="K3889" s="8" t="s">
        <v>212</v>
      </c>
      <c r="L3889" s="13" t="s">
        <v>137</v>
      </c>
      <c r="M3889" s="19" t="s">
        <v>16729</v>
      </c>
      <c r="N3889" s="8">
        <v>48</v>
      </c>
      <c r="O3889" s="8">
        <v>389</v>
      </c>
      <c r="P3889" s="8" t="s">
        <v>5579</v>
      </c>
      <c r="Q3889" s="22" t="s">
        <v>16741</v>
      </c>
      <c r="R3889" s="13" t="s">
        <v>16743</v>
      </c>
    </row>
    <row r="3890" spans="1:18" ht="132" hidden="1">
      <c r="A3890" s="14" t="s">
        <v>28883</v>
      </c>
      <c r="B3890" s="8" t="s">
        <v>28884</v>
      </c>
      <c r="C3890" s="10" t="s">
        <v>721</v>
      </c>
      <c r="D3890" s="8" t="s">
        <v>16727</v>
      </c>
      <c r="E3890" s="12">
        <v>43641.54788194444</v>
      </c>
      <c r="F3890" s="8"/>
      <c r="G3890" s="8" t="s">
        <v>31</v>
      </c>
      <c r="H3890" s="8"/>
      <c r="I3890" s="8"/>
      <c r="J3890" s="8" t="s">
        <v>28885</v>
      </c>
      <c r="K3890" s="8"/>
      <c r="L3890" s="13" t="s">
        <v>137</v>
      </c>
      <c r="M3890" s="19" t="s">
        <v>28886</v>
      </c>
      <c r="N3890" s="8">
        <v>2219</v>
      </c>
      <c r="O3890" s="8">
        <v>2366</v>
      </c>
      <c r="P3890" s="8" t="s">
        <v>5258</v>
      </c>
      <c r="Q3890" s="22" t="s">
        <v>28887</v>
      </c>
      <c r="R3890" s="13" t="s">
        <v>731</v>
      </c>
    </row>
    <row r="3891" spans="1:18" ht="132" hidden="1">
      <c r="A3891" s="14" t="s">
        <v>28883</v>
      </c>
      <c r="B3891" s="8" t="s">
        <v>28884</v>
      </c>
      <c r="C3891" s="10" t="s">
        <v>721</v>
      </c>
      <c r="D3891" s="8" t="s">
        <v>16727</v>
      </c>
      <c r="E3891" s="12">
        <v>43641.54788194444</v>
      </c>
      <c r="F3891" s="8"/>
      <c r="G3891" s="8" t="s">
        <v>31</v>
      </c>
      <c r="H3891" s="8"/>
      <c r="I3891" s="8"/>
      <c r="J3891" s="8" t="s">
        <v>28885</v>
      </c>
      <c r="K3891" s="8"/>
      <c r="L3891" s="13" t="s">
        <v>137</v>
      </c>
      <c r="M3891" s="19" t="s">
        <v>28886</v>
      </c>
      <c r="N3891" s="8">
        <v>2219</v>
      </c>
      <c r="O3891" s="8">
        <v>2366</v>
      </c>
      <c r="P3891" s="8" t="s">
        <v>5258</v>
      </c>
      <c r="Q3891" s="22" t="s">
        <v>28887</v>
      </c>
      <c r="R3891" s="13" t="s">
        <v>731</v>
      </c>
    </row>
    <row r="3892" spans="1:18" ht="13">
      <c r="A3892" s="14" t="s">
        <v>12496</v>
      </c>
      <c r="B3892" s="8" t="s">
        <v>9579</v>
      </c>
      <c r="C3892" s="10" t="s">
        <v>12497</v>
      </c>
      <c r="D3892" s="8" t="s">
        <v>12498</v>
      </c>
      <c r="E3892" s="12">
        <v>43641.547858796301</v>
      </c>
      <c r="F3892" s="8"/>
      <c r="G3892" s="8" t="s">
        <v>31</v>
      </c>
      <c r="H3892" s="8" t="s">
        <v>12499</v>
      </c>
      <c r="I3892" s="8" t="s">
        <v>12500</v>
      </c>
      <c r="J3892" s="8" t="s">
        <v>9587</v>
      </c>
      <c r="K3892" s="8" t="s">
        <v>12501</v>
      </c>
      <c r="L3892" s="13" t="s">
        <v>33</v>
      </c>
      <c r="M3892" s="19" t="s">
        <v>9589</v>
      </c>
      <c r="N3892" s="8">
        <v>1633</v>
      </c>
      <c r="O3892" s="8">
        <v>5000</v>
      </c>
      <c r="P3892" s="8" t="s">
        <v>9593</v>
      </c>
      <c r="Q3892" s="22" t="s">
        <v>12507</v>
      </c>
      <c r="R3892" s="13" t="s">
        <v>12511</v>
      </c>
    </row>
    <row r="3893" spans="1:18" ht="36" hidden="1">
      <c r="A3893" s="14" t="s">
        <v>28888</v>
      </c>
      <c r="B3893" s="8" t="s">
        <v>28889</v>
      </c>
      <c r="C3893" s="10" t="s">
        <v>6217</v>
      </c>
      <c r="D3893" s="8" t="s">
        <v>28890</v>
      </c>
      <c r="E3893" s="12">
        <v>43641.547847222224</v>
      </c>
      <c r="F3893" s="8"/>
      <c r="G3893" s="8" t="s">
        <v>489</v>
      </c>
      <c r="H3893" s="8"/>
      <c r="I3893" s="8"/>
      <c r="J3893" s="8" t="s">
        <v>28891</v>
      </c>
      <c r="K3893" s="8"/>
      <c r="L3893" s="13" t="s">
        <v>137</v>
      </c>
      <c r="M3893" s="19" t="s">
        <v>28892</v>
      </c>
      <c r="N3893" s="8">
        <v>213</v>
      </c>
      <c r="O3893" s="8">
        <v>575</v>
      </c>
      <c r="P3893" s="8" t="s">
        <v>28893</v>
      </c>
      <c r="Q3893" s="22" t="s">
        <v>28894</v>
      </c>
      <c r="R3893" s="13" t="s">
        <v>6231</v>
      </c>
    </row>
    <row r="3894" spans="1:18" ht="60" hidden="1">
      <c r="A3894" s="14" t="s">
        <v>28895</v>
      </c>
      <c r="B3894" s="8" t="s">
        <v>28896</v>
      </c>
      <c r="C3894" s="10" t="s">
        <v>3529</v>
      </c>
      <c r="D3894" s="8" t="s">
        <v>28897</v>
      </c>
      <c r="E3894" s="12">
        <v>43641.547812500001</v>
      </c>
      <c r="F3894" s="8"/>
      <c r="G3894" s="8" t="s">
        <v>31</v>
      </c>
      <c r="H3894" s="8"/>
      <c r="I3894" s="8"/>
      <c r="J3894" s="8" t="s">
        <v>28898</v>
      </c>
      <c r="K3894" s="8"/>
      <c r="L3894" s="13" t="s">
        <v>137</v>
      </c>
      <c r="M3894" s="19" t="s">
        <v>28899</v>
      </c>
      <c r="N3894" s="8">
        <v>79</v>
      </c>
      <c r="O3894" s="8">
        <v>614</v>
      </c>
      <c r="P3894" s="8"/>
      <c r="Q3894" s="22" t="s">
        <v>28900</v>
      </c>
      <c r="R3894" s="13" t="s">
        <v>3543</v>
      </c>
    </row>
    <row r="3895" spans="1:18" ht="108" hidden="1">
      <c r="A3895" s="14" t="s">
        <v>28901</v>
      </c>
      <c r="B3895" s="8" t="s">
        <v>28902</v>
      </c>
      <c r="C3895" s="10" t="s">
        <v>582</v>
      </c>
      <c r="D3895" s="8" t="s">
        <v>28903</v>
      </c>
      <c r="E3895" s="12">
        <v>43641.547789351855</v>
      </c>
      <c r="F3895" s="8"/>
      <c r="G3895" s="8" t="s">
        <v>31</v>
      </c>
      <c r="H3895" s="8"/>
      <c r="I3895" s="8"/>
      <c r="J3895" s="8" t="s">
        <v>28904</v>
      </c>
      <c r="K3895" s="8"/>
      <c r="L3895" s="13" t="s">
        <v>33</v>
      </c>
      <c r="M3895" s="19" t="s">
        <v>28905</v>
      </c>
      <c r="N3895" s="8">
        <v>118</v>
      </c>
      <c r="O3895" s="8">
        <v>239</v>
      </c>
      <c r="P3895" s="8" t="s">
        <v>28906</v>
      </c>
      <c r="Q3895" s="22" t="s">
        <v>28907</v>
      </c>
      <c r="R3895" s="13" t="s">
        <v>588</v>
      </c>
    </row>
    <row r="3896" spans="1:18" ht="13">
      <c r="A3896" s="14" t="s">
        <v>16756</v>
      </c>
      <c r="B3896" s="8" t="s">
        <v>10194</v>
      </c>
      <c r="C3896" s="10" t="s">
        <v>16757</v>
      </c>
      <c r="D3896" s="8" t="s">
        <v>16759</v>
      </c>
      <c r="E3896" s="12">
        <v>43641.547719907408</v>
      </c>
      <c r="F3896" s="8"/>
      <c r="G3896" s="8" t="s">
        <v>31</v>
      </c>
      <c r="H3896" s="8" t="s">
        <v>1003</v>
      </c>
      <c r="I3896" s="8" t="s">
        <v>1004</v>
      </c>
      <c r="J3896" s="8" t="s">
        <v>10200</v>
      </c>
      <c r="K3896" s="8" t="s">
        <v>1006</v>
      </c>
      <c r="L3896" s="13" t="s">
        <v>224</v>
      </c>
      <c r="M3896" s="19" t="s">
        <v>10202</v>
      </c>
      <c r="N3896" s="8">
        <v>19</v>
      </c>
      <c r="O3896" s="8">
        <v>133</v>
      </c>
      <c r="P3896" s="8"/>
      <c r="Q3896" s="22" t="s">
        <v>16761</v>
      </c>
      <c r="R3896" s="13" t="s">
        <v>16764</v>
      </c>
    </row>
    <row r="3897" spans="1:18" ht="48">
      <c r="A3897" s="14" t="s">
        <v>12512</v>
      </c>
      <c r="B3897" s="8" t="s">
        <v>12513</v>
      </c>
      <c r="C3897" s="10" t="s">
        <v>12514</v>
      </c>
      <c r="D3897" s="8" t="s">
        <v>12515</v>
      </c>
      <c r="E3897" s="12">
        <v>43641.547650462962</v>
      </c>
      <c r="F3897" s="8"/>
      <c r="G3897" s="8" t="s">
        <v>31</v>
      </c>
      <c r="H3897" s="8" t="s">
        <v>906</v>
      </c>
      <c r="I3897" s="8" t="s">
        <v>907</v>
      </c>
      <c r="J3897" s="8" t="s">
        <v>12516</v>
      </c>
      <c r="K3897" s="8" t="s">
        <v>909</v>
      </c>
      <c r="L3897" s="13" t="s">
        <v>224</v>
      </c>
      <c r="M3897" s="19" t="s">
        <v>12517</v>
      </c>
      <c r="N3897" s="8">
        <v>5573</v>
      </c>
      <c r="O3897" s="8">
        <v>6093</v>
      </c>
      <c r="P3897" s="8" t="s">
        <v>12519</v>
      </c>
      <c r="Q3897" s="22" t="s">
        <v>12520</v>
      </c>
      <c r="R3897" s="13" t="s">
        <v>12521</v>
      </c>
    </row>
    <row r="3898" spans="1:18" ht="36" hidden="1">
      <c r="A3898" s="14" t="s">
        <v>28908</v>
      </c>
      <c r="B3898" s="8" t="s">
        <v>12112</v>
      </c>
      <c r="C3898" s="10" t="s">
        <v>1273</v>
      </c>
      <c r="D3898" s="8" t="s">
        <v>28909</v>
      </c>
      <c r="E3898" s="12">
        <v>43641.54760416667</v>
      </c>
      <c r="F3898" s="8"/>
      <c r="G3898" s="8" t="s">
        <v>31</v>
      </c>
      <c r="H3898" s="8"/>
      <c r="I3898" s="8"/>
      <c r="J3898" s="8" t="s">
        <v>12119</v>
      </c>
      <c r="K3898" s="8"/>
      <c r="L3898" s="13" t="s">
        <v>33</v>
      </c>
      <c r="M3898" s="19" t="s">
        <v>12121</v>
      </c>
      <c r="N3898" s="8">
        <v>81</v>
      </c>
      <c r="O3898" s="8">
        <v>275</v>
      </c>
      <c r="P3898" s="8"/>
      <c r="Q3898" s="22" t="s">
        <v>28910</v>
      </c>
      <c r="R3898" s="13" t="s">
        <v>1286</v>
      </c>
    </row>
    <row r="3899" spans="1:18" ht="60">
      <c r="A3899" s="14" t="s">
        <v>12522</v>
      </c>
      <c r="B3899" s="8" t="s">
        <v>6201</v>
      </c>
      <c r="C3899" s="10" t="s">
        <v>12523</v>
      </c>
      <c r="D3899" s="8" t="s">
        <v>12524</v>
      </c>
      <c r="E3899" s="12">
        <v>43641.547500000001</v>
      </c>
      <c r="F3899" s="8"/>
      <c r="G3899" s="8" t="s">
        <v>31</v>
      </c>
      <c r="H3899" s="8"/>
      <c r="I3899" s="8"/>
      <c r="J3899" s="8" t="s">
        <v>6204</v>
      </c>
      <c r="K3899" s="8"/>
      <c r="L3899" s="13" t="s">
        <v>33</v>
      </c>
      <c r="M3899" s="19" t="s">
        <v>6205</v>
      </c>
      <c r="N3899" s="8">
        <v>3846</v>
      </c>
      <c r="O3899" s="8">
        <v>4034</v>
      </c>
      <c r="P3899" s="8" t="s">
        <v>6206</v>
      </c>
      <c r="Q3899" s="22" t="s">
        <v>12527</v>
      </c>
      <c r="R3899" s="13" t="s">
        <v>12530</v>
      </c>
    </row>
    <row r="3900" spans="1:18" ht="72" hidden="1">
      <c r="A3900" s="14" t="s">
        <v>28911</v>
      </c>
      <c r="B3900" s="8" t="s">
        <v>28912</v>
      </c>
      <c r="C3900" s="10" t="s">
        <v>2804</v>
      </c>
      <c r="D3900" s="8" t="s">
        <v>28913</v>
      </c>
      <c r="E3900" s="12">
        <v>43641.547465277778</v>
      </c>
      <c r="F3900" s="8"/>
      <c r="G3900" s="8" t="s">
        <v>31</v>
      </c>
      <c r="H3900" s="8"/>
      <c r="I3900" s="8"/>
      <c r="J3900" s="8" t="s">
        <v>28914</v>
      </c>
      <c r="K3900" s="8"/>
      <c r="L3900" s="13" t="s">
        <v>33</v>
      </c>
      <c r="M3900" s="19" t="s">
        <v>164</v>
      </c>
      <c r="N3900" s="8">
        <v>349</v>
      </c>
      <c r="O3900" s="8">
        <v>754</v>
      </c>
      <c r="P3900" s="8" t="s">
        <v>5071</v>
      </c>
      <c r="Q3900" s="22" t="s">
        <v>28915</v>
      </c>
      <c r="R3900" s="13" t="s">
        <v>2814</v>
      </c>
    </row>
    <row r="3901" spans="1:18" ht="84" hidden="1">
      <c r="A3901" s="14" t="s">
        <v>28916</v>
      </c>
      <c r="B3901" s="8" t="s">
        <v>28917</v>
      </c>
      <c r="C3901" s="10" t="s">
        <v>3340</v>
      </c>
      <c r="D3901" s="8" t="s">
        <v>28918</v>
      </c>
      <c r="E3901" s="12">
        <v>43641.547453703708</v>
      </c>
      <c r="F3901" s="8"/>
      <c r="G3901" s="8" t="s">
        <v>31</v>
      </c>
      <c r="H3901" s="8"/>
      <c r="I3901" s="8"/>
      <c r="J3901" s="8" t="s">
        <v>28919</v>
      </c>
      <c r="K3901" s="8"/>
      <c r="L3901" s="13" t="s">
        <v>224</v>
      </c>
      <c r="M3901" s="19" t="s">
        <v>28920</v>
      </c>
      <c r="N3901" s="8">
        <v>2862</v>
      </c>
      <c r="O3901" s="8">
        <v>2814</v>
      </c>
      <c r="P3901" s="8" t="s">
        <v>28921</v>
      </c>
      <c r="Q3901" s="22" t="s">
        <v>28922</v>
      </c>
      <c r="R3901" s="13" t="s">
        <v>3352</v>
      </c>
    </row>
    <row r="3902" spans="1:18" ht="24" hidden="1">
      <c r="A3902" s="14" t="s">
        <v>28923</v>
      </c>
      <c r="B3902" s="8" t="s">
        <v>28924</v>
      </c>
      <c r="C3902" s="10" t="s">
        <v>28925</v>
      </c>
      <c r="D3902" s="8" t="s">
        <v>28926</v>
      </c>
      <c r="E3902" s="12">
        <v>43641.547418981485</v>
      </c>
      <c r="F3902" s="8"/>
      <c r="G3902" s="8" t="s">
        <v>31</v>
      </c>
      <c r="H3902" s="8"/>
      <c r="I3902" s="8"/>
      <c r="J3902" s="8" t="s">
        <v>28927</v>
      </c>
      <c r="K3902" s="8"/>
      <c r="L3902" s="13" t="s">
        <v>33</v>
      </c>
      <c r="M3902" s="19" t="s">
        <v>28928</v>
      </c>
      <c r="N3902" s="8">
        <v>47162</v>
      </c>
      <c r="O3902" s="8">
        <v>51150</v>
      </c>
      <c r="P3902" s="8" t="s">
        <v>28929</v>
      </c>
      <c r="Q3902" s="22" t="s">
        <v>28930</v>
      </c>
      <c r="R3902" s="13" t="s">
        <v>28931</v>
      </c>
    </row>
    <row r="3903" spans="1:18" ht="36" hidden="1">
      <c r="A3903" s="14" t="s">
        <v>28932</v>
      </c>
      <c r="B3903" s="8" t="s">
        <v>7495</v>
      </c>
      <c r="C3903" s="10" t="s">
        <v>28933</v>
      </c>
      <c r="D3903" s="8" t="s">
        <v>28934</v>
      </c>
      <c r="E3903" s="12">
        <v>43641.547372685185</v>
      </c>
      <c r="F3903" s="8"/>
      <c r="G3903" s="8" t="s">
        <v>31</v>
      </c>
      <c r="H3903" s="8"/>
      <c r="I3903" s="8"/>
      <c r="J3903" s="8" t="s">
        <v>7498</v>
      </c>
      <c r="K3903" s="8"/>
      <c r="L3903" s="13" t="s">
        <v>95</v>
      </c>
      <c r="M3903" s="19" t="s">
        <v>7500</v>
      </c>
      <c r="N3903" s="8">
        <v>345</v>
      </c>
      <c r="O3903" s="8">
        <v>956</v>
      </c>
      <c r="P3903" s="8" t="s">
        <v>7506</v>
      </c>
      <c r="Q3903" s="22" t="s">
        <v>28935</v>
      </c>
      <c r="R3903" s="13" t="s">
        <v>28936</v>
      </c>
    </row>
    <row r="3904" spans="1:18" ht="48">
      <c r="A3904" s="14" t="s">
        <v>12531</v>
      </c>
      <c r="B3904" s="8" t="s">
        <v>5314</v>
      </c>
      <c r="C3904" s="10" t="s">
        <v>12532</v>
      </c>
      <c r="D3904" s="8" t="s">
        <v>12533</v>
      </c>
      <c r="E3904" s="12">
        <v>43641.547361111108</v>
      </c>
      <c r="F3904" s="8"/>
      <c r="G3904" s="8" t="s">
        <v>31</v>
      </c>
      <c r="H3904" s="8"/>
      <c r="I3904" s="8"/>
      <c r="J3904" s="8" t="s">
        <v>5317</v>
      </c>
      <c r="K3904" s="8"/>
      <c r="L3904" s="13" t="s">
        <v>33</v>
      </c>
      <c r="M3904" s="19" t="s">
        <v>5318</v>
      </c>
      <c r="N3904" s="8">
        <v>1717</v>
      </c>
      <c r="O3904" s="8">
        <v>2010</v>
      </c>
      <c r="P3904" s="8" t="s">
        <v>5321</v>
      </c>
      <c r="Q3904" s="22" t="s">
        <v>12534</v>
      </c>
      <c r="R3904" s="13" t="s">
        <v>12540</v>
      </c>
    </row>
    <row r="3905" spans="1:18" ht="13">
      <c r="A3905" s="14" t="s">
        <v>12541</v>
      </c>
      <c r="B3905" s="8" t="s">
        <v>12253</v>
      </c>
      <c r="C3905" s="10" t="s">
        <v>12542</v>
      </c>
      <c r="D3905" s="8" t="s">
        <v>12543</v>
      </c>
      <c r="E3905" s="12">
        <v>43641.547337962962</v>
      </c>
      <c r="F3905" s="8"/>
      <c r="G3905" s="8" t="s">
        <v>31</v>
      </c>
      <c r="H3905" s="8"/>
      <c r="I3905" s="8"/>
      <c r="J3905" s="8" t="s">
        <v>12256</v>
      </c>
      <c r="K3905" s="8"/>
      <c r="L3905" s="13" t="s">
        <v>33</v>
      </c>
      <c r="M3905" s="19" t="s">
        <v>12257</v>
      </c>
      <c r="N3905" s="8">
        <v>281</v>
      </c>
      <c r="O3905" s="8">
        <v>1283</v>
      </c>
      <c r="P3905" s="8" t="s">
        <v>11585</v>
      </c>
      <c r="Q3905" s="22" t="s">
        <v>12548</v>
      </c>
      <c r="R3905" s="13" t="s">
        <v>12550</v>
      </c>
    </row>
    <row r="3906" spans="1:18" ht="72" hidden="1">
      <c r="A3906" s="14" t="s">
        <v>28937</v>
      </c>
      <c r="B3906" s="8" t="s">
        <v>28938</v>
      </c>
      <c r="C3906" s="10" t="s">
        <v>2804</v>
      </c>
      <c r="D3906" s="8" t="s">
        <v>28939</v>
      </c>
      <c r="E3906" s="12">
        <v>43641.547268518523</v>
      </c>
      <c r="F3906" s="8"/>
      <c r="G3906" s="8" t="s">
        <v>31</v>
      </c>
      <c r="H3906" s="8"/>
      <c r="I3906" s="8"/>
      <c r="J3906" s="8" t="s">
        <v>28940</v>
      </c>
      <c r="K3906" s="8"/>
      <c r="L3906" s="13" t="s">
        <v>28941</v>
      </c>
      <c r="M3906" s="19" t="s">
        <v>28942</v>
      </c>
      <c r="N3906" s="8">
        <v>10174</v>
      </c>
      <c r="O3906" s="8">
        <v>6241</v>
      </c>
      <c r="P3906" s="8" t="s">
        <v>773</v>
      </c>
      <c r="Q3906" s="22" t="s">
        <v>28943</v>
      </c>
      <c r="R3906" s="13" t="s">
        <v>2814</v>
      </c>
    </row>
    <row r="3907" spans="1:18" ht="36" hidden="1">
      <c r="A3907" s="14" t="s">
        <v>28944</v>
      </c>
      <c r="B3907" s="8" t="s">
        <v>28945</v>
      </c>
      <c r="C3907" s="10" t="s">
        <v>1273</v>
      </c>
      <c r="D3907" s="8" t="s">
        <v>28939</v>
      </c>
      <c r="E3907" s="12">
        <v>43641.547268518523</v>
      </c>
      <c r="F3907" s="8"/>
      <c r="G3907" s="8" t="s">
        <v>31</v>
      </c>
      <c r="H3907" s="8"/>
      <c r="I3907" s="8"/>
      <c r="J3907" s="8" t="s">
        <v>28946</v>
      </c>
      <c r="K3907" s="8"/>
      <c r="L3907" s="13" t="s">
        <v>33</v>
      </c>
      <c r="M3907" s="19" t="s">
        <v>28947</v>
      </c>
      <c r="N3907" s="8">
        <v>25</v>
      </c>
      <c r="O3907" s="8">
        <v>163</v>
      </c>
      <c r="P3907" s="8" t="s">
        <v>28948</v>
      </c>
      <c r="Q3907" s="22" t="s">
        <v>28949</v>
      </c>
      <c r="R3907" s="13" t="s">
        <v>1286</v>
      </c>
    </row>
    <row r="3908" spans="1:18" ht="36" hidden="1">
      <c r="A3908" s="14" t="s">
        <v>28950</v>
      </c>
      <c r="B3908" s="8" t="s">
        <v>28951</v>
      </c>
      <c r="C3908" s="10" t="s">
        <v>3916</v>
      </c>
      <c r="D3908" s="8" t="s">
        <v>28952</v>
      </c>
      <c r="E3908" s="12">
        <v>43641.5472337963</v>
      </c>
      <c r="F3908" s="8"/>
      <c r="G3908" s="8" t="s">
        <v>31</v>
      </c>
      <c r="H3908" s="8"/>
      <c r="I3908" s="8"/>
      <c r="J3908" s="8" t="s">
        <v>28953</v>
      </c>
      <c r="K3908" s="8"/>
      <c r="L3908" s="13" t="s">
        <v>137</v>
      </c>
      <c r="M3908" s="19" t="s">
        <v>28954</v>
      </c>
      <c r="N3908" s="8">
        <v>147</v>
      </c>
      <c r="O3908" s="8">
        <v>218</v>
      </c>
      <c r="P3908" s="8"/>
      <c r="Q3908" s="22" t="s">
        <v>28955</v>
      </c>
      <c r="R3908" s="13" t="s">
        <v>3926</v>
      </c>
    </row>
    <row r="3909" spans="1:18" ht="13">
      <c r="A3909" s="14" t="s">
        <v>12551</v>
      </c>
      <c r="B3909" s="8" t="s">
        <v>10194</v>
      </c>
      <c r="C3909" s="10" t="s">
        <v>12552</v>
      </c>
      <c r="D3909" s="8" t="s">
        <v>12553</v>
      </c>
      <c r="E3909" s="12">
        <v>43641.547222222223</v>
      </c>
      <c r="F3909" s="8"/>
      <c r="G3909" s="8" t="s">
        <v>31</v>
      </c>
      <c r="H3909" s="8" t="s">
        <v>12554</v>
      </c>
      <c r="I3909" s="8" t="s">
        <v>12555</v>
      </c>
      <c r="J3909" s="8" t="s">
        <v>10200</v>
      </c>
      <c r="K3909" s="8" t="s">
        <v>12556</v>
      </c>
      <c r="L3909" s="13" t="s">
        <v>224</v>
      </c>
      <c r="M3909" s="19" t="s">
        <v>10202</v>
      </c>
      <c r="N3909" s="8">
        <v>19</v>
      </c>
      <c r="O3909" s="8">
        <v>133</v>
      </c>
      <c r="P3909" s="8"/>
      <c r="Q3909" s="22" t="s">
        <v>12563</v>
      </c>
      <c r="R3909" s="13" t="s">
        <v>12565</v>
      </c>
    </row>
    <row r="3910" spans="1:18" ht="108" hidden="1">
      <c r="A3910" s="14" t="s">
        <v>28956</v>
      </c>
      <c r="B3910" s="8" t="s">
        <v>25923</v>
      </c>
      <c r="C3910" s="10" t="s">
        <v>367</v>
      </c>
      <c r="D3910" s="8" t="s">
        <v>12569</v>
      </c>
      <c r="E3910" s="12">
        <v>43641.547210648147</v>
      </c>
      <c r="F3910" s="8"/>
      <c r="G3910" s="8" t="s">
        <v>31</v>
      </c>
      <c r="H3910" s="8"/>
      <c r="I3910" s="8"/>
      <c r="J3910" s="8" t="s">
        <v>25925</v>
      </c>
      <c r="K3910" s="8"/>
      <c r="L3910" s="13" t="s">
        <v>137</v>
      </c>
      <c r="M3910" s="19" t="s">
        <v>25926</v>
      </c>
      <c r="N3910" s="8">
        <v>3022</v>
      </c>
      <c r="O3910" s="8">
        <v>443</v>
      </c>
      <c r="P3910" s="8" t="s">
        <v>182</v>
      </c>
      <c r="Q3910" s="22" t="s">
        <v>28957</v>
      </c>
      <c r="R3910" s="13" t="s">
        <v>378</v>
      </c>
    </row>
    <row r="3911" spans="1:18" ht="60" hidden="1">
      <c r="A3911" s="14" t="s">
        <v>28958</v>
      </c>
      <c r="B3911" s="8" t="s">
        <v>28959</v>
      </c>
      <c r="C3911" s="10" t="s">
        <v>3529</v>
      </c>
      <c r="D3911" s="8" t="s">
        <v>12569</v>
      </c>
      <c r="E3911" s="12">
        <v>43641.547210648147</v>
      </c>
      <c r="F3911" s="8"/>
      <c r="G3911" s="8" t="s">
        <v>31</v>
      </c>
      <c r="H3911" s="8"/>
      <c r="I3911" s="8"/>
      <c r="J3911" s="8" t="s">
        <v>28960</v>
      </c>
      <c r="K3911" s="8"/>
      <c r="L3911" s="13" t="s">
        <v>95</v>
      </c>
      <c r="M3911" s="19" t="s">
        <v>28961</v>
      </c>
      <c r="N3911" s="8">
        <v>1389</v>
      </c>
      <c r="O3911" s="8">
        <v>2833</v>
      </c>
      <c r="P3911" s="8"/>
      <c r="Q3911" s="22" t="s">
        <v>28962</v>
      </c>
      <c r="R3911" s="13" t="s">
        <v>3543</v>
      </c>
    </row>
    <row r="3912" spans="1:18" ht="24">
      <c r="A3912" s="14" t="s">
        <v>12566</v>
      </c>
      <c r="B3912" s="8" t="s">
        <v>12567</v>
      </c>
      <c r="C3912" s="10" t="s">
        <v>12568</v>
      </c>
      <c r="D3912" s="8" t="s">
        <v>12569</v>
      </c>
      <c r="E3912" s="12">
        <v>43641.547210648147</v>
      </c>
      <c r="F3912" s="8"/>
      <c r="G3912" s="8" t="s">
        <v>31</v>
      </c>
      <c r="H3912" s="8"/>
      <c r="I3912" s="8"/>
      <c r="J3912" s="8" t="s">
        <v>12570</v>
      </c>
      <c r="K3912" s="8"/>
      <c r="L3912" s="13" t="s">
        <v>33</v>
      </c>
      <c r="M3912" s="19" t="s">
        <v>12571</v>
      </c>
      <c r="N3912" s="8">
        <v>742</v>
      </c>
      <c r="O3912" s="8">
        <v>906</v>
      </c>
      <c r="P3912" s="8" t="s">
        <v>959</v>
      </c>
      <c r="Q3912" s="22" t="s">
        <v>12576</v>
      </c>
      <c r="R3912" s="13" t="s">
        <v>12578</v>
      </c>
    </row>
    <row r="3913" spans="1:18" ht="96" hidden="1">
      <c r="A3913" s="14" t="s">
        <v>28963</v>
      </c>
      <c r="B3913" s="8" t="s">
        <v>14434</v>
      </c>
      <c r="C3913" s="10" t="s">
        <v>255</v>
      </c>
      <c r="D3913" s="8" t="s">
        <v>28964</v>
      </c>
      <c r="E3913" s="12">
        <v>43641.5471875</v>
      </c>
      <c r="F3913" s="8"/>
      <c r="G3913" s="8" t="s">
        <v>31</v>
      </c>
      <c r="H3913" s="8"/>
      <c r="I3913" s="8"/>
      <c r="J3913" s="8" t="s">
        <v>14436</v>
      </c>
      <c r="K3913" s="8"/>
      <c r="L3913" s="13" t="s">
        <v>137</v>
      </c>
      <c r="M3913" s="19" t="s">
        <v>14438</v>
      </c>
      <c r="N3913" s="8">
        <v>17192</v>
      </c>
      <c r="O3913" s="8">
        <v>13578</v>
      </c>
      <c r="P3913" s="8" t="s">
        <v>773</v>
      </c>
      <c r="Q3913" s="22" t="s">
        <v>28965</v>
      </c>
      <c r="R3913" s="13" t="s">
        <v>273</v>
      </c>
    </row>
    <row r="3914" spans="1:18" ht="60" hidden="1">
      <c r="A3914" s="14" t="s">
        <v>28966</v>
      </c>
      <c r="B3914" s="8" t="s">
        <v>27635</v>
      </c>
      <c r="C3914" s="10" t="s">
        <v>28873</v>
      </c>
      <c r="D3914" s="8" t="s">
        <v>28967</v>
      </c>
      <c r="E3914" s="12">
        <v>43641.547164351854</v>
      </c>
      <c r="F3914" s="8"/>
      <c r="G3914" s="8" t="s">
        <v>31</v>
      </c>
      <c r="H3914" s="8"/>
      <c r="I3914" s="8"/>
      <c r="J3914" s="8" t="s">
        <v>27637</v>
      </c>
      <c r="K3914" s="8"/>
      <c r="L3914" s="13" t="s">
        <v>53</v>
      </c>
      <c r="M3914" s="19" t="s">
        <v>164</v>
      </c>
      <c r="N3914" s="8">
        <v>1435</v>
      </c>
      <c r="O3914" s="8">
        <v>4994</v>
      </c>
      <c r="P3914" s="8"/>
      <c r="Q3914" s="22" t="s">
        <v>28968</v>
      </c>
      <c r="R3914" s="13" t="s">
        <v>28875</v>
      </c>
    </row>
    <row r="3915" spans="1:18" ht="48" hidden="1">
      <c r="A3915" s="14" t="s">
        <v>28969</v>
      </c>
      <c r="B3915" s="8" t="s">
        <v>28970</v>
      </c>
      <c r="C3915" s="10" t="s">
        <v>28971</v>
      </c>
      <c r="D3915" s="8" t="s">
        <v>28972</v>
      </c>
      <c r="E3915" s="12">
        <v>43641.547152777777</v>
      </c>
      <c r="F3915" s="8"/>
      <c r="G3915" s="8" t="s">
        <v>31</v>
      </c>
      <c r="H3915" s="8"/>
      <c r="I3915" s="8"/>
      <c r="J3915" s="8" t="s">
        <v>28973</v>
      </c>
      <c r="K3915" s="8"/>
      <c r="L3915" s="13" t="s">
        <v>33</v>
      </c>
      <c r="M3915" s="19" t="s">
        <v>28974</v>
      </c>
      <c r="N3915" s="8">
        <v>299</v>
      </c>
      <c r="O3915" s="8">
        <v>2370</v>
      </c>
      <c r="P3915" s="8" t="s">
        <v>572</v>
      </c>
      <c r="Q3915" s="22" t="s">
        <v>28975</v>
      </c>
      <c r="R3915" s="13" t="s">
        <v>28976</v>
      </c>
    </row>
    <row r="3916" spans="1:18" ht="72" hidden="1">
      <c r="A3916" s="14" t="s">
        <v>28977</v>
      </c>
      <c r="B3916" s="8" t="s">
        <v>28978</v>
      </c>
      <c r="C3916" s="10" t="s">
        <v>28979</v>
      </c>
      <c r="D3916" s="8" t="s">
        <v>28980</v>
      </c>
      <c r="E3916" s="12">
        <v>43641.547129629631</v>
      </c>
      <c r="F3916" s="8"/>
      <c r="G3916" s="8" t="s">
        <v>31</v>
      </c>
      <c r="H3916" s="8"/>
      <c r="I3916" s="8"/>
      <c r="J3916" s="8" t="s">
        <v>28981</v>
      </c>
      <c r="K3916" s="8"/>
      <c r="L3916" s="13" t="s">
        <v>137</v>
      </c>
      <c r="M3916" s="19" t="s">
        <v>28982</v>
      </c>
      <c r="N3916" s="8">
        <v>170</v>
      </c>
      <c r="O3916" s="8">
        <v>351</v>
      </c>
      <c r="P3916" s="8" t="s">
        <v>28983</v>
      </c>
      <c r="Q3916" s="22" t="s">
        <v>28984</v>
      </c>
      <c r="R3916" s="13" t="s">
        <v>28985</v>
      </c>
    </row>
    <row r="3917" spans="1:18" ht="24">
      <c r="A3917" s="14" t="s">
        <v>12579</v>
      </c>
      <c r="B3917" s="8" t="s">
        <v>12580</v>
      </c>
      <c r="C3917" s="10" t="s">
        <v>12581</v>
      </c>
      <c r="D3917" s="8" t="s">
        <v>12582</v>
      </c>
      <c r="E3917" s="12">
        <v>43641.547094907408</v>
      </c>
      <c r="F3917" s="8"/>
      <c r="G3917" s="8" t="s">
        <v>31</v>
      </c>
      <c r="H3917" s="8" t="s">
        <v>3969</v>
      </c>
      <c r="I3917" s="8" t="s">
        <v>3970</v>
      </c>
      <c r="J3917" s="8" t="s">
        <v>12583</v>
      </c>
      <c r="K3917" s="8" t="s">
        <v>12584</v>
      </c>
      <c r="L3917" s="13" t="s">
        <v>137</v>
      </c>
      <c r="M3917" s="19" t="s">
        <v>12585</v>
      </c>
      <c r="N3917" s="8">
        <v>66</v>
      </c>
      <c r="O3917" s="8">
        <v>458</v>
      </c>
      <c r="P3917" s="8"/>
      <c r="Q3917" s="22" t="s">
        <v>12591</v>
      </c>
      <c r="R3917" s="13" t="s">
        <v>12595</v>
      </c>
    </row>
    <row r="3918" spans="1:18" ht="13" hidden="1">
      <c r="A3918" s="14" t="s">
        <v>28986</v>
      </c>
      <c r="B3918" s="8" t="s">
        <v>28987</v>
      </c>
      <c r="C3918" s="10" t="s">
        <v>28988</v>
      </c>
      <c r="D3918" s="8" t="s">
        <v>28989</v>
      </c>
      <c r="E3918" s="12">
        <v>43641.547060185185</v>
      </c>
      <c r="F3918" s="8"/>
      <c r="G3918" s="8" t="s">
        <v>31</v>
      </c>
      <c r="H3918" s="8" t="s">
        <v>10221</v>
      </c>
      <c r="I3918" s="8" t="s">
        <v>10222</v>
      </c>
      <c r="J3918" s="8" t="s">
        <v>28990</v>
      </c>
      <c r="K3918" s="8" t="s">
        <v>28991</v>
      </c>
      <c r="L3918" s="13" t="s">
        <v>137</v>
      </c>
      <c r="M3918" s="19" t="s">
        <v>28992</v>
      </c>
      <c r="N3918" s="8">
        <v>76</v>
      </c>
      <c r="O3918" s="8">
        <v>529</v>
      </c>
      <c r="P3918" s="8"/>
      <c r="Q3918" s="22" t="s">
        <v>28993</v>
      </c>
      <c r="R3918" s="13" t="s">
        <v>28994</v>
      </c>
    </row>
    <row r="3919" spans="1:18" ht="120" hidden="1">
      <c r="A3919" s="14" t="s">
        <v>28995</v>
      </c>
      <c r="B3919" s="8" t="s">
        <v>28996</v>
      </c>
      <c r="C3919" s="10" t="s">
        <v>637</v>
      </c>
      <c r="D3919" s="8" t="s">
        <v>28997</v>
      </c>
      <c r="E3919" s="12">
        <v>43641.547048611115</v>
      </c>
      <c r="F3919" s="8"/>
      <c r="G3919" s="8" t="s">
        <v>31</v>
      </c>
      <c r="H3919" s="8"/>
      <c r="I3919" s="8"/>
      <c r="J3919" s="8" t="s">
        <v>28998</v>
      </c>
      <c r="K3919" s="8"/>
      <c r="L3919" s="13" t="s">
        <v>137</v>
      </c>
      <c r="M3919" s="19" t="s">
        <v>28999</v>
      </c>
      <c r="N3919" s="8">
        <v>680</v>
      </c>
      <c r="O3919" s="8">
        <v>708</v>
      </c>
      <c r="P3919" s="8" t="s">
        <v>1336</v>
      </c>
      <c r="Q3919" s="22" t="s">
        <v>29000</v>
      </c>
      <c r="R3919" s="13" t="s">
        <v>651</v>
      </c>
    </row>
    <row r="3920" spans="1:18" ht="13">
      <c r="A3920" s="14" t="s">
        <v>12596</v>
      </c>
      <c r="B3920" s="8" t="s">
        <v>12597</v>
      </c>
      <c r="C3920" s="10" t="s">
        <v>12598</v>
      </c>
      <c r="D3920" s="8" t="s">
        <v>12599</v>
      </c>
      <c r="E3920" s="12">
        <v>43641.547013888892</v>
      </c>
      <c r="F3920" s="8"/>
      <c r="G3920" s="8" t="s">
        <v>1355</v>
      </c>
      <c r="H3920" s="8"/>
      <c r="I3920" s="8"/>
      <c r="J3920" s="8" t="s">
        <v>12601</v>
      </c>
      <c r="K3920" s="8"/>
      <c r="L3920" s="13" t="s">
        <v>224</v>
      </c>
      <c r="M3920" s="19" t="s">
        <v>12602</v>
      </c>
      <c r="N3920" s="8">
        <v>85</v>
      </c>
      <c r="O3920" s="8">
        <v>1098</v>
      </c>
      <c r="P3920" s="8" t="s">
        <v>12604</v>
      </c>
      <c r="Q3920" s="22" t="s">
        <v>12605</v>
      </c>
      <c r="R3920" s="13" t="s">
        <v>12611</v>
      </c>
    </row>
    <row r="3921" spans="1:18" ht="251" hidden="1">
      <c r="A3921" s="14" t="s">
        <v>29001</v>
      </c>
      <c r="B3921" s="8" t="s">
        <v>29002</v>
      </c>
      <c r="C3921" s="10" t="s">
        <v>396</v>
      </c>
      <c r="D3921" s="8" t="s">
        <v>29003</v>
      </c>
      <c r="E3921" s="12">
        <v>43641.546979166669</v>
      </c>
      <c r="F3921" s="8"/>
      <c r="G3921" s="8" t="s">
        <v>31</v>
      </c>
      <c r="H3921" s="8"/>
      <c r="I3921" s="8"/>
      <c r="J3921" s="8" t="s">
        <v>29004</v>
      </c>
      <c r="K3921" s="8"/>
      <c r="L3921" s="13" t="s">
        <v>137</v>
      </c>
      <c r="M3921" s="19" t="s">
        <v>29005</v>
      </c>
      <c r="N3921" s="8">
        <v>2659</v>
      </c>
      <c r="O3921" s="8">
        <v>2659</v>
      </c>
      <c r="P3921" s="8"/>
      <c r="Q3921" s="22" t="s">
        <v>29006</v>
      </c>
      <c r="R3921" s="13" t="s">
        <v>404</v>
      </c>
    </row>
    <row r="3922" spans="1:18" ht="48">
      <c r="A3922" s="14" t="s">
        <v>12612</v>
      </c>
      <c r="B3922" s="8" t="s">
        <v>12613</v>
      </c>
      <c r="C3922" s="10" t="s">
        <v>12614</v>
      </c>
      <c r="D3922" s="8" t="s">
        <v>12615</v>
      </c>
      <c r="E3922" s="12">
        <v>43641.546956018516</v>
      </c>
      <c r="F3922" s="8"/>
      <c r="G3922" s="8" t="s">
        <v>31</v>
      </c>
      <c r="H3922" s="8"/>
      <c r="I3922" s="8"/>
      <c r="J3922" s="8" t="s">
        <v>12616</v>
      </c>
      <c r="K3922" s="8"/>
      <c r="L3922" s="13" t="s">
        <v>137</v>
      </c>
      <c r="M3922" s="19" t="s">
        <v>12617</v>
      </c>
      <c r="N3922" s="8">
        <v>116</v>
      </c>
      <c r="O3922" s="8">
        <v>374</v>
      </c>
      <c r="P3922" s="8" t="s">
        <v>12620</v>
      </c>
      <c r="Q3922" s="22" t="s">
        <v>12621</v>
      </c>
      <c r="R3922" s="13" t="s">
        <v>12623</v>
      </c>
    </row>
    <row r="3923" spans="1:18" ht="48">
      <c r="A3923" s="14" t="s">
        <v>12624</v>
      </c>
      <c r="B3923" s="8" t="s">
        <v>12625</v>
      </c>
      <c r="C3923" s="10" t="s">
        <v>12626</v>
      </c>
      <c r="D3923" s="8" t="s">
        <v>12627</v>
      </c>
      <c r="E3923" s="12">
        <v>43641.546909722223</v>
      </c>
      <c r="F3923" s="8"/>
      <c r="G3923" s="8" t="s">
        <v>31</v>
      </c>
      <c r="H3923" s="8" t="s">
        <v>809</v>
      </c>
      <c r="I3923" s="8" t="s">
        <v>810</v>
      </c>
      <c r="J3923" s="8" t="s">
        <v>12628</v>
      </c>
      <c r="K3923" s="8" t="s">
        <v>812</v>
      </c>
      <c r="L3923" s="13" t="s">
        <v>137</v>
      </c>
      <c r="M3923" s="19" t="s">
        <v>12629</v>
      </c>
      <c r="N3923" s="8">
        <v>213</v>
      </c>
      <c r="O3923" s="8">
        <v>274</v>
      </c>
      <c r="P3923" s="8" t="s">
        <v>182</v>
      </c>
      <c r="Q3923" s="22" t="s">
        <v>12631</v>
      </c>
      <c r="R3923" s="13" t="s">
        <v>12632</v>
      </c>
    </row>
    <row r="3924" spans="1:18" ht="36" hidden="1">
      <c r="A3924" s="14" t="s">
        <v>29007</v>
      </c>
      <c r="B3924" s="8" t="s">
        <v>28978</v>
      </c>
      <c r="C3924" s="10" t="s">
        <v>29008</v>
      </c>
      <c r="D3924" s="8" t="s">
        <v>29009</v>
      </c>
      <c r="E3924" s="12">
        <v>43641.546898148154</v>
      </c>
      <c r="F3924" s="8"/>
      <c r="G3924" s="8" t="s">
        <v>31</v>
      </c>
      <c r="H3924" s="8"/>
      <c r="I3924" s="8"/>
      <c r="J3924" s="8" t="s">
        <v>28981</v>
      </c>
      <c r="K3924" s="8"/>
      <c r="L3924" s="13" t="s">
        <v>137</v>
      </c>
      <c r="M3924" s="19" t="s">
        <v>28982</v>
      </c>
      <c r="N3924" s="8">
        <v>170</v>
      </c>
      <c r="O3924" s="8">
        <v>351</v>
      </c>
      <c r="P3924" s="8" t="s">
        <v>28983</v>
      </c>
      <c r="Q3924" s="22" t="s">
        <v>29010</v>
      </c>
      <c r="R3924" s="13" t="s">
        <v>29011</v>
      </c>
    </row>
    <row r="3925" spans="1:18" ht="60" hidden="1">
      <c r="A3925" s="14" t="s">
        <v>29012</v>
      </c>
      <c r="B3925" s="8" t="s">
        <v>26896</v>
      </c>
      <c r="C3925" s="10" t="s">
        <v>619</v>
      </c>
      <c r="D3925" s="8" t="s">
        <v>29013</v>
      </c>
      <c r="E3925" s="12">
        <v>43641.54686342593</v>
      </c>
      <c r="F3925" s="8"/>
      <c r="G3925" s="8" t="s">
        <v>31</v>
      </c>
      <c r="H3925" s="8"/>
      <c r="I3925" s="8"/>
      <c r="J3925" s="8" t="s">
        <v>26898</v>
      </c>
      <c r="K3925" s="8"/>
      <c r="L3925" s="13" t="s">
        <v>224</v>
      </c>
      <c r="M3925" s="19" t="s">
        <v>164</v>
      </c>
      <c r="N3925" s="8">
        <v>163</v>
      </c>
      <c r="O3925" s="8">
        <v>612</v>
      </c>
      <c r="P3925" s="8"/>
      <c r="Q3925" s="22" t="s">
        <v>29014</v>
      </c>
      <c r="R3925" s="13" t="s">
        <v>632</v>
      </c>
    </row>
    <row r="3926" spans="1:18" ht="60" hidden="1">
      <c r="A3926" s="14" t="s">
        <v>29015</v>
      </c>
      <c r="B3926" s="8" t="s">
        <v>29016</v>
      </c>
      <c r="C3926" s="10" t="s">
        <v>3529</v>
      </c>
      <c r="D3926" s="8" t="s">
        <v>29017</v>
      </c>
      <c r="E3926" s="12">
        <v>43641.546828703707</v>
      </c>
      <c r="F3926" s="8"/>
      <c r="G3926" s="8" t="s">
        <v>31</v>
      </c>
      <c r="H3926" s="8"/>
      <c r="I3926" s="8"/>
      <c r="J3926" s="8" t="s">
        <v>29018</v>
      </c>
      <c r="K3926" s="8"/>
      <c r="L3926" s="13" t="s">
        <v>33</v>
      </c>
      <c r="M3926" s="19" t="s">
        <v>29019</v>
      </c>
      <c r="N3926" s="8">
        <v>2740</v>
      </c>
      <c r="O3926" s="8">
        <v>2530</v>
      </c>
      <c r="P3926" s="8" t="s">
        <v>182</v>
      </c>
      <c r="Q3926" s="22" t="s">
        <v>29020</v>
      </c>
      <c r="R3926" s="13" t="s">
        <v>3543</v>
      </c>
    </row>
    <row r="3927" spans="1:18" ht="48">
      <c r="A3927" s="14" t="s">
        <v>12633</v>
      </c>
      <c r="B3927" s="8" t="s">
        <v>12040</v>
      </c>
      <c r="C3927" s="10" t="s">
        <v>12634</v>
      </c>
      <c r="D3927" s="8" t="s">
        <v>12635</v>
      </c>
      <c r="E3927" s="12">
        <v>43641.546782407408</v>
      </c>
      <c r="F3927" s="8"/>
      <c r="G3927" s="8" t="s">
        <v>31</v>
      </c>
      <c r="H3927" s="8" t="s">
        <v>12043</v>
      </c>
      <c r="I3927" s="8" t="s">
        <v>12044</v>
      </c>
      <c r="J3927" s="8" t="s">
        <v>12045</v>
      </c>
      <c r="K3927" s="8" t="s">
        <v>12046</v>
      </c>
      <c r="L3927" s="13" t="s">
        <v>137</v>
      </c>
      <c r="M3927" s="19" t="s">
        <v>12047</v>
      </c>
      <c r="N3927" s="8">
        <v>930</v>
      </c>
      <c r="O3927" s="8">
        <v>1874</v>
      </c>
      <c r="P3927" s="8" t="s">
        <v>9212</v>
      </c>
      <c r="Q3927" s="22" t="s">
        <v>12636</v>
      </c>
      <c r="R3927" s="13" t="s">
        <v>12640</v>
      </c>
    </row>
    <row r="3928" spans="1:18" ht="60" hidden="1">
      <c r="A3928" s="14" t="s">
        <v>29021</v>
      </c>
      <c r="B3928" s="8" t="s">
        <v>25749</v>
      </c>
      <c r="C3928" s="10" t="s">
        <v>28873</v>
      </c>
      <c r="D3928" s="8" t="s">
        <v>12635</v>
      </c>
      <c r="E3928" s="12">
        <v>43641.546782407408</v>
      </c>
      <c r="F3928" s="8"/>
      <c r="G3928" s="8" t="s">
        <v>31</v>
      </c>
      <c r="H3928" s="8"/>
      <c r="I3928" s="8"/>
      <c r="J3928" s="8" t="s">
        <v>25751</v>
      </c>
      <c r="K3928" s="8"/>
      <c r="L3928" s="13" t="s">
        <v>137</v>
      </c>
      <c r="M3928" s="19" t="s">
        <v>25752</v>
      </c>
      <c r="N3928" s="8">
        <v>30546</v>
      </c>
      <c r="O3928" s="8">
        <v>11307</v>
      </c>
      <c r="P3928" s="8" t="s">
        <v>19387</v>
      </c>
      <c r="Q3928" s="22" t="s">
        <v>29022</v>
      </c>
      <c r="R3928" s="13" t="s">
        <v>28875</v>
      </c>
    </row>
    <row r="3929" spans="1:18" ht="60" hidden="1">
      <c r="A3929" s="14" t="s">
        <v>29023</v>
      </c>
      <c r="B3929" s="8" t="s">
        <v>29024</v>
      </c>
      <c r="C3929" s="10" t="s">
        <v>10205</v>
      </c>
      <c r="D3929" s="8" t="s">
        <v>29025</v>
      </c>
      <c r="E3929" s="12">
        <v>43641.546759259261</v>
      </c>
      <c r="F3929" s="8"/>
      <c r="G3929" s="8" t="s">
        <v>31</v>
      </c>
      <c r="H3929" s="8"/>
      <c r="I3929" s="8"/>
      <c r="J3929" s="8" t="s">
        <v>29026</v>
      </c>
      <c r="K3929" s="8"/>
      <c r="L3929" s="13" t="s">
        <v>224</v>
      </c>
      <c r="M3929" s="19" t="s">
        <v>29027</v>
      </c>
      <c r="N3929" s="8">
        <v>533</v>
      </c>
      <c r="O3929" s="8">
        <v>533</v>
      </c>
      <c r="P3929" s="8" t="s">
        <v>7075</v>
      </c>
      <c r="Q3929" s="22" t="s">
        <v>29028</v>
      </c>
      <c r="R3929" s="13" t="s">
        <v>10218</v>
      </c>
    </row>
    <row r="3930" spans="1:18" ht="48" hidden="1">
      <c r="A3930" s="14" t="s">
        <v>29029</v>
      </c>
      <c r="B3930" s="8" t="s">
        <v>29030</v>
      </c>
      <c r="C3930" s="10" t="s">
        <v>312</v>
      </c>
      <c r="D3930" s="8" t="s">
        <v>29031</v>
      </c>
      <c r="E3930" s="12">
        <v>43641.546724537038</v>
      </c>
      <c r="F3930" s="8"/>
      <c r="G3930" s="8" t="s">
        <v>31</v>
      </c>
      <c r="H3930" s="8"/>
      <c r="I3930" s="8"/>
      <c r="J3930" s="8" t="s">
        <v>29032</v>
      </c>
      <c r="K3930" s="8"/>
      <c r="L3930" s="13" t="s">
        <v>53</v>
      </c>
      <c r="M3930" s="19" t="s">
        <v>29033</v>
      </c>
      <c r="N3930" s="8">
        <v>334</v>
      </c>
      <c r="O3930" s="8">
        <v>311</v>
      </c>
      <c r="P3930" s="8"/>
      <c r="Q3930" s="22" t="s">
        <v>29034</v>
      </c>
      <c r="R3930" s="13" t="s">
        <v>327</v>
      </c>
    </row>
    <row r="3931" spans="1:18" ht="36">
      <c r="A3931" s="14" t="s">
        <v>12641</v>
      </c>
      <c r="B3931" s="8" t="s">
        <v>12482</v>
      </c>
      <c r="C3931" s="10" t="s">
        <v>12643</v>
      </c>
      <c r="D3931" s="8" t="s">
        <v>12644</v>
      </c>
      <c r="E3931" s="12">
        <v>43641.546701388885</v>
      </c>
      <c r="F3931" s="8"/>
      <c r="G3931" s="8" t="s">
        <v>31</v>
      </c>
      <c r="H3931" s="8" t="s">
        <v>3728</v>
      </c>
      <c r="I3931" s="8" t="s">
        <v>3729</v>
      </c>
      <c r="J3931" s="8" t="s">
        <v>12487</v>
      </c>
      <c r="K3931" s="8" t="s">
        <v>3731</v>
      </c>
      <c r="L3931" s="13" t="s">
        <v>137</v>
      </c>
      <c r="M3931" s="19" t="s">
        <v>12489</v>
      </c>
      <c r="N3931" s="8">
        <v>1136</v>
      </c>
      <c r="O3931" s="8">
        <v>1005</v>
      </c>
      <c r="P3931" s="8" t="s">
        <v>12492</v>
      </c>
      <c r="Q3931" s="22" t="s">
        <v>12646</v>
      </c>
      <c r="R3931" s="13" t="s">
        <v>12651</v>
      </c>
    </row>
    <row r="3932" spans="1:18" ht="36">
      <c r="A3932" s="14" t="s">
        <v>12652</v>
      </c>
      <c r="B3932" s="8" t="s">
        <v>5382</v>
      </c>
      <c r="C3932" s="10" t="s">
        <v>12653</v>
      </c>
      <c r="D3932" s="8" t="s">
        <v>12654</v>
      </c>
      <c r="E3932" s="12">
        <v>43641.546666666662</v>
      </c>
      <c r="F3932" s="8"/>
      <c r="G3932" s="8" t="s">
        <v>31</v>
      </c>
      <c r="H3932" s="8"/>
      <c r="I3932" s="8"/>
      <c r="J3932" s="8" t="s">
        <v>5386</v>
      </c>
      <c r="K3932" s="8"/>
      <c r="L3932" s="13" t="s">
        <v>224</v>
      </c>
      <c r="M3932" s="19" t="s">
        <v>5387</v>
      </c>
      <c r="N3932" s="8">
        <v>3372</v>
      </c>
      <c r="O3932" s="8">
        <v>3257</v>
      </c>
      <c r="P3932" s="8" t="s">
        <v>5388</v>
      </c>
      <c r="Q3932" s="22" t="s">
        <v>12656</v>
      </c>
      <c r="R3932" s="13" t="s">
        <v>12662</v>
      </c>
    </row>
    <row r="3933" spans="1:18" ht="108" hidden="1">
      <c r="A3933" s="14" t="s">
        <v>29035</v>
      </c>
      <c r="B3933" s="8" t="s">
        <v>29036</v>
      </c>
      <c r="C3933" s="10" t="s">
        <v>582</v>
      </c>
      <c r="D3933" s="8" t="s">
        <v>29037</v>
      </c>
      <c r="E3933" s="12">
        <v>43641.546631944446</v>
      </c>
      <c r="F3933" s="8"/>
      <c r="G3933" s="8" t="s">
        <v>31</v>
      </c>
      <c r="H3933" s="8"/>
      <c r="I3933" s="8"/>
      <c r="J3933" s="8" t="s">
        <v>29038</v>
      </c>
      <c r="K3933" s="8"/>
      <c r="L3933" s="13" t="s">
        <v>137</v>
      </c>
      <c r="M3933" s="19" t="s">
        <v>29039</v>
      </c>
      <c r="N3933" s="8">
        <v>85</v>
      </c>
      <c r="O3933" s="8">
        <v>731</v>
      </c>
      <c r="P3933" s="8" t="s">
        <v>1812</v>
      </c>
      <c r="Q3933" s="22" t="s">
        <v>29040</v>
      </c>
      <c r="R3933" s="13" t="s">
        <v>588</v>
      </c>
    </row>
    <row r="3934" spans="1:18" ht="48" hidden="1">
      <c r="A3934" s="14" t="s">
        <v>29041</v>
      </c>
      <c r="B3934" s="8" t="s">
        <v>9579</v>
      </c>
      <c r="C3934" s="10" t="s">
        <v>312</v>
      </c>
      <c r="D3934" s="8" t="s">
        <v>29037</v>
      </c>
      <c r="E3934" s="12">
        <v>43641.546631944446</v>
      </c>
      <c r="F3934" s="8"/>
      <c r="G3934" s="8" t="s">
        <v>31</v>
      </c>
      <c r="H3934" s="8"/>
      <c r="I3934" s="8"/>
      <c r="J3934" s="8" t="s">
        <v>9587</v>
      </c>
      <c r="K3934" s="8"/>
      <c r="L3934" s="13" t="s">
        <v>33</v>
      </c>
      <c r="M3934" s="19" t="s">
        <v>9589</v>
      </c>
      <c r="N3934" s="8">
        <v>1633</v>
      </c>
      <c r="O3934" s="8">
        <v>5000</v>
      </c>
      <c r="P3934" s="8" t="s">
        <v>9593</v>
      </c>
      <c r="Q3934" s="22" t="s">
        <v>29042</v>
      </c>
      <c r="R3934" s="13" t="s">
        <v>327</v>
      </c>
    </row>
    <row r="3935" spans="1:18" ht="72" hidden="1">
      <c r="A3935" s="14" t="s">
        <v>29043</v>
      </c>
      <c r="B3935" s="8" t="s">
        <v>29044</v>
      </c>
      <c r="C3935" s="10" t="s">
        <v>27739</v>
      </c>
      <c r="D3935" s="8" t="s">
        <v>29045</v>
      </c>
      <c r="E3935" s="12">
        <v>43641.546597222223</v>
      </c>
      <c r="F3935" s="8"/>
      <c r="G3935" s="8" t="s">
        <v>31</v>
      </c>
      <c r="H3935" s="8"/>
      <c r="I3935" s="8"/>
      <c r="J3935" s="8" t="s">
        <v>29046</v>
      </c>
      <c r="K3935" s="8"/>
      <c r="L3935" s="13" t="s">
        <v>33</v>
      </c>
      <c r="M3935" s="19" t="s">
        <v>29047</v>
      </c>
      <c r="N3935" s="8">
        <v>2616</v>
      </c>
      <c r="O3935" s="8">
        <v>3960</v>
      </c>
      <c r="P3935" s="8"/>
      <c r="Q3935" s="22" t="s">
        <v>29048</v>
      </c>
      <c r="R3935" s="13" t="s">
        <v>27745</v>
      </c>
    </row>
    <row r="3936" spans="1:18" ht="48">
      <c r="A3936" s="14" t="s">
        <v>12663</v>
      </c>
      <c r="B3936" s="8" t="s">
        <v>11009</v>
      </c>
      <c r="C3936" s="10" t="s">
        <v>12664</v>
      </c>
      <c r="D3936" s="8" t="s">
        <v>12665</v>
      </c>
      <c r="E3936" s="12">
        <v>43641.5465625</v>
      </c>
      <c r="F3936" s="8"/>
      <c r="G3936" s="8" t="s">
        <v>31</v>
      </c>
      <c r="H3936" s="8" t="s">
        <v>12043</v>
      </c>
      <c r="I3936" s="8" t="s">
        <v>12044</v>
      </c>
      <c r="J3936" s="8" t="s">
        <v>11012</v>
      </c>
      <c r="K3936" s="8" t="s">
        <v>12046</v>
      </c>
      <c r="L3936" s="13" t="s">
        <v>95</v>
      </c>
      <c r="M3936" s="19" t="s">
        <v>11013</v>
      </c>
      <c r="N3936" s="8">
        <v>2398</v>
      </c>
      <c r="O3936" s="8">
        <v>3422</v>
      </c>
      <c r="P3936" s="8"/>
      <c r="Q3936" s="22" t="s">
        <v>12669</v>
      </c>
      <c r="R3936" s="13" t="s">
        <v>12674</v>
      </c>
    </row>
    <row r="3937" spans="1:18" ht="13" hidden="1">
      <c r="A3937" s="14" t="s">
        <v>29049</v>
      </c>
      <c r="B3937" s="8" t="s">
        <v>12755</v>
      </c>
      <c r="C3937" s="10" t="s">
        <v>29050</v>
      </c>
      <c r="D3937" s="8" t="s">
        <v>16963</v>
      </c>
      <c r="E3937" s="12">
        <v>43641.546493055561</v>
      </c>
      <c r="F3937" s="8"/>
      <c r="G3937" s="8" t="s">
        <v>31</v>
      </c>
      <c r="H3937" s="8" t="s">
        <v>4067</v>
      </c>
      <c r="I3937" s="8" t="s">
        <v>4068</v>
      </c>
      <c r="J3937" s="8" t="s">
        <v>12759</v>
      </c>
      <c r="K3937" s="8" t="s">
        <v>4070</v>
      </c>
      <c r="L3937" s="13" t="s">
        <v>224</v>
      </c>
      <c r="M3937" s="19" t="s">
        <v>12761</v>
      </c>
      <c r="N3937" s="8">
        <v>2322</v>
      </c>
      <c r="O3937" s="8">
        <v>2423</v>
      </c>
      <c r="P3937" s="8" t="s">
        <v>12769</v>
      </c>
      <c r="Q3937" s="22" t="s">
        <v>29051</v>
      </c>
      <c r="R3937" s="13" t="s">
        <v>29052</v>
      </c>
    </row>
    <row r="3938" spans="1:18" ht="13">
      <c r="A3938" s="14" t="s">
        <v>16962</v>
      </c>
      <c r="B3938" s="8" t="s">
        <v>6152</v>
      </c>
      <c r="C3938" s="10" t="s">
        <v>4623</v>
      </c>
      <c r="D3938" s="8" t="s">
        <v>16963</v>
      </c>
      <c r="E3938" s="12">
        <v>43641.546493055561</v>
      </c>
      <c r="F3938" s="8"/>
      <c r="G3938" s="8" t="s">
        <v>31</v>
      </c>
      <c r="H3938" s="8" t="s">
        <v>209</v>
      </c>
      <c r="I3938" s="8" t="s">
        <v>210</v>
      </c>
      <c r="J3938" s="8" t="s">
        <v>6155</v>
      </c>
      <c r="K3938" s="8" t="s">
        <v>212</v>
      </c>
      <c r="L3938" s="13" t="s">
        <v>33</v>
      </c>
      <c r="M3938" s="19" t="s">
        <v>6156</v>
      </c>
      <c r="N3938" s="8">
        <v>731</v>
      </c>
      <c r="O3938" s="8">
        <v>1111</v>
      </c>
      <c r="P3938" s="8" t="s">
        <v>6161</v>
      </c>
      <c r="Q3938" s="22" t="s">
        <v>16966</v>
      </c>
      <c r="R3938" s="13" t="s">
        <v>4637</v>
      </c>
    </row>
    <row r="3939" spans="1:18" ht="72">
      <c r="A3939" s="14" t="s">
        <v>12675</v>
      </c>
      <c r="B3939" s="8" t="s">
        <v>12676</v>
      </c>
      <c r="C3939" s="10" t="s">
        <v>12677</v>
      </c>
      <c r="D3939" s="8" t="s">
        <v>12678</v>
      </c>
      <c r="E3939" s="12">
        <v>43641.546458333338</v>
      </c>
      <c r="F3939" s="8"/>
      <c r="G3939" s="8" t="s">
        <v>31</v>
      </c>
      <c r="H3939" s="8" t="s">
        <v>3667</v>
      </c>
      <c r="I3939" s="8" t="s">
        <v>3668</v>
      </c>
      <c r="J3939" s="8" t="s">
        <v>12680</v>
      </c>
      <c r="K3939" s="8" t="s">
        <v>4017</v>
      </c>
      <c r="L3939" s="13" t="s">
        <v>33</v>
      </c>
      <c r="M3939" s="19" t="s">
        <v>12681</v>
      </c>
      <c r="N3939" s="8">
        <v>943</v>
      </c>
      <c r="O3939" s="8">
        <v>1625</v>
      </c>
      <c r="P3939" s="8" t="s">
        <v>12682</v>
      </c>
      <c r="Q3939" s="22" t="s">
        <v>12683</v>
      </c>
      <c r="R3939" s="13" t="s">
        <v>12684</v>
      </c>
    </row>
    <row r="3940" spans="1:18" ht="108" hidden="1">
      <c r="A3940" s="14" t="s">
        <v>29053</v>
      </c>
      <c r="B3940" s="8" t="s">
        <v>29054</v>
      </c>
      <c r="C3940" s="10" t="s">
        <v>582</v>
      </c>
      <c r="D3940" s="8" t="s">
        <v>12678</v>
      </c>
      <c r="E3940" s="12">
        <v>43641.546458333338</v>
      </c>
      <c r="F3940" s="8"/>
      <c r="G3940" s="8" t="s">
        <v>31</v>
      </c>
      <c r="H3940" s="8"/>
      <c r="I3940" s="8"/>
      <c r="J3940" s="8" t="s">
        <v>29055</v>
      </c>
      <c r="K3940" s="8"/>
      <c r="L3940" s="13" t="s">
        <v>137</v>
      </c>
      <c r="M3940" s="19" t="s">
        <v>29056</v>
      </c>
      <c r="N3940" s="8">
        <v>89</v>
      </c>
      <c r="O3940" s="8">
        <v>278</v>
      </c>
      <c r="P3940" s="8" t="s">
        <v>586</v>
      </c>
      <c r="Q3940" s="22" t="s">
        <v>29057</v>
      </c>
      <c r="R3940" s="13" t="s">
        <v>588</v>
      </c>
    </row>
    <row r="3941" spans="1:18" ht="120" hidden="1">
      <c r="A3941" s="14" t="s">
        <v>29058</v>
      </c>
      <c r="B3941" s="8" t="s">
        <v>29059</v>
      </c>
      <c r="C3941" s="10" t="s">
        <v>637</v>
      </c>
      <c r="D3941" s="8" t="s">
        <v>29060</v>
      </c>
      <c r="E3941" s="12">
        <v>43641.546435185184</v>
      </c>
      <c r="F3941" s="8"/>
      <c r="G3941" s="8" t="s">
        <v>31</v>
      </c>
      <c r="H3941" s="8"/>
      <c r="I3941" s="8"/>
      <c r="J3941" s="8" t="s">
        <v>29061</v>
      </c>
      <c r="K3941" s="8"/>
      <c r="L3941" s="13" t="s">
        <v>33</v>
      </c>
      <c r="M3941" s="19" t="s">
        <v>29062</v>
      </c>
      <c r="N3941" s="8">
        <v>212</v>
      </c>
      <c r="O3941" s="8">
        <v>223</v>
      </c>
      <c r="P3941" s="8" t="s">
        <v>29063</v>
      </c>
      <c r="Q3941" s="22" t="s">
        <v>29064</v>
      </c>
      <c r="R3941" s="13" t="s">
        <v>651</v>
      </c>
    </row>
    <row r="3942" spans="1:18" ht="36" hidden="1">
      <c r="A3942" s="14" t="s">
        <v>29065</v>
      </c>
      <c r="B3942" s="8" t="s">
        <v>29066</v>
      </c>
      <c r="C3942" s="10" t="s">
        <v>1273</v>
      </c>
      <c r="D3942" s="8" t="s">
        <v>29060</v>
      </c>
      <c r="E3942" s="12">
        <v>43641.546435185184</v>
      </c>
      <c r="F3942" s="8"/>
      <c r="G3942" s="8" t="s">
        <v>31</v>
      </c>
      <c r="H3942" s="8"/>
      <c r="I3942" s="8"/>
      <c r="J3942" s="8" t="s">
        <v>29067</v>
      </c>
      <c r="K3942" s="8"/>
      <c r="L3942" s="13" t="s">
        <v>33</v>
      </c>
      <c r="M3942" s="19" t="s">
        <v>164</v>
      </c>
      <c r="N3942" s="8">
        <v>22</v>
      </c>
      <c r="O3942" s="8">
        <v>477</v>
      </c>
      <c r="P3942" s="8"/>
      <c r="Q3942" s="22" t="s">
        <v>29068</v>
      </c>
      <c r="R3942" s="13" t="s">
        <v>1286</v>
      </c>
    </row>
    <row r="3943" spans="1:18" ht="132" hidden="1">
      <c r="A3943" s="14" t="s">
        <v>29069</v>
      </c>
      <c r="B3943" s="8" t="s">
        <v>29070</v>
      </c>
      <c r="C3943" s="10" t="s">
        <v>721</v>
      </c>
      <c r="D3943" s="8" t="s">
        <v>29071</v>
      </c>
      <c r="E3943" s="12">
        <v>43641.546400462961</v>
      </c>
      <c r="F3943" s="8"/>
      <c r="G3943" s="8" t="s">
        <v>31</v>
      </c>
      <c r="H3943" s="8"/>
      <c r="I3943" s="8"/>
      <c r="J3943" s="8" t="s">
        <v>29072</v>
      </c>
      <c r="K3943" s="8"/>
      <c r="L3943" s="13" t="s">
        <v>33</v>
      </c>
      <c r="M3943" s="19" t="s">
        <v>29073</v>
      </c>
      <c r="N3943" s="8">
        <v>1586</v>
      </c>
      <c r="O3943" s="8">
        <v>2491</v>
      </c>
      <c r="P3943" s="8" t="s">
        <v>29074</v>
      </c>
      <c r="Q3943" s="22" t="s">
        <v>29075</v>
      </c>
      <c r="R3943" s="13" t="s">
        <v>731</v>
      </c>
    </row>
    <row r="3944" spans="1:18" ht="36">
      <c r="A3944" s="14" t="s">
        <v>12685</v>
      </c>
      <c r="B3944" s="8" t="s">
        <v>7495</v>
      </c>
      <c r="C3944" s="10" t="s">
        <v>12686</v>
      </c>
      <c r="D3944" s="8" t="s">
        <v>12687</v>
      </c>
      <c r="E3944" s="12">
        <v>43641.546388888892</v>
      </c>
      <c r="F3944" s="8"/>
      <c r="G3944" s="8" t="s">
        <v>31</v>
      </c>
      <c r="H3944" s="8"/>
      <c r="I3944" s="8"/>
      <c r="J3944" s="8" t="s">
        <v>7498</v>
      </c>
      <c r="K3944" s="8"/>
      <c r="L3944" s="13" t="s">
        <v>95</v>
      </c>
      <c r="M3944" s="19" t="s">
        <v>7500</v>
      </c>
      <c r="N3944" s="8">
        <v>345</v>
      </c>
      <c r="O3944" s="8">
        <v>956</v>
      </c>
      <c r="P3944" s="8" t="s">
        <v>7506</v>
      </c>
      <c r="Q3944" s="22" t="s">
        <v>12692</v>
      </c>
      <c r="R3944" s="13" t="s">
        <v>12693</v>
      </c>
    </row>
    <row r="3945" spans="1:18" ht="48" hidden="1">
      <c r="A3945" s="14" t="s">
        <v>29076</v>
      </c>
      <c r="B3945" s="8" t="s">
        <v>29077</v>
      </c>
      <c r="C3945" s="10" t="s">
        <v>568</v>
      </c>
      <c r="D3945" s="8" t="s">
        <v>12687</v>
      </c>
      <c r="E3945" s="12">
        <v>43641.546388888892</v>
      </c>
      <c r="F3945" s="8"/>
      <c r="G3945" s="8" t="s">
        <v>31</v>
      </c>
      <c r="H3945" s="8"/>
      <c r="I3945" s="8"/>
      <c r="J3945" s="8" t="s">
        <v>29078</v>
      </c>
      <c r="K3945" s="8"/>
      <c r="L3945" s="13" t="s">
        <v>33</v>
      </c>
      <c r="M3945" s="19" t="s">
        <v>29079</v>
      </c>
      <c r="N3945" s="8">
        <v>97</v>
      </c>
      <c r="O3945" s="8">
        <v>201</v>
      </c>
      <c r="P3945" s="8" t="s">
        <v>29080</v>
      </c>
      <c r="Q3945" s="22" t="s">
        <v>29081</v>
      </c>
      <c r="R3945" s="13" t="s">
        <v>575</v>
      </c>
    </row>
    <row r="3946" spans="1:18" ht="48" hidden="1">
      <c r="A3946" s="14" t="s">
        <v>29082</v>
      </c>
      <c r="B3946" s="8" t="s">
        <v>27917</v>
      </c>
      <c r="C3946" s="10" t="s">
        <v>8816</v>
      </c>
      <c r="D3946" s="8" t="s">
        <v>29083</v>
      </c>
      <c r="E3946" s="12">
        <v>43641.546319444446</v>
      </c>
      <c r="F3946" s="8"/>
      <c r="G3946" s="8" t="s">
        <v>31</v>
      </c>
      <c r="H3946" s="8"/>
      <c r="I3946" s="8"/>
      <c r="J3946" s="8" t="s">
        <v>27919</v>
      </c>
      <c r="K3946" s="8"/>
      <c r="L3946" s="13" t="s">
        <v>53</v>
      </c>
      <c r="M3946" s="19" t="s">
        <v>27920</v>
      </c>
      <c r="N3946" s="8">
        <v>1698</v>
      </c>
      <c r="O3946" s="8">
        <v>1496</v>
      </c>
      <c r="P3946" s="8" t="s">
        <v>27921</v>
      </c>
      <c r="Q3946" s="22" t="s">
        <v>29084</v>
      </c>
      <c r="R3946" s="13" t="s">
        <v>8834</v>
      </c>
    </row>
    <row r="3947" spans="1:18" ht="60" hidden="1">
      <c r="A3947" s="14" t="s">
        <v>29085</v>
      </c>
      <c r="B3947" s="8" t="s">
        <v>29086</v>
      </c>
      <c r="C3947" s="10" t="s">
        <v>23359</v>
      </c>
      <c r="D3947" s="8" t="s">
        <v>29087</v>
      </c>
      <c r="E3947" s="12">
        <v>43641.546284722222</v>
      </c>
      <c r="F3947" s="8"/>
      <c r="G3947" s="8" t="s">
        <v>31</v>
      </c>
      <c r="H3947" s="8"/>
      <c r="I3947" s="8"/>
      <c r="J3947" s="8" t="s">
        <v>29088</v>
      </c>
      <c r="K3947" s="8"/>
      <c r="L3947" s="13" t="s">
        <v>137</v>
      </c>
      <c r="M3947" s="19" t="s">
        <v>29089</v>
      </c>
      <c r="N3947" s="8">
        <v>3551</v>
      </c>
      <c r="O3947" s="8">
        <v>5002</v>
      </c>
      <c r="P3947" s="8" t="s">
        <v>29090</v>
      </c>
      <c r="Q3947" s="22" t="s">
        <v>29091</v>
      </c>
      <c r="R3947" s="13" t="s">
        <v>23363</v>
      </c>
    </row>
    <row r="3948" spans="1:18" ht="84" hidden="1">
      <c r="A3948" s="14" t="s">
        <v>29092</v>
      </c>
      <c r="B3948" s="8" t="s">
        <v>28978</v>
      </c>
      <c r="C3948" s="10" t="s">
        <v>1605</v>
      </c>
      <c r="D3948" s="8" t="s">
        <v>29093</v>
      </c>
      <c r="E3948" s="12">
        <v>43641.546261574069</v>
      </c>
      <c r="F3948" s="8"/>
      <c r="G3948" s="8" t="s">
        <v>31</v>
      </c>
      <c r="H3948" s="8"/>
      <c r="I3948" s="8"/>
      <c r="J3948" s="8" t="s">
        <v>28981</v>
      </c>
      <c r="K3948" s="8"/>
      <c r="L3948" s="13" t="s">
        <v>137</v>
      </c>
      <c r="M3948" s="19" t="s">
        <v>28982</v>
      </c>
      <c r="N3948" s="8">
        <v>170</v>
      </c>
      <c r="O3948" s="8">
        <v>351</v>
      </c>
      <c r="P3948" s="8" t="s">
        <v>28983</v>
      </c>
      <c r="Q3948" s="22" t="s">
        <v>29094</v>
      </c>
      <c r="R3948" s="13" t="s">
        <v>1614</v>
      </c>
    </row>
    <row r="3949" spans="1:18" ht="251" hidden="1">
      <c r="A3949" s="14" t="s">
        <v>29095</v>
      </c>
      <c r="B3949" s="8" t="s">
        <v>29096</v>
      </c>
      <c r="C3949" s="10" t="s">
        <v>396</v>
      </c>
      <c r="D3949" s="8" t="s">
        <v>29097</v>
      </c>
      <c r="E3949" s="12">
        <v>43641.546249999999</v>
      </c>
      <c r="F3949" s="8"/>
      <c r="G3949" s="8" t="s">
        <v>31</v>
      </c>
      <c r="H3949" s="8"/>
      <c r="I3949" s="8"/>
      <c r="J3949" s="8" t="s">
        <v>29098</v>
      </c>
      <c r="K3949" s="8"/>
      <c r="L3949" s="13" t="s">
        <v>137</v>
      </c>
      <c r="M3949" s="19" t="s">
        <v>29099</v>
      </c>
      <c r="N3949" s="8">
        <v>424</v>
      </c>
      <c r="O3949" s="8">
        <v>871</v>
      </c>
      <c r="P3949" s="8" t="s">
        <v>29100</v>
      </c>
      <c r="Q3949" s="22" t="s">
        <v>29101</v>
      </c>
      <c r="R3949" s="13" t="s">
        <v>404</v>
      </c>
    </row>
    <row r="3950" spans="1:18" ht="36" hidden="1">
      <c r="A3950" s="14" t="s">
        <v>29102</v>
      </c>
      <c r="B3950" s="8" t="s">
        <v>29103</v>
      </c>
      <c r="C3950" s="10" t="s">
        <v>19846</v>
      </c>
      <c r="D3950" s="8" t="s">
        <v>29104</v>
      </c>
      <c r="E3950" s="12">
        <v>43641.54619212963</v>
      </c>
      <c r="F3950" s="8"/>
      <c r="G3950" s="8" t="s">
        <v>31</v>
      </c>
      <c r="H3950" s="8"/>
      <c r="I3950" s="8"/>
      <c r="J3950" s="8" t="s">
        <v>29105</v>
      </c>
      <c r="K3950" s="8"/>
      <c r="L3950" s="13" t="s">
        <v>33</v>
      </c>
      <c r="M3950" s="19" t="s">
        <v>29106</v>
      </c>
      <c r="N3950" s="8">
        <v>8</v>
      </c>
      <c r="O3950" s="8">
        <v>106</v>
      </c>
      <c r="P3950" s="8" t="s">
        <v>182</v>
      </c>
      <c r="Q3950" s="22" t="s">
        <v>29107</v>
      </c>
      <c r="R3950" s="13" t="s">
        <v>19849</v>
      </c>
    </row>
    <row r="3951" spans="1:18" ht="48" hidden="1">
      <c r="A3951" s="14" t="s">
        <v>29108</v>
      </c>
      <c r="B3951" s="8" t="s">
        <v>29109</v>
      </c>
      <c r="C3951" s="10" t="s">
        <v>312</v>
      </c>
      <c r="D3951" s="8" t="s">
        <v>29110</v>
      </c>
      <c r="E3951" s="12">
        <v>43641.546076388884</v>
      </c>
      <c r="F3951" s="8"/>
      <c r="G3951" s="8" t="s">
        <v>31</v>
      </c>
      <c r="H3951" s="8"/>
      <c r="I3951" s="8"/>
      <c r="J3951" s="8" t="s">
        <v>29111</v>
      </c>
      <c r="K3951" s="8"/>
      <c r="L3951" s="13" t="s">
        <v>95</v>
      </c>
      <c r="M3951" s="19" t="s">
        <v>29112</v>
      </c>
      <c r="N3951" s="8">
        <v>1378</v>
      </c>
      <c r="O3951" s="8">
        <v>4352</v>
      </c>
      <c r="P3951" s="8" t="s">
        <v>1812</v>
      </c>
      <c r="Q3951" s="22" t="s">
        <v>29113</v>
      </c>
      <c r="R3951" s="13" t="s">
        <v>327</v>
      </c>
    </row>
    <row r="3952" spans="1:18" ht="48" hidden="1">
      <c r="A3952" s="14" t="s">
        <v>29114</v>
      </c>
      <c r="B3952" s="8" t="s">
        <v>29115</v>
      </c>
      <c r="C3952" s="10" t="s">
        <v>3389</v>
      </c>
      <c r="D3952" s="8" t="s">
        <v>29116</v>
      </c>
      <c r="E3952" s="12">
        <v>43641.546030092592</v>
      </c>
      <c r="F3952" s="8"/>
      <c r="G3952" s="8" t="s">
        <v>31</v>
      </c>
      <c r="H3952" s="8"/>
      <c r="I3952" s="8"/>
      <c r="J3952" s="8" t="s">
        <v>29117</v>
      </c>
      <c r="K3952" s="8"/>
      <c r="L3952" s="13" t="s">
        <v>137</v>
      </c>
      <c r="M3952" s="19" t="s">
        <v>29118</v>
      </c>
      <c r="N3952" s="8">
        <v>647</v>
      </c>
      <c r="O3952" s="8">
        <v>850</v>
      </c>
      <c r="P3952" s="8"/>
      <c r="Q3952" s="22" t="s">
        <v>29119</v>
      </c>
      <c r="R3952" s="13" t="s">
        <v>3413</v>
      </c>
    </row>
    <row r="3953" spans="1:18" ht="108" hidden="1">
      <c r="A3953" s="14" t="s">
        <v>29120</v>
      </c>
      <c r="B3953" s="8" t="s">
        <v>12580</v>
      </c>
      <c r="C3953" s="10" t="s">
        <v>4607</v>
      </c>
      <c r="D3953" s="8" t="s">
        <v>29121</v>
      </c>
      <c r="E3953" s="12">
        <v>43641.545995370368</v>
      </c>
      <c r="F3953" s="8"/>
      <c r="G3953" s="8" t="s">
        <v>31</v>
      </c>
      <c r="H3953" s="8"/>
      <c r="I3953" s="8"/>
      <c r="J3953" s="8" t="s">
        <v>12583</v>
      </c>
      <c r="K3953" s="8"/>
      <c r="L3953" s="13" t="s">
        <v>137</v>
      </c>
      <c r="M3953" s="19" t="s">
        <v>12585</v>
      </c>
      <c r="N3953" s="8">
        <v>66</v>
      </c>
      <c r="O3953" s="8">
        <v>458</v>
      </c>
      <c r="P3953" s="8"/>
      <c r="Q3953" s="22" t="s">
        <v>29122</v>
      </c>
      <c r="R3953" s="13" t="s">
        <v>4612</v>
      </c>
    </row>
    <row r="3954" spans="1:18" ht="36">
      <c r="A3954" s="14" t="s">
        <v>17002</v>
      </c>
      <c r="B3954" s="8" t="s">
        <v>17003</v>
      </c>
      <c r="C3954" s="10" t="s">
        <v>17004</v>
      </c>
      <c r="D3954" s="8" t="s">
        <v>17005</v>
      </c>
      <c r="E3954" s="12">
        <v>43641.545949074076</v>
      </c>
      <c r="F3954" s="8"/>
      <c r="G3954" s="8" t="s">
        <v>31</v>
      </c>
      <c r="H3954" s="8"/>
      <c r="I3954" s="8"/>
      <c r="J3954" s="8" t="s">
        <v>17007</v>
      </c>
      <c r="K3954" s="8"/>
      <c r="L3954" s="13" t="s">
        <v>137</v>
      </c>
      <c r="M3954" s="19" t="s">
        <v>17008</v>
      </c>
      <c r="N3954" s="8">
        <v>1738</v>
      </c>
      <c r="O3954" s="8">
        <v>2558</v>
      </c>
      <c r="P3954" s="8" t="s">
        <v>17016</v>
      </c>
      <c r="Q3954" s="22" t="s">
        <v>17017</v>
      </c>
      <c r="R3954" s="13" t="s">
        <v>17020</v>
      </c>
    </row>
    <row r="3955" spans="1:18" ht="24">
      <c r="A3955" s="14" t="s">
        <v>12694</v>
      </c>
      <c r="B3955" s="8" t="s">
        <v>12695</v>
      </c>
      <c r="C3955" s="10" t="s">
        <v>12696</v>
      </c>
      <c r="D3955" s="8" t="s">
        <v>12697</v>
      </c>
      <c r="E3955" s="12">
        <v>43641.54587962963</v>
      </c>
      <c r="F3955" s="8"/>
      <c r="G3955" s="8" t="s">
        <v>31</v>
      </c>
      <c r="H3955" s="8"/>
      <c r="I3955" s="8"/>
      <c r="J3955" s="8" t="s">
        <v>12699</v>
      </c>
      <c r="K3955" s="8"/>
      <c r="L3955" s="13" t="s">
        <v>33</v>
      </c>
      <c r="M3955" s="19" t="s">
        <v>12700</v>
      </c>
      <c r="N3955" s="8">
        <v>1236</v>
      </c>
      <c r="O3955" s="8">
        <v>1848</v>
      </c>
      <c r="P3955" s="8" t="s">
        <v>12701</v>
      </c>
      <c r="Q3955" s="22" t="s">
        <v>12702</v>
      </c>
      <c r="R3955" s="13" t="s">
        <v>12703</v>
      </c>
    </row>
    <row r="3956" spans="1:18" ht="24">
      <c r="A3956" s="14" t="s">
        <v>12704</v>
      </c>
      <c r="B3956" s="8" t="s">
        <v>12705</v>
      </c>
      <c r="C3956" s="10" t="s">
        <v>12706</v>
      </c>
      <c r="D3956" s="8" t="s">
        <v>12707</v>
      </c>
      <c r="E3956" s="12">
        <v>43641.545856481476</v>
      </c>
      <c r="F3956" s="8"/>
      <c r="G3956" s="8" t="s">
        <v>31</v>
      </c>
      <c r="H3956" s="8"/>
      <c r="I3956" s="8"/>
      <c r="J3956" s="8" t="s">
        <v>12708</v>
      </c>
      <c r="K3956" s="8"/>
      <c r="L3956" s="13" t="s">
        <v>137</v>
      </c>
      <c r="M3956" s="19" t="s">
        <v>12709</v>
      </c>
      <c r="N3956" s="8">
        <v>43</v>
      </c>
      <c r="O3956" s="8">
        <v>686</v>
      </c>
      <c r="P3956" s="8" t="s">
        <v>959</v>
      </c>
      <c r="Q3956" s="22" t="s">
        <v>12710</v>
      </c>
      <c r="R3956" s="13" t="s">
        <v>12711</v>
      </c>
    </row>
    <row r="3957" spans="1:18" ht="48">
      <c r="A3957" s="14" t="s">
        <v>12712</v>
      </c>
      <c r="B3957" s="8" t="s">
        <v>12713</v>
      </c>
      <c r="C3957" s="10" t="s">
        <v>12714</v>
      </c>
      <c r="D3957" s="8" t="s">
        <v>12715</v>
      </c>
      <c r="E3957" s="12">
        <v>43641.545810185184</v>
      </c>
      <c r="F3957" s="8"/>
      <c r="G3957" s="8" t="s">
        <v>31</v>
      </c>
      <c r="H3957" s="8" t="s">
        <v>12716</v>
      </c>
      <c r="I3957" s="8" t="s">
        <v>12717</v>
      </c>
      <c r="J3957" s="8" t="s">
        <v>12718</v>
      </c>
      <c r="K3957" s="8" t="s">
        <v>12719</v>
      </c>
      <c r="L3957" s="13" t="s">
        <v>224</v>
      </c>
      <c r="M3957" s="19" t="s">
        <v>12720</v>
      </c>
      <c r="N3957" s="8">
        <v>28</v>
      </c>
      <c r="O3957" s="8">
        <v>281</v>
      </c>
      <c r="P3957" s="8" t="s">
        <v>182</v>
      </c>
      <c r="Q3957" s="22" t="s">
        <v>12725</v>
      </c>
      <c r="R3957" s="13" t="s">
        <v>12727</v>
      </c>
    </row>
    <row r="3958" spans="1:18" ht="132" hidden="1">
      <c r="A3958" s="14" t="s">
        <v>29123</v>
      </c>
      <c r="B3958" s="8" t="s">
        <v>29124</v>
      </c>
      <c r="C3958" s="10" t="s">
        <v>721</v>
      </c>
      <c r="D3958" s="8" t="s">
        <v>29125</v>
      </c>
      <c r="E3958" s="12">
        <v>43641.545752314814</v>
      </c>
      <c r="F3958" s="8"/>
      <c r="G3958" s="8" t="s">
        <v>31</v>
      </c>
      <c r="H3958" s="8"/>
      <c r="I3958" s="8"/>
      <c r="J3958" s="8" t="s">
        <v>29126</v>
      </c>
      <c r="K3958" s="8"/>
      <c r="L3958" s="13" t="s">
        <v>95</v>
      </c>
      <c r="M3958" s="19" t="s">
        <v>29127</v>
      </c>
      <c r="N3958" s="8">
        <v>1484</v>
      </c>
      <c r="O3958" s="8">
        <v>1191</v>
      </c>
      <c r="P3958" s="8" t="s">
        <v>29128</v>
      </c>
      <c r="Q3958" s="22" t="s">
        <v>29129</v>
      </c>
      <c r="R3958" s="13" t="s">
        <v>731</v>
      </c>
    </row>
    <row r="3959" spans="1:18" ht="60" hidden="1">
      <c r="A3959" s="14" t="s">
        <v>29130</v>
      </c>
      <c r="B3959" s="8" t="s">
        <v>28978</v>
      </c>
      <c r="C3959" s="10" t="s">
        <v>18639</v>
      </c>
      <c r="D3959" s="8" t="s">
        <v>29131</v>
      </c>
      <c r="E3959" s="12">
        <v>43641.545694444445</v>
      </c>
      <c r="F3959" s="8"/>
      <c r="G3959" s="8" t="s">
        <v>31</v>
      </c>
      <c r="H3959" s="8"/>
      <c r="I3959" s="8"/>
      <c r="J3959" s="8" t="s">
        <v>28981</v>
      </c>
      <c r="K3959" s="8"/>
      <c r="L3959" s="13" t="s">
        <v>137</v>
      </c>
      <c r="M3959" s="19" t="s">
        <v>28982</v>
      </c>
      <c r="N3959" s="8">
        <v>170</v>
      </c>
      <c r="O3959" s="8">
        <v>351</v>
      </c>
      <c r="P3959" s="8" t="s">
        <v>28983</v>
      </c>
      <c r="Q3959" s="22" t="s">
        <v>29132</v>
      </c>
      <c r="R3959" s="13" t="s">
        <v>18642</v>
      </c>
    </row>
    <row r="3960" spans="1:18" ht="60" hidden="1">
      <c r="A3960" s="14" t="s">
        <v>29133</v>
      </c>
      <c r="B3960" s="8" t="s">
        <v>29134</v>
      </c>
      <c r="C3960" s="10" t="s">
        <v>746</v>
      </c>
      <c r="D3960" s="8" t="s">
        <v>29135</v>
      </c>
      <c r="E3960" s="12">
        <v>43641.545659722222</v>
      </c>
      <c r="F3960" s="8"/>
      <c r="G3960" s="8" t="s">
        <v>31</v>
      </c>
      <c r="H3960" s="8"/>
      <c r="I3960" s="8"/>
      <c r="J3960" s="8" t="s">
        <v>29136</v>
      </c>
      <c r="K3960" s="8"/>
      <c r="L3960" s="13" t="s">
        <v>33</v>
      </c>
      <c r="M3960" s="19" t="s">
        <v>29137</v>
      </c>
      <c r="N3960" s="8">
        <v>5742</v>
      </c>
      <c r="O3960" s="8">
        <v>4481</v>
      </c>
      <c r="P3960" s="8" t="s">
        <v>29138</v>
      </c>
      <c r="Q3960" s="22" t="s">
        <v>29139</v>
      </c>
      <c r="R3960" s="13" t="s">
        <v>760</v>
      </c>
    </row>
    <row r="3961" spans="1:18" ht="96" hidden="1">
      <c r="A3961" s="14" t="s">
        <v>29140</v>
      </c>
      <c r="B3961" s="8" t="s">
        <v>29141</v>
      </c>
      <c r="C3961" s="10" t="s">
        <v>29142</v>
      </c>
      <c r="D3961" s="8" t="s">
        <v>29143</v>
      </c>
      <c r="E3961" s="12">
        <v>43641.545300925922</v>
      </c>
      <c r="F3961" s="8"/>
      <c r="G3961" s="8" t="s">
        <v>31</v>
      </c>
      <c r="H3961" s="8"/>
      <c r="I3961" s="8"/>
      <c r="J3961" s="8" t="s">
        <v>29144</v>
      </c>
      <c r="K3961" s="8"/>
      <c r="L3961" s="13" t="s">
        <v>95</v>
      </c>
      <c r="M3961" s="19" t="s">
        <v>29145</v>
      </c>
      <c r="N3961" s="8">
        <v>1840</v>
      </c>
      <c r="O3961" s="8">
        <v>1898</v>
      </c>
      <c r="P3961" s="8"/>
      <c r="Q3961" s="22" t="s">
        <v>29146</v>
      </c>
      <c r="R3961" s="13" t="s">
        <v>29147</v>
      </c>
    </row>
    <row r="3962" spans="1:18" ht="108" hidden="1">
      <c r="A3962" s="14" t="s">
        <v>29148</v>
      </c>
      <c r="B3962" s="8" t="s">
        <v>29149</v>
      </c>
      <c r="C3962" s="10" t="s">
        <v>582</v>
      </c>
      <c r="D3962" s="8" t="s">
        <v>29150</v>
      </c>
      <c r="E3962" s="12">
        <v>43641.545219907406</v>
      </c>
      <c r="F3962" s="8"/>
      <c r="G3962" s="8" t="s">
        <v>31</v>
      </c>
      <c r="H3962" s="8"/>
      <c r="I3962" s="8"/>
      <c r="J3962" s="8" t="s">
        <v>29151</v>
      </c>
      <c r="K3962" s="8"/>
      <c r="L3962" s="13" t="s">
        <v>137</v>
      </c>
      <c r="M3962" s="19" t="s">
        <v>29152</v>
      </c>
      <c r="N3962" s="8">
        <v>82</v>
      </c>
      <c r="O3962" s="8">
        <v>318</v>
      </c>
      <c r="P3962" s="8" t="s">
        <v>29153</v>
      </c>
      <c r="Q3962" s="22" t="s">
        <v>29154</v>
      </c>
      <c r="R3962" s="13" t="s">
        <v>588</v>
      </c>
    </row>
    <row r="3963" spans="1:18" ht="108" hidden="1">
      <c r="A3963" s="14" t="s">
        <v>29155</v>
      </c>
      <c r="B3963" s="8" t="s">
        <v>29156</v>
      </c>
      <c r="C3963" s="10" t="s">
        <v>582</v>
      </c>
      <c r="D3963" s="8" t="s">
        <v>29157</v>
      </c>
      <c r="E3963" s="12">
        <v>43641.54515046296</v>
      </c>
      <c r="F3963" s="8"/>
      <c r="G3963" s="8" t="s">
        <v>31</v>
      </c>
      <c r="H3963" s="8"/>
      <c r="I3963" s="8"/>
      <c r="J3963" s="8" t="s">
        <v>29158</v>
      </c>
      <c r="K3963" s="8"/>
      <c r="L3963" s="13" t="s">
        <v>137</v>
      </c>
      <c r="M3963" s="19" t="s">
        <v>29159</v>
      </c>
      <c r="N3963" s="8">
        <v>3136</v>
      </c>
      <c r="O3963" s="8">
        <v>2343</v>
      </c>
      <c r="P3963" s="8" t="s">
        <v>182</v>
      </c>
      <c r="Q3963" s="22" t="s">
        <v>29160</v>
      </c>
      <c r="R3963" s="13" t="s">
        <v>588</v>
      </c>
    </row>
    <row r="3964" spans="1:18" ht="132" hidden="1">
      <c r="A3964" s="14" t="s">
        <v>29161</v>
      </c>
      <c r="B3964" s="8" t="s">
        <v>28978</v>
      </c>
      <c r="C3964" s="10" t="s">
        <v>6829</v>
      </c>
      <c r="D3964" s="8" t="s">
        <v>29162</v>
      </c>
      <c r="E3964" s="12">
        <v>43641.545138888891</v>
      </c>
      <c r="F3964" s="8"/>
      <c r="G3964" s="8" t="s">
        <v>31</v>
      </c>
      <c r="H3964" s="8"/>
      <c r="I3964" s="8"/>
      <c r="J3964" s="8" t="s">
        <v>28981</v>
      </c>
      <c r="K3964" s="8"/>
      <c r="L3964" s="13" t="s">
        <v>137</v>
      </c>
      <c r="M3964" s="19" t="s">
        <v>28982</v>
      </c>
      <c r="N3964" s="8">
        <v>170</v>
      </c>
      <c r="O3964" s="8">
        <v>351</v>
      </c>
      <c r="P3964" s="8" t="s">
        <v>28983</v>
      </c>
      <c r="Q3964" s="22" t="s">
        <v>29163</v>
      </c>
      <c r="R3964" s="13" t="s">
        <v>6844</v>
      </c>
    </row>
    <row r="3965" spans="1:18" ht="72" hidden="1">
      <c r="A3965" s="14" t="s">
        <v>29164</v>
      </c>
      <c r="B3965" s="8" t="s">
        <v>29165</v>
      </c>
      <c r="C3965" s="10" t="s">
        <v>29166</v>
      </c>
      <c r="D3965" s="8" t="s">
        <v>29162</v>
      </c>
      <c r="E3965" s="12">
        <v>43641.545138888891</v>
      </c>
      <c r="F3965" s="8"/>
      <c r="G3965" s="8" t="s">
        <v>31</v>
      </c>
      <c r="H3965" s="8"/>
      <c r="I3965" s="8"/>
      <c r="J3965" s="8" t="s">
        <v>29167</v>
      </c>
      <c r="K3965" s="8"/>
      <c r="L3965" s="13" t="s">
        <v>33</v>
      </c>
      <c r="M3965" s="19" t="s">
        <v>29168</v>
      </c>
      <c r="N3965" s="8">
        <v>95</v>
      </c>
      <c r="O3965" s="8">
        <v>198</v>
      </c>
      <c r="P3965" s="8" t="s">
        <v>29169</v>
      </c>
      <c r="Q3965" s="22" t="s">
        <v>29170</v>
      </c>
      <c r="R3965" s="13" t="s">
        <v>29171</v>
      </c>
    </row>
    <row r="3966" spans="1:18" ht="108" hidden="1">
      <c r="A3966" s="14" t="s">
        <v>29172</v>
      </c>
      <c r="B3966" s="8" t="s">
        <v>29173</v>
      </c>
      <c r="C3966" s="10" t="s">
        <v>582</v>
      </c>
      <c r="D3966" s="8" t="s">
        <v>29174</v>
      </c>
      <c r="E3966" s="12">
        <v>43641.545127314814</v>
      </c>
      <c r="F3966" s="8"/>
      <c r="G3966" s="8" t="s">
        <v>31</v>
      </c>
      <c r="H3966" s="8"/>
      <c r="I3966" s="8"/>
      <c r="J3966" s="8" t="s">
        <v>29175</v>
      </c>
      <c r="K3966" s="8"/>
      <c r="L3966" s="13" t="s">
        <v>33</v>
      </c>
      <c r="M3966" s="19" t="s">
        <v>29176</v>
      </c>
      <c r="N3966" s="8">
        <v>615</v>
      </c>
      <c r="O3966" s="8">
        <v>1116</v>
      </c>
      <c r="P3966" s="8" t="s">
        <v>29177</v>
      </c>
      <c r="Q3966" s="22" t="s">
        <v>29178</v>
      </c>
      <c r="R3966" s="13" t="s">
        <v>588</v>
      </c>
    </row>
    <row r="3967" spans="1:18" ht="36">
      <c r="A3967" s="14" t="s">
        <v>12728</v>
      </c>
      <c r="B3967" s="8" t="s">
        <v>4996</v>
      </c>
      <c r="C3967" s="10" t="s">
        <v>12729</v>
      </c>
      <c r="D3967" s="8" t="s">
        <v>12730</v>
      </c>
      <c r="E3967" s="12">
        <v>43641.545104166667</v>
      </c>
      <c r="F3967" s="8"/>
      <c r="G3967" s="8" t="s">
        <v>31</v>
      </c>
      <c r="H3967" s="8"/>
      <c r="I3967" s="8"/>
      <c r="J3967" s="8" t="s">
        <v>4999</v>
      </c>
      <c r="K3967" s="8"/>
      <c r="L3967" s="13" t="s">
        <v>33</v>
      </c>
      <c r="M3967" s="19" t="s">
        <v>5000</v>
      </c>
      <c r="N3967" s="8">
        <v>1045</v>
      </c>
      <c r="O3967" s="8">
        <v>1704</v>
      </c>
      <c r="P3967" s="8" t="s">
        <v>5003</v>
      </c>
      <c r="Q3967" s="22" t="s">
        <v>12731</v>
      </c>
      <c r="R3967" s="13" t="s">
        <v>12732</v>
      </c>
    </row>
    <row r="3968" spans="1:18" ht="13">
      <c r="A3968" s="14" t="s">
        <v>17114</v>
      </c>
      <c r="B3968" s="8" t="s">
        <v>9579</v>
      </c>
      <c r="C3968" s="10" t="s">
        <v>17116</v>
      </c>
      <c r="D3968" s="8" t="s">
        <v>17117</v>
      </c>
      <c r="E3968" s="12">
        <v>43641.545069444444</v>
      </c>
      <c r="F3968" s="8"/>
      <c r="G3968" s="8" t="s">
        <v>31</v>
      </c>
      <c r="H3968" s="8" t="s">
        <v>209</v>
      </c>
      <c r="I3968" s="8" t="s">
        <v>210</v>
      </c>
      <c r="J3968" s="8" t="s">
        <v>9587</v>
      </c>
      <c r="K3968" s="8" t="s">
        <v>212</v>
      </c>
      <c r="L3968" s="13" t="s">
        <v>33</v>
      </c>
      <c r="M3968" s="19" t="s">
        <v>9589</v>
      </c>
      <c r="N3968" s="8">
        <v>1633</v>
      </c>
      <c r="O3968" s="8">
        <v>5000</v>
      </c>
      <c r="P3968" s="8" t="s">
        <v>9593</v>
      </c>
      <c r="Q3968" s="22" t="s">
        <v>17125</v>
      </c>
      <c r="R3968" s="13" t="s">
        <v>17132</v>
      </c>
    </row>
    <row r="3969" spans="1:18" ht="60" hidden="1">
      <c r="A3969" s="14" t="s">
        <v>29179</v>
      </c>
      <c r="B3969" s="8" t="s">
        <v>29180</v>
      </c>
      <c r="C3969" s="10" t="s">
        <v>29181</v>
      </c>
      <c r="D3969" s="8" t="s">
        <v>29182</v>
      </c>
      <c r="E3969" s="12">
        <v>43641.545046296298</v>
      </c>
      <c r="F3969" s="8"/>
      <c r="G3969" s="8" t="s">
        <v>31</v>
      </c>
      <c r="H3969" s="8"/>
      <c r="I3969" s="8"/>
      <c r="J3969" s="8" t="s">
        <v>29183</v>
      </c>
      <c r="K3969" s="8"/>
      <c r="L3969" s="13" t="s">
        <v>95</v>
      </c>
      <c r="M3969" s="19" t="s">
        <v>29184</v>
      </c>
      <c r="N3969" s="8">
        <v>258</v>
      </c>
      <c r="O3969" s="8">
        <v>721</v>
      </c>
      <c r="P3969" s="8" t="s">
        <v>29185</v>
      </c>
      <c r="Q3969" s="22" t="s">
        <v>29186</v>
      </c>
      <c r="R3969" s="13" t="s">
        <v>29187</v>
      </c>
    </row>
    <row r="3970" spans="1:18" ht="132" hidden="1">
      <c r="A3970" s="14" t="s">
        <v>29188</v>
      </c>
      <c r="B3970" s="8" t="s">
        <v>13866</v>
      </c>
      <c r="C3970" s="10" t="s">
        <v>721</v>
      </c>
      <c r="D3970" s="8" t="s">
        <v>29189</v>
      </c>
      <c r="E3970" s="12">
        <v>43641.544976851852</v>
      </c>
      <c r="F3970" s="8"/>
      <c r="G3970" s="8" t="s">
        <v>31</v>
      </c>
      <c r="H3970" s="8"/>
      <c r="I3970" s="8"/>
      <c r="J3970" s="8" t="s">
        <v>13868</v>
      </c>
      <c r="K3970" s="8"/>
      <c r="L3970" s="13" t="s">
        <v>53</v>
      </c>
      <c r="M3970" s="19" t="s">
        <v>13869</v>
      </c>
      <c r="N3970" s="8">
        <v>584</v>
      </c>
      <c r="O3970" s="8">
        <v>322</v>
      </c>
      <c r="P3970" s="8" t="s">
        <v>4686</v>
      </c>
      <c r="Q3970" s="22" t="s">
        <v>29190</v>
      </c>
      <c r="R3970" s="13" t="s">
        <v>731</v>
      </c>
    </row>
    <row r="3971" spans="1:18" ht="48" hidden="1">
      <c r="A3971" s="14" t="s">
        <v>29191</v>
      </c>
      <c r="B3971" s="8" t="s">
        <v>29192</v>
      </c>
      <c r="C3971" s="10" t="s">
        <v>312</v>
      </c>
      <c r="D3971" s="8" t="s">
        <v>29193</v>
      </c>
      <c r="E3971" s="12">
        <v>43641.544953703706</v>
      </c>
      <c r="F3971" s="8"/>
      <c r="G3971" s="8" t="s">
        <v>31</v>
      </c>
      <c r="H3971" s="8"/>
      <c r="I3971" s="8"/>
      <c r="J3971" s="8" t="s">
        <v>29194</v>
      </c>
      <c r="K3971" s="8"/>
      <c r="L3971" s="13" t="s">
        <v>137</v>
      </c>
      <c r="M3971" s="19" t="s">
        <v>29195</v>
      </c>
      <c r="N3971" s="8">
        <v>3501</v>
      </c>
      <c r="O3971" s="8">
        <v>5003</v>
      </c>
      <c r="P3971" s="8" t="s">
        <v>29196</v>
      </c>
      <c r="Q3971" s="22" t="s">
        <v>29197</v>
      </c>
      <c r="R3971" s="13" t="s">
        <v>327</v>
      </c>
    </row>
    <row r="3972" spans="1:18" ht="132" hidden="1">
      <c r="A3972" s="14" t="s">
        <v>29198</v>
      </c>
      <c r="B3972" s="8" t="s">
        <v>29199</v>
      </c>
      <c r="C3972" s="10" t="s">
        <v>721</v>
      </c>
      <c r="D3972" s="8" t="s">
        <v>29200</v>
      </c>
      <c r="E3972" s="12">
        <v>43641.544942129629</v>
      </c>
      <c r="F3972" s="8"/>
      <c r="G3972" s="8" t="s">
        <v>31</v>
      </c>
      <c r="H3972" s="8"/>
      <c r="I3972" s="8"/>
      <c r="J3972" s="8" t="s">
        <v>29201</v>
      </c>
      <c r="K3972" s="8"/>
      <c r="L3972" s="13" t="s">
        <v>137</v>
      </c>
      <c r="M3972" s="19" t="s">
        <v>29202</v>
      </c>
      <c r="N3972" s="8">
        <v>1314</v>
      </c>
      <c r="O3972" s="8">
        <v>2602</v>
      </c>
      <c r="P3972" s="8" t="s">
        <v>182</v>
      </c>
      <c r="Q3972" s="22" t="s">
        <v>29203</v>
      </c>
      <c r="R3972" s="13" t="s">
        <v>731</v>
      </c>
    </row>
    <row r="3973" spans="1:18" ht="48" hidden="1">
      <c r="A3973" s="14" t="s">
        <v>29204</v>
      </c>
      <c r="B3973" s="8" t="s">
        <v>29205</v>
      </c>
      <c r="C3973" s="10" t="s">
        <v>568</v>
      </c>
      <c r="D3973" s="8" t="s">
        <v>29206</v>
      </c>
      <c r="E3973" s="12">
        <v>43641.544895833329</v>
      </c>
      <c r="F3973" s="8"/>
      <c r="G3973" s="8" t="s">
        <v>31</v>
      </c>
      <c r="H3973" s="8"/>
      <c r="I3973" s="8"/>
      <c r="J3973" s="8" t="s">
        <v>29207</v>
      </c>
      <c r="K3973" s="8"/>
      <c r="L3973" s="13" t="s">
        <v>53</v>
      </c>
      <c r="M3973" s="19" t="s">
        <v>29208</v>
      </c>
      <c r="N3973" s="8">
        <v>43</v>
      </c>
      <c r="O3973" s="8">
        <v>121</v>
      </c>
      <c r="P3973" s="8" t="s">
        <v>692</v>
      </c>
      <c r="Q3973" s="22" t="s">
        <v>29209</v>
      </c>
      <c r="R3973" s="13" t="s">
        <v>575</v>
      </c>
    </row>
    <row r="3974" spans="1:18" ht="60" hidden="1">
      <c r="A3974" s="14" t="s">
        <v>29210</v>
      </c>
      <c r="B3974" s="8" t="s">
        <v>29211</v>
      </c>
      <c r="C3974" s="10" t="s">
        <v>487</v>
      </c>
      <c r="D3974" s="8" t="s">
        <v>29212</v>
      </c>
      <c r="E3974" s="12">
        <v>43641.54487268519</v>
      </c>
      <c r="F3974" s="8"/>
      <c r="G3974" s="8" t="s">
        <v>31</v>
      </c>
      <c r="H3974" s="8"/>
      <c r="I3974" s="8"/>
      <c r="J3974" s="8" t="s">
        <v>29213</v>
      </c>
      <c r="K3974" s="8"/>
      <c r="L3974" s="13" t="s">
        <v>137</v>
      </c>
      <c r="M3974" s="19" t="s">
        <v>29214</v>
      </c>
      <c r="N3974" s="8">
        <v>150</v>
      </c>
      <c r="O3974" s="8">
        <v>643</v>
      </c>
      <c r="P3974" s="8"/>
      <c r="Q3974" s="22" t="s">
        <v>29215</v>
      </c>
      <c r="R3974" s="13" t="s">
        <v>498</v>
      </c>
    </row>
    <row r="3975" spans="1:18" ht="13">
      <c r="A3975" s="14" t="s">
        <v>12733</v>
      </c>
      <c r="B3975" s="8" t="s">
        <v>12734</v>
      </c>
      <c r="C3975" s="10" t="s">
        <v>12735</v>
      </c>
      <c r="D3975" s="8" t="s">
        <v>12736</v>
      </c>
      <c r="E3975" s="12">
        <v>43641.544675925921</v>
      </c>
      <c r="F3975" s="8"/>
      <c r="G3975" s="8" t="s">
        <v>31</v>
      </c>
      <c r="H3975" s="8"/>
      <c r="I3975" s="8"/>
      <c r="J3975" s="8" t="s">
        <v>12737</v>
      </c>
      <c r="K3975" s="8"/>
      <c r="L3975" s="13" t="s">
        <v>224</v>
      </c>
      <c r="M3975" s="19" t="s">
        <v>164</v>
      </c>
      <c r="N3975" s="8">
        <v>18</v>
      </c>
      <c r="O3975" s="8">
        <v>59</v>
      </c>
      <c r="P3975" s="8"/>
      <c r="Q3975" s="22" t="s">
        <v>12750</v>
      </c>
      <c r="R3975" s="13" t="s">
        <v>12752</v>
      </c>
    </row>
    <row r="3976" spans="1:18" ht="13">
      <c r="A3976" s="14" t="s">
        <v>12754</v>
      </c>
      <c r="B3976" s="8" t="s">
        <v>12755</v>
      </c>
      <c r="C3976" s="10" t="s">
        <v>12756</v>
      </c>
      <c r="D3976" s="8" t="s">
        <v>12757</v>
      </c>
      <c r="E3976" s="12">
        <v>43641.544652777782</v>
      </c>
      <c r="F3976" s="8"/>
      <c r="G3976" s="8" t="s">
        <v>31</v>
      </c>
      <c r="H3976" s="8" t="s">
        <v>2440</v>
      </c>
      <c r="I3976" s="8" t="s">
        <v>2437</v>
      </c>
      <c r="J3976" s="8" t="s">
        <v>12759</v>
      </c>
      <c r="K3976" s="8" t="s">
        <v>12760</v>
      </c>
      <c r="L3976" s="13" t="s">
        <v>224</v>
      </c>
      <c r="M3976" s="19" t="s">
        <v>12761</v>
      </c>
      <c r="N3976" s="8">
        <v>2322</v>
      </c>
      <c r="O3976" s="8">
        <v>2423</v>
      </c>
      <c r="P3976" s="8" t="s">
        <v>12769</v>
      </c>
      <c r="Q3976" s="22" t="s">
        <v>12770</v>
      </c>
      <c r="R3976" s="13" t="s">
        <v>12771</v>
      </c>
    </row>
    <row r="3977" spans="1:18" ht="24">
      <c r="A3977" s="14" t="s">
        <v>12772</v>
      </c>
      <c r="B3977" s="8" t="s">
        <v>12773</v>
      </c>
      <c r="C3977" s="10" t="s">
        <v>12774</v>
      </c>
      <c r="D3977" s="8" t="s">
        <v>12757</v>
      </c>
      <c r="E3977" s="12">
        <v>43641.544652777782</v>
      </c>
      <c r="F3977" s="8"/>
      <c r="G3977" s="8" t="s">
        <v>3203</v>
      </c>
      <c r="H3977" s="8"/>
      <c r="I3977" s="8"/>
      <c r="J3977" s="8" t="s">
        <v>12776</v>
      </c>
      <c r="K3977" s="8"/>
      <c r="L3977" s="13" t="s">
        <v>33</v>
      </c>
      <c r="M3977" s="19" t="s">
        <v>12777</v>
      </c>
      <c r="N3977" s="8">
        <v>871</v>
      </c>
      <c r="O3977" s="8">
        <v>1904</v>
      </c>
      <c r="P3977" s="8" t="s">
        <v>12779</v>
      </c>
      <c r="Q3977" s="22" t="s">
        <v>12780</v>
      </c>
      <c r="R3977" s="13" t="s">
        <v>12781</v>
      </c>
    </row>
    <row r="3978" spans="1:18" ht="60" hidden="1">
      <c r="A3978" s="14" t="s">
        <v>29216</v>
      </c>
      <c r="B3978" s="8" t="s">
        <v>28978</v>
      </c>
      <c r="C3978" s="10" t="s">
        <v>5292</v>
      </c>
      <c r="D3978" s="8" t="s">
        <v>29217</v>
      </c>
      <c r="E3978" s="12">
        <v>43641.544629629629</v>
      </c>
      <c r="F3978" s="8"/>
      <c r="G3978" s="8" t="s">
        <v>31</v>
      </c>
      <c r="H3978" s="8"/>
      <c r="I3978" s="8"/>
      <c r="J3978" s="8" t="s">
        <v>28981</v>
      </c>
      <c r="K3978" s="8"/>
      <c r="L3978" s="13" t="s">
        <v>137</v>
      </c>
      <c r="M3978" s="19" t="s">
        <v>28982</v>
      </c>
      <c r="N3978" s="8">
        <v>170</v>
      </c>
      <c r="O3978" s="8">
        <v>351</v>
      </c>
      <c r="P3978" s="8" t="s">
        <v>28983</v>
      </c>
      <c r="Q3978" s="22" t="s">
        <v>29218</v>
      </c>
      <c r="R3978" s="13" t="s">
        <v>5306</v>
      </c>
    </row>
    <row r="3979" spans="1:18" ht="36" hidden="1">
      <c r="A3979" s="14" t="s">
        <v>29219</v>
      </c>
      <c r="B3979" s="8" t="s">
        <v>29220</v>
      </c>
      <c r="C3979" s="10" t="s">
        <v>29221</v>
      </c>
      <c r="D3979" s="8" t="s">
        <v>29222</v>
      </c>
      <c r="E3979" s="12">
        <v>43641.544618055559</v>
      </c>
      <c r="F3979" s="8"/>
      <c r="G3979" s="8" t="s">
        <v>31</v>
      </c>
      <c r="H3979" s="8"/>
      <c r="I3979" s="8"/>
      <c r="J3979" s="8" t="s">
        <v>29223</v>
      </c>
      <c r="K3979" s="8"/>
      <c r="L3979" s="13" t="s">
        <v>53</v>
      </c>
      <c r="M3979" s="19" t="s">
        <v>29224</v>
      </c>
      <c r="N3979" s="8">
        <v>3097</v>
      </c>
      <c r="O3979" s="8">
        <v>2820</v>
      </c>
      <c r="P3979" s="8"/>
      <c r="Q3979" s="22" t="s">
        <v>29225</v>
      </c>
      <c r="R3979" s="13" t="s">
        <v>29226</v>
      </c>
    </row>
    <row r="3980" spans="1:18" ht="72" hidden="1">
      <c r="A3980" s="14" t="s">
        <v>29227</v>
      </c>
      <c r="B3980" s="8" t="s">
        <v>29228</v>
      </c>
      <c r="C3980" s="10" t="s">
        <v>29229</v>
      </c>
      <c r="D3980" s="8" t="s">
        <v>29230</v>
      </c>
      <c r="E3980" s="12">
        <v>43641.544606481482</v>
      </c>
      <c r="F3980" s="8"/>
      <c r="G3980" s="8" t="s">
        <v>31</v>
      </c>
      <c r="H3980" s="8"/>
      <c r="I3980" s="8"/>
      <c r="J3980" s="8" t="s">
        <v>29231</v>
      </c>
      <c r="K3980" s="8"/>
      <c r="L3980" s="13" t="s">
        <v>137</v>
      </c>
      <c r="M3980" s="19" t="s">
        <v>29232</v>
      </c>
      <c r="N3980" s="8">
        <v>480</v>
      </c>
      <c r="O3980" s="8">
        <v>937</v>
      </c>
      <c r="P3980" s="8"/>
      <c r="Q3980" s="22" t="s">
        <v>29233</v>
      </c>
      <c r="R3980" s="13" t="s">
        <v>29234</v>
      </c>
    </row>
    <row r="3981" spans="1:18" ht="36" hidden="1">
      <c r="A3981" s="14" t="s">
        <v>29235</v>
      </c>
      <c r="B3981" s="8" t="s">
        <v>29236</v>
      </c>
      <c r="C3981" s="10" t="s">
        <v>9311</v>
      </c>
      <c r="D3981" s="8" t="s">
        <v>29237</v>
      </c>
      <c r="E3981" s="12">
        <v>43641.544583333336</v>
      </c>
      <c r="F3981" s="8"/>
      <c r="G3981" s="8" t="s">
        <v>31</v>
      </c>
      <c r="H3981" s="8"/>
      <c r="I3981" s="8"/>
      <c r="J3981" s="8" t="s">
        <v>29238</v>
      </c>
      <c r="K3981" s="8"/>
      <c r="L3981" s="13" t="s">
        <v>137</v>
      </c>
      <c r="M3981" s="19" t="s">
        <v>29239</v>
      </c>
      <c r="N3981" s="8">
        <v>1643</v>
      </c>
      <c r="O3981" s="8">
        <v>1736</v>
      </c>
      <c r="P3981" s="8"/>
      <c r="Q3981" s="22" t="s">
        <v>29240</v>
      </c>
      <c r="R3981" s="13" t="s">
        <v>9331</v>
      </c>
    </row>
    <row r="3982" spans="1:18" ht="108" hidden="1">
      <c r="A3982" s="14" t="s">
        <v>29241</v>
      </c>
      <c r="B3982" s="8" t="s">
        <v>29242</v>
      </c>
      <c r="C3982" s="10" t="s">
        <v>367</v>
      </c>
      <c r="D3982" s="8" t="s">
        <v>29243</v>
      </c>
      <c r="E3982" s="12">
        <v>43641.544525462959</v>
      </c>
      <c r="F3982" s="8"/>
      <c r="G3982" s="8" t="s">
        <v>31</v>
      </c>
      <c r="H3982" s="8"/>
      <c r="I3982" s="8"/>
      <c r="J3982" s="8" t="s">
        <v>29244</v>
      </c>
      <c r="K3982" s="8"/>
      <c r="L3982" s="13" t="s">
        <v>137</v>
      </c>
      <c r="M3982" s="19" t="s">
        <v>29245</v>
      </c>
      <c r="N3982" s="8">
        <v>462</v>
      </c>
      <c r="O3982" s="8">
        <v>1778</v>
      </c>
      <c r="P3982" s="8"/>
      <c r="Q3982" s="22" t="s">
        <v>29246</v>
      </c>
      <c r="R3982" s="13" t="s">
        <v>378</v>
      </c>
    </row>
    <row r="3983" spans="1:18" ht="132" hidden="1">
      <c r="A3983" s="14" t="s">
        <v>29247</v>
      </c>
      <c r="B3983" s="8" t="s">
        <v>29248</v>
      </c>
      <c r="C3983" s="10" t="s">
        <v>721</v>
      </c>
      <c r="D3983" s="8" t="s">
        <v>29249</v>
      </c>
      <c r="E3983" s="12">
        <v>43641.544502314813</v>
      </c>
      <c r="F3983" s="8"/>
      <c r="G3983" s="8" t="s">
        <v>31</v>
      </c>
      <c r="H3983" s="8"/>
      <c r="I3983" s="8"/>
      <c r="J3983" s="8" t="s">
        <v>29250</v>
      </c>
      <c r="K3983" s="8"/>
      <c r="L3983" s="13" t="s">
        <v>137</v>
      </c>
      <c r="M3983" s="19" t="s">
        <v>29251</v>
      </c>
      <c r="N3983" s="8">
        <v>8438</v>
      </c>
      <c r="O3983" s="8">
        <v>8679</v>
      </c>
      <c r="P3983" s="8" t="s">
        <v>7813</v>
      </c>
      <c r="Q3983" s="22" t="s">
        <v>29252</v>
      </c>
      <c r="R3983" s="13" t="s">
        <v>731</v>
      </c>
    </row>
    <row r="3984" spans="1:18" ht="120" hidden="1">
      <c r="A3984" s="14" t="s">
        <v>29253</v>
      </c>
      <c r="B3984" s="8" t="s">
        <v>29254</v>
      </c>
      <c r="C3984" s="10" t="s">
        <v>637</v>
      </c>
      <c r="D3984" s="8" t="s">
        <v>29255</v>
      </c>
      <c r="E3984" s="12">
        <v>43641.544479166667</v>
      </c>
      <c r="F3984" s="8"/>
      <c r="G3984" s="8" t="s">
        <v>31</v>
      </c>
      <c r="H3984" s="8"/>
      <c r="I3984" s="8"/>
      <c r="J3984" s="8" t="s">
        <v>29256</v>
      </c>
      <c r="K3984" s="8"/>
      <c r="L3984" s="13" t="s">
        <v>33</v>
      </c>
      <c r="M3984" s="19" t="s">
        <v>29257</v>
      </c>
      <c r="N3984" s="8">
        <v>658</v>
      </c>
      <c r="O3984" s="8">
        <v>491</v>
      </c>
      <c r="P3984" s="8"/>
      <c r="Q3984" s="22" t="s">
        <v>29258</v>
      </c>
      <c r="R3984" s="13" t="s">
        <v>651</v>
      </c>
    </row>
    <row r="3985" spans="1:18" ht="120" hidden="1">
      <c r="A3985" s="14" t="s">
        <v>29253</v>
      </c>
      <c r="B3985" s="8" t="s">
        <v>29254</v>
      </c>
      <c r="C3985" s="10" t="s">
        <v>637</v>
      </c>
      <c r="D3985" s="8" t="s">
        <v>29255</v>
      </c>
      <c r="E3985" s="12">
        <v>43641.544479166667</v>
      </c>
      <c r="F3985" s="8"/>
      <c r="G3985" s="8" t="s">
        <v>31</v>
      </c>
      <c r="H3985" s="8"/>
      <c r="I3985" s="8"/>
      <c r="J3985" s="8" t="s">
        <v>29256</v>
      </c>
      <c r="K3985" s="8"/>
      <c r="L3985" s="13" t="s">
        <v>33</v>
      </c>
      <c r="M3985" s="19" t="s">
        <v>29257</v>
      </c>
      <c r="N3985" s="8">
        <v>658</v>
      </c>
      <c r="O3985" s="8">
        <v>491</v>
      </c>
      <c r="P3985" s="8"/>
      <c r="Q3985" s="22" t="s">
        <v>29258</v>
      </c>
      <c r="R3985" s="13" t="s">
        <v>651</v>
      </c>
    </row>
    <row r="3986" spans="1:18" ht="24" hidden="1">
      <c r="A3986" s="14" t="s">
        <v>29259</v>
      </c>
      <c r="B3986" s="8" t="s">
        <v>29260</v>
      </c>
      <c r="C3986" s="10" t="s">
        <v>29261</v>
      </c>
      <c r="D3986" s="8" t="s">
        <v>29255</v>
      </c>
      <c r="E3986" s="12">
        <v>43641.544479166667</v>
      </c>
      <c r="F3986" s="8"/>
      <c r="G3986" s="8" t="s">
        <v>31</v>
      </c>
      <c r="H3986" s="8"/>
      <c r="I3986" s="8"/>
      <c r="J3986" s="8" t="s">
        <v>29262</v>
      </c>
      <c r="K3986" s="8"/>
      <c r="L3986" s="13" t="s">
        <v>137</v>
      </c>
      <c r="M3986" s="19" t="s">
        <v>29263</v>
      </c>
      <c r="N3986" s="8">
        <v>163</v>
      </c>
      <c r="O3986" s="8">
        <v>140</v>
      </c>
      <c r="P3986" s="8" t="s">
        <v>773</v>
      </c>
      <c r="Q3986" s="22" t="s">
        <v>29264</v>
      </c>
      <c r="R3986" s="13" t="s">
        <v>29265</v>
      </c>
    </row>
    <row r="3987" spans="1:18" ht="108" hidden="1">
      <c r="A3987" s="14" t="s">
        <v>29266</v>
      </c>
      <c r="B3987" s="8" t="s">
        <v>28978</v>
      </c>
      <c r="C3987" s="10" t="s">
        <v>4607</v>
      </c>
      <c r="D3987" s="8" t="s">
        <v>29255</v>
      </c>
      <c r="E3987" s="12">
        <v>43641.544479166667</v>
      </c>
      <c r="F3987" s="8"/>
      <c r="G3987" s="8" t="s">
        <v>31</v>
      </c>
      <c r="H3987" s="8"/>
      <c r="I3987" s="8"/>
      <c r="J3987" s="8" t="s">
        <v>28981</v>
      </c>
      <c r="K3987" s="8"/>
      <c r="L3987" s="13" t="s">
        <v>137</v>
      </c>
      <c r="M3987" s="19" t="s">
        <v>28982</v>
      </c>
      <c r="N3987" s="8">
        <v>170</v>
      </c>
      <c r="O3987" s="8">
        <v>351</v>
      </c>
      <c r="P3987" s="8" t="s">
        <v>28983</v>
      </c>
      <c r="Q3987" s="22" t="s">
        <v>29267</v>
      </c>
      <c r="R3987" s="13" t="s">
        <v>4612</v>
      </c>
    </row>
    <row r="3988" spans="1:18" ht="24">
      <c r="A3988" s="14" t="s">
        <v>12782</v>
      </c>
      <c r="B3988" s="8" t="s">
        <v>12783</v>
      </c>
      <c r="C3988" s="10" t="s">
        <v>12784</v>
      </c>
      <c r="D3988" s="8" t="s">
        <v>12785</v>
      </c>
      <c r="E3988" s="12">
        <v>43641.544421296298</v>
      </c>
      <c r="F3988" s="8"/>
      <c r="G3988" s="8" t="s">
        <v>31</v>
      </c>
      <c r="H3988" s="8"/>
      <c r="I3988" s="8"/>
      <c r="J3988" s="8" t="s">
        <v>12786</v>
      </c>
      <c r="K3988" s="8"/>
      <c r="L3988" s="13" t="s">
        <v>33</v>
      </c>
      <c r="M3988" s="19" t="s">
        <v>12787</v>
      </c>
      <c r="N3988" s="8">
        <v>226</v>
      </c>
      <c r="O3988" s="8">
        <v>551</v>
      </c>
      <c r="P3988" s="8"/>
      <c r="Q3988" s="22" t="s">
        <v>12792</v>
      </c>
      <c r="R3988" s="13" t="s">
        <v>12794</v>
      </c>
    </row>
    <row r="3989" spans="1:18" ht="108" hidden="1">
      <c r="A3989" s="14" t="s">
        <v>29268</v>
      </c>
      <c r="B3989" s="8" t="s">
        <v>29269</v>
      </c>
      <c r="C3989" s="10" t="s">
        <v>6184</v>
      </c>
      <c r="D3989" s="8" t="s">
        <v>29270</v>
      </c>
      <c r="E3989" s="12">
        <v>43641.544363425928</v>
      </c>
      <c r="F3989" s="8"/>
      <c r="G3989" s="8" t="s">
        <v>31</v>
      </c>
      <c r="H3989" s="8"/>
      <c r="I3989" s="8"/>
      <c r="J3989" s="8" t="s">
        <v>29271</v>
      </c>
      <c r="K3989" s="8"/>
      <c r="L3989" s="13" t="s">
        <v>137</v>
      </c>
      <c r="M3989" s="19" t="s">
        <v>29272</v>
      </c>
      <c r="N3989" s="8">
        <v>3178</v>
      </c>
      <c r="O3989" s="8">
        <v>3458</v>
      </c>
      <c r="P3989" s="8" t="s">
        <v>773</v>
      </c>
      <c r="Q3989" s="22" t="s">
        <v>29273</v>
      </c>
      <c r="R3989" s="13" t="s">
        <v>6198</v>
      </c>
    </row>
    <row r="3990" spans="1:18" ht="251" hidden="1">
      <c r="A3990" s="14" t="s">
        <v>29274</v>
      </c>
      <c r="B3990" s="8" t="s">
        <v>29275</v>
      </c>
      <c r="C3990" s="10" t="s">
        <v>396</v>
      </c>
      <c r="D3990" s="8" t="s">
        <v>29276</v>
      </c>
      <c r="E3990" s="12">
        <v>43641.54415509259</v>
      </c>
      <c r="F3990" s="8"/>
      <c r="G3990" s="8" t="s">
        <v>31</v>
      </c>
      <c r="H3990" s="8"/>
      <c r="I3990" s="8"/>
      <c r="J3990" s="8" t="s">
        <v>29277</v>
      </c>
      <c r="K3990" s="8"/>
      <c r="L3990" s="13" t="s">
        <v>137</v>
      </c>
      <c r="M3990" s="19" t="s">
        <v>29278</v>
      </c>
      <c r="N3990" s="8">
        <v>37</v>
      </c>
      <c r="O3990" s="8">
        <v>125</v>
      </c>
      <c r="P3990" s="8" t="s">
        <v>11585</v>
      </c>
      <c r="Q3990" s="22" t="s">
        <v>29279</v>
      </c>
      <c r="R3990" s="13" t="s">
        <v>404</v>
      </c>
    </row>
    <row r="3991" spans="1:18" ht="132" hidden="1">
      <c r="A3991" s="14" t="s">
        <v>29280</v>
      </c>
      <c r="B3991" s="8" t="s">
        <v>29281</v>
      </c>
      <c r="C3991" s="10" t="s">
        <v>721</v>
      </c>
      <c r="D3991" s="8" t="s">
        <v>29282</v>
      </c>
      <c r="E3991" s="12">
        <v>43641.544074074074</v>
      </c>
      <c r="F3991" s="8"/>
      <c r="G3991" s="8" t="s">
        <v>31</v>
      </c>
      <c r="H3991" s="8"/>
      <c r="I3991" s="8"/>
      <c r="J3991" s="8" t="s">
        <v>29283</v>
      </c>
      <c r="K3991" s="8"/>
      <c r="L3991" s="13" t="s">
        <v>137</v>
      </c>
      <c r="M3991" s="19" t="s">
        <v>29284</v>
      </c>
      <c r="N3991" s="8">
        <v>891</v>
      </c>
      <c r="O3991" s="8">
        <v>1132</v>
      </c>
      <c r="P3991" s="8" t="s">
        <v>1537</v>
      </c>
      <c r="Q3991" s="22" t="s">
        <v>29285</v>
      </c>
      <c r="R3991" s="13" t="s">
        <v>731</v>
      </c>
    </row>
    <row r="3992" spans="1:18" ht="60" hidden="1">
      <c r="A3992" s="14" t="s">
        <v>29286</v>
      </c>
      <c r="B3992" s="8" t="s">
        <v>29287</v>
      </c>
      <c r="C3992" s="10" t="s">
        <v>5097</v>
      </c>
      <c r="D3992" s="8" t="s">
        <v>29288</v>
      </c>
      <c r="E3992" s="12">
        <v>43641.544027777782</v>
      </c>
      <c r="F3992" s="8"/>
      <c r="G3992" s="8" t="s">
        <v>31</v>
      </c>
      <c r="H3992" s="8"/>
      <c r="I3992" s="8"/>
      <c r="J3992" s="8" t="s">
        <v>29289</v>
      </c>
      <c r="K3992" s="8"/>
      <c r="L3992" s="13" t="s">
        <v>137</v>
      </c>
      <c r="M3992" s="19" t="s">
        <v>29290</v>
      </c>
      <c r="N3992" s="8">
        <v>1689</v>
      </c>
      <c r="O3992" s="8">
        <v>2894</v>
      </c>
      <c r="P3992" s="8" t="s">
        <v>3567</v>
      </c>
      <c r="Q3992" s="22" t="s">
        <v>29291</v>
      </c>
      <c r="R3992" s="13" t="s">
        <v>5107</v>
      </c>
    </row>
    <row r="3993" spans="1:18" ht="72" hidden="1">
      <c r="A3993" s="14" t="s">
        <v>29292</v>
      </c>
      <c r="B3993" s="8" t="s">
        <v>29086</v>
      </c>
      <c r="C3993" s="10" t="s">
        <v>1396</v>
      </c>
      <c r="D3993" s="8" t="s">
        <v>29293</v>
      </c>
      <c r="E3993" s="12">
        <v>43641.544004629628</v>
      </c>
      <c r="F3993" s="8"/>
      <c r="G3993" s="8" t="s">
        <v>31</v>
      </c>
      <c r="H3993" s="8"/>
      <c r="I3993" s="8"/>
      <c r="J3993" s="8" t="s">
        <v>29088</v>
      </c>
      <c r="K3993" s="8"/>
      <c r="L3993" s="13" t="s">
        <v>137</v>
      </c>
      <c r="M3993" s="19" t="s">
        <v>29089</v>
      </c>
      <c r="N3993" s="8">
        <v>3551</v>
      </c>
      <c r="O3993" s="8">
        <v>5002</v>
      </c>
      <c r="P3993" s="8" t="s">
        <v>29090</v>
      </c>
      <c r="Q3993" s="22" t="s">
        <v>29294</v>
      </c>
      <c r="R3993" s="13" t="s">
        <v>1411</v>
      </c>
    </row>
    <row r="3994" spans="1:18" ht="36" hidden="1">
      <c r="A3994" s="14" t="s">
        <v>29295</v>
      </c>
      <c r="B3994" s="8" t="s">
        <v>29296</v>
      </c>
      <c r="C3994" s="10" t="s">
        <v>334</v>
      </c>
      <c r="D3994" s="8" t="s">
        <v>29297</v>
      </c>
      <c r="E3994" s="12">
        <v>43641.543935185182</v>
      </c>
      <c r="F3994" s="8"/>
      <c r="G3994" s="8" t="s">
        <v>31</v>
      </c>
      <c r="H3994" s="8"/>
      <c r="I3994" s="8"/>
      <c r="J3994" s="8" t="s">
        <v>29298</v>
      </c>
      <c r="K3994" s="8"/>
      <c r="L3994" s="13" t="s">
        <v>33</v>
      </c>
      <c r="M3994" s="19" t="s">
        <v>29299</v>
      </c>
      <c r="N3994" s="8">
        <v>51</v>
      </c>
      <c r="O3994" s="8">
        <v>328</v>
      </c>
      <c r="P3994" s="8"/>
      <c r="Q3994" s="22" t="s">
        <v>29300</v>
      </c>
      <c r="R3994" s="13" t="s">
        <v>343</v>
      </c>
    </row>
    <row r="3995" spans="1:18" ht="60" hidden="1">
      <c r="A3995" s="14" t="s">
        <v>29301</v>
      </c>
      <c r="B3995" s="8" t="s">
        <v>21504</v>
      </c>
      <c r="C3995" s="10" t="s">
        <v>5097</v>
      </c>
      <c r="D3995" s="8" t="s">
        <v>29302</v>
      </c>
      <c r="E3995" s="12">
        <v>43641.54378472222</v>
      </c>
      <c r="F3995" s="8"/>
      <c r="G3995" s="8" t="s">
        <v>31</v>
      </c>
      <c r="H3995" s="8"/>
      <c r="I3995" s="8"/>
      <c r="J3995" s="8" t="s">
        <v>21506</v>
      </c>
      <c r="K3995" s="8"/>
      <c r="L3995" s="13" t="s">
        <v>137</v>
      </c>
      <c r="M3995" s="19" t="s">
        <v>21507</v>
      </c>
      <c r="N3995" s="8">
        <v>4555</v>
      </c>
      <c r="O3995" s="8">
        <v>4941</v>
      </c>
      <c r="P3995" s="8" t="s">
        <v>2999</v>
      </c>
      <c r="Q3995" s="22" t="s">
        <v>29303</v>
      </c>
      <c r="R3995" s="13" t="s">
        <v>5107</v>
      </c>
    </row>
    <row r="3996" spans="1:18" ht="48" hidden="1">
      <c r="A3996" s="14" t="s">
        <v>29304</v>
      </c>
      <c r="B3996" s="8" t="s">
        <v>23800</v>
      </c>
      <c r="C3996" s="10" t="s">
        <v>22599</v>
      </c>
      <c r="D3996" s="8" t="s">
        <v>29305</v>
      </c>
      <c r="E3996" s="12">
        <v>43641.543773148151</v>
      </c>
      <c r="F3996" s="8"/>
      <c r="G3996" s="8" t="s">
        <v>31</v>
      </c>
      <c r="H3996" s="8"/>
      <c r="I3996" s="8"/>
      <c r="J3996" s="8" t="s">
        <v>23802</v>
      </c>
      <c r="K3996" s="8"/>
      <c r="L3996" s="13" t="s">
        <v>53</v>
      </c>
      <c r="M3996" s="19" t="s">
        <v>23803</v>
      </c>
      <c r="N3996" s="8">
        <v>88187</v>
      </c>
      <c r="O3996" s="8">
        <v>70541</v>
      </c>
      <c r="P3996" s="8" t="s">
        <v>1009</v>
      </c>
      <c r="Q3996" s="22" t="s">
        <v>29306</v>
      </c>
      <c r="R3996" s="13" t="s">
        <v>22604</v>
      </c>
    </row>
    <row r="3997" spans="1:18" ht="48" hidden="1">
      <c r="A3997" s="14" t="s">
        <v>29307</v>
      </c>
      <c r="B3997" s="8" t="s">
        <v>29308</v>
      </c>
      <c r="C3997" s="10" t="s">
        <v>312</v>
      </c>
      <c r="D3997" s="8" t="s">
        <v>29305</v>
      </c>
      <c r="E3997" s="12">
        <v>43641.543773148151</v>
      </c>
      <c r="F3997" s="8"/>
      <c r="G3997" s="8" t="s">
        <v>31</v>
      </c>
      <c r="H3997" s="8"/>
      <c r="I3997" s="8"/>
      <c r="J3997" s="8" t="s">
        <v>29309</v>
      </c>
      <c r="K3997" s="8"/>
      <c r="L3997" s="13" t="s">
        <v>53</v>
      </c>
      <c r="M3997" s="19" t="s">
        <v>29310</v>
      </c>
      <c r="N3997" s="8">
        <v>197</v>
      </c>
      <c r="O3997" s="8">
        <v>303</v>
      </c>
      <c r="P3997" s="8" t="s">
        <v>24473</v>
      </c>
      <c r="Q3997" s="22" t="s">
        <v>29311</v>
      </c>
      <c r="R3997" s="13" t="s">
        <v>327</v>
      </c>
    </row>
    <row r="3998" spans="1:18" ht="132" hidden="1">
      <c r="A3998" s="14" t="s">
        <v>29312</v>
      </c>
      <c r="B3998" s="8" t="s">
        <v>29313</v>
      </c>
      <c r="C3998" s="10" t="s">
        <v>721</v>
      </c>
      <c r="D3998" s="8" t="s">
        <v>29314</v>
      </c>
      <c r="E3998" s="12">
        <v>43641.543738425928</v>
      </c>
      <c r="F3998" s="8"/>
      <c r="G3998" s="8" t="s">
        <v>31</v>
      </c>
      <c r="H3998" s="8"/>
      <c r="I3998" s="8"/>
      <c r="J3998" s="8" t="s">
        <v>29315</v>
      </c>
      <c r="K3998" s="8"/>
      <c r="L3998" s="13" t="s">
        <v>137</v>
      </c>
      <c r="M3998" s="19" t="s">
        <v>29316</v>
      </c>
      <c r="N3998" s="8">
        <v>784</v>
      </c>
      <c r="O3998" s="8">
        <v>1299</v>
      </c>
      <c r="P3998" s="8"/>
      <c r="Q3998" s="22" t="s">
        <v>29317</v>
      </c>
      <c r="R3998" s="13" t="s">
        <v>731</v>
      </c>
    </row>
    <row r="3999" spans="1:18" ht="60">
      <c r="A3999" s="14" t="s">
        <v>12796</v>
      </c>
      <c r="B3999" s="8" t="s">
        <v>11123</v>
      </c>
      <c r="C3999" s="10" t="s">
        <v>12798</v>
      </c>
      <c r="D3999" s="8" t="s">
        <v>12800</v>
      </c>
      <c r="E3999" s="12">
        <v>43641.543703703705</v>
      </c>
      <c r="F3999" s="8"/>
      <c r="G3999" s="8" t="s">
        <v>31</v>
      </c>
      <c r="H3999" s="8"/>
      <c r="I3999" s="8"/>
      <c r="J3999" s="8" t="s">
        <v>11126</v>
      </c>
      <c r="K3999" s="8"/>
      <c r="L3999" s="13" t="s">
        <v>137</v>
      </c>
      <c r="M3999" s="19" t="s">
        <v>11127</v>
      </c>
      <c r="N3999" s="8">
        <v>144</v>
      </c>
      <c r="O3999" s="8">
        <v>221</v>
      </c>
      <c r="P3999" s="8" t="s">
        <v>959</v>
      </c>
      <c r="Q3999" s="22" t="s">
        <v>12801</v>
      </c>
      <c r="R3999" s="13" t="s">
        <v>12803</v>
      </c>
    </row>
    <row r="4000" spans="1:18" ht="72" hidden="1">
      <c r="A4000" s="14" t="s">
        <v>29318</v>
      </c>
      <c r="B4000" s="8" t="s">
        <v>29319</v>
      </c>
      <c r="C4000" s="10" t="s">
        <v>1396</v>
      </c>
      <c r="D4000" s="8" t="s">
        <v>29320</v>
      </c>
      <c r="E4000" s="12">
        <v>43641.543668981481</v>
      </c>
      <c r="F4000" s="8"/>
      <c r="G4000" s="8" t="s">
        <v>31</v>
      </c>
      <c r="H4000" s="8"/>
      <c r="I4000" s="8"/>
      <c r="J4000" s="8" t="s">
        <v>29321</v>
      </c>
      <c r="K4000" s="8"/>
      <c r="L4000" s="13" t="s">
        <v>137</v>
      </c>
      <c r="M4000" s="19" t="s">
        <v>164</v>
      </c>
      <c r="N4000" s="8">
        <v>84</v>
      </c>
      <c r="O4000" s="8">
        <v>119</v>
      </c>
      <c r="P4000" s="8"/>
      <c r="Q4000" s="22" t="s">
        <v>29322</v>
      </c>
      <c r="R4000" s="13" t="s">
        <v>1411</v>
      </c>
    </row>
    <row r="4001" spans="1:18" ht="24" hidden="1">
      <c r="A4001" s="14" t="s">
        <v>29323</v>
      </c>
      <c r="B4001" s="8" t="s">
        <v>28440</v>
      </c>
      <c r="C4001" s="10" t="s">
        <v>29324</v>
      </c>
      <c r="D4001" s="8" t="s">
        <v>29320</v>
      </c>
      <c r="E4001" s="12">
        <v>43641.543668981481</v>
      </c>
      <c r="F4001" s="8"/>
      <c r="G4001" s="8" t="s">
        <v>31</v>
      </c>
      <c r="H4001" s="8"/>
      <c r="I4001" s="8"/>
      <c r="J4001" s="8" t="s">
        <v>28442</v>
      </c>
      <c r="K4001" s="8"/>
      <c r="L4001" s="13" t="s">
        <v>137</v>
      </c>
      <c r="M4001" s="19" t="s">
        <v>28443</v>
      </c>
      <c r="N4001" s="8">
        <v>153</v>
      </c>
      <c r="O4001" s="8">
        <v>220</v>
      </c>
      <c r="P4001" s="8"/>
      <c r="Q4001" s="22" t="s">
        <v>29325</v>
      </c>
      <c r="R4001" s="13" t="s">
        <v>29326</v>
      </c>
    </row>
    <row r="4002" spans="1:18" ht="120" hidden="1">
      <c r="A4002" s="14" t="s">
        <v>29327</v>
      </c>
      <c r="B4002" s="8" t="s">
        <v>29328</v>
      </c>
      <c r="C4002" s="10" t="s">
        <v>637</v>
      </c>
      <c r="D4002" s="8" t="s">
        <v>29329</v>
      </c>
      <c r="E4002" s="12">
        <v>43641.543657407412</v>
      </c>
      <c r="F4002" s="8"/>
      <c r="G4002" s="8" t="s">
        <v>31</v>
      </c>
      <c r="H4002" s="8"/>
      <c r="I4002" s="8"/>
      <c r="J4002" s="8" t="s">
        <v>29330</v>
      </c>
      <c r="K4002" s="8"/>
      <c r="L4002" s="13" t="s">
        <v>137</v>
      </c>
      <c r="M4002" s="19" t="s">
        <v>29331</v>
      </c>
      <c r="N4002" s="8">
        <v>136</v>
      </c>
      <c r="O4002" s="8">
        <v>135</v>
      </c>
      <c r="P4002" s="8" t="s">
        <v>29153</v>
      </c>
      <c r="Q4002" s="22" t="s">
        <v>29332</v>
      </c>
      <c r="R4002" s="13" t="s">
        <v>651</v>
      </c>
    </row>
    <row r="4003" spans="1:18" ht="144" hidden="1">
      <c r="A4003" s="14" t="s">
        <v>29333</v>
      </c>
      <c r="B4003" s="8" t="s">
        <v>13866</v>
      </c>
      <c r="C4003" s="10" t="s">
        <v>454</v>
      </c>
      <c r="D4003" s="8" t="s">
        <v>29334</v>
      </c>
      <c r="E4003" s="12">
        <v>43641.543634259258</v>
      </c>
      <c r="F4003" s="8"/>
      <c r="G4003" s="8" t="s">
        <v>31</v>
      </c>
      <c r="H4003" s="8"/>
      <c r="I4003" s="8"/>
      <c r="J4003" s="8" t="s">
        <v>13868</v>
      </c>
      <c r="K4003" s="8"/>
      <c r="L4003" s="13" t="s">
        <v>53</v>
      </c>
      <c r="M4003" s="19" t="s">
        <v>13869</v>
      </c>
      <c r="N4003" s="8">
        <v>584</v>
      </c>
      <c r="O4003" s="8">
        <v>322</v>
      </c>
      <c r="P4003" s="8" t="s">
        <v>4686</v>
      </c>
      <c r="Q4003" s="22" t="s">
        <v>29335</v>
      </c>
      <c r="R4003" s="13" t="s">
        <v>464</v>
      </c>
    </row>
    <row r="4004" spans="1:18" ht="60" hidden="1">
      <c r="A4004" s="14" t="s">
        <v>29336</v>
      </c>
      <c r="B4004" s="8" t="s">
        <v>29337</v>
      </c>
      <c r="C4004" s="10" t="s">
        <v>19467</v>
      </c>
      <c r="D4004" s="8" t="s">
        <v>29338</v>
      </c>
      <c r="E4004" s="12">
        <v>43641.543599537035</v>
      </c>
      <c r="F4004" s="8"/>
      <c r="G4004" s="8" t="s">
        <v>31</v>
      </c>
      <c r="H4004" s="8"/>
      <c r="I4004" s="8"/>
      <c r="J4004" s="8" t="s">
        <v>29339</v>
      </c>
      <c r="K4004" s="8"/>
      <c r="L4004" s="13" t="s">
        <v>137</v>
      </c>
      <c r="M4004" s="19" t="s">
        <v>29340</v>
      </c>
      <c r="N4004" s="8">
        <v>6597</v>
      </c>
      <c r="O4004" s="8">
        <v>7090</v>
      </c>
      <c r="P4004" s="8" t="s">
        <v>2984</v>
      </c>
      <c r="Q4004" s="22" t="s">
        <v>29341</v>
      </c>
      <c r="R4004" s="13" t="s">
        <v>19473</v>
      </c>
    </row>
    <row r="4005" spans="1:18" ht="24" hidden="1">
      <c r="A4005" s="14" t="s">
        <v>29342</v>
      </c>
      <c r="B4005" s="8" t="s">
        <v>29343</v>
      </c>
      <c r="C4005" s="10" t="s">
        <v>277</v>
      </c>
      <c r="D4005" s="8" t="s">
        <v>29344</v>
      </c>
      <c r="E4005" s="12">
        <v>43641.543587962966</v>
      </c>
      <c r="F4005" s="8"/>
      <c r="G4005" s="8" t="s">
        <v>31</v>
      </c>
      <c r="H4005" s="8"/>
      <c r="I4005" s="8"/>
      <c r="J4005" s="8" t="s">
        <v>29345</v>
      </c>
      <c r="K4005" s="8"/>
      <c r="L4005" s="13" t="s">
        <v>33</v>
      </c>
      <c r="M4005" s="19" t="s">
        <v>29346</v>
      </c>
      <c r="N4005" s="8">
        <v>105</v>
      </c>
      <c r="O4005" s="8">
        <v>177</v>
      </c>
      <c r="P4005" s="8"/>
      <c r="Q4005" s="22" t="s">
        <v>29347</v>
      </c>
      <c r="R4005" s="13" t="s">
        <v>289</v>
      </c>
    </row>
    <row r="4006" spans="1:18" ht="108" hidden="1">
      <c r="A4006" s="14" t="s">
        <v>29348</v>
      </c>
      <c r="B4006" s="8" t="s">
        <v>5416</v>
      </c>
      <c r="C4006" s="10" t="s">
        <v>367</v>
      </c>
      <c r="D4006" s="8" t="s">
        <v>29349</v>
      </c>
      <c r="E4006" s="12">
        <v>43641.543530092589</v>
      </c>
      <c r="F4006" s="8"/>
      <c r="G4006" s="8" t="s">
        <v>31</v>
      </c>
      <c r="H4006" s="8"/>
      <c r="I4006" s="8"/>
      <c r="J4006" s="8" t="s">
        <v>5419</v>
      </c>
      <c r="K4006" s="8"/>
      <c r="L4006" s="13" t="s">
        <v>137</v>
      </c>
      <c r="M4006" s="19" t="s">
        <v>5420</v>
      </c>
      <c r="N4006" s="8">
        <v>1009</v>
      </c>
      <c r="O4006" s="8">
        <v>1951</v>
      </c>
      <c r="P4006" s="8" t="s">
        <v>5428</v>
      </c>
      <c r="Q4006" s="22" t="s">
        <v>29350</v>
      </c>
      <c r="R4006" s="13" t="s">
        <v>378</v>
      </c>
    </row>
    <row r="4007" spans="1:18" ht="13" hidden="1">
      <c r="A4007" s="14" t="s">
        <v>29351</v>
      </c>
      <c r="B4007" s="8" t="s">
        <v>29352</v>
      </c>
      <c r="C4007" s="10" t="s">
        <v>26776</v>
      </c>
      <c r="D4007" s="8" t="s">
        <v>29353</v>
      </c>
      <c r="E4007" s="12">
        <v>43641.54351851852</v>
      </c>
      <c r="F4007" s="8"/>
      <c r="G4007" s="8" t="s">
        <v>31</v>
      </c>
      <c r="H4007" s="8"/>
      <c r="I4007" s="8"/>
      <c r="J4007" s="8" t="s">
        <v>29354</v>
      </c>
      <c r="K4007" s="8"/>
      <c r="L4007" s="13" t="s">
        <v>137</v>
      </c>
      <c r="M4007" s="19" t="s">
        <v>29355</v>
      </c>
      <c r="N4007" s="8">
        <v>254</v>
      </c>
      <c r="O4007" s="8">
        <v>865</v>
      </c>
      <c r="P4007" s="8"/>
      <c r="Q4007" s="22" t="s">
        <v>29356</v>
      </c>
      <c r="R4007" s="13" t="s">
        <v>26782</v>
      </c>
    </row>
    <row r="4008" spans="1:18" ht="132" hidden="1">
      <c r="A4008" s="14" t="s">
        <v>29357</v>
      </c>
      <c r="B4008" s="8" t="s">
        <v>29358</v>
      </c>
      <c r="C4008" s="10" t="s">
        <v>721</v>
      </c>
      <c r="D4008" s="8" t="s">
        <v>29359</v>
      </c>
      <c r="E4008" s="12">
        <v>43641.543495370366</v>
      </c>
      <c r="F4008" s="8"/>
      <c r="G4008" s="8" t="s">
        <v>31</v>
      </c>
      <c r="H4008" s="8"/>
      <c r="I4008" s="8"/>
      <c r="J4008" s="8" t="s">
        <v>29360</v>
      </c>
      <c r="K4008" s="8"/>
      <c r="L4008" s="13" t="s">
        <v>137</v>
      </c>
      <c r="M4008" s="19" t="s">
        <v>29361</v>
      </c>
      <c r="N4008" s="8">
        <v>187</v>
      </c>
      <c r="O4008" s="8">
        <v>291</v>
      </c>
      <c r="P4008" s="8" t="s">
        <v>29362</v>
      </c>
      <c r="Q4008" s="22" t="s">
        <v>29363</v>
      </c>
      <c r="R4008" s="13" t="s">
        <v>731</v>
      </c>
    </row>
    <row r="4009" spans="1:18" ht="108" hidden="1">
      <c r="A4009" s="14" t="s">
        <v>29364</v>
      </c>
      <c r="B4009" s="8" t="s">
        <v>29365</v>
      </c>
      <c r="C4009" s="10" t="s">
        <v>582</v>
      </c>
      <c r="D4009" s="8" t="s">
        <v>29366</v>
      </c>
      <c r="E4009" s="12">
        <v>43641.543460648143</v>
      </c>
      <c r="F4009" s="8"/>
      <c r="G4009" s="8" t="s">
        <v>31</v>
      </c>
      <c r="H4009" s="8"/>
      <c r="I4009" s="8"/>
      <c r="J4009" s="8" t="s">
        <v>29367</v>
      </c>
      <c r="K4009" s="8"/>
      <c r="L4009" s="13" t="s">
        <v>53</v>
      </c>
      <c r="M4009" s="19" t="s">
        <v>29368</v>
      </c>
      <c r="N4009" s="8">
        <v>369</v>
      </c>
      <c r="O4009" s="8">
        <v>1212</v>
      </c>
      <c r="P4009" s="8" t="s">
        <v>29369</v>
      </c>
      <c r="Q4009" s="22" t="s">
        <v>29370</v>
      </c>
      <c r="R4009" s="13" t="s">
        <v>588</v>
      </c>
    </row>
    <row r="4010" spans="1:18" ht="48">
      <c r="A4010" s="14" t="s">
        <v>12804</v>
      </c>
      <c r="B4010" s="8" t="s">
        <v>11334</v>
      </c>
      <c r="C4010" s="10" t="s">
        <v>12805</v>
      </c>
      <c r="D4010" s="8" t="s">
        <v>12806</v>
      </c>
      <c r="E4010" s="12">
        <v>43641.543368055558</v>
      </c>
      <c r="F4010" s="8"/>
      <c r="G4010" s="8" t="s">
        <v>31</v>
      </c>
      <c r="H4010" s="8" t="s">
        <v>4086</v>
      </c>
      <c r="I4010" s="8" t="s">
        <v>4087</v>
      </c>
      <c r="J4010" s="8" t="s">
        <v>11337</v>
      </c>
      <c r="K4010" s="8" t="s">
        <v>7203</v>
      </c>
      <c r="L4010" s="13" t="s">
        <v>33</v>
      </c>
      <c r="M4010" s="19" t="s">
        <v>11338</v>
      </c>
      <c r="N4010" s="8">
        <v>210</v>
      </c>
      <c r="O4010" s="8">
        <v>444</v>
      </c>
      <c r="P4010" s="8" t="s">
        <v>4039</v>
      </c>
      <c r="Q4010" s="22" t="s">
        <v>12814</v>
      </c>
      <c r="R4010" s="13" t="s">
        <v>12815</v>
      </c>
    </row>
    <row r="4011" spans="1:18" ht="48">
      <c r="A4011" s="14" t="s">
        <v>12816</v>
      </c>
      <c r="B4011" s="8" t="s">
        <v>12817</v>
      </c>
      <c r="C4011" s="10" t="s">
        <v>12818</v>
      </c>
      <c r="D4011" s="8" t="s">
        <v>12819</v>
      </c>
      <c r="E4011" s="12">
        <v>43641.543321759258</v>
      </c>
      <c r="F4011" s="8"/>
      <c r="G4011" s="8" t="s">
        <v>31</v>
      </c>
      <c r="H4011" s="8"/>
      <c r="I4011" s="8"/>
      <c r="J4011" s="8" t="s">
        <v>12821</v>
      </c>
      <c r="K4011" s="8"/>
      <c r="L4011" s="13" t="s">
        <v>33</v>
      </c>
      <c r="M4011" s="19" t="s">
        <v>12823</v>
      </c>
      <c r="N4011" s="8">
        <v>479</v>
      </c>
      <c r="O4011" s="8">
        <v>638</v>
      </c>
      <c r="P4011" s="8" t="s">
        <v>630</v>
      </c>
      <c r="Q4011" s="22" t="s">
        <v>12825</v>
      </c>
      <c r="R4011" s="13" t="s">
        <v>12826</v>
      </c>
    </row>
    <row r="4012" spans="1:18" ht="24">
      <c r="A4012" s="14" t="s">
        <v>12827</v>
      </c>
      <c r="B4012" s="8" t="s">
        <v>12142</v>
      </c>
      <c r="C4012" s="10" t="s">
        <v>12828</v>
      </c>
      <c r="D4012" s="8" t="s">
        <v>12829</v>
      </c>
      <c r="E4012" s="12">
        <v>43641.543275462958</v>
      </c>
      <c r="F4012" s="8"/>
      <c r="G4012" s="8" t="s">
        <v>31</v>
      </c>
      <c r="H4012" s="8" t="s">
        <v>456</v>
      </c>
      <c r="I4012" s="8" t="s">
        <v>457</v>
      </c>
      <c r="J4012" s="8" t="s">
        <v>12145</v>
      </c>
      <c r="K4012" s="8" t="s">
        <v>628</v>
      </c>
      <c r="L4012" s="13" t="s">
        <v>33</v>
      </c>
      <c r="M4012" s="19" t="s">
        <v>12146</v>
      </c>
      <c r="N4012" s="8">
        <v>1412</v>
      </c>
      <c r="O4012" s="8">
        <v>1540</v>
      </c>
      <c r="P4012" s="8" t="s">
        <v>7928</v>
      </c>
      <c r="Q4012" s="22" t="s">
        <v>12830</v>
      </c>
      <c r="R4012" s="13" t="s">
        <v>12836</v>
      </c>
    </row>
    <row r="4013" spans="1:18" ht="108" hidden="1">
      <c r="A4013" s="14" t="s">
        <v>29371</v>
      </c>
      <c r="B4013" s="8" t="s">
        <v>29372</v>
      </c>
      <c r="C4013" s="10" t="s">
        <v>582</v>
      </c>
      <c r="D4013" s="8" t="s">
        <v>12829</v>
      </c>
      <c r="E4013" s="12">
        <v>43641.543275462958</v>
      </c>
      <c r="F4013" s="8"/>
      <c r="G4013" s="8" t="s">
        <v>31</v>
      </c>
      <c r="H4013" s="8"/>
      <c r="I4013" s="8"/>
      <c r="J4013" s="8" t="s">
        <v>29373</v>
      </c>
      <c r="K4013" s="8"/>
      <c r="L4013" s="13" t="s">
        <v>224</v>
      </c>
      <c r="M4013" s="19" t="s">
        <v>164</v>
      </c>
      <c r="N4013" s="8">
        <v>197</v>
      </c>
      <c r="O4013" s="8">
        <v>6</v>
      </c>
      <c r="P4013" s="8"/>
      <c r="Q4013" s="22" t="s">
        <v>29374</v>
      </c>
      <c r="R4013" s="13" t="s">
        <v>588</v>
      </c>
    </row>
    <row r="4014" spans="1:18" ht="36" hidden="1">
      <c r="A4014" s="14" t="s">
        <v>29375</v>
      </c>
      <c r="B4014" s="8" t="s">
        <v>29376</v>
      </c>
      <c r="C4014" s="10" t="s">
        <v>3916</v>
      </c>
      <c r="D4014" s="8" t="s">
        <v>29377</v>
      </c>
      <c r="E4014" s="12">
        <v>43641.543263888889</v>
      </c>
      <c r="F4014" s="8"/>
      <c r="G4014" s="8" t="s">
        <v>31</v>
      </c>
      <c r="H4014" s="8"/>
      <c r="I4014" s="8"/>
      <c r="J4014" s="8" t="s">
        <v>29378</v>
      </c>
      <c r="K4014" s="8"/>
      <c r="L4014" s="13" t="s">
        <v>33</v>
      </c>
      <c r="M4014" s="19" t="s">
        <v>29379</v>
      </c>
      <c r="N4014" s="8">
        <v>812</v>
      </c>
      <c r="O4014" s="8">
        <v>638</v>
      </c>
      <c r="P4014" s="8"/>
      <c r="Q4014" s="22" t="s">
        <v>29380</v>
      </c>
      <c r="R4014" s="13" t="s">
        <v>3926</v>
      </c>
    </row>
    <row r="4015" spans="1:18" ht="60" hidden="1">
      <c r="A4015" s="14" t="s">
        <v>29381</v>
      </c>
      <c r="B4015" s="8" t="s">
        <v>29382</v>
      </c>
      <c r="C4015" s="10" t="s">
        <v>746</v>
      </c>
      <c r="D4015" s="8" t="s">
        <v>29383</v>
      </c>
      <c r="E4015" s="12">
        <v>43641.543194444443</v>
      </c>
      <c r="F4015" s="8"/>
      <c r="G4015" s="8" t="s">
        <v>31</v>
      </c>
      <c r="H4015" s="8"/>
      <c r="I4015" s="8"/>
      <c r="J4015" s="8" t="s">
        <v>29384</v>
      </c>
      <c r="K4015" s="8"/>
      <c r="L4015" s="13" t="s">
        <v>33</v>
      </c>
      <c r="M4015" s="19" t="s">
        <v>29385</v>
      </c>
      <c r="N4015" s="8">
        <v>3298</v>
      </c>
      <c r="O4015" s="8">
        <v>3301</v>
      </c>
      <c r="P4015" s="8" t="s">
        <v>29386</v>
      </c>
      <c r="Q4015" s="22" t="s">
        <v>29387</v>
      </c>
      <c r="R4015" s="13" t="s">
        <v>760</v>
      </c>
    </row>
    <row r="4016" spans="1:18" ht="48">
      <c r="A4016" s="14" t="s">
        <v>12837</v>
      </c>
      <c r="B4016" s="8" t="s">
        <v>12838</v>
      </c>
      <c r="C4016" s="10" t="s">
        <v>12839</v>
      </c>
      <c r="D4016" s="8" t="s">
        <v>12840</v>
      </c>
      <c r="E4016" s="12">
        <v>43641.543171296296</v>
      </c>
      <c r="F4016" s="8"/>
      <c r="G4016" s="8" t="s">
        <v>31</v>
      </c>
      <c r="H4016" s="8"/>
      <c r="I4016" s="8"/>
      <c r="J4016" s="8" t="s">
        <v>12842</v>
      </c>
      <c r="K4016" s="8"/>
      <c r="L4016" s="13" t="s">
        <v>95</v>
      </c>
      <c r="M4016" s="19" t="s">
        <v>12843</v>
      </c>
      <c r="N4016" s="8">
        <v>593</v>
      </c>
      <c r="O4016" s="8">
        <v>1636</v>
      </c>
      <c r="P4016" s="8" t="s">
        <v>1996</v>
      </c>
      <c r="Q4016" s="22" t="s">
        <v>12844</v>
      </c>
      <c r="R4016" s="13" t="s">
        <v>12845</v>
      </c>
    </row>
    <row r="4017" spans="1:18" ht="132" hidden="1">
      <c r="A4017" s="14" t="s">
        <v>29388</v>
      </c>
      <c r="B4017" s="8" t="s">
        <v>29389</v>
      </c>
      <c r="C4017" s="10" t="s">
        <v>721</v>
      </c>
      <c r="D4017" s="8" t="s">
        <v>29390</v>
      </c>
      <c r="E4017" s="12">
        <v>43641.54310185185</v>
      </c>
      <c r="F4017" s="8"/>
      <c r="G4017" s="8" t="s">
        <v>31</v>
      </c>
      <c r="H4017" s="8"/>
      <c r="I4017" s="8"/>
      <c r="J4017" s="8" t="s">
        <v>29391</v>
      </c>
      <c r="K4017" s="8"/>
      <c r="L4017" s="13" t="s">
        <v>33</v>
      </c>
      <c r="M4017" s="19" t="s">
        <v>29392</v>
      </c>
      <c r="N4017" s="8">
        <v>8226</v>
      </c>
      <c r="O4017" s="8">
        <v>8945</v>
      </c>
      <c r="P4017" s="8" t="s">
        <v>1265</v>
      </c>
      <c r="Q4017" s="22" t="s">
        <v>29393</v>
      </c>
      <c r="R4017" s="13" t="s">
        <v>731</v>
      </c>
    </row>
    <row r="4018" spans="1:18" ht="13">
      <c r="A4018" s="14" t="s">
        <v>12846</v>
      </c>
      <c r="B4018" s="8" t="s">
        <v>12847</v>
      </c>
      <c r="C4018" s="10" t="s">
        <v>12848</v>
      </c>
      <c r="D4018" s="8" t="s">
        <v>12849</v>
      </c>
      <c r="E4018" s="12">
        <v>43641.543090277773</v>
      </c>
      <c r="F4018" s="8"/>
      <c r="G4018" s="8" t="s">
        <v>31</v>
      </c>
      <c r="H4018" s="8"/>
      <c r="I4018" s="8"/>
      <c r="J4018" s="8" t="s">
        <v>12850</v>
      </c>
      <c r="K4018" s="8"/>
      <c r="L4018" s="13" t="s">
        <v>137</v>
      </c>
      <c r="M4018" s="19" t="s">
        <v>12851</v>
      </c>
      <c r="N4018" s="8">
        <v>2141</v>
      </c>
      <c r="O4018" s="8">
        <v>1569</v>
      </c>
      <c r="P4018" s="8" t="s">
        <v>4686</v>
      </c>
      <c r="Q4018" s="22" t="s">
        <v>12858</v>
      </c>
      <c r="R4018" s="13" t="s">
        <v>12860</v>
      </c>
    </row>
    <row r="4019" spans="1:18" ht="96" hidden="1">
      <c r="A4019" s="14" t="s">
        <v>29394</v>
      </c>
      <c r="B4019" s="8" t="s">
        <v>29395</v>
      </c>
      <c r="C4019" s="10" t="s">
        <v>8251</v>
      </c>
      <c r="D4019" s="8" t="s">
        <v>12849</v>
      </c>
      <c r="E4019" s="12">
        <v>43641.543090277773</v>
      </c>
      <c r="F4019" s="8"/>
      <c r="G4019" s="8" t="s">
        <v>31</v>
      </c>
      <c r="H4019" s="8"/>
      <c r="I4019" s="8"/>
      <c r="J4019" s="8" t="s">
        <v>29396</v>
      </c>
      <c r="K4019" s="8"/>
      <c r="L4019" s="13" t="s">
        <v>53</v>
      </c>
      <c r="M4019" s="19" t="s">
        <v>29397</v>
      </c>
      <c r="N4019" s="8">
        <v>429</v>
      </c>
      <c r="O4019" s="8">
        <v>1311</v>
      </c>
      <c r="P4019" s="8" t="s">
        <v>649</v>
      </c>
      <c r="Q4019" s="22" t="s">
        <v>29398</v>
      </c>
      <c r="R4019" s="13" t="s">
        <v>8264</v>
      </c>
    </row>
    <row r="4020" spans="1:18" ht="13">
      <c r="A4020" s="14" t="s">
        <v>12861</v>
      </c>
      <c r="B4020" s="8" t="s">
        <v>6201</v>
      </c>
      <c r="C4020" s="10" t="s">
        <v>12862</v>
      </c>
      <c r="D4020" s="8" t="s">
        <v>12863</v>
      </c>
      <c r="E4020" s="12">
        <v>43641.543032407411</v>
      </c>
      <c r="F4020" s="8"/>
      <c r="G4020" s="8" t="s">
        <v>31</v>
      </c>
      <c r="H4020" s="8"/>
      <c r="I4020" s="8"/>
      <c r="J4020" s="8" t="s">
        <v>6204</v>
      </c>
      <c r="K4020" s="8"/>
      <c r="L4020" s="13" t="s">
        <v>33</v>
      </c>
      <c r="M4020" s="19" t="s">
        <v>6205</v>
      </c>
      <c r="N4020" s="8">
        <v>3846</v>
      </c>
      <c r="O4020" s="8">
        <v>4034</v>
      </c>
      <c r="P4020" s="8" t="s">
        <v>6206</v>
      </c>
      <c r="Q4020" s="22" t="s">
        <v>12870</v>
      </c>
      <c r="R4020" s="13" t="s">
        <v>12872</v>
      </c>
    </row>
    <row r="4021" spans="1:18" ht="168" hidden="1">
      <c r="A4021" s="14" t="s">
        <v>29399</v>
      </c>
      <c r="B4021" s="8" t="s">
        <v>13866</v>
      </c>
      <c r="C4021" s="10" t="s">
        <v>29400</v>
      </c>
      <c r="D4021" s="8" t="s">
        <v>29401</v>
      </c>
      <c r="E4021" s="12">
        <v>43641.542997685188</v>
      </c>
      <c r="F4021" s="8"/>
      <c r="G4021" s="8" t="s">
        <v>31</v>
      </c>
      <c r="H4021" s="8"/>
      <c r="I4021" s="8"/>
      <c r="J4021" s="8" t="s">
        <v>13868</v>
      </c>
      <c r="K4021" s="8"/>
      <c r="L4021" s="13" t="s">
        <v>53</v>
      </c>
      <c r="M4021" s="19" t="s">
        <v>13869</v>
      </c>
      <c r="N4021" s="8">
        <v>584</v>
      </c>
      <c r="O4021" s="8">
        <v>322</v>
      </c>
      <c r="P4021" s="8" t="s">
        <v>4686</v>
      </c>
      <c r="Q4021" s="22" t="s">
        <v>29402</v>
      </c>
      <c r="R4021" s="13" t="s">
        <v>29403</v>
      </c>
    </row>
    <row r="4022" spans="1:18" ht="24" hidden="1">
      <c r="A4022" s="14" t="s">
        <v>29404</v>
      </c>
      <c r="B4022" s="8" t="s">
        <v>12363</v>
      </c>
      <c r="C4022" s="10" t="s">
        <v>29405</v>
      </c>
      <c r="D4022" s="8" t="s">
        <v>29406</v>
      </c>
      <c r="E4022" s="12">
        <v>43641.542986111112</v>
      </c>
      <c r="F4022" s="8"/>
      <c r="G4022" s="8" t="s">
        <v>31</v>
      </c>
      <c r="H4022" s="8"/>
      <c r="I4022" s="8"/>
      <c r="J4022" s="8" t="s">
        <v>12366</v>
      </c>
      <c r="K4022" s="8"/>
      <c r="L4022" s="13" t="s">
        <v>33</v>
      </c>
      <c r="M4022" s="19" t="s">
        <v>164</v>
      </c>
      <c r="N4022" s="8">
        <v>1081</v>
      </c>
      <c r="O4022" s="8">
        <v>2483</v>
      </c>
      <c r="P4022" s="8" t="s">
        <v>12370</v>
      </c>
      <c r="Q4022" s="22" t="s">
        <v>29407</v>
      </c>
      <c r="R4022" s="13" t="s">
        <v>29408</v>
      </c>
    </row>
    <row r="4023" spans="1:18" ht="108" hidden="1">
      <c r="A4023" s="14" t="s">
        <v>29409</v>
      </c>
      <c r="B4023" s="8" t="s">
        <v>29410</v>
      </c>
      <c r="C4023" s="10" t="s">
        <v>582</v>
      </c>
      <c r="D4023" s="8" t="s">
        <v>29411</v>
      </c>
      <c r="E4023" s="12">
        <v>43641.542951388888</v>
      </c>
      <c r="F4023" s="8"/>
      <c r="G4023" s="8" t="s">
        <v>31</v>
      </c>
      <c r="H4023" s="8"/>
      <c r="I4023" s="8"/>
      <c r="J4023" s="8" t="s">
        <v>29412</v>
      </c>
      <c r="K4023" s="8"/>
      <c r="L4023" s="13" t="s">
        <v>137</v>
      </c>
      <c r="M4023" s="19" t="s">
        <v>29413</v>
      </c>
      <c r="N4023" s="8">
        <v>356</v>
      </c>
      <c r="O4023" s="8">
        <v>128</v>
      </c>
      <c r="P4023" s="8"/>
      <c r="Q4023" s="22" t="s">
        <v>29414</v>
      </c>
      <c r="R4023" s="13" t="s">
        <v>588</v>
      </c>
    </row>
    <row r="4024" spans="1:18" ht="60" hidden="1">
      <c r="A4024" s="14" t="s">
        <v>29415</v>
      </c>
      <c r="B4024" s="8" t="s">
        <v>29416</v>
      </c>
      <c r="C4024" s="10" t="s">
        <v>487</v>
      </c>
      <c r="D4024" s="8" t="s">
        <v>29411</v>
      </c>
      <c r="E4024" s="12">
        <v>43641.542951388888</v>
      </c>
      <c r="F4024" s="8"/>
      <c r="G4024" s="8" t="s">
        <v>31</v>
      </c>
      <c r="H4024" s="8"/>
      <c r="I4024" s="8"/>
      <c r="J4024" s="8" t="s">
        <v>29417</v>
      </c>
      <c r="K4024" s="8"/>
      <c r="L4024" s="13" t="s">
        <v>137</v>
      </c>
      <c r="M4024" s="19" t="s">
        <v>29418</v>
      </c>
      <c r="N4024" s="8">
        <v>276</v>
      </c>
      <c r="O4024" s="8">
        <v>638</v>
      </c>
      <c r="P4024" s="8" t="s">
        <v>29419</v>
      </c>
      <c r="Q4024" s="22" t="s">
        <v>29420</v>
      </c>
      <c r="R4024" s="13" t="s">
        <v>498</v>
      </c>
    </row>
    <row r="4025" spans="1:18" ht="48" hidden="1">
      <c r="A4025" s="14" t="s">
        <v>29421</v>
      </c>
      <c r="B4025" s="8" t="s">
        <v>29422</v>
      </c>
      <c r="C4025" s="10" t="s">
        <v>568</v>
      </c>
      <c r="D4025" s="8" t="s">
        <v>29423</v>
      </c>
      <c r="E4025" s="12">
        <v>43641.542824074073</v>
      </c>
      <c r="F4025" s="8"/>
      <c r="G4025" s="8" t="s">
        <v>31</v>
      </c>
      <c r="H4025" s="8"/>
      <c r="I4025" s="8"/>
      <c r="J4025" s="8" t="s">
        <v>29424</v>
      </c>
      <c r="K4025" s="8"/>
      <c r="L4025" s="13" t="s">
        <v>137</v>
      </c>
      <c r="M4025" s="19" t="s">
        <v>29425</v>
      </c>
      <c r="N4025" s="8">
        <v>7940</v>
      </c>
      <c r="O4025" s="8">
        <v>5001</v>
      </c>
      <c r="P4025" s="8" t="s">
        <v>29426</v>
      </c>
      <c r="Q4025" s="22" t="s">
        <v>29427</v>
      </c>
      <c r="R4025" s="13" t="s">
        <v>575</v>
      </c>
    </row>
    <row r="4026" spans="1:18" ht="72" hidden="1">
      <c r="A4026" s="14" t="s">
        <v>29428</v>
      </c>
      <c r="B4026" s="8" t="s">
        <v>29296</v>
      </c>
      <c r="C4026" s="10" t="s">
        <v>2804</v>
      </c>
      <c r="D4026" s="8" t="s">
        <v>29429</v>
      </c>
      <c r="E4026" s="12">
        <v>43641.54278935185</v>
      </c>
      <c r="F4026" s="8"/>
      <c r="G4026" s="8" t="s">
        <v>31</v>
      </c>
      <c r="H4026" s="8"/>
      <c r="I4026" s="8"/>
      <c r="J4026" s="8" t="s">
        <v>29298</v>
      </c>
      <c r="K4026" s="8"/>
      <c r="L4026" s="13" t="s">
        <v>33</v>
      </c>
      <c r="M4026" s="19" t="s">
        <v>29299</v>
      </c>
      <c r="N4026" s="8">
        <v>51</v>
      </c>
      <c r="O4026" s="8">
        <v>328</v>
      </c>
      <c r="P4026" s="8"/>
      <c r="Q4026" s="22" t="s">
        <v>29430</v>
      </c>
      <c r="R4026" s="13" t="s">
        <v>2814</v>
      </c>
    </row>
    <row r="4027" spans="1:18" ht="24">
      <c r="A4027" s="14" t="s">
        <v>12875</v>
      </c>
      <c r="B4027" s="8" t="s">
        <v>12876</v>
      </c>
      <c r="C4027" s="10" t="s">
        <v>12878</v>
      </c>
      <c r="D4027" s="8" t="s">
        <v>12879</v>
      </c>
      <c r="E4027" s="12">
        <v>43641.542766203704</v>
      </c>
      <c r="F4027" s="8"/>
      <c r="G4027" s="8" t="s">
        <v>775</v>
      </c>
      <c r="H4027" s="8"/>
      <c r="I4027" s="8"/>
      <c r="J4027" s="8" t="s">
        <v>12881</v>
      </c>
      <c r="K4027" s="8"/>
      <c r="L4027" s="13" t="s">
        <v>33</v>
      </c>
      <c r="M4027" s="19" t="s">
        <v>12883</v>
      </c>
      <c r="N4027" s="8">
        <v>39</v>
      </c>
      <c r="O4027" s="8">
        <v>73</v>
      </c>
      <c r="P4027" s="8" t="s">
        <v>12886</v>
      </c>
      <c r="Q4027" s="22" t="s">
        <v>12887</v>
      </c>
      <c r="R4027" s="13" t="s">
        <v>12888</v>
      </c>
    </row>
    <row r="4028" spans="1:18" ht="48" hidden="1">
      <c r="A4028" s="14" t="s">
        <v>29431</v>
      </c>
      <c r="B4028" s="8" t="s">
        <v>29432</v>
      </c>
      <c r="C4028" s="10" t="s">
        <v>312</v>
      </c>
      <c r="D4028" s="8" t="s">
        <v>29433</v>
      </c>
      <c r="E4028" s="12">
        <v>43641.542731481481</v>
      </c>
      <c r="F4028" s="8"/>
      <c r="G4028" s="8" t="s">
        <v>31</v>
      </c>
      <c r="H4028" s="8"/>
      <c r="I4028" s="8"/>
      <c r="J4028" s="8" t="s">
        <v>29434</v>
      </c>
      <c r="K4028" s="8"/>
      <c r="L4028" s="13" t="s">
        <v>33</v>
      </c>
      <c r="M4028" s="19" t="s">
        <v>29435</v>
      </c>
      <c r="N4028" s="8">
        <v>201</v>
      </c>
      <c r="O4028" s="8">
        <v>402</v>
      </c>
      <c r="P4028" s="8" t="s">
        <v>182</v>
      </c>
      <c r="Q4028" s="22" t="s">
        <v>29436</v>
      </c>
      <c r="R4028" s="13" t="s">
        <v>327</v>
      </c>
    </row>
    <row r="4029" spans="1:18" ht="13">
      <c r="A4029" s="14" t="s">
        <v>12889</v>
      </c>
      <c r="B4029" s="8" t="s">
        <v>12253</v>
      </c>
      <c r="C4029" s="10" t="s">
        <v>12890</v>
      </c>
      <c r="D4029" s="8" t="s">
        <v>12891</v>
      </c>
      <c r="E4029" s="12">
        <v>43641.542696759258</v>
      </c>
      <c r="F4029" s="8"/>
      <c r="G4029" s="8" t="s">
        <v>31</v>
      </c>
      <c r="H4029" s="8"/>
      <c r="I4029" s="8"/>
      <c r="J4029" s="8" t="s">
        <v>12256</v>
      </c>
      <c r="K4029" s="8"/>
      <c r="L4029" s="13" t="s">
        <v>33</v>
      </c>
      <c r="M4029" s="19" t="s">
        <v>12257</v>
      </c>
      <c r="N4029" s="8">
        <v>281</v>
      </c>
      <c r="O4029" s="8">
        <v>1283</v>
      </c>
      <c r="P4029" s="8" t="s">
        <v>11585</v>
      </c>
      <c r="Q4029" s="22" t="s">
        <v>12892</v>
      </c>
      <c r="R4029" s="13" t="s">
        <v>12893</v>
      </c>
    </row>
    <row r="4030" spans="1:18" ht="60" hidden="1">
      <c r="A4030" s="14" t="s">
        <v>29437</v>
      </c>
      <c r="B4030" s="8" t="s">
        <v>29438</v>
      </c>
      <c r="C4030" s="10" t="s">
        <v>619</v>
      </c>
      <c r="D4030" s="8" t="s">
        <v>29439</v>
      </c>
      <c r="E4030" s="12">
        <v>43641.542685185181</v>
      </c>
      <c r="F4030" s="8"/>
      <c r="G4030" s="8" t="s">
        <v>31</v>
      </c>
      <c r="H4030" s="8"/>
      <c r="I4030" s="8"/>
      <c r="J4030" s="8" t="s">
        <v>29440</v>
      </c>
      <c r="K4030" s="8"/>
      <c r="L4030" s="13" t="s">
        <v>137</v>
      </c>
      <c r="M4030" s="19" t="s">
        <v>164</v>
      </c>
      <c r="N4030" s="8">
        <v>8</v>
      </c>
      <c r="O4030" s="8">
        <v>253</v>
      </c>
      <c r="P4030" s="8"/>
      <c r="Q4030" s="22" t="s">
        <v>29441</v>
      </c>
      <c r="R4030" s="13" t="s">
        <v>632</v>
      </c>
    </row>
    <row r="4031" spans="1:18" ht="13" hidden="1">
      <c r="A4031" s="14" t="s">
        <v>29442</v>
      </c>
      <c r="B4031" s="8" t="s">
        <v>9579</v>
      </c>
      <c r="C4031" s="10" t="s">
        <v>29443</v>
      </c>
      <c r="D4031" s="8" t="s">
        <v>29444</v>
      </c>
      <c r="E4031" s="12">
        <v>43641.542615740742</v>
      </c>
      <c r="F4031" s="8"/>
      <c r="G4031" s="8" t="s">
        <v>31</v>
      </c>
      <c r="H4031" s="8" t="s">
        <v>10221</v>
      </c>
      <c r="I4031" s="8" t="s">
        <v>10222</v>
      </c>
      <c r="J4031" s="8" t="s">
        <v>9587</v>
      </c>
      <c r="K4031" s="8" t="s">
        <v>29445</v>
      </c>
      <c r="L4031" s="13" t="s">
        <v>33</v>
      </c>
      <c r="M4031" s="19" t="s">
        <v>9589</v>
      </c>
      <c r="N4031" s="8">
        <v>1633</v>
      </c>
      <c r="O4031" s="8">
        <v>5000</v>
      </c>
      <c r="P4031" s="8" t="s">
        <v>9593</v>
      </c>
      <c r="Q4031" s="22" t="s">
        <v>29446</v>
      </c>
      <c r="R4031" s="13" t="s">
        <v>29447</v>
      </c>
    </row>
    <row r="4032" spans="1:18" ht="48">
      <c r="A4032" s="14" t="s">
        <v>12894</v>
      </c>
      <c r="B4032" s="8" t="s">
        <v>3561</v>
      </c>
      <c r="C4032" s="10" t="s">
        <v>12895</v>
      </c>
      <c r="D4032" s="8" t="s">
        <v>12896</v>
      </c>
      <c r="E4032" s="12">
        <v>43641.542604166665</v>
      </c>
      <c r="F4032" s="8"/>
      <c r="G4032" s="8" t="s">
        <v>31</v>
      </c>
      <c r="H4032" s="8" t="s">
        <v>12897</v>
      </c>
      <c r="I4032" s="8" t="s">
        <v>12898</v>
      </c>
      <c r="J4032" s="8" t="s">
        <v>3564</v>
      </c>
      <c r="K4032" s="8" t="s">
        <v>12899</v>
      </c>
      <c r="L4032" s="13" t="s">
        <v>95</v>
      </c>
      <c r="M4032" s="19" t="s">
        <v>3565</v>
      </c>
      <c r="N4032" s="8">
        <v>15801</v>
      </c>
      <c r="O4032" s="8">
        <v>16600</v>
      </c>
      <c r="P4032" s="8" t="s">
        <v>3567</v>
      </c>
      <c r="Q4032" s="22" t="s">
        <v>12900</v>
      </c>
      <c r="R4032" s="13" t="s">
        <v>12906</v>
      </c>
    </row>
    <row r="4033" spans="1:18" ht="24">
      <c r="A4033" s="14" t="s">
        <v>12907</v>
      </c>
      <c r="B4033" s="8" t="s">
        <v>11009</v>
      </c>
      <c r="C4033" s="10" t="s">
        <v>12908</v>
      </c>
      <c r="D4033" s="8" t="s">
        <v>12896</v>
      </c>
      <c r="E4033" s="12">
        <v>43641.542604166665</v>
      </c>
      <c r="F4033" s="8"/>
      <c r="G4033" s="8" t="s">
        <v>31</v>
      </c>
      <c r="H4033" s="8"/>
      <c r="I4033" s="8"/>
      <c r="J4033" s="8" t="s">
        <v>11012</v>
      </c>
      <c r="K4033" s="8"/>
      <c r="L4033" s="13" t="s">
        <v>95</v>
      </c>
      <c r="M4033" s="19" t="s">
        <v>11013</v>
      </c>
      <c r="N4033" s="8">
        <v>2398</v>
      </c>
      <c r="O4033" s="8">
        <v>3422</v>
      </c>
      <c r="P4033" s="8"/>
      <c r="Q4033" s="22" t="s">
        <v>12910</v>
      </c>
      <c r="R4033" s="13" t="s">
        <v>12915</v>
      </c>
    </row>
    <row r="4034" spans="1:18" ht="108" hidden="1">
      <c r="A4034" s="14" t="s">
        <v>29448</v>
      </c>
      <c r="B4034" s="8" t="s">
        <v>29438</v>
      </c>
      <c r="C4034" s="10" t="s">
        <v>582</v>
      </c>
      <c r="D4034" s="8" t="s">
        <v>29449</v>
      </c>
      <c r="E4034" s="12">
        <v>43641.542592592596</v>
      </c>
      <c r="F4034" s="8"/>
      <c r="G4034" s="8" t="s">
        <v>31</v>
      </c>
      <c r="H4034" s="8"/>
      <c r="I4034" s="8"/>
      <c r="J4034" s="8" t="s">
        <v>29440</v>
      </c>
      <c r="K4034" s="8"/>
      <c r="L4034" s="13" t="s">
        <v>137</v>
      </c>
      <c r="M4034" s="19" t="s">
        <v>164</v>
      </c>
      <c r="N4034" s="8">
        <v>8</v>
      </c>
      <c r="O4034" s="8">
        <v>253</v>
      </c>
      <c r="P4034" s="8"/>
      <c r="Q4034" s="22" t="s">
        <v>29450</v>
      </c>
      <c r="R4034" s="13" t="s">
        <v>588</v>
      </c>
    </row>
    <row r="4035" spans="1:18" ht="36" hidden="1">
      <c r="A4035" s="14" t="s">
        <v>29451</v>
      </c>
      <c r="B4035" s="8" t="s">
        <v>27813</v>
      </c>
      <c r="C4035" s="10" t="s">
        <v>3916</v>
      </c>
      <c r="D4035" s="8" t="s">
        <v>29452</v>
      </c>
      <c r="E4035" s="12">
        <v>43641.542581018519</v>
      </c>
      <c r="F4035" s="8"/>
      <c r="G4035" s="8" t="s">
        <v>31</v>
      </c>
      <c r="H4035" s="8"/>
      <c r="I4035" s="8"/>
      <c r="J4035" s="8" t="s">
        <v>27815</v>
      </c>
      <c r="K4035" s="8"/>
      <c r="L4035" s="13" t="s">
        <v>137</v>
      </c>
      <c r="M4035" s="19" t="s">
        <v>27816</v>
      </c>
      <c r="N4035" s="8">
        <v>1780</v>
      </c>
      <c r="O4035" s="8">
        <v>1084</v>
      </c>
      <c r="P4035" s="8" t="s">
        <v>692</v>
      </c>
      <c r="Q4035" s="22" t="s">
        <v>29453</v>
      </c>
      <c r="R4035" s="13" t="s">
        <v>3926</v>
      </c>
    </row>
    <row r="4036" spans="1:18" ht="72" hidden="1">
      <c r="A4036" s="14" t="s">
        <v>29454</v>
      </c>
      <c r="B4036" s="8" t="s">
        <v>29455</v>
      </c>
      <c r="C4036" s="10" t="s">
        <v>29456</v>
      </c>
      <c r="D4036" s="8" t="s">
        <v>29452</v>
      </c>
      <c r="E4036" s="12">
        <v>43641.542581018519</v>
      </c>
      <c r="F4036" s="8"/>
      <c r="G4036" s="8" t="s">
        <v>31</v>
      </c>
      <c r="H4036" s="8"/>
      <c r="I4036" s="8"/>
      <c r="J4036" s="8" t="s">
        <v>29457</v>
      </c>
      <c r="K4036" s="8"/>
      <c r="L4036" s="13" t="s">
        <v>137</v>
      </c>
      <c r="M4036" s="19" t="s">
        <v>29458</v>
      </c>
      <c r="N4036" s="8">
        <v>206</v>
      </c>
      <c r="O4036" s="8">
        <v>260</v>
      </c>
      <c r="P4036" s="8"/>
      <c r="Q4036" s="22" t="s">
        <v>29459</v>
      </c>
      <c r="R4036" s="13" t="s">
        <v>29460</v>
      </c>
    </row>
    <row r="4037" spans="1:18" ht="36" hidden="1">
      <c r="A4037" s="14" t="s">
        <v>29461</v>
      </c>
      <c r="B4037" s="8" t="s">
        <v>29462</v>
      </c>
      <c r="C4037" s="10" t="s">
        <v>29463</v>
      </c>
      <c r="D4037" s="8" t="s">
        <v>29464</v>
      </c>
      <c r="E4037" s="12">
        <v>43641.542569444442</v>
      </c>
      <c r="F4037" s="8"/>
      <c r="G4037" s="8" t="s">
        <v>31</v>
      </c>
      <c r="H4037" s="8" t="s">
        <v>29465</v>
      </c>
      <c r="I4037" s="8" t="s">
        <v>29466</v>
      </c>
      <c r="J4037" s="8" t="s">
        <v>29467</v>
      </c>
      <c r="K4037" s="8" t="s">
        <v>29468</v>
      </c>
      <c r="L4037" s="13" t="s">
        <v>33</v>
      </c>
      <c r="M4037" s="19" t="s">
        <v>29469</v>
      </c>
      <c r="N4037" s="8">
        <v>99</v>
      </c>
      <c r="O4037" s="8">
        <v>357</v>
      </c>
      <c r="P4037" s="8" t="s">
        <v>29470</v>
      </c>
      <c r="Q4037" s="22" t="s">
        <v>29471</v>
      </c>
      <c r="R4037" s="13" t="s">
        <v>29472</v>
      </c>
    </row>
    <row r="4038" spans="1:18" ht="120" hidden="1">
      <c r="A4038" s="14" t="s">
        <v>29473</v>
      </c>
      <c r="B4038" s="8" t="s">
        <v>9579</v>
      </c>
      <c r="C4038" s="10" t="s">
        <v>1816</v>
      </c>
      <c r="D4038" s="8" t="s">
        <v>29474</v>
      </c>
      <c r="E4038" s="12">
        <v>43641.542511574073</v>
      </c>
      <c r="F4038" s="8"/>
      <c r="G4038" s="8" t="s">
        <v>31</v>
      </c>
      <c r="H4038" s="8"/>
      <c r="I4038" s="8"/>
      <c r="J4038" s="8" t="s">
        <v>9587</v>
      </c>
      <c r="K4038" s="8"/>
      <c r="L4038" s="13" t="s">
        <v>33</v>
      </c>
      <c r="M4038" s="19" t="s">
        <v>9589</v>
      </c>
      <c r="N4038" s="8">
        <v>1633</v>
      </c>
      <c r="O4038" s="8">
        <v>5000</v>
      </c>
      <c r="P4038" s="8" t="s">
        <v>9593</v>
      </c>
      <c r="Q4038" s="22" t="s">
        <v>29475</v>
      </c>
      <c r="R4038" s="13" t="s">
        <v>1833</v>
      </c>
    </row>
    <row r="4039" spans="1:18" ht="84">
      <c r="A4039" s="14" t="s">
        <v>12916</v>
      </c>
      <c r="B4039" s="8" t="s">
        <v>77</v>
      </c>
      <c r="C4039" s="10" t="s">
        <v>12917</v>
      </c>
      <c r="D4039" s="8" t="s">
        <v>12918</v>
      </c>
      <c r="E4039" s="12">
        <v>43641.542499999996</v>
      </c>
      <c r="F4039" s="8"/>
      <c r="G4039" s="8" t="s">
        <v>31</v>
      </c>
      <c r="H4039" s="8" t="s">
        <v>80</v>
      </c>
      <c r="I4039" s="8" t="s">
        <v>81</v>
      </c>
      <c r="J4039" s="8" t="s">
        <v>82</v>
      </c>
      <c r="K4039" s="8" t="s">
        <v>2530</v>
      </c>
      <c r="L4039" s="13" t="s">
        <v>33</v>
      </c>
      <c r="M4039" s="19" t="s">
        <v>84</v>
      </c>
      <c r="N4039" s="8">
        <v>5164</v>
      </c>
      <c r="O4039" s="8">
        <v>5671</v>
      </c>
      <c r="P4039" s="8"/>
      <c r="Q4039" s="22" t="s">
        <v>12920</v>
      </c>
      <c r="R4039" s="13" t="s">
        <v>12923</v>
      </c>
    </row>
    <row r="4040" spans="1:18" ht="48" hidden="1">
      <c r="A4040" s="14" t="s">
        <v>29476</v>
      </c>
      <c r="B4040" s="8" t="s">
        <v>29477</v>
      </c>
      <c r="C4040" s="10" t="s">
        <v>312</v>
      </c>
      <c r="D4040" s="8" t="s">
        <v>29478</v>
      </c>
      <c r="E4040" s="12">
        <v>43641.542476851857</v>
      </c>
      <c r="F4040" s="8"/>
      <c r="G4040" s="8" t="s">
        <v>31</v>
      </c>
      <c r="H4040" s="8"/>
      <c r="I4040" s="8"/>
      <c r="J4040" s="8" t="s">
        <v>29479</v>
      </c>
      <c r="K4040" s="8"/>
      <c r="L4040" s="13" t="s">
        <v>95</v>
      </c>
      <c r="M4040" s="19" t="s">
        <v>29480</v>
      </c>
      <c r="N4040" s="8">
        <v>161</v>
      </c>
      <c r="O4040" s="8">
        <v>442</v>
      </c>
      <c r="P4040" s="8" t="s">
        <v>773</v>
      </c>
      <c r="Q4040" s="22" t="s">
        <v>29481</v>
      </c>
      <c r="R4040" s="13" t="s">
        <v>327</v>
      </c>
    </row>
    <row r="4041" spans="1:18" ht="48" hidden="1">
      <c r="A4041" s="14" t="s">
        <v>29482</v>
      </c>
      <c r="B4041" s="8" t="s">
        <v>29483</v>
      </c>
      <c r="C4041" s="10" t="s">
        <v>312</v>
      </c>
      <c r="D4041" s="8" t="s">
        <v>29484</v>
      </c>
      <c r="E4041" s="12">
        <v>43641.542430555557</v>
      </c>
      <c r="F4041" s="8"/>
      <c r="G4041" s="8" t="s">
        <v>31</v>
      </c>
      <c r="H4041" s="8"/>
      <c r="I4041" s="8"/>
      <c r="J4041" s="8" t="s">
        <v>29485</v>
      </c>
      <c r="K4041" s="8"/>
      <c r="L4041" s="13" t="s">
        <v>33</v>
      </c>
      <c r="M4041" s="19" t="s">
        <v>29486</v>
      </c>
      <c r="N4041" s="8">
        <v>37</v>
      </c>
      <c r="O4041" s="8">
        <v>155</v>
      </c>
      <c r="P4041" s="8"/>
      <c r="Q4041" s="22" t="s">
        <v>29487</v>
      </c>
      <c r="R4041" s="13" t="s">
        <v>327</v>
      </c>
    </row>
    <row r="4042" spans="1:18" ht="36" hidden="1">
      <c r="A4042" s="14" t="s">
        <v>29488</v>
      </c>
      <c r="B4042" s="8" t="s">
        <v>29489</v>
      </c>
      <c r="C4042" s="10" t="s">
        <v>29490</v>
      </c>
      <c r="D4042" s="8" t="s">
        <v>29491</v>
      </c>
      <c r="E4042" s="12">
        <v>43641.54241898148</v>
      </c>
      <c r="F4042" s="8"/>
      <c r="G4042" s="8" t="s">
        <v>31</v>
      </c>
      <c r="H4042" s="8"/>
      <c r="I4042" s="8"/>
      <c r="J4042" s="8" t="s">
        <v>29492</v>
      </c>
      <c r="K4042" s="8"/>
      <c r="L4042" s="13" t="s">
        <v>53</v>
      </c>
      <c r="M4042" s="19" t="s">
        <v>29493</v>
      </c>
      <c r="N4042" s="8">
        <v>1274</v>
      </c>
      <c r="O4042" s="8">
        <v>3085</v>
      </c>
      <c r="P4042" s="8" t="s">
        <v>29494</v>
      </c>
      <c r="Q4042" s="22" t="s">
        <v>29495</v>
      </c>
      <c r="R4042" s="13" t="s">
        <v>29496</v>
      </c>
    </row>
    <row r="4043" spans="1:18" ht="24" hidden="1">
      <c r="A4043" s="14" t="s">
        <v>29497</v>
      </c>
      <c r="B4043" s="8" t="s">
        <v>29498</v>
      </c>
      <c r="C4043" s="10" t="s">
        <v>29499</v>
      </c>
      <c r="D4043" s="8" t="s">
        <v>29500</v>
      </c>
      <c r="E4043" s="12">
        <v>43641.542407407411</v>
      </c>
      <c r="F4043" s="8"/>
      <c r="G4043" s="8" t="s">
        <v>31</v>
      </c>
      <c r="H4043" s="8"/>
      <c r="I4043" s="8"/>
      <c r="J4043" s="8" t="s">
        <v>29501</v>
      </c>
      <c r="K4043" s="8"/>
      <c r="L4043" s="13" t="s">
        <v>224</v>
      </c>
      <c r="M4043" s="19" t="s">
        <v>29502</v>
      </c>
      <c r="N4043" s="8">
        <v>1515</v>
      </c>
      <c r="O4043" s="8">
        <v>2585</v>
      </c>
      <c r="P4043" s="8" t="s">
        <v>29138</v>
      </c>
      <c r="Q4043" s="22" t="s">
        <v>29503</v>
      </c>
      <c r="R4043" s="13" t="s">
        <v>29504</v>
      </c>
    </row>
    <row r="4044" spans="1:18" ht="36" hidden="1">
      <c r="A4044" s="14" t="s">
        <v>29505</v>
      </c>
      <c r="B4044" s="8" t="s">
        <v>29220</v>
      </c>
      <c r="C4044" s="10" t="s">
        <v>29506</v>
      </c>
      <c r="D4044" s="8" t="s">
        <v>29507</v>
      </c>
      <c r="E4044" s="12">
        <v>43641.542384259257</v>
      </c>
      <c r="F4044" s="8"/>
      <c r="G4044" s="8" t="s">
        <v>31</v>
      </c>
      <c r="H4044" s="8"/>
      <c r="I4044" s="8"/>
      <c r="J4044" s="8" t="s">
        <v>29223</v>
      </c>
      <c r="K4044" s="8"/>
      <c r="L4044" s="13" t="s">
        <v>53</v>
      </c>
      <c r="M4044" s="19" t="s">
        <v>29224</v>
      </c>
      <c r="N4044" s="8">
        <v>3097</v>
      </c>
      <c r="O4044" s="8">
        <v>2820</v>
      </c>
      <c r="P4044" s="8"/>
      <c r="Q4044" s="22" t="s">
        <v>29508</v>
      </c>
      <c r="R4044" s="13" t="s">
        <v>29509</v>
      </c>
    </row>
    <row r="4045" spans="1:18" ht="36" hidden="1">
      <c r="A4045" s="14" t="s">
        <v>29510</v>
      </c>
      <c r="B4045" s="8" t="s">
        <v>29511</v>
      </c>
      <c r="C4045" s="10" t="s">
        <v>1273</v>
      </c>
      <c r="D4045" s="8" t="s">
        <v>17379</v>
      </c>
      <c r="E4045" s="12">
        <v>43641.542372685188</v>
      </c>
      <c r="F4045" s="8"/>
      <c r="G4045" s="8" t="s">
        <v>31</v>
      </c>
      <c r="H4045" s="8"/>
      <c r="I4045" s="8"/>
      <c r="J4045" s="8" t="s">
        <v>29512</v>
      </c>
      <c r="K4045" s="8"/>
      <c r="L4045" s="13" t="s">
        <v>224</v>
      </c>
      <c r="M4045" s="19" t="s">
        <v>29513</v>
      </c>
      <c r="N4045" s="8">
        <v>46</v>
      </c>
      <c r="O4045" s="8">
        <v>387</v>
      </c>
      <c r="P4045" s="8"/>
      <c r="Q4045" s="22" t="s">
        <v>29514</v>
      </c>
      <c r="R4045" s="13" t="s">
        <v>1286</v>
      </c>
    </row>
    <row r="4046" spans="1:18" ht="24">
      <c r="A4046" s="14" t="s">
        <v>17376</v>
      </c>
      <c r="B4046" s="8" t="s">
        <v>17377</v>
      </c>
      <c r="C4046" s="10" t="s">
        <v>17378</v>
      </c>
      <c r="D4046" s="8" t="s">
        <v>17379</v>
      </c>
      <c r="E4046" s="12">
        <v>43641.542372685188</v>
      </c>
      <c r="F4046" s="8"/>
      <c r="G4046" s="8" t="s">
        <v>31</v>
      </c>
      <c r="H4046" s="8" t="s">
        <v>209</v>
      </c>
      <c r="I4046" s="8" t="s">
        <v>210</v>
      </c>
      <c r="J4046" s="8" t="s">
        <v>17381</v>
      </c>
      <c r="K4046" s="8" t="s">
        <v>212</v>
      </c>
      <c r="L4046" s="13" t="s">
        <v>33</v>
      </c>
      <c r="M4046" s="19" t="s">
        <v>17382</v>
      </c>
      <c r="N4046" s="8">
        <v>47</v>
      </c>
      <c r="O4046" s="8">
        <v>84</v>
      </c>
      <c r="P4046" s="8" t="s">
        <v>5258</v>
      </c>
      <c r="Q4046" s="22" t="s">
        <v>17396</v>
      </c>
      <c r="R4046" s="13" t="s">
        <v>17406</v>
      </c>
    </row>
    <row r="4047" spans="1:18" ht="60" hidden="1">
      <c r="A4047" s="14" t="s">
        <v>29515</v>
      </c>
      <c r="B4047" s="8" t="s">
        <v>5868</v>
      </c>
      <c r="C4047" s="10" t="s">
        <v>20290</v>
      </c>
      <c r="D4047" s="8" t="s">
        <v>29516</v>
      </c>
      <c r="E4047" s="12">
        <v>43641.542349537034</v>
      </c>
      <c r="F4047" s="8"/>
      <c r="G4047" s="8" t="s">
        <v>31</v>
      </c>
      <c r="H4047" s="8"/>
      <c r="I4047" s="8"/>
      <c r="J4047" s="8" t="s">
        <v>5870</v>
      </c>
      <c r="K4047" s="8"/>
      <c r="L4047" s="13" t="s">
        <v>53</v>
      </c>
      <c r="M4047" s="19" t="s">
        <v>5871</v>
      </c>
      <c r="N4047" s="8">
        <v>532</v>
      </c>
      <c r="O4047" s="8">
        <v>691</v>
      </c>
      <c r="P4047" s="8" t="s">
        <v>1488</v>
      </c>
      <c r="Q4047" s="22" t="s">
        <v>29517</v>
      </c>
      <c r="R4047" s="13" t="s">
        <v>20297</v>
      </c>
    </row>
    <row r="4048" spans="1:18" ht="60" hidden="1">
      <c r="A4048" s="14" t="s">
        <v>29518</v>
      </c>
      <c r="B4048" s="8" t="s">
        <v>29519</v>
      </c>
      <c r="C4048" s="10" t="s">
        <v>5077</v>
      </c>
      <c r="D4048" s="8" t="s">
        <v>29516</v>
      </c>
      <c r="E4048" s="12">
        <v>43641.542349537034</v>
      </c>
      <c r="F4048" s="8"/>
      <c r="G4048" s="8" t="s">
        <v>31</v>
      </c>
      <c r="H4048" s="8"/>
      <c r="I4048" s="8"/>
      <c r="J4048" s="8" t="s">
        <v>29520</v>
      </c>
      <c r="K4048" s="8"/>
      <c r="L4048" s="13" t="s">
        <v>224</v>
      </c>
      <c r="M4048" s="19" t="s">
        <v>29521</v>
      </c>
      <c r="N4048" s="8">
        <v>33</v>
      </c>
      <c r="O4048" s="8">
        <v>37</v>
      </c>
      <c r="P4048" s="8" t="s">
        <v>29522</v>
      </c>
      <c r="Q4048" s="22" t="s">
        <v>29523</v>
      </c>
      <c r="R4048" s="13" t="s">
        <v>5094</v>
      </c>
    </row>
    <row r="4049" spans="1:18" ht="36">
      <c r="A4049" s="14" t="s">
        <v>12925</v>
      </c>
      <c r="B4049" s="8" t="s">
        <v>12926</v>
      </c>
      <c r="C4049" s="10" t="s">
        <v>12927</v>
      </c>
      <c r="D4049" s="8" t="s">
        <v>12928</v>
      </c>
      <c r="E4049" s="12">
        <v>43641.542245370365</v>
      </c>
      <c r="F4049" s="8"/>
      <c r="G4049" s="8" t="s">
        <v>31</v>
      </c>
      <c r="H4049" s="8" t="s">
        <v>80</v>
      </c>
      <c r="I4049" s="8" t="s">
        <v>81</v>
      </c>
      <c r="J4049" s="8" t="s">
        <v>12930</v>
      </c>
      <c r="K4049" s="8" t="s">
        <v>2530</v>
      </c>
      <c r="L4049" s="13" t="s">
        <v>137</v>
      </c>
      <c r="M4049" s="19" t="s">
        <v>12932</v>
      </c>
      <c r="N4049" s="8">
        <v>599</v>
      </c>
      <c r="O4049" s="8">
        <v>554</v>
      </c>
      <c r="P4049" s="8" t="s">
        <v>959</v>
      </c>
      <c r="Q4049" s="22" t="s">
        <v>12933</v>
      </c>
      <c r="R4049" s="13" t="s">
        <v>12935</v>
      </c>
    </row>
    <row r="4050" spans="1:18" ht="132" hidden="1">
      <c r="A4050" s="14" t="s">
        <v>29524</v>
      </c>
      <c r="B4050" s="8" t="s">
        <v>29525</v>
      </c>
      <c r="C4050" s="10" t="s">
        <v>721</v>
      </c>
      <c r="D4050" s="8" t="s">
        <v>29526</v>
      </c>
      <c r="E4050" s="12">
        <v>43641.542187500003</v>
      </c>
      <c r="F4050" s="8"/>
      <c r="G4050" s="8" t="s">
        <v>31</v>
      </c>
      <c r="H4050" s="8"/>
      <c r="I4050" s="8"/>
      <c r="J4050" s="8" t="s">
        <v>29527</v>
      </c>
      <c r="K4050" s="8"/>
      <c r="L4050" s="13" t="s">
        <v>137</v>
      </c>
      <c r="M4050" s="19" t="s">
        <v>29528</v>
      </c>
      <c r="N4050" s="8">
        <v>2536</v>
      </c>
      <c r="O4050" s="8">
        <v>4869</v>
      </c>
      <c r="P4050" s="8"/>
      <c r="Q4050" s="22" t="s">
        <v>29529</v>
      </c>
      <c r="R4050" s="13" t="s">
        <v>731</v>
      </c>
    </row>
    <row r="4051" spans="1:18" ht="48" hidden="1">
      <c r="A4051" s="14" t="s">
        <v>29530</v>
      </c>
      <c r="B4051" s="8" t="s">
        <v>29531</v>
      </c>
      <c r="C4051" s="10" t="s">
        <v>568</v>
      </c>
      <c r="D4051" s="8" t="s">
        <v>29526</v>
      </c>
      <c r="E4051" s="12">
        <v>43641.542187500003</v>
      </c>
      <c r="F4051" s="8"/>
      <c r="G4051" s="8" t="s">
        <v>31</v>
      </c>
      <c r="H4051" s="8"/>
      <c r="I4051" s="8"/>
      <c r="J4051" s="8" t="s">
        <v>29532</v>
      </c>
      <c r="K4051" s="8"/>
      <c r="L4051" s="13" t="s">
        <v>33</v>
      </c>
      <c r="M4051" s="19" t="s">
        <v>29533</v>
      </c>
      <c r="N4051" s="8">
        <v>34</v>
      </c>
      <c r="O4051" s="8">
        <v>37</v>
      </c>
      <c r="P4051" s="8"/>
      <c r="Q4051" s="22" t="s">
        <v>29534</v>
      </c>
      <c r="R4051" s="13" t="s">
        <v>575</v>
      </c>
    </row>
    <row r="4052" spans="1:18" ht="48" hidden="1">
      <c r="A4052" s="14" t="s">
        <v>29535</v>
      </c>
      <c r="B4052" s="8" t="s">
        <v>5416</v>
      </c>
      <c r="C4052" s="10" t="s">
        <v>3187</v>
      </c>
      <c r="D4052" s="8" t="s">
        <v>29536</v>
      </c>
      <c r="E4052" s="12">
        <v>43641.542118055557</v>
      </c>
      <c r="F4052" s="8"/>
      <c r="G4052" s="8" t="s">
        <v>31</v>
      </c>
      <c r="H4052" s="8"/>
      <c r="I4052" s="8"/>
      <c r="J4052" s="8" t="s">
        <v>5419</v>
      </c>
      <c r="K4052" s="8"/>
      <c r="L4052" s="13" t="s">
        <v>137</v>
      </c>
      <c r="M4052" s="19" t="s">
        <v>5420</v>
      </c>
      <c r="N4052" s="8">
        <v>1009</v>
      </c>
      <c r="O4052" s="8">
        <v>1951</v>
      </c>
      <c r="P4052" s="8" t="s">
        <v>5428</v>
      </c>
      <c r="Q4052" s="22" t="s">
        <v>29537</v>
      </c>
      <c r="R4052" s="13" t="s">
        <v>3196</v>
      </c>
    </row>
    <row r="4053" spans="1:18" ht="13">
      <c r="A4053" s="14" t="s">
        <v>12936</v>
      </c>
      <c r="B4053" s="8" t="s">
        <v>12937</v>
      </c>
      <c r="C4053" s="10" t="s">
        <v>12938</v>
      </c>
      <c r="D4053" s="8" t="s">
        <v>12939</v>
      </c>
      <c r="E4053" s="12">
        <v>43641.542083333334</v>
      </c>
      <c r="F4053" s="8"/>
      <c r="G4053" s="8" t="s">
        <v>31</v>
      </c>
      <c r="H4053" s="8" t="s">
        <v>1681</v>
      </c>
      <c r="I4053" s="8" t="s">
        <v>1682</v>
      </c>
      <c r="J4053" s="8" t="s">
        <v>12940</v>
      </c>
      <c r="K4053" s="8" t="s">
        <v>7940</v>
      </c>
      <c r="L4053" s="13" t="s">
        <v>33</v>
      </c>
      <c r="M4053" s="19" t="s">
        <v>12941</v>
      </c>
      <c r="N4053" s="8">
        <v>182</v>
      </c>
      <c r="O4053" s="8">
        <v>462</v>
      </c>
      <c r="P4053" s="8" t="s">
        <v>12954</v>
      </c>
      <c r="Q4053" s="22" t="s">
        <v>12955</v>
      </c>
      <c r="R4053" s="13" t="s">
        <v>12958</v>
      </c>
    </row>
    <row r="4054" spans="1:18" ht="72">
      <c r="A4054" s="14" t="s">
        <v>12960</v>
      </c>
      <c r="B4054" s="8" t="s">
        <v>12961</v>
      </c>
      <c r="C4054" s="10" t="s">
        <v>12962</v>
      </c>
      <c r="D4054" s="8" t="s">
        <v>12963</v>
      </c>
      <c r="E4054" s="12">
        <v>43641.542013888888</v>
      </c>
      <c r="F4054" s="8"/>
      <c r="G4054" s="8" t="s">
        <v>31</v>
      </c>
      <c r="H4054" s="8" t="s">
        <v>953</v>
      </c>
      <c r="I4054" s="8" t="s">
        <v>954</v>
      </c>
      <c r="J4054" s="8" t="s">
        <v>12964</v>
      </c>
      <c r="K4054" s="8" t="s">
        <v>956</v>
      </c>
      <c r="L4054" s="13" t="s">
        <v>33</v>
      </c>
      <c r="M4054" s="19" t="s">
        <v>12965</v>
      </c>
      <c r="N4054" s="8">
        <v>249</v>
      </c>
      <c r="O4054" s="8">
        <v>801</v>
      </c>
      <c r="P4054" s="8" t="s">
        <v>1996</v>
      </c>
      <c r="Q4054" s="22" t="s">
        <v>12977</v>
      </c>
      <c r="R4054" s="13" t="s">
        <v>12979</v>
      </c>
    </row>
    <row r="4055" spans="1:18" ht="36" hidden="1">
      <c r="A4055" s="14" t="s">
        <v>29538</v>
      </c>
      <c r="B4055" s="8" t="s">
        <v>29539</v>
      </c>
      <c r="C4055" s="10" t="s">
        <v>334</v>
      </c>
      <c r="D4055" s="8" t="s">
        <v>29540</v>
      </c>
      <c r="E4055" s="12">
        <v>43641.541956018518</v>
      </c>
      <c r="F4055" s="8"/>
      <c r="G4055" s="8" t="s">
        <v>31</v>
      </c>
      <c r="H4055" s="8"/>
      <c r="I4055" s="8"/>
      <c r="J4055" s="8" t="s">
        <v>29541</v>
      </c>
      <c r="K4055" s="8"/>
      <c r="L4055" s="13" t="s">
        <v>137</v>
      </c>
      <c r="M4055" s="19" t="s">
        <v>29542</v>
      </c>
      <c r="N4055" s="8">
        <v>574</v>
      </c>
      <c r="O4055" s="8">
        <v>575</v>
      </c>
      <c r="P4055" s="8" t="s">
        <v>29543</v>
      </c>
      <c r="Q4055" s="22" t="s">
        <v>29544</v>
      </c>
      <c r="R4055" s="13" t="s">
        <v>343</v>
      </c>
    </row>
    <row r="4056" spans="1:18" ht="132" hidden="1">
      <c r="A4056" s="14" t="s">
        <v>29545</v>
      </c>
      <c r="B4056" s="8" t="s">
        <v>29546</v>
      </c>
      <c r="C4056" s="10" t="s">
        <v>721</v>
      </c>
      <c r="D4056" s="8" t="s">
        <v>29540</v>
      </c>
      <c r="E4056" s="12">
        <v>43641.541956018518</v>
      </c>
      <c r="F4056" s="8"/>
      <c r="G4056" s="8" t="s">
        <v>31</v>
      </c>
      <c r="H4056" s="8"/>
      <c r="I4056" s="8"/>
      <c r="J4056" s="8" t="s">
        <v>29547</v>
      </c>
      <c r="K4056" s="8"/>
      <c r="L4056" s="13" t="s">
        <v>53</v>
      </c>
      <c r="M4056" s="19" t="s">
        <v>29548</v>
      </c>
      <c r="N4056" s="8">
        <v>883</v>
      </c>
      <c r="O4056" s="8">
        <v>947</v>
      </c>
      <c r="P4056" s="8"/>
      <c r="Q4056" s="22" t="s">
        <v>29549</v>
      </c>
      <c r="R4056" s="13" t="s">
        <v>731</v>
      </c>
    </row>
    <row r="4057" spans="1:18" ht="13">
      <c r="A4057" s="14" t="s">
        <v>12980</v>
      </c>
      <c r="B4057" s="8" t="s">
        <v>12981</v>
      </c>
      <c r="C4057" s="10" t="s">
        <v>1588</v>
      </c>
      <c r="D4057" s="8" t="s">
        <v>12982</v>
      </c>
      <c r="E4057" s="12">
        <v>43641.541944444441</v>
      </c>
      <c r="F4057" s="8"/>
      <c r="G4057" s="8" t="s">
        <v>31</v>
      </c>
      <c r="H4057" s="8" t="s">
        <v>106</v>
      </c>
      <c r="I4057" s="8" t="s">
        <v>107</v>
      </c>
      <c r="J4057" s="8" t="s">
        <v>12985</v>
      </c>
      <c r="K4057" s="8" t="s">
        <v>997</v>
      </c>
      <c r="L4057" s="13" t="s">
        <v>53</v>
      </c>
      <c r="M4057" s="19" t="s">
        <v>12986</v>
      </c>
      <c r="N4057" s="8">
        <v>117</v>
      </c>
      <c r="O4057" s="8">
        <v>208</v>
      </c>
      <c r="P4057" s="8" t="s">
        <v>959</v>
      </c>
      <c r="Q4057" s="22" t="s">
        <v>12991</v>
      </c>
      <c r="R4057" s="13" t="s">
        <v>1594</v>
      </c>
    </row>
    <row r="4058" spans="1:18" ht="72" hidden="1">
      <c r="A4058" s="14" t="s">
        <v>29550</v>
      </c>
      <c r="B4058" s="8" t="s">
        <v>20918</v>
      </c>
      <c r="C4058" s="10" t="s">
        <v>29229</v>
      </c>
      <c r="D4058" s="8" t="s">
        <v>29551</v>
      </c>
      <c r="E4058" s="12">
        <v>43641.541932870372</v>
      </c>
      <c r="F4058" s="8"/>
      <c r="G4058" s="8" t="s">
        <v>31</v>
      </c>
      <c r="H4058" s="8"/>
      <c r="I4058" s="8"/>
      <c r="J4058" s="8" t="s">
        <v>20919</v>
      </c>
      <c r="K4058" s="8"/>
      <c r="L4058" s="13" t="s">
        <v>137</v>
      </c>
      <c r="M4058" s="19" t="s">
        <v>20920</v>
      </c>
      <c r="N4058" s="8">
        <v>1675</v>
      </c>
      <c r="O4058" s="8">
        <v>1715</v>
      </c>
      <c r="P4058" s="8"/>
      <c r="Q4058" s="22" t="s">
        <v>29552</v>
      </c>
      <c r="R4058" s="13" t="s">
        <v>29234</v>
      </c>
    </row>
    <row r="4059" spans="1:18" ht="13" hidden="1">
      <c r="A4059" s="14" t="s">
        <v>29553</v>
      </c>
      <c r="B4059" s="8" t="s">
        <v>29554</v>
      </c>
      <c r="C4059" s="10" t="s">
        <v>7788</v>
      </c>
      <c r="D4059" s="8" t="s">
        <v>29555</v>
      </c>
      <c r="E4059" s="12">
        <v>43641.541886574079</v>
      </c>
      <c r="F4059" s="8"/>
      <c r="G4059" s="8" t="s">
        <v>31</v>
      </c>
      <c r="H4059" s="8"/>
      <c r="I4059" s="8"/>
      <c r="J4059" s="8" t="s">
        <v>29556</v>
      </c>
      <c r="K4059" s="8"/>
      <c r="L4059" s="13" t="s">
        <v>137</v>
      </c>
      <c r="M4059" s="19" t="s">
        <v>29557</v>
      </c>
      <c r="N4059" s="8">
        <v>241</v>
      </c>
      <c r="O4059" s="8">
        <v>364</v>
      </c>
      <c r="P4059" s="8"/>
      <c r="Q4059" s="22" t="s">
        <v>29558</v>
      </c>
      <c r="R4059" s="13" t="s">
        <v>7799</v>
      </c>
    </row>
    <row r="4060" spans="1:18" ht="60">
      <c r="A4060" s="14" t="s">
        <v>12992</v>
      </c>
      <c r="B4060" s="8" t="s">
        <v>12993</v>
      </c>
      <c r="C4060" s="10" t="s">
        <v>12994</v>
      </c>
      <c r="D4060" s="8" t="s">
        <v>12995</v>
      </c>
      <c r="E4060" s="12">
        <v>43641.54184027778</v>
      </c>
      <c r="F4060" s="8"/>
      <c r="G4060" s="8" t="s">
        <v>31</v>
      </c>
      <c r="H4060" s="8"/>
      <c r="I4060" s="8"/>
      <c r="J4060" s="8" t="s">
        <v>12996</v>
      </c>
      <c r="K4060" s="8"/>
      <c r="L4060" s="13" t="s">
        <v>33</v>
      </c>
      <c r="M4060" s="19" t="s">
        <v>12998</v>
      </c>
      <c r="N4060" s="8">
        <v>2281</v>
      </c>
      <c r="O4060" s="8">
        <v>3275</v>
      </c>
      <c r="P4060" s="8"/>
      <c r="Q4060" s="22" t="s">
        <v>13005</v>
      </c>
      <c r="R4060" s="13" t="s">
        <v>13006</v>
      </c>
    </row>
    <row r="4061" spans="1:18" ht="13">
      <c r="A4061" s="14" t="s">
        <v>13008</v>
      </c>
      <c r="B4061" s="8" t="s">
        <v>12981</v>
      </c>
      <c r="C4061" s="10" t="s">
        <v>13009</v>
      </c>
      <c r="D4061" s="8" t="s">
        <v>13010</v>
      </c>
      <c r="E4061" s="12">
        <v>43641.541770833333</v>
      </c>
      <c r="F4061" s="8"/>
      <c r="G4061" s="8" t="s">
        <v>31</v>
      </c>
      <c r="H4061" s="8"/>
      <c r="I4061" s="8"/>
      <c r="J4061" s="8" t="s">
        <v>12985</v>
      </c>
      <c r="K4061" s="8"/>
      <c r="L4061" s="13" t="s">
        <v>53</v>
      </c>
      <c r="M4061" s="19" t="s">
        <v>12986</v>
      </c>
      <c r="N4061" s="8">
        <v>117</v>
      </c>
      <c r="O4061" s="8">
        <v>208</v>
      </c>
      <c r="P4061" s="8" t="s">
        <v>959</v>
      </c>
      <c r="Q4061" s="22" t="s">
        <v>13014</v>
      </c>
      <c r="R4061" s="13" t="s">
        <v>13016</v>
      </c>
    </row>
    <row r="4062" spans="1:18" ht="72">
      <c r="A4062" s="14" t="s">
        <v>13017</v>
      </c>
      <c r="B4062" s="8" t="s">
        <v>3561</v>
      </c>
      <c r="C4062" s="10" t="s">
        <v>13018</v>
      </c>
      <c r="D4062" s="8" t="s">
        <v>13010</v>
      </c>
      <c r="E4062" s="12">
        <v>43641.541770833333</v>
      </c>
      <c r="F4062" s="8"/>
      <c r="G4062" s="8" t="s">
        <v>31</v>
      </c>
      <c r="H4062" s="8"/>
      <c r="I4062" s="8"/>
      <c r="J4062" s="8" t="s">
        <v>3564</v>
      </c>
      <c r="K4062" s="8"/>
      <c r="L4062" s="13" t="s">
        <v>95</v>
      </c>
      <c r="M4062" s="19" t="s">
        <v>3565</v>
      </c>
      <c r="N4062" s="8">
        <v>15801</v>
      </c>
      <c r="O4062" s="8">
        <v>16600</v>
      </c>
      <c r="P4062" s="8" t="s">
        <v>3567</v>
      </c>
      <c r="Q4062" s="22" t="s">
        <v>13023</v>
      </c>
      <c r="R4062" s="13" t="s">
        <v>13024</v>
      </c>
    </row>
    <row r="4063" spans="1:18" ht="48" hidden="1">
      <c r="A4063" s="14" t="s">
        <v>29559</v>
      </c>
      <c r="B4063" s="8" t="s">
        <v>29560</v>
      </c>
      <c r="C4063" s="10" t="s">
        <v>9501</v>
      </c>
      <c r="D4063" s="8" t="s">
        <v>13010</v>
      </c>
      <c r="E4063" s="12">
        <v>43641.541770833333</v>
      </c>
      <c r="F4063" s="8"/>
      <c r="G4063" s="8" t="s">
        <v>31</v>
      </c>
      <c r="H4063" s="8"/>
      <c r="I4063" s="8"/>
      <c r="J4063" s="8" t="s">
        <v>29561</v>
      </c>
      <c r="K4063" s="8"/>
      <c r="L4063" s="13" t="s">
        <v>224</v>
      </c>
      <c r="M4063" s="19" t="s">
        <v>29562</v>
      </c>
      <c r="N4063" s="8">
        <v>102</v>
      </c>
      <c r="O4063" s="8">
        <v>397</v>
      </c>
      <c r="P4063" s="8" t="s">
        <v>29563</v>
      </c>
      <c r="Q4063" s="22" t="s">
        <v>29564</v>
      </c>
      <c r="R4063" s="13" t="s">
        <v>9518</v>
      </c>
    </row>
    <row r="4064" spans="1:18" ht="48" hidden="1">
      <c r="A4064" s="14" t="s">
        <v>29565</v>
      </c>
      <c r="B4064" s="8" t="s">
        <v>29566</v>
      </c>
      <c r="C4064" s="10" t="s">
        <v>568</v>
      </c>
      <c r="D4064" s="8" t="s">
        <v>29567</v>
      </c>
      <c r="E4064" s="12">
        <v>43641.541689814811</v>
      </c>
      <c r="F4064" s="8"/>
      <c r="G4064" s="8" t="s">
        <v>31</v>
      </c>
      <c r="H4064" s="8"/>
      <c r="I4064" s="8"/>
      <c r="J4064" s="8" t="s">
        <v>29568</v>
      </c>
      <c r="K4064" s="8"/>
      <c r="L4064" s="13" t="s">
        <v>53</v>
      </c>
      <c r="M4064" s="19" t="s">
        <v>29569</v>
      </c>
      <c r="N4064" s="8">
        <v>353</v>
      </c>
      <c r="O4064" s="8">
        <v>762</v>
      </c>
      <c r="P4064" s="8" t="s">
        <v>1537</v>
      </c>
      <c r="Q4064" s="22" t="s">
        <v>29570</v>
      </c>
      <c r="R4064" s="13" t="s">
        <v>575</v>
      </c>
    </row>
    <row r="4065" spans="1:18" ht="96" hidden="1">
      <c r="A4065" s="14" t="s">
        <v>29571</v>
      </c>
      <c r="B4065" s="8" t="s">
        <v>29572</v>
      </c>
      <c r="C4065" s="10" t="s">
        <v>255</v>
      </c>
      <c r="D4065" s="8" t="s">
        <v>29573</v>
      </c>
      <c r="E4065" s="12">
        <v>43641.541678240741</v>
      </c>
      <c r="F4065" s="8"/>
      <c r="G4065" s="8" t="s">
        <v>31</v>
      </c>
      <c r="H4065" s="8"/>
      <c r="I4065" s="8"/>
      <c r="J4065" s="8" t="s">
        <v>29574</v>
      </c>
      <c r="K4065" s="8"/>
      <c r="L4065" s="13" t="s">
        <v>33</v>
      </c>
      <c r="M4065" s="19" t="s">
        <v>29575</v>
      </c>
      <c r="N4065" s="8">
        <v>858</v>
      </c>
      <c r="O4065" s="8">
        <v>1614</v>
      </c>
      <c r="P4065" s="8" t="s">
        <v>29576</v>
      </c>
      <c r="Q4065" s="22" t="s">
        <v>29577</v>
      </c>
      <c r="R4065" s="13" t="s">
        <v>273</v>
      </c>
    </row>
    <row r="4066" spans="1:18" ht="60">
      <c r="A4066" s="14" t="s">
        <v>13025</v>
      </c>
      <c r="B4066" s="8" t="s">
        <v>13026</v>
      </c>
      <c r="C4066" s="10" t="s">
        <v>13027</v>
      </c>
      <c r="D4066" s="8" t="s">
        <v>13028</v>
      </c>
      <c r="E4066" s="12">
        <v>43641.541481481487</v>
      </c>
      <c r="F4066" s="8"/>
      <c r="G4066" s="8" t="s">
        <v>31</v>
      </c>
      <c r="H4066" s="8" t="s">
        <v>6228</v>
      </c>
      <c r="I4066" s="8" t="s">
        <v>6225</v>
      </c>
      <c r="J4066" s="8" t="s">
        <v>13029</v>
      </c>
      <c r="K4066" s="8" t="s">
        <v>13030</v>
      </c>
      <c r="L4066" s="13" t="s">
        <v>33</v>
      </c>
      <c r="M4066" s="19" t="s">
        <v>13031</v>
      </c>
      <c r="N4066" s="8">
        <v>369</v>
      </c>
      <c r="O4066" s="8">
        <v>1574</v>
      </c>
      <c r="P4066" s="8" t="s">
        <v>13033</v>
      </c>
      <c r="Q4066" s="22" t="s">
        <v>13034</v>
      </c>
      <c r="R4066" s="13" t="s">
        <v>13035</v>
      </c>
    </row>
    <row r="4067" spans="1:18" ht="13">
      <c r="A4067" s="14" t="s">
        <v>13036</v>
      </c>
      <c r="B4067" s="8" t="s">
        <v>13037</v>
      </c>
      <c r="C4067" s="10" t="s">
        <v>13038</v>
      </c>
      <c r="D4067" s="8" t="s">
        <v>13039</v>
      </c>
      <c r="E4067" s="12">
        <v>43641.541400462964</v>
      </c>
      <c r="F4067" s="8"/>
      <c r="G4067" s="8" t="s">
        <v>31</v>
      </c>
      <c r="H4067" s="8" t="s">
        <v>13040</v>
      </c>
      <c r="I4067" s="8" t="s">
        <v>13041</v>
      </c>
      <c r="J4067" s="8" t="s">
        <v>13042</v>
      </c>
      <c r="K4067" s="8" t="s">
        <v>13043</v>
      </c>
      <c r="L4067" s="13" t="s">
        <v>137</v>
      </c>
      <c r="M4067" s="19" t="s">
        <v>13044</v>
      </c>
      <c r="N4067" s="8">
        <v>1472</v>
      </c>
      <c r="O4067" s="8">
        <v>2803</v>
      </c>
      <c r="P4067" s="8" t="s">
        <v>2431</v>
      </c>
      <c r="Q4067" s="22" t="s">
        <v>13045</v>
      </c>
      <c r="R4067" s="13" t="s">
        <v>13046</v>
      </c>
    </row>
    <row r="4068" spans="1:18" ht="13">
      <c r="A4068" s="14" t="s">
        <v>13047</v>
      </c>
      <c r="B4068" s="8" t="s">
        <v>13048</v>
      </c>
      <c r="C4068" s="10" t="s">
        <v>13049</v>
      </c>
      <c r="D4068" s="8" t="s">
        <v>13050</v>
      </c>
      <c r="E4068" s="12">
        <v>43641.541331018518</v>
      </c>
      <c r="F4068" s="8"/>
      <c r="G4068" s="8" t="s">
        <v>31</v>
      </c>
      <c r="H4068" s="8"/>
      <c r="I4068" s="8"/>
      <c r="J4068" s="8" t="s">
        <v>13051</v>
      </c>
      <c r="K4068" s="8"/>
      <c r="L4068" s="13" t="s">
        <v>137</v>
      </c>
      <c r="M4068" s="19" t="s">
        <v>13052</v>
      </c>
      <c r="N4068" s="8">
        <v>449</v>
      </c>
      <c r="O4068" s="8">
        <v>948</v>
      </c>
      <c r="P4068" s="8"/>
      <c r="Q4068" s="22" t="s">
        <v>13053</v>
      </c>
      <c r="R4068" s="13" t="s">
        <v>13056</v>
      </c>
    </row>
    <row r="4069" spans="1:18" ht="60" hidden="1">
      <c r="A4069" s="14" t="s">
        <v>29578</v>
      </c>
      <c r="B4069" s="8" t="s">
        <v>29579</v>
      </c>
      <c r="C4069" s="10" t="s">
        <v>619</v>
      </c>
      <c r="D4069" s="8" t="s">
        <v>29580</v>
      </c>
      <c r="E4069" s="12">
        <v>43641.541319444441</v>
      </c>
      <c r="F4069" s="8"/>
      <c r="G4069" s="8" t="s">
        <v>31</v>
      </c>
      <c r="H4069" s="8"/>
      <c r="I4069" s="8"/>
      <c r="J4069" s="8" t="s">
        <v>29581</v>
      </c>
      <c r="K4069" s="8"/>
      <c r="L4069" s="13" t="s">
        <v>95</v>
      </c>
      <c r="M4069" s="19" t="s">
        <v>29582</v>
      </c>
      <c r="N4069" s="8">
        <v>636</v>
      </c>
      <c r="O4069" s="8">
        <v>351</v>
      </c>
      <c r="P4069" s="8"/>
      <c r="Q4069" s="22" t="s">
        <v>29583</v>
      </c>
      <c r="R4069" s="13" t="s">
        <v>632</v>
      </c>
    </row>
    <row r="4070" spans="1:18" ht="48" hidden="1">
      <c r="A4070" s="14" t="s">
        <v>29584</v>
      </c>
      <c r="B4070" s="8" t="s">
        <v>11123</v>
      </c>
      <c r="C4070" s="10" t="s">
        <v>568</v>
      </c>
      <c r="D4070" s="8" t="s">
        <v>29585</v>
      </c>
      <c r="E4070" s="12">
        <v>43641.541203703702</v>
      </c>
      <c r="F4070" s="8"/>
      <c r="G4070" s="8" t="s">
        <v>31</v>
      </c>
      <c r="H4070" s="8"/>
      <c r="I4070" s="8"/>
      <c r="J4070" s="8" t="s">
        <v>11126</v>
      </c>
      <c r="K4070" s="8"/>
      <c r="L4070" s="13" t="s">
        <v>137</v>
      </c>
      <c r="M4070" s="19" t="s">
        <v>11127</v>
      </c>
      <c r="N4070" s="8">
        <v>144</v>
      </c>
      <c r="O4070" s="8">
        <v>221</v>
      </c>
      <c r="P4070" s="8" t="s">
        <v>959</v>
      </c>
      <c r="Q4070" s="22" t="s">
        <v>29586</v>
      </c>
      <c r="R4070" s="13" t="s">
        <v>575</v>
      </c>
    </row>
    <row r="4071" spans="1:18" ht="13">
      <c r="A4071" s="14" t="s">
        <v>13057</v>
      </c>
      <c r="B4071" s="8" t="s">
        <v>13058</v>
      </c>
      <c r="C4071" s="10" t="s">
        <v>13059</v>
      </c>
      <c r="D4071" s="8" t="s">
        <v>13060</v>
      </c>
      <c r="E4071" s="12">
        <v>43641.541122685187</v>
      </c>
      <c r="F4071" s="8"/>
      <c r="G4071" s="8" t="s">
        <v>31</v>
      </c>
      <c r="H4071" s="8"/>
      <c r="I4071" s="8"/>
      <c r="J4071" s="8" t="s">
        <v>13061</v>
      </c>
      <c r="K4071" s="8"/>
      <c r="L4071" s="13" t="s">
        <v>137</v>
      </c>
      <c r="M4071" s="19" t="s">
        <v>13062</v>
      </c>
      <c r="N4071" s="8">
        <v>1780</v>
      </c>
      <c r="O4071" s="8">
        <v>1542</v>
      </c>
      <c r="P4071" s="8" t="s">
        <v>13063</v>
      </c>
      <c r="Q4071" s="22" t="s">
        <v>13064</v>
      </c>
      <c r="R4071" s="13" t="s">
        <v>13066</v>
      </c>
    </row>
    <row r="4072" spans="1:18" ht="13">
      <c r="A4072" s="14" t="s">
        <v>13057</v>
      </c>
      <c r="B4072" s="8" t="s">
        <v>13058</v>
      </c>
      <c r="C4072" s="10" t="s">
        <v>13059</v>
      </c>
      <c r="D4072" s="8" t="s">
        <v>13060</v>
      </c>
      <c r="E4072" s="12">
        <v>43641.541122685187</v>
      </c>
      <c r="F4072" s="8"/>
      <c r="G4072" s="8" t="s">
        <v>31</v>
      </c>
      <c r="H4072" s="8"/>
      <c r="I4072" s="8"/>
      <c r="J4072" s="8" t="s">
        <v>13061</v>
      </c>
      <c r="K4072" s="8"/>
      <c r="L4072" s="13" t="s">
        <v>137</v>
      </c>
      <c r="M4072" s="19" t="s">
        <v>13062</v>
      </c>
      <c r="N4072" s="8">
        <v>1780</v>
      </c>
      <c r="O4072" s="8">
        <v>1542</v>
      </c>
      <c r="P4072" s="8" t="s">
        <v>13063</v>
      </c>
      <c r="Q4072" s="22" t="s">
        <v>13064</v>
      </c>
      <c r="R4072" s="13" t="s">
        <v>13066</v>
      </c>
    </row>
    <row r="4073" spans="1:18" ht="108" hidden="1">
      <c r="A4073" s="14" t="s">
        <v>29587</v>
      </c>
      <c r="B4073" s="8" t="s">
        <v>29588</v>
      </c>
      <c r="C4073" s="10" t="s">
        <v>582</v>
      </c>
      <c r="D4073" s="8" t="s">
        <v>29589</v>
      </c>
      <c r="E4073" s="12">
        <v>43641.540983796294</v>
      </c>
      <c r="F4073" s="8"/>
      <c r="G4073" s="8" t="s">
        <v>31</v>
      </c>
      <c r="H4073" s="8"/>
      <c r="I4073" s="8"/>
      <c r="J4073" s="8" t="s">
        <v>29590</v>
      </c>
      <c r="K4073" s="8"/>
      <c r="L4073" s="13" t="s">
        <v>33</v>
      </c>
      <c r="M4073" s="19" t="s">
        <v>29591</v>
      </c>
      <c r="N4073" s="8">
        <v>1670</v>
      </c>
      <c r="O4073" s="8">
        <v>3748</v>
      </c>
      <c r="P4073" s="8" t="s">
        <v>4039</v>
      </c>
      <c r="Q4073" s="22" t="s">
        <v>29592</v>
      </c>
      <c r="R4073" s="13" t="s">
        <v>588</v>
      </c>
    </row>
    <row r="4074" spans="1:18" ht="120" hidden="1">
      <c r="A4074" s="14" t="s">
        <v>29593</v>
      </c>
      <c r="B4074" s="8" t="s">
        <v>29594</v>
      </c>
      <c r="C4074" s="10" t="s">
        <v>637</v>
      </c>
      <c r="D4074" s="8" t="s">
        <v>29595</v>
      </c>
      <c r="E4074" s="12">
        <v>43641.540925925925</v>
      </c>
      <c r="F4074" s="8"/>
      <c r="G4074" s="8" t="s">
        <v>31</v>
      </c>
      <c r="H4074" s="8"/>
      <c r="I4074" s="8"/>
      <c r="J4074" s="8" t="s">
        <v>29596</v>
      </c>
      <c r="K4074" s="8"/>
      <c r="L4074" s="13" t="s">
        <v>33</v>
      </c>
      <c r="M4074" s="19" t="s">
        <v>29597</v>
      </c>
      <c r="N4074" s="8">
        <v>2153</v>
      </c>
      <c r="O4074" s="8">
        <v>2079</v>
      </c>
      <c r="P4074" s="8" t="s">
        <v>959</v>
      </c>
      <c r="Q4074" s="22" t="s">
        <v>29598</v>
      </c>
      <c r="R4074" s="13" t="s">
        <v>651</v>
      </c>
    </row>
    <row r="4075" spans="1:18" ht="60" hidden="1">
      <c r="A4075" s="14" t="s">
        <v>29599</v>
      </c>
      <c r="B4075" s="8" t="s">
        <v>29600</v>
      </c>
      <c r="C4075" s="10" t="s">
        <v>10205</v>
      </c>
      <c r="D4075" s="8" t="s">
        <v>29601</v>
      </c>
      <c r="E4075" s="12">
        <v>43641.540914351848</v>
      </c>
      <c r="F4075" s="8"/>
      <c r="G4075" s="8" t="s">
        <v>31</v>
      </c>
      <c r="H4075" s="8"/>
      <c r="I4075" s="8"/>
      <c r="J4075" s="8" t="s">
        <v>29602</v>
      </c>
      <c r="K4075" s="8"/>
      <c r="L4075" s="13" t="s">
        <v>224</v>
      </c>
      <c r="M4075" s="19" t="s">
        <v>29603</v>
      </c>
      <c r="N4075" s="8">
        <v>5204</v>
      </c>
      <c r="O4075" s="8">
        <v>5265</v>
      </c>
      <c r="P4075" s="8" t="s">
        <v>630</v>
      </c>
      <c r="Q4075" s="22" t="s">
        <v>29604</v>
      </c>
      <c r="R4075" s="13" t="s">
        <v>10218</v>
      </c>
    </row>
    <row r="4076" spans="1:18" ht="72" hidden="1">
      <c r="A4076" s="14" t="s">
        <v>29605</v>
      </c>
      <c r="B4076" s="8" t="s">
        <v>29606</v>
      </c>
      <c r="C4076" s="10" t="s">
        <v>29607</v>
      </c>
      <c r="D4076" s="8" t="s">
        <v>29608</v>
      </c>
      <c r="E4076" s="12">
        <v>43641.540891203702</v>
      </c>
      <c r="F4076" s="8"/>
      <c r="G4076" s="8" t="s">
        <v>31</v>
      </c>
      <c r="H4076" s="8"/>
      <c r="I4076" s="8"/>
      <c r="J4076" s="8" t="s">
        <v>29609</v>
      </c>
      <c r="K4076" s="8"/>
      <c r="L4076" s="13" t="s">
        <v>137</v>
      </c>
      <c r="M4076" s="19" t="s">
        <v>29610</v>
      </c>
      <c r="N4076" s="8">
        <v>2023</v>
      </c>
      <c r="O4076" s="8">
        <v>4988</v>
      </c>
      <c r="P4076" s="8"/>
      <c r="Q4076" s="22" t="s">
        <v>29611</v>
      </c>
      <c r="R4076" s="13" t="s">
        <v>29612</v>
      </c>
    </row>
    <row r="4077" spans="1:18" ht="72">
      <c r="A4077" s="14" t="s">
        <v>13070</v>
      </c>
      <c r="B4077" s="8" t="s">
        <v>13071</v>
      </c>
      <c r="C4077" s="10" t="s">
        <v>13072</v>
      </c>
      <c r="D4077" s="8" t="s">
        <v>13073</v>
      </c>
      <c r="E4077" s="12">
        <v>43641.540833333333</v>
      </c>
      <c r="F4077" s="8"/>
      <c r="G4077" s="8" t="s">
        <v>31</v>
      </c>
      <c r="H4077" s="8" t="s">
        <v>13074</v>
      </c>
      <c r="I4077" s="8" t="s">
        <v>13075</v>
      </c>
      <c r="J4077" s="8" t="s">
        <v>13076</v>
      </c>
      <c r="K4077" s="8" t="s">
        <v>13077</v>
      </c>
      <c r="L4077" s="13" t="s">
        <v>224</v>
      </c>
      <c r="M4077" s="19" t="s">
        <v>13078</v>
      </c>
      <c r="N4077" s="8">
        <v>1085</v>
      </c>
      <c r="O4077" s="8">
        <v>1217</v>
      </c>
      <c r="P4077" s="8"/>
      <c r="Q4077" s="22" t="s">
        <v>13079</v>
      </c>
      <c r="R4077" s="13" t="s">
        <v>13080</v>
      </c>
    </row>
    <row r="4078" spans="1:18" ht="36" hidden="1">
      <c r="A4078" s="14" t="s">
        <v>29613</v>
      </c>
      <c r="B4078" s="8" t="s">
        <v>29614</v>
      </c>
      <c r="C4078" s="10" t="s">
        <v>1273</v>
      </c>
      <c r="D4078" s="8" t="s">
        <v>29615</v>
      </c>
      <c r="E4078" s="12">
        <v>43641.54069444444</v>
      </c>
      <c r="F4078" s="8"/>
      <c r="G4078" s="8" t="s">
        <v>31</v>
      </c>
      <c r="H4078" s="8"/>
      <c r="I4078" s="8"/>
      <c r="J4078" s="8" t="s">
        <v>29616</v>
      </c>
      <c r="K4078" s="8"/>
      <c r="L4078" s="13" t="s">
        <v>95</v>
      </c>
      <c r="M4078" s="19" t="s">
        <v>29617</v>
      </c>
      <c r="N4078" s="8">
        <v>12</v>
      </c>
      <c r="O4078" s="8">
        <v>49</v>
      </c>
      <c r="P4078" s="8" t="s">
        <v>29618</v>
      </c>
      <c r="Q4078" s="22" t="s">
        <v>29619</v>
      </c>
      <c r="R4078" s="13" t="s">
        <v>1286</v>
      </c>
    </row>
    <row r="4079" spans="1:18" ht="36" hidden="1">
      <c r="A4079" s="14" t="s">
        <v>29620</v>
      </c>
      <c r="B4079" s="8" t="s">
        <v>29621</v>
      </c>
      <c r="C4079" s="10" t="s">
        <v>3916</v>
      </c>
      <c r="D4079" s="8" t="s">
        <v>29622</v>
      </c>
      <c r="E4079" s="12">
        <v>43641.540682870371</v>
      </c>
      <c r="F4079" s="8"/>
      <c r="G4079" s="8" t="s">
        <v>31</v>
      </c>
      <c r="H4079" s="8"/>
      <c r="I4079" s="8"/>
      <c r="J4079" s="8" t="s">
        <v>29623</v>
      </c>
      <c r="K4079" s="8"/>
      <c r="L4079" s="13" t="s">
        <v>137</v>
      </c>
      <c r="M4079" s="19" t="s">
        <v>29624</v>
      </c>
      <c r="N4079" s="8">
        <v>4912</v>
      </c>
      <c r="O4079" s="8">
        <v>4366</v>
      </c>
      <c r="P4079" s="8" t="s">
        <v>5071</v>
      </c>
      <c r="Q4079" s="22" t="s">
        <v>29625</v>
      </c>
      <c r="R4079" s="13" t="s">
        <v>3926</v>
      </c>
    </row>
    <row r="4080" spans="1:18" ht="60" hidden="1">
      <c r="A4080" s="14" t="s">
        <v>29626</v>
      </c>
      <c r="B4080" s="8" t="s">
        <v>29627</v>
      </c>
      <c r="C4080" s="10" t="s">
        <v>487</v>
      </c>
      <c r="D4080" s="8" t="s">
        <v>29628</v>
      </c>
      <c r="E4080" s="12">
        <v>43641.540659722217</v>
      </c>
      <c r="F4080" s="8"/>
      <c r="G4080" s="8" t="s">
        <v>31</v>
      </c>
      <c r="H4080" s="8"/>
      <c r="I4080" s="8"/>
      <c r="J4080" s="8" t="s">
        <v>29629</v>
      </c>
      <c r="K4080" s="8"/>
      <c r="L4080" s="13" t="s">
        <v>33</v>
      </c>
      <c r="M4080" s="19" t="s">
        <v>29630</v>
      </c>
      <c r="N4080" s="8">
        <v>52</v>
      </c>
      <c r="O4080" s="8">
        <v>148</v>
      </c>
      <c r="P4080" s="8"/>
      <c r="Q4080" s="22" t="s">
        <v>29631</v>
      </c>
      <c r="R4080" s="13" t="s">
        <v>498</v>
      </c>
    </row>
    <row r="4081" spans="1:18" ht="108" hidden="1">
      <c r="A4081" s="14" t="s">
        <v>29632</v>
      </c>
      <c r="B4081" s="8" t="s">
        <v>29483</v>
      </c>
      <c r="C4081" s="10" t="s">
        <v>582</v>
      </c>
      <c r="D4081" s="8" t="s">
        <v>29633</v>
      </c>
      <c r="E4081" s="12">
        <v>43641.540486111116</v>
      </c>
      <c r="F4081" s="8"/>
      <c r="G4081" s="8" t="s">
        <v>31</v>
      </c>
      <c r="H4081" s="8"/>
      <c r="I4081" s="8"/>
      <c r="J4081" s="8" t="s">
        <v>29485</v>
      </c>
      <c r="K4081" s="8"/>
      <c r="L4081" s="13" t="s">
        <v>33</v>
      </c>
      <c r="M4081" s="19" t="s">
        <v>29486</v>
      </c>
      <c r="N4081" s="8">
        <v>37</v>
      </c>
      <c r="O4081" s="8">
        <v>155</v>
      </c>
      <c r="P4081" s="8"/>
      <c r="Q4081" s="22" t="s">
        <v>29634</v>
      </c>
      <c r="R4081" s="13" t="s">
        <v>588</v>
      </c>
    </row>
    <row r="4082" spans="1:18" ht="120" hidden="1">
      <c r="A4082" s="14" t="s">
        <v>29635</v>
      </c>
      <c r="B4082" s="8" t="s">
        <v>29636</v>
      </c>
      <c r="C4082" s="10" t="s">
        <v>637</v>
      </c>
      <c r="D4082" s="8" t="s">
        <v>29637</v>
      </c>
      <c r="E4082" s="12">
        <v>43641.54042824074</v>
      </c>
      <c r="F4082" s="8"/>
      <c r="G4082" s="8" t="s">
        <v>31</v>
      </c>
      <c r="H4082" s="8"/>
      <c r="I4082" s="8"/>
      <c r="J4082" s="8" t="s">
        <v>29638</v>
      </c>
      <c r="K4082" s="8"/>
      <c r="L4082" s="13" t="s">
        <v>137</v>
      </c>
      <c r="M4082" s="19" t="s">
        <v>29639</v>
      </c>
      <c r="N4082" s="8">
        <v>73</v>
      </c>
      <c r="O4082" s="8">
        <v>508</v>
      </c>
      <c r="P4082" s="8" t="s">
        <v>3844</v>
      </c>
      <c r="Q4082" s="22" t="s">
        <v>29640</v>
      </c>
      <c r="R4082" s="13" t="s">
        <v>651</v>
      </c>
    </row>
    <row r="4083" spans="1:18" ht="108" hidden="1">
      <c r="A4083" s="14" t="s">
        <v>29641</v>
      </c>
      <c r="B4083" s="8" t="s">
        <v>29642</v>
      </c>
      <c r="C4083" s="10" t="s">
        <v>582</v>
      </c>
      <c r="D4083" s="8" t="s">
        <v>29643</v>
      </c>
      <c r="E4083" s="12">
        <v>43641.540381944447</v>
      </c>
      <c r="F4083" s="8"/>
      <c r="G4083" s="8" t="s">
        <v>31</v>
      </c>
      <c r="H4083" s="8"/>
      <c r="I4083" s="8"/>
      <c r="J4083" s="8" t="s">
        <v>29644</v>
      </c>
      <c r="K4083" s="8"/>
      <c r="L4083" s="13" t="s">
        <v>137</v>
      </c>
      <c r="M4083" s="19" t="s">
        <v>29645</v>
      </c>
      <c r="N4083" s="8">
        <v>124</v>
      </c>
      <c r="O4083" s="8">
        <v>799</v>
      </c>
      <c r="P4083" s="8" t="s">
        <v>8440</v>
      </c>
      <c r="Q4083" s="22" t="s">
        <v>29646</v>
      </c>
      <c r="R4083" s="13" t="s">
        <v>588</v>
      </c>
    </row>
    <row r="4084" spans="1:18" ht="60" hidden="1">
      <c r="A4084" s="14" t="s">
        <v>29647</v>
      </c>
      <c r="B4084" s="8" t="s">
        <v>29648</v>
      </c>
      <c r="C4084" s="10" t="s">
        <v>23359</v>
      </c>
      <c r="D4084" s="8" t="s">
        <v>29649</v>
      </c>
      <c r="E4084" s="12">
        <v>43641.540266203709</v>
      </c>
      <c r="F4084" s="8"/>
      <c r="G4084" s="8" t="s">
        <v>31</v>
      </c>
      <c r="H4084" s="8"/>
      <c r="I4084" s="8"/>
      <c r="J4084" s="8" t="s">
        <v>29650</v>
      </c>
      <c r="K4084" s="8"/>
      <c r="L4084" s="13" t="s">
        <v>224</v>
      </c>
      <c r="M4084" s="19" t="s">
        <v>29651</v>
      </c>
      <c r="N4084" s="8">
        <v>4174</v>
      </c>
      <c r="O4084" s="8">
        <v>4783</v>
      </c>
      <c r="P4084" s="8" t="s">
        <v>6161</v>
      </c>
      <c r="Q4084" s="22" t="s">
        <v>29652</v>
      </c>
      <c r="R4084" s="13" t="s">
        <v>23363</v>
      </c>
    </row>
    <row r="4085" spans="1:18" ht="108" hidden="1">
      <c r="A4085" s="14" t="s">
        <v>29653</v>
      </c>
      <c r="B4085" s="8" t="s">
        <v>29654</v>
      </c>
      <c r="C4085" s="10" t="s">
        <v>582</v>
      </c>
      <c r="D4085" s="8" t="s">
        <v>29655</v>
      </c>
      <c r="E4085" s="12">
        <v>43641.540208333332</v>
      </c>
      <c r="F4085" s="8"/>
      <c r="G4085" s="8" t="s">
        <v>31</v>
      </c>
      <c r="H4085" s="8"/>
      <c r="I4085" s="8"/>
      <c r="J4085" s="8" t="s">
        <v>29656</v>
      </c>
      <c r="K4085" s="8"/>
      <c r="L4085" s="13" t="s">
        <v>137</v>
      </c>
      <c r="M4085" s="19" t="s">
        <v>29657</v>
      </c>
      <c r="N4085" s="8">
        <v>4874</v>
      </c>
      <c r="O4085" s="8">
        <v>2625</v>
      </c>
      <c r="P4085" s="8"/>
      <c r="Q4085" s="22" t="s">
        <v>29658</v>
      </c>
      <c r="R4085" s="13" t="s">
        <v>588</v>
      </c>
    </row>
    <row r="4086" spans="1:18" ht="60">
      <c r="A4086" s="14" t="s">
        <v>13081</v>
      </c>
      <c r="B4086" s="8" t="s">
        <v>13082</v>
      </c>
      <c r="C4086" s="10" t="s">
        <v>13083</v>
      </c>
      <c r="D4086" s="8" t="s">
        <v>13084</v>
      </c>
      <c r="E4086" s="12">
        <v>43641.540185185186</v>
      </c>
      <c r="F4086" s="8"/>
      <c r="G4086" s="8" t="s">
        <v>31</v>
      </c>
      <c r="H4086" s="8"/>
      <c r="I4086" s="8"/>
      <c r="J4086" s="8" t="s">
        <v>13085</v>
      </c>
      <c r="K4086" s="8"/>
      <c r="L4086" s="13" t="s">
        <v>33</v>
      </c>
      <c r="M4086" s="19" t="s">
        <v>13086</v>
      </c>
      <c r="N4086" s="8">
        <v>1063</v>
      </c>
      <c r="O4086" s="8">
        <v>3962</v>
      </c>
      <c r="P4086" s="8" t="s">
        <v>13087</v>
      </c>
      <c r="Q4086" s="22" t="s">
        <v>13088</v>
      </c>
      <c r="R4086" s="13" t="s">
        <v>13089</v>
      </c>
    </row>
    <row r="4087" spans="1:18" ht="24">
      <c r="A4087" s="14" t="s">
        <v>13090</v>
      </c>
      <c r="B4087" s="8" t="s">
        <v>13091</v>
      </c>
      <c r="C4087" s="10" t="s">
        <v>13092</v>
      </c>
      <c r="D4087" s="8" t="s">
        <v>13093</v>
      </c>
      <c r="E4087" s="12">
        <v>43641.540138888886</v>
      </c>
      <c r="F4087" s="8"/>
      <c r="G4087" s="8" t="s">
        <v>31</v>
      </c>
      <c r="H4087" s="8"/>
      <c r="I4087" s="8"/>
      <c r="J4087" s="8" t="s">
        <v>13094</v>
      </c>
      <c r="K4087" s="8"/>
      <c r="L4087" s="13" t="s">
        <v>33</v>
      </c>
      <c r="M4087" s="19" t="s">
        <v>13095</v>
      </c>
      <c r="N4087" s="8">
        <v>1165</v>
      </c>
      <c r="O4087" s="8">
        <v>4557</v>
      </c>
      <c r="P4087" s="8" t="s">
        <v>13096</v>
      </c>
      <c r="Q4087" s="22" t="s">
        <v>13097</v>
      </c>
      <c r="R4087" s="13" t="s">
        <v>13104</v>
      </c>
    </row>
    <row r="4088" spans="1:18" ht="108" hidden="1">
      <c r="A4088" s="14" t="s">
        <v>29659</v>
      </c>
      <c r="B4088" s="8" t="s">
        <v>29660</v>
      </c>
      <c r="C4088" s="10" t="s">
        <v>367</v>
      </c>
      <c r="D4088" s="8" t="s">
        <v>29661</v>
      </c>
      <c r="E4088" s="12">
        <v>43641.54011574074</v>
      </c>
      <c r="F4088" s="8"/>
      <c r="G4088" s="8" t="s">
        <v>31</v>
      </c>
      <c r="H4088" s="8"/>
      <c r="I4088" s="8"/>
      <c r="J4088" s="8" t="s">
        <v>29662</v>
      </c>
      <c r="K4088" s="8"/>
      <c r="L4088" s="13" t="s">
        <v>53</v>
      </c>
      <c r="M4088" s="19" t="s">
        <v>164</v>
      </c>
      <c r="N4088" s="8">
        <v>331</v>
      </c>
      <c r="O4088" s="8">
        <v>196</v>
      </c>
      <c r="P4088" s="8"/>
      <c r="Q4088" s="22" t="s">
        <v>29663</v>
      </c>
      <c r="R4088" s="13" t="s">
        <v>378</v>
      </c>
    </row>
    <row r="4089" spans="1:18" ht="13" hidden="1">
      <c r="A4089" s="14" t="s">
        <v>29664</v>
      </c>
      <c r="B4089" s="8" t="s">
        <v>29665</v>
      </c>
      <c r="C4089" s="10" t="s">
        <v>7788</v>
      </c>
      <c r="D4089" s="8" t="s">
        <v>29666</v>
      </c>
      <c r="E4089" s="12">
        <v>43641.540092592593</v>
      </c>
      <c r="F4089" s="8"/>
      <c r="G4089" s="8" t="s">
        <v>31</v>
      </c>
      <c r="H4089" s="8"/>
      <c r="I4089" s="8"/>
      <c r="J4089" s="8" t="s">
        <v>29667</v>
      </c>
      <c r="K4089" s="8"/>
      <c r="L4089" s="13" t="s">
        <v>137</v>
      </c>
      <c r="M4089" s="19" t="s">
        <v>29668</v>
      </c>
      <c r="N4089" s="8">
        <v>1070</v>
      </c>
      <c r="O4089" s="8">
        <v>617</v>
      </c>
      <c r="P4089" s="8" t="s">
        <v>29669</v>
      </c>
      <c r="Q4089" s="22" t="s">
        <v>29670</v>
      </c>
      <c r="R4089" s="13" t="s">
        <v>7799</v>
      </c>
    </row>
    <row r="4090" spans="1:18" ht="48" hidden="1">
      <c r="A4090" s="14" t="s">
        <v>29671</v>
      </c>
      <c r="B4090" s="8" t="s">
        <v>29672</v>
      </c>
      <c r="C4090" s="10" t="s">
        <v>568</v>
      </c>
      <c r="D4090" s="8" t="s">
        <v>29673</v>
      </c>
      <c r="E4090" s="12">
        <v>43641.540046296301</v>
      </c>
      <c r="F4090" s="8"/>
      <c r="G4090" s="8" t="s">
        <v>31</v>
      </c>
      <c r="H4090" s="8"/>
      <c r="I4090" s="8"/>
      <c r="J4090" s="8" t="s">
        <v>29674</v>
      </c>
      <c r="K4090" s="8"/>
      <c r="L4090" s="13" t="s">
        <v>137</v>
      </c>
      <c r="M4090" s="19" t="s">
        <v>29675</v>
      </c>
      <c r="N4090" s="8">
        <v>22</v>
      </c>
      <c r="O4090" s="8">
        <v>398</v>
      </c>
      <c r="P4090" s="8"/>
      <c r="Q4090" s="22" t="s">
        <v>29676</v>
      </c>
      <c r="R4090" s="13" t="s">
        <v>575</v>
      </c>
    </row>
    <row r="4091" spans="1:18" ht="36" hidden="1">
      <c r="A4091" s="14" t="s">
        <v>29677</v>
      </c>
      <c r="B4091" s="8" t="s">
        <v>29678</v>
      </c>
      <c r="C4091" s="10" t="s">
        <v>29679</v>
      </c>
      <c r="D4091" s="8" t="s">
        <v>29680</v>
      </c>
      <c r="E4091" s="12">
        <v>43641.540023148147</v>
      </c>
      <c r="F4091" s="8"/>
      <c r="G4091" s="8" t="s">
        <v>31</v>
      </c>
      <c r="H4091" s="8"/>
      <c r="I4091" s="8"/>
      <c r="J4091" s="8" t="s">
        <v>29681</v>
      </c>
      <c r="K4091" s="8"/>
      <c r="L4091" s="13" t="s">
        <v>137</v>
      </c>
      <c r="M4091" s="19" t="s">
        <v>29682</v>
      </c>
      <c r="N4091" s="8">
        <v>1481</v>
      </c>
      <c r="O4091" s="8">
        <v>1152</v>
      </c>
      <c r="P4091" s="8" t="s">
        <v>29683</v>
      </c>
      <c r="Q4091" s="22" t="s">
        <v>29684</v>
      </c>
      <c r="R4091" s="13" t="s">
        <v>29685</v>
      </c>
    </row>
    <row r="4092" spans="1:18" ht="60" hidden="1">
      <c r="A4092" s="14" t="s">
        <v>29686</v>
      </c>
      <c r="B4092" s="8" t="s">
        <v>29687</v>
      </c>
      <c r="C4092" s="10" t="s">
        <v>5077</v>
      </c>
      <c r="D4092" s="8" t="s">
        <v>29680</v>
      </c>
      <c r="E4092" s="12">
        <v>43641.540023148147</v>
      </c>
      <c r="F4092" s="8"/>
      <c r="G4092" s="8" t="s">
        <v>31</v>
      </c>
      <c r="H4092" s="8"/>
      <c r="I4092" s="8"/>
      <c r="J4092" s="8" t="s">
        <v>29688</v>
      </c>
      <c r="K4092" s="8"/>
      <c r="L4092" s="13" t="s">
        <v>137</v>
      </c>
      <c r="M4092" s="19" t="s">
        <v>29689</v>
      </c>
      <c r="N4092" s="8">
        <v>35</v>
      </c>
      <c r="O4092" s="8">
        <v>445</v>
      </c>
      <c r="P4092" s="8" t="s">
        <v>182</v>
      </c>
      <c r="Q4092" s="22" t="s">
        <v>29690</v>
      </c>
      <c r="R4092" s="13" t="s">
        <v>5094</v>
      </c>
    </row>
    <row r="4093" spans="1:18" ht="48">
      <c r="A4093" s="14" t="s">
        <v>13105</v>
      </c>
      <c r="B4093" s="8" t="s">
        <v>13106</v>
      </c>
      <c r="C4093" s="10" t="s">
        <v>13107</v>
      </c>
      <c r="D4093" s="8" t="s">
        <v>13108</v>
      </c>
      <c r="E4093" s="12">
        <v>43641.539965277778</v>
      </c>
      <c r="F4093" s="8"/>
      <c r="G4093" s="8" t="s">
        <v>31</v>
      </c>
      <c r="H4093" s="8"/>
      <c r="I4093" s="8"/>
      <c r="J4093" s="8" t="s">
        <v>13109</v>
      </c>
      <c r="K4093" s="8"/>
      <c r="L4093" s="13" t="s">
        <v>33</v>
      </c>
      <c r="M4093" s="19" t="s">
        <v>13110</v>
      </c>
      <c r="N4093" s="8">
        <v>605</v>
      </c>
      <c r="O4093" s="8">
        <v>722</v>
      </c>
      <c r="P4093" s="8" t="s">
        <v>13112</v>
      </c>
      <c r="Q4093" s="22" t="s">
        <v>13113</v>
      </c>
      <c r="R4093" s="13" t="s">
        <v>13119</v>
      </c>
    </row>
    <row r="4094" spans="1:18" ht="36">
      <c r="A4094" s="14" t="s">
        <v>17619</v>
      </c>
      <c r="B4094" s="8" t="s">
        <v>13575</v>
      </c>
      <c r="C4094" s="10" t="s">
        <v>17620</v>
      </c>
      <c r="D4094" s="8" t="s">
        <v>17621</v>
      </c>
      <c r="E4094" s="12">
        <v>43641.539907407408</v>
      </c>
      <c r="F4094" s="8"/>
      <c r="G4094" s="8" t="s">
        <v>31</v>
      </c>
      <c r="H4094" s="8" t="s">
        <v>209</v>
      </c>
      <c r="I4094" s="8" t="s">
        <v>210</v>
      </c>
      <c r="J4094" s="8" t="s">
        <v>13578</v>
      </c>
      <c r="K4094" s="8" t="s">
        <v>212</v>
      </c>
      <c r="L4094" s="13" t="s">
        <v>137</v>
      </c>
      <c r="M4094" s="19" t="s">
        <v>13579</v>
      </c>
      <c r="N4094" s="8">
        <v>3013</v>
      </c>
      <c r="O4094" s="8">
        <v>2379</v>
      </c>
      <c r="P4094" s="8" t="s">
        <v>13584</v>
      </c>
      <c r="Q4094" s="22" t="s">
        <v>17623</v>
      </c>
      <c r="R4094" s="13" t="s">
        <v>17633</v>
      </c>
    </row>
    <row r="4095" spans="1:18" ht="13">
      <c r="A4095" s="14" t="s">
        <v>13120</v>
      </c>
      <c r="B4095" s="8" t="s">
        <v>3479</v>
      </c>
      <c r="C4095" s="10" t="s">
        <v>13121</v>
      </c>
      <c r="D4095" s="8" t="s">
        <v>13122</v>
      </c>
      <c r="E4095" s="12">
        <v>43641.539884259255</v>
      </c>
      <c r="F4095" s="8"/>
      <c r="G4095" s="8" t="s">
        <v>31</v>
      </c>
      <c r="H4095" s="8"/>
      <c r="I4095" s="8"/>
      <c r="J4095" s="8" t="s">
        <v>3482</v>
      </c>
      <c r="K4095" s="8"/>
      <c r="L4095" s="13" t="s">
        <v>224</v>
      </c>
      <c r="M4095" s="19" t="s">
        <v>3483</v>
      </c>
      <c r="N4095" s="8">
        <v>3291</v>
      </c>
      <c r="O4095" s="8">
        <v>3070</v>
      </c>
      <c r="P4095" s="8"/>
      <c r="Q4095" s="22" t="s">
        <v>13124</v>
      </c>
      <c r="R4095" s="13" t="s">
        <v>13127</v>
      </c>
    </row>
    <row r="4096" spans="1:18" ht="13">
      <c r="A4096" s="14" t="s">
        <v>13128</v>
      </c>
      <c r="B4096" s="8" t="s">
        <v>13129</v>
      </c>
      <c r="C4096" s="10" t="s">
        <v>13130</v>
      </c>
      <c r="D4096" s="8" t="s">
        <v>13122</v>
      </c>
      <c r="E4096" s="12">
        <v>43641.539884259255</v>
      </c>
      <c r="F4096" s="8"/>
      <c r="G4096" s="8" t="s">
        <v>31</v>
      </c>
      <c r="H4096" s="8"/>
      <c r="I4096" s="8"/>
      <c r="J4096" s="8" t="s">
        <v>13133</v>
      </c>
      <c r="K4096" s="8"/>
      <c r="L4096" s="13" t="s">
        <v>53</v>
      </c>
      <c r="M4096" s="19" t="s">
        <v>164</v>
      </c>
      <c r="N4096" s="8">
        <v>83</v>
      </c>
      <c r="O4096" s="8">
        <v>268</v>
      </c>
      <c r="P4096" s="8" t="s">
        <v>182</v>
      </c>
      <c r="Q4096" s="22" t="s">
        <v>13139</v>
      </c>
      <c r="R4096" s="13" t="s">
        <v>13140</v>
      </c>
    </row>
    <row r="4097" spans="1:18" ht="108" hidden="1">
      <c r="A4097" s="14" t="s">
        <v>29691</v>
      </c>
      <c r="B4097" s="8" t="s">
        <v>29692</v>
      </c>
      <c r="C4097" s="10" t="s">
        <v>582</v>
      </c>
      <c r="D4097" s="8" t="s">
        <v>29693</v>
      </c>
      <c r="E4097" s="12">
        <v>43641.539826388893</v>
      </c>
      <c r="F4097" s="8"/>
      <c r="G4097" s="8" t="s">
        <v>31</v>
      </c>
      <c r="H4097" s="8"/>
      <c r="I4097" s="8"/>
      <c r="J4097" s="8" t="s">
        <v>29694</v>
      </c>
      <c r="K4097" s="8"/>
      <c r="L4097" s="13" t="s">
        <v>137</v>
      </c>
      <c r="M4097" s="19" t="s">
        <v>29695</v>
      </c>
      <c r="N4097" s="8">
        <v>1688</v>
      </c>
      <c r="O4097" s="8">
        <v>2100</v>
      </c>
      <c r="P4097" s="8"/>
      <c r="Q4097" s="22" t="s">
        <v>29696</v>
      </c>
      <c r="R4097" s="13" t="s">
        <v>588</v>
      </c>
    </row>
    <row r="4098" spans="1:18" ht="96" hidden="1">
      <c r="A4098" s="14" t="s">
        <v>29697</v>
      </c>
      <c r="B4098" s="8" t="s">
        <v>29698</v>
      </c>
      <c r="C4098" s="10" t="s">
        <v>29699</v>
      </c>
      <c r="D4098" s="8" t="s">
        <v>29700</v>
      </c>
      <c r="E4098" s="12">
        <v>43641.539756944447</v>
      </c>
      <c r="F4098" s="8"/>
      <c r="G4098" s="8" t="s">
        <v>31</v>
      </c>
      <c r="H4098" s="8"/>
      <c r="I4098" s="8"/>
      <c r="J4098" s="8" t="s">
        <v>29701</v>
      </c>
      <c r="K4098" s="8"/>
      <c r="L4098" s="13" t="s">
        <v>33</v>
      </c>
      <c r="M4098" s="19" t="s">
        <v>29702</v>
      </c>
      <c r="N4098" s="8">
        <v>5480</v>
      </c>
      <c r="O4098" s="8">
        <v>2134</v>
      </c>
      <c r="P4098" s="8"/>
      <c r="Q4098" s="22" t="s">
        <v>29703</v>
      </c>
      <c r="R4098" s="13" t="s">
        <v>29704</v>
      </c>
    </row>
    <row r="4099" spans="1:18" ht="96" hidden="1">
      <c r="A4099" s="14" t="s">
        <v>29705</v>
      </c>
      <c r="B4099" s="8" t="s">
        <v>29706</v>
      </c>
      <c r="C4099" s="10" t="s">
        <v>255</v>
      </c>
      <c r="D4099" s="8" t="s">
        <v>29700</v>
      </c>
      <c r="E4099" s="12">
        <v>43641.539756944447</v>
      </c>
      <c r="F4099" s="8"/>
      <c r="G4099" s="8" t="s">
        <v>31</v>
      </c>
      <c r="H4099" s="8"/>
      <c r="I4099" s="8"/>
      <c r="J4099" s="8" t="s">
        <v>29707</v>
      </c>
      <c r="K4099" s="8"/>
      <c r="L4099" s="13" t="s">
        <v>33</v>
      </c>
      <c r="M4099" s="19" t="s">
        <v>29708</v>
      </c>
      <c r="N4099" s="8">
        <v>3742</v>
      </c>
      <c r="O4099" s="8">
        <v>4549</v>
      </c>
      <c r="P4099" s="8" t="s">
        <v>1031</v>
      </c>
      <c r="Q4099" s="22" t="s">
        <v>29709</v>
      </c>
      <c r="R4099" s="13" t="s">
        <v>273</v>
      </c>
    </row>
    <row r="4100" spans="1:18" ht="36">
      <c r="A4100" s="14" t="s">
        <v>13141</v>
      </c>
      <c r="B4100" s="8" t="s">
        <v>13142</v>
      </c>
      <c r="C4100" s="10" t="s">
        <v>13143</v>
      </c>
      <c r="D4100" s="8" t="s">
        <v>13144</v>
      </c>
      <c r="E4100" s="12">
        <v>43641.53974537037</v>
      </c>
      <c r="F4100" s="8"/>
      <c r="G4100" s="8" t="s">
        <v>31</v>
      </c>
      <c r="H4100" s="8" t="s">
        <v>13145</v>
      </c>
      <c r="I4100" s="8" t="s">
        <v>13142</v>
      </c>
      <c r="J4100" s="8" t="s">
        <v>13145</v>
      </c>
      <c r="K4100" s="8" t="s">
        <v>13146</v>
      </c>
      <c r="L4100" s="13" t="s">
        <v>137</v>
      </c>
      <c r="M4100" s="19" t="s">
        <v>13147</v>
      </c>
      <c r="N4100" s="8">
        <v>317</v>
      </c>
      <c r="O4100" s="8">
        <v>841</v>
      </c>
      <c r="P4100" s="8"/>
      <c r="Q4100" s="22" t="s">
        <v>13151</v>
      </c>
      <c r="R4100" s="13" t="s">
        <v>13153</v>
      </c>
    </row>
    <row r="4101" spans="1:18" ht="60" hidden="1">
      <c r="A4101" s="14" t="s">
        <v>29710</v>
      </c>
      <c r="B4101" s="8" t="s">
        <v>29711</v>
      </c>
      <c r="C4101" s="10" t="s">
        <v>24450</v>
      </c>
      <c r="D4101" s="8" t="s">
        <v>29712</v>
      </c>
      <c r="E4101" s="12">
        <v>43641.539664351847</v>
      </c>
      <c r="F4101" s="8"/>
      <c r="G4101" s="8" t="s">
        <v>31</v>
      </c>
      <c r="H4101" s="8"/>
      <c r="I4101" s="8"/>
      <c r="J4101" s="8" t="s">
        <v>29713</v>
      </c>
      <c r="K4101" s="8"/>
      <c r="L4101" s="13" t="s">
        <v>224</v>
      </c>
      <c r="M4101" s="19" t="s">
        <v>29714</v>
      </c>
      <c r="N4101" s="8">
        <v>686</v>
      </c>
      <c r="O4101" s="8">
        <v>871</v>
      </c>
      <c r="P4101" s="8" t="s">
        <v>2545</v>
      </c>
      <c r="Q4101" s="22" t="s">
        <v>29715</v>
      </c>
      <c r="R4101" s="13" t="s">
        <v>24456</v>
      </c>
    </row>
    <row r="4102" spans="1:18" ht="13">
      <c r="A4102" s="14" t="s">
        <v>13154</v>
      </c>
      <c r="B4102" s="8" t="s">
        <v>13155</v>
      </c>
      <c r="C4102" s="10" t="s">
        <v>13156</v>
      </c>
      <c r="D4102" s="8" t="s">
        <v>13157</v>
      </c>
      <c r="E4102" s="12">
        <v>43641.539629629631</v>
      </c>
      <c r="F4102" s="8"/>
      <c r="G4102" s="8" t="s">
        <v>31</v>
      </c>
      <c r="H4102" s="8"/>
      <c r="I4102" s="8"/>
      <c r="J4102" s="8" t="s">
        <v>13159</v>
      </c>
      <c r="K4102" s="8"/>
      <c r="L4102" s="13" t="s">
        <v>137</v>
      </c>
      <c r="M4102" s="19" t="s">
        <v>13160</v>
      </c>
      <c r="N4102" s="8">
        <v>240</v>
      </c>
      <c r="O4102" s="8">
        <v>189</v>
      </c>
      <c r="P4102" s="8" t="s">
        <v>883</v>
      </c>
      <c r="Q4102" s="22" t="s">
        <v>13162</v>
      </c>
      <c r="R4102" s="13" t="s">
        <v>13163</v>
      </c>
    </row>
    <row r="4103" spans="1:18" ht="108" hidden="1">
      <c r="A4103" s="14" t="s">
        <v>29716</v>
      </c>
      <c r="B4103" s="8" t="s">
        <v>26726</v>
      </c>
      <c r="C4103" s="10" t="s">
        <v>582</v>
      </c>
      <c r="D4103" s="8" t="s">
        <v>29717</v>
      </c>
      <c r="E4103" s="12">
        <v>43641.539583333331</v>
      </c>
      <c r="F4103" s="8"/>
      <c r="G4103" s="8" t="s">
        <v>31</v>
      </c>
      <c r="H4103" s="8"/>
      <c r="I4103" s="8"/>
      <c r="J4103" s="8" t="s">
        <v>26728</v>
      </c>
      <c r="K4103" s="8"/>
      <c r="L4103" s="13" t="s">
        <v>33</v>
      </c>
      <c r="M4103" s="19" t="s">
        <v>26729</v>
      </c>
      <c r="N4103" s="8">
        <v>2224</v>
      </c>
      <c r="O4103" s="8">
        <v>2203</v>
      </c>
      <c r="P4103" s="8" t="s">
        <v>8153</v>
      </c>
      <c r="Q4103" s="22" t="s">
        <v>29718</v>
      </c>
      <c r="R4103" s="13" t="s">
        <v>588</v>
      </c>
    </row>
    <row r="4104" spans="1:18" ht="60">
      <c r="A4104" s="14" t="s">
        <v>17710</v>
      </c>
      <c r="B4104" s="8" t="s">
        <v>17711</v>
      </c>
      <c r="C4104" s="10" t="s">
        <v>17712</v>
      </c>
      <c r="D4104" s="8" t="s">
        <v>17713</v>
      </c>
      <c r="E4104" s="12">
        <v>43641.539513888885</v>
      </c>
      <c r="F4104" s="8"/>
      <c r="G4104" s="8" t="s">
        <v>31</v>
      </c>
      <c r="H4104" s="8" t="s">
        <v>209</v>
      </c>
      <c r="I4104" s="8" t="s">
        <v>210</v>
      </c>
      <c r="J4104" s="8" t="s">
        <v>17714</v>
      </c>
      <c r="K4104" s="8" t="s">
        <v>212</v>
      </c>
      <c r="L4104" s="13" t="s">
        <v>224</v>
      </c>
      <c r="M4104" s="19" t="s">
        <v>17715</v>
      </c>
      <c r="N4104" s="8">
        <v>397</v>
      </c>
      <c r="O4104" s="8">
        <v>467</v>
      </c>
      <c r="P4104" s="8"/>
      <c r="Q4104" s="22" t="s">
        <v>17724</v>
      </c>
      <c r="R4104" s="13" t="s">
        <v>17734</v>
      </c>
    </row>
    <row r="4105" spans="1:18" ht="108" hidden="1">
      <c r="A4105" s="14" t="s">
        <v>29719</v>
      </c>
      <c r="B4105" s="8" t="s">
        <v>29720</v>
      </c>
      <c r="C4105" s="10" t="s">
        <v>582</v>
      </c>
      <c r="D4105" s="8" t="s">
        <v>29721</v>
      </c>
      <c r="E4105" s="12">
        <v>43641.539502314816</v>
      </c>
      <c r="F4105" s="8"/>
      <c r="G4105" s="8" t="s">
        <v>31</v>
      </c>
      <c r="H4105" s="8"/>
      <c r="I4105" s="8"/>
      <c r="J4105" s="8" t="s">
        <v>29722</v>
      </c>
      <c r="K4105" s="8"/>
      <c r="L4105" s="13" t="s">
        <v>137</v>
      </c>
      <c r="M4105" s="19" t="s">
        <v>29723</v>
      </c>
      <c r="N4105" s="8">
        <v>152</v>
      </c>
      <c r="O4105" s="8">
        <v>522</v>
      </c>
      <c r="P4105" s="8"/>
      <c r="Q4105" s="22" t="s">
        <v>29724</v>
      </c>
      <c r="R4105" s="13" t="s">
        <v>588</v>
      </c>
    </row>
    <row r="4106" spans="1:18" ht="36" hidden="1">
      <c r="A4106" s="14" t="s">
        <v>29725</v>
      </c>
      <c r="B4106" s="8" t="s">
        <v>29726</v>
      </c>
      <c r="C4106" s="10" t="s">
        <v>29727</v>
      </c>
      <c r="D4106" s="8" t="s">
        <v>29728</v>
      </c>
      <c r="E4106" s="12">
        <v>43641.539467592593</v>
      </c>
      <c r="F4106" s="8"/>
      <c r="G4106" s="8" t="s">
        <v>31</v>
      </c>
      <c r="H4106" s="8"/>
      <c r="I4106" s="8"/>
      <c r="J4106" s="8" t="s">
        <v>29729</v>
      </c>
      <c r="K4106" s="8"/>
      <c r="L4106" s="13" t="s">
        <v>33</v>
      </c>
      <c r="M4106" s="19" t="s">
        <v>29730</v>
      </c>
      <c r="N4106" s="8">
        <v>344</v>
      </c>
      <c r="O4106" s="8">
        <v>736</v>
      </c>
      <c r="P4106" s="8" t="s">
        <v>29731</v>
      </c>
      <c r="Q4106" s="22" t="s">
        <v>29732</v>
      </c>
      <c r="R4106" s="13" t="s">
        <v>29733</v>
      </c>
    </row>
    <row r="4107" spans="1:18" ht="48" hidden="1">
      <c r="A4107" s="14" t="s">
        <v>29734</v>
      </c>
      <c r="B4107" s="8" t="s">
        <v>29735</v>
      </c>
      <c r="C4107" s="10" t="s">
        <v>312</v>
      </c>
      <c r="D4107" s="8" t="s">
        <v>29736</v>
      </c>
      <c r="E4107" s="12">
        <v>43641.539398148147</v>
      </c>
      <c r="F4107" s="8"/>
      <c r="G4107" s="8" t="s">
        <v>31</v>
      </c>
      <c r="H4107" s="8"/>
      <c r="I4107" s="8"/>
      <c r="J4107" s="8" t="s">
        <v>29737</v>
      </c>
      <c r="K4107" s="8"/>
      <c r="L4107" s="13" t="s">
        <v>33</v>
      </c>
      <c r="M4107" s="19" t="s">
        <v>29738</v>
      </c>
      <c r="N4107" s="8">
        <v>5972</v>
      </c>
      <c r="O4107" s="8">
        <v>869</v>
      </c>
      <c r="P4107" s="8" t="s">
        <v>7075</v>
      </c>
      <c r="Q4107" s="22" t="s">
        <v>29739</v>
      </c>
      <c r="R4107" s="13" t="s">
        <v>327</v>
      </c>
    </row>
    <row r="4108" spans="1:18" ht="48" hidden="1">
      <c r="A4108" s="14" t="s">
        <v>29740</v>
      </c>
      <c r="B4108" s="8" t="s">
        <v>29741</v>
      </c>
      <c r="C4108" s="10" t="s">
        <v>312</v>
      </c>
      <c r="D4108" s="8" t="s">
        <v>29742</v>
      </c>
      <c r="E4108" s="12">
        <v>43641.539386574077</v>
      </c>
      <c r="F4108" s="8"/>
      <c r="G4108" s="8" t="s">
        <v>31</v>
      </c>
      <c r="H4108" s="8"/>
      <c r="I4108" s="8"/>
      <c r="J4108" s="8" t="s">
        <v>29743</v>
      </c>
      <c r="K4108" s="8"/>
      <c r="L4108" s="13" t="s">
        <v>137</v>
      </c>
      <c r="M4108" s="19" t="s">
        <v>29744</v>
      </c>
      <c r="N4108" s="8">
        <v>624</v>
      </c>
      <c r="O4108" s="8">
        <v>716</v>
      </c>
      <c r="P4108" s="8" t="s">
        <v>959</v>
      </c>
      <c r="Q4108" s="22" t="s">
        <v>29745</v>
      </c>
      <c r="R4108" s="13" t="s">
        <v>327</v>
      </c>
    </row>
    <row r="4109" spans="1:18" ht="84" hidden="1">
      <c r="A4109" s="14" t="s">
        <v>29746</v>
      </c>
      <c r="B4109" s="8" t="s">
        <v>13317</v>
      </c>
      <c r="C4109" s="10" t="s">
        <v>29747</v>
      </c>
      <c r="D4109" s="8" t="s">
        <v>29748</v>
      </c>
      <c r="E4109" s="12">
        <v>43641.539224537039</v>
      </c>
      <c r="F4109" s="8"/>
      <c r="G4109" s="8" t="s">
        <v>31</v>
      </c>
      <c r="H4109" s="8"/>
      <c r="I4109" s="8"/>
      <c r="J4109" s="8" t="s">
        <v>13320</v>
      </c>
      <c r="K4109" s="8"/>
      <c r="L4109" s="13" t="s">
        <v>137</v>
      </c>
      <c r="M4109" s="19" t="s">
        <v>13322</v>
      </c>
      <c r="N4109" s="8">
        <v>1968</v>
      </c>
      <c r="O4109" s="8">
        <v>275</v>
      </c>
      <c r="P4109" s="8" t="s">
        <v>13323</v>
      </c>
      <c r="Q4109" s="22" t="s">
        <v>29749</v>
      </c>
      <c r="R4109" s="13" t="s">
        <v>29750</v>
      </c>
    </row>
    <row r="4110" spans="1:18" ht="108" hidden="1">
      <c r="A4110" s="14" t="s">
        <v>29751</v>
      </c>
      <c r="B4110" s="8" t="s">
        <v>29752</v>
      </c>
      <c r="C4110" s="10" t="s">
        <v>582</v>
      </c>
      <c r="D4110" s="8" t="s">
        <v>29753</v>
      </c>
      <c r="E4110" s="12">
        <v>43641.539189814815</v>
      </c>
      <c r="F4110" s="8"/>
      <c r="G4110" s="8" t="s">
        <v>31</v>
      </c>
      <c r="H4110" s="8"/>
      <c r="I4110" s="8"/>
      <c r="J4110" s="8" t="s">
        <v>29754</v>
      </c>
      <c r="K4110" s="8"/>
      <c r="L4110" s="13" t="s">
        <v>137</v>
      </c>
      <c r="M4110" s="19" t="s">
        <v>29755</v>
      </c>
      <c r="N4110" s="8">
        <v>298</v>
      </c>
      <c r="O4110" s="8">
        <v>305</v>
      </c>
      <c r="P4110" s="8" t="s">
        <v>29756</v>
      </c>
      <c r="Q4110" s="22" t="s">
        <v>29757</v>
      </c>
      <c r="R4110" s="13" t="s">
        <v>588</v>
      </c>
    </row>
    <row r="4111" spans="1:18" ht="60" hidden="1">
      <c r="A4111" s="14" t="s">
        <v>29758</v>
      </c>
      <c r="B4111" s="8" t="s">
        <v>29759</v>
      </c>
      <c r="C4111" s="10" t="s">
        <v>619</v>
      </c>
      <c r="D4111" s="8" t="s">
        <v>29760</v>
      </c>
      <c r="E4111" s="12">
        <v>43641.539155092592</v>
      </c>
      <c r="F4111" s="8"/>
      <c r="G4111" s="8" t="s">
        <v>31</v>
      </c>
      <c r="H4111" s="8"/>
      <c r="I4111" s="8"/>
      <c r="J4111" s="8" t="s">
        <v>29761</v>
      </c>
      <c r="K4111" s="8"/>
      <c r="L4111" s="13" t="s">
        <v>53</v>
      </c>
      <c r="M4111" s="19" t="s">
        <v>29762</v>
      </c>
      <c r="N4111" s="8">
        <v>278</v>
      </c>
      <c r="O4111" s="8">
        <v>559</v>
      </c>
      <c r="P4111" s="8"/>
      <c r="Q4111" s="22" t="s">
        <v>29763</v>
      </c>
      <c r="R4111" s="13" t="s">
        <v>632</v>
      </c>
    </row>
    <row r="4112" spans="1:18" ht="48" hidden="1">
      <c r="A4112" s="14" t="s">
        <v>29764</v>
      </c>
      <c r="B4112" s="8" t="s">
        <v>29765</v>
      </c>
      <c r="C4112" s="10" t="s">
        <v>568</v>
      </c>
      <c r="D4112" s="8" t="s">
        <v>29760</v>
      </c>
      <c r="E4112" s="12">
        <v>43641.539155092592</v>
      </c>
      <c r="F4112" s="8"/>
      <c r="G4112" s="8" t="s">
        <v>31</v>
      </c>
      <c r="H4112" s="8"/>
      <c r="I4112" s="8"/>
      <c r="J4112" s="8" t="s">
        <v>29766</v>
      </c>
      <c r="K4112" s="8"/>
      <c r="L4112" s="13" t="s">
        <v>137</v>
      </c>
      <c r="M4112" s="19" t="s">
        <v>29767</v>
      </c>
      <c r="N4112" s="8">
        <v>1446</v>
      </c>
      <c r="O4112" s="8">
        <v>1050</v>
      </c>
      <c r="P4112" s="8" t="s">
        <v>29768</v>
      </c>
      <c r="Q4112" s="22" t="s">
        <v>29769</v>
      </c>
      <c r="R4112" s="13" t="s">
        <v>575</v>
      </c>
    </row>
    <row r="4113" spans="1:18" ht="132" hidden="1">
      <c r="A4113" s="14" t="s">
        <v>29770</v>
      </c>
      <c r="B4113" s="8" t="s">
        <v>29771</v>
      </c>
      <c r="C4113" s="10" t="s">
        <v>721</v>
      </c>
      <c r="D4113" s="8" t="s">
        <v>29772</v>
      </c>
      <c r="E4113" s="12">
        <v>43641.539143518516</v>
      </c>
      <c r="F4113" s="8"/>
      <c r="G4113" s="8" t="s">
        <v>31</v>
      </c>
      <c r="H4113" s="8"/>
      <c r="I4113" s="8"/>
      <c r="J4113" s="8" t="s">
        <v>29773</v>
      </c>
      <c r="K4113" s="8"/>
      <c r="L4113" s="13" t="s">
        <v>137</v>
      </c>
      <c r="M4113" s="19" t="s">
        <v>29774</v>
      </c>
      <c r="N4113" s="8">
        <v>113</v>
      </c>
      <c r="O4113" s="8">
        <v>77</v>
      </c>
      <c r="P4113" s="8" t="s">
        <v>29775</v>
      </c>
      <c r="Q4113" s="22" t="s">
        <v>29776</v>
      </c>
      <c r="R4113" s="13" t="s">
        <v>731</v>
      </c>
    </row>
    <row r="4114" spans="1:18" ht="72">
      <c r="A4114" s="14" t="s">
        <v>13164</v>
      </c>
      <c r="B4114" s="8" t="s">
        <v>13071</v>
      </c>
      <c r="C4114" s="10" t="s">
        <v>13165</v>
      </c>
      <c r="D4114" s="8" t="s">
        <v>13166</v>
      </c>
      <c r="E4114" s="12">
        <v>43641.539108796293</v>
      </c>
      <c r="F4114" s="8"/>
      <c r="G4114" s="8" t="s">
        <v>31</v>
      </c>
      <c r="H4114" s="8" t="s">
        <v>13076</v>
      </c>
      <c r="I4114" s="8" t="s">
        <v>13071</v>
      </c>
      <c r="J4114" s="8" t="s">
        <v>13076</v>
      </c>
      <c r="K4114" s="8" t="s">
        <v>13167</v>
      </c>
      <c r="L4114" s="13" t="s">
        <v>224</v>
      </c>
      <c r="M4114" s="19" t="s">
        <v>13078</v>
      </c>
      <c r="N4114" s="8">
        <v>1085</v>
      </c>
      <c r="O4114" s="8">
        <v>1217</v>
      </c>
      <c r="P4114" s="8"/>
      <c r="Q4114" s="22" t="s">
        <v>13172</v>
      </c>
      <c r="R4114" s="13" t="s">
        <v>13174</v>
      </c>
    </row>
    <row r="4115" spans="1:18" ht="24">
      <c r="A4115" s="14" t="s">
        <v>13175</v>
      </c>
      <c r="B4115" s="8" t="s">
        <v>13176</v>
      </c>
      <c r="C4115" s="10" t="s">
        <v>13177</v>
      </c>
      <c r="D4115" s="8" t="s">
        <v>13166</v>
      </c>
      <c r="E4115" s="12">
        <v>43641.539108796293</v>
      </c>
      <c r="F4115" s="8"/>
      <c r="G4115" s="8" t="s">
        <v>31</v>
      </c>
      <c r="H4115" s="8" t="s">
        <v>13178</v>
      </c>
      <c r="I4115" s="8" t="s">
        <v>13179</v>
      </c>
      <c r="J4115" s="8" t="s">
        <v>13181</v>
      </c>
      <c r="K4115" s="8"/>
      <c r="L4115" s="13" t="s">
        <v>33</v>
      </c>
      <c r="M4115" s="19" t="s">
        <v>13183</v>
      </c>
      <c r="N4115" s="8">
        <v>7</v>
      </c>
      <c r="O4115" s="8">
        <v>90</v>
      </c>
      <c r="P4115" s="8" t="s">
        <v>13184</v>
      </c>
      <c r="Q4115" s="22" t="s">
        <v>13185</v>
      </c>
      <c r="R4115" s="13" t="s">
        <v>13186</v>
      </c>
    </row>
    <row r="4116" spans="1:18" ht="72" hidden="1">
      <c r="A4116" s="14" t="s">
        <v>29777</v>
      </c>
      <c r="B4116" s="8" t="s">
        <v>29778</v>
      </c>
      <c r="C4116" s="10" t="s">
        <v>1396</v>
      </c>
      <c r="D4116" s="8" t="s">
        <v>29779</v>
      </c>
      <c r="E4116" s="12">
        <v>43641.53907407407</v>
      </c>
      <c r="F4116" s="8"/>
      <c r="G4116" s="8" t="s">
        <v>31</v>
      </c>
      <c r="H4116" s="8"/>
      <c r="I4116" s="8"/>
      <c r="J4116" s="8" t="s">
        <v>29780</v>
      </c>
      <c r="K4116" s="8"/>
      <c r="L4116" s="13" t="s">
        <v>137</v>
      </c>
      <c r="M4116" s="19" t="s">
        <v>29781</v>
      </c>
      <c r="N4116" s="8">
        <v>30736</v>
      </c>
      <c r="O4116" s="8">
        <v>24047</v>
      </c>
      <c r="P4116" s="8"/>
      <c r="Q4116" s="22" t="s">
        <v>29782</v>
      </c>
      <c r="R4116" s="13" t="s">
        <v>1411</v>
      </c>
    </row>
    <row r="4117" spans="1:18" ht="48">
      <c r="A4117" s="14" t="s">
        <v>13187</v>
      </c>
      <c r="B4117" s="8" t="s">
        <v>77</v>
      </c>
      <c r="C4117" s="10" t="s">
        <v>13188</v>
      </c>
      <c r="D4117" s="8" t="s">
        <v>13189</v>
      </c>
      <c r="E4117" s="12">
        <v>43641.5390625</v>
      </c>
      <c r="F4117" s="8"/>
      <c r="G4117" s="8" t="s">
        <v>31</v>
      </c>
      <c r="H4117" s="8"/>
      <c r="I4117" s="8"/>
      <c r="J4117" s="8" t="s">
        <v>82</v>
      </c>
      <c r="K4117" s="8"/>
      <c r="L4117" s="13" t="s">
        <v>33</v>
      </c>
      <c r="M4117" s="19" t="s">
        <v>84</v>
      </c>
      <c r="N4117" s="8">
        <v>5164</v>
      </c>
      <c r="O4117" s="8">
        <v>5671</v>
      </c>
      <c r="P4117" s="8"/>
      <c r="Q4117" s="22" t="s">
        <v>13190</v>
      </c>
      <c r="R4117" s="13" t="s">
        <v>13191</v>
      </c>
    </row>
    <row r="4118" spans="1:18" ht="48" hidden="1">
      <c r="A4118" s="14" t="s">
        <v>29783</v>
      </c>
      <c r="B4118" s="8" t="s">
        <v>29784</v>
      </c>
      <c r="C4118" s="10" t="s">
        <v>312</v>
      </c>
      <c r="D4118" s="8" t="s">
        <v>29785</v>
      </c>
      <c r="E4118" s="12">
        <v>43641.538981481484</v>
      </c>
      <c r="F4118" s="8"/>
      <c r="G4118" s="8" t="s">
        <v>31</v>
      </c>
      <c r="H4118" s="8"/>
      <c r="I4118" s="8"/>
      <c r="J4118" s="8" t="s">
        <v>29786</v>
      </c>
      <c r="K4118" s="8"/>
      <c r="L4118" s="13" t="s">
        <v>53</v>
      </c>
      <c r="M4118" s="19" t="s">
        <v>29787</v>
      </c>
      <c r="N4118" s="8">
        <v>665</v>
      </c>
      <c r="O4118" s="8">
        <v>2216</v>
      </c>
      <c r="P4118" s="8" t="s">
        <v>29788</v>
      </c>
      <c r="Q4118" s="22" t="s">
        <v>29789</v>
      </c>
      <c r="R4118" s="13" t="s">
        <v>327</v>
      </c>
    </row>
    <row r="4119" spans="1:18" ht="251" hidden="1">
      <c r="A4119" s="14" t="s">
        <v>29790</v>
      </c>
      <c r="B4119" s="8" t="s">
        <v>29296</v>
      </c>
      <c r="C4119" s="10" t="s">
        <v>396</v>
      </c>
      <c r="D4119" s="8" t="s">
        <v>29791</v>
      </c>
      <c r="E4119" s="12">
        <v>43641.538935185185</v>
      </c>
      <c r="F4119" s="8"/>
      <c r="G4119" s="8" t="s">
        <v>31</v>
      </c>
      <c r="H4119" s="8"/>
      <c r="I4119" s="8"/>
      <c r="J4119" s="8" t="s">
        <v>29298</v>
      </c>
      <c r="K4119" s="8"/>
      <c r="L4119" s="13" t="s">
        <v>33</v>
      </c>
      <c r="M4119" s="19" t="s">
        <v>29299</v>
      </c>
      <c r="N4119" s="8">
        <v>51</v>
      </c>
      <c r="O4119" s="8">
        <v>328</v>
      </c>
      <c r="P4119" s="8"/>
      <c r="Q4119" s="22" t="s">
        <v>29792</v>
      </c>
      <c r="R4119" s="13" t="s">
        <v>404</v>
      </c>
    </row>
    <row r="4120" spans="1:18" ht="108" hidden="1">
      <c r="A4120" s="14" t="s">
        <v>29793</v>
      </c>
      <c r="B4120" s="8" t="s">
        <v>29741</v>
      </c>
      <c r="C4120" s="10" t="s">
        <v>582</v>
      </c>
      <c r="D4120" s="8" t="s">
        <v>29794</v>
      </c>
      <c r="E4120" s="12">
        <v>43641.538912037038</v>
      </c>
      <c r="F4120" s="8"/>
      <c r="G4120" s="8" t="s">
        <v>31</v>
      </c>
      <c r="H4120" s="8"/>
      <c r="I4120" s="8"/>
      <c r="J4120" s="8" t="s">
        <v>29743</v>
      </c>
      <c r="K4120" s="8"/>
      <c r="L4120" s="13" t="s">
        <v>137</v>
      </c>
      <c r="M4120" s="19" t="s">
        <v>29744</v>
      </c>
      <c r="N4120" s="8">
        <v>624</v>
      </c>
      <c r="O4120" s="8">
        <v>716</v>
      </c>
      <c r="P4120" s="8" t="s">
        <v>959</v>
      </c>
      <c r="Q4120" s="22" t="s">
        <v>29795</v>
      </c>
      <c r="R4120" s="13" t="s">
        <v>588</v>
      </c>
    </row>
    <row r="4121" spans="1:18" ht="72">
      <c r="A4121" s="14" t="s">
        <v>13192</v>
      </c>
      <c r="B4121" s="8" t="s">
        <v>13193</v>
      </c>
      <c r="C4121" s="10" t="s">
        <v>13194</v>
      </c>
      <c r="D4121" s="8" t="s">
        <v>13195</v>
      </c>
      <c r="E4121" s="12">
        <v>43641.538900462961</v>
      </c>
      <c r="F4121" s="8"/>
      <c r="G4121" s="8" t="s">
        <v>31</v>
      </c>
      <c r="H4121" s="8" t="s">
        <v>13196</v>
      </c>
      <c r="I4121" s="8" t="s">
        <v>13197</v>
      </c>
      <c r="J4121" s="8" t="s">
        <v>13198</v>
      </c>
      <c r="K4121" s="8" t="s">
        <v>13199</v>
      </c>
      <c r="L4121" s="13" t="s">
        <v>33</v>
      </c>
      <c r="M4121" s="19" t="s">
        <v>13200</v>
      </c>
      <c r="N4121" s="8">
        <v>2283</v>
      </c>
      <c r="O4121" s="8">
        <v>2830</v>
      </c>
      <c r="P4121" s="8" t="s">
        <v>13201</v>
      </c>
      <c r="Q4121" s="22" t="s">
        <v>13202</v>
      </c>
      <c r="R4121" s="13" t="s">
        <v>13203</v>
      </c>
    </row>
    <row r="4122" spans="1:18" ht="132">
      <c r="A4122" s="14" t="s">
        <v>13204</v>
      </c>
      <c r="B4122" s="8" t="s">
        <v>13205</v>
      </c>
      <c r="C4122" s="10" t="s">
        <v>13206</v>
      </c>
      <c r="D4122" s="8" t="s">
        <v>13195</v>
      </c>
      <c r="E4122" s="12">
        <v>43641.538900462961</v>
      </c>
      <c r="F4122" s="8"/>
      <c r="G4122" s="8" t="s">
        <v>31</v>
      </c>
      <c r="H4122" s="8" t="s">
        <v>594</v>
      </c>
      <c r="I4122" s="8" t="s">
        <v>595</v>
      </c>
      <c r="J4122" s="8" t="s">
        <v>13207</v>
      </c>
      <c r="K4122" s="8" t="s">
        <v>3550</v>
      </c>
      <c r="L4122" s="13" t="s">
        <v>95</v>
      </c>
      <c r="M4122" s="19" t="s">
        <v>13208</v>
      </c>
      <c r="N4122" s="8">
        <v>16</v>
      </c>
      <c r="O4122" s="8">
        <v>76</v>
      </c>
      <c r="P4122" s="8"/>
      <c r="Q4122" s="22" t="s">
        <v>13209</v>
      </c>
      <c r="R4122" s="13" t="s">
        <v>13210</v>
      </c>
    </row>
    <row r="4123" spans="1:18" ht="48" hidden="1">
      <c r="A4123" s="14" t="s">
        <v>29796</v>
      </c>
      <c r="B4123" s="8" t="s">
        <v>28332</v>
      </c>
      <c r="C4123" s="10" t="s">
        <v>312</v>
      </c>
      <c r="D4123" s="8" t="s">
        <v>29797</v>
      </c>
      <c r="E4123" s="12">
        <v>43641.538888888885</v>
      </c>
      <c r="F4123" s="8"/>
      <c r="G4123" s="8" t="s">
        <v>31</v>
      </c>
      <c r="H4123" s="8"/>
      <c r="I4123" s="8"/>
      <c r="J4123" s="8" t="s">
        <v>28334</v>
      </c>
      <c r="K4123" s="8"/>
      <c r="L4123" s="13" t="s">
        <v>137</v>
      </c>
      <c r="M4123" s="19" t="s">
        <v>28335</v>
      </c>
      <c r="N4123" s="8">
        <v>245</v>
      </c>
      <c r="O4123" s="8">
        <v>120</v>
      </c>
      <c r="P4123" s="8"/>
      <c r="Q4123" s="22" t="s">
        <v>29798</v>
      </c>
      <c r="R4123" s="13" t="s">
        <v>327</v>
      </c>
    </row>
    <row r="4124" spans="1:18" ht="36" hidden="1">
      <c r="A4124" s="14" t="s">
        <v>29799</v>
      </c>
      <c r="B4124" s="8" t="s">
        <v>29800</v>
      </c>
      <c r="C4124" s="10" t="s">
        <v>29801</v>
      </c>
      <c r="D4124" s="8" t="s">
        <v>29797</v>
      </c>
      <c r="E4124" s="12">
        <v>43641.538888888885</v>
      </c>
      <c r="F4124" s="8"/>
      <c r="G4124" s="8" t="s">
        <v>31</v>
      </c>
      <c r="H4124" s="8"/>
      <c r="I4124" s="8"/>
      <c r="J4124" s="8" t="s">
        <v>29802</v>
      </c>
      <c r="K4124" s="8"/>
      <c r="L4124" s="13" t="s">
        <v>95</v>
      </c>
      <c r="M4124" s="19" t="s">
        <v>29803</v>
      </c>
      <c r="N4124" s="8">
        <v>444</v>
      </c>
      <c r="O4124" s="8">
        <v>1045</v>
      </c>
      <c r="P4124" s="8"/>
      <c r="Q4124" s="22" t="s">
        <v>29804</v>
      </c>
      <c r="R4124" s="13" t="s">
        <v>29805</v>
      </c>
    </row>
    <row r="4125" spans="1:18" ht="60" hidden="1">
      <c r="A4125" s="14" t="s">
        <v>29806</v>
      </c>
      <c r="B4125" s="8" t="s">
        <v>29807</v>
      </c>
      <c r="C4125" s="10" t="s">
        <v>746</v>
      </c>
      <c r="D4125" s="8" t="s">
        <v>29808</v>
      </c>
      <c r="E4125" s="12">
        <v>43641.538877314815</v>
      </c>
      <c r="F4125" s="8"/>
      <c r="G4125" s="8" t="s">
        <v>31</v>
      </c>
      <c r="H4125" s="8"/>
      <c r="I4125" s="8"/>
      <c r="J4125" s="8" t="s">
        <v>29809</v>
      </c>
      <c r="K4125" s="8"/>
      <c r="L4125" s="13" t="s">
        <v>137</v>
      </c>
      <c r="M4125" s="19" t="s">
        <v>29810</v>
      </c>
      <c r="N4125" s="8">
        <v>104</v>
      </c>
      <c r="O4125" s="8">
        <v>276</v>
      </c>
      <c r="P4125" s="8"/>
      <c r="Q4125" s="22" t="s">
        <v>29811</v>
      </c>
      <c r="R4125" s="13" t="s">
        <v>760</v>
      </c>
    </row>
    <row r="4126" spans="1:18" ht="48">
      <c r="A4126" s="14" t="s">
        <v>13211</v>
      </c>
      <c r="B4126" s="8" t="s">
        <v>13212</v>
      </c>
      <c r="C4126" s="10" t="s">
        <v>13213</v>
      </c>
      <c r="D4126" s="8" t="s">
        <v>13214</v>
      </c>
      <c r="E4126" s="12">
        <v>43641.538842592592</v>
      </c>
      <c r="F4126" s="8"/>
      <c r="G4126" s="8" t="s">
        <v>31</v>
      </c>
      <c r="H4126" s="8" t="s">
        <v>3667</v>
      </c>
      <c r="I4126" s="8" t="s">
        <v>3668</v>
      </c>
      <c r="J4126" s="8" t="s">
        <v>13215</v>
      </c>
      <c r="K4126" s="8" t="s">
        <v>4017</v>
      </c>
      <c r="L4126" s="13" t="s">
        <v>33</v>
      </c>
      <c r="M4126" s="19" t="s">
        <v>13216</v>
      </c>
      <c r="N4126" s="8">
        <v>10905</v>
      </c>
      <c r="O4126" s="8">
        <v>7055</v>
      </c>
      <c r="P4126" s="8" t="s">
        <v>13217</v>
      </c>
      <c r="Q4126" s="22" t="s">
        <v>13218</v>
      </c>
      <c r="R4126" s="13" t="s">
        <v>13219</v>
      </c>
    </row>
    <row r="4127" spans="1:18" ht="48" hidden="1">
      <c r="A4127" s="14" t="s">
        <v>29812</v>
      </c>
      <c r="B4127" s="8" t="s">
        <v>12363</v>
      </c>
      <c r="C4127" s="10" t="s">
        <v>29813</v>
      </c>
      <c r="D4127" s="8" t="s">
        <v>29814</v>
      </c>
      <c r="E4127" s="12">
        <v>43641.538761574076</v>
      </c>
      <c r="F4127" s="8"/>
      <c r="G4127" s="8" t="s">
        <v>31</v>
      </c>
      <c r="H4127" s="8"/>
      <c r="I4127" s="8"/>
      <c r="J4127" s="8" t="s">
        <v>12366</v>
      </c>
      <c r="K4127" s="8"/>
      <c r="L4127" s="13" t="s">
        <v>33</v>
      </c>
      <c r="M4127" s="19" t="s">
        <v>164</v>
      </c>
      <c r="N4127" s="8">
        <v>1081</v>
      </c>
      <c r="O4127" s="8">
        <v>2483</v>
      </c>
      <c r="P4127" s="8" t="s">
        <v>12370</v>
      </c>
      <c r="Q4127" s="22" t="s">
        <v>29815</v>
      </c>
      <c r="R4127" s="13" t="s">
        <v>29816</v>
      </c>
    </row>
    <row r="4128" spans="1:18" ht="36">
      <c r="A4128" s="14" t="s">
        <v>13220</v>
      </c>
      <c r="B4128" s="8" t="s">
        <v>13221</v>
      </c>
      <c r="C4128" s="10" t="s">
        <v>13222</v>
      </c>
      <c r="D4128" s="8" t="s">
        <v>13223</v>
      </c>
      <c r="E4128" s="12">
        <v>43641.538715277777</v>
      </c>
      <c r="F4128" s="8"/>
      <c r="G4128" s="8" t="s">
        <v>31</v>
      </c>
      <c r="H4128" s="8" t="s">
        <v>4086</v>
      </c>
      <c r="I4128" s="8" t="s">
        <v>4087</v>
      </c>
      <c r="J4128" s="8" t="s">
        <v>13227</v>
      </c>
      <c r="K4128" s="8" t="s">
        <v>8247</v>
      </c>
      <c r="L4128" s="13" t="s">
        <v>137</v>
      </c>
      <c r="M4128" s="19" t="s">
        <v>13228</v>
      </c>
      <c r="N4128" s="8">
        <v>104</v>
      </c>
      <c r="O4128" s="8">
        <v>631</v>
      </c>
      <c r="P4128" s="8" t="s">
        <v>13230</v>
      </c>
      <c r="Q4128" s="22" t="s">
        <v>13231</v>
      </c>
      <c r="R4128" s="13" t="s">
        <v>13233</v>
      </c>
    </row>
    <row r="4129" spans="1:18" ht="24">
      <c r="A4129" s="14" t="s">
        <v>13234</v>
      </c>
      <c r="B4129" s="8" t="s">
        <v>13235</v>
      </c>
      <c r="C4129" s="10" t="s">
        <v>13236</v>
      </c>
      <c r="D4129" s="8" t="s">
        <v>13237</v>
      </c>
      <c r="E4129" s="12">
        <v>43641.53869212963</v>
      </c>
      <c r="F4129" s="8"/>
      <c r="G4129" s="8" t="s">
        <v>31</v>
      </c>
      <c r="H4129" s="8" t="s">
        <v>4753</v>
      </c>
      <c r="I4129" s="8" t="s">
        <v>4754</v>
      </c>
      <c r="J4129" s="8" t="s">
        <v>13238</v>
      </c>
      <c r="K4129" s="8" t="s">
        <v>13239</v>
      </c>
      <c r="L4129" s="13" t="s">
        <v>137</v>
      </c>
      <c r="M4129" s="19" t="s">
        <v>13240</v>
      </c>
      <c r="N4129" s="8">
        <v>11119</v>
      </c>
      <c r="O4129" s="8">
        <v>11490</v>
      </c>
      <c r="P4129" s="8" t="s">
        <v>13246</v>
      </c>
      <c r="Q4129" s="22" t="s">
        <v>13247</v>
      </c>
      <c r="R4129" s="13" t="s">
        <v>13248</v>
      </c>
    </row>
    <row r="4130" spans="1:18" ht="24" hidden="1">
      <c r="A4130" s="14" t="s">
        <v>29817</v>
      </c>
      <c r="B4130" s="8" t="s">
        <v>9579</v>
      </c>
      <c r="C4130" s="10" t="s">
        <v>29818</v>
      </c>
      <c r="D4130" s="8" t="s">
        <v>29819</v>
      </c>
      <c r="E4130" s="12">
        <v>43641.538680555561</v>
      </c>
      <c r="F4130" s="8"/>
      <c r="G4130" s="8" t="s">
        <v>31</v>
      </c>
      <c r="H4130" s="8" t="s">
        <v>3728</v>
      </c>
      <c r="I4130" s="8" t="s">
        <v>3729</v>
      </c>
      <c r="J4130" s="8" t="s">
        <v>9587</v>
      </c>
      <c r="K4130" s="8" t="s">
        <v>29820</v>
      </c>
      <c r="L4130" s="13" t="s">
        <v>33</v>
      </c>
      <c r="M4130" s="19" t="s">
        <v>9589</v>
      </c>
      <c r="N4130" s="8">
        <v>1633</v>
      </c>
      <c r="O4130" s="8">
        <v>5000</v>
      </c>
      <c r="P4130" s="8" t="s">
        <v>9593</v>
      </c>
      <c r="Q4130" s="22" t="s">
        <v>29821</v>
      </c>
      <c r="R4130" s="13" t="s">
        <v>29822</v>
      </c>
    </row>
    <row r="4131" spans="1:18" ht="13">
      <c r="A4131" s="14" t="s">
        <v>13249</v>
      </c>
      <c r="B4131" s="8" t="s">
        <v>6201</v>
      </c>
      <c r="C4131" s="10" t="s">
        <v>13250</v>
      </c>
      <c r="D4131" s="8" t="s">
        <v>13251</v>
      </c>
      <c r="E4131" s="12">
        <v>43641.538553240738</v>
      </c>
      <c r="F4131" s="8"/>
      <c r="G4131" s="8" t="s">
        <v>31</v>
      </c>
      <c r="H4131" s="8"/>
      <c r="I4131" s="8"/>
      <c r="J4131" s="8" t="s">
        <v>6204</v>
      </c>
      <c r="K4131" s="8"/>
      <c r="L4131" s="13" t="s">
        <v>33</v>
      </c>
      <c r="M4131" s="19" t="s">
        <v>6205</v>
      </c>
      <c r="N4131" s="8">
        <v>3846</v>
      </c>
      <c r="O4131" s="8">
        <v>4034</v>
      </c>
      <c r="P4131" s="8" t="s">
        <v>6206</v>
      </c>
      <c r="Q4131" s="22" t="s">
        <v>13257</v>
      </c>
      <c r="R4131" s="13" t="s">
        <v>13260</v>
      </c>
    </row>
    <row r="4132" spans="1:18" ht="13">
      <c r="A4132" s="14" t="s">
        <v>13261</v>
      </c>
      <c r="B4132" s="8" t="s">
        <v>13262</v>
      </c>
      <c r="C4132" s="10" t="s">
        <v>13264</v>
      </c>
      <c r="D4132" s="8" t="s">
        <v>13265</v>
      </c>
      <c r="E4132" s="12">
        <v>43641.538518518515</v>
      </c>
      <c r="F4132" s="8"/>
      <c r="G4132" s="8" t="s">
        <v>31</v>
      </c>
      <c r="H4132" s="8"/>
      <c r="I4132" s="8"/>
      <c r="J4132" s="8" t="s">
        <v>13267</v>
      </c>
      <c r="K4132" s="8"/>
      <c r="L4132" s="13" t="s">
        <v>137</v>
      </c>
      <c r="M4132" s="19" t="s">
        <v>13268</v>
      </c>
      <c r="N4132" s="8">
        <v>172</v>
      </c>
      <c r="O4132" s="8">
        <v>74</v>
      </c>
      <c r="P4132" s="8"/>
      <c r="Q4132" s="22" t="s">
        <v>13271</v>
      </c>
      <c r="R4132" s="13" t="s">
        <v>13272</v>
      </c>
    </row>
    <row r="4133" spans="1:18" ht="48" hidden="1">
      <c r="A4133" s="14" t="s">
        <v>29823</v>
      </c>
      <c r="B4133" s="8" t="s">
        <v>29824</v>
      </c>
      <c r="C4133" s="10" t="s">
        <v>1340</v>
      </c>
      <c r="D4133" s="8" t="s">
        <v>29825</v>
      </c>
      <c r="E4133" s="12">
        <v>43641.538483796292</v>
      </c>
      <c r="F4133" s="8"/>
      <c r="G4133" s="8" t="s">
        <v>31</v>
      </c>
      <c r="H4133" s="8"/>
      <c r="I4133" s="8"/>
      <c r="J4133" s="8" t="s">
        <v>29826</v>
      </c>
      <c r="K4133" s="8"/>
      <c r="L4133" s="13" t="s">
        <v>33</v>
      </c>
      <c r="M4133" s="19" t="s">
        <v>29827</v>
      </c>
      <c r="N4133" s="8">
        <v>898</v>
      </c>
      <c r="O4133" s="8">
        <v>491</v>
      </c>
      <c r="P4133" s="8"/>
      <c r="Q4133" s="22" t="s">
        <v>29828</v>
      </c>
      <c r="R4133" s="13" t="s">
        <v>1349</v>
      </c>
    </row>
    <row r="4134" spans="1:18" ht="24">
      <c r="A4134" s="14" t="s">
        <v>13273</v>
      </c>
      <c r="B4134" s="8" t="s">
        <v>13274</v>
      </c>
      <c r="C4134" s="10" t="s">
        <v>13275</v>
      </c>
      <c r="D4134" s="8" t="s">
        <v>13276</v>
      </c>
      <c r="E4134" s="12">
        <v>43641.538460648153</v>
      </c>
      <c r="F4134" s="8"/>
      <c r="G4134" s="8" t="s">
        <v>31</v>
      </c>
      <c r="H4134" s="8"/>
      <c r="I4134" s="8"/>
      <c r="J4134" s="8" t="s">
        <v>13278</v>
      </c>
      <c r="K4134" s="8"/>
      <c r="L4134" s="13" t="s">
        <v>137</v>
      </c>
      <c r="M4134" s="19" t="s">
        <v>13279</v>
      </c>
      <c r="N4134" s="8">
        <v>2648</v>
      </c>
      <c r="O4134" s="8">
        <v>2742</v>
      </c>
      <c r="P4134" s="8" t="s">
        <v>5071</v>
      </c>
      <c r="Q4134" s="22" t="s">
        <v>13280</v>
      </c>
      <c r="R4134" s="13" t="s">
        <v>13281</v>
      </c>
    </row>
    <row r="4135" spans="1:18" ht="48" hidden="1">
      <c r="A4135" s="14" t="s">
        <v>29829</v>
      </c>
      <c r="B4135" s="8" t="s">
        <v>29830</v>
      </c>
      <c r="C4135" s="10" t="s">
        <v>3187</v>
      </c>
      <c r="D4135" s="8" t="s">
        <v>29831</v>
      </c>
      <c r="E4135" s="12">
        <v>43641.538449074069</v>
      </c>
      <c r="F4135" s="8"/>
      <c r="G4135" s="8" t="s">
        <v>31</v>
      </c>
      <c r="H4135" s="8"/>
      <c r="I4135" s="8"/>
      <c r="J4135" s="8" t="s">
        <v>29832</v>
      </c>
      <c r="K4135" s="8"/>
      <c r="L4135" s="13" t="s">
        <v>33</v>
      </c>
      <c r="M4135" s="19" t="s">
        <v>29833</v>
      </c>
      <c r="N4135" s="8">
        <v>1585</v>
      </c>
      <c r="O4135" s="8">
        <v>2984</v>
      </c>
      <c r="P4135" s="8"/>
      <c r="Q4135" s="22" t="s">
        <v>29834</v>
      </c>
      <c r="R4135" s="13" t="s">
        <v>3196</v>
      </c>
    </row>
    <row r="4136" spans="1:18" ht="24" hidden="1">
      <c r="A4136" s="14" t="s">
        <v>29835</v>
      </c>
      <c r="B4136" s="8" t="s">
        <v>29836</v>
      </c>
      <c r="C4136" s="10" t="s">
        <v>277</v>
      </c>
      <c r="D4136" s="8" t="s">
        <v>29837</v>
      </c>
      <c r="E4136" s="12">
        <v>43641.538391203707</v>
      </c>
      <c r="F4136" s="8"/>
      <c r="G4136" s="8" t="s">
        <v>31</v>
      </c>
      <c r="H4136" s="8"/>
      <c r="I4136" s="8"/>
      <c r="J4136" s="8" t="s">
        <v>29838</v>
      </c>
      <c r="K4136" s="8"/>
      <c r="L4136" s="13" t="s">
        <v>33</v>
      </c>
      <c r="M4136" s="19" t="s">
        <v>29839</v>
      </c>
      <c r="N4136" s="8">
        <v>643</v>
      </c>
      <c r="O4136" s="8">
        <v>920</v>
      </c>
      <c r="P4136" s="8" t="s">
        <v>23023</v>
      </c>
      <c r="Q4136" s="22" t="s">
        <v>29840</v>
      </c>
      <c r="R4136" s="13" t="s">
        <v>289</v>
      </c>
    </row>
    <row r="4137" spans="1:18" ht="60" hidden="1">
      <c r="A4137" s="14" t="s">
        <v>29841</v>
      </c>
      <c r="B4137" s="8" t="s">
        <v>29842</v>
      </c>
      <c r="C4137" s="10" t="s">
        <v>19508</v>
      </c>
      <c r="D4137" s="8" t="s">
        <v>29837</v>
      </c>
      <c r="E4137" s="12">
        <v>43641.538391203707</v>
      </c>
      <c r="F4137" s="8"/>
      <c r="G4137" s="8" t="s">
        <v>31</v>
      </c>
      <c r="H4137" s="8"/>
      <c r="I4137" s="8"/>
      <c r="J4137" s="8" t="s">
        <v>29843</v>
      </c>
      <c r="K4137" s="8"/>
      <c r="L4137" s="13" t="s">
        <v>137</v>
      </c>
      <c r="M4137" s="19" t="s">
        <v>29844</v>
      </c>
      <c r="N4137" s="8">
        <v>801</v>
      </c>
      <c r="O4137" s="8">
        <v>2337</v>
      </c>
      <c r="P4137" s="8" t="s">
        <v>942</v>
      </c>
      <c r="Q4137" s="22" t="s">
        <v>29845</v>
      </c>
      <c r="R4137" s="13" t="s">
        <v>19511</v>
      </c>
    </row>
    <row r="4138" spans="1:18" ht="108" hidden="1">
      <c r="A4138" s="14" t="s">
        <v>29846</v>
      </c>
      <c r="B4138" s="8" t="s">
        <v>29847</v>
      </c>
      <c r="C4138" s="10" t="s">
        <v>582</v>
      </c>
      <c r="D4138" s="8" t="s">
        <v>29848</v>
      </c>
      <c r="E4138" s="12">
        <v>43641.538356481484</v>
      </c>
      <c r="F4138" s="8"/>
      <c r="G4138" s="8" t="s">
        <v>31</v>
      </c>
      <c r="H4138" s="8"/>
      <c r="I4138" s="8"/>
      <c r="J4138" s="8" t="s">
        <v>29849</v>
      </c>
      <c r="K4138" s="8"/>
      <c r="L4138" s="13" t="s">
        <v>137</v>
      </c>
      <c r="M4138" s="19" t="s">
        <v>164</v>
      </c>
      <c r="N4138" s="8">
        <v>21</v>
      </c>
      <c r="O4138" s="8">
        <v>277</v>
      </c>
      <c r="P4138" s="8"/>
      <c r="Q4138" s="22" t="s">
        <v>29850</v>
      </c>
      <c r="R4138" s="13" t="s">
        <v>588</v>
      </c>
    </row>
    <row r="4139" spans="1:18" ht="72" hidden="1">
      <c r="A4139" s="14" t="s">
        <v>29851</v>
      </c>
      <c r="B4139" s="8" t="s">
        <v>29852</v>
      </c>
      <c r="C4139" s="10" t="s">
        <v>2804</v>
      </c>
      <c r="D4139" s="8" t="s">
        <v>29853</v>
      </c>
      <c r="E4139" s="12">
        <v>43641.538344907407</v>
      </c>
      <c r="F4139" s="8"/>
      <c r="G4139" s="8" t="s">
        <v>31</v>
      </c>
      <c r="H4139" s="8"/>
      <c r="I4139" s="8"/>
      <c r="J4139" s="8" t="s">
        <v>29854</v>
      </c>
      <c r="K4139" s="8"/>
      <c r="L4139" s="13" t="s">
        <v>95</v>
      </c>
      <c r="M4139" s="19" t="s">
        <v>29855</v>
      </c>
      <c r="N4139" s="8">
        <v>10551</v>
      </c>
      <c r="O4139" s="8">
        <v>11511</v>
      </c>
      <c r="P4139" s="8"/>
      <c r="Q4139" s="22" t="s">
        <v>29856</v>
      </c>
      <c r="R4139" s="13" t="s">
        <v>2814</v>
      </c>
    </row>
    <row r="4140" spans="1:18" ht="120">
      <c r="A4140" s="14" t="s">
        <v>13282</v>
      </c>
      <c r="B4140" s="8" t="s">
        <v>5801</v>
      </c>
      <c r="C4140" s="10" t="s">
        <v>13283</v>
      </c>
      <c r="D4140" s="8" t="s">
        <v>13284</v>
      </c>
      <c r="E4140" s="12">
        <v>43641.538287037038</v>
      </c>
      <c r="F4140" s="8"/>
      <c r="G4140" s="8" t="s">
        <v>31</v>
      </c>
      <c r="H4140" s="8"/>
      <c r="I4140" s="8"/>
      <c r="J4140" s="8" t="s">
        <v>5804</v>
      </c>
      <c r="K4140" s="8"/>
      <c r="L4140" s="13" t="s">
        <v>33</v>
      </c>
      <c r="M4140" s="19" t="s">
        <v>5805</v>
      </c>
      <c r="N4140" s="8">
        <v>309</v>
      </c>
      <c r="O4140" s="8">
        <v>367</v>
      </c>
      <c r="P4140" s="8"/>
      <c r="Q4140" s="22" t="s">
        <v>13285</v>
      </c>
      <c r="R4140" s="13" t="s">
        <v>13289</v>
      </c>
    </row>
    <row r="4141" spans="1:18" ht="48" hidden="1">
      <c r="A4141" s="14" t="s">
        <v>29857</v>
      </c>
      <c r="B4141" s="8" t="s">
        <v>29858</v>
      </c>
      <c r="C4141" s="10" t="s">
        <v>312</v>
      </c>
      <c r="D4141" s="8" t="s">
        <v>29859</v>
      </c>
      <c r="E4141" s="12">
        <v>43641.538217592592</v>
      </c>
      <c r="F4141" s="8"/>
      <c r="G4141" s="8" t="s">
        <v>31</v>
      </c>
      <c r="H4141" s="8"/>
      <c r="I4141" s="8"/>
      <c r="J4141" s="8" t="s">
        <v>29860</v>
      </c>
      <c r="K4141" s="8"/>
      <c r="L4141" s="13" t="s">
        <v>137</v>
      </c>
      <c r="M4141" s="19" t="s">
        <v>29861</v>
      </c>
      <c r="N4141" s="8">
        <v>466</v>
      </c>
      <c r="O4141" s="8">
        <v>971</v>
      </c>
      <c r="P4141" s="8" t="s">
        <v>29862</v>
      </c>
      <c r="Q4141" s="22" t="s">
        <v>29863</v>
      </c>
      <c r="R4141" s="13" t="s">
        <v>327</v>
      </c>
    </row>
    <row r="4142" spans="1:18" ht="48" hidden="1">
      <c r="A4142" s="14" t="s">
        <v>29864</v>
      </c>
      <c r="B4142" s="8" t="s">
        <v>29865</v>
      </c>
      <c r="C4142" s="10" t="s">
        <v>568</v>
      </c>
      <c r="D4142" s="8" t="s">
        <v>29866</v>
      </c>
      <c r="E4142" s="12">
        <v>43641.53806712963</v>
      </c>
      <c r="F4142" s="8"/>
      <c r="G4142" s="8" t="s">
        <v>31</v>
      </c>
      <c r="H4142" s="8"/>
      <c r="I4142" s="8"/>
      <c r="J4142" s="8" t="s">
        <v>29867</v>
      </c>
      <c r="K4142" s="8"/>
      <c r="L4142" s="13" t="s">
        <v>137</v>
      </c>
      <c r="M4142" s="19" t="s">
        <v>29868</v>
      </c>
      <c r="N4142" s="8">
        <v>2818</v>
      </c>
      <c r="O4142" s="8">
        <v>3820</v>
      </c>
      <c r="P4142" s="8"/>
      <c r="Q4142" s="22" t="s">
        <v>29869</v>
      </c>
      <c r="R4142" s="13" t="s">
        <v>575</v>
      </c>
    </row>
    <row r="4143" spans="1:18" ht="72" hidden="1">
      <c r="A4143" s="14" t="s">
        <v>29870</v>
      </c>
      <c r="B4143" s="8" t="s">
        <v>29871</v>
      </c>
      <c r="C4143" s="10" t="s">
        <v>29872</v>
      </c>
      <c r="D4143" s="8" t="s">
        <v>29873</v>
      </c>
      <c r="E4143" s="12">
        <v>43641.53805555556</v>
      </c>
      <c r="F4143" s="8"/>
      <c r="G4143" s="8" t="s">
        <v>31</v>
      </c>
      <c r="H4143" s="8" t="s">
        <v>29874</v>
      </c>
      <c r="I4143" s="8" t="s">
        <v>29875</v>
      </c>
      <c r="J4143" s="8" t="s">
        <v>29876</v>
      </c>
      <c r="K4143" s="8" t="s">
        <v>29877</v>
      </c>
      <c r="L4143" s="13" t="s">
        <v>224</v>
      </c>
      <c r="M4143" s="19" t="s">
        <v>29878</v>
      </c>
      <c r="N4143" s="8">
        <v>903</v>
      </c>
      <c r="O4143" s="8">
        <v>1047</v>
      </c>
      <c r="P4143" s="8" t="s">
        <v>182</v>
      </c>
      <c r="Q4143" s="22" t="s">
        <v>29879</v>
      </c>
      <c r="R4143" s="13" t="s">
        <v>29880</v>
      </c>
    </row>
    <row r="4144" spans="1:18" ht="48" hidden="1">
      <c r="A4144" s="14" t="s">
        <v>29881</v>
      </c>
      <c r="B4144" s="8" t="s">
        <v>12783</v>
      </c>
      <c r="C4144" s="10" t="s">
        <v>3573</v>
      </c>
      <c r="D4144" s="8" t="s">
        <v>29882</v>
      </c>
      <c r="E4144" s="12">
        <v>43641.537974537037</v>
      </c>
      <c r="F4144" s="8"/>
      <c r="G4144" s="8" t="s">
        <v>31</v>
      </c>
      <c r="H4144" s="8"/>
      <c r="I4144" s="8"/>
      <c r="J4144" s="8" t="s">
        <v>12786</v>
      </c>
      <c r="K4144" s="8"/>
      <c r="L4144" s="13" t="s">
        <v>33</v>
      </c>
      <c r="M4144" s="19" t="s">
        <v>12787</v>
      </c>
      <c r="N4144" s="8">
        <v>226</v>
      </c>
      <c r="O4144" s="8">
        <v>551</v>
      </c>
      <c r="P4144" s="8"/>
      <c r="Q4144" s="22" t="s">
        <v>29883</v>
      </c>
      <c r="R4144" s="13" t="s">
        <v>3586</v>
      </c>
    </row>
    <row r="4145" spans="1:18" ht="48" hidden="1">
      <c r="A4145" s="14" t="s">
        <v>29884</v>
      </c>
      <c r="B4145" s="8" t="s">
        <v>29885</v>
      </c>
      <c r="C4145" s="10" t="s">
        <v>312</v>
      </c>
      <c r="D4145" s="8" t="s">
        <v>29886</v>
      </c>
      <c r="E4145" s="12">
        <v>43641.537847222222</v>
      </c>
      <c r="F4145" s="8"/>
      <c r="G4145" s="8" t="s">
        <v>31</v>
      </c>
      <c r="H4145" s="8"/>
      <c r="I4145" s="8"/>
      <c r="J4145" s="8" t="s">
        <v>29887</v>
      </c>
      <c r="K4145" s="8"/>
      <c r="L4145" s="13" t="s">
        <v>33</v>
      </c>
      <c r="M4145" s="19" t="s">
        <v>29888</v>
      </c>
      <c r="N4145" s="8">
        <v>152</v>
      </c>
      <c r="O4145" s="8">
        <v>139</v>
      </c>
      <c r="P4145" s="8" t="s">
        <v>29889</v>
      </c>
      <c r="Q4145" s="22" t="s">
        <v>29890</v>
      </c>
      <c r="R4145" s="13" t="s">
        <v>327</v>
      </c>
    </row>
    <row r="4146" spans="1:18" ht="24" hidden="1">
      <c r="A4146" s="14" t="s">
        <v>29891</v>
      </c>
      <c r="B4146" s="8" t="s">
        <v>29892</v>
      </c>
      <c r="C4146" s="10" t="s">
        <v>277</v>
      </c>
      <c r="D4146" s="8" t="s">
        <v>29893</v>
      </c>
      <c r="E4146" s="12">
        <v>43641.537754629629</v>
      </c>
      <c r="F4146" s="8"/>
      <c r="G4146" s="8" t="s">
        <v>31</v>
      </c>
      <c r="H4146" s="8"/>
      <c r="I4146" s="8"/>
      <c r="J4146" s="8" t="s">
        <v>29894</v>
      </c>
      <c r="K4146" s="8"/>
      <c r="L4146" s="13" t="s">
        <v>33</v>
      </c>
      <c r="M4146" s="19" t="s">
        <v>29895</v>
      </c>
      <c r="N4146" s="8">
        <v>41</v>
      </c>
      <c r="O4146" s="8">
        <v>105</v>
      </c>
      <c r="P4146" s="8"/>
      <c r="Q4146" s="22" t="s">
        <v>29896</v>
      </c>
      <c r="R4146" s="13" t="s">
        <v>289</v>
      </c>
    </row>
    <row r="4147" spans="1:18" ht="48" hidden="1">
      <c r="A4147" s="14" t="s">
        <v>29897</v>
      </c>
      <c r="B4147" s="8" t="s">
        <v>29898</v>
      </c>
      <c r="C4147" s="10" t="s">
        <v>3187</v>
      </c>
      <c r="D4147" s="8" t="s">
        <v>29899</v>
      </c>
      <c r="E4147" s="12">
        <v>43641.537719907406</v>
      </c>
      <c r="F4147" s="8"/>
      <c r="G4147" s="8" t="s">
        <v>31</v>
      </c>
      <c r="H4147" s="8"/>
      <c r="I4147" s="8"/>
      <c r="J4147" s="8" t="s">
        <v>29900</v>
      </c>
      <c r="K4147" s="8"/>
      <c r="L4147" s="13" t="s">
        <v>137</v>
      </c>
      <c r="M4147" s="19" t="s">
        <v>29901</v>
      </c>
      <c r="N4147" s="8">
        <v>2021</v>
      </c>
      <c r="O4147" s="8">
        <v>3128</v>
      </c>
      <c r="P4147" s="8" t="s">
        <v>549</v>
      </c>
      <c r="Q4147" s="22" t="s">
        <v>29902</v>
      </c>
      <c r="R4147" s="13" t="s">
        <v>3196</v>
      </c>
    </row>
    <row r="4148" spans="1:18" ht="60" hidden="1">
      <c r="A4148" s="14" t="s">
        <v>29903</v>
      </c>
      <c r="B4148" s="8" t="s">
        <v>29904</v>
      </c>
      <c r="C4148" s="10" t="s">
        <v>29905</v>
      </c>
      <c r="D4148" s="8" t="s">
        <v>29906</v>
      </c>
      <c r="E4148" s="12">
        <v>43641.537638888884</v>
      </c>
      <c r="F4148" s="8"/>
      <c r="G4148" s="8" t="s">
        <v>31</v>
      </c>
      <c r="H4148" s="8"/>
      <c r="I4148" s="8"/>
      <c r="J4148" s="8" t="s">
        <v>29907</v>
      </c>
      <c r="K4148" s="8"/>
      <c r="L4148" s="13" t="s">
        <v>33</v>
      </c>
      <c r="M4148" s="19" t="s">
        <v>29908</v>
      </c>
      <c r="N4148" s="8">
        <v>1410</v>
      </c>
      <c r="O4148" s="8">
        <v>3334</v>
      </c>
      <c r="P4148" s="8" t="s">
        <v>29909</v>
      </c>
      <c r="Q4148" s="22" t="s">
        <v>29910</v>
      </c>
      <c r="R4148" s="13" t="s">
        <v>29911</v>
      </c>
    </row>
    <row r="4149" spans="1:18" ht="84" hidden="1">
      <c r="A4149" s="14" t="s">
        <v>29912</v>
      </c>
      <c r="B4149" s="8" t="s">
        <v>29913</v>
      </c>
      <c r="C4149" s="10" t="s">
        <v>3340</v>
      </c>
      <c r="D4149" s="8" t="s">
        <v>29906</v>
      </c>
      <c r="E4149" s="12">
        <v>43641.537638888884</v>
      </c>
      <c r="F4149" s="8"/>
      <c r="G4149" s="8" t="s">
        <v>31</v>
      </c>
      <c r="H4149" s="8"/>
      <c r="I4149" s="8"/>
      <c r="J4149" s="8" t="s">
        <v>29914</v>
      </c>
      <c r="K4149" s="8"/>
      <c r="L4149" s="13" t="s">
        <v>33</v>
      </c>
      <c r="M4149" s="19" t="s">
        <v>29915</v>
      </c>
      <c r="N4149" s="8">
        <v>111</v>
      </c>
      <c r="O4149" s="8">
        <v>356</v>
      </c>
      <c r="P4149" s="8"/>
      <c r="Q4149" s="22" t="s">
        <v>29916</v>
      </c>
      <c r="R4149" s="13" t="s">
        <v>3352</v>
      </c>
    </row>
    <row r="4150" spans="1:18" ht="144" hidden="1">
      <c r="A4150" s="14" t="s">
        <v>29917</v>
      </c>
      <c r="B4150" s="8" t="s">
        <v>4497</v>
      </c>
      <c r="C4150" s="10" t="s">
        <v>454</v>
      </c>
      <c r="D4150" s="8" t="s">
        <v>29918</v>
      </c>
      <c r="E4150" s="12">
        <v>43641.537523148145</v>
      </c>
      <c r="F4150" s="8"/>
      <c r="G4150" s="8" t="s">
        <v>31</v>
      </c>
      <c r="H4150" s="8"/>
      <c r="I4150" s="8"/>
      <c r="J4150" s="8" t="s">
        <v>4500</v>
      </c>
      <c r="K4150" s="8"/>
      <c r="L4150" s="13" t="s">
        <v>33</v>
      </c>
      <c r="M4150" s="19" t="s">
        <v>4502</v>
      </c>
      <c r="N4150" s="8">
        <v>24816</v>
      </c>
      <c r="O4150" s="8">
        <v>25290</v>
      </c>
      <c r="P4150" s="8" t="s">
        <v>4506</v>
      </c>
      <c r="Q4150" s="22" t="s">
        <v>29919</v>
      </c>
      <c r="R4150" s="13" t="s">
        <v>464</v>
      </c>
    </row>
    <row r="4151" spans="1:18" ht="48" hidden="1">
      <c r="A4151" s="14" t="s">
        <v>29920</v>
      </c>
      <c r="B4151" s="8" t="s">
        <v>29921</v>
      </c>
      <c r="C4151" s="10" t="s">
        <v>29922</v>
      </c>
      <c r="D4151" s="8" t="s">
        <v>29923</v>
      </c>
      <c r="E4151" s="12">
        <v>43641.53743055556</v>
      </c>
      <c r="F4151" s="8"/>
      <c r="G4151" s="8" t="s">
        <v>31</v>
      </c>
      <c r="H4151" s="8"/>
      <c r="I4151" s="8"/>
      <c r="J4151" s="8" t="s">
        <v>29924</v>
      </c>
      <c r="K4151" s="8"/>
      <c r="L4151" s="13" t="s">
        <v>33</v>
      </c>
      <c r="M4151" s="19" t="s">
        <v>29925</v>
      </c>
      <c r="N4151" s="8">
        <v>2114</v>
      </c>
      <c r="O4151" s="8">
        <v>1903</v>
      </c>
      <c r="P4151" s="8" t="s">
        <v>7928</v>
      </c>
      <c r="Q4151" s="22" t="s">
        <v>29926</v>
      </c>
      <c r="R4151" s="13" t="s">
        <v>29927</v>
      </c>
    </row>
    <row r="4152" spans="1:18" ht="96" hidden="1">
      <c r="A4152" s="14" t="s">
        <v>29928</v>
      </c>
      <c r="B4152" s="8" t="s">
        <v>4497</v>
      </c>
      <c r="C4152" s="10" t="s">
        <v>255</v>
      </c>
      <c r="D4152" s="8" t="s">
        <v>29923</v>
      </c>
      <c r="E4152" s="12">
        <v>43641.53743055556</v>
      </c>
      <c r="F4152" s="8"/>
      <c r="G4152" s="8" t="s">
        <v>31</v>
      </c>
      <c r="H4152" s="8"/>
      <c r="I4152" s="8"/>
      <c r="J4152" s="8" t="s">
        <v>4500</v>
      </c>
      <c r="K4152" s="8"/>
      <c r="L4152" s="13" t="s">
        <v>33</v>
      </c>
      <c r="M4152" s="19" t="s">
        <v>4502</v>
      </c>
      <c r="N4152" s="8">
        <v>24816</v>
      </c>
      <c r="O4152" s="8">
        <v>25290</v>
      </c>
      <c r="P4152" s="8" t="s">
        <v>4506</v>
      </c>
      <c r="Q4152" s="22" t="s">
        <v>29929</v>
      </c>
      <c r="R4152" s="13" t="s">
        <v>273</v>
      </c>
    </row>
    <row r="4153" spans="1:18" ht="24" hidden="1">
      <c r="A4153" s="14" t="s">
        <v>29930</v>
      </c>
      <c r="B4153" s="8" t="s">
        <v>29462</v>
      </c>
      <c r="C4153" s="10" t="s">
        <v>29931</v>
      </c>
      <c r="D4153" s="8" t="s">
        <v>29932</v>
      </c>
      <c r="E4153" s="12">
        <v>43641.537361111114</v>
      </c>
      <c r="F4153" s="8"/>
      <c r="G4153" s="8" t="s">
        <v>31</v>
      </c>
      <c r="H4153" s="8"/>
      <c r="I4153" s="8"/>
      <c r="J4153" s="8" t="s">
        <v>29467</v>
      </c>
      <c r="K4153" s="8"/>
      <c r="L4153" s="13" t="s">
        <v>33</v>
      </c>
      <c r="M4153" s="19" t="s">
        <v>29469</v>
      </c>
      <c r="N4153" s="8">
        <v>99</v>
      </c>
      <c r="O4153" s="8">
        <v>357</v>
      </c>
      <c r="P4153" s="8" t="s">
        <v>29470</v>
      </c>
      <c r="Q4153" s="22" t="s">
        <v>29933</v>
      </c>
      <c r="R4153" s="13" t="s">
        <v>29934</v>
      </c>
    </row>
    <row r="4154" spans="1:18" ht="132" hidden="1">
      <c r="A4154" s="14" t="s">
        <v>29935</v>
      </c>
      <c r="B4154" s="8" t="s">
        <v>29936</v>
      </c>
      <c r="C4154" s="10" t="s">
        <v>721</v>
      </c>
      <c r="D4154" s="8" t="s">
        <v>29937</v>
      </c>
      <c r="E4154" s="12">
        <v>43641.537280092598</v>
      </c>
      <c r="F4154" s="8"/>
      <c r="G4154" s="8" t="s">
        <v>31</v>
      </c>
      <c r="H4154" s="8"/>
      <c r="I4154" s="8"/>
      <c r="J4154" s="8" t="s">
        <v>29938</v>
      </c>
      <c r="K4154" s="8"/>
      <c r="L4154" s="13" t="s">
        <v>137</v>
      </c>
      <c r="M4154" s="19" t="s">
        <v>29939</v>
      </c>
      <c r="N4154" s="8">
        <v>949</v>
      </c>
      <c r="O4154" s="8">
        <v>1013</v>
      </c>
      <c r="P4154" s="8"/>
      <c r="Q4154" s="22" t="s">
        <v>29940</v>
      </c>
      <c r="R4154" s="13" t="s">
        <v>731</v>
      </c>
    </row>
    <row r="4155" spans="1:18" ht="132" hidden="1">
      <c r="A4155" s="14" t="s">
        <v>29935</v>
      </c>
      <c r="B4155" s="8" t="s">
        <v>29936</v>
      </c>
      <c r="C4155" s="10" t="s">
        <v>721</v>
      </c>
      <c r="D4155" s="8" t="s">
        <v>29937</v>
      </c>
      <c r="E4155" s="12">
        <v>43641.537280092598</v>
      </c>
      <c r="F4155" s="8"/>
      <c r="G4155" s="8" t="s">
        <v>31</v>
      </c>
      <c r="H4155" s="8"/>
      <c r="I4155" s="8"/>
      <c r="J4155" s="8" t="s">
        <v>29938</v>
      </c>
      <c r="K4155" s="8"/>
      <c r="L4155" s="13" t="s">
        <v>137</v>
      </c>
      <c r="M4155" s="19" t="s">
        <v>29939</v>
      </c>
      <c r="N4155" s="8">
        <v>949</v>
      </c>
      <c r="O4155" s="8">
        <v>1013</v>
      </c>
      <c r="P4155" s="8"/>
      <c r="Q4155" s="22" t="s">
        <v>29940</v>
      </c>
      <c r="R4155" s="13" t="s">
        <v>731</v>
      </c>
    </row>
    <row r="4156" spans="1:18" ht="48" hidden="1">
      <c r="A4156" s="14" t="s">
        <v>29941</v>
      </c>
      <c r="B4156" s="8" t="s">
        <v>29942</v>
      </c>
      <c r="C4156" s="10" t="s">
        <v>312</v>
      </c>
      <c r="D4156" s="8" t="s">
        <v>29943</v>
      </c>
      <c r="E4156" s="12">
        <v>43641.537210648152</v>
      </c>
      <c r="F4156" s="8"/>
      <c r="G4156" s="8" t="s">
        <v>3203</v>
      </c>
      <c r="H4156" s="8"/>
      <c r="I4156" s="8"/>
      <c r="J4156" s="8" t="s">
        <v>29944</v>
      </c>
      <c r="K4156" s="8"/>
      <c r="L4156" s="13" t="s">
        <v>33</v>
      </c>
      <c r="M4156" s="19" t="s">
        <v>29945</v>
      </c>
      <c r="N4156" s="8">
        <v>283</v>
      </c>
      <c r="O4156" s="8">
        <v>338</v>
      </c>
      <c r="P4156" s="8"/>
      <c r="Q4156" s="22" t="s">
        <v>29946</v>
      </c>
      <c r="R4156" s="13" t="s">
        <v>327</v>
      </c>
    </row>
    <row r="4157" spans="1:18" ht="72">
      <c r="A4157" s="14" t="s">
        <v>13290</v>
      </c>
      <c r="B4157" s="8" t="s">
        <v>13291</v>
      </c>
      <c r="C4157" s="10" t="s">
        <v>13292</v>
      </c>
      <c r="D4157" s="8" t="s">
        <v>13293</v>
      </c>
      <c r="E4157" s="12">
        <v>43641.537199074075</v>
      </c>
      <c r="F4157" s="8"/>
      <c r="G4157" s="8" t="s">
        <v>31</v>
      </c>
      <c r="H4157" s="8" t="s">
        <v>12554</v>
      </c>
      <c r="I4157" s="8" t="s">
        <v>12555</v>
      </c>
      <c r="J4157" s="8" t="s">
        <v>13295</v>
      </c>
      <c r="K4157" s="8"/>
      <c r="L4157" s="13" t="s">
        <v>33</v>
      </c>
      <c r="M4157" s="19" t="s">
        <v>13298</v>
      </c>
      <c r="N4157" s="8">
        <v>4038</v>
      </c>
      <c r="O4157" s="8">
        <v>3881</v>
      </c>
      <c r="P4157" s="8" t="s">
        <v>182</v>
      </c>
      <c r="Q4157" s="22" t="s">
        <v>13305</v>
      </c>
      <c r="R4157" s="13" t="s">
        <v>13306</v>
      </c>
    </row>
    <row r="4158" spans="1:18" ht="36" hidden="1">
      <c r="A4158" s="14" t="s">
        <v>29947</v>
      </c>
      <c r="B4158" s="8" t="s">
        <v>12783</v>
      </c>
      <c r="C4158" s="10" t="s">
        <v>1273</v>
      </c>
      <c r="D4158" s="8" t="s">
        <v>29948</v>
      </c>
      <c r="E4158" s="12">
        <v>43641.537175925929</v>
      </c>
      <c r="F4158" s="8"/>
      <c r="G4158" s="8" t="s">
        <v>31</v>
      </c>
      <c r="H4158" s="8"/>
      <c r="I4158" s="8"/>
      <c r="J4158" s="8" t="s">
        <v>12786</v>
      </c>
      <c r="K4158" s="8"/>
      <c r="L4158" s="13" t="s">
        <v>33</v>
      </c>
      <c r="M4158" s="19" t="s">
        <v>12787</v>
      </c>
      <c r="N4158" s="8">
        <v>226</v>
      </c>
      <c r="O4158" s="8">
        <v>551</v>
      </c>
      <c r="P4158" s="8"/>
      <c r="Q4158" s="22" t="s">
        <v>29949</v>
      </c>
      <c r="R4158" s="13" t="s">
        <v>1286</v>
      </c>
    </row>
    <row r="4159" spans="1:18" ht="108" hidden="1">
      <c r="A4159" s="14" t="s">
        <v>29950</v>
      </c>
      <c r="B4159" s="8" t="s">
        <v>29951</v>
      </c>
      <c r="C4159" s="10" t="s">
        <v>367</v>
      </c>
      <c r="D4159" s="8" t="s">
        <v>29952</v>
      </c>
      <c r="E4159" s="12">
        <v>43641.537152777775</v>
      </c>
      <c r="F4159" s="8"/>
      <c r="G4159" s="8" t="s">
        <v>31</v>
      </c>
      <c r="H4159" s="8"/>
      <c r="I4159" s="8"/>
      <c r="J4159" s="8" t="s">
        <v>29953</v>
      </c>
      <c r="K4159" s="8"/>
      <c r="L4159" s="13" t="s">
        <v>33</v>
      </c>
      <c r="M4159" s="19" t="s">
        <v>29954</v>
      </c>
      <c r="N4159" s="8">
        <v>3393</v>
      </c>
      <c r="O4159" s="8">
        <v>4992</v>
      </c>
      <c r="P4159" s="8" t="s">
        <v>773</v>
      </c>
      <c r="Q4159" s="22" t="s">
        <v>29955</v>
      </c>
      <c r="R4159" s="13" t="s">
        <v>378</v>
      </c>
    </row>
    <row r="4160" spans="1:18" ht="36" hidden="1">
      <c r="A4160" s="14" t="s">
        <v>29956</v>
      </c>
      <c r="B4160" s="8" t="s">
        <v>12961</v>
      </c>
      <c r="C4160" s="10" t="s">
        <v>29957</v>
      </c>
      <c r="D4160" s="8" t="s">
        <v>29958</v>
      </c>
      <c r="E4160" s="12">
        <v>43641.537094907406</v>
      </c>
      <c r="F4160" s="8"/>
      <c r="G4160" s="8" t="s">
        <v>31</v>
      </c>
      <c r="H4160" s="8" t="s">
        <v>1599</v>
      </c>
      <c r="I4160" s="8" t="s">
        <v>1600</v>
      </c>
      <c r="J4160" s="8" t="s">
        <v>12964</v>
      </c>
      <c r="K4160" s="8" t="s">
        <v>1602</v>
      </c>
      <c r="L4160" s="13" t="s">
        <v>33</v>
      </c>
      <c r="M4160" s="19" t="s">
        <v>12965</v>
      </c>
      <c r="N4160" s="8">
        <v>249</v>
      </c>
      <c r="O4160" s="8">
        <v>801</v>
      </c>
      <c r="P4160" s="8" t="s">
        <v>1996</v>
      </c>
      <c r="Q4160" s="22" t="s">
        <v>29959</v>
      </c>
      <c r="R4160" s="13" t="s">
        <v>29960</v>
      </c>
    </row>
    <row r="4161" spans="1:18" ht="96">
      <c r="A4161" s="14" t="s">
        <v>13307</v>
      </c>
      <c r="B4161" s="8" t="s">
        <v>13308</v>
      </c>
      <c r="C4161" s="10" t="s">
        <v>13309</v>
      </c>
      <c r="D4161" s="8" t="s">
        <v>13310</v>
      </c>
      <c r="E4161" s="12">
        <v>43641.53707175926</v>
      </c>
      <c r="F4161" s="8"/>
      <c r="G4161" s="8" t="s">
        <v>31</v>
      </c>
      <c r="H4161" s="8"/>
      <c r="I4161" s="8"/>
      <c r="J4161" s="8" t="s">
        <v>13311</v>
      </c>
      <c r="K4161" s="8"/>
      <c r="L4161" s="13" t="s">
        <v>33</v>
      </c>
      <c r="M4161" s="19" t="s">
        <v>13312</v>
      </c>
      <c r="N4161" s="8">
        <v>17015</v>
      </c>
      <c r="O4161" s="8">
        <v>12340</v>
      </c>
      <c r="P4161" s="8" t="s">
        <v>13313</v>
      </c>
      <c r="Q4161" s="22" t="s">
        <v>13314</v>
      </c>
      <c r="R4161" s="13" t="s">
        <v>13315</v>
      </c>
    </row>
    <row r="4162" spans="1:18" ht="132" hidden="1">
      <c r="A4162" s="14" t="s">
        <v>29961</v>
      </c>
      <c r="B4162" s="8" t="s">
        <v>19466</v>
      </c>
      <c r="C4162" s="10" t="s">
        <v>721</v>
      </c>
      <c r="D4162" s="8" t="s">
        <v>29962</v>
      </c>
      <c r="E4162" s="12">
        <v>43641.537048611106</v>
      </c>
      <c r="F4162" s="8"/>
      <c r="G4162" s="8" t="s">
        <v>31</v>
      </c>
      <c r="H4162" s="8"/>
      <c r="I4162" s="8"/>
      <c r="J4162" s="8" t="s">
        <v>19469</v>
      </c>
      <c r="K4162" s="8"/>
      <c r="L4162" s="13" t="s">
        <v>95</v>
      </c>
      <c r="M4162" s="19" t="s">
        <v>19470</v>
      </c>
      <c r="N4162" s="8">
        <v>2306</v>
      </c>
      <c r="O4162" s="8">
        <v>3735</v>
      </c>
      <c r="P4162" s="8" t="s">
        <v>19471</v>
      </c>
      <c r="Q4162" s="22" t="s">
        <v>29963</v>
      </c>
      <c r="R4162" s="13" t="s">
        <v>731</v>
      </c>
    </row>
    <row r="4163" spans="1:18" ht="96" hidden="1">
      <c r="A4163" s="14" t="s">
        <v>29964</v>
      </c>
      <c r="B4163" s="8" t="s">
        <v>29965</v>
      </c>
      <c r="C4163" s="10" t="s">
        <v>17900</v>
      </c>
      <c r="D4163" s="8" t="s">
        <v>29962</v>
      </c>
      <c r="E4163" s="12">
        <v>43641.537048611106</v>
      </c>
      <c r="F4163" s="8"/>
      <c r="G4163" s="8" t="s">
        <v>31</v>
      </c>
      <c r="H4163" s="8"/>
      <c r="I4163" s="8"/>
      <c r="J4163" s="8" t="s">
        <v>29966</v>
      </c>
      <c r="K4163" s="8"/>
      <c r="L4163" s="13" t="s">
        <v>53</v>
      </c>
      <c r="M4163" s="19" t="s">
        <v>29967</v>
      </c>
      <c r="N4163" s="8">
        <v>2498</v>
      </c>
      <c r="O4163" s="8">
        <v>2474</v>
      </c>
      <c r="P4163" s="8"/>
      <c r="Q4163" s="22" t="s">
        <v>29968</v>
      </c>
      <c r="R4163" s="13" t="s">
        <v>17905</v>
      </c>
    </row>
    <row r="4164" spans="1:18" ht="48" hidden="1">
      <c r="A4164" s="14" t="s">
        <v>29969</v>
      </c>
      <c r="B4164" s="8" t="s">
        <v>28080</v>
      </c>
      <c r="C4164" s="10" t="s">
        <v>568</v>
      </c>
      <c r="D4164" s="8" t="s">
        <v>29970</v>
      </c>
      <c r="E4164" s="12">
        <v>43641.53701388889</v>
      </c>
      <c r="F4164" s="8"/>
      <c r="G4164" s="8" t="s">
        <v>31</v>
      </c>
      <c r="H4164" s="8"/>
      <c r="I4164" s="8"/>
      <c r="J4164" s="8" t="s">
        <v>28083</v>
      </c>
      <c r="K4164" s="8"/>
      <c r="L4164" s="13" t="s">
        <v>33</v>
      </c>
      <c r="M4164" s="19" t="s">
        <v>28084</v>
      </c>
      <c r="N4164" s="8">
        <v>2108</v>
      </c>
      <c r="O4164" s="8">
        <v>2028</v>
      </c>
      <c r="P4164" s="8" t="s">
        <v>28085</v>
      </c>
      <c r="Q4164" s="22" t="s">
        <v>29971</v>
      </c>
      <c r="R4164" s="13" t="s">
        <v>575</v>
      </c>
    </row>
    <row r="4165" spans="1:18" ht="36" hidden="1">
      <c r="A4165" s="14" t="s">
        <v>29972</v>
      </c>
      <c r="B4165" s="8" t="s">
        <v>29973</v>
      </c>
      <c r="C4165" s="10" t="s">
        <v>3916</v>
      </c>
      <c r="D4165" s="8" t="s">
        <v>29974</v>
      </c>
      <c r="E4165" s="12">
        <v>43641.536990740744</v>
      </c>
      <c r="F4165" s="8"/>
      <c r="G4165" s="8" t="s">
        <v>31</v>
      </c>
      <c r="H4165" s="8"/>
      <c r="I4165" s="8"/>
      <c r="J4165" s="8" t="s">
        <v>29975</v>
      </c>
      <c r="K4165" s="8"/>
      <c r="L4165" s="13" t="s">
        <v>33</v>
      </c>
      <c r="M4165" s="19" t="s">
        <v>29976</v>
      </c>
      <c r="N4165" s="8">
        <v>194</v>
      </c>
      <c r="O4165" s="8">
        <v>447</v>
      </c>
      <c r="P4165" s="8" t="s">
        <v>12509</v>
      </c>
      <c r="Q4165" s="22" t="s">
        <v>29977</v>
      </c>
      <c r="R4165" s="13" t="s">
        <v>3926</v>
      </c>
    </row>
    <row r="4166" spans="1:18" ht="96" hidden="1">
      <c r="A4166" s="14" t="s">
        <v>29978</v>
      </c>
      <c r="B4166" s="8" t="s">
        <v>29979</v>
      </c>
      <c r="C4166" s="10" t="s">
        <v>255</v>
      </c>
      <c r="D4166" s="8" t="s">
        <v>29974</v>
      </c>
      <c r="E4166" s="12">
        <v>43641.536990740744</v>
      </c>
      <c r="F4166" s="8"/>
      <c r="G4166" s="8" t="s">
        <v>31</v>
      </c>
      <c r="H4166" s="8"/>
      <c r="I4166" s="8"/>
      <c r="J4166" s="8" t="s">
        <v>29980</v>
      </c>
      <c r="K4166" s="8"/>
      <c r="L4166" s="13" t="s">
        <v>137</v>
      </c>
      <c r="M4166" s="19" t="s">
        <v>29981</v>
      </c>
      <c r="N4166" s="8">
        <v>875</v>
      </c>
      <c r="O4166" s="8">
        <v>1463</v>
      </c>
      <c r="P4166" s="8"/>
      <c r="Q4166" s="22" t="s">
        <v>29982</v>
      </c>
      <c r="R4166" s="13" t="s">
        <v>273</v>
      </c>
    </row>
    <row r="4167" spans="1:18" ht="48" hidden="1">
      <c r="A4167" s="14" t="s">
        <v>29983</v>
      </c>
      <c r="B4167" s="8" t="s">
        <v>29984</v>
      </c>
      <c r="C4167" s="10" t="s">
        <v>312</v>
      </c>
      <c r="D4167" s="8" t="s">
        <v>29985</v>
      </c>
      <c r="E4167" s="12">
        <v>43641.536979166667</v>
      </c>
      <c r="F4167" s="8"/>
      <c r="G4167" s="8" t="s">
        <v>31</v>
      </c>
      <c r="H4167" s="8"/>
      <c r="I4167" s="8"/>
      <c r="J4167" s="8" t="s">
        <v>29986</v>
      </c>
      <c r="K4167" s="8"/>
      <c r="L4167" s="13" t="s">
        <v>137</v>
      </c>
      <c r="M4167" s="19" t="s">
        <v>29987</v>
      </c>
      <c r="N4167" s="8">
        <v>125</v>
      </c>
      <c r="O4167" s="8">
        <v>127</v>
      </c>
      <c r="P4167" s="8" t="s">
        <v>29988</v>
      </c>
      <c r="Q4167" s="22" t="s">
        <v>29989</v>
      </c>
      <c r="R4167" s="13" t="s">
        <v>327</v>
      </c>
    </row>
    <row r="4168" spans="1:18" ht="84" hidden="1">
      <c r="A4168" s="14" t="s">
        <v>29990</v>
      </c>
      <c r="B4168" s="8" t="s">
        <v>29991</v>
      </c>
      <c r="C4168" s="10" t="s">
        <v>1382</v>
      </c>
      <c r="D4168" s="8" t="s">
        <v>29992</v>
      </c>
      <c r="E4168" s="12">
        <v>43641.536956018521</v>
      </c>
      <c r="F4168" s="8"/>
      <c r="G4168" s="8" t="s">
        <v>31</v>
      </c>
      <c r="H4168" s="8"/>
      <c r="I4168" s="8"/>
      <c r="J4168" s="8" t="s">
        <v>29993</v>
      </c>
      <c r="K4168" s="8"/>
      <c r="L4168" s="13" t="s">
        <v>53</v>
      </c>
      <c r="M4168" s="19" t="s">
        <v>29994</v>
      </c>
      <c r="N4168" s="8">
        <v>29</v>
      </c>
      <c r="O4168" s="8">
        <v>80</v>
      </c>
      <c r="P4168" s="8" t="s">
        <v>182</v>
      </c>
      <c r="Q4168" s="22" t="s">
        <v>29995</v>
      </c>
      <c r="R4168" s="13" t="s">
        <v>1393</v>
      </c>
    </row>
    <row r="4169" spans="1:18" ht="144" hidden="1">
      <c r="A4169" s="14" t="s">
        <v>29996</v>
      </c>
      <c r="B4169" s="8" t="s">
        <v>29979</v>
      </c>
      <c r="C4169" s="10" t="s">
        <v>454</v>
      </c>
      <c r="D4169" s="8" t="s">
        <v>13319</v>
      </c>
      <c r="E4169" s="12">
        <v>43641.536793981482</v>
      </c>
      <c r="F4169" s="8"/>
      <c r="G4169" s="8" t="s">
        <v>31</v>
      </c>
      <c r="H4169" s="8"/>
      <c r="I4169" s="8"/>
      <c r="J4169" s="8" t="s">
        <v>29980</v>
      </c>
      <c r="K4169" s="8"/>
      <c r="L4169" s="13" t="s">
        <v>137</v>
      </c>
      <c r="M4169" s="19" t="s">
        <v>29981</v>
      </c>
      <c r="N4169" s="8">
        <v>875</v>
      </c>
      <c r="O4169" s="8">
        <v>1463</v>
      </c>
      <c r="P4169" s="8"/>
      <c r="Q4169" s="22" t="s">
        <v>29997</v>
      </c>
      <c r="R4169" s="13" t="s">
        <v>464</v>
      </c>
    </row>
    <row r="4170" spans="1:18" ht="84">
      <c r="A4170" s="14" t="s">
        <v>13316</v>
      </c>
      <c r="B4170" s="8" t="s">
        <v>13317</v>
      </c>
      <c r="C4170" s="10" t="s">
        <v>13318</v>
      </c>
      <c r="D4170" s="8" t="s">
        <v>13319</v>
      </c>
      <c r="E4170" s="12">
        <v>43641.536793981482</v>
      </c>
      <c r="F4170" s="8"/>
      <c r="G4170" s="8" t="s">
        <v>31</v>
      </c>
      <c r="H4170" s="8" t="s">
        <v>13320</v>
      </c>
      <c r="I4170" s="8" t="s">
        <v>13317</v>
      </c>
      <c r="J4170" s="8" t="s">
        <v>13320</v>
      </c>
      <c r="K4170" s="8" t="s">
        <v>13321</v>
      </c>
      <c r="L4170" s="13" t="s">
        <v>137</v>
      </c>
      <c r="M4170" s="19" t="s">
        <v>13322</v>
      </c>
      <c r="N4170" s="8">
        <v>1968</v>
      </c>
      <c r="O4170" s="8">
        <v>275</v>
      </c>
      <c r="P4170" s="8" t="s">
        <v>13323</v>
      </c>
      <c r="Q4170" s="22" t="s">
        <v>13324</v>
      </c>
      <c r="R4170" s="13" t="s">
        <v>13330</v>
      </c>
    </row>
    <row r="4171" spans="1:18" ht="24" hidden="1">
      <c r="A4171" s="14" t="s">
        <v>29998</v>
      </c>
      <c r="B4171" s="8" t="s">
        <v>29999</v>
      </c>
      <c r="C4171" s="10" t="s">
        <v>30000</v>
      </c>
      <c r="D4171" s="8" t="s">
        <v>13319</v>
      </c>
      <c r="E4171" s="12">
        <v>43641.536793981482</v>
      </c>
      <c r="F4171" s="8"/>
      <c r="G4171" s="8" t="s">
        <v>31</v>
      </c>
      <c r="H4171" s="8"/>
      <c r="I4171" s="8"/>
      <c r="J4171" s="8" t="s">
        <v>30001</v>
      </c>
      <c r="K4171" s="8"/>
      <c r="L4171" s="13" t="s">
        <v>137</v>
      </c>
      <c r="M4171" s="19" t="s">
        <v>30002</v>
      </c>
      <c r="N4171" s="8">
        <v>25</v>
      </c>
      <c r="O4171" s="8">
        <v>12</v>
      </c>
      <c r="P4171" s="8" t="s">
        <v>182</v>
      </c>
      <c r="Q4171" s="22" t="s">
        <v>30003</v>
      </c>
      <c r="R4171" s="13" t="s">
        <v>30004</v>
      </c>
    </row>
    <row r="4172" spans="1:18" ht="48">
      <c r="A4172" s="14" t="s">
        <v>13331</v>
      </c>
      <c r="B4172" s="8" t="s">
        <v>6713</v>
      </c>
      <c r="C4172" s="10" t="s">
        <v>13332</v>
      </c>
      <c r="D4172" s="8" t="s">
        <v>13333</v>
      </c>
      <c r="E4172" s="12">
        <v>43641.536759259259</v>
      </c>
      <c r="F4172" s="8"/>
      <c r="G4172" s="8" t="s">
        <v>31</v>
      </c>
      <c r="H4172" s="8" t="s">
        <v>9585</v>
      </c>
      <c r="I4172" s="8" t="s">
        <v>9586</v>
      </c>
      <c r="J4172" s="8" t="s">
        <v>6718</v>
      </c>
      <c r="K4172" s="8" t="s">
        <v>11000</v>
      </c>
      <c r="L4172" s="13" t="s">
        <v>224</v>
      </c>
      <c r="M4172" s="19" t="s">
        <v>6720</v>
      </c>
      <c r="N4172" s="8">
        <v>1004</v>
      </c>
      <c r="O4172" s="8">
        <v>2124</v>
      </c>
      <c r="P4172" s="8"/>
      <c r="Q4172" s="22" t="s">
        <v>13337</v>
      </c>
      <c r="R4172" s="13" t="s">
        <v>13338</v>
      </c>
    </row>
    <row r="4173" spans="1:18" ht="108" hidden="1">
      <c r="A4173" s="14" t="s">
        <v>30005</v>
      </c>
      <c r="B4173" s="8" t="s">
        <v>30006</v>
      </c>
      <c r="C4173" s="10" t="s">
        <v>367</v>
      </c>
      <c r="D4173" s="8" t="s">
        <v>30007</v>
      </c>
      <c r="E4173" s="12">
        <v>43641.536747685182</v>
      </c>
      <c r="F4173" s="8"/>
      <c r="G4173" s="8" t="s">
        <v>31</v>
      </c>
      <c r="H4173" s="8"/>
      <c r="I4173" s="8"/>
      <c r="J4173" s="8" t="s">
        <v>30008</v>
      </c>
      <c r="K4173" s="8"/>
      <c r="L4173" s="13" t="s">
        <v>137</v>
      </c>
      <c r="M4173" s="19" t="s">
        <v>30009</v>
      </c>
      <c r="N4173" s="8">
        <v>774</v>
      </c>
      <c r="O4173" s="8">
        <v>1746</v>
      </c>
      <c r="P4173" s="8" t="s">
        <v>139</v>
      </c>
      <c r="Q4173" s="22" t="s">
        <v>30010</v>
      </c>
      <c r="R4173" s="13" t="s">
        <v>378</v>
      </c>
    </row>
    <row r="4174" spans="1:18" ht="36" hidden="1">
      <c r="A4174" s="14" t="s">
        <v>30011</v>
      </c>
      <c r="B4174" s="8" t="s">
        <v>30012</v>
      </c>
      <c r="C4174" s="10" t="s">
        <v>6217</v>
      </c>
      <c r="D4174" s="8" t="s">
        <v>30007</v>
      </c>
      <c r="E4174" s="12">
        <v>43641.536747685182</v>
      </c>
      <c r="F4174" s="8"/>
      <c r="G4174" s="8" t="s">
        <v>31</v>
      </c>
      <c r="H4174" s="8"/>
      <c r="I4174" s="8"/>
      <c r="J4174" s="8" t="s">
        <v>30013</v>
      </c>
      <c r="K4174" s="8"/>
      <c r="L4174" s="13" t="s">
        <v>137</v>
      </c>
      <c r="M4174" s="19" t="s">
        <v>30014</v>
      </c>
      <c r="N4174" s="8">
        <v>7</v>
      </c>
      <c r="O4174" s="8">
        <v>18</v>
      </c>
      <c r="P4174" s="8" t="s">
        <v>30015</v>
      </c>
      <c r="Q4174" s="22" t="s">
        <v>30016</v>
      </c>
      <c r="R4174" s="13" t="s">
        <v>6231</v>
      </c>
    </row>
    <row r="4175" spans="1:18" ht="36" hidden="1">
      <c r="A4175" s="14" t="s">
        <v>30017</v>
      </c>
      <c r="B4175" s="8" t="s">
        <v>30018</v>
      </c>
      <c r="C4175" s="10" t="s">
        <v>3916</v>
      </c>
      <c r="D4175" s="8" t="s">
        <v>30019</v>
      </c>
      <c r="E4175" s="12">
        <v>43641.536712962959</v>
      </c>
      <c r="F4175" s="8"/>
      <c r="G4175" s="8" t="s">
        <v>31</v>
      </c>
      <c r="H4175" s="8"/>
      <c r="I4175" s="8"/>
      <c r="J4175" s="8" t="s">
        <v>30020</v>
      </c>
      <c r="K4175" s="8"/>
      <c r="L4175" s="13" t="s">
        <v>95</v>
      </c>
      <c r="M4175" s="19" t="s">
        <v>30021</v>
      </c>
      <c r="N4175" s="8">
        <v>1696</v>
      </c>
      <c r="O4175" s="8">
        <v>2421</v>
      </c>
      <c r="P4175" s="8"/>
      <c r="Q4175" s="22" t="s">
        <v>30022</v>
      </c>
      <c r="R4175" s="13" t="s">
        <v>3926</v>
      </c>
    </row>
    <row r="4176" spans="1:18" ht="48" hidden="1">
      <c r="A4176" s="14" t="s">
        <v>30023</v>
      </c>
      <c r="B4176" s="8" t="s">
        <v>30024</v>
      </c>
      <c r="C4176" s="10" t="s">
        <v>312</v>
      </c>
      <c r="D4176" s="8" t="s">
        <v>30025</v>
      </c>
      <c r="E4176" s="12">
        <v>43641.53670138889</v>
      </c>
      <c r="F4176" s="8"/>
      <c r="G4176" s="8" t="s">
        <v>31</v>
      </c>
      <c r="H4176" s="8"/>
      <c r="I4176" s="8"/>
      <c r="J4176" s="8" t="s">
        <v>30026</v>
      </c>
      <c r="K4176" s="8"/>
      <c r="L4176" s="13" t="s">
        <v>33</v>
      </c>
      <c r="M4176" s="19" t="s">
        <v>30027</v>
      </c>
      <c r="N4176" s="8">
        <v>2589</v>
      </c>
      <c r="O4176" s="8">
        <v>2816</v>
      </c>
      <c r="P4176" s="8" t="s">
        <v>30028</v>
      </c>
      <c r="Q4176" s="22" t="s">
        <v>30029</v>
      </c>
      <c r="R4176" s="13" t="s">
        <v>327</v>
      </c>
    </row>
    <row r="4177" spans="1:18" ht="96" hidden="1">
      <c r="A4177" s="14" t="s">
        <v>30030</v>
      </c>
      <c r="B4177" s="8" t="s">
        <v>14116</v>
      </c>
      <c r="C4177" s="10" t="s">
        <v>255</v>
      </c>
      <c r="D4177" s="8" t="s">
        <v>30025</v>
      </c>
      <c r="E4177" s="12">
        <v>43641.53670138889</v>
      </c>
      <c r="F4177" s="8"/>
      <c r="G4177" s="8" t="s">
        <v>31</v>
      </c>
      <c r="H4177" s="8"/>
      <c r="I4177" s="8"/>
      <c r="J4177" s="8" t="s">
        <v>14119</v>
      </c>
      <c r="K4177" s="8"/>
      <c r="L4177" s="13" t="s">
        <v>33</v>
      </c>
      <c r="M4177" s="19" t="s">
        <v>14120</v>
      </c>
      <c r="N4177" s="8">
        <v>2816</v>
      </c>
      <c r="O4177" s="8">
        <v>2910</v>
      </c>
      <c r="P4177" s="8" t="s">
        <v>1009</v>
      </c>
      <c r="Q4177" s="22" t="s">
        <v>30031</v>
      </c>
      <c r="R4177" s="13" t="s">
        <v>273</v>
      </c>
    </row>
    <row r="4178" spans="1:18" ht="48" hidden="1">
      <c r="A4178" s="14" t="s">
        <v>30032</v>
      </c>
      <c r="B4178" s="8" t="s">
        <v>30033</v>
      </c>
      <c r="C4178" s="10" t="s">
        <v>568</v>
      </c>
      <c r="D4178" s="8" t="s">
        <v>30034</v>
      </c>
      <c r="E4178" s="12">
        <v>43641.536631944444</v>
      </c>
      <c r="F4178" s="8"/>
      <c r="G4178" s="8" t="s">
        <v>31</v>
      </c>
      <c r="H4178" s="8"/>
      <c r="I4178" s="8"/>
      <c r="J4178" s="8" t="s">
        <v>30035</v>
      </c>
      <c r="K4178" s="8"/>
      <c r="L4178" s="13" t="s">
        <v>95</v>
      </c>
      <c r="M4178" s="19" t="s">
        <v>30036</v>
      </c>
      <c r="N4178" s="8">
        <v>64</v>
      </c>
      <c r="O4178" s="8">
        <v>153</v>
      </c>
      <c r="P4178" s="8"/>
      <c r="Q4178" s="22" t="s">
        <v>30037</v>
      </c>
      <c r="R4178" s="13" t="s">
        <v>575</v>
      </c>
    </row>
    <row r="4179" spans="1:18" ht="48" hidden="1">
      <c r="A4179" s="14" t="s">
        <v>30038</v>
      </c>
      <c r="B4179" s="8" t="s">
        <v>30039</v>
      </c>
      <c r="C4179" s="10" t="s">
        <v>312</v>
      </c>
      <c r="D4179" s="8" t="s">
        <v>13342</v>
      </c>
      <c r="E4179" s="12">
        <v>43641.536608796298</v>
      </c>
      <c r="F4179" s="8"/>
      <c r="G4179" s="8" t="s">
        <v>31</v>
      </c>
      <c r="H4179" s="8"/>
      <c r="I4179" s="8"/>
      <c r="J4179" s="8" t="s">
        <v>30040</v>
      </c>
      <c r="K4179" s="8"/>
      <c r="L4179" s="13" t="s">
        <v>33</v>
      </c>
      <c r="M4179" s="19" t="s">
        <v>30041</v>
      </c>
      <c r="N4179" s="8">
        <v>119</v>
      </c>
      <c r="O4179" s="8">
        <v>267</v>
      </c>
      <c r="P4179" s="8"/>
      <c r="Q4179" s="22" t="s">
        <v>30042</v>
      </c>
      <c r="R4179" s="13" t="s">
        <v>327</v>
      </c>
    </row>
    <row r="4180" spans="1:18" ht="84">
      <c r="A4180" s="14" t="s">
        <v>13339</v>
      </c>
      <c r="B4180" s="8" t="s">
        <v>13340</v>
      </c>
      <c r="C4180" s="10" t="s">
        <v>13341</v>
      </c>
      <c r="D4180" s="8" t="s">
        <v>13342</v>
      </c>
      <c r="E4180" s="12">
        <v>43641.536608796298</v>
      </c>
      <c r="F4180" s="8"/>
      <c r="G4180" s="8" t="s">
        <v>31</v>
      </c>
      <c r="H4180" s="8"/>
      <c r="I4180" s="8"/>
      <c r="J4180" s="8" t="s">
        <v>13343</v>
      </c>
      <c r="K4180" s="8"/>
      <c r="L4180" s="13" t="s">
        <v>33</v>
      </c>
      <c r="M4180" s="19" t="s">
        <v>13344</v>
      </c>
      <c r="N4180" s="8">
        <v>4817</v>
      </c>
      <c r="O4180" s="8">
        <v>5282</v>
      </c>
      <c r="P4180" s="8" t="s">
        <v>13345</v>
      </c>
      <c r="Q4180" s="22" t="s">
        <v>13346</v>
      </c>
      <c r="R4180" s="13" t="s">
        <v>13347</v>
      </c>
    </row>
    <row r="4181" spans="1:18" ht="84" hidden="1">
      <c r="A4181" s="14" t="s">
        <v>30043</v>
      </c>
      <c r="B4181" s="8" t="s">
        <v>30044</v>
      </c>
      <c r="C4181" s="10" t="s">
        <v>6395</v>
      </c>
      <c r="D4181" s="8" t="s">
        <v>30045</v>
      </c>
      <c r="E4181" s="12">
        <v>43641.536516203705</v>
      </c>
      <c r="F4181" s="8"/>
      <c r="G4181" s="8" t="s">
        <v>31</v>
      </c>
      <c r="H4181" s="8"/>
      <c r="I4181" s="8"/>
      <c r="J4181" s="8" t="s">
        <v>30046</v>
      </c>
      <c r="K4181" s="8"/>
      <c r="L4181" s="13" t="s">
        <v>28668</v>
      </c>
      <c r="M4181" s="19" t="s">
        <v>30047</v>
      </c>
      <c r="N4181" s="8">
        <v>577</v>
      </c>
      <c r="O4181" s="8">
        <v>510</v>
      </c>
      <c r="P4181" s="8" t="s">
        <v>30048</v>
      </c>
      <c r="Q4181" s="22" t="s">
        <v>30049</v>
      </c>
      <c r="R4181" s="13" t="s">
        <v>6407</v>
      </c>
    </row>
    <row r="4182" spans="1:18" ht="72" hidden="1">
      <c r="A4182" s="14" t="s">
        <v>30050</v>
      </c>
      <c r="B4182" s="8" t="s">
        <v>30051</v>
      </c>
      <c r="C4182" s="10" t="s">
        <v>2804</v>
      </c>
      <c r="D4182" s="8" t="s">
        <v>30052</v>
      </c>
      <c r="E4182" s="12">
        <v>43641.536458333328</v>
      </c>
      <c r="F4182" s="8"/>
      <c r="G4182" s="8" t="s">
        <v>31</v>
      </c>
      <c r="H4182" s="8"/>
      <c r="I4182" s="8"/>
      <c r="J4182" s="8" t="s">
        <v>30053</v>
      </c>
      <c r="K4182" s="8"/>
      <c r="L4182" s="13" t="s">
        <v>33</v>
      </c>
      <c r="M4182" s="19" t="s">
        <v>30054</v>
      </c>
      <c r="N4182" s="8">
        <v>170</v>
      </c>
      <c r="O4182" s="8">
        <v>528</v>
      </c>
      <c r="P4182" s="8"/>
      <c r="Q4182" s="22" t="s">
        <v>30055</v>
      </c>
      <c r="R4182" s="13" t="s">
        <v>2814</v>
      </c>
    </row>
    <row r="4183" spans="1:18" ht="60">
      <c r="A4183" s="14" t="s">
        <v>13348</v>
      </c>
      <c r="B4183" s="8" t="s">
        <v>13349</v>
      </c>
      <c r="C4183" s="10" t="s">
        <v>13350</v>
      </c>
      <c r="D4183" s="8" t="s">
        <v>13351</v>
      </c>
      <c r="E4183" s="12">
        <v>43641.53628472222</v>
      </c>
      <c r="F4183" s="8"/>
      <c r="G4183" s="8" t="s">
        <v>1078</v>
      </c>
      <c r="H4183" s="8" t="s">
        <v>906</v>
      </c>
      <c r="I4183" s="8" t="s">
        <v>907</v>
      </c>
      <c r="J4183" s="8" t="s">
        <v>13352</v>
      </c>
      <c r="K4183" s="8" t="s">
        <v>909</v>
      </c>
      <c r="L4183" s="13" t="s">
        <v>95</v>
      </c>
      <c r="M4183" s="19" t="s">
        <v>13353</v>
      </c>
      <c r="N4183" s="8">
        <v>18</v>
      </c>
      <c r="O4183" s="8">
        <v>122</v>
      </c>
      <c r="P4183" s="8"/>
      <c r="Q4183" s="22" t="s">
        <v>13370</v>
      </c>
      <c r="R4183" s="13" t="s">
        <v>13374</v>
      </c>
    </row>
    <row r="4184" spans="1:18" ht="120" hidden="1">
      <c r="A4184" s="14" t="s">
        <v>30056</v>
      </c>
      <c r="B4184" s="8" t="s">
        <v>28080</v>
      </c>
      <c r="C4184" s="10" t="s">
        <v>637</v>
      </c>
      <c r="D4184" s="8" t="s">
        <v>13351</v>
      </c>
      <c r="E4184" s="12">
        <v>43641.53628472222</v>
      </c>
      <c r="F4184" s="8"/>
      <c r="G4184" s="8" t="s">
        <v>31</v>
      </c>
      <c r="H4184" s="8"/>
      <c r="I4184" s="8"/>
      <c r="J4184" s="8" t="s">
        <v>28083</v>
      </c>
      <c r="K4184" s="8"/>
      <c r="L4184" s="13" t="s">
        <v>33</v>
      </c>
      <c r="M4184" s="19" t="s">
        <v>28084</v>
      </c>
      <c r="N4184" s="8">
        <v>2108</v>
      </c>
      <c r="O4184" s="8">
        <v>2028</v>
      </c>
      <c r="P4184" s="8" t="s">
        <v>28085</v>
      </c>
      <c r="Q4184" s="22" t="s">
        <v>30057</v>
      </c>
      <c r="R4184" s="13" t="s">
        <v>651</v>
      </c>
    </row>
    <row r="4185" spans="1:18" ht="13">
      <c r="A4185" s="14" t="s">
        <v>17889</v>
      </c>
      <c r="B4185" s="8" t="s">
        <v>17890</v>
      </c>
      <c r="C4185" s="10" t="s">
        <v>4623</v>
      </c>
      <c r="D4185" s="8" t="s">
        <v>17891</v>
      </c>
      <c r="E4185" s="12">
        <v>43641.536203703705</v>
      </c>
      <c r="F4185" s="8"/>
      <c r="G4185" s="8" t="s">
        <v>31</v>
      </c>
      <c r="H4185" s="8" t="s">
        <v>209</v>
      </c>
      <c r="I4185" s="8" t="s">
        <v>210</v>
      </c>
      <c r="J4185" s="8" t="s">
        <v>17892</v>
      </c>
      <c r="K4185" s="8" t="s">
        <v>212</v>
      </c>
      <c r="L4185" s="13" t="s">
        <v>224</v>
      </c>
      <c r="M4185" s="19" t="s">
        <v>17893</v>
      </c>
      <c r="N4185" s="8">
        <v>39</v>
      </c>
      <c r="O4185" s="8">
        <v>38</v>
      </c>
      <c r="P4185" s="8" t="s">
        <v>17896</v>
      </c>
      <c r="Q4185" s="22" t="s">
        <v>17897</v>
      </c>
      <c r="R4185" s="13" t="s">
        <v>4637</v>
      </c>
    </row>
    <row r="4186" spans="1:18" ht="24" hidden="1">
      <c r="A4186" s="14" t="s">
        <v>30058</v>
      </c>
      <c r="B4186" s="8" t="s">
        <v>30059</v>
      </c>
      <c r="C4186" s="10" t="s">
        <v>30060</v>
      </c>
      <c r="D4186" s="8" t="s">
        <v>30061</v>
      </c>
      <c r="E4186" s="12">
        <v>43641.536192129628</v>
      </c>
      <c r="F4186" s="8"/>
      <c r="G4186" s="8" t="s">
        <v>31</v>
      </c>
      <c r="H4186" s="8"/>
      <c r="I4186" s="8"/>
      <c r="J4186" s="8" t="s">
        <v>30062</v>
      </c>
      <c r="K4186" s="8"/>
      <c r="L4186" s="13" t="s">
        <v>53</v>
      </c>
      <c r="M4186" s="19" t="s">
        <v>30063</v>
      </c>
      <c r="N4186" s="8">
        <v>5288</v>
      </c>
      <c r="O4186" s="8">
        <v>5805</v>
      </c>
      <c r="P4186" s="8" t="s">
        <v>30064</v>
      </c>
      <c r="Q4186" s="22" t="s">
        <v>30065</v>
      </c>
      <c r="R4186" s="13" t="s">
        <v>30066</v>
      </c>
    </row>
    <row r="4187" spans="1:18" ht="60" hidden="1">
      <c r="A4187" s="14" t="s">
        <v>30067</v>
      </c>
      <c r="B4187" s="8" t="s">
        <v>30068</v>
      </c>
      <c r="C4187" s="10" t="s">
        <v>30069</v>
      </c>
      <c r="D4187" s="8" t="s">
        <v>30070</v>
      </c>
      <c r="E4187" s="12">
        <v>43641.536076388889</v>
      </c>
      <c r="F4187" s="8"/>
      <c r="G4187" s="8" t="s">
        <v>31</v>
      </c>
      <c r="H4187" s="8"/>
      <c r="I4187" s="8"/>
      <c r="J4187" s="8" t="s">
        <v>30071</v>
      </c>
      <c r="K4187" s="8"/>
      <c r="L4187" s="13" t="s">
        <v>95</v>
      </c>
      <c r="M4187" s="19" t="s">
        <v>30072</v>
      </c>
      <c r="N4187" s="8">
        <v>2108</v>
      </c>
      <c r="O4187" s="8">
        <v>1435</v>
      </c>
      <c r="P4187" s="8" t="s">
        <v>1996</v>
      </c>
      <c r="Q4187" s="22" t="s">
        <v>30073</v>
      </c>
      <c r="R4187" s="13" t="s">
        <v>30074</v>
      </c>
    </row>
    <row r="4188" spans="1:18" ht="60" hidden="1">
      <c r="A4188" s="14" t="s">
        <v>30075</v>
      </c>
      <c r="B4188" s="8" t="s">
        <v>30076</v>
      </c>
      <c r="C4188" s="10" t="s">
        <v>30077</v>
      </c>
      <c r="D4188" s="8" t="s">
        <v>30078</v>
      </c>
      <c r="E4188" s="12">
        <v>43641.53606481482</v>
      </c>
      <c r="F4188" s="8"/>
      <c r="G4188" s="8" t="s">
        <v>31</v>
      </c>
      <c r="H4188" s="8"/>
      <c r="I4188" s="8"/>
      <c r="J4188" s="8" t="s">
        <v>30079</v>
      </c>
      <c r="K4188" s="8"/>
      <c r="L4188" s="13" t="s">
        <v>224</v>
      </c>
      <c r="M4188" s="19" t="s">
        <v>30080</v>
      </c>
      <c r="N4188" s="8">
        <v>1145</v>
      </c>
      <c r="O4188" s="8">
        <v>1028</v>
      </c>
      <c r="P4188" s="8" t="s">
        <v>182</v>
      </c>
      <c r="Q4188" s="22" t="s">
        <v>30081</v>
      </c>
      <c r="R4188" s="13" t="s">
        <v>30082</v>
      </c>
    </row>
    <row r="4189" spans="1:18" ht="24" hidden="1">
      <c r="A4189" s="14" t="s">
        <v>30083</v>
      </c>
      <c r="B4189" s="8" t="s">
        <v>30084</v>
      </c>
      <c r="C4189" s="10" t="s">
        <v>30085</v>
      </c>
      <c r="D4189" s="8" t="s">
        <v>30086</v>
      </c>
      <c r="E4189" s="12">
        <v>43641.536030092597</v>
      </c>
      <c r="F4189" s="8"/>
      <c r="G4189" s="8" t="s">
        <v>31</v>
      </c>
      <c r="H4189" s="8" t="s">
        <v>594</v>
      </c>
      <c r="I4189" s="8" t="s">
        <v>595</v>
      </c>
      <c r="J4189" s="8" t="s">
        <v>30087</v>
      </c>
      <c r="K4189" s="8"/>
      <c r="L4189" s="13" t="s">
        <v>95</v>
      </c>
      <c r="M4189" s="19" t="s">
        <v>30088</v>
      </c>
      <c r="N4189" s="8">
        <v>4190</v>
      </c>
      <c r="O4189" s="8">
        <v>4994</v>
      </c>
      <c r="P4189" s="8" t="s">
        <v>30089</v>
      </c>
      <c r="Q4189" s="22" t="s">
        <v>30090</v>
      </c>
      <c r="R4189" s="13" t="s">
        <v>30091</v>
      </c>
    </row>
    <row r="4190" spans="1:18" ht="13">
      <c r="A4190" s="14" t="s">
        <v>13376</v>
      </c>
      <c r="B4190" s="8" t="s">
        <v>11719</v>
      </c>
      <c r="C4190" s="10" t="s">
        <v>13377</v>
      </c>
      <c r="D4190" s="8" t="s">
        <v>13378</v>
      </c>
      <c r="E4190" s="12">
        <v>43641.53601851852</v>
      </c>
      <c r="F4190" s="8"/>
      <c r="G4190" s="8" t="s">
        <v>31</v>
      </c>
      <c r="H4190" s="8"/>
      <c r="I4190" s="8"/>
      <c r="J4190" s="8" t="s">
        <v>11724</v>
      </c>
      <c r="K4190" s="8"/>
      <c r="L4190" s="13" t="s">
        <v>137</v>
      </c>
      <c r="M4190" s="19" t="s">
        <v>11726</v>
      </c>
      <c r="N4190" s="8">
        <v>42</v>
      </c>
      <c r="O4190" s="8">
        <v>333</v>
      </c>
      <c r="P4190" s="8"/>
      <c r="Q4190" s="22" t="s">
        <v>13380</v>
      </c>
      <c r="R4190" s="13" t="s">
        <v>13381</v>
      </c>
    </row>
    <row r="4191" spans="1:18" ht="48" hidden="1">
      <c r="A4191" s="14" t="s">
        <v>30092</v>
      </c>
      <c r="B4191" s="8" t="s">
        <v>30093</v>
      </c>
      <c r="C4191" s="10" t="s">
        <v>30094</v>
      </c>
      <c r="D4191" s="8" t="s">
        <v>30095</v>
      </c>
      <c r="E4191" s="12">
        <v>43641.535925925928</v>
      </c>
      <c r="F4191" s="8"/>
      <c r="G4191" s="8" t="s">
        <v>31</v>
      </c>
      <c r="H4191" s="8"/>
      <c r="I4191" s="8"/>
      <c r="J4191" s="8" t="s">
        <v>30096</v>
      </c>
      <c r="K4191" s="8"/>
      <c r="L4191" s="13" t="s">
        <v>33</v>
      </c>
      <c r="M4191" s="19" t="s">
        <v>30097</v>
      </c>
      <c r="N4191" s="8">
        <v>1414</v>
      </c>
      <c r="O4191" s="8">
        <v>1702</v>
      </c>
      <c r="P4191" s="8" t="s">
        <v>30098</v>
      </c>
      <c r="Q4191" s="22" t="s">
        <v>30099</v>
      </c>
      <c r="R4191" s="13" t="s">
        <v>30100</v>
      </c>
    </row>
    <row r="4192" spans="1:18" ht="60" hidden="1">
      <c r="A4192" s="14" t="s">
        <v>30101</v>
      </c>
      <c r="B4192" s="8" t="s">
        <v>30102</v>
      </c>
      <c r="C4192" s="10" t="s">
        <v>8445</v>
      </c>
      <c r="D4192" s="8" t="s">
        <v>30095</v>
      </c>
      <c r="E4192" s="12">
        <v>43641.535925925928</v>
      </c>
      <c r="F4192" s="8"/>
      <c r="G4192" s="8" t="s">
        <v>31</v>
      </c>
      <c r="H4192" s="8"/>
      <c r="I4192" s="8"/>
      <c r="J4192" s="8" t="s">
        <v>30103</v>
      </c>
      <c r="K4192" s="8"/>
      <c r="L4192" s="13" t="s">
        <v>137</v>
      </c>
      <c r="M4192" s="19" t="s">
        <v>30104</v>
      </c>
      <c r="N4192" s="8">
        <v>59261</v>
      </c>
      <c r="O4192" s="8">
        <v>65287</v>
      </c>
      <c r="P4192" s="8" t="s">
        <v>2954</v>
      </c>
      <c r="Q4192" s="22" t="s">
        <v>30105</v>
      </c>
      <c r="R4192" s="13" t="s">
        <v>8464</v>
      </c>
    </row>
    <row r="4193" spans="1:18" ht="60" hidden="1">
      <c r="A4193" s="14" t="s">
        <v>30106</v>
      </c>
      <c r="B4193" s="8" t="s">
        <v>30107</v>
      </c>
      <c r="C4193" s="10" t="s">
        <v>30108</v>
      </c>
      <c r="D4193" s="8" t="s">
        <v>30109</v>
      </c>
      <c r="E4193" s="12">
        <v>43641.535844907412</v>
      </c>
      <c r="F4193" s="8"/>
      <c r="G4193" s="8" t="s">
        <v>31</v>
      </c>
      <c r="H4193" s="8"/>
      <c r="I4193" s="8"/>
      <c r="J4193" s="8" t="s">
        <v>30110</v>
      </c>
      <c r="K4193" s="8"/>
      <c r="L4193" s="13" t="s">
        <v>53</v>
      </c>
      <c r="M4193" s="19" t="s">
        <v>164</v>
      </c>
      <c r="N4193" s="8">
        <v>74</v>
      </c>
      <c r="O4193" s="8">
        <v>231</v>
      </c>
      <c r="P4193" s="8"/>
      <c r="Q4193" s="22" t="s">
        <v>30111</v>
      </c>
      <c r="R4193" s="13" t="s">
        <v>30112</v>
      </c>
    </row>
    <row r="4194" spans="1:18" ht="120" hidden="1">
      <c r="A4194" s="14" t="s">
        <v>30113</v>
      </c>
      <c r="B4194" s="8" t="s">
        <v>791</v>
      </c>
      <c r="C4194" s="10" t="s">
        <v>30114</v>
      </c>
      <c r="D4194" s="8" t="s">
        <v>30115</v>
      </c>
      <c r="E4194" s="12">
        <v>43641.535682870366</v>
      </c>
      <c r="F4194" s="8"/>
      <c r="G4194" s="8" t="s">
        <v>31</v>
      </c>
      <c r="H4194" s="8"/>
      <c r="I4194" s="8"/>
      <c r="J4194" s="8" t="s">
        <v>794</v>
      </c>
      <c r="K4194" s="8"/>
      <c r="L4194" s="13" t="s">
        <v>95</v>
      </c>
      <c r="M4194" s="19" t="s">
        <v>796</v>
      </c>
      <c r="N4194" s="8">
        <v>25130</v>
      </c>
      <c r="O4194" s="8">
        <v>25557</v>
      </c>
      <c r="P4194" s="8" t="s">
        <v>797</v>
      </c>
      <c r="Q4194" s="22" t="s">
        <v>30116</v>
      </c>
      <c r="R4194" s="13" t="s">
        <v>30117</v>
      </c>
    </row>
    <row r="4195" spans="1:18" ht="72" hidden="1">
      <c r="A4195" s="14" t="s">
        <v>30118</v>
      </c>
      <c r="B4195" s="8" t="s">
        <v>30107</v>
      </c>
      <c r="C4195" s="10" t="s">
        <v>30119</v>
      </c>
      <c r="D4195" s="8" t="s">
        <v>30120</v>
      </c>
      <c r="E4195" s="12">
        <v>43641.535590277781</v>
      </c>
      <c r="F4195" s="8"/>
      <c r="G4195" s="8" t="s">
        <v>31</v>
      </c>
      <c r="H4195" s="8"/>
      <c r="I4195" s="8"/>
      <c r="J4195" s="8" t="s">
        <v>30110</v>
      </c>
      <c r="K4195" s="8"/>
      <c r="L4195" s="13" t="s">
        <v>53</v>
      </c>
      <c r="M4195" s="19" t="s">
        <v>164</v>
      </c>
      <c r="N4195" s="8">
        <v>74</v>
      </c>
      <c r="O4195" s="8">
        <v>231</v>
      </c>
      <c r="P4195" s="8"/>
      <c r="Q4195" s="22" t="s">
        <v>30121</v>
      </c>
      <c r="R4195" s="13" t="s">
        <v>30122</v>
      </c>
    </row>
    <row r="4196" spans="1:18" ht="24" hidden="1">
      <c r="A4196" s="14" t="s">
        <v>30123</v>
      </c>
      <c r="B4196" s="8" t="s">
        <v>30124</v>
      </c>
      <c r="C4196" s="10" t="s">
        <v>30125</v>
      </c>
      <c r="D4196" s="8" t="s">
        <v>30126</v>
      </c>
      <c r="E4196" s="12">
        <v>43641.535578703704</v>
      </c>
      <c r="F4196" s="8"/>
      <c r="G4196" s="8" t="s">
        <v>31</v>
      </c>
      <c r="H4196" s="8"/>
      <c r="I4196" s="8"/>
      <c r="J4196" s="8" t="s">
        <v>30127</v>
      </c>
      <c r="K4196" s="8"/>
      <c r="L4196" s="13" t="s">
        <v>95</v>
      </c>
      <c r="M4196" s="19" t="s">
        <v>30128</v>
      </c>
      <c r="N4196" s="8">
        <v>7998</v>
      </c>
      <c r="O4196" s="8">
        <v>7922</v>
      </c>
      <c r="P4196" s="8" t="s">
        <v>959</v>
      </c>
      <c r="Q4196" s="22" t="s">
        <v>30129</v>
      </c>
      <c r="R4196" s="13" t="s">
        <v>30130</v>
      </c>
    </row>
    <row r="4197" spans="1:18" ht="36" hidden="1">
      <c r="A4197" s="14" t="s">
        <v>30131</v>
      </c>
      <c r="B4197" s="8" t="s">
        <v>30132</v>
      </c>
      <c r="C4197" s="10" t="s">
        <v>21988</v>
      </c>
      <c r="D4197" s="8" t="s">
        <v>30133</v>
      </c>
      <c r="E4197" s="12">
        <v>43641.535543981481</v>
      </c>
      <c r="F4197" s="8"/>
      <c r="G4197" s="8" t="s">
        <v>31</v>
      </c>
      <c r="H4197" s="8"/>
      <c r="I4197" s="8"/>
      <c r="J4197" s="8" t="s">
        <v>30134</v>
      </c>
      <c r="K4197" s="8"/>
      <c r="L4197" s="13" t="s">
        <v>137</v>
      </c>
      <c r="M4197" s="19" t="s">
        <v>30135</v>
      </c>
      <c r="N4197" s="8">
        <v>831</v>
      </c>
      <c r="O4197" s="8">
        <v>1001</v>
      </c>
      <c r="P4197" s="8"/>
      <c r="Q4197" s="22" t="s">
        <v>30136</v>
      </c>
      <c r="R4197" s="13" t="s">
        <v>21994</v>
      </c>
    </row>
    <row r="4198" spans="1:18" ht="144">
      <c r="A4198" s="14" t="s">
        <v>13382</v>
      </c>
      <c r="B4198" s="8" t="s">
        <v>13383</v>
      </c>
      <c r="C4198" s="10" t="s">
        <v>13384</v>
      </c>
      <c r="D4198" s="8" t="s">
        <v>13385</v>
      </c>
      <c r="E4198" s="12">
        <v>43641.535381944443</v>
      </c>
      <c r="F4198" s="8"/>
      <c r="G4198" s="8" t="s">
        <v>31</v>
      </c>
      <c r="H4198" s="8"/>
      <c r="I4198" s="8"/>
      <c r="J4198" s="8" t="s">
        <v>13386</v>
      </c>
      <c r="K4198" s="8"/>
      <c r="L4198" s="13" t="s">
        <v>33</v>
      </c>
      <c r="M4198" s="19" t="s">
        <v>13387</v>
      </c>
      <c r="N4198" s="8">
        <v>1185</v>
      </c>
      <c r="O4198" s="8">
        <v>1472</v>
      </c>
      <c r="P4198" s="8" t="s">
        <v>13393</v>
      </c>
      <c r="Q4198" s="22" t="s">
        <v>13394</v>
      </c>
      <c r="R4198" s="13" t="s">
        <v>13397</v>
      </c>
    </row>
    <row r="4199" spans="1:18" ht="48" hidden="1">
      <c r="A4199" s="14" t="s">
        <v>30137</v>
      </c>
      <c r="B4199" s="8" t="s">
        <v>30138</v>
      </c>
      <c r="C4199" s="10" t="s">
        <v>312</v>
      </c>
      <c r="D4199" s="8" t="s">
        <v>30139</v>
      </c>
      <c r="E4199" s="12">
        <v>43641.535324074073</v>
      </c>
      <c r="F4199" s="8"/>
      <c r="G4199" s="8" t="s">
        <v>31</v>
      </c>
      <c r="H4199" s="8"/>
      <c r="I4199" s="8"/>
      <c r="J4199" s="8" t="s">
        <v>30140</v>
      </c>
      <c r="K4199" s="8"/>
      <c r="L4199" s="13" t="s">
        <v>137</v>
      </c>
      <c r="M4199" s="19" t="s">
        <v>30141</v>
      </c>
      <c r="N4199" s="8">
        <v>448</v>
      </c>
      <c r="O4199" s="8">
        <v>1300</v>
      </c>
      <c r="P4199" s="8" t="s">
        <v>1649</v>
      </c>
      <c r="Q4199" s="22" t="s">
        <v>30142</v>
      </c>
      <c r="R4199" s="13" t="s">
        <v>327</v>
      </c>
    </row>
    <row r="4200" spans="1:18" ht="36" hidden="1">
      <c r="A4200" s="14" t="s">
        <v>30143</v>
      </c>
      <c r="B4200" s="8" t="s">
        <v>30059</v>
      </c>
      <c r="C4200" s="10" t="s">
        <v>29221</v>
      </c>
      <c r="D4200" s="8" t="s">
        <v>30144</v>
      </c>
      <c r="E4200" s="12">
        <v>43641.535277777773</v>
      </c>
      <c r="F4200" s="8"/>
      <c r="G4200" s="8" t="s">
        <v>31</v>
      </c>
      <c r="H4200" s="8"/>
      <c r="I4200" s="8"/>
      <c r="J4200" s="8" t="s">
        <v>30062</v>
      </c>
      <c r="K4200" s="8"/>
      <c r="L4200" s="13" t="s">
        <v>53</v>
      </c>
      <c r="M4200" s="19" t="s">
        <v>30063</v>
      </c>
      <c r="N4200" s="8">
        <v>5288</v>
      </c>
      <c r="O4200" s="8">
        <v>5805</v>
      </c>
      <c r="P4200" s="8" t="s">
        <v>30064</v>
      </c>
      <c r="Q4200" s="22" t="s">
        <v>30145</v>
      </c>
      <c r="R4200" s="13" t="s">
        <v>29226</v>
      </c>
    </row>
    <row r="4201" spans="1:18" ht="36" hidden="1">
      <c r="A4201" s="14" t="s">
        <v>30146</v>
      </c>
      <c r="B4201" s="8" t="s">
        <v>19746</v>
      </c>
      <c r="C4201" s="10" t="s">
        <v>3916</v>
      </c>
      <c r="D4201" s="8" t="s">
        <v>30147</v>
      </c>
      <c r="E4201" s="12">
        <v>43641.535266203704</v>
      </c>
      <c r="F4201" s="8"/>
      <c r="G4201" s="8" t="s">
        <v>31</v>
      </c>
      <c r="H4201" s="8"/>
      <c r="I4201" s="8"/>
      <c r="J4201" s="8" t="s">
        <v>19748</v>
      </c>
      <c r="K4201" s="8"/>
      <c r="L4201" s="13" t="s">
        <v>137</v>
      </c>
      <c r="M4201" s="19" t="s">
        <v>19749</v>
      </c>
      <c r="N4201" s="8">
        <v>2531</v>
      </c>
      <c r="O4201" s="8">
        <v>2130</v>
      </c>
      <c r="P4201" s="8"/>
      <c r="Q4201" s="22" t="s">
        <v>30148</v>
      </c>
      <c r="R4201" s="13" t="s">
        <v>3926</v>
      </c>
    </row>
    <row r="4202" spans="1:18" ht="48" hidden="1">
      <c r="A4202" s="14" t="s">
        <v>30149</v>
      </c>
      <c r="B4202" s="8" t="s">
        <v>30150</v>
      </c>
      <c r="C4202" s="10" t="s">
        <v>568</v>
      </c>
      <c r="D4202" s="8" t="s">
        <v>30151</v>
      </c>
      <c r="E4202" s="12">
        <v>43641.535150462965</v>
      </c>
      <c r="F4202" s="8"/>
      <c r="G4202" s="8" t="s">
        <v>31</v>
      </c>
      <c r="H4202" s="8"/>
      <c r="I4202" s="8"/>
      <c r="J4202" s="8" t="s">
        <v>30152</v>
      </c>
      <c r="K4202" s="8"/>
      <c r="L4202" s="13" t="s">
        <v>33</v>
      </c>
      <c r="M4202" s="19" t="s">
        <v>30153</v>
      </c>
      <c r="N4202" s="8">
        <v>4206</v>
      </c>
      <c r="O4202" s="8">
        <v>4249</v>
      </c>
      <c r="P4202" s="8" t="s">
        <v>773</v>
      </c>
      <c r="Q4202" s="22" t="s">
        <v>30154</v>
      </c>
      <c r="R4202" s="13" t="s">
        <v>575</v>
      </c>
    </row>
    <row r="4203" spans="1:18" ht="60" hidden="1">
      <c r="A4203" s="14" t="s">
        <v>30155</v>
      </c>
      <c r="B4203" s="8" t="s">
        <v>30156</v>
      </c>
      <c r="C4203" s="10" t="s">
        <v>30157</v>
      </c>
      <c r="D4203" s="8" t="s">
        <v>30158</v>
      </c>
      <c r="E4203" s="12">
        <v>43641.535127314812</v>
      </c>
      <c r="F4203" s="8"/>
      <c r="G4203" s="8" t="s">
        <v>31</v>
      </c>
      <c r="H4203" s="8"/>
      <c r="I4203" s="8"/>
      <c r="J4203" s="8" t="s">
        <v>30159</v>
      </c>
      <c r="K4203" s="8"/>
      <c r="L4203" s="13" t="s">
        <v>33</v>
      </c>
      <c r="M4203" s="19" t="s">
        <v>30160</v>
      </c>
      <c r="N4203" s="8">
        <v>2470</v>
      </c>
      <c r="O4203" s="8">
        <v>2986</v>
      </c>
      <c r="P4203" s="8" t="s">
        <v>1649</v>
      </c>
      <c r="Q4203" s="22" t="s">
        <v>30161</v>
      </c>
      <c r="R4203" s="13" t="s">
        <v>30162</v>
      </c>
    </row>
    <row r="4204" spans="1:18" ht="96" hidden="1">
      <c r="A4204" s="14" t="s">
        <v>30163</v>
      </c>
      <c r="B4204" s="8" t="s">
        <v>30164</v>
      </c>
      <c r="C4204" s="10" t="s">
        <v>8349</v>
      </c>
      <c r="D4204" s="8" t="s">
        <v>30165</v>
      </c>
      <c r="E4204" s="12">
        <v>43641.535092592589</v>
      </c>
      <c r="F4204" s="8"/>
      <c r="G4204" s="8" t="s">
        <v>31</v>
      </c>
      <c r="H4204" s="8"/>
      <c r="I4204" s="8"/>
      <c r="J4204" s="8" t="s">
        <v>30166</v>
      </c>
      <c r="K4204" s="8"/>
      <c r="L4204" s="13" t="s">
        <v>95</v>
      </c>
      <c r="M4204" s="19" t="s">
        <v>30167</v>
      </c>
      <c r="N4204" s="8">
        <v>1543</v>
      </c>
      <c r="O4204" s="8">
        <v>1992</v>
      </c>
      <c r="P4204" s="8" t="s">
        <v>30168</v>
      </c>
      <c r="Q4204" s="22" t="s">
        <v>30169</v>
      </c>
      <c r="R4204" s="13" t="s">
        <v>8362</v>
      </c>
    </row>
    <row r="4205" spans="1:18" ht="60" hidden="1">
      <c r="A4205" s="14" t="s">
        <v>30170</v>
      </c>
      <c r="B4205" s="8" t="s">
        <v>30171</v>
      </c>
      <c r="C4205" s="10" t="s">
        <v>5292</v>
      </c>
      <c r="D4205" s="8" t="s">
        <v>30172</v>
      </c>
      <c r="E4205" s="12">
        <v>43641.535081018519</v>
      </c>
      <c r="F4205" s="8"/>
      <c r="G4205" s="8" t="s">
        <v>31</v>
      </c>
      <c r="H4205" s="8"/>
      <c r="I4205" s="8"/>
      <c r="J4205" s="8" t="s">
        <v>30173</v>
      </c>
      <c r="K4205" s="8"/>
      <c r="L4205" s="13" t="s">
        <v>33</v>
      </c>
      <c r="M4205" s="19" t="s">
        <v>30174</v>
      </c>
      <c r="N4205" s="8">
        <v>57</v>
      </c>
      <c r="O4205" s="8">
        <v>738</v>
      </c>
      <c r="P4205" s="8"/>
      <c r="Q4205" s="22" t="s">
        <v>30175</v>
      </c>
      <c r="R4205" s="13" t="s">
        <v>5306</v>
      </c>
    </row>
    <row r="4206" spans="1:18" ht="48" hidden="1">
      <c r="A4206" s="14" t="s">
        <v>30176</v>
      </c>
      <c r="B4206" s="8" t="s">
        <v>30177</v>
      </c>
      <c r="C4206" s="10" t="s">
        <v>568</v>
      </c>
      <c r="D4206" s="8" t="s">
        <v>30178</v>
      </c>
      <c r="E4206" s="12">
        <v>43641.53506944445</v>
      </c>
      <c r="F4206" s="8"/>
      <c r="G4206" s="8" t="s">
        <v>31</v>
      </c>
      <c r="H4206" s="8"/>
      <c r="I4206" s="8"/>
      <c r="J4206" s="8" t="s">
        <v>30179</v>
      </c>
      <c r="K4206" s="8"/>
      <c r="L4206" s="13" t="s">
        <v>33</v>
      </c>
      <c r="M4206" s="19" t="s">
        <v>30180</v>
      </c>
      <c r="N4206" s="8">
        <v>14</v>
      </c>
      <c r="O4206" s="8">
        <v>223</v>
      </c>
      <c r="P4206" s="8"/>
      <c r="Q4206" s="22" t="s">
        <v>30181</v>
      </c>
      <c r="R4206" s="13" t="s">
        <v>575</v>
      </c>
    </row>
    <row r="4207" spans="1:18" ht="48" hidden="1">
      <c r="A4207" s="14" t="s">
        <v>30182</v>
      </c>
      <c r="B4207" s="8" t="s">
        <v>30183</v>
      </c>
      <c r="C4207" s="10" t="s">
        <v>312</v>
      </c>
      <c r="D4207" s="8" t="s">
        <v>30184</v>
      </c>
      <c r="E4207" s="12">
        <v>43641.535057870366</v>
      </c>
      <c r="F4207" s="8"/>
      <c r="G4207" s="8" t="s">
        <v>31</v>
      </c>
      <c r="H4207" s="8"/>
      <c r="I4207" s="8"/>
      <c r="J4207" s="8" t="s">
        <v>30185</v>
      </c>
      <c r="K4207" s="8"/>
      <c r="L4207" s="13" t="s">
        <v>137</v>
      </c>
      <c r="M4207" s="19" t="s">
        <v>164</v>
      </c>
      <c r="N4207" s="8">
        <v>30</v>
      </c>
      <c r="O4207" s="8">
        <v>237</v>
      </c>
      <c r="P4207" s="8" t="s">
        <v>3777</v>
      </c>
      <c r="Q4207" s="22" t="s">
        <v>30186</v>
      </c>
      <c r="R4207" s="13" t="s">
        <v>327</v>
      </c>
    </row>
    <row r="4208" spans="1:18" ht="13">
      <c r="A4208" s="14" t="s">
        <v>13398</v>
      </c>
      <c r="B4208" s="8" t="s">
        <v>13399</v>
      </c>
      <c r="C4208" s="10" t="s">
        <v>13400</v>
      </c>
      <c r="D4208" s="8" t="s">
        <v>13401</v>
      </c>
      <c r="E4208" s="12">
        <v>43641.53496527778</v>
      </c>
      <c r="F4208" s="8"/>
      <c r="G4208" s="8" t="s">
        <v>31</v>
      </c>
      <c r="H4208" s="8"/>
      <c r="I4208" s="8"/>
      <c r="J4208" s="8" t="s">
        <v>13402</v>
      </c>
      <c r="K4208" s="8"/>
      <c r="L4208" s="13" t="s">
        <v>137</v>
      </c>
      <c r="M4208" s="19" t="s">
        <v>13403</v>
      </c>
      <c r="N4208" s="8">
        <v>779</v>
      </c>
      <c r="O4208" s="8">
        <v>3731</v>
      </c>
      <c r="P4208" s="8" t="s">
        <v>6508</v>
      </c>
      <c r="Q4208" s="22" t="s">
        <v>13407</v>
      </c>
      <c r="R4208" s="13" t="s">
        <v>13409</v>
      </c>
    </row>
    <row r="4209" spans="1:18" ht="60" hidden="1">
      <c r="A4209" s="14" t="s">
        <v>30187</v>
      </c>
      <c r="B4209" s="8" t="s">
        <v>30188</v>
      </c>
      <c r="C4209" s="10" t="s">
        <v>619</v>
      </c>
      <c r="D4209" s="8" t="s">
        <v>30189</v>
      </c>
      <c r="E4209" s="12">
        <v>43641.534942129627</v>
      </c>
      <c r="F4209" s="8"/>
      <c r="G4209" s="8" t="s">
        <v>31</v>
      </c>
      <c r="H4209" s="8"/>
      <c r="I4209" s="8"/>
      <c r="J4209" s="8" t="s">
        <v>30190</v>
      </c>
      <c r="K4209" s="8"/>
      <c r="L4209" s="13" t="s">
        <v>33</v>
      </c>
      <c r="M4209" s="19" t="s">
        <v>30191</v>
      </c>
      <c r="N4209" s="8">
        <v>972</v>
      </c>
      <c r="O4209" s="8">
        <v>1288</v>
      </c>
      <c r="P4209" s="8" t="s">
        <v>30192</v>
      </c>
      <c r="Q4209" s="22" t="s">
        <v>30193</v>
      </c>
      <c r="R4209" s="13" t="s">
        <v>632</v>
      </c>
    </row>
    <row r="4210" spans="1:18" ht="48" hidden="1">
      <c r="A4210" s="14" t="s">
        <v>30194</v>
      </c>
      <c r="B4210" s="8" t="s">
        <v>30195</v>
      </c>
      <c r="C4210" s="10" t="s">
        <v>4740</v>
      </c>
      <c r="D4210" s="8" t="s">
        <v>30196</v>
      </c>
      <c r="E4210" s="12">
        <v>43641.534930555557</v>
      </c>
      <c r="F4210" s="8"/>
      <c r="G4210" s="8" t="s">
        <v>31</v>
      </c>
      <c r="H4210" s="8"/>
      <c r="I4210" s="8"/>
      <c r="J4210" s="8" t="s">
        <v>30197</v>
      </c>
      <c r="K4210" s="8"/>
      <c r="L4210" s="13" t="s">
        <v>137</v>
      </c>
      <c r="M4210" s="19" t="s">
        <v>164</v>
      </c>
      <c r="N4210" s="8">
        <v>118</v>
      </c>
      <c r="O4210" s="8">
        <v>80</v>
      </c>
      <c r="P4210" s="8" t="s">
        <v>182</v>
      </c>
      <c r="Q4210" s="22" t="s">
        <v>30198</v>
      </c>
      <c r="R4210" s="13" t="s">
        <v>4758</v>
      </c>
    </row>
    <row r="4211" spans="1:18" ht="24">
      <c r="A4211" s="14" t="s">
        <v>13410</v>
      </c>
      <c r="B4211" s="8" t="s">
        <v>13411</v>
      </c>
      <c r="C4211" s="10" t="s">
        <v>13412</v>
      </c>
      <c r="D4211" s="8" t="s">
        <v>13413</v>
      </c>
      <c r="E4211" s="12">
        <v>43641.534918981481</v>
      </c>
      <c r="F4211" s="8"/>
      <c r="G4211" s="8" t="s">
        <v>31</v>
      </c>
      <c r="H4211" s="8"/>
      <c r="I4211" s="8"/>
      <c r="J4211" s="8" t="s">
        <v>13414</v>
      </c>
      <c r="K4211" s="8"/>
      <c r="L4211" s="13" t="s">
        <v>95</v>
      </c>
      <c r="M4211" s="19" t="s">
        <v>13415</v>
      </c>
      <c r="N4211" s="8">
        <v>3129</v>
      </c>
      <c r="O4211" s="8">
        <v>5003</v>
      </c>
      <c r="P4211" s="8" t="s">
        <v>7075</v>
      </c>
      <c r="Q4211" s="22" t="s">
        <v>13423</v>
      </c>
      <c r="R4211" s="13" t="s">
        <v>13424</v>
      </c>
    </row>
    <row r="4212" spans="1:18" ht="60" hidden="1">
      <c r="A4212" s="14" t="s">
        <v>30199</v>
      </c>
      <c r="B4212" s="8" t="s">
        <v>29979</v>
      </c>
      <c r="C4212" s="10" t="s">
        <v>30077</v>
      </c>
      <c r="D4212" s="8" t="s">
        <v>30200</v>
      </c>
      <c r="E4212" s="12">
        <v>43641.534895833334</v>
      </c>
      <c r="F4212" s="8"/>
      <c r="G4212" s="8" t="s">
        <v>31</v>
      </c>
      <c r="H4212" s="8"/>
      <c r="I4212" s="8"/>
      <c r="J4212" s="8" t="s">
        <v>29980</v>
      </c>
      <c r="K4212" s="8"/>
      <c r="L4212" s="13" t="s">
        <v>137</v>
      </c>
      <c r="M4212" s="19" t="s">
        <v>29981</v>
      </c>
      <c r="N4212" s="8">
        <v>875</v>
      </c>
      <c r="O4212" s="8">
        <v>1463</v>
      </c>
      <c r="P4212" s="8"/>
      <c r="Q4212" s="22" t="s">
        <v>30201</v>
      </c>
      <c r="R4212" s="13" t="s">
        <v>30082</v>
      </c>
    </row>
    <row r="4213" spans="1:18" ht="60">
      <c r="A4213" s="14" t="s">
        <v>13425</v>
      </c>
      <c r="B4213" s="8" t="s">
        <v>13426</v>
      </c>
      <c r="C4213" s="10" t="s">
        <v>13427</v>
      </c>
      <c r="D4213" s="8" t="s">
        <v>13428</v>
      </c>
      <c r="E4213" s="12">
        <v>43641.534884259258</v>
      </c>
      <c r="F4213" s="8"/>
      <c r="G4213" s="8" t="s">
        <v>31</v>
      </c>
      <c r="H4213" s="8"/>
      <c r="I4213" s="8"/>
      <c r="J4213" s="8" t="s">
        <v>13429</v>
      </c>
      <c r="K4213" s="8"/>
      <c r="L4213" s="13" t="s">
        <v>224</v>
      </c>
      <c r="M4213" s="19" t="s">
        <v>13430</v>
      </c>
      <c r="N4213" s="8">
        <v>421</v>
      </c>
      <c r="O4213" s="8">
        <v>412</v>
      </c>
      <c r="P4213" s="8" t="s">
        <v>13432</v>
      </c>
      <c r="Q4213" s="22" t="s">
        <v>13433</v>
      </c>
      <c r="R4213" s="13" t="s">
        <v>13439</v>
      </c>
    </row>
    <row r="4214" spans="1:18" ht="13">
      <c r="A4214" s="14" t="s">
        <v>13440</v>
      </c>
      <c r="B4214" s="8" t="s">
        <v>13441</v>
      </c>
      <c r="C4214" s="10" t="s">
        <v>13442</v>
      </c>
      <c r="D4214" s="8" t="s">
        <v>13428</v>
      </c>
      <c r="E4214" s="12">
        <v>43641.534884259258</v>
      </c>
      <c r="F4214" s="8"/>
      <c r="G4214" s="8" t="s">
        <v>31</v>
      </c>
      <c r="H4214" s="8"/>
      <c r="I4214" s="8"/>
      <c r="J4214" s="8" t="s">
        <v>13443</v>
      </c>
      <c r="K4214" s="8"/>
      <c r="L4214" s="13" t="s">
        <v>95</v>
      </c>
      <c r="M4214" s="19" t="s">
        <v>13444</v>
      </c>
      <c r="N4214" s="8">
        <v>82</v>
      </c>
      <c r="O4214" s="8">
        <v>170</v>
      </c>
      <c r="P4214" s="8" t="s">
        <v>13447</v>
      </c>
      <c r="Q4214" s="22" t="s">
        <v>13448</v>
      </c>
      <c r="R4214" s="13" t="s">
        <v>13449</v>
      </c>
    </row>
    <row r="4215" spans="1:18" ht="60">
      <c r="A4215" s="14" t="s">
        <v>13450</v>
      </c>
      <c r="B4215" s="8" t="s">
        <v>13451</v>
      </c>
      <c r="C4215" s="10" t="s">
        <v>13452</v>
      </c>
      <c r="D4215" s="8" t="s">
        <v>13453</v>
      </c>
      <c r="E4215" s="12">
        <v>43641.534849537042</v>
      </c>
      <c r="F4215" s="8"/>
      <c r="G4215" s="8" t="s">
        <v>31</v>
      </c>
      <c r="H4215" s="8"/>
      <c r="I4215" s="8"/>
      <c r="J4215" s="8" t="s">
        <v>13454</v>
      </c>
      <c r="K4215" s="8"/>
      <c r="L4215" s="13" t="s">
        <v>33</v>
      </c>
      <c r="M4215" s="19" t="s">
        <v>13455</v>
      </c>
      <c r="N4215" s="8">
        <v>245</v>
      </c>
      <c r="O4215" s="8">
        <v>593</v>
      </c>
      <c r="P4215" s="8"/>
      <c r="Q4215" s="22" t="s">
        <v>13456</v>
      </c>
      <c r="R4215" s="13" t="s">
        <v>13457</v>
      </c>
    </row>
    <row r="4216" spans="1:18" ht="72" hidden="1">
      <c r="A4216" s="14" t="s">
        <v>30202</v>
      </c>
      <c r="B4216" s="8" t="s">
        <v>30203</v>
      </c>
      <c r="C4216" s="10" t="s">
        <v>2804</v>
      </c>
      <c r="D4216" s="8" t="s">
        <v>13453</v>
      </c>
      <c r="E4216" s="12">
        <v>43641.534849537042</v>
      </c>
      <c r="F4216" s="8"/>
      <c r="G4216" s="8" t="s">
        <v>31</v>
      </c>
      <c r="H4216" s="8"/>
      <c r="I4216" s="8"/>
      <c r="J4216" s="8" t="s">
        <v>30204</v>
      </c>
      <c r="K4216" s="8"/>
      <c r="L4216" s="13" t="s">
        <v>137</v>
      </c>
      <c r="M4216" s="19" t="s">
        <v>30205</v>
      </c>
      <c r="N4216" s="8">
        <v>5618</v>
      </c>
      <c r="O4216" s="8">
        <v>5912</v>
      </c>
      <c r="P4216" s="8" t="s">
        <v>30206</v>
      </c>
      <c r="Q4216" s="22" t="s">
        <v>30207</v>
      </c>
      <c r="R4216" s="13" t="s">
        <v>2814</v>
      </c>
    </row>
    <row r="4217" spans="1:18" ht="13">
      <c r="A4217" s="14" t="s">
        <v>13458</v>
      </c>
      <c r="B4217" s="8" t="s">
        <v>13459</v>
      </c>
      <c r="C4217" s="10" t="s">
        <v>13460</v>
      </c>
      <c r="D4217" s="8" t="s">
        <v>13461</v>
      </c>
      <c r="E4217" s="12">
        <v>43641.534768518519</v>
      </c>
      <c r="F4217" s="8"/>
      <c r="G4217" s="8" t="s">
        <v>31</v>
      </c>
      <c r="H4217" s="8"/>
      <c r="I4217" s="8"/>
      <c r="J4217" s="8" t="s">
        <v>13462</v>
      </c>
      <c r="K4217" s="8"/>
      <c r="L4217" s="13" t="s">
        <v>33</v>
      </c>
      <c r="M4217" s="19" t="s">
        <v>13463</v>
      </c>
      <c r="N4217" s="8">
        <v>2605</v>
      </c>
      <c r="O4217" s="8">
        <v>2315</v>
      </c>
      <c r="P4217" s="8" t="s">
        <v>13464</v>
      </c>
      <c r="Q4217" s="22" t="s">
        <v>13465</v>
      </c>
      <c r="R4217" s="13" t="s">
        <v>13466</v>
      </c>
    </row>
    <row r="4218" spans="1:18" ht="84" hidden="1">
      <c r="A4218" s="14" t="s">
        <v>30208</v>
      </c>
      <c r="B4218" s="8" t="s">
        <v>30209</v>
      </c>
      <c r="C4218" s="10" t="s">
        <v>6395</v>
      </c>
      <c r="D4218" s="8" t="s">
        <v>30210</v>
      </c>
      <c r="E4218" s="12">
        <v>43641.534745370373</v>
      </c>
      <c r="F4218" s="8"/>
      <c r="G4218" s="8" t="s">
        <v>31</v>
      </c>
      <c r="H4218" s="8"/>
      <c r="I4218" s="8"/>
      <c r="J4218" s="8" t="s">
        <v>30211</v>
      </c>
      <c r="K4218" s="8"/>
      <c r="L4218" s="13" t="s">
        <v>224</v>
      </c>
      <c r="M4218" s="19" t="s">
        <v>164</v>
      </c>
      <c r="N4218" s="8">
        <v>12</v>
      </c>
      <c r="O4218" s="8">
        <v>44</v>
      </c>
      <c r="P4218" s="8"/>
      <c r="Q4218" s="22" t="s">
        <v>30212</v>
      </c>
      <c r="R4218" s="13" t="s">
        <v>6407</v>
      </c>
    </row>
    <row r="4219" spans="1:18" ht="24" hidden="1">
      <c r="A4219" s="14" t="s">
        <v>30213</v>
      </c>
      <c r="B4219" s="8" t="s">
        <v>27306</v>
      </c>
      <c r="C4219" s="10" t="s">
        <v>1835</v>
      </c>
      <c r="D4219" s="8" t="s">
        <v>30214</v>
      </c>
      <c r="E4219" s="12">
        <v>43641.534733796296</v>
      </c>
      <c r="F4219" s="8"/>
      <c r="G4219" s="8" t="s">
        <v>31</v>
      </c>
      <c r="H4219" s="8"/>
      <c r="I4219" s="8"/>
      <c r="J4219" s="8" t="s">
        <v>27307</v>
      </c>
      <c r="K4219" s="8"/>
      <c r="L4219" s="13" t="s">
        <v>137</v>
      </c>
      <c r="M4219" s="19" t="s">
        <v>27308</v>
      </c>
      <c r="N4219" s="8">
        <v>12</v>
      </c>
      <c r="O4219" s="8">
        <v>17</v>
      </c>
      <c r="P4219" s="8" t="s">
        <v>2431</v>
      </c>
      <c r="Q4219" s="22" t="s">
        <v>30215</v>
      </c>
      <c r="R4219" s="13" t="s">
        <v>1845</v>
      </c>
    </row>
    <row r="4220" spans="1:18" ht="24">
      <c r="A4220" s="14" t="s">
        <v>13467</v>
      </c>
      <c r="B4220" s="8" t="s">
        <v>13291</v>
      </c>
      <c r="C4220" s="10" t="s">
        <v>13468</v>
      </c>
      <c r="D4220" s="8" t="s">
        <v>13469</v>
      </c>
      <c r="E4220" s="12">
        <v>43641.534710648149</v>
      </c>
      <c r="F4220" s="8"/>
      <c r="G4220" s="8" t="s">
        <v>31</v>
      </c>
      <c r="H4220" s="8" t="s">
        <v>456</v>
      </c>
      <c r="I4220" s="8" t="s">
        <v>457</v>
      </c>
      <c r="J4220" s="8" t="s">
        <v>13295</v>
      </c>
      <c r="K4220" s="8"/>
      <c r="L4220" s="13" t="s">
        <v>33</v>
      </c>
      <c r="M4220" s="19" t="s">
        <v>13298</v>
      </c>
      <c r="N4220" s="8">
        <v>4038</v>
      </c>
      <c r="O4220" s="8">
        <v>3881</v>
      </c>
      <c r="P4220" s="8" t="s">
        <v>182</v>
      </c>
      <c r="Q4220" s="22" t="s">
        <v>13475</v>
      </c>
      <c r="R4220" s="13" t="s">
        <v>13477</v>
      </c>
    </row>
    <row r="4221" spans="1:18" ht="48" hidden="1">
      <c r="A4221" s="14" t="s">
        <v>30216</v>
      </c>
      <c r="B4221" s="8" t="s">
        <v>22556</v>
      </c>
      <c r="C4221" s="10" t="s">
        <v>312</v>
      </c>
      <c r="D4221" s="8" t="s">
        <v>30217</v>
      </c>
      <c r="E4221" s="12">
        <v>43641.534687499996</v>
      </c>
      <c r="F4221" s="8"/>
      <c r="G4221" s="8" t="s">
        <v>31</v>
      </c>
      <c r="H4221" s="8"/>
      <c r="I4221" s="8"/>
      <c r="J4221" s="8" t="s">
        <v>22558</v>
      </c>
      <c r="K4221" s="8"/>
      <c r="L4221" s="13" t="s">
        <v>33</v>
      </c>
      <c r="M4221" s="19" t="s">
        <v>22559</v>
      </c>
      <c r="N4221" s="8">
        <v>4218</v>
      </c>
      <c r="O4221" s="8">
        <v>4845</v>
      </c>
      <c r="P4221" s="8" t="s">
        <v>4686</v>
      </c>
      <c r="Q4221" s="22" t="s">
        <v>30218</v>
      </c>
      <c r="R4221" s="13" t="s">
        <v>327</v>
      </c>
    </row>
    <row r="4222" spans="1:18" ht="24">
      <c r="A4222" s="14" t="s">
        <v>13478</v>
      </c>
      <c r="B4222" s="8" t="s">
        <v>11719</v>
      </c>
      <c r="C4222" s="10" t="s">
        <v>13479</v>
      </c>
      <c r="D4222" s="8" t="s">
        <v>13480</v>
      </c>
      <c r="E4222" s="12">
        <v>43641.534675925926</v>
      </c>
      <c r="F4222" s="8"/>
      <c r="G4222" s="8" t="s">
        <v>31</v>
      </c>
      <c r="H4222" s="8"/>
      <c r="I4222" s="8"/>
      <c r="J4222" s="8" t="s">
        <v>11724</v>
      </c>
      <c r="K4222" s="8"/>
      <c r="L4222" s="13" t="s">
        <v>137</v>
      </c>
      <c r="M4222" s="19" t="s">
        <v>11726</v>
      </c>
      <c r="N4222" s="8">
        <v>42</v>
      </c>
      <c r="O4222" s="8">
        <v>333</v>
      </c>
      <c r="P4222" s="8"/>
      <c r="Q4222" s="22" t="s">
        <v>13484</v>
      </c>
      <c r="R4222" s="13" t="s">
        <v>13491</v>
      </c>
    </row>
    <row r="4223" spans="1:18" ht="36">
      <c r="A4223" s="14" t="s">
        <v>13492</v>
      </c>
      <c r="B4223" s="8" t="s">
        <v>13493</v>
      </c>
      <c r="C4223" s="10" t="s">
        <v>13494</v>
      </c>
      <c r="D4223" s="8" t="s">
        <v>13495</v>
      </c>
      <c r="E4223" s="12">
        <v>43641.534664351857</v>
      </c>
      <c r="F4223" s="8"/>
      <c r="G4223" s="8" t="s">
        <v>31</v>
      </c>
      <c r="H4223" s="8"/>
      <c r="I4223" s="8"/>
      <c r="J4223" s="8" t="s">
        <v>13497</v>
      </c>
      <c r="K4223" s="8"/>
      <c r="L4223" s="13" t="s">
        <v>224</v>
      </c>
      <c r="M4223" s="19" t="s">
        <v>13498</v>
      </c>
      <c r="N4223" s="8">
        <v>888</v>
      </c>
      <c r="O4223" s="8">
        <v>977</v>
      </c>
      <c r="P4223" s="8" t="s">
        <v>13502</v>
      </c>
      <c r="Q4223" s="22" t="s">
        <v>13503</v>
      </c>
      <c r="R4223" s="13" t="s">
        <v>13505</v>
      </c>
    </row>
    <row r="4224" spans="1:18" ht="48">
      <c r="A4224" s="14" t="s">
        <v>13506</v>
      </c>
      <c r="B4224" s="8" t="s">
        <v>13507</v>
      </c>
      <c r="C4224" s="10" t="s">
        <v>13508</v>
      </c>
      <c r="D4224" s="8" t="s">
        <v>13495</v>
      </c>
      <c r="E4224" s="12">
        <v>43641.534664351857</v>
      </c>
      <c r="F4224" s="8"/>
      <c r="G4224" s="8" t="s">
        <v>31</v>
      </c>
      <c r="H4224" s="8" t="s">
        <v>13509</v>
      </c>
      <c r="I4224" s="8" t="s">
        <v>13510</v>
      </c>
      <c r="J4224" s="8" t="s">
        <v>13511</v>
      </c>
      <c r="K4224" s="8" t="s">
        <v>13512</v>
      </c>
      <c r="L4224" s="13" t="s">
        <v>224</v>
      </c>
      <c r="M4224" s="19" t="s">
        <v>13513</v>
      </c>
      <c r="N4224" s="8">
        <v>111</v>
      </c>
      <c r="O4224" s="8">
        <v>287</v>
      </c>
      <c r="P4224" s="8"/>
      <c r="Q4224" s="22" t="s">
        <v>13519</v>
      </c>
      <c r="R4224" s="13" t="s">
        <v>13522</v>
      </c>
    </row>
    <row r="4225" spans="1:18" ht="36" hidden="1">
      <c r="A4225" s="14" t="s">
        <v>30219</v>
      </c>
      <c r="B4225" s="8" t="s">
        <v>30220</v>
      </c>
      <c r="C4225" s="10" t="s">
        <v>1273</v>
      </c>
      <c r="D4225" s="8" t="s">
        <v>30221</v>
      </c>
      <c r="E4225" s="12">
        <v>43641.534652777773</v>
      </c>
      <c r="F4225" s="8"/>
      <c r="G4225" s="8" t="s">
        <v>31</v>
      </c>
      <c r="H4225" s="8"/>
      <c r="I4225" s="8"/>
      <c r="J4225" s="8" t="s">
        <v>30222</v>
      </c>
      <c r="K4225" s="8"/>
      <c r="L4225" s="13" t="s">
        <v>33</v>
      </c>
      <c r="M4225" s="19" t="s">
        <v>30223</v>
      </c>
      <c r="N4225" s="8">
        <v>231</v>
      </c>
      <c r="O4225" s="8">
        <v>491</v>
      </c>
      <c r="P4225" s="8"/>
      <c r="Q4225" s="22" t="s">
        <v>30224</v>
      </c>
      <c r="R4225" s="13" t="s">
        <v>1286</v>
      </c>
    </row>
    <row r="4226" spans="1:18" ht="60" hidden="1">
      <c r="A4226" s="14" t="s">
        <v>30225</v>
      </c>
      <c r="B4226" s="8" t="s">
        <v>30226</v>
      </c>
      <c r="C4226" s="10" t="s">
        <v>24777</v>
      </c>
      <c r="D4226" s="8" t="s">
        <v>30227</v>
      </c>
      <c r="E4226" s="12">
        <v>43641.534618055557</v>
      </c>
      <c r="F4226" s="8"/>
      <c r="G4226" s="8" t="s">
        <v>31</v>
      </c>
      <c r="H4226" s="8"/>
      <c r="I4226" s="8"/>
      <c r="J4226" s="8" t="s">
        <v>30228</v>
      </c>
      <c r="K4226" s="8"/>
      <c r="L4226" s="13" t="s">
        <v>95</v>
      </c>
      <c r="M4226" s="19" t="s">
        <v>30229</v>
      </c>
      <c r="N4226" s="8">
        <v>137</v>
      </c>
      <c r="O4226" s="8">
        <v>320</v>
      </c>
      <c r="P4226" s="8"/>
      <c r="Q4226" s="22" t="s">
        <v>30230</v>
      </c>
      <c r="R4226" s="13" t="s">
        <v>24779</v>
      </c>
    </row>
    <row r="4227" spans="1:18" ht="24" hidden="1">
      <c r="A4227" s="14" t="s">
        <v>30231</v>
      </c>
      <c r="B4227" s="8" t="s">
        <v>30232</v>
      </c>
      <c r="C4227" s="10" t="s">
        <v>277</v>
      </c>
      <c r="D4227" s="8" t="s">
        <v>30227</v>
      </c>
      <c r="E4227" s="12">
        <v>43641.534618055557</v>
      </c>
      <c r="F4227" s="8"/>
      <c r="G4227" s="8" t="s">
        <v>31</v>
      </c>
      <c r="H4227" s="8"/>
      <c r="I4227" s="8"/>
      <c r="J4227" s="8" t="s">
        <v>30233</v>
      </c>
      <c r="K4227" s="8"/>
      <c r="L4227" s="13" t="s">
        <v>33</v>
      </c>
      <c r="M4227" s="19" t="s">
        <v>30234</v>
      </c>
      <c r="N4227" s="8">
        <v>226</v>
      </c>
      <c r="O4227" s="8">
        <v>382</v>
      </c>
      <c r="P4227" s="8"/>
      <c r="Q4227" s="22" t="s">
        <v>30235</v>
      </c>
      <c r="R4227" s="13" t="s">
        <v>289</v>
      </c>
    </row>
    <row r="4228" spans="1:18" ht="48" hidden="1">
      <c r="A4228" s="14" t="s">
        <v>30236</v>
      </c>
      <c r="B4228" s="8" t="s">
        <v>30237</v>
      </c>
      <c r="C4228" s="10" t="s">
        <v>312</v>
      </c>
      <c r="D4228" s="8" t="s">
        <v>30238</v>
      </c>
      <c r="E4228" s="12">
        <v>43641.534548611111</v>
      </c>
      <c r="F4228" s="8"/>
      <c r="G4228" s="8" t="s">
        <v>31</v>
      </c>
      <c r="H4228" s="8"/>
      <c r="I4228" s="8"/>
      <c r="J4228" s="8" t="s">
        <v>30239</v>
      </c>
      <c r="K4228" s="8"/>
      <c r="L4228" s="13" t="s">
        <v>53</v>
      </c>
      <c r="M4228" s="19" t="s">
        <v>30240</v>
      </c>
      <c r="N4228" s="8">
        <v>10570</v>
      </c>
      <c r="O4228" s="8">
        <v>11514</v>
      </c>
      <c r="P4228" s="8" t="s">
        <v>182</v>
      </c>
      <c r="Q4228" s="22" t="s">
        <v>30241</v>
      </c>
      <c r="R4228" s="13" t="s">
        <v>327</v>
      </c>
    </row>
    <row r="4229" spans="1:18" ht="13">
      <c r="A4229" s="14" t="s">
        <v>13523</v>
      </c>
      <c r="B4229" s="8" t="s">
        <v>13441</v>
      </c>
      <c r="C4229" s="10" t="s">
        <v>13524</v>
      </c>
      <c r="D4229" s="8" t="s">
        <v>13525</v>
      </c>
      <c r="E4229" s="12">
        <v>43641.534525462965</v>
      </c>
      <c r="F4229" s="8"/>
      <c r="G4229" s="8" t="s">
        <v>31</v>
      </c>
      <c r="H4229" s="8"/>
      <c r="I4229" s="8"/>
      <c r="J4229" s="8" t="s">
        <v>13443</v>
      </c>
      <c r="K4229" s="8"/>
      <c r="L4229" s="13" t="s">
        <v>95</v>
      </c>
      <c r="M4229" s="19" t="s">
        <v>13444</v>
      </c>
      <c r="N4229" s="8">
        <v>82</v>
      </c>
      <c r="O4229" s="8">
        <v>170</v>
      </c>
      <c r="P4229" s="8" t="s">
        <v>13447</v>
      </c>
      <c r="Q4229" s="22" t="s">
        <v>13532</v>
      </c>
      <c r="R4229" s="13" t="s">
        <v>13533</v>
      </c>
    </row>
    <row r="4230" spans="1:18" ht="120" hidden="1">
      <c r="A4230" s="14" t="s">
        <v>30242</v>
      </c>
      <c r="B4230" s="8" t="s">
        <v>14669</v>
      </c>
      <c r="C4230" s="10" t="s">
        <v>1816</v>
      </c>
      <c r="D4230" s="8" t="s">
        <v>30243</v>
      </c>
      <c r="E4230" s="12">
        <v>43641.534502314811</v>
      </c>
      <c r="F4230" s="8"/>
      <c r="G4230" s="8" t="s">
        <v>31</v>
      </c>
      <c r="H4230" s="8"/>
      <c r="I4230" s="8"/>
      <c r="J4230" s="8" t="s">
        <v>14672</v>
      </c>
      <c r="K4230" s="8"/>
      <c r="L4230" s="13" t="s">
        <v>95</v>
      </c>
      <c r="M4230" s="19" t="s">
        <v>14673</v>
      </c>
      <c r="N4230" s="8">
        <v>587</v>
      </c>
      <c r="O4230" s="8">
        <v>1102</v>
      </c>
      <c r="P4230" s="8" t="s">
        <v>14674</v>
      </c>
      <c r="Q4230" s="22" t="s">
        <v>30244</v>
      </c>
      <c r="R4230" s="13" t="s">
        <v>1833</v>
      </c>
    </row>
    <row r="4231" spans="1:18" ht="48" hidden="1">
      <c r="A4231" s="14" t="s">
        <v>30245</v>
      </c>
      <c r="B4231" s="8" t="s">
        <v>30246</v>
      </c>
      <c r="C4231" s="10" t="s">
        <v>568</v>
      </c>
      <c r="D4231" s="8" t="s">
        <v>30247</v>
      </c>
      <c r="E4231" s="12">
        <v>43641.534490740742</v>
      </c>
      <c r="F4231" s="8"/>
      <c r="G4231" s="8" t="s">
        <v>31</v>
      </c>
      <c r="H4231" s="8"/>
      <c r="I4231" s="8"/>
      <c r="J4231" s="8" t="s">
        <v>30248</v>
      </c>
      <c r="K4231" s="8"/>
      <c r="L4231" s="13" t="s">
        <v>137</v>
      </c>
      <c r="M4231" s="19" t="s">
        <v>30249</v>
      </c>
      <c r="N4231" s="8">
        <v>611</v>
      </c>
      <c r="O4231" s="8">
        <v>541</v>
      </c>
      <c r="P4231" s="8" t="s">
        <v>30250</v>
      </c>
      <c r="Q4231" s="22" t="s">
        <v>30251</v>
      </c>
      <c r="R4231" s="13" t="s">
        <v>575</v>
      </c>
    </row>
    <row r="4232" spans="1:18" ht="48" hidden="1">
      <c r="A4232" s="14" t="s">
        <v>30252</v>
      </c>
      <c r="B4232" s="8" t="s">
        <v>24961</v>
      </c>
      <c r="C4232" s="10" t="s">
        <v>4740</v>
      </c>
      <c r="D4232" s="8" t="s">
        <v>30253</v>
      </c>
      <c r="E4232" s="12">
        <v>43641.534456018519</v>
      </c>
      <c r="F4232" s="8"/>
      <c r="G4232" s="8" t="s">
        <v>31</v>
      </c>
      <c r="H4232" s="8"/>
      <c r="I4232" s="8"/>
      <c r="J4232" s="8" t="s">
        <v>24963</v>
      </c>
      <c r="K4232" s="8"/>
      <c r="L4232" s="13" t="s">
        <v>33</v>
      </c>
      <c r="M4232" s="19" t="s">
        <v>24964</v>
      </c>
      <c r="N4232" s="8">
        <v>2868</v>
      </c>
      <c r="O4232" s="8">
        <v>3081</v>
      </c>
      <c r="P4232" s="8" t="s">
        <v>959</v>
      </c>
      <c r="Q4232" s="22" t="s">
        <v>30254</v>
      </c>
      <c r="R4232" s="13" t="s">
        <v>4758</v>
      </c>
    </row>
    <row r="4233" spans="1:18" ht="72" hidden="1">
      <c r="A4233" s="14" t="s">
        <v>30255</v>
      </c>
      <c r="B4233" s="8" t="s">
        <v>15496</v>
      </c>
      <c r="C4233" s="10" t="s">
        <v>30256</v>
      </c>
      <c r="D4233" s="8" t="s">
        <v>30253</v>
      </c>
      <c r="E4233" s="12">
        <v>43641.534456018519</v>
      </c>
      <c r="F4233" s="8"/>
      <c r="G4233" s="8" t="s">
        <v>31</v>
      </c>
      <c r="H4233" s="8" t="s">
        <v>30257</v>
      </c>
      <c r="I4233" s="8" t="s">
        <v>30258</v>
      </c>
      <c r="J4233" s="8" t="s">
        <v>15499</v>
      </c>
      <c r="K4233" s="8" t="s">
        <v>30259</v>
      </c>
      <c r="L4233" s="13" t="s">
        <v>33</v>
      </c>
      <c r="M4233" s="19" t="s">
        <v>15500</v>
      </c>
      <c r="N4233" s="8">
        <v>1012</v>
      </c>
      <c r="O4233" s="8">
        <v>2090</v>
      </c>
      <c r="P4233" s="8"/>
      <c r="Q4233" s="22" t="s">
        <v>30260</v>
      </c>
      <c r="R4233" s="13" t="s">
        <v>30261</v>
      </c>
    </row>
    <row r="4234" spans="1:18" ht="24" hidden="1">
      <c r="A4234" s="14" t="s">
        <v>30262</v>
      </c>
      <c r="B4234" s="8" t="s">
        <v>24215</v>
      </c>
      <c r="C4234" s="10" t="s">
        <v>277</v>
      </c>
      <c r="D4234" s="8" t="s">
        <v>30253</v>
      </c>
      <c r="E4234" s="12">
        <v>43641.534456018519</v>
      </c>
      <c r="F4234" s="8"/>
      <c r="G4234" s="8" t="s">
        <v>31</v>
      </c>
      <c r="H4234" s="8"/>
      <c r="I4234" s="8"/>
      <c r="J4234" s="8" t="s">
        <v>24217</v>
      </c>
      <c r="K4234" s="8"/>
      <c r="L4234" s="13" t="s">
        <v>137</v>
      </c>
      <c r="M4234" s="19" t="s">
        <v>24218</v>
      </c>
      <c r="N4234" s="8">
        <v>65</v>
      </c>
      <c r="O4234" s="8">
        <v>195</v>
      </c>
      <c r="P4234" s="8" t="s">
        <v>942</v>
      </c>
      <c r="Q4234" s="22" t="s">
        <v>30263</v>
      </c>
      <c r="R4234" s="13" t="s">
        <v>289</v>
      </c>
    </row>
    <row r="4235" spans="1:18" ht="108" hidden="1">
      <c r="A4235" s="14" t="s">
        <v>30264</v>
      </c>
      <c r="B4235" s="8" t="s">
        <v>30132</v>
      </c>
      <c r="C4235" s="10" t="s">
        <v>582</v>
      </c>
      <c r="D4235" s="8" t="s">
        <v>30265</v>
      </c>
      <c r="E4235" s="12">
        <v>43641.534432870365</v>
      </c>
      <c r="F4235" s="8"/>
      <c r="G4235" s="8" t="s">
        <v>31</v>
      </c>
      <c r="H4235" s="8"/>
      <c r="I4235" s="8"/>
      <c r="J4235" s="8" t="s">
        <v>30134</v>
      </c>
      <c r="K4235" s="8"/>
      <c r="L4235" s="13" t="s">
        <v>137</v>
      </c>
      <c r="M4235" s="19" t="s">
        <v>30135</v>
      </c>
      <c r="N4235" s="8">
        <v>831</v>
      </c>
      <c r="O4235" s="8">
        <v>1001</v>
      </c>
      <c r="P4235" s="8"/>
      <c r="Q4235" s="22" t="s">
        <v>30266</v>
      </c>
      <c r="R4235" s="13" t="s">
        <v>588</v>
      </c>
    </row>
    <row r="4236" spans="1:18" ht="24">
      <c r="A4236" s="14" t="s">
        <v>17952</v>
      </c>
      <c r="B4236" s="8" t="s">
        <v>17953</v>
      </c>
      <c r="C4236" s="10" t="s">
        <v>17954</v>
      </c>
      <c r="D4236" s="8" t="s">
        <v>17955</v>
      </c>
      <c r="E4236" s="12">
        <v>43641.534351851849</v>
      </c>
      <c r="F4236" s="8"/>
      <c r="G4236" s="8" t="s">
        <v>31</v>
      </c>
      <c r="H4236" s="8" t="s">
        <v>209</v>
      </c>
      <c r="I4236" s="8" t="s">
        <v>210</v>
      </c>
      <c r="J4236" s="8" t="s">
        <v>17956</v>
      </c>
      <c r="K4236" s="8" t="s">
        <v>212</v>
      </c>
      <c r="L4236" s="13" t="s">
        <v>224</v>
      </c>
      <c r="M4236" s="19" t="s">
        <v>17957</v>
      </c>
      <c r="N4236" s="8">
        <v>1420</v>
      </c>
      <c r="O4236" s="8">
        <v>4997</v>
      </c>
      <c r="P4236" s="8" t="s">
        <v>6664</v>
      </c>
      <c r="Q4236" s="22" t="s">
        <v>17959</v>
      </c>
      <c r="R4236" s="13" t="s">
        <v>17961</v>
      </c>
    </row>
    <row r="4237" spans="1:18" ht="48" hidden="1">
      <c r="A4237" s="14" t="s">
        <v>30267</v>
      </c>
      <c r="B4237" s="8" t="s">
        <v>30268</v>
      </c>
      <c r="C4237" s="10" t="s">
        <v>19966</v>
      </c>
      <c r="D4237" s="8" t="s">
        <v>30269</v>
      </c>
      <c r="E4237" s="12">
        <v>43641.534305555557</v>
      </c>
      <c r="F4237" s="8"/>
      <c r="G4237" s="8" t="s">
        <v>31</v>
      </c>
      <c r="H4237" s="8"/>
      <c r="I4237" s="8"/>
      <c r="J4237" s="8" t="s">
        <v>30270</v>
      </c>
      <c r="K4237" s="8"/>
      <c r="L4237" s="13" t="s">
        <v>33</v>
      </c>
      <c r="M4237" s="19" t="s">
        <v>30271</v>
      </c>
      <c r="N4237" s="8">
        <v>138</v>
      </c>
      <c r="O4237" s="8">
        <v>549</v>
      </c>
      <c r="P4237" s="8"/>
      <c r="Q4237" s="22" t="s">
        <v>30272</v>
      </c>
      <c r="R4237" s="13" t="s">
        <v>19978</v>
      </c>
    </row>
    <row r="4238" spans="1:18" ht="48" hidden="1">
      <c r="A4238" s="14" t="s">
        <v>30267</v>
      </c>
      <c r="B4238" s="8" t="s">
        <v>30268</v>
      </c>
      <c r="C4238" s="10" t="s">
        <v>19966</v>
      </c>
      <c r="D4238" s="8" t="s">
        <v>30269</v>
      </c>
      <c r="E4238" s="12">
        <v>43641.534305555557</v>
      </c>
      <c r="F4238" s="8"/>
      <c r="G4238" s="8" t="s">
        <v>31</v>
      </c>
      <c r="H4238" s="8"/>
      <c r="I4238" s="8"/>
      <c r="J4238" s="8" t="s">
        <v>30270</v>
      </c>
      <c r="K4238" s="8"/>
      <c r="L4238" s="13" t="s">
        <v>33</v>
      </c>
      <c r="M4238" s="19" t="s">
        <v>30271</v>
      </c>
      <c r="N4238" s="8">
        <v>138</v>
      </c>
      <c r="O4238" s="8">
        <v>549</v>
      </c>
      <c r="P4238" s="8"/>
      <c r="Q4238" s="22" t="s">
        <v>30272</v>
      </c>
      <c r="R4238" s="13" t="s">
        <v>19978</v>
      </c>
    </row>
    <row r="4239" spans="1:18" ht="48" hidden="1">
      <c r="A4239" s="14" t="s">
        <v>30273</v>
      </c>
      <c r="B4239" s="8" t="s">
        <v>30274</v>
      </c>
      <c r="C4239" s="10" t="s">
        <v>19966</v>
      </c>
      <c r="D4239" s="8" t="s">
        <v>30269</v>
      </c>
      <c r="E4239" s="12">
        <v>43641.534305555557</v>
      </c>
      <c r="F4239" s="8"/>
      <c r="G4239" s="8" t="s">
        <v>31</v>
      </c>
      <c r="H4239" s="8"/>
      <c r="I4239" s="8"/>
      <c r="J4239" s="8" t="s">
        <v>30275</v>
      </c>
      <c r="K4239" s="8"/>
      <c r="L4239" s="13" t="s">
        <v>137</v>
      </c>
      <c r="M4239" s="19" t="s">
        <v>30276</v>
      </c>
      <c r="N4239" s="8">
        <v>125</v>
      </c>
      <c r="O4239" s="8">
        <v>57</v>
      </c>
      <c r="P4239" s="8"/>
      <c r="Q4239" s="22" t="s">
        <v>30277</v>
      </c>
      <c r="R4239" s="13" t="s">
        <v>19978</v>
      </c>
    </row>
    <row r="4240" spans="1:18" ht="120" hidden="1">
      <c r="A4240" s="14" t="s">
        <v>30278</v>
      </c>
      <c r="B4240" s="8" t="s">
        <v>30279</v>
      </c>
      <c r="C4240" s="10" t="s">
        <v>637</v>
      </c>
      <c r="D4240" s="8" t="s">
        <v>30280</v>
      </c>
      <c r="E4240" s="12">
        <v>43641.53424768518</v>
      </c>
      <c r="F4240" s="8"/>
      <c r="G4240" s="8" t="s">
        <v>31</v>
      </c>
      <c r="H4240" s="8"/>
      <c r="I4240" s="8"/>
      <c r="J4240" s="8" t="s">
        <v>30281</v>
      </c>
      <c r="K4240" s="8"/>
      <c r="L4240" s="13" t="s">
        <v>137</v>
      </c>
      <c r="M4240" s="19" t="s">
        <v>164</v>
      </c>
      <c r="N4240" s="8">
        <v>14</v>
      </c>
      <c r="O4240" s="8">
        <v>140</v>
      </c>
      <c r="P4240" s="8"/>
      <c r="Q4240" s="22" t="s">
        <v>30282</v>
      </c>
      <c r="R4240" s="13" t="s">
        <v>651</v>
      </c>
    </row>
    <row r="4241" spans="1:18" ht="108" hidden="1">
      <c r="A4241" s="14" t="s">
        <v>30283</v>
      </c>
      <c r="B4241" s="8" t="s">
        <v>30284</v>
      </c>
      <c r="C4241" s="10" t="s">
        <v>582</v>
      </c>
      <c r="D4241" s="8" t="s">
        <v>30285</v>
      </c>
      <c r="E4241" s="12">
        <v>43641.534236111111</v>
      </c>
      <c r="F4241" s="8"/>
      <c r="G4241" s="8" t="s">
        <v>31</v>
      </c>
      <c r="H4241" s="8"/>
      <c r="I4241" s="8"/>
      <c r="J4241" s="8" t="s">
        <v>30286</v>
      </c>
      <c r="K4241" s="8"/>
      <c r="L4241" s="13" t="s">
        <v>137</v>
      </c>
      <c r="M4241" s="19" t="s">
        <v>30287</v>
      </c>
      <c r="N4241" s="8">
        <v>160</v>
      </c>
      <c r="O4241" s="8">
        <v>255</v>
      </c>
      <c r="P4241" s="8" t="s">
        <v>328</v>
      </c>
      <c r="Q4241" s="22" t="s">
        <v>30288</v>
      </c>
      <c r="R4241" s="13" t="s">
        <v>588</v>
      </c>
    </row>
    <row r="4242" spans="1:18" ht="13">
      <c r="A4242" s="14" t="s">
        <v>13534</v>
      </c>
      <c r="B4242" s="8" t="s">
        <v>4375</v>
      </c>
      <c r="C4242" s="10" t="s">
        <v>13535</v>
      </c>
      <c r="D4242" s="8" t="s">
        <v>13536</v>
      </c>
      <c r="E4242" s="12">
        <v>43641.534143518518</v>
      </c>
      <c r="F4242" s="8"/>
      <c r="G4242" s="8" t="s">
        <v>31</v>
      </c>
      <c r="H4242" s="8"/>
      <c r="I4242" s="8"/>
      <c r="J4242" s="8" t="s">
        <v>4378</v>
      </c>
      <c r="K4242" s="8"/>
      <c r="L4242" s="13" t="s">
        <v>33</v>
      </c>
      <c r="M4242" s="19" t="s">
        <v>164</v>
      </c>
      <c r="N4242" s="8">
        <v>33</v>
      </c>
      <c r="O4242" s="8">
        <v>219</v>
      </c>
      <c r="P4242" s="8" t="s">
        <v>419</v>
      </c>
      <c r="Q4242" s="22" t="s">
        <v>13537</v>
      </c>
      <c r="R4242" s="13" t="s">
        <v>13538</v>
      </c>
    </row>
    <row r="4243" spans="1:18" ht="60" hidden="1">
      <c r="A4243" s="14" t="s">
        <v>30289</v>
      </c>
      <c r="B4243" s="8" t="s">
        <v>30290</v>
      </c>
      <c r="C4243" s="10" t="s">
        <v>5097</v>
      </c>
      <c r="D4243" s="8" t="s">
        <v>13536</v>
      </c>
      <c r="E4243" s="12">
        <v>43641.534143518518</v>
      </c>
      <c r="F4243" s="8"/>
      <c r="G4243" s="8" t="s">
        <v>31</v>
      </c>
      <c r="H4243" s="8"/>
      <c r="I4243" s="8"/>
      <c r="J4243" s="8" t="s">
        <v>30291</v>
      </c>
      <c r="K4243" s="8"/>
      <c r="L4243" s="13" t="s">
        <v>33</v>
      </c>
      <c r="M4243" s="19" t="s">
        <v>30292</v>
      </c>
      <c r="N4243" s="8">
        <v>289</v>
      </c>
      <c r="O4243" s="8">
        <v>778</v>
      </c>
      <c r="P4243" s="8"/>
      <c r="Q4243" s="22" t="s">
        <v>30293</v>
      </c>
      <c r="R4243" s="13" t="s">
        <v>5107</v>
      </c>
    </row>
    <row r="4244" spans="1:18" ht="72" hidden="1">
      <c r="A4244" s="14" t="s">
        <v>30294</v>
      </c>
      <c r="B4244" s="8" t="s">
        <v>30295</v>
      </c>
      <c r="C4244" s="10" t="s">
        <v>30296</v>
      </c>
      <c r="D4244" s="8" t="s">
        <v>30297</v>
      </c>
      <c r="E4244" s="12">
        <v>43641.534131944441</v>
      </c>
      <c r="F4244" s="8"/>
      <c r="G4244" s="8" t="s">
        <v>31</v>
      </c>
      <c r="H4244" s="8"/>
      <c r="I4244" s="8"/>
      <c r="J4244" s="8" t="s">
        <v>30298</v>
      </c>
      <c r="K4244" s="8"/>
      <c r="L4244" s="13" t="s">
        <v>33</v>
      </c>
      <c r="M4244" s="19" t="s">
        <v>164</v>
      </c>
      <c r="N4244" s="8">
        <v>73</v>
      </c>
      <c r="O4244" s="8">
        <v>381</v>
      </c>
      <c r="P4244" s="8"/>
      <c r="Q4244" s="22" t="s">
        <v>30299</v>
      </c>
      <c r="R4244" s="13" t="s">
        <v>30300</v>
      </c>
    </row>
    <row r="4245" spans="1:18" ht="48" hidden="1">
      <c r="A4245" s="14" t="s">
        <v>30301</v>
      </c>
      <c r="B4245" s="8" t="s">
        <v>30302</v>
      </c>
      <c r="C4245" s="10" t="s">
        <v>30303</v>
      </c>
      <c r="D4245" s="8" t="s">
        <v>30304</v>
      </c>
      <c r="E4245" s="12">
        <v>43641.534120370372</v>
      </c>
      <c r="F4245" s="8"/>
      <c r="G4245" s="8" t="s">
        <v>31</v>
      </c>
      <c r="H4245" s="8"/>
      <c r="I4245" s="8"/>
      <c r="J4245" s="8" t="s">
        <v>30305</v>
      </c>
      <c r="K4245" s="8"/>
      <c r="L4245" s="13" t="s">
        <v>33</v>
      </c>
      <c r="M4245" s="19" t="s">
        <v>30306</v>
      </c>
      <c r="N4245" s="8">
        <v>126</v>
      </c>
      <c r="O4245" s="8">
        <v>595</v>
      </c>
      <c r="P4245" s="8"/>
      <c r="Q4245" s="22" t="s">
        <v>30307</v>
      </c>
      <c r="R4245" s="13" t="s">
        <v>30308</v>
      </c>
    </row>
    <row r="4246" spans="1:18" ht="48" hidden="1">
      <c r="A4246" s="14" t="s">
        <v>30309</v>
      </c>
      <c r="B4246" s="8" t="s">
        <v>30310</v>
      </c>
      <c r="C4246" s="10" t="s">
        <v>312</v>
      </c>
      <c r="D4246" s="8" t="s">
        <v>30311</v>
      </c>
      <c r="E4246" s="12">
        <v>43641.53402777778</v>
      </c>
      <c r="F4246" s="8"/>
      <c r="G4246" s="8" t="s">
        <v>31</v>
      </c>
      <c r="H4246" s="8"/>
      <c r="I4246" s="8"/>
      <c r="J4246" s="8" t="s">
        <v>30312</v>
      </c>
      <c r="K4246" s="8"/>
      <c r="L4246" s="13" t="s">
        <v>137</v>
      </c>
      <c r="M4246" s="19" t="s">
        <v>30313</v>
      </c>
      <c r="N4246" s="8">
        <v>1590</v>
      </c>
      <c r="O4246" s="8">
        <v>4978</v>
      </c>
      <c r="P4246" s="8" t="s">
        <v>30314</v>
      </c>
      <c r="Q4246" s="22" t="s">
        <v>30315</v>
      </c>
      <c r="R4246" s="13" t="s">
        <v>327</v>
      </c>
    </row>
    <row r="4247" spans="1:18" ht="36">
      <c r="A4247" s="14" t="s">
        <v>13539</v>
      </c>
      <c r="B4247" s="8" t="s">
        <v>13540</v>
      </c>
      <c r="C4247" s="10" t="s">
        <v>13541</v>
      </c>
      <c r="D4247" s="8" t="s">
        <v>13542</v>
      </c>
      <c r="E4247" s="12">
        <v>43641.533958333333</v>
      </c>
      <c r="F4247" s="8"/>
      <c r="G4247" s="8" t="s">
        <v>31</v>
      </c>
      <c r="H4247" s="8"/>
      <c r="I4247" s="8"/>
      <c r="J4247" s="8" t="s">
        <v>13543</v>
      </c>
      <c r="K4247" s="8"/>
      <c r="L4247" s="13" t="s">
        <v>137</v>
      </c>
      <c r="M4247" s="19" t="s">
        <v>13544</v>
      </c>
      <c r="N4247" s="8">
        <v>7116</v>
      </c>
      <c r="O4247" s="8">
        <v>7043</v>
      </c>
      <c r="P4247" s="8" t="s">
        <v>13545</v>
      </c>
      <c r="Q4247" s="22" t="s">
        <v>13546</v>
      </c>
      <c r="R4247" s="13" t="s">
        <v>13547</v>
      </c>
    </row>
    <row r="4248" spans="1:18" ht="36" hidden="1">
      <c r="A4248" s="14" t="s">
        <v>30316</v>
      </c>
      <c r="B4248" s="8" t="s">
        <v>30317</v>
      </c>
      <c r="C4248" s="10" t="s">
        <v>2342</v>
      </c>
      <c r="D4248" s="8" t="s">
        <v>30318</v>
      </c>
      <c r="E4248" s="12">
        <v>43641.533877314811</v>
      </c>
      <c r="F4248" s="8"/>
      <c r="G4248" s="8" t="s">
        <v>31</v>
      </c>
      <c r="H4248" s="8"/>
      <c r="I4248" s="8"/>
      <c r="J4248" s="8" t="s">
        <v>30319</v>
      </c>
      <c r="K4248" s="8"/>
      <c r="L4248" s="13" t="s">
        <v>137</v>
      </c>
      <c r="M4248" s="19" t="s">
        <v>30320</v>
      </c>
      <c r="N4248" s="8">
        <v>302</v>
      </c>
      <c r="O4248" s="8">
        <v>2571</v>
      </c>
      <c r="P4248" s="8" t="s">
        <v>30321</v>
      </c>
      <c r="Q4248" s="22" t="s">
        <v>30322</v>
      </c>
      <c r="R4248" s="13" t="s">
        <v>2356</v>
      </c>
    </row>
    <row r="4249" spans="1:18" ht="48" hidden="1">
      <c r="A4249" s="14" t="s">
        <v>30323</v>
      </c>
      <c r="B4249" s="8" t="s">
        <v>29462</v>
      </c>
      <c r="C4249" s="10" t="s">
        <v>30324</v>
      </c>
      <c r="D4249" s="8" t="s">
        <v>30325</v>
      </c>
      <c r="E4249" s="12">
        <v>43641.533842592587</v>
      </c>
      <c r="F4249" s="8"/>
      <c r="G4249" s="8" t="s">
        <v>31</v>
      </c>
      <c r="H4249" s="8" t="s">
        <v>809</v>
      </c>
      <c r="I4249" s="8" t="s">
        <v>810</v>
      </c>
      <c r="J4249" s="8" t="s">
        <v>29467</v>
      </c>
      <c r="K4249" s="8" t="s">
        <v>812</v>
      </c>
      <c r="L4249" s="13" t="s">
        <v>33</v>
      </c>
      <c r="M4249" s="19" t="s">
        <v>29469</v>
      </c>
      <c r="N4249" s="8">
        <v>99</v>
      </c>
      <c r="O4249" s="8">
        <v>357</v>
      </c>
      <c r="P4249" s="8" t="s">
        <v>29470</v>
      </c>
      <c r="Q4249" s="22" t="s">
        <v>30326</v>
      </c>
      <c r="R4249" s="13" t="s">
        <v>30327</v>
      </c>
    </row>
    <row r="4250" spans="1:18" ht="144" hidden="1">
      <c r="A4250" s="14" t="s">
        <v>30328</v>
      </c>
      <c r="B4250" s="8" t="s">
        <v>30329</v>
      </c>
      <c r="C4250" s="10" t="s">
        <v>454</v>
      </c>
      <c r="D4250" s="8" t="s">
        <v>30330</v>
      </c>
      <c r="E4250" s="12">
        <v>43641.533796296295</v>
      </c>
      <c r="F4250" s="8"/>
      <c r="G4250" s="8" t="s">
        <v>31</v>
      </c>
      <c r="H4250" s="8"/>
      <c r="I4250" s="8"/>
      <c r="J4250" s="8" t="s">
        <v>30331</v>
      </c>
      <c r="K4250" s="8"/>
      <c r="L4250" s="13" t="s">
        <v>137</v>
      </c>
      <c r="M4250" s="19" t="s">
        <v>30332</v>
      </c>
      <c r="N4250" s="8">
        <v>17872</v>
      </c>
      <c r="O4250" s="8">
        <v>18199</v>
      </c>
      <c r="P4250" s="8" t="s">
        <v>5703</v>
      </c>
      <c r="Q4250" s="22" t="s">
        <v>30333</v>
      </c>
      <c r="R4250" s="13" t="s">
        <v>464</v>
      </c>
    </row>
    <row r="4251" spans="1:18" ht="48" hidden="1">
      <c r="A4251" s="14" t="s">
        <v>30334</v>
      </c>
      <c r="B4251" s="8" t="s">
        <v>6418</v>
      </c>
      <c r="C4251" s="10" t="s">
        <v>30335</v>
      </c>
      <c r="D4251" s="8" t="s">
        <v>30336</v>
      </c>
      <c r="E4251" s="12">
        <v>43641.533738425926</v>
      </c>
      <c r="F4251" s="8"/>
      <c r="G4251" s="8" t="s">
        <v>31</v>
      </c>
      <c r="H4251" s="8"/>
      <c r="I4251" s="8"/>
      <c r="J4251" s="8" t="s">
        <v>6420</v>
      </c>
      <c r="K4251" s="8"/>
      <c r="L4251" s="13" t="s">
        <v>95</v>
      </c>
      <c r="M4251" s="19" t="s">
        <v>6421</v>
      </c>
      <c r="N4251" s="8">
        <v>9690</v>
      </c>
      <c r="O4251" s="8">
        <v>8070</v>
      </c>
      <c r="P4251" s="8" t="s">
        <v>6427</v>
      </c>
      <c r="Q4251" s="22" t="s">
        <v>30337</v>
      </c>
      <c r="R4251" s="13" t="s">
        <v>30338</v>
      </c>
    </row>
    <row r="4252" spans="1:18" ht="36" hidden="1">
      <c r="A4252" s="14" t="s">
        <v>30339</v>
      </c>
      <c r="B4252" s="8" t="s">
        <v>30340</v>
      </c>
      <c r="C4252" s="10" t="s">
        <v>29490</v>
      </c>
      <c r="D4252" s="8" t="s">
        <v>30341</v>
      </c>
      <c r="E4252" s="12">
        <v>43641.533692129626</v>
      </c>
      <c r="F4252" s="8"/>
      <c r="G4252" s="8" t="s">
        <v>31</v>
      </c>
      <c r="H4252" s="8"/>
      <c r="I4252" s="8"/>
      <c r="J4252" s="8" t="s">
        <v>30342</v>
      </c>
      <c r="K4252" s="8"/>
      <c r="L4252" s="13" t="s">
        <v>95</v>
      </c>
      <c r="M4252" s="19" t="s">
        <v>30343</v>
      </c>
      <c r="N4252" s="8">
        <v>13217</v>
      </c>
      <c r="O4252" s="8">
        <v>14339</v>
      </c>
      <c r="P4252" s="8" t="s">
        <v>30344</v>
      </c>
      <c r="Q4252" s="22" t="s">
        <v>30345</v>
      </c>
      <c r="R4252" s="13" t="s">
        <v>29496</v>
      </c>
    </row>
    <row r="4253" spans="1:18" ht="108" hidden="1">
      <c r="A4253" s="14" t="s">
        <v>30346</v>
      </c>
      <c r="B4253" s="8" t="s">
        <v>30347</v>
      </c>
      <c r="C4253" s="10" t="s">
        <v>582</v>
      </c>
      <c r="D4253" s="8" t="s">
        <v>30348</v>
      </c>
      <c r="E4253" s="12">
        <v>43641.533587962964</v>
      </c>
      <c r="F4253" s="8"/>
      <c r="G4253" s="8" t="s">
        <v>31</v>
      </c>
      <c r="H4253" s="8"/>
      <c r="I4253" s="8"/>
      <c r="J4253" s="8" t="s">
        <v>30349</v>
      </c>
      <c r="K4253" s="8"/>
      <c r="L4253" s="13" t="s">
        <v>137</v>
      </c>
      <c r="M4253" s="19" t="s">
        <v>164</v>
      </c>
      <c r="N4253" s="8">
        <v>391</v>
      </c>
      <c r="O4253" s="8">
        <v>812</v>
      </c>
      <c r="P4253" s="8"/>
      <c r="Q4253" s="22" t="s">
        <v>30350</v>
      </c>
      <c r="R4253" s="13" t="s">
        <v>588</v>
      </c>
    </row>
    <row r="4254" spans="1:18" ht="13">
      <c r="A4254" s="14" t="s">
        <v>13548</v>
      </c>
      <c r="B4254" s="8" t="s">
        <v>13441</v>
      </c>
      <c r="C4254" s="10" t="s">
        <v>13549</v>
      </c>
      <c r="D4254" s="8" t="s">
        <v>13550</v>
      </c>
      <c r="E4254" s="12">
        <v>43641.533553240741</v>
      </c>
      <c r="F4254" s="8"/>
      <c r="G4254" s="8" t="s">
        <v>31</v>
      </c>
      <c r="H4254" s="8"/>
      <c r="I4254" s="8"/>
      <c r="J4254" s="8" t="s">
        <v>13443</v>
      </c>
      <c r="K4254" s="8"/>
      <c r="L4254" s="13" t="s">
        <v>95</v>
      </c>
      <c r="M4254" s="19" t="s">
        <v>13444</v>
      </c>
      <c r="N4254" s="8">
        <v>82</v>
      </c>
      <c r="O4254" s="8">
        <v>170</v>
      </c>
      <c r="P4254" s="8" t="s">
        <v>13447</v>
      </c>
      <c r="Q4254" s="22" t="s">
        <v>13552</v>
      </c>
      <c r="R4254" s="13" t="s">
        <v>13557</v>
      </c>
    </row>
    <row r="4255" spans="1:18" ht="48" hidden="1">
      <c r="A4255" s="14" t="s">
        <v>30351</v>
      </c>
      <c r="B4255" s="8" t="s">
        <v>14823</v>
      </c>
      <c r="C4255" s="10" t="s">
        <v>568</v>
      </c>
      <c r="D4255" s="8" t="s">
        <v>30352</v>
      </c>
      <c r="E4255" s="12">
        <v>43641.533483796295</v>
      </c>
      <c r="F4255" s="8"/>
      <c r="G4255" s="8" t="s">
        <v>31</v>
      </c>
      <c r="H4255" s="8"/>
      <c r="I4255" s="8"/>
      <c r="J4255" s="8" t="s">
        <v>14826</v>
      </c>
      <c r="K4255" s="8"/>
      <c r="L4255" s="13" t="s">
        <v>33</v>
      </c>
      <c r="M4255" s="19" t="s">
        <v>14827</v>
      </c>
      <c r="N4255" s="8">
        <v>10896</v>
      </c>
      <c r="O4255" s="8">
        <v>1591</v>
      </c>
      <c r="P4255" s="8" t="s">
        <v>14828</v>
      </c>
      <c r="Q4255" s="22" t="s">
        <v>30353</v>
      </c>
      <c r="R4255" s="13" t="s">
        <v>575</v>
      </c>
    </row>
    <row r="4256" spans="1:18" ht="48" hidden="1">
      <c r="A4256" s="14" t="s">
        <v>30354</v>
      </c>
      <c r="B4256" s="8" t="s">
        <v>30355</v>
      </c>
      <c r="C4256" s="10" t="s">
        <v>11679</v>
      </c>
      <c r="D4256" s="8" t="s">
        <v>30356</v>
      </c>
      <c r="E4256" s="12">
        <v>43641.533449074079</v>
      </c>
      <c r="F4256" s="8"/>
      <c r="G4256" s="8" t="s">
        <v>31</v>
      </c>
      <c r="H4256" s="8"/>
      <c r="I4256" s="8"/>
      <c r="J4256" s="8" t="s">
        <v>30357</v>
      </c>
      <c r="K4256" s="8"/>
      <c r="L4256" s="13" t="s">
        <v>33</v>
      </c>
      <c r="M4256" s="19" t="s">
        <v>30358</v>
      </c>
      <c r="N4256" s="8">
        <v>2175</v>
      </c>
      <c r="O4256" s="8">
        <v>3013</v>
      </c>
      <c r="P4256" s="8" t="s">
        <v>182</v>
      </c>
      <c r="Q4256" s="22" t="s">
        <v>30359</v>
      </c>
      <c r="R4256" s="13" t="s">
        <v>11692</v>
      </c>
    </row>
    <row r="4257" spans="1:18" ht="48" hidden="1">
      <c r="A4257" s="14" t="s">
        <v>30360</v>
      </c>
      <c r="B4257" s="8" t="s">
        <v>30361</v>
      </c>
      <c r="C4257" s="10" t="s">
        <v>312</v>
      </c>
      <c r="D4257" s="8" t="s">
        <v>30362</v>
      </c>
      <c r="E4257" s="12">
        <v>43641.533425925925</v>
      </c>
      <c r="F4257" s="8"/>
      <c r="G4257" s="8" t="s">
        <v>31</v>
      </c>
      <c r="H4257" s="8"/>
      <c r="I4257" s="8"/>
      <c r="J4257" s="8" t="s">
        <v>30363</v>
      </c>
      <c r="K4257" s="8"/>
      <c r="L4257" s="13" t="s">
        <v>33</v>
      </c>
      <c r="M4257" s="19" t="s">
        <v>164</v>
      </c>
      <c r="N4257" s="8">
        <v>17</v>
      </c>
      <c r="O4257" s="8">
        <v>68</v>
      </c>
      <c r="P4257" s="8"/>
      <c r="Q4257" s="22" t="s">
        <v>30364</v>
      </c>
      <c r="R4257" s="13" t="s">
        <v>327</v>
      </c>
    </row>
    <row r="4258" spans="1:18" ht="13" hidden="1">
      <c r="A4258" s="14" t="s">
        <v>30365</v>
      </c>
      <c r="B4258" s="8" t="s">
        <v>4375</v>
      </c>
      <c r="C4258" s="10" t="s">
        <v>30366</v>
      </c>
      <c r="D4258" s="8" t="s">
        <v>30367</v>
      </c>
      <c r="E4258" s="12">
        <v>43641.533414351856</v>
      </c>
      <c r="F4258" s="8"/>
      <c r="G4258" s="8" t="s">
        <v>31</v>
      </c>
      <c r="H4258" s="8"/>
      <c r="I4258" s="8"/>
      <c r="J4258" s="8" t="s">
        <v>4378</v>
      </c>
      <c r="K4258" s="8"/>
      <c r="L4258" s="13" t="s">
        <v>33</v>
      </c>
      <c r="M4258" s="19" t="s">
        <v>164</v>
      </c>
      <c r="N4258" s="8">
        <v>33</v>
      </c>
      <c r="O4258" s="8">
        <v>219</v>
      </c>
      <c r="P4258" s="8" t="s">
        <v>419</v>
      </c>
      <c r="Q4258" s="22" t="s">
        <v>30368</v>
      </c>
      <c r="R4258" s="13" t="s">
        <v>30369</v>
      </c>
    </row>
    <row r="4259" spans="1:18" ht="108" hidden="1">
      <c r="A4259" s="14" t="s">
        <v>30370</v>
      </c>
      <c r="B4259" s="8" t="s">
        <v>30371</v>
      </c>
      <c r="C4259" s="10" t="s">
        <v>582</v>
      </c>
      <c r="D4259" s="8" t="s">
        <v>30372</v>
      </c>
      <c r="E4259" s="12">
        <v>43641.533402777779</v>
      </c>
      <c r="F4259" s="8"/>
      <c r="G4259" s="8" t="s">
        <v>31</v>
      </c>
      <c r="H4259" s="8"/>
      <c r="I4259" s="8"/>
      <c r="J4259" s="8" t="s">
        <v>30373</v>
      </c>
      <c r="K4259" s="8"/>
      <c r="L4259" s="13" t="s">
        <v>53</v>
      </c>
      <c r="M4259" s="19" t="s">
        <v>30374</v>
      </c>
      <c r="N4259" s="8">
        <v>3850</v>
      </c>
      <c r="O4259" s="8">
        <v>5000</v>
      </c>
      <c r="P4259" s="8" t="s">
        <v>7041</v>
      </c>
      <c r="Q4259" s="22" t="s">
        <v>30375</v>
      </c>
      <c r="R4259" s="13" t="s">
        <v>588</v>
      </c>
    </row>
    <row r="4260" spans="1:18" ht="24">
      <c r="A4260" s="14" t="s">
        <v>13558</v>
      </c>
      <c r="B4260" s="8" t="s">
        <v>13559</v>
      </c>
      <c r="C4260" s="10" t="s">
        <v>13560</v>
      </c>
      <c r="D4260" s="8" t="s">
        <v>13561</v>
      </c>
      <c r="E4260" s="12">
        <v>43641.533391203702</v>
      </c>
      <c r="F4260" s="8"/>
      <c r="G4260" s="8" t="s">
        <v>31</v>
      </c>
      <c r="H4260" s="8"/>
      <c r="I4260" s="8"/>
      <c r="J4260" s="8" t="s">
        <v>13563</v>
      </c>
      <c r="K4260" s="8"/>
      <c r="L4260" s="13" t="s">
        <v>95</v>
      </c>
      <c r="M4260" s="19" t="s">
        <v>13564</v>
      </c>
      <c r="N4260" s="8">
        <v>3643</v>
      </c>
      <c r="O4260" s="8">
        <v>3540</v>
      </c>
      <c r="P4260" s="8" t="s">
        <v>13570</v>
      </c>
      <c r="Q4260" s="22" t="s">
        <v>13571</v>
      </c>
      <c r="R4260" s="13" t="s">
        <v>13573</v>
      </c>
    </row>
    <row r="4261" spans="1:18" ht="251" hidden="1">
      <c r="A4261" s="14" t="s">
        <v>30376</v>
      </c>
      <c r="B4261" s="8" t="s">
        <v>30377</v>
      </c>
      <c r="C4261" s="10" t="s">
        <v>396</v>
      </c>
      <c r="D4261" s="8" t="s">
        <v>30378</v>
      </c>
      <c r="E4261" s="12">
        <v>43641.533333333333</v>
      </c>
      <c r="F4261" s="8"/>
      <c r="G4261" s="8" t="s">
        <v>31</v>
      </c>
      <c r="H4261" s="8"/>
      <c r="I4261" s="8"/>
      <c r="J4261" s="8" t="s">
        <v>30379</v>
      </c>
      <c r="K4261" s="8"/>
      <c r="L4261" s="13" t="s">
        <v>137</v>
      </c>
      <c r="M4261" s="19" t="s">
        <v>30380</v>
      </c>
      <c r="N4261" s="8">
        <v>197</v>
      </c>
      <c r="O4261" s="8">
        <v>795</v>
      </c>
      <c r="P4261" s="8" t="s">
        <v>30381</v>
      </c>
      <c r="Q4261" s="22" t="s">
        <v>30382</v>
      </c>
      <c r="R4261" s="13" t="s">
        <v>404</v>
      </c>
    </row>
    <row r="4262" spans="1:18" ht="48">
      <c r="A4262" s="14" t="s">
        <v>13574</v>
      </c>
      <c r="B4262" s="8" t="s">
        <v>13575</v>
      </c>
      <c r="C4262" s="10" t="s">
        <v>13576</v>
      </c>
      <c r="D4262" s="8" t="s">
        <v>13577</v>
      </c>
      <c r="E4262" s="12">
        <v>43641.533275462964</v>
      </c>
      <c r="F4262" s="8"/>
      <c r="G4262" s="8" t="s">
        <v>31</v>
      </c>
      <c r="H4262" s="8"/>
      <c r="I4262" s="8"/>
      <c r="J4262" s="8" t="s">
        <v>13578</v>
      </c>
      <c r="K4262" s="8"/>
      <c r="L4262" s="13" t="s">
        <v>137</v>
      </c>
      <c r="M4262" s="19" t="s">
        <v>13579</v>
      </c>
      <c r="N4262" s="8">
        <v>3013</v>
      </c>
      <c r="O4262" s="8">
        <v>2379</v>
      </c>
      <c r="P4262" s="8" t="s">
        <v>13584</v>
      </c>
      <c r="Q4262" s="22" t="s">
        <v>13585</v>
      </c>
      <c r="R4262" s="13" t="s">
        <v>13588</v>
      </c>
    </row>
    <row r="4263" spans="1:18" ht="120" hidden="1">
      <c r="A4263" s="14" t="s">
        <v>30383</v>
      </c>
      <c r="B4263" s="8" t="s">
        <v>29410</v>
      </c>
      <c r="C4263" s="10" t="s">
        <v>1816</v>
      </c>
      <c r="D4263" s="8" t="s">
        <v>30384</v>
      </c>
      <c r="E4263" s="12">
        <v>43641.533229166671</v>
      </c>
      <c r="F4263" s="8"/>
      <c r="G4263" s="8" t="s">
        <v>31</v>
      </c>
      <c r="H4263" s="8"/>
      <c r="I4263" s="8"/>
      <c r="J4263" s="8" t="s">
        <v>29412</v>
      </c>
      <c r="K4263" s="8"/>
      <c r="L4263" s="13" t="s">
        <v>137</v>
      </c>
      <c r="M4263" s="19" t="s">
        <v>29413</v>
      </c>
      <c r="N4263" s="8">
        <v>356</v>
      </c>
      <c r="O4263" s="8">
        <v>128</v>
      </c>
      <c r="P4263" s="8"/>
      <c r="Q4263" s="22" t="s">
        <v>30385</v>
      </c>
      <c r="R4263" s="13" t="s">
        <v>1833</v>
      </c>
    </row>
    <row r="4264" spans="1:18" ht="60" hidden="1">
      <c r="A4264" s="14" t="s">
        <v>30386</v>
      </c>
      <c r="B4264" s="8" t="s">
        <v>30387</v>
      </c>
      <c r="C4264" s="10" t="s">
        <v>30388</v>
      </c>
      <c r="D4264" s="8" t="s">
        <v>30389</v>
      </c>
      <c r="E4264" s="12">
        <v>43641.533217592594</v>
      </c>
      <c r="F4264" s="8"/>
      <c r="G4264" s="8" t="s">
        <v>31</v>
      </c>
      <c r="H4264" s="8"/>
      <c r="I4264" s="8"/>
      <c r="J4264" s="8" t="s">
        <v>30390</v>
      </c>
      <c r="K4264" s="8"/>
      <c r="L4264" s="13" t="s">
        <v>53</v>
      </c>
      <c r="M4264" s="19" t="s">
        <v>164</v>
      </c>
      <c r="N4264" s="8">
        <v>519</v>
      </c>
      <c r="O4264" s="8">
        <v>831</v>
      </c>
      <c r="P4264" s="8" t="s">
        <v>30391</v>
      </c>
      <c r="Q4264" s="22" t="s">
        <v>30392</v>
      </c>
      <c r="R4264" s="13" t="s">
        <v>30393</v>
      </c>
    </row>
    <row r="4265" spans="1:18" ht="72" hidden="1">
      <c r="A4265" s="14" t="s">
        <v>30394</v>
      </c>
      <c r="B4265" s="8" t="s">
        <v>30395</v>
      </c>
      <c r="C4265" s="10" t="s">
        <v>30396</v>
      </c>
      <c r="D4265" s="8" t="s">
        <v>30397</v>
      </c>
      <c r="E4265" s="12">
        <v>43641.533159722225</v>
      </c>
      <c r="F4265" s="8"/>
      <c r="G4265" s="8" t="s">
        <v>31</v>
      </c>
      <c r="H4265" s="8"/>
      <c r="I4265" s="8"/>
      <c r="J4265" s="8" t="s">
        <v>30398</v>
      </c>
      <c r="K4265" s="8"/>
      <c r="L4265" s="13" t="s">
        <v>519</v>
      </c>
      <c r="M4265" s="19" t="s">
        <v>30399</v>
      </c>
      <c r="N4265" s="8">
        <v>2986</v>
      </c>
      <c r="O4265" s="8">
        <v>2974</v>
      </c>
      <c r="P4265" s="8" t="s">
        <v>30400</v>
      </c>
      <c r="Q4265" s="22" t="s">
        <v>30401</v>
      </c>
      <c r="R4265" s="13" t="s">
        <v>30402</v>
      </c>
    </row>
    <row r="4266" spans="1:18" ht="36" hidden="1">
      <c r="A4266" s="14" t="s">
        <v>30403</v>
      </c>
      <c r="B4266" s="8" t="s">
        <v>30404</v>
      </c>
      <c r="C4266" s="10" t="s">
        <v>19042</v>
      </c>
      <c r="D4266" s="8" t="s">
        <v>30405</v>
      </c>
      <c r="E4266" s="12">
        <v>43641.533136574071</v>
      </c>
      <c r="F4266" s="8"/>
      <c r="G4266" s="8" t="s">
        <v>31</v>
      </c>
      <c r="H4266" s="8"/>
      <c r="I4266" s="8"/>
      <c r="J4266" s="8" t="s">
        <v>30406</v>
      </c>
      <c r="K4266" s="8"/>
      <c r="L4266" s="13" t="s">
        <v>137</v>
      </c>
      <c r="M4266" s="19" t="s">
        <v>30407</v>
      </c>
      <c r="N4266" s="8">
        <v>89</v>
      </c>
      <c r="O4266" s="8">
        <v>264</v>
      </c>
      <c r="P4266" s="8" t="s">
        <v>30408</v>
      </c>
      <c r="Q4266" s="22" t="s">
        <v>30409</v>
      </c>
      <c r="R4266" s="13" t="s">
        <v>19048</v>
      </c>
    </row>
    <row r="4267" spans="1:18" ht="48" hidden="1">
      <c r="A4267" s="14" t="s">
        <v>30410</v>
      </c>
      <c r="B4267" s="8" t="s">
        <v>30411</v>
      </c>
      <c r="C4267" s="10" t="s">
        <v>312</v>
      </c>
      <c r="D4267" s="8" t="s">
        <v>30412</v>
      </c>
      <c r="E4267" s="12">
        <v>43641.533078703702</v>
      </c>
      <c r="F4267" s="8"/>
      <c r="G4267" s="8" t="s">
        <v>31</v>
      </c>
      <c r="H4267" s="8"/>
      <c r="I4267" s="8"/>
      <c r="J4267" s="8" t="s">
        <v>30413</v>
      </c>
      <c r="K4267" s="8"/>
      <c r="L4267" s="13" t="s">
        <v>137</v>
      </c>
      <c r="M4267" s="19" t="s">
        <v>30414</v>
      </c>
      <c r="N4267" s="8">
        <v>163</v>
      </c>
      <c r="O4267" s="8">
        <v>865</v>
      </c>
      <c r="P4267" s="8" t="s">
        <v>1265</v>
      </c>
      <c r="Q4267" s="22" t="s">
        <v>30415</v>
      </c>
      <c r="R4267" s="13" t="s">
        <v>327</v>
      </c>
    </row>
    <row r="4268" spans="1:18" ht="132" hidden="1">
      <c r="A4268" s="14" t="s">
        <v>30416</v>
      </c>
      <c r="B4268" s="8" t="s">
        <v>30417</v>
      </c>
      <c r="C4268" s="10" t="s">
        <v>721</v>
      </c>
      <c r="D4268" s="8" t="s">
        <v>30412</v>
      </c>
      <c r="E4268" s="12">
        <v>43641.533078703702</v>
      </c>
      <c r="F4268" s="8"/>
      <c r="G4268" s="8" t="s">
        <v>31</v>
      </c>
      <c r="H4268" s="8"/>
      <c r="I4268" s="8"/>
      <c r="J4268" s="8" t="s">
        <v>30418</v>
      </c>
      <c r="K4268" s="8"/>
      <c r="L4268" s="13" t="s">
        <v>137</v>
      </c>
      <c r="M4268" s="19" t="s">
        <v>30419</v>
      </c>
      <c r="N4268" s="8">
        <v>410</v>
      </c>
      <c r="O4268" s="8">
        <v>761</v>
      </c>
      <c r="P4268" s="8" t="s">
        <v>182</v>
      </c>
      <c r="Q4268" s="22" t="s">
        <v>30420</v>
      </c>
      <c r="R4268" s="13" t="s">
        <v>731</v>
      </c>
    </row>
    <row r="4269" spans="1:18" ht="48" hidden="1">
      <c r="A4269" s="14" t="s">
        <v>30421</v>
      </c>
      <c r="B4269" s="8" t="s">
        <v>30422</v>
      </c>
      <c r="C4269" s="10" t="s">
        <v>1340</v>
      </c>
      <c r="D4269" s="8" t="s">
        <v>30423</v>
      </c>
      <c r="E4269" s="12">
        <v>43641.533055555556</v>
      </c>
      <c r="F4269" s="8"/>
      <c r="G4269" s="8" t="s">
        <v>31</v>
      </c>
      <c r="H4269" s="8"/>
      <c r="I4269" s="8"/>
      <c r="J4269" s="8" t="s">
        <v>30424</v>
      </c>
      <c r="K4269" s="8"/>
      <c r="L4269" s="13" t="s">
        <v>33</v>
      </c>
      <c r="M4269" s="19" t="s">
        <v>30425</v>
      </c>
      <c r="N4269" s="8">
        <v>1207</v>
      </c>
      <c r="O4269" s="8">
        <v>1508</v>
      </c>
      <c r="P4269" s="8" t="s">
        <v>3040</v>
      </c>
      <c r="Q4269" s="22" t="s">
        <v>30426</v>
      </c>
      <c r="R4269" s="13" t="s">
        <v>1349</v>
      </c>
    </row>
    <row r="4270" spans="1:18" ht="48" hidden="1">
      <c r="A4270" s="14" t="s">
        <v>30427</v>
      </c>
      <c r="B4270" s="8" t="s">
        <v>29489</v>
      </c>
      <c r="C4270" s="10" t="s">
        <v>568</v>
      </c>
      <c r="D4270" s="8" t="s">
        <v>30428</v>
      </c>
      <c r="E4270" s="12">
        <v>43641.533020833333</v>
      </c>
      <c r="F4270" s="8"/>
      <c r="G4270" s="8" t="s">
        <v>31</v>
      </c>
      <c r="H4270" s="8"/>
      <c r="I4270" s="8"/>
      <c r="J4270" s="8" t="s">
        <v>29492</v>
      </c>
      <c r="K4270" s="8"/>
      <c r="L4270" s="13" t="s">
        <v>53</v>
      </c>
      <c r="M4270" s="19" t="s">
        <v>29493</v>
      </c>
      <c r="N4270" s="8">
        <v>1274</v>
      </c>
      <c r="O4270" s="8">
        <v>3085</v>
      </c>
      <c r="P4270" s="8" t="s">
        <v>29494</v>
      </c>
      <c r="Q4270" s="22" t="s">
        <v>30429</v>
      </c>
      <c r="R4270" s="13" t="s">
        <v>575</v>
      </c>
    </row>
    <row r="4271" spans="1:18" ht="36" hidden="1">
      <c r="A4271" s="14" t="s">
        <v>30430</v>
      </c>
      <c r="B4271" s="8" t="s">
        <v>30431</v>
      </c>
      <c r="C4271" s="10" t="s">
        <v>3916</v>
      </c>
      <c r="D4271" s="8" t="s">
        <v>30428</v>
      </c>
      <c r="E4271" s="12">
        <v>43641.533020833333</v>
      </c>
      <c r="F4271" s="8"/>
      <c r="G4271" s="8" t="s">
        <v>31</v>
      </c>
      <c r="H4271" s="8"/>
      <c r="I4271" s="8"/>
      <c r="J4271" s="8" t="s">
        <v>30432</v>
      </c>
      <c r="K4271" s="8"/>
      <c r="L4271" s="13" t="s">
        <v>33</v>
      </c>
      <c r="M4271" s="19" t="s">
        <v>30433</v>
      </c>
      <c r="N4271" s="8">
        <v>2547</v>
      </c>
      <c r="O4271" s="8">
        <v>62</v>
      </c>
      <c r="P4271" s="8" t="s">
        <v>5258</v>
      </c>
      <c r="Q4271" s="22" t="s">
        <v>30434</v>
      </c>
      <c r="R4271" s="13" t="s">
        <v>3926</v>
      </c>
    </row>
    <row r="4272" spans="1:18" ht="120" hidden="1">
      <c r="A4272" s="14" t="s">
        <v>30435</v>
      </c>
      <c r="B4272" s="8" t="s">
        <v>30436</v>
      </c>
      <c r="C4272" s="10" t="s">
        <v>637</v>
      </c>
      <c r="D4272" s="8" t="s">
        <v>30437</v>
      </c>
      <c r="E4272" s="12">
        <v>43641.532962962963</v>
      </c>
      <c r="F4272" s="8"/>
      <c r="G4272" s="8" t="s">
        <v>31</v>
      </c>
      <c r="H4272" s="8"/>
      <c r="I4272" s="8"/>
      <c r="J4272" s="8" t="s">
        <v>30438</v>
      </c>
      <c r="K4272" s="8"/>
      <c r="L4272" s="13" t="s">
        <v>137</v>
      </c>
      <c r="M4272" s="19" t="s">
        <v>30439</v>
      </c>
      <c r="N4272" s="8">
        <v>244</v>
      </c>
      <c r="O4272" s="8">
        <v>505</v>
      </c>
      <c r="P4272" s="8" t="s">
        <v>328</v>
      </c>
      <c r="Q4272" s="22" t="s">
        <v>30440</v>
      </c>
      <c r="R4272" s="13" t="s">
        <v>651</v>
      </c>
    </row>
    <row r="4273" spans="1:18" ht="24" hidden="1">
      <c r="A4273" s="14" t="s">
        <v>30441</v>
      </c>
      <c r="B4273" s="8" t="s">
        <v>30442</v>
      </c>
      <c r="C4273" s="10" t="s">
        <v>30443</v>
      </c>
      <c r="D4273" s="8" t="s">
        <v>30444</v>
      </c>
      <c r="E4273" s="12">
        <v>43641.532951388886</v>
      </c>
      <c r="F4273" s="8"/>
      <c r="G4273" s="8" t="s">
        <v>31</v>
      </c>
      <c r="H4273" s="8"/>
      <c r="I4273" s="8"/>
      <c r="J4273" s="8" t="s">
        <v>30445</v>
      </c>
      <c r="K4273" s="8"/>
      <c r="L4273" s="13" t="s">
        <v>33</v>
      </c>
      <c r="M4273" s="19" t="s">
        <v>30446</v>
      </c>
      <c r="N4273" s="8">
        <v>122</v>
      </c>
      <c r="O4273" s="8">
        <v>915</v>
      </c>
      <c r="P4273" s="8" t="s">
        <v>1996</v>
      </c>
      <c r="Q4273" s="22" t="s">
        <v>30447</v>
      </c>
      <c r="R4273" s="13" t="s">
        <v>30448</v>
      </c>
    </row>
    <row r="4274" spans="1:18" ht="36" hidden="1">
      <c r="A4274" s="14" t="s">
        <v>30449</v>
      </c>
      <c r="B4274" s="8" t="s">
        <v>30450</v>
      </c>
      <c r="C4274" s="10" t="s">
        <v>1273</v>
      </c>
      <c r="D4274" s="8" t="s">
        <v>30451</v>
      </c>
      <c r="E4274" s="12">
        <v>43641.532939814817</v>
      </c>
      <c r="F4274" s="8"/>
      <c r="G4274" s="8" t="s">
        <v>31</v>
      </c>
      <c r="H4274" s="8"/>
      <c r="I4274" s="8"/>
      <c r="J4274" s="8" t="s">
        <v>30452</v>
      </c>
      <c r="K4274" s="8"/>
      <c r="L4274" s="13" t="s">
        <v>33</v>
      </c>
      <c r="M4274" s="19" t="s">
        <v>30453</v>
      </c>
      <c r="N4274" s="8">
        <v>45</v>
      </c>
      <c r="O4274" s="8">
        <v>141</v>
      </c>
      <c r="P4274" s="8"/>
      <c r="Q4274" s="22" t="s">
        <v>30454</v>
      </c>
      <c r="R4274" s="13" t="s">
        <v>1286</v>
      </c>
    </row>
    <row r="4275" spans="1:18" ht="48" hidden="1">
      <c r="A4275" s="14" t="s">
        <v>30455</v>
      </c>
      <c r="B4275" s="8" t="s">
        <v>30290</v>
      </c>
      <c r="C4275" s="10" t="s">
        <v>568</v>
      </c>
      <c r="D4275" s="8" t="s">
        <v>30456</v>
      </c>
      <c r="E4275" s="12">
        <v>43641.532847222217</v>
      </c>
      <c r="F4275" s="8"/>
      <c r="G4275" s="8" t="s">
        <v>31</v>
      </c>
      <c r="H4275" s="8"/>
      <c r="I4275" s="8"/>
      <c r="J4275" s="8" t="s">
        <v>30291</v>
      </c>
      <c r="K4275" s="8"/>
      <c r="L4275" s="13" t="s">
        <v>33</v>
      </c>
      <c r="M4275" s="19" t="s">
        <v>30292</v>
      </c>
      <c r="N4275" s="8">
        <v>289</v>
      </c>
      <c r="O4275" s="8">
        <v>778</v>
      </c>
      <c r="P4275" s="8"/>
      <c r="Q4275" s="22" t="s">
        <v>30457</v>
      </c>
      <c r="R4275" s="13" t="s">
        <v>575</v>
      </c>
    </row>
    <row r="4276" spans="1:18" ht="72" hidden="1">
      <c r="A4276" s="14" t="s">
        <v>30458</v>
      </c>
      <c r="B4276" s="8" t="s">
        <v>30459</v>
      </c>
      <c r="C4276" s="10" t="s">
        <v>28081</v>
      </c>
      <c r="D4276" s="8" t="s">
        <v>30460</v>
      </c>
      <c r="E4276" s="12">
        <v>43641.532743055555</v>
      </c>
      <c r="F4276" s="8"/>
      <c r="G4276" s="8" t="s">
        <v>31</v>
      </c>
      <c r="H4276" s="8"/>
      <c r="I4276" s="8"/>
      <c r="J4276" s="8" t="s">
        <v>30461</v>
      </c>
      <c r="K4276" s="8"/>
      <c r="L4276" s="13" t="s">
        <v>224</v>
      </c>
      <c r="M4276" s="19" t="s">
        <v>30462</v>
      </c>
      <c r="N4276" s="8">
        <v>1823</v>
      </c>
      <c r="O4276" s="8">
        <v>1411</v>
      </c>
      <c r="P4276" s="8"/>
      <c r="Q4276" s="22" t="s">
        <v>30463</v>
      </c>
      <c r="R4276" s="13" t="s">
        <v>28087</v>
      </c>
    </row>
    <row r="4277" spans="1:18" ht="48" hidden="1">
      <c r="A4277" s="14" t="s">
        <v>30464</v>
      </c>
      <c r="B4277" s="8" t="s">
        <v>18665</v>
      </c>
      <c r="C4277" s="10" t="s">
        <v>568</v>
      </c>
      <c r="D4277" s="8" t="s">
        <v>30465</v>
      </c>
      <c r="E4277" s="12">
        <v>43641.532685185186</v>
      </c>
      <c r="F4277" s="8"/>
      <c r="G4277" s="8" t="s">
        <v>31</v>
      </c>
      <c r="H4277" s="8"/>
      <c r="I4277" s="8"/>
      <c r="J4277" s="8" t="s">
        <v>18668</v>
      </c>
      <c r="K4277" s="8"/>
      <c r="L4277" s="13" t="s">
        <v>33</v>
      </c>
      <c r="M4277" s="19" t="s">
        <v>18669</v>
      </c>
      <c r="N4277" s="8">
        <v>1872</v>
      </c>
      <c r="O4277" s="8">
        <v>588</v>
      </c>
      <c r="P4277" s="8" t="s">
        <v>692</v>
      </c>
      <c r="Q4277" s="22" t="s">
        <v>30466</v>
      </c>
      <c r="R4277" s="13" t="s">
        <v>575</v>
      </c>
    </row>
    <row r="4278" spans="1:18" ht="132" hidden="1">
      <c r="A4278" s="14" t="s">
        <v>30467</v>
      </c>
      <c r="B4278" s="8" t="s">
        <v>30468</v>
      </c>
      <c r="C4278" s="10" t="s">
        <v>721</v>
      </c>
      <c r="D4278" s="8" t="s">
        <v>30469</v>
      </c>
      <c r="E4278" s="12">
        <v>43641.532662037032</v>
      </c>
      <c r="F4278" s="8"/>
      <c r="G4278" s="8" t="s">
        <v>31</v>
      </c>
      <c r="H4278" s="8"/>
      <c r="I4278" s="8"/>
      <c r="J4278" s="8" t="s">
        <v>30470</v>
      </c>
      <c r="K4278" s="8"/>
      <c r="L4278" s="13" t="s">
        <v>137</v>
      </c>
      <c r="M4278" s="19" t="s">
        <v>30471</v>
      </c>
      <c r="N4278" s="8">
        <v>22563</v>
      </c>
      <c r="O4278" s="8">
        <v>23201</v>
      </c>
      <c r="P4278" s="8" t="s">
        <v>30472</v>
      </c>
      <c r="Q4278" s="22" t="s">
        <v>30473</v>
      </c>
      <c r="R4278" s="13" t="s">
        <v>731</v>
      </c>
    </row>
    <row r="4279" spans="1:18" ht="120" hidden="1">
      <c r="A4279" s="14" t="s">
        <v>30474</v>
      </c>
      <c r="B4279" s="8" t="s">
        <v>30475</v>
      </c>
      <c r="C4279" s="10" t="s">
        <v>1816</v>
      </c>
      <c r="D4279" s="8" t="s">
        <v>30476</v>
      </c>
      <c r="E4279" s="12">
        <v>43641.532534722224</v>
      </c>
      <c r="F4279" s="8"/>
      <c r="G4279" s="8" t="s">
        <v>31</v>
      </c>
      <c r="H4279" s="8"/>
      <c r="I4279" s="8"/>
      <c r="J4279" s="8" t="s">
        <v>30477</v>
      </c>
      <c r="K4279" s="8"/>
      <c r="L4279" s="13" t="s">
        <v>33</v>
      </c>
      <c r="M4279" s="19" t="s">
        <v>30478</v>
      </c>
      <c r="N4279" s="8">
        <v>3430</v>
      </c>
      <c r="O4279" s="8">
        <v>5002</v>
      </c>
      <c r="P4279" s="8" t="s">
        <v>25093</v>
      </c>
      <c r="Q4279" s="22" t="s">
        <v>30479</v>
      </c>
      <c r="R4279" s="13" t="s">
        <v>1833</v>
      </c>
    </row>
    <row r="4280" spans="1:18" ht="108" hidden="1">
      <c r="A4280" s="14" t="s">
        <v>30480</v>
      </c>
      <c r="B4280" s="8" t="s">
        <v>30481</v>
      </c>
      <c r="C4280" s="10" t="s">
        <v>582</v>
      </c>
      <c r="D4280" s="8" t="s">
        <v>30476</v>
      </c>
      <c r="E4280" s="12">
        <v>43641.532534722224</v>
      </c>
      <c r="F4280" s="8"/>
      <c r="G4280" s="8" t="s">
        <v>31</v>
      </c>
      <c r="H4280" s="8"/>
      <c r="I4280" s="8"/>
      <c r="J4280" s="8" t="s">
        <v>30482</v>
      </c>
      <c r="K4280" s="8"/>
      <c r="L4280" s="13" t="s">
        <v>33</v>
      </c>
      <c r="M4280" s="19" t="s">
        <v>30483</v>
      </c>
      <c r="N4280" s="8">
        <v>55</v>
      </c>
      <c r="O4280" s="8">
        <v>66</v>
      </c>
      <c r="P4280" s="8"/>
      <c r="Q4280" s="22" t="s">
        <v>30484</v>
      </c>
      <c r="R4280" s="13" t="s">
        <v>588</v>
      </c>
    </row>
    <row r="4281" spans="1:18" ht="48" hidden="1">
      <c r="A4281" s="14" t="s">
        <v>30485</v>
      </c>
      <c r="B4281" s="8" t="s">
        <v>30486</v>
      </c>
      <c r="C4281" s="10" t="s">
        <v>312</v>
      </c>
      <c r="D4281" s="8" t="s">
        <v>30487</v>
      </c>
      <c r="E4281" s="12">
        <v>43641.532523148147</v>
      </c>
      <c r="F4281" s="8"/>
      <c r="G4281" s="8" t="s">
        <v>31</v>
      </c>
      <c r="H4281" s="8"/>
      <c r="I4281" s="8"/>
      <c r="J4281" s="8" t="s">
        <v>30488</v>
      </c>
      <c r="K4281" s="8"/>
      <c r="L4281" s="13" t="s">
        <v>53</v>
      </c>
      <c r="M4281" s="19" t="s">
        <v>30489</v>
      </c>
      <c r="N4281" s="8">
        <v>719</v>
      </c>
      <c r="O4281" s="8">
        <v>1180</v>
      </c>
      <c r="P4281" s="8" t="s">
        <v>30490</v>
      </c>
      <c r="Q4281" s="22" t="s">
        <v>30491</v>
      </c>
      <c r="R4281" s="13" t="s">
        <v>327</v>
      </c>
    </row>
    <row r="4282" spans="1:18" ht="36" hidden="1">
      <c r="A4282" s="14" t="s">
        <v>30492</v>
      </c>
      <c r="B4282" s="8" t="s">
        <v>30493</v>
      </c>
      <c r="C4282" s="10" t="s">
        <v>1273</v>
      </c>
      <c r="D4282" s="8" t="s">
        <v>30494</v>
      </c>
      <c r="E4282" s="12">
        <v>43641.532488425924</v>
      </c>
      <c r="F4282" s="8"/>
      <c r="G4282" s="8" t="s">
        <v>31</v>
      </c>
      <c r="H4282" s="8"/>
      <c r="I4282" s="8"/>
      <c r="J4282" s="8" t="s">
        <v>30495</v>
      </c>
      <c r="K4282" s="8"/>
      <c r="L4282" s="13" t="s">
        <v>137</v>
      </c>
      <c r="M4282" s="19" t="s">
        <v>30496</v>
      </c>
      <c r="N4282" s="8">
        <v>24</v>
      </c>
      <c r="O4282" s="8">
        <v>207</v>
      </c>
      <c r="P4282" s="8"/>
      <c r="Q4282" s="22" t="s">
        <v>30497</v>
      </c>
      <c r="R4282" s="13" t="s">
        <v>1286</v>
      </c>
    </row>
    <row r="4283" spans="1:18" ht="96" hidden="1">
      <c r="A4283" s="14" t="s">
        <v>30498</v>
      </c>
      <c r="B4283" s="8" t="s">
        <v>29572</v>
      </c>
      <c r="C4283" s="10" t="s">
        <v>8251</v>
      </c>
      <c r="D4283" s="8" t="s">
        <v>30499</v>
      </c>
      <c r="E4283" s="12">
        <v>43641.532442129625</v>
      </c>
      <c r="F4283" s="8"/>
      <c r="G4283" s="8" t="s">
        <v>31</v>
      </c>
      <c r="H4283" s="8"/>
      <c r="I4283" s="8"/>
      <c r="J4283" s="8" t="s">
        <v>29574</v>
      </c>
      <c r="K4283" s="8"/>
      <c r="L4283" s="13" t="s">
        <v>33</v>
      </c>
      <c r="M4283" s="19" t="s">
        <v>29575</v>
      </c>
      <c r="N4283" s="8">
        <v>858</v>
      </c>
      <c r="O4283" s="8">
        <v>1614</v>
      </c>
      <c r="P4283" s="8" t="s">
        <v>29576</v>
      </c>
      <c r="Q4283" s="22" t="s">
        <v>30500</v>
      </c>
      <c r="R4283" s="13" t="s">
        <v>8264</v>
      </c>
    </row>
    <row r="4284" spans="1:18" ht="36" hidden="1">
      <c r="A4284" s="14" t="s">
        <v>30501</v>
      </c>
      <c r="B4284" s="8" t="s">
        <v>30502</v>
      </c>
      <c r="C4284" s="10" t="s">
        <v>30503</v>
      </c>
      <c r="D4284" s="8" t="s">
        <v>13595</v>
      </c>
      <c r="E4284" s="12">
        <v>43641.532418981486</v>
      </c>
      <c r="F4284" s="8"/>
      <c r="G4284" s="8" t="s">
        <v>31</v>
      </c>
      <c r="H4284" s="8"/>
      <c r="I4284" s="8"/>
      <c r="J4284" s="8" t="s">
        <v>30504</v>
      </c>
      <c r="K4284" s="8"/>
      <c r="L4284" s="13" t="s">
        <v>33</v>
      </c>
      <c r="M4284" s="19" t="s">
        <v>30505</v>
      </c>
      <c r="N4284" s="8">
        <v>195</v>
      </c>
      <c r="O4284" s="8">
        <v>386</v>
      </c>
      <c r="P4284" s="8"/>
      <c r="Q4284" s="22" t="s">
        <v>30506</v>
      </c>
      <c r="R4284" s="13" t="s">
        <v>30507</v>
      </c>
    </row>
    <row r="4285" spans="1:18" ht="13">
      <c r="A4285" s="14" t="s">
        <v>13591</v>
      </c>
      <c r="B4285" s="8" t="s">
        <v>13593</v>
      </c>
      <c r="C4285" s="10" t="s">
        <v>13594</v>
      </c>
      <c r="D4285" s="8" t="s">
        <v>13595</v>
      </c>
      <c r="E4285" s="12">
        <v>43641.532418981486</v>
      </c>
      <c r="F4285" s="8"/>
      <c r="G4285" s="8" t="s">
        <v>31</v>
      </c>
      <c r="H4285" s="8"/>
      <c r="I4285" s="8"/>
      <c r="J4285" s="8" t="s">
        <v>13598</v>
      </c>
      <c r="K4285" s="8"/>
      <c r="L4285" s="13" t="s">
        <v>95</v>
      </c>
      <c r="M4285" s="19" t="s">
        <v>13599</v>
      </c>
      <c r="N4285" s="8">
        <v>203</v>
      </c>
      <c r="O4285" s="8">
        <v>219</v>
      </c>
      <c r="P4285" s="8" t="s">
        <v>13602</v>
      </c>
      <c r="Q4285" s="22" t="s">
        <v>13603</v>
      </c>
      <c r="R4285" s="13" t="s">
        <v>13607</v>
      </c>
    </row>
    <row r="4286" spans="1:18" ht="60" hidden="1">
      <c r="A4286" s="14" t="s">
        <v>30508</v>
      </c>
      <c r="B4286" s="8" t="s">
        <v>30509</v>
      </c>
      <c r="C4286" s="10" t="s">
        <v>30510</v>
      </c>
      <c r="D4286" s="8" t="s">
        <v>30511</v>
      </c>
      <c r="E4286" s="12">
        <v>43641.532407407409</v>
      </c>
      <c r="F4286" s="8"/>
      <c r="G4286" s="8" t="s">
        <v>31</v>
      </c>
      <c r="H4286" s="8"/>
      <c r="I4286" s="8"/>
      <c r="J4286" s="8" t="s">
        <v>30512</v>
      </c>
      <c r="K4286" s="8"/>
      <c r="L4286" s="13" t="s">
        <v>53</v>
      </c>
      <c r="M4286" s="19" t="s">
        <v>30513</v>
      </c>
      <c r="N4286" s="8">
        <v>1832</v>
      </c>
      <c r="O4286" s="8">
        <v>2280</v>
      </c>
      <c r="P4286" s="8" t="s">
        <v>30514</v>
      </c>
      <c r="Q4286" s="22" t="s">
        <v>30515</v>
      </c>
      <c r="R4286" s="13" t="s">
        <v>30516</v>
      </c>
    </row>
    <row r="4287" spans="1:18" ht="36">
      <c r="A4287" s="14" t="s">
        <v>13610</v>
      </c>
      <c r="B4287" s="8" t="s">
        <v>13611</v>
      </c>
      <c r="C4287" s="10" t="s">
        <v>13613</v>
      </c>
      <c r="D4287" s="8" t="s">
        <v>13614</v>
      </c>
      <c r="E4287" s="12">
        <v>43641.53225694444</v>
      </c>
      <c r="F4287" s="8"/>
      <c r="G4287" s="8" t="s">
        <v>31</v>
      </c>
      <c r="H4287" s="8" t="s">
        <v>13615</v>
      </c>
      <c r="I4287" s="8" t="s">
        <v>13616</v>
      </c>
      <c r="J4287" s="8" t="s">
        <v>13617</v>
      </c>
      <c r="K4287" s="8" t="s">
        <v>13618</v>
      </c>
      <c r="L4287" s="13" t="s">
        <v>95</v>
      </c>
      <c r="M4287" s="19" t="s">
        <v>13619</v>
      </c>
      <c r="N4287" s="8">
        <v>168</v>
      </c>
      <c r="O4287" s="8">
        <v>464</v>
      </c>
      <c r="P4287" s="8"/>
      <c r="Q4287" s="22" t="s">
        <v>13621</v>
      </c>
      <c r="R4287" s="13" t="s">
        <v>13627</v>
      </c>
    </row>
    <row r="4288" spans="1:18" ht="36">
      <c r="A4288" s="14" t="s">
        <v>13628</v>
      </c>
      <c r="B4288" s="8" t="s">
        <v>11719</v>
      </c>
      <c r="C4288" s="10" t="s">
        <v>13630</v>
      </c>
      <c r="D4288" s="8" t="s">
        <v>13632</v>
      </c>
      <c r="E4288" s="12">
        <v>43641.532222222224</v>
      </c>
      <c r="F4288" s="8"/>
      <c r="G4288" s="8" t="s">
        <v>31</v>
      </c>
      <c r="H4288" s="8"/>
      <c r="I4288" s="8"/>
      <c r="J4288" s="8" t="s">
        <v>11724</v>
      </c>
      <c r="K4288" s="8"/>
      <c r="L4288" s="13" t="s">
        <v>137</v>
      </c>
      <c r="M4288" s="19" t="s">
        <v>11726</v>
      </c>
      <c r="N4288" s="8">
        <v>42</v>
      </c>
      <c r="O4288" s="8">
        <v>333</v>
      </c>
      <c r="P4288" s="8"/>
      <c r="Q4288" s="22" t="s">
        <v>13634</v>
      </c>
      <c r="R4288" s="13" t="s">
        <v>13636</v>
      </c>
    </row>
    <row r="4289" spans="1:18" ht="72" hidden="1">
      <c r="A4289" s="14" t="s">
        <v>30517</v>
      </c>
      <c r="B4289" s="8" t="s">
        <v>30518</v>
      </c>
      <c r="C4289" s="10" t="s">
        <v>1396</v>
      </c>
      <c r="D4289" s="8" t="s">
        <v>30519</v>
      </c>
      <c r="E4289" s="12">
        <v>43641.532175925924</v>
      </c>
      <c r="F4289" s="8"/>
      <c r="G4289" s="8" t="s">
        <v>31</v>
      </c>
      <c r="H4289" s="8"/>
      <c r="I4289" s="8"/>
      <c r="J4289" s="8" t="s">
        <v>30520</v>
      </c>
      <c r="K4289" s="8"/>
      <c r="L4289" s="13" t="s">
        <v>33</v>
      </c>
      <c r="M4289" s="19" t="s">
        <v>30521</v>
      </c>
      <c r="N4289" s="8">
        <v>204</v>
      </c>
      <c r="O4289" s="8">
        <v>150</v>
      </c>
      <c r="P4289" s="8"/>
      <c r="Q4289" s="22" t="s">
        <v>30522</v>
      </c>
      <c r="R4289" s="13" t="s">
        <v>1411</v>
      </c>
    </row>
    <row r="4290" spans="1:18" ht="48" hidden="1">
      <c r="A4290" s="14" t="s">
        <v>30523</v>
      </c>
      <c r="B4290" s="8" t="s">
        <v>30524</v>
      </c>
      <c r="C4290" s="10" t="s">
        <v>312</v>
      </c>
      <c r="D4290" s="8" t="s">
        <v>30525</v>
      </c>
      <c r="E4290" s="12">
        <v>43641.532141203701</v>
      </c>
      <c r="F4290" s="8"/>
      <c r="G4290" s="8" t="s">
        <v>31</v>
      </c>
      <c r="H4290" s="8"/>
      <c r="I4290" s="8"/>
      <c r="J4290" s="8" t="s">
        <v>30526</v>
      </c>
      <c r="K4290" s="8"/>
      <c r="L4290" s="13" t="s">
        <v>137</v>
      </c>
      <c r="M4290" s="19" t="s">
        <v>30527</v>
      </c>
      <c r="N4290" s="8">
        <v>95</v>
      </c>
      <c r="O4290" s="8">
        <v>120</v>
      </c>
      <c r="P4290" s="8" t="s">
        <v>8376</v>
      </c>
      <c r="Q4290" s="22" t="s">
        <v>30528</v>
      </c>
      <c r="R4290" s="13" t="s">
        <v>327</v>
      </c>
    </row>
    <row r="4291" spans="1:18" ht="48" hidden="1">
      <c r="A4291" s="14" t="s">
        <v>30529</v>
      </c>
      <c r="B4291" s="8" t="s">
        <v>30530</v>
      </c>
      <c r="C4291" s="10" t="s">
        <v>30531</v>
      </c>
      <c r="D4291" s="8" t="s">
        <v>30532</v>
      </c>
      <c r="E4291" s="12">
        <v>43641.532118055555</v>
      </c>
      <c r="F4291" s="8"/>
      <c r="G4291" s="8" t="s">
        <v>31</v>
      </c>
      <c r="H4291" s="8"/>
      <c r="I4291" s="8"/>
      <c r="J4291" s="8" t="s">
        <v>30533</v>
      </c>
      <c r="K4291" s="8"/>
      <c r="L4291" s="13" t="s">
        <v>137</v>
      </c>
      <c r="M4291" s="19" t="s">
        <v>30534</v>
      </c>
      <c r="N4291" s="8">
        <v>3170</v>
      </c>
      <c r="O4291" s="8">
        <v>1238</v>
      </c>
      <c r="P4291" s="8" t="s">
        <v>30535</v>
      </c>
      <c r="Q4291" s="22" t="s">
        <v>30536</v>
      </c>
      <c r="R4291" s="13" t="s">
        <v>30537</v>
      </c>
    </row>
    <row r="4292" spans="1:18" ht="132" hidden="1">
      <c r="A4292" s="14" t="s">
        <v>30538</v>
      </c>
      <c r="B4292" s="8" t="s">
        <v>30539</v>
      </c>
      <c r="C4292" s="10" t="s">
        <v>721</v>
      </c>
      <c r="D4292" s="8" t="s">
        <v>30540</v>
      </c>
      <c r="E4292" s="12">
        <v>43641.532060185185</v>
      </c>
      <c r="F4292" s="8"/>
      <c r="G4292" s="8" t="s">
        <v>31</v>
      </c>
      <c r="H4292" s="8"/>
      <c r="I4292" s="8"/>
      <c r="J4292" s="8" t="s">
        <v>30541</v>
      </c>
      <c r="K4292" s="8"/>
      <c r="L4292" s="13" t="s">
        <v>137</v>
      </c>
      <c r="M4292" s="19" t="s">
        <v>30542</v>
      </c>
      <c r="N4292" s="8">
        <v>2592</v>
      </c>
      <c r="O4292" s="8">
        <v>4991</v>
      </c>
      <c r="P4292" s="8" t="s">
        <v>30543</v>
      </c>
      <c r="Q4292" s="22" t="s">
        <v>30544</v>
      </c>
      <c r="R4292" s="13" t="s">
        <v>731</v>
      </c>
    </row>
    <row r="4293" spans="1:18" ht="120" hidden="1">
      <c r="A4293" s="14" t="s">
        <v>30545</v>
      </c>
      <c r="B4293" s="8" t="s">
        <v>30546</v>
      </c>
      <c r="C4293" s="10" t="s">
        <v>1816</v>
      </c>
      <c r="D4293" s="8" t="s">
        <v>30547</v>
      </c>
      <c r="E4293" s="12">
        <v>43641.53193287037</v>
      </c>
      <c r="F4293" s="8"/>
      <c r="G4293" s="8" t="s">
        <v>31</v>
      </c>
      <c r="H4293" s="8"/>
      <c r="I4293" s="8"/>
      <c r="J4293" s="8" t="s">
        <v>30548</v>
      </c>
      <c r="K4293" s="8"/>
      <c r="L4293" s="13" t="s">
        <v>137</v>
      </c>
      <c r="M4293" s="19" t="s">
        <v>164</v>
      </c>
      <c r="N4293" s="8">
        <v>277</v>
      </c>
      <c r="O4293" s="8">
        <v>418</v>
      </c>
      <c r="P4293" s="8"/>
      <c r="Q4293" s="22" t="s">
        <v>30549</v>
      </c>
      <c r="R4293" s="13" t="s">
        <v>1833</v>
      </c>
    </row>
    <row r="4294" spans="1:18" ht="48" hidden="1">
      <c r="A4294" s="14" t="s">
        <v>30550</v>
      </c>
      <c r="B4294" s="8" t="s">
        <v>30404</v>
      </c>
      <c r="C4294" s="10" t="s">
        <v>568</v>
      </c>
      <c r="D4294" s="8" t="s">
        <v>30551</v>
      </c>
      <c r="E4294" s="12">
        <v>43641.53188657407</v>
      </c>
      <c r="F4294" s="8"/>
      <c r="G4294" s="8" t="s">
        <v>31</v>
      </c>
      <c r="H4294" s="8"/>
      <c r="I4294" s="8"/>
      <c r="J4294" s="8" t="s">
        <v>30406</v>
      </c>
      <c r="K4294" s="8"/>
      <c r="L4294" s="13" t="s">
        <v>137</v>
      </c>
      <c r="M4294" s="19" t="s">
        <v>30407</v>
      </c>
      <c r="N4294" s="8">
        <v>89</v>
      </c>
      <c r="O4294" s="8">
        <v>264</v>
      </c>
      <c r="P4294" s="8" t="s">
        <v>30408</v>
      </c>
      <c r="Q4294" s="22" t="s">
        <v>30552</v>
      </c>
      <c r="R4294" s="13" t="s">
        <v>575</v>
      </c>
    </row>
    <row r="4295" spans="1:18" ht="60" hidden="1">
      <c r="A4295" s="14" t="s">
        <v>30553</v>
      </c>
      <c r="B4295" s="8" t="s">
        <v>30554</v>
      </c>
      <c r="C4295" s="10" t="s">
        <v>487</v>
      </c>
      <c r="D4295" s="8" t="s">
        <v>30555</v>
      </c>
      <c r="E4295" s="12">
        <v>43641.531863425931</v>
      </c>
      <c r="F4295" s="8"/>
      <c r="G4295" s="8" t="s">
        <v>31</v>
      </c>
      <c r="H4295" s="8"/>
      <c r="I4295" s="8"/>
      <c r="J4295" s="8" t="s">
        <v>30556</v>
      </c>
      <c r="K4295" s="8"/>
      <c r="L4295" s="13" t="s">
        <v>137</v>
      </c>
      <c r="M4295" s="19" t="s">
        <v>30557</v>
      </c>
      <c r="N4295" s="8">
        <v>233</v>
      </c>
      <c r="O4295" s="8">
        <v>1198</v>
      </c>
      <c r="P4295" s="8"/>
      <c r="Q4295" s="22" t="s">
        <v>30558</v>
      </c>
      <c r="R4295" s="13" t="s">
        <v>498</v>
      </c>
    </row>
    <row r="4296" spans="1:18" ht="13" hidden="1">
      <c r="A4296" s="14" t="s">
        <v>30559</v>
      </c>
      <c r="B4296" s="8" t="s">
        <v>11754</v>
      </c>
      <c r="C4296" s="10" t="s">
        <v>30560</v>
      </c>
      <c r="D4296" s="8" t="s">
        <v>30561</v>
      </c>
      <c r="E4296" s="12">
        <v>43641.531840277778</v>
      </c>
      <c r="F4296" s="8"/>
      <c r="G4296" s="8" t="s">
        <v>31</v>
      </c>
      <c r="H4296" s="8" t="s">
        <v>22794</v>
      </c>
      <c r="I4296" s="8" t="s">
        <v>22795</v>
      </c>
      <c r="J4296" s="8" t="s">
        <v>11757</v>
      </c>
      <c r="K4296" s="8" t="s">
        <v>30562</v>
      </c>
      <c r="L4296" s="13" t="s">
        <v>33</v>
      </c>
      <c r="M4296" s="19" t="s">
        <v>11758</v>
      </c>
      <c r="N4296" s="8">
        <v>1188</v>
      </c>
      <c r="O4296" s="8">
        <v>1514</v>
      </c>
      <c r="P4296" s="8"/>
      <c r="Q4296" s="22" t="s">
        <v>30563</v>
      </c>
      <c r="R4296" s="13" t="s">
        <v>30564</v>
      </c>
    </row>
    <row r="4297" spans="1:18" ht="36" hidden="1">
      <c r="A4297" s="14" t="s">
        <v>30565</v>
      </c>
      <c r="B4297" s="8" t="s">
        <v>30566</v>
      </c>
      <c r="C4297" s="10" t="s">
        <v>3916</v>
      </c>
      <c r="D4297" s="8" t="s">
        <v>30567</v>
      </c>
      <c r="E4297" s="12">
        <v>43641.531805555554</v>
      </c>
      <c r="F4297" s="8"/>
      <c r="G4297" s="8" t="s">
        <v>31</v>
      </c>
      <c r="H4297" s="8"/>
      <c r="I4297" s="8"/>
      <c r="J4297" s="8" t="s">
        <v>30568</v>
      </c>
      <c r="K4297" s="8"/>
      <c r="L4297" s="13" t="s">
        <v>33</v>
      </c>
      <c r="M4297" s="19" t="s">
        <v>30569</v>
      </c>
      <c r="N4297" s="8">
        <v>933</v>
      </c>
      <c r="O4297" s="8">
        <v>1311</v>
      </c>
      <c r="P4297" s="8" t="s">
        <v>30570</v>
      </c>
      <c r="Q4297" s="22" t="s">
        <v>30571</v>
      </c>
      <c r="R4297" s="13" t="s">
        <v>3926</v>
      </c>
    </row>
    <row r="4298" spans="1:18" ht="48" hidden="1">
      <c r="A4298" s="14" t="s">
        <v>30572</v>
      </c>
      <c r="B4298" s="8" t="s">
        <v>30573</v>
      </c>
      <c r="C4298" s="10" t="s">
        <v>4740</v>
      </c>
      <c r="D4298" s="8" t="s">
        <v>30567</v>
      </c>
      <c r="E4298" s="12">
        <v>43641.531805555554</v>
      </c>
      <c r="F4298" s="8"/>
      <c r="G4298" s="8" t="s">
        <v>31</v>
      </c>
      <c r="H4298" s="8"/>
      <c r="I4298" s="8"/>
      <c r="J4298" s="8" t="s">
        <v>30574</v>
      </c>
      <c r="K4298" s="8"/>
      <c r="L4298" s="13" t="s">
        <v>224</v>
      </c>
      <c r="M4298" s="19" t="s">
        <v>30575</v>
      </c>
      <c r="N4298" s="8">
        <v>262</v>
      </c>
      <c r="O4298" s="8">
        <v>496</v>
      </c>
      <c r="P4298" s="8"/>
      <c r="Q4298" s="22" t="s">
        <v>30576</v>
      </c>
      <c r="R4298" s="13" t="s">
        <v>4758</v>
      </c>
    </row>
    <row r="4299" spans="1:18" ht="108" hidden="1">
      <c r="A4299" s="14" t="s">
        <v>30577</v>
      </c>
      <c r="B4299" s="8" t="s">
        <v>30578</v>
      </c>
      <c r="C4299" s="10" t="s">
        <v>367</v>
      </c>
      <c r="D4299" s="8" t="s">
        <v>30579</v>
      </c>
      <c r="E4299" s="12">
        <v>43641.531759259262</v>
      </c>
      <c r="F4299" s="8"/>
      <c r="G4299" s="8" t="s">
        <v>31</v>
      </c>
      <c r="H4299" s="8"/>
      <c r="I4299" s="8"/>
      <c r="J4299" s="8" t="s">
        <v>30580</v>
      </c>
      <c r="K4299" s="8"/>
      <c r="L4299" s="13" t="s">
        <v>137</v>
      </c>
      <c r="M4299" s="19" t="s">
        <v>30581</v>
      </c>
      <c r="N4299" s="8">
        <v>2098</v>
      </c>
      <c r="O4299" s="8">
        <v>2446</v>
      </c>
      <c r="P4299" s="8" t="s">
        <v>21992</v>
      </c>
      <c r="Q4299" s="22" t="s">
        <v>30582</v>
      </c>
      <c r="R4299" s="13" t="s">
        <v>378</v>
      </c>
    </row>
    <row r="4300" spans="1:18" ht="48" hidden="1">
      <c r="A4300" s="14" t="s">
        <v>30583</v>
      </c>
      <c r="B4300" s="8" t="s">
        <v>30584</v>
      </c>
      <c r="C4300" s="10" t="s">
        <v>7539</v>
      </c>
      <c r="D4300" s="8" t="s">
        <v>30579</v>
      </c>
      <c r="E4300" s="12">
        <v>43641.531759259262</v>
      </c>
      <c r="F4300" s="8"/>
      <c r="G4300" s="8" t="s">
        <v>31</v>
      </c>
      <c r="H4300" s="8"/>
      <c r="I4300" s="8"/>
      <c r="J4300" s="8" t="s">
        <v>30585</v>
      </c>
      <c r="K4300" s="8"/>
      <c r="L4300" s="13" t="s">
        <v>137</v>
      </c>
      <c r="M4300" s="19" t="s">
        <v>164</v>
      </c>
      <c r="N4300" s="8">
        <v>152</v>
      </c>
      <c r="O4300" s="8">
        <v>34</v>
      </c>
      <c r="P4300" s="8" t="s">
        <v>15756</v>
      </c>
      <c r="Q4300" s="22" t="s">
        <v>30586</v>
      </c>
      <c r="R4300" s="13" t="s">
        <v>7553</v>
      </c>
    </row>
    <row r="4301" spans="1:18" ht="120" hidden="1">
      <c r="A4301" s="14" t="s">
        <v>30587</v>
      </c>
      <c r="B4301" s="8" t="s">
        <v>30588</v>
      </c>
      <c r="C4301" s="10" t="s">
        <v>637</v>
      </c>
      <c r="D4301" s="8" t="s">
        <v>30589</v>
      </c>
      <c r="E4301" s="12">
        <v>43641.531747685185</v>
      </c>
      <c r="F4301" s="8"/>
      <c r="G4301" s="8" t="s">
        <v>31</v>
      </c>
      <c r="H4301" s="8"/>
      <c r="I4301" s="8"/>
      <c r="J4301" s="8" t="s">
        <v>30590</v>
      </c>
      <c r="K4301" s="8"/>
      <c r="L4301" s="13" t="s">
        <v>33</v>
      </c>
      <c r="M4301" s="19" t="s">
        <v>30591</v>
      </c>
      <c r="N4301" s="8">
        <v>1141</v>
      </c>
      <c r="O4301" s="8">
        <v>4988</v>
      </c>
      <c r="P4301" s="8"/>
      <c r="Q4301" s="22" t="s">
        <v>30592</v>
      </c>
      <c r="R4301" s="13" t="s">
        <v>651</v>
      </c>
    </row>
    <row r="4302" spans="1:18" ht="251" hidden="1">
      <c r="A4302" s="14" t="s">
        <v>30593</v>
      </c>
      <c r="B4302" s="8" t="s">
        <v>30594</v>
      </c>
      <c r="C4302" s="10" t="s">
        <v>396</v>
      </c>
      <c r="D4302" s="8" t="s">
        <v>30595</v>
      </c>
      <c r="E4302" s="12">
        <v>43641.531736111108</v>
      </c>
      <c r="F4302" s="8"/>
      <c r="G4302" s="8" t="s">
        <v>31</v>
      </c>
      <c r="H4302" s="8"/>
      <c r="I4302" s="8"/>
      <c r="J4302" s="8" t="s">
        <v>30596</v>
      </c>
      <c r="K4302" s="8"/>
      <c r="L4302" s="13" t="s">
        <v>137</v>
      </c>
      <c r="M4302" s="19" t="s">
        <v>30597</v>
      </c>
      <c r="N4302" s="8">
        <v>60</v>
      </c>
      <c r="O4302" s="8">
        <v>244</v>
      </c>
      <c r="P4302" s="8"/>
      <c r="Q4302" s="22" t="s">
        <v>30598</v>
      </c>
      <c r="R4302" s="13" t="s">
        <v>404</v>
      </c>
    </row>
    <row r="4303" spans="1:18" ht="13">
      <c r="A4303" s="14" t="s">
        <v>13637</v>
      </c>
      <c r="B4303" s="8" t="s">
        <v>13638</v>
      </c>
      <c r="C4303" s="10" t="s">
        <v>4256</v>
      </c>
      <c r="D4303" s="8" t="s">
        <v>13639</v>
      </c>
      <c r="E4303" s="12">
        <v>43641.531689814816</v>
      </c>
      <c r="F4303" s="8"/>
      <c r="G4303" s="8" t="s">
        <v>31</v>
      </c>
      <c r="H4303" s="8"/>
      <c r="I4303" s="8"/>
      <c r="J4303" s="8" t="s">
        <v>13640</v>
      </c>
      <c r="K4303" s="8"/>
      <c r="L4303" s="13" t="s">
        <v>137</v>
      </c>
      <c r="M4303" s="19" t="s">
        <v>13641</v>
      </c>
      <c r="N4303" s="8">
        <v>72</v>
      </c>
      <c r="O4303" s="8">
        <v>196</v>
      </c>
      <c r="P4303" s="8"/>
      <c r="Q4303" s="22" t="s">
        <v>13642</v>
      </c>
      <c r="R4303" s="13" t="s">
        <v>3367</v>
      </c>
    </row>
    <row r="4304" spans="1:18" ht="72" hidden="1">
      <c r="A4304" s="14" t="s">
        <v>30599</v>
      </c>
      <c r="B4304" s="8" t="s">
        <v>30600</v>
      </c>
      <c r="C4304" s="10" t="s">
        <v>1396</v>
      </c>
      <c r="D4304" s="8" t="s">
        <v>30601</v>
      </c>
      <c r="E4304" s="12">
        <v>43641.531655092593</v>
      </c>
      <c r="F4304" s="8"/>
      <c r="G4304" s="8" t="s">
        <v>31</v>
      </c>
      <c r="H4304" s="8"/>
      <c r="I4304" s="8"/>
      <c r="J4304" s="8" t="s">
        <v>30602</v>
      </c>
      <c r="K4304" s="8"/>
      <c r="L4304" s="13" t="s">
        <v>137</v>
      </c>
      <c r="M4304" s="19" t="s">
        <v>30603</v>
      </c>
      <c r="N4304" s="8">
        <v>318</v>
      </c>
      <c r="O4304" s="8">
        <v>549</v>
      </c>
      <c r="P4304" s="8" t="s">
        <v>30604</v>
      </c>
      <c r="Q4304" s="22" t="s">
        <v>30605</v>
      </c>
      <c r="R4304" s="13" t="s">
        <v>1411</v>
      </c>
    </row>
    <row r="4305" spans="1:18" ht="24" hidden="1">
      <c r="A4305" s="14" t="s">
        <v>30606</v>
      </c>
      <c r="B4305" s="8" t="s">
        <v>30607</v>
      </c>
      <c r="C4305" s="10" t="s">
        <v>277</v>
      </c>
      <c r="D4305" s="8" t="s">
        <v>30608</v>
      </c>
      <c r="E4305" s="12">
        <v>43641.531585648147</v>
      </c>
      <c r="F4305" s="8"/>
      <c r="G4305" s="8" t="s">
        <v>31</v>
      </c>
      <c r="H4305" s="8"/>
      <c r="I4305" s="8"/>
      <c r="J4305" s="8" t="s">
        <v>30609</v>
      </c>
      <c r="K4305" s="8"/>
      <c r="L4305" s="13" t="s">
        <v>33</v>
      </c>
      <c r="M4305" s="19" t="s">
        <v>30610</v>
      </c>
      <c r="N4305" s="8">
        <v>99</v>
      </c>
      <c r="O4305" s="8">
        <v>218</v>
      </c>
      <c r="P4305" s="8" t="s">
        <v>30611</v>
      </c>
      <c r="Q4305" s="22" t="s">
        <v>30612</v>
      </c>
      <c r="R4305" s="13" t="s">
        <v>289</v>
      </c>
    </row>
    <row r="4306" spans="1:18" ht="36" hidden="1">
      <c r="A4306" s="14" t="s">
        <v>30613</v>
      </c>
      <c r="B4306" s="8" t="s">
        <v>30614</v>
      </c>
      <c r="C4306" s="10" t="s">
        <v>1273</v>
      </c>
      <c r="D4306" s="8" t="s">
        <v>30615</v>
      </c>
      <c r="E4306" s="12">
        <v>43641.531539351854</v>
      </c>
      <c r="F4306" s="8"/>
      <c r="G4306" s="8" t="s">
        <v>31</v>
      </c>
      <c r="H4306" s="8"/>
      <c r="I4306" s="8"/>
      <c r="J4306" s="8" t="s">
        <v>30616</v>
      </c>
      <c r="K4306" s="8"/>
      <c r="L4306" s="13" t="s">
        <v>33</v>
      </c>
      <c r="M4306" s="19" t="s">
        <v>30617</v>
      </c>
      <c r="N4306" s="8">
        <v>387</v>
      </c>
      <c r="O4306" s="8">
        <v>598</v>
      </c>
      <c r="P4306" s="8"/>
      <c r="Q4306" s="22" t="s">
        <v>30618</v>
      </c>
      <c r="R4306" s="13" t="s">
        <v>1286</v>
      </c>
    </row>
    <row r="4307" spans="1:18" ht="96" hidden="1">
      <c r="A4307" s="14" t="s">
        <v>30619</v>
      </c>
      <c r="B4307" s="8" t="s">
        <v>30620</v>
      </c>
      <c r="C4307" s="10" t="s">
        <v>30621</v>
      </c>
      <c r="D4307" s="8" t="s">
        <v>30622</v>
      </c>
      <c r="E4307" s="12">
        <v>43641.531504629631</v>
      </c>
      <c r="F4307" s="8"/>
      <c r="G4307" s="8" t="s">
        <v>31</v>
      </c>
      <c r="H4307" s="8"/>
      <c r="I4307" s="8"/>
      <c r="J4307" s="8" t="s">
        <v>30623</v>
      </c>
      <c r="K4307" s="8"/>
      <c r="L4307" s="13" t="s">
        <v>137</v>
      </c>
      <c r="M4307" s="19" t="s">
        <v>30624</v>
      </c>
      <c r="N4307" s="8">
        <v>6403</v>
      </c>
      <c r="O4307" s="8">
        <v>6518</v>
      </c>
      <c r="P4307" s="8" t="s">
        <v>10669</v>
      </c>
      <c r="Q4307" s="22" t="s">
        <v>30625</v>
      </c>
      <c r="R4307" s="13" t="s">
        <v>30626</v>
      </c>
    </row>
    <row r="4308" spans="1:18" ht="251" hidden="1">
      <c r="A4308" s="14" t="s">
        <v>30627</v>
      </c>
      <c r="B4308" s="8" t="s">
        <v>30628</v>
      </c>
      <c r="C4308" s="10" t="s">
        <v>396</v>
      </c>
      <c r="D4308" s="8" t="s">
        <v>30629</v>
      </c>
      <c r="E4308" s="12">
        <v>43641.531481481477</v>
      </c>
      <c r="F4308" s="8"/>
      <c r="G4308" s="8" t="s">
        <v>31</v>
      </c>
      <c r="H4308" s="8"/>
      <c r="I4308" s="8"/>
      <c r="J4308" s="8" t="s">
        <v>30630</v>
      </c>
      <c r="K4308" s="8"/>
      <c r="L4308" s="13" t="s">
        <v>137</v>
      </c>
      <c r="M4308" s="19" t="s">
        <v>30631</v>
      </c>
      <c r="N4308" s="8">
        <v>185</v>
      </c>
      <c r="O4308" s="8">
        <v>124</v>
      </c>
      <c r="P4308" s="8" t="s">
        <v>30632</v>
      </c>
      <c r="Q4308" s="22" t="s">
        <v>30633</v>
      </c>
      <c r="R4308" s="13" t="s">
        <v>404</v>
      </c>
    </row>
    <row r="4309" spans="1:18" ht="48" hidden="1">
      <c r="A4309" s="14" t="s">
        <v>30634</v>
      </c>
      <c r="B4309" s="8" t="s">
        <v>30635</v>
      </c>
      <c r="C4309" s="10" t="s">
        <v>312</v>
      </c>
      <c r="D4309" s="8" t="s">
        <v>30636</v>
      </c>
      <c r="E4309" s="12">
        <v>43641.531388888892</v>
      </c>
      <c r="F4309" s="8"/>
      <c r="G4309" s="8" t="s">
        <v>31</v>
      </c>
      <c r="H4309" s="8"/>
      <c r="I4309" s="8"/>
      <c r="J4309" s="8" t="s">
        <v>30637</v>
      </c>
      <c r="K4309" s="8"/>
      <c r="L4309" s="13" t="s">
        <v>137</v>
      </c>
      <c r="M4309" s="19" t="s">
        <v>30638</v>
      </c>
      <c r="N4309" s="8">
        <v>1682</v>
      </c>
      <c r="O4309" s="8">
        <v>2664</v>
      </c>
      <c r="P4309" s="8"/>
      <c r="Q4309" s="22" t="s">
        <v>30639</v>
      </c>
      <c r="R4309" s="13" t="s">
        <v>327</v>
      </c>
    </row>
    <row r="4310" spans="1:18" ht="84" hidden="1">
      <c r="A4310" s="14" t="s">
        <v>30640</v>
      </c>
      <c r="B4310" s="8" t="s">
        <v>30641</v>
      </c>
      <c r="C4310" s="10" t="s">
        <v>30642</v>
      </c>
      <c r="D4310" s="8" t="s">
        <v>30643</v>
      </c>
      <c r="E4310" s="12">
        <v>43641.531331018516</v>
      </c>
      <c r="F4310" s="8"/>
      <c r="G4310" s="8" t="s">
        <v>31</v>
      </c>
      <c r="H4310" s="8"/>
      <c r="I4310" s="8"/>
      <c r="J4310" s="8" t="s">
        <v>30644</v>
      </c>
      <c r="K4310" s="8"/>
      <c r="L4310" s="13" t="s">
        <v>95</v>
      </c>
      <c r="M4310" s="19" t="s">
        <v>30645</v>
      </c>
      <c r="N4310" s="8">
        <v>2701</v>
      </c>
      <c r="O4310" s="8">
        <v>2930</v>
      </c>
      <c r="P4310" s="8" t="s">
        <v>1996</v>
      </c>
      <c r="Q4310" s="22" t="s">
        <v>30646</v>
      </c>
      <c r="R4310" s="13" t="s">
        <v>30647</v>
      </c>
    </row>
    <row r="4311" spans="1:18" ht="24" hidden="1">
      <c r="A4311" s="14" t="s">
        <v>30648</v>
      </c>
      <c r="B4311" s="8" t="s">
        <v>30649</v>
      </c>
      <c r="C4311" s="10" t="s">
        <v>29324</v>
      </c>
      <c r="D4311" s="8" t="s">
        <v>30650</v>
      </c>
      <c r="E4311" s="12">
        <v>43641.531296296293</v>
      </c>
      <c r="F4311" s="8"/>
      <c r="G4311" s="8" t="s">
        <v>31</v>
      </c>
      <c r="H4311" s="8"/>
      <c r="I4311" s="8"/>
      <c r="J4311" s="8" t="s">
        <v>30651</v>
      </c>
      <c r="K4311" s="8"/>
      <c r="L4311" s="13" t="s">
        <v>33</v>
      </c>
      <c r="M4311" s="19" t="s">
        <v>30652</v>
      </c>
      <c r="N4311" s="8">
        <v>4197</v>
      </c>
      <c r="O4311" s="8">
        <v>4980</v>
      </c>
      <c r="P4311" s="8" t="s">
        <v>8153</v>
      </c>
      <c r="Q4311" s="22" t="s">
        <v>30653</v>
      </c>
      <c r="R4311" s="13" t="s">
        <v>29326</v>
      </c>
    </row>
    <row r="4312" spans="1:18" ht="48" hidden="1">
      <c r="A4312" s="14" t="s">
        <v>30654</v>
      </c>
      <c r="B4312" s="8" t="s">
        <v>30655</v>
      </c>
      <c r="C4312" s="10" t="s">
        <v>427</v>
      </c>
      <c r="D4312" s="8" t="s">
        <v>30656</v>
      </c>
      <c r="E4312" s="12">
        <v>43641.531215277777</v>
      </c>
      <c r="F4312" s="8"/>
      <c r="G4312" s="8" t="s">
        <v>31</v>
      </c>
      <c r="H4312" s="8"/>
      <c r="I4312" s="8"/>
      <c r="J4312" s="8" t="s">
        <v>30657</v>
      </c>
      <c r="K4312" s="8"/>
      <c r="L4312" s="13" t="s">
        <v>137</v>
      </c>
      <c r="M4312" s="19" t="s">
        <v>30658</v>
      </c>
      <c r="N4312" s="8">
        <v>1390</v>
      </c>
      <c r="O4312" s="8">
        <v>1693</v>
      </c>
      <c r="P4312" s="8" t="s">
        <v>16744</v>
      </c>
      <c r="Q4312" s="22" t="s">
        <v>30659</v>
      </c>
      <c r="R4312" s="13" t="s">
        <v>439</v>
      </c>
    </row>
    <row r="4313" spans="1:18" ht="96" hidden="1">
      <c r="A4313" s="14" t="s">
        <v>30660</v>
      </c>
      <c r="B4313" s="8" t="s">
        <v>30661</v>
      </c>
      <c r="C4313" s="10" t="s">
        <v>255</v>
      </c>
      <c r="D4313" s="8" t="s">
        <v>30662</v>
      </c>
      <c r="E4313" s="12">
        <v>43641.531192129631</v>
      </c>
      <c r="F4313" s="8"/>
      <c r="G4313" s="8" t="s">
        <v>31</v>
      </c>
      <c r="H4313" s="8"/>
      <c r="I4313" s="8"/>
      <c r="J4313" s="8" t="s">
        <v>30663</v>
      </c>
      <c r="K4313" s="8"/>
      <c r="L4313" s="13" t="s">
        <v>137</v>
      </c>
      <c r="M4313" s="19" t="s">
        <v>30664</v>
      </c>
      <c r="N4313" s="8">
        <v>10423</v>
      </c>
      <c r="O4313" s="8">
        <v>10938</v>
      </c>
      <c r="P4313" s="8"/>
      <c r="Q4313" s="22" t="s">
        <v>30665</v>
      </c>
      <c r="R4313" s="13" t="s">
        <v>273</v>
      </c>
    </row>
    <row r="4314" spans="1:18" ht="48" hidden="1">
      <c r="A4314" s="14" t="s">
        <v>30666</v>
      </c>
      <c r="B4314" s="8" t="s">
        <v>13907</v>
      </c>
      <c r="C4314" s="10" t="s">
        <v>30667</v>
      </c>
      <c r="D4314" s="8" t="s">
        <v>30668</v>
      </c>
      <c r="E4314" s="12">
        <v>43641.531134259261</v>
      </c>
      <c r="F4314" s="8"/>
      <c r="G4314" s="8" t="s">
        <v>31</v>
      </c>
      <c r="H4314" s="8" t="s">
        <v>594</v>
      </c>
      <c r="I4314" s="8" t="s">
        <v>595</v>
      </c>
      <c r="J4314" s="8" t="s">
        <v>13910</v>
      </c>
      <c r="K4314" s="8" t="s">
        <v>5472</v>
      </c>
      <c r="L4314" s="13" t="s">
        <v>224</v>
      </c>
      <c r="M4314" s="19" t="s">
        <v>13911</v>
      </c>
      <c r="N4314" s="8">
        <v>477</v>
      </c>
      <c r="O4314" s="8">
        <v>847</v>
      </c>
      <c r="P4314" s="8" t="s">
        <v>13917</v>
      </c>
      <c r="Q4314" s="22" t="s">
        <v>30669</v>
      </c>
      <c r="R4314" s="13" t="s">
        <v>30670</v>
      </c>
    </row>
    <row r="4315" spans="1:18" ht="48" hidden="1">
      <c r="A4315" s="14" t="s">
        <v>30671</v>
      </c>
      <c r="B4315" s="8" t="s">
        <v>30672</v>
      </c>
      <c r="C4315" s="10" t="s">
        <v>30673</v>
      </c>
      <c r="D4315" s="8" t="s">
        <v>30674</v>
      </c>
      <c r="E4315" s="12">
        <v>43641.531122685185</v>
      </c>
      <c r="F4315" s="8"/>
      <c r="G4315" s="8" t="s">
        <v>31</v>
      </c>
      <c r="H4315" s="8"/>
      <c r="I4315" s="8"/>
      <c r="J4315" s="8" t="s">
        <v>30675</v>
      </c>
      <c r="K4315" s="8"/>
      <c r="L4315" s="13" t="s">
        <v>95</v>
      </c>
      <c r="M4315" s="19" t="s">
        <v>30676</v>
      </c>
      <c r="N4315" s="8">
        <v>24590</v>
      </c>
      <c r="O4315" s="8">
        <v>26887</v>
      </c>
      <c r="P4315" s="8" t="s">
        <v>27121</v>
      </c>
      <c r="Q4315" s="22" t="s">
        <v>30677</v>
      </c>
      <c r="R4315" s="13" t="s">
        <v>30678</v>
      </c>
    </row>
    <row r="4316" spans="1:18" ht="120" hidden="1">
      <c r="A4316" s="14" t="s">
        <v>30679</v>
      </c>
      <c r="B4316" s="8" t="s">
        <v>30680</v>
      </c>
      <c r="C4316" s="10" t="s">
        <v>1816</v>
      </c>
      <c r="D4316" s="8" t="s">
        <v>30681</v>
      </c>
      <c r="E4316" s="12">
        <v>43641.531064814815</v>
      </c>
      <c r="F4316" s="8"/>
      <c r="G4316" s="8" t="s">
        <v>31</v>
      </c>
      <c r="H4316" s="8"/>
      <c r="I4316" s="8"/>
      <c r="J4316" s="8" t="s">
        <v>30682</v>
      </c>
      <c r="K4316" s="8"/>
      <c r="L4316" s="13" t="s">
        <v>33</v>
      </c>
      <c r="M4316" s="19" t="s">
        <v>30683</v>
      </c>
      <c r="N4316" s="8">
        <v>1058</v>
      </c>
      <c r="O4316" s="8">
        <v>867</v>
      </c>
      <c r="P4316" s="8" t="s">
        <v>30684</v>
      </c>
      <c r="Q4316" s="22" t="s">
        <v>30685</v>
      </c>
      <c r="R4316" s="13" t="s">
        <v>1833</v>
      </c>
    </row>
    <row r="4317" spans="1:18" ht="72" hidden="1">
      <c r="A4317" s="14" t="s">
        <v>30686</v>
      </c>
      <c r="B4317" s="8" t="s">
        <v>30687</v>
      </c>
      <c r="C4317" s="10" t="s">
        <v>27739</v>
      </c>
      <c r="D4317" s="8" t="s">
        <v>30688</v>
      </c>
      <c r="E4317" s="12">
        <v>43641.531018518523</v>
      </c>
      <c r="F4317" s="8"/>
      <c r="G4317" s="8" t="s">
        <v>31</v>
      </c>
      <c r="H4317" s="8"/>
      <c r="I4317" s="8"/>
      <c r="J4317" s="8" t="s">
        <v>30689</v>
      </c>
      <c r="K4317" s="8"/>
      <c r="L4317" s="13" t="s">
        <v>137</v>
      </c>
      <c r="M4317" s="19" t="s">
        <v>30690</v>
      </c>
      <c r="N4317" s="8">
        <v>2739</v>
      </c>
      <c r="O4317" s="8">
        <v>3942</v>
      </c>
      <c r="P4317" s="8"/>
      <c r="Q4317" s="22" t="s">
        <v>30691</v>
      </c>
      <c r="R4317" s="13" t="s">
        <v>27745</v>
      </c>
    </row>
    <row r="4318" spans="1:18" ht="120" hidden="1">
      <c r="A4318" s="14" t="s">
        <v>30692</v>
      </c>
      <c r="B4318" s="8" t="s">
        <v>30693</v>
      </c>
      <c r="C4318" s="10" t="s">
        <v>637</v>
      </c>
      <c r="D4318" s="8" t="s">
        <v>30694</v>
      </c>
      <c r="E4318" s="12">
        <v>43641.531006944446</v>
      </c>
      <c r="F4318" s="8"/>
      <c r="G4318" s="8" t="s">
        <v>31</v>
      </c>
      <c r="H4318" s="8"/>
      <c r="I4318" s="8"/>
      <c r="J4318" s="8" t="s">
        <v>30695</v>
      </c>
      <c r="K4318" s="8"/>
      <c r="L4318" s="13" t="s">
        <v>33</v>
      </c>
      <c r="M4318" s="19" t="s">
        <v>30696</v>
      </c>
      <c r="N4318" s="8">
        <v>737</v>
      </c>
      <c r="O4318" s="8">
        <v>1527</v>
      </c>
      <c r="P4318" s="8"/>
      <c r="Q4318" s="22" t="s">
        <v>30697</v>
      </c>
      <c r="R4318" s="13" t="s">
        <v>651</v>
      </c>
    </row>
    <row r="4319" spans="1:18" ht="144" hidden="1">
      <c r="A4319" s="14" t="s">
        <v>30698</v>
      </c>
      <c r="B4319" s="8" t="s">
        <v>30699</v>
      </c>
      <c r="C4319" s="10" t="s">
        <v>454</v>
      </c>
      <c r="D4319" s="8" t="s">
        <v>30700</v>
      </c>
      <c r="E4319" s="12">
        <v>43641.530995370369</v>
      </c>
      <c r="F4319" s="8"/>
      <c r="G4319" s="8" t="s">
        <v>31</v>
      </c>
      <c r="H4319" s="8"/>
      <c r="I4319" s="8"/>
      <c r="J4319" s="8" t="s">
        <v>30701</v>
      </c>
      <c r="K4319" s="8"/>
      <c r="L4319" s="13" t="s">
        <v>137</v>
      </c>
      <c r="M4319" s="19" t="s">
        <v>30702</v>
      </c>
      <c r="N4319" s="8">
        <v>1081</v>
      </c>
      <c r="O4319" s="8">
        <v>803</v>
      </c>
      <c r="P4319" s="8" t="s">
        <v>30703</v>
      </c>
      <c r="Q4319" s="22" t="s">
        <v>30704</v>
      </c>
      <c r="R4319" s="13" t="s">
        <v>464</v>
      </c>
    </row>
    <row r="4320" spans="1:18" ht="72">
      <c r="A4320" s="14" t="s">
        <v>13647</v>
      </c>
      <c r="B4320" s="8" t="s">
        <v>10996</v>
      </c>
      <c r="C4320" s="10" t="s">
        <v>13649</v>
      </c>
      <c r="D4320" s="8" t="s">
        <v>13650</v>
      </c>
      <c r="E4320" s="12">
        <v>43641.530949074076</v>
      </c>
      <c r="F4320" s="8"/>
      <c r="G4320" s="8" t="s">
        <v>31</v>
      </c>
      <c r="H4320" s="8"/>
      <c r="I4320" s="8"/>
      <c r="J4320" s="8" t="s">
        <v>10999</v>
      </c>
      <c r="K4320" s="8"/>
      <c r="L4320" s="13" t="s">
        <v>137</v>
      </c>
      <c r="M4320" s="19" t="s">
        <v>11001</v>
      </c>
      <c r="N4320" s="8">
        <v>1617</v>
      </c>
      <c r="O4320" s="8">
        <v>1563</v>
      </c>
      <c r="P4320" s="8" t="s">
        <v>11005</v>
      </c>
      <c r="Q4320" s="22" t="s">
        <v>13660</v>
      </c>
      <c r="R4320" s="13" t="s">
        <v>13663</v>
      </c>
    </row>
    <row r="4321" spans="1:18" ht="132" hidden="1">
      <c r="A4321" s="14" t="s">
        <v>30705</v>
      </c>
      <c r="B4321" s="8" t="s">
        <v>30706</v>
      </c>
      <c r="C4321" s="10" t="s">
        <v>721</v>
      </c>
      <c r="D4321" s="8" t="s">
        <v>30707</v>
      </c>
      <c r="E4321" s="12">
        <v>43641.5308912037</v>
      </c>
      <c r="F4321" s="8"/>
      <c r="G4321" s="8" t="s">
        <v>31</v>
      </c>
      <c r="H4321" s="8"/>
      <c r="I4321" s="8"/>
      <c r="J4321" s="8" t="s">
        <v>30708</v>
      </c>
      <c r="K4321" s="8"/>
      <c r="L4321" s="13" t="s">
        <v>224</v>
      </c>
      <c r="M4321" s="19" t="s">
        <v>30709</v>
      </c>
      <c r="N4321" s="8">
        <v>4503</v>
      </c>
      <c r="O4321" s="8">
        <v>4878</v>
      </c>
      <c r="P4321" s="8" t="s">
        <v>30710</v>
      </c>
      <c r="Q4321" s="22" t="s">
        <v>30711</v>
      </c>
      <c r="R4321" s="13" t="s">
        <v>731</v>
      </c>
    </row>
    <row r="4322" spans="1:18" ht="48" hidden="1">
      <c r="A4322" s="14" t="s">
        <v>30712</v>
      </c>
      <c r="B4322" s="8" t="s">
        <v>30713</v>
      </c>
      <c r="C4322" s="10" t="s">
        <v>568</v>
      </c>
      <c r="D4322" s="8" t="s">
        <v>30714</v>
      </c>
      <c r="E4322" s="12">
        <v>43641.530798611115</v>
      </c>
      <c r="F4322" s="8"/>
      <c r="G4322" s="8" t="s">
        <v>31</v>
      </c>
      <c r="H4322" s="8"/>
      <c r="I4322" s="8"/>
      <c r="J4322" s="8" t="s">
        <v>30715</v>
      </c>
      <c r="K4322" s="8"/>
      <c r="L4322" s="13" t="s">
        <v>137</v>
      </c>
      <c r="M4322" s="19" t="s">
        <v>164</v>
      </c>
      <c r="N4322" s="8">
        <v>38</v>
      </c>
      <c r="O4322" s="8">
        <v>209</v>
      </c>
      <c r="P4322" s="8"/>
      <c r="Q4322" s="22" t="s">
        <v>30716</v>
      </c>
      <c r="R4322" s="13" t="s">
        <v>575</v>
      </c>
    </row>
    <row r="4323" spans="1:18" ht="48" hidden="1">
      <c r="A4323" s="14" t="s">
        <v>30712</v>
      </c>
      <c r="B4323" s="8" t="s">
        <v>30713</v>
      </c>
      <c r="C4323" s="10" t="s">
        <v>568</v>
      </c>
      <c r="D4323" s="8" t="s">
        <v>30714</v>
      </c>
      <c r="E4323" s="12">
        <v>43641.530798611115</v>
      </c>
      <c r="F4323" s="8"/>
      <c r="G4323" s="8" t="s">
        <v>31</v>
      </c>
      <c r="H4323" s="8"/>
      <c r="I4323" s="8"/>
      <c r="J4323" s="8" t="s">
        <v>30715</v>
      </c>
      <c r="K4323" s="8"/>
      <c r="L4323" s="13" t="s">
        <v>137</v>
      </c>
      <c r="M4323" s="19" t="s">
        <v>164</v>
      </c>
      <c r="N4323" s="8">
        <v>38</v>
      </c>
      <c r="O4323" s="8">
        <v>209</v>
      </c>
      <c r="P4323" s="8"/>
      <c r="Q4323" s="22" t="s">
        <v>30716</v>
      </c>
      <c r="R4323" s="13" t="s">
        <v>575</v>
      </c>
    </row>
    <row r="4324" spans="1:18" ht="24" hidden="1">
      <c r="A4324" s="14" t="s">
        <v>30717</v>
      </c>
      <c r="B4324" s="8" t="s">
        <v>30672</v>
      </c>
      <c r="C4324" s="10" t="s">
        <v>29324</v>
      </c>
      <c r="D4324" s="8" t="s">
        <v>30718</v>
      </c>
      <c r="E4324" s="12">
        <v>43641.530787037038</v>
      </c>
      <c r="F4324" s="8"/>
      <c r="G4324" s="8" t="s">
        <v>31</v>
      </c>
      <c r="H4324" s="8"/>
      <c r="I4324" s="8"/>
      <c r="J4324" s="8" t="s">
        <v>30675</v>
      </c>
      <c r="K4324" s="8"/>
      <c r="L4324" s="13" t="s">
        <v>95</v>
      </c>
      <c r="M4324" s="19" t="s">
        <v>30676</v>
      </c>
      <c r="N4324" s="8">
        <v>24590</v>
      </c>
      <c r="O4324" s="8">
        <v>26887</v>
      </c>
      <c r="P4324" s="8" t="s">
        <v>27121</v>
      </c>
      <c r="Q4324" s="22" t="s">
        <v>30719</v>
      </c>
      <c r="R4324" s="13" t="s">
        <v>29326</v>
      </c>
    </row>
    <row r="4325" spans="1:18" ht="251" hidden="1">
      <c r="A4325" s="14" t="s">
        <v>30720</v>
      </c>
      <c r="B4325" s="8" t="s">
        <v>30584</v>
      </c>
      <c r="C4325" s="10" t="s">
        <v>396</v>
      </c>
      <c r="D4325" s="8" t="s">
        <v>30721</v>
      </c>
      <c r="E4325" s="12">
        <v>43641.530694444446</v>
      </c>
      <c r="F4325" s="8"/>
      <c r="G4325" s="8" t="s">
        <v>31</v>
      </c>
      <c r="H4325" s="8"/>
      <c r="I4325" s="8"/>
      <c r="J4325" s="8" t="s">
        <v>30585</v>
      </c>
      <c r="K4325" s="8"/>
      <c r="L4325" s="13" t="s">
        <v>137</v>
      </c>
      <c r="M4325" s="19" t="s">
        <v>164</v>
      </c>
      <c r="N4325" s="8">
        <v>152</v>
      </c>
      <c r="O4325" s="8">
        <v>34</v>
      </c>
      <c r="P4325" s="8" t="s">
        <v>15756</v>
      </c>
      <c r="Q4325" s="22" t="s">
        <v>30722</v>
      </c>
      <c r="R4325" s="13" t="s">
        <v>404</v>
      </c>
    </row>
    <row r="4326" spans="1:18" ht="36" hidden="1">
      <c r="A4326" s="14" t="s">
        <v>30723</v>
      </c>
      <c r="B4326" s="8" t="s">
        <v>30724</v>
      </c>
      <c r="C4326" s="10" t="s">
        <v>30725</v>
      </c>
      <c r="D4326" s="8" t="s">
        <v>30726</v>
      </c>
      <c r="E4326" s="12">
        <v>43641.530682870369</v>
      </c>
      <c r="F4326" s="8"/>
      <c r="G4326" s="8" t="s">
        <v>31</v>
      </c>
      <c r="H4326" s="8"/>
      <c r="I4326" s="8"/>
      <c r="J4326" s="8" t="s">
        <v>30727</v>
      </c>
      <c r="K4326" s="8"/>
      <c r="L4326" s="13" t="s">
        <v>33</v>
      </c>
      <c r="M4326" s="19" t="s">
        <v>30728</v>
      </c>
      <c r="N4326" s="8">
        <v>88</v>
      </c>
      <c r="O4326" s="8">
        <v>82</v>
      </c>
      <c r="P4326" s="8"/>
      <c r="Q4326" s="22" t="s">
        <v>30729</v>
      </c>
      <c r="R4326" s="13" t="s">
        <v>30730</v>
      </c>
    </row>
    <row r="4327" spans="1:18" ht="36" hidden="1">
      <c r="A4327" s="14" t="s">
        <v>30731</v>
      </c>
      <c r="B4327" s="8" t="s">
        <v>30732</v>
      </c>
      <c r="C4327" s="10" t="s">
        <v>1273</v>
      </c>
      <c r="D4327" s="8" t="s">
        <v>30733</v>
      </c>
      <c r="E4327" s="12">
        <v>43641.530636574069</v>
      </c>
      <c r="F4327" s="8"/>
      <c r="G4327" s="8" t="s">
        <v>31</v>
      </c>
      <c r="H4327" s="8"/>
      <c r="I4327" s="8"/>
      <c r="J4327" s="8" t="s">
        <v>30734</v>
      </c>
      <c r="K4327" s="8"/>
      <c r="L4327" s="13" t="s">
        <v>137</v>
      </c>
      <c r="M4327" s="19" t="s">
        <v>30735</v>
      </c>
      <c r="N4327" s="8">
        <v>745</v>
      </c>
      <c r="O4327" s="8">
        <v>996</v>
      </c>
      <c r="P4327" s="8" t="s">
        <v>959</v>
      </c>
      <c r="Q4327" s="22" t="s">
        <v>30736</v>
      </c>
      <c r="R4327" s="13" t="s">
        <v>1286</v>
      </c>
    </row>
    <row r="4328" spans="1:18" ht="36" hidden="1">
      <c r="A4328" s="14" t="s">
        <v>30737</v>
      </c>
      <c r="B4328" s="8" t="s">
        <v>30738</v>
      </c>
      <c r="C4328" s="10" t="s">
        <v>2342</v>
      </c>
      <c r="D4328" s="8" t="s">
        <v>30739</v>
      </c>
      <c r="E4328" s="12">
        <v>43641.530624999999</v>
      </c>
      <c r="F4328" s="8"/>
      <c r="G4328" s="8" t="s">
        <v>31</v>
      </c>
      <c r="H4328" s="8"/>
      <c r="I4328" s="8"/>
      <c r="J4328" s="8" t="s">
        <v>30740</v>
      </c>
      <c r="K4328" s="8"/>
      <c r="L4328" s="13" t="s">
        <v>33</v>
      </c>
      <c r="M4328" s="19" t="s">
        <v>30741</v>
      </c>
      <c r="N4328" s="8">
        <v>35</v>
      </c>
      <c r="O4328" s="8">
        <v>75</v>
      </c>
      <c r="P4328" s="8" t="s">
        <v>30742</v>
      </c>
      <c r="Q4328" s="22" t="s">
        <v>30743</v>
      </c>
      <c r="R4328" s="13" t="s">
        <v>2356</v>
      </c>
    </row>
    <row r="4329" spans="1:18" ht="36">
      <c r="A4329" s="14" t="s">
        <v>13665</v>
      </c>
      <c r="B4329" s="8" t="s">
        <v>13667</v>
      </c>
      <c r="C4329" s="10" t="s">
        <v>13669</v>
      </c>
      <c r="D4329" s="8" t="s">
        <v>13670</v>
      </c>
      <c r="E4329" s="12">
        <v>43641.530474537038</v>
      </c>
      <c r="F4329" s="8"/>
      <c r="G4329" s="8" t="s">
        <v>31</v>
      </c>
      <c r="H4329" s="8"/>
      <c r="I4329" s="8"/>
      <c r="J4329" s="8" t="s">
        <v>13672</v>
      </c>
      <c r="K4329" s="8"/>
      <c r="L4329" s="13" t="s">
        <v>33</v>
      </c>
      <c r="M4329" s="19" t="s">
        <v>13674</v>
      </c>
      <c r="N4329" s="8">
        <v>1927</v>
      </c>
      <c r="O4329" s="8">
        <v>2291</v>
      </c>
      <c r="P4329" s="8" t="s">
        <v>13678</v>
      </c>
      <c r="Q4329" s="22" t="s">
        <v>13680</v>
      </c>
      <c r="R4329" s="13" t="s">
        <v>13681</v>
      </c>
    </row>
    <row r="4330" spans="1:18" ht="60">
      <c r="A4330" s="14" t="s">
        <v>13682</v>
      </c>
      <c r="B4330" s="8" t="s">
        <v>5801</v>
      </c>
      <c r="C4330" s="10" t="s">
        <v>13683</v>
      </c>
      <c r="D4330" s="8" t="s">
        <v>13670</v>
      </c>
      <c r="E4330" s="12">
        <v>43641.530474537038</v>
      </c>
      <c r="F4330" s="8"/>
      <c r="G4330" s="8" t="s">
        <v>31</v>
      </c>
      <c r="H4330" s="8"/>
      <c r="I4330" s="8"/>
      <c r="J4330" s="8" t="s">
        <v>5804</v>
      </c>
      <c r="K4330" s="8"/>
      <c r="L4330" s="13" t="s">
        <v>33</v>
      </c>
      <c r="M4330" s="19" t="s">
        <v>5805</v>
      </c>
      <c r="N4330" s="8">
        <v>309</v>
      </c>
      <c r="O4330" s="8">
        <v>367</v>
      </c>
      <c r="P4330" s="8"/>
      <c r="Q4330" s="22" t="s">
        <v>13684</v>
      </c>
      <c r="R4330" s="13" t="s">
        <v>13690</v>
      </c>
    </row>
    <row r="4331" spans="1:18" ht="48" hidden="1">
      <c r="A4331" s="14" t="s">
        <v>30744</v>
      </c>
      <c r="B4331" s="8" t="s">
        <v>30745</v>
      </c>
      <c r="C4331" s="10" t="s">
        <v>568</v>
      </c>
      <c r="D4331" s="8" t="s">
        <v>30746</v>
      </c>
      <c r="E4331" s="12">
        <v>43641.530428240745</v>
      </c>
      <c r="F4331" s="8"/>
      <c r="G4331" s="8" t="s">
        <v>31</v>
      </c>
      <c r="H4331" s="8"/>
      <c r="I4331" s="8"/>
      <c r="J4331" s="8" t="s">
        <v>30747</v>
      </c>
      <c r="K4331" s="8"/>
      <c r="L4331" s="13" t="s">
        <v>33</v>
      </c>
      <c r="M4331" s="19" t="s">
        <v>30748</v>
      </c>
      <c r="N4331" s="8">
        <v>4953</v>
      </c>
      <c r="O4331" s="8">
        <v>4977</v>
      </c>
      <c r="P4331" s="8" t="s">
        <v>2494</v>
      </c>
      <c r="Q4331" s="22" t="s">
        <v>30749</v>
      </c>
      <c r="R4331" s="13" t="s">
        <v>575</v>
      </c>
    </row>
    <row r="4332" spans="1:18" ht="36">
      <c r="A4332" s="14" t="s">
        <v>13692</v>
      </c>
      <c r="B4332" s="8" t="s">
        <v>13693</v>
      </c>
      <c r="C4332" s="10" t="s">
        <v>13694</v>
      </c>
      <c r="D4332" s="8" t="s">
        <v>13695</v>
      </c>
      <c r="E4332" s="12">
        <v>43641.530416666668</v>
      </c>
      <c r="F4332" s="8"/>
      <c r="G4332" s="8" t="s">
        <v>31</v>
      </c>
      <c r="H4332" s="8"/>
      <c r="I4332" s="8"/>
      <c r="J4332" s="8" t="s">
        <v>13696</v>
      </c>
      <c r="K4332" s="8"/>
      <c r="L4332" s="13" t="s">
        <v>95</v>
      </c>
      <c r="M4332" s="19" t="s">
        <v>13697</v>
      </c>
      <c r="N4332" s="8">
        <v>161</v>
      </c>
      <c r="O4332" s="8">
        <v>302</v>
      </c>
      <c r="P4332" s="8" t="s">
        <v>13700</v>
      </c>
      <c r="Q4332" s="22" t="s">
        <v>13701</v>
      </c>
      <c r="R4332" s="13" t="s">
        <v>13704</v>
      </c>
    </row>
    <row r="4333" spans="1:18" ht="13">
      <c r="A4333" s="14" t="s">
        <v>13705</v>
      </c>
      <c r="B4333" s="8" t="s">
        <v>13706</v>
      </c>
      <c r="C4333" s="10" t="s">
        <v>13707</v>
      </c>
      <c r="D4333" s="8" t="s">
        <v>13708</v>
      </c>
      <c r="E4333" s="12">
        <v>43641.530370370368</v>
      </c>
      <c r="F4333" s="8"/>
      <c r="G4333" s="8" t="s">
        <v>31</v>
      </c>
      <c r="H4333" s="8"/>
      <c r="I4333" s="8"/>
      <c r="J4333" s="8" t="s">
        <v>13709</v>
      </c>
      <c r="K4333" s="8"/>
      <c r="L4333" s="13" t="s">
        <v>95</v>
      </c>
      <c r="M4333" s="19" t="s">
        <v>13710</v>
      </c>
      <c r="N4333" s="8">
        <v>9094</v>
      </c>
      <c r="O4333" s="8">
        <v>8103</v>
      </c>
      <c r="P4333" s="8"/>
      <c r="Q4333" s="22" t="s">
        <v>13713</v>
      </c>
      <c r="R4333" s="13" t="s">
        <v>13714</v>
      </c>
    </row>
    <row r="4334" spans="1:18" ht="72" hidden="1">
      <c r="A4334" s="14" t="s">
        <v>30750</v>
      </c>
      <c r="B4334" s="8" t="s">
        <v>30751</v>
      </c>
      <c r="C4334" s="10" t="s">
        <v>2804</v>
      </c>
      <c r="D4334" s="8" t="s">
        <v>30752</v>
      </c>
      <c r="E4334" s="12">
        <v>43641.530312499999</v>
      </c>
      <c r="F4334" s="8"/>
      <c r="G4334" s="8" t="s">
        <v>31</v>
      </c>
      <c r="H4334" s="8"/>
      <c r="I4334" s="8"/>
      <c r="J4334" s="8" t="s">
        <v>30753</v>
      </c>
      <c r="K4334" s="8"/>
      <c r="L4334" s="13" t="s">
        <v>33</v>
      </c>
      <c r="M4334" s="19" t="s">
        <v>30754</v>
      </c>
      <c r="N4334" s="8">
        <v>1840</v>
      </c>
      <c r="O4334" s="8">
        <v>1807</v>
      </c>
      <c r="P4334" s="8" t="s">
        <v>2431</v>
      </c>
      <c r="Q4334" s="22" t="s">
        <v>30755</v>
      </c>
      <c r="R4334" s="13" t="s">
        <v>2814</v>
      </c>
    </row>
    <row r="4335" spans="1:18" ht="36">
      <c r="A4335" s="14" t="s">
        <v>13715</v>
      </c>
      <c r="B4335" s="8" t="s">
        <v>13716</v>
      </c>
      <c r="C4335" s="10" t="s">
        <v>13717</v>
      </c>
      <c r="D4335" s="8" t="s">
        <v>13718</v>
      </c>
      <c r="E4335" s="12">
        <v>43641.53024305556</v>
      </c>
      <c r="F4335" s="8"/>
      <c r="G4335" s="8" t="s">
        <v>31</v>
      </c>
      <c r="H4335" s="8"/>
      <c r="I4335" s="8"/>
      <c r="J4335" s="8" t="s">
        <v>13719</v>
      </c>
      <c r="K4335" s="8"/>
      <c r="L4335" s="13" t="s">
        <v>53</v>
      </c>
      <c r="M4335" s="19" t="s">
        <v>13720</v>
      </c>
      <c r="N4335" s="8">
        <v>392</v>
      </c>
      <c r="O4335" s="8">
        <v>64</v>
      </c>
      <c r="P4335" s="8" t="s">
        <v>13724</v>
      </c>
      <c r="Q4335" s="22" t="s">
        <v>13726</v>
      </c>
      <c r="R4335" s="13" t="s">
        <v>13728</v>
      </c>
    </row>
    <row r="4336" spans="1:18" ht="108" hidden="1">
      <c r="A4336" s="14" t="s">
        <v>30756</v>
      </c>
      <c r="B4336" s="8" t="s">
        <v>30757</v>
      </c>
      <c r="C4336" s="10" t="s">
        <v>24363</v>
      </c>
      <c r="D4336" s="8" t="s">
        <v>30758</v>
      </c>
      <c r="E4336" s="12">
        <v>43641.530231481476</v>
      </c>
      <c r="F4336" s="8"/>
      <c r="G4336" s="8" t="s">
        <v>31</v>
      </c>
      <c r="H4336" s="8"/>
      <c r="I4336" s="8"/>
      <c r="J4336" s="8" t="s">
        <v>30759</v>
      </c>
      <c r="K4336" s="8"/>
      <c r="L4336" s="13" t="s">
        <v>137</v>
      </c>
      <c r="M4336" s="19" t="s">
        <v>30760</v>
      </c>
      <c r="N4336" s="8">
        <v>49</v>
      </c>
      <c r="O4336" s="8">
        <v>565</v>
      </c>
      <c r="P4336" s="8" t="s">
        <v>630</v>
      </c>
      <c r="Q4336" s="22" t="s">
        <v>30761</v>
      </c>
      <c r="R4336" s="13" t="s">
        <v>24369</v>
      </c>
    </row>
    <row r="4337" spans="1:18" ht="36" hidden="1">
      <c r="A4337" s="14" t="s">
        <v>30762</v>
      </c>
      <c r="B4337" s="8" t="s">
        <v>25827</v>
      </c>
      <c r="C4337" s="10" t="s">
        <v>3916</v>
      </c>
      <c r="D4337" s="8" t="s">
        <v>30763</v>
      </c>
      <c r="E4337" s="12">
        <v>43641.530115740738</v>
      </c>
      <c r="F4337" s="8"/>
      <c r="G4337" s="8" t="s">
        <v>31</v>
      </c>
      <c r="H4337" s="8"/>
      <c r="I4337" s="8"/>
      <c r="J4337" s="8" t="s">
        <v>25828</v>
      </c>
      <c r="K4337" s="8"/>
      <c r="L4337" s="13" t="s">
        <v>137</v>
      </c>
      <c r="M4337" s="19" t="s">
        <v>25829</v>
      </c>
      <c r="N4337" s="8">
        <v>4148</v>
      </c>
      <c r="O4337" s="8">
        <v>5001</v>
      </c>
      <c r="P4337" s="8" t="s">
        <v>182</v>
      </c>
      <c r="Q4337" s="22" t="s">
        <v>30764</v>
      </c>
      <c r="R4337" s="13" t="s">
        <v>3926</v>
      </c>
    </row>
    <row r="4338" spans="1:18" ht="132" hidden="1">
      <c r="A4338" s="14" t="s">
        <v>30765</v>
      </c>
      <c r="B4338" s="8" t="s">
        <v>30766</v>
      </c>
      <c r="C4338" s="10" t="s">
        <v>721</v>
      </c>
      <c r="D4338" s="8" t="s">
        <v>30767</v>
      </c>
      <c r="E4338" s="12">
        <v>43641.530057870375</v>
      </c>
      <c r="F4338" s="8"/>
      <c r="G4338" s="8" t="s">
        <v>31</v>
      </c>
      <c r="H4338" s="8"/>
      <c r="I4338" s="8"/>
      <c r="J4338" s="8" t="s">
        <v>30768</v>
      </c>
      <c r="K4338" s="8"/>
      <c r="L4338" s="13" t="s">
        <v>95</v>
      </c>
      <c r="M4338" s="19" t="s">
        <v>30769</v>
      </c>
      <c r="N4338" s="8">
        <v>864</v>
      </c>
      <c r="O4338" s="8">
        <v>892</v>
      </c>
      <c r="P4338" s="8" t="s">
        <v>30770</v>
      </c>
      <c r="Q4338" s="22" t="s">
        <v>30771</v>
      </c>
      <c r="R4338" s="13" t="s">
        <v>731</v>
      </c>
    </row>
    <row r="4339" spans="1:18" ht="13">
      <c r="A4339" s="14" t="s">
        <v>13729</v>
      </c>
      <c r="B4339" s="8" t="s">
        <v>11754</v>
      </c>
      <c r="C4339" s="10" t="s">
        <v>13730</v>
      </c>
      <c r="D4339" s="8" t="s">
        <v>13731</v>
      </c>
      <c r="E4339" s="12">
        <v>43641.530011574076</v>
      </c>
      <c r="F4339" s="8"/>
      <c r="G4339" s="8" t="s">
        <v>31</v>
      </c>
      <c r="H4339" s="8" t="s">
        <v>4674</v>
      </c>
      <c r="I4339" s="8" t="s">
        <v>4675</v>
      </c>
      <c r="J4339" s="8" t="s">
        <v>11757</v>
      </c>
      <c r="K4339" s="8" t="s">
        <v>4677</v>
      </c>
      <c r="L4339" s="13" t="s">
        <v>33</v>
      </c>
      <c r="M4339" s="19" t="s">
        <v>11758</v>
      </c>
      <c r="N4339" s="8">
        <v>1188</v>
      </c>
      <c r="O4339" s="8">
        <v>1514</v>
      </c>
      <c r="P4339" s="8"/>
      <c r="Q4339" s="22" t="s">
        <v>13734</v>
      </c>
      <c r="R4339" s="13" t="s">
        <v>13735</v>
      </c>
    </row>
    <row r="4340" spans="1:18" ht="72">
      <c r="A4340" s="14" t="s">
        <v>13736</v>
      </c>
      <c r="B4340" s="8" t="s">
        <v>1725</v>
      </c>
      <c r="C4340" s="10" t="s">
        <v>13737</v>
      </c>
      <c r="D4340" s="8" t="s">
        <v>13738</v>
      </c>
      <c r="E4340" s="12">
        <v>43641.529872685191</v>
      </c>
      <c r="F4340" s="8"/>
      <c r="G4340" s="8" t="s">
        <v>31</v>
      </c>
      <c r="H4340" s="8" t="s">
        <v>3162</v>
      </c>
      <c r="I4340" s="8" t="s">
        <v>3164</v>
      </c>
      <c r="J4340" s="8" t="s">
        <v>1728</v>
      </c>
      <c r="K4340" s="8" t="s">
        <v>3165</v>
      </c>
      <c r="L4340" s="13" t="s">
        <v>33</v>
      </c>
      <c r="M4340" s="19" t="s">
        <v>1729</v>
      </c>
      <c r="N4340" s="8">
        <v>415</v>
      </c>
      <c r="O4340" s="8">
        <v>765</v>
      </c>
      <c r="P4340" s="8" t="s">
        <v>1265</v>
      </c>
      <c r="Q4340" s="22" t="s">
        <v>13739</v>
      </c>
      <c r="R4340" s="13" t="s">
        <v>13746</v>
      </c>
    </row>
    <row r="4341" spans="1:18" ht="24">
      <c r="A4341" s="14" t="s">
        <v>18026</v>
      </c>
      <c r="B4341" s="8" t="s">
        <v>18027</v>
      </c>
      <c r="C4341" s="10" t="s">
        <v>18028</v>
      </c>
      <c r="D4341" s="8" t="s">
        <v>18029</v>
      </c>
      <c r="E4341" s="12">
        <v>43641.529849537037</v>
      </c>
      <c r="F4341" s="8"/>
      <c r="G4341" s="8" t="s">
        <v>31</v>
      </c>
      <c r="H4341" s="8"/>
      <c r="I4341" s="8"/>
      <c r="J4341" s="8" t="s">
        <v>18030</v>
      </c>
      <c r="K4341" s="8"/>
      <c r="L4341" s="13" t="s">
        <v>33</v>
      </c>
      <c r="M4341" s="19" t="s">
        <v>18031</v>
      </c>
      <c r="N4341" s="8">
        <v>5501</v>
      </c>
      <c r="O4341" s="8">
        <v>6062</v>
      </c>
      <c r="P4341" s="8" t="s">
        <v>18037</v>
      </c>
      <c r="Q4341" s="22" t="s">
        <v>18038</v>
      </c>
      <c r="R4341" s="13" t="s">
        <v>18039</v>
      </c>
    </row>
    <row r="4342" spans="1:18" ht="24">
      <c r="A4342" s="14" t="s">
        <v>13747</v>
      </c>
      <c r="B4342" s="8" t="s">
        <v>13748</v>
      </c>
      <c r="C4342" s="10" t="s">
        <v>13749</v>
      </c>
      <c r="D4342" s="8" t="s">
        <v>13750</v>
      </c>
      <c r="E4342" s="12">
        <v>43641.529768518521</v>
      </c>
      <c r="F4342" s="8"/>
      <c r="G4342" s="8" t="s">
        <v>31</v>
      </c>
      <c r="H4342" s="8"/>
      <c r="I4342" s="8"/>
      <c r="J4342" s="8" t="s">
        <v>13751</v>
      </c>
      <c r="K4342" s="8"/>
      <c r="L4342" s="13" t="s">
        <v>33</v>
      </c>
      <c r="M4342" s="19" t="s">
        <v>13752</v>
      </c>
      <c r="N4342" s="8">
        <v>2545</v>
      </c>
      <c r="O4342" s="8">
        <v>1832</v>
      </c>
      <c r="P4342" s="8" t="s">
        <v>2984</v>
      </c>
      <c r="Q4342" s="22" t="s">
        <v>13755</v>
      </c>
      <c r="R4342" s="13" t="s">
        <v>13757</v>
      </c>
    </row>
    <row r="4343" spans="1:18" ht="36" hidden="1">
      <c r="A4343" s="14" t="s">
        <v>30772</v>
      </c>
      <c r="B4343" s="8" t="s">
        <v>28712</v>
      </c>
      <c r="C4343" s="10" t="s">
        <v>30773</v>
      </c>
      <c r="D4343" s="8" t="s">
        <v>30774</v>
      </c>
      <c r="E4343" s="12">
        <v>43641.529756944445</v>
      </c>
      <c r="F4343" s="8"/>
      <c r="G4343" s="8" t="s">
        <v>31</v>
      </c>
      <c r="H4343" s="8"/>
      <c r="I4343" s="8"/>
      <c r="J4343" s="8" t="s">
        <v>28713</v>
      </c>
      <c r="K4343" s="8"/>
      <c r="L4343" s="13" t="s">
        <v>224</v>
      </c>
      <c r="M4343" s="19" t="s">
        <v>28714</v>
      </c>
      <c r="N4343" s="8">
        <v>4474</v>
      </c>
      <c r="O4343" s="8">
        <v>4638</v>
      </c>
      <c r="P4343" s="8" t="s">
        <v>28715</v>
      </c>
      <c r="Q4343" s="22" t="s">
        <v>30775</v>
      </c>
      <c r="R4343" s="13" t="s">
        <v>30776</v>
      </c>
    </row>
    <row r="4344" spans="1:18" ht="24" hidden="1">
      <c r="A4344" s="14" t="s">
        <v>30777</v>
      </c>
      <c r="B4344" s="8" t="s">
        <v>30607</v>
      </c>
      <c r="C4344" s="10" t="s">
        <v>21363</v>
      </c>
      <c r="D4344" s="8" t="s">
        <v>30778</v>
      </c>
      <c r="E4344" s="12">
        <v>43641.529699074075</v>
      </c>
      <c r="F4344" s="8"/>
      <c r="G4344" s="8" t="s">
        <v>31</v>
      </c>
      <c r="H4344" s="8"/>
      <c r="I4344" s="8"/>
      <c r="J4344" s="8" t="s">
        <v>30609</v>
      </c>
      <c r="K4344" s="8"/>
      <c r="L4344" s="13" t="s">
        <v>33</v>
      </c>
      <c r="M4344" s="19" t="s">
        <v>30610</v>
      </c>
      <c r="N4344" s="8">
        <v>99</v>
      </c>
      <c r="O4344" s="8">
        <v>218</v>
      </c>
      <c r="P4344" s="8" t="s">
        <v>30611</v>
      </c>
      <c r="Q4344" s="22" t="s">
        <v>30779</v>
      </c>
      <c r="R4344" s="13" t="s">
        <v>21368</v>
      </c>
    </row>
    <row r="4345" spans="1:18" ht="24">
      <c r="A4345" s="14" t="s">
        <v>13758</v>
      </c>
      <c r="B4345" s="8" t="s">
        <v>13759</v>
      </c>
      <c r="C4345" s="10" t="s">
        <v>13760</v>
      </c>
      <c r="D4345" s="8" t="s">
        <v>13761</v>
      </c>
      <c r="E4345" s="12">
        <v>43641.529583333337</v>
      </c>
      <c r="F4345" s="8"/>
      <c r="G4345" s="8" t="s">
        <v>31</v>
      </c>
      <c r="H4345" s="8"/>
      <c r="I4345" s="8"/>
      <c r="J4345" s="8" t="s">
        <v>13762</v>
      </c>
      <c r="K4345" s="8"/>
      <c r="L4345" s="13" t="s">
        <v>95</v>
      </c>
      <c r="M4345" s="19" t="s">
        <v>13763</v>
      </c>
      <c r="N4345" s="8">
        <v>12</v>
      </c>
      <c r="O4345" s="8">
        <v>94</v>
      </c>
      <c r="P4345" s="8" t="s">
        <v>6508</v>
      </c>
      <c r="Q4345" s="22" t="s">
        <v>13764</v>
      </c>
      <c r="R4345" s="13" t="s">
        <v>13769</v>
      </c>
    </row>
    <row r="4346" spans="1:18" ht="96" hidden="1">
      <c r="A4346" s="14" t="s">
        <v>30780</v>
      </c>
      <c r="B4346" s="8" t="s">
        <v>28694</v>
      </c>
      <c r="C4346" s="10" t="s">
        <v>30781</v>
      </c>
      <c r="D4346" s="8" t="s">
        <v>30782</v>
      </c>
      <c r="E4346" s="12">
        <v>43641.52957175926</v>
      </c>
      <c r="F4346" s="8"/>
      <c r="G4346" s="8" t="s">
        <v>31</v>
      </c>
      <c r="H4346" s="8"/>
      <c r="I4346" s="8"/>
      <c r="J4346" s="8" t="s">
        <v>28697</v>
      </c>
      <c r="K4346" s="8"/>
      <c r="L4346" s="13" t="s">
        <v>33</v>
      </c>
      <c r="M4346" s="19" t="s">
        <v>28698</v>
      </c>
      <c r="N4346" s="8">
        <v>752</v>
      </c>
      <c r="O4346" s="8">
        <v>419</v>
      </c>
      <c r="P4346" s="8" t="s">
        <v>28699</v>
      </c>
      <c r="Q4346" s="22" t="s">
        <v>30783</v>
      </c>
      <c r="R4346" s="13" t="s">
        <v>30784</v>
      </c>
    </row>
    <row r="4347" spans="1:18" ht="13">
      <c r="A4347" s="14" t="s">
        <v>13770</v>
      </c>
      <c r="B4347" s="8" t="s">
        <v>13540</v>
      </c>
      <c r="C4347" s="10" t="s">
        <v>13771</v>
      </c>
      <c r="D4347" s="8" t="s">
        <v>13772</v>
      </c>
      <c r="E4347" s="12">
        <v>43641.529479166667</v>
      </c>
      <c r="F4347" s="8"/>
      <c r="G4347" s="8" t="s">
        <v>31</v>
      </c>
      <c r="H4347" s="8"/>
      <c r="I4347" s="8"/>
      <c r="J4347" s="8" t="s">
        <v>13543</v>
      </c>
      <c r="K4347" s="8"/>
      <c r="L4347" s="13" t="s">
        <v>137</v>
      </c>
      <c r="M4347" s="19" t="s">
        <v>13544</v>
      </c>
      <c r="N4347" s="8">
        <v>7116</v>
      </c>
      <c r="O4347" s="8">
        <v>7043</v>
      </c>
      <c r="P4347" s="8" t="s">
        <v>13545</v>
      </c>
      <c r="Q4347" s="22" t="s">
        <v>13775</v>
      </c>
      <c r="R4347" s="13" t="s">
        <v>13778</v>
      </c>
    </row>
    <row r="4348" spans="1:18" ht="48" hidden="1">
      <c r="A4348" s="14" t="s">
        <v>30785</v>
      </c>
      <c r="B4348" s="8" t="s">
        <v>30786</v>
      </c>
      <c r="C4348" s="10" t="s">
        <v>568</v>
      </c>
      <c r="D4348" s="8" t="s">
        <v>30787</v>
      </c>
      <c r="E4348" s="12">
        <v>43641.529421296298</v>
      </c>
      <c r="F4348" s="8"/>
      <c r="G4348" s="8" t="s">
        <v>31</v>
      </c>
      <c r="H4348" s="8"/>
      <c r="I4348" s="8"/>
      <c r="J4348" s="8" t="s">
        <v>30788</v>
      </c>
      <c r="K4348" s="8"/>
      <c r="L4348" s="13" t="s">
        <v>33</v>
      </c>
      <c r="M4348" s="19" t="s">
        <v>30789</v>
      </c>
      <c r="N4348" s="8">
        <v>1629</v>
      </c>
      <c r="O4348" s="8">
        <v>1679</v>
      </c>
      <c r="P4348" s="8" t="s">
        <v>30790</v>
      </c>
      <c r="Q4348" s="22" t="s">
        <v>30791</v>
      </c>
      <c r="R4348" s="13" t="s">
        <v>575</v>
      </c>
    </row>
    <row r="4349" spans="1:18" ht="36" hidden="1">
      <c r="A4349" s="14" t="s">
        <v>30792</v>
      </c>
      <c r="B4349" s="8" t="s">
        <v>30793</v>
      </c>
      <c r="C4349" s="10" t="s">
        <v>3916</v>
      </c>
      <c r="D4349" s="8" t="s">
        <v>30794</v>
      </c>
      <c r="E4349" s="12">
        <v>43641.529374999998</v>
      </c>
      <c r="F4349" s="8"/>
      <c r="G4349" s="8" t="s">
        <v>31</v>
      </c>
      <c r="H4349" s="8"/>
      <c r="I4349" s="8"/>
      <c r="J4349" s="8" t="s">
        <v>30795</v>
      </c>
      <c r="K4349" s="8"/>
      <c r="L4349" s="13" t="s">
        <v>33</v>
      </c>
      <c r="M4349" s="19" t="s">
        <v>30796</v>
      </c>
      <c r="N4349" s="8">
        <v>1445</v>
      </c>
      <c r="O4349" s="8">
        <v>1146</v>
      </c>
      <c r="P4349" s="8" t="s">
        <v>4629</v>
      </c>
      <c r="Q4349" s="22" t="s">
        <v>30797</v>
      </c>
      <c r="R4349" s="13" t="s">
        <v>3926</v>
      </c>
    </row>
    <row r="4350" spans="1:18" ht="48" hidden="1">
      <c r="A4350" s="14" t="s">
        <v>30798</v>
      </c>
      <c r="B4350" s="8" t="s">
        <v>30799</v>
      </c>
      <c r="C4350" s="10" t="s">
        <v>568</v>
      </c>
      <c r="D4350" s="8" t="s">
        <v>30800</v>
      </c>
      <c r="E4350" s="12">
        <v>43641.529328703706</v>
      </c>
      <c r="F4350" s="8"/>
      <c r="G4350" s="8" t="s">
        <v>31</v>
      </c>
      <c r="H4350" s="8"/>
      <c r="I4350" s="8"/>
      <c r="J4350" s="8" t="s">
        <v>30801</v>
      </c>
      <c r="K4350" s="8"/>
      <c r="L4350" s="13" t="s">
        <v>33</v>
      </c>
      <c r="M4350" s="19" t="s">
        <v>30802</v>
      </c>
      <c r="N4350" s="8">
        <v>310</v>
      </c>
      <c r="O4350" s="8">
        <v>1472</v>
      </c>
      <c r="P4350" s="8"/>
      <c r="Q4350" s="22" t="s">
        <v>30803</v>
      </c>
      <c r="R4350" s="13" t="s">
        <v>575</v>
      </c>
    </row>
    <row r="4351" spans="1:18" ht="36" hidden="1">
      <c r="A4351" s="14" t="s">
        <v>30804</v>
      </c>
      <c r="B4351" s="8" t="s">
        <v>30805</v>
      </c>
      <c r="C4351" s="10" t="s">
        <v>30806</v>
      </c>
      <c r="D4351" s="8" t="s">
        <v>30807</v>
      </c>
      <c r="E4351" s="12">
        <v>43641.529270833329</v>
      </c>
      <c r="F4351" s="8"/>
      <c r="G4351" s="8" t="s">
        <v>31</v>
      </c>
      <c r="H4351" s="8"/>
      <c r="I4351" s="8"/>
      <c r="J4351" s="8" t="s">
        <v>30808</v>
      </c>
      <c r="K4351" s="8"/>
      <c r="L4351" s="13" t="s">
        <v>33</v>
      </c>
      <c r="M4351" s="19" t="s">
        <v>30809</v>
      </c>
      <c r="N4351" s="8">
        <v>2373</v>
      </c>
      <c r="O4351" s="8">
        <v>5003</v>
      </c>
      <c r="P4351" s="8"/>
      <c r="Q4351" s="22" t="s">
        <v>30810</v>
      </c>
      <c r="R4351" s="13" t="s">
        <v>30811</v>
      </c>
    </row>
    <row r="4352" spans="1:18" ht="48" hidden="1">
      <c r="A4352" s="14" t="s">
        <v>30812</v>
      </c>
      <c r="B4352" s="8" t="s">
        <v>30813</v>
      </c>
      <c r="C4352" s="10" t="s">
        <v>312</v>
      </c>
      <c r="D4352" s="8" t="s">
        <v>30807</v>
      </c>
      <c r="E4352" s="12">
        <v>43641.529270833329</v>
      </c>
      <c r="F4352" s="8"/>
      <c r="G4352" s="8" t="s">
        <v>31</v>
      </c>
      <c r="H4352" s="8"/>
      <c r="I4352" s="8"/>
      <c r="J4352" s="8" t="s">
        <v>30814</v>
      </c>
      <c r="K4352" s="8"/>
      <c r="L4352" s="13" t="s">
        <v>137</v>
      </c>
      <c r="M4352" s="19" t="s">
        <v>30815</v>
      </c>
      <c r="N4352" s="8">
        <v>2767</v>
      </c>
      <c r="O4352" s="8">
        <v>4184</v>
      </c>
      <c r="P4352" s="8"/>
      <c r="Q4352" s="22" t="s">
        <v>30816</v>
      </c>
      <c r="R4352" s="13" t="s">
        <v>327</v>
      </c>
    </row>
    <row r="4353" spans="1:18" ht="48" hidden="1">
      <c r="A4353" s="14" t="s">
        <v>30817</v>
      </c>
      <c r="B4353" s="8" t="s">
        <v>30818</v>
      </c>
      <c r="C4353" s="10" t="s">
        <v>8878</v>
      </c>
      <c r="D4353" s="8" t="s">
        <v>30819</v>
      </c>
      <c r="E4353" s="12">
        <v>43641.529224537036</v>
      </c>
      <c r="F4353" s="8"/>
      <c r="G4353" s="8" t="s">
        <v>31</v>
      </c>
      <c r="H4353" s="8"/>
      <c r="I4353" s="8"/>
      <c r="J4353" s="8" t="s">
        <v>30820</v>
      </c>
      <c r="K4353" s="8"/>
      <c r="L4353" s="13" t="s">
        <v>33</v>
      </c>
      <c r="M4353" s="19" t="s">
        <v>30821</v>
      </c>
      <c r="N4353" s="8">
        <v>86</v>
      </c>
      <c r="O4353" s="8">
        <v>537</v>
      </c>
      <c r="P4353" s="8" t="s">
        <v>8153</v>
      </c>
      <c r="Q4353" s="22" t="s">
        <v>30822</v>
      </c>
      <c r="R4353" s="13" t="s">
        <v>6495</v>
      </c>
    </row>
    <row r="4354" spans="1:18" ht="48" hidden="1">
      <c r="A4354" s="14" t="s">
        <v>30823</v>
      </c>
      <c r="B4354" s="8" t="s">
        <v>30824</v>
      </c>
      <c r="C4354" s="10" t="s">
        <v>312</v>
      </c>
      <c r="D4354" s="8" t="s">
        <v>30825</v>
      </c>
      <c r="E4354" s="12">
        <v>43641.529212962967</v>
      </c>
      <c r="F4354" s="8"/>
      <c r="G4354" s="8" t="s">
        <v>31</v>
      </c>
      <c r="H4354" s="8"/>
      <c r="I4354" s="8"/>
      <c r="J4354" s="8" t="s">
        <v>30826</v>
      </c>
      <c r="K4354" s="8"/>
      <c r="L4354" s="13" t="s">
        <v>137</v>
      </c>
      <c r="M4354" s="19" t="s">
        <v>30827</v>
      </c>
      <c r="N4354" s="8">
        <v>631</v>
      </c>
      <c r="O4354" s="8">
        <v>1516</v>
      </c>
      <c r="P4354" s="8" t="s">
        <v>15236</v>
      </c>
      <c r="Q4354" s="22" t="s">
        <v>30828</v>
      </c>
      <c r="R4354" s="13" t="s">
        <v>327</v>
      </c>
    </row>
    <row r="4355" spans="1:18" ht="36">
      <c r="A4355" s="14" t="s">
        <v>13779</v>
      </c>
      <c r="B4355" s="8" t="s">
        <v>13780</v>
      </c>
      <c r="C4355" s="10" t="s">
        <v>13781</v>
      </c>
      <c r="D4355" s="8" t="s">
        <v>13782</v>
      </c>
      <c r="E4355" s="12">
        <v>43641.52920138889</v>
      </c>
      <c r="F4355" s="8"/>
      <c r="G4355" s="8" t="s">
        <v>31</v>
      </c>
      <c r="H4355" s="8"/>
      <c r="I4355" s="8"/>
      <c r="J4355" s="8" t="s">
        <v>13783</v>
      </c>
      <c r="K4355" s="8"/>
      <c r="L4355" s="13" t="s">
        <v>95</v>
      </c>
      <c r="M4355" s="19" t="s">
        <v>13784</v>
      </c>
      <c r="N4355" s="8">
        <v>3230</v>
      </c>
      <c r="O4355" s="8">
        <v>3332</v>
      </c>
      <c r="P4355" s="8"/>
      <c r="Q4355" s="22" t="s">
        <v>13786</v>
      </c>
      <c r="R4355" s="13" t="s">
        <v>13792</v>
      </c>
    </row>
    <row r="4356" spans="1:18" ht="60" hidden="1">
      <c r="A4356" s="14" t="s">
        <v>30829</v>
      </c>
      <c r="B4356" s="8" t="s">
        <v>30830</v>
      </c>
      <c r="C4356" s="10" t="s">
        <v>487</v>
      </c>
      <c r="D4356" s="8" t="s">
        <v>30831</v>
      </c>
      <c r="E4356" s="12">
        <v>43641.529189814813</v>
      </c>
      <c r="F4356" s="8"/>
      <c r="G4356" s="8" t="s">
        <v>31</v>
      </c>
      <c r="H4356" s="8"/>
      <c r="I4356" s="8"/>
      <c r="J4356" s="8" t="s">
        <v>30832</v>
      </c>
      <c r="K4356" s="8"/>
      <c r="L4356" s="13" t="s">
        <v>95</v>
      </c>
      <c r="M4356" s="19" t="s">
        <v>30833</v>
      </c>
      <c r="N4356" s="8">
        <v>5</v>
      </c>
      <c r="O4356" s="8">
        <v>178</v>
      </c>
      <c r="P4356" s="8"/>
      <c r="Q4356" s="22" t="s">
        <v>30834</v>
      </c>
      <c r="R4356" s="13" t="s">
        <v>498</v>
      </c>
    </row>
    <row r="4357" spans="1:18" ht="84" hidden="1">
      <c r="A4357" s="14" t="s">
        <v>30835</v>
      </c>
      <c r="B4357" s="8" t="s">
        <v>30836</v>
      </c>
      <c r="C4357" s="10" t="s">
        <v>3232</v>
      </c>
      <c r="D4357" s="8" t="s">
        <v>30837</v>
      </c>
      <c r="E4357" s="12">
        <v>43641.529131944444</v>
      </c>
      <c r="F4357" s="8"/>
      <c r="G4357" s="8" t="s">
        <v>31</v>
      </c>
      <c r="H4357" s="8"/>
      <c r="I4357" s="8"/>
      <c r="J4357" s="8" t="s">
        <v>30838</v>
      </c>
      <c r="K4357" s="8"/>
      <c r="L4357" s="13" t="s">
        <v>53</v>
      </c>
      <c r="M4357" s="19" t="s">
        <v>30839</v>
      </c>
      <c r="N4357" s="8">
        <v>46</v>
      </c>
      <c r="O4357" s="8">
        <v>299</v>
      </c>
      <c r="P4357" s="8"/>
      <c r="Q4357" s="22" t="s">
        <v>30840</v>
      </c>
      <c r="R4357" s="13" t="s">
        <v>3248</v>
      </c>
    </row>
    <row r="4358" spans="1:18" ht="24">
      <c r="A4358" s="14" t="s">
        <v>13793</v>
      </c>
      <c r="B4358" s="8" t="s">
        <v>13794</v>
      </c>
      <c r="C4358" s="10" t="s">
        <v>13795</v>
      </c>
      <c r="D4358" s="8" t="s">
        <v>13796</v>
      </c>
      <c r="E4358" s="12">
        <v>43641.529120370367</v>
      </c>
      <c r="F4358" s="8"/>
      <c r="G4358" s="8" t="s">
        <v>31</v>
      </c>
      <c r="H4358" s="8" t="s">
        <v>13797</v>
      </c>
      <c r="I4358" s="8" t="s">
        <v>13798</v>
      </c>
      <c r="J4358" s="8" t="s">
        <v>13799</v>
      </c>
      <c r="K4358" s="8" t="s">
        <v>13800</v>
      </c>
      <c r="L4358" s="13" t="s">
        <v>224</v>
      </c>
      <c r="M4358" s="19" t="s">
        <v>13801</v>
      </c>
      <c r="N4358" s="8">
        <v>56</v>
      </c>
      <c r="O4358" s="8">
        <v>92</v>
      </c>
      <c r="P4358" s="8"/>
      <c r="Q4358" s="22" t="s">
        <v>13805</v>
      </c>
      <c r="R4358" s="13" t="s">
        <v>13814</v>
      </c>
    </row>
    <row r="4359" spans="1:18" ht="48" hidden="1">
      <c r="A4359" s="14" t="s">
        <v>30841</v>
      </c>
      <c r="B4359" s="8" t="s">
        <v>5416</v>
      </c>
      <c r="C4359" s="10" t="s">
        <v>30842</v>
      </c>
      <c r="D4359" s="8" t="s">
        <v>30843</v>
      </c>
      <c r="E4359" s="12">
        <v>43641.529097222221</v>
      </c>
      <c r="F4359" s="8"/>
      <c r="G4359" s="8" t="s">
        <v>31</v>
      </c>
      <c r="H4359" s="8"/>
      <c r="I4359" s="8"/>
      <c r="J4359" s="8" t="s">
        <v>5419</v>
      </c>
      <c r="K4359" s="8"/>
      <c r="L4359" s="13" t="s">
        <v>137</v>
      </c>
      <c r="M4359" s="19" t="s">
        <v>5420</v>
      </c>
      <c r="N4359" s="8">
        <v>1009</v>
      </c>
      <c r="O4359" s="8">
        <v>1951</v>
      </c>
      <c r="P4359" s="8" t="s">
        <v>5428</v>
      </c>
      <c r="Q4359" s="22" t="s">
        <v>30844</v>
      </c>
      <c r="R4359" s="13" t="s">
        <v>30845</v>
      </c>
    </row>
    <row r="4360" spans="1:18" ht="24" hidden="1">
      <c r="A4360" s="14" t="s">
        <v>30846</v>
      </c>
      <c r="B4360" s="8" t="s">
        <v>30847</v>
      </c>
      <c r="C4360" s="10" t="s">
        <v>18284</v>
      </c>
      <c r="D4360" s="8" t="s">
        <v>30848</v>
      </c>
      <c r="E4360" s="12">
        <v>43641.529074074075</v>
      </c>
      <c r="F4360" s="8"/>
      <c r="G4360" s="8" t="s">
        <v>31</v>
      </c>
      <c r="H4360" s="8"/>
      <c r="I4360" s="8"/>
      <c r="J4360" s="8" t="s">
        <v>30849</v>
      </c>
      <c r="K4360" s="8"/>
      <c r="L4360" s="13" t="s">
        <v>33</v>
      </c>
      <c r="M4360" s="19" t="s">
        <v>30850</v>
      </c>
      <c r="N4360" s="8">
        <v>219</v>
      </c>
      <c r="O4360" s="8">
        <v>610</v>
      </c>
      <c r="P4360" s="8" t="s">
        <v>1766</v>
      </c>
      <c r="Q4360" s="22" t="s">
        <v>30851</v>
      </c>
      <c r="R4360" s="13" t="s">
        <v>18286</v>
      </c>
    </row>
    <row r="4361" spans="1:18" ht="132" hidden="1">
      <c r="A4361" s="14" t="s">
        <v>30852</v>
      </c>
      <c r="B4361" s="8" t="s">
        <v>30853</v>
      </c>
      <c r="C4361" s="10" t="s">
        <v>721</v>
      </c>
      <c r="D4361" s="8" t="s">
        <v>30854</v>
      </c>
      <c r="E4361" s="12">
        <v>43641.528993055559</v>
      </c>
      <c r="F4361" s="8"/>
      <c r="G4361" s="8" t="s">
        <v>31</v>
      </c>
      <c r="H4361" s="8"/>
      <c r="I4361" s="8"/>
      <c r="J4361" s="8" t="s">
        <v>30855</v>
      </c>
      <c r="K4361" s="8"/>
      <c r="L4361" s="13" t="s">
        <v>137</v>
      </c>
      <c r="M4361" s="19" t="s">
        <v>30856</v>
      </c>
      <c r="N4361" s="8">
        <v>445</v>
      </c>
      <c r="O4361" s="8">
        <v>629</v>
      </c>
      <c r="P4361" s="8" t="s">
        <v>30857</v>
      </c>
      <c r="Q4361" s="22" t="s">
        <v>30858</v>
      </c>
      <c r="R4361" s="13" t="s">
        <v>731</v>
      </c>
    </row>
    <row r="4362" spans="1:18" ht="36" hidden="1">
      <c r="A4362" s="14" t="s">
        <v>30859</v>
      </c>
      <c r="B4362" s="8" t="s">
        <v>30860</v>
      </c>
      <c r="C4362" s="10" t="s">
        <v>30861</v>
      </c>
      <c r="D4362" s="8" t="s">
        <v>30862</v>
      </c>
      <c r="E4362" s="12">
        <v>43641.528958333336</v>
      </c>
      <c r="F4362" s="8"/>
      <c r="G4362" s="8" t="s">
        <v>31</v>
      </c>
      <c r="H4362" s="8" t="s">
        <v>209</v>
      </c>
      <c r="I4362" s="8" t="s">
        <v>210</v>
      </c>
      <c r="J4362" s="8" t="s">
        <v>30863</v>
      </c>
      <c r="K4362" s="8" t="s">
        <v>212</v>
      </c>
      <c r="L4362" s="13" t="s">
        <v>224</v>
      </c>
      <c r="M4362" s="19" t="s">
        <v>30864</v>
      </c>
      <c r="N4362" s="8">
        <v>114</v>
      </c>
      <c r="O4362" s="8">
        <v>142</v>
      </c>
      <c r="P4362" s="8" t="s">
        <v>30865</v>
      </c>
      <c r="Q4362" s="22" t="s">
        <v>30866</v>
      </c>
      <c r="R4362" s="13" t="s">
        <v>30867</v>
      </c>
    </row>
    <row r="4363" spans="1:18" ht="24">
      <c r="A4363" s="14" t="s">
        <v>13815</v>
      </c>
      <c r="B4363" s="8" t="s">
        <v>13816</v>
      </c>
      <c r="C4363" s="10" t="s">
        <v>13817</v>
      </c>
      <c r="D4363" s="8" t="s">
        <v>13818</v>
      </c>
      <c r="E4363" s="12">
        <v>43641.528923611113</v>
      </c>
      <c r="F4363" s="8"/>
      <c r="G4363" s="8" t="s">
        <v>31</v>
      </c>
      <c r="H4363" s="8"/>
      <c r="I4363" s="8"/>
      <c r="J4363" s="8" t="s">
        <v>13819</v>
      </c>
      <c r="K4363" s="8"/>
      <c r="L4363" s="13" t="s">
        <v>33</v>
      </c>
      <c r="M4363" s="19" t="s">
        <v>13820</v>
      </c>
      <c r="N4363" s="8">
        <v>2179</v>
      </c>
      <c r="O4363" s="8">
        <v>2441</v>
      </c>
      <c r="P4363" s="8" t="s">
        <v>773</v>
      </c>
      <c r="Q4363" s="22" t="s">
        <v>13824</v>
      </c>
      <c r="R4363" s="13" t="s">
        <v>13831</v>
      </c>
    </row>
    <row r="4364" spans="1:18" ht="120" hidden="1">
      <c r="A4364" s="14" t="s">
        <v>30868</v>
      </c>
      <c r="B4364" s="8" t="s">
        <v>30869</v>
      </c>
      <c r="C4364" s="10" t="s">
        <v>637</v>
      </c>
      <c r="D4364" s="8" t="s">
        <v>30870</v>
      </c>
      <c r="E4364" s="12">
        <v>43641.528877314813</v>
      </c>
      <c r="F4364" s="8"/>
      <c r="G4364" s="8" t="s">
        <v>31</v>
      </c>
      <c r="H4364" s="8"/>
      <c r="I4364" s="8"/>
      <c r="J4364" s="8" t="s">
        <v>30871</v>
      </c>
      <c r="K4364" s="8"/>
      <c r="L4364" s="13" t="s">
        <v>137</v>
      </c>
      <c r="M4364" s="19" t="s">
        <v>30872</v>
      </c>
      <c r="N4364" s="8">
        <v>3608</v>
      </c>
      <c r="O4364" s="8">
        <v>3226</v>
      </c>
      <c r="P4364" s="8" t="s">
        <v>30873</v>
      </c>
      <c r="Q4364" s="22" t="s">
        <v>30874</v>
      </c>
      <c r="R4364" s="13" t="s">
        <v>651</v>
      </c>
    </row>
    <row r="4365" spans="1:18" ht="108" hidden="1">
      <c r="A4365" s="14" t="s">
        <v>30875</v>
      </c>
      <c r="B4365" s="8" t="s">
        <v>13638</v>
      </c>
      <c r="C4365" s="10" t="s">
        <v>582</v>
      </c>
      <c r="D4365" s="8" t="s">
        <v>30876</v>
      </c>
      <c r="E4365" s="12">
        <v>43641.528854166667</v>
      </c>
      <c r="F4365" s="8"/>
      <c r="G4365" s="8" t="s">
        <v>31</v>
      </c>
      <c r="H4365" s="8"/>
      <c r="I4365" s="8"/>
      <c r="J4365" s="8" t="s">
        <v>13640</v>
      </c>
      <c r="K4365" s="8"/>
      <c r="L4365" s="13" t="s">
        <v>137</v>
      </c>
      <c r="M4365" s="19" t="s">
        <v>13641</v>
      </c>
      <c r="N4365" s="8">
        <v>72</v>
      </c>
      <c r="O4365" s="8">
        <v>196</v>
      </c>
      <c r="P4365" s="8"/>
      <c r="Q4365" s="22" t="s">
        <v>30877</v>
      </c>
      <c r="R4365" s="13" t="s">
        <v>588</v>
      </c>
    </row>
    <row r="4366" spans="1:18" ht="48" hidden="1">
      <c r="A4366" s="14" t="s">
        <v>30878</v>
      </c>
      <c r="B4366" s="8" t="s">
        <v>30879</v>
      </c>
      <c r="C4366" s="10" t="s">
        <v>312</v>
      </c>
      <c r="D4366" s="8" t="s">
        <v>30876</v>
      </c>
      <c r="E4366" s="12">
        <v>43641.528854166667</v>
      </c>
      <c r="F4366" s="8"/>
      <c r="G4366" s="8" t="s">
        <v>31</v>
      </c>
      <c r="H4366" s="8"/>
      <c r="I4366" s="8"/>
      <c r="J4366" s="8" t="s">
        <v>30880</v>
      </c>
      <c r="K4366" s="8"/>
      <c r="L4366" s="13" t="s">
        <v>33</v>
      </c>
      <c r="M4366" s="19" t="s">
        <v>30881</v>
      </c>
      <c r="N4366" s="8">
        <v>581</v>
      </c>
      <c r="O4366" s="8">
        <v>756</v>
      </c>
      <c r="P4366" s="8"/>
      <c r="Q4366" s="22" t="s">
        <v>30882</v>
      </c>
      <c r="R4366" s="13" t="s">
        <v>327</v>
      </c>
    </row>
    <row r="4367" spans="1:18" ht="13" hidden="1">
      <c r="A4367" s="14" t="s">
        <v>30883</v>
      </c>
      <c r="B4367" s="8" t="s">
        <v>30884</v>
      </c>
      <c r="C4367" s="10" t="s">
        <v>30885</v>
      </c>
      <c r="D4367" s="8" t="s">
        <v>30886</v>
      </c>
      <c r="E4367" s="12">
        <v>43641.528807870374</v>
      </c>
      <c r="F4367" s="8"/>
      <c r="G4367" s="8" t="s">
        <v>31</v>
      </c>
      <c r="H4367" s="8"/>
      <c r="I4367" s="8"/>
      <c r="J4367" s="8" t="s">
        <v>30887</v>
      </c>
      <c r="K4367" s="8"/>
      <c r="L4367" s="13" t="s">
        <v>137</v>
      </c>
      <c r="M4367" s="19" t="s">
        <v>164</v>
      </c>
      <c r="N4367" s="8">
        <v>614</v>
      </c>
      <c r="O4367" s="8">
        <v>409</v>
      </c>
      <c r="P4367" s="8" t="s">
        <v>1766</v>
      </c>
      <c r="Q4367" s="22" t="s">
        <v>30888</v>
      </c>
      <c r="R4367" s="13" t="s">
        <v>30889</v>
      </c>
    </row>
    <row r="4368" spans="1:18" ht="144" hidden="1">
      <c r="A4368" s="14" t="s">
        <v>30890</v>
      </c>
      <c r="B4368" s="8" t="s">
        <v>30475</v>
      </c>
      <c r="C4368" s="10" t="s">
        <v>454</v>
      </c>
      <c r="D4368" s="8" t="s">
        <v>30891</v>
      </c>
      <c r="E4368" s="12">
        <v>43641.528773148151</v>
      </c>
      <c r="F4368" s="8"/>
      <c r="G4368" s="8" t="s">
        <v>31</v>
      </c>
      <c r="H4368" s="8"/>
      <c r="I4368" s="8"/>
      <c r="J4368" s="8" t="s">
        <v>30477</v>
      </c>
      <c r="K4368" s="8"/>
      <c r="L4368" s="13" t="s">
        <v>33</v>
      </c>
      <c r="M4368" s="19" t="s">
        <v>30478</v>
      </c>
      <c r="N4368" s="8">
        <v>3430</v>
      </c>
      <c r="O4368" s="8">
        <v>5002</v>
      </c>
      <c r="P4368" s="8" t="s">
        <v>25093</v>
      </c>
      <c r="Q4368" s="22" t="s">
        <v>30892</v>
      </c>
      <c r="R4368" s="13" t="s">
        <v>464</v>
      </c>
    </row>
    <row r="4369" spans="1:18" ht="24">
      <c r="A4369" s="14" t="s">
        <v>13832</v>
      </c>
      <c r="B4369" s="8" t="s">
        <v>13794</v>
      </c>
      <c r="C4369" s="10" t="s">
        <v>13833</v>
      </c>
      <c r="D4369" s="8" t="s">
        <v>13834</v>
      </c>
      <c r="E4369" s="12">
        <v>43641.528726851851</v>
      </c>
      <c r="F4369" s="8"/>
      <c r="G4369" s="8" t="s">
        <v>31</v>
      </c>
      <c r="H4369" s="8" t="s">
        <v>13835</v>
      </c>
      <c r="I4369" s="8" t="s">
        <v>13836</v>
      </c>
      <c r="J4369" s="8" t="s">
        <v>13799</v>
      </c>
      <c r="K4369" s="8" t="s">
        <v>13837</v>
      </c>
      <c r="L4369" s="13" t="s">
        <v>224</v>
      </c>
      <c r="M4369" s="19" t="s">
        <v>13801</v>
      </c>
      <c r="N4369" s="8">
        <v>56</v>
      </c>
      <c r="O4369" s="8">
        <v>92</v>
      </c>
      <c r="P4369" s="8"/>
      <c r="Q4369" s="22" t="s">
        <v>13842</v>
      </c>
      <c r="R4369" s="13" t="s">
        <v>13848</v>
      </c>
    </row>
    <row r="4370" spans="1:18" ht="36" hidden="1">
      <c r="A4370" s="14" t="s">
        <v>30893</v>
      </c>
      <c r="B4370" s="8" t="s">
        <v>10533</v>
      </c>
      <c r="C4370" s="10" t="s">
        <v>30894</v>
      </c>
      <c r="D4370" s="8" t="s">
        <v>30895</v>
      </c>
      <c r="E4370" s="12">
        <v>43641.528668981482</v>
      </c>
      <c r="F4370" s="8"/>
      <c r="G4370" s="8" t="s">
        <v>31</v>
      </c>
      <c r="H4370" s="8" t="s">
        <v>13991</v>
      </c>
      <c r="I4370" s="8" t="s">
        <v>13992</v>
      </c>
      <c r="J4370" s="8" t="s">
        <v>10536</v>
      </c>
      <c r="K4370" s="8" t="s">
        <v>30896</v>
      </c>
      <c r="L4370" s="13" t="s">
        <v>53</v>
      </c>
      <c r="M4370" s="19" t="s">
        <v>10538</v>
      </c>
      <c r="N4370" s="8">
        <v>298</v>
      </c>
      <c r="O4370" s="8">
        <v>977</v>
      </c>
      <c r="P4370" s="8" t="s">
        <v>10540</v>
      </c>
      <c r="Q4370" s="22" t="s">
        <v>30897</v>
      </c>
      <c r="R4370" s="13" t="s">
        <v>30898</v>
      </c>
    </row>
    <row r="4371" spans="1:18" ht="60" hidden="1">
      <c r="A4371" s="14" t="s">
        <v>30899</v>
      </c>
      <c r="B4371" s="8" t="s">
        <v>30900</v>
      </c>
      <c r="C4371" s="10" t="s">
        <v>5097</v>
      </c>
      <c r="D4371" s="8" t="s">
        <v>30901</v>
      </c>
      <c r="E4371" s="12">
        <v>43641.528611111113</v>
      </c>
      <c r="F4371" s="8"/>
      <c r="G4371" s="8" t="s">
        <v>31</v>
      </c>
      <c r="H4371" s="8"/>
      <c r="I4371" s="8"/>
      <c r="J4371" s="8" t="s">
        <v>30902</v>
      </c>
      <c r="K4371" s="8"/>
      <c r="L4371" s="13" t="s">
        <v>137</v>
      </c>
      <c r="M4371" s="19" t="s">
        <v>30903</v>
      </c>
      <c r="N4371" s="8">
        <v>304</v>
      </c>
      <c r="O4371" s="8">
        <v>443</v>
      </c>
      <c r="P4371" s="8"/>
      <c r="Q4371" s="22" t="s">
        <v>30904</v>
      </c>
      <c r="R4371" s="13" t="s">
        <v>5107</v>
      </c>
    </row>
    <row r="4372" spans="1:18" ht="36" hidden="1">
      <c r="A4372" s="14" t="s">
        <v>30905</v>
      </c>
      <c r="B4372" s="8" t="s">
        <v>30906</v>
      </c>
      <c r="C4372" s="10" t="s">
        <v>10987</v>
      </c>
      <c r="D4372" s="8" t="s">
        <v>30907</v>
      </c>
      <c r="E4372" s="12">
        <v>43641.528564814813</v>
      </c>
      <c r="F4372" s="8"/>
      <c r="G4372" s="8" t="s">
        <v>31</v>
      </c>
      <c r="H4372" s="8"/>
      <c r="I4372" s="8"/>
      <c r="J4372" s="8" t="s">
        <v>30908</v>
      </c>
      <c r="K4372" s="8"/>
      <c r="L4372" s="13" t="s">
        <v>95</v>
      </c>
      <c r="M4372" s="19" t="s">
        <v>30909</v>
      </c>
      <c r="N4372" s="8">
        <v>4747</v>
      </c>
      <c r="O4372" s="8">
        <v>5129</v>
      </c>
      <c r="P4372" s="8" t="s">
        <v>959</v>
      </c>
      <c r="Q4372" s="22" t="s">
        <v>30910</v>
      </c>
      <c r="R4372" s="13" t="s">
        <v>11002</v>
      </c>
    </row>
    <row r="4373" spans="1:18" ht="13">
      <c r="A4373" s="14" t="s">
        <v>13849</v>
      </c>
      <c r="B4373" s="8" t="s">
        <v>10756</v>
      </c>
      <c r="C4373" s="10" t="s">
        <v>13850</v>
      </c>
      <c r="D4373" s="8" t="s">
        <v>13851</v>
      </c>
      <c r="E4373" s="12">
        <v>43641.52853009259</v>
      </c>
      <c r="F4373" s="8"/>
      <c r="G4373" s="8" t="s">
        <v>31</v>
      </c>
      <c r="H4373" s="8"/>
      <c r="I4373" s="8"/>
      <c r="J4373" s="8" t="s">
        <v>10759</v>
      </c>
      <c r="K4373" s="8"/>
      <c r="L4373" s="13" t="s">
        <v>224</v>
      </c>
      <c r="M4373" s="19" t="s">
        <v>10761</v>
      </c>
      <c r="N4373" s="8">
        <v>11862</v>
      </c>
      <c r="O4373" s="8">
        <v>931</v>
      </c>
      <c r="P4373" s="8" t="s">
        <v>10767</v>
      </c>
      <c r="Q4373" s="22" t="s">
        <v>13858</v>
      </c>
      <c r="R4373" s="13" t="s">
        <v>13860</v>
      </c>
    </row>
    <row r="4374" spans="1:18" ht="48" hidden="1">
      <c r="A4374" s="14" t="s">
        <v>30911</v>
      </c>
      <c r="B4374" s="8" t="s">
        <v>22697</v>
      </c>
      <c r="C4374" s="10" t="s">
        <v>568</v>
      </c>
      <c r="D4374" s="8" t="s">
        <v>30912</v>
      </c>
      <c r="E4374" s="12">
        <v>43641.528437500005</v>
      </c>
      <c r="F4374" s="8"/>
      <c r="G4374" s="8" t="s">
        <v>31</v>
      </c>
      <c r="H4374" s="8"/>
      <c r="I4374" s="8"/>
      <c r="J4374" s="8" t="s">
        <v>22699</v>
      </c>
      <c r="K4374" s="8"/>
      <c r="L4374" s="13" t="s">
        <v>33</v>
      </c>
      <c r="M4374" s="19" t="s">
        <v>22700</v>
      </c>
      <c r="N4374" s="8">
        <v>2722</v>
      </c>
      <c r="O4374" s="8">
        <v>4996</v>
      </c>
      <c r="P4374" s="8" t="s">
        <v>8153</v>
      </c>
      <c r="Q4374" s="22" t="s">
        <v>30913</v>
      </c>
      <c r="R4374" s="13" t="s">
        <v>575</v>
      </c>
    </row>
    <row r="4375" spans="1:18" ht="84" hidden="1">
      <c r="A4375" s="14" t="s">
        <v>30914</v>
      </c>
      <c r="B4375" s="8" t="s">
        <v>30915</v>
      </c>
      <c r="C4375" s="10" t="s">
        <v>6395</v>
      </c>
      <c r="D4375" s="8" t="s">
        <v>30916</v>
      </c>
      <c r="E4375" s="12">
        <v>43641.528402777782</v>
      </c>
      <c r="F4375" s="8"/>
      <c r="G4375" s="8" t="s">
        <v>31</v>
      </c>
      <c r="H4375" s="8"/>
      <c r="I4375" s="8"/>
      <c r="J4375" s="8" t="s">
        <v>30917</v>
      </c>
      <c r="K4375" s="8"/>
      <c r="L4375" s="13" t="s">
        <v>33</v>
      </c>
      <c r="M4375" s="19" t="s">
        <v>30918</v>
      </c>
      <c r="N4375" s="8">
        <v>986</v>
      </c>
      <c r="O4375" s="8">
        <v>1764</v>
      </c>
      <c r="P4375" s="8" t="s">
        <v>30919</v>
      </c>
      <c r="Q4375" s="22" t="s">
        <v>30920</v>
      </c>
      <c r="R4375" s="13" t="s">
        <v>6407</v>
      </c>
    </row>
    <row r="4376" spans="1:18" ht="48" hidden="1">
      <c r="A4376" s="14" t="s">
        <v>30921</v>
      </c>
      <c r="B4376" s="8" t="s">
        <v>30906</v>
      </c>
      <c r="C4376" s="10" t="s">
        <v>8816</v>
      </c>
      <c r="D4376" s="8" t="s">
        <v>30916</v>
      </c>
      <c r="E4376" s="12">
        <v>43641.528402777782</v>
      </c>
      <c r="F4376" s="8"/>
      <c r="G4376" s="8" t="s">
        <v>31</v>
      </c>
      <c r="H4376" s="8"/>
      <c r="I4376" s="8"/>
      <c r="J4376" s="8" t="s">
        <v>30908</v>
      </c>
      <c r="K4376" s="8"/>
      <c r="L4376" s="13" t="s">
        <v>95</v>
      </c>
      <c r="M4376" s="19" t="s">
        <v>30909</v>
      </c>
      <c r="N4376" s="8">
        <v>4747</v>
      </c>
      <c r="O4376" s="8">
        <v>5129</v>
      </c>
      <c r="P4376" s="8" t="s">
        <v>959</v>
      </c>
      <c r="Q4376" s="22" t="s">
        <v>30922</v>
      </c>
      <c r="R4376" s="13" t="s">
        <v>8834</v>
      </c>
    </row>
    <row r="4377" spans="1:18" ht="72" hidden="1">
      <c r="A4377" s="14" t="s">
        <v>30923</v>
      </c>
      <c r="B4377" s="8" t="s">
        <v>5416</v>
      </c>
      <c r="C4377" s="10" t="s">
        <v>30924</v>
      </c>
      <c r="D4377" s="8" t="s">
        <v>30925</v>
      </c>
      <c r="E4377" s="12">
        <v>43641.528391203705</v>
      </c>
      <c r="F4377" s="8"/>
      <c r="G4377" s="8" t="s">
        <v>31</v>
      </c>
      <c r="H4377" s="8"/>
      <c r="I4377" s="8"/>
      <c r="J4377" s="8" t="s">
        <v>5419</v>
      </c>
      <c r="K4377" s="8"/>
      <c r="L4377" s="13" t="s">
        <v>137</v>
      </c>
      <c r="M4377" s="19" t="s">
        <v>5420</v>
      </c>
      <c r="N4377" s="8">
        <v>1009</v>
      </c>
      <c r="O4377" s="8">
        <v>1951</v>
      </c>
      <c r="P4377" s="8" t="s">
        <v>5428</v>
      </c>
      <c r="Q4377" s="22" t="s">
        <v>30926</v>
      </c>
      <c r="R4377" s="13" t="s">
        <v>30927</v>
      </c>
    </row>
    <row r="4378" spans="1:18" ht="48" hidden="1">
      <c r="A4378" s="14" t="s">
        <v>30928</v>
      </c>
      <c r="B4378" s="8" t="s">
        <v>30929</v>
      </c>
      <c r="C4378" s="10" t="s">
        <v>568</v>
      </c>
      <c r="D4378" s="8" t="s">
        <v>30925</v>
      </c>
      <c r="E4378" s="12">
        <v>43641.528391203705</v>
      </c>
      <c r="F4378" s="8"/>
      <c r="G4378" s="8" t="s">
        <v>31</v>
      </c>
      <c r="H4378" s="8"/>
      <c r="I4378" s="8"/>
      <c r="J4378" s="8" t="s">
        <v>30930</v>
      </c>
      <c r="K4378" s="8"/>
      <c r="L4378" s="13" t="s">
        <v>137</v>
      </c>
      <c r="M4378" s="19" t="s">
        <v>30931</v>
      </c>
      <c r="N4378" s="8">
        <v>388</v>
      </c>
      <c r="O4378" s="8">
        <v>854</v>
      </c>
      <c r="P4378" s="8" t="s">
        <v>182</v>
      </c>
      <c r="Q4378" s="22" t="s">
        <v>30932</v>
      </c>
      <c r="R4378" s="13" t="s">
        <v>575</v>
      </c>
    </row>
    <row r="4379" spans="1:18" ht="132" hidden="1">
      <c r="A4379" s="14" t="s">
        <v>30933</v>
      </c>
      <c r="B4379" s="8" t="s">
        <v>30934</v>
      </c>
      <c r="C4379" s="10" t="s">
        <v>721</v>
      </c>
      <c r="D4379" s="8" t="s">
        <v>30935</v>
      </c>
      <c r="E4379" s="12">
        <v>43641.528379629628</v>
      </c>
      <c r="F4379" s="8"/>
      <c r="G4379" s="8" t="s">
        <v>31</v>
      </c>
      <c r="H4379" s="8"/>
      <c r="I4379" s="8"/>
      <c r="J4379" s="8" t="s">
        <v>30936</v>
      </c>
      <c r="K4379" s="8"/>
      <c r="L4379" s="13" t="s">
        <v>95</v>
      </c>
      <c r="M4379" s="19" t="s">
        <v>30937</v>
      </c>
      <c r="N4379" s="8">
        <v>4649</v>
      </c>
      <c r="O4379" s="8">
        <v>4601</v>
      </c>
      <c r="P4379" s="8"/>
      <c r="Q4379" s="22" t="s">
        <v>30938</v>
      </c>
      <c r="R4379" s="13" t="s">
        <v>731</v>
      </c>
    </row>
    <row r="4380" spans="1:18" ht="96" hidden="1">
      <c r="A4380" s="14" t="s">
        <v>30939</v>
      </c>
      <c r="B4380" s="8" t="s">
        <v>30940</v>
      </c>
      <c r="C4380" s="10" t="s">
        <v>255</v>
      </c>
      <c r="D4380" s="8" t="s">
        <v>30941</v>
      </c>
      <c r="E4380" s="12">
        <v>43641.528287037036</v>
      </c>
      <c r="F4380" s="8"/>
      <c r="G4380" s="8" t="s">
        <v>31</v>
      </c>
      <c r="H4380" s="8"/>
      <c r="I4380" s="8"/>
      <c r="J4380" s="8" t="s">
        <v>30942</v>
      </c>
      <c r="K4380" s="8"/>
      <c r="L4380" s="13" t="s">
        <v>137</v>
      </c>
      <c r="M4380" s="19" t="s">
        <v>164</v>
      </c>
      <c r="N4380" s="8">
        <v>205</v>
      </c>
      <c r="O4380" s="8">
        <v>382</v>
      </c>
      <c r="P4380" s="8"/>
      <c r="Q4380" s="22" t="s">
        <v>30943</v>
      </c>
      <c r="R4380" s="13" t="s">
        <v>273</v>
      </c>
    </row>
    <row r="4381" spans="1:18" ht="36" hidden="1">
      <c r="A4381" s="14" t="s">
        <v>30944</v>
      </c>
      <c r="B4381" s="8" t="s">
        <v>30945</v>
      </c>
      <c r="C4381" s="10" t="s">
        <v>3916</v>
      </c>
      <c r="D4381" s="8" t="s">
        <v>30946</v>
      </c>
      <c r="E4381" s="12">
        <v>43641.528194444443</v>
      </c>
      <c r="F4381" s="8"/>
      <c r="G4381" s="8" t="s">
        <v>31</v>
      </c>
      <c r="H4381" s="8"/>
      <c r="I4381" s="8"/>
      <c r="J4381" s="8" t="s">
        <v>30947</v>
      </c>
      <c r="K4381" s="8"/>
      <c r="L4381" s="13" t="s">
        <v>33</v>
      </c>
      <c r="M4381" s="19" t="s">
        <v>30948</v>
      </c>
      <c r="N4381" s="8">
        <v>1912</v>
      </c>
      <c r="O4381" s="8">
        <v>1643</v>
      </c>
      <c r="P4381" s="8" t="s">
        <v>3704</v>
      </c>
      <c r="Q4381" s="22" t="s">
        <v>30949</v>
      </c>
      <c r="R4381" s="13" t="s">
        <v>3926</v>
      </c>
    </row>
    <row r="4382" spans="1:18" ht="120" hidden="1">
      <c r="A4382" s="14" t="s">
        <v>30950</v>
      </c>
      <c r="B4382" s="8" t="s">
        <v>30951</v>
      </c>
      <c r="C4382" s="10" t="s">
        <v>637</v>
      </c>
      <c r="D4382" s="8" t="s">
        <v>30952</v>
      </c>
      <c r="E4382" s="12">
        <v>43641.528090277774</v>
      </c>
      <c r="F4382" s="8"/>
      <c r="G4382" s="8" t="s">
        <v>31</v>
      </c>
      <c r="H4382" s="8"/>
      <c r="I4382" s="8"/>
      <c r="J4382" s="8" t="s">
        <v>30953</v>
      </c>
      <c r="K4382" s="8"/>
      <c r="L4382" s="13" t="s">
        <v>137</v>
      </c>
      <c r="M4382" s="19" t="s">
        <v>30954</v>
      </c>
      <c r="N4382" s="8">
        <v>687</v>
      </c>
      <c r="O4382" s="8">
        <v>1212</v>
      </c>
      <c r="P4382" s="8" t="s">
        <v>182</v>
      </c>
      <c r="Q4382" s="22" t="s">
        <v>30955</v>
      </c>
      <c r="R4382" s="13" t="s">
        <v>651</v>
      </c>
    </row>
    <row r="4383" spans="1:18" ht="48" hidden="1">
      <c r="A4383" s="14" t="s">
        <v>30956</v>
      </c>
      <c r="B4383" s="8" t="s">
        <v>30915</v>
      </c>
      <c r="C4383" s="10" t="s">
        <v>427</v>
      </c>
      <c r="D4383" s="8" t="s">
        <v>30957</v>
      </c>
      <c r="E4383" s="12">
        <v>43641.528043981481</v>
      </c>
      <c r="F4383" s="8"/>
      <c r="G4383" s="8" t="s">
        <v>31</v>
      </c>
      <c r="H4383" s="8"/>
      <c r="I4383" s="8"/>
      <c r="J4383" s="8" t="s">
        <v>30917</v>
      </c>
      <c r="K4383" s="8"/>
      <c r="L4383" s="13" t="s">
        <v>33</v>
      </c>
      <c r="M4383" s="19" t="s">
        <v>30918</v>
      </c>
      <c r="N4383" s="8">
        <v>986</v>
      </c>
      <c r="O4383" s="8">
        <v>1764</v>
      </c>
      <c r="P4383" s="8" t="s">
        <v>30919</v>
      </c>
      <c r="Q4383" s="22" t="s">
        <v>30958</v>
      </c>
      <c r="R4383" s="13" t="s">
        <v>439</v>
      </c>
    </row>
    <row r="4384" spans="1:18" ht="48" hidden="1">
      <c r="A4384" s="14" t="s">
        <v>30959</v>
      </c>
      <c r="B4384" s="8" t="s">
        <v>30960</v>
      </c>
      <c r="C4384" s="10" t="s">
        <v>568</v>
      </c>
      <c r="D4384" s="8" t="s">
        <v>30961</v>
      </c>
      <c r="E4384" s="12">
        <v>43641.527997685189</v>
      </c>
      <c r="F4384" s="8"/>
      <c r="G4384" s="8" t="s">
        <v>31</v>
      </c>
      <c r="H4384" s="8"/>
      <c r="I4384" s="8"/>
      <c r="J4384" s="8" t="s">
        <v>30962</v>
      </c>
      <c r="K4384" s="8"/>
      <c r="L4384" s="13" t="s">
        <v>137</v>
      </c>
      <c r="M4384" s="19" t="s">
        <v>30963</v>
      </c>
      <c r="N4384" s="8">
        <v>82</v>
      </c>
      <c r="O4384" s="8">
        <v>378</v>
      </c>
      <c r="P4384" s="8"/>
      <c r="Q4384" s="22" t="s">
        <v>30964</v>
      </c>
      <c r="R4384" s="13" t="s">
        <v>575</v>
      </c>
    </row>
    <row r="4385" spans="1:18" ht="60" hidden="1">
      <c r="A4385" s="14" t="s">
        <v>30965</v>
      </c>
      <c r="B4385" s="8" t="s">
        <v>30966</v>
      </c>
      <c r="C4385" s="10" t="s">
        <v>5097</v>
      </c>
      <c r="D4385" s="8" t="s">
        <v>30967</v>
      </c>
      <c r="E4385" s="12">
        <v>43641.527951388889</v>
      </c>
      <c r="F4385" s="8"/>
      <c r="G4385" s="8" t="s">
        <v>31</v>
      </c>
      <c r="H4385" s="8"/>
      <c r="I4385" s="8"/>
      <c r="J4385" s="8" t="s">
        <v>30968</v>
      </c>
      <c r="K4385" s="8"/>
      <c r="L4385" s="13" t="s">
        <v>137</v>
      </c>
      <c r="M4385" s="19" t="s">
        <v>30969</v>
      </c>
      <c r="N4385" s="8">
        <v>47</v>
      </c>
      <c r="O4385" s="8">
        <v>222</v>
      </c>
      <c r="P4385" s="8" t="s">
        <v>30970</v>
      </c>
      <c r="Q4385" s="22" t="s">
        <v>30971</v>
      </c>
      <c r="R4385" s="13" t="s">
        <v>5107</v>
      </c>
    </row>
    <row r="4386" spans="1:18" ht="108" hidden="1">
      <c r="A4386" s="14" t="s">
        <v>30972</v>
      </c>
      <c r="B4386" s="8" t="s">
        <v>30973</v>
      </c>
      <c r="C4386" s="10" t="s">
        <v>582</v>
      </c>
      <c r="D4386" s="8" t="s">
        <v>30974</v>
      </c>
      <c r="E4386" s="12">
        <v>43641.527939814812</v>
      </c>
      <c r="F4386" s="8"/>
      <c r="G4386" s="8" t="s">
        <v>31</v>
      </c>
      <c r="H4386" s="8"/>
      <c r="I4386" s="8"/>
      <c r="J4386" s="8" t="s">
        <v>30975</v>
      </c>
      <c r="K4386" s="8"/>
      <c r="L4386" s="13" t="s">
        <v>33</v>
      </c>
      <c r="M4386" s="19" t="s">
        <v>30976</v>
      </c>
      <c r="N4386" s="8">
        <v>175</v>
      </c>
      <c r="O4386" s="8">
        <v>474</v>
      </c>
      <c r="P4386" s="8" t="s">
        <v>30977</v>
      </c>
      <c r="Q4386" s="22" t="s">
        <v>30978</v>
      </c>
      <c r="R4386" s="13" t="s">
        <v>588</v>
      </c>
    </row>
    <row r="4387" spans="1:18" ht="48" hidden="1">
      <c r="A4387" s="14" t="s">
        <v>30979</v>
      </c>
      <c r="B4387" s="8" t="s">
        <v>30980</v>
      </c>
      <c r="C4387" s="10" t="s">
        <v>568</v>
      </c>
      <c r="D4387" s="8" t="s">
        <v>30981</v>
      </c>
      <c r="E4387" s="12">
        <v>43641.527928240743</v>
      </c>
      <c r="F4387" s="8"/>
      <c r="G4387" s="8" t="s">
        <v>31</v>
      </c>
      <c r="H4387" s="8"/>
      <c r="I4387" s="8"/>
      <c r="J4387" s="8" t="s">
        <v>30982</v>
      </c>
      <c r="K4387" s="8"/>
      <c r="L4387" s="13" t="s">
        <v>95</v>
      </c>
      <c r="M4387" s="19" t="s">
        <v>30983</v>
      </c>
      <c r="N4387" s="8">
        <v>8584</v>
      </c>
      <c r="O4387" s="8">
        <v>8548</v>
      </c>
      <c r="P4387" s="8" t="s">
        <v>30984</v>
      </c>
      <c r="Q4387" s="22" t="s">
        <v>30985</v>
      </c>
      <c r="R4387" s="13" t="s">
        <v>575</v>
      </c>
    </row>
    <row r="4388" spans="1:18" ht="48" hidden="1">
      <c r="A4388" s="14" t="s">
        <v>30986</v>
      </c>
      <c r="B4388" s="8" t="s">
        <v>30987</v>
      </c>
      <c r="C4388" s="10" t="s">
        <v>568</v>
      </c>
      <c r="D4388" s="8" t="s">
        <v>30981</v>
      </c>
      <c r="E4388" s="12">
        <v>43641.527928240743</v>
      </c>
      <c r="F4388" s="8"/>
      <c r="G4388" s="8" t="s">
        <v>31</v>
      </c>
      <c r="H4388" s="8"/>
      <c r="I4388" s="8"/>
      <c r="J4388" s="8" t="s">
        <v>30988</v>
      </c>
      <c r="K4388" s="8"/>
      <c r="L4388" s="13" t="s">
        <v>137</v>
      </c>
      <c r="M4388" s="19" t="s">
        <v>30989</v>
      </c>
      <c r="N4388" s="8">
        <v>75</v>
      </c>
      <c r="O4388" s="8">
        <v>54</v>
      </c>
      <c r="P4388" s="8" t="s">
        <v>30990</v>
      </c>
      <c r="Q4388" s="22" t="s">
        <v>30991</v>
      </c>
      <c r="R4388" s="13" t="s">
        <v>575</v>
      </c>
    </row>
    <row r="4389" spans="1:18" ht="72" hidden="1">
      <c r="A4389" s="14" t="s">
        <v>30992</v>
      </c>
      <c r="B4389" s="8" t="s">
        <v>30993</v>
      </c>
      <c r="C4389" s="10" t="s">
        <v>30994</v>
      </c>
      <c r="D4389" s="8" t="s">
        <v>30995</v>
      </c>
      <c r="E4389" s="12">
        <v>43641.527881944443</v>
      </c>
      <c r="F4389" s="8"/>
      <c r="G4389" s="8" t="s">
        <v>31</v>
      </c>
      <c r="H4389" s="8" t="s">
        <v>30996</v>
      </c>
      <c r="I4389" s="8" t="s">
        <v>30993</v>
      </c>
      <c r="J4389" s="8" t="s">
        <v>30996</v>
      </c>
      <c r="K4389" s="8" t="s">
        <v>30997</v>
      </c>
      <c r="L4389" s="13" t="s">
        <v>137</v>
      </c>
      <c r="M4389" s="19" t="s">
        <v>30998</v>
      </c>
      <c r="N4389" s="8">
        <v>878</v>
      </c>
      <c r="O4389" s="8">
        <v>47</v>
      </c>
      <c r="P4389" s="8"/>
      <c r="Q4389" s="22" t="s">
        <v>30999</v>
      </c>
      <c r="R4389" s="13" t="s">
        <v>31000</v>
      </c>
    </row>
    <row r="4390" spans="1:18" ht="120" hidden="1">
      <c r="A4390" s="14" t="s">
        <v>31001</v>
      </c>
      <c r="B4390" s="8" t="s">
        <v>30203</v>
      </c>
      <c r="C4390" s="10" t="s">
        <v>637</v>
      </c>
      <c r="D4390" s="8" t="s">
        <v>30995</v>
      </c>
      <c r="E4390" s="12">
        <v>43641.527881944443</v>
      </c>
      <c r="F4390" s="8"/>
      <c r="G4390" s="8" t="s">
        <v>31</v>
      </c>
      <c r="H4390" s="8"/>
      <c r="I4390" s="8"/>
      <c r="J4390" s="8" t="s">
        <v>30204</v>
      </c>
      <c r="K4390" s="8"/>
      <c r="L4390" s="13" t="s">
        <v>137</v>
      </c>
      <c r="M4390" s="19" t="s">
        <v>30205</v>
      </c>
      <c r="N4390" s="8">
        <v>5618</v>
      </c>
      <c r="O4390" s="8">
        <v>5912</v>
      </c>
      <c r="P4390" s="8" t="s">
        <v>30206</v>
      </c>
      <c r="Q4390" s="22" t="s">
        <v>31002</v>
      </c>
      <c r="R4390" s="13" t="s">
        <v>651</v>
      </c>
    </row>
    <row r="4391" spans="1:18" ht="48" hidden="1">
      <c r="A4391" s="14" t="s">
        <v>31003</v>
      </c>
      <c r="B4391" s="8" t="s">
        <v>30993</v>
      </c>
      <c r="C4391" s="10" t="s">
        <v>31004</v>
      </c>
      <c r="D4391" s="8" t="s">
        <v>31005</v>
      </c>
      <c r="E4391" s="12">
        <v>43641.527870370366</v>
      </c>
      <c r="F4391" s="8"/>
      <c r="G4391" s="8" t="s">
        <v>31</v>
      </c>
      <c r="H4391" s="8" t="s">
        <v>209</v>
      </c>
      <c r="I4391" s="8" t="s">
        <v>210</v>
      </c>
      <c r="J4391" s="8" t="s">
        <v>30996</v>
      </c>
      <c r="K4391" s="8"/>
      <c r="L4391" s="13" t="s">
        <v>137</v>
      </c>
      <c r="M4391" s="19" t="s">
        <v>30998</v>
      </c>
      <c r="N4391" s="8">
        <v>878</v>
      </c>
      <c r="O4391" s="8">
        <v>47</v>
      </c>
      <c r="P4391" s="8"/>
      <c r="Q4391" s="22" t="s">
        <v>31006</v>
      </c>
      <c r="R4391" s="13" t="s">
        <v>31007</v>
      </c>
    </row>
    <row r="4392" spans="1:18" ht="132" hidden="1">
      <c r="A4392" s="14" t="s">
        <v>31008</v>
      </c>
      <c r="B4392" s="8" t="s">
        <v>31009</v>
      </c>
      <c r="C4392" s="10" t="s">
        <v>721</v>
      </c>
      <c r="D4392" s="8" t="s">
        <v>31010</v>
      </c>
      <c r="E4392" s="12">
        <v>43641.527858796297</v>
      </c>
      <c r="F4392" s="8"/>
      <c r="G4392" s="8" t="s">
        <v>31</v>
      </c>
      <c r="H4392" s="8"/>
      <c r="I4392" s="8"/>
      <c r="J4392" s="8" t="s">
        <v>31011</v>
      </c>
      <c r="K4392" s="8"/>
      <c r="L4392" s="13" t="s">
        <v>137</v>
      </c>
      <c r="M4392" s="19" t="s">
        <v>31012</v>
      </c>
      <c r="N4392" s="8">
        <v>2066</v>
      </c>
      <c r="O4392" s="8">
        <v>2683</v>
      </c>
      <c r="P4392" s="8" t="s">
        <v>182</v>
      </c>
      <c r="Q4392" s="22" t="s">
        <v>31013</v>
      </c>
      <c r="R4392" s="13" t="s">
        <v>731</v>
      </c>
    </row>
    <row r="4393" spans="1:18" ht="84" hidden="1">
      <c r="A4393" s="14" t="s">
        <v>31014</v>
      </c>
      <c r="B4393" s="8" t="s">
        <v>24251</v>
      </c>
      <c r="C4393" s="10" t="s">
        <v>31015</v>
      </c>
      <c r="D4393" s="8" t="s">
        <v>31016</v>
      </c>
      <c r="E4393" s="12">
        <v>43641.527847222227</v>
      </c>
      <c r="F4393" s="8"/>
      <c r="G4393" s="8" t="s">
        <v>31</v>
      </c>
      <c r="H4393" s="8"/>
      <c r="I4393" s="8"/>
      <c r="J4393" s="8" t="s">
        <v>24253</v>
      </c>
      <c r="K4393" s="8"/>
      <c r="L4393" s="13" t="s">
        <v>53</v>
      </c>
      <c r="M4393" s="19" t="s">
        <v>24254</v>
      </c>
      <c r="N4393" s="8">
        <v>1041</v>
      </c>
      <c r="O4393" s="8">
        <v>750</v>
      </c>
      <c r="P4393" s="8"/>
      <c r="Q4393" s="22" t="s">
        <v>31017</v>
      </c>
      <c r="R4393" s="13" t="s">
        <v>31018</v>
      </c>
    </row>
    <row r="4394" spans="1:18" ht="48" hidden="1">
      <c r="A4394" s="14" t="s">
        <v>31019</v>
      </c>
      <c r="B4394" s="8" t="s">
        <v>31020</v>
      </c>
      <c r="C4394" s="10" t="s">
        <v>312</v>
      </c>
      <c r="D4394" s="8" t="s">
        <v>31021</v>
      </c>
      <c r="E4394" s="12">
        <v>43641.527835648143</v>
      </c>
      <c r="F4394" s="8"/>
      <c r="G4394" s="8" t="s">
        <v>31</v>
      </c>
      <c r="H4394" s="8"/>
      <c r="I4394" s="8"/>
      <c r="J4394" s="8" t="s">
        <v>31022</v>
      </c>
      <c r="K4394" s="8"/>
      <c r="L4394" s="13" t="s">
        <v>33</v>
      </c>
      <c r="M4394" s="19" t="s">
        <v>31023</v>
      </c>
      <c r="N4394" s="8">
        <v>74</v>
      </c>
      <c r="O4394" s="8">
        <v>209</v>
      </c>
      <c r="P4394" s="8" t="s">
        <v>31024</v>
      </c>
      <c r="Q4394" s="22" t="s">
        <v>31025</v>
      </c>
      <c r="R4394" s="13" t="s">
        <v>327</v>
      </c>
    </row>
    <row r="4395" spans="1:18" ht="96" hidden="1">
      <c r="A4395" s="14" t="s">
        <v>31026</v>
      </c>
      <c r="B4395" s="8" t="s">
        <v>31027</v>
      </c>
      <c r="C4395" s="10" t="s">
        <v>255</v>
      </c>
      <c r="D4395" s="8" t="s">
        <v>31028</v>
      </c>
      <c r="E4395" s="12">
        <v>43641.527824074074</v>
      </c>
      <c r="F4395" s="8"/>
      <c r="G4395" s="8" t="s">
        <v>31</v>
      </c>
      <c r="H4395" s="8"/>
      <c r="I4395" s="8"/>
      <c r="J4395" s="8" t="s">
        <v>31029</v>
      </c>
      <c r="K4395" s="8"/>
      <c r="L4395" s="13" t="s">
        <v>137</v>
      </c>
      <c r="M4395" s="19" t="s">
        <v>31030</v>
      </c>
      <c r="N4395" s="8">
        <v>5582</v>
      </c>
      <c r="O4395" s="8">
        <v>5589</v>
      </c>
      <c r="P4395" s="8" t="s">
        <v>31031</v>
      </c>
      <c r="Q4395" s="22" t="s">
        <v>31032</v>
      </c>
      <c r="R4395" s="13" t="s">
        <v>273</v>
      </c>
    </row>
    <row r="4396" spans="1:18" ht="24">
      <c r="A4396" s="14" t="s">
        <v>13861</v>
      </c>
      <c r="B4396" s="8" t="s">
        <v>13575</v>
      </c>
      <c r="C4396" s="10" t="s">
        <v>13862</v>
      </c>
      <c r="D4396" s="8" t="s">
        <v>13863</v>
      </c>
      <c r="E4396" s="12">
        <v>43641.527812500004</v>
      </c>
      <c r="F4396" s="8"/>
      <c r="G4396" s="8" t="s">
        <v>31</v>
      </c>
      <c r="H4396" s="8"/>
      <c r="I4396" s="8"/>
      <c r="J4396" s="8" t="s">
        <v>13578</v>
      </c>
      <c r="K4396" s="8"/>
      <c r="L4396" s="13" t="s">
        <v>137</v>
      </c>
      <c r="M4396" s="19" t="s">
        <v>13579</v>
      </c>
      <c r="N4396" s="8">
        <v>3013</v>
      </c>
      <c r="O4396" s="8">
        <v>2379</v>
      </c>
      <c r="P4396" s="8" t="s">
        <v>13584</v>
      </c>
      <c r="Q4396" s="22" t="s">
        <v>13870</v>
      </c>
      <c r="R4396" s="13" t="s">
        <v>13872</v>
      </c>
    </row>
    <row r="4397" spans="1:18" ht="72" hidden="1">
      <c r="A4397" s="14" t="s">
        <v>31033</v>
      </c>
      <c r="B4397" s="8" t="s">
        <v>31034</v>
      </c>
      <c r="C4397" s="10" t="s">
        <v>9034</v>
      </c>
      <c r="D4397" s="8" t="s">
        <v>13863</v>
      </c>
      <c r="E4397" s="12">
        <v>43641.527812500004</v>
      </c>
      <c r="F4397" s="8"/>
      <c r="G4397" s="8" t="s">
        <v>31</v>
      </c>
      <c r="H4397" s="8"/>
      <c r="I4397" s="8"/>
      <c r="J4397" s="8" t="s">
        <v>31035</v>
      </c>
      <c r="K4397" s="8"/>
      <c r="L4397" s="13" t="s">
        <v>224</v>
      </c>
      <c r="M4397" s="19" t="s">
        <v>31036</v>
      </c>
      <c r="N4397" s="8">
        <v>352</v>
      </c>
      <c r="O4397" s="8">
        <v>394</v>
      </c>
      <c r="P4397" s="8" t="s">
        <v>1996</v>
      </c>
      <c r="Q4397" s="22" t="s">
        <v>31037</v>
      </c>
      <c r="R4397" s="13" t="s">
        <v>9048</v>
      </c>
    </row>
    <row r="4398" spans="1:18" ht="36" hidden="1">
      <c r="A4398" s="14" t="s">
        <v>31038</v>
      </c>
      <c r="B4398" s="8" t="s">
        <v>31039</v>
      </c>
      <c r="C4398" s="10" t="s">
        <v>17225</v>
      </c>
      <c r="D4398" s="8" t="s">
        <v>31040</v>
      </c>
      <c r="E4398" s="12">
        <v>43641.527708333335</v>
      </c>
      <c r="F4398" s="8"/>
      <c r="G4398" s="8" t="s">
        <v>31</v>
      </c>
      <c r="H4398" s="8"/>
      <c r="I4398" s="8"/>
      <c r="J4398" s="8" t="s">
        <v>31041</v>
      </c>
      <c r="K4398" s="8"/>
      <c r="L4398" s="13" t="s">
        <v>137</v>
      </c>
      <c r="M4398" s="19" t="s">
        <v>31042</v>
      </c>
      <c r="N4398" s="8">
        <v>13</v>
      </c>
      <c r="O4398" s="8">
        <v>56</v>
      </c>
      <c r="P4398" s="8"/>
      <c r="Q4398" s="22" t="s">
        <v>31043</v>
      </c>
      <c r="R4398" s="13" t="s">
        <v>17235</v>
      </c>
    </row>
    <row r="4399" spans="1:18" ht="36">
      <c r="A4399" s="14" t="s">
        <v>18071</v>
      </c>
      <c r="B4399" s="8" t="s">
        <v>9274</v>
      </c>
      <c r="C4399" s="10" t="s">
        <v>18072</v>
      </c>
      <c r="D4399" s="8" t="s">
        <v>18073</v>
      </c>
      <c r="E4399" s="12">
        <v>43641.527650462958</v>
      </c>
      <c r="F4399" s="8"/>
      <c r="G4399" s="8" t="s">
        <v>31</v>
      </c>
      <c r="H4399" s="8" t="s">
        <v>209</v>
      </c>
      <c r="I4399" s="8" t="s">
        <v>210</v>
      </c>
      <c r="J4399" s="8" t="s">
        <v>9279</v>
      </c>
      <c r="K4399" s="8" t="s">
        <v>212</v>
      </c>
      <c r="L4399" s="13" t="s">
        <v>33</v>
      </c>
      <c r="M4399" s="19" t="s">
        <v>9281</v>
      </c>
      <c r="N4399" s="8">
        <v>773</v>
      </c>
      <c r="O4399" s="8">
        <v>734</v>
      </c>
      <c r="P4399" s="8" t="s">
        <v>1996</v>
      </c>
      <c r="Q4399" s="22" t="s">
        <v>18080</v>
      </c>
      <c r="R4399" s="13" t="s">
        <v>18083</v>
      </c>
    </row>
    <row r="4400" spans="1:18" ht="48" hidden="1">
      <c r="A4400" s="14" t="s">
        <v>31044</v>
      </c>
      <c r="B4400" s="8" t="s">
        <v>17282</v>
      </c>
      <c r="C4400" s="10" t="s">
        <v>31045</v>
      </c>
      <c r="D4400" s="8" t="s">
        <v>31046</v>
      </c>
      <c r="E4400" s="12">
        <v>43641.527638888889</v>
      </c>
      <c r="F4400" s="8"/>
      <c r="G4400" s="8" t="s">
        <v>31</v>
      </c>
      <c r="H4400" s="8"/>
      <c r="I4400" s="8"/>
      <c r="J4400" s="8" t="s">
        <v>17285</v>
      </c>
      <c r="K4400" s="8"/>
      <c r="L4400" s="13" t="s">
        <v>33</v>
      </c>
      <c r="M4400" s="19" t="s">
        <v>17286</v>
      </c>
      <c r="N4400" s="8">
        <v>302</v>
      </c>
      <c r="O4400" s="8">
        <v>366</v>
      </c>
      <c r="P4400" s="8" t="s">
        <v>17289</v>
      </c>
      <c r="Q4400" s="22" t="s">
        <v>31047</v>
      </c>
      <c r="R4400" s="13" t="s">
        <v>31048</v>
      </c>
    </row>
    <row r="4401" spans="1:18" ht="84" hidden="1">
      <c r="A4401" s="14" t="s">
        <v>31049</v>
      </c>
      <c r="B4401" s="8" t="s">
        <v>31050</v>
      </c>
      <c r="C4401" s="10" t="s">
        <v>31051</v>
      </c>
      <c r="D4401" s="8" t="s">
        <v>31046</v>
      </c>
      <c r="E4401" s="12">
        <v>43641.527638888889</v>
      </c>
      <c r="F4401" s="8"/>
      <c r="G4401" s="8" t="s">
        <v>31</v>
      </c>
      <c r="H4401" s="8"/>
      <c r="I4401" s="8"/>
      <c r="J4401" s="8" t="s">
        <v>31052</v>
      </c>
      <c r="K4401" s="8"/>
      <c r="L4401" s="13" t="s">
        <v>137</v>
      </c>
      <c r="M4401" s="19" t="s">
        <v>31053</v>
      </c>
      <c r="N4401" s="8">
        <v>404</v>
      </c>
      <c r="O4401" s="8">
        <v>400</v>
      </c>
      <c r="P4401" s="8"/>
      <c r="Q4401" s="22" t="s">
        <v>31054</v>
      </c>
      <c r="R4401" s="13" t="s">
        <v>31055</v>
      </c>
    </row>
    <row r="4402" spans="1:18" ht="72" hidden="1">
      <c r="A4402" s="14" t="s">
        <v>31056</v>
      </c>
      <c r="B4402" s="8" t="s">
        <v>31057</v>
      </c>
      <c r="C4402" s="10" t="s">
        <v>28081</v>
      </c>
      <c r="D4402" s="8" t="s">
        <v>31058</v>
      </c>
      <c r="E4402" s="12">
        <v>43641.527627314819</v>
      </c>
      <c r="F4402" s="8"/>
      <c r="G4402" s="8" t="s">
        <v>31</v>
      </c>
      <c r="H4402" s="8"/>
      <c r="I4402" s="8"/>
      <c r="J4402" s="8" t="s">
        <v>31059</v>
      </c>
      <c r="K4402" s="8"/>
      <c r="L4402" s="13" t="s">
        <v>53</v>
      </c>
      <c r="M4402" s="19" t="s">
        <v>31060</v>
      </c>
      <c r="N4402" s="8">
        <v>1171</v>
      </c>
      <c r="O4402" s="8">
        <v>403</v>
      </c>
      <c r="P4402" s="8" t="s">
        <v>31061</v>
      </c>
      <c r="Q4402" s="22" t="s">
        <v>31062</v>
      </c>
      <c r="R4402" s="13" t="s">
        <v>28087</v>
      </c>
    </row>
    <row r="4403" spans="1:18" ht="120" hidden="1">
      <c r="A4403" s="14" t="s">
        <v>31063</v>
      </c>
      <c r="B4403" s="8" t="s">
        <v>31064</v>
      </c>
      <c r="C4403" s="10" t="s">
        <v>637</v>
      </c>
      <c r="D4403" s="8" t="s">
        <v>31065</v>
      </c>
      <c r="E4403" s="12">
        <v>43641.527557870373</v>
      </c>
      <c r="F4403" s="8"/>
      <c r="G4403" s="8" t="s">
        <v>31</v>
      </c>
      <c r="H4403" s="8"/>
      <c r="I4403" s="8"/>
      <c r="J4403" s="8" t="s">
        <v>31066</v>
      </c>
      <c r="K4403" s="8"/>
      <c r="L4403" s="13" t="s">
        <v>137</v>
      </c>
      <c r="M4403" s="19" t="s">
        <v>31067</v>
      </c>
      <c r="N4403" s="8">
        <v>609</v>
      </c>
      <c r="O4403" s="8">
        <v>865</v>
      </c>
      <c r="P4403" s="8" t="s">
        <v>31068</v>
      </c>
      <c r="Q4403" s="22" t="s">
        <v>31069</v>
      </c>
      <c r="R4403" s="13" t="s">
        <v>651</v>
      </c>
    </row>
    <row r="4404" spans="1:18" ht="60" hidden="1">
      <c r="A4404" s="14" t="s">
        <v>31070</v>
      </c>
      <c r="B4404" s="8" t="s">
        <v>31071</v>
      </c>
      <c r="C4404" s="10" t="s">
        <v>31072</v>
      </c>
      <c r="D4404" s="8" t="s">
        <v>31073</v>
      </c>
      <c r="E4404" s="12">
        <v>43641.527546296296</v>
      </c>
      <c r="F4404" s="8"/>
      <c r="G4404" s="8" t="s">
        <v>31</v>
      </c>
      <c r="H4404" s="8"/>
      <c r="I4404" s="8"/>
      <c r="J4404" s="8" t="s">
        <v>31074</v>
      </c>
      <c r="K4404" s="8"/>
      <c r="L4404" s="13" t="s">
        <v>33</v>
      </c>
      <c r="M4404" s="19" t="s">
        <v>31075</v>
      </c>
      <c r="N4404" s="8">
        <v>738</v>
      </c>
      <c r="O4404" s="8">
        <v>805</v>
      </c>
      <c r="P4404" s="8" t="s">
        <v>2706</v>
      </c>
      <c r="Q4404" s="22" t="s">
        <v>31076</v>
      </c>
      <c r="R4404" s="13" t="s">
        <v>31077</v>
      </c>
    </row>
    <row r="4405" spans="1:18" ht="84" hidden="1">
      <c r="A4405" s="14" t="s">
        <v>31078</v>
      </c>
      <c r="B4405" s="8" t="s">
        <v>31079</v>
      </c>
      <c r="C4405" s="10" t="s">
        <v>1605</v>
      </c>
      <c r="D4405" s="8" t="s">
        <v>31080</v>
      </c>
      <c r="E4405" s="12">
        <v>43641.52752314815</v>
      </c>
      <c r="F4405" s="8"/>
      <c r="G4405" s="8" t="s">
        <v>1355</v>
      </c>
      <c r="H4405" s="8"/>
      <c r="I4405" s="8"/>
      <c r="J4405" s="8" t="s">
        <v>31081</v>
      </c>
      <c r="K4405" s="8"/>
      <c r="L4405" s="13" t="s">
        <v>53</v>
      </c>
      <c r="M4405" s="19" t="s">
        <v>31082</v>
      </c>
      <c r="N4405" s="8">
        <v>490</v>
      </c>
      <c r="O4405" s="8">
        <v>420</v>
      </c>
      <c r="P4405" s="8" t="s">
        <v>31083</v>
      </c>
      <c r="Q4405" s="22" t="s">
        <v>31084</v>
      </c>
      <c r="R4405" s="13" t="s">
        <v>1614</v>
      </c>
    </row>
    <row r="4406" spans="1:18" ht="48" hidden="1">
      <c r="A4406" s="14" t="s">
        <v>31085</v>
      </c>
      <c r="B4406" s="8" t="s">
        <v>31086</v>
      </c>
      <c r="C4406" s="10" t="s">
        <v>568</v>
      </c>
      <c r="D4406" s="8" t="s">
        <v>31080</v>
      </c>
      <c r="E4406" s="12">
        <v>43641.52752314815</v>
      </c>
      <c r="F4406" s="8"/>
      <c r="G4406" s="8" t="s">
        <v>489</v>
      </c>
      <c r="H4406" s="8"/>
      <c r="I4406" s="8"/>
      <c r="J4406" s="8" t="s">
        <v>31087</v>
      </c>
      <c r="K4406" s="8"/>
      <c r="L4406" s="13" t="s">
        <v>224</v>
      </c>
      <c r="M4406" s="19" t="s">
        <v>31088</v>
      </c>
      <c r="N4406" s="8">
        <v>99</v>
      </c>
      <c r="O4406" s="8">
        <v>305</v>
      </c>
      <c r="P4406" s="8"/>
      <c r="Q4406" s="22" t="s">
        <v>31089</v>
      </c>
      <c r="R4406" s="13" t="s">
        <v>575</v>
      </c>
    </row>
    <row r="4407" spans="1:18" ht="24">
      <c r="A4407" s="14" t="s">
        <v>13873</v>
      </c>
      <c r="B4407" s="8" t="s">
        <v>13794</v>
      </c>
      <c r="C4407" s="10" t="s">
        <v>13874</v>
      </c>
      <c r="D4407" s="8" t="s">
        <v>13875</v>
      </c>
      <c r="E4407" s="12">
        <v>43641.527384259258</v>
      </c>
      <c r="F4407" s="8"/>
      <c r="G4407" s="8" t="s">
        <v>31</v>
      </c>
      <c r="H4407" s="8" t="s">
        <v>13876</v>
      </c>
      <c r="I4407" s="8" t="s">
        <v>13877</v>
      </c>
      <c r="J4407" s="8" t="s">
        <v>13799</v>
      </c>
      <c r="K4407" s="8" t="s">
        <v>13878</v>
      </c>
      <c r="L4407" s="13" t="s">
        <v>224</v>
      </c>
      <c r="M4407" s="19" t="s">
        <v>13801</v>
      </c>
      <c r="N4407" s="8">
        <v>56</v>
      </c>
      <c r="O4407" s="8">
        <v>92</v>
      </c>
      <c r="P4407" s="8"/>
      <c r="Q4407" s="22" t="s">
        <v>13879</v>
      </c>
      <c r="R4407" s="13" t="s">
        <v>13880</v>
      </c>
    </row>
    <row r="4408" spans="1:18" ht="24">
      <c r="A4408" s="14" t="s">
        <v>13873</v>
      </c>
      <c r="B4408" s="8" t="s">
        <v>13794</v>
      </c>
      <c r="C4408" s="10" t="s">
        <v>13874</v>
      </c>
      <c r="D4408" s="8" t="s">
        <v>13875</v>
      </c>
      <c r="E4408" s="12">
        <v>43641.527384259258</v>
      </c>
      <c r="F4408" s="8"/>
      <c r="G4408" s="8" t="s">
        <v>31</v>
      </c>
      <c r="H4408" s="8" t="s">
        <v>13876</v>
      </c>
      <c r="I4408" s="8" t="s">
        <v>13877</v>
      </c>
      <c r="J4408" s="8" t="s">
        <v>13799</v>
      </c>
      <c r="K4408" s="8" t="s">
        <v>13878</v>
      </c>
      <c r="L4408" s="13" t="s">
        <v>224</v>
      </c>
      <c r="M4408" s="19" t="s">
        <v>13801</v>
      </c>
      <c r="N4408" s="8">
        <v>56</v>
      </c>
      <c r="O4408" s="8">
        <v>92</v>
      </c>
      <c r="P4408" s="8"/>
      <c r="Q4408" s="22" t="s">
        <v>13879</v>
      </c>
      <c r="R4408" s="13" t="s">
        <v>13880</v>
      </c>
    </row>
    <row r="4409" spans="1:18" ht="96" hidden="1">
      <c r="A4409" s="14" t="s">
        <v>31090</v>
      </c>
      <c r="B4409" s="8" t="s">
        <v>31091</v>
      </c>
      <c r="C4409" s="10" t="s">
        <v>8349</v>
      </c>
      <c r="D4409" s="8" t="s">
        <v>31092</v>
      </c>
      <c r="E4409" s="12">
        <v>43641.527361111112</v>
      </c>
      <c r="F4409" s="8"/>
      <c r="G4409" s="8" t="s">
        <v>31093</v>
      </c>
      <c r="H4409" s="8"/>
      <c r="I4409" s="8"/>
      <c r="J4409" s="8" t="s">
        <v>31094</v>
      </c>
      <c r="K4409" s="8"/>
      <c r="L4409" s="13" t="s">
        <v>137</v>
      </c>
      <c r="M4409" s="19" t="s">
        <v>31095</v>
      </c>
      <c r="N4409" s="8">
        <v>117</v>
      </c>
      <c r="O4409" s="8">
        <v>193</v>
      </c>
      <c r="P4409" s="8"/>
      <c r="Q4409" s="22" t="s">
        <v>31096</v>
      </c>
      <c r="R4409" s="13" t="s">
        <v>8362</v>
      </c>
    </row>
    <row r="4410" spans="1:18" ht="13" hidden="1">
      <c r="A4410" s="14" t="s">
        <v>31097</v>
      </c>
      <c r="B4410" s="8" t="s">
        <v>31098</v>
      </c>
      <c r="C4410" s="10" t="s">
        <v>27402</v>
      </c>
      <c r="D4410" s="8" t="s">
        <v>31099</v>
      </c>
      <c r="E4410" s="12">
        <v>43641.527337962965</v>
      </c>
      <c r="F4410" s="8"/>
      <c r="G4410" s="8" t="s">
        <v>31</v>
      </c>
      <c r="H4410" s="8"/>
      <c r="I4410" s="8"/>
      <c r="J4410" s="8" t="s">
        <v>31100</v>
      </c>
      <c r="K4410" s="8"/>
      <c r="L4410" s="13" t="s">
        <v>53</v>
      </c>
      <c r="M4410" s="19" t="s">
        <v>31101</v>
      </c>
      <c r="N4410" s="8">
        <v>2146</v>
      </c>
      <c r="O4410" s="8">
        <v>2122</v>
      </c>
      <c r="P4410" s="8"/>
      <c r="Q4410" s="22" t="s">
        <v>31102</v>
      </c>
      <c r="R4410" s="13" t="s">
        <v>27407</v>
      </c>
    </row>
    <row r="4411" spans="1:18" ht="108" hidden="1">
      <c r="A4411" s="14" t="s">
        <v>31103</v>
      </c>
      <c r="B4411" s="8" t="s">
        <v>31104</v>
      </c>
      <c r="C4411" s="10" t="s">
        <v>367</v>
      </c>
      <c r="D4411" s="8" t="s">
        <v>31105</v>
      </c>
      <c r="E4411" s="12">
        <v>43641.527314814812</v>
      </c>
      <c r="F4411" s="8"/>
      <c r="G4411" s="8" t="s">
        <v>31</v>
      </c>
      <c r="H4411" s="8"/>
      <c r="I4411" s="8"/>
      <c r="J4411" s="8" t="s">
        <v>31106</v>
      </c>
      <c r="K4411" s="8"/>
      <c r="L4411" s="13" t="s">
        <v>33</v>
      </c>
      <c r="M4411" s="19" t="s">
        <v>31107</v>
      </c>
      <c r="N4411" s="8">
        <v>85</v>
      </c>
      <c r="O4411" s="8">
        <v>907</v>
      </c>
      <c r="P4411" s="8"/>
      <c r="Q4411" s="22" t="s">
        <v>31108</v>
      </c>
      <c r="R4411" s="13" t="s">
        <v>378</v>
      </c>
    </row>
    <row r="4412" spans="1:18" ht="120" hidden="1">
      <c r="A4412" s="14" t="s">
        <v>31109</v>
      </c>
      <c r="B4412" s="8" t="s">
        <v>31110</v>
      </c>
      <c r="C4412" s="10" t="s">
        <v>637</v>
      </c>
      <c r="D4412" s="8" t="s">
        <v>31111</v>
      </c>
      <c r="E4412" s="12">
        <v>43641.527268518519</v>
      </c>
      <c r="F4412" s="8"/>
      <c r="G4412" s="8" t="s">
        <v>31</v>
      </c>
      <c r="H4412" s="8"/>
      <c r="I4412" s="8"/>
      <c r="J4412" s="8" t="s">
        <v>31112</v>
      </c>
      <c r="K4412" s="8"/>
      <c r="L4412" s="13" t="s">
        <v>137</v>
      </c>
      <c r="M4412" s="19" t="s">
        <v>31113</v>
      </c>
      <c r="N4412" s="8">
        <v>2971</v>
      </c>
      <c r="O4412" s="8">
        <v>3489</v>
      </c>
      <c r="P4412" s="8" t="s">
        <v>2431</v>
      </c>
      <c r="Q4412" s="22" t="s">
        <v>31114</v>
      </c>
      <c r="R4412" s="13" t="s">
        <v>651</v>
      </c>
    </row>
    <row r="4413" spans="1:18" ht="120" hidden="1">
      <c r="A4413" s="14" t="s">
        <v>31115</v>
      </c>
      <c r="B4413" s="8" t="s">
        <v>31116</v>
      </c>
      <c r="C4413" s="10" t="s">
        <v>637</v>
      </c>
      <c r="D4413" s="8" t="s">
        <v>31117</v>
      </c>
      <c r="E4413" s="12">
        <v>43641.52725694445</v>
      </c>
      <c r="F4413" s="8"/>
      <c r="G4413" s="8" t="s">
        <v>31</v>
      </c>
      <c r="H4413" s="8"/>
      <c r="I4413" s="8"/>
      <c r="J4413" s="8" t="s">
        <v>31118</v>
      </c>
      <c r="K4413" s="8"/>
      <c r="L4413" s="13" t="s">
        <v>137</v>
      </c>
      <c r="M4413" s="19" t="s">
        <v>31119</v>
      </c>
      <c r="N4413" s="8">
        <v>184</v>
      </c>
      <c r="O4413" s="8">
        <v>379</v>
      </c>
      <c r="P4413" s="8" t="s">
        <v>3176</v>
      </c>
      <c r="Q4413" s="22" t="s">
        <v>31120</v>
      </c>
      <c r="R4413" s="13" t="s">
        <v>651</v>
      </c>
    </row>
    <row r="4414" spans="1:18" ht="120" hidden="1">
      <c r="A4414" s="14" t="s">
        <v>31121</v>
      </c>
      <c r="B4414" s="8" t="s">
        <v>31122</v>
      </c>
      <c r="C4414" s="10" t="s">
        <v>637</v>
      </c>
      <c r="D4414" s="8" t="s">
        <v>31123</v>
      </c>
      <c r="E4414" s="12">
        <v>43641.527233796296</v>
      </c>
      <c r="F4414" s="8"/>
      <c r="G4414" s="8" t="s">
        <v>31</v>
      </c>
      <c r="H4414" s="8"/>
      <c r="I4414" s="8"/>
      <c r="J4414" s="8" t="s">
        <v>31124</v>
      </c>
      <c r="K4414" s="8"/>
      <c r="L4414" s="13" t="s">
        <v>33</v>
      </c>
      <c r="M4414" s="19" t="s">
        <v>31125</v>
      </c>
      <c r="N4414" s="8">
        <v>152</v>
      </c>
      <c r="O4414" s="8">
        <v>264</v>
      </c>
      <c r="P4414" s="8"/>
      <c r="Q4414" s="22" t="s">
        <v>31126</v>
      </c>
      <c r="R4414" s="13" t="s">
        <v>651</v>
      </c>
    </row>
    <row r="4415" spans="1:18" ht="108" hidden="1">
      <c r="A4415" s="14" t="s">
        <v>31127</v>
      </c>
      <c r="B4415" s="8" t="s">
        <v>31128</v>
      </c>
      <c r="C4415" s="10" t="s">
        <v>582</v>
      </c>
      <c r="D4415" s="8" t="s">
        <v>31129</v>
      </c>
      <c r="E4415" s="12">
        <v>43641.527222222227</v>
      </c>
      <c r="F4415" s="8"/>
      <c r="G4415" s="8" t="s">
        <v>31</v>
      </c>
      <c r="H4415" s="8"/>
      <c r="I4415" s="8"/>
      <c r="J4415" s="8" t="s">
        <v>31130</v>
      </c>
      <c r="K4415" s="8"/>
      <c r="L4415" s="13" t="s">
        <v>33</v>
      </c>
      <c r="M4415" s="19" t="s">
        <v>31131</v>
      </c>
      <c r="N4415" s="8">
        <v>298</v>
      </c>
      <c r="O4415" s="8">
        <v>480</v>
      </c>
      <c r="P4415" s="8" t="s">
        <v>31132</v>
      </c>
      <c r="Q4415" s="22" t="s">
        <v>31133</v>
      </c>
      <c r="R4415" s="13" t="s">
        <v>588</v>
      </c>
    </row>
    <row r="4416" spans="1:18" ht="24" hidden="1">
      <c r="A4416" s="14" t="s">
        <v>31134</v>
      </c>
      <c r="B4416" s="8" t="s">
        <v>31135</v>
      </c>
      <c r="C4416" s="10" t="s">
        <v>31136</v>
      </c>
      <c r="D4416" s="8" t="s">
        <v>31129</v>
      </c>
      <c r="E4416" s="12">
        <v>43641.527222222227</v>
      </c>
      <c r="F4416" s="8"/>
      <c r="G4416" s="8" t="s">
        <v>31</v>
      </c>
      <c r="H4416" s="8" t="s">
        <v>209</v>
      </c>
      <c r="I4416" s="8" t="s">
        <v>210</v>
      </c>
      <c r="J4416" s="8" t="s">
        <v>31137</v>
      </c>
      <c r="K4416" s="8" t="s">
        <v>212</v>
      </c>
      <c r="L4416" s="13" t="s">
        <v>137</v>
      </c>
      <c r="M4416" s="19" t="s">
        <v>31138</v>
      </c>
      <c r="N4416" s="8">
        <v>28</v>
      </c>
      <c r="O4416" s="8">
        <v>48</v>
      </c>
      <c r="P4416" s="8" t="s">
        <v>31139</v>
      </c>
      <c r="Q4416" s="22" t="s">
        <v>31140</v>
      </c>
      <c r="R4416" s="13" t="s">
        <v>31141</v>
      </c>
    </row>
    <row r="4417" spans="1:18" ht="48" hidden="1">
      <c r="A4417" s="14" t="s">
        <v>31142</v>
      </c>
      <c r="B4417" s="8" t="s">
        <v>31143</v>
      </c>
      <c r="C4417" s="10" t="s">
        <v>568</v>
      </c>
      <c r="D4417" s="8" t="s">
        <v>31144</v>
      </c>
      <c r="E4417" s="12">
        <v>43641.527187500003</v>
      </c>
      <c r="F4417" s="8"/>
      <c r="G4417" s="8" t="s">
        <v>31</v>
      </c>
      <c r="H4417" s="8"/>
      <c r="I4417" s="8"/>
      <c r="J4417" s="8" t="s">
        <v>31145</v>
      </c>
      <c r="K4417" s="8"/>
      <c r="L4417" s="13" t="s">
        <v>137</v>
      </c>
      <c r="M4417" s="19" t="s">
        <v>31146</v>
      </c>
      <c r="N4417" s="8">
        <v>296</v>
      </c>
      <c r="O4417" s="8">
        <v>628</v>
      </c>
      <c r="P4417" s="8" t="s">
        <v>31147</v>
      </c>
      <c r="Q4417" s="22" t="s">
        <v>31148</v>
      </c>
      <c r="R4417" s="13" t="s">
        <v>575</v>
      </c>
    </row>
    <row r="4418" spans="1:18" ht="96">
      <c r="A4418" s="14" t="s">
        <v>13881</v>
      </c>
      <c r="B4418" s="8" t="s">
        <v>6225</v>
      </c>
      <c r="C4418" s="10" t="s">
        <v>13882</v>
      </c>
      <c r="D4418" s="8" t="s">
        <v>13883</v>
      </c>
      <c r="E4418" s="12">
        <v>43641.52716435185</v>
      </c>
      <c r="F4418" s="8"/>
      <c r="G4418" s="8" t="s">
        <v>31</v>
      </c>
      <c r="H4418" s="8"/>
      <c r="I4418" s="8"/>
      <c r="J4418" s="8" t="s">
        <v>6228</v>
      </c>
      <c r="K4418" s="8"/>
      <c r="L4418" s="13" t="s">
        <v>33</v>
      </c>
      <c r="M4418" s="19" t="s">
        <v>6230</v>
      </c>
      <c r="N4418" s="8">
        <v>842</v>
      </c>
      <c r="O4418" s="8">
        <v>794</v>
      </c>
      <c r="P4418" s="8" t="s">
        <v>2945</v>
      </c>
      <c r="Q4418" s="22" t="s">
        <v>13884</v>
      </c>
      <c r="R4418" s="13" t="s">
        <v>13885</v>
      </c>
    </row>
    <row r="4419" spans="1:18" ht="13">
      <c r="A4419" s="14" t="s">
        <v>13886</v>
      </c>
      <c r="B4419" s="8" t="s">
        <v>12253</v>
      </c>
      <c r="C4419" s="10" t="s">
        <v>13888</v>
      </c>
      <c r="D4419" s="8" t="s">
        <v>13890</v>
      </c>
      <c r="E4419" s="12">
        <v>43641.527141203704</v>
      </c>
      <c r="F4419" s="8"/>
      <c r="G4419" s="8" t="s">
        <v>31</v>
      </c>
      <c r="H4419" s="8"/>
      <c r="I4419" s="8"/>
      <c r="J4419" s="8" t="s">
        <v>12256</v>
      </c>
      <c r="K4419" s="8"/>
      <c r="L4419" s="13" t="s">
        <v>33</v>
      </c>
      <c r="M4419" s="19" t="s">
        <v>12257</v>
      </c>
      <c r="N4419" s="8">
        <v>281</v>
      </c>
      <c r="O4419" s="8">
        <v>1283</v>
      </c>
      <c r="P4419" s="8" t="s">
        <v>11585</v>
      </c>
      <c r="Q4419" s="22" t="s">
        <v>13895</v>
      </c>
      <c r="R4419" s="13" t="s">
        <v>13897</v>
      </c>
    </row>
    <row r="4420" spans="1:18" ht="60" hidden="1">
      <c r="A4420" s="14" t="s">
        <v>31149</v>
      </c>
      <c r="B4420" s="8" t="s">
        <v>31150</v>
      </c>
      <c r="C4420" s="10" t="s">
        <v>1856</v>
      </c>
      <c r="D4420" s="8" t="s">
        <v>31151</v>
      </c>
      <c r="E4420" s="12">
        <v>43641.527083333334</v>
      </c>
      <c r="F4420" s="8"/>
      <c r="G4420" s="8" t="s">
        <v>31</v>
      </c>
      <c r="H4420" s="8"/>
      <c r="I4420" s="8"/>
      <c r="J4420" s="8" t="s">
        <v>31152</v>
      </c>
      <c r="K4420" s="8"/>
      <c r="L4420" s="13" t="s">
        <v>137</v>
      </c>
      <c r="M4420" s="19" t="s">
        <v>31153</v>
      </c>
      <c r="N4420" s="8">
        <v>108</v>
      </c>
      <c r="O4420" s="8">
        <v>464</v>
      </c>
      <c r="P4420" s="8"/>
      <c r="Q4420" s="22" t="s">
        <v>31154</v>
      </c>
      <c r="R4420" s="13" t="s">
        <v>1877</v>
      </c>
    </row>
    <row r="4421" spans="1:18" ht="36" hidden="1">
      <c r="A4421" s="14" t="s">
        <v>31155</v>
      </c>
      <c r="B4421" s="8" t="s">
        <v>28723</v>
      </c>
      <c r="C4421" s="10" t="s">
        <v>18386</v>
      </c>
      <c r="D4421" s="8" t="s">
        <v>31156</v>
      </c>
      <c r="E4421" s="12">
        <v>43641.527013888888</v>
      </c>
      <c r="F4421" s="8"/>
      <c r="G4421" s="8" t="s">
        <v>31</v>
      </c>
      <c r="H4421" s="8"/>
      <c r="I4421" s="8"/>
      <c r="J4421" s="8" t="s">
        <v>28726</v>
      </c>
      <c r="K4421" s="8"/>
      <c r="L4421" s="13" t="s">
        <v>224</v>
      </c>
      <c r="M4421" s="19" t="s">
        <v>28727</v>
      </c>
      <c r="N4421" s="8">
        <v>88</v>
      </c>
      <c r="O4421" s="8">
        <v>39</v>
      </c>
      <c r="P4421" s="8" t="s">
        <v>572</v>
      </c>
      <c r="Q4421" s="22" t="s">
        <v>31157</v>
      </c>
      <c r="R4421" s="13" t="s">
        <v>18391</v>
      </c>
    </row>
    <row r="4422" spans="1:18" ht="48">
      <c r="A4422" s="14" t="s">
        <v>13898</v>
      </c>
      <c r="B4422" s="8" t="s">
        <v>13794</v>
      </c>
      <c r="C4422" s="10" t="s">
        <v>13899</v>
      </c>
      <c r="D4422" s="8" t="s">
        <v>13900</v>
      </c>
      <c r="E4422" s="12">
        <v>43641.526979166665</v>
      </c>
      <c r="F4422" s="8"/>
      <c r="G4422" s="8" t="s">
        <v>31</v>
      </c>
      <c r="H4422" s="8" t="s">
        <v>13901</v>
      </c>
      <c r="I4422" s="8" t="s">
        <v>13902</v>
      </c>
      <c r="J4422" s="8" t="s">
        <v>13799</v>
      </c>
      <c r="K4422" s="8" t="s">
        <v>13903</v>
      </c>
      <c r="L4422" s="13" t="s">
        <v>224</v>
      </c>
      <c r="M4422" s="19" t="s">
        <v>13801</v>
      </c>
      <c r="N4422" s="8">
        <v>56</v>
      </c>
      <c r="O4422" s="8">
        <v>92</v>
      </c>
      <c r="P4422" s="8"/>
      <c r="Q4422" s="22" t="s">
        <v>13904</v>
      </c>
      <c r="R4422" s="13" t="s">
        <v>13905</v>
      </c>
    </row>
    <row r="4423" spans="1:18" ht="24">
      <c r="A4423" s="14" t="s">
        <v>13906</v>
      </c>
      <c r="B4423" s="8" t="s">
        <v>13907</v>
      </c>
      <c r="C4423" s="10" t="s">
        <v>13908</v>
      </c>
      <c r="D4423" s="8" t="s">
        <v>13909</v>
      </c>
      <c r="E4423" s="12">
        <v>43641.526967592596</v>
      </c>
      <c r="F4423" s="8"/>
      <c r="G4423" s="8" t="s">
        <v>31</v>
      </c>
      <c r="H4423" s="8"/>
      <c r="I4423" s="8"/>
      <c r="J4423" s="8" t="s">
        <v>13910</v>
      </c>
      <c r="K4423" s="8"/>
      <c r="L4423" s="13" t="s">
        <v>224</v>
      </c>
      <c r="M4423" s="19" t="s">
        <v>13911</v>
      </c>
      <c r="N4423" s="8">
        <v>477</v>
      </c>
      <c r="O4423" s="8">
        <v>847</v>
      </c>
      <c r="P4423" s="8" t="s">
        <v>13917</v>
      </c>
      <c r="Q4423" s="22" t="s">
        <v>13918</v>
      </c>
      <c r="R4423" s="13" t="s">
        <v>13921</v>
      </c>
    </row>
    <row r="4424" spans="1:18" ht="48" hidden="1">
      <c r="A4424" s="14" t="s">
        <v>31158</v>
      </c>
      <c r="B4424" s="8" t="s">
        <v>31159</v>
      </c>
      <c r="C4424" s="10" t="s">
        <v>568</v>
      </c>
      <c r="D4424" s="8" t="s">
        <v>31160</v>
      </c>
      <c r="E4424" s="12">
        <v>43641.526932870373</v>
      </c>
      <c r="F4424" s="8"/>
      <c r="G4424" s="8" t="s">
        <v>31</v>
      </c>
      <c r="H4424" s="8"/>
      <c r="I4424" s="8"/>
      <c r="J4424" s="8" t="s">
        <v>31161</v>
      </c>
      <c r="K4424" s="8"/>
      <c r="L4424" s="13" t="s">
        <v>33</v>
      </c>
      <c r="M4424" s="19" t="s">
        <v>31162</v>
      </c>
      <c r="N4424" s="8">
        <v>2650</v>
      </c>
      <c r="O4424" s="8">
        <v>4793</v>
      </c>
      <c r="P4424" s="8"/>
      <c r="Q4424" s="22" t="s">
        <v>31163</v>
      </c>
      <c r="R4424" s="13" t="s">
        <v>575</v>
      </c>
    </row>
    <row r="4425" spans="1:18" ht="132" hidden="1">
      <c r="A4425" s="14" t="s">
        <v>31164</v>
      </c>
      <c r="B4425" s="8" t="s">
        <v>31165</v>
      </c>
      <c r="C4425" s="10" t="s">
        <v>721</v>
      </c>
      <c r="D4425" s="8" t="s">
        <v>31166</v>
      </c>
      <c r="E4425" s="12">
        <v>43641.526921296296</v>
      </c>
      <c r="F4425" s="8"/>
      <c r="G4425" s="8" t="s">
        <v>31</v>
      </c>
      <c r="H4425" s="8"/>
      <c r="I4425" s="8"/>
      <c r="J4425" s="8" t="s">
        <v>31167</v>
      </c>
      <c r="K4425" s="8"/>
      <c r="L4425" s="13" t="s">
        <v>95</v>
      </c>
      <c r="M4425" s="19" t="s">
        <v>31168</v>
      </c>
      <c r="N4425" s="8">
        <v>537</v>
      </c>
      <c r="O4425" s="8">
        <v>2033</v>
      </c>
      <c r="P4425" s="8"/>
      <c r="Q4425" s="22" t="s">
        <v>31169</v>
      </c>
      <c r="R4425" s="13" t="s">
        <v>731</v>
      </c>
    </row>
    <row r="4426" spans="1:18" ht="13">
      <c r="A4426" s="14" t="s">
        <v>13922</v>
      </c>
      <c r="B4426" s="8" t="s">
        <v>13923</v>
      </c>
      <c r="C4426" s="10" t="s">
        <v>13924</v>
      </c>
      <c r="D4426" s="8" t="s">
        <v>13925</v>
      </c>
      <c r="E4426" s="12">
        <v>43641.526909722219</v>
      </c>
      <c r="F4426" s="8"/>
      <c r="G4426" s="8" t="s">
        <v>31</v>
      </c>
      <c r="H4426" s="8"/>
      <c r="I4426" s="8"/>
      <c r="J4426" s="8" t="s">
        <v>13926</v>
      </c>
      <c r="K4426" s="8"/>
      <c r="L4426" s="13" t="s">
        <v>33</v>
      </c>
      <c r="M4426" s="19" t="s">
        <v>13927</v>
      </c>
      <c r="N4426" s="8">
        <v>923</v>
      </c>
      <c r="O4426" s="8">
        <v>2441</v>
      </c>
      <c r="P4426" s="8" t="s">
        <v>1537</v>
      </c>
      <c r="Q4426" s="22" t="s">
        <v>13933</v>
      </c>
      <c r="R4426" s="13" t="s">
        <v>13935</v>
      </c>
    </row>
    <row r="4427" spans="1:18" ht="24">
      <c r="A4427" s="14" t="s">
        <v>13936</v>
      </c>
      <c r="B4427" s="8" t="s">
        <v>13575</v>
      </c>
      <c r="C4427" s="10" t="s">
        <v>13937</v>
      </c>
      <c r="D4427" s="8" t="s">
        <v>13938</v>
      </c>
      <c r="E4427" s="12">
        <v>43641.526805555557</v>
      </c>
      <c r="F4427" s="8"/>
      <c r="G4427" s="8" t="s">
        <v>31</v>
      </c>
      <c r="H4427" s="8"/>
      <c r="I4427" s="8"/>
      <c r="J4427" s="8" t="s">
        <v>13578</v>
      </c>
      <c r="K4427" s="8"/>
      <c r="L4427" s="13" t="s">
        <v>137</v>
      </c>
      <c r="M4427" s="19" t="s">
        <v>13579</v>
      </c>
      <c r="N4427" s="8">
        <v>3013</v>
      </c>
      <c r="O4427" s="8">
        <v>2379</v>
      </c>
      <c r="P4427" s="8" t="s">
        <v>13584</v>
      </c>
      <c r="Q4427" s="22" t="s">
        <v>13944</v>
      </c>
      <c r="R4427" s="13" t="s">
        <v>13947</v>
      </c>
    </row>
    <row r="4428" spans="1:18" ht="72" hidden="1">
      <c r="A4428" s="14" t="s">
        <v>31170</v>
      </c>
      <c r="B4428" s="8" t="s">
        <v>31171</v>
      </c>
      <c r="C4428" s="10" t="s">
        <v>31172</v>
      </c>
      <c r="D4428" s="8" t="s">
        <v>31173</v>
      </c>
      <c r="E4428" s="12">
        <v>43641.526782407411</v>
      </c>
      <c r="F4428" s="8"/>
      <c r="G4428" s="8" t="s">
        <v>31</v>
      </c>
      <c r="H4428" s="8"/>
      <c r="I4428" s="8"/>
      <c r="J4428" s="8" t="s">
        <v>31174</v>
      </c>
      <c r="K4428" s="8"/>
      <c r="L4428" s="13" t="s">
        <v>137</v>
      </c>
      <c r="M4428" s="19" t="s">
        <v>31175</v>
      </c>
      <c r="N4428" s="8">
        <v>48</v>
      </c>
      <c r="O4428" s="8">
        <v>792</v>
      </c>
      <c r="P4428" s="8" t="s">
        <v>31176</v>
      </c>
      <c r="Q4428" s="22" t="s">
        <v>31177</v>
      </c>
      <c r="R4428" s="13" t="s">
        <v>19935</v>
      </c>
    </row>
    <row r="4429" spans="1:18" ht="72" hidden="1">
      <c r="A4429" s="14" t="s">
        <v>31178</v>
      </c>
      <c r="B4429" s="8" t="s">
        <v>31179</v>
      </c>
      <c r="C4429" s="10" t="s">
        <v>5378</v>
      </c>
      <c r="D4429" s="8" t="s">
        <v>31180</v>
      </c>
      <c r="E4429" s="12">
        <v>43641.526770833334</v>
      </c>
      <c r="F4429" s="8"/>
      <c r="G4429" s="8" t="s">
        <v>31</v>
      </c>
      <c r="H4429" s="8"/>
      <c r="I4429" s="8"/>
      <c r="J4429" s="8" t="s">
        <v>31181</v>
      </c>
      <c r="K4429" s="8"/>
      <c r="L4429" s="13" t="s">
        <v>53</v>
      </c>
      <c r="M4429" s="19" t="s">
        <v>164</v>
      </c>
      <c r="N4429" s="8">
        <v>246</v>
      </c>
      <c r="O4429" s="8">
        <v>236</v>
      </c>
      <c r="P4429" s="8"/>
      <c r="Q4429" s="22" t="s">
        <v>31182</v>
      </c>
      <c r="R4429" s="13" t="s">
        <v>5398</v>
      </c>
    </row>
    <row r="4430" spans="1:18" ht="120" hidden="1">
      <c r="A4430" s="14" t="s">
        <v>31183</v>
      </c>
      <c r="B4430" s="8" t="s">
        <v>28723</v>
      </c>
      <c r="C4430" s="10" t="s">
        <v>637</v>
      </c>
      <c r="D4430" s="8" t="s">
        <v>31184</v>
      </c>
      <c r="E4430" s="12">
        <v>43641.526712962965</v>
      </c>
      <c r="F4430" s="8"/>
      <c r="G4430" s="8" t="s">
        <v>31</v>
      </c>
      <c r="H4430" s="8"/>
      <c r="I4430" s="8"/>
      <c r="J4430" s="8" t="s">
        <v>28726</v>
      </c>
      <c r="K4430" s="8"/>
      <c r="L4430" s="13" t="s">
        <v>224</v>
      </c>
      <c r="M4430" s="19" t="s">
        <v>28727</v>
      </c>
      <c r="N4430" s="8">
        <v>88</v>
      </c>
      <c r="O4430" s="8">
        <v>39</v>
      </c>
      <c r="P4430" s="8" t="s">
        <v>572</v>
      </c>
      <c r="Q4430" s="22" t="s">
        <v>31185</v>
      </c>
      <c r="R4430" s="13" t="s">
        <v>651</v>
      </c>
    </row>
    <row r="4431" spans="1:18" ht="36" hidden="1">
      <c r="A4431" s="14" t="s">
        <v>31186</v>
      </c>
      <c r="B4431" s="8" t="s">
        <v>31187</v>
      </c>
      <c r="C4431" s="10" t="s">
        <v>25210</v>
      </c>
      <c r="D4431" s="8" t="s">
        <v>31188</v>
      </c>
      <c r="E4431" s="12">
        <v>43641.526631944449</v>
      </c>
      <c r="F4431" s="8"/>
      <c r="G4431" s="8" t="s">
        <v>31</v>
      </c>
      <c r="H4431" s="8"/>
      <c r="I4431" s="8"/>
      <c r="J4431" s="8" t="s">
        <v>31189</v>
      </c>
      <c r="K4431" s="8"/>
      <c r="L4431" s="13" t="s">
        <v>95</v>
      </c>
      <c r="M4431" s="19" t="s">
        <v>31190</v>
      </c>
      <c r="N4431" s="8">
        <v>482</v>
      </c>
      <c r="O4431" s="8">
        <v>424</v>
      </c>
      <c r="P4431" s="8" t="s">
        <v>549</v>
      </c>
      <c r="Q4431" s="22" t="s">
        <v>31191</v>
      </c>
      <c r="R4431" s="13" t="s">
        <v>25214</v>
      </c>
    </row>
    <row r="4432" spans="1:18" ht="48" hidden="1">
      <c r="A4432" s="14" t="s">
        <v>31192</v>
      </c>
      <c r="B4432" s="8" t="s">
        <v>31193</v>
      </c>
      <c r="C4432" s="10" t="s">
        <v>568</v>
      </c>
      <c r="D4432" s="8" t="s">
        <v>31194</v>
      </c>
      <c r="E4432" s="12">
        <v>43641.526620370365</v>
      </c>
      <c r="F4432" s="8"/>
      <c r="G4432" s="8" t="s">
        <v>31</v>
      </c>
      <c r="H4432" s="8"/>
      <c r="I4432" s="8"/>
      <c r="J4432" s="8" t="s">
        <v>31195</v>
      </c>
      <c r="K4432" s="8"/>
      <c r="L4432" s="13" t="s">
        <v>33</v>
      </c>
      <c r="M4432" s="19" t="s">
        <v>31196</v>
      </c>
      <c r="N4432" s="8">
        <v>824</v>
      </c>
      <c r="O4432" s="8">
        <v>1088</v>
      </c>
      <c r="P4432" s="8" t="s">
        <v>31197</v>
      </c>
      <c r="Q4432" s="22" t="s">
        <v>31198</v>
      </c>
      <c r="R4432" s="13" t="s">
        <v>575</v>
      </c>
    </row>
    <row r="4433" spans="1:18" ht="60" hidden="1">
      <c r="A4433" s="14" t="s">
        <v>31199</v>
      </c>
      <c r="B4433" s="8" t="s">
        <v>31200</v>
      </c>
      <c r="C4433" s="10" t="s">
        <v>603</v>
      </c>
      <c r="D4433" s="8" t="s">
        <v>31194</v>
      </c>
      <c r="E4433" s="12">
        <v>43641.526620370365</v>
      </c>
      <c r="F4433" s="8"/>
      <c r="G4433" s="8" t="s">
        <v>31</v>
      </c>
      <c r="H4433" s="8"/>
      <c r="I4433" s="8"/>
      <c r="J4433" s="8" t="s">
        <v>31201</v>
      </c>
      <c r="K4433" s="8"/>
      <c r="L4433" s="13" t="s">
        <v>137</v>
      </c>
      <c r="M4433" s="19" t="s">
        <v>164</v>
      </c>
      <c r="N4433" s="8">
        <v>76</v>
      </c>
      <c r="O4433" s="8">
        <v>154</v>
      </c>
      <c r="P4433" s="8"/>
      <c r="Q4433" s="22" t="s">
        <v>31202</v>
      </c>
      <c r="R4433" s="13" t="s">
        <v>616</v>
      </c>
    </row>
    <row r="4434" spans="1:18" ht="13">
      <c r="A4434" s="14" t="s">
        <v>18113</v>
      </c>
      <c r="B4434" s="8" t="s">
        <v>4375</v>
      </c>
      <c r="C4434" s="10" t="s">
        <v>18114</v>
      </c>
      <c r="D4434" s="8" t="s">
        <v>18115</v>
      </c>
      <c r="E4434" s="12">
        <v>43641.526608796295</v>
      </c>
      <c r="F4434" s="8"/>
      <c r="G4434" s="8" t="s">
        <v>31</v>
      </c>
      <c r="H4434" s="8" t="s">
        <v>209</v>
      </c>
      <c r="I4434" s="8" t="s">
        <v>210</v>
      </c>
      <c r="J4434" s="8" t="s">
        <v>4378</v>
      </c>
      <c r="K4434" s="8"/>
      <c r="L4434" s="13" t="s">
        <v>33</v>
      </c>
      <c r="M4434" s="19" t="s">
        <v>164</v>
      </c>
      <c r="N4434" s="8">
        <v>33</v>
      </c>
      <c r="O4434" s="8">
        <v>219</v>
      </c>
      <c r="P4434" s="8" t="s">
        <v>419</v>
      </c>
      <c r="Q4434" s="22" t="s">
        <v>18116</v>
      </c>
      <c r="R4434" s="13" t="s">
        <v>18118</v>
      </c>
    </row>
    <row r="4435" spans="1:18" ht="36">
      <c r="A4435" s="14" t="s">
        <v>13948</v>
      </c>
      <c r="B4435" s="8" t="s">
        <v>13949</v>
      </c>
      <c r="C4435" s="10" t="s">
        <v>13950</v>
      </c>
      <c r="D4435" s="8" t="s">
        <v>13951</v>
      </c>
      <c r="E4435" s="12">
        <v>43641.526365740741</v>
      </c>
      <c r="F4435" s="8"/>
      <c r="G4435" s="8" t="s">
        <v>31</v>
      </c>
      <c r="H4435" s="8" t="s">
        <v>3162</v>
      </c>
      <c r="I4435" s="8" t="s">
        <v>3164</v>
      </c>
      <c r="J4435" s="8" t="s">
        <v>13952</v>
      </c>
      <c r="K4435" s="8" t="s">
        <v>3165</v>
      </c>
      <c r="L4435" s="13" t="s">
        <v>33</v>
      </c>
      <c r="M4435" s="19" t="s">
        <v>13953</v>
      </c>
      <c r="N4435" s="8">
        <v>99</v>
      </c>
      <c r="O4435" s="8">
        <v>354</v>
      </c>
      <c r="P4435" s="8" t="s">
        <v>3099</v>
      </c>
      <c r="Q4435" s="22" t="s">
        <v>13964</v>
      </c>
      <c r="R4435" s="13" t="s">
        <v>13965</v>
      </c>
    </row>
    <row r="4436" spans="1:18" ht="24">
      <c r="A4436" s="14" t="s">
        <v>13966</v>
      </c>
      <c r="B4436" s="8" t="s">
        <v>13967</v>
      </c>
      <c r="C4436" s="10" t="s">
        <v>13968</v>
      </c>
      <c r="D4436" s="8" t="s">
        <v>13969</v>
      </c>
      <c r="E4436" s="12">
        <v>43641.526342592595</v>
      </c>
      <c r="F4436" s="8"/>
      <c r="G4436" s="8" t="s">
        <v>31</v>
      </c>
      <c r="H4436" s="8" t="s">
        <v>13970</v>
      </c>
      <c r="I4436" s="8" t="s">
        <v>13971</v>
      </c>
      <c r="J4436" s="8" t="s">
        <v>13972</v>
      </c>
      <c r="K4436" s="8" t="s">
        <v>13973</v>
      </c>
      <c r="L4436" s="13" t="s">
        <v>95</v>
      </c>
      <c r="M4436" s="19" t="s">
        <v>13974</v>
      </c>
      <c r="N4436" s="8">
        <v>2120</v>
      </c>
      <c r="O4436" s="8">
        <v>3100</v>
      </c>
      <c r="P4436" s="8" t="s">
        <v>13981</v>
      </c>
      <c r="Q4436" s="22" t="s">
        <v>13982</v>
      </c>
      <c r="R4436" s="13" t="s">
        <v>13985</v>
      </c>
    </row>
    <row r="4437" spans="1:18" ht="48" hidden="1">
      <c r="A4437" s="14" t="s">
        <v>31203</v>
      </c>
      <c r="B4437" s="8" t="s">
        <v>30940</v>
      </c>
      <c r="C4437" s="10" t="s">
        <v>31204</v>
      </c>
      <c r="D4437" s="8" t="s">
        <v>13969</v>
      </c>
      <c r="E4437" s="12">
        <v>43641.526342592595</v>
      </c>
      <c r="F4437" s="8"/>
      <c r="G4437" s="8" t="s">
        <v>31</v>
      </c>
      <c r="H4437" s="8"/>
      <c r="I4437" s="8"/>
      <c r="J4437" s="8" t="s">
        <v>30942</v>
      </c>
      <c r="K4437" s="8"/>
      <c r="L4437" s="13" t="s">
        <v>137</v>
      </c>
      <c r="M4437" s="19" t="s">
        <v>164</v>
      </c>
      <c r="N4437" s="8">
        <v>205</v>
      </c>
      <c r="O4437" s="8">
        <v>382</v>
      </c>
      <c r="P4437" s="8"/>
      <c r="Q4437" s="22" t="s">
        <v>31205</v>
      </c>
      <c r="R4437" s="13" t="s">
        <v>31206</v>
      </c>
    </row>
    <row r="4438" spans="1:18" ht="48" hidden="1">
      <c r="A4438" s="14" t="s">
        <v>31207</v>
      </c>
      <c r="B4438" s="8" t="s">
        <v>30661</v>
      </c>
      <c r="C4438" s="10" t="s">
        <v>312</v>
      </c>
      <c r="D4438" s="8" t="s">
        <v>31208</v>
      </c>
      <c r="E4438" s="12">
        <v>43641.526307870372</v>
      </c>
      <c r="F4438" s="8"/>
      <c r="G4438" s="8" t="s">
        <v>31</v>
      </c>
      <c r="H4438" s="8"/>
      <c r="I4438" s="8"/>
      <c r="J4438" s="8" t="s">
        <v>30663</v>
      </c>
      <c r="K4438" s="8"/>
      <c r="L4438" s="13" t="s">
        <v>137</v>
      </c>
      <c r="M4438" s="19" t="s">
        <v>30664</v>
      </c>
      <c r="N4438" s="8">
        <v>10423</v>
      </c>
      <c r="O4438" s="8">
        <v>10938</v>
      </c>
      <c r="P4438" s="8"/>
      <c r="Q4438" s="22" t="s">
        <v>31209</v>
      </c>
      <c r="R4438" s="13" t="s">
        <v>327</v>
      </c>
    </row>
    <row r="4439" spans="1:18" ht="36">
      <c r="A4439" s="14" t="s">
        <v>13986</v>
      </c>
      <c r="B4439" s="8" t="s">
        <v>13988</v>
      </c>
      <c r="C4439" s="10" t="s">
        <v>13989</v>
      </c>
      <c r="D4439" s="8" t="s">
        <v>13990</v>
      </c>
      <c r="E4439" s="12">
        <v>43641.526296296295</v>
      </c>
      <c r="F4439" s="8"/>
      <c r="G4439" s="8" t="s">
        <v>31</v>
      </c>
      <c r="H4439" s="8" t="s">
        <v>13991</v>
      </c>
      <c r="I4439" s="8" t="s">
        <v>13992</v>
      </c>
      <c r="J4439" s="8" t="s">
        <v>13993</v>
      </c>
      <c r="K4439" s="8" t="s">
        <v>13994</v>
      </c>
      <c r="L4439" s="13" t="s">
        <v>33</v>
      </c>
      <c r="M4439" s="19" t="s">
        <v>13995</v>
      </c>
      <c r="N4439" s="8">
        <v>16</v>
      </c>
      <c r="O4439" s="8">
        <v>67</v>
      </c>
      <c r="P4439" s="8"/>
      <c r="Q4439" s="22" t="s">
        <v>14001</v>
      </c>
      <c r="R4439" s="13" t="s">
        <v>14006</v>
      </c>
    </row>
    <row r="4440" spans="1:18" ht="48" hidden="1">
      <c r="A4440" s="14" t="s">
        <v>31210</v>
      </c>
      <c r="B4440" s="8" t="s">
        <v>31211</v>
      </c>
      <c r="C4440" s="10" t="s">
        <v>568</v>
      </c>
      <c r="D4440" s="8" t="s">
        <v>31212</v>
      </c>
      <c r="E4440" s="12">
        <v>43641.526284722218</v>
      </c>
      <c r="F4440" s="8"/>
      <c r="G4440" s="8" t="s">
        <v>31</v>
      </c>
      <c r="H4440" s="8"/>
      <c r="I4440" s="8"/>
      <c r="J4440" s="8" t="s">
        <v>31213</v>
      </c>
      <c r="K4440" s="8"/>
      <c r="L4440" s="13" t="s">
        <v>224</v>
      </c>
      <c r="M4440" s="19" t="s">
        <v>31214</v>
      </c>
      <c r="N4440" s="8">
        <v>2811</v>
      </c>
      <c r="O4440" s="8">
        <v>3013</v>
      </c>
      <c r="P4440" s="8" t="s">
        <v>31215</v>
      </c>
      <c r="Q4440" s="22" t="s">
        <v>31216</v>
      </c>
      <c r="R4440" s="13" t="s">
        <v>575</v>
      </c>
    </row>
    <row r="4441" spans="1:18" ht="36" hidden="1">
      <c r="A4441" s="14" t="s">
        <v>31217</v>
      </c>
      <c r="B4441" s="8" t="s">
        <v>31218</v>
      </c>
      <c r="C4441" s="10" t="s">
        <v>3916</v>
      </c>
      <c r="D4441" s="8" t="s">
        <v>31219</v>
      </c>
      <c r="E4441" s="12">
        <v>43641.526180555556</v>
      </c>
      <c r="F4441" s="8"/>
      <c r="G4441" s="8" t="s">
        <v>31</v>
      </c>
      <c r="H4441" s="8"/>
      <c r="I4441" s="8"/>
      <c r="J4441" s="8" t="s">
        <v>31220</v>
      </c>
      <c r="K4441" s="8"/>
      <c r="L4441" s="13" t="s">
        <v>137</v>
      </c>
      <c r="M4441" s="19" t="s">
        <v>31221</v>
      </c>
      <c r="N4441" s="8">
        <v>334</v>
      </c>
      <c r="O4441" s="8">
        <v>757</v>
      </c>
      <c r="P4441" s="8" t="s">
        <v>242</v>
      </c>
      <c r="Q4441" s="22" t="s">
        <v>31222</v>
      </c>
      <c r="R4441" s="13" t="s">
        <v>3926</v>
      </c>
    </row>
    <row r="4442" spans="1:18" ht="108" hidden="1">
      <c r="A4442" s="14" t="s">
        <v>31223</v>
      </c>
      <c r="B4442" s="8" t="s">
        <v>31224</v>
      </c>
      <c r="C4442" s="10" t="s">
        <v>367</v>
      </c>
      <c r="D4442" s="8" t="s">
        <v>31225</v>
      </c>
      <c r="E4442" s="12">
        <v>43641.52611111111</v>
      </c>
      <c r="F4442" s="8"/>
      <c r="G4442" s="8" t="s">
        <v>31</v>
      </c>
      <c r="H4442" s="8"/>
      <c r="I4442" s="8"/>
      <c r="J4442" s="8" t="s">
        <v>31226</v>
      </c>
      <c r="K4442" s="8"/>
      <c r="L4442" s="13" t="s">
        <v>224</v>
      </c>
      <c r="M4442" s="19" t="s">
        <v>164</v>
      </c>
      <c r="N4442" s="8">
        <v>17</v>
      </c>
      <c r="O4442" s="8">
        <v>63</v>
      </c>
      <c r="P4442" s="8"/>
      <c r="Q4442" s="22" t="s">
        <v>31227</v>
      </c>
      <c r="R4442" s="13" t="s">
        <v>378</v>
      </c>
    </row>
    <row r="4443" spans="1:18" ht="108" hidden="1">
      <c r="A4443" s="14" t="s">
        <v>31228</v>
      </c>
      <c r="B4443" s="8" t="s">
        <v>31229</v>
      </c>
      <c r="C4443" s="10" t="s">
        <v>582</v>
      </c>
      <c r="D4443" s="8" t="s">
        <v>31230</v>
      </c>
      <c r="E4443" s="12">
        <v>43641.526099537034</v>
      </c>
      <c r="F4443" s="8"/>
      <c r="G4443" s="8" t="s">
        <v>31</v>
      </c>
      <c r="H4443" s="8"/>
      <c r="I4443" s="8"/>
      <c r="J4443" s="8" t="s">
        <v>31231</v>
      </c>
      <c r="K4443" s="8"/>
      <c r="L4443" s="13" t="s">
        <v>33</v>
      </c>
      <c r="M4443" s="19" t="s">
        <v>31232</v>
      </c>
      <c r="N4443" s="8">
        <v>195</v>
      </c>
      <c r="O4443" s="8">
        <v>214</v>
      </c>
      <c r="P4443" s="8" t="s">
        <v>31233</v>
      </c>
      <c r="Q4443" s="22" t="s">
        <v>31234</v>
      </c>
      <c r="R4443" s="13" t="s">
        <v>588</v>
      </c>
    </row>
    <row r="4444" spans="1:18" ht="84" hidden="1">
      <c r="A4444" s="14" t="s">
        <v>31235</v>
      </c>
      <c r="B4444" s="8" t="s">
        <v>31236</v>
      </c>
      <c r="C4444" s="10" t="s">
        <v>31237</v>
      </c>
      <c r="D4444" s="8" t="s">
        <v>31238</v>
      </c>
      <c r="E4444" s="12">
        <v>43641.526087962964</v>
      </c>
      <c r="F4444" s="8"/>
      <c r="G4444" s="8" t="s">
        <v>31</v>
      </c>
      <c r="H4444" s="8"/>
      <c r="I4444" s="8"/>
      <c r="J4444" s="8" t="s">
        <v>31239</v>
      </c>
      <c r="K4444" s="8"/>
      <c r="L4444" s="13" t="s">
        <v>137</v>
      </c>
      <c r="M4444" s="19" t="s">
        <v>31240</v>
      </c>
      <c r="N4444" s="8">
        <v>3114</v>
      </c>
      <c r="O4444" s="8">
        <v>4930</v>
      </c>
      <c r="P4444" s="8" t="s">
        <v>31241</v>
      </c>
      <c r="Q4444" s="22" t="s">
        <v>31242</v>
      </c>
      <c r="R4444" s="13" t="s">
        <v>31243</v>
      </c>
    </row>
    <row r="4445" spans="1:18" ht="48" hidden="1">
      <c r="A4445" s="14" t="s">
        <v>31244</v>
      </c>
      <c r="B4445" s="8" t="s">
        <v>31245</v>
      </c>
      <c r="C4445" s="10" t="s">
        <v>5217</v>
      </c>
      <c r="D4445" s="8" t="s">
        <v>31238</v>
      </c>
      <c r="E4445" s="12">
        <v>43641.526087962964</v>
      </c>
      <c r="F4445" s="8"/>
      <c r="G4445" s="8" t="s">
        <v>31</v>
      </c>
      <c r="H4445" s="8"/>
      <c r="I4445" s="8"/>
      <c r="J4445" s="8" t="s">
        <v>31246</v>
      </c>
      <c r="K4445" s="8"/>
      <c r="L4445" s="13" t="s">
        <v>137</v>
      </c>
      <c r="M4445" s="19" t="s">
        <v>31247</v>
      </c>
      <c r="N4445" s="8">
        <v>2204</v>
      </c>
      <c r="O4445" s="8">
        <v>2742</v>
      </c>
      <c r="P4445" s="8" t="s">
        <v>31248</v>
      </c>
      <c r="Q4445" s="22" t="s">
        <v>31249</v>
      </c>
      <c r="R4445" s="13" t="s">
        <v>5238</v>
      </c>
    </row>
    <row r="4446" spans="1:18" ht="48" hidden="1">
      <c r="A4446" s="14" t="s">
        <v>31250</v>
      </c>
      <c r="B4446" s="8" t="s">
        <v>31251</v>
      </c>
      <c r="C4446" s="10" t="s">
        <v>568</v>
      </c>
      <c r="D4446" s="8" t="s">
        <v>31252</v>
      </c>
      <c r="E4446" s="12">
        <v>43641.526064814811</v>
      </c>
      <c r="F4446" s="8"/>
      <c r="G4446" s="8" t="s">
        <v>31</v>
      </c>
      <c r="H4446" s="8"/>
      <c r="I4446" s="8"/>
      <c r="J4446" s="8" t="s">
        <v>31253</v>
      </c>
      <c r="K4446" s="8"/>
      <c r="L4446" s="13" t="s">
        <v>33</v>
      </c>
      <c r="M4446" s="19" t="s">
        <v>31254</v>
      </c>
      <c r="N4446" s="8">
        <v>259</v>
      </c>
      <c r="O4446" s="8">
        <v>545</v>
      </c>
      <c r="P4446" s="8" t="s">
        <v>549</v>
      </c>
      <c r="Q4446" s="22" t="s">
        <v>31255</v>
      </c>
      <c r="R4446" s="13" t="s">
        <v>575</v>
      </c>
    </row>
    <row r="4447" spans="1:18" ht="96" hidden="1">
      <c r="A4447" s="14" t="s">
        <v>31256</v>
      </c>
      <c r="B4447" s="8" t="s">
        <v>30475</v>
      </c>
      <c r="C4447" s="10" t="s">
        <v>255</v>
      </c>
      <c r="D4447" s="8" t="s">
        <v>31257</v>
      </c>
      <c r="E4447" s="12">
        <v>43641.525879629626</v>
      </c>
      <c r="F4447" s="8"/>
      <c r="G4447" s="8" t="s">
        <v>31</v>
      </c>
      <c r="H4447" s="8"/>
      <c r="I4447" s="8"/>
      <c r="J4447" s="8" t="s">
        <v>30477</v>
      </c>
      <c r="K4447" s="8"/>
      <c r="L4447" s="13" t="s">
        <v>33</v>
      </c>
      <c r="M4447" s="19" t="s">
        <v>30478</v>
      </c>
      <c r="N4447" s="8">
        <v>3430</v>
      </c>
      <c r="O4447" s="8">
        <v>5002</v>
      </c>
      <c r="P4447" s="8" t="s">
        <v>25093</v>
      </c>
      <c r="Q4447" s="22" t="s">
        <v>31258</v>
      </c>
      <c r="R4447" s="13" t="s">
        <v>273</v>
      </c>
    </row>
    <row r="4448" spans="1:18" ht="36">
      <c r="A4448" s="14" t="s">
        <v>14007</v>
      </c>
      <c r="B4448" s="8" t="s">
        <v>14009</v>
      </c>
      <c r="C4448" s="10" t="s">
        <v>14010</v>
      </c>
      <c r="D4448" s="8" t="s">
        <v>14011</v>
      </c>
      <c r="E4448" s="12">
        <v>43641.525868055556</v>
      </c>
      <c r="F4448" s="8"/>
      <c r="G4448" s="8" t="s">
        <v>31</v>
      </c>
      <c r="H4448" s="8" t="s">
        <v>456</v>
      </c>
      <c r="I4448" s="8" t="s">
        <v>457</v>
      </c>
      <c r="J4448" s="8" t="s">
        <v>14012</v>
      </c>
      <c r="K4448" s="8" t="s">
        <v>628</v>
      </c>
      <c r="L4448" s="13" t="s">
        <v>95</v>
      </c>
      <c r="M4448" s="19" t="s">
        <v>14013</v>
      </c>
      <c r="N4448" s="8">
        <v>876</v>
      </c>
      <c r="O4448" s="8">
        <v>1247</v>
      </c>
      <c r="P4448" s="8" t="s">
        <v>5579</v>
      </c>
      <c r="Q4448" s="22" t="s">
        <v>14021</v>
      </c>
      <c r="R4448" s="13" t="s">
        <v>14023</v>
      </c>
    </row>
    <row r="4449" spans="1:18" ht="132" hidden="1">
      <c r="A4449" s="14" t="s">
        <v>31259</v>
      </c>
      <c r="B4449" s="8" t="s">
        <v>17639</v>
      </c>
      <c r="C4449" s="10" t="s">
        <v>31260</v>
      </c>
      <c r="D4449" s="8" t="s">
        <v>31261</v>
      </c>
      <c r="E4449" s="12">
        <v>43641.525833333333</v>
      </c>
      <c r="F4449" s="8"/>
      <c r="G4449" s="8" t="s">
        <v>31</v>
      </c>
      <c r="H4449" s="8"/>
      <c r="I4449" s="8"/>
      <c r="J4449" s="8" t="s">
        <v>17642</v>
      </c>
      <c r="K4449" s="8"/>
      <c r="L4449" s="13" t="s">
        <v>137</v>
      </c>
      <c r="M4449" s="19" t="s">
        <v>17643</v>
      </c>
      <c r="N4449" s="8">
        <v>52695</v>
      </c>
      <c r="O4449" s="8">
        <v>34942</v>
      </c>
      <c r="P4449" s="8" t="s">
        <v>17644</v>
      </c>
      <c r="Q4449" s="22" t="s">
        <v>31262</v>
      </c>
      <c r="R4449" s="13" t="s">
        <v>31263</v>
      </c>
    </row>
    <row r="4450" spans="1:18" ht="84" hidden="1">
      <c r="A4450" s="14" t="s">
        <v>31264</v>
      </c>
      <c r="B4450" s="8" t="s">
        <v>13866</v>
      </c>
      <c r="C4450" s="10" t="s">
        <v>6395</v>
      </c>
      <c r="D4450" s="8" t="s">
        <v>31265</v>
      </c>
      <c r="E4450" s="12">
        <v>43641.525752314818</v>
      </c>
      <c r="F4450" s="8"/>
      <c r="G4450" s="8" t="s">
        <v>31</v>
      </c>
      <c r="H4450" s="8"/>
      <c r="I4450" s="8"/>
      <c r="J4450" s="8" t="s">
        <v>13868</v>
      </c>
      <c r="K4450" s="8"/>
      <c r="L4450" s="13" t="s">
        <v>53</v>
      </c>
      <c r="M4450" s="19" t="s">
        <v>13869</v>
      </c>
      <c r="N4450" s="8">
        <v>584</v>
      </c>
      <c r="O4450" s="8">
        <v>322</v>
      </c>
      <c r="P4450" s="8" t="s">
        <v>4686</v>
      </c>
      <c r="Q4450" s="22" t="s">
        <v>31266</v>
      </c>
      <c r="R4450" s="13" t="s">
        <v>6407</v>
      </c>
    </row>
    <row r="4451" spans="1:18" ht="108" hidden="1">
      <c r="A4451" s="14" t="s">
        <v>31267</v>
      </c>
      <c r="B4451" s="8" t="s">
        <v>31268</v>
      </c>
      <c r="C4451" s="10" t="s">
        <v>367</v>
      </c>
      <c r="D4451" s="8" t="s">
        <v>31269</v>
      </c>
      <c r="E4451" s="12">
        <v>43641.525659722218</v>
      </c>
      <c r="F4451" s="8"/>
      <c r="G4451" s="8" t="s">
        <v>31</v>
      </c>
      <c r="H4451" s="8"/>
      <c r="I4451" s="8"/>
      <c r="J4451" s="8" t="s">
        <v>31270</v>
      </c>
      <c r="K4451" s="8"/>
      <c r="L4451" s="13" t="s">
        <v>33</v>
      </c>
      <c r="M4451" s="19" t="s">
        <v>31271</v>
      </c>
      <c r="N4451" s="8">
        <v>2971</v>
      </c>
      <c r="O4451" s="8">
        <v>3562</v>
      </c>
      <c r="P4451" s="8" t="s">
        <v>30314</v>
      </c>
      <c r="Q4451" s="22" t="s">
        <v>31272</v>
      </c>
      <c r="R4451" s="13" t="s">
        <v>378</v>
      </c>
    </row>
    <row r="4452" spans="1:18" ht="24">
      <c r="A4452" s="14" t="s">
        <v>14024</v>
      </c>
      <c r="B4452" s="8" t="s">
        <v>14025</v>
      </c>
      <c r="C4452" s="10" t="s">
        <v>14026</v>
      </c>
      <c r="D4452" s="8" t="s">
        <v>14027</v>
      </c>
      <c r="E4452" s="12">
        <v>43641.525648148148</v>
      </c>
      <c r="F4452" s="8"/>
      <c r="G4452" s="8" t="s">
        <v>31</v>
      </c>
      <c r="H4452" s="8" t="s">
        <v>3596</v>
      </c>
      <c r="I4452" s="8" t="s">
        <v>3597</v>
      </c>
      <c r="J4452" s="8" t="s">
        <v>14028</v>
      </c>
      <c r="K4452" s="8" t="s">
        <v>14029</v>
      </c>
      <c r="L4452" s="13" t="s">
        <v>137</v>
      </c>
      <c r="M4452" s="19" t="s">
        <v>14030</v>
      </c>
      <c r="N4452" s="8">
        <v>96</v>
      </c>
      <c r="O4452" s="8">
        <v>563</v>
      </c>
      <c r="P4452" s="8" t="s">
        <v>1031</v>
      </c>
      <c r="Q4452" s="22" t="s">
        <v>14037</v>
      </c>
      <c r="R4452" s="13" t="s">
        <v>14040</v>
      </c>
    </row>
    <row r="4453" spans="1:18" ht="84">
      <c r="A4453" s="14" t="s">
        <v>14041</v>
      </c>
      <c r="B4453" s="8" t="s">
        <v>12253</v>
      </c>
      <c r="C4453" s="10" t="s">
        <v>14042</v>
      </c>
      <c r="D4453" s="8" t="s">
        <v>14043</v>
      </c>
      <c r="E4453" s="12">
        <v>43641.525636574079</v>
      </c>
      <c r="F4453" s="8"/>
      <c r="G4453" s="8" t="s">
        <v>31</v>
      </c>
      <c r="H4453" s="8" t="s">
        <v>14044</v>
      </c>
      <c r="I4453" s="8" t="s">
        <v>14045</v>
      </c>
      <c r="J4453" s="8" t="s">
        <v>12256</v>
      </c>
      <c r="K4453" s="8" t="s">
        <v>14046</v>
      </c>
      <c r="L4453" s="13" t="s">
        <v>33</v>
      </c>
      <c r="M4453" s="19" t="s">
        <v>12257</v>
      </c>
      <c r="N4453" s="8">
        <v>281</v>
      </c>
      <c r="O4453" s="8">
        <v>1283</v>
      </c>
      <c r="P4453" s="8" t="s">
        <v>11585</v>
      </c>
      <c r="Q4453" s="22" t="s">
        <v>14047</v>
      </c>
      <c r="R4453" s="13" t="s">
        <v>14048</v>
      </c>
    </row>
    <row r="4454" spans="1:18" ht="48" hidden="1">
      <c r="A4454" s="14" t="s">
        <v>31273</v>
      </c>
      <c r="B4454" s="8" t="s">
        <v>3869</v>
      </c>
      <c r="C4454" s="10" t="s">
        <v>568</v>
      </c>
      <c r="D4454" s="8" t="s">
        <v>31274</v>
      </c>
      <c r="E4454" s="12">
        <v>43641.525624999995</v>
      </c>
      <c r="F4454" s="8"/>
      <c r="G4454" s="8" t="s">
        <v>31</v>
      </c>
      <c r="H4454" s="8"/>
      <c r="I4454" s="8"/>
      <c r="J4454" s="8" t="s">
        <v>3868</v>
      </c>
      <c r="K4454" s="8"/>
      <c r="L4454" s="13" t="s">
        <v>137</v>
      </c>
      <c r="M4454" s="19" t="s">
        <v>31275</v>
      </c>
      <c r="N4454" s="8">
        <v>87455</v>
      </c>
      <c r="O4454" s="8">
        <v>69245</v>
      </c>
      <c r="P4454" s="8" t="s">
        <v>4078</v>
      </c>
      <c r="Q4454" s="22" t="s">
        <v>31276</v>
      </c>
      <c r="R4454" s="13" t="s">
        <v>575</v>
      </c>
    </row>
    <row r="4455" spans="1:18" ht="36">
      <c r="A4455" s="14" t="s">
        <v>14049</v>
      </c>
      <c r="B4455" s="8" t="s">
        <v>13794</v>
      </c>
      <c r="C4455" s="10" t="s">
        <v>14050</v>
      </c>
      <c r="D4455" s="8" t="s">
        <v>14051</v>
      </c>
      <c r="E4455" s="12">
        <v>43641.525590277779</v>
      </c>
      <c r="F4455" s="8"/>
      <c r="G4455" s="8" t="s">
        <v>31</v>
      </c>
      <c r="H4455" s="8" t="s">
        <v>14052</v>
      </c>
      <c r="I4455" s="8" t="s">
        <v>14053</v>
      </c>
      <c r="J4455" s="8" t="s">
        <v>13799</v>
      </c>
      <c r="K4455" s="8" t="s">
        <v>14054</v>
      </c>
      <c r="L4455" s="13" t="s">
        <v>224</v>
      </c>
      <c r="M4455" s="19" t="s">
        <v>13801</v>
      </c>
      <c r="N4455" s="8">
        <v>56</v>
      </c>
      <c r="O4455" s="8">
        <v>92</v>
      </c>
      <c r="P4455" s="8"/>
      <c r="Q4455" s="22" t="s">
        <v>14060</v>
      </c>
      <c r="R4455" s="13" t="s">
        <v>14062</v>
      </c>
    </row>
    <row r="4456" spans="1:18" ht="36" hidden="1">
      <c r="A4456" s="14" t="s">
        <v>31277</v>
      </c>
      <c r="B4456" s="8" t="s">
        <v>27498</v>
      </c>
      <c r="C4456" s="10" t="s">
        <v>3916</v>
      </c>
      <c r="D4456" s="8" t="s">
        <v>31278</v>
      </c>
      <c r="E4456" s="12">
        <v>43641.525509259256</v>
      </c>
      <c r="F4456" s="8"/>
      <c r="G4456" s="8" t="s">
        <v>31</v>
      </c>
      <c r="H4456" s="8"/>
      <c r="I4456" s="8"/>
      <c r="J4456" s="8" t="s">
        <v>27499</v>
      </c>
      <c r="K4456" s="8"/>
      <c r="L4456" s="13" t="s">
        <v>33</v>
      </c>
      <c r="M4456" s="19" t="s">
        <v>27500</v>
      </c>
      <c r="N4456" s="8">
        <v>282</v>
      </c>
      <c r="O4456" s="8">
        <v>979</v>
      </c>
      <c r="P4456" s="8" t="s">
        <v>3844</v>
      </c>
      <c r="Q4456" s="22" t="s">
        <v>31279</v>
      </c>
      <c r="R4456" s="13" t="s">
        <v>3926</v>
      </c>
    </row>
    <row r="4457" spans="1:18" ht="251" hidden="1">
      <c r="A4457" s="14" t="s">
        <v>31280</v>
      </c>
      <c r="B4457" s="8" t="s">
        <v>31281</v>
      </c>
      <c r="C4457" s="10" t="s">
        <v>396</v>
      </c>
      <c r="D4457" s="8" t="s">
        <v>31282</v>
      </c>
      <c r="E4457" s="12">
        <v>43641.525451388894</v>
      </c>
      <c r="F4457" s="8"/>
      <c r="G4457" s="8" t="s">
        <v>31</v>
      </c>
      <c r="H4457" s="8"/>
      <c r="I4457" s="8"/>
      <c r="J4457" s="8" t="s">
        <v>31283</v>
      </c>
      <c r="K4457" s="8"/>
      <c r="L4457" s="13" t="s">
        <v>137</v>
      </c>
      <c r="M4457" s="19" t="s">
        <v>31284</v>
      </c>
      <c r="N4457" s="8">
        <v>4574</v>
      </c>
      <c r="O4457" s="8">
        <v>4821</v>
      </c>
      <c r="P4457" s="8" t="s">
        <v>27689</v>
      </c>
      <c r="Q4457" s="22" t="s">
        <v>31285</v>
      </c>
      <c r="R4457" s="13" t="s">
        <v>404</v>
      </c>
    </row>
    <row r="4458" spans="1:18" ht="48" hidden="1">
      <c r="A4458" s="14" t="s">
        <v>31286</v>
      </c>
      <c r="B4458" s="8" t="s">
        <v>31287</v>
      </c>
      <c r="C4458" s="10" t="s">
        <v>568</v>
      </c>
      <c r="D4458" s="8" t="s">
        <v>31288</v>
      </c>
      <c r="E4458" s="12">
        <v>43641.525416666671</v>
      </c>
      <c r="F4458" s="8"/>
      <c r="G4458" s="8" t="s">
        <v>31</v>
      </c>
      <c r="H4458" s="8"/>
      <c r="I4458" s="8"/>
      <c r="J4458" s="8" t="s">
        <v>31289</v>
      </c>
      <c r="K4458" s="8"/>
      <c r="L4458" s="13" t="s">
        <v>33</v>
      </c>
      <c r="M4458" s="19" t="s">
        <v>31290</v>
      </c>
      <c r="N4458" s="8">
        <v>3217</v>
      </c>
      <c r="O4458" s="8">
        <v>3952</v>
      </c>
      <c r="P4458" s="8" t="s">
        <v>31291</v>
      </c>
      <c r="Q4458" s="22" t="s">
        <v>31292</v>
      </c>
      <c r="R4458" s="13" t="s">
        <v>575</v>
      </c>
    </row>
    <row r="4459" spans="1:18" ht="13">
      <c r="A4459" s="14" t="s">
        <v>14063</v>
      </c>
      <c r="B4459" s="8" t="s">
        <v>14064</v>
      </c>
      <c r="C4459" s="10" t="s">
        <v>14065</v>
      </c>
      <c r="D4459" s="8" t="s">
        <v>14066</v>
      </c>
      <c r="E4459" s="12">
        <v>43641.525393518517</v>
      </c>
      <c r="F4459" s="8"/>
      <c r="G4459" s="8" t="s">
        <v>31</v>
      </c>
      <c r="H4459" s="8" t="s">
        <v>3596</v>
      </c>
      <c r="I4459" s="8" t="s">
        <v>3597</v>
      </c>
      <c r="J4459" s="8" t="s">
        <v>14067</v>
      </c>
      <c r="K4459" s="8" t="s">
        <v>14068</v>
      </c>
      <c r="L4459" s="13" t="s">
        <v>137</v>
      </c>
      <c r="M4459" s="19" t="s">
        <v>14069</v>
      </c>
      <c r="N4459" s="8">
        <v>46</v>
      </c>
      <c r="O4459" s="8">
        <v>572</v>
      </c>
      <c r="P4459" s="8" t="s">
        <v>182</v>
      </c>
      <c r="Q4459" s="22" t="s">
        <v>14075</v>
      </c>
      <c r="R4459" s="13" t="s">
        <v>14076</v>
      </c>
    </row>
    <row r="4460" spans="1:18" ht="48" hidden="1">
      <c r="A4460" s="14" t="s">
        <v>31293</v>
      </c>
      <c r="B4460" s="8" t="s">
        <v>31294</v>
      </c>
      <c r="C4460" s="10" t="s">
        <v>3389</v>
      </c>
      <c r="D4460" s="8" t="s">
        <v>14066</v>
      </c>
      <c r="E4460" s="12">
        <v>43641.525393518517</v>
      </c>
      <c r="F4460" s="8"/>
      <c r="G4460" s="8" t="s">
        <v>31</v>
      </c>
      <c r="H4460" s="8"/>
      <c r="I4460" s="8"/>
      <c r="J4460" s="8" t="s">
        <v>31295</v>
      </c>
      <c r="K4460" s="8"/>
      <c r="L4460" s="13" t="s">
        <v>137</v>
      </c>
      <c r="M4460" s="19" t="s">
        <v>31296</v>
      </c>
      <c r="N4460" s="8">
        <v>444</v>
      </c>
      <c r="O4460" s="8">
        <v>586</v>
      </c>
      <c r="P4460" s="8"/>
      <c r="Q4460" s="22" t="s">
        <v>31297</v>
      </c>
      <c r="R4460" s="13" t="s">
        <v>3413</v>
      </c>
    </row>
    <row r="4461" spans="1:18" ht="48" hidden="1">
      <c r="A4461" s="14" t="s">
        <v>31298</v>
      </c>
      <c r="B4461" s="8" t="s">
        <v>31299</v>
      </c>
      <c r="C4461" s="10" t="s">
        <v>3145</v>
      </c>
      <c r="D4461" s="8" t="s">
        <v>31300</v>
      </c>
      <c r="E4461" s="12">
        <v>43641.525347222225</v>
      </c>
      <c r="F4461" s="8"/>
      <c r="G4461" s="8" t="s">
        <v>31</v>
      </c>
      <c r="H4461" s="8"/>
      <c r="I4461" s="8"/>
      <c r="J4461" s="8" t="s">
        <v>31301</v>
      </c>
      <c r="K4461" s="8"/>
      <c r="L4461" s="13" t="s">
        <v>53</v>
      </c>
      <c r="M4461" s="19" t="s">
        <v>31302</v>
      </c>
      <c r="N4461" s="8">
        <v>519</v>
      </c>
      <c r="O4461" s="8">
        <v>143</v>
      </c>
      <c r="P4461" s="8"/>
      <c r="Q4461" s="22" t="s">
        <v>31303</v>
      </c>
      <c r="R4461" s="13" t="s">
        <v>3156</v>
      </c>
    </row>
    <row r="4462" spans="1:18" ht="120" hidden="1">
      <c r="A4462" s="14" t="s">
        <v>31304</v>
      </c>
      <c r="B4462" s="8" t="s">
        <v>27498</v>
      </c>
      <c r="C4462" s="10" t="s">
        <v>9470</v>
      </c>
      <c r="D4462" s="8" t="s">
        <v>31305</v>
      </c>
      <c r="E4462" s="12">
        <v>43641.525324074071</v>
      </c>
      <c r="F4462" s="8"/>
      <c r="G4462" s="8" t="s">
        <v>31</v>
      </c>
      <c r="H4462" s="8"/>
      <c r="I4462" s="8"/>
      <c r="J4462" s="8" t="s">
        <v>27499</v>
      </c>
      <c r="K4462" s="8"/>
      <c r="L4462" s="13" t="s">
        <v>33</v>
      </c>
      <c r="M4462" s="19" t="s">
        <v>27500</v>
      </c>
      <c r="N4462" s="8">
        <v>282</v>
      </c>
      <c r="O4462" s="8">
        <v>979</v>
      </c>
      <c r="P4462" s="8" t="s">
        <v>3844</v>
      </c>
      <c r="Q4462" s="22" t="s">
        <v>31306</v>
      </c>
      <c r="R4462" s="13" t="s">
        <v>9480</v>
      </c>
    </row>
    <row r="4463" spans="1:18" ht="60" hidden="1">
      <c r="A4463" s="14" t="s">
        <v>31307</v>
      </c>
      <c r="B4463" s="8" t="s">
        <v>31308</v>
      </c>
      <c r="C4463" s="10" t="s">
        <v>5097</v>
      </c>
      <c r="D4463" s="8" t="s">
        <v>31309</v>
      </c>
      <c r="E4463" s="12">
        <v>43641.525277777779</v>
      </c>
      <c r="F4463" s="8"/>
      <c r="G4463" s="8" t="s">
        <v>31</v>
      </c>
      <c r="H4463" s="8"/>
      <c r="I4463" s="8"/>
      <c r="J4463" s="8" t="s">
        <v>31310</v>
      </c>
      <c r="K4463" s="8"/>
      <c r="L4463" s="13" t="s">
        <v>33</v>
      </c>
      <c r="M4463" s="19" t="s">
        <v>31311</v>
      </c>
      <c r="N4463" s="8">
        <v>52</v>
      </c>
      <c r="O4463" s="8">
        <v>446</v>
      </c>
      <c r="P4463" s="8"/>
      <c r="Q4463" s="22" t="s">
        <v>31312</v>
      </c>
      <c r="R4463" s="13" t="s">
        <v>5107</v>
      </c>
    </row>
    <row r="4464" spans="1:18" ht="36">
      <c r="A4464" s="14" t="s">
        <v>14077</v>
      </c>
      <c r="B4464" s="8" t="s">
        <v>13507</v>
      </c>
      <c r="C4464" s="10" t="s">
        <v>14078</v>
      </c>
      <c r="D4464" s="8" t="s">
        <v>14079</v>
      </c>
      <c r="E4464" s="12">
        <v>43641.525092592594</v>
      </c>
      <c r="F4464" s="8"/>
      <c r="G4464" s="8" t="s">
        <v>31</v>
      </c>
      <c r="H4464" s="8" t="s">
        <v>14081</v>
      </c>
      <c r="I4464" s="8" t="s">
        <v>14082</v>
      </c>
      <c r="J4464" s="8" t="s">
        <v>13511</v>
      </c>
      <c r="K4464" s="8" t="s">
        <v>14083</v>
      </c>
      <c r="L4464" s="13" t="s">
        <v>224</v>
      </c>
      <c r="M4464" s="19" t="s">
        <v>13513</v>
      </c>
      <c r="N4464" s="8">
        <v>111</v>
      </c>
      <c r="O4464" s="8">
        <v>287</v>
      </c>
      <c r="P4464" s="8"/>
      <c r="Q4464" s="22" t="s">
        <v>14084</v>
      </c>
      <c r="R4464" s="13" t="s">
        <v>14090</v>
      </c>
    </row>
    <row r="4465" spans="1:18" ht="36">
      <c r="A4465" s="14" t="s">
        <v>14091</v>
      </c>
      <c r="B4465" s="8" t="s">
        <v>14092</v>
      </c>
      <c r="C4465" s="10" t="s">
        <v>14093</v>
      </c>
      <c r="D4465" s="8" t="s">
        <v>14094</v>
      </c>
      <c r="E4465" s="12">
        <v>43641.524988425925</v>
      </c>
      <c r="F4465" s="8"/>
      <c r="G4465" s="8" t="s">
        <v>31</v>
      </c>
      <c r="H4465" s="8"/>
      <c r="I4465" s="8"/>
      <c r="J4465" s="8" t="s">
        <v>14095</v>
      </c>
      <c r="K4465" s="8"/>
      <c r="L4465" s="13" t="s">
        <v>33</v>
      </c>
      <c r="M4465" s="19" t="s">
        <v>14096</v>
      </c>
      <c r="N4465" s="8">
        <v>966</v>
      </c>
      <c r="O4465" s="8">
        <v>1125</v>
      </c>
      <c r="P4465" s="8"/>
      <c r="Q4465" s="22" t="s">
        <v>14099</v>
      </c>
      <c r="R4465" s="13" t="s">
        <v>14102</v>
      </c>
    </row>
    <row r="4466" spans="1:18" ht="60">
      <c r="A4466" s="14" t="s">
        <v>14104</v>
      </c>
      <c r="B4466" s="8" t="s">
        <v>14105</v>
      </c>
      <c r="C4466" s="10" t="s">
        <v>14107</v>
      </c>
      <c r="D4466" s="8" t="s">
        <v>14108</v>
      </c>
      <c r="E4466" s="12">
        <v>43641.524965277778</v>
      </c>
      <c r="F4466" s="8"/>
      <c r="G4466" s="8" t="s">
        <v>31</v>
      </c>
      <c r="H4466" s="8"/>
      <c r="I4466" s="8"/>
      <c r="J4466" s="8" t="s">
        <v>14110</v>
      </c>
      <c r="K4466" s="8"/>
      <c r="L4466" s="13" t="s">
        <v>53</v>
      </c>
      <c r="M4466" s="19" t="s">
        <v>14111</v>
      </c>
      <c r="N4466" s="8">
        <v>4383</v>
      </c>
      <c r="O4466" s="8">
        <v>4732</v>
      </c>
      <c r="P4466" s="8" t="s">
        <v>6486</v>
      </c>
      <c r="Q4466" s="22" t="s">
        <v>14112</v>
      </c>
      <c r="R4466" s="13" t="s">
        <v>14114</v>
      </c>
    </row>
    <row r="4467" spans="1:18" ht="120">
      <c r="A4467" s="14" t="s">
        <v>14115</v>
      </c>
      <c r="B4467" s="8" t="s">
        <v>14116</v>
      </c>
      <c r="C4467" s="10" t="s">
        <v>14117</v>
      </c>
      <c r="D4467" s="8" t="s">
        <v>14118</v>
      </c>
      <c r="E4467" s="12">
        <v>43641.524907407409</v>
      </c>
      <c r="F4467" s="8"/>
      <c r="G4467" s="8" t="s">
        <v>31</v>
      </c>
      <c r="H4467" s="8"/>
      <c r="I4467" s="8"/>
      <c r="J4467" s="8" t="s">
        <v>14119</v>
      </c>
      <c r="K4467" s="8"/>
      <c r="L4467" s="13" t="s">
        <v>33</v>
      </c>
      <c r="M4467" s="19" t="s">
        <v>14120</v>
      </c>
      <c r="N4467" s="8">
        <v>2816</v>
      </c>
      <c r="O4467" s="8">
        <v>2910</v>
      </c>
      <c r="P4467" s="8" t="s">
        <v>1009</v>
      </c>
      <c r="Q4467" s="22" t="s">
        <v>14121</v>
      </c>
      <c r="R4467" s="13" t="s">
        <v>14122</v>
      </c>
    </row>
    <row r="4468" spans="1:18" ht="48" hidden="1">
      <c r="A4468" s="14" t="s">
        <v>31313</v>
      </c>
      <c r="B4468" s="8" t="s">
        <v>31314</v>
      </c>
      <c r="C4468" s="10" t="s">
        <v>31315</v>
      </c>
      <c r="D4468" s="8" t="s">
        <v>31316</v>
      </c>
      <c r="E4468" s="12">
        <v>43641.524884259255</v>
      </c>
      <c r="F4468" s="8"/>
      <c r="G4468" s="8" t="s">
        <v>31</v>
      </c>
      <c r="H4468" s="8"/>
      <c r="I4468" s="8"/>
      <c r="J4468" s="8" t="s">
        <v>31317</v>
      </c>
      <c r="K4468" s="8"/>
      <c r="L4468" s="13" t="s">
        <v>33</v>
      </c>
      <c r="M4468" s="19" t="s">
        <v>31318</v>
      </c>
      <c r="N4468" s="8">
        <v>112</v>
      </c>
      <c r="O4468" s="8">
        <v>108</v>
      </c>
      <c r="P4468" s="8"/>
      <c r="Q4468" s="22" t="s">
        <v>31319</v>
      </c>
      <c r="R4468" s="13" t="s">
        <v>31320</v>
      </c>
    </row>
    <row r="4469" spans="1:18" ht="36" hidden="1">
      <c r="A4469" s="14" t="s">
        <v>31321</v>
      </c>
      <c r="B4469" s="8" t="s">
        <v>31322</v>
      </c>
      <c r="C4469" s="10" t="s">
        <v>2342</v>
      </c>
      <c r="D4469" s="8" t="s">
        <v>31323</v>
      </c>
      <c r="E4469" s="12">
        <v>43641.524872685186</v>
      </c>
      <c r="F4469" s="8"/>
      <c r="G4469" s="8" t="s">
        <v>31</v>
      </c>
      <c r="H4469" s="8"/>
      <c r="I4469" s="8"/>
      <c r="J4469" s="8" t="s">
        <v>31324</v>
      </c>
      <c r="K4469" s="8"/>
      <c r="L4469" s="13" t="s">
        <v>137</v>
      </c>
      <c r="M4469" s="19" t="s">
        <v>164</v>
      </c>
      <c r="N4469" s="8">
        <v>6</v>
      </c>
      <c r="O4469" s="8">
        <v>19</v>
      </c>
      <c r="P4469" s="8"/>
      <c r="Q4469" s="22" t="s">
        <v>31325</v>
      </c>
      <c r="R4469" s="13" t="s">
        <v>2356</v>
      </c>
    </row>
    <row r="4470" spans="1:18" ht="48" hidden="1">
      <c r="A4470" s="14" t="s">
        <v>31326</v>
      </c>
      <c r="B4470" s="8" t="s">
        <v>31322</v>
      </c>
      <c r="C4470" s="10" t="s">
        <v>31327</v>
      </c>
      <c r="D4470" s="8" t="s">
        <v>31328</v>
      </c>
      <c r="E4470" s="12">
        <v>43641.524826388893</v>
      </c>
      <c r="F4470" s="8"/>
      <c r="G4470" s="8" t="s">
        <v>31</v>
      </c>
      <c r="H4470" s="8"/>
      <c r="I4470" s="8"/>
      <c r="J4470" s="8" t="s">
        <v>31324</v>
      </c>
      <c r="K4470" s="8"/>
      <c r="L4470" s="13" t="s">
        <v>137</v>
      </c>
      <c r="M4470" s="19" t="s">
        <v>164</v>
      </c>
      <c r="N4470" s="8">
        <v>6</v>
      </c>
      <c r="O4470" s="8">
        <v>19</v>
      </c>
      <c r="P4470" s="8"/>
      <c r="Q4470" s="22" t="s">
        <v>31329</v>
      </c>
      <c r="R4470" s="13" t="s">
        <v>31330</v>
      </c>
    </row>
    <row r="4471" spans="1:18" ht="120" hidden="1">
      <c r="A4471" s="14" t="s">
        <v>31331</v>
      </c>
      <c r="B4471" s="8" t="s">
        <v>31322</v>
      </c>
      <c r="C4471" s="10" t="s">
        <v>9470</v>
      </c>
      <c r="D4471" s="8" t="s">
        <v>31332</v>
      </c>
      <c r="E4471" s="12">
        <v>43641.52480324074</v>
      </c>
      <c r="F4471" s="8"/>
      <c r="G4471" s="8" t="s">
        <v>31</v>
      </c>
      <c r="H4471" s="8"/>
      <c r="I4471" s="8"/>
      <c r="J4471" s="8" t="s">
        <v>31324</v>
      </c>
      <c r="K4471" s="8"/>
      <c r="L4471" s="13" t="s">
        <v>137</v>
      </c>
      <c r="M4471" s="19" t="s">
        <v>164</v>
      </c>
      <c r="N4471" s="8">
        <v>6</v>
      </c>
      <c r="O4471" s="8">
        <v>19</v>
      </c>
      <c r="P4471" s="8"/>
      <c r="Q4471" s="22" t="s">
        <v>31333</v>
      </c>
      <c r="R4471" s="13" t="s">
        <v>9480</v>
      </c>
    </row>
    <row r="4472" spans="1:18" ht="36" hidden="1">
      <c r="A4472" s="14" t="s">
        <v>31334</v>
      </c>
      <c r="B4472" s="8" t="s">
        <v>31335</v>
      </c>
      <c r="C4472" s="10" t="s">
        <v>31336</v>
      </c>
      <c r="D4472" s="8" t="s">
        <v>31337</v>
      </c>
      <c r="E4472" s="12">
        <v>43641.524733796294</v>
      </c>
      <c r="F4472" s="8"/>
      <c r="G4472" s="8" t="s">
        <v>31</v>
      </c>
      <c r="H4472" s="8"/>
      <c r="I4472" s="8"/>
      <c r="J4472" s="8" t="s">
        <v>31338</v>
      </c>
      <c r="K4472" s="8"/>
      <c r="L4472" s="13" t="s">
        <v>53</v>
      </c>
      <c r="M4472" s="19" t="s">
        <v>31339</v>
      </c>
      <c r="N4472" s="8">
        <v>1136</v>
      </c>
      <c r="O4472" s="8">
        <v>180</v>
      </c>
      <c r="P4472" s="8"/>
      <c r="Q4472" s="22" t="s">
        <v>31340</v>
      </c>
      <c r="R4472" s="13" t="s">
        <v>31341</v>
      </c>
    </row>
    <row r="4473" spans="1:18" ht="48" hidden="1">
      <c r="A4473" s="14" t="s">
        <v>31342</v>
      </c>
      <c r="B4473" s="8" t="s">
        <v>31322</v>
      </c>
      <c r="C4473" s="10" t="s">
        <v>312</v>
      </c>
      <c r="D4473" s="8" t="s">
        <v>31343</v>
      </c>
      <c r="E4473" s="12">
        <v>43641.524722222224</v>
      </c>
      <c r="F4473" s="8"/>
      <c r="G4473" s="8" t="s">
        <v>31</v>
      </c>
      <c r="H4473" s="8"/>
      <c r="I4473" s="8"/>
      <c r="J4473" s="8" t="s">
        <v>31324</v>
      </c>
      <c r="K4473" s="8"/>
      <c r="L4473" s="13" t="s">
        <v>137</v>
      </c>
      <c r="M4473" s="19" t="s">
        <v>164</v>
      </c>
      <c r="N4473" s="8">
        <v>6</v>
      </c>
      <c r="O4473" s="8">
        <v>19</v>
      </c>
      <c r="P4473" s="8"/>
      <c r="Q4473" s="22" t="s">
        <v>31344</v>
      </c>
      <c r="R4473" s="13" t="s">
        <v>327</v>
      </c>
    </row>
    <row r="4474" spans="1:18" ht="48">
      <c r="A4474" s="14" t="s">
        <v>14123</v>
      </c>
      <c r="B4474" s="8" t="s">
        <v>13794</v>
      </c>
      <c r="C4474" s="10" t="s">
        <v>14124</v>
      </c>
      <c r="D4474" s="8" t="s">
        <v>14125</v>
      </c>
      <c r="E4474" s="12">
        <v>43641.524710648147</v>
      </c>
      <c r="F4474" s="8"/>
      <c r="G4474" s="8" t="s">
        <v>31</v>
      </c>
      <c r="H4474" s="8" t="s">
        <v>14126</v>
      </c>
      <c r="I4474" s="8" t="s">
        <v>14127</v>
      </c>
      <c r="J4474" s="8" t="s">
        <v>13799</v>
      </c>
      <c r="K4474" s="8" t="s">
        <v>14128</v>
      </c>
      <c r="L4474" s="13" t="s">
        <v>224</v>
      </c>
      <c r="M4474" s="19" t="s">
        <v>13801</v>
      </c>
      <c r="N4474" s="8">
        <v>56</v>
      </c>
      <c r="O4474" s="8">
        <v>92</v>
      </c>
      <c r="P4474" s="8"/>
      <c r="Q4474" s="22" t="s">
        <v>14129</v>
      </c>
      <c r="R4474" s="13" t="s">
        <v>14130</v>
      </c>
    </row>
    <row r="4475" spans="1:18" ht="48" hidden="1">
      <c r="A4475" s="14" t="s">
        <v>31345</v>
      </c>
      <c r="B4475" s="8" t="s">
        <v>30687</v>
      </c>
      <c r="C4475" s="10" t="s">
        <v>2022</v>
      </c>
      <c r="D4475" s="8" t="s">
        <v>31346</v>
      </c>
      <c r="E4475" s="12">
        <v>43641.524664351848</v>
      </c>
      <c r="F4475" s="8"/>
      <c r="G4475" s="8" t="s">
        <v>31</v>
      </c>
      <c r="H4475" s="8"/>
      <c r="I4475" s="8"/>
      <c r="J4475" s="8" t="s">
        <v>30689</v>
      </c>
      <c r="K4475" s="8"/>
      <c r="L4475" s="13" t="s">
        <v>137</v>
      </c>
      <c r="M4475" s="19" t="s">
        <v>30690</v>
      </c>
      <c r="N4475" s="8">
        <v>2739</v>
      </c>
      <c r="O4475" s="8">
        <v>3942</v>
      </c>
      <c r="P4475" s="8"/>
      <c r="Q4475" s="22" t="s">
        <v>31347</v>
      </c>
      <c r="R4475" s="13" t="s">
        <v>2036</v>
      </c>
    </row>
    <row r="4476" spans="1:18" ht="84" hidden="1">
      <c r="A4476" s="14" t="s">
        <v>31348</v>
      </c>
      <c r="B4476" s="8" t="s">
        <v>31349</v>
      </c>
      <c r="C4476" s="10" t="s">
        <v>1382</v>
      </c>
      <c r="D4476" s="8" t="s">
        <v>31346</v>
      </c>
      <c r="E4476" s="12">
        <v>43641.524664351848</v>
      </c>
      <c r="F4476" s="8"/>
      <c r="G4476" s="8" t="s">
        <v>31</v>
      </c>
      <c r="H4476" s="8"/>
      <c r="I4476" s="8"/>
      <c r="J4476" s="8" t="s">
        <v>31350</v>
      </c>
      <c r="K4476" s="8"/>
      <c r="L4476" s="13" t="s">
        <v>137</v>
      </c>
      <c r="M4476" s="19" t="s">
        <v>31351</v>
      </c>
      <c r="N4476" s="8">
        <v>3719</v>
      </c>
      <c r="O4476" s="8">
        <v>4989</v>
      </c>
      <c r="P4476" s="8" t="s">
        <v>4686</v>
      </c>
      <c r="Q4476" s="22" t="s">
        <v>31352</v>
      </c>
      <c r="R4476" s="13" t="s">
        <v>1393</v>
      </c>
    </row>
    <row r="4477" spans="1:18" ht="60" hidden="1">
      <c r="A4477" s="14" t="s">
        <v>31353</v>
      </c>
      <c r="B4477" s="8" t="s">
        <v>31322</v>
      </c>
      <c r="C4477" s="10" t="s">
        <v>15653</v>
      </c>
      <c r="D4477" s="8" t="s">
        <v>31354</v>
      </c>
      <c r="E4477" s="12">
        <v>43641.524606481486</v>
      </c>
      <c r="F4477" s="8"/>
      <c r="G4477" s="8" t="s">
        <v>31</v>
      </c>
      <c r="H4477" s="8"/>
      <c r="I4477" s="8"/>
      <c r="J4477" s="8" t="s">
        <v>31324</v>
      </c>
      <c r="K4477" s="8"/>
      <c r="L4477" s="13" t="s">
        <v>137</v>
      </c>
      <c r="M4477" s="19" t="s">
        <v>164</v>
      </c>
      <c r="N4477" s="8">
        <v>6</v>
      </c>
      <c r="O4477" s="8">
        <v>19</v>
      </c>
      <c r="P4477" s="8"/>
      <c r="Q4477" s="22" t="s">
        <v>31355</v>
      </c>
      <c r="R4477" s="13" t="s">
        <v>15664</v>
      </c>
    </row>
    <row r="4478" spans="1:18" ht="144" hidden="1">
      <c r="A4478" s="14" t="s">
        <v>31356</v>
      </c>
      <c r="B4478" s="8" t="s">
        <v>31322</v>
      </c>
      <c r="C4478" s="10" t="s">
        <v>18419</v>
      </c>
      <c r="D4478" s="8" t="s">
        <v>31357</v>
      </c>
      <c r="E4478" s="12">
        <v>43641.524571759262</v>
      </c>
      <c r="F4478" s="8"/>
      <c r="G4478" s="8" t="s">
        <v>31</v>
      </c>
      <c r="H4478" s="8"/>
      <c r="I4478" s="8"/>
      <c r="J4478" s="8" t="s">
        <v>31324</v>
      </c>
      <c r="K4478" s="8"/>
      <c r="L4478" s="13" t="s">
        <v>137</v>
      </c>
      <c r="M4478" s="19" t="s">
        <v>164</v>
      </c>
      <c r="N4478" s="8">
        <v>6</v>
      </c>
      <c r="O4478" s="8">
        <v>19</v>
      </c>
      <c r="P4478" s="8"/>
      <c r="Q4478" s="22" t="s">
        <v>31358</v>
      </c>
      <c r="R4478" s="13" t="s">
        <v>18430</v>
      </c>
    </row>
    <row r="4479" spans="1:18" ht="24" hidden="1">
      <c r="A4479" s="14" t="s">
        <v>31359</v>
      </c>
      <c r="B4479" s="8" t="s">
        <v>31360</v>
      </c>
      <c r="C4479" s="10" t="s">
        <v>25163</v>
      </c>
      <c r="D4479" s="8" t="s">
        <v>31361</v>
      </c>
      <c r="E4479" s="12">
        <v>43641.524513888886</v>
      </c>
      <c r="F4479" s="8"/>
      <c r="G4479" s="8" t="s">
        <v>31</v>
      </c>
      <c r="H4479" s="8"/>
      <c r="I4479" s="8"/>
      <c r="J4479" s="8" t="s">
        <v>31362</v>
      </c>
      <c r="K4479" s="8"/>
      <c r="L4479" s="13" t="s">
        <v>224</v>
      </c>
      <c r="M4479" s="19" t="s">
        <v>164</v>
      </c>
      <c r="N4479" s="8">
        <v>257</v>
      </c>
      <c r="O4479" s="8">
        <v>522</v>
      </c>
      <c r="P4479" s="8"/>
      <c r="Q4479" s="22" t="s">
        <v>31363</v>
      </c>
      <c r="R4479" s="13" t="s">
        <v>25168</v>
      </c>
    </row>
    <row r="4480" spans="1:18" ht="108" hidden="1">
      <c r="A4480" s="14" t="s">
        <v>31364</v>
      </c>
      <c r="B4480" s="8" t="s">
        <v>31322</v>
      </c>
      <c r="C4480" s="10" t="s">
        <v>2287</v>
      </c>
      <c r="D4480" s="8" t="s">
        <v>31361</v>
      </c>
      <c r="E4480" s="12">
        <v>43641.524513888886</v>
      </c>
      <c r="F4480" s="8"/>
      <c r="G4480" s="8" t="s">
        <v>31</v>
      </c>
      <c r="H4480" s="8"/>
      <c r="I4480" s="8"/>
      <c r="J4480" s="8" t="s">
        <v>31324</v>
      </c>
      <c r="K4480" s="8"/>
      <c r="L4480" s="13" t="s">
        <v>137</v>
      </c>
      <c r="M4480" s="19" t="s">
        <v>164</v>
      </c>
      <c r="N4480" s="8">
        <v>6</v>
      </c>
      <c r="O4480" s="8">
        <v>19</v>
      </c>
      <c r="P4480" s="8"/>
      <c r="Q4480" s="22" t="s">
        <v>31365</v>
      </c>
      <c r="R4480" s="13" t="s">
        <v>2313</v>
      </c>
    </row>
    <row r="4481" spans="1:18" ht="84" hidden="1">
      <c r="A4481" s="14" t="s">
        <v>31366</v>
      </c>
      <c r="B4481" s="8" t="s">
        <v>31367</v>
      </c>
      <c r="C4481" s="10" t="s">
        <v>31015</v>
      </c>
      <c r="D4481" s="8" t="s">
        <v>31368</v>
      </c>
      <c r="E4481" s="12">
        <v>43641.524479166663</v>
      </c>
      <c r="F4481" s="8"/>
      <c r="G4481" s="8" t="s">
        <v>31</v>
      </c>
      <c r="H4481" s="8"/>
      <c r="I4481" s="8"/>
      <c r="J4481" s="8" t="s">
        <v>31369</v>
      </c>
      <c r="K4481" s="8"/>
      <c r="L4481" s="13" t="s">
        <v>137</v>
      </c>
      <c r="M4481" s="19" t="s">
        <v>31370</v>
      </c>
      <c r="N4481" s="8">
        <v>773</v>
      </c>
      <c r="O4481" s="8">
        <v>705</v>
      </c>
      <c r="P4481" s="8" t="s">
        <v>1649</v>
      </c>
      <c r="Q4481" s="22" t="s">
        <v>31371</v>
      </c>
      <c r="R4481" s="13" t="s">
        <v>31018</v>
      </c>
    </row>
    <row r="4482" spans="1:18" ht="251" hidden="1">
      <c r="A4482" s="14" t="s">
        <v>31372</v>
      </c>
      <c r="B4482" s="8" t="s">
        <v>31373</v>
      </c>
      <c r="C4482" s="10" t="s">
        <v>24954</v>
      </c>
      <c r="D4482" s="8" t="s">
        <v>31374</v>
      </c>
      <c r="E4482" s="12">
        <v>43641.524467592593</v>
      </c>
      <c r="F4482" s="8"/>
      <c r="G4482" s="8" t="s">
        <v>31</v>
      </c>
      <c r="H4482" s="8"/>
      <c r="I4482" s="8"/>
      <c r="J4482" s="8" t="s">
        <v>31375</v>
      </c>
      <c r="K4482" s="8"/>
      <c r="L4482" s="13" t="s">
        <v>224</v>
      </c>
      <c r="M4482" s="19" t="s">
        <v>31376</v>
      </c>
      <c r="N4482" s="8">
        <v>6824</v>
      </c>
      <c r="O4482" s="8">
        <v>6818</v>
      </c>
      <c r="P4482" s="8" t="s">
        <v>31377</v>
      </c>
      <c r="Q4482" s="22" t="s">
        <v>31378</v>
      </c>
      <c r="R4482" s="13" t="s">
        <v>24959</v>
      </c>
    </row>
    <row r="4483" spans="1:18" ht="60" hidden="1">
      <c r="A4483" s="14" t="s">
        <v>31379</v>
      </c>
      <c r="B4483" s="8" t="s">
        <v>31322</v>
      </c>
      <c r="C4483" s="10" t="s">
        <v>5077</v>
      </c>
      <c r="D4483" s="8" t="s">
        <v>31380</v>
      </c>
      <c r="E4483" s="12">
        <v>43641.52444444444</v>
      </c>
      <c r="F4483" s="8"/>
      <c r="G4483" s="8" t="s">
        <v>31</v>
      </c>
      <c r="H4483" s="8"/>
      <c r="I4483" s="8"/>
      <c r="J4483" s="8" t="s">
        <v>31324</v>
      </c>
      <c r="K4483" s="8"/>
      <c r="L4483" s="13" t="s">
        <v>137</v>
      </c>
      <c r="M4483" s="19" t="s">
        <v>164</v>
      </c>
      <c r="N4483" s="8">
        <v>6</v>
      </c>
      <c r="O4483" s="8">
        <v>19</v>
      </c>
      <c r="P4483" s="8"/>
      <c r="Q4483" s="22" t="s">
        <v>31381</v>
      </c>
      <c r="R4483" s="13" t="s">
        <v>5094</v>
      </c>
    </row>
    <row r="4484" spans="1:18" ht="13">
      <c r="A4484" s="14" t="s">
        <v>14131</v>
      </c>
      <c r="B4484" s="8" t="s">
        <v>14064</v>
      </c>
      <c r="C4484" s="10" t="s">
        <v>14132</v>
      </c>
      <c r="D4484" s="8" t="s">
        <v>14133</v>
      </c>
      <c r="E4484" s="12">
        <v>43641.52443287037</v>
      </c>
      <c r="F4484" s="8"/>
      <c r="G4484" s="8" t="s">
        <v>31</v>
      </c>
      <c r="H4484" s="8" t="s">
        <v>3503</v>
      </c>
      <c r="I4484" s="8" t="s">
        <v>3505</v>
      </c>
      <c r="J4484" s="8" t="s">
        <v>14067</v>
      </c>
      <c r="K4484" s="8" t="s">
        <v>3506</v>
      </c>
      <c r="L4484" s="13" t="s">
        <v>137</v>
      </c>
      <c r="M4484" s="19" t="s">
        <v>14069</v>
      </c>
      <c r="N4484" s="8">
        <v>46</v>
      </c>
      <c r="O4484" s="8">
        <v>572</v>
      </c>
      <c r="P4484" s="8" t="s">
        <v>182</v>
      </c>
      <c r="Q4484" s="22" t="s">
        <v>14139</v>
      </c>
      <c r="R4484" s="13" t="s">
        <v>14142</v>
      </c>
    </row>
    <row r="4485" spans="1:18" ht="251" hidden="1">
      <c r="A4485" s="14" t="s">
        <v>31382</v>
      </c>
      <c r="B4485" s="8" t="s">
        <v>31383</v>
      </c>
      <c r="C4485" s="10" t="s">
        <v>396</v>
      </c>
      <c r="D4485" s="8" t="s">
        <v>31384</v>
      </c>
      <c r="E4485" s="12">
        <v>43641.524409722224</v>
      </c>
      <c r="F4485" s="8"/>
      <c r="G4485" s="8" t="s">
        <v>31</v>
      </c>
      <c r="H4485" s="8"/>
      <c r="I4485" s="8"/>
      <c r="J4485" s="8" t="s">
        <v>31385</v>
      </c>
      <c r="K4485" s="8"/>
      <c r="L4485" s="13" t="s">
        <v>137</v>
      </c>
      <c r="M4485" s="19" t="s">
        <v>31386</v>
      </c>
      <c r="N4485" s="8">
        <v>287</v>
      </c>
      <c r="O4485" s="8">
        <v>608</v>
      </c>
      <c r="P4485" s="8" t="s">
        <v>31387</v>
      </c>
      <c r="Q4485" s="22" t="s">
        <v>31388</v>
      </c>
      <c r="R4485" s="13" t="s">
        <v>404</v>
      </c>
    </row>
    <row r="4486" spans="1:18" ht="24" hidden="1">
      <c r="A4486" s="14" t="s">
        <v>31389</v>
      </c>
      <c r="B4486" s="8" t="s">
        <v>31322</v>
      </c>
      <c r="C4486" s="10" t="s">
        <v>31390</v>
      </c>
      <c r="D4486" s="8" t="s">
        <v>31391</v>
      </c>
      <c r="E4486" s="12">
        <v>43641.524398148147</v>
      </c>
      <c r="F4486" s="8"/>
      <c r="G4486" s="8" t="s">
        <v>31</v>
      </c>
      <c r="H4486" s="8"/>
      <c r="I4486" s="8"/>
      <c r="J4486" s="8" t="s">
        <v>31324</v>
      </c>
      <c r="K4486" s="8"/>
      <c r="L4486" s="13" t="s">
        <v>137</v>
      </c>
      <c r="M4486" s="19" t="s">
        <v>164</v>
      </c>
      <c r="N4486" s="8">
        <v>6</v>
      </c>
      <c r="O4486" s="8">
        <v>19</v>
      </c>
      <c r="P4486" s="8"/>
      <c r="Q4486" s="22" t="s">
        <v>31392</v>
      </c>
      <c r="R4486" s="13" t="s">
        <v>31393</v>
      </c>
    </row>
    <row r="4487" spans="1:18" ht="120" hidden="1">
      <c r="A4487" s="14" t="s">
        <v>31394</v>
      </c>
      <c r="B4487" s="8" t="s">
        <v>31322</v>
      </c>
      <c r="C4487" s="10" t="s">
        <v>1816</v>
      </c>
      <c r="D4487" s="8" t="s">
        <v>31395</v>
      </c>
      <c r="E4487" s="12">
        <v>43641.524363425924</v>
      </c>
      <c r="F4487" s="8"/>
      <c r="G4487" s="8" t="s">
        <v>31</v>
      </c>
      <c r="H4487" s="8"/>
      <c r="I4487" s="8"/>
      <c r="J4487" s="8" t="s">
        <v>31324</v>
      </c>
      <c r="K4487" s="8"/>
      <c r="L4487" s="13" t="s">
        <v>137</v>
      </c>
      <c r="M4487" s="19" t="s">
        <v>164</v>
      </c>
      <c r="N4487" s="8">
        <v>6</v>
      </c>
      <c r="O4487" s="8">
        <v>19</v>
      </c>
      <c r="P4487" s="8"/>
      <c r="Q4487" s="22" t="s">
        <v>31396</v>
      </c>
      <c r="R4487" s="13" t="s">
        <v>1833</v>
      </c>
    </row>
    <row r="4488" spans="1:18" ht="60" hidden="1">
      <c r="A4488" s="14" t="s">
        <v>31397</v>
      </c>
      <c r="B4488" s="8" t="s">
        <v>31335</v>
      </c>
      <c r="C4488" s="10" t="s">
        <v>30077</v>
      </c>
      <c r="D4488" s="8" t="s">
        <v>31398</v>
      </c>
      <c r="E4488" s="12">
        <v>43641.524305555555</v>
      </c>
      <c r="F4488" s="8"/>
      <c r="G4488" s="8" t="s">
        <v>31</v>
      </c>
      <c r="H4488" s="8"/>
      <c r="I4488" s="8"/>
      <c r="J4488" s="8" t="s">
        <v>31338</v>
      </c>
      <c r="K4488" s="8"/>
      <c r="L4488" s="13" t="s">
        <v>53</v>
      </c>
      <c r="M4488" s="19" t="s">
        <v>31339</v>
      </c>
      <c r="N4488" s="8">
        <v>1136</v>
      </c>
      <c r="O4488" s="8">
        <v>180</v>
      </c>
      <c r="P4488" s="8"/>
      <c r="Q4488" s="22" t="s">
        <v>31399</v>
      </c>
      <c r="R4488" s="13" t="s">
        <v>30082</v>
      </c>
    </row>
    <row r="4489" spans="1:18" ht="144" hidden="1">
      <c r="A4489" s="14" t="s">
        <v>31400</v>
      </c>
      <c r="B4489" s="8" t="s">
        <v>31401</v>
      </c>
      <c r="C4489" s="10" t="s">
        <v>454</v>
      </c>
      <c r="D4489" s="8" t="s">
        <v>31402</v>
      </c>
      <c r="E4489" s="12">
        <v>43641.524282407408</v>
      </c>
      <c r="F4489" s="8"/>
      <c r="G4489" s="8" t="s">
        <v>31</v>
      </c>
      <c r="H4489" s="8"/>
      <c r="I4489" s="8"/>
      <c r="J4489" s="8" t="s">
        <v>31403</v>
      </c>
      <c r="K4489" s="8"/>
      <c r="L4489" s="13" t="s">
        <v>224</v>
      </c>
      <c r="M4489" s="19" t="s">
        <v>31404</v>
      </c>
      <c r="N4489" s="8">
        <v>17159</v>
      </c>
      <c r="O4489" s="8">
        <v>18058</v>
      </c>
      <c r="P4489" s="8" t="s">
        <v>23053</v>
      </c>
      <c r="Q4489" s="22" t="s">
        <v>31405</v>
      </c>
      <c r="R4489" s="13" t="s">
        <v>464</v>
      </c>
    </row>
    <row r="4490" spans="1:18" ht="108" hidden="1">
      <c r="A4490" s="14" t="s">
        <v>31406</v>
      </c>
      <c r="B4490" s="8" t="s">
        <v>31322</v>
      </c>
      <c r="C4490" s="10" t="s">
        <v>582</v>
      </c>
      <c r="D4490" s="8" t="s">
        <v>31402</v>
      </c>
      <c r="E4490" s="12">
        <v>43641.524282407408</v>
      </c>
      <c r="F4490" s="8"/>
      <c r="G4490" s="8" t="s">
        <v>31</v>
      </c>
      <c r="H4490" s="8"/>
      <c r="I4490" s="8"/>
      <c r="J4490" s="8" t="s">
        <v>31324</v>
      </c>
      <c r="K4490" s="8"/>
      <c r="L4490" s="13" t="s">
        <v>137</v>
      </c>
      <c r="M4490" s="19" t="s">
        <v>164</v>
      </c>
      <c r="N4490" s="8">
        <v>6</v>
      </c>
      <c r="O4490" s="8">
        <v>19</v>
      </c>
      <c r="P4490" s="8"/>
      <c r="Q4490" s="22" t="s">
        <v>31407</v>
      </c>
      <c r="R4490" s="13" t="s">
        <v>588</v>
      </c>
    </row>
    <row r="4491" spans="1:18" ht="96" hidden="1">
      <c r="A4491" s="14" t="s">
        <v>31408</v>
      </c>
      <c r="B4491" s="8" t="s">
        <v>30620</v>
      </c>
      <c r="C4491" s="10" t="s">
        <v>8349</v>
      </c>
      <c r="D4491" s="8" t="s">
        <v>31409</v>
      </c>
      <c r="E4491" s="12">
        <v>43641.524224537032</v>
      </c>
      <c r="F4491" s="8"/>
      <c r="G4491" s="8" t="s">
        <v>31</v>
      </c>
      <c r="H4491" s="8"/>
      <c r="I4491" s="8"/>
      <c r="J4491" s="8" t="s">
        <v>30623</v>
      </c>
      <c r="K4491" s="8"/>
      <c r="L4491" s="13" t="s">
        <v>137</v>
      </c>
      <c r="M4491" s="19" t="s">
        <v>30624</v>
      </c>
      <c r="N4491" s="8">
        <v>6403</v>
      </c>
      <c r="O4491" s="8">
        <v>6518</v>
      </c>
      <c r="P4491" s="8" t="s">
        <v>10669</v>
      </c>
      <c r="Q4491" s="22" t="s">
        <v>31410</v>
      </c>
      <c r="R4491" s="13" t="s">
        <v>8362</v>
      </c>
    </row>
    <row r="4492" spans="1:18" ht="72" hidden="1">
      <c r="A4492" s="14" t="s">
        <v>31411</v>
      </c>
      <c r="B4492" s="8" t="s">
        <v>31322</v>
      </c>
      <c r="C4492" s="10" t="s">
        <v>9034</v>
      </c>
      <c r="D4492" s="8" t="s">
        <v>14146</v>
      </c>
      <c r="E4492" s="12">
        <v>43641.524212962962</v>
      </c>
      <c r="F4492" s="8"/>
      <c r="G4492" s="8" t="s">
        <v>31</v>
      </c>
      <c r="H4492" s="8"/>
      <c r="I4492" s="8"/>
      <c r="J4492" s="8" t="s">
        <v>31324</v>
      </c>
      <c r="K4492" s="8"/>
      <c r="L4492" s="13" t="s">
        <v>137</v>
      </c>
      <c r="M4492" s="19" t="s">
        <v>164</v>
      </c>
      <c r="N4492" s="8">
        <v>6</v>
      </c>
      <c r="O4492" s="8">
        <v>19</v>
      </c>
      <c r="P4492" s="8"/>
      <c r="Q4492" s="22" t="s">
        <v>31412</v>
      </c>
      <c r="R4492" s="13" t="s">
        <v>9048</v>
      </c>
    </row>
    <row r="4493" spans="1:18" ht="24">
      <c r="A4493" s="14" t="s">
        <v>14143</v>
      </c>
      <c r="B4493" s="8" t="s">
        <v>14144</v>
      </c>
      <c r="C4493" s="10" t="s">
        <v>14145</v>
      </c>
      <c r="D4493" s="8" t="s">
        <v>14146</v>
      </c>
      <c r="E4493" s="12">
        <v>43641.524212962962</v>
      </c>
      <c r="F4493" s="8"/>
      <c r="G4493" s="8" t="s">
        <v>31</v>
      </c>
      <c r="H4493" s="8" t="s">
        <v>14147</v>
      </c>
      <c r="I4493" s="8" t="s">
        <v>14148</v>
      </c>
      <c r="J4493" s="8" t="s">
        <v>14149</v>
      </c>
      <c r="K4493" s="8" t="s">
        <v>14150</v>
      </c>
      <c r="L4493" s="13" t="s">
        <v>95</v>
      </c>
      <c r="M4493" s="19" t="s">
        <v>14151</v>
      </c>
      <c r="N4493" s="8">
        <v>1863</v>
      </c>
      <c r="O4493" s="8">
        <v>1935</v>
      </c>
      <c r="P4493" s="8" t="s">
        <v>14155</v>
      </c>
      <c r="Q4493" s="22" t="s">
        <v>14157</v>
      </c>
      <c r="R4493" s="13" t="s">
        <v>14158</v>
      </c>
    </row>
    <row r="4494" spans="1:18" ht="24" hidden="1">
      <c r="A4494" s="14" t="s">
        <v>31413</v>
      </c>
      <c r="B4494" s="8" t="s">
        <v>31322</v>
      </c>
      <c r="C4494" s="10" t="s">
        <v>277</v>
      </c>
      <c r="D4494" s="8" t="s">
        <v>31414</v>
      </c>
      <c r="E4494" s="12">
        <v>43641.52416666667</v>
      </c>
      <c r="F4494" s="8"/>
      <c r="G4494" s="8" t="s">
        <v>31</v>
      </c>
      <c r="H4494" s="8"/>
      <c r="I4494" s="8"/>
      <c r="J4494" s="8" t="s">
        <v>31324</v>
      </c>
      <c r="K4494" s="8"/>
      <c r="L4494" s="13" t="s">
        <v>137</v>
      </c>
      <c r="M4494" s="19" t="s">
        <v>164</v>
      </c>
      <c r="N4494" s="8">
        <v>6</v>
      </c>
      <c r="O4494" s="8">
        <v>19</v>
      </c>
      <c r="P4494" s="8"/>
      <c r="Q4494" s="22" t="s">
        <v>31415</v>
      </c>
      <c r="R4494" s="13" t="s">
        <v>289</v>
      </c>
    </row>
    <row r="4495" spans="1:18" ht="96" hidden="1">
      <c r="A4495" s="14" t="s">
        <v>31416</v>
      </c>
      <c r="B4495" s="8" t="s">
        <v>25856</v>
      </c>
      <c r="C4495" s="10" t="s">
        <v>255</v>
      </c>
      <c r="D4495" s="8" t="s">
        <v>31417</v>
      </c>
      <c r="E4495" s="12">
        <v>43641.524143518516</v>
      </c>
      <c r="F4495" s="8"/>
      <c r="G4495" s="8" t="s">
        <v>31</v>
      </c>
      <c r="H4495" s="8"/>
      <c r="I4495" s="8"/>
      <c r="J4495" s="8" t="s">
        <v>25858</v>
      </c>
      <c r="K4495" s="8"/>
      <c r="L4495" s="13" t="s">
        <v>137</v>
      </c>
      <c r="M4495" s="19" t="s">
        <v>25859</v>
      </c>
      <c r="N4495" s="8">
        <v>9911</v>
      </c>
      <c r="O4495" s="8">
        <v>10275</v>
      </c>
      <c r="P4495" s="8" t="s">
        <v>25860</v>
      </c>
      <c r="Q4495" s="22" t="s">
        <v>31418</v>
      </c>
      <c r="R4495" s="13" t="s">
        <v>273</v>
      </c>
    </row>
    <row r="4496" spans="1:18" ht="96" hidden="1">
      <c r="A4496" s="14" t="s">
        <v>31416</v>
      </c>
      <c r="B4496" s="8" t="s">
        <v>25856</v>
      </c>
      <c r="C4496" s="10" t="s">
        <v>255</v>
      </c>
      <c r="D4496" s="8" t="s">
        <v>31417</v>
      </c>
      <c r="E4496" s="12">
        <v>43641.524143518516</v>
      </c>
      <c r="F4496" s="8"/>
      <c r="G4496" s="8" t="s">
        <v>31</v>
      </c>
      <c r="H4496" s="8"/>
      <c r="I4496" s="8"/>
      <c r="J4496" s="8" t="s">
        <v>25858</v>
      </c>
      <c r="K4496" s="8"/>
      <c r="L4496" s="13" t="s">
        <v>137</v>
      </c>
      <c r="M4496" s="19" t="s">
        <v>25859</v>
      </c>
      <c r="N4496" s="8">
        <v>9911</v>
      </c>
      <c r="O4496" s="8">
        <v>10275</v>
      </c>
      <c r="P4496" s="8" t="s">
        <v>25860</v>
      </c>
      <c r="Q4496" s="22" t="s">
        <v>31418</v>
      </c>
      <c r="R4496" s="13" t="s">
        <v>273</v>
      </c>
    </row>
    <row r="4497" spans="1:18" ht="96" hidden="1">
      <c r="A4497" s="14" t="s">
        <v>31419</v>
      </c>
      <c r="B4497" s="8" t="s">
        <v>31322</v>
      </c>
      <c r="C4497" s="10" t="s">
        <v>8251</v>
      </c>
      <c r="D4497" s="8" t="s">
        <v>31420</v>
      </c>
      <c r="E4497" s="12">
        <v>43641.524097222224</v>
      </c>
      <c r="F4497" s="8"/>
      <c r="G4497" s="8" t="s">
        <v>31</v>
      </c>
      <c r="H4497" s="8"/>
      <c r="I4497" s="8"/>
      <c r="J4497" s="8" t="s">
        <v>31324</v>
      </c>
      <c r="K4497" s="8"/>
      <c r="L4497" s="13" t="s">
        <v>137</v>
      </c>
      <c r="M4497" s="19" t="s">
        <v>164</v>
      </c>
      <c r="N4497" s="8">
        <v>6</v>
      </c>
      <c r="O4497" s="8">
        <v>19</v>
      </c>
      <c r="P4497" s="8"/>
      <c r="Q4497" s="22" t="s">
        <v>31421</v>
      </c>
      <c r="R4497" s="13" t="s">
        <v>8264</v>
      </c>
    </row>
    <row r="4498" spans="1:18" ht="36" hidden="1">
      <c r="A4498" s="14" t="s">
        <v>31422</v>
      </c>
      <c r="B4498" s="8" t="s">
        <v>31423</v>
      </c>
      <c r="C4498" s="10" t="s">
        <v>2342</v>
      </c>
      <c r="D4498" s="8" t="s">
        <v>31424</v>
      </c>
      <c r="E4498" s="12">
        <v>43641.524062500001</v>
      </c>
      <c r="F4498" s="8"/>
      <c r="G4498" s="8" t="s">
        <v>31</v>
      </c>
      <c r="H4498" s="8"/>
      <c r="I4498" s="8"/>
      <c r="J4498" s="8" t="s">
        <v>31425</v>
      </c>
      <c r="K4498" s="8"/>
      <c r="L4498" s="13" t="s">
        <v>224</v>
      </c>
      <c r="M4498" s="19" t="s">
        <v>31426</v>
      </c>
      <c r="N4498" s="8">
        <v>793</v>
      </c>
      <c r="O4498" s="8">
        <v>316</v>
      </c>
      <c r="P4498" s="8" t="s">
        <v>31427</v>
      </c>
      <c r="Q4498" s="22" t="s">
        <v>31428</v>
      </c>
      <c r="R4498" s="13" t="s">
        <v>2356</v>
      </c>
    </row>
    <row r="4499" spans="1:18" ht="120" hidden="1">
      <c r="A4499" s="14" t="s">
        <v>31429</v>
      </c>
      <c r="B4499" s="8" t="s">
        <v>31322</v>
      </c>
      <c r="C4499" s="10" t="s">
        <v>637</v>
      </c>
      <c r="D4499" s="8" t="s">
        <v>31430</v>
      </c>
      <c r="E4499" s="12">
        <v>43641.524039351847</v>
      </c>
      <c r="F4499" s="8"/>
      <c r="G4499" s="8" t="s">
        <v>31</v>
      </c>
      <c r="H4499" s="8"/>
      <c r="I4499" s="8"/>
      <c r="J4499" s="8" t="s">
        <v>31324</v>
      </c>
      <c r="K4499" s="8"/>
      <c r="L4499" s="13" t="s">
        <v>137</v>
      </c>
      <c r="M4499" s="19" t="s">
        <v>164</v>
      </c>
      <c r="N4499" s="8">
        <v>6</v>
      </c>
      <c r="O4499" s="8">
        <v>19</v>
      </c>
      <c r="P4499" s="8"/>
      <c r="Q4499" s="22" t="s">
        <v>31431</v>
      </c>
      <c r="R4499" s="13" t="s">
        <v>651</v>
      </c>
    </row>
    <row r="4500" spans="1:18" ht="108" hidden="1">
      <c r="A4500" s="14" t="s">
        <v>31432</v>
      </c>
      <c r="B4500" s="8" t="s">
        <v>31433</v>
      </c>
      <c r="C4500" s="10" t="s">
        <v>582</v>
      </c>
      <c r="D4500" s="8" t="s">
        <v>31434</v>
      </c>
      <c r="E4500" s="12">
        <v>43641.524027777778</v>
      </c>
      <c r="F4500" s="8"/>
      <c r="G4500" s="8" t="s">
        <v>31</v>
      </c>
      <c r="H4500" s="8"/>
      <c r="I4500" s="8"/>
      <c r="J4500" s="8" t="s">
        <v>31435</v>
      </c>
      <c r="K4500" s="8"/>
      <c r="L4500" s="13" t="s">
        <v>137</v>
      </c>
      <c r="M4500" s="19" t="s">
        <v>31436</v>
      </c>
      <c r="N4500" s="8">
        <v>1204</v>
      </c>
      <c r="O4500" s="8">
        <v>1464</v>
      </c>
      <c r="P4500" s="8" t="s">
        <v>1265</v>
      </c>
      <c r="Q4500" s="22" t="s">
        <v>31437</v>
      </c>
      <c r="R4500" s="13" t="s">
        <v>588</v>
      </c>
    </row>
    <row r="4501" spans="1:18" ht="144" hidden="1">
      <c r="A4501" s="14" t="s">
        <v>31438</v>
      </c>
      <c r="B4501" s="8" t="s">
        <v>31439</v>
      </c>
      <c r="C4501" s="10" t="s">
        <v>454</v>
      </c>
      <c r="D4501" s="8" t="s">
        <v>31440</v>
      </c>
      <c r="E4501" s="12">
        <v>43641.524016203708</v>
      </c>
      <c r="F4501" s="8"/>
      <c r="G4501" s="8" t="s">
        <v>31</v>
      </c>
      <c r="H4501" s="8"/>
      <c r="I4501" s="8"/>
      <c r="J4501" s="8" t="s">
        <v>31441</v>
      </c>
      <c r="K4501" s="8"/>
      <c r="L4501" s="13" t="s">
        <v>224</v>
      </c>
      <c r="M4501" s="19" t="s">
        <v>31442</v>
      </c>
      <c r="N4501" s="8">
        <v>516</v>
      </c>
      <c r="O4501" s="8">
        <v>1710</v>
      </c>
      <c r="P4501" s="8" t="s">
        <v>549</v>
      </c>
      <c r="Q4501" s="22" t="s">
        <v>31443</v>
      </c>
      <c r="R4501" s="13" t="s">
        <v>464</v>
      </c>
    </row>
    <row r="4502" spans="1:18" ht="60" hidden="1">
      <c r="A4502" s="14" t="s">
        <v>31444</v>
      </c>
      <c r="B4502" s="8" t="s">
        <v>31445</v>
      </c>
      <c r="C4502" s="10" t="s">
        <v>5097</v>
      </c>
      <c r="D4502" s="8" t="s">
        <v>31440</v>
      </c>
      <c r="E4502" s="12">
        <v>43641.524016203708</v>
      </c>
      <c r="F4502" s="8"/>
      <c r="G4502" s="8" t="s">
        <v>31</v>
      </c>
      <c r="H4502" s="8"/>
      <c r="I4502" s="8"/>
      <c r="J4502" s="8" t="s">
        <v>31446</v>
      </c>
      <c r="K4502" s="8"/>
      <c r="L4502" s="13" t="s">
        <v>137</v>
      </c>
      <c r="M4502" s="19" t="s">
        <v>31447</v>
      </c>
      <c r="N4502" s="8">
        <v>233</v>
      </c>
      <c r="O4502" s="8">
        <v>46</v>
      </c>
      <c r="P4502" s="8"/>
      <c r="Q4502" s="22" t="s">
        <v>31448</v>
      </c>
      <c r="R4502" s="13" t="s">
        <v>5107</v>
      </c>
    </row>
    <row r="4503" spans="1:18" ht="60" hidden="1">
      <c r="A4503" s="14" t="s">
        <v>31449</v>
      </c>
      <c r="B4503" s="8" t="s">
        <v>31322</v>
      </c>
      <c r="C4503" s="10" t="s">
        <v>487</v>
      </c>
      <c r="D4503" s="8" t="s">
        <v>31450</v>
      </c>
      <c r="E4503" s="12">
        <v>43641.523958333331</v>
      </c>
      <c r="F4503" s="8"/>
      <c r="G4503" s="8" t="s">
        <v>31</v>
      </c>
      <c r="H4503" s="8"/>
      <c r="I4503" s="8"/>
      <c r="J4503" s="8" t="s">
        <v>31324</v>
      </c>
      <c r="K4503" s="8"/>
      <c r="L4503" s="13" t="s">
        <v>137</v>
      </c>
      <c r="M4503" s="19" t="s">
        <v>164</v>
      </c>
      <c r="N4503" s="8">
        <v>6</v>
      </c>
      <c r="O4503" s="8">
        <v>19</v>
      </c>
      <c r="P4503" s="8"/>
      <c r="Q4503" s="22" t="s">
        <v>31451</v>
      </c>
      <c r="R4503" s="13" t="s">
        <v>498</v>
      </c>
    </row>
    <row r="4504" spans="1:18" ht="48" hidden="1">
      <c r="A4504" s="14" t="s">
        <v>31452</v>
      </c>
      <c r="B4504" s="8" t="s">
        <v>31453</v>
      </c>
      <c r="C4504" s="10" t="s">
        <v>9501</v>
      </c>
      <c r="D4504" s="8" t="s">
        <v>31454</v>
      </c>
      <c r="E4504" s="12">
        <v>43641.523935185185</v>
      </c>
      <c r="F4504" s="8"/>
      <c r="G4504" s="8" t="s">
        <v>31</v>
      </c>
      <c r="H4504" s="8"/>
      <c r="I4504" s="8"/>
      <c r="J4504" s="8" t="s">
        <v>31455</v>
      </c>
      <c r="K4504" s="8"/>
      <c r="L4504" s="13" t="s">
        <v>224</v>
      </c>
      <c r="M4504" s="19" t="s">
        <v>31456</v>
      </c>
      <c r="N4504" s="8">
        <v>411</v>
      </c>
      <c r="O4504" s="8">
        <v>479</v>
      </c>
      <c r="P4504" s="8" t="s">
        <v>31457</v>
      </c>
      <c r="Q4504" s="22" t="s">
        <v>31458</v>
      </c>
      <c r="R4504" s="13" t="s">
        <v>9518</v>
      </c>
    </row>
    <row r="4505" spans="1:18" ht="108" hidden="1">
      <c r="A4505" s="14" t="s">
        <v>31459</v>
      </c>
      <c r="B4505" s="8" t="s">
        <v>31460</v>
      </c>
      <c r="C4505" s="10" t="s">
        <v>582</v>
      </c>
      <c r="D4505" s="8" t="s">
        <v>31461</v>
      </c>
      <c r="E4505" s="12">
        <v>43641.523923611108</v>
      </c>
      <c r="F4505" s="8"/>
      <c r="G4505" s="8" t="s">
        <v>31</v>
      </c>
      <c r="H4505" s="8"/>
      <c r="I4505" s="8"/>
      <c r="J4505" s="8" t="s">
        <v>31462</v>
      </c>
      <c r="K4505" s="8"/>
      <c r="L4505" s="13" t="s">
        <v>137</v>
      </c>
      <c r="M4505" s="19" t="s">
        <v>31463</v>
      </c>
      <c r="N4505" s="8">
        <v>3150</v>
      </c>
      <c r="O4505" s="8">
        <v>4170</v>
      </c>
      <c r="P4505" s="8" t="s">
        <v>31464</v>
      </c>
      <c r="Q4505" s="22" t="s">
        <v>31465</v>
      </c>
      <c r="R4505" s="13" t="s">
        <v>588</v>
      </c>
    </row>
    <row r="4506" spans="1:18" ht="96" hidden="1">
      <c r="A4506" s="14" t="s">
        <v>31466</v>
      </c>
      <c r="B4506" s="8" t="s">
        <v>31322</v>
      </c>
      <c r="C4506" s="10" t="s">
        <v>6506</v>
      </c>
      <c r="D4506" s="8" t="s">
        <v>14161</v>
      </c>
      <c r="E4506" s="12">
        <v>43641.523912037039</v>
      </c>
      <c r="F4506" s="8"/>
      <c r="G4506" s="8" t="s">
        <v>31</v>
      </c>
      <c r="H4506" s="8"/>
      <c r="I4506" s="8"/>
      <c r="J4506" s="8" t="s">
        <v>31324</v>
      </c>
      <c r="K4506" s="8"/>
      <c r="L4506" s="13" t="s">
        <v>137</v>
      </c>
      <c r="M4506" s="19" t="s">
        <v>164</v>
      </c>
      <c r="N4506" s="8">
        <v>6</v>
      </c>
      <c r="O4506" s="8">
        <v>19</v>
      </c>
      <c r="P4506" s="8"/>
      <c r="Q4506" s="22" t="s">
        <v>31467</v>
      </c>
      <c r="R4506" s="13" t="s">
        <v>6519</v>
      </c>
    </row>
    <row r="4507" spans="1:18" ht="13">
      <c r="A4507" s="14" t="s">
        <v>14159</v>
      </c>
      <c r="B4507" s="8" t="s">
        <v>14064</v>
      </c>
      <c r="C4507" s="10" t="s">
        <v>14160</v>
      </c>
      <c r="D4507" s="8" t="s">
        <v>14161</v>
      </c>
      <c r="E4507" s="12">
        <v>43641.523912037039</v>
      </c>
      <c r="F4507" s="8"/>
      <c r="G4507" s="8" t="s">
        <v>31</v>
      </c>
      <c r="H4507" s="8" t="s">
        <v>809</v>
      </c>
      <c r="I4507" s="8" t="s">
        <v>810</v>
      </c>
      <c r="J4507" s="8" t="s">
        <v>14067</v>
      </c>
      <c r="K4507" s="8" t="s">
        <v>812</v>
      </c>
      <c r="L4507" s="13" t="s">
        <v>137</v>
      </c>
      <c r="M4507" s="19" t="s">
        <v>14069</v>
      </c>
      <c r="N4507" s="8">
        <v>46</v>
      </c>
      <c r="O4507" s="8">
        <v>572</v>
      </c>
      <c r="P4507" s="8" t="s">
        <v>182</v>
      </c>
      <c r="Q4507" s="22" t="s">
        <v>14163</v>
      </c>
      <c r="R4507" s="13" t="s">
        <v>14169</v>
      </c>
    </row>
    <row r="4508" spans="1:18" ht="48">
      <c r="A4508" s="14" t="s">
        <v>14170</v>
      </c>
      <c r="B4508" s="8" t="s">
        <v>11706</v>
      </c>
      <c r="C4508" s="10" t="s">
        <v>14171</v>
      </c>
      <c r="D4508" s="8" t="s">
        <v>14172</v>
      </c>
      <c r="E4508" s="12">
        <v>43641.523819444439</v>
      </c>
      <c r="F4508" s="8"/>
      <c r="G4508" s="8" t="s">
        <v>31</v>
      </c>
      <c r="H4508" s="8" t="s">
        <v>3162</v>
      </c>
      <c r="I4508" s="8" t="s">
        <v>3164</v>
      </c>
      <c r="J4508" s="8" t="s">
        <v>11709</v>
      </c>
      <c r="K4508" s="8" t="s">
        <v>3165</v>
      </c>
      <c r="L4508" s="13" t="s">
        <v>33</v>
      </c>
      <c r="M4508" s="19" t="s">
        <v>11710</v>
      </c>
      <c r="N4508" s="8">
        <v>258</v>
      </c>
      <c r="O4508" s="8">
        <v>448</v>
      </c>
      <c r="P4508" s="8" t="s">
        <v>11712</v>
      </c>
      <c r="Q4508" s="22" t="s">
        <v>14179</v>
      </c>
      <c r="R4508" s="13" t="s">
        <v>14180</v>
      </c>
    </row>
    <row r="4509" spans="1:18" ht="60" hidden="1">
      <c r="A4509" s="14" t="s">
        <v>31468</v>
      </c>
      <c r="B4509" s="8" t="s">
        <v>31322</v>
      </c>
      <c r="C4509" s="10" t="s">
        <v>1352</v>
      </c>
      <c r="D4509" s="8" t="s">
        <v>14172</v>
      </c>
      <c r="E4509" s="12">
        <v>43641.523819444439</v>
      </c>
      <c r="F4509" s="8"/>
      <c r="G4509" s="8" t="s">
        <v>31</v>
      </c>
      <c r="H4509" s="8"/>
      <c r="I4509" s="8"/>
      <c r="J4509" s="8" t="s">
        <v>31324</v>
      </c>
      <c r="K4509" s="8"/>
      <c r="L4509" s="13" t="s">
        <v>137</v>
      </c>
      <c r="M4509" s="19" t="s">
        <v>164</v>
      </c>
      <c r="N4509" s="8">
        <v>6</v>
      </c>
      <c r="O4509" s="8">
        <v>19</v>
      </c>
      <c r="P4509" s="8"/>
      <c r="Q4509" s="22" t="s">
        <v>31469</v>
      </c>
      <c r="R4509" s="13" t="s">
        <v>1366</v>
      </c>
    </row>
    <row r="4510" spans="1:18" ht="24" hidden="1">
      <c r="A4510" s="14" t="s">
        <v>31470</v>
      </c>
      <c r="B4510" s="8" t="s">
        <v>31322</v>
      </c>
      <c r="C4510" s="10" t="s">
        <v>9188</v>
      </c>
      <c r="D4510" s="8" t="s">
        <v>31471</v>
      </c>
      <c r="E4510" s="12">
        <v>43641.523784722223</v>
      </c>
      <c r="F4510" s="8"/>
      <c r="G4510" s="8" t="s">
        <v>31</v>
      </c>
      <c r="H4510" s="8"/>
      <c r="I4510" s="8"/>
      <c r="J4510" s="8" t="s">
        <v>31324</v>
      </c>
      <c r="K4510" s="8"/>
      <c r="L4510" s="13" t="s">
        <v>137</v>
      </c>
      <c r="M4510" s="19" t="s">
        <v>164</v>
      </c>
      <c r="N4510" s="8">
        <v>6</v>
      </c>
      <c r="O4510" s="8">
        <v>19</v>
      </c>
      <c r="P4510" s="8"/>
      <c r="Q4510" s="22" t="s">
        <v>31472</v>
      </c>
      <c r="R4510" s="13" t="s">
        <v>9205</v>
      </c>
    </row>
    <row r="4511" spans="1:18" ht="24" hidden="1">
      <c r="A4511" s="14" t="s">
        <v>31473</v>
      </c>
      <c r="B4511" s="8" t="s">
        <v>31322</v>
      </c>
      <c r="C4511" s="10" t="s">
        <v>31474</v>
      </c>
      <c r="D4511" s="8" t="s">
        <v>31475</v>
      </c>
      <c r="E4511" s="12">
        <v>43641.523761574077</v>
      </c>
      <c r="F4511" s="8"/>
      <c r="G4511" s="8" t="s">
        <v>31</v>
      </c>
      <c r="H4511" s="8"/>
      <c r="I4511" s="8"/>
      <c r="J4511" s="8" t="s">
        <v>31324</v>
      </c>
      <c r="K4511" s="8"/>
      <c r="L4511" s="13" t="s">
        <v>137</v>
      </c>
      <c r="M4511" s="19" t="s">
        <v>164</v>
      </c>
      <c r="N4511" s="8">
        <v>6</v>
      </c>
      <c r="O4511" s="8">
        <v>19</v>
      </c>
      <c r="P4511" s="8"/>
      <c r="Q4511" s="22" t="s">
        <v>31476</v>
      </c>
      <c r="R4511" s="13" t="s">
        <v>31477</v>
      </c>
    </row>
    <row r="4512" spans="1:18" ht="48" hidden="1">
      <c r="A4512" s="14" t="s">
        <v>31478</v>
      </c>
      <c r="B4512" s="8" t="s">
        <v>31322</v>
      </c>
      <c r="C4512" s="10" t="s">
        <v>31479</v>
      </c>
      <c r="D4512" s="8" t="s">
        <v>31480</v>
      </c>
      <c r="E4512" s="12">
        <v>43641.523726851854</v>
      </c>
      <c r="F4512" s="8"/>
      <c r="G4512" s="8" t="s">
        <v>31</v>
      </c>
      <c r="H4512" s="8"/>
      <c r="I4512" s="8"/>
      <c r="J4512" s="8" t="s">
        <v>31324</v>
      </c>
      <c r="K4512" s="8"/>
      <c r="L4512" s="13" t="s">
        <v>137</v>
      </c>
      <c r="M4512" s="19" t="s">
        <v>164</v>
      </c>
      <c r="N4512" s="8">
        <v>6</v>
      </c>
      <c r="O4512" s="8">
        <v>19</v>
      </c>
      <c r="P4512" s="8"/>
      <c r="Q4512" s="22" t="s">
        <v>31481</v>
      </c>
      <c r="R4512" s="13" t="s">
        <v>31482</v>
      </c>
    </row>
    <row r="4513" spans="1:18" ht="60">
      <c r="A4513" s="14" t="s">
        <v>18191</v>
      </c>
      <c r="B4513" s="8" t="s">
        <v>18192</v>
      </c>
      <c r="C4513" s="10" t="s">
        <v>18193</v>
      </c>
      <c r="D4513" s="8" t="s">
        <v>18195</v>
      </c>
      <c r="E4513" s="12">
        <v>43641.523715277777</v>
      </c>
      <c r="F4513" s="8"/>
      <c r="G4513" s="8" t="s">
        <v>31</v>
      </c>
      <c r="H4513" s="8"/>
      <c r="I4513" s="8"/>
      <c r="J4513" s="8" t="s">
        <v>18197</v>
      </c>
      <c r="K4513" s="8"/>
      <c r="L4513" s="13" t="s">
        <v>33</v>
      </c>
      <c r="M4513" s="19" t="s">
        <v>18198</v>
      </c>
      <c r="N4513" s="8">
        <v>2283</v>
      </c>
      <c r="O4513" s="8">
        <v>2875</v>
      </c>
      <c r="P4513" s="8" t="s">
        <v>18202</v>
      </c>
      <c r="Q4513" s="22" t="s">
        <v>18203</v>
      </c>
      <c r="R4513" s="13" t="s">
        <v>18204</v>
      </c>
    </row>
    <row r="4514" spans="1:18" ht="24" hidden="1">
      <c r="A4514" s="14" t="s">
        <v>31483</v>
      </c>
      <c r="B4514" s="8" t="s">
        <v>31322</v>
      </c>
      <c r="C4514" s="10" t="s">
        <v>31484</v>
      </c>
      <c r="D4514" s="8" t="s">
        <v>31485</v>
      </c>
      <c r="E4514" s="12">
        <v>43641.5237037037</v>
      </c>
      <c r="F4514" s="8"/>
      <c r="G4514" s="8" t="s">
        <v>31</v>
      </c>
      <c r="H4514" s="8"/>
      <c r="I4514" s="8"/>
      <c r="J4514" s="8" t="s">
        <v>31324</v>
      </c>
      <c r="K4514" s="8"/>
      <c r="L4514" s="13" t="s">
        <v>137</v>
      </c>
      <c r="M4514" s="19" t="s">
        <v>164</v>
      </c>
      <c r="N4514" s="8">
        <v>6</v>
      </c>
      <c r="O4514" s="8">
        <v>19</v>
      </c>
      <c r="P4514" s="8"/>
      <c r="Q4514" s="22" t="s">
        <v>31486</v>
      </c>
      <c r="R4514" s="13" t="s">
        <v>31487</v>
      </c>
    </row>
    <row r="4515" spans="1:18" ht="144" hidden="1">
      <c r="A4515" s="14" t="s">
        <v>31488</v>
      </c>
      <c r="B4515" s="8" t="s">
        <v>31489</v>
      </c>
      <c r="C4515" s="10" t="s">
        <v>454</v>
      </c>
      <c r="D4515" s="8" t="s">
        <v>31490</v>
      </c>
      <c r="E4515" s="12">
        <v>43641.523680555554</v>
      </c>
      <c r="F4515" s="8"/>
      <c r="G4515" s="8" t="s">
        <v>31</v>
      </c>
      <c r="H4515" s="8"/>
      <c r="I4515" s="8"/>
      <c r="J4515" s="8" t="s">
        <v>31491</v>
      </c>
      <c r="K4515" s="8"/>
      <c r="L4515" s="13" t="s">
        <v>33</v>
      </c>
      <c r="M4515" s="19" t="s">
        <v>31492</v>
      </c>
      <c r="N4515" s="8">
        <v>1139</v>
      </c>
      <c r="O4515" s="8">
        <v>1773</v>
      </c>
      <c r="P4515" s="8"/>
      <c r="Q4515" s="22" t="s">
        <v>31493</v>
      </c>
      <c r="R4515" s="13" t="s">
        <v>464</v>
      </c>
    </row>
    <row r="4516" spans="1:18" ht="120" hidden="1">
      <c r="A4516" s="14" t="s">
        <v>31494</v>
      </c>
      <c r="B4516" s="8" t="s">
        <v>31495</v>
      </c>
      <c r="C4516" s="10" t="s">
        <v>637</v>
      </c>
      <c r="D4516" s="8" t="s">
        <v>31496</v>
      </c>
      <c r="E4516" s="12">
        <v>43641.523622685185</v>
      </c>
      <c r="F4516" s="8"/>
      <c r="G4516" s="8" t="s">
        <v>31</v>
      </c>
      <c r="H4516" s="8"/>
      <c r="I4516" s="8"/>
      <c r="J4516" s="8" t="s">
        <v>31497</v>
      </c>
      <c r="K4516" s="8"/>
      <c r="L4516" s="13" t="s">
        <v>33</v>
      </c>
      <c r="M4516" s="19" t="s">
        <v>31498</v>
      </c>
      <c r="N4516" s="8">
        <v>407</v>
      </c>
      <c r="O4516" s="8">
        <v>736</v>
      </c>
      <c r="P4516" s="8"/>
      <c r="Q4516" s="22" t="s">
        <v>31499</v>
      </c>
      <c r="R4516" s="13" t="s">
        <v>651</v>
      </c>
    </row>
    <row r="4517" spans="1:18" ht="84" hidden="1">
      <c r="A4517" s="14" t="s">
        <v>31500</v>
      </c>
      <c r="B4517" s="8" t="s">
        <v>31322</v>
      </c>
      <c r="C4517" s="10" t="s">
        <v>1605</v>
      </c>
      <c r="D4517" s="8" t="s">
        <v>31501</v>
      </c>
      <c r="E4517" s="12">
        <v>43641.523599537039</v>
      </c>
      <c r="F4517" s="8"/>
      <c r="G4517" s="8" t="s">
        <v>31</v>
      </c>
      <c r="H4517" s="8"/>
      <c r="I4517" s="8"/>
      <c r="J4517" s="8" t="s">
        <v>31324</v>
      </c>
      <c r="K4517" s="8"/>
      <c r="L4517" s="13" t="s">
        <v>137</v>
      </c>
      <c r="M4517" s="19" t="s">
        <v>164</v>
      </c>
      <c r="N4517" s="8">
        <v>6</v>
      </c>
      <c r="O4517" s="8">
        <v>19</v>
      </c>
      <c r="P4517" s="8"/>
      <c r="Q4517" s="22" t="s">
        <v>31502</v>
      </c>
      <c r="R4517" s="13" t="s">
        <v>1614</v>
      </c>
    </row>
    <row r="4518" spans="1:18" ht="36" hidden="1">
      <c r="A4518" s="14" t="s">
        <v>31503</v>
      </c>
      <c r="B4518" s="8" t="s">
        <v>31322</v>
      </c>
      <c r="C4518" s="10" t="s">
        <v>29008</v>
      </c>
      <c r="D4518" s="8" t="s">
        <v>31504</v>
      </c>
      <c r="E4518" s="12">
        <v>43641.523553240739</v>
      </c>
      <c r="F4518" s="8"/>
      <c r="G4518" s="8" t="s">
        <v>31</v>
      </c>
      <c r="H4518" s="8"/>
      <c r="I4518" s="8"/>
      <c r="J4518" s="8" t="s">
        <v>31324</v>
      </c>
      <c r="K4518" s="8"/>
      <c r="L4518" s="13" t="s">
        <v>137</v>
      </c>
      <c r="M4518" s="19" t="s">
        <v>164</v>
      </c>
      <c r="N4518" s="8">
        <v>6</v>
      </c>
      <c r="O4518" s="8">
        <v>19</v>
      </c>
      <c r="P4518" s="8"/>
      <c r="Q4518" s="22" t="s">
        <v>31505</v>
      </c>
      <c r="R4518" s="13" t="s">
        <v>29011</v>
      </c>
    </row>
    <row r="4519" spans="1:18" ht="108" hidden="1">
      <c r="A4519" s="14" t="s">
        <v>31506</v>
      </c>
      <c r="B4519" s="8" t="s">
        <v>31507</v>
      </c>
      <c r="C4519" s="10" t="s">
        <v>582</v>
      </c>
      <c r="D4519" s="8" t="s">
        <v>31508</v>
      </c>
      <c r="E4519" s="12">
        <v>43641.523483796293</v>
      </c>
      <c r="F4519" s="8"/>
      <c r="G4519" s="8" t="s">
        <v>31</v>
      </c>
      <c r="H4519" s="8"/>
      <c r="I4519" s="8"/>
      <c r="J4519" s="8" t="s">
        <v>31509</v>
      </c>
      <c r="K4519" s="8"/>
      <c r="L4519" s="13" t="s">
        <v>53</v>
      </c>
      <c r="M4519" s="19" t="s">
        <v>31510</v>
      </c>
      <c r="N4519" s="8">
        <v>280</v>
      </c>
      <c r="O4519" s="8">
        <v>354</v>
      </c>
      <c r="P4519" s="8"/>
      <c r="Q4519" s="22" t="s">
        <v>31511</v>
      </c>
      <c r="R4519" s="13" t="s">
        <v>588</v>
      </c>
    </row>
    <row r="4520" spans="1:18" ht="60" hidden="1">
      <c r="A4520" s="14" t="s">
        <v>31512</v>
      </c>
      <c r="B4520" s="8" t="s">
        <v>31322</v>
      </c>
      <c r="C4520" s="10" t="s">
        <v>2509</v>
      </c>
      <c r="D4520" s="8" t="s">
        <v>31513</v>
      </c>
      <c r="E4520" s="12">
        <v>43641.523460648154</v>
      </c>
      <c r="F4520" s="8"/>
      <c r="G4520" s="8" t="s">
        <v>31</v>
      </c>
      <c r="H4520" s="8"/>
      <c r="I4520" s="8"/>
      <c r="J4520" s="8" t="s">
        <v>31324</v>
      </c>
      <c r="K4520" s="8"/>
      <c r="L4520" s="13" t="s">
        <v>137</v>
      </c>
      <c r="M4520" s="19" t="s">
        <v>164</v>
      </c>
      <c r="N4520" s="8">
        <v>6</v>
      </c>
      <c r="O4520" s="8">
        <v>19</v>
      </c>
      <c r="P4520" s="8"/>
      <c r="Q4520" s="22" t="s">
        <v>31514</v>
      </c>
      <c r="R4520" s="13" t="s">
        <v>2519</v>
      </c>
    </row>
    <row r="4521" spans="1:18" ht="48" hidden="1">
      <c r="A4521" s="14" t="s">
        <v>31515</v>
      </c>
      <c r="B4521" s="8" t="s">
        <v>31516</v>
      </c>
      <c r="C4521" s="10" t="s">
        <v>31517</v>
      </c>
      <c r="D4521" s="8" t="s">
        <v>31518</v>
      </c>
      <c r="E4521" s="12">
        <v>43641.52344907407</v>
      </c>
      <c r="F4521" s="8"/>
      <c r="G4521" s="8" t="s">
        <v>31</v>
      </c>
      <c r="H4521" s="8" t="s">
        <v>209</v>
      </c>
      <c r="I4521" s="8" t="s">
        <v>210</v>
      </c>
      <c r="J4521" s="8" t="s">
        <v>31519</v>
      </c>
      <c r="K4521" s="8" t="s">
        <v>212</v>
      </c>
      <c r="L4521" s="13" t="s">
        <v>33</v>
      </c>
      <c r="M4521" s="19" t="s">
        <v>31520</v>
      </c>
      <c r="N4521" s="8">
        <v>901</v>
      </c>
      <c r="O4521" s="8">
        <v>1368</v>
      </c>
      <c r="P4521" s="8" t="s">
        <v>20522</v>
      </c>
      <c r="Q4521" s="22" t="s">
        <v>31521</v>
      </c>
      <c r="R4521" s="13" t="s">
        <v>31522</v>
      </c>
    </row>
    <row r="4522" spans="1:18" ht="36">
      <c r="A4522" s="14" t="s">
        <v>14181</v>
      </c>
      <c r="B4522" s="8" t="s">
        <v>13794</v>
      </c>
      <c r="C4522" s="10" t="s">
        <v>14182</v>
      </c>
      <c r="D4522" s="8" t="s">
        <v>14183</v>
      </c>
      <c r="E4522" s="12">
        <v>43641.523414351846</v>
      </c>
      <c r="F4522" s="8"/>
      <c r="G4522" s="8" t="s">
        <v>31</v>
      </c>
      <c r="H4522" s="8"/>
      <c r="I4522" s="8"/>
      <c r="J4522" s="8" t="s">
        <v>13799</v>
      </c>
      <c r="K4522" s="8"/>
      <c r="L4522" s="13" t="s">
        <v>224</v>
      </c>
      <c r="M4522" s="19" t="s">
        <v>13801</v>
      </c>
      <c r="N4522" s="8">
        <v>56</v>
      </c>
      <c r="O4522" s="8">
        <v>92</v>
      </c>
      <c r="P4522" s="8"/>
      <c r="Q4522" s="22" t="s">
        <v>14185</v>
      </c>
      <c r="R4522" s="13" t="s">
        <v>14186</v>
      </c>
    </row>
    <row r="4523" spans="1:18" ht="96" hidden="1">
      <c r="A4523" s="14" t="s">
        <v>31523</v>
      </c>
      <c r="B4523" s="8" t="s">
        <v>13866</v>
      </c>
      <c r="C4523" s="10" t="s">
        <v>255</v>
      </c>
      <c r="D4523" s="8" t="s">
        <v>14183</v>
      </c>
      <c r="E4523" s="12">
        <v>43641.523414351846</v>
      </c>
      <c r="F4523" s="8"/>
      <c r="G4523" s="8" t="s">
        <v>31</v>
      </c>
      <c r="H4523" s="8"/>
      <c r="I4523" s="8"/>
      <c r="J4523" s="8" t="s">
        <v>13868</v>
      </c>
      <c r="K4523" s="8"/>
      <c r="L4523" s="13" t="s">
        <v>53</v>
      </c>
      <c r="M4523" s="19" t="s">
        <v>13869</v>
      </c>
      <c r="N4523" s="8">
        <v>584</v>
      </c>
      <c r="O4523" s="8">
        <v>322</v>
      </c>
      <c r="P4523" s="8" t="s">
        <v>4686</v>
      </c>
      <c r="Q4523" s="22" t="s">
        <v>31524</v>
      </c>
      <c r="R4523" s="13" t="s">
        <v>273</v>
      </c>
    </row>
    <row r="4524" spans="1:18" ht="60" hidden="1">
      <c r="A4524" s="14" t="s">
        <v>31525</v>
      </c>
      <c r="B4524" s="8" t="s">
        <v>31526</v>
      </c>
      <c r="C4524" s="10" t="s">
        <v>2509</v>
      </c>
      <c r="D4524" s="8" t="s">
        <v>31527</v>
      </c>
      <c r="E4524" s="12">
        <v>43641.523402777777</v>
      </c>
      <c r="F4524" s="8"/>
      <c r="G4524" s="8" t="s">
        <v>31</v>
      </c>
      <c r="H4524" s="8"/>
      <c r="I4524" s="8"/>
      <c r="J4524" s="8" t="s">
        <v>31528</v>
      </c>
      <c r="K4524" s="8"/>
      <c r="L4524" s="13" t="s">
        <v>95</v>
      </c>
      <c r="M4524" s="19" t="s">
        <v>31529</v>
      </c>
      <c r="N4524" s="8">
        <v>65</v>
      </c>
      <c r="O4524" s="8">
        <v>532</v>
      </c>
      <c r="P4524" s="8"/>
      <c r="Q4524" s="22" t="s">
        <v>31530</v>
      </c>
      <c r="R4524" s="13" t="s">
        <v>2519</v>
      </c>
    </row>
    <row r="4525" spans="1:18" ht="60" hidden="1">
      <c r="A4525" s="14" t="s">
        <v>31531</v>
      </c>
      <c r="B4525" s="8" t="s">
        <v>31532</v>
      </c>
      <c r="C4525" s="10" t="s">
        <v>31533</v>
      </c>
      <c r="D4525" s="8" t="s">
        <v>31534</v>
      </c>
      <c r="E4525" s="12">
        <v>43641.523333333331</v>
      </c>
      <c r="F4525" s="8"/>
      <c r="G4525" s="8" t="s">
        <v>31</v>
      </c>
      <c r="H4525" s="8"/>
      <c r="I4525" s="8"/>
      <c r="J4525" s="8" t="s">
        <v>31535</v>
      </c>
      <c r="K4525" s="8"/>
      <c r="L4525" s="13" t="s">
        <v>33</v>
      </c>
      <c r="M4525" s="19" t="s">
        <v>31536</v>
      </c>
      <c r="N4525" s="8">
        <v>137</v>
      </c>
      <c r="O4525" s="8">
        <v>431</v>
      </c>
      <c r="P4525" s="8" t="s">
        <v>20630</v>
      </c>
      <c r="Q4525" s="22" t="s">
        <v>31537</v>
      </c>
      <c r="R4525" s="13" t="s">
        <v>31538</v>
      </c>
    </row>
    <row r="4526" spans="1:18" ht="48" hidden="1">
      <c r="A4526" s="14" t="s">
        <v>31539</v>
      </c>
      <c r="B4526" s="8" t="s">
        <v>31322</v>
      </c>
      <c r="C4526" s="10" t="s">
        <v>23156</v>
      </c>
      <c r="D4526" s="8" t="s">
        <v>31540</v>
      </c>
      <c r="E4526" s="12">
        <v>43641.523263888885</v>
      </c>
      <c r="F4526" s="8"/>
      <c r="G4526" s="8" t="s">
        <v>31</v>
      </c>
      <c r="H4526" s="8"/>
      <c r="I4526" s="8"/>
      <c r="J4526" s="8" t="s">
        <v>31324</v>
      </c>
      <c r="K4526" s="8"/>
      <c r="L4526" s="13" t="s">
        <v>137</v>
      </c>
      <c r="M4526" s="19" t="s">
        <v>164</v>
      </c>
      <c r="N4526" s="8">
        <v>6</v>
      </c>
      <c r="O4526" s="8">
        <v>19</v>
      </c>
      <c r="P4526" s="8"/>
      <c r="Q4526" s="22" t="s">
        <v>31541</v>
      </c>
      <c r="R4526" s="13" t="s">
        <v>23159</v>
      </c>
    </row>
    <row r="4527" spans="1:18" ht="48" hidden="1">
      <c r="A4527" s="14" t="s">
        <v>31542</v>
      </c>
      <c r="B4527" s="8" t="s">
        <v>31322</v>
      </c>
      <c r="C4527" s="10" t="s">
        <v>7131</v>
      </c>
      <c r="D4527" s="8" t="s">
        <v>31543</v>
      </c>
      <c r="E4527" s="12">
        <v>43641.523229166662</v>
      </c>
      <c r="F4527" s="8"/>
      <c r="G4527" s="8" t="s">
        <v>31</v>
      </c>
      <c r="H4527" s="8"/>
      <c r="I4527" s="8"/>
      <c r="J4527" s="8" t="s">
        <v>31324</v>
      </c>
      <c r="K4527" s="8"/>
      <c r="L4527" s="13" t="s">
        <v>137</v>
      </c>
      <c r="M4527" s="19" t="s">
        <v>164</v>
      </c>
      <c r="N4527" s="8">
        <v>6</v>
      </c>
      <c r="O4527" s="8">
        <v>19</v>
      </c>
      <c r="P4527" s="8"/>
      <c r="Q4527" s="22" t="s">
        <v>31544</v>
      </c>
      <c r="R4527" s="13" t="s">
        <v>7142</v>
      </c>
    </row>
    <row r="4528" spans="1:18" ht="36" hidden="1">
      <c r="A4528" s="14" t="s">
        <v>31545</v>
      </c>
      <c r="B4528" s="8" t="s">
        <v>31546</v>
      </c>
      <c r="C4528" s="10" t="s">
        <v>1273</v>
      </c>
      <c r="D4528" s="8" t="s">
        <v>31547</v>
      </c>
      <c r="E4528" s="12">
        <v>43641.523206018523</v>
      </c>
      <c r="F4528" s="8"/>
      <c r="G4528" s="8" t="s">
        <v>31</v>
      </c>
      <c r="H4528" s="8"/>
      <c r="I4528" s="8"/>
      <c r="J4528" s="8" t="s">
        <v>31548</v>
      </c>
      <c r="K4528" s="8"/>
      <c r="L4528" s="13" t="s">
        <v>137</v>
      </c>
      <c r="M4528" s="19" t="s">
        <v>31549</v>
      </c>
      <c r="N4528" s="8">
        <v>94</v>
      </c>
      <c r="O4528" s="8">
        <v>204</v>
      </c>
      <c r="P4528" s="8"/>
      <c r="Q4528" s="22" t="s">
        <v>31550</v>
      </c>
      <c r="R4528" s="13" t="s">
        <v>1286</v>
      </c>
    </row>
    <row r="4529" spans="1:18" ht="36" hidden="1">
      <c r="A4529" s="14" t="s">
        <v>31551</v>
      </c>
      <c r="B4529" s="8" t="s">
        <v>31552</v>
      </c>
      <c r="C4529" s="10" t="s">
        <v>31553</v>
      </c>
      <c r="D4529" s="8" t="s">
        <v>31554</v>
      </c>
      <c r="E4529" s="12">
        <v>43641.523182870369</v>
      </c>
      <c r="F4529" s="8"/>
      <c r="G4529" s="8" t="s">
        <v>31</v>
      </c>
      <c r="H4529" s="8"/>
      <c r="I4529" s="8"/>
      <c r="J4529" s="8" t="s">
        <v>31555</v>
      </c>
      <c r="K4529" s="8"/>
      <c r="L4529" s="13" t="s">
        <v>137</v>
      </c>
      <c r="M4529" s="19" t="s">
        <v>31556</v>
      </c>
      <c r="N4529" s="8">
        <v>1992</v>
      </c>
      <c r="O4529" s="8">
        <v>4246</v>
      </c>
      <c r="P4529" s="8" t="s">
        <v>10008</v>
      </c>
      <c r="Q4529" s="22" t="s">
        <v>31557</v>
      </c>
      <c r="R4529" s="13" t="s">
        <v>31558</v>
      </c>
    </row>
    <row r="4530" spans="1:18" ht="36" hidden="1">
      <c r="A4530" s="14" t="s">
        <v>31559</v>
      </c>
      <c r="B4530" s="8" t="s">
        <v>31322</v>
      </c>
      <c r="C4530" s="10" t="s">
        <v>22955</v>
      </c>
      <c r="D4530" s="8" t="s">
        <v>31560</v>
      </c>
      <c r="E4530" s="12">
        <v>43641.523159722223</v>
      </c>
      <c r="F4530" s="8"/>
      <c r="G4530" s="8" t="s">
        <v>31</v>
      </c>
      <c r="H4530" s="8"/>
      <c r="I4530" s="8"/>
      <c r="J4530" s="8" t="s">
        <v>31324</v>
      </c>
      <c r="K4530" s="8"/>
      <c r="L4530" s="13" t="s">
        <v>137</v>
      </c>
      <c r="M4530" s="19" t="s">
        <v>164</v>
      </c>
      <c r="N4530" s="8">
        <v>6</v>
      </c>
      <c r="O4530" s="8">
        <v>19</v>
      </c>
      <c r="P4530" s="8"/>
      <c r="Q4530" s="22" t="s">
        <v>31561</v>
      </c>
      <c r="R4530" s="13" t="s">
        <v>22958</v>
      </c>
    </row>
    <row r="4531" spans="1:18" ht="48" hidden="1">
      <c r="A4531" s="14" t="s">
        <v>31562</v>
      </c>
      <c r="B4531" s="8" t="s">
        <v>31322</v>
      </c>
      <c r="C4531" s="10" t="s">
        <v>687</v>
      </c>
      <c r="D4531" s="8" t="s">
        <v>31563</v>
      </c>
      <c r="E4531" s="12">
        <v>43641.523009259261</v>
      </c>
      <c r="F4531" s="8"/>
      <c r="G4531" s="8" t="s">
        <v>31</v>
      </c>
      <c r="H4531" s="8"/>
      <c r="I4531" s="8"/>
      <c r="J4531" s="8" t="s">
        <v>31324</v>
      </c>
      <c r="K4531" s="8"/>
      <c r="L4531" s="13" t="s">
        <v>137</v>
      </c>
      <c r="M4531" s="19" t="s">
        <v>164</v>
      </c>
      <c r="N4531" s="8">
        <v>6</v>
      </c>
      <c r="O4531" s="8">
        <v>19</v>
      </c>
      <c r="P4531" s="8"/>
      <c r="Q4531" s="22" t="s">
        <v>31564</v>
      </c>
      <c r="R4531" s="13" t="s">
        <v>703</v>
      </c>
    </row>
    <row r="4532" spans="1:18" ht="60" hidden="1">
      <c r="A4532" s="14" t="s">
        <v>31565</v>
      </c>
      <c r="B4532" s="8" t="s">
        <v>6225</v>
      </c>
      <c r="C4532" s="10" t="s">
        <v>31566</v>
      </c>
      <c r="D4532" s="8" t="s">
        <v>31567</v>
      </c>
      <c r="E4532" s="12">
        <v>43641.522997685184</v>
      </c>
      <c r="F4532" s="8"/>
      <c r="G4532" s="8" t="s">
        <v>31</v>
      </c>
      <c r="H4532" s="8"/>
      <c r="I4532" s="8"/>
      <c r="J4532" s="8" t="s">
        <v>6228</v>
      </c>
      <c r="K4532" s="8"/>
      <c r="L4532" s="13" t="s">
        <v>33</v>
      </c>
      <c r="M4532" s="19" t="s">
        <v>6230</v>
      </c>
      <c r="N4532" s="8">
        <v>842</v>
      </c>
      <c r="O4532" s="8">
        <v>794</v>
      </c>
      <c r="P4532" s="8" t="s">
        <v>2945</v>
      </c>
      <c r="Q4532" s="22" t="s">
        <v>31568</v>
      </c>
      <c r="R4532" s="13" t="s">
        <v>31569</v>
      </c>
    </row>
    <row r="4533" spans="1:18" ht="60" hidden="1">
      <c r="A4533" s="14" t="s">
        <v>31570</v>
      </c>
      <c r="B4533" s="8" t="s">
        <v>31571</v>
      </c>
      <c r="C4533" s="10" t="s">
        <v>5097</v>
      </c>
      <c r="D4533" s="8" t="s">
        <v>31567</v>
      </c>
      <c r="E4533" s="12">
        <v>43641.522997685184</v>
      </c>
      <c r="F4533" s="8"/>
      <c r="G4533" s="8" t="s">
        <v>31</v>
      </c>
      <c r="H4533" s="8"/>
      <c r="I4533" s="8"/>
      <c r="J4533" s="8" t="s">
        <v>31572</v>
      </c>
      <c r="K4533" s="8"/>
      <c r="L4533" s="13" t="s">
        <v>53</v>
      </c>
      <c r="M4533" s="19" t="s">
        <v>31573</v>
      </c>
      <c r="N4533" s="8">
        <v>411</v>
      </c>
      <c r="O4533" s="8">
        <v>416</v>
      </c>
      <c r="P4533" s="8"/>
      <c r="Q4533" s="22" t="s">
        <v>31574</v>
      </c>
      <c r="R4533" s="13" t="s">
        <v>5107</v>
      </c>
    </row>
    <row r="4534" spans="1:18" ht="36" hidden="1">
      <c r="A4534" s="14" t="s">
        <v>31575</v>
      </c>
      <c r="B4534" s="8" t="s">
        <v>31576</v>
      </c>
      <c r="C4534" s="10" t="s">
        <v>31577</v>
      </c>
      <c r="D4534" s="8" t="s">
        <v>31578</v>
      </c>
      <c r="E4534" s="12">
        <v>43641.522986111115</v>
      </c>
      <c r="F4534" s="8"/>
      <c r="G4534" s="8" t="s">
        <v>31</v>
      </c>
      <c r="H4534" s="8"/>
      <c r="I4534" s="8"/>
      <c r="J4534" s="8" t="s">
        <v>31579</v>
      </c>
      <c r="K4534" s="8"/>
      <c r="L4534" s="13" t="s">
        <v>33</v>
      </c>
      <c r="M4534" s="19" t="s">
        <v>31580</v>
      </c>
      <c r="N4534" s="8">
        <v>3862</v>
      </c>
      <c r="O4534" s="8">
        <v>452</v>
      </c>
      <c r="P4534" s="8" t="s">
        <v>31581</v>
      </c>
      <c r="Q4534" s="22" t="s">
        <v>31582</v>
      </c>
      <c r="R4534" s="13" t="s">
        <v>31583</v>
      </c>
    </row>
    <row r="4535" spans="1:18" ht="144" hidden="1">
      <c r="A4535" s="14" t="s">
        <v>31584</v>
      </c>
      <c r="B4535" s="8" t="s">
        <v>31585</v>
      </c>
      <c r="C4535" s="10" t="s">
        <v>454</v>
      </c>
      <c r="D4535" s="8" t="s">
        <v>31586</v>
      </c>
      <c r="E4535" s="12">
        <v>43641.522962962961</v>
      </c>
      <c r="F4535" s="8"/>
      <c r="G4535" s="8" t="s">
        <v>31</v>
      </c>
      <c r="H4535" s="8"/>
      <c r="I4535" s="8"/>
      <c r="J4535" s="8" t="s">
        <v>31587</v>
      </c>
      <c r="K4535" s="8"/>
      <c r="L4535" s="13" t="s">
        <v>137</v>
      </c>
      <c r="M4535" s="19" t="s">
        <v>31588</v>
      </c>
      <c r="N4535" s="8">
        <v>12801</v>
      </c>
      <c r="O4535" s="8">
        <v>12503</v>
      </c>
      <c r="P4535" s="8" t="s">
        <v>31589</v>
      </c>
      <c r="Q4535" s="22" t="s">
        <v>31590</v>
      </c>
      <c r="R4535" s="13" t="s">
        <v>464</v>
      </c>
    </row>
    <row r="4536" spans="1:18" ht="36" hidden="1">
      <c r="A4536" s="14" t="s">
        <v>31591</v>
      </c>
      <c r="B4536" s="8" t="s">
        <v>31592</v>
      </c>
      <c r="C4536" s="10" t="s">
        <v>31593</v>
      </c>
      <c r="D4536" s="8" t="s">
        <v>31594</v>
      </c>
      <c r="E4536" s="12">
        <v>43641.522939814815</v>
      </c>
      <c r="F4536" s="8"/>
      <c r="G4536" s="8" t="s">
        <v>31</v>
      </c>
      <c r="H4536" s="8"/>
      <c r="I4536" s="8"/>
      <c r="J4536" s="8" t="s">
        <v>31595</v>
      </c>
      <c r="K4536" s="8"/>
      <c r="L4536" s="13" t="s">
        <v>33</v>
      </c>
      <c r="M4536" s="19" t="s">
        <v>31596</v>
      </c>
      <c r="N4536" s="8">
        <v>2320</v>
      </c>
      <c r="O4536" s="8">
        <v>5001</v>
      </c>
      <c r="P4536" s="8"/>
      <c r="Q4536" s="22" t="s">
        <v>31597</v>
      </c>
      <c r="R4536" s="13" t="s">
        <v>31598</v>
      </c>
    </row>
    <row r="4537" spans="1:18" ht="144" hidden="1">
      <c r="A4537" s="14" t="s">
        <v>31599</v>
      </c>
      <c r="B4537" s="8" t="s">
        <v>25856</v>
      </c>
      <c r="C4537" s="10" t="s">
        <v>454</v>
      </c>
      <c r="D4537" s="8" t="s">
        <v>31600</v>
      </c>
      <c r="E4537" s="12">
        <v>43641.522905092592</v>
      </c>
      <c r="F4537" s="8"/>
      <c r="G4537" s="8" t="s">
        <v>31</v>
      </c>
      <c r="H4537" s="8"/>
      <c r="I4537" s="8"/>
      <c r="J4537" s="8" t="s">
        <v>25858</v>
      </c>
      <c r="K4537" s="8"/>
      <c r="L4537" s="13" t="s">
        <v>137</v>
      </c>
      <c r="M4537" s="19" t="s">
        <v>25859</v>
      </c>
      <c r="N4537" s="8">
        <v>9911</v>
      </c>
      <c r="O4537" s="8">
        <v>10275</v>
      </c>
      <c r="P4537" s="8" t="s">
        <v>25860</v>
      </c>
      <c r="Q4537" s="22" t="s">
        <v>31601</v>
      </c>
      <c r="R4537" s="13" t="s">
        <v>464</v>
      </c>
    </row>
    <row r="4538" spans="1:18" ht="72" hidden="1">
      <c r="A4538" s="14" t="s">
        <v>31602</v>
      </c>
      <c r="B4538" s="8" t="s">
        <v>10927</v>
      </c>
      <c r="C4538" s="10" t="s">
        <v>31603</v>
      </c>
      <c r="D4538" s="8" t="s">
        <v>31604</v>
      </c>
      <c r="E4538" s="12">
        <v>43641.522881944446</v>
      </c>
      <c r="F4538" s="8"/>
      <c r="G4538" s="8" t="s">
        <v>31</v>
      </c>
      <c r="H4538" s="8" t="s">
        <v>3596</v>
      </c>
      <c r="I4538" s="8" t="s">
        <v>3597</v>
      </c>
      <c r="J4538" s="8" t="s">
        <v>10930</v>
      </c>
      <c r="K4538" s="8" t="s">
        <v>31605</v>
      </c>
      <c r="L4538" s="13" t="s">
        <v>137</v>
      </c>
      <c r="M4538" s="19" t="s">
        <v>10931</v>
      </c>
      <c r="N4538" s="8">
        <v>5393</v>
      </c>
      <c r="O4538" s="8">
        <v>550</v>
      </c>
      <c r="P4538" s="8" t="s">
        <v>1649</v>
      </c>
      <c r="Q4538" s="22" t="s">
        <v>31606</v>
      </c>
      <c r="R4538" s="13" t="s">
        <v>31607</v>
      </c>
    </row>
    <row r="4539" spans="1:18" ht="48" hidden="1">
      <c r="A4539" s="14" t="s">
        <v>31608</v>
      </c>
      <c r="B4539" s="8" t="s">
        <v>31609</v>
      </c>
      <c r="C4539" s="10" t="s">
        <v>312</v>
      </c>
      <c r="D4539" s="8" t="s">
        <v>31610</v>
      </c>
      <c r="E4539" s="12">
        <v>43641.522858796292</v>
      </c>
      <c r="F4539" s="8"/>
      <c r="G4539" s="8" t="s">
        <v>31</v>
      </c>
      <c r="H4539" s="8"/>
      <c r="I4539" s="8"/>
      <c r="J4539" s="8" t="s">
        <v>31611</v>
      </c>
      <c r="K4539" s="8"/>
      <c r="L4539" s="13" t="s">
        <v>224</v>
      </c>
      <c r="M4539" s="19" t="s">
        <v>31612</v>
      </c>
      <c r="N4539" s="8">
        <v>1278</v>
      </c>
      <c r="O4539" s="8">
        <v>2500</v>
      </c>
      <c r="P4539" s="8" t="s">
        <v>31613</v>
      </c>
      <c r="Q4539" s="22" t="s">
        <v>31614</v>
      </c>
      <c r="R4539" s="13" t="s">
        <v>327</v>
      </c>
    </row>
    <row r="4540" spans="1:18" ht="24" hidden="1">
      <c r="A4540" s="14" t="s">
        <v>31615</v>
      </c>
      <c r="B4540" s="8" t="s">
        <v>31322</v>
      </c>
      <c r="C4540" s="10" t="s">
        <v>4774</v>
      </c>
      <c r="D4540" s="8" t="s">
        <v>31616</v>
      </c>
      <c r="E4540" s="12">
        <v>43641.522835648153</v>
      </c>
      <c r="F4540" s="8"/>
      <c r="G4540" s="8" t="s">
        <v>31</v>
      </c>
      <c r="H4540" s="8"/>
      <c r="I4540" s="8"/>
      <c r="J4540" s="8" t="s">
        <v>31324</v>
      </c>
      <c r="K4540" s="8"/>
      <c r="L4540" s="13" t="s">
        <v>137</v>
      </c>
      <c r="M4540" s="19" t="s">
        <v>164</v>
      </c>
      <c r="N4540" s="8">
        <v>6</v>
      </c>
      <c r="O4540" s="8">
        <v>19</v>
      </c>
      <c r="P4540" s="8"/>
      <c r="Q4540" s="22" t="s">
        <v>31617</v>
      </c>
      <c r="R4540" s="13" t="s">
        <v>4784</v>
      </c>
    </row>
    <row r="4541" spans="1:18" ht="60" hidden="1">
      <c r="A4541" s="14" t="s">
        <v>31618</v>
      </c>
      <c r="B4541" s="8" t="s">
        <v>31526</v>
      </c>
      <c r="C4541" s="10" t="s">
        <v>15653</v>
      </c>
      <c r="D4541" s="8" t="s">
        <v>31616</v>
      </c>
      <c r="E4541" s="12">
        <v>43641.522835648153</v>
      </c>
      <c r="F4541" s="8"/>
      <c r="G4541" s="8" t="s">
        <v>31</v>
      </c>
      <c r="H4541" s="8"/>
      <c r="I4541" s="8"/>
      <c r="J4541" s="8" t="s">
        <v>31528</v>
      </c>
      <c r="K4541" s="8"/>
      <c r="L4541" s="13" t="s">
        <v>95</v>
      </c>
      <c r="M4541" s="19" t="s">
        <v>31529</v>
      </c>
      <c r="N4541" s="8">
        <v>65</v>
      </c>
      <c r="O4541" s="8">
        <v>532</v>
      </c>
      <c r="P4541" s="8"/>
      <c r="Q4541" s="22" t="s">
        <v>31619</v>
      </c>
      <c r="R4541" s="13" t="s">
        <v>15664</v>
      </c>
    </row>
    <row r="4542" spans="1:18" ht="60" hidden="1">
      <c r="A4542" s="14" t="s">
        <v>31620</v>
      </c>
      <c r="B4542" s="8" t="s">
        <v>31621</v>
      </c>
      <c r="C4542" s="10" t="s">
        <v>31622</v>
      </c>
      <c r="D4542" s="8" t="s">
        <v>31616</v>
      </c>
      <c r="E4542" s="12">
        <v>43641.522835648153</v>
      </c>
      <c r="F4542" s="8"/>
      <c r="G4542" s="8" t="s">
        <v>31</v>
      </c>
      <c r="H4542" s="8"/>
      <c r="I4542" s="8"/>
      <c r="J4542" s="8" t="s">
        <v>31623</v>
      </c>
      <c r="K4542" s="8"/>
      <c r="L4542" s="13" t="s">
        <v>137</v>
      </c>
      <c r="M4542" s="19" t="s">
        <v>31624</v>
      </c>
      <c r="N4542" s="8">
        <v>53</v>
      </c>
      <c r="O4542" s="8">
        <v>256</v>
      </c>
      <c r="P4542" s="8" t="s">
        <v>182</v>
      </c>
      <c r="Q4542" s="22" t="s">
        <v>31625</v>
      </c>
      <c r="R4542" s="13" t="s">
        <v>31626</v>
      </c>
    </row>
    <row r="4543" spans="1:18" ht="72" hidden="1">
      <c r="A4543" s="14" t="s">
        <v>31627</v>
      </c>
      <c r="B4543" s="8" t="s">
        <v>31628</v>
      </c>
      <c r="C4543" s="10" t="s">
        <v>1396</v>
      </c>
      <c r="D4543" s="8" t="s">
        <v>31616</v>
      </c>
      <c r="E4543" s="12">
        <v>43641.522835648153</v>
      </c>
      <c r="F4543" s="8"/>
      <c r="G4543" s="8" t="s">
        <v>31</v>
      </c>
      <c r="H4543" s="8"/>
      <c r="I4543" s="8"/>
      <c r="J4543" s="8" t="s">
        <v>31629</v>
      </c>
      <c r="K4543" s="8"/>
      <c r="L4543" s="13" t="s">
        <v>33</v>
      </c>
      <c r="M4543" s="19" t="s">
        <v>31630</v>
      </c>
      <c r="N4543" s="8">
        <v>1299</v>
      </c>
      <c r="O4543" s="8">
        <v>979</v>
      </c>
      <c r="P4543" s="8"/>
      <c r="Q4543" s="22" t="s">
        <v>31631</v>
      </c>
      <c r="R4543" s="13" t="s">
        <v>1411</v>
      </c>
    </row>
    <row r="4544" spans="1:18" ht="144" hidden="1">
      <c r="A4544" s="14" t="s">
        <v>31632</v>
      </c>
      <c r="B4544" s="8" t="s">
        <v>31633</v>
      </c>
      <c r="C4544" s="10" t="s">
        <v>454</v>
      </c>
      <c r="D4544" s="8" t="s">
        <v>31634</v>
      </c>
      <c r="E4544" s="12">
        <v>43641.522812499999</v>
      </c>
      <c r="F4544" s="8"/>
      <c r="G4544" s="8" t="s">
        <v>31</v>
      </c>
      <c r="H4544" s="8"/>
      <c r="I4544" s="8"/>
      <c r="J4544" s="8" t="s">
        <v>31635</v>
      </c>
      <c r="K4544" s="8"/>
      <c r="L4544" s="13" t="s">
        <v>137</v>
      </c>
      <c r="M4544" s="19" t="s">
        <v>31636</v>
      </c>
      <c r="N4544" s="8">
        <v>17697</v>
      </c>
      <c r="O4544" s="8">
        <v>17637</v>
      </c>
      <c r="P4544" s="8" t="s">
        <v>31637</v>
      </c>
      <c r="Q4544" s="22" t="s">
        <v>31638</v>
      </c>
      <c r="R4544" s="13" t="s">
        <v>464</v>
      </c>
    </row>
    <row r="4545" spans="1:18" ht="36">
      <c r="A4545" s="14" t="s">
        <v>14187</v>
      </c>
      <c r="B4545" s="8" t="s">
        <v>14188</v>
      </c>
      <c r="C4545" s="10" t="s">
        <v>14189</v>
      </c>
      <c r="D4545" s="8" t="s">
        <v>14190</v>
      </c>
      <c r="E4545" s="12">
        <v>43641.522777777776</v>
      </c>
      <c r="F4545" s="8"/>
      <c r="G4545" s="8" t="s">
        <v>31</v>
      </c>
      <c r="H4545" s="8" t="s">
        <v>14191</v>
      </c>
      <c r="I4545" s="8" t="s">
        <v>14192</v>
      </c>
      <c r="J4545" s="8" t="s">
        <v>14193</v>
      </c>
      <c r="K4545" s="8" t="s">
        <v>14194</v>
      </c>
      <c r="L4545" s="13" t="s">
        <v>137</v>
      </c>
      <c r="M4545" s="19" t="s">
        <v>164</v>
      </c>
      <c r="N4545" s="8">
        <v>21</v>
      </c>
      <c r="O4545" s="8">
        <v>68</v>
      </c>
      <c r="P4545" s="8" t="s">
        <v>2218</v>
      </c>
      <c r="Q4545" s="22" t="s">
        <v>14195</v>
      </c>
      <c r="R4545" s="13" t="s">
        <v>14196</v>
      </c>
    </row>
    <row r="4546" spans="1:18" ht="36" hidden="1">
      <c r="A4546" s="14" t="s">
        <v>31639</v>
      </c>
      <c r="B4546" s="8" t="s">
        <v>31322</v>
      </c>
      <c r="C4546" s="10" t="s">
        <v>1144</v>
      </c>
      <c r="D4546" s="8" t="s">
        <v>14190</v>
      </c>
      <c r="E4546" s="12">
        <v>43641.522777777776</v>
      </c>
      <c r="F4546" s="8"/>
      <c r="G4546" s="8" t="s">
        <v>31</v>
      </c>
      <c r="H4546" s="8"/>
      <c r="I4546" s="8"/>
      <c r="J4546" s="8" t="s">
        <v>31324</v>
      </c>
      <c r="K4546" s="8"/>
      <c r="L4546" s="13" t="s">
        <v>137</v>
      </c>
      <c r="M4546" s="19" t="s">
        <v>164</v>
      </c>
      <c r="N4546" s="8">
        <v>6</v>
      </c>
      <c r="O4546" s="8">
        <v>19</v>
      </c>
      <c r="P4546" s="8"/>
      <c r="Q4546" s="22" t="s">
        <v>31640</v>
      </c>
      <c r="R4546" s="13" t="s">
        <v>1159</v>
      </c>
    </row>
    <row r="4547" spans="1:18" ht="48" hidden="1">
      <c r="A4547" s="14" t="s">
        <v>31641</v>
      </c>
      <c r="B4547" s="8" t="s">
        <v>31642</v>
      </c>
      <c r="C4547" s="10" t="s">
        <v>312</v>
      </c>
      <c r="D4547" s="8" t="s">
        <v>31643</v>
      </c>
      <c r="E4547" s="12">
        <v>43641.522719907407</v>
      </c>
      <c r="F4547" s="8"/>
      <c r="G4547" s="8" t="s">
        <v>31</v>
      </c>
      <c r="H4547" s="8"/>
      <c r="I4547" s="8"/>
      <c r="J4547" s="8" t="s">
        <v>31644</v>
      </c>
      <c r="K4547" s="8"/>
      <c r="L4547" s="13" t="s">
        <v>137</v>
      </c>
      <c r="M4547" s="19" t="s">
        <v>31645</v>
      </c>
      <c r="N4547" s="8">
        <v>1684</v>
      </c>
      <c r="O4547" s="8">
        <v>1925</v>
      </c>
      <c r="P4547" s="8" t="s">
        <v>31646</v>
      </c>
      <c r="Q4547" s="22" t="s">
        <v>31647</v>
      </c>
      <c r="R4547" s="13" t="s">
        <v>327</v>
      </c>
    </row>
    <row r="4548" spans="1:18" ht="108" hidden="1">
      <c r="A4548" s="14" t="s">
        <v>31648</v>
      </c>
      <c r="B4548" s="8" t="s">
        <v>31322</v>
      </c>
      <c r="C4548" s="10" t="s">
        <v>4607</v>
      </c>
      <c r="D4548" s="8" t="s">
        <v>31649</v>
      </c>
      <c r="E4548" s="12">
        <v>43641.52270833333</v>
      </c>
      <c r="F4548" s="8"/>
      <c r="G4548" s="8" t="s">
        <v>31</v>
      </c>
      <c r="H4548" s="8"/>
      <c r="I4548" s="8"/>
      <c r="J4548" s="8" t="s">
        <v>31324</v>
      </c>
      <c r="K4548" s="8"/>
      <c r="L4548" s="13" t="s">
        <v>137</v>
      </c>
      <c r="M4548" s="19" t="s">
        <v>164</v>
      </c>
      <c r="N4548" s="8">
        <v>6</v>
      </c>
      <c r="O4548" s="8">
        <v>19</v>
      </c>
      <c r="P4548" s="8"/>
      <c r="Q4548" s="22" t="s">
        <v>31650</v>
      </c>
      <c r="R4548" s="13" t="s">
        <v>4612</v>
      </c>
    </row>
    <row r="4549" spans="1:18" ht="48" hidden="1">
      <c r="A4549" s="14" t="s">
        <v>31651</v>
      </c>
      <c r="B4549" s="8" t="s">
        <v>31652</v>
      </c>
      <c r="C4549" s="10" t="s">
        <v>312</v>
      </c>
      <c r="D4549" s="8" t="s">
        <v>31653</v>
      </c>
      <c r="E4549" s="12">
        <v>43641.522662037038</v>
      </c>
      <c r="F4549" s="8"/>
      <c r="G4549" s="8" t="s">
        <v>31</v>
      </c>
      <c r="H4549" s="8"/>
      <c r="I4549" s="8"/>
      <c r="J4549" s="8" t="s">
        <v>31654</v>
      </c>
      <c r="K4549" s="8"/>
      <c r="L4549" s="13" t="s">
        <v>137</v>
      </c>
      <c r="M4549" s="19" t="s">
        <v>31655</v>
      </c>
      <c r="N4549" s="8">
        <v>2751</v>
      </c>
      <c r="O4549" s="8">
        <v>2891</v>
      </c>
      <c r="P4549" s="8" t="s">
        <v>1505</v>
      </c>
      <c r="Q4549" s="22" t="s">
        <v>31656</v>
      </c>
      <c r="R4549" s="13" t="s">
        <v>327</v>
      </c>
    </row>
    <row r="4550" spans="1:18" ht="24">
      <c r="A4550" s="14" t="s">
        <v>14197</v>
      </c>
      <c r="B4550" s="8" t="s">
        <v>14198</v>
      </c>
      <c r="C4550" s="10" t="s">
        <v>14199</v>
      </c>
      <c r="D4550" s="8" t="s">
        <v>14200</v>
      </c>
      <c r="E4550" s="12">
        <v>43641.522615740745</v>
      </c>
      <c r="F4550" s="8"/>
      <c r="G4550" s="8" t="s">
        <v>31</v>
      </c>
      <c r="H4550" s="8"/>
      <c r="I4550" s="8"/>
      <c r="J4550" s="8" t="s">
        <v>14201</v>
      </c>
      <c r="K4550" s="8"/>
      <c r="L4550" s="13" t="s">
        <v>33</v>
      </c>
      <c r="M4550" s="19" t="s">
        <v>14202</v>
      </c>
      <c r="N4550" s="8">
        <v>5614</v>
      </c>
      <c r="O4550" s="8">
        <v>5926</v>
      </c>
      <c r="P4550" s="8" t="s">
        <v>14208</v>
      </c>
      <c r="Q4550" s="22" t="s">
        <v>14209</v>
      </c>
      <c r="R4550" s="13" t="s">
        <v>14211</v>
      </c>
    </row>
    <row r="4551" spans="1:18" ht="36" hidden="1">
      <c r="A4551" s="14" t="s">
        <v>31657</v>
      </c>
      <c r="B4551" s="8" t="s">
        <v>31658</v>
      </c>
      <c r="C4551" s="10" t="s">
        <v>3916</v>
      </c>
      <c r="D4551" s="8" t="s">
        <v>31659</v>
      </c>
      <c r="E4551" s="12">
        <v>43641.522581018522</v>
      </c>
      <c r="F4551" s="8"/>
      <c r="G4551" s="8" t="s">
        <v>31</v>
      </c>
      <c r="H4551" s="8"/>
      <c r="I4551" s="8"/>
      <c r="J4551" s="8" t="s">
        <v>31660</v>
      </c>
      <c r="K4551" s="8"/>
      <c r="L4551" s="13" t="s">
        <v>137</v>
      </c>
      <c r="M4551" s="19" t="s">
        <v>31661</v>
      </c>
      <c r="N4551" s="8">
        <v>215</v>
      </c>
      <c r="O4551" s="8">
        <v>631</v>
      </c>
      <c r="P4551" s="8" t="s">
        <v>31662</v>
      </c>
      <c r="Q4551" s="22" t="s">
        <v>31663</v>
      </c>
      <c r="R4551" s="13" t="s">
        <v>3926</v>
      </c>
    </row>
    <row r="4552" spans="1:18" ht="36" hidden="1">
      <c r="A4552" s="14" t="s">
        <v>31664</v>
      </c>
      <c r="B4552" s="8" t="s">
        <v>31665</v>
      </c>
      <c r="C4552" s="10" t="s">
        <v>31666</v>
      </c>
      <c r="D4552" s="8" t="s">
        <v>31667</v>
      </c>
      <c r="E4552" s="12">
        <v>43641.522418981476</v>
      </c>
      <c r="F4552" s="8"/>
      <c r="G4552" s="8" t="s">
        <v>31</v>
      </c>
      <c r="H4552" s="8"/>
      <c r="I4552" s="8"/>
      <c r="J4552" s="8" t="s">
        <v>31668</v>
      </c>
      <c r="K4552" s="8"/>
      <c r="L4552" s="13" t="s">
        <v>95</v>
      </c>
      <c r="M4552" s="19" t="s">
        <v>31669</v>
      </c>
      <c r="N4552" s="8">
        <v>4737</v>
      </c>
      <c r="O4552" s="8">
        <v>4598</v>
      </c>
      <c r="P4552" s="8"/>
      <c r="Q4552" s="22" t="s">
        <v>31670</v>
      </c>
      <c r="R4552" s="13" t="s">
        <v>31671</v>
      </c>
    </row>
    <row r="4553" spans="1:18" ht="36" hidden="1">
      <c r="A4553" s="14" t="s">
        <v>31672</v>
      </c>
      <c r="B4553" s="8" t="s">
        <v>31027</v>
      </c>
      <c r="C4553" s="10" t="s">
        <v>31673</v>
      </c>
      <c r="D4553" s="8" t="s">
        <v>31674</v>
      </c>
      <c r="E4553" s="12">
        <v>43641.52238425926</v>
      </c>
      <c r="F4553" s="8"/>
      <c r="G4553" s="8" t="s">
        <v>31</v>
      </c>
      <c r="H4553" s="8"/>
      <c r="I4553" s="8"/>
      <c r="J4553" s="8" t="s">
        <v>31029</v>
      </c>
      <c r="K4553" s="8"/>
      <c r="L4553" s="13" t="s">
        <v>137</v>
      </c>
      <c r="M4553" s="19" t="s">
        <v>31030</v>
      </c>
      <c r="N4553" s="8">
        <v>5582</v>
      </c>
      <c r="O4553" s="8">
        <v>5589</v>
      </c>
      <c r="P4553" s="8" t="s">
        <v>31031</v>
      </c>
      <c r="Q4553" s="22" t="s">
        <v>31675</v>
      </c>
      <c r="R4553" s="13" t="s">
        <v>31676</v>
      </c>
    </row>
    <row r="4554" spans="1:18" ht="48" hidden="1">
      <c r="A4554" s="14" t="s">
        <v>31677</v>
      </c>
      <c r="B4554" s="8" t="s">
        <v>31678</v>
      </c>
      <c r="C4554" s="10" t="s">
        <v>427</v>
      </c>
      <c r="D4554" s="8" t="s">
        <v>31679</v>
      </c>
      <c r="E4554" s="12">
        <v>43641.522372685184</v>
      </c>
      <c r="F4554" s="8"/>
      <c r="G4554" s="8" t="s">
        <v>31</v>
      </c>
      <c r="H4554" s="8"/>
      <c r="I4554" s="8"/>
      <c r="J4554" s="8" t="s">
        <v>31680</v>
      </c>
      <c r="K4554" s="8"/>
      <c r="L4554" s="13" t="s">
        <v>137</v>
      </c>
      <c r="M4554" s="19" t="s">
        <v>31681</v>
      </c>
      <c r="N4554" s="8">
        <v>385</v>
      </c>
      <c r="O4554" s="8">
        <v>661</v>
      </c>
      <c r="P4554" s="8"/>
      <c r="Q4554" s="22" t="s">
        <v>31682</v>
      </c>
      <c r="R4554" s="13" t="s">
        <v>439</v>
      </c>
    </row>
    <row r="4555" spans="1:18" ht="108" hidden="1">
      <c r="A4555" s="14" t="s">
        <v>31683</v>
      </c>
      <c r="B4555" s="8" t="s">
        <v>31684</v>
      </c>
      <c r="C4555" s="10" t="s">
        <v>582</v>
      </c>
      <c r="D4555" s="8" t="s">
        <v>31685</v>
      </c>
      <c r="E4555" s="12">
        <v>43641.522280092591</v>
      </c>
      <c r="F4555" s="8"/>
      <c r="G4555" s="8" t="s">
        <v>31</v>
      </c>
      <c r="H4555" s="8"/>
      <c r="I4555" s="8"/>
      <c r="J4555" s="8" t="s">
        <v>31686</v>
      </c>
      <c r="K4555" s="8"/>
      <c r="L4555" s="13" t="s">
        <v>33</v>
      </c>
      <c r="M4555" s="19" t="s">
        <v>31687</v>
      </c>
      <c r="N4555" s="8">
        <v>155</v>
      </c>
      <c r="O4555" s="8">
        <v>210</v>
      </c>
      <c r="P4555" s="8" t="s">
        <v>1092</v>
      </c>
      <c r="Q4555" s="22" t="s">
        <v>31688</v>
      </c>
      <c r="R4555" s="13" t="s">
        <v>588</v>
      </c>
    </row>
    <row r="4556" spans="1:18" ht="36" hidden="1">
      <c r="A4556" s="14" t="s">
        <v>31689</v>
      </c>
      <c r="B4556" s="8" t="s">
        <v>31690</v>
      </c>
      <c r="C4556" s="10" t="s">
        <v>27551</v>
      </c>
      <c r="D4556" s="8" t="s">
        <v>31691</v>
      </c>
      <c r="E4556" s="12">
        <v>43641.522187499999</v>
      </c>
      <c r="F4556" s="8"/>
      <c r="G4556" s="8" t="s">
        <v>31</v>
      </c>
      <c r="H4556" s="8"/>
      <c r="I4556" s="8"/>
      <c r="J4556" s="8" t="s">
        <v>31692</v>
      </c>
      <c r="K4556" s="8"/>
      <c r="L4556" s="13" t="s">
        <v>33</v>
      </c>
      <c r="M4556" s="19" t="s">
        <v>31693</v>
      </c>
      <c r="N4556" s="8">
        <v>1439</v>
      </c>
      <c r="O4556" s="8">
        <v>1159</v>
      </c>
      <c r="P4556" s="8" t="s">
        <v>31694</v>
      </c>
      <c r="Q4556" s="22" t="s">
        <v>31695</v>
      </c>
      <c r="R4556" s="13" t="s">
        <v>27556</v>
      </c>
    </row>
    <row r="4557" spans="1:18" ht="13">
      <c r="A4557" s="14" t="s">
        <v>18223</v>
      </c>
      <c r="B4557" s="8" t="s">
        <v>11754</v>
      </c>
      <c r="C4557" s="10" t="s">
        <v>18225</v>
      </c>
      <c r="D4557" s="8" t="s">
        <v>14215</v>
      </c>
      <c r="E4557" s="12">
        <v>43641.522175925929</v>
      </c>
      <c r="F4557" s="8"/>
      <c r="G4557" s="8" t="s">
        <v>31</v>
      </c>
      <c r="H4557" s="8" t="s">
        <v>18228</v>
      </c>
      <c r="I4557" s="8" t="s">
        <v>18229</v>
      </c>
      <c r="J4557" s="8" t="s">
        <v>11757</v>
      </c>
      <c r="K4557" s="8" t="s">
        <v>18230</v>
      </c>
      <c r="L4557" s="13" t="s">
        <v>33</v>
      </c>
      <c r="M4557" s="19" t="s">
        <v>11758</v>
      </c>
      <c r="N4557" s="8">
        <v>1188</v>
      </c>
      <c r="O4557" s="8">
        <v>1514</v>
      </c>
      <c r="P4557" s="8"/>
      <c r="Q4557" s="22" t="s">
        <v>18233</v>
      </c>
      <c r="R4557" s="13" t="s">
        <v>18240</v>
      </c>
    </row>
    <row r="4558" spans="1:18" ht="36">
      <c r="A4558" s="14" t="s">
        <v>14212</v>
      </c>
      <c r="B4558" s="8" t="s">
        <v>14213</v>
      </c>
      <c r="C4558" s="10" t="s">
        <v>14214</v>
      </c>
      <c r="D4558" s="8" t="s">
        <v>14215</v>
      </c>
      <c r="E4558" s="12">
        <v>43641.522175925929</v>
      </c>
      <c r="F4558" s="8"/>
      <c r="G4558" s="8" t="s">
        <v>31</v>
      </c>
      <c r="H4558" s="8"/>
      <c r="I4558" s="8"/>
      <c r="J4558" s="8" t="s">
        <v>14216</v>
      </c>
      <c r="K4558" s="8"/>
      <c r="L4558" s="13" t="s">
        <v>137</v>
      </c>
      <c r="M4558" s="19" t="s">
        <v>14217</v>
      </c>
      <c r="N4558" s="8">
        <v>2010</v>
      </c>
      <c r="O4558" s="8">
        <v>3780</v>
      </c>
      <c r="P4558" s="8" t="s">
        <v>14222</v>
      </c>
      <c r="Q4558" s="22" t="s">
        <v>14223</v>
      </c>
      <c r="R4558" s="13" t="s">
        <v>14225</v>
      </c>
    </row>
    <row r="4559" spans="1:18" ht="60" hidden="1">
      <c r="A4559" s="14" t="s">
        <v>31696</v>
      </c>
      <c r="B4559" s="8" t="s">
        <v>31697</v>
      </c>
      <c r="C4559" s="10" t="s">
        <v>24450</v>
      </c>
      <c r="D4559" s="8" t="s">
        <v>31698</v>
      </c>
      <c r="E4559" s="12">
        <v>43641.522141203706</v>
      </c>
      <c r="F4559" s="8"/>
      <c r="G4559" s="8" t="s">
        <v>31</v>
      </c>
      <c r="H4559" s="8"/>
      <c r="I4559" s="8"/>
      <c r="J4559" s="8" t="s">
        <v>31699</v>
      </c>
      <c r="K4559" s="8"/>
      <c r="L4559" s="13" t="s">
        <v>33</v>
      </c>
      <c r="M4559" s="19" t="s">
        <v>31700</v>
      </c>
      <c r="N4559" s="8">
        <v>1988</v>
      </c>
      <c r="O4559" s="8">
        <v>1623</v>
      </c>
      <c r="P4559" s="8" t="s">
        <v>31701</v>
      </c>
      <c r="Q4559" s="22" t="s">
        <v>31702</v>
      </c>
      <c r="R4559" s="13" t="s">
        <v>24456</v>
      </c>
    </row>
    <row r="4560" spans="1:18" ht="48" hidden="1">
      <c r="A4560" s="14" t="s">
        <v>31703</v>
      </c>
      <c r="B4560" s="8" t="s">
        <v>31704</v>
      </c>
      <c r="C4560" s="10" t="s">
        <v>1340</v>
      </c>
      <c r="D4560" s="8" t="s">
        <v>31705</v>
      </c>
      <c r="E4560" s="12">
        <v>43641.522094907406</v>
      </c>
      <c r="F4560" s="8"/>
      <c r="G4560" s="8" t="s">
        <v>31</v>
      </c>
      <c r="H4560" s="8"/>
      <c r="I4560" s="8"/>
      <c r="J4560" s="8" t="s">
        <v>31706</v>
      </c>
      <c r="K4560" s="8"/>
      <c r="L4560" s="13" t="s">
        <v>33</v>
      </c>
      <c r="M4560" s="19" t="s">
        <v>31707</v>
      </c>
      <c r="N4560" s="8">
        <v>595</v>
      </c>
      <c r="O4560" s="8">
        <v>2240</v>
      </c>
      <c r="P4560" s="8" t="s">
        <v>5858</v>
      </c>
      <c r="Q4560" s="22" t="s">
        <v>31708</v>
      </c>
      <c r="R4560" s="13" t="s">
        <v>1349</v>
      </c>
    </row>
    <row r="4561" spans="1:18" ht="48" hidden="1">
      <c r="A4561" s="14" t="s">
        <v>31709</v>
      </c>
      <c r="B4561" s="8" t="s">
        <v>31710</v>
      </c>
      <c r="C4561" s="10" t="s">
        <v>687</v>
      </c>
      <c r="D4561" s="8" t="s">
        <v>31711</v>
      </c>
      <c r="E4561" s="12">
        <v>43641.52208333333</v>
      </c>
      <c r="F4561" s="8"/>
      <c r="G4561" s="8" t="s">
        <v>31</v>
      </c>
      <c r="H4561" s="8"/>
      <c r="I4561" s="8"/>
      <c r="J4561" s="8" t="s">
        <v>31712</v>
      </c>
      <c r="K4561" s="8"/>
      <c r="L4561" s="13" t="s">
        <v>53</v>
      </c>
      <c r="M4561" s="19" t="s">
        <v>31713</v>
      </c>
      <c r="N4561" s="8">
        <v>3920</v>
      </c>
      <c r="O4561" s="8">
        <v>4989</v>
      </c>
      <c r="P4561" s="8" t="s">
        <v>31714</v>
      </c>
      <c r="Q4561" s="22" t="s">
        <v>31715</v>
      </c>
      <c r="R4561" s="13" t="s">
        <v>703</v>
      </c>
    </row>
    <row r="4562" spans="1:18" ht="13">
      <c r="A4562" s="14" t="s">
        <v>14226</v>
      </c>
      <c r="B4562" s="8" t="s">
        <v>11159</v>
      </c>
      <c r="C4562" s="10" t="s">
        <v>14227</v>
      </c>
      <c r="D4562" s="8" t="s">
        <v>14228</v>
      </c>
      <c r="E4562" s="12">
        <v>43641.522002314814</v>
      </c>
      <c r="F4562" s="8"/>
      <c r="G4562" s="8" t="s">
        <v>31</v>
      </c>
      <c r="H4562" s="8"/>
      <c r="I4562" s="8"/>
      <c r="J4562" s="8" t="s">
        <v>11162</v>
      </c>
      <c r="K4562" s="8"/>
      <c r="L4562" s="13" t="s">
        <v>33</v>
      </c>
      <c r="M4562" s="19" t="s">
        <v>11163</v>
      </c>
      <c r="N4562" s="8">
        <v>109</v>
      </c>
      <c r="O4562" s="8">
        <v>458</v>
      </c>
      <c r="P4562" s="8" t="s">
        <v>5319</v>
      </c>
      <c r="Q4562" s="22" t="s">
        <v>14235</v>
      </c>
      <c r="R4562" s="13" t="s">
        <v>14243</v>
      </c>
    </row>
    <row r="4563" spans="1:18" ht="72" hidden="1">
      <c r="A4563" s="14" t="s">
        <v>31716</v>
      </c>
      <c r="B4563" s="8" t="s">
        <v>31717</v>
      </c>
      <c r="C4563" s="10" t="s">
        <v>1396</v>
      </c>
      <c r="D4563" s="8" t="s">
        <v>14228</v>
      </c>
      <c r="E4563" s="12">
        <v>43641.522002314814</v>
      </c>
      <c r="F4563" s="8"/>
      <c r="G4563" s="8" t="s">
        <v>31</v>
      </c>
      <c r="H4563" s="8"/>
      <c r="I4563" s="8"/>
      <c r="J4563" s="8" t="s">
        <v>31718</v>
      </c>
      <c r="K4563" s="8"/>
      <c r="L4563" s="13" t="s">
        <v>33</v>
      </c>
      <c r="M4563" s="19" t="s">
        <v>31719</v>
      </c>
      <c r="N4563" s="8">
        <v>969</v>
      </c>
      <c r="O4563" s="8">
        <v>1361</v>
      </c>
      <c r="P4563" s="8" t="s">
        <v>1812</v>
      </c>
      <c r="Q4563" s="22" t="s">
        <v>31720</v>
      </c>
      <c r="R4563" s="13" t="s">
        <v>1411</v>
      </c>
    </row>
    <row r="4564" spans="1:18" ht="144" hidden="1">
      <c r="A4564" s="14" t="s">
        <v>31721</v>
      </c>
      <c r="B4564" s="8" t="s">
        <v>31722</v>
      </c>
      <c r="C4564" s="10" t="s">
        <v>454</v>
      </c>
      <c r="D4564" s="8" t="s">
        <v>31723</v>
      </c>
      <c r="E4564" s="12">
        <v>43641.521990740745</v>
      </c>
      <c r="F4564" s="8"/>
      <c r="G4564" s="8" t="s">
        <v>31</v>
      </c>
      <c r="H4564" s="8"/>
      <c r="I4564" s="8"/>
      <c r="J4564" s="8" t="s">
        <v>31724</v>
      </c>
      <c r="K4564" s="8"/>
      <c r="L4564" s="13" t="s">
        <v>137</v>
      </c>
      <c r="M4564" s="19" t="s">
        <v>31725</v>
      </c>
      <c r="N4564" s="8">
        <v>103769</v>
      </c>
      <c r="O4564" s="8">
        <v>59378</v>
      </c>
      <c r="P4564" s="8" t="s">
        <v>31726</v>
      </c>
      <c r="Q4564" s="22" t="s">
        <v>31727</v>
      </c>
      <c r="R4564" s="13" t="s">
        <v>464</v>
      </c>
    </row>
    <row r="4565" spans="1:18" ht="84" hidden="1">
      <c r="A4565" s="14" t="s">
        <v>31728</v>
      </c>
      <c r="B4565" s="8" t="s">
        <v>31633</v>
      </c>
      <c r="C4565" s="10" t="s">
        <v>6395</v>
      </c>
      <c r="D4565" s="8" t="s">
        <v>31729</v>
      </c>
      <c r="E4565" s="12">
        <v>43641.521967592591</v>
      </c>
      <c r="F4565" s="8"/>
      <c r="G4565" s="8" t="s">
        <v>31</v>
      </c>
      <c r="H4565" s="8"/>
      <c r="I4565" s="8"/>
      <c r="J4565" s="8" t="s">
        <v>31635</v>
      </c>
      <c r="K4565" s="8"/>
      <c r="L4565" s="13" t="s">
        <v>137</v>
      </c>
      <c r="M4565" s="19" t="s">
        <v>31636</v>
      </c>
      <c r="N4565" s="8">
        <v>17697</v>
      </c>
      <c r="O4565" s="8">
        <v>17637</v>
      </c>
      <c r="P4565" s="8" t="s">
        <v>31637</v>
      </c>
      <c r="Q4565" s="22" t="s">
        <v>31730</v>
      </c>
      <c r="R4565" s="13" t="s">
        <v>6407</v>
      </c>
    </row>
    <row r="4566" spans="1:18" ht="108" hidden="1">
      <c r="A4566" s="14" t="s">
        <v>31731</v>
      </c>
      <c r="B4566" s="8" t="s">
        <v>31732</v>
      </c>
      <c r="C4566" s="10" t="s">
        <v>367</v>
      </c>
      <c r="D4566" s="8" t="s">
        <v>31733</v>
      </c>
      <c r="E4566" s="12">
        <v>43641.521828703699</v>
      </c>
      <c r="F4566" s="8"/>
      <c r="G4566" s="8" t="s">
        <v>31</v>
      </c>
      <c r="H4566" s="8"/>
      <c r="I4566" s="8"/>
      <c r="J4566" s="8" t="s">
        <v>31734</v>
      </c>
      <c r="K4566" s="8"/>
      <c r="L4566" s="13" t="s">
        <v>33</v>
      </c>
      <c r="M4566" s="19" t="s">
        <v>31735</v>
      </c>
      <c r="N4566" s="8">
        <v>2632</v>
      </c>
      <c r="O4566" s="8">
        <v>4964</v>
      </c>
      <c r="P4566" s="8" t="s">
        <v>5071</v>
      </c>
      <c r="Q4566" s="22" t="s">
        <v>31736</v>
      </c>
      <c r="R4566" s="13" t="s">
        <v>378</v>
      </c>
    </row>
    <row r="4567" spans="1:18" ht="72" hidden="1">
      <c r="A4567" s="14" t="s">
        <v>31737</v>
      </c>
      <c r="B4567" s="8" t="s">
        <v>31738</v>
      </c>
      <c r="C4567" s="10" t="s">
        <v>2804</v>
      </c>
      <c r="D4567" s="8" t="s">
        <v>31733</v>
      </c>
      <c r="E4567" s="12">
        <v>43641.521828703699</v>
      </c>
      <c r="F4567" s="8"/>
      <c r="G4567" s="8" t="s">
        <v>31</v>
      </c>
      <c r="H4567" s="8"/>
      <c r="I4567" s="8"/>
      <c r="J4567" s="8" t="s">
        <v>31739</v>
      </c>
      <c r="K4567" s="8"/>
      <c r="L4567" s="13" t="s">
        <v>224</v>
      </c>
      <c r="M4567" s="19" t="s">
        <v>31740</v>
      </c>
      <c r="N4567" s="8">
        <v>4106</v>
      </c>
      <c r="O4567" s="8">
        <v>4609</v>
      </c>
      <c r="P4567" s="8" t="s">
        <v>31741</v>
      </c>
      <c r="Q4567" s="22" t="s">
        <v>31742</v>
      </c>
      <c r="R4567" s="13" t="s">
        <v>2814</v>
      </c>
    </row>
    <row r="4568" spans="1:18" ht="108" hidden="1">
      <c r="A4568" s="14" t="s">
        <v>31743</v>
      </c>
      <c r="B4568" s="8" t="s">
        <v>31744</v>
      </c>
      <c r="C4568" s="10" t="s">
        <v>367</v>
      </c>
      <c r="D4568" s="8" t="s">
        <v>31745</v>
      </c>
      <c r="E4568" s="12">
        <v>43641.521817129629</v>
      </c>
      <c r="F4568" s="8"/>
      <c r="G4568" s="8" t="s">
        <v>31</v>
      </c>
      <c r="H4568" s="8"/>
      <c r="I4568" s="8"/>
      <c r="J4568" s="8" t="s">
        <v>31746</v>
      </c>
      <c r="K4568" s="8"/>
      <c r="L4568" s="13" t="s">
        <v>33</v>
      </c>
      <c r="M4568" s="19" t="s">
        <v>164</v>
      </c>
      <c r="N4568" s="8">
        <v>418</v>
      </c>
      <c r="O4568" s="8">
        <v>538</v>
      </c>
      <c r="P4568" s="8" t="s">
        <v>30990</v>
      </c>
      <c r="Q4568" s="22" t="s">
        <v>31747</v>
      </c>
      <c r="R4568" s="13" t="s">
        <v>378</v>
      </c>
    </row>
    <row r="4569" spans="1:18" ht="48" hidden="1">
      <c r="A4569" s="14" t="s">
        <v>31748</v>
      </c>
      <c r="B4569" s="8" t="s">
        <v>31749</v>
      </c>
      <c r="C4569" s="10" t="s">
        <v>568</v>
      </c>
      <c r="D4569" s="8" t="s">
        <v>31750</v>
      </c>
      <c r="E4569" s="12">
        <v>43641.521747685183</v>
      </c>
      <c r="F4569" s="8"/>
      <c r="G4569" s="8" t="s">
        <v>31</v>
      </c>
      <c r="H4569" s="8"/>
      <c r="I4569" s="8"/>
      <c r="J4569" s="8" t="s">
        <v>31751</v>
      </c>
      <c r="K4569" s="8"/>
      <c r="L4569" s="13" t="s">
        <v>224</v>
      </c>
      <c r="M4569" s="19" t="s">
        <v>31752</v>
      </c>
      <c r="N4569" s="8">
        <v>48</v>
      </c>
      <c r="O4569" s="8">
        <v>303</v>
      </c>
      <c r="P4569" s="8" t="s">
        <v>31753</v>
      </c>
      <c r="Q4569" s="22" t="s">
        <v>31754</v>
      </c>
      <c r="R4569" s="13" t="s">
        <v>575</v>
      </c>
    </row>
    <row r="4570" spans="1:18" ht="36">
      <c r="A4570" s="14" t="s">
        <v>14244</v>
      </c>
      <c r="B4570" s="8" t="s">
        <v>13794</v>
      </c>
      <c r="C4570" s="10" t="s">
        <v>14245</v>
      </c>
      <c r="D4570" s="8" t="s">
        <v>14246</v>
      </c>
      <c r="E4570" s="12">
        <v>43641.521724537037</v>
      </c>
      <c r="F4570" s="8"/>
      <c r="G4570" s="8" t="s">
        <v>31</v>
      </c>
      <c r="H4570" s="8" t="s">
        <v>106</v>
      </c>
      <c r="I4570" s="8" t="s">
        <v>107</v>
      </c>
      <c r="J4570" s="8" t="s">
        <v>13799</v>
      </c>
      <c r="K4570" s="8" t="s">
        <v>997</v>
      </c>
      <c r="L4570" s="13" t="s">
        <v>224</v>
      </c>
      <c r="M4570" s="19" t="s">
        <v>13801</v>
      </c>
      <c r="N4570" s="8">
        <v>56</v>
      </c>
      <c r="O4570" s="8">
        <v>92</v>
      </c>
      <c r="P4570" s="8"/>
      <c r="Q4570" s="22" t="s">
        <v>14249</v>
      </c>
      <c r="R4570" s="13" t="s">
        <v>14251</v>
      </c>
    </row>
    <row r="4571" spans="1:18" ht="48" hidden="1">
      <c r="A4571" s="14" t="s">
        <v>31755</v>
      </c>
      <c r="B4571" s="8" t="s">
        <v>31756</v>
      </c>
      <c r="C4571" s="10" t="s">
        <v>568</v>
      </c>
      <c r="D4571" s="8" t="s">
        <v>31757</v>
      </c>
      <c r="E4571" s="12">
        <v>43641.52171296296</v>
      </c>
      <c r="F4571" s="8"/>
      <c r="G4571" s="8" t="s">
        <v>31</v>
      </c>
      <c r="H4571" s="8"/>
      <c r="I4571" s="8"/>
      <c r="J4571" s="8" t="s">
        <v>31758</v>
      </c>
      <c r="K4571" s="8"/>
      <c r="L4571" s="13" t="s">
        <v>137</v>
      </c>
      <c r="M4571" s="19" t="s">
        <v>31759</v>
      </c>
      <c r="N4571" s="8">
        <v>62</v>
      </c>
      <c r="O4571" s="8">
        <v>131</v>
      </c>
      <c r="P4571" s="8"/>
      <c r="Q4571" s="22" t="s">
        <v>31760</v>
      </c>
      <c r="R4571" s="13" t="s">
        <v>575</v>
      </c>
    </row>
    <row r="4572" spans="1:18" ht="24" hidden="1">
      <c r="A4572" s="14" t="s">
        <v>31761</v>
      </c>
      <c r="B4572" s="8" t="s">
        <v>31762</v>
      </c>
      <c r="C4572" s="10" t="s">
        <v>4774</v>
      </c>
      <c r="D4572" s="8" t="s">
        <v>31763</v>
      </c>
      <c r="E4572" s="12">
        <v>43641.521678240737</v>
      </c>
      <c r="F4572" s="8"/>
      <c r="G4572" s="8" t="s">
        <v>31</v>
      </c>
      <c r="H4572" s="8"/>
      <c r="I4572" s="8"/>
      <c r="J4572" s="8" t="s">
        <v>31764</v>
      </c>
      <c r="K4572" s="8"/>
      <c r="L4572" s="13" t="s">
        <v>53</v>
      </c>
      <c r="M4572" s="19" t="s">
        <v>31765</v>
      </c>
      <c r="N4572" s="8">
        <v>271</v>
      </c>
      <c r="O4572" s="8">
        <v>133</v>
      </c>
      <c r="P4572" s="8"/>
      <c r="Q4572" s="22" t="s">
        <v>31766</v>
      </c>
      <c r="R4572" s="13" t="s">
        <v>4784</v>
      </c>
    </row>
    <row r="4573" spans="1:18" ht="60" hidden="1">
      <c r="A4573" s="14" t="s">
        <v>31767</v>
      </c>
      <c r="B4573" s="8" t="s">
        <v>31768</v>
      </c>
      <c r="C4573" s="10" t="s">
        <v>5097</v>
      </c>
      <c r="D4573" s="8" t="s">
        <v>31769</v>
      </c>
      <c r="E4573" s="12">
        <v>43641.521574074075</v>
      </c>
      <c r="F4573" s="8"/>
      <c r="G4573" s="8" t="s">
        <v>31</v>
      </c>
      <c r="H4573" s="8"/>
      <c r="I4573" s="8"/>
      <c r="J4573" s="8" t="s">
        <v>31770</v>
      </c>
      <c r="K4573" s="8"/>
      <c r="L4573" s="13" t="s">
        <v>137</v>
      </c>
      <c r="M4573" s="19" t="s">
        <v>31771</v>
      </c>
      <c r="N4573" s="8">
        <v>655</v>
      </c>
      <c r="O4573" s="8">
        <v>964</v>
      </c>
      <c r="P4573" s="8" t="s">
        <v>1009</v>
      </c>
      <c r="Q4573" s="22" t="s">
        <v>31772</v>
      </c>
      <c r="R4573" s="13" t="s">
        <v>5107</v>
      </c>
    </row>
    <row r="4574" spans="1:18" ht="120" hidden="1">
      <c r="A4574" s="14" t="s">
        <v>31773</v>
      </c>
      <c r="B4574" s="8" t="s">
        <v>31774</v>
      </c>
      <c r="C4574" s="10" t="s">
        <v>637</v>
      </c>
      <c r="D4574" s="8" t="s">
        <v>31769</v>
      </c>
      <c r="E4574" s="12">
        <v>43641.521574074075</v>
      </c>
      <c r="F4574" s="8"/>
      <c r="G4574" s="8" t="s">
        <v>31</v>
      </c>
      <c r="H4574" s="8"/>
      <c r="I4574" s="8"/>
      <c r="J4574" s="8" t="s">
        <v>31775</v>
      </c>
      <c r="K4574" s="8"/>
      <c r="L4574" s="13" t="s">
        <v>33</v>
      </c>
      <c r="M4574" s="19" t="s">
        <v>31776</v>
      </c>
      <c r="N4574" s="8">
        <v>36</v>
      </c>
      <c r="O4574" s="8">
        <v>415</v>
      </c>
      <c r="P4574" s="8" t="s">
        <v>1265</v>
      </c>
      <c r="Q4574" s="22" t="s">
        <v>31777</v>
      </c>
      <c r="R4574" s="13" t="s">
        <v>651</v>
      </c>
    </row>
    <row r="4575" spans="1:18" ht="72" hidden="1">
      <c r="A4575" s="14" t="s">
        <v>31778</v>
      </c>
      <c r="B4575" s="8" t="s">
        <v>10418</v>
      </c>
      <c r="C4575" s="10" t="s">
        <v>2804</v>
      </c>
      <c r="D4575" s="8" t="s">
        <v>31779</v>
      </c>
      <c r="E4575" s="12">
        <v>43641.521562499998</v>
      </c>
      <c r="F4575" s="8"/>
      <c r="G4575" s="8" t="s">
        <v>31</v>
      </c>
      <c r="H4575" s="8"/>
      <c r="I4575" s="8"/>
      <c r="J4575" s="8" t="s">
        <v>10421</v>
      </c>
      <c r="K4575" s="8"/>
      <c r="L4575" s="13" t="s">
        <v>33</v>
      </c>
      <c r="M4575" s="19" t="s">
        <v>10422</v>
      </c>
      <c r="N4575" s="8">
        <v>157</v>
      </c>
      <c r="O4575" s="8">
        <v>602</v>
      </c>
      <c r="P4575" s="8" t="s">
        <v>773</v>
      </c>
      <c r="Q4575" s="22" t="s">
        <v>31780</v>
      </c>
      <c r="R4575" s="13" t="s">
        <v>2814</v>
      </c>
    </row>
    <row r="4576" spans="1:18" ht="13">
      <c r="A4576" s="14" t="s">
        <v>14252</v>
      </c>
      <c r="B4576" s="8" t="s">
        <v>14253</v>
      </c>
      <c r="C4576" s="10" t="s">
        <v>14254</v>
      </c>
      <c r="D4576" s="8" t="s">
        <v>14255</v>
      </c>
      <c r="E4576" s="12">
        <v>43641.521539351852</v>
      </c>
      <c r="F4576" s="8"/>
      <c r="G4576" s="8" t="s">
        <v>31</v>
      </c>
      <c r="H4576" s="8"/>
      <c r="I4576" s="8"/>
      <c r="J4576" s="8" t="s">
        <v>14256</v>
      </c>
      <c r="K4576" s="8"/>
      <c r="L4576" s="13" t="s">
        <v>137</v>
      </c>
      <c r="M4576" s="19" t="s">
        <v>14257</v>
      </c>
      <c r="N4576" s="8">
        <v>13456</v>
      </c>
      <c r="O4576" s="8">
        <v>3511</v>
      </c>
      <c r="P4576" s="8"/>
      <c r="Q4576" s="22" t="s">
        <v>14258</v>
      </c>
      <c r="R4576" s="13" t="s">
        <v>14259</v>
      </c>
    </row>
    <row r="4577" spans="1:18" ht="36">
      <c r="A4577" s="14" t="s">
        <v>14260</v>
      </c>
      <c r="B4577" s="8" t="s">
        <v>14261</v>
      </c>
      <c r="C4577" s="10" t="s">
        <v>14262</v>
      </c>
      <c r="D4577" s="8" t="s">
        <v>14263</v>
      </c>
      <c r="E4577" s="12">
        <v>43641.521469907406</v>
      </c>
      <c r="F4577" s="8"/>
      <c r="G4577" s="8" t="s">
        <v>31</v>
      </c>
      <c r="H4577" s="8"/>
      <c r="I4577" s="8"/>
      <c r="J4577" s="8" t="s">
        <v>14264</v>
      </c>
      <c r="K4577" s="8"/>
      <c r="L4577" s="13" t="s">
        <v>33</v>
      </c>
      <c r="M4577" s="19" t="s">
        <v>14265</v>
      </c>
      <c r="N4577" s="8">
        <v>39</v>
      </c>
      <c r="O4577" s="8">
        <v>180</v>
      </c>
      <c r="P4577" s="8"/>
      <c r="Q4577" s="22" t="s">
        <v>14266</v>
      </c>
      <c r="R4577" s="13" t="s">
        <v>14267</v>
      </c>
    </row>
    <row r="4578" spans="1:18" ht="108" hidden="1">
      <c r="A4578" s="14" t="s">
        <v>31781</v>
      </c>
      <c r="B4578" s="8" t="s">
        <v>31782</v>
      </c>
      <c r="C4578" s="10" t="s">
        <v>31783</v>
      </c>
      <c r="D4578" s="8" t="s">
        <v>31784</v>
      </c>
      <c r="E4578" s="12">
        <v>43641.521412037036</v>
      </c>
      <c r="F4578" s="8"/>
      <c r="G4578" s="8" t="s">
        <v>31</v>
      </c>
      <c r="H4578" s="8"/>
      <c r="I4578" s="8"/>
      <c r="J4578" s="8" t="s">
        <v>31785</v>
      </c>
      <c r="K4578" s="8"/>
      <c r="L4578" s="13" t="s">
        <v>137</v>
      </c>
      <c r="M4578" s="19" t="s">
        <v>31786</v>
      </c>
      <c r="N4578" s="8">
        <v>1084</v>
      </c>
      <c r="O4578" s="8">
        <v>590</v>
      </c>
      <c r="P4578" s="8" t="s">
        <v>14912</v>
      </c>
      <c r="Q4578" s="22" t="s">
        <v>31787</v>
      </c>
      <c r="R4578" s="13" t="s">
        <v>31788</v>
      </c>
    </row>
    <row r="4579" spans="1:18" ht="120" hidden="1">
      <c r="A4579" s="14" t="s">
        <v>31789</v>
      </c>
      <c r="B4579" s="8" t="s">
        <v>31790</v>
      </c>
      <c r="C4579" s="10" t="s">
        <v>9470</v>
      </c>
      <c r="D4579" s="8" t="s">
        <v>31791</v>
      </c>
      <c r="E4579" s="12">
        <v>43641.521365740744</v>
      </c>
      <c r="F4579" s="8"/>
      <c r="G4579" s="8" t="s">
        <v>775</v>
      </c>
      <c r="H4579" s="8"/>
      <c r="I4579" s="8"/>
      <c r="J4579" s="8" t="s">
        <v>31792</v>
      </c>
      <c r="K4579" s="8"/>
      <c r="L4579" s="13" t="s">
        <v>53</v>
      </c>
      <c r="M4579" s="19" t="s">
        <v>31793</v>
      </c>
      <c r="N4579" s="8">
        <v>132</v>
      </c>
      <c r="O4579" s="8">
        <v>324</v>
      </c>
      <c r="P4579" s="8" t="s">
        <v>31794</v>
      </c>
      <c r="Q4579" s="22" t="s">
        <v>31795</v>
      </c>
      <c r="R4579" s="13" t="s">
        <v>9480</v>
      </c>
    </row>
    <row r="4580" spans="1:18" ht="60" hidden="1">
      <c r="A4580" s="14" t="s">
        <v>31796</v>
      </c>
      <c r="B4580" s="8" t="s">
        <v>31797</v>
      </c>
      <c r="C4580" s="10" t="s">
        <v>31798</v>
      </c>
      <c r="D4580" s="8" t="s">
        <v>31799</v>
      </c>
      <c r="E4580" s="12">
        <v>43641.52134259259</v>
      </c>
      <c r="F4580" s="8"/>
      <c r="G4580" s="8" t="s">
        <v>31</v>
      </c>
      <c r="H4580" s="8"/>
      <c r="I4580" s="8"/>
      <c r="J4580" s="8" t="s">
        <v>31800</v>
      </c>
      <c r="K4580" s="8"/>
      <c r="L4580" s="13" t="s">
        <v>95</v>
      </c>
      <c r="M4580" s="19" t="s">
        <v>31801</v>
      </c>
      <c r="N4580" s="8">
        <v>1145</v>
      </c>
      <c r="O4580" s="8">
        <v>1298</v>
      </c>
      <c r="P4580" s="8" t="s">
        <v>13502</v>
      </c>
      <c r="Q4580" s="22" t="s">
        <v>31802</v>
      </c>
      <c r="R4580" s="13" t="s">
        <v>31803</v>
      </c>
    </row>
    <row r="4581" spans="1:18" ht="60" hidden="1">
      <c r="A4581" s="14" t="s">
        <v>31796</v>
      </c>
      <c r="B4581" s="8" t="s">
        <v>31797</v>
      </c>
      <c r="C4581" s="10" t="s">
        <v>31798</v>
      </c>
      <c r="D4581" s="8" t="s">
        <v>31799</v>
      </c>
      <c r="E4581" s="12">
        <v>43641.52134259259</v>
      </c>
      <c r="F4581" s="8"/>
      <c r="G4581" s="8" t="s">
        <v>31</v>
      </c>
      <c r="H4581" s="8"/>
      <c r="I4581" s="8"/>
      <c r="J4581" s="8" t="s">
        <v>31800</v>
      </c>
      <c r="K4581" s="8"/>
      <c r="L4581" s="13" t="s">
        <v>95</v>
      </c>
      <c r="M4581" s="19" t="s">
        <v>31801</v>
      </c>
      <c r="N4581" s="8">
        <v>1145</v>
      </c>
      <c r="O4581" s="8">
        <v>1298</v>
      </c>
      <c r="P4581" s="8" t="s">
        <v>13502</v>
      </c>
      <c r="Q4581" s="22" t="s">
        <v>31802</v>
      </c>
      <c r="R4581" s="13" t="s">
        <v>31803</v>
      </c>
    </row>
    <row r="4582" spans="1:18" ht="96" hidden="1">
      <c r="A4582" s="14" t="s">
        <v>31804</v>
      </c>
      <c r="B4582" s="8" t="s">
        <v>31805</v>
      </c>
      <c r="C4582" s="10" t="s">
        <v>255</v>
      </c>
      <c r="D4582" s="8" t="s">
        <v>31806</v>
      </c>
      <c r="E4582" s="12">
        <v>43641.521168981482</v>
      </c>
      <c r="F4582" s="8"/>
      <c r="G4582" s="8" t="s">
        <v>31</v>
      </c>
      <c r="H4582" s="8"/>
      <c r="I4582" s="8"/>
      <c r="J4582" s="8" t="s">
        <v>31807</v>
      </c>
      <c r="K4582" s="8"/>
      <c r="L4582" s="13" t="s">
        <v>95</v>
      </c>
      <c r="M4582" s="19" t="s">
        <v>31808</v>
      </c>
      <c r="N4582" s="8">
        <v>2815</v>
      </c>
      <c r="O4582" s="8">
        <v>5001</v>
      </c>
      <c r="P4582" s="8"/>
      <c r="Q4582" s="22" t="s">
        <v>31809</v>
      </c>
      <c r="R4582" s="13" t="s">
        <v>273</v>
      </c>
    </row>
    <row r="4583" spans="1:18" ht="24">
      <c r="A4583" s="14" t="s">
        <v>14268</v>
      </c>
      <c r="B4583" s="8" t="s">
        <v>14269</v>
      </c>
      <c r="C4583" s="10" t="s">
        <v>14270</v>
      </c>
      <c r="D4583" s="8" t="s">
        <v>14271</v>
      </c>
      <c r="E4583" s="12">
        <v>43641.521099537036</v>
      </c>
      <c r="F4583" s="8"/>
      <c r="G4583" s="8" t="s">
        <v>31</v>
      </c>
      <c r="H4583" s="8" t="s">
        <v>14272</v>
      </c>
      <c r="I4583" s="8" t="s">
        <v>14273</v>
      </c>
      <c r="J4583" s="8" t="s">
        <v>14274</v>
      </c>
      <c r="K4583" s="8" t="s">
        <v>14275</v>
      </c>
      <c r="L4583" s="13" t="s">
        <v>33</v>
      </c>
      <c r="M4583" s="19" t="s">
        <v>14276</v>
      </c>
      <c r="N4583" s="8">
        <v>128</v>
      </c>
      <c r="O4583" s="8">
        <v>1283</v>
      </c>
      <c r="P4583" s="8" t="s">
        <v>14280</v>
      </c>
      <c r="Q4583" s="22" t="s">
        <v>14281</v>
      </c>
      <c r="R4583" s="13" t="s">
        <v>14283</v>
      </c>
    </row>
    <row r="4584" spans="1:18" ht="24" hidden="1">
      <c r="A4584" s="14" t="s">
        <v>31810</v>
      </c>
      <c r="B4584" s="8" t="s">
        <v>31811</v>
      </c>
      <c r="C4584" s="10" t="s">
        <v>277</v>
      </c>
      <c r="D4584" s="8" t="s">
        <v>31812</v>
      </c>
      <c r="E4584" s="12">
        <v>43641.521030092597</v>
      </c>
      <c r="F4584" s="8"/>
      <c r="G4584" s="8" t="s">
        <v>31</v>
      </c>
      <c r="H4584" s="8"/>
      <c r="I4584" s="8"/>
      <c r="J4584" s="8" t="s">
        <v>31813</v>
      </c>
      <c r="K4584" s="8"/>
      <c r="L4584" s="13" t="s">
        <v>137</v>
      </c>
      <c r="M4584" s="19" t="s">
        <v>164</v>
      </c>
      <c r="N4584" s="8">
        <v>51</v>
      </c>
      <c r="O4584" s="8">
        <v>47</v>
      </c>
      <c r="P4584" s="8" t="s">
        <v>5944</v>
      </c>
      <c r="Q4584" s="22" t="s">
        <v>31814</v>
      </c>
      <c r="R4584" s="13" t="s">
        <v>289</v>
      </c>
    </row>
    <row r="4585" spans="1:18" ht="36" hidden="1">
      <c r="A4585" s="14" t="s">
        <v>31815</v>
      </c>
      <c r="B4585" s="8" t="s">
        <v>31738</v>
      </c>
      <c r="C4585" s="10" t="s">
        <v>16201</v>
      </c>
      <c r="D4585" s="8" t="s">
        <v>31812</v>
      </c>
      <c r="E4585" s="12">
        <v>43641.521030092597</v>
      </c>
      <c r="F4585" s="8"/>
      <c r="G4585" s="8" t="s">
        <v>31</v>
      </c>
      <c r="H4585" s="8"/>
      <c r="I4585" s="8"/>
      <c r="J4585" s="8" t="s">
        <v>31739</v>
      </c>
      <c r="K4585" s="8"/>
      <c r="L4585" s="13" t="s">
        <v>224</v>
      </c>
      <c r="M4585" s="19" t="s">
        <v>31740</v>
      </c>
      <c r="N4585" s="8">
        <v>4106</v>
      </c>
      <c r="O4585" s="8">
        <v>4609</v>
      </c>
      <c r="P4585" s="8" t="s">
        <v>31741</v>
      </c>
      <c r="Q4585" s="22" t="s">
        <v>31816</v>
      </c>
      <c r="R4585" s="13" t="s">
        <v>16214</v>
      </c>
    </row>
    <row r="4586" spans="1:18" ht="36" hidden="1">
      <c r="A4586" s="14" t="s">
        <v>31817</v>
      </c>
      <c r="B4586" s="8" t="s">
        <v>31818</v>
      </c>
      <c r="C4586" s="10" t="s">
        <v>31819</v>
      </c>
      <c r="D4586" s="8" t="s">
        <v>31820</v>
      </c>
      <c r="E4586" s="12">
        <v>43641.521006944444</v>
      </c>
      <c r="F4586" s="8"/>
      <c r="G4586" s="8" t="s">
        <v>31</v>
      </c>
      <c r="H4586" s="8" t="s">
        <v>22408</v>
      </c>
      <c r="I4586" s="8" t="s">
        <v>22409</v>
      </c>
      <c r="J4586" s="8" t="s">
        <v>31821</v>
      </c>
      <c r="K4586" s="8" t="s">
        <v>22410</v>
      </c>
      <c r="L4586" s="13" t="s">
        <v>95</v>
      </c>
      <c r="M4586" s="19" t="s">
        <v>31822</v>
      </c>
      <c r="N4586" s="8">
        <v>3330</v>
      </c>
      <c r="O4586" s="8">
        <v>4107</v>
      </c>
      <c r="P4586" s="8" t="s">
        <v>31823</v>
      </c>
      <c r="Q4586" s="22" t="s">
        <v>31824</v>
      </c>
      <c r="R4586" s="13" t="s">
        <v>31825</v>
      </c>
    </row>
    <row r="4587" spans="1:18" ht="48" hidden="1">
      <c r="A4587" s="14" t="s">
        <v>31826</v>
      </c>
      <c r="B4587" s="8" t="s">
        <v>31827</v>
      </c>
      <c r="C4587" s="10" t="s">
        <v>312</v>
      </c>
      <c r="D4587" s="8" t="s">
        <v>31828</v>
      </c>
      <c r="E4587" s="12">
        <v>43641.520833333328</v>
      </c>
      <c r="F4587" s="8"/>
      <c r="G4587" s="8" t="s">
        <v>31</v>
      </c>
      <c r="H4587" s="8"/>
      <c r="I4587" s="8"/>
      <c r="J4587" s="8" t="s">
        <v>31829</v>
      </c>
      <c r="K4587" s="8"/>
      <c r="L4587" s="13" t="s">
        <v>137</v>
      </c>
      <c r="M4587" s="19" t="s">
        <v>31830</v>
      </c>
      <c r="N4587" s="8">
        <v>644</v>
      </c>
      <c r="O4587" s="8">
        <v>1774</v>
      </c>
      <c r="P4587" s="8" t="s">
        <v>31831</v>
      </c>
      <c r="Q4587" s="22" t="s">
        <v>31832</v>
      </c>
      <c r="R4587" s="13" t="s">
        <v>327</v>
      </c>
    </row>
    <row r="4588" spans="1:18" ht="36">
      <c r="A4588" s="14" t="s">
        <v>14284</v>
      </c>
      <c r="B4588" s="8" t="s">
        <v>14285</v>
      </c>
      <c r="C4588" s="10" t="s">
        <v>14287</v>
      </c>
      <c r="D4588" s="8" t="s">
        <v>14288</v>
      </c>
      <c r="E4588" s="12">
        <v>43641.520821759259</v>
      </c>
      <c r="F4588" s="8"/>
      <c r="G4588" s="8" t="s">
        <v>31</v>
      </c>
      <c r="H4588" s="8" t="s">
        <v>14289</v>
      </c>
      <c r="I4588" s="8" t="s">
        <v>14290</v>
      </c>
      <c r="J4588" s="8" t="s">
        <v>14291</v>
      </c>
      <c r="K4588" s="8" t="s">
        <v>14292</v>
      </c>
      <c r="L4588" s="13" t="s">
        <v>95</v>
      </c>
      <c r="M4588" s="19" t="s">
        <v>14293</v>
      </c>
      <c r="N4588" s="8">
        <v>493</v>
      </c>
      <c r="O4588" s="8">
        <v>182</v>
      </c>
      <c r="P4588" s="8" t="s">
        <v>14304</v>
      </c>
      <c r="Q4588" s="22" t="s">
        <v>14306</v>
      </c>
      <c r="R4588" s="13" t="s">
        <v>14309</v>
      </c>
    </row>
    <row r="4589" spans="1:18" ht="144" hidden="1">
      <c r="A4589" s="14" t="s">
        <v>31833</v>
      </c>
      <c r="B4589" s="8" t="s">
        <v>31834</v>
      </c>
      <c r="C4589" s="10" t="s">
        <v>454</v>
      </c>
      <c r="D4589" s="8" t="s">
        <v>31835</v>
      </c>
      <c r="E4589" s="12">
        <v>43641.52076388889</v>
      </c>
      <c r="F4589" s="8"/>
      <c r="G4589" s="8" t="s">
        <v>31</v>
      </c>
      <c r="H4589" s="8"/>
      <c r="I4589" s="8"/>
      <c r="J4589" s="8" t="s">
        <v>31836</v>
      </c>
      <c r="K4589" s="8"/>
      <c r="L4589" s="13" t="s">
        <v>137</v>
      </c>
      <c r="M4589" s="19" t="s">
        <v>31837</v>
      </c>
      <c r="N4589" s="8">
        <v>19433</v>
      </c>
      <c r="O4589" s="8">
        <v>18935</v>
      </c>
      <c r="P4589" s="8" t="s">
        <v>31838</v>
      </c>
      <c r="Q4589" s="22" t="s">
        <v>31839</v>
      </c>
      <c r="R4589" s="13" t="s">
        <v>464</v>
      </c>
    </row>
    <row r="4590" spans="1:18" ht="72" hidden="1">
      <c r="A4590" s="14" t="s">
        <v>31840</v>
      </c>
      <c r="B4590" s="8" t="s">
        <v>31841</v>
      </c>
      <c r="C4590" s="10" t="s">
        <v>31842</v>
      </c>
      <c r="D4590" s="8" t="s">
        <v>31843</v>
      </c>
      <c r="E4590" s="12">
        <v>43641.520648148144</v>
      </c>
      <c r="F4590" s="8"/>
      <c r="G4590" s="8" t="s">
        <v>31</v>
      </c>
      <c r="H4590" s="8"/>
      <c r="I4590" s="8"/>
      <c r="J4590" s="8" t="s">
        <v>31844</v>
      </c>
      <c r="K4590" s="8"/>
      <c r="L4590" s="13" t="s">
        <v>33</v>
      </c>
      <c r="M4590" s="19" t="s">
        <v>31845</v>
      </c>
      <c r="N4590" s="8">
        <v>13845</v>
      </c>
      <c r="O4590" s="8">
        <v>15097</v>
      </c>
      <c r="P4590" s="8" t="s">
        <v>1649</v>
      </c>
      <c r="Q4590" s="22" t="s">
        <v>31846</v>
      </c>
      <c r="R4590" s="13" t="s">
        <v>31847</v>
      </c>
    </row>
    <row r="4591" spans="1:18" ht="48" hidden="1">
      <c r="A4591" s="14" t="s">
        <v>31848</v>
      </c>
      <c r="B4591" s="8" t="s">
        <v>14606</v>
      </c>
      <c r="C4591" s="10" t="s">
        <v>312</v>
      </c>
      <c r="D4591" s="8" t="s">
        <v>31843</v>
      </c>
      <c r="E4591" s="12">
        <v>43641.520648148144</v>
      </c>
      <c r="F4591" s="8"/>
      <c r="G4591" s="8" t="s">
        <v>31</v>
      </c>
      <c r="H4591" s="8"/>
      <c r="I4591" s="8"/>
      <c r="J4591" s="8" t="s">
        <v>14609</v>
      </c>
      <c r="K4591" s="8"/>
      <c r="L4591" s="13" t="s">
        <v>33</v>
      </c>
      <c r="M4591" s="19" t="s">
        <v>14610</v>
      </c>
      <c r="N4591" s="8">
        <v>1711</v>
      </c>
      <c r="O4591" s="8">
        <v>2203</v>
      </c>
      <c r="P4591" s="8" t="s">
        <v>942</v>
      </c>
      <c r="Q4591" s="22" t="s">
        <v>31849</v>
      </c>
      <c r="R4591" s="13" t="s">
        <v>327</v>
      </c>
    </row>
    <row r="4592" spans="1:18" ht="13">
      <c r="A4592" s="14" t="s">
        <v>14312</v>
      </c>
      <c r="B4592" s="8" t="s">
        <v>14313</v>
      </c>
      <c r="C4592" s="10" t="s">
        <v>14314</v>
      </c>
      <c r="D4592" s="8" t="s">
        <v>14315</v>
      </c>
      <c r="E4592" s="12">
        <v>43641.520532407405</v>
      </c>
      <c r="F4592" s="8"/>
      <c r="G4592" s="8" t="s">
        <v>31</v>
      </c>
      <c r="H4592" s="8" t="s">
        <v>14316</v>
      </c>
      <c r="I4592" s="8" t="s">
        <v>14317</v>
      </c>
      <c r="J4592" s="8" t="s">
        <v>14318</v>
      </c>
      <c r="K4592" s="8" t="s">
        <v>14319</v>
      </c>
      <c r="L4592" s="13" t="s">
        <v>137</v>
      </c>
      <c r="M4592" s="19" t="s">
        <v>14320</v>
      </c>
      <c r="N4592" s="8">
        <v>84</v>
      </c>
      <c r="O4592" s="8">
        <v>1199</v>
      </c>
      <c r="P4592" s="8"/>
      <c r="Q4592" s="22" t="s">
        <v>14327</v>
      </c>
      <c r="R4592" s="13" t="s">
        <v>14330</v>
      </c>
    </row>
    <row r="4593" spans="1:18" ht="36">
      <c r="A4593" s="14" t="s">
        <v>14332</v>
      </c>
      <c r="B4593" s="8" t="s">
        <v>12253</v>
      </c>
      <c r="C4593" s="10" t="s">
        <v>14334</v>
      </c>
      <c r="D4593" s="8" t="s">
        <v>14335</v>
      </c>
      <c r="E4593" s="12">
        <v>43641.520509259259</v>
      </c>
      <c r="F4593" s="8"/>
      <c r="G4593" s="8" t="s">
        <v>31</v>
      </c>
      <c r="H4593" s="8" t="s">
        <v>4753</v>
      </c>
      <c r="I4593" s="8" t="s">
        <v>4754</v>
      </c>
      <c r="J4593" s="8" t="s">
        <v>12256</v>
      </c>
      <c r="K4593" s="8" t="s">
        <v>4756</v>
      </c>
      <c r="L4593" s="13" t="s">
        <v>33</v>
      </c>
      <c r="M4593" s="19" t="s">
        <v>12257</v>
      </c>
      <c r="N4593" s="8">
        <v>281</v>
      </c>
      <c r="O4593" s="8">
        <v>1283</v>
      </c>
      <c r="P4593" s="8" t="s">
        <v>11585</v>
      </c>
      <c r="Q4593" s="22" t="s">
        <v>14339</v>
      </c>
      <c r="R4593" s="13" t="s">
        <v>14340</v>
      </c>
    </row>
    <row r="4594" spans="1:18" ht="48" hidden="1">
      <c r="A4594" s="14" t="s">
        <v>31850</v>
      </c>
      <c r="B4594" s="8" t="s">
        <v>16699</v>
      </c>
      <c r="C4594" s="10" t="s">
        <v>4740</v>
      </c>
      <c r="D4594" s="8" t="s">
        <v>31851</v>
      </c>
      <c r="E4594" s="12">
        <v>43641.520451388889</v>
      </c>
      <c r="F4594" s="8"/>
      <c r="G4594" s="8" t="s">
        <v>31</v>
      </c>
      <c r="H4594" s="8"/>
      <c r="I4594" s="8"/>
      <c r="J4594" s="8" t="s">
        <v>16702</v>
      </c>
      <c r="K4594" s="8"/>
      <c r="L4594" s="13" t="s">
        <v>224</v>
      </c>
      <c r="M4594" s="19" t="s">
        <v>16703</v>
      </c>
      <c r="N4594" s="8">
        <v>96</v>
      </c>
      <c r="O4594" s="8">
        <v>55</v>
      </c>
      <c r="P4594" s="8"/>
      <c r="Q4594" s="22" t="s">
        <v>31852</v>
      </c>
      <c r="R4594" s="13" t="s">
        <v>4758</v>
      </c>
    </row>
    <row r="4595" spans="1:18" ht="251" hidden="1">
      <c r="A4595" s="14" t="s">
        <v>31853</v>
      </c>
      <c r="B4595" s="8" t="s">
        <v>31854</v>
      </c>
      <c r="C4595" s="10" t="s">
        <v>1320</v>
      </c>
      <c r="D4595" s="8" t="s">
        <v>31855</v>
      </c>
      <c r="E4595" s="12">
        <v>43641.52043981482</v>
      </c>
      <c r="F4595" s="8"/>
      <c r="G4595" s="8" t="s">
        <v>31</v>
      </c>
      <c r="H4595" s="8"/>
      <c r="I4595" s="8"/>
      <c r="J4595" s="8" t="s">
        <v>31856</v>
      </c>
      <c r="K4595" s="8"/>
      <c r="L4595" s="13" t="s">
        <v>224</v>
      </c>
      <c r="M4595" s="19" t="s">
        <v>31857</v>
      </c>
      <c r="N4595" s="8">
        <v>181</v>
      </c>
      <c r="O4595" s="8">
        <v>127</v>
      </c>
      <c r="P4595" s="8" t="s">
        <v>7646</v>
      </c>
      <c r="Q4595" s="22" t="s">
        <v>31858</v>
      </c>
      <c r="R4595" s="13" t="s">
        <v>1328</v>
      </c>
    </row>
    <row r="4596" spans="1:18" ht="13">
      <c r="A4596" s="14" t="s">
        <v>14341</v>
      </c>
      <c r="B4596" s="8" t="s">
        <v>14188</v>
      </c>
      <c r="C4596" s="10" t="s">
        <v>14342</v>
      </c>
      <c r="D4596" s="8" t="s">
        <v>14343</v>
      </c>
      <c r="E4596" s="12">
        <v>43641.520416666666</v>
      </c>
      <c r="F4596" s="8"/>
      <c r="G4596" s="8" t="s">
        <v>31</v>
      </c>
      <c r="H4596" s="8" t="s">
        <v>14344</v>
      </c>
      <c r="I4596" s="8" t="s">
        <v>14345</v>
      </c>
      <c r="J4596" s="8" t="s">
        <v>14193</v>
      </c>
      <c r="K4596" s="8" t="s">
        <v>14346</v>
      </c>
      <c r="L4596" s="13" t="s">
        <v>137</v>
      </c>
      <c r="M4596" s="19" t="s">
        <v>164</v>
      </c>
      <c r="N4596" s="8">
        <v>21</v>
      </c>
      <c r="O4596" s="8">
        <v>68</v>
      </c>
      <c r="P4596" s="8" t="s">
        <v>2218</v>
      </c>
      <c r="Q4596" s="22" t="s">
        <v>14353</v>
      </c>
      <c r="R4596" s="13" t="s">
        <v>14358</v>
      </c>
    </row>
    <row r="4597" spans="1:18" ht="48" hidden="1">
      <c r="A4597" s="14" t="s">
        <v>31859</v>
      </c>
      <c r="B4597" s="8" t="s">
        <v>31860</v>
      </c>
      <c r="C4597" s="10" t="s">
        <v>312</v>
      </c>
      <c r="D4597" s="8" t="s">
        <v>31861</v>
      </c>
      <c r="E4597" s="12">
        <v>43641.520381944443</v>
      </c>
      <c r="F4597" s="8"/>
      <c r="G4597" s="8" t="s">
        <v>31</v>
      </c>
      <c r="H4597" s="8"/>
      <c r="I4597" s="8"/>
      <c r="J4597" s="8" t="s">
        <v>31862</v>
      </c>
      <c r="K4597" s="8"/>
      <c r="L4597" s="13" t="s">
        <v>137</v>
      </c>
      <c r="M4597" s="19" t="s">
        <v>31863</v>
      </c>
      <c r="N4597" s="8">
        <v>2126</v>
      </c>
      <c r="O4597" s="8">
        <v>2877</v>
      </c>
      <c r="P4597" s="8" t="s">
        <v>692</v>
      </c>
      <c r="Q4597" s="22" t="s">
        <v>31864</v>
      </c>
      <c r="R4597" s="13" t="s">
        <v>327</v>
      </c>
    </row>
    <row r="4598" spans="1:18" ht="48" hidden="1">
      <c r="A4598" s="14" t="s">
        <v>31865</v>
      </c>
      <c r="B4598" s="8" t="s">
        <v>24840</v>
      </c>
      <c r="C4598" s="10" t="s">
        <v>568</v>
      </c>
      <c r="D4598" s="8" t="s">
        <v>14361</v>
      </c>
      <c r="E4598" s="12">
        <v>43641.520312499997</v>
      </c>
      <c r="F4598" s="8"/>
      <c r="G4598" s="8" t="s">
        <v>31</v>
      </c>
      <c r="H4598" s="8"/>
      <c r="I4598" s="8"/>
      <c r="J4598" s="8" t="s">
        <v>24842</v>
      </c>
      <c r="K4598" s="8"/>
      <c r="L4598" s="13" t="s">
        <v>137</v>
      </c>
      <c r="M4598" s="19" t="s">
        <v>164</v>
      </c>
      <c r="N4598" s="8">
        <v>550</v>
      </c>
      <c r="O4598" s="8">
        <v>852</v>
      </c>
      <c r="P4598" s="8"/>
      <c r="Q4598" s="22" t="s">
        <v>31866</v>
      </c>
      <c r="R4598" s="13" t="s">
        <v>575</v>
      </c>
    </row>
    <row r="4599" spans="1:18" ht="13">
      <c r="A4599" s="14" t="s">
        <v>14359</v>
      </c>
      <c r="B4599" s="8" t="s">
        <v>14313</v>
      </c>
      <c r="C4599" s="10" t="s">
        <v>14360</v>
      </c>
      <c r="D4599" s="8" t="s">
        <v>14361</v>
      </c>
      <c r="E4599" s="12">
        <v>43641.520312499997</v>
      </c>
      <c r="F4599" s="8"/>
      <c r="G4599" s="8" t="s">
        <v>31</v>
      </c>
      <c r="H4599" s="8" t="s">
        <v>4086</v>
      </c>
      <c r="I4599" s="8" t="s">
        <v>4087</v>
      </c>
      <c r="J4599" s="8" t="s">
        <v>14318</v>
      </c>
      <c r="K4599" s="8" t="s">
        <v>7203</v>
      </c>
      <c r="L4599" s="13" t="s">
        <v>137</v>
      </c>
      <c r="M4599" s="19" t="s">
        <v>14320</v>
      </c>
      <c r="N4599" s="8">
        <v>84</v>
      </c>
      <c r="O4599" s="8">
        <v>1199</v>
      </c>
      <c r="P4599" s="8"/>
      <c r="Q4599" s="22" t="s">
        <v>14363</v>
      </c>
      <c r="R4599" s="13" t="s">
        <v>14365</v>
      </c>
    </row>
    <row r="4600" spans="1:18" ht="120" hidden="1">
      <c r="A4600" s="14" t="s">
        <v>31867</v>
      </c>
      <c r="B4600" s="8" t="s">
        <v>31868</v>
      </c>
      <c r="C4600" s="10" t="s">
        <v>637</v>
      </c>
      <c r="D4600" s="8" t="s">
        <v>14361</v>
      </c>
      <c r="E4600" s="12">
        <v>43641.520312499997</v>
      </c>
      <c r="F4600" s="8"/>
      <c r="G4600" s="8" t="s">
        <v>31</v>
      </c>
      <c r="H4600" s="8"/>
      <c r="I4600" s="8"/>
      <c r="J4600" s="8" t="s">
        <v>31869</v>
      </c>
      <c r="K4600" s="8"/>
      <c r="L4600" s="13" t="s">
        <v>137</v>
      </c>
      <c r="M4600" s="19" t="s">
        <v>31870</v>
      </c>
      <c r="N4600" s="8">
        <v>346</v>
      </c>
      <c r="O4600" s="8">
        <v>146</v>
      </c>
      <c r="P4600" s="8" t="s">
        <v>31871</v>
      </c>
      <c r="Q4600" s="22" t="s">
        <v>31872</v>
      </c>
      <c r="R4600" s="13" t="s">
        <v>651</v>
      </c>
    </row>
    <row r="4601" spans="1:18" ht="96" hidden="1">
      <c r="A4601" s="14" t="s">
        <v>31873</v>
      </c>
      <c r="B4601" s="8" t="s">
        <v>31874</v>
      </c>
      <c r="C4601" s="10" t="s">
        <v>255</v>
      </c>
      <c r="D4601" s="8" t="s">
        <v>31875</v>
      </c>
      <c r="E4601" s="12">
        <v>43641.520266203705</v>
      </c>
      <c r="F4601" s="8"/>
      <c r="G4601" s="8" t="s">
        <v>31</v>
      </c>
      <c r="H4601" s="8"/>
      <c r="I4601" s="8"/>
      <c r="J4601" s="8" t="s">
        <v>31876</v>
      </c>
      <c r="K4601" s="8"/>
      <c r="L4601" s="13" t="s">
        <v>137</v>
      </c>
      <c r="M4601" s="19" t="s">
        <v>31877</v>
      </c>
      <c r="N4601" s="8">
        <v>43123</v>
      </c>
      <c r="O4601" s="8">
        <v>42971</v>
      </c>
      <c r="P4601" s="8" t="s">
        <v>31878</v>
      </c>
      <c r="Q4601" s="22" t="s">
        <v>31879</v>
      </c>
      <c r="R4601" s="13" t="s">
        <v>273</v>
      </c>
    </row>
    <row r="4602" spans="1:18" ht="120" hidden="1">
      <c r="A4602" s="14" t="s">
        <v>31880</v>
      </c>
      <c r="B4602" s="8" t="s">
        <v>22697</v>
      </c>
      <c r="C4602" s="10" t="s">
        <v>1816</v>
      </c>
      <c r="D4602" s="8" t="s">
        <v>31881</v>
      </c>
      <c r="E4602" s="12">
        <v>43641.520254629635</v>
      </c>
      <c r="F4602" s="8"/>
      <c r="G4602" s="8" t="s">
        <v>31</v>
      </c>
      <c r="H4602" s="8"/>
      <c r="I4602" s="8"/>
      <c r="J4602" s="8" t="s">
        <v>22699</v>
      </c>
      <c r="K4602" s="8"/>
      <c r="L4602" s="13" t="s">
        <v>33</v>
      </c>
      <c r="M4602" s="19" t="s">
        <v>22700</v>
      </c>
      <c r="N4602" s="8">
        <v>2722</v>
      </c>
      <c r="O4602" s="8">
        <v>4996</v>
      </c>
      <c r="P4602" s="8" t="s">
        <v>8153</v>
      </c>
      <c r="Q4602" s="22" t="s">
        <v>31882</v>
      </c>
      <c r="R4602" s="13" t="s">
        <v>1833</v>
      </c>
    </row>
    <row r="4603" spans="1:18" ht="48" hidden="1">
      <c r="A4603" s="14" t="s">
        <v>31883</v>
      </c>
      <c r="B4603" s="8" t="s">
        <v>31884</v>
      </c>
      <c r="C4603" s="10" t="s">
        <v>568</v>
      </c>
      <c r="D4603" s="8" t="s">
        <v>31885</v>
      </c>
      <c r="E4603" s="12">
        <v>43641.520173611112</v>
      </c>
      <c r="F4603" s="8"/>
      <c r="G4603" s="8" t="s">
        <v>31</v>
      </c>
      <c r="H4603" s="8"/>
      <c r="I4603" s="8"/>
      <c r="J4603" s="8" t="s">
        <v>31886</v>
      </c>
      <c r="K4603" s="8"/>
      <c r="L4603" s="13" t="s">
        <v>137</v>
      </c>
      <c r="M4603" s="19" t="s">
        <v>31887</v>
      </c>
      <c r="N4603" s="8">
        <v>904</v>
      </c>
      <c r="O4603" s="8">
        <v>1005</v>
      </c>
      <c r="P4603" s="8" t="s">
        <v>31888</v>
      </c>
      <c r="Q4603" s="22" t="s">
        <v>31889</v>
      </c>
      <c r="R4603" s="13" t="s">
        <v>575</v>
      </c>
    </row>
    <row r="4604" spans="1:18" ht="13">
      <c r="A4604" s="14" t="s">
        <v>14366</v>
      </c>
      <c r="B4604" s="8" t="s">
        <v>14367</v>
      </c>
      <c r="C4604" s="10" t="s">
        <v>14368</v>
      </c>
      <c r="D4604" s="8" t="s">
        <v>14369</v>
      </c>
      <c r="E4604" s="12">
        <v>43641.52008101852</v>
      </c>
      <c r="F4604" s="8"/>
      <c r="G4604" s="8" t="s">
        <v>31</v>
      </c>
      <c r="H4604" s="8" t="s">
        <v>594</v>
      </c>
      <c r="I4604" s="8" t="s">
        <v>595</v>
      </c>
      <c r="J4604" s="8" t="s">
        <v>14370</v>
      </c>
      <c r="K4604" s="8" t="s">
        <v>14371</v>
      </c>
      <c r="L4604" s="13" t="s">
        <v>33</v>
      </c>
      <c r="M4604" s="19" t="s">
        <v>14372</v>
      </c>
      <c r="N4604" s="8">
        <v>783</v>
      </c>
      <c r="O4604" s="8">
        <v>1394</v>
      </c>
      <c r="P4604" s="8" t="s">
        <v>2999</v>
      </c>
      <c r="Q4604" s="22" t="s">
        <v>14373</v>
      </c>
      <c r="R4604" s="13" t="s">
        <v>14374</v>
      </c>
    </row>
    <row r="4605" spans="1:18" ht="96" hidden="1">
      <c r="A4605" s="14" t="s">
        <v>31890</v>
      </c>
      <c r="B4605" s="8" t="s">
        <v>31891</v>
      </c>
      <c r="C4605" s="10" t="s">
        <v>8349</v>
      </c>
      <c r="D4605" s="8" t="s">
        <v>31892</v>
      </c>
      <c r="E4605" s="12">
        <v>43641.520023148143</v>
      </c>
      <c r="F4605" s="8"/>
      <c r="G4605" s="8" t="s">
        <v>31</v>
      </c>
      <c r="H4605" s="8"/>
      <c r="I4605" s="8"/>
      <c r="J4605" s="8" t="s">
        <v>31893</v>
      </c>
      <c r="K4605" s="8"/>
      <c r="L4605" s="13" t="s">
        <v>33</v>
      </c>
      <c r="M4605" s="19" t="s">
        <v>31894</v>
      </c>
      <c r="N4605" s="8">
        <v>51</v>
      </c>
      <c r="O4605" s="8">
        <v>136</v>
      </c>
      <c r="P4605" s="8"/>
      <c r="Q4605" s="22" t="s">
        <v>31895</v>
      </c>
      <c r="R4605" s="13" t="s">
        <v>8362</v>
      </c>
    </row>
    <row r="4606" spans="1:18" ht="13">
      <c r="A4606" s="14" t="s">
        <v>14375</v>
      </c>
      <c r="B4606" s="8" t="s">
        <v>14376</v>
      </c>
      <c r="C4606" s="10" t="s">
        <v>14377</v>
      </c>
      <c r="D4606" s="8" t="s">
        <v>14378</v>
      </c>
      <c r="E4606" s="12">
        <v>43641.520011574074</v>
      </c>
      <c r="F4606" s="8"/>
      <c r="G4606" s="8" t="s">
        <v>31</v>
      </c>
      <c r="H4606" s="8"/>
      <c r="I4606" s="8"/>
      <c r="J4606" s="8" t="s">
        <v>14379</v>
      </c>
      <c r="K4606" s="8"/>
      <c r="L4606" s="13" t="s">
        <v>95</v>
      </c>
      <c r="M4606" s="19" t="s">
        <v>14380</v>
      </c>
      <c r="N4606" s="8">
        <v>3774</v>
      </c>
      <c r="O4606" s="8">
        <v>4822</v>
      </c>
      <c r="P4606" s="8" t="s">
        <v>773</v>
      </c>
      <c r="Q4606" s="22" t="s">
        <v>14385</v>
      </c>
      <c r="R4606" s="13" t="s">
        <v>14387</v>
      </c>
    </row>
    <row r="4607" spans="1:18" ht="108" hidden="1">
      <c r="A4607" s="14" t="s">
        <v>31896</v>
      </c>
      <c r="B4607" s="8" t="s">
        <v>31897</v>
      </c>
      <c r="C4607" s="10" t="s">
        <v>582</v>
      </c>
      <c r="D4607" s="8" t="s">
        <v>31898</v>
      </c>
      <c r="E4607" s="12">
        <v>43641.520000000004</v>
      </c>
      <c r="F4607" s="8"/>
      <c r="G4607" s="8" t="s">
        <v>31</v>
      </c>
      <c r="H4607" s="8"/>
      <c r="I4607" s="8"/>
      <c r="J4607" s="8" t="s">
        <v>31899</v>
      </c>
      <c r="K4607" s="8"/>
      <c r="L4607" s="13" t="s">
        <v>33</v>
      </c>
      <c r="M4607" s="19" t="s">
        <v>31900</v>
      </c>
      <c r="N4607" s="8">
        <v>74</v>
      </c>
      <c r="O4607" s="8">
        <v>213</v>
      </c>
      <c r="P4607" s="8"/>
      <c r="Q4607" s="22" t="s">
        <v>31901</v>
      </c>
      <c r="R4607" s="13" t="s">
        <v>588</v>
      </c>
    </row>
    <row r="4608" spans="1:18" ht="36" hidden="1">
      <c r="A4608" s="14" t="s">
        <v>31902</v>
      </c>
      <c r="B4608" s="8" t="s">
        <v>31903</v>
      </c>
      <c r="C4608" s="10" t="s">
        <v>1273</v>
      </c>
      <c r="D4608" s="8" t="s">
        <v>31898</v>
      </c>
      <c r="E4608" s="12">
        <v>43641.520000000004</v>
      </c>
      <c r="F4608" s="8"/>
      <c r="G4608" s="8" t="s">
        <v>31</v>
      </c>
      <c r="H4608" s="8"/>
      <c r="I4608" s="8"/>
      <c r="J4608" s="8" t="s">
        <v>31904</v>
      </c>
      <c r="K4608" s="8"/>
      <c r="L4608" s="13" t="s">
        <v>137</v>
      </c>
      <c r="M4608" s="19" t="s">
        <v>31905</v>
      </c>
      <c r="N4608" s="8">
        <v>810</v>
      </c>
      <c r="O4608" s="8">
        <v>233</v>
      </c>
      <c r="P4608" s="8" t="s">
        <v>31906</v>
      </c>
      <c r="Q4608" s="22" t="s">
        <v>31907</v>
      </c>
      <c r="R4608" s="13" t="s">
        <v>1286</v>
      </c>
    </row>
    <row r="4609" spans="1:18" ht="60" hidden="1">
      <c r="A4609" s="14" t="s">
        <v>31908</v>
      </c>
      <c r="B4609" s="8" t="s">
        <v>10418</v>
      </c>
      <c r="C4609" s="10" t="s">
        <v>31909</v>
      </c>
      <c r="D4609" s="8" t="s">
        <v>31910</v>
      </c>
      <c r="E4609" s="12">
        <v>43641.519930555558</v>
      </c>
      <c r="F4609" s="8"/>
      <c r="G4609" s="8" t="s">
        <v>31</v>
      </c>
      <c r="H4609" s="8" t="s">
        <v>209</v>
      </c>
      <c r="I4609" s="8" t="s">
        <v>210</v>
      </c>
      <c r="J4609" s="8" t="s">
        <v>10421</v>
      </c>
      <c r="K4609" s="8" t="s">
        <v>212</v>
      </c>
      <c r="L4609" s="13" t="s">
        <v>33</v>
      </c>
      <c r="M4609" s="19" t="s">
        <v>10422</v>
      </c>
      <c r="N4609" s="8">
        <v>157</v>
      </c>
      <c r="O4609" s="8">
        <v>602</v>
      </c>
      <c r="P4609" s="8" t="s">
        <v>773</v>
      </c>
      <c r="Q4609" s="22" t="s">
        <v>31911</v>
      </c>
      <c r="R4609" s="13" t="s">
        <v>31912</v>
      </c>
    </row>
    <row r="4610" spans="1:18" ht="48" hidden="1">
      <c r="A4610" s="14" t="s">
        <v>31913</v>
      </c>
      <c r="B4610" s="8" t="s">
        <v>31914</v>
      </c>
      <c r="C4610" s="10" t="s">
        <v>312</v>
      </c>
      <c r="D4610" s="8" t="s">
        <v>14390</v>
      </c>
      <c r="E4610" s="12">
        <v>43641.519849537042</v>
      </c>
      <c r="F4610" s="8"/>
      <c r="G4610" s="8" t="s">
        <v>31</v>
      </c>
      <c r="H4610" s="8"/>
      <c r="I4610" s="8"/>
      <c r="J4610" s="8" t="s">
        <v>31915</v>
      </c>
      <c r="K4610" s="8"/>
      <c r="L4610" s="13" t="s">
        <v>224</v>
      </c>
      <c r="M4610" s="19" t="s">
        <v>31916</v>
      </c>
      <c r="N4610" s="8">
        <v>56</v>
      </c>
      <c r="O4610" s="8">
        <v>309</v>
      </c>
      <c r="P4610" s="8"/>
      <c r="Q4610" s="22" t="s">
        <v>31917</v>
      </c>
      <c r="R4610" s="13" t="s">
        <v>327</v>
      </c>
    </row>
    <row r="4611" spans="1:18" ht="36">
      <c r="A4611" s="14" t="s">
        <v>14388</v>
      </c>
      <c r="B4611" s="8" t="s">
        <v>13794</v>
      </c>
      <c r="C4611" s="10" t="s">
        <v>14389</v>
      </c>
      <c r="D4611" s="8" t="s">
        <v>14390</v>
      </c>
      <c r="E4611" s="12">
        <v>43641.519849537042</v>
      </c>
      <c r="F4611" s="8"/>
      <c r="G4611" s="8" t="s">
        <v>31</v>
      </c>
      <c r="H4611" s="8" t="s">
        <v>14391</v>
      </c>
      <c r="I4611" s="8" t="s">
        <v>14392</v>
      </c>
      <c r="J4611" s="8" t="s">
        <v>13799</v>
      </c>
      <c r="K4611" s="8" t="s">
        <v>14394</v>
      </c>
      <c r="L4611" s="13" t="s">
        <v>224</v>
      </c>
      <c r="M4611" s="19" t="s">
        <v>13801</v>
      </c>
      <c r="N4611" s="8">
        <v>56</v>
      </c>
      <c r="O4611" s="8">
        <v>92</v>
      </c>
      <c r="P4611" s="8"/>
      <c r="Q4611" s="22" t="s">
        <v>14401</v>
      </c>
      <c r="R4611" s="13" t="s">
        <v>14402</v>
      </c>
    </row>
    <row r="4612" spans="1:18" ht="60" hidden="1">
      <c r="A4612" s="14" t="s">
        <v>31918</v>
      </c>
      <c r="B4612" s="8" t="s">
        <v>31919</v>
      </c>
      <c r="C4612" s="10" t="s">
        <v>31072</v>
      </c>
      <c r="D4612" s="8" t="s">
        <v>14390</v>
      </c>
      <c r="E4612" s="12">
        <v>43641.519849537042</v>
      </c>
      <c r="F4612" s="8"/>
      <c r="G4612" s="8" t="s">
        <v>31</v>
      </c>
      <c r="H4612" s="8"/>
      <c r="I4612" s="8"/>
      <c r="J4612" s="8" t="s">
        <v>31920</v>
      </c>
      <c r="K4612" s="8"/>
      <c r="L4612" s="13" t="s">
        <v>137</v>
      </c>
      <c r="M4612" s="19" t="s">
        <v>31921</v>
      </c>
      <c r="N4612" s="8">
        <v>1520</v>
      </c>
      <c r="O4612" s="8">
        <v>2394</v>
      </c>
      <c r="P4612" s="8" t="s">
        <v>2463</v>
      </c>
      <c r="Q4612" s="22" t="s">
        <v>31922</v>
      </c>
      <c r="R4612" s="13" t="s">
        <v>31077</v>
      </c>
    </row>
    <row r="4613" spans="1:18" ht="36" hidden="1">
      <c r="A4613" s="14" t="s">
        <v>31923</v>
      </c>
      <c r="B4613" s="8" t="s">
        <v>31924</v>
      </c>
      <c r="C4613" s="10" t="s">
        <v>3035</v>
      </c>
      <c r="D4613" s="8" t="s">
        <v>14390</v>
      </c>
      <c r="E4613" s="12">
        <v>43641.519849537042</v>
      </c>
      <c r="F4613" s="8"/>
      <c r="G4613" s="8" t="s">
        <v>31</v>
      </c>
      <c r="H4613" s="8"/>
      <c r="I4613" s="8"/>
      <c r="J4613" s="8" t="s">
        <v>31925</v>
      </c>
      <c r="K4613" s="8"/>
      <c r="L4613" s="13" t="s">
        <v>33</v>
      </c>
      <c r="M4613" s="19" t="s">
        <v>31926</v>
      </c>
      <c r="N4613" s="8">
        <v>288</v>
      </c>
      <c r="O4613" s="8">
        <v>964</v>
      </c>
      <c r="P4613" s="8" t="s">
        <v>31927</v>
      </c>
      <c r="Q4613" s="22" t="s">
        <v>31928</v>
      </c>
      <c r="R4613" s="13" t="s">
        <v>3050</v>
      </c>
    </row>
    <row r="4614" spans="1:18" ht="48" hidden="1">
      <c r="A4614" s="14" t="s">
        <v>31929</v>
      </c>
      <c r="B4614" s="8" t="s">
        <v>31930</v>
      </c>
      <c r="C4614" s="10" t="s">
        <v>568</v>
      </c>
      <c r="D4614" s="8" t="s">
        <v>31931</v>
      </c>
      <c r="E4614" s="12">
        <v>43641.519780092596</v>
      </c>
      <c r="F4614" s="8"/>
      <c r="G4614" s="8" t="s">
        <v>31</v>
      </c>
      <c r="H4614" s="8"/>
      <c r="I4614" s="8"/>
      <c r="J4614" s="8" t="s">
        <v>31932</v>
      </c>
      <c r="K4614" s="8"/>
      <c r="L4614" s="13" t="s">
        <v>137</v>
      </c>
      <c r="M4614" s="19" t="s">
        <v>31933</v>
      </c>
      <c r="N4614" s="8">
        <v>17</v>
      </c>
      <c r="O4614" s="8">
        <v>62</v>
      </c>
      <c r="P4614" s="8"/>
      <c r="Q4614" s="22" t="s">
        <v>31934</v>
      </c>
      <c r="R4614" s="13" t="s">
        <v>575</v>
      </c>
    </row>
    <row r="4615" spans="1:18" ht="60" hidden="1">
      <c r="A4615" s="14" t="s">
        <v>31935</v>
      </c>
      <c r="B4615" s="8" t="s">
        <v>15458</v>
      </c>
      <c r="C4615" s="10" t="s">
        <v>5097</v>
      </c>
      <c r="D4615" s="8" t="s">
        <v>31931</v>
      </c>
      <c r="E4615" s="12">
        <v>43641.519780092596</v>
      </c>
      <c r="F4615" s="8"/>
      <c r="G4615" s="8" t="s">
        <v>31</v>
      </c>
      <c r="H4615" s="8"/>
      <c r="I4615" s="8"/>
      <c r="J4615" s="8" t="s">
        <v>15459</v>
      </c>
      <c r="K4615" s="8"/>
      <c r="L4615" s="13" t="s">
        <v>137</v>
      </c>
      <c r="M4615" s="19" t="s">
        <v>15460</v>
      </c>
      <c r="N4615" s="8">
        <v>3400</v>
      </c>
      <c r="O4615" s="8">
        <v>4995</v>
      </c>
      <c r="P4615" s="8" t="s">
        <v>2545</v>
      </c>
      <c r="Q4615" s="22" t="s">
        <v>31936</v>
      </c>
      <c r="R4615" s="13" t="s">
        <v>5107</v>
      </c>
    </row>
    <row r="4616" spans="1:18" ht="48" hidden="1">
      <c r="A4616" s="14" t="s">
        <v>31937</v>
      </c>
      <c r="B4616" s="8" t="s">
        <v>31938</v>
      </c>
      <c r="C4616" s="10" t="s">
        <v>31939</v>
      </c>
      <c r="D4616" s="8" t="s">
        <v>31940</v>
      </c>
      <c r="E4616" s="12">
        <v>43641.519768518519</v>
      </c>
      <c r="F4616" s="8"/>
      <c r="G4616" s="8" t="s">
        <v>31</v>
      </c>
      <c r="H4616" s="8"/>
      <c r="I4616" s="8"/>
      <c r="J4616" s="8" t="s">
        <v>31941</v>
      </c>
      <c r="K4616" s="8"/>
      <c r="L4616" s="13" t="s">
        <v>137</v>
      </c>
      <c r="M4616" s="19" t="s">
        <v>31942</v>
      </c>
      <c r="N4616" s="8">
        <v>599</v>
      </c>
      <c r="O4616" s="8">
        <v>971</v>
      </c>
      <c r="P4616" s="8" t="s">
        <v>182</v>
      </c>
      <c r="Q4616" s="22" t="s">
        <v>31943</v>
      </c>
      <c r="R4616" s="13" t="s">
        <v>31944</v>
      </c>
    </row>
    <row r="4617" spans="1:18" ht="60" hidden="1">
      <c r="A4617" s="14" t="s">
        <v>31945</v>
      </c>
      <c r="B4617" s="8" t="s">
        <v>22036</v>
      </c>
      <c r="C4617" s="10" t="s">
        <v>20290</v>
      </c>
      <c r="D4617" s="8" t="s">
        <v>31940</v>
      </c>
      <c r="E4617" s="12">
        <v>43641.519768518519</v>
      </c>
      <c r="F4617" s="8"/>
      <c r="G4617" s="8" t="s">
        <v>31</v>
      </c>
      <c r="H4617" s="8"/>
      <c r="I4617" s="8"/>
      <c r="J4617" s="8" t="s">
        <v>22038</v>
      </c>
      <c r="K4617" s="8"/>
      <c r="L4617" s="13" t="s">
        <v>53</v>
      </c>
      <c r="M4617" s="19" t="s">
        <v>22039</v>
      </c>
      <c r="N4617" s="8">
        <v>6272</v>
      </c>
      <c r="O4617" s="8">
        <v>6295</v>
      </c>
      <c r="P4617" s="8" t="s">
        <v>4865</v>
      </c>
      <c r="Q4617" s="22" t="s">
        <v>31946</v>
      </c>
      <c r="R4617" s="13" t="s">
        <v>20297</v>
      </c>
    </row>
    <row r="4618" spans="1:18" ht="84" hidden="1">
      <c r="A4618" s="14" t="s">
        <v>31947</v>
      </c>
      <c r="B4618" s="8" t="s">
        <v>31948</v>
      </c>
      <c r="C4618" s="10" t="s">
        <v>6395</v>
      </c>
      <c r="D4618" s="8" t="s">
        <v>31949</v>
      </c>
      <c r="E4618" s="12">
        <v>43641.51972222222</v>
      </c>
      <c r="F4618" s="8"/>
      <c r="G4618" s="8" t="s">
        <v>31</v>
      </c>
      <c r="H4618" s="8"/>
      <c r="I4618" s="8"/>
      <c r="J4618" s="8" t="s">
        <v>31950</v>
      </c>
      <c r="K4618" s="8"/>
      <c r="L4618" s="13" t="s">
        <v>53</v>
      </c>
      <c r="M4618" s="19" t="s">
        <v>31951</v>
      </c>
      <c r="N4618" s="8">
        <v>267</v>
      </c>
      <c r="O4618" s="8">
        <v>251</v>
      </c>
      <c r="P4618" s="8" t="s">
        <v>31952</v>
      </c>
      <c r="Q4618" s="22" t="s">
        <v>31953</v>
      </c>
      <c r="R4618" s="13" t="s">
        <v>6407</v>
      </c>
    </row>
    <row r="4619" spans="1:18" ht="96" hidden="1">
      <c r="A4619" s="14" t="s">
        <v>31954</v>
      </c>
      <c r="B4619" s="8" t="s">
        <v>25185</v>
      </c>
      <c r="C4619" s="10" t="s">
        <v>255</v>
      </c>
      <c r="D4619" s="8" t="s">
        <v>14407</v>
      </c>
      <c r="E4619" s="12">
        <v>43641.519687499997</v>
      </c>
      <c r="F4619" s="8"/>
      <c r="G4619" s="8" t="s">
        <v>31</v>
      </c>
      <c r="H4619" s="8"/>
      <c r="I4619" s="8"/>
      <c r="J4619" s="8" t="s">
        <v>25186</v>
      </c>
      <c r="K4619" s="8"/>
      <c r="L4619" s="13" t="s">
        <v>137</v>
      </c>
      <c r="M4619" s="19" t="s">
        <v>25187</v>
      </c>
      <c r="N4619" s="8">
        <v>237</v>
      </c>
      <c r="O4619" s="8">
        <v>419</v>
      </c>
      <c r="P4619" s="8" t="s">
        <v>1265</v>
      </c>
      <c r="Q4619" s="22" t="s">
        <v>31955</v>
      </c>
      <c r="R4619" s="13" t="s">
        <v>273</v>
      </c>
    </row>
    <row r="4620" spans="1:18" ht="13">
      <c r="A4620" s="14" t="s">
        <v>14403</v>
      </c>
      <c r="B4620" s="8" t="s">
        <v>14404</v>
      </c>
      <c r="C4620" s="10" t="s">
        <v>14406</v>
      </c>
      <c r="D4620" s="8" t="s">
        <v>14407</v>
      </c>
      <c r="E4620" s="12">
        <v>43641.519687499997</v>
      </c>
      <c r="F4620" s="8"/>
      <c r="G4620" s="8" t="s">
        <v>31</v>
      </c>
      <c r="H4620" s="8"/>
      <c r="I4620" s="8"/>
      <c r="J4620" s="8" t="s">
        <v>14408</v>
      </c>
      <c r="K4620" s="8"/>
      <c r="L4620" s="13" t="s">
        <v>33</v>
      </c>
      <c r="M4620" s="19" t="s">
        <v>14409</v>
      </c>
      <c r="N4620" s="8">
        <v>122</v>
      </c>
      <c r="O4620" s="8">
        <v>307</v>
      </c>
      <c r="P4620" s="8"/>
      <c r="Q4620" s="22" t="s">
        <v>14415</v>
      </c>
      <c r="R4620" s="13" t="s">
        <v>14416</v>
      </c>
    </row>
    <row r="4621" spans="1:18" ht="13">
      <c r="A4621" s="14" t="s">
        <v>18327</v>
      </c>
      <c r="B4621" s="8" t="s">
        <v>18328</v>
      </c>
      <c r="C4621" s="10" t="s">
        <v>18329</v>
      </c>
      <c r="D4621" s="8" t="s">
        <v>18330</v>
      </c>
      <c r="E4621" s="12">
        <v>43641.51966435185</v>
      </c>
      <c r="F4621" s="8"/>
      <c r="G4621" s="8" t="s">
        <v>31</v>
      </c>
      <c r="H4621" s="8" t="s">
        <v>209</v>
      </c>
      <c r="I4621" s="8" t="s">
        <v>210</v>
      </c>
      <c r="J4621" s="8" t="s">
        <v>18331</v>
      </c>
      <c r="K4621" s="8" t="s">
        <v>212</v>
      </c>
      <c r="L4621" s="13" t="s">
        <v>33</v>
      </c>
      <c r="M4621" s="19" t="s">
        <v>18332</v>
      </c>
      <c r="N4621" s="8">
        <v>73</v>
      </c>
      <c r="O4621" s="8">
        <v>113</v>
      </c>
      <c r="P4621" s="8" t="s">
        <v>10820</v>
      </c>
      <c r="Q4621" s="22" t="s">
        <v>18336</v>
      </c>
      <c r="R4621" s="13" t="s">
        <v>18340</v>
      </c>
    </row>
    <row r="4622" spans="1:18" ht="96" hidden="1">
      <c r="A4622" s="14" t="s">
        <v>31956</v>
      </c>
      <c r="B4622" s="8" t="s">
        <v>31957</v>
      </c>
      <c r="C4622" s="10" t="s">
        <v>255</v>
      </c>
      <c r="D4622" s="8" t="s">
        <v>31958</v>
      </c>
      <c r="E4622" s="12">
        <v>43641.519652777773</v>
      </c>
      <c r="F4622" s="8"/>
      <c r="G4622" s="8" t="s">
        <v>31</v>
      </c>
      <c r="H4622" s="8"/>
      <c r="I4622" s="8"/>
      <c r="J4622" s="8" t="s">
        <v>31959</v>
      </c>
      <c r="K4622" s="8"/>
      <c r="L4622" s="13" t="s">
        <v>53</v>
      </c>
      <c r="M4622" s="19" t="s">
        <v>31960</v>
      </c>
      <c r="N4622" s="8">
        <v>5168</v>
      </c>
      <c r="O4622" s="8">
        <v>4691</v>
      </c>
      <c r="P4622" s="8" t="s">
        <v>14773</v>
      </c>
      <c r="Q4622" s="22" t="s">
        <v>31961</v>
      </c>
      <c r="R4622" s="13" t="s">
        <v>273</v>
      </c>
    </row>
    <row r="4623" spans="1:18" ht="48" hidden="1">
      <c r="A4623" s="14" t="s">
        <v>31962</v>
      </c>
      <c r="B4623" s="8" t="s">
        <v>31963</v>
      </c>
      <c r="C4623" s="10" t="s">
        <v>427</v>
      </c>
      <c r="D4623" s="8" t="s">
        <v>31964</v>
      </c>
      <c r="E4623" s="12">
        <v>43641.519583333335</v>
      </c>
      <c r="F4623" s="8"/>
      <c r="G4623" s="8" t="s">
        <v>31</v>
      </c>
      <c r="H4623" s="8"/>
      <c r="I4623" s="8"/>
      <c r="J4623" s="8" t="s">
        <v>31965</v>
      </c>
      <c r="K4623" s="8"/>
      <c r="L4623" s="13" t="s">
        <v>33</v>
      </c>
      <c r="M4623" s="19" t="s">
        <v>31966</v>
      </c>
      <c r="N4623" s="8">
        <v>308</v>
      </c>
      <c r="O4623" s="8">
        <v>311</v>
      </c>
      <c r="P4623" s="8" t="s">
        <v>15851</v>
      </c>
      <c r="Q4623" s="22" t="s">
        <v>31967</v>
      </c>
      <c r="R4623" s="13" t="s">
        <v>439</v>
      </c>
    </row>
    <row r="4624" spans="1:18" ht="84" hidden="1">
      <c r="A4624" s="14" t="s">
        <v>31968</v>
      </c>
      <c r="B4624" s="8" t="s">
        <v>31969</v>
      </c>
      <c r="C4624" s="10" t="s">
        <v>1382</v>
      </c>
      <c r="D4624" s="8" t="s">
        <v>31970</v>
      </c>
      <c r="E4624" s="12">
        <v>43641.519560185188</v>
      </c>
      <c r="F4624" s="8"/>
      <c r="G4624" s="8" t="s">
        <v>31</v>
      </c>
      <c r="H4624" s="8"/>
      <c r="I4624" s="8"/>
      <c r="J4624" s="8" t="s">
        <v>31971</v>
      </c>
      <c r="K4624" s="8"/>
      <c r="L4624" s="13" t="s">
        <v>95</v>
      </c>
      <c r="M4624" s="19" t="s">
        <v>31972</v>
      </c>
      <c r="N4624" s="8">
        <v>161</v>
      </c>
      <c r="O4624" s="8">
        <v>307</v>
      </c>
      <c r="P4624" s="8" t="s">
        <v>31973</v>
      </c>
      <c r="Q4624" s="22" t="s">
        <v>31974</v>
      </c>
      <c r="R4624" s="13" t="s">
        <v>1393</v>
      </c>
    </row>
    <row r="4625" spans="1:18" ht="48" hidden="1">
      <c r="A4625" s="14" t="s">
        <v>31975</v>
      </c>
      <c r="B4625" s="8" t="s">
        <v>31976</v>
      </c>
      <c r="C4625" s="10" t="s">
        <v>312</v>
      </c>
      <c r="D4625" s="8" t="s">
        <v>31977</v>
      </c>
      <c r="E4625" s="12">
        <v>43641.519490740742</v>
      </c>
      <c r="F4625" s="8"/>
      <c r="G4625" s="8" t="s">
        <v>31</v>
      </c>
      <c r="H4625" s="8"/>
      <c r="I4625" s="8"/>
      <c r="J4625" s="8" t="s">
        <v>31978</v>
      </c>
      <c r="K4625" s="8"/>
      <c r="L4625" s="13" t="s">
        <v>224</v>
      </c>
      <c r="M4625" s="19" t="s">
        <v>164</v>
      </c>
      <c r="N4625" s="8">
        <v>315</v>
      </c>
      <c r="O4625" s="8">
        <v>1249</v>
      </c>
      <c r="P4625" s="8"/>
      <c r="Q4625" s="22" t="s">
        <v>31979</v>
      </c>
      <c r="R4625" s="13" t="s">
        <v>327</v>
      </c>
    </row>
    <row r="4626" spans="1:18" ht="13">
      <c r="A4626" s="14" t="s">
        <v>14418</v>
      </c>
      <c r="B4626" s="8" t="s">
        <v>14313</v>
      </c>
      <c r="C4626" s="10" t="s">
        <v>14419</v>
      </c>
      <c r="D4626" s="8" t="s">
        <v>14420</v>
      </c>
      <c r="E4626" s="12">
        <v>43641.519467592589</v>
      </c>
      <c r="F4626" s="8"/>
      <c r="G4626" s="8" t="s">
        <v>31</v>
      </c>
      <c r="H4626" s="8" t="s">
        <v>10911</v>
      </c>
      <c r="I4626" s="8" t="s">
        <v>10912</v>
      </c>
      <c r="J4626" s="8" t="s">
        <v>14318</v>
      </c>
      <c r="K4626" s="8" t="s">
        <v>14421</v>
      </c>
      <c r="L4626" s="13" t="s">
        <v>137</v>
      </c>
      <c r="M4626" s="19" t="s">
        <v>14320</v>
      </c>
      <c r="N4626" s="8">
        <v>84</v>
      </c>
      <c r="O4626" s="8">
        <v>1199</v>
      </c>
      <c r="P4626" s="8"/>
      <c r="Q4626" s="22" t="s">
        <v>14427</v>
      </c>
      <c r="R4626" s="13" t="s">
        <v>14429</v>
      </c>
    </row>
    <row r="4627" spans="1:18" ht="24">
      <c r="A4627" s="14" t="s">
        <v>14430</v>
      </c>
      <c r="B4627" s="8" t="s">
        <v>12253</v>
      </c>
      <c r="C4627" s="10" t="s">
        <v>14431</v>
      </c>
      <c r="D4627" s="8" t="s">
        <v>14432</v>
      </c>
      <c r="E4627" s="12">
        <v>43641.519409722227</v>
      </c>
      <c r="F4627" s="8"/>
      <c r="G4627" s="8" t="s">
        <v>31</v>
      </c>
      <c r="H4627" s="8"/>
      <c r="I4627" s="8"/>
      <c r="J4627" s="8" t="s">
        <v>12256</v>
      </c>
      <c r="K4627" s="8"/>
      <c r="L4627" s="13" t="s">
        <v>33</v>
      </c>
      <c r="M4627" s="19" t="s">
        <v>12257</v>
      </c>
      <c r="N4627" s="8">
        <v>281</v>
      </c>
      <c r="O4627" s="8">
        <v>1283</v>
      </c>
      <c r="P4627" s="8" t="s">
        <v>11585</v>
      </c>
      <c r="Q4627" s="22" t="s">
        <v>14437</v>
      </c>
      <c r="R4627" s="13" t="s">
        <v>14439</v>
      </c>
    </row>
    <row r="4628" spans="1:18" ht="36">
      <c r="A4628" s="14" t="s">
        <v>14440</v>
      </c>
      <c r="B4628" s="8" t="s">
        <v>14441</v>
      </c>
      <c r="C4628" s="10" t="s">
        <v>14442</v>
      </c>
      <c r="D4628" s="8" t="s">
        <v>14443</v>
      </c>
      <c r="E4628" s="12">
        <v>43641.519386574073</v>
      </c>
      <c r="F4628" s="8"/>
      <c r="G4628" s="8" t="s">
        <v>31</v>
      </c>
      <c r="H4628" s="8"/>
      <c r="I4628" s="8"/>
      <c r="J4628" s="8" t="s">
        <v>14445</v>
      </c>
      <c r="K4628" s="8"/>
      <c r="L4628" s="13" t="s">
        <v>33</v>
      </c>
      <c r="M4628" s="19" t="s">
        <v>14446</v>
      </c>
      <c r="N4628" s="8">
        <v>133</v>
      </c>
      <c r="O4628" s="8">
        <v>146</v>
      </c>
      <c r="P4628" s="8"/>
      <c r="Q4628" s="22" t="s">
        <v>14452</v>
      </c>
      <c r="R4628" s="13" t="s">
        <v>14454</v>
      </c>
    </row>
    <row r="4629" spans="1:18" ht="48" hidden="1">
      <c r="A4629" s="14" t="s">
        <v>31980</v>
      </c>
      <c r="B4629" s="8" t="s">
        <v>31981</v>
      </c>
      <c r="C4629" s="10" t="s">
        <v>312</v>
      </c>
      <c r="D4629" s="8" t="s">
        <v>14443</v>
      </c>
      <c r="E4629" s="12">
        <v>43641.519386574073</v>
      </c>
      <c r="F4629" s="8"/>
      <c r="G4629" s="8" t="s">
        <v>31</v>
      </c>
      <c r="H4629" s="8"/>
      <c r="I4629" s="8"/>
      <c r="J4629" s="8" t="s">
        <v>31982</v>
      </c>
      <c r="K4629" s="8"/>
      <c r="L4629" s="13" t="s">
        <v>33</v>
      </c>
      <c r="M4629" s="19" t="s">
        <v>31983</v>
      </c>
      <c r="N4629" s="8">
        <v>1389</v>
      </c>
      <c r="O4629" s="8">
        <v>4863</v>
      </c>
      <c r="P4629" s="8"/>
      <c r="Q4629" s="22" t="s">
        <v>31984</v>
      </c>
      <c r="R4629" s="13" t="s">
        <v>327</v>
      </c>
    </row>
    <row r="4630" spans="1:18" ht="36" hidden="1">
      <c r="A4630" s="14" t="s">
        <v>31985</v>
      </c>
      <c r="B4630" s="8" t="s">
        <v>31986</v>
      </c>
      <c r="C4630" s="10" t="s">
        <v>31987</v>
      </c>
      <c r="D4630" s="8" t="s">
        <v>31988</v>
      </c>
      <c r="E4630" s="12">
        <v>43641.519375000003</v>
      </c>
      <c r="F4630" s="8"/>
      <c r="G4630" s="8" t="s">
        <v>31</v>
      </c>
      <c r="H4630" s="8"/>
      <c r="I4630" s="8"/>
      <c r="J4630" s="8" t="s">
        <v>31989</v>
      </c>
      <c r="K4630" s="8"/>
      <c r="L4630" s="13" t="s">
        <v>137</v>
      </c>
      <c r="M4630" s="19" t="s">
        <v>31990</v>
      </c>
      <c r="N4630" s="8">
        <v>3903</v>
      </c>
      <c r="O4630" s="8">
        <v>4991</v>
      </c>
      <c r="P4630" s="8" t="s">
        <v>31991</v>
      </c>
      <c r="Q4630" s="22" t="s">
        <v>31992</v>
      </c>
      <c r="R4630" s="13" t="s">
        <v>31993</v>
      </c>
    </row>
    <row r="4631" spans="1:18" ht="13">
      <c r="A4631" s="14" t="s">
        <v>14455</v>
      </c>
      <c r="B4631" s="8" t="s">
        <v>14404</v>
      </c>
      <c r="C4631" s="10" t="s">
        <v>14456</v>
      </c>
      <c r="D4631" s="8" t="s">
        <v>14457</v>
      </c>
      <c r="E4631" s="12">
        <v>43641.51935185185</v>
      </c>
      <c r="F4631" s="8"/>
      <c r="G4631" s="8" t="s">
        <v>31</v>
      </c>
      <c r="H4631" s="8"/>
      <c r="I4631" s="8"/>
      <c r="J4631" s="8" t="s">
        <v>14408</v>
      </c>
      <c r="K4631" s="8"/>
      <c r="L4631" s="13" t="s">
        <v>33</v>
      </c>
      <c r="M4631" s="19" t="s">
        <v>14409</v>
      </c>
      <c r="N4631" s="8">
        <v>122</v>
      </c>
      <c r="O4631" s="8">
        <v>307</v>
      </c>
      <c r="P4631" s="8"/>
      <c r="Q4631" s="22" t="s">
        <v>14464</v>
      </c>
      <c r="R4631" s="13" t="s">
        <v>14467</v>
      </c>
    </row>
    <row r="4632" spans="1:18" ht="60" hidden="1">
      <c r="A4632" s="14" t="s">
        <v>31994</v>
      </c>
      <c r="B4632" s="8" t="s">
        <v>31995</v>
      </c>
      <c r="C4632" s="10" t="s">
        <v>24450</v>
      </c>
      <c r="D4632" s="8" t="s">
        <v>31996</v>
      </c>
      <c r="E4632" s="12">
        <v>43641.519166666665</v>
      </c>
      <c r="F4632" s="8"/>
      <c r="G4632" s="8" t="s">
        <v>31</v>
      </c>
      <c r="H4632" s="8"/>
      <c r="I4632" s="8"/>
      <c r="J4632" s="8" t="s">
        <v>31997</v>
      </c>
      <c r="K4632" s="8"/>
      <c r="L4632" s="13" t="s">
        <v>224</v>
      </c>
      <c r="M4632" s="19" t="s">
        <v>31998</v>
      </c>
      <c r="N4632" s="8">
        <v>35</v>
      </c>
      <c r="O4632" s="8">
        <v>64</v>
      </c>
      <c r="P4632" s="8"/>
      <c r="Q4632" s="22" t="s">
        <v>31999</v>
      </c>
      <c r="R4632" s="13" t="s">
        <v>24456</v>
      </c>
    </row>
    <row r="4633" spans="1:18" ht="60">
      <c r="A4633" s="14" t="s">
        <v>14468</v>
      </c>
      <c r="B4633" s="8" t="s">
        <v>12993</v>
      </c>
      <c r="C4633" s="10" t="s">
        <v>14469</v>
      </c>
      <c r="D4633" s="8" t="s">
        <v>14470</v>
      </c>
      <c r="E4633" s="12">
        <v>43641.519062499996</v>
      </c>
      <c r="F4633" s="8"/>
      <c r="G4633" s="8" t="s">
        <v>31</v>
      </c>
      <c r="H4633" s="8"/>
      <c r="I4633" s="8"/>
      <c r="J4633" s="8" t="s">
        <v>12996</v>
      </c>
      <c r="K4633" s="8"/>
      <c r="L4633" s="13" t="s">
        <v>33</v>
      </c>
      <c r="M4633" s="19" t="s">
        <v>12998</v>
      </c>
      <c r="N4633" s="8">
        <v>2281</v>
      </c>
      <c r="O4633" s="8">
        <v>3275</v>
      </c>
      <c r="P4633" s="8"/>
      <c r="Q4633" s="22" t="s">
        <v>14477</v>
      </c>
      <c r="R4633" s="13" t="s">
        <v>14479</v>
      </c>
    </row>
    <row r="4634" spans="1:18" ht="251" hidden="1">
      <c r="A4634" s="14" t="s">
        <v>32000</v>
      </c>
      <c r="B4634" s="8" t="s">
        <v>32001</v>
      </c>
      <c r="C4634" s="10" t="s">
        <v>1320</v>
      </c>
      <c r="D4634" s="8" t="s">
        <v>32002</v>
      </c>
      <c r="E4634" s="12">
        <v>43641.51898148148</v>
      </c>
      <c r="F4634" s="8"/>
      <c r="G4634" s="8" t="s">
        <v>31</v>
      </c>
      <c r="H4634" s="8"/>
      <c r="I4634" s="8"/>
      <c r="J4634" s="8" t="s">
        <v>32003</v>
      </c>
      <c r="K4634" s="8"/>
      <c r="L4634" s="13" t="s">
        <v>137</v>
      </c>
      <c r="M4634" s="19" t="s">
        <v>32004</v>
      </c>
      <c r="N4634" s="8">
        <v>823</v>
      </c>
      <c r="O4634" s="8">
        <v>61</v>
      </c>
      <c r="P4634" s="8" t="s">
        <v>13662</v>
      </c>
      <c r="Q4634" s="22" t="s">
        <v>32005</v>
      </c>
      <c r="R4634" s="13" t="s">
        <v>1328</v>
      </c>
    </row>
    <row r="4635" spans="1:18" ht="108" hidden="1">
      <c r="A4635" s="14" t="s">
        <v>32006</v>
      </c>
      <c r="B4635" s="8" t="s">
        <v>32007</v>
      </c>
      <c r="C4635" s="10" t="s">
        <v>582</v>
      </c>
      <c r="D4635" s="8" t="s">
        <v>32008</v>
      </c>
      <c r="E4635" s="12">
        <v>43641.518912037034</v>
      </c>
      <c r="F4635" s="8"/>
      <c r="G4635" s="8" t="s">
        <v>31</v>
      </c>
      <c r="H4635" s="8"/>
      <c r="I4635" s="8"/>
      <c r="J4635" s="8" t="s">
        <v>32009</v>
      </c>
      <c r="K4635" s="8"/>
      <c r="L4635" s="13" t="s">
        <v>137</v>
      </c>
      <c r="M4635" s="19" t="s">
        <v>32010</v>
      </c>
      <c r="N4635" s="8">
        <v>2668</v>
      </c>
      <c r="O4635" s="8">
        <v>3893</v>
      </c>
      <c r="P4635" s="8" t="s">
        <v>4039</v>
      </c>
      <c r="Q4635" s="22" t="s">
        <v>32011</v>
      </c>
      <c r="R4635" s="13" t="s">
        <v>588</v>
      </c>
    </row>
    <row r="4636" spans="1:18" ht="13">
      <c r="A4636" s="14" t="s">
        <v>14480</v>
      </c>
      <c r="B4636" s="8" t="s">
        <v>14404</v>
      </c>
      <c r="C4636" s="10" t="s">
        <v>14481</v>
      </c>
      <c r="D4636" s="8" t="s">
        <v>14482</v>
      </c>
      <c r="E4636" s="12">
        <v>43641.518888888888</v>
      </c>
      <c r="F4636" s="8"/>
      <c r="G4636" s="8" t="s">
        <v>31</v>
      </c>
      <c r="H4636" s="8"/>
      <c r="I4636" s="8"/>
      <c r="J4636" s="8" t="s">
        <v>14408</v>
      </c>
      <c r="K4636" s="8"/>
      <c r="L4636" s="13" t="s">
        <v>33</v>
      </c>
      <c r="M4636" s="19" t="s">
        <v>14409</v>
      </c>
      <c r="N4636" s="8">
        <v>122</v>
      </c>
      <c r="O4636" s="8">
        <v>307</v>
      </c>
      <c r="P4636" s="8"/>
      <c r="Q4636" s="22" t="s">
        <v>14489</v>
      </c>
      <c r="R4636" s="13" t="s">
        <v>14493</v>
      </c>
    </row>
    <row r="4637" spans="1:18" ht="36" hidden="1">
      <c r="A4637" s="14" t="s">
        <v>32012</v>
      </c>
      <c r="B4637" s="8" t="s">
        <v>32013</v>
      </c>
      <c r="C4637" s="10" t="s">
        <v>9311</v>
      </c>
      <c r="D4637" s="8" t="s">
        <v>32014</v>
      </c>
      <c r="E4637" s="12">
        <v>43641.518807870365</v>
      </c>
      <c r="F4637" s="8"/>
      <c r="G4637" s="8" t="s">
        <v>31</v>
      </c>
      <c r="H4637" s="8"/>
      <c r="I4637" s="8"/>
      <c r="J4637" s="8" t="s">
        <v>32015</v>
      </c>
      <c r="K4637" s="8"/>
      <c r="L4637" s="13" t="s">
        <v>137</v>
      </c>
      <c r="M4637" s="19" t="s">
        <v>32016</v>
      </c>
      <c r="N4637" s="8">
        <v>252</v>
      </c>
      <c r="O4637" s="8">
        <v>2158</v>
      </c>
      <c r="P4637" s="8" t="s">
        <v>32017</v>
      </c>
      <c r="Q4637" s="22" t="s">
        <v>32018</v>
      </c>
      <c r="R4637" s="13" t="s">
        <v>9331</v>
      </c>
    </row>
    <row r="4638" spans="1:18" ht="48" hidden="1">
      <c r="A4638" s="14" t="s">
        <v>32019</v>
      </c>
      <c r="B4638" s="8" t="s">
        <v>30422</v>
      </c>
      <c r="C4638" s="10" t="s">
        <v>312</v>
      </c>
      <c r="D4638" s="8" t="s">
        <v>32020</v>
      </c>
      <c r="E4638" s="12">
        <v>43641.518761574072</v>
      </c>
      <c r="F4638" s="8"/>
      <c r="G4638" s="8" t="s">
        <v>31</v>
      </c>
      <c r="H4638" s="8"/>
      <c r="I4638" s="8"/>
      <c r="J4638" s="8" t="s">
        <v>30424</v>
      </c>
      <c r="K4638" s="8"/>
      <c r="L4638" s="13" t="s">
        <v>33</v>
      </c>
      <c r="M4638" s="19" t="s">
        <v>30425</v>
      </c>
      <c r="N4638" s="8">
        <v>1207</v>
      </c>
      <c r="O4638" s="8">
        <v>1508</v>
      </c>
      <c r="P4638" s="8" t="s">
        <v>3040</v>
      </c>
      <c r="Q4638" s="22" t="s">
        <v>32021</v>
      </c>
      <c r="R4638" s="13" t="s">
        <v>327</v>
      </c>
    </row>
    <row r="4639" spans="1:18" ht="108" hidden="1">
      <c r="A4639" s="14" t="s">
        <v>32022</v>
      </c>
      <c r="B4639" s="8" t="s">
        <v>22568</v>
      </c>
      <c r="C4639" s="10" t="s">
        <v>367</v>
      </c>
      <c r="D4639" s="8" t="s">
        <v>32020</v>
      </c>
      <c r="E4639" s="12">
        <v>43641.518761574072</v>
      </c>
      <c r="F4639" s="8"/>
      <c r="G4639" s="8" t="s">
        <v>31</v>
      </c>
      <c r="H4639" s="8"/>
      <c r="I4639" s="8"/>
      <c r="J4639" s="8" t="s">
        <v>22569</v>
      </c>
      <c r="K4639" s="8"/>
      <c r="L4639" s="13" t="s">
        <v>53</v>
      </c>
      <c r="M4639" s="19" t="s">
        <v>22570</v>
      </c>
      <c r="N4639" s="8">
        <v>1184</v>
      </c>
      <c r="O4639" s="8">
        <v>1219</v>
      </c>
      <c r="P4639" s="8"/>
      <c r="Q4639" s="22" t="s">
        <v>32023</v>
      </c>
      <c r="R4639" s="13" t="s">
        <v>378</v>
      </c>
    </row>
    <row r="4640" spans="1:18" ht="144" hidden="1">
      <c r="A4640" s="14" t="s">
        <v>32024</v>
      </c>
      <c r="B4640" s="8" t="s">
        <v>31874</v>
      </c>
      <c r="C4640" s="10" t="s">
        <v>454</v>
      </c>
      <c r="D4640" s="8" t="s">
        <v>32025</v>
      </c>
      <c r="E4640" s="12">
        <v>43641.518750000003</v>
      </c>
      <c r="F4640" s="8"/>
      <c r="G4640" s="8" t="s">
        <v>31</v>
      </c>
      <c r="H4640" s="8"/>
      <c r="I4640" s="8"/>
      <c r="J4640" s="8" t="s">
        <v>31876</v>
      </c>
      <c r="K4640" s="8"/>
      <c r="L4640" s="13" t="s">
        <v>137</v>
      </c>
      <c r="M4640" s="19" t="s">
        <v>31877</v>
      </c>
      <c r="N4640" s="8">
        <v>43123</v>
      </c>
      <c r="O4640" s="8">
        <v>42971</v>
      </c>
      <c r="P4640" s="8" t="s">
        <v>31878</v>
      </c>
      <c r="Q4640" s="22" t="s">
        <v>32026</v>
      </c>
      <c r="R4640" s="13" t="s">
        <v>464</v>
      </c>
    </row>
    <row r="4641" spans="1:18" ht="48" hidden="1">
      <c r="A4641" s="14" t="s">
        <v>32027</v>
      </c>
      <c r="B4641" s="8" t="s">
        <v>30051</v>
      </c>
      <c r="C4641" s="10" t="s">
        <v>312</v>
      </c>
      <c r="D4641" s="8" t="s">
        <v>32028</v>
      </c>
      <c r="E4641" s="12">
        <v>43641.518726851849</v>
      </c>
      <c r="F4641" s="8"/>
      <c r="G4641" s="8" t="s">
        <v>31</v>
      </c>
      <c r="H4641" s="8"/>
      <c r="I4641" s="8"/>
      <c r="J4641" s="8" t="s">
        <v>30053</v>
      </c>
      <c r="K4641" s="8"/>
      <c r="L4641" s="13" t="s">
        <v>33</v>
      </c>
      <c r="M4641" s="19" t="s">
        <v>30054</v>
      </c>
      <c r="N4641" s="8">
        <v>170</v>
      </c>
      <c r="O4641" s="8">
        <v>528</v>
      </c>
      <c r="P4641" s="8"/>
      <c r="Q4641" s="22" t="s">
        <v>32029</v>
      </c>
      <c r="R4641" s="13" t="s">
        <v>327</v>
      </c>
    </row>
    <row r="4642" spans="1:18" ht="96" hidden="1">
      <c r="A4642" s="14" t="s">
        <v>32030</v>
      </c>
      <c r="B4642" s="8" t="s">
        <v>32031</v>
      </c>
      <c r="C4642" s="10" t="s">
        <v>255</v>
      </c>
      <c r="D4642" s="8" t="s">
        <v>32032</v>
      </c>
      <c r="E4642" s="12">
        <v>43641.51866898148</v>
      </c>
      <c r="F4642" s="8"/>
      <c r="G4642" s="8" t="s">
        <v>31</v>
      </c>
      <c r="H4642" s="8"/>
      <c r="I4642" s="8"/>
      <c r="J4642" s="8" t="s">
        <v>32033</v>
      </c>
      <c r="K4642" s="8"/>
      <c r="L4642" s="13" t="s">
        <v>137</v>
      </c>
      <c r="M4642" s="19" t="s">
        <v>32034</v>
      </c>
      <c r="N4642" s="8">
        <v>17052</v>
      </c>
      <c r="O4642" s="8">
        <v>17117</v>
      </c>
      <c r="P4642" s="8" t="s">
        <v>1537</v>
      </c>
      <c r="Q4642" s="22" t="s">
        <v>32035</v>
      </c>
      <c r="R4642" s="13" t="s">
        <v>273</v>
      </c>
    </row>
    <row r="4643" spans="1:18" ht="120" hidden="1">
      <c r="A4643" s="14" t="s">
        <v>32036</v>
      </c>
      <c r="B4643" s="8" t="s">
        <v>30132</v>
      </c>
      <c r="C4643" s="10" t="s">
        <v>637</v>
      </c>
      <c r="D4643" s="8" t="s">
        <v>32037</v>
      </c>
      <c r="E4643" s="12">
        <v>43641.518611111111</v>
      </c>
      <c r="F4643" s="8"/>
      <c r="G4643" s="8" t="s">
        <v>31</v>
      </c>
      <c r="H4643" s="8"/>
      <c r="I4643" s="8"/>
      <c r="J4643" s="8" t="s">
        <v>30134</v>
      </c>
      <c r="K4643" s="8"/>
      <c r="L4643" s="13" t="s">
        <v>137</v>
      </c>
      <c r="M4643" s="19" t="s">
        <v>30135</v>
      </c>
      <c r="N4643" s="8">
        <v>831</v>
      </c>
      <c r="O4643" s="8">
        <v>1001</v>
      </c>
      <c r="P4643" s="8"/>
      <c r="Q4643" s="22" t="s">
        <v>32038</v>
      </c>
      <c r="R4643" s="13" t="s">
        <v>651</v>
      </c>
    </row>
    <row r="4644" spans="1:18" ht="108" hidden="1">
      <c r="A4644" s="14" t="s">
        <v>32039</v>
      </c>
      <c r="B4644" s="8" t="s">
        <v>32040</v>
      </c>
      <c r="C4644" s="10" t="s">
        <v>367</v>
      </c>
      <c r="D4644" s="8" t="s">
        <v>32041</v>
      </c>
      <c r="E4644" s="12">
        <v>43641.518587962964</v>
      </c>
      <c r="F4644" s="8"/>
      <c r="G4644" s="8" t="s">
        <v>31</v>
      </c>
      <c r="H4644" s="8"/>
      <c r="I4644" s="8"/>
      <c r="J4644" s="8" t="s">
        <v>32042</v>
      </c>
      <c r="K4644" s="8"/>
      <c r="L4644" s="13" t="s">
        <v>137</v>
      </c>
      <c r="M4644" s="19" t="s">
        <v>32043</v>
      </c>
      <c r="N4644" s="8">
        <v>186</v>
      </c>
      <c r="O4644" s="8">
        <v>694</v>
      </c>
      <c r="P4644" s="8" t="s">
        <v>32044</v>
      </c>
      <c r="Q4644" s="22" t="s">
        <v>32045</v>
      </c>
      <c r="R4644" s="13" t="s">
        <v>378</v>
      </c>
    </row>
    <row r="4645" spans="1:18" ht="48" hidden="1">
      <c r="A4645" s="14" t="s">
        <v>32046</v>
      </c>
      <c r="B4645" s="8" t="s">
        <v>32047</v>
      </c>
      <c r="C4645" s="10" t="s">
        <v>568</v>
      </c>
      <c r="D4645" s="8" t="s">
        <v>32048</v>
      </c>
      <c r="E4645" s="12">
        <v>43641.518576388888</v>
      </c>
      <c r="F4645" s="8"/>
      <c r="G4645" s="8" t="s">
        <v>31</v>
      </c>
      <c r="H4645" s="8"/>
      <c r="I4645" s="8"/>
      <c r="J4645" s="8" t="s">
        <v>32049</v>
      </c>
      <c r="K4645" s="8"/>
      <c r="L4645" s="13" t="s">
        <v>137</v>
      </c>
      <c r="M4645" s="19" t="s">
        <v>32050</v>
      </c>
      <c r="N4645" s="8">
        <v>1002</v>
      </c>
      <c r="O4645" s="8">
        <v>1069</v>
      </c>
      <c r="P4645" s="8" t="s">
        <v>773</v>
      </c>
      <c r="Q4645" s="22" t="s">
        <v>32051</v>
      </c>
      <c r="R4645" s="13" t="s">
        <v>575</v>
      </c>
    </row>
    <row r="4646" spans="1:18" ht="24" hidden="1">
      <c r="A4646" s="14" t="s">
        <v>32052</v>
      </c>
      <c r="B4646" s="8" t="s">
        <v>32053</v>
      </c>
      <c r="C4646" s="10" t="s">
        <v>32054</v>
      </c>
      <c r="D4646" s="8" t="s">
        <v>32055</v>
      </c>
      <c r="E4646" s="12">
        <v>43641.518530092595</v>
      </c>
      <c r="F4646" s="8"/>
      <c r="G4646" s="8" t="s">
        <v>31</v>
      </c>
      <c r="H4646" s="8" t="s">
        <v>106</v>
      </c>
      <c r="I4646" s="8" t="s">
        <v>107</v>
      </c>
      <c r="J4646" s="8" t="s">
        <v>32056</v>
      </c>
      <c r="K4646" s="8" t="s">
        <v>997</v>
      </c>
      <c r="L4646" s="13" t="s">
        <v>33</v>
      </c>
      <c r="M4646" s="19" t="s">
        <v>32057</v>
      </c>
      <c r="N4646" s="8">
        <v>54</v>
      </c>
      <c r="O4646" s="8">
        <v>44</v>
      </c>
      <c r="P4646" s="8"/>
      <c r="Q4646" s="22" t="s">
        <v>32058</v>
      </c>
      <c r="R4646" s="13" t="s">
        <v>32059</v>
      </c>
    </row>
    <row r="4647" spans="1:18" ht="36">
      <c r="A4647" s="14" t="s">
        <v>14494</v>
      </c>
      <c r="B4647" s="8" t="s">
        <v>14367</v>
      </c>
      <c r="C4647" s="10" t="s">
        <v>14495</v>
      </c>
      <c r="D4647" s="8" t="s">
        <v>14496</v>
      </c>
      <c r="E4647" s="12">
        <v>43641.518472222218</v>
      </c>
      <c r="F4647" s="8"/>
      <c r="G4647" s="8" t="s">
        <v>31</v>
      </c>
      <c r="H4647" s="8" t="s">
        <v>456</v>
      </c>
      <c r="I4647" s="8" t="s">
        <v>457</v>
      </c>
      <c r="J4647" s="8" t="s">
        <v>14370</v>
      </c>
      <c r="K4647" s="8" t="s">
        <v>628</v>
      </c>
      <c r="L4647" s="13" t="s">
        <v>33</v>
      </c>
      <c r="M4647" s="19" t="s">
        <v>14372</v>
      </c>
      <c r="N4647" s="8">
        <v>783</v>
      </c>
      <c r="O4647" s="8">
        <v>1394</v>
      </c>
      <c r="P4647" s="8" t="s">
        <v>2999</v>
      </c>
      <c r="Q4647" s="22" t="s">
        <v>14500</v>
      </c>
      <c r="R4647" s="13" t="s">
        <v>14502</v>
      </c>
    </row>
    <row r="4648" spans="1:18" ht="144" hidden="1">
      <c r="A4648" s="14" t="s">
        <v>32060</v>
      </c>
      <c r="B4648" s="8" t="s">
        <v>32031</v>
      </c>
      <c r="C4648" s="10" t="s">
        <v>454</v>
      </c>
      <c r="D4648" s="8" t="s">
        <v>32061</v>
      </c>
      <c r="E4648" s="12">
        <v>43641.518449074079</v>
      </c>
      <c r="F4648" s="8"/>
      <c r="G4648" s="8" t="s">
        <v>31</v>
      </c>
      <c r="H4648" s="8"/>
      <c r="I4648" s="8"/>
      <c r="J4648" s="8" t="s">
        <v>32033</v>
      </c>
      <c r="K4648" s="8"/>
      <c r="L4648" s="13" t="s">
        <v>137</v>
      </c>
      <c r="M4648" s="19" t="s">
        <v>32034</v>
      </c>
      <c r="N4648" s="8">
        <v>17052</v>
      </c>
      <c r="O4648" s="8">
        <v>17117</v>
      </c>
      <c r="P4648" s="8" t="s">
        <v>1537</v>
      </c>
      <c r="Q4648" s="22" t="s">
        <v>32062</v>
      </c>
      <c r="R4648" s="13" t="s">
        <v>464</v>
      </c>
    </row>
    <row r="4649" spans="1:18" ht="48">
      <c r="A4649" s="14" t="s">
        <v>14503</v>
      </c>
      <c r="B4649" s="8" t="s">
        <v>14504</v>
      </c>
      <c r="C4649" s="10" t="s">
        <v>14505</v>
      </c>
      <c r="D4649" s="8" t="s">
        <v>14506</v>
      </c>
      <c r="E4649" s="12">
        <v>43641.518437499995</v>
      </c>
      <c r="F4649" s="8"/>
      <c r="G4649" s="8" t="s">
        <v>31</v>
      </c>
      <c r="H4649" s="8"/>
      <c r="I4649" s="8"/>
      <c r="J4649" s="8" t="s">
        <v>14507</v>
      </c>
      <c r="K4649" s="8"/>
      <c r="L4649" s="13" t="s">
        <v>33</v>
      </c>
      <c r="M4649" s="19" t="s">
        <v>14508</v>
      </c>
      <c r="N4649" s="8">
        <v>317</v>
      </c>
      <c r="O4649" s="8">
        <v>537</v>
      </c>
      <c r="P4649" s="8" t="s">
        <v>14515</v>
      </c>
      <c r="Q4649" s="22" t="s">
        <v>14516</v>
      </c>
      <c r="R4649" s="13" t="s">
        <v>14518</v>
      </c>
    </row>
    <row r="4650" spans="1:18" ht="24" hidden="1">
      <c r="A4650" s="14" t="s">
        <v>32063</v>
      </c>
      <c r="B4650" s="8" t="s">
        <v>32053</v>
      </c>
      <c r="C4650" s="10" t="s">
        <v>32064</v>
      </c>
      <c r="D4650" s="8" t="s">
        <v>32065</v>
      </c>
      <c r="E4650" s="12">
        <v>43641.518414351856</v>
      </c>
      <c r="F4650" s="8"/>
      <c r="G4650" s="8" t="s">
        <v>31</v>
      </c>
      <c r="H4650" s="8" t="s">
        <v>13991</v>
      </c>
      <c r="I4650" s="8" t="s">
        <v>13992</v>
      </c>
      <c r="J4650" s="8" t="s">
        <v>32056</v>
      </c>
      <c r="K4650" s="8" t="s">
        <v>13994</v>
      </c>
      <c r="L4650" s="13" t="s">
        <v>33</v>
      </c>
      <c r="M4650" s="19" t="s">
        <v>32057</v>
      </c>
      <c r="N4650" s="8">
        <v>54</v>
      </c>
      <c r="O4650" s="8">
        <v>44</v>
      </c>
      <c r="P4650" s="8"/>
      <c r="Q4650" s="22" t="s">
        <v>32066</v>
      </c>
      <c r="R4650" s="13" t="s">
        <v>32067</v>
      </c>
    </row>
    <row r="4651" spans="1:18" ht="120" hidden="1">
      <c r="A4651" s="14" t="s">
        <v>32068</v>
      </c>
      <c r="B4651" s="8" t="s">
        <v>32069</v>
      </c>
      <c r="C4651" s="10" t="s">
        <v>637</v>
      </c>
      <c r="D4651" s="8" t="s">
        <v>32065</v>
      </c>
      <c r="E4651" s="12">
        <v>43641.518414351856</v>
      </c>
      <c r="F4651" s="8"/>
      <c r="G4651" s="8" t="s">
        <v>31</v>
      </c>
      <c r="H4651" s="8"/>
      <c r="I4651" s="8"/>
      <c r="J4651" s="8" t="s">
        <v>32070</v>
      </c>
      <c r="K4651" s="8"/>
      <c r="L4651" s="13" t="s">
        <v>137</v>
      </c>
      <c r="M4651" s="19" t="s">
        <v>32071</v>
      </c>
      <c r="N4651" s="8">
        <v>93</v>
      </c>
      <c r="O4651" s="8">
        <v>319</v>
      </c>
      <c r="P4651" s="8" t="s">
        <v>1996</v>
      </c>
      <c r="Q4651" s="22" t="s">
        <v>32072</v>
      </c>
      <c r="R4651" s="13" t="s">
        <v>651</v>
      </c>
    </row>
    <row r="4652" spans="1:18" ht="36">
      <c r="A4652" s="14" t="s">
        <v>14519</v>
      </c>
      <c r="B4652" s="8" t="s">
        <v>13907</v>
      </c>
      <c r="C4652" s="10" t="s">
        <v>14520</v>
      </c>
      <c r="D4652" s="8" t="s">
        <v>14521</v>
      </c>
      <c r="E4652" s="12">
        <v>43641.51840277778</v>
      </c>
      <c r="F4652" s="8"/>
      <c r="G4652" s="8" t="s">
        <v>31</v>
      </c>
      <c r="H4652" s="8"/>
      <c r="I4652" s="8"/>
      <c r="J4652" s="8" t="s">
        <v>13910</v>
      </c>
      <c r="K4652" s="8"/>
      <c r="L4652" s="13" t="s">
        <v>224</v>
      </c>
      <c r="M4652" s="19" t="s">
        <v>13911</v>
      </c>
      <c r="N4652" s="8">
        <v>477</v>
      </c>
      <c r="O4652" s="8">
        <v>847</v>
      </c>
      <c r="P4652" s="8" t="s">
        <v>13917</v>
      </c>
      <c r="Q4652" s="22" t="s">
        <v>14527</v>
      </c>
      <c r="R4652" s="13" t="s">
        <v>14528</v>
      </c>
    </row>
    <row r="4653" spans="1:18" ht="13">
      <c r="A4653" s="14" t="s">
        <v>14529</v>
      </c>
      <c r="B4653" s="8" t="s">
        <v>13794</v>
      </c>
      <c r="C4653" s="10" t="s">
        <v>14531</v>
      </c>
      <c r="D4653" s="8" t="s">
        <v>14532</v>
      </c>
      <c r="E4653" s="12">
        <v>43641.518379629633</v>
      </c>
      <c r="F4653" s="8"/>
      <c r="G4653" s="8" t="s">
        <v>31</v>
      </c>
      <c r="H4653" s="8" t="s">
        <v>7690</v>
      </c>
      <c r="I4653" s="8" t="s">
        <v>7691</v>
      </c>
      <c r="J4653" s="8" t="s">
        <v>13799</v>
      </c>
      <c r="K4653" s="8" t="s">
        <v>7692</v>
      </c>
      <c r="L4653" s="13" t="s">
        <v>224</v>
      </c>
      <c r="M4653" s="19" t="s">
        <v>13801</v>
      </c>
      <c r="N4653" s="8">
        <v>56</v>
      </c>
      <c r="O4653" s="8">
        <v>92</v>
      </c>
      <c r="P4653" s="8"/>
      <c r="Q4653" s="22" t="s">
        <v>14540</v>
      </c>
      <c r="R4653" s="13" t="s">
        <v>14544</v>
      </c>
    </row>
    <row r="4654" spans="1:18" ht="48" hidden="1">
      <c r="A4654" s="14" t="s">
        <v>32073</v>
      </c>
      <c r="B4654" s="8" t="s">
        <v>32074</v>
      </c>
      <c r="C4654" s="10" t="s">
        <v>568</v>
      </c>
      <c r="D4654" s="8" t="s">
        <v>32075</v>
      </c>
      <c r="E4654" s="12">
        <v>43641.51835648148</v>
      </c>
      <c r="F4654" s="8"/>
      <c r="G4654" s="8" t="s">
        <v>31</v>
      </c>
      <c r="H4654" s="8"/>
      <c r="I4654" s="8"/>
      <c r="J4654" s="8" t="s">
        <v>32076</v>
      </c>
      <c r="K4654" s="8"/>
      <c r="L4654" s="13" t="s">
        <v>33</v>
      </c>
      <c r="M4654" s="19" t="s">
        <v>32077</v>
      </c>
      <c r="N4654" s="8">
        <v>3634</v>
      </c>
      <c r="O4654" s="8">
        <v>4960</v>
      </c>
      <c r="P4654" s="8" t="s">
        <v>9363</v>
      </c>
      <c r="Q4654" s="22" t="s">
        <v>32078</v>
      </c>
      <c r="R4654" s="13" t="s">
        <v>575</v>
      </c>
    </row>
    <row r="4655" spans="1:18" ht="251" hidden="1">
      <c r="A4655" s="14" t="s">
        <v>32079</v>
      </c>
      <c r="B4655" s="8" t="s">
        <v>31768</v>
      </c>
      <c r="C4655" s="10" t="s">
        <v>396</v>
      </c>
      <c r="D4655" s="8" t="s">
        <v>32080</v>
      </c>
      <c r="E4655" s="12">
        <v>43641.51834490741</v>
      </c>
      <c r="F4655" s="8"/>
      <c r="G4655" s="8" t="s">
        <v>31</v>
      </c>
      <c r="H4655" s="8"/>
      <c r="I4655" s="8"/>
      <c r="J4655" s="8" t="s">
        <v>31770</v>
      </c>
      <c r="K4655" s="8"/>
      <c r="L4655" s="13" t="s">
        <v>137</v>
      </c>
      <c r="M4655" s="19" t="s">
        <v>31771</v>
      </c>
      <c r="N4655" s="8">
        <v>655</v>
      </c>
      <c r="O4655" s="8">
        <v>964</v>
      </c>
      <c r="P4655" s="8" t="s">
        <v>1009</v>
      </c>
      <c r="Q4655" s="22" t="s">
        <v>32081</v>
      </c>
      <c r="R4655" s="13" t="s">
        <v>404</v>
      </c>
    </row>
    <row r="4656" spans="1:18" ht="13">
      <c r="A4656" s="14" t="s">
        <v>14545</v>
      </c>
      <c r="B4656" s="8" t="s">
        <v>14313</v>
      </c>
      <c r="C4656" s="10" t="s">
        <v>14546</v>
      </c>
      <c r="D4656" s="8" t="s">
        <v>14547</v>
      </c>
      <c r="E4656" s="12">
        <v>43641.518182870372</v>
      </c>
      <c r="F4656" s="8"/>
      <c r="G4656" s="8" t="s">
        <v>31</v>
      </c>
      <c r="H4656" s="8" t="s">
        <v>14548</v>
      </c>
      <c r="I4656" s="8" t="s">
        <v>14549</v>
      </c>
      <c r="J4656" s="8" t="s">
        <v>14318</v>
      </c>
      <c r="K4656" s="8" t="s">
        <v>14550</v>
      </c>
      <c r="L4656" s="13" t="s">
        <v>137</v>
      </c>
      <c r="M4656" s="19" t="s">
        <v>14320</v>
      </c>
      <c r="N4656" s="8">
        <v>84</v>
      </c>
      <c r="O4656" s="8">
        <v>1199</v>
      </c>
      <c r="P4656" s="8"/>
      <c r="Q4656" s="22" t="s">
        <v>14554</v>
      </c>
      <c r="R4656" s="13" t="s">
        <v>14555</v>
      </c>
    </row>
    <row r="4657" spans="1:18" ht="24">
      <c r="A4657" s="14" t="s">
        <v>14556</v>
      </c>
      <c r="B4657" s="8" t="s">
        <v>14404</v>
      </c>
      <c r="C4657" s="10" t="s">
        <v>14557</v>
      </c>
      <c r="D4657" s="8" t="s">
        <v>14558</v>
      </c>
      <c r="E4657" s="12">
        <v>43641.518148148149</v>
      </c>
      <c r="F4657" s="8"/>
      <c r="G4657" s="8" t="s">
        <v>31</v>
      </c>
      <c r="H4657" s="8"/>
      <c r="I4657" s="8"/>
      <c r="J4657" s="8" t="s">
        <v>14408</v>
      </c>
      <c r="K4657" s="8"/>
      <c r="L4657" s="13" t="s">
        <v>33</v>
      </c>
      <c r="M4657" s="19" t="s">
        <v>14409</v>
      </c>
      <c r="N4657" s="8">
        <v>122</v>
      </c>
      <c r="O4657" s="8">
        <v>307</v>
      </c>
      <c r="P4657" s="8"/>
      <c r="Q4657" s="22" t="s">
        <v>14559</v>
      </c>
      <c r="R4657" s="13" t="s">
        <v>14560</v>
      </c>
    </row>
    <row r="4658" spans="1:18" ht="144" hidden="1">
      <c r="A4658" s="14" t="s">
        <v>32082</v>
      </c>
      <c r="B4658" s="8" t="s">
        <v>20641</v>
      </c>
      <c r="C4658" s="10" t="s">
        <v>454</v>
      </c>
      <c r="D4658" s="8" t="s">
        <v>32083</v>
      </c>
      <c r="E4658" s="12">
        <v>43641.518125000002</v>
      </c>
      <c r="F4658" s="8"/>
      <c r="G4658" s="8" t="s">
        <v>31</v>
      </c>
      <c r="H4658" s="8"/>
      <c r="I4658" s="8"/>
      <c r="J4658" s="8" t="s">
        <v>20643</v>
      </c>
      <c r="K4658" s="8"/>
      <c r="L4658" s="13" t="s">
        <v>137</v>
      </c>
      <c r="M4658" s="19" t="s">
        <v>20644</v>
      </c>
      <c r="N4658" s="8">
        <v>8091</v>
      </c>
      <c r="O4658" s="8">
        <v>7966</v>
      </c>
      <c r="P4658" s="8" t="s">
        <v>182</v>
      </c>
      <c r="Q4658" s="22" t="s">
        <v>32084</v>
      </c>
      <c r="R4658" s="13" t="s">
        <v>464</v>
      </c>
    </row>
    <row r="4659" spans="1:18" ht="48" hidden="1">
      <c r="A4659" s="14" t="s">
        <v>32085</v>
      </c>
      <c r="B4659" s="8" t="s">
        <v>32086</v>
      </c>
      <c r="C4659" s="10" t="s">
        <v>312</v>
      </c>
      <c r="D4659" s="8" t="s">
        <v>32087</v>
      </c>
      <c r="E4659" s="12">
        <v>43641.518055555556</v>
      </c>
      <c r="F4659" s="8"/>
      <c r="G4659" s="8" t="s">
        <v>31</v>
      </c>
      <c r="H4659" s="8"/>
      <c r="I4659" s="8"/>
      <c r="J4659" s="8" t="s">
        <v>32088</v>
      </c>
      <c r="K4659" s="8"/>
      <c r="L4659" s="13" t="s">
        <v>137</v>
      </c>
      <c r="M4659" s="19" t="s">
        <v>32089</v>
      </c>
      <c r="N4659" s="8">
        <v>266</v>
      </c>
      <c r="O4659" s="8">
        <v>1055</v>
      </c>
      <c r="P4659" s="8"/>
      <c r="Q4659" s="22" t="s">
        <v>32090</v>
      </c>
      <c r="R4659" s="13" t="s">
        <v>327</v>
      </c>
    </row>
    <row r="4660" spans="1:18" ht="48" hidden="1">
      <c r="A4660" s="14" t="s">
        <v>32085</v>
      </c>
      <c r="B4660" s="8" t="s">
        <v>32086</v>
      </c>
      <c r="C4660" s="10" t="s">
        <v>312</v>
      </c>
      <c r="D4660" s="8" t="s">
        <v>32087</v>
      </c>
      <c r="E4660" s="12">
        <v>43641.518055555556</v>
      </c>
      <c r="F4660" s="8"/>
      <c r="G4660" s="8" t="s">
        <v>31</v>
      </c>
      <c r="H4660" s="8"/>
      <c r="I4660" s="8"/>
      <c r="J4660" s="8" t="s">
        <v>32088</v>
      </c>
      <c r="K4660" s="8"/>
      <c r="L4660" s="13" t="s">
        <v>137</v>
      </c>
      <c r="M4660" s="19" t="s">
        <v>32089</v>
      </c>
      <c r="N4660" s="8">
        <v>266</v>
      </c>
      <c r="O4660" s="8">
        <v>1055</v>
      </c>
      <c r="P4660" s="8"/>
      <c r="Q4660" s="22" t="s">
        <v>32090</v>
      </c>
      <c r="R4660" s="13" t="s">
        <v>327</v>
      </c>
    </row>
    <row r="4661" spans="1:18" ht="60" hidden="1">
      <c r="A4661" s="14" t="s">
        <v>32091</v>
      </c>
      <c r="B4661" s="8" t="s">
        <v>32092</v>
      </c>
      <c r="C4661" s="10" t="s">
        <v>619</v>
      </c>
      <c r="D4661" s="8" t="s">
        <v>32093</v>
      </c>
      <c r="E4661" s="12">
        <v>43641.518043981487</v>
      </c>
      <c r="F4661" s="8"/>
      <c r="G4661" s="8" t="s">
        <v>31</v>
      </c>
      <c r="H4661" s="8"/>
      <c r="I4661" s="8"/>
      <c r="J4661" s="8" t="s">
        <v>32094</v>
      </c>
      <c r="K4661" s="8"/>
      <c r="L4661" s="13" t="s">
        <v>137</v>
      </c>
      <c r="M4661" s="19" t="s">
        <v>32095</v>
      </c>
      <c r="N4661" s="8">
        <v>1801</v>
      </c>
      <c r="O4661" s="8">
        <v>2160</v>
      </c>
      <c r="P4661" s="8" t="s">
        <v>32096</v>
      </c>
      <c r="Q4661" s="22" t="s">
        <v>32097</v>
      </c>
      <c r="R4661" s="13" t="s">
        <v>632</v>
      </c>
    </row>
    <row r="4662" spans="1:18" ht="13">
      <c r="A4662" s="14" t="s">
        <v>14561</v>
      </c>
      <c r="B4662" s="8" t="s">
        <v>14313</v>
      </c>
      <c r="C4662" s="10" t="s">
        <v>1588</v>
      </c>
      <c r="D4662" s="8" t="s">
        <v>14562</v>
      </c>
      <c r="E4662" s="12">
        <v>43641.518009259264</v>
      </c>
      <c r="F4662" s="8"/>
      <c r="G4662" s="8" t="s">
        <v>31</v>
      </c>
      <c r="H4662" s="8" t="s">
        <v>106</v>
      </c>
      <c r="I4662" s="8" t="s">
        <v>107</v>
      </c>
      <c r="J4662" s="8" t="s">
        <v>14318</v>
      </c>
      <c r="K4662" s="8" t="s">
        <v>109</v>
      </c>
      <c r="L4662" s="13" t="s">
        <v>137</v>
      </c>
      <c r="M4662" s="19" t="s">
        <v>14320</v>
      </c>
      <c r="N4662" s="8">
        <v>84</v>
      </c>
      <c r="O4662" s="8">
        <v>1199</v>
      </c>
      <c r="P4662" s="8"/>
      <c r="Q4662" s="22" t="s">
        <v>14569</v>
      </c>
      <c r="R4662" s="13" t="s">
        <v>1594</v>
      </c>
    </row>
    <row r="4663" spans="1:18" ht="60" hidden="1">
      <c r="A4663" s="14" t="s">
        <v>32098</v>
      </c>
      <c r="B4663" s="8" t="s">
        <v>32099</v>
      </c>
      <c r="C4663" s="10" t="s">
        <v>32100</v>
      </c>
      <c r="D4663" s="8" t="s">
        <v>32101</v>
      </c>
      <c r="E4663" s="12">
        <v>43641.517997685187</v>
      </c>
      <c r="F4663" s="8"/>
      <c r="G4663" s="8" t="s">
        <v>31</v>
      </c>
      <c r="H4663" s="8"/>
      <c r="I4663" s="8"/>
      <c r="J4663" s="8" t="s">
        <v>32102</v>
      </c>
      <c r="K4663" s="8"/>
      <c r="L4663" s="13" t="s">
        <v>137</v>
      </c>
      <c r="M4663" s="19" t="s">
        <v>32103</v>
      </c>
      <c r="N4663" s="8">
        <v>1606</v>
      </c>
      <c r="O4663" s="8">
        <v>2414</v>
      </c>
      <c r="P4663" s="8" t="s">
        <v>549</v>
      </c>
      <c r="Q4663" s="22" t="s">
        <v>32104</v>
      </c>
      <c r="R4663" s="13" t="s">
        <v>32105</v>
      </c>
    </row>
    <row r="4664" spans="1:18" ht="24">
      <c r="A4664" s="14" t="s">
        <v>14570</v>
      </c>
      <c r="B4664" s="8" t="s">
        <v>14571</v>
      </c>
      <c r="C4664" s="10" t="s">
        <v>14572</v>
      </c>
      <c r="D4664" s="8" t="s">
        <v>14573</v>
      </c>
      <c r="E4664" s="12">
        <v>43641.51798611111</v>
      </c>
      <c r="F4664" s="8"/>
      <c r="G4664" s="8" t="s">
        <v>31</v>
      </c>
      <c r="H4664" s="8"/>
      <c r="I4664" s="8"/>
      <c r="J4664" s="8" t="s">
        <v>14574</v>
      </c>
      <c r="K4664" s="8"/>
      <c r="L4664" s="13" t="s">
        <v>33</v>
      </c>
      <c r="M4664" s="19" t="s">
        <v>14575</v>
      </c>
      <c r="N4664" s="8">
        <v>358</v>
      </c>
      <c r="O4664" s="8">
        <v>679</v>
      </c>
      <c r="P4664" s="8" t="s">
        <v>14576</v>
      </c>
      <c r="Q4664" s="22" t="s">
        <v>14577</v>
      </c>
      <c r="R4664" s="13" t="s">
        <v>14584</v>
      </c>
    </row>
    <row r="4665" spans="1:18" ht="84" hidden="1">
      <c r="A4665" s="14" t="s">
        <v>32106</v>
      </c>
      <c r="B4665" s="8" t="s">
        <v>32107</v>
      </c>
      <c r="C4665" s="10" t="s">
        <v>6395</v>
      </c>
      <c r="D4665" s="8" t="s">
        <v>14573</v>
      </c>
      <c r="E4665" s="12">
        <v>43641.51798611111</v>
      </c>
      <c r="F4665" s="8"/>
      <c r="G4665" s="8" t="s">
        <v>31</v>
      </c>
      <c r="H4665" s="8"/>
      <c r="I4665" s="8"/>
      <c r="J4665" s="8" t="s">
        <v>32108</v>
      </c>
      <c r="K4665" s="8"/>
      <c r="L4665" s="13" t="s">
        <v>95</v>
      </c>
      <c r="M4665" s="19" t="s">
        <v>32109</v>
      </c>
      <c r="N4665" s="8">
        <v>68</v>
      </c>
      <c r="O4665" s="8">
        <v>242</v>
      </c>
      <c r="P4665" s="8" t="s">
        <v>692</v>
      </c>
      <c r="Q4665" s="22" t="s">
        <v>32110</v>
      </c>
      <c r="R4665" s="13" t="s">
        <v>6407</v>
      </c>
    </row>
    <row r="4666" spans="1:18" ht="24">
      <c r="A4666" s="14" t="s">
        <v>14587</v>
      </c>
      <c r="B4666" s="8" t="s">
        <v>14588</v>
      </c>
      <c r="C4666" s="10" t="s">
        <v>14589</v>
      </c>
      <c r="D4666" s="8" t="s">
        <v>14591</v>
      </c>
      <c r="E4666" s="12">
        <v>43641.517974537041</v>
      </c>
      <c r="F4666" s="8"/>
      <c r="G4666" s="8" t="s">
        <v>31</v>
      </c>
      <c r="H4666" s="8"/>
      <c r="I4666" s="8"/>
      <c r="J4666" s="8" t="s">
        <v>14594</v>
      </c>
      <c r="K4666" s="8"/>
      <c r="L4666" s="13" t="s">
        <v>95</v>
      </c>
      <c r="M4666" s="19" t="s">
        <v>14595</v>
      </c>
      <c r="N4666" s="8">
        <v>123</v>
      </c>
      <c r="O4666" s="8">
        <v>196</v>
      </c>
      <c r="P4666" s="8" t="s">
        <v>8483</v>
      </c>
      <c r="Q4666" s="22" t="s">
        <v>14600</v>
      </c>
      <c r="R4666" s="13" t="s">
        <v>14603</v>
      </c>
    </row>
    <row r="4667" spans="1:18" ht="96" hidden="1">
      <c r="A4667" s="14" t="s">
        <v>32111</v>
      </c>
      <c r="B4667" s="8" t="s">
        <v>32112</v>
      </c>
      <c r="C4667" s="10" t="s">
        <v>255</v>
      </c>
      <c r="D4667" s="8" t="s">
        <v>32113</v>
      </c>
      <c r="E4667" s="12">
        <v>43641.517951388887</v>
      </c>
      <c r="F4667" s="8"/>
      <c r="G4667" s="8" t="s">
        <v>31</v>
      </c>
      <c r="H4667" s="8"/>
      <c r="I4667" s="8"/>
      <c r="J4667" s="8" t="s">
        <v>32114</v>
      </c>
      <c r="K4667" s="8"/>
      <c r="L4667" s="13" t="s">
        <v>53</v>
      </c>
      <c r="M4667" s="19" t="s">
        <v>32115</v>
      </c>
      <c r="N4667" s="8">
        <v>16385</v>
      </c>
      <c r="O4667" s="8">
        <v>15298</v>
      </c>
      <c r="P4667" s="8" t="s">
        <v>32116</v>
      </c>
      <c r="Q4667" s="22" t="s">
        <v>32117</v>
      </c>
      <c r="R4667" s="13" t="s">
        <v>273</v>
      </c>
    </row>
    <row r="4668" spans="1:18" ht="96" hidden="1">
      <c r="A4668" s="14" t="s">
        <v>32118</v>
      </c>
      <c r="B4668" s="8" t="s">
        <v>31628</v>
      </c>
      <c r="C4668" s="10" t="s">
        <v>255</v>
      </c>
      <c r="D4668" s="8" t="s">
        <v>32119</v>
      </c>
      <c r="E4668" s="12">
        <v>43641.517939814818</v>
      </c>
      <c r="F4668" s="8"/>
      <c r="G4668" s="8" t="s">
        <v>31</v>
      </c>
      <c r="H4668" s="8"/>
      <c r="I4668" s="8"/>
      <c r="J4668" s="8" t="s">
        <v>31629</v>
      </c>
      <c r="K4668" s="8"/>
      <c r="L4668" s="13" t="s">
        <v>33</v>
      </c>
      <c r="M4668" s="19" t="s">
        <v>31630</v>
      </c>
      <c r="N4668" s="8">
        <v>1299</v>
      </c>
      <c r="O4668" s="8">
        <v>979</v>
      </c>
      <c r="P4668" s="8"/>
      <c r="Q4668" s="22" t="s">
        <v>32120</v>
      </c>
      <c r="R4668" s="13" t="s">
        <v>273</v>
      </c>
    </row>
    <row r="4669" spans="1:18" ht="36" hidden="1">
      <c r="A4669" s="14" t="s">
        <v>32121</v>
      </c>
      <c r="B4669" s="8" t="s">
        <v>17282</v>
      </c>
      <c r="C4669" s="10" t="s">
        <v>29679</v>
      </c>
      <c r="D4669" s="8" t="s">
        <v>32122</v>
      </c>
      <c r="E4669" s="12">
        <v>43641.517893518518</v>
      </c>
      <c r="F4669" s="8"/>
      <c r="G4669" s="8" t="s">
        <v>31</v>
      </c>
      <c r="H4669" s="8"/>
      <c r="I4669" s="8"/>
      <c r="J4669" s="8" t="s">
        <v>17285</v>
      </c>
      <c r="K4669" s="8"/>
      <c r="L4669" s="13" t="s">
        <v>33</v>
      </c>
      <c r="M4669" s="19" t="s">
        <v>17286</v>
      </c>
      <c r="N4669" s="8">
        <v>302</v>
      </c>
      <c r="O4669" s="8">
        <v>366</v>
      </c>
      <c r="P4669" s="8" t="s">
        <v>17289</v>
      </c>
      <c r="Q4669" s="22" t="s">
        <v>32123</v>
      </c>
      <c r="R4669" s="13" t="s">
        <v>29685</v>
      </c>
    </row>
    <row r="4670" spans="1:18" ht="96" hidden="1">
      <c r="A4670" s="14" t="s">
        <v>32124</v>
      </c>
      <c r="B4670" s="8" t="s">
        <v>32125</v>
      </c>
      <c r="C4670" s="10" t="s">
        <v>255</v>
      </c>
      <c r="D4670" s="8" t="s">
        <v>32126</v>
      </c>
      <c r="E4670" s="12">
        <v>43641.517881944441</v>
      </c>
      <c r="F4670" s="8"/>
      <c r="G4670" s="8" t="s">
        <v>31</v>
      </c>
      <c r="H4670" s="8"/>
      <c r="I4670" s="8"/>
      <c r="J4670" s="8" t="s">
        <v>32127</v>
      </c>
      <c r="K4670" s="8"/>
      <c r="L4670" s="13" t="s">
        <v>137</v>
      </c>
      <c r="M4670" s="19" t="s">
        <v>32128</v>
      </c>
      <c r="N4670" s="8">
        <v>4193</v>
      </c>
      <c r="O4670" s="8">
        <v>4930</v>
      </c>
      <c r="P4670" s="8" t="s">
        <v>32129</v>
      </c>
      <c r="Q4670" s="22" t="s">
        <v>32130</v>
      </c>
      <c r="R4670" s="13" t="s">
        <v>273</v>
      </c>
    </row>
    <row r="4671" spans="1:18" ht="108" hidden="1">
      <c r="A4671" s="14" t="s">
        <v>32131</v>
      </c>
      <c r="B4671" s="8" t="s">
        <v>32132</v>
      </c>
      <c r="C4671" s="10" t="s">
        <v>582</v>
      </c>
      <c r="D4671" s="8" t="s">
        <v>32133</v>
      </c>
      <c r="E4671" s="12">
        <v>43641.517731481479</v>
      </c>
      <c r="F4671" s="8"/>
      <c r="G4671" s="8" t="s">
        <v>31</v>
      </c>
      <c r="H4671" s="8"/>
      <c r="I4671" s="8"/>
      <c r="J4671" s="8" t="s">
        <v>32134</v>
      </c>
      <c r="K4671" s="8"/>
      <c r="L4671" s="13" t="s">
        <v>224</v>
      </c>
      <c r="M4671" s="19" t="s">
        <v>32135</v>
      </c>
      <c r="N4671" s="8">
        <v>64</v>
      </c>
      <c r="O4671" s="8">
        <v>292</v>
      </c>
      <c r="P4671" s="8"/>
      <c r="Q4671" s="22" t="s">
        <v>32136</v>
      </c>
      <c r="R4671" s="13" t="s">
        <v>588</v>
      </c>
    </row>
    <row r="4672" spans="1:18" ht="144" hidden="1">
      <c r="A4672" s="14" t="s">
        <v>32137</v>
      </c>
      <c r="B4672" s="8" t="s">
        <v>32125</v>
      </c>
      <c r="C4672" s="10" t="s">
        <v>454</v>
      </c>
      <c r="D4672" s="8" t="s">
        <v>32138</v>
      </c>
      <c r="E4672" s="12">
        <v>43641.517696759256</v>
      </c>
      <c r="F4672" s="8"/>
      <c r="G4672" s="8" t="s">
        <v>31</v>
      </c>
      <c r="H4672" s="8"/>
      <c r="I4672" s="8"/>
      <c r="J4672" s="8" t="s">
        <v>32127</v>
      </c>
      <c r="K4672" s="8"/>
      <c r="L4672" s="13" t="s">
        <v>137</v>
      </c>
      <c r="M4672" s="19" t="s">
        <v>32128</v>
      </c>
      <c r="N4672" s="8">
        <v>4193</v>
      </c>
      <c r="O4672" s="8">
        <v>4930</v>
      </c>
      <c r="P4672" s="8" t="s">
        <v>32129</v>
      </c>
      <c r="Q4672" s="22" t="s">
        <v>32139</v>
      </c>
      <c r="R4672" s="13" t="s">
        <v>464</v>
      </c>
    </row>
    <row r="4673" spans="1:18" ht="144" hidden="1">
      <c r="A4673" s="14" t="s">
        <v>32140</v>
      </c>
      <c r="B4673" s="8" t="s">
        <v>32141</v>
      </c>
      <c r="C4673" s="10" t="s">
        <v>454</v>
      </c>
      <c r="D4673" s="8" t="s">
        <v>32142</v>
      </c>
      <c r="E4673" s="12">
        <v>43641.517638888894</v>
      </c>
      <c r="F4673" s="8"/>
      <c r="G4673" s="8" t="s">
        <v>31</v>
      </c>
      <c r="H4673" s="8"/>
      <c r="I4673" s="8"/>
      <c r="J4673" s="8" t="s">
        <v>32143</v>
      </c>
      <c r="K4673" s="8"/>
      <c r="L4673" s="13" t="s">
        <v>137</v>
      </c>
      <c r="M4673" s="19" t="s">
        <v>32144</v>
      </c>
      <c r="N4673" s="8">
        <v>837</v>
      </c>
      <c r="O4673" s="8">
        <v>1288</v>
      </c>
      <c r="P4673" s="8" t="s">
        <v>32145</v>
      </c>
      <c r="Q4673" s="22" t="s">
        <v>32146</v>
      </c>
      <c r="R4673" s="13" t="s">
        <v>464</v>
      </c>
    </row>
    <row r="4674" spans="1:18" ht="36" hidden="1">
      <c r="A4674" s="14" t="s">
        <v>32147</v>
      </c>
      <c r="B4674" s="8" t="s">
        <v>14404</v>
      </c>
      <c r="C4674" s="10" t="s">
        <v>2342</v>
      </c>
      <c r="D4674" s="8" t="s">
        <v>32148</v>
      </c>
      <c r="E4674" s="12">
        <v>43641.517592592594</v>
      </c>
      <c r="F4674" s="8"/>
      <c r="G4674" s="8" t="s">
        <v>31</v>
      </c>
      <c r="H4674" s="8"/>
      <c r="I4674" s="8"/>
      <c r="J4674" s="8" t="s">
        <v>14408</v>
      </c>
      <c r="K4674" s="8"/>
      <c r="L4674" s="13" t="s">
        <v>33</v>
      </c>
      <c r="M4674" s="19" t="s">
        <v>14409</v>
      </c>
      <c r="N4674" s="8">
        <v>122</v>
      </c>
      <c r="O4674" s="8">
        <v>307</v>
      </c>
      <c r="P4674" s="8"/>
      <c r="Q4674" s="22" t="s">
        <v>32149</v>
      </c>
      <c r="R4674" s="13" t="s">
        <v>2356</v>
      </c>
    </row>
    <row r="4675" spans="1:18" ht="48" hidden="1">
      <c r="A4675" s="14" t="s">
        <v>32150</v>
      </c>
      <c r="B4675" s="8" t="s">
        <v>32151</v>
      </c>
      <c r="C4675" s="10" t="s">
        <v>3389</v>
      </c>
      <c r="D4675" s="8" t="s">
        <v>32152</v>
      </c>
      <c r="E4675" s="12">
        <v>43641.517534722225</v>
      </c>
      <c r="F4675" s="8"/>
      <c r="G4675" s="8" t="s">
        <v>31</v>
      </c>
      <c r="H4675" s="8"/>
      <c r="I4675" s="8"/>
      <c r="J4675" s="8" t="s">
        <v>32153</v>
      </c>
      <c r="K4675" s="8"/>
      <c r="L4675" s="13" t="s">
        <v>137</v>
      </c>
      <c r="M4675" s="19" t="s">
        <v>32154</v>
      </c>
      <c r="N4675" s="8">
        <v>124</v>
      </c>
      <c r="O4675" s="8">
        <v>625</v>
      </c>
      <c r="P4675" s="8" t="s">
        <v>182</v>
      </c>
      <c r="Q4675" s="22" t="s">
        <v>32155</v>
      </c>
      <c r="R4675" s="13" t="s">
        <v>3413</v>
      </c>
    </row>
    <row r="4676" spans="1:18" ht="24">
      <c r="A4676" s="14" t="s">
        <v>18421</v>
      </c>
      <c r="B4676" s="8" t="s">
        <v>18422</v>
      </c>
      <c r="C4676" s="10" t="s">
        <v>18423</v>
      </c>
      <c r="D4676" s="8" t="s">
        <v>18424</v>
      </c>
      <c r="E4676" s="12">
        <v>43641.517500000002</v>
      </c>
      <c r="F4676" s="8"/>
      <c r="G4676" s="8" t="s">
        <v>31</v>
      </c>
      <c r="H4676" s="8" t="s">
        <v>209</v>
      </c>
      <c r="I4676" s="8" t="s">
        <v>210</v>
      </c>
      <c r="J4676" s="8" t="s">
        <v>18425</v>
      </c>
      <c r="K4676" s="8" t="s">
        <v>212</v>
      </c>
      <c r="L4676" s="13" t="s">
        <v>33</v>
      </c>
      <c r="M4676" s="19" t="s">
        <v>18426</v>
      </c>
      <c r="N4676" s="8">
        <v>4789</v>
      </c>
      <c r="O4676" s="8">
        <v>5265</v>
      </c>
      <c r="P4676" s="8" t="s">
        <v>18428</v>
      </c>
      <c r="Q4676" s="22" t="s">
        <v>18429</v>
      </c>
      <c r="R4676" s="13" t="s">
        <v>18431</v>
      </c>
    </row>
    <row r="4677" spans="1:18" ht="84" hidden="1">
      <c r="A4677" s="14" t="s">
        <v>32156</v>
      </c>
      <c r="B4677" s="8" t="s">
        <v>32157</v>
      </c>
      <c r="C4677" s="10" t="s">
        <v>6395</v>
      </c>
      <c r="D4677" s="8" t="s">
        <v>32158</v>
      </c>
      <c r="E4677" s="12">
        <v>43641.517418981486</v>
      </c>
      <c r="F4677" s="8"/>
      <c r="G4677" s="8" t="s">
        <v>31</v>
      </c>
      <c r="H4677" s="8"/>
      <c r="I4677" s="8"/>
      <c r="J4677" s="8" t="s">
        <v>32159</v>
      </c>
      <c r="K4677" s="8"/>
      <c r="L4677" s="13" t="s">
        <v>33</v>
      </c>
      <c r="M4677" s="19" t="s">
        <v>32160</v>
      </c>
      <c r="N4677" s="8">
        <v>1514</v>
      </c>
      <c r="O4677" s="8">
        <v>2238</v>
      </c>
      <c r="P4677" s="8" t="s">
        <v>32161</v>
      </c>
      <c r="Q4677" s="22" t="s">
        <v>32162</v>
      </c>
      <c r="R4677" s="13" t="s">
        <v>6407</v>
      </c>
    </row>
    <row r="4678" spans="1:18" ht="60" hidden="1">
      <c r="A4678" s="14" t="s">
        <v>32163</v>
      </c>
      <c r="B4678" s="8" t="s">
        <v>32164</v>
      </c>
      <c r="C4678" s="10" t="s">
        <v>32165</v>
      </c>
      <c r="D4678" s="8" t="s">
        <v>32166</v>
      </c>
      <c r="E4678" s="12">
        <v>43641.517407407402</v>
      </c>
      <c r="F4678" s="8"/>
      <c r="G4678" s="8" t="s">
        <v>31</v>
      </c>
      <c r="H4678" s="8"/>
      <c r="I4678" s="8"/>
      <c r="J4678" s="8" t="s">
        <v>32167</v>
      </c>
      <c r="K4678" s="8"/>
      <c r="L4678" s="13" t="s">
        <v>95</v>
      </c>
      <c r="M4678" s="19" t="s">
        <v>32168</v>
      </c>
      <c r="N4678" s="8">
        <v>3562</v>
      </c>
      <c r="O4678" s="8">
        <v>5002</v>
      </c>
      <c r="P4678" s="8"/>
      <c r="Q4678" s="22" t="s">
        <v>32169</v>
      </c>
      <c r="R4678" s="13" t="s">
        <v>32170</v>
      </c>
    </row>
    <row r="4679" spans="1:18" ht="144" hidden="1">
      <c r="A4679" s="14" t="s">
        <v>32171</v>
      </c>
      <c r="B4679" s="8" t="s">
        <v>32172</v>
      </c>
      <c r="C4679" s="10" t="s">
        <v>454</v>
      </c>
      <c r="D4679" s="8" t="s">
        <v>32173</v>
      </c>
      <c r="E4679" s="12">
        <v>43641.517372685186</v>
      </c>
      <c r="F4679" s="8"/>
      <c r="G4679" s="8" t="s">
        <v>31</v>
      </c>
      <c r="H4679" s="8"/>
      <c r="I4679" s="8"/>
      <c r="J4679" s="8" t="s">
        <v>32174</v>
      </c>
      <c r="K4679" s="8"/>
      <c r="L4679" s="13" t="s">
        <v>137</v>
      </c>
      <c r="M4679" s="19" t="s">
        <v>32175</v>
      </c>
      <c r="N4679" s="8">
        <v>7844</v>
      </c>
      <c r="O4679" s="8">
        <v>8137</v>
      </c>
      <c r="P4679" s="8" t="s">
        <v>4865</v>
      </c>
      <c r="Q4679" s="22" t="s">
        <v>32176</v>
      </c>
      <c r="R4679" s="13" t="s">
        <v>464</v>
      </c>
    </row>
    <row r="4680" spans="1:18" ht="60" hidden="1">
      <c r="A4680" s="14" t="s">
        <v>32177</v>
      </c>
      <c r="B4680" s="8" t="s">
        <v>32178</v>
      </c>
      <c r="C4680" s="10" t="s">
        <v>619</v>
      </c>
      <c r="D4680" s="8" t="s">
        <v>32179</v>
      </c>
      <c r="E4680" s="12">
        <v>43641.51730324074</v>
      </c>
      <c r="F4680" s="8"/>
      <c r="G4680" s="8" t="s">
        <v>31</v>
      </c>
      <c r="H4680" s="8"/>
      <c r="I4680" s="8"/>
      <c r="J4680" s="8" t="s">
        <v>32180</v>
      </c>
      <c r="K4680" s="8"/>
      <c r="L4680" s="13" t="s">
        <v>137</v>
      </c>
      <c r="M4680" s="19" t="s">
        <v>32181</v>
      </c>
      <c r="N4680" s="8">
        <v>130</v>
      </c>
      <c r="O4680" s="8">
        <v>451</v>
      </c>
      <c r="P4680" s="8"/>
      <c r="Q4680" s="22" t="s">
        <v>32182</v>
      </c>
      <c r="R4680" s="13" t="s">
        <v>632</v>
      </c>
    </row>
    <row r="4681" spans="1:18" ht="108" hidden="1">
      <c r="A4681" s="14" t="s">
        <v>32183</v>
      </c>
      <c r="B4681" s="8" t="s">
        <v>31744</v>
      </c>
      <c r="C4681" s="10" t="s">
        <v>582</v>
      </c>
      <c r="D4681" s="8" t="s">
        <v>32184</v>
      </c>
      <c r="E4681" s="12">
        <v>43641.517268518517</v>
      </c>
      <c r="F4681" s="8"/>
      <c r="G4681" s="8" t="s">
        <v>31</v>
      </c>
      <c r="H4681" s="8"/>
      <c r="I4681" s="8"/>
      <c r="J4681" s="8" t="s">
        <v>31746</v>
      </c>
      <c r="K4681" s="8"/>
      <c r="L4681" s="13" t="s">
        <v>33</v>
      </c>
      <c r="M4681" s="19" t="s">
        <v>164</v>
      </c>
      <c r="N4681" s="8">
        <v>418</v>
      </c>
      <c r="O4681" s="8">
        <v>538</v>
      </c>
      <c r="P4681" s="8" t="s">
        <v>30990</v>
      </c>
      <c r="Q4681" s="22" t="s">
        <v>32185</v>
      </c>
      <c r="R4681" s="13" t="s">
        <v>588</v>
      </c>
    </row>
    <row r="4682" spans="1:18" ht="36" hidden="1">
      <c r="A4682" s="14" t="s">
        <v>32186</v>
      </c>
      <c r="B4682" s="8" t="s">
        <v>32187</v>
      </c>
      <c r="C4682" s="10" t="s">
        <v>32188</v>
      </c>
      <c r="D4682" s="8" t="s">
        <v>32189</v>
      </c>
      <c r="E4682" s="12">
        <v>43641.51725694444</v>
      </c>
      <c r="F4682" s="8"/>
      <c r="G4682" s="8" t="s">
        <v>31</v>
      </c>
      <c r="H4682" s="8"/>
      <c r="I4682" s="8"/>
      <c r="J4682" s="8" t="s">
        <v>32190</v>
      </c>
      <c r="K4682" s="8"/>
      <c r="L4682" s="13" t="s">
        <v>53</v>
      </c>
      <c r="M4682" s="19" t="s">
        <v>32191</v>
      </c>
      <c r="N4682" s="8">
        <v>2505</v>
      </c>
      <c r="O4682" s="8">
        <v>3310</v>
      </c>
      <c r="P4682" s="8" t="s">
        <v>2706</v>
      </c>
      <c r="Q4682" s="22" t="s">
        <v>32192</v>
      </c>
      <c r="R4682" s="13" t="s">
        <v>32193</v>
      </c>
    </row>
    <row r="4683" spans="1:18" ht="36" hidden="1">
      <c r="A4683" s="14" t="s">
        <v>32194</v>
      </c>
      <c r="B4683" s="8" t="s">
        <v>32195</v>
      </c>
      <c r="C4683" s="10" t="s">
        <v>3916</v>
      </c>
      <c r="D4683" s="8" t="s">
        <v>14608</v>
      </c>
      <c r="E4683" s="12">
        <v>43641.517233796301</v>
      </c>
      <c r="F4683" s="8"/>
      <c r="G4683" s="8" t="s">
        <v>31</v>
      </c>
      <c r="H4683" s="8"/>
      <c r="I4683" s="8"/>
      <c r="J4683" s="8" t="s">
        <v>32196</v>
      </c>
      <c r="K4683" s="8"/>
      <c r="L4683" s="13" t="s">
        <v>95</v>
      </c>
      <c r="M4683" s="19" t="s">
        <v>32197</v>
      </c>
      <c r="N4683" s="8">
        <v>546</v>
      </c>
      <c r="O4683" s="8">
        <v>1219</v>
      </c>
      <c r="P4683" s="8"/>
      <c r="Q4683" s="22" t="s">
        <v>32198</v>
      </c>
      <c r="R4683" s="13" t="s">
        <v>3926</v>
      </c>
    </row>
    <row r="4684" spans="1:18" ht="48">
      <c r="A4684" s="14" t="s">
        <v>14605</v>
      </c>
      <c r="B4684" s="8" t="s">
        <v>14606</v>
      </c>
      <c r="C4684" s="10" t="s">
        <v>14607</v>
      </c>
      <c r="D4684" s="8" t="s">
        <v>14608</v>
      </c>
      <c r="E4684" s="12">
        <v>43641.517233796301</v>
      </c>
      <c r="F4684" s="8"/>
      <c r="G4684" s="8" t="s">
        <v>31</v>
      </c>
      <c r="H4684" s="8"/>
      <c r="I4684" s="8"/>
      <c r="J4684" s="8" t="s">
        <v>14609</v>
      </c>
      <c r="K4684" s="8"/>
      <c r="L4684" s="13" t="s">
        <v>33</v>
      </c>
      <c r="M4684" s="19" t="s">
        <v>14610</v>
      </c>
      <c r="N4684" s="8">
        <v>1711</v>
      </c>
      <c r="O4684" s="8">
        <v>2203</v>
      </c>
      <c r="P4684" s="8" t="s">
        <v>942</v>
      </c>
      <c r="Q4684" s="22" t="s">
        <v>14612</v>
      </c>
      <c r="R4684" s="13" t="s">
        <v>14614</v>
      </c>
    </row>
    <row r="4685" spans="1:18" ht="84">
      <c r="A4685" s="14" t="s">
        <v>14615</v>
      </c>
      <c r="B4685" s="8" t="s">
        <v>14616</v>
      </c>
      <c r="C4685" s="10" t="s">
        <v>14617</v>
      </c>
      <c r="D4685" s="8" t="s">
        <v>14618</v>
      </c>
      <c r="E4685" s="12">
        <v>43641.517222222217</v>
      </c>
      <c r="F4685" s="8"/>
      <c r="G4685" s="8" t="s">
        <v>31</v>
      </c>
      <c r="H4685" s="8"/>
      <c r="I4685" s="8"/>
      <c r="J4685" s="8" t="s">
        <v>14619</v>
      </c>
      <c r="K4685" s="8"/>
      <c r="L4685" s="13" t="s">
        <v>33</v>
      </c>
      <c r="M4685" s="19" t="s">
        <v>14620</v>
      </c>
      <c r="N4685" s="8">
        <v>1018</v>
      </c>
      <c r="O4685" s="8">
        <v>798</v>
      </c>
      <c r="P4685" s="8" t="s">
        <v>14621</v>
      </c>
      <c r="Q4685" s="22" t="s">
        <v>14622</v>
      </c>
      <c r="R4685" s="13" t="s">
        <v>14623</v>
      </c>
    </row>
    <row r="4686" spans="1:18" ht="168" hidden="1">
      <c r="A4686" s="14" t="s">
        <v>32199</v>
      </c>
      <c r="B4686" s="8" t="s">
        <v>15496</v>
      </c>
      <c r="C4686" s="10" t="s">
        <v>32200</v>
      </c>
      <c r="D4686" s="8" t="s">
        <v>32201</v>
      </c>
      <c r="E4686" s="12">
        <v>43641.517175925925</v>
      </c>
      <c r="F4686" s="8"/>
      <c r="G4686" s="8" t="s">
        <v>31</v>
      </c>
      <c r="H4686" s="8" t="s">
        <v>22794</v>
      </c>
      <c r="I4686" s="8" t="s">
        <v>22795</v>
      </c>
      <c r="J4686" s="8" t="s">
        <v>15499</v>
      </c>
      <c r="K4686" s="8" t="s">
        <v>22797</v>
      </c>
      <c r="L4686" s="13" t="s">
        <v>33</v>
      </c>
      <c r="M4686" s="19" t="s">
        <v>15500</v>
      </c>
      <c r="N4686" s="8">
        <v>1012</v>
      </c>
      <c r="O4686" s="8">
        <v>2090</v>
      </c>
      <c r="P4686" s="8"/>
      <c r="Q4686" s="22" t="s">
        <v>32202</v>
      </c>
      <c r="R4686" s="13" t="s">
        <v>32203</v>
      </c>
    </row>
    <row r="4687" spans="1:18" ht="96" hidden="1">
      <c r="A4687" s="14" t="s">
        <v>32204</v>
      </c>
      <c r="B4687" s="8" t="s">
        <v>32172</v>
      </c>
      <c r="C4687" s="10" t="s">
        <v>255</v>
      </c>
      <c r="D4687" s="8" t="s">
        <v>32205</v>
      </c>
      <c r="E4687" s="12">
        <v>43641.517141203702</v>
      </c>
      <c r="F4687" s="8"/>
      <c r="G4687" s="8" t="s">
        <v>31</v>
      </c>
      <c r="H4687" s="8"/>
      <c r="I4687" s="8"/>
      <c r="J4687" s="8" t="s">
        <v>32174</v>
      </c>
      <c r="K4687" s="8"/>
      <c r="L4687" s="13" t="s">
        <v>137</v>
      </c>
      <c r="M4687" s="19" t="s">
        <v>32175</v>
      </c>
      <c r="N4687" s="8">
        <v>7844</v>
      </c>
      <c r="O4687" s="8">
        <v>8137</v>
      </c>
      <c r="P4687" s="8" t="s">
        <v>4865</v>
      </c>
      <c r="Q4687" s="22" t="s">
        <v>32206</v>
      </c>
      <c r="R4687" s="13" t="s">
        <v>273</v>
      </c>
    </row>
    <row r="4688" spans="1:18" ht="13">
      <c r="A4688" s="14" t="s">
        <v>14626</v>
      </c>
      <c r="B4688" s="8" t="s">
        <v>14627</v>
      </c>
      <c r="C4688" s="10" t="s">
        <v>14628</v>
      </c>
      <c r="D4688" s="8" t="s">
        <v>14630</v>
      </c>
      <c r="E4688" s="12">
        <v>43641.517094907409</v>
      </c>
      <c r="F4688" s="8"/>
      <c r="G4688" s="8" t="s">
        <v>31</v>
      </c>
      <c r="H4688" s="8"/>
      <c r="I4688" s="8"/>
      <c r="J4688" s="8" t="s">
        <v>14632</v>
      </c>
      <c r="K4688" s="8"/>
      <c r="L4688" s="13" t="s">
        <v>137</v>
      </c>
      <c r="M4688" s="19" t="s">
        <v>14633</v>
      </c>
      <c r="N4688" s="8">
        <v>607</v>
      </c>
      <c r="O4688" s="8">
        <v>328</v>
      </c>
      <c r="P4688" s="8" t="s">
        <v>2218</v>
      </c>
      <c r="Q4688" s="22" t="s">
        <v>14635</v>
      </c>
      <c r="R4688" s="13" t="s">
        <v>14638</v>
      </c>
    </row>
    <row r="4689" spans="1:18" ht="48">
      <c r="A4689" s="14" t="s">
        <v>14640</v>
      </c>
      <c r="B4689" s="8" t="s">
        <v>14641</v>
      </c>
      <c r="C4689" s="10" t="s">
        <v>14642</v>
      </c>
      <c r="D4689" s="8" t="s">
        <v>14644</v>
      </c>
      <c r="E4689" s="12">
        <v>43641.517060185186</v>
      </c>
      <c r="F4689" s="8"/>
      <c r="G4689" s="8" t="s">
        <v>31</v>
      </c>
      <c r="H4689" s="8" t="s">
        <v>14645</v>
      </c>
      <c r="I4689" s="8" t="s">
        <v>14647</v>
      </c>
      <c r="J4689" s="8" t="s">
        <v>14648</v>
      </c>
      <c r="K4689" s="8" t="s">
        <v>14649</v>
      </c>
      <c r="L4689" s="13" t="s">
        <v>95</v>
      </c>
      <c r="M4689" s="19" t="s">
        <v>14650</v>
      </c>
      <c r="N4689" s="8">
        <v>44</v>
      </c>
      <c r="O4689" s="8">
        <v>185</v>
      </c>
      <c r="P4689" s="8"/>
      <c r="Q4689" s="22" t="s">
        <v>14652</v>
      </c>
      <c r="R4689" s="13" t="s">
        <v>14656</v>
      </c>
    </row>
    <row r="4690" spans="1:18" ht="48" hidden="1">
      <c r="A4690" s="14" t="s">
        <v>32207</v>
      </c>
      <c r="B4690" s="8" t="s">
        <v>32208</v>
      </c>
      <c r="C4690" s="10" t="s">
        <v>32209</v>
      </c>
      <c r="D4690" s="8" t="s">
        <v>32210</v>
      </c>
      <c r="E4690" s="12">
        <v>43641.517048611116</v>
      </c>
      <c r="F4690" s="8"/>
      <c r="G4690" s="8" t="s">
        <v>31</v>
      </c>
      <c r="H4690" s="8"/>
      <c r="I4690" s="8"/>
      <c r="J4690" s="8" t="s">
        <v>32211</v>
      </c>
      <c r="K4690" s="8"/>
      <c r="L4690" s="13" t="s">
        <v>137</v>
      </c>
      <c r="M4690" s="19" t="s">
        <v>32212</v>
      </c>
      <c r="N4690" s="8">
        <v>10145</v>
      </c>
      <c r="O4690" s="8">
        <v>3062</v>
      </c>
      <c r="P4690" s="8" t="s">
        <v>32213</v>
      </c>
      <c r="Q4690" s="22" t="s">
        <v>32214</v>
      </c>
      <c r="R4690" s="13" t="s">
        <v>32215</v>
      </c>
    </row>
    <row r="4691" spans="1:18" ht="48" hidden="1">
      <c r="A4691" s="14" t="s">
        <v>32216</v>
      </c>
      <c r="B4691" s="8" t="s">
        <v>32217</v>
      </c>
      <c r="C4691" s="10" t="s">
        <v>312</v>
      </c>
      <c r="D4691" s="8" t="s">
        <v>14660</v>
      </c>
      <c r="E4691" s="12">
        <v>43641.51699074074</v>
      </c>
      <c r="F4691" s="8"/>
      <c r="G4691" s="8" t="s">
        <v>31</v>
      </c>
      <c r="H4691" s="8"/>
      <c r="I4691" s="8"/>
      <c r="J4691" s="8" t="s">
        <v>32218</v>
      </c>
      <c r="K4691" s="8"/>
      <c r="L4691" s="13" t="s">
        <v>137</v>
      </c>
      <c r="M4691" s="19" t="s">
        <v>32219</v>
      </c>
      <c r="N4691" s="8">
        <v>126249</v>
      </c>
      <c r="O4691" s="8">
        <v>5025</v>
      </c>
      <c r="P4691" s="8" t="s">
        <v>1766</v>
      </c>
      <c r="Q4691" s="22" t="s">
        <v>32220</v>
      </c>
      <c r="R4691" s="13" t="s">
        <v>327</v>
      </c>
    </row>
    <row r="4692" spans="1:18" ht="24">
      <c r="A4692" s="14" t="s">
        <v>14657</v>
      </c>
      <c r="B4692" s="8" t="s">
        <v>14658</v>
      </c>
      <c r="C4692" s="10" t="s">
        <v>14659</v>
      </c>
      <c r="D4692" s="8" t="s">
        <v>14660</v>
      </c>
      <c r="E4692" s="12">
        <v>43641.51699074074</v>
      </c>
      <c r="F4692" s="8"/>
      <c r="G4692" s="8" t="s">
        <v>31</v>
      </c>
      <c r="H4692" s="8" t="s">
        <v>3667</v>
      </c>
      <c r="I4692" s="8" t="s">
        <v>3668</v>
      </c>
      <c r="J4692" s="8" t="s">
        <v>14661</v>
      </c>
      <c r="K4692" s="8" t="s">
        <v>14662</v>
      </c>
      <c r="L4692" s="13" t="s">
        <v>33</v>
      </c>
      <c r="M4692" s="19" t="s">
        <v>14663</v>
      </c>
      <c r="N4692" s="8">
        <v>6659</v>
      </c>
      <c r="O4692" s="8">
        <v>6061</v>
      </c>
      <c r="P4692" s="8"/>
      <c r="Q4692" s="22" t="s">
        <v>14665</v>
      </c>
      <c r="R4692" s="13" t="s">
        <v>14667</v>
      </c>
    </row>
    <row r="4693" spans="1:18" ht="144" hidden="1">
      <c r="A4693" s="14" t="s">
        <v>32221</v>
      </c>
      <c r="B4693" s="8" t="s">
        <v>12500</v>
      </c>
      <c r="C4693" s="10" t="s">
        <v>454</v>
      </c>
      <c r="D4693" s="8" t="s">
        <v>32222</v>
      </c>
      <c r="E4693" s="12">
        <v>43641.516932870371</v>
      </c>
      <c r="F4693" s="8"/>
      <c r="G4693" s="8" t="s">
        <v>31</v>
      </c>
      <c r="H4693" s="8"/>
      <c r="I4693" s="8"/>
      <c r="J4693" s="8" t="s">
        <v>12499</v>
      </c>
      <c r="K4693" s="8"/>
      <c r="L4693" s="13" t="s">
        <v>224</v>
      </c>
      <c r="M4693" s="19" t="s">
        <v>32223</v>
      </c>
      <c r="N4693" s="8">
        <v>37461</v>
      </c>
      <c r="O4693" s="8">
        <v>12166</v>
      </c>
      <c r="P4693" s="8" t="s">
        <v>32224</v>
      </c>
      <c r="Q4693" s="22" t="s">
        <v>32225</v>
      </c>
      <c r="R4693" s="13" t="s">
        <v>464</v>
      </c>
    </row>
    <row r="4694" spans="1:18" ht="48" hidden="1">
      <c r="A4694" s="14" t="s">
        <v>32226</v>
      </c>
      <c r="B4694" s="8" t="s">
        <v>32227</v>
      </c>
      <c r="C4694" s="10" t="s">
        <v>11679</v>
      </c>
      <c r="D4694" s="8" t="s">
        <v>32228</v>
      </c>
      <c r="E4694" s="12">
        <v>43641.516921296294</v>
      </c>
      <c r="F4694" s="8"/>
      <c r="G4694" s="8" t="s">
        <v>31</v>
      </c>
      <c r="H4694" s="8"/>
      <c r="I4694" s="8"/>
      <c r="J4694" s="8" t="s">
        <v>32229</v>
      </c>
      <c r="K4694" s="8"/>
      <c r="L4694" s="13" t="s">
        <v>137</v>
      </c>
      <c r="M4694" s="19" t="s">
        <v>32230</v>
      </c>
      <c r="N4694" s="8">
        <v>300</v>
      </c>
      <c r="O4694" s="8">
        <v>3304</v>
      </c>
      <c r="P4694" s="8" t="s">
        <v>3176</v>
      </c>
      <c r="Q4694" s="22" t="s">
        <v>32231</v>
      </c>
      <c r="R4694" s="13" t="s">
        <v>11692</v>
      </c>
    </row>
    <row r="4695" spans="1:18" ht="60" hidden="1">
      <c r="A4695" s="14" t="s">
        <v>32232</v>
      </c>
      <c r="B4695" s="8" t="s">
        <v>32233</v>
      </c>
      <c r="C4695" s="10" t="s">
        <v>5292</v>
      </c>
      <c r="D4695" s="8" t="s">
        <v>32228</v>
      </c>
      <c r="E4695" s="12">
        <v>43641.516921296294</v>
      </c>
      <c r="F4695" s="8"/>
      <c r="G4695" s="8" t="s">
        <v>31</v>
      </c>
      <c r="H4695" s="8"/>
      <c r="I4695" s="8"/>
      <c r="J4695" s="8" t="s">
        <v>32234</v>
      </c>
      <c r="K4695" s="8"/>
      <c r="L4695" s="13" t="s">
        <v>33</v>
      </c>
      <c r="M4695" s="19" t="s">
        <v>32235</v>
      </c>
      <c r="N4695" s="8">
        <v>50</v>
      </c>
      <c r="O4695" s="8">
        <v>1513</v>
      </c>
      <c r="P4695" s="8" t="s">
        <v>13689</v>
      </c>
      <c r="Q4695" s="22" t="s">
        <v>32236</v>
      </c>
      <c r="R4695" s="13" t="s">
        <v>5306</v>
      </c>
    </row>
    <row r="4696" spans="1:18" ht="60" hidden="1">
      <c r="A4696" s="14" t="s">
        <v>32237</v>
      </c>
      <c r="B4696" s="8" t="s">
        <v>32238</v>
      </c>
      <c r="C4696" s="10" t="s">
        <v>5097</v>
      </c>
      <c r="D4696" s="8" t="s">
        <v>32239</v>
      </c>
      <c r="E4696" s="12">
        <v>43641.516898148147</v>
      </c>
      <c r="F4696" s="8"/>
      <c r="G4696" s="8" t="s">
        <v>31</v>
      </c>
      <c r="H4696" s="8"/>
      <c r="I4696" s="8"/>
      <c r="J4696" s="8" t="s">
        <v>32240</v>
      </c>
      <c r="K4696" s="8"/>
      <c r="L4696" s="13" t="s">
        <v>53</v>
      </c>
      <c r="M4696" s="19" t="s">
        <v>164</v>
      </c>
      <c r="N4696" s="8">
        <v>335</v>
      </c>
      <c r="O4696" s="8">
        <v>238</v>
      </c>
      <c r="P4696" s="8"/>
      <c r="Q4696" s="22" t="s">
        <v>32241</v>
      </c>
      <c r="R4696" s="13" t="s">
        <v>5107</v>
      </c>
    </row>
    <row r="4697" spans="1:18" ht="96" hidden="1">
      <c r="A4697" s="14" t="s">
        <v>32242</v>
      </c>
      <c r="B4697" s="8" t="s">
        <v>32243</v>
      </c>
      <c r="C4697" s="10" t="s">
        <v>255</v>
      </c>
      <c r="D4697" s="8" t="s">
        <v>32244</v>
      </c>
      <c r="E4697" s="12">
        <v>43641.516851851848</v>
      </c>
      <c r="F4697" s="8"/>
      <c r="G4697" s="8" t="s">
        <v>31</v>
      </c>
      <c r="H4697" s="8"/>
      <c r="I4697" s="8"/>
      <c r="J4697" s="8" t="s">
        <v>32245</v>
      </c>
      <c r="K4697" s="8"/>
      <c r="L4697" s="13" t="s">
        <v>53</v>
      </c>
      <c r="M4697" s="19" t="s">
        <v>32246</v>
      </c>
      <c r="N4697" s="8">
        <v>16211</v>
      </c>
      <c r="O4697" s="8">
        <v>13818</v>
      </c>
      <c r="P4697" s="8" t="s">
        <v>32247</v>
      </c>
      <c r="Q4697" s="22" t="s">
        <v>32248</v>
      </c>
      <c r="R4697" s="13" t="s">
        <v>273</v>
      </c>
    </row>
    <row r="4698" spans="1:18" ht="48" hidden="1">
      <c r="A4698" s="14" t="s">
        <v>32249</v>
      </c>
      <c r="B4698" s="8" t="s">
        <v>31349</v>
      </c>
      <c r="C4698" s="10" t="s">
        <v>312</v>
      </c>
      <c r="D4698" s="8" t="s">
        <v>32250</v>
      </c>
      <c r="E4698" s="12">
        <v>43641.516782407409</v>
      </c>
      <c r="F4698" s="8"/>
      <c r="G4698" s="8" t="s">
        <v>31</v>
      </c>
      <c r="H4698" s="8"/>
      <c r="I4698" s="8"/>
      <c r="J4698" s="8" t="s">
        <v>31350</v>
      </c>
      <c r="K4698" s="8"/>
      <c r="L4698" s="13" t="s">
        <v>137</v>
      </c>
      <c r="M4698" s="19" t="s">
        <v>31351</v>
      </c>
      <c r="N4698" s="8">
        <v>3719</v>
      </c>
      <c r="O4698" s="8">
        <v>4989</v>
      </c>
      <c r="P4698" s="8" t="s">
        <v>4686</v>
      </c>
      <c r="Q4698" s="22" t="s">
        <v>32251</v>
      </c>
      <c r="R4698" s="13" t="s">
        <v>327</v>
      </c>
    </row>
    <row r="4699" spans="1:18" ht="84" hidden="1">
      <c r="A4699" s="14" t="s">
        <v>32252</v>
      </c>
      <c r="B4699" s="8" t="s">
        <v>32253</v>
      </c>
      <c r="C4699" s="10" t="s">
        <v>6395</v>
      </c>
      <c r="D4699" s="8" t="s">
        <v>32254</v>
      </c>
      <c r="E4699" s="12">
        <v>43641.516770833332</v>
      </c>
      <c r="F4699" s="8"/>
      <c r="G4699" s="8" t="s">
        <v>31</v>
      </c>
      <c r="H4699" s="8"/>
      <c r="I4699" s="8"/>
      <c r="J4699" s="8" t="s">
        <v>32255</v>
      </c>
      <c r="K4699" s="8"/>
      <c r="L4699" s="13" t="s">
        <v>53</v>
      </c>
      <c r="M4699" s="19" t="s">
        <v>164</v>
      </c>
      <c r="N4699" s="8">
        <v>63</v>
      </c>
      <c r="O4699" s="8">
        <v>496</v>
      </c>
      <c r="P4699" s="8"/>
      <c r="Q4699" s="22" t="s">
        <v>32256</v>
      </c>
      <c r="R4699" s="13" t="s">
        <v>6407</v>
      </c>
    </row>
    <row r="4700" spans="1:18" ht="84" hidden="1">
      <c r="A4700" s="14" t="s">
        <v>32257</v>
      </c>
      <c r="B4700" s="8" t="s">
        <v>32258</v>
      </c>
      <c r="C4700" s="10" t="s">
        <v>1382</v>
      </c>
      <c r="D4700" s="8" t="s">
        <v>32259</v>
      </c>
      <c r="E4700" s="12">
        <v>43641.51667824074</v>
      </c>
      <c r="F4700" s="8"/>
      <c r="G4700" s="8" t="s">
        <v>31</v>
      </c>
      <c r="H4700" s="8"/>
      <c r="I4700" s="8"/>
      <c r="J4700" s="8" t="s">
        <v>32260</v>
      </c>
      <c r="K4700" s="8"/>
      <c r="L4700" s="13" t="s">
        <v>53</v>
      </c>
      <c r="M4700" s="19" t="s">
        <v>32261</v>
      </c>
      <c r="N4700" s="8">
        <v>452</v>
      </c>
      <c r="O4700" s="8">
        <v>1034</v>
      </c>
      <c r="P4700" s="8" t="s">
        <v>8153</v>
      </c>
      <c r="Q4700" s="22" t="s">
        <v>32262</v>
      </c>
      <c r="R4700" s="13" t="s">
        <v>1393</v>
      </c>
    </row>
    <row r="4701" spans="1:18" ht="96" hidden="1">
      <c r="A4701" s="14" t="s">
        <v>32263</v>
      </c>
      <c r="B4701" s="8" t="s">
        <v>32264</v>
      </c>
      <c r="C4701" s="10" t="s">
        <v>255</v>
      </c>
      <c r="D4701" s="8" t="s">
        <v>32259</v>
      </c>
      <c r="E4701" s="12">
        <v>43641.51667824074</v>
      </c>
      <c r="F4701" s="8"/>
      <c r="G4701" s="8" t="s">
        <v>31</v>
      </c>
      <c r="H4701" s="8"/>
      <c r="I4701" s="8"/>
      <c r="J4701" s="8" t="s">
        <v>32265</v>
      </c>
      <c r="K4701" s="8"/>
      <c r="L4701" s="13" t="s">
        <v>137</v>
      </c>
      <c r="M4701" s="19" t="s">
        <v>32266</v>
      </c>
      <c r="N4701" s="8">
        <v>18535</v>
      </c>
      <c r="O4701" s="8">
        <v>18775</v>
      </c>
      <c r="P4701" s="8" t="s">
        <v>32267</v>
      </c>
      <c r="Q4701" s="22" t="s">
        <v>32268</v>
      </c>
      <c r="R4701" s="13" t="s">
        <v>273</v>
      </c>
    </row>
    <row r="4702" spans="1:18" ht="108" hidden="1">
      <c r="A4702" s="14" t="s">
        <v>32269</v>
      </c>
      <c r="B4702" s="8" t="s">
        <v>14588</v>
      </c>
      <c r="C4702" s="10" t="s">
        <v>367</v>
      </c>
      <c r="D4702" s="8" t="s">
        <v>32270</v>
      </c>
      <c r="E4702" s="12">
        <v>43641.51662037037</v>
      </c>
      <c r="F4702" s="8"/>
      <c r="G4702" s="8" t="s">
        <v>31</v>
      </c>
      <c r="H4702" s="8"/>
      <c r="I4702" s="8"/>
      <c r="J4702" s="8" t="s">
        <v>14594</v>
      </c>
      <c r="K4702" s="8"/>
      <c r="L4702" s="13" t="s">
        <v>95</v>
      </c>
      <c r="M4702" s="19" t="s">
        <v>14595</v>
      </c>
      <c r="N4702" s="8">
        <v>123</v>
      </c>
      <c r="O4702" s="8">
        <v>196</v>
      </c>
      <c r="P4702" s="8" t="s">
        <v>8483</v>
      </c>
      <c r="Q4702" s="22" t="s">
        <v>32271</v>
      </c>
      <c r="R4702" s="13" t="s">
        <v>378</v>
      </c>
    </row>
    <row r="4703" spans="1:18" ht="36" hidden="1">
      <c r="A4703" s="14" t="s">
        <v>32272</v>
      </c>
      <c r="B4703" s="8" t="s">
        <v>14588</v>
      </c>
      <c r="C4703" s="10" t="s">
        <v>31593</v>
      </c>
      <c r="D4703" s="8" t="s">
        <v>32273</v>
      </c>
      <c r="E4703" s="12">
        <v>43641.516574074078</v>
      </c>
      <c r="F4703" s="8"/>
      <c r="G4703" s="8" t="s">
        <v>31</v>
      </c>
      <c r="H4703" s="8"/>
      <c r="I4703" s="8"/>
      <c r="J4703" s="8" t="s">
        <v>14594</v>
      </c>
      <c r="K4703" s="8"/>
      <c r="L4703" s="13" t="s">
        <v>95</v>
      </c>
      <c r="M4703" s="19" t="s">
        <v>14595</v>
      </c>
      <c r="N4703" s="8">
        <v>123</v>
      </c>
      <c r="O4703" s="8">
        <v>196</v>
      </c>
      <c r="P4703" s="8" t="s">
        <v>8483</v>
      </c>
      <c r="Q4703" s="22" t="s">
        <v>32274</v>
      </c>
      <c r="R4703" s="13" t="s">
        <v>31598</v>
      </c>
    </row>
    <row r="4704" spans="1:18" ht="24">
      <c r="A4704" s="14" t="s">
        <v>14668</v>
      </c>
      <c r="B4704" s="8" t="s">
        <v>14669</v>
      </c>
      <c r="C4704" s="10" t="s">
        <v>14670</v>
      </c>
      <c r="D4704" s="8" t="s">
        <v>14671</v>
      </c>
      <c r="E4704" s="12">
        <v>43641.516481481478</v>
      </c>
      <c r="F4704" s="8"/>
      <c r="G4704" s="8" t="s">
        <v>31</v>
      </c>
      <c r="H4704" s="8"/>
      <c r="I4704" s="8"/>
      <c r="J4704" s="8" t="s">
        <v>14672</v>
      </c>
      <c r="K4704" s="8"/>
      <c r="L4704" s="13" t="s">
        <v>95</v>
      </c>
      <c r="M4704" s="19" t="s">
        <v>14673</v>
      </c>
      <c r="N4704" s="8">
        <v>587</v>
      </c>
      <c r="O4704" s="8">
        <v>1102</v>
      </c>
      <c r="P4704" s="8" t="s">
        <v>14674</v>
      </c>
      <c r="Q4704" s="22" t="s">
        <v>14675</v>
      </c>
      <c r="R4704" s="13" t="s">
        <v>14676</v>
      </c>
    </row>
    <row r="4705" spans="1:18" ht="60" hidden="1">
      <c r="A4705" s="14" t="s">
        <v>32275</v>
      </c>
      <c r="B4705" s="8" t="s">
        <v>17282</v>
      </c>
      <c r="C4705" s="10" t="s">
        <v>32276</v>
      </c>
      <c r="D4705" s="8" t="s">
        <v>32277</v>
      </c>
      <c r="E4705" s="12">
        <v>43641.516458333332</v>
      </c>
      <c r="F4705" s="8"/>
      <c r="G4705" s="8" t="s">
        <v>31</v>
      </c>
      <c r="H4705" s="8"/>
      <c r="I4705" s="8"/>
      <c r="J4705" s="8" t="s">
        <v>17285</v>
      </c>
      <c r="K4705" s="8"/>
      <c r="L4705" s="13" t="s">
        <v>33</v>
      </c>
      <c r="M4705" s="19" t="s">
        <v>17286</v>
      </c>
      <c r="N4705" s="8">
        <v>302</v>
      </c>
      <c r="O4705" s="8">
        <v>366</v>
      </c>
      <c r="P4705" s="8" t="s">
        <v>17289</v>
      </c>
      <c r="Q4705" s="22" t="s">
        <v>32278</v>
      </c>
      <c r="R4705" s="13" t="s">
        <v>32279</v>
      </c>
    </row>
    <row r="4706" spans="1:18" ht="24" hidden="1">
      <c r="A4706" s="14" t="s">
        <v>32280</v>
      </c>
      <c r="B4706" s="8" t="s">
        <v>32281</v>
      </c>
      <c r="C4706" s="10" t="s">
        <v>32282</v>
      </c>
      <c r="D4706" s="8" t="s">
        <v>32283</v>
      </c>
      <c r="E4706" s="12">
        <v>43641.516423611116</v>
      </c>
      <c r="F4706" s="8"/>
      <c r="G4706" s="8" t="s">
        <v>31</v>
      </c>
      <c r="H4706" s="8" t="s">
        <v>4086</v>
      </c>
      <c r="I4706" s="8" t="s">
        <v>4087</v>
      </c>
      <c r="J4706" s="8" t="s">
        <v>32284</v>
      </c>
      <c r="K4706" s="8" t="s">
        <v>7203</v>
      </c>
      <c r="L4706" s="13" t="s">
        <v>53</v>
      </c>
      <c r="M4706" s="19" t="s">
        <v>32285</v>
      </c>
      <c r="N4706" s="8">
        <v>1568</v>
      </c>
      <c r="O4706" s="8">
        <v>1172</v>
      </c>
      <c r="P4706" s="8" t="s">
        <v>2463</v>
      </c>
      <c r="Q4706" s="22" t="s">
        <v>32286</v>
      </c>
      <c r="R4706" s="13" t="s">
        <v>32287</v>
      </c>
    </row>
    <row r="4707" spans="1:18" ht="84" hidden="1">
      <c r="A4707" s="14" t="s">
        <v>32288</v>
      </c>
      <c r="B4707" s="8" t="s">
        <v>32289</v>
      </c>
      <c r="C4707" s="10" t="s">
        <v>6395</v>
      </c>
      <c r="D4707" s="8" t="s">
        <v>32290</v>
      </c>
      <c r="E4707" s="12">
        <v>43641.516412037032</v>
      </c>
      <c r="F4707" s="8"/>
      <c r="G4707" s="8" t="s">
        <v>31</v>
      </c>
      <c r="H4707" s="8"/>
      <c r="I4707" s="8"/>
      <c r="J4707" s="8" t="s">
        <v>32291</v>
      </c>
      <c r="K4707" s="8"/>
      <c r="L4707" s="13" t="s">
        <v>95</v>
      </c>
      <c r="M4707" s="19" t="s">
        <v>164</v>
      </c>
      <c r="N4707" s="8">
        <v>199</v>
      </c>
      <c r="O4707" s="8">
        <v>118</v>
      </c>
      <c r="P4707" s="8"/>
      <c r="Q4707" s="22" t="s">
        <v>32292</v>
      </c>
      <c r="R4707" s="13" t="s">
        <v>6407</v>
      </c>
    </row>
    <row r="4708" spans="1:18" ht="24" hidden="1">
      <c r="A4708" s="14" t="s">
        <v>32293</v>
      </c>
      <c r="B4708" s="8" t="s">
        <v>32294</v>
      </c>
      <c r="C4708" s="10" t="s">
        <v>32295</v>
      </c>
      <c r="D4708" s="8" t="s">
        <v>32296</v>
      </c>
      <c r="E4708" s="12">
        <v>43641.516365740739</v>
      </c>
      <c r="F4708" s="8"/>
      <c r="G4708" s="8" t="s">
        <v>31</v>
      </c>
      <c r="H4708" s="8"/>
      <c r="I4708" s="8"/>
      <c r="J4708" s="8" t="s">
        <v>32297</v>
      </c>
      <c r="K4708" s="8"/>
      <c r="L4708" s="13" t="s">
        <v>137</v>
      </c>
      <c r="M4708" s="19" t="s">
        <v>32298</v>
      </c>
      <c r="N4708" s="8">
        <v>654</v>
      </c>
      <c r="O4708" s="8">
        <v>621</v>
      </c>
      <c r="P4708" s="8" t="s">
        <v>32299</v>
      </c>
      <c r="Q4708" s="22" t="s">
        <v>32300</v>
      </c>
      <c r="R4708" s="13" t="s">
        <v>32301</v>
      </c>
    </row>
    <row r="4709" spans="1:18" ht="48" hidden="1">
      <c r="A4709" s="14" t="s">
        <v>32302</v>
      </c>
      <c r="B4709" s="8" t="s">
        <v>32303</v>
      </c>
      <c r="C4709" s="10" t="s">
        <v>32304</v>
      </c>
      <c r="D4709" s="8" t="s">
        <v>32305</v>
      </c>
      <c r="E4709" s="12">
        <v>43641.516273148147</v>
      </c>
      <c r="F4709" s="8"/>
      <c r="G4709" s="8" t="s">
        <v>31</v>
      </c>
      <c r="H4709" s="8"/>
      <c r="I4709" s="8"/>
      <c r="J4709" s="8" t="s">
        <v>32306</v>
      </c>
      <c r="K4709" s="8"/>
      <c r="L4709" s="13" t="s">
        <v>95</v>
      </c>
      <c r="M4709" s="19" t="s">
        <v>32307</v>
      </c>
      <c r="N4709" s="8">
        <v>345</v>
      </c>
      <c r="O4709" s="8">
        <v>922</v>
      </c>
      <c r="P4709" s="8" t="s">
        <v>959</v>
      </c>
      <c r="Q4709" s="22" t="s">
        <v>32308</v>
      </c>
      <c r="R4709" s="13" t="s">
        <v>32309</v>
      </c>
    </row>
    <row r="4710" spans="1:18" ht="13">
      <c r="A4710" s="14" t="s">
        <v>14677</v>
      </c>
      <c r="B4710" s="8" t="s">
        <v>14313</v>
      </c>
      <c r="C4710" s="10" t="s">
        <v>14678</v>
      </c>
      <c r="D4710" s="8" t="s">
        <v>14679</v>
      </c>
      <c r="E4710" s="12">
        <v>43641.51626157407</v>
      </c>
      <c r="F4710" s="8"/>
      <c r="G4710" s="8" t="s">
        <v>31</v>
      </c>
      <c r="H4710" s="8" t="s">
        <v>809</v>
      </c>
      <c r="I4710" s="8" t="s">
        <v>810</v>
      </c>
      <c r="J4710" s="8" t="s">
        <v>14318</v>
      </c>
      <c r="K4710" s="8" t="s">
        <v>812</v>
      </c>
      <c r="L4710" s="13" t="s">
        <v>137</v>
      </c>
      <c r="M4710" s="19" t="s">
        <v>14320</v>
      </c>
      <c r="N4710" s="8">
        <v>84</v>
      </c>
      <c r="O4710" s="8">
        <v>1199</v>
      </c>
      <c r="P4710" s="8"/>
      <c r="Q4710" s="22" t="s">
        <v>14680</v>
      </c>
      <c r="R4710" s="13" t="s">
        <v>14681</v>
      </c>
    </row>
    <row r="4711" spans="1:18" ht="48" hidden="1">
      <c r="A4711" s="14" t="s">
        <v>32310</v>
      </c>
      <c r="B4711" s="8" t="s">
        <v>19691</v>
      </c>
      <c r="C4711" s="10" t="s">
        <v>4740</v>
      </c>
      <c r="D4711" s="8" t="s">
        <v>32311</v>
      </c>
      <c r="E4711" s="12">
        <v>43641.516250000001</v>
      </c>
      <c r="F4711" s="8"/>
      <c r="G4711" s="8" t="s">
        <v>31</v>
      </c>
      <c r="H4711" s="8"/>
      <c r="I4711" s="8"/>
      <c r="J4711" s="8" t="s">
        <v>19693</v>
      </c>
      <c r="K4711" s="8"/>
      <c r="L4711" s="13" t="s">
        <v>224</v>
      </c>
      <c r="M4711" s="19" t="s">
        <v>19694</v>
      </c>
      <c r="N4711" s="8">
        <v>145</v>
      </c>
      <c r="O4711" s="8">
        <v>64</v>
      </c>
      <c r="P4711" s="8"/>
      <c r="Q4711" s="22" t="s">
        <v>32312</v>
      </c>
      <c r="R4711" s="13" t="s">
        <v>4758</v>
      </c>
    </row>
    <row r="4712" spans="1:18" ht="36">
      <c r="A4712" s="14" t="s">
        <v>14682</v>
      </c>
      <c r="B4712" s="8" t="s">
        <v>3762</v>
      </c>
      <c r="C4712" s="10" t="s">
        <v>14683</v>
      </c>
      <c r="D4712" s="8" t="s">
        <v>14684</v>
      </c>
      <c r="E4712" s="12">
        <v>43641.516180555554</v>
      </c>
      <c r="F4712" s="8"/>
      <c r="G4712" s="8" t="s">
        <v>31</v>
      </c>
      <c r="H4712" s="8"/>
      <c r="I4712" s="8"/>
      <c r="J4712" s="8" t="s">
        <v>3765</v>
      </c>
      <c r="K4712" s="8"/>
      <c r="L4712" s="13" t="s">
        <v>224</v>
      </c>
      <c r="M4712" s="19" t="s">
        <v>3766</v>
      </c>
      <c r="N4712" s="8">
        <v>1095</v>
      </c>
      <c r="O4712" s="8">
        <v>1091</v>
      </c>
      <c r="P4712" s="8" t="s">
        <v>3767</v>
      </c>
      <c r="Q4712" s="22" t="s">
        <v>14690</v>
      </c>
      <c r="R4712" s="13" t="s">
        <v>14697</v>
      </c>
    </row>
    <row r="4713" spans="1:18" ht="48" hidden="1">
      <c r="A4713" s="14" t="s">
        <v>32313</v>
      </c>
      <c r="B4713" s="8" t="s">
        <v>2697</v>
      </c>
      <c r="C4713" s="10" t="s">
        <v>568</v>
      </c>
      <c r="D4713" s="8" t="s">
        <v>14703</v>
      </c>
      <c r="E4713" s="12">
        <v>43641.516168981485</v>
      </c>
      <c r="F4713" s="8"/>
      <c r="G4713" s="8" t="s">
        <v>31</v>
      </c>
      <c r="H4713" s="8"/>
      <c r="I4713" s="8"/>
      <c r="J4713" s="8" t="s">
        <v>2702</v>
      </c>
      <c r="K4713" s="8"/>
      <c r="L4713" s="13" t="s">
        <v>53</v>
      </c>
      <c r="M4713" s="19" t="s">
        <v>2705</v>
      </c>
      <c r="N4713" s="8">
        <v>295</v>
      </c>
      <c r="O4713" s="8">
        <v>362</v>
      </c>
      <c r="P4713" s="8" t="s">
        <v>2706</v>
      </c>
      <c r="Q4713" s="22" t="s">
        <v>32314</v>
      </c>
      <c r="R4713" s="13" t="s">
        <v>575</v>
      </c>
    </row>
    <row r="4714" spans="1:18" ht="96" hidden="1">
      <c r="A4714" s="14" t="s">
        <v>32315</v>
      </c>
      <c r="B4714" s="8" t="s">
        <v>32316</v>
      </c>
      <c r="C4714" s="10" t="s">
        <v>255</v>
      </c>
      <c r="D4714" s="8" t="s">
        <v>14703</v>
      </c>
      <c r="E4714" s="12">
        <v>43641.516168981485</v>
      </c>
      <c r="F4714" s="8"/>
      <c r="G4714" s="8" t="s">
        <v>31</v>
      </c>
      <c r="H4714" s="8"/>
      <c r="I4714" s="8"/>
      <c r="J4714" s="8" t="s">
        <v>32317</v>
      </c>
      <c r="K4714" s="8"/>
      <c r="L4714" s="13" t="s">
        <v>224</v>
      </c>
      <c r="M4714" s="19" t="s">
        <v>164</v>
      </c>
      <c r="N4714" s="8">
        <v>366</v>
      </c>
      <c r="O4714" s="8">
        <v>1782</v>
      </c>
      <c r="P4714" s="8" t="s">
        <v>1649</v>
      </c>
      <c r="Q4714" s="22" t="s">
        <v>32318</v>
      </c>
      <c r="R4714" s="13" t="s">
        <v>273</v>
      </c>
    </row>
    <row r="4715" spans="1:18" ht="60">
      <c r="A4715" s="14" t="s">
        <v>14699</v>
      </c>
      <c r="B4715" s="8" t="s">
        <v>14700</v>
      </c>
      <c r="C4715" s="10" t="s">
        <v>14701</v>
      </c>
      <c r="D4715" s="8" t="s">
        <v>14703</v>
      </c>
      <c r="E4715" s="12">
        <v>43641.516168981485</v>
      </c>
      <c r="F4715" s="8"/>
      <c r="G4715" s="8" t="s">
        <v>3203</v>
      </c>
      <c r="H4715" s="8" t="s">
        <v>14704</v>
      </c>
      <c r="I4715" s="8" t="s">
        <v>14705</v>
      </c>
      <c r="J4715" s="8" t="s">
        <v>14706</v>
      </c>
      <c r="K4715" s="8" t="s">
        <v>14707</v>
      </c>
      <c r="L4715" s="13" t="s">
        <v>33</v>
      </c>
      <c r="M4715" s="19" t="s">
        <v>14708</v>
      </c>
      <c r="N4715" s="8">
        <v>917</v>
      </c>
      <c r="O4715" s="8">
        <v>444</v>
      </c>
      <c r="P4715" s="8" t="s">
        <v>14711</v>
      </c>
      <c r="Q4715" s="22" t="s">
        <v>14712</v>
      </c>
      <c r="R4715" s="13" t="s">
        <v>14713</v>
      </c>
    </row>
    <row r="4716" spans="1:18" ht="48" hidden="1">
      <c r="A4716" s="14" t="s">
        <v>32319</v>
      </c>
      <c r="B4716" s="8" t="s">
        <v>32320</v>
      </c>
      <c r="C4716" s="10" t="s">
        <v>312</v>
      </c>
      <c r="D4716" s="8" t="s">
        <v>14703</v>
      </c>
      <c r="E4716" s="12">
        <v>43641.516168981485</v>
      </c>
      <c r="F4716" s="8"/>
      <c r="G4716" s="8" t="s">
        <v>31</v>
      </c>
      <c r="H4716" s="8"/>
      <c r="I4716" s="8"/>
      <c r="J4716" s="8" t="s">
        <v>32321</v>
      </c>
      <c r="K4716" s="8"/>
      <c r="L4716" s="13" t="s">
        <v>53</v>
      </c>
      <c r="M4716" s="19" t="s">
        <v>32322</v>
      </c>
      <c r="N4716" s="8">
        <v>23</v>
      </c>
      <c r="O4716" s="8">
        <v>227</v>
      </c>
      <c r="P4716" s="8"/>
      <c r="Q4716" s="22" t="s">
        <v>32323</v>
      </c>
      <c r="R4716" s="13" t="s">
        <v>327</v>
      </c>
    </row>
    <row r="4717" spans="1:18" ht="108" hidden="1">
      <c r="A4717" s="14" t="s">
        <v>32324</v>
      </c>
      <c r="B4717" s="8" t="s">
        <v>32325</v>
      </c>
      <c r="C4717" s="10" t="s">
        <v>367</v>
      </c>
      <c r="D4717" s="8" t="s">
        <v>32326</v>
      </c>
      <c r="E4717" s="12">
        <v>43641.516145833331</v>
      </c>
      <c r="F4717" s="8"/>
      <c r="G4717" s="8" t="s">
        <v>31</v>
      </c>
      <c r="H4717" s="8"/>
      <c r="I4717" s="8"/>
      <c r="J4717" s="8" t="s">
        <v>32327</v>
      </c>
      <c r="K4717" s="8"/>
      <c r="L4717" s="13" t="s">
        <v>33</v>
      </c>
      <c r="M4717" s="19" t="s">
        <v>164</v>
      </c>
      <c r="N4717" s="8">
        <v>10</v>
      </c>
      <c r="O4717" s="8">
        <v>199</v>
      </c>
      <c r="P4717" s="8"/>
      <c r="Q4717" s="22" t="s">
        <v>32328</v>
      </c>
      <c r="R4717" s="13" t="s">
        <v>378</v>
      </c>
    </row>
    <row r="4718" spans="1:18" ht="108" hidden="1">
      <c r="A4718" s="14" t="s">
        <v>32329</v>
      </c>
      <c r="B4718" s="8" t="s">
        <v>32330</v>
      </c>
      <c r="C4718" s="10" t="s">
        <v>582</v>
      </c>
      <c r="D4718" s="8" t="s">
        <v>32331</v>
      </c>
      <c r="E4718" s="12">
        <v>43641.516030092593</v>
      </c>
      <c r="F4718" s="8"/>
      <c r="G4718" s="8" t="s">
        <v>31</v>
      </c>
      <c r="H4718" s="8"/>
      <c r="I4718" s="8"/>
      <c r="J4718" s="8" t="s">
        <v>32332</v>
      </c>
      <c r="K4718" s="8"/>
      <c r="L4718" s="13" t="s">
        <v>137</v>
      </c>
      <c r="M4718" s="19" t="s">
        <v>32333</v>
      </c>
      <c r="N4718" s="8">
        <v>8</v>
      </c>
      <c r="O4718" s="8">
        <v>214</v>
      </c>
      <c r="P4718" s="8" t="s">
        <v>32334</v>
      </c>
      <c r="Q4718" s="22" t="s">
        <v>32335</v>
      </c>
      <c r="R4718" s="13" t="s">
        <v>588</v>
      </c>
    </row>
    <row r="4719" spans="1:18" ht="84" hidden="1">
      <c r="A4719" s="14" t="s">
        <v>32336</v>
      </c>
      <c r="B4719" s="8" t="s">
        <v>32337</v>
      </c>
      <c r="C4719" s="10" t="s">
        <v>6395</v>
      </c>
      <c r="D4719" s="8" t="s">
        <v>32338</v>
      </c>
      <c r="E4719" s="12">
        <v>43641.516018518523</v>
      </c>
      <c r="F4719" s="8"/>
      <c r="G4719" s="8" t="s">
        <v>31</v>
      </c>
      <c r="H4719" s="8"/>
      <c r="I4719" s="8"/>
      <c r="J4719" s="8" t="s">
        <v>32339</v>
      </c>
      <c r="K4719" s="8"/>
      <c r="L4719" s="13" t="s">
        <v>33</v>
      </c>
      <c r="M4719" s="19" t="s">
        <v>32340</v>
      </c>
      <c r="N4719" s="8">
        <v>834</v>
      </c>
      <c r="O4719" s="8">
        <v>1646</v>
      </c>
      <c r="P4719" s="8" t="s">
        <v>11712</v>
      </c>
      <c r="Q4719" s="22" t="s">
        <v>32341</v>
      </c>
      <c r="R4719" s="13" t="s">
        <v>6407</v>
      </c>
    </row>
    <row r="4720" spans="1:18" ht="36">
      <c r="A4720" s="14" t="s">
        <v>14714</v>
      </c>
      <c r="B4720" s="8" t="s">
        <v>6307</v>
      </c>
      <c r="C4720" s="10" t="s">
        <v>14717</v>
      </c>
      <c r="D4720" s="8" t="s">
        <v>14718</v>
      </c>
      <c r="E4720" s="12">
        <v>43641.5159837963</v>
      </c>
      <c r="F4720" s="8"/>
      <c r="G4720" s="8" t="s">
        <v>31</v>
      </c>
      <c r="H4720" s="8"/>
      <c r="I4720" s="8"/>
      <c r="J4720" s="8" t="s">
        <v>6306</v>
      </c>
      <c r="K4720" s="8"/>
      <c r="L4720" s="13" t="s">
        <v>519</v>
      </c>
      <c r="M4720" s="19" t="s">
        <v>14721</v>
      </c>
      <c r="N4720" s="8">
        <v>5143</v>
      </c>
      <c r="O4720" s="8">
        <v>4923</v>
      </c>
      <c r="P4720" s="8" t="s">
        <v>1265</v>
      </c>
      <c r="Q4720" s="22" t="s">
        <v>14723</v>
      </c>
      <c r="R4720" s="13" t="s">
        <v>14725</v>
      </c>
    </row>
    <row r="4721" spans="1:18" ht="13">
      <c r="A4721" s="14" t="s">
        <v>14726</v>
      </c>
      <c r="B4721" s="8" t="s">
        <v>14313</v>
      </c>
      <c r="C4721" s="10" t="s">
        <v>14727</v>
      </c>
      <c r="D4721" s="8" t="s">
        <v>14728</v>
      </c>
      <c r="E4721" s="12">
        <v>43641.515949074077</v>
      </c>
      <c r="F4721" s="8"/>
      <c r="G4721" s="8" t="s">
        <v>31</v>
      </c>
      <c r="H4721" s="8" t="s">
        <v>8459</v>
      </c>
      <c r="I4721" s="8" t="s">
        <v>8460</v>
      </c>
      <c r="J4721" s="8" t="s">
        <v>14318</v>
      </c>
      <c r="K4721" s="8" t="s">
        <v>8463</v>
      </c>
      <c r="L4721" s="13" t="s">
        <v>137</v>
      </c>
      <c r="M4721" s="19" t="s">
        <v>14320</v>
      </c>
      <c r="N4721" s="8">
        <v>84</v>
      </c>
      <c r="O4721" s="8">
        <v>1199</v>
      </c>
      <c r="P4721" s="8"/>
      <c r="Q4721" s="22" t="s">
        <v>14737</v>
      </c>
      <c r="R4721" s="13" t="s">
        <v>14739</v>
      </c>
    </row>
    <row r="4722" spans="1:18" ht="60" hidden="1">
      <c r="A4722" s="14" t="s">
        <v>32342</v>
      </c>
      <c r="B4722" s="8" t="s">
        <v>32343</v>
      </c>
      <c r="C4722" s="10" t="s">
        <v>5097</v>
      </c>
      <c r="D4722" s="8" t="s">
        <v>14728</v>
      </c>
      <c r="E4722" s="12">
        <v>43641.515949074077</v>
      </c>
      <c r="F4722" s="8"/>
      <c r="G4722" s="8" t="s">
        <v>31</v>
      </c>
      <c r="H4722" s="8"/>
      <c r="I4722" s="8"/>
      <c r="J4722" s="8" t="s">
        <v>32344</v>
      </c>
      <c r="K4722" s="8"/>
      <c r="L4722" s="13" t="s">
        <v>95</v>
      </c>
      <c r="M4722" s="19" t="s">
        <v>32345</v>
      </c>
      <c r="N4722" s="8">
        <v>3460</v>
      </c>
      <c r="O4722" s="8">
        <v>3460</v>
      </c>
      <c r="P4722" s="8" t="s">
        <v>586</v>
      </c>
      <c r="Q4722" s="22" t="s">
        <v>32346</v>
      </c>
      <c r="R4722" s="13" t="s">
        <v>5107</v>
      </c>
    </row>
    <row r="4723" spans="1:18" ht="72" hidden="1">
      <c r="A4723" s="14" t="s">
        <v>32347</v>
      </c>
      <c r="B4723" s="8" t="s">
        <v>3794</v>
      </c>
      <c r="C4723" s="10" t="s">
        <v>31842</v>
      </c>
      <c r="D4723" s="8" t="s">
        <v>32348</v>
      </c>
      <c r="E4723" s="12">
        <v>43641.5159375</v>
      </c>
      <c r="F4723" s="8"/>
      <c r="G4723" s="8" t="s">
        <v>31</v>
      </c>
      <c r="H4723" s="8"/>
      <c r="I4723" s="8"/>
      <c r="J4723" s="8" t="s">
        <v>3797</v>
      </c>
      <c r="K4723" s="8"/>
      <c r="L4723" s="13" t="s">
        <v>224</v>
      </c>
      <c r="M4723" s="19" t="s">
        <v>3798</v>
      </c>
      <c r="N4723" s="8">
        <v>968</v>
      </c>
      <c r="O4723" s="8">
        <v>1131</v>
      </c>
      <c r="P4723" s="8" t="s">
        <v>3800</v>
      </c>
      <c r="Q4723" s="22" t="s">
        <v>32349</v>
      </c>
      <c r="R4723" s="13" t="s">
        <v>31847</v>
      </c>
    </row>
    <row r="4724" spans="1:18" ht="48" hidden="1">
      <c r="A4724" s="14" t="s">
        <v>32350</v>
      </c>
      <c r="B4724" s="8" t="s">
        <v>32351</v>
      </c>
      <c r="C4724" s="10" t="s">
        <v>568</v>
      </c>
      <c r="D4724" s="8" t="s">
        <v>32352</v>
      </c>
      <c r="E4724" s="12">
        <v>43641.515914351854</v>
      </c>
      <c r="F4724" s="8"/>
      <c r="G4724" s="8" t="s">
        <v>31</v>
      </c>
      <c r="H4724" s="8"/>
      <c r="I4724" s="8"/>
      <c r="J4724" s="8" t="s">
        <v>32353</v>
      </c>
      <c r="K4724" s="8"/>
      <c r="L4724" s="13" t="s">
        <v>33</v>
      </c>
      <c r="M4724" s="19" t="s">
        <v>32354</v>
      </c>
      <c r="N4724" s="8">
        <v>99</v>
      </c>
      <c r="O4724" s="8">
        <v>233</v>
      </c>
      <c r="P4724" s="8"/>
      <c r="Q4724" s="22" t="s">
        <v>32355</v>
      </c>
      <c r="R4724" s="13" t="s">
        <v>575</v>
      </c>
    </row>
    <row r="4725" spans="1:18" ht="13">
      <c r="A4725" s="14" t="s">
        <v>14740</v>
      </c>
      <c r="B4725" s="8" t="s">
        <v>4343</v>
      </c>
      <c r="C4725" s="10" t="s">
        <v>14741</v>
      </c>
      <c r="D4725" s="8" t="s">
        <v>14742</v>
      </c>
      <c r="E4725" s="12">
        <v>43641.515902777777</v>
      </c>
      <c r="F4725" s="8"/>
      <c r="G4725" s="8" t="s">
        <v>31</v>
      </c>
      <c r="H4725" s="8"/>
      <c r="I4725" s="8"/>
      <c r="J4725" s="8" t="s">
        <v>4346</v>
      </c>
      <c r="K4725" s="8"/>
      <c r="L4725" s="13" t="s">
        <v>33</v>
      </c>
      <c r="M4725" s="19" t="s">
        <v>4347</v>
      </c>
      <c r="N4725" s="8">
        <v>799</v>
      </c>
      <c r="O4725" s="8">
        <v>959</v>
      </c>
      <c r="P4725" s="8" t="s">
        <v>4348</v>
      </c>
      <c r="Q4725" s="22" t="s">
        <v>14750</v>
      </c>
      <c r="R4725" s="13" t="s">
        <v>14763</v>
      </c>
    </row>
    <row r="4726" spans="1:18" ht="60" hidden="1">
      <c r="A4726" s="14" t="s">
        <v>32356</v>
      </c>
      <c r="B4726" s="8" t="s">
        <v>32357</v>
      </c>
      <c r="C4726" s="10" t="s">
        <v>32358</v>
      </c>
      <c r="D4726" s="8" t="s">
        <v>32359</v>
      </c>
      <c r="E4726" s="12">
        <v>43641.515810185185</v>
      </c>
      <c r="F4726" s="8"/>
      <c r="G4726" s="8" t="s">
        <v>31</v>
      </c>
      <c r="H4726" s="8" t="s">
        <v>32360</v>
      </c>
      <c r="I4726" s="8" t="s">
        <v>32361</v>
      </c>
      <c r="J4726" s="8" t="s">
        <v>32362</v>
      </c>
      <c r="K4726" s="8" t="s">
        <v>32363</v>
      </c>
      <c r="L4726" s="13" t="s">
        <v>33</v>
      </c>
      <c r="M4726" s="19" t="s">
        <v>32364</v>
      </c>
      <c r="N4726" s="8">
        <v>351</v>
      </c>
      <c r="O4726" s="8">
        <v>559</v>
      </c>
      <c r="P4726" s="8" t="s">
        <v>4039</v>
      </c>
      <c r="Q4726" s="22" t="s">
        <v>32365</v>
      </c>
      <c r="R4726" s="13" t="s">
        <v>32366</v>
      </c>
    </row>
    <row r="4727" spans="1:18" ht="13">
      <c r="A4727" s="14" t="s">
        <v>14765</v>
      </c>
      <c r="B4727" s="8" t="s">
        <v>14766</v>
      </c>
      <c r="C4727" s="10" t="s">
        <v>14767</v>
      </c>
      <c r="D4727" s="8" t="s">
        <v>14768</v>
      </c>
      <c r="E4727" s="12">
        <v>43641.515625</v>
      </c>
      <c r="F4727" s="8"/>
      <c r="G4727" s="8" t="s">
        <v>31</v>
      </c>
      <c r="H4727" s="8"/>
      <c r="I4727" s="8"/>
      <c r="J4727" s="8" t="s">
        <v>14770</v>
      </c>
      <c r="K4727" s="8"/>
      <c r="L4727" s="13" t="s">
        <v>224</v>
      </c>
      <c r="M4727" s="19" t="s">
        <v>14771</v>
      </c>
      <c r="N4727" s="8">
        <v>282</v>
      </c>
      <c r="O4727" s="8">
        <v>1859</v>
      </c>
      <c r="P4727" s="8"/>
      <c r="Q4727" s="22" t="s">
        <v>14775</v>
      </c>
      <c r="R4727" s="13" t="s">
        <v>14778</v>
      </c>
    </row>
    <row r="4728" spans="1:18" ht="48" hidden="1">
      <c r="A4728" s="14" t="s">
        <v>32367</v>
      </c>
      <c r="B4728" s="8" t="s">
        <v>32368</v>
      </c>
      <c r="C4728" s="10" t="s">
        <v>568</v>
      </c>
      <c r="D4728" s="8" t="s">
        <v>32369</v>
      </c>
      <c r="E4728" s="12">
        <v>43641.515578703707</v>
      </c>
      <c r="F4728" s="8"/>
      <c r="G4728" s="8" t="s">
        <v>31</v>
      </c>
      <c r="H4728" s="8"/>
      <c r="I4728" s="8"/>
      <c r="J4728" s="8" t="s">
        <v>32370</v>
      </c>
      <c r="K4728" s="8"/>
      <c r="L4728" s="13" t="s">
        <v>33</v>
      </c>
      <c r="M4728" s="19" t="s">
        <v>32371</v>
      </c>
      <c r="N4728" s="8">
        <v>60</v>
      </c>
      <c r="O4728" s="8">
        <v>157</v>
      </c>
      <c r="P4728" s="8"/>
      <c r="Q4728" s="22" t="s">
        <v>32372</v>
      </c>
      <c r="R4728" s="13" t="s">
        <v>575</v>
      </c>
    </row>
    <row r="4729" spans="1:18" ht="13">
      <c r="A4729" s="14" t="s">
        <v>14779</v>
      </c>
      <c r="B4729" s="8" t="s">
        <v>14780</v>
      </c>
      <c r="C4729" s="10" t="s">
        <v>14781</v>
      </c>
      <c r="D4729" s="8" t="s">
        <v>14782</v>
      </c>
      <c r="E4729" s="12">
        <v>43641.515567129631</v>
      </c>
      <c r="F4729" s="8"/>
      <c r="G4729" s="8" t="s">
        <v>31</v>
      </c>
      <c r="H4729" s="8"/>
      <c r="I4729" s="8"/>
      <c r="J4729" s="8" t="s">
        <v>14783</v>
      </c>
      <c r="K4729" s="8"/>
      <c r="L4729" s="13" t="s">
        <v>137</v>
      </c>
      <c r="M4729" s="19" t="s">
        <v>14784</v>
      </c>
      <c r="N4729" s="8">
        <v>78</v>
      </c>
      <c r="O4729" s="8">
        <v>256</v>
      </c>
      <c r="P4729" s="8"/>
      <c r="Q4729" s="22" t="s">
        <v>14785</v>
      </c>
      <c r="R4729" s="13" t="s">
        <v>14786</v>
      </c>
    </row>
    <row r="4730" spans="1:18" ht="24" hidden="1">
      <c r="A4730" s="14" t="s">
        <v>32373</v>
      </c>
      <c r="B4730" s="8" t="s">
        <v>32374</v>
      </c>
      <c r="C4730" s="10" t="s">
        <v>32375</v>
      </c>
      <c r="D4730" s="8" t="s">
        <v>32376</v>
      </c>
      <c r="E4730" s="12">
        <v>43641.515520833331</v>
      </c>
      <c r="F4730" s="8"/>
      <c r="G4730" s="8" t="s">
        <v>31</v>
      </c>
      <c r="H4730" s="8" t="s">
        <v>209</v>
      </c>
      <c r="I4730" s="8" t="s">
        <v>210</v>
      </c>
      <c r="J4730" s="8" t="s">
        <v>32377</v>
      </c>
      <c r="K4730" s="8" t="s">
        <v>212</v>
      </c>
      <c r="L4730" s="13" t="s">
        <v>33</v>
      </c>
      <c r="M4730" s="19" t="s">
        <v>32378</v>
      </c>
      <c r="N4730" s="8">
        <v>240</v>
      </c>
      <c r="O4730" s="8">
        <v>131</v>
      </c>
      <c r="P4730" s="8" t="s">
        <v>1009</v>
      </c>
      <c r="Q4730" s="22" t="s">
        <v>32379</v>
      </c>
      <c r="R4730" s="13" t="s">
        <v>32380</v>
      </c>
    </row>
    <row r="4731" spans="1:18" ht="60" hidden="1">
      <c r="A4731" s="14" t="s">
        <v>32381</v>
      </c>
      <c r="B4731" s="8" t="s">
        <v>32382</v>
      </c>
      <c r="C4731" s="10" t="s">
        <v>746</v>
      </c>
      <c r="D4731" s="8" t="s">
        <v>32383</v>
      </c>
      <c r="E4731" s="12">
        <v>43641.515474537038</v>
      </c>
      <c r="F4731" s="8"/>
      <c r="G4731" s="8" t="s">
        <v>32384</v>
      </c>
      <c r="H4731" s="8"/>
      <c r="I4731" s="8"/>
      <c r="J4731" s="8" t="s">
        <v>32385</v>
      </c>
      <c r="K4731" s="8"/>
      <c r="L4731" s="13" t="s">
        <v>224</v>
      </c>
      <c r="M4731" s="19" t="s">
        <v>164</v>
      </c>
      <c r="N4731" s="8">
        <v>37</v>
      </c>
      <c r="O4731" s="8">
        <v>306</v>
      </c>
      <c r="P4731" s="8" t="s">
        <v>32386</v>
      </c>
      <c r="Q4731" s="22" t="s">
        <v>32387</v>
      </c>
      <c r="R4731" s="13" t="s">
        <v>760</v>
      </c>
    </row>
    <row r="4732" spans="1:18" ht="24" hidden="1">
      <c r="A4732" s="14" t="s">
        <v>32388</v>
      </c>
      <c r="B4732" s="8" t="s">
        <v>32389</v>
      </c>
      <c r="C4732" s="10" t="s">
        <v>32390</v>
      </c>
      <c r="D4732" s="8" t="s">
        <v>32391</v>
      </c>
      <c r="E4732" s="12">
        <v>43641.515381944446</v>
      </c>
      <c r="F4732" s="8"/>
      <c r="G4732" s="8" t="s">
        <v>31</v>
      </c>
      <c r="H4732" s="8" t="s">
        <v>209</v>
      </c>
      <c r="I4732" s="8" t="s">
        <v>210</v>
      </c>
      <c r="J4732" s="8" t="s">
        <v>32392</v>
      </c>
      <c r="K4732" s="8" t="s">
        <v>212</v>
      </c>
      <c r="L4732" s="13" t="s">
        <v>95</v>
      </c>
      <c r="M4732" s="19" t="s">
        <v>32393</v>
      </c>
      <c r="N4732" s="8">
        <v>2862</v>
      </c>
      <c r="O4732" s="8">
        <v>5003</v>
      </c>
      <c r="P4732" s="8"/>
      <c r="Q4732" s="22" t="s">
        <v>32394</v>
      </c>
      <c r="R4732" s="13" t="s">
        <v>32395</v>
      </c>
    </row>
    <row r="4733" spans="1:18" ht="24" hidden="1">
      <c r="A4733" s="14" t="s">
        <v>32396</v>
      </c>
      <c r="B4733" s="8" t="s">
        <v>32397</v>
      </c>
      <c r="C4733" s="10" t="s">
        <v>18315</v>
      </c>
      <c r="D4733" s="8" t="s">
        <v>32398</v>
      </c>
      <c r="E4733" s="12">
        <v>43641.515335648146</v>
      </c>
      <c r="F4733" s="8"/>
      <c r="G4733" s="8" t="s">
        <v>18045</v>
      </c>
      <c r="H4733" s="8"/>
      <c r="I4733" s="8"/>
      <c r="J4733" s="8" t="s">
        <v>32399</v>
      </c>
      <c r="K4733" s="8"/>
      <c r="L4733" s="13" t="s">
        <v>33</v>
      </c>
      <c r="M4733" s="19" t="s">
        <v>32400</v>
      </c>
      <c r="N4733" s="8">
        <v>3716</v>
      </c>
      <c r="O4733" s="8">
        <v>3932</v>
      </c>
      <c r="P4733" s="8" t="s">
        <v>32401</v>
      </c>
      <c r="Q4733" s="22" t="s">
        <v>32402</v>
      </c>
      <c r="R4733" s="13" t="s">
        <v>18321</v>
      </c>
    </row>
    <row r="4734" spans="1:18" ht="13">
      <c r="A4734" s="14" t="s">
        <v>14787</v>
      </c>
      <c r="B4734" s="8" t="s">
        <v>10825</v>
      </c>
      <c r="C4734" s="10" t="s">
        <v>14788</v>
      </c>
      <c r="D4734" s="8" t="s">
        <v>14789</v>
      </c>
      <c r="E4734" s="12">
        <v>43641.515277777777</v>
      </c>
      <c r="F4734" s="8"/>
      <c r="G4734" s="8" t="s">
        <v>31</v>
      </c>
      <c r="H4734" s="8"/>
      <c r="I4734" s="8"/>
      <c r="J4734" s="8" t="s">
        <v>10829</v>
      </c>
      <c r="K4734" s="8"/>
      <c r="L4734" s="13" t="s">
        <v>137</v>
      </c>
      <c r="M4734" s="19" t="s">
        <v>10830</v>
      </c>
      <c r="N4734" s="8">
        <v>162</v>
      </c>
      <c r="O4734" s="8">
        <v>584</v>
      </c>
      <c r="P4734" s="8" t="s">
        <v>182</v>
      </c>
      <c r="Q4734" s="22" t="s">
        <v>14796</v>
      </c>
      <c r="R4734" s="13" t="s">
        <v>14797</v>
      </c>
    </row>
    <row r="4735" spans="1:18" ht="84" hidden="1">
      <c r="A4735" s="14" t="s">
        <v>32403</v>
      </c>
      <c r="B4735" s="8" t="s">
        <v>32404</v>
      </c>
      <c r="C4735" s="10" t="s">
        <v>1382</v>
      </c>
      <c r="D4735" s="8" t="s">
        <v>14802</v>
      </c>
      <c r="E4735" s="12">
        <v>43641.5152662037</v>
      </c>
      <c r="F4735" s="8"/>
      <c r="G4735" s="8" t="s">
        <v>31</v>
      </c>
      <c r="H4735" s="8"/>
      <c r="I4735" s="8"/>
      <c r="J4735" s="8" t="s">
        <v>32405</v>
      </c>
      <c r="K4735" s="8"/>
      <c r="L4735" s="13" t="s">
        <v>137</v>
      </c>
      <c r="M4735" s="19" t="s">
        <v>32406</v>
      </c>
      <c r="N4735" s="8">
        <v>4746</v>
      </c>
      <c r="O4735" s="8">
        <v>5130</v>
      </c>
      <c r="P4735" s="8"/>
      <c r="Q4735" s="22" t="s">
        <v>32407</v>
      </c>
      <c r="R4735" s="13" t="s">
        <v>1393</v>
      </c>
    </row>
    <row r="4736" spans="1:18" ht="13">
      <c r="A4736" s="14" t="s">
        <v>14798</v>
      </c>
      <c r="B4736" s="8" t="s">
        <v>14799</v>
      </c>
      <c r="C4736" s="10" t="s">
        <v>14801</v>
      </c>
      <c r="D4736" s="8" t="s">
        <v>14802</v>
      </c>
      <c r="E4736" s="12">
        <v>43641.5152662037</v>
      </c>
      <c r="F4736" s="8"/>
      <c r="G4736" s="8" t="s">
        <v>31</v>
      </c>
      <c r="H4736" s="8" t="s">
        <v>14803</v>
      </c>
      <c r="I4736" s="8" t="s">
        <v>14804</v>
      </c>
      <c r="J4736" s="8" t="s">
        <v>14805</v>
      </c>
      <c r="K4736" s="8" t="s">
        <v>14806</v>
      </c>
      <c r="L4736" s="13" t="s">
        <v>33</v>
      </c>
      <c r="M4736" s="19" t="s">
        <v>14807</v>
      </c>
      <c r="N4736" s="8">
        <v>141</v>
      </c>
      <c r="O4736" s="8">
        <v>216</v>
      </c>
      <c r="P4736" s="8" t="s">
        <v>3132</v>
      </c>
      <c r="Q4736" s="22" t="s">
        <v>14814</v>
      </c>
      <c r="R4736" s="13" t="s">
        <v>14816</v>
      </c>
    </row>
    <row r="4737" spans="1:18" ht="84" hidden="1">
      <c r="A4737" s="14" t="s">
        <v>32408</v>
      </c>
      <c r="B4737" s="8" t="s">
        <v>32409</v>
      </c>
      <c r="C4737" s="10" t="s">
        <v>1382</v>
      </c>
      <c r="D4737" s="8" t="s">
        <v>32410</v>
      </c>
      <c r="E4737" s="12">
        <v>43641.515219907407</v>
      </c>
      <c r="F4737" s="8"/>
      <c r="G4737" s="8" t="s">
        <v>31</v>
      </c>
      <c r="H4737" s="8"/>
      <c r="I4737" s="8"/>
      <c r="J4737" s="8" t="s">
        <v>32411</v>
      </c>
      <c r="K4737" s="8"/>
      <c r="L4737" s="13" t="s">
        <v>53</v>
      </c>
      <c r="M4737" s="19" t="s">
        <v>32412</v>
      </c>
      <c r="N4737" s="8">
        <v>58</v>
      </c>
      <c r="O4737" s="8">
        <v>407</v>
      </c>
      <c r="P4737" s="8"/>
      <c r="Q4737" s="22" t="s">
        <v>32413</v>
      </c>
      <c r="R4737" s="13" t="s">
        <v>1393</v>
      </c>
    </row>
    <row r="4738" spans="1:18" ht="132" hidden="1">
      <c r="A4738" s="14" t="s">
        <v>32414</v>
      </c>
      <c r="B4738" s="8" t="s">
        <v>32415</v>
      </c>
      <c r="C4738" s="10" t="s">
        <v>32416</v>
      </c>
      <c r="D4738" s="8" t="s">
        <v>32417</v>
      </c>
      <c r="E4738" s="12">
        <v>43641.515208333338</v>
      </c>
      <c r="F4738" s="8"/>
      <c r="G4738" s="8" t="s">
        <v>31</v>
      </c>
      <c r="H4738" s="8"/>
      <c r="I4738" s="8"/>
      <c r="J4738" s="8" t="s">
        <v>32418</v>
      </c>
      <c r="K4738" s="8"/>
      <c r="L4738" s="13" t="s">
        <v>33</v>
      </c>
      <c r="M4738" s="19" t="s">
        <v>32419</v>
      </c>
      <c r="N4738" s="8">
        <v>810</v>
      </c>
      <c r="O4738" s="8">
        <v>2082</v>
      </c>
      <c r="P4738" s="8" t="s">
        <v>15851</v>
      </c>
      <c r="Q4738" s="22" t="s">
        <v>32420</v>
      </c>
      <c r="R4738" s="13" t="s">
        <v>32421</v>
      </c>
    </row>
    <row r="4739" spans="1:18" ht="24">
      <c r="A4739" s="14" t="s">
        <v>14817</v>
      </c>
      <c r="B4739" s="8" t="s">
        <v>4343</v>
      </c>
      <c r="C4739" s="10" t="s">
        <v>14818</v>
      </c>
      <c r="D4739" s="8" t="s">
        <v>14819</v>
      </c>
      <c r="E4739" s="12">
        <v>43641.515196759261</v>
      </c>
      <c r="F4739" s="8"/>
      <c r="G4739" s="8" t="s">
        <v>31</v>
      </c>
      <c r="H4739" s="8"/>
      <c r="I4739" s="8"/>
      <c r="J4739" s="8" t="s">
        <v>4346</v>
      </c>
      <c r="K4739" s="8"/>
      <c r="L4739" s="13" t="s">
        <v>33</v>
      </c>
      <c r="M4739" s="19" t="s">
        <v>4347</v>
      </c>
      <c r="N4739" s="8">
        <v>799</v>
      </c>
      <c r="O4739" s="8">
        <v>959</v>
      </c>
      <c r="P4739" s="8" t="s">
        <v>4348</v>
      </c>
      <c r="Q4739" s="22" t="s">
        <v>14820</v>
      </c>
      <c r="R4739" s="13" t="s">
        <v>14821</v>
      </c>
    </row>
    <row r="4740" spans="1:18" ht="48" hidden="1">
      <c r="A4740" s="14" t="s">
        <v>32422</v>
      </c>
      <c r="B4740" s="8" t="s">
        <v>32423</v>
      </c>
      <c r="C4740" s="10" t="s">
        <v>11679</v>
      </c>
      <c r="D4740" s="8" t="s">
        <v>14819</v>
      </c>
      <c r="E4740" s="12">
        <v>43641.515196759261</v>
      </c>
      <c r="F4740" s="8"/>
      <c r="G4740" s="8" t="s">
        <v>31</v>
      </c>
      <c r="H4740" s="8"/>
      <c r="I4740" s="8"/>
      <c r="J4740" s="8" t="s">
        <v>32424</v>
      </c>
      <c r="K4740" s="8"/>
      <c r="L4740" s="13" t="s">
        <v>95</v>
      </c>
      <c r="M4740" s="19" t="s">
        <v>32425</v>
      </c>
      <c r="N4740" s="8">
        <v>3760</v>
      </c>
      <c r="O4740" s="8">
        <v>2773</v>
      </c>
      <c r="P4740" s="8" t="s">
        <v>32426</v>
      </c>
      <c r="Q4740" s="22" t="s">
        <v>32427</v>
      </c>
      <c r="R4740" s="13" t="s">
        <v>11692</v>
      </c>
    </row>
    <row r="4741" spans="1:18" ht="72" hidden="1">
      <c r="A4741" s="14" t="s">
        <v>32428</v>
      </c>
      <c r="B4741" s="8" t="s">
        <v>17282</v>
      </c>
      <c r="C4741" s="10" t="s">
        <v>32429</v>
      </c>
      <c r="D4741" s="8" t="s">
        <v>32430</v>
      </c>
      <c r="E4741" s="12">
        <v>43641.515173611115</v>
      </c>
      <c r="F4741" s="8"/>
      <c r="G4741" s="8" t="s">
        <v>31</v>
      </c>
      <c r="H4741" s="8"/>
      <c r="I4741" s="8"/>
      <c r="J4741" s="8" t="s">
        <v>17285</v>
      </c>
      <c r="K4741" s="8"/>
      <c r="L4741" s="13" t="s">
        <v>33</v>
      </c>
      <c r="M4741" s="19" t="s">
        <v>17286</v>
      </c>
      <c r="N4741" s="8">
        <v>302</v>
      </c>
      <c r="O4741" s="8">
        <v>366</v>
      </c>
      <c r="P4741" s="8" t="s">
        <v>17289</v>
      </c>
      <c r="Q4741" s="22" t="s">
        <v>32431</v>
      </c>
      <c r="R4741" s="13" t="s">
        <v>32432</v>
      </c>
    </row>
    <row r="4742" spans="1:18" ht="108" hidden="1">
      <c r="A4742" s="14" t="s">
        <v>32433</v>
      </c>
      <c r="B4742" s="8" t="s">
        <v>32434</v>
      </c>
      <c r="C4742" s="10" t="s">
        <v>2287</v>
      </c>
      <c r="D4742" s="8" t="s">
        <v>32435</v>
      </c>
      <c r="E4742" s="12">
        <v>43641.51498842593</v>
      </c>
      <c r="F4742" s="8"/>
      <c r="G4742" s="8" t="s">
        <v>31</v>
      </c>
      <c r="H4742" s="8"/>
      <c r="I4742" s="8"/>
      <c r="J4742" s="8" t="s">
        <v>32436</v>
      </c>
      <c r="K4742" s="8"/>
      <c r="L4742" s="13" t="s">
        <v>95</v>
      </c>
      <c r="M4742" s="19" t="s">
        <v>32437</v>
      </c>
      <c r="N4742" s="8">
        <v>1023</v>
      </c>
      <c r="O4742" s="8">
        <v>1731</v>
      </c>
      <c r="P4742" s="8" t="s">
        <v>32438</v>
      </c>
      <c r="Q4742" s="22" t="s">
        <v>32439</v>
      </c>
      <c r="R4742" s="13" t="s">
        <v>2313</v>
      </c>
    </row>
    <row r="4743" spans="1:18" ht="72" hidden="1">
      <c r="A4743" s="14" t="s">
        <v>32440</v>
      </c>
      <c r="B4743" s="8" t="s">
        <v>32441</v>
      </c>
      <c r="C4743" s="10" t="s">
        <v>32442</v>
      </c>
      <c r="D4743" s="8" t="s">
        <v>32443</v>
      </c>
      <c r="E4743" s="12">
        <v>43641.514918981484</v>
      </c>
      <c r="F4743" s="8"/>
      <c r="G4743" s="8" t="s">
        <v>31</v>
      </c>
      <c r="H4743" s="8"/>
      <c r="I4743" s="8"/>
      <c r="J4743" s="8" t="s">
        <v>32444</v>
      </c>
      <c r="K4743" s="8"/>
      <c r="L4743" s="13" t="s">
        <v>33</v>
      </c>
      <c r="M4743" s="19" t="s">
        <v>164</v>
      </c>
      <c r="N4743" s="8">
        <v>39</v>
      </c>
      <c r="O4743" s="8">
        <v>59</v>
      </c>
      <c r="P4743" s="8"/>
      <c r="Q4743" s="22" t="s">
        <v>32445</v>
      </c>
      <c r="R4743" s="13" t="s">
        <v>32446</v>
      </c>
    </row>
    <row r="4744" spans="1:18" ht="108" hidden="1">
      <c r="A4744" s="14" t="s">
        <v>32447</v>
      </c>
      <c r="B4744" s="8" t="s">
        <v>32448</v>
      </c>
      <c r="C4744" s="10" t="s">
        <v>9699</v>
      </c>
      <c r="D4744" s="8" t="s">
        <v>32449</v>
      </c>
      <c r="E4744" s="12">
        <v>43641.514872685184</v>
      </c>
      <c r="F4744" s="8"/>
      <c r="G4744" s="8" t="s">
        <v>31</v>
      </c>
      <c r="H4744" s="8"/>
      <c r="I4744" s="8"/>
      <c r="J4744" s="8" t="s">
        <v>32450</v>
      </c>
      <c r="K4744" s="8"/>
      <c r="L4744" s="13" t="s">
        <v>137</v>
      </c>
      <c r="M4744" s="19" t="s">
        <v>32451</v>
      </c>
      <c r="N4744" s="8">
        <v>3071</v>
      </c>
      <c r="O4744" s="8">
        <v>5001</v>
      </c>
      <c r="P4744" s="8" t="s">
        <v>32452</v>
      </c>
      <c r="Q4744" s="22" t="s">
        <v>32453</v>
      </c>
      <c r="R4744" s="13" t="s">
        <v>9714</v>
      </c>
    </row>
    <row r="4745" spans="1:18" ht="108" hidden="1">
      <c r="A4745" s="14" t="s">
        <v>32454</v>
      </c>
      <c r="B4745" s="8" t="s">
        <v>32455</v>
      </c>
      <c r="C4745" s="10" t="s">
        <v>11432</v>
      </c>
      <c r="D4745" s="8" t="s">
        <v>32449</v>
      </c>
      <c r="E4745" s="12">
        <v>43641.514872685184</v>
      </c>
      <c r="F4745" s="8"/>
      <c r="G4745" s="8" t="s">
        <v>31</v>
      </c>
      <c r="H4745" s="8"/>
      <c r="I4745" s="8"/>
      <c r="J4745" s="8" t="s">
        <v>32456</v>
      </c>
      <c r="K4745" s="8"/>
      <c r="L4745" s="13" t="s">
        <v>33</v>
      </c>
      <c r="M4745" s="19" t="s">
        <v>32457</v>
      </c>
      <c r="N4745" s="8">
        <v>3157</v>
      </c>
      <c r="O4745" s="8">
        <v>2</v>
      </c>
      <c r="P4745" s="8" t="s">
        <v>32458</v>
      </c>
      <c r="Q4745" s="22" t="s">
        <v>32459</v>
      </c>
      <c r="R4745" s="13" t="s">
        <v>11444</v>
      </c>
    </row>
    <row r="4746" spans="1:18" ht="24" hidden="1">
      <c r="A4746" s="14" t="s">
        <v>32460</v>
      </c>
      <c r="B4746" s="8" t="s">
        <v>16547</v>
      </c>
      <c r="C4746" s="10" t="s">
        <v>25426</v>
      </c>
      <c r="D4746" s="8" t="s">
        <v>32461</v>
      </c>
      <c r="E4746" s="12">
        <v>43641.514791666668</v>
      </c>
      <c r="F4746" s="8"/>
      <c r="G4746" s="8" t="s">
        <v>31</v>
      </c>
      <c r="H4746" s="8"/>
      <c r="I4746" s="8"/>
      <c r="J4746" s="8" t="s">
        <v>16550</v>
      </c>
      <c r="K4746" s="8"/>
      <c r="L4746" s="13" t="s">
        <v>137</v>
      </c>
      <c r="M4746" s="19" t="s">
        <v>164</v>
      </c>
      <c r="N4746" s="8">
        <v>61</v>
      </c>
      <c r="O4746" s="8">
        <v>125</v>
      </c>
      <c r="P4746" s="8" t="s">
        <v>16558</v>
      </c>
      <c r="Q4746" s="22" t="s">
        <v>32462</v>
      </c>
      <c r="R4746" s="13" t="s">
        <v>25431</v>
      </c>
    </row>
    <row r="4747" spans="1:18" ht="84" hidden="1">
      <c r="A4747" s="14" t="s">
        <v>32463</v>
      </c>
      <c r="B4747" s="8" t="s">
        <v>32464</v>
      </c>
      <c r="C4747" s="10" t="s">
        <v>1605</v>
      </c>
      <c r="D4747" s="8" t="s">
        <v>32465</v>
      </c>
      <c r="E4747" s="12">
        <v>43641.514594907407</v>
      </c>
      <c r="F4747" s="8"/>
      <c r="G4747" s="8" t="s">
        <v>31</v>
      </c>
      <c r="H4747" s="8"/>
      <c r="I4747" s="8"/>
      <c r="J4747" s="8" t="s">
        <v>32466</v>
      </c>
      <c r="K4747" s="8"/>
      <c r="L4747" s="13" t="s">
        <v>137</v>
      </c>
      <c r="M4747" s="19" t="s">
        <v>32467</v>
      </c>
      <c r="N4747" s="8">
        <v>1601</v>
      </c>
      <c r="O4747" s="8">
        <v>1038</v>
      </c>
      <c r="P4747" s="8" t="s">
        <v>32468</v>
      </c>
      <c r="Q4747" s="22" t="s">
        <v>32469</v>
      </c>
      <c r="R4747" s="13" t="s">
        <v>1614</v>
      </c>
    </row>
    <row r="4748" spans="1:18" ht="48" hidden="1">
      <c r="A4748" s="14" t="s">
        <v>32470</v>
      </c>
      <c r="B4748" s="8" t="s">
        <v>32471</v>
      </c>
      <c r="C4748" s="10" t="s">
        <v>568</v>
      </c>
      <c r="D4748" s="8" t="s">
        <v>32472</v>
      </c>
      <c r="E4748" s="12">
        <v>43641.514583333337</v>
      </c>
      <c r="F4748" s="8"/>
      <c r="G4748" s="8" t="s">
        <v>31</v>
      </c>
      <c r="H4748" s="8"/>
      <c r="I4748" s="8"/>
      <c r="J4748" s="8" t="s">
        <v>32473</v>
      </c>
      <c r="K4748" s="8"/>
      <c r="L4748" s="13" t="s">
        <v>137</v>
      </c>
      <c r="M4748" s="19" t="s">
        <v>32474</v>
      </c>
      <c r="N4748" s="8">
        <v>57</v>
      </c>
      <c r="O4748" s="8">
        <v>138</v>
      </c>
      <c r="P4748" s="8" t="s">
        <v>32475</v>
      </c>
      <c r="Q4748" s="22" t="s">
        <v>32476</v>
      </c>
      <c r="R4748" s="13" t="s">
        <v>575</v>
      </c>
    </row>
    <row r="4749" spans="1:18" ht="60" hidden="1">
      <c r="A4749" s="14" t="s">
        <v>32477</v>
      </c>
      <c r="B4749" s="8" t="s">
        <v>32478</v>
      </c>
      <c r="C4749" s="10" t="s">
        <v>5077</v>
      </c>
      <c r="D4749" s="8" t="s">
        <v>32472</v>
      </c>
      <c r="E4749" s="12">
        <v>43641.514583333337</v>
      </c>
      <c r="F4749" s="8"/>
      <c r="G4749" s="8" t="s">
        <v>31</v>
      </c>
      <c r="H4749" s="8"/>
      <c r="I4749" s="8"/>
      <c r="J4749" s="8" t="s">
        <v>32479</v>
      </c>
      <c r="K4749" s="8"/>
      <c r="L4749" s="13" t="s">
        <v>95</v>
      </c>
      <c r="M4749" s="19" t="s">
        <v>32480</v>
      </c>
      <c r="N4749" s="8">
        <v>349</v>
      </c>
      <c r="O4749" s="8">
        <v>181</v>
      </c>
      <c r="P4749" s="8" t="s">
        <v>32481</v>
      </c>
      <c r="Q4749" s="22" t="s">
        <v>32482</v>
      </c>
      <c r="R4749" s="13" t="s">
        <v>5094</v>
      </c>
    </row>
    <row r="4750" spans="1:18" ht="108" hidden="1">
      <c r="A4750" s="14" t="s">
        <v>32483</v>
      </c>
      <c r="B4750" s="8" t="s">
        <v>32484</v>
      </c>
      <c r="C4750" s="10" t="s">
        <v>582</v>
      </c>
      <c r="D4750" s="8" t="s">
        <v>32485</v>
      </c>
      <c r="E4750" s="12">
        <v>43641.514548611114</v>
      </c>
      <c r="F4750" s="8"/>
      <c r="G4750" s="8" t="s">
        <v>31</v>
      </c>
      <c r="H4750" s="8"/>
      <c r="I4750" s="8"/>
      <c r="J4750" s="8" t="s">
        <v>32486</v>
      </c>
      <c r="K4750" s="8"/>
      <c r="L4750" s="13" t="s">
        <v>33</v>
      </c>
      <c r="M4750" s="19" t="s">
        <v>32487</v>
      </c>
      <c r="N4750" s="8">
        <v>183</v>
      </c>
      <c r="O4750" s="8">
        <v>238</v>
      </c>
      <c r="P4750" s="8"/>
      <c r="Q4750" s="22" t="s">
        <v>32488</v>
      </c>
      <c r="R4750" s="13" t="s">
        <v>588</v>
      </c>
    </row>
    <row r="4751" spans="1:18" ht="13">
      <c r="A4751" s="14" t="s">
        <v>14822</v>
      </c>
      <c r="B4751" s="8" t="s">
        <v>14823</v>
      </c>
      <c r="C4751" s="10" t="s">
        <v>14824</v>
      </c>
      <c r="D4751" s="8" t="s">
        <v>14825</v>
      </c>
      <c r="E4751" s="12">
        <v>43641.514537037037</v>
      </c>
      <c r="F4751" s="8"/>
      <c r="G4751" s="8" t="s">
        <v>31</v>
      </c>
      <c r="H4751" s="8"/>
      <c r="I4751" s="8"/>
      <c r="J4751" s="8" t="s">
        <v>14826</v>
      </c>
      <c r="K4751" s="8"/>
      <c r="L4751" s="13" t="s">
        <v>33</v>
      </c>
      <c r="M4751" s="19" t="s">
        <v>14827</v>
      </c>
      <c r="N4751" s="8">
        <v>10896</v>
      </c>
      <c r="O4751" s="8">
        <v>1591</v>
      </c>
      <c r="P4751" s="8" t="s">
        <v>14828</v>
      </c>
      <c r="Q4751" s="22" t="s">
        <v>14829</v>
      </c>
      <c r="R4751" s="13" t="s">
        <v>14830</v>
      </c>
    </row>
    <row r="4752" spans="1:18" ht="72" hidden="1">
      <c r="A4752" s="14" t="s">
        <v>32489</v>
      </c>
      <c r="B4752" s="8" t="s">
        <v>32490</v>
      </c>
      <c r="C4752" s="10" t="s">
        <v>1396</v>
      </c>
      <c r="D4752" s="8" t="s">
        <v>32491</v>
      </c>
      <c r="E4752" s="12">
        <v>43641.514513888891</v>
      </c>
      <c r="F4752" s="8"/>
      <c r="G4752" s="8" t="s">
        <v>31</v>
      </c>
      <c r="H4752" s="8"/>
      <c r="I4752" s="8"/>
      <c r="J4752" s="8" t="s">
        <v>32492</v>
      </c>
      <c r="K4752" s="8"/>
      <c r="L4752" s="13" t="s">
        <v>95</v>
      </c>
      <c r="M4752" s="19" t="s">
        <v>164</v>
      </c>
      <c r="N4752" s="8">
        <v>658</v>
      </c>
      <c r="O4752" s="8">
        <v>1150</v>
      </c>
      <c r="P4752" s="8" t="s">
        <v>32493</v>
      </c>
      <c r="Q4752" s="22" t="s">
        <v>32494</v>
      </c>
      <c r="R4752" s="13" t="s">
        <v>1411</v>
      </c>
    </row>
    <row r="4753" spans="1:18" ht="48" hidden="1">
      <c r="A4753" s="14" t="s">
        <v>32495</v>
      </c>
      <c r="B4753" s="8" t="s">
        <v>32496</v>
      </c>
      <c r="C4753" s="10" t="s">
        <v>1654</v>
      </c>
      <c r="D4753" s="8" t="s">
        <v>32497</v>
      </c>
      <c r="E4753" s="12">
        <v>43641.514456018514</v>
      </c>
      <c r="F4753" s="8"/>
      <c r="G4753" s="8" t="s">
        <v>31</v>
      </c>
      <c r="H4753" s="8"/>
      <c r="I4753" s="8"/>
      <c r="J4753" s="8" t="s">
        <v>32498</v>
      </c>
      <c r="K4753" s="8"/>
      <c r="L4753" s="13" t="s">
        <v>137</v>
      </c>
      <c r="M4753" s="19" t="s">
        <v>32499</v>
      </c>
      <c r="N4753" s="8">
        <v>991</v>
      </c>
      <c r="O4753" s="8">
        <v>2229</v>
      </c>
      <c r="P4753" s="8" t="s">
        <v>32500</v>
      </c>
      <c r="Q4753" s="22" t="s">
        <v>32501</v>
      </c>
      <c r="R4753" s="13" t="s">
        <v>1669</v>
      </c>
    </row>
    <row r="4754" spans="1:18" ht="72" hidden="1">
      <c r="A4754" s="14" t="s">
        <v>32502</v>
      </c>
      <c r="B4754" s="8" t="s">
        <v>32503</v>
      </c>
      <c r="C4754" s="10" t="s">
        <v>28081</v>
      </c>
      <c r="D4754" s="8" t="s">
        <v>32504</v>
      </c>
      <c r="E4754" s="12">
        <v>43641.514340277776</v>
      </c>
      <c r="F4754" s="8"/>
      <c r="G4754" s="8" t="s">
        <v>31</v>
      </c>
      <c r="H4754" s="8"/>
      <c r="I4754" s="8"/>
      <c r="J4754" s="8" t="s">
        <v>32505</v>
      </c>
      <c r="K4754" s="8"/>
      <c r="L4754" s="13" t="s">
        <v>33</v>
      </c>
      <c r="M4754" s="19" t="s">
        <v>32506</v>
      </c>
      <c r="N4754" s="8">
        <v>6762</v>
      </c>
      <c r="O4754" s="8">
        <v>6123</v>
      </c>
      <c r="P4754" s="8" t="s">
        <v>32507</v>
      </c>
      <c r="Q4754" s="22" t="s">
        <v>32508</v>
      </c>
      <c r="R4754" s="13" t="s">
        <v>28087</v>
      </c>
    </row>
    <row r="4755" spans="1:18" ht="84" hidden="1">
      <c r="A4755" s="14" t="s">
        <v>32509</v>
      </c>
      <c r="B4755" s="8" t="s">
        <v>32510</v>
      </c>
      <c r="C4755" s="10" t="s">
        <v>6395</v>
      </c>
      <c r="D4755" s="8" t="s">
        <v>32511</v>
      </c>
      <c r="E4755" s="12">
        <v>43641.514328703706</v>
      </c>
      <c r="F4755" s="8"/>
      <c r="G4755" s="8" t="s">
        <v>31</v>
      </c>
      <c r="H4755" s="8"/>
      <c r="I4755" s="8"/>
      <c r="J4755" s="8" t="s">
        <v>32512</v>
      </c>
      <c r="K4755" s="8"/>
      <c r="L4755" s="13" t="s">
        <v>53</v>
      </c>
      <c r="M4755" s="19" t="s">
        <v>32513</v>
      </c>
      <c r="N4755" s="8">
        <v>139</v>
      </c>
      <c r="O4755" s="8">
        <v>118</v>
      </c>
      <c r="P4755" s="8"/>
      <c r="Q4755" s="22" t="s">
        <v>32514</v>
      </c>
      <c r="R4755" s="13" t="s">
        <v>6407</v>
      </c>
    </row>
    <row r="4756" spans="1:18" ht="84" hidden="1">
      <c r="A4756" s="14" t="s">
        <v>32509</v>
      </c>
      <c r="B4756" s="8" t="s">
        <v>32510</v>
      </c>
      <c r="C4756" s="10" t="s">
        <v>6395</v>
      </c>
      <c r="D4756" s="8" t="s">
        <v>32511</v>
      </c>
      <c r="E4756" s="12">
        <v>43641.514328703706</v>
      </c>
      <c r="F4756" s="8"/>
      <c r="G4756" s="8" t="s">
        <v>31</v>
      </c>
      <c r="H4756" s="8"/>
      <c r="I4756" s="8"/>
      <c r="J4756" s="8" t="s">
        <v>32512</v>
      </c>
      <c r="K4756" s="8"/>
      <c r="L4756" s="13" t="s">
        <v>53</v>
      </c>
      <c r="M4756" s="19" t="s">
        <v>32513</v>
      </c>
      <c r="N4756" s="8">
        <v>139</v>
      </c>
      <c r="O4756" s="8">
        <v>118</v>
      </c>
      <c r="P4756" s="8"/>
      <c r="Q4756" s="22" t="s">
        <v>32514</v>
      </c>
      <c r="R4756" s="13" t="s">
        <v>6407</v>
      </c>
    </row>
    <row r="4757" spans="1:18" ht="60" hidden="1">
      <c r="A4757" s="14" t="s">
        <v>32515</v>
      </c>
      <c r="B4757" s="8" t="s">
        <v>5166</v>
      </c>
      <c r="C4757" s="10" t="s">
        <v>5097</v>
      </c>
      <c r="D4757" s="8" t="s">
        <v>32516</v>
      </c>
      <c r="E4757" s="12">
        <v>43641.514317129629</v>
      </c>
      <c r="F4757" s="8"/>
      <c r="G4757" s="8" t="s">
        <v>31</v>
      </c>
      <c r="H4757" s="8"/>
      <c r="I4757" s="8"/>
      <c r="J4757" s="8" t="s">
        <v>5172</v>
      </c>
      <c r="K4757" s="8"/>
      <c r="L4757" s="13" t="s">
        <v>53</v>
      </c>
      <c r="M4757" s="19" t="s">
        <v>5173</v>
      </c>
      <c r="N4757" s="8">
        <v>1546</v>
      </c>
      <c r="O4757" s="8">
        <v>2471</v>
      </c>
      <c r="P4757" s="8" t="s">
        <v>2954</v>
      </c>
      <c r="Q4757" s="22" t="s">
        <v>32517</v>
      </c>
      <c r="R4757" s="13" t="s">
        <v>5107</v>
      </c>
    </row>
    <row r="4758" spans="1:18" ht="36" hidden="1">
      <c r="A4758" s="14" t="s">
        <v>32518</v>
      </c>
      <c r="B4758" s="8" t="s">
        <v>31020</v>
      </c>
      <c r="C4758" s="10" t="s">
        <v>32519</v>
      </c>
      <c r="D4758" s="8" t="s">
        <v>32520</v>
      </c>
      <c r="E4758" s="12">
        <v>43641.514212962968</v>
      </c>
      <c r="F4758" s="8"/>
      <c r="G4758" s="8" t="s">
        <v>31</v>
      </c>
      <c r="H4758" s="8"/>
      <c r="I4758" s="8"/>
      <c r="J4758" s="8" t="s">
        <v>31022</v>
      </c>
      <c r="K4758" s="8"/>
      <c r="L4758" s="13" t="s">
        <v>33</v>
      </c>
      <c r="M4758" s="19" t="s">
        <v>31023</v>
      </c>
      <c r="N4758" s="8">
        <v>74</v>
      </c>
      <c r="O4758" s="8">
        <v>209</v>
      </c>
      <c r="P4758" s="8" t="s">
        <v>31024</v>
      </c>
      <c r="Q4758" s="22" t="s">
        <v>32521</v>
      </c>
      <c r="R4758" s="13" t="s">
        <v>32522</v>
      </c>
    </row>
    <row r="4759" spans="1:18" ht="72" hidden="1">
      <c r="A4759" s="14" t="s">
        <v>32523</v>
      </c>
      <c r="B4759" s="8" t="s">
        <v>32524</v>
      </c>
      <c r="C4759" s="10" t="s">
        <v>8687</v>
      </c>
      <c r="D4759" s="8" t="s">
        <v>32525</v>
      </c>
      <c r="E4759" s="12">
        <v>43641.514085648145</v>
      </c>
      <c r="F4759" s="8"/>
      <c r="G4759" s="8" t="s">
        <v>31</v>
      </c>
      <c r="H4759" s="8"/>
      <c r="I4759" s="8"/>
      <c r="J4759" s="8" t="s">
        <v>32526</v>
      </c>
      <c r="K4759" s="8"/>
      <c r="L4759" s="13" t="s">
        <v>33</v>
      </c>
      <c r="M4759" s="19" t="s">
        <v>32527</v>
      </c>
      <c r="N4759" s="8">
        <v>8628</v>
      </c>
      <c r="O4759" s="8">
        <v>9375</v>
      </c>
      <c r="P4759" s="8"/>
      <c r="Q4759" s="22" t="s">
        <v>32528</v>
      </c>
      <c r="R4759" s="13" t="s">
        <v>8703</v>
      </c>
    </row>
    <row r="4760" spans="1:18" ht="72" hidden="1">
      <c r="A4760" s="14" t="s">
        <v>32529</v>
      </c>
      <c r="B4760" s="8" t="s">
        <v>32530</v>
      </c>
      <c r="C4760" s="10" t="s">
        <v>29607</v>
      </c>
      <c r="D4760" s="8" t="s">
        <v>32531</v>
      </c>
      <c r="E4760" s="12">
        <v>43641.514074074075</v>
      </c>
      <c r="F4760" s="8"/>
      <c r="G4760" s="8" t="s">
        <v>31</v>
      </c>
      <c r="H4760" s="8"/>
      <c r="I4760" s="8"/>
      <c r="J4760" s="8" t="s">
        <v>32532</v>
      </c>
      <c r="K4760" s="8"/>
      <c r="L4760" s="13" t="s">
        <v>137</v>
      </c>
      <c r="M4760" s="19" t="s">
        <v>32533</v>
      </c>
      <c r="N4760" s="8">
        <v>4557</v>
      </c>
      <c r="O4760" s="8">
        <v>4986</v>
      </c>
      <c r="P4760" s="8" t="s">
        <v>3176</v>
      </c>
      <c r="Q4760" s="22" t="s">
        <v>32534</v>
      </c>
      <c r="R4760" s="13" t="s">
        <v>29612</v>
      </c>
    </row>
    <row r="4761" spans="1:18" ht="144" hidden="1">
      <c r="A4761" s="14" t="s">
        <v>32535</v>
      </c>
      <c r="B4761" s="8" t="s">
        <v>32536</v>
      </c>
      <c r="C4761" s="10" t="s">
        <v>454</v>
      </c>
      <c r="D4761" s="8" t="s">
        <v>32537</v>
      </c>
      <c r="E4761" s="12">
        <v>43641.514039351852</v>
      </c>
      <c r="F4761" s="8"/>
      <c r="G4761" s="8" t="s">
        <v>31</v>
      </c>
      <c r="H4761" s="8"/>
      <c r="I4761" s="8"/>
      <c r="J4761" s="8" t="s">
        <v>32538</v>
      </c>
      <c r="K4761" s="8"/>
      <c r="L4761" s="13" t="s">
        <v>137</v>
      </c>
      <c r="M4761" s="19" t="s">
        <v>32539</v>
      </c>
      <c r="N4761" s="8">
        <v>8318</v>
      </c>
      <c r="O4761" s="8">
        <v>8628</v>
      </c>
      <c r="P4761" s="8" t="s">
        <v>32540</v>
      </c>
      <c r="Q4761" s="22" t="s">
        <v>32541</v>
      </c>
      <c r="R4761" s="13" t="s">
        <v>464</v>
      </c>
    </row>
    <row r="4762" spans="1:18" ht="96" hidden="1">
      <c r="A4762" s="14" t="s">
        <v>32542</v>
      </c>
      <c r="B4762" s="8" t="s">
        <v>32543</v>
      </c>
      <c r="C4762" s="10" t="s">
        <v>255</v>
      </c>
      <c r="D4762" s="8" t="s">
        <v>32544</v>
      </c>
      <c r="E4762" s="12">
        <v>43641.51394675926</v>
      </c>
      <c r="F4762" s="8"/>
      <c r="G4762" s="8" t="s">
        <v>31</v>
      </c>
      <c r="H4762" s="8"/>
      <c r="I4762" s="8"/>
      <c r="J4762" s="8" t="s">
        <v>32545</v>
      </c>
      <c r="K4762" s="8"/>
      <c r="L4762" s="13" t="s">
        <v>33</v>
      </c>
      <c r="M4762" s="19" t="s">
        <v>32546</v>
      </c>
      <c r="N4762" s="8">
        <v>9423</v>
      </c>
      <c r="O4762" s="8">
        <v>10264</v>
      </c>
      <c r="P4762" s="8" t="s">
        <v>1649</v>
      </c>
      <c r="Q4762" s="22" t="s">
        <v>32547</v>
      </c>
      <c r="R4762" s="13" t="s">
        <v>273</v>
      </c>
    </row>
    <row r="4763" spans="1:18" ht="48" hidden="1">
      <c r="A4763" s="14" t="s">
        <v>32548</v>
      </c>
      <c r="B4763" s="8" t="s">
        <v>32549</v>
      </c>
      <c r="C4763" s="10" t="s">
        <v>32550</v>
      </c>
      <c r="D4763" s="8" t="s">
        <v>32551</v>
      </c>
      <c r="E4763" s="12">
        <v>43641.513877314814</v>
      </c>
      <c r="F4763" s="8"/>
      <c r="G4763" s="8" t="s">
        <v>31</v>
      </c>
      <c r="H4763" s="8"/>
      <c r="I4763" s="8"/>
      <c r="J4763" s="8" t="s">
        <v>32552</v>
      </c>
      <c r="K4763" s="8"/>
      <c r="L4763" s="13" t="s">
        <v>137</v>
      </c>
      <c r="M4763" s="19" t="s">
        <v>164</v>
      </c>
      <c r="N4763" s="8">
        <v>3040</v>
      </c>
      <c r="O4763" s="8">
        <v>4184</v>
      </c>
      <c r="P4763" s="8" t="s">
        <v>773</v>
      </c>
      <c r="Q4763" s="22" t="s">
        <v>32553</v>
      </c>
      <c r="R4763" s="13" t="s">
        <v>32554</v>
      </c>
    </row>
    <row r="4764" spans="1:18" ht="84" hidden="1">
      <c r="A4764" s="14" t="s">
        <v>32555</v>
      </c>
      <c r="B4764" s="8" t="s">
        <v>32556</v>
      </c>
      <c r="C4764" s="10" t="s">
        <v>1605</v>
      </c>
      <c r="D4764" s="8" t="s">
        <v>32557</v>
      </c>
      <c r="E4764" s="12">
        <v>43641.513842592598</v>
      </c>
      <c r="F4764" s="8"/>
      <c r="G4764" s="8" t="s">
        <v>31</v>
      </c>
      <c r="H4764" s="8"/>
      <c r="I4764" s="8"/>
      <c r="J4764" s="8" t="s">
        <v>32558</v>
      </c>
      <c r="K4764" s="8"/>
      <c r="L4764" s="13" t="s">
        <v>137</v>
      </c>
      <c r="M4764" s="19" t="s">
        <v>32559</v>
      </c>
      <c r="N4764" s="8">
        <v>499</v>
      </c>
      <c r="O4764" s="8">
        <v>305</v>
      </c>
      <c r="P4764" s="8"/>
      <c r="Q4764" s="22" t="s">
        <v>32560</v>
      </c>
      <c r="R4764" s="13" t="s">
        <v>1614</v>
      </c>
    </row>
    <row r="4765" spans="1:18" ht="96" hidden="1">
      <c r="A4765" s="14" t="s">
        <v>32561</v>
      </c>
      <c r="B4765" s="8" t="s">
        <v>32562</v>
      </c>
      <c r="C4765" s="10" t="s">
        <v>8251</v>
      </c>
      <c r="D4765" s="8" t="s">
        <v>32563</v>
      </c>
      <c r="E4765" s="12">
        <v>43641.513773148152</v>
      </c>
      <c r="F4765" s="8"/>
      <c r="G4765" s="8" t="s">
        <v>31</v>
      </c>
      <c r="H4765" s="8"/>
      <c r="I4765" s="8"/>
      <c r="J4765" s="8" t="s">
        <v>32564</v>
      </c>
      <c r="K4765" s="8"/>
      <c r="L4765" s="13" t="s">
        <v>33</v>
      </c>
      <c r="M4765" s="19" t="s">
        <v>32565</v>
      </c>
      <c r="N4765" s="8">
        <v>3876</v>
      </c>
      <c r="O4765" s="8">
        <v>4909</v>
      </c>
      <c r="P4765" s="8" t="s">
        <v>2984</v>
      </c>
      <c r="Q4765" s="22" t="s">
        <v>32566</v>
      </c>
      <c r="R4765" s="13" t="s">
        <v>8264</v>
      </c>
    </row>
    <row r="4766" spans="1:18" ht="36" hidden="1">
      <c r="A4766" s="14" t="s">
        <v>32567</v>
      </c>
      <c r="B4766" s="8" t="s">
        <v>32568</v>
      </c>
      <c r="C4766" s="10" t="s">
        <v>3916</v>
      </c>
      <c r="D4766" s="8" t="s">
        <v>32569</v>
      </c>
      <c r="E4766" s="12">
        <v>43641.513749999998</v>
      </c>
      <c r="F4766" s="8"/>
      <c r="G4766" s="8" t="s">
        <v>31</v>
      </c>
      <c r="H4766" s="8"/>
      <c r="I4766" s="8"/>
      <c r="J4766" s="8" t="s">
        <v>32570</v>
      </c>
      <c r="K4766" s="8"/>
      <c r="L4766" s="13" t="s">
        <v>137</v>
      </c>
      <c r="M4766" s="19" t="s">
        <v>32571</v>
      </c>
      <c r="N4766" s="8">
        <v>500</v>
      </c>
      <c r="O4766" s="8">
        <v>815</v>
      </c>
      <c r="P4766" s="8"/>
      <c r="Q4766" s="22" t="s">
        <v>32572</v>
      </c>
      <c r="R4766" s="13" t="s">
        <v>3926</v>
      </c>
    </row>
    <row r="4767" spans="1:18" ht="60" hidden="1">
      <c r="A4767" s="14" t="s">
        <v>32573</v>
      </c>
      <c r="B4767" s="8" t="s">
        <v>32574</v>
      </c>
      <c r="C4767" s="10" t="s">
        <v>32575</v>
      </c>
      <c r="D4767" s="8" t="s">
        <v>32576</v>
      </c>
      <c r="E4767" s="12">
        <v>43641.513738425929</v>
      </c>
      <c r="F4767" s="8"/>
      <c r="G4767" s="8" t="s">
        <v>31</v>
      </c>
      <c r="H4767" s="8" t="s">
        <v>32577</v>
      </c>
      <c r="I4767" s="8" t="s">
        <v>32578</v>
      </c>
      <c r="J4767" s="8" t="s">
        <v>32579</v>
      </c>
      <c r="K4767" s="8" t="s">
        <v>32580</v>
      </c>
      <c r="L4767" s="13" t="s">
        <v>33</v>
      </c>
      <c r="M4767" s="19" t="s">
        <v>32581</v>
      </c>
      <c r="N4767" s="8">
        <v>98</v>
      </c>
      <c r="O4767" s="8">
        <v>424</v>
      </c>
      <c r="P4767" s="8" t="s">
        <v>3099</v>
      </c>
      <c r="Q4767" s="22" t="s">
        <v>32582</v>
      </c>
      <c r="R4767" s="13" t="s">
        <v>32583</v>
      </c>
    </row>
    <row r="4768" spans="1:18" ht="72" hidden="1">
      <c r="A4768" s="14" t="s">
        <v>32584</v>
      </c>
      <c r="B4768" s="8" t="s">
        <v>32585</v>
      </c>
      <c r="C4768" s="10" t="s">
        <v>2804</v>
      </c>
      <c r="D4768" s="8" t="s">
        <v>32576</v>
      </c>
      <c r="E4768" s="12">
        <v>43641.513738425929</v>
      </c>
      <c r="F4768" s="8"/>
      <c r="G4768" s="8" t="s">
        <v>31</v>
      </c>
      <c r="H4768" s="8"/>
      <c r="I4768" s="8"/>
      <c r="J4768" s="8" t="s">
        <v>32586</v>
      </c>
      <c r="K4768" s="8"/>
      <c r="L4768" s="13" t="s">
        <v>137</v>
      </c>
      <c r="M4768" s="19" t="s">
        <v>32587</v>
      </c>
      <c r="N4768" s="8">
        <v>470</v>
      </c>
      <c r="O4768" s="8">
        <v>1413</v>
      </c>
      <c r="P4768" s="8"/>
      <c r="Q4768" s="22" t="s">
        <v>32588</v>
      </c>
      <c r="R4768" s="13" t="s">
        <v>2814</v>
      </c>
    </row>
    <row r="4769" spans="1:18" ht="13">
      <c r="A4769" s="14" t="s">
        <v>14831</v>
      </c>
      <c r="B4769" s="8" t="s">
        <v>14832</v>
      </c>
      <c r="C4769" s="10" t="s">
        <v>14833</v>
      </c>
      <c r="D4769" s="8" t="s">
        <v>14834</v>
      </c>
      <c r="E4769" s="12">
        <v>43641.513726851852</v>
      </c>
      <c r="F4769" s="8"/>
      <c r="G4769" s="8" t="s">
        <v>31</v>
      </c>
      <c r="H4769" s="8"/>
      <c r="I4769" s="8"/>
      <c r="J4769" s="8" t="s">
        <v>14835</v>
      </c>
      <c r="K4769" s="8"/>
      <c r="L4769" s="13" t="s">
        <v>95</v>
      </c>
      <c r="M4769" s="19" t="s">
        <v>14836</v>
      </c>
      <c r="N4769" s="8">
        <v>2972</v>
      </c>
      <c r="O4769" s="8">
        <v>2566</v>
      </c>
      <c r="P4769" s="8" t="s">
        <v>14837</v>
      </c>
      <c r="Q4769" s="22" t="s">
        <v>14838</v>
      </c>
      <c r="R4769" s="13" t="s">
        <v>14839</v>
      </c>
    </row>
    <row r="4770" spans="1:18" ht="96" hidden="1">
      <c r="A4770" s="14" t="s">
        <v>32589</v>
      </c>
      <c r="B4770" s="8" t="s">
        <v>32496</v>
      </c>
      <c r="C4770" s="10" t="s">
        <v>8251</v>
      </c>
      <c r="D4770" s="8" t="s">
        <v>32590</v>
      </c>
      <c r="E4770" s="12">
        <v>43641.51362268519</v>
      </c>
      <c r="F4770" s="8"/>
      <c r="G4770" s="8" t="s">
        <v>31</v>
      </c>
      <c r="H4770" s="8"/>
      <c r="I4770" s="8"/>
      <c r="J4770" s="8" t="s">
        <v>32498</v>
      </c>
      <c r="K4770" s="8"/>
      <c r="L4770" s="13" t="s">
        <v>137</v>
      </c>
      <c r="M4770" s="19" t="s">
        <v>32499</v>
      </c>
      <c r="N4770" s="8">
        <v>991</v>
      </c>
      <c r="O4770" s="8">
        <v>2229</v>
      </c>
      <c r="P4770" s="8" t="s">
        <v>32500</v>
      </c>
      <c r="Q4770" s="22" t="s">
        <v>32591</v>
      </c>
      <c r="R4770" s="13" t="s">
        <v>8264</v>
      </c>
    </row>
    <row r="4771" spans="1:18" ht="84" hidden="1">
      <c r="A4771" s="14" t="s">
        <v>32592</v>
      </c>
      <c r="B4771" s="8" t="s">
        <v>10533</v>
      </c>
      <c r="C4771" s="10" t="s">
        <v>32593</v>
      </c>
      <c r="D4771" s="8" t="s">
        <v>32594</v>
      </c>
      <c r="E4771" s="12">
        <v>43641.513599537036</v>
      </c>
      <c r="F4771" s="8"/>
      <c r="G4771" s="8" t="s">
        <v>31</v>
      </c>
      <c r="H4771" s="8"/>
      <c r="I4771" s="8"/>
      <c r="J4771" s="8" t="s">
        <v>10536</v>
      </c>
      <c r="K4771" s="8"/>
      <c r="L4771" s="13" t="s">
        <v>53</v>
      </c>
      <c r="M4771" s="19" t="s">
        <v>10538</v>
      </c>
      <c r="N4771" s="8">
        <v>298</v>
      </c>
      <c r="O4771" s="8">
        <v>977</v>
      </c>
      <c r="P4771" s="8" t="s">
        <v>10540</v>
      </c>
      <c r="Q4771" s="22" t="s">
        <v>32595</v>
      </c>
      <c r="R4771" s="13" t="s">
        <v>32596</v>
      </c>
    </row>
    <row r="4772" spans="1:18" ht="108" hidden="1">
      <c r="A4772" s="14" t="s">
        <v>32597</v>
      </c>
      <c r="B4772" s="8" t="s">
        <v>32598</v>
      </c>
      <c r="C4772" s="10" t="s">
        <v>582</v>
      </c>
      <c r="D4772" s="8" t="s">
        <v>32599</v>
      </c>
      <c r="E4772" s="12">
        <v>43641.513564814813</v>
      </c>
      <c r="F4772" s="8"/>
      <c r="G4772" s="8" t="s">
        <v>31</v>
      </c>
      <c r="H4772" s="8"/>
      <c r="I4772" s="8"/>
      <c r="J4772" s="8" t="s">
        <v>32600</v>
      </c>
      <c r="K4772" s="8"/>
      <c r="L4772" s="13" t="s">
        <v>53</v>
      </c>
      <c r="M4772" s="19" t="s">
        <v>32601</v>
      </c>
      <c r="N4772" s="8">
        <v>9769</v>
      </c>
      <c r="O4772" s="8">
        <v>9618</v>
      </c>
      <c r="P4772" s="8" t="s">
        <v>32602</v>
      </c>
      <c r="Q4772" s="22" t="s">
        <v>32603</v>
      </c>
      <c r="R4772" s="13" t="s">
        <v>588</v>
      </c>
    </row>
    <row r="4773" spans="1:18" ht="84" hidden="1">
      <c r="A4773" s="14" t="s">
        <v>32604</v>
      </c>
      <c r="B4773" s="8" t="s">
        <v>32605</v>
      </c>
      <c r="C4773" s="10" t="s">
        <v>6093</v>
      </c>
      <c r="D4773" s="8" t="s">
        <v>32606</v>
      </c>
      <c r="E4773" s="12">
        <v>43641.513449074075</v>
      </c>
      <c r="F4773" s="8"/>
      <c r="G4773" s="8" t="s">
        <v>31</v>
      </c>
      <c r="H4773" s="8"/>
      <c r="I4773" s="8"/>
      <c r="J4773" s="8" t="s">
        <v>32607</v>
      </c>
      <c r="K4773" s="8"/>
      <c r="L4773" s="13" t="s">
        <v>95</v>
      </c>
      <c r="M4773" s="19" t="s">
        <v>32608</v>
      </c>
      <c r="N4773" s="8">
        <v>739</v>
      </c>
      <c r="O4773" s="8">
        <v>1867</v>
      </c>
      <c r="P4773" s="8" t="s">
        <v>32609</v>
      </c>
      <c r="Q4773" s="22" t="s">
        <v>32610</v>
      </c>
      <c r="R4773" s="13" t="s">
        <v>6103</v>
      </c>
    </row>
    <row r="4774" spans="1:18" ht="60" hidden="1">
      <c r="A4774" s="14" t="s">
        <v>32611</v>
      </c>
      <c r="B4774" s="8" t="s">
        <v>28003</v>
      </c>
      <c r="C4774" s="10" t="s">
        <v>5077</v>
      </c>
      <c r="D4774" s="8" t="s">
        <v>32612</v>
      </c>
      <c r="E4774" s="12">
        <v>43641.513379629629</v>
      </c>
      <c r="F4774" s="8"/>
      <c r="G4774" s="8" t="s">
        <v>31</v>
      </c>
      <c r="H4774" s="8"/>
      <c r="I4774" s="8"/>
      <c r="J4774" s="8" t="s">
        <v>28004</v>
      </c>
      <c r="K4774" s="8"/>
      <c r="L4774" s="13" t="s">
        <v>33</v>
      </c>
      <c r="M4774" s="19" t="s">
        <v>28005</v>
      </c>
      <c r="N4774" s="8">
        <v>393</v>
      </c>
      <c r="O4774" s="8">
        <v>556</v>
      </c>
      <c r="P4774" s="8" t="s">
        <v>1649</v>
      </c>
      <c r="Q4774" s="22" t="s">
        <v>32613</v>
      </c>
      <c r="R4774" s="13" t="s">
        <v>5094</v>
      </c>
    </row>
    <row r="4775" spans="1:18" ht="60" hidden="1">
      <c r="A4775" s="14" t="s">
        <v>32614</v>
      </c>
      <c r="B4775" s="8" t="s">
        <v>32615</v>
      </c>
      <c r="C4775" s="10" t="s">
        <v>24450</v>
      </c>
      <c r="D4775" s="8" t="s">
        <v>32616</v>
      </c>
      <c r="E4775" s="12">
        <v>43641.513344907406</v>
      </c>
      <c r="F4775" s="8"/>
      <c r="G4775" s="8" t="s">
        <v>31</v>
      </c>
      <c r="H4775" s="8"/>
      <c r="I4775" s="8"/>
      <c r="J4775" s="8" t="s">
        <v>32617</v>
      </c>
      <c r="K4775" s="8"/>
      <c r="L4775" s="13" t="s">
        <v>53</v>
      </c>
      <c r="M4775" s="19" t="s">
        <v>32618</v>
      </c>
      <c r="N4775" s="8">
        <v>3532</v>
      </c>
      <c r="O4775" s="8">
        <v>4905</v>
      </c>
      <c r="P4775" s="8" t="s">
        <v>4865</v>
      </c>
      <c r="Q4775" s="22" t="s">
        <v>32619</v>
      </c>
      <c r="R4775" s="13" t="s">
        <v>24456</v>
      </c>
    </row>
    <row r="4776" spans="1:18" ht="72" hidden="1">
      <c r="A4776" s="14" t="s">
        <v>32620</v>
      </c>
      <c r="B4776" s="8" t="s">
        <v>20338</v>
      </c>
      <c r="C4776" s="10" t="s">
        <v>2804</v>
      </c>
      <c r="D4776" s="8" t="s">
        <v>32621</v>
      </c>
      <c r="E4776" s="12">
        <v>43641.513333333336</v>
      </c>
      <c r="F4776" s="8"/>
      <c r="G4776" s="8" t="s">
        <v>31</v>
      </c>
      <c r="H4776" s="8"/>
      <c r="I4776" s="8"/>
      <c r="J4776" s="8" t="s">
        <v>20340</v>
      </c>
      <c r="K4776" s="8"/>
      <c r="L4776" s="13" t="s">
        <v>137</v>
      </c>
      <c r="M4776" s="19" t="s">
        <v>20341</v>
      </c>
      <c r="N4776" s="8">
        <v>129</v>
      </c>
      <c r="O4776" s="8">
        <v>894</v>
      </c>
      <c r="P4776" s="8"/>
      <c r="Q4776" s="22" t="s">
        <v>32622</v>
      </c>
      <c r="R4776" s="13" t="s">
        <v>2814</v>
      </c>
    </row>
    <row r="4777" spans="1:18" ht="60">
      <c r="A4777" s="14" t="s">
        <v>14840</v>
      </c>
      <c r="B4777" s="8" t="s">
        <v>14841</v>
      </c>
      <c r="C4777" s="10" t="s">
        <v>14842</v>
      </c>
      <c r="D4777" s="8" t="s">
        <v>14843</v>
      </c>
      <c r="E4777" s="12">
        <v>43641.513321759259</v>
      </c>
      <c r="F4777" s="8"/>
      <c r="G4777" s="8" t="s">
        <v>31</v>
      </c>
      <c r="H4777" s="8"/>
      <c r="I4777" s="8"/>
      <c r="J4777" s="8" t="s">
        <v>14844</v>
      </c>
      <c r="K4777" s="8"/>
      <c r="L4777" s="13" t="s">
        <v>137</v>
      </c>
      <c r="M4777" s="19" t="s">
        <v>14845</v>
      </c>
      <c r="N4777" s="8">
        <v>5327</v>
      </c>
      <c r="O4777" s="8">
        <v>2247</v>
      </c>
      <c r="P4777" s="8" t="s">
        <v>14848</v>
      </c>
      <c r="Q4777" s="22" t="s">
        <v>14849</v>
      </c>
      <c r="R4777" s="13" t="s">
        <v>14853</v>
      </c>
    </row>
    <row r="4778" spans="1:18" ht="13">
      <c r="A4778" s="14" t="s">
        <v>14854</v>
      </c>
      <c r="B4778" s="8" t="s">
        <v>14855</v>
      </c>
      <c r="C4778" s="10" t="s">
        <v>14856</v>
      </c>
      <c r="D4778" s="8" t="s">
        <v>14857</v>
      </c>
      <c r="E4778" s="12">
        <v>43641.513310185182</v>
      </c>
      <c r="F4778" s="8"/>
      <c r="G4778" s="8" t="s">
        <v>31</v>
      </c>
      <c r="H4778" s="8" t="s">
        <v>14858</v>
      </c>
      <c r="I4778" s="8" t="s">
        <v>14859</v>
      </c>
      <c r="J4778" s="8" t="s">
        <v>14860</v>
      </c>
      <c r="K4778" s="8"/>
      <c r="L4778" s="13" t="s">
        <v>33</v>
      </c>
      <c r="M4778" s="19" t="s">
        <v>14862</v>
      </c>
      <c r="N4778" s="8">
        <v>2637</v>
      </c>
      <c r="O4778" s="8">
        <v>3784</v>
      </c>
      <c r="P4778" s="8" t="s">
        <v>182</v>
      </c>
      <c r="Q4778" s="22" t="s">
        <v>14869</v>
      </c>
      <c r="R4778" s="13" t="s">
        <v>14870</v>
      </c>
    </row>
    <row r="4779" spans="1:18" ht="60" hidden="1">
      <c r="A4779" s="14" t="s">
        <v>32623</v>
      </c>
      <c r="B4779" s="8" t="s">
        <v>32624</v>
      </c>
      <c r="C4779" s="10" t="s">
        <v>619</v>
      </c>
      <c r="D4779" s="8" t="s">
        <v>32625</v>
      </c>
      <c r="E4779" s="12">
        <v>43641.513298611113</v>
      </c>
      <c r="F4779" s="8"/>
      <c r="G4779" s="8" t="s">
        <v>31</v>
      </c>
      <c r="H4779" s="8"/>
      <c r="I4779" s="8"/>
      <c r="J4779" s="8" t="s">
        <v>32626</v>
      </c>
      <c r="K4779" s="8"/>
      <c r="L4779" s="13" t="s">
        <v>33</v>
      </c>
      <c r="M4779" s="19" t="s">
        <v>32627</v>
      </c>
      <c r="N4779" s="8">
        <v>3518</v>
      </c>
      <c r="O4779" s="8">
        <v>4716</v>
      </c>
      <c r="P4779" s="8" t="s">
        <v>32628</v>
      </c>
      <c r="Q4779" s="22" t="s">
        <v>32629</v>
      </c>
      <c r="R4779" s="13" t="s">
        <v>632</v>
      </c>
    </row>
    <row r="4780" spans="1:18" ht="24">
      <c r="A4780" s="14" t="s">
        <v>14871</v>
      </c>
      <c r="B4780" s="8" t="s">
        <v>14313</v>
      </c>
      <c r="C4780" s="10" t="s">
        <v>14873</v>
      </c>
      <c r="D4780" s="8" t="s">
        <v>14874</v>
      </c>
      <c r="E4780" s="12">
        <v>43641.513287037036</v>
      </c>
      <c r="F4780" s="8"/>
      <c r="G4780" s="8" t="s">
        <v>31</v>
      </c>
      <c r="H4780" s="8" t="s">
        <v>14876</v>
      </c>
      <c r="I4780" s="8" t="s">
        <v>14877</v>
      </c>
      <c r="J4780" s="8" t="s">
        <v>14318</v>
      </c>
      <c r="K4780" s="8" t="s">
        <v>14878</v>
      </c>
      <c r="L4780" s="13" t="s">
        <v>137</v>
      </c>
      <c r="M4780" s="19" t="s">
        <v>14320</v>
      </c>
      <c r="N4780" s="8">
        <v>84</v>
      </c>
      <c r="O4780" s="8">
        <v>1199</v>
      </c>
      <c r="P4780" s="8"/>
      <c r="Q4780" s="22" t="s">
        <v>14882</v>
      </c>
      <c r="R4780" s="13" t="s">
        <v>14884</v>
      </c>
    </row>
    <row r="4781" spans="1:18" ht="72" hidden="1">
      <c r="A4781" s="14" t="s">
        <v>32630</v>
      </c>
      <c r="B4781" s="8" t="s">
        <v>32631</v>
      </c>
      <c r="C4781" s="10" t="s">
        <v>31842</v>
      </c>
      <c r="D4781" s="8" t="s">
        <v>32632</v>
      </c>
      <c r="E4781" s="12">
        <v>43641.513275462959</v>
      </c>
      <c r="F4781" s="8"/>
      <c r="G4781" s="8" t="s">
        <v>31</v>
      </c>
      <c r="H4781" s="8"/>
      <c r="I4781" s="8"/>
      <c r="J4781" s="8" t="s">
        <v>32633</v>
      </c>
      <c r="K4781" s="8"/>
      <c r="L4781" s="13" t="s">
        <v>137</v>
      </c>
      <c r="M4781" s="19" t="s">
        <v>32634</v>
      </c>
      <c r="N4781" s="8">
        <v>3619</v>
      </c>
      <c r="O4781" s="8">
        <v>3864</v>
      </c>
      <c r="P4781" s="8" t="s">
        <v>7041</v>
      </c>
      <c r="Q4781" s="22" t="s">
        <v>32635</v>
      </c>
      <c r="R4781" s="13" t="s">
        <v>31847</v>
      </c>
    </row>
    <row r="4782" spans="1:18" ht="48">
      <c r="A4782" s="14" t="s">
        <v>14885</v>
      </c>
      <c r="B4782" s="8" t="s">
        <v>14886</v>
      </c>
      <c r="C4782" s="10" t="s">
        <v>14887</v>
      </c>
      <c r="D4782" s="8" t="s">
        <v>14888</v>
      </c>
      <c r="E4782" s="12">
        <v>43641.513252314813</v>
      </c>
      <c r="F4782" s="8"/>
      <c r="G4782" s="8" t="s">
        <v>31</v>
      </c>
      <c r="H4782" s="8"/>
      <c r="I4782" s="8"/>
      <c r="J4782" s="8" t="s">
        <v>14889</v>
      </c>
      <c r="K4782" s="8"/>
      <c r="L4782" s="13" t="s">
        <v>53</v>
      </c>
      <c r="M4782" s="19" t="s">
        <v>14890</v>
      </c>
      <c r="N4782" s="8">
        <v>236</v>
      </c>
      <c r="O4782" s="8">
        <v>70</v>
      </c>
      <c r="P4782" s="8" t="s">
        <v>14897</v>
      </c>
      <c r="Q4782" s="22" t="s">
        <v>14898</v>
      </c>
      <c r="R4782" s="13" t="s">
        <v>14899</v>
      </c>
    </row>
    <row r="4783" spans="1:18" ht="13" hidden="1">
      <c r="A4783" s="14" t="s">
        <v>32636</v>
      </c>
      <c r="B4783" s="8" t="s">
        <v>32637</v>
      </c>
      <c r="C4783" s="10" t="s">
        <v>32638</v>
      </c>
      <c r="D4783" s="8" t="s">
        <v>32639</v>
      </c>
      <c r="E4783" s="12">
        <v>43641.513229166667</v>
      </c>
      <c r="F4783" s="8"/>
      <c r="G4783" s="8" t="s">
        <v>31</v>
      </c>
      <c r="H4783" s="8" t="s">
        <v>32640</v>
      </c>
      <c r="I4783" s="8" t="s">
        <v>32641</v>
      </c>
      <c r="J4783" s="8" t="s">
        <v>32642</v>
      </c>
      <c r="K4783" s="8" t="s">
        <v>32643</v>
      </c>
      <c r="L4783" s="13" t="s">
        <v>95</v>
      </c>
      <c r="M4783" s="19" t="s">
        <v>32644</v>
      </c>
      <c r="N4783" s="8">
        <v>2599</v>
      </c>
      <c r="O4783" s="8">
        <v>456</v>
      </c>
      <c r="P4783" s="8" t="s">
        <v>32645</v>
      </c>
      <c r="Q4783" s="22" t="s">
        <v>32646</v>
      </c>
      <c r="R4783" s="13" t="s">
        <v>32647</v>
      </c>
    </row>
    <row r="4784" spans="1:18" ht="13">
      <c r="A4784" s="14" t="s">
        <v>18556</v>
      </c>
      <c r="B4784" s="8" t="s">
        <v>18557</v>
      </c>
      <c r="C4784" s="10" t="s">
        <v>18558</v>
      </c>
      <c r="D4784" s="8" t="s">
        <v>18559</v>
      </c>
      <c r="E4784" s="12">
        <v>43641.513217592597</v>
      </c>
      <c r="F4784" s="8"/>
      <c r="G4784" s="8" t="s">
        <v>31</v>
      </c>
      <c r="H4784" s="8" t="s">
        <v>209</v>
      </c>
      <c r="I4784" s="8" t="s">
        <v>210</v>
      </c>
      <c r="J4784" s="8" t="s">
        <v>18560</v>
      </c>
      <c r="K4784" s="8" t="s">
        <v>212</v>
      </c>
      <c r="L4784" s="13" t="s">
        <v>137</v>
      </c>
      <c r="M4784" s="19" t="s">
        <v>18561</v>
      </c>
      <c r="N4784" s="8">
        <v>339</v>
      </c>
      <c r="O4784" s="8">
        <v>2012</v>
      </c>
      <c r="P4784" s="8"/>
      <c r="Q4784" s="22" t="s">
        <v>18567</v>
      </c>
      <c r="R4784" s="13" t="s">
        <v>18574</v>
      </c>
    </row>
    <row r="4785" spans="1:18" ht="36" hidden="1">
      <c r="A4785" s="14" t="s">
        <v>32648</v>
      </c>
      <c r="B4785" s="8" t="s">
        <v>32649</v>
      </c>
      <c r="C4785" s="10" t="s">
        <v>1273</v>
      </c>
      <c r="D4785" s="8" t="s">
        <v>32650</v>
      </c>
      <c r="E4785" s="12">
        <v>43641.513067129628</v>
      </c>
      <c r="F4785" s="8"/>
      <c r="G4785" s="8" t="s">
        <v>31</v>
      </c>
      <c r="H4785" s="8"/>
      <c r="I4785" s="8"/>
      <c r="J4785" s="8" t="s">
        <v>32651</v>
      </c>
      <c r="K4785" s="8"/>
      <c r="L4785" s="13" t="s">
        <v>137</v>
      </c>
      <c r="M4785" s="19" t="s">
        <v>32652</v>
      </c>
      <c r="N4785" s="8">
        <v>583</v>
      </c>
      <c r="O4785" s="8">
        <v>1474</v>
      </c>
      <c r="P4785" s="8"/>
      <c r="Q4785" s="22" t="s">
        <v>32653</v>
      </c>
      <c r="R4785" s="13" t="s">
        <v>1286</v>
      </c>
    </row>
    <row r="4786" spans="1:18" ht="48" hidden="1">
      <c r="A4786" s="14" t="s">
        <v>32654</v>
      </c>
      <c r="B4786" s="8" t="s">
        <v>32655</v>
      </c>
      <c r="C4786" s="10" t="s">
        <v>32656</v>
      </c>
      <c r="D4786" s="8" t="s">
        <v>32657</v>
      </c>
      <c r="E4786" s="12">
        <v>43641.513055555552</v>
      </c>
      <c r="F4786" s="8"/>
      <c r="G4786" s="8" t="s">
        <v>31</v>
      </c>
      <c r="H4786" s="8"/>
      <c r="I4786" s="8"/>
      <c r="J4786" s="8" t="s">
        <v>32658</v>
      </c>
      <c r="K4786" s="8"/>
      <c r="L4786" s="13" t="s">
        <v>224</v>
      </c>
      <c r="M4786" s="19" t="s">
        <v>32659</v>
      </c>
      <c r="N4786" s="8">
        <v>1943</v>
      </c>
      <c r="O4786" s="8">
        <v>2245</v>
      </c>
      <c r="P4786" s="8" t="s">
        <v>32660</v>
      </c>
      <c r="Q4786" s="22" t="s">
        <v>32661</v>
      </c>
      <c r="R4786" s="13" t="s">
        <v>32662</v>
      </c>
    </row>
    <row r="4787" spans="1:18" ht="60" hidden="1">
      <c r="A4787" s="14" t="s">
        <v>32663</v>
      </c>
      <c r="B4787" s="8" t="s">
        <v>32664</v>
      </c>
      <c r="C4787" s="10" t="s">
        <v>487</v>
      </c>
      <c r="D4787" s="8" t="s">
        <v>32665</v>
      </c>
      <c r="E4787" s="12">
        <v>43641.513020833328</v>
      </c>
      <c r="F4787" s="8"/>
      <c r="G4787" s="8" t="s">
        <v>31</v>
      </c>
      <c r="H4787" s="8"/>
      <c r="I4787" s="8"/>
      <c r="J4787" s="8" t="s">
        <v>32666</v>
      </c>
      <c r="K4787" s="8"/>
      <c r="L4787" s="13" t="s">
        <v>137</v>
      </c>
      <c r="M4787" s="19" t="s">
        <v>32667</v>
      </c>
      <c r="N4787" s="8">
        <v>733</v>
      </c>
      <c r="O4787" s="8">
        <v>752</v>
      </c>
      <c r="P4787" s="8" t="s">
        <v>32668</v>
      </c>
      <c r="Q4787" s="22" t="s">
        <v>32669</v>
      </c>
      <c r="R4787" s="13" t="s">
        <v>498</v>
      </c>
    </row>
    <row r="4788" spans="1:18" ht="144" hidden="1">
      <c r="A4788" s="14" t="s">
        <v>32670</v>
      </c>
      <c r="B4788" s="8" t="s">
        <v>32671</v>
      </c>
      <c r="C4788" s="10" t="s">
        <v>454</v>
      </c>
      <c r="D4788" s="8" t="s">
        <v>32672</v>
      </c>
      <c r="E4788" s="12">
        <v>43641.513009259259</v>
      </c>
      <c r="F4788" s="8"/>
      <c r="G4788" s="8" t="s">
        <v>31</v>
      </c>
      <c r="H4788" s="8"/>
      <c r="I4788" s="8"/>
      <c r="J4788" s="8" t="s">
        <v>32673</v>
      </c>
      <c r="K4788" s="8"/>
      <c r="L4788" s="13" t="s">
        <v>95</v>
      </c>
      <c r="M4788" s="19" t="s">
        <v>32674</v>
      </c>
      <c r="N4788" s="8">
        <v>7625</v>
      </c>
      <c r="O4788" s="8">
        <v>8129</v>
      </c>
      <c r="P4788" s="8" t="s">
        <v>2379</v>
      </c>
      <c r="Q4788" s="22" t="s">
        <v>32675</v>
      </c>
      <c r="R4788" s="13" t="s">
        <v>464</v>
      </c>
    </row>
    <row r="4789" spans="1:18" ht="72" hidden="1">
      <c r="A4789" s="14" t="s">
        <v>32676</v>
      </c>
      <c r="B4789" s="8" t="s">
        <v>32677</v>
      </c>
      <c r="C4789" s="10" t="s">
        <v>1396</v>
      </c>
      <c r="D4789" s="8" t="s">
        <v>32678</v>
      </c>
      <c r="E4789" s="12">
        <v>43641.51284722222</v>
      </c>
      <c r="F4789" s="8"/>
      <c r="G4789" s="8" t="s">
        <v>31</v>
      </c>
      <c r="H4789" s="8"/>
      <c r="I4789" s="8"/>
      <c r="J4789" s="8" t="s">
        <v>32679</v>
      </c>
      <c r="K4789" s="8"/>
      <c r="L4789" s="13" t="s">
        <v>224</v>
      </c>
      <c r="M4789" s="19" t="s">
        <v>32680</v>
      </c>
      <c r="N4789" s="8">
        <v>759</v>
      </c>
      <c r="O4789" s="8">
        <v>1105</v>
      </c>
      <c r="P4789" s="8" t="s">
        <v>942</v>
      </c>
      <c r="Q4789" s="22" t="s">
        <v>32681</v>
      </c>
      <c r="R4789" s="13" t="s">
        <v>1411</v>
      </c>
    </row>
    <row r="4790" spans="1:18" ht="48" hidden="1">
      <c r="A4790" s="14" t="s">
        <v>32682</v>
      </c>
      <c r="B4790" s="8" t="s">
        <v>32683</v>
      </c>
      <c r="C4790" s="10" t="s">
        <v>312</v>
      </c>
      <c r="D4790" s="8" t="s">
        <v>32684</v>
      </c>
      <c r="E4790" s="12">
        <v>43641.512766203705</v>
      </c>
      <c r="F4790" s="8"/>
      <c r="G4790" s="8" t="s">
        <v>31</v>
      </c>
      <c r="H4790" s="8"/>
      <c r="I4790" s="8"/>
      <c r="J4790" s="8" t="s">
        <v>32685</v>
      </c>
      <c r="K4790" s="8"/>
      <c r="L4790" s="13" t="s">
        <v>137</v>
      </c>
      <c r="M4790" s="19" t="s">
        <v>32686</v>
      </c>
      <c r="N4790" s="8">
        <v>221</v>
      </c>
      <c r="O4790" s="8">
        <v>930</v>
      </c>
      <c r="P4790" s="8"/>
      <c r="Q4790" s="22" t="s">
        <v>32687</v>
      </c>
      <c r="R4790" s="13" t="s">
        <v>327</v>
      </c>
    </row>
    <row r="4791" spans="1:18" ht="36" hidden="1">
      <c r="A4791" s="14" t="s">
        <v>32688</v>
      </c>
      <c r="B4791" s="8" t="s">
        <v>17282</v>
      </c>
      <c r="C4791" s="10" t="s">
        <v>29008</v>
      </c>
      <c r="D4791" s="8" t="s">
        <v>32689</v>
      </c>
      <c r="E4791" s="12">
        <v>43641.512719907405</v>
      </c>
      <c r="F4791" s="8"/>
      <c r="G4791" s="8" t="s">
        <v>31</v>
      </c>
      <c r="H4791" s="8"/>
      <c r="I4791" s="8"/>
      <c r="J4791" s="8" t="s">
        <v>17285</v>
      </c>
      <c r="K4791" s="8"/>
      <c r="L4791" s="13" t="s">
        <v>33</v>
      </c>
      <c r="M4791" s="19" t="s">
        <v>17286</v>
      </c>
      <c r="N4791" s="8">
        <v>302</v>
      </c>
      <c r="O4791" s="8">
        <v>366</v>
      </c>
      <c r="P4791" s="8" t="s">
        <v>17289</v>
      </c>
      <c r="Q4791" s="22" t="s">
        <v>32690</v>
      </c>
      <c r="R4791" s="13" t="s">
        <v>29011</v>
      </c>
    </row>
    <row r="4792" spans="1:18" ht="48" hidden="1">
      <c r="A4792" s="14" t="s">
        <v>32691</v>
      </c>
      <c r="B4792" s="8" t="s">
        <v>32692</v>
      </c>
      <c r="C4792" s="10" t="s">
        <v>32693</v>
      </c>
      <c r="D4792" s="8" t="s">
        <v>32694</v>
      </c>
      <c r="E4792" s="12">
        <v>43641.512685185182</v>
      </c>
      <c r="F4792" s="8"/>
      <c r="G4792" s="8" t="s">
        <v>31</v>
      </c>
      <c r="H4792" s="8"/>
      <c r="I4792" s="8"/>
      <c r="J4792" s="8" t="s">
        <v>32695</v>
      </c>
      <c r="K4792" s="8"/>
      <c r="L4792" s="13" t="s">
        <v>32696</v>
      </c>
      <c r="M4792" s="19" t="s">
        <v>32697</v>
      </c>
      <c r="N4792" s="8">
        <v>40</v>
      </c>
      <c r="O4792" s="8"/>
      <c r="P4792" s="8"/>
      <c r="Q4792" s="22" t="s">
        <v>32698</v>
      </c>
      <c r="R4792" s="13" t="s">
        <v>32699</v>
      </c>
    </row>
    <row r="4793" spans="1:18" ht="48" hidden="1">
      <c r="A4793" s="14" t="s">
        <v>32700</v>
      </c>
      <c r="B4793" s="8" t="s">
        <v>32701</v>
      </c>
      <c r="C4793" s="10" t="s">
        <v>2116</v>
      </c>
      <c r="D4793" s="8" t="s">
        <v>32702</v>
      </c>
      <c r="E4793" s="12">
        <v>43641.51262731482</v>
      </c>
      <c r="F4793" s="8"/>
      <c r="G4793" s="8" t="s">
        <v>31</v>
      </c>
      <c r="H4793" s="8"/>
      <c r="I4793" s="8"/>
      <c r="J4793" s="8" t="s">
        <v>32703</v>
      </c>
      <c r="K4793" s="8"/>
      <c r="L4793" s="13" t="s">
        <v>53</v>
      </c>
      <c r="M4793" s="19" t="s">
        <v>164</v>
      </c>
      <c r="N4793" s="8">
        <v>81</v>
      </c>
      <c r="O4793" s="8">
        <v>228</v>
      </c>
      <c r="P4793" s="8"/>
      <c r="Q4793" s="22" t="s">
        <v>32704</v>
      </c>
      <c r="R4793" s="13" t="s">
        <v>2126</v>
      </c>
    </row>
    <row r="4794" spans="1:18" ht="36" hidden="1">
      <c r="A4794" s="14" t="s">
        <v>32705</v>
      </c>
      <c r="B4794" s="8" t="s">
        <v>32706</v>
      </c>
      <c r="C4794" s="10" t="s">
        <v>3916</v>
      </c>
      <c r="D4794" s="8" t="s">
        <v>32707</v>
      </c>
      <c r="E4794" s="12">
        <v>43641.512569444443</v>
      </c>
      <c r="F4794" s="8"/>
      <c r="G4794" s="8" t="s">
        <v>31</v>
      </c>
      <c r="H4794" s="8"/>
      <c r="I4794" s="8"/>
      <c r="J4794" s="8" t="s">
        <v>32708</v>
      </c>
      <c r="K4794" s="8"/>
      <c r="L4794" s="13" t="s">
        <v>33</v>
      </c>
      <c r="M4794" s="19" t="s">
        <v>32709</v>
      </c>
      <c r="N4794" s="8">
        <v>159</v>
      </c>
      <c r="O4794" s="8">
        <v>402</v>
      </c>
      <c r="P4794" s="8" t="s">
        <v>32710</v>
      </c>
      <c r="Q4794" s="22" t="s">
        <v>32711</v>
      </c>
      <c r="R4794" s="13" t="s">
        <v>3926</v>
      </c>
    </row>
    <row r="4795" spans="1:18" ht="24">
      <c r="A4795" s="14" t="s">
        <v>14900</v>
      </c>
      <c r="B4795" s="8" t="s">
        <v>14902</v>
      </c>
      <c r="C4795" s="10" t="s">
        <v>14903</v>
      </c>
      <c r="D4795" s="8" t="s">
        <v>14904</v>
      </c>
      <c r="E4795" s="12">
        <v>43641.512546296297</v>
      </c>
      <c r="F4795" s="8"/>
      <c r="G4795" s="8" t="s">
        <v>31</v>
      </c>
      <c r="H4795" s="8" t="s">
        <v>456</v>
      </c>
      <c r="I4795" s="8" t="s">
        <v>457</v>
      </c>
      <c r="J4795" s="8" t="s">
        <v>14905</v>
      </c>
      <c r="K4795" s="8" t="s">
        <v>628</v>
      </c>
      <c r="L4795" s="13" t="s">
        <v>137</v>
      </c>
      <c r="M4795" s="19" t="s">
        <v>14906</v>
      </c>
      <c r="N4795" s="8">
        <v>247</v>
      </c>
      <c r="O4795" s="8">
        <v>606</v>
      </c>
      <c r="P4795" s="8" t="s">
        <v>14912</v>
      </c>
      <c r="Q4795" s="22" t="s">
        <v>14913</v>
      </c>
      <c r="R4795" s="13" t="s">
        <v>14916</v>
      </c>
    </row>
    <row r="4796" spans="1:18" ht="13">
      <c r="A4796" s="14" t="s">
        <v>14917</v>
      </c>
      <c r="B4796" s="8" t="s">
        <v>12345</v>
      </c>
      <c r="C4796" s="10" t="s">
        <v>14918</v>
      </c>
      <c r="D4796" s="8" t="s">
        <v>14919</v>
      </c>
      <c r="E4796" s="12">
        <v>43641.512465277774</v>
      </c>
      <c r="F4796" s="8"/>
      <c r="G4796" s="8" t="s">
        <v>31</v>
      </c>
      <c r="H4796" s="8" t="s">
        <v>220</v>
      </c>
      <c r="I4796" s="8" t="s">
        <v>221</v>
      </c>
      <c r="J4796" s="8" t="s">
        <v>12348</v>
      </c>
      <c r="K4796" s="8" t="s">
        <v>223</v>
      </c>
      <c r="L4796" s="13" t="s">
        <v>95</v>
      </c>
      <c r="M4796" s="19" t="s">
        <v>12349</v>
      </c>
      <c r="N4796" s="8">
        <v>284</v>
      </c>
      <c r="O4796" s="8">
        <v>738</v>
      </c>
      <c r="P4796" s="8" t="s">
        <v>12350</v>
      </c>
      <c r="Q4796" s="22" t="s">
        <v>14920</v>
      </c>
      <c r="R4796" s="13" t="s">
        <v>14921</v>
      </c>
    </row>
    <row r="4797" spans="1:18" ht="36">
      <c r="A4797" s="14" t="s">
        <v>18595</v>
      </c>
      <c r="B4797" s="8" t="s">
        <v>18596</v>
      </c>
      <c r="C4797" s="10" t="s">
        <v>18597</v>
      </c>
      <c r="D4797" s="8" t="s">
        <v>18598</v>
      </c>
      <c r="E4797" s="12">
        <v>43641.512453703705</v>
      </c>
      <c r="F4797" s="8"/>
      <c r="G4797" s="8" t="s">
        <v>31</v>
      </c>
      <c r="H4797" s="8" t="s">
        <v>209</v>
      </c>
      <c r="I4797" s="8" t="s">
        <v>210</v>
      </c>
      <c r="J4797" s="8" t="s">
        <v>18600</v>
      </c>
      <c r="K4797" s="8" t="s">
        <v>212</v>
      </c>
      <c r="L4797" s="13" t="s">
        <v>137</v>
      </c>
      <c r="M4797" s="19" t="s">
        <v>18601</v>
      </c>
      <c r="N4797" s="8">
        <v>334</v>
      </c>
      <c r="O4797" s="8">
        <v>302</v>
      </c>
      <c r="P4797" s="8" t="s">
        <v>1031</v>
      </c>
      <c r="Q4797" s="22" t="s">
        <v>18607</v>
      </c>
      <c r="R4797" s="13" t="s">
        <v>18613</v>
      </c>
    </row>
    <row r="4798" spans="1:18" ht="36">
      <c r="A4798" s="14" t="s">
        <v>14922</v>
      </c>
      <c r="B4798" s="8" t="s">
        <v>9666</v>
      </c>
      <c r="C4798" s="10" t="s">
        <v>14923</v>
      </c>
      <c r="D4798" s="8" t="s">
        <v>14924</v>
      </c>
      <c r="E4798" s="12">
        <v>43641.512418981481</v>
      </c>
      <c r="F4798" s="8"/>
      <c r="G4798" s="8" t="s">
        <v>31</v>
      </c>
      <c r="H4798" s="8"/>
      <c r="I4798" s="8"/>
      <c r="J4798" s="8" t="s">
        <v>9670</v>
      </c>
      <c r="K4798" s="8"/>
      <c r="L4798" s="13" t="s">
        <v>33</v>
      </c>
      <c r="M4798" s="19" t="s">
        <v>9671</v>
      </c>
      <c r="N4798" s="8">
        <v>3268</v>
      </c>
      <c r="O4798" s="8">
        <v>4298</v>
      </c>
      <c r="P4798" s="8" t="s">
        <v>9678</v>
      </c>
      <c r="Q4798" s="22" t="s">
        <v>14925</v>
      </c>
      <c r="R4798" s="13" t="s">
        <v>14926</v>
      </c>
    </row>
    <row r="4799" spans="1:18" ht="72" hidden="1">
      <c r="A4799" s="14" t="s">
        <v>32712</v>
      </c>
      <c r="B4799" s="8" t="s">
        <v>32713</v>
      </c>
      <c r="C4799" s="10" t="s">
        <v>2804</v>
      </c>
      <c r="D4799" s="8" t="s">
        <v>32714</v>
      </c>
      <c r="E4799" s="12">
        <v>43641.512349537035</v>
      </c>
      <c r="F4799" s="8"/>
      <c r="G4799" s="8" t="s">
        <v>31</v>
      </c>
      <c r="H4799" s="8"/>
      <c r="I4799" s="8"/>
      <c r="J4799" s="8" t="s">
        <v>32715</v>
      </c>
      <c r="K4799" s="8"/>
      <c r="L4799" s="13" t="s">
        <v>137</v>
      </c>
      <c r="M4799" s="19" t="s">
        <v>32716</v>
      </c>
      <c r="N4799" s="8">
        <v>1145</v>
      </c>
      <c r="O4799" s="8">
        <v>1459</v>
      </c>
      <c r="P4799" s="8" t="s">
        <v>7813</v>
      </c>
      <c r="Q4799" s="22" t="s">
        <v>32717</v>
      </c>
      <c r="R4799" s="13" t="s">
        <v>2814</v>
      </c>
    </row>
    <row r="4800" spans="1:18" ht="24" hidden="1">
      <c r="A4800" s="14" t="s">
        <v>32718</v>
      </c>
      <c r="B4800" s="8" t="s">
        <v>31860</v>
      </c>
      <c r="C4800" s="10" t="s">
        <v>32719</v>
      </c>
      <c r="D4800" s="8" t="s">
        <v>32720</v>
      </c>
      <c r="E4800" s="12">
        <v>43641.512314814812</v>
      </c>
      <c r="F4800" s="8"/>
      <c r="G4800" s="8" t="s">
        <v>31</v>
      </c>
      <c r="H4800" s="8"/>
      <c r="I4800" s="8"/>
      <c r="J4800" s="8" t="s">
        <v>31862</v>
      </c>
      <c r="K4800" s="8"/>
      <c r="L4800" s="13" t="s">
        <v>137</v>
      </c>
      <c r="M4800" s="19" t="s">
        <v>31863</v>
      </c>
      <c r="N4800" s="8">
        <v>2126</v>
      </c>
      <c r="O4800" s="8">
        <v>2877</v>
      </c>
      <c r="P4800" s="8" t="s">
        <v>692</v>
      </c>
      <c r="Q4800" s="22" t="s">
        <v>32721</v>
      </c>
      <c r="R4800" s="13" t="s">
        <v>32722</v>
      </c>
    </row>
    <row r="4801" spans="1:18" ht="84" hidden="1">
      <c r="A4801" s="14" t="s">
        <v>32723</v>
      </c>
      <c r="B4801" s="8" t="s">
        <v>32724</v>
      </c>
      <c r="C4801" s="10" t="s">
        <v>6395</v>
      </c>
      <c r="D4801" s="8" t="s">
        <v>32725</v>
      </c>
      <c r="E4801" s="12">
        <v>43641.512280092589</v>
      </c>
      <c r="F4801" s="8"/>
      <c r="G4801" s="8" t="s">
        <v>31</v>
      </c>
      <c r="H4801" s="8"/>
      <c r="I4801" s="8"/>
      <c r="J4801" s="8" t="s">
        <v>32726</v>
      </c>
      <c r="K4801" s="8"/>
      <c r="L4801" s="13" t="s">
        <v>33</v>
      </c>
      <c r="M4801" s="19" t="s">
        <v>32727</v>
      </c>
      <c r="N4801" s="8">
        <v>440</v>
      </c>
      <c r="O4801" s="8">
        <v>4706</v>
      </c>
      <c r="P4801" s="8"/>
      <c r="Q4801" s="22" t="s">
        <v>32728</v>
      </c>
      <c r="R4801" s="13" t="s">
        <v>6407</v>
      </c>
    </row>
    <row r="4802" spans="1:18" ht="72" hidden="1">
      <c r="A4802" s="14" t="s">
        <v>32729</v>
      </c>
      <c r="B4802" s="8" t="s">
        <v>32730</v>
      </c>
      <c r="C4802" s="10" t="s">
        <v>1396</v>
      </c>
      <c r="D4802" s="8" t="s">
        <v>32725</v>
      </c>
      <c r="E4802" s="12">
        <v>43641.512280092589</v>
      </c>
      <c r="F4802" s="8"/>
      <c r="G4802" s="8" t="s">
        <v>31</v>
      </c>
      <c r="H4802" s="8"/>
      <c r="I4802" s="8"/>
      <c r="J4802" s="8" t="s">
        <v>32731</v>
      </c>
      <c r="K4802" s="8"/>
      <c r="L4802" s="13" t="s">
        <v>33</v>
      </c>
      <c r="M4802" s="19" t="s">
        <v>32732</v>
      </c>
      <c r="N4802" s="8">
        <v>1037</v>
      </c>
      <c r="O4802" s="8">
        <v>2450</v>
      </c>
      <c r="P4802" s="8" t="s">
        <v>1537</v>
      </c>
      <c r="Q4802" s="22" t="s">
        <v>32733</v>
      </c>
      <c r="R4802" s="13" t="s">
        <v>1411</v>
      </c>
    </row>
    <row r="4803" spans="1:18" ht="72" hidden="1">
      <c r="A4803" s="14" t="s">
        <v>32734</v>
      </c>
      <c r="B4803" s="8" t="s">
        <v>32735</v>
      </c>
      <c r="C4803" s="10" t="s">
        <v>28081</v>
      </c>
      <c r="D4803" s="8" t="s">
        <v>32725</v>
      </c>
      <c r="E4803" s="12">
        <v>43641.512280092589</v>
      </c>
      <c r="F4803" s="8"/>
      <c r="G4803" s="8" t="s">
        <v>31</v>
      </c>
      <c r="H4803" s="8"/>
      <c r="I4803" s="8"/>
      <c r="J4803" s="8" t="s">
        <v>32736</v>
      </c>
      <c r="K4803" s="8"/>
      <c r="L4803" s="13" t="s">
        <v>137</v>
      </c>
      <c r="M4803" s="19" t="s">
        <v>32737</v>
      </c>
      <c r="N4803" s="8">
        <v>47225</v>
      </c>
      <c r="O4803" s="8">
        <v>49783</v>
      </c>
      <c r="P4803" s="8"/>
      <c r="Q4803" s="22" t="s">
        <v>32738</v>
      </c>
      <c r="R4803" s="13" t="s">
        <v>28087</v>
      </c>
    </row>
    <row r="4804" spans="1:18" ht="48" hidden="1">
      <c r="A4804" s="14" t="s">
        <v>32739</v>
      </c>
      <c r="B4804" s="8" t="s">
        <v>32740</v>
      </c>
      <c r="C4804" s="10" t="s">
        <v>312</v>
      </c>
      <c r="D4804" s="8" t="s">
        <v>32741</v>
      </c>
      <c r="E4804" s="12">
        <v>43641.51226851852</v>
      </c>
      <c r="F4804" s="8"/>
      <c r="G4804" s="8" t="s">
        <v>31</v>
      </c>
      <c r="H4804" s="8"/>
      <c r="I4804" s="8"/>
      <c r="J4804" s="8" t="s">
        <v>32742</v>
      </c>
      <c r="K4804" s="8"/>
      <c r="L4804" s="13" t="s">
        <v>33</v>
      </c>
      <c r="M4804" s="19" t="s">
        <v>32743</v>
      </c>
      <c r="N4804" s="8">
        <v>521</v>
      </c>
      <c r="O4804" s="8">
        <v>1614</v>
      </c>
      <c r="P4804" s="8"/>
      <c r="Q4804" s="22" t="s">
        <v>32744</v>
      </c>
      <c r="R4804" s="13" t="s">
        <v>327</v>
      </c>
    </row>
    <row r="4805" spans="1:18" ht="60" hidden="1">
      <c r="A4805" s="14" t="s">
        <v>32745</v>
      </c>
      <c r="B4805" s="8" t="s">
        <v>32746</v>
      </c>
      <c r="C4805" s="10" t="s">
        <v>619</v>
      </c>
      <c r="D4805" s="8" t="s">
        <v>32747</v>
      </c>
      <c r="E4805" s="12">
        <v>43641.512245370366</v>
      </c>
      <c r="F4805" s="8"/>
      <c r="G4805" s="8" t="s">
        <v>31</v>
      </c>
      <c r="H4805" s="8"/>
      <c r="I4805" s="8"/>
      <c r="J4805" s="8" t="s">
        <v>32748</v>
      </c>
      <c r="K4805" s="8"/>
      <c r="L4805" s="13" t="s">
        <v>33</v>
      </c>
      <c r="M4805" s="19" t="s">
        <v>164</v>
      </c>
      <c r="N4805" s="8">
        <v>73</v>
      </c>
      <c r="O4805" s="8">
        <v>90</v>
      </c>
      <c r="P4805" s="8"/>
      <c r="Q4805" s="22" t="s">
        <v>32749</v>
      </c>
      <c r="R4805" s="13" t="s">
        <v>632</v>
      </c>
    </row>
    <row r="4806" spans="1:18" ht="108" hidden="1">
      <c r="A4806" s="14" t="s">
        <v>32750</v>
      </c>
      <c r="B4806" s="8" t="s">
        <v>15401</v>
      </c>
      <c r="C4806" s="10" t="s">
        <v>582</v>
      </c>
      <c r="D4806" s="8" t="s">
        <v>32751</v>
      </c>
      <c r="E4806" s="12">
        <v>43641.512199074074</v>
      </c>
      <c r="F4806" s="8"/>
      <c r="G4806" s="8" t="s">
        <v>31</v>
      </c>
      <c r="H4806" s="8"/>
      <c r="I4806" s="8"/>
      <c r="J4806" s="8" t="s">
        <v>15408</v>
      </c>
      <c r="K4806" s="8"/>
      <c r="L4806" s="13" t="s">
        <v>33</v>
      </c>
      <c r="M4806" s="19" t="s">
        <v>15410</v>
      </c>
      <c r="N4806" s="8">
        <v>1023</v>
      </c>
      <c r="O4806" s="8">
        <v>1841</v>
      </c>
      <c r="P4806" s="8" t="s">
        <v>15412</v>
      </c>
      <c r="Q4806" s="22" t="s">
        <v>32752</v>
      </c>
      <c r="R4806" s="13" t="s">
        <v>588</v>
      </c>
    </row>
    <row r="4807" spans="1:18" ht="48" hidden="1">
      <c r="A4807" s="14" t="s">
        <v>32753</v>
      </c>
      <c r="B4807" s="8" t="s">
        <v>29660</v>
      </c>
      <c r="C4807" s="10" t="s">
        <v>1340</v>
      </c>
      <c r="D4807" s="8" t="s">
        <v>32751</v>
      </c>
      <c r="E4807" s="12">
        <v>43641.512199074074</v>
      </c>
      <c r="F4807" s="8"/>
      <c r="G4807" s="8" t="s">
        <v>31</v>
      </c>
      <c r="H4807" s="8"/>
      <c r="I4807" s="8"/>
      <c r="J4807" s="8" t="s">
        <v>29662</v>
      </c>
      <c r="K4807" s="8"/>
      <c r="L4807" s="13" t="s">
        <v>53</v>
      </c>
      <c r="M4807" s="19" t="s">
        <v>164</v>
      </c>
      <c r="N4807" s="8">
        <v>331</v>
      </c>
      <c r="O4807" s="8">
        <v>196</v>
      </c>
      <c r="P4807" s="8"/>
      <c r="Q4807" s="22" t="s">
        <v>32754</v>
      </c>
      <c r="R4807" s="13" t="s">
        <v>1349</v>
      </c>
    </row>
    <row r="4808" spans="1:18" ht="36">
      <c r="A4808" s="14" t="s">
        <v>18614</v>
      </c>
      <c r="B4808" s="8" t="s">
        <v>18615</v>
      </c>
      <c r="C4808" s="10" t="s">
        <v>18616</v>
      </c>
      <c r="D4808" s="8" t="s">
        <v>18617</v>
      </c>
      <c r="E4808" s="12">
        <v>43641.512175925927</v>
      </c>
      <c r="F4808" s="8"/>
      <c r="G4808" s="8" t="s">
        <v>31</v>
      </c>
      <c r="H4808" s="8" t="s">
        <v>209</v>
      </c>
      <c r="I4808" s="8" t="s">
        <v>210</v>
      </c>
      <c r="J4808" s="8" t="s">
        <v>18618</v>
      </c>
      <c r="K4808" s="8" t="s">
        <v>212</v>
      </c>
      <c r="L4808" s="13" t="s">
        <v>33</v>
      </c>
      <c r="M4808" s="19" t="s">
        <v>18619</v>
      </c>
      <c r="N4808" s="8">
        <v>1510</v>
      </c>
      <c r="O4808" s="8">
        <v>4930</v>
      </c>
      <c r="P4808" s="8" t="s">
        <v>2463</v>
      </c>
      <c r="Q4808" s="22" t="s">
        <v>18623</v>
      </c>
      <c r="R4808" s="13" t="s">
        <v>18624</v>
      </c>
    </row>
    <row r="4809" spans="1:18" ht="36" hidden="1">
      <c r="A4809" s="14" t="s">
        <v>32755</v>
      </c>
      <c r="B4809" s="8" t="s">
        <v>32756</v>
      </c>
      <c r="C4809" s="10" t="s">
        <v>32757</v>
      </c>
      <c r="D4809" s="8" t="s">
        <v>32758</v>
      </c>
      <c r="E4809" s="12">
        <v>43641.512094907404</v>
      </c>
      <c r="F4809" s="8"/>
      <c r="G4809" s="8" t="s">
        <v>31</v>
      </c>
      <c r="H4809" s="8"/>
      <c r="I4809" s="8"/>
      <c r="J4809" s="8" t="s">
        <v>32759</v>
      </c>
      <c r="K4809" s="8"/>
      <c r="L4809" s="13" t="s">
        <v>137</v>
      </c>
      <c r="M4809" s="19" t="s">
        <v>32760</v>
      </c>
      <c r="N4809" s="8">
        <v>4130</v>
      </c>
      <c r="O4809" s="8">
        <v>4735</v>
      </c>
      <c r="P4809" s="8" t="s">
        <v>32761</v>
      </c>
      <c r="Q4809" s="22" t="s">
        <v>32762</v>
      </c>
      <c r="R4809" s="13" t="s">
        <v>32763</v>
      </c>
    </row>
    <row r="4810" spans="1:18" ht="13">
      <c r="A4810" s="14" t="s">
        <v>14927</v>
      </c>
      <c r="B4810" s="8" t="s">
        <v>14928</v>
      </c>
      <c r="C4810" s="10" t="s">
        <v>14929</v>
      </c>
      <c r="D4810" s="8" t="s">
        <v>14930</v>
      </c>
      <c r="E4810" s="12">
        <v>43641.511990740742</v>
      </c>
      <c r="F4810" s="8"/>
      <c r="G4810" s="8" t="s">
        <v>31</v>
      </c>
      <c r="H4810" s="8"/>
      <c r="I4810" s="8"/>
      <c r="J4810" s="8" t="s">
        <v>14931</v>
      </c>
      <c r="K4810" s="8"/>
      <c r="L4810" s="13" t="s">
        <v>33</v>
      </c>
      <c r="M4810" s="19" t="s">
        <v>14932</v>
      </c>
      <c r="N4810" s="8">
        <v>3750</v>
      </c>
      <c r="O4810" s="8">
        <v>3805</v>
      </c>
      <c r="P4810" s="8" t="s">
        <v>3176</v>
      </c>
      <c r="Q4810" s="22" t="s">
        <v>14933</v>
      </c>
      <c r="R4810" s="13" t="s">
        <v>14939</v>
      </c>
    </row>
    <row r="4811" spans="1:18" ht="13">
      <c r="A4811" s="14" t="s">
        <v>14941</v>
      </c>
      <c r="B4811" s="8" t="s">
        <v>14942</v>
      </c>
      <c r="C4811" s="10" t="s">
        <v>14943</v>
      </c>
      <c r="D4811" s="8" t="s">
        <v>14944</v>
      </c>
      <c r="E4811" s="12">
        <v>43641.511956018519</v>
      </c>
      <c r="F4811" s="8"/>
      <c r="G4811" s="8" t="s">
        <v>31</v>
      </c>
      <c r="H4811" s="8"/>
      <c r="I4811" s="8"/>
      <c r="J4811" s="8" t="s">
        <v>14945</v>
      </c>
      <c r="K4811" s="8"/>
      <c r="L4811" s="13" t="s">
        <v>3213</v>
      </c>
      <c r="M4811" s="19" t="s">
        <v>14946</v>
      </c>
      <c r="N4811" s="8">
        <v>60</v>
      </c>
      <c r="O4811" s="8">
        <v>248</v>
      </c>
      <c r="P4811" s="8" t="s">
        <v>14948</v>
      </c>
      <c r="Q4811" s="22" t="s">
        <v>14950</v>
      </c>
      <c r="R4811" s="13" t="s">
        <v>14952</v>
      </c>
    </row>
    <row r="4812" spans="1:18" ht="48">
      <c r="A4812" s="14" t="s">
        <v>14954</v>
      </c>
      <c r="B4812" s="8" t="s">
        <v>14955</v>
      </c>
      <c r="C4812" s="10" t="s">
        <v>14957</v>
      </c>
      <c r="D4812" s="8" t="s">
        <v>14944</v>
      </c>
      <c r="E4812" s="12">
        <v>43641.511956018519</v>
      </c>
      <c r="F4812" s="8"/>
      <c r="G4812" s="8" t="s">
        <v>31</v>
      </c>
      <c r="H4812" s="8"/>
      <c r="I4812" s="8"/>
      <c r="J4812" s="8" t="s">
        <v>14958</v>
      </c>
      <c r="K4812" s="8"/>
      <c r="L4812" s="13" t="s">
        <v>53</v>
      </c>
      <c r="M4812" s="19" t="s">
        <v>14959</v>
      </c>
      <c r="N4812" s="8">
        <v>96</v>
      </c>
      <c r="O4812" s="8">
        <v>188</v>
      </c>
      <c r="P4812" s="8" t="s">
        <v>10767</v>
      </c>
      <c r="Q4812" s="22" t="s">
        <v>14961</v>
      </c>
      <c r="R4812" s="13" t="s">
        <v>14962</v>
      </c>
    </row>
    <row r="4813" spans="1:18" ht="108" hidden="1">
      <c r="A4813" s="14" t="s">
        <v>32764</v>
      </c>
      <c r="B4813" s="8" t="s">
        <v>32765</v>
      </c>
      <c r="C4813" s="10" t="s">
        <v>582</v>
      </c>
      <c r="D4813" s="8" t="s">
        <v>32766</v>
      </c>
      <c r="E4813" s="12">
        <v>43641.51190972222</v>
      </c>
      <c r="F4813" s="8"/>
      <c r="G4813" s="8" t="s">
        <v>31</v>
      </c>
      <c r="H4813" s="8"/>
      <c r="I4813" s="8"/>
      <c r="J4813" s="8" t="s">
        <v>32767</v>
      </c>
      <c r="K4813" s="8"/>
      <c r="L4813" s="13" t="s">
        <v>137</v>
      </c>
      <c r="M4813" s="19" t="s">
        <v>32768</v>
      </c>
      <c r="N4813" s="8">
        <v>9219</v>
      </c>
      <c r="O4813" s="8">
        <v>9176</v>
      </c>
      <c r="P4813" s="8" t="s">
        <v>182</v>
      </c>
      <c r="Q4813" s="22" t="s">
        <v>32769</v>
      </c>
      <c r="R4813" s="13" t="s">
        <v>588</v>
      </c>
    </row>
    <row r="4814" spans="1:18" ht="60" hidden="1">
      <c r="A4814" s="14" t="s">
        <v>32770</v>
      </c>
      <c r="B4814" s="8" t="s">
        <v>32771</v>
      </c>
      <c r="C4814" s="10" t="s">
        <v>746</v>
      </c>
      <c r="D4814" s="8" t="s">
        <v>32772</v>
      </c>
      <c r="E4814" s="12">
        <v>43641.51189814815</v>
      </c>
      <c r="F4814" s="8"/>
      <c r="G4814" s="8" t="s">
        <v>31</v>
      </c>
      <c r="H4814" s="8"/>
      <c r="I4814" s="8"/>
      <c r="J4814" s="8" t="s">
        <v>32773</v>
      </c>
      <c r="K4814" s="8"/>
      <c r="L4814" s="13" t="s">
        <v>137</v>
      </c>
      <c r="M4814" s="19" t="s">
        <v>32774</v>
      </c>
      <c r="N4814" s="8">
        <v>1475</v>
      </c>
      <c r="O4814" s="8">
        <v>1472</v>
      </c>
      <c r="P4814" s="8" t="s">
        <v>32775</v>
      </c>
      <c r="Q4814" s="22" t="s">
        <v>32776</v>
      </c>
      <c r="R4814" s="13" t="s">
        <v>760</v>
      </c>
    </row>
    <row r="4815" spans="1:18" ht="84" hidden="1">
      <c r="A4815" s="14" t="s">
        <v>32777</v>
      </c>
      <c r="B4815" s="8" t="s">
        <v>16405</v>
      </c>
      <c r="C4815" s="10" t="s">
        <v>6395</v>
      </c>
      <c r="D4815" s="8" t="s">
        <v>32778</v>
      </c>
      <c r="E4815" s="12">
        <v>43641.511863425927</v>
      </c>
      <c r="F4815" s="8"/>
      <c r="G4815" s="8" t="s">
        <v>31</v>
      </c>
      <c r="H4815" s="8"/>
      <c r="I4815" s="8"/>
      <c r="J4815" s="8" t="s">
        <v>16407</v>
      </c>
      <c r="K4815" s="8"/>
      <c r="L4815" s="13" t="s">
        <v>224</v>
      </c>
      <c r="M4815" s="19" t="s">
        <v>164</v>
      </c>
      <c r="N4815" s="8">
        <v>146</v>
      </c>
      <c r="O4815" s="8">
        <v>287</v>
      </c>
      <c r="P4815" s="8"/>
      <c r="Q4815" s="22" t="s">
        <v>32779</v>
      </c>
      <c r="R4815" s="13" t="s">
        <v>6407</v>
      </c>
    </row>
    <row r="4816" spans="1:18" ht="48" hidden="1">
      <c r="A4816" s="14" t="s">
        <v>32780</v>
      </c>
      <c r="B4816" s="8" t="s">
        <v>32781</v>
      </c>
      <c r="C4816" s="10" t="s">
        <v>427</v>
      </c>
      <c r="D4816" s="8" t="s">
        <v>32778</v>
      </c>
      <c r="E4816" s="12">
        <v>43641.511863425927</v>
      </c>
      <c r="F4816" s="8"/>
      <c r="G4816" s="8" t="s">
        <v>31</v>
      </c>
      <c r="H4816" s="8"/>
      <c r="I4816" s="8"/>
      <c r="J4816" s="8" t="s">
        <v>32782</v>
      </c>
      <c r="K4816" s="8"/>
      <c r="L4816" s="13" t="s">
        <v>95</v>
      </c>
      <c r="M4816" s="19" t="s">
        <v>32783</v>
      </c>
      <c r="N4816" s="8">
        <v>1694</v>
      </c>
      <c r="O4816" s="8">
        <v>1348</v>
      </c>
      <c r="P4816" s="8" t="s">
        <v>32784</v>
      </c>
      <c r="Q4816" s="22" t="s">
        <v>32785</v>
      </c>
      <c r="R4816" s="13" t="s">
        <v>439</v>
      </c>
    </row>
    <row r="4817" spans="1:18" ht="36" hidden="1">
      <c r="A4817" s="14" t="s">
        <v>32786</v>
      </c>
      <c r="B4817" s="8" t="s">
        <v>30813</v>
      </c>
      <c r="C4817" s="10" t="s">
        <v>31593</v>
      </c>
      <c r="D4817" s="8" t="s">
        <v>32787</v>
      </c>
      <c r="E4817" s="12">
        <v>43641.511840277773</v>
      </c>
      <c r="F4817" s="8"/>
      <c r="G4817" s="8" t="s">
        <v>31</v>
      </c>
      <c r="H4817" s="8"/>
      <c r="I4817" s="8"/>
      <c r="J4817" s="8" t="s">
        <v>30814</v>
      </c>
      <c r="K4817" s="8"/>
      <c r="L4817" s="13" t="s">
        <v>137</v>
      </c>
      <c r="M4817" s="19" t="s">
        <v>30815</v>
      </c>
      <c r="N4817" s="8">
        <v>2767</v>
      </c>
      <c r="O4817" s="8">
        <v>4184</v>
      </c>
      <c r="P4817" s="8"/>
      <c r="Q4817" s="22" t="s">
        <v>32788</v>
      </c>
      <c r="R4817" s="13" t="s">
        <v>31598</v>
      </c>
    </row>
    <row r="4818" spans="1:18" ht="84" hidden="1">
      <c r="A4818" s="14" t="s">
        <v>32789</v>
      </c>
      <c r="B4818" s="8" t="s">
        <v>32790</v>
      </c>
      <c r="C4818" s="10" t="s">
        <v>6395</v>
      </c>
      <c r="D4818" s="8" t="s">
        <v>32791</v>
      </c>
      <c r="E4818" s="12">
        <v>43641.51180555555</v>
      </c>
      <c r="F4818" s="8"/>
      <c r="G4818" s="8" t="s">
        <v>31</v>
      </c>
      <c r="H4818" s="8"/>
      <c r="I4818" s="8"/>
      <c r="J4818" s="8" t="s">
        <v>32792</v>
      </c>
      <c r="K4818" s="8"/>
      <c r="L4818" s="13" t="s">
        <v>137</v>
      </c>
      <c r="M4818" s="19" t="s">
        <v>32793</v>
      </c>
      <c r="N4818" s="8">
        <v>1557</v>
      </c>
      <c r="O4818" s="8">
        <v>1307</v>
      </c>
      <c r="P4818" s="8" t="s">
        <v>1996</v>
      </c>
      <c r="Q4818" s="22" t="s">
        <v>32794</v>
      </c>
      <c r="R4818" s="13" t="s">
        <v>6407</v>
      </c>
    </row>
    <row r="4819" spans="1:18" ht="24">
      <c r="A4819" s="14" t="s">
        <v>14964</v>
      </c>
      <c r="B4819" s="8" t="s">
        <v>14855</v>
      </c>
      <c r="C4819" s="10" t="s">
        <v>14967</v>
      </c>
      <c r="D4819" s="8" t="s">
        <v>14969</v>
      </c>
      <c r="E4819" s="12">
        <v>43641.511793981481</v>
      </c>
      <c r="F4819" s="8"/>
      <c r="G4819" s="8" t="s">
        <v>31</v>
      </c>
      <c r="H4819" s="8" t="s">
        <v>3006</v>
      </c>
      <c r="I4819" s="8" t="s">
        <v>3007</v>
      </c>
      <c r="J4819" s="8" t="s">
        <v>14860</v>
      </c>
      <c r="K4819" s="8" t="s">
        <v>3009</v>
      </c>
      <c r="L4819" s="13" t="s">
        <v>33</v>
      </c>
      <c r="M4819" s="19" t="s">
        <v>14862</v>
      </c>
      <c r="N4819" s="8">
        <v>2637</v>
      </c>
      <c r="O4819" s="8">
        <v>3784</v>
      </c>
      <c r="P4819" s="8" t="s">
        <v>182</v>
      </c>
      <c r="Q4819" s="22" t="s">
        <v>14972</v>
      </c>
      <c r="R4819" s="13" t="s">
        <v>14975</v>
      </c>
    </row>
    <row r="4820" spans="1:18" ht="48" hidden="1">
      <c r="A4820" s="14" t="s">
        <v>32795</v>
      </c>
      <c r="B4820" s="8" t="s">
        <v>32796</v>
      </c>
      <c r="C4820" s="10" t="s">
        <v>312</v>
      </c>
      <c r="D4820" s="8" t="s">
        <v>14978</v>
      </c>
      <c r="E4820" s="12">
        <v>43641.511736111112</v>
      </c>
      <c r="F4820" s="8"/>
      <c r="G4820" s="8" t="s">
        <v>31</v>
      </c>
      <c r="H4820" s="8"/>
      <c r="I4820" s="8"/>
      <c r="J4820" s="8" t="s">
        <v>32797</v>
      </c>
      <c r="K4820" s="8"/>
      <c r="L4820" s="13" t="s">
        <v>137</v>
      </c>
      <c r="M4820" s="19" t="s">
        <v>32798</v>
      </c>
      <c r="N4820" s="8">
        <v>723</v>
      </c>
      <c r="O4820" s="8">
        <v>937</v>
      </c>
      <c r="P4820" s="8" t="s">
        <v>32799</v>
      </c>
      <c r="Q4820" s="22" t="s">
        <v>32800</v>
      </c>
      <c r="R4820" s="13" t="s">
        <v>327</v>
      </c>
    </row>
    <row r="4821" spans="1:18" ht="13">
      <c r="A4821" s="14" t="s">
        <v>14976</v>
      </c>
      <c r="B4821" s="8" t="s">
        <v>14313</v>
      </c>
      <c r="C4821" s="10" t="s">
        <v>14977</v>
      </c>
      <c r="D4821" s="8" t="s">
        <v>14978</v>
      </c>
      <c r="E4821" s="12">
        <v>43641.511736111112</v>
      </c>
      <c r="F4821" s="8"/>
      <c r="G4821" s="8" t="s">
        <v>31</v>
      </c>
      <c r="H4821" s="8" t="s">
        <v>14979</v>
      </c>
      <c r="I4821" s="8" t="s">
        <v>14980</v>
      </c>
      <c r="J4821" s="8" t="s">
        <v>14318</v>
      </c>
      <c r="K4821" s="8" t="s">
        <v>14981</v>
      </c>
      <c r="L4821" s="13" t="s">
        <v>137</v>
      </c>
      <c r="M4821" s="19" t="s">
        <v>14320</v>
      </c>
      <c r="N4821" s="8">
        <v>84</v>
      </c>
      <c r="O4821" s="8">
        <v>1199</v>
      </c>
      <c r="P4821" s="8"/>
      <c r="Q4821" s="22" t="s">
        <v>14983</v>
      </c>
      <c r="R4821" s="13" t="s">
        <v>14989</v>
      </c>
    </row>
    <row r="4822" spans="1:18" ht="108" hidden="1">
      <c r="A4822" s="14" t="s">
        <v>32801</v>
      </c>
      <c r="B4822" s="8" t="s">
        <v>32802</v>
      </c>
      <c r="C4822" s="10" t="s">
        <v>582</v>
      </c>
      <c r="D4822" s="8" t="s">
        <v>32803</v>
      </c>
      <c r="E4822" s="12">
        <v>43641.511643518519</v>
      </c>
      <c r="F4822" s="8"/>
      <c r="G4822" s="8" t="s">
        <v>31</v>
      </c>
      <c r="H4822" s="8"/>
      <c r="I4822" s="8"/>
      <c r="J4822" s="8" t="s">
        <v>32804</v>
      </c>
      <c r="K4822" s="8"/>
      <c r="L4822" s="13" t="s">
        <v>137</v>
      </c>
      <c r="M4822" s="19" t="s">
        <v>32805</v>
      </c>
      <c r="N4822" s="8">
        <v>450</v>
      </c>
      <c r="O4822" s="8">
        <v>994</v>
      </c>
      <c r="P4822" s="8" t="s">
        <v>182</v>
      </c>
      <c r="Q4822" s="22" t="s">
        <v>32806</v>
      </c>
      <c r="R4822" s="13" t="s">
        <v>588</v>
      </c>
    </row>
    <row r="4823" spans="1:18" ht="48" hidden="1">
      <c r="A4823" s="14" t="s">
        <v>32807</v>
      </c>
      <c r="B4823" s="8" t="s">
        <v>32808</v>
      </c>
      <c r="C4823" s="10" t="s">
        <v>7539</v>
      </c>
      <c r="D4823" s="8" t="s">
        <v>32809</v>
      </c>
      <c r="E4823" s="12">
        <v>43641.51163194445</v>
      </c>
      <c r="F4823" s="8"/>
      <c r="G4823" s="8" t="s">
        <v>31</v>
      </c>
      <c r="H4823" s="8"/>
      <c r="I4823" s="8"/>
      <c r="J4823" s="8" t="s">
        <v>32810</v>
      </c>
      <c r="K4823" s="8"/>
      <c r="L4823" s="13" t="s">
        <v>137</v>
      </c>
      <c r="M4823" s="19" t="s">
        <v>32811</v>
      </c>
      <c r="N4823" s="8">
        <v>49</v>
      </c>
      <c r="O4823" s="8">
        <v>211</v>
      </c>
      <c r="P4823" s="8"/>
      <c r="Q4823" s="22" t="s">
        <v>32812</v>
      </c>
      <c r="R4823" s="13" t="s">
        <v>7553</v>
      </c>
    </row>
    <row r="4824" spans="1:18" ht="36" hidden="1">
      <c r="A4824" s="14" t="s">
        <v>32813</v>
      </c>
      <c r="B4824" s="8" t="s">
        <v>32814</v>
      </c>
      <c r="C4824" s="10" t="s">
        <v>20512</v>
      </c>
      <c r="D4824" s="8" t="s">
        <v>32815</v>
      </c>
      <c r="E4824" s="12">
        <v>43641.511620370366</v>
      </c>
      <c r="F4824" s="8"/>
      <c r="G4824" s="8" t="s">
        <v>31</v>
      </c>
      <c r="H4824" s="8"/>
      <c r="I4824" s="8"/>
      <c r="J4824" s="8" t="s">
        <v>32816</v>
      </c>
      <c r="K4824" s="8"/>
      <c r="L4824" s="13" t="s">
        <v>33</v>
      </c>
      <c r="M4824" s="19" t="s">
        <v>32817</v>
      </c>
      <c r="N4824" s="8">
        <v>3228</v>
      </c>
      <c r="O4824" s="8">
        <v>4815</v>
      </c>
      <c r="P4824" s="8" t="s">
        <v>8153</v>
      </c>
      <c r="Q4824" s="22" t="s">
        <v>32818</v>
      </c>
      <c r="R4824" s="13" t="s">
        <v>20517</v>
      </c>
    </row>
    <row r="4825" spans="1:18" ht="36" hidden="1">
      <c r="A4825" s="14" t="s">
        <v>32819</v>
      </c>
      <c r="B4825" s="8" t="s">
        <v>32820</v>
      </c>
      <c r="C4825" s="10" t="s">
        <v>32821</v>
      </c>
      <c r="D4825" s="8" t="s">
        <v>32822</v>
      </c>
      <c r="E4825" s="12">
        <v>43641.511608796296</v>
      </c>
      <c r="F4825" s="8"/>
      <c r="G4825" s="8" t="s">
        <v>31</v>
      </c>
      <c r="H4825" s="8" t="s">
        <v>106</v>
      </c>
      <c r="I4825" s="8" t="s">
        <v>107</v>
      </c>
      <c r="J4825" s="8" t="s">
        <v>32823</v>
      </c>
      <c r="K4825" s="8" t="s">
        <v>16904</v>
      </c>
      <c r="L4825" s="13" t="s">
        <v>33</v>
      </c>
      <c r="M4825" s="19" t="s">
        <v>32824</v>
      </c>
      <c r="N4825" s="8">
        <v>938</v>
      </c>
      <c r="O4825" s="8">
        <v>1969</v>
      </c>
      <c r="P4825" s="8" t="s">
        <v>2431</v>
      </c>
      <c r="Q4825" s="22" t="s">
        <v>32825</v>
      </c>
      <c r="R4825" s="13" t="s">
        <v>32826</v>
      </c>
    </row>
    <row r="4826" spans="1:18" ht="72" hidden="1">
      <c r="A4826" s="14" t="s">
        <v>32827</v>
      </c>
      <c r="B4826" s="8" t="s">
        <v>32828</v>
      </c>
      <c r="C4826" s="10" t="s">
        <v>32829</v>
      </c>
      <c r="D4826" s="8" t="s">
        <v>32822</v>
      </c>
      <c r="E4826" s="12">
        <v>43641.511608796296</v>
      </c>
      <c r="F4826" s="8"/>
      <c r="G4826" s="8" t="s">
        <v>31</v>
      </c>
      <c r="H4826" s="8"/>
      <c r="I4826" s="8"/>
      <c r="J4826" s="8" t="s">
        <v>32830</v>
      </c>
      <c r="K4826" s="8"/>
      <c r="L4826" s="13" t="s">
        <v>33</v>
      </c>
      <c r="M4826" s="19" t="s">
        <v>32831</v>
      </c>
      <c r="N4826" s="8">
        <v>3661</v>
      </c>
      <c r="O4826" s="8">
        <v>3653</v>
      </c>
      <c r="P4826" s="8" t="s">
        <v>3176</v>
      </c>
      <c r="Q4826" s="22" t="s">
        <v>32832</v>
      </c>
      <c r="R4826" s="13" t="s">
        <v>32833</v>
      </c>
    </row>
    <row r="4827" spans="1:18" ht="48" hidden="1">
      <c r="A4827" s="14" t="s">
        <v>32834</v>
      </c>
      <c r="B4827" s="8" t="s">
        <v>32835</v>
      </c>
      <c r="C4827" s="10" t="s">
        <v>568</v>
      </c>
      <c r="D4827" s="8" t="s">
        <v>32836</v>
      </c>
      <c r="E4827" s="12">
        <v>43641.511597222227</v>
      </c>
      <c r="F4827" s="8"/>
      <c r="G4827" s="8" t="s">
        <v>31</v>
      </c>
      <c r="H4827" s="8"/>
      <c r="I4827" s="8"/>
      <c r="J4827" s="8" t="s">
        <v>32837</v>
      </c>
      <c r="K4827" s="8"/>
      <c r="L4827" s="13" t="s">
        <v>137</v>
      </c>
      <c r="M4827" s="19" t="s">
        <v>32838</v>
      </c>
      <c r="N4827" s="8">
        <v>264</v>
      </c>
      <c r="O4827" s="8">
        <v>753</v>
      </c>
      <c r="P4827" s="8" t="s">
        <v>7813</v>
      </c>
      <c r="Q4827" s="22" t="s">
        <v>32839</v>
      </c>
      <c r="R4827" s="13" t="s">
        <v>575</v>
      </c>
    </row>
    <row r="4828" spans="1:18" ht="48" hidden="1">
      <c r="A4828" s="14" t="s">
        <v>32840</v>
      </c>
      <c r="B4828" s="8" t="s">
        <v>32841</v>
      </c>
      <c r="C4828" s="10" t="s">
        <v>312</v>
      </c>
      <c r="D4828" s="8" t="s">
        <v>32842</v>
      </c>
      <c r="E4828" s="12">
        <v>43641.511562500003</v>
      </c>
      <c r="F4828" s="8"/>
      <c r="G4828" s="8" t="s">
        <v>31</v>
      </c>
      <c r="H4828" s="8"/>
      <c r="I4828" s="8"/>
      <c r="J4828" s="8" t="s">
        <v>32843</v>
      </c>
      <c r="K4828" s="8"/>
      <c r="L4828" s="13" t="s">
        <v>33</v>
      </c>
      <c r="M4828" s="19" t="s">
        <v>32844</v>
      </c>
      <c r="N4828" s="8">
        <v>3327</v>
      </c>
      <c r="O4828" s="8">
        <v>4968</v>
      </c>
      <c r="P4828" s="8" t="s">
        <v>5071</v>
      </c>
      <c r="Q4828" s="22" t="s">
        <v>32845</v>
      </c>
      <c r="R4828" s="13" t="s">
        <v>327</v>
      </c>
    </row>
    <row r="4829" spans="1:18" ht="48" hidden="1">
      <c r="A4829" s="14" t="s">
        <v>32846</v>
      </c>
      <c r="B4829" s="8" t="s">
        <v>32357</v>
      </c>
      <c r="C4829" s="10" t="s">
        <v>568</v>
      </c>
      <c r="D4829" s="8" t="s">
        <v>32847</v>
      </c>
      <c r="E4829" s="12">
        <v>43641.511550925927</v>
      </c>
      <c r="F4829" s="8"/>
      <c r="G4829" s="8" t="s">
        <v>31</v>
      </c>
      <c r="H4829" s="8"/>
      <c r="I4829" s="8"/>
      <c r="J4829" s="8" t="s">
        <v>32362</v>
      </c>
      <c r="K4829" s="8"/>
      <c r="L4829" s="13" t="s">
        <v>33</v>
      </c>
      <c r="M4829" s="19" t="s">
        <v>32364</v>
      </c>
      <c r="N4829" s="8">
        <v>351</v>
      </c>
      <c r="O4829" s="8">
        <v>559</v>
      </c>
      <c r="P4829" s="8" t="s">
        <v>4039</v>
      </c>
      <c r="Q4829" s="22" t="s">
        <v>32848</v>
      </c>
      <c r="R4829" s="13" t="s">
        <v>575</v>
      </c>
    </row>
    <row r="4830" spans="1:18" ht="48">
      <c r="A4830" s="14" t="s">
        <v>14990</v>
      </c>
      <c r="B4830" s="8" t="s">
        <v>14991</v>
      </c>
      <c r="C4830" s="10" t="s">
        <v>14992</v>
      </c>
      <c r="D4830" s="8" t="s">
        <v>14993</v>
      </c>
      <c r="E4830" s="12">
        <v>43641.51153935185</v>
      </c>
      <c r="F4830" s="8"/>
      <c r="G4830" s="8" t="s">
        <v>31</v>
      </c>
      <c r="H4830" s="8"/>
      <c r="I4830" s="8"/>
      <c r="J4830" s="8" t="s">
        <v>14994</v>
      </c>
      <c r="K4830" s="8"/>
      <c r="L4830" s="13" t="s">
        <v>33</v>
      </c>
      <c r="M4830" s="19" t="s">
        <v>14995</v>
      </c>
      <c r="N4830" s="8">
        <v>2143</v>
      </c>
      <c r="O4830" s="8">
        <v>2060</v>
      </c>
      <c r="P4830" s="8" t="s">
        <v>14999</v>
      </c>
      <c r="Q4830" s="22" t="s">
        <v>15001</v>
      </c>
      <c r="R4830" s="13" t="s">
        <v>15004</v>
      </c>
    </row>
    <row r="4831" spans="1:18" ht="120" hidden="1">
      <c r="A4831" s="14" t="s">
        <v>32849</v>
      </c>
      <c r="B4831" s="8" t="s">
        <v>32850</v>
      </c>
      <c r="C4831" s="10" t="s">
        <v>637</v>
      </c>
      <c r="D4831" s="8" t="s">
        <v>32851</v>
      </c>
      <c r="E4831" s="12">
        <v>43641.511469907404</v>
      </c>
      <c r="F4831" s="8"/>
      <c r="G4831" s="8" t="s">
        <v>31</v>
      </c>
      <c r="H4831" s="8"/>
      <c r="I4831" s="8"/>
      <c r="J4831" s="8" t="s">
        <v>32852</v>
      </c>
      <c r="K4831" s="8"/>
      <c r="L4831" s="13" t="s">
        <v>53</v>
      </c>
      <c r="M4831" s="19" t="s">
        <v>164</v>
      </c>
      <c r="N4831" s="8">
        <v>5</v>
      </c>
      <c r="O4831" s="8">
        <v>175</v>
      </c>
      <c r="P4831" s="8"/>
      <c r="Q4831" s="22" t="s">
        <v>32853</v>
      </c>
      <c r="R4831" s="13" t="s">
        <v>651</v>
      </c>
    </row>
    <row r="4832" spans="1:18" ht="60" hidden="1">
      <c r="A4832" s="14" t="s">
        <v>32854</v>
      </c>
      <c r="B4832" s="8" t="s">
        <v>31571</v>
      </c>
      <c r="C4832" s="10" t="s">
        <v>24450</v>
      </c>
      <c r="D4832" s="8" t="s">
        <v>32855</v>
      </c>
      <c r="E4832" s="12">
        <v>43641.511388888888</v>
      </c>
      <c r="F4832" s="8"/>
      <c r="G4832" s="8" t="s">
        <v>31</v>
      </c>
      <c r="H4832" s="8"/>
      <c r="I4832" s="8"/>
      <c r="J4832" s="8" t="s">
        <v>31572</v>
      </c>
      <c r="K4832" s="8"/>
      <c r="L4832" s="13" t="s">
        <v>137</v>
      </c>
      <c r="M4832" s="19" t="s">
        <v>31573</v>
      </c>
      <c r="N4832" s="8">
        <v>411</v>
      </c>
      <c r="O4832" s="8">
        <v>416</v>
      </c>
      <c r="P4832" s="8"/>
      <c r="Q4832" s="22" t="s">
        <v>32856</v>
      </c>
      <c r="R4832" s="13" t="s">
        <v>24456</v>
      </c>
    </row>
    <row r="4833" spans="1:18" ht="48" hidden="1">
      <c r="A4833" s="14" t="s">
        <v>32857</v>
      </c>
      <c r="B4833" s="8" t="s">
        <v>32756</v>
      </c>
      <c r="C4833" s="10" t="s">
        <v>32858</v>
      </c>
      <c r="D4833" s="8" t="s">
        <v>32859</v>
      </c>
      <c r="E4833" s="12">
        <v>43641.511273148149</v>
      </c>
      <c r="F4833" s="8"/>
      <c r="G4833" s="8" t="s">
        <v>31</v>
      </c>
      <c r="H4833" s="8"/>
      <c r="I4833" s="8"/>
      <c r="J4833" s="8" t="s">
        <v>32759</v>
      </c>
      <c r="K4833" s="8"/>
      <c r="L4833" s="13" t="s">
        <v>137</v>
      </c>
      <c r="M4833" s="19" t="s">
        <v>32760</v>
      </c>
      <c r="N4833" s="8">
        <v>4130</v>
      </c>
      <c r="O4833" s="8">
        <v>4735</v>
      </c>
      <c r="P4833" s="8" t="s">
        <v>32761</v>
      </c>
      <c r="Q4833" s="22" t="s">
        <v>32860</v>
      </c>
      <c r="R4833" s="13" t="s">
        <v>32861</v>
      </c>
    </row>
    <row r="4834" spans="1:18" ht="84" hidden="1">
      <c r="A4834" s="14" t="s">
        <v>32862</v>
      </c>
      <c r="B4834" s="8" t="s">
        <v>32863</v>
      </c>
      <c r="C4834" s="10" t="s">
        <v>6395</v>
      </c>
      <c r="D4834" s="8" t="s">
        <v>32864</v>
      </c>
      <c r="E4834" s="12">
        <v>43641.511261574073</v>
      </c>
      <c r="F4834" s="8"/>
      <c r="G4834" s="8" t="s">
        <v>31</v>
      </c>
      <c r="H4834" s="8"/>
      <c r="I4834" s="8"/>
      <c r="J4834" s="8" t="s">
        <v>32865</v>
      </c>
      <c r="K4834" s="8"/>
      <c r="L4834" s="13" t="s">
        <v>33</v>
      </c>
      <c r="M4834" s="19" t="s">
        <v>32866</v>
      </c>
      <c r="N4834" s="8">
        <v>188</v>
      </c>
      <c r="O4834" s="8">
        <v>741</v>
      </c>
      <c r="P4834" s="8" t="s">
        <v>32867</v>
      </c>
      <c r="Q4834" s="22" t="s">
        <v>32868</v>
      </c>
      <c r="R4834" s="13" t="s">
        <v>6407</v>
      </c>
    </row>
    <row r="4835" spans="1:18" ht="48">
      <c r="A4835" s="14" t="s">
        <v>15005</v>
      </c>
      <c r="B4835" s="8" t="s">
        <v>15006</v>
      </c>
      <c r="C4835" s="10" t="s">
        <v>15007</v>
      </c>
      <c r="D4835" s="8" t="s">
        <v>15008</v>
      </c>
      <c r="E4835" s="12">
        <v>43641.511226851857</v>
      </c>
      <c r="F4835" s="8"/>
      <c r="G4835" s="8" t="s">
        <v>31</v>
      </c>
      <c r="H4835" s="8"/>
      <c r="I4835" s="8"/>
      <c r="J4835" s="8" t="s">
        <v>15009</v>
      </c>
      <c r="K4835" s="8"/>
      <c r="L4835" s="13" t="s">
        <v>137</v>
      </c>
      <c r="M4835" s="19" t="s">
        <v>15010</v>
      </c>
      <c r="N4835" s="8">
        <v>649</v>
      </c>
      <c r="O4835" s="8">
        <v>2081</v>
      </c>
      <c r="P4835" s="8" t="s">
        <v>15013</v>
      </c>
      <c r="Q4835" s="22" t="s">
        <v>15014</v>
      </c>
      <c r="R4835" s="13" t="s">
        <v>15018</v>
      </c>
    </row>
    <row r="4836" spans="1:18" ht="60" hidden="1">
      <c r="A4836" s="14" t="s">
        <v>32869</v>
      </c>
      <c r="B4836" s="8" t="s">
        <v>12253</v>
      </c>
      <c r="C4836" s="10" t="s">
        <v>32870</v>
      </c>
      <c r="D4836" s="8" t="s">
        <v>32871</v>
      </c>
      <c r="E4836" s="12">
        <v>43641.511192129634</v>
      </c>
      <c r="F4836" s="8"/>
      <c r="G4836" s="8" t="s">
        <v>31</v>
      </c>
      <c r="H4836" s="8" t="s">
        <v>16876</v>
      </c>
      <c r="I4836" s="8" t="s">
        <v>16877</v>
      </c>
      <c r="J4836" s="8" t="s">
        <v>12256</v>
      </c>
      <c r="K4836" s="8" t="s">
        <v>16878</v>
      </c>
      <c r="L4836" s="13" t="s">
        <v>33</v>
      </c>
      <c r="M4836" s="19" t="s">
        <v>12257</v>
      </c>
      <c r="N4836" s="8">
        <v>281</v>
      </c>
      <c r="O4836" s="8">
        <v>1283</v>
      </c>
      <c r="P4836" s="8" t="s">
        <v>11585</v>
      </c>
      <c r="Q4836" s="22" t="s">
        <v>32872</v>
      </c>
      <c r="R4836" s="13" t="s">
        <v>32873</v>
      </c>
    </row>
    <row r="4837" spans="1:18" ht="108" hidden="1">
      <c r="A4837" s="14" t="s">
        <v>32874</v>
      </c>
      <c r="B4837" s="8" t="s">
        <v>13340</v>
      </c>
      <c r="C4837" s="10" t="s">
        <v>582</v>
      </c>
      <c r="D4837" s="8" t="s">
        <v>32875</v>
      </c>
      <c r="E4837" s="12">
        <v>43641.511134259257</v>
      </c>
      <c r="F4837" s="8"/>
      <c r="G4837" s="8" t="s">
        <v>31</v>
      </c>
      <c r="H4837" s="8"/>
      <c r="I4837" s="8"/>
      <c r="J4837" s="8" t="s">
        <v>13343</v>
      </c>
      <c r="K4837" s="8"/>
      <c r="L4837" s="13" t="s">
        <v>33</v>
      </c>
      <c r="M4837" s="19" t="s">
        <v>13344</v>
      </c>
      <c r="N4837" s="8">
        <v>4817</v>
      </c>
      <c r="O4837" s="8">
        <v>5282</v>
      </c>
      <c r="P4837" s="8" t="s">
        <v>13345</v>
      </c>
      <c r="Q4837" s="22" t="s">
        <v>32876</v>
      </c>
      <c r="R4837" s="13" t="s">
        <v>588</v>
      </c>
    </row>
    <row r="4838" spans="1:18" ht="48">
      <c r="A4838" s="14" t="s">
        <v>15020</v>
      </c>
      <c r="B4838" s="8" t="s">
        <v>15021</v>
      </c>
      <c r="C4838" s="10" t="s">
        <v>15023</v>
      </c>
      <c r="D4838" s="8" t="s">
        <v>15024</v>
      </c>
      <c r="E4838" s="12">
        <v>43641.510995370365</v>
      </c>
      <c r="F4838" s="8"/>
      <c r="G4838" s="8" t="s">
        <v>31</v>
      </c>
      <c r="H4838" s="8" t="s">
        <v>3503</v>
      </c>
      <c r="I4838" s="8" t="s">
        <v>3505</v>
      </c>
      <c r="J4838" s="8" t="s">
        <v>15026</v>
      </c>
      <c r="K4838" s="8" t="s">
        <v>3506</v>
      </c>
      <c r="L4838" s="13" t="s">
        <v>33</v>
      </c>
      <c r="M4838" s="19" t="s">
        <v>15027</v>
      </c>
      <c r="N4838" s="8">
        <v>282</v>
      </c>
      <c r="O4838" s="8">
        <v>1382</v>
      </c>
      <c r="P4838" s="8" t="s">
        <v>15030</v>
      </c>
      <c r="Q4838" s="22" t="s">
        <v>15031</v>
      </c>
      <c r="R4838" s="13" t="s">
        <v>15035</v>
      </c>
    </row>
    <row r="4839" spans="1:18" ht="72" hidden="1">
      <c r="A4839" s="14" t="s">
        <v>32877</v>
      </c>
      <c r="B4839" s="8" t="s">
        <v>32878</v>
      </c>
      <c r="C4839" s="10" t="s">
        <v>1396</v>
      </c>
      <c r="D4839" s="8" t="s">
        <v>32879</v>
      </c>
      <c r="E4839" s="12">
        <v>43641.510972222226</v>
      </c>
      <c r="F4839" s="8"/>
      <c r="G4839" s="8" t="s">
        <v>31</v>
      </c>
      <c r="H4839" s="8"/>
      <c r="I4839" s="8"/>
      <c r="J4839" s="8" t="s">
        <v>32880</v>
      </c>
      <c r="K4839" s="8"/>
      <c r="L4839" s="13" t="s">
        <v>137</v>
      </c>
      <c r="M4839" s="19" t="s">
        <v>164</v>
      </c>
      <c r="N4839" s="8">
        <v>408</v>
      </c>
      <c r="O4839" s="8">
        <v>810</v>
      </c>
      <c r="P4839" s="8" t="s">
        <v>6733</v>
      </c>
      <c r="Q4839" s="22" t="s">
        <v>32881</v>
      </c>
      <c r="R4839" s="13" t="s">
        <v>1411</v>
      </c>
    </row>
    <row r="4840" spans="1:18" ht="36" hidden="1">
      <c r="A4840" s="14" t="s">
        <v>32882</v>
      </c>
      <c r="B4840" s="8" t="s">
        <v>32883</v>
      </c>
      <c r="C4840" s="10" t="s">
        <v>32884</v>
      </c>
      <c r="D4840" s="8" t="s">
        <v>32879</v>
      </c>
      <c r="E4840" s="12">
        <v>43641.510972222226</v>
      </c>
      <c r="F4840" s="8"/>
      <c r="G4840" s="8" t="s">
        <v>31</v>
      </c>
      <c r="H4840" s="8" t="s">
        <v>32885</v>
      </c>
      <c r="I4840" s="8" t="s">
        <v>32886</v>
      </c>
      <c r="J4840" s="8" t="s">
        <v>32887</v>
      </c>
      <c r="K4840" s="8" t="s">
        <v>32888</v>
      </c>
      <c r="L4840" s="13" t="s">
        <v>33</v>
      </c>
      <c r="M4840" s="19" t="s">
        <v>32889</v>
      </c>
      <c r="N4840" s="8">
        <v>1189</v>
      </c>
      <c r="O4840" s="8">
        <v>2525</v>
      </c>
      <c r="P4840" s="8" t="s">
        <v>32890</v>
      </c>
      <c r="Q4840" s="22" t="s">
        <v>32891</v>
      </c>
      <c r="R4840" s="13" t="s">
        <v>32892</v>
      </c>
    </row>
    <row r="4841" spans="1:18" ht="120" hidden="1">
      <c r="A4841" s="14" t="s">
        <v>32893</v>
      </c>
      <c r="B4841" s="8" t="s">
        <v>32894</v>
      </c>
      <c r="C4841" s="10" t="s">
        <v>1816</v>
      </c>
      <c r="D4841" s="8" t="s">
        <v>32895</v>
      </c>
      <c r="E4841" s="12">
        <v>43641.510960648149</v>
      </c>
      <c r="F4841" s="8"/>
      <c r="G4841" s="8" t="s">
        <v>31</v>
      </c>
      <c r="H4841" s="8"/>
      <c r="I4841" s="8"/>
      <c r="J4841" s="8" t="s">
        <v>32896</v>
      </c>
      <c r="K4841" s="8"/>
      <c r="L4841" s="13" t="s">
        <v>137</v>
      </c>
      <c r="M4841" s="19" t="s">
        <v>32897</v>
      </c>
      <c r="N4841" s="8">
        <v>779</v>
      </c>
      <c r="O4841" s="8">
        <v>987</v>
      </c>
      <c r="P4841" s="8" t="s">
        <v>13019</v>
      </c>
      <c r="Q4841" s="22" t="s">
        <v>32898</v>
      </c>
      <c r="R4841" s="13" t="s">
        <v>1833</v>
      </c>
    </row>
    <row r="4842" spans="1:18" ht="84" hidden="1">
      <c r="A4842" s="14" t="s">
        <v>32899</v>
      </c>
      <c r="B4842" s="8" t="s">
        <v>32900</v>
      </c>
      <c r="C4842" s="10" t="s">
        <v>6395</v>
      </c>
      <c r="D4842" s="8" t="s">
        <v>32901</v>
      </c>
      <c r="E4842" s="12">
        <v>43641.51090277778</v>
      </c>
      <c r="F4842" s="8"/>
      <c r="G4842" s="8" t="s">
        <v>31</v>
      </c>
      <c r="H4842" s="8"/>
      <c r="I4842" s="8"/>
      <c r="J4842" s="8" t="s">
        <v>32902</v>
      </c>
      <c r="K4842" s="8"/>
      <c r="L4842" s="13" t="s">
        <v>33</v>
      </c>
      <c r="M4842" s="19" t="s">
        <v>32903</v>
      </c>
      <c r="N4842" s="8">
        <v>201</v>
      </c>
      <c r="O4842" s="8">
        <v>690</v>
      </c>
      <c r="P4842" s="8" t="s">
        <v>5319</v>
      </c>
      <c r="Q4842" s="22" t="s">
        <v>32904</v>
      </c>
      <c r="R4842" s="13" t="s">
        <v>6407</v>
      </c>
    </row>
    <row r="4843" spans="1:18" ht="84" hidden="1">
      <c r="A4843" s="14" t="s">
        <v>32899</v>
      </c>
      <c r="B4843" s="8" t="s">
        <v>32900</v>
      </c>
      <c r="C4843" s="10" t="s">
        <v>6395</v>
      </c>
      <c r="D4843" s="8" t="s">
        <v>32901</v>
      </c>
      <c r="E4843" s="12">
        <v>43641.51090277778</v>
      </c>
      <c r="F4843" s="8"/>
      <c r="G4843" s="8" t="s">
        <v>31</v>
      </c>
      <c r="H4843" s="8"/>
      <c r="I4843" s="8"/>
      <c r="J4843" s="8" t="s">
        <v>32902</v>
      </c>
      <c r="K4843" s="8"/>
      <c r="L4843" s="13" t="s">
        <v>33</v>
      </c>
      <c r="M4843" s="19" t="s">
        <v>32903</v>
      </c>
      <c r="N4843" s="8">
        <v>201</v>
      </c>
      <c r="O4843" s="8">
        <v>690</v>
      </c>
      <c r="P4843" s="8" t="s">
        <v>5319</v>
      </c>
      <c r="Q4843" s="22" t="s">
        <v>32904</v>
      </c>
      <c r="R4843" s="13" t="s">
        <v>6407</v>
      </c>
    </row>
    <row r="4844" spans="1:18" ht="108" hidden="1">
      <c r="A4844" s="14" t="s">
        <v>32905</v>
      </c>
      <c r="B4844" s="8" t="s">
        <v>32906</v>
      </c>
      <c r="C4844" s="10" t="s">
        <v>582</v>
      </c>
      <c r="D4844" s="8" t="s">
        <v>32907</v>
      </c>
      <c r="E4844" s="12">
        <v>43641.510891203703</v>
      </c>
      <c r="F4844" s="8"/>
      <c r="G4844" s="8" t="s">
        <v>31</v>
      </c>
      <c r="H4844" s="8"/>
      <c r="I4844" s="8"/>
      <c r="J4844" s="8" t="s">
        <v>32908</v>
      </c>
      <c r="K4844" s="8"/>
      <c r="L4844" s="13" t="s">
        <v>137</v>
      </c>
      <c r="M4844" s="19" t="s">
        <v>32909</v>
      </c>
      <c r="N4844" s="8">
        <v>10</v>
      </c>
      <c r="O4844" s="8">
        <v>191</v>
      </c>
      <c r="P4844" s="8"/>
      <c r="Q4844" s="22" t="s">
        <v>32910</v>
      </c>
      <c r="R4844" s="13" t="s">
        <v>588</v>
      </c>
    </row>
    <row r="4845" spans="1:18" ht="48" hidden="1">
      <c r="A4845" s="14" t="s">
        <v>32911</v>
      </c>
      <c r="B4845" s="8" t="s">
        <v>32624</v>
      </c>
      <c r="C4845" s="10" t="s">
        <v>312</v>
      </c>
      <c r="D4845" s="8" t="s">
        <v>32907</v>
      </c>
      <c r="E4845" s="12">
        <v>43641.510891203703</v>
      </c>
      <c r="F4845" s="8"/>
      <c r="G4845" s="8" t="s">
        <v>31</v>
      </c>
      <c r="H4845" s="8"/>
      <c r="I4845" s="8"/>
      <c r="J4845" s="8" t="s">
        <v>32626</v>
      </c>
      <c r="K4845" s="8"/>
      <c r="L4845" s="13" t="s">
        <v>33</v>
      </c>
      <c r="M4845" s="19" t="s">
        <v>32627</v>
      </c>
      <c r="N4845" s="8">
        <v>3518</v>
      </c>
      <c r="O4845" s="8">
        <v>4716</v>
      </c>
      <c r="P4845" s="8" t="s">
        <v>32628</v>
      </c>
      <c r="Q4845" s="22" t="s">
        <v>32912</v>
      </c>
      <c r="R4845" s="13" t="s">
        <v>327</v>
      </c>
    </row>
    <row r="4846" spans="1:18" ht="60" hidden="1">
      <c r="A4846" s="14" t="s">
        <v>32913</v>
      </c>
      <c r="B4846" s="8" t="s">
        <v>32914</v>
      </c>
      <c r="C4846" s="10" t="s">
        <v>32915</v>
      </c>
      <c r="D4846" s="8" t="s">
        <v>32916</v>
      </c>
      <c r="E4846" s="12">
        <v>43641.510868055557</v>
      </c>
      <c r="F4846" s="8"/>
      <c r="G4846" s="8" t="s">
        <v>31</v>
      </c>
      <c r="H4846" s="8"/>
      <c r="I4846" s="8"/>
      <c r="J4846" s="8" t="s">
        <v>32917</v>
      </c>
      <c r="K4846" s="8"/>
      <c r="L4846" s="13" t="s">
        <v>33</v>
      </c>
      <c r="M4846" s="19" t="s">
        <v>32918</v>
      </c>
      <c r="N4846" s="8">
        <v>71</v>
      </c>
      <c r="O4846" s="8">
        <v>336</v>
      </c>
      <c r="P4846" s="8" t="s">
        <v>32919</v>
      </c>
      <c r="Q4846" s="22" t="s">
        <v>32920</v>
      </c>
      <c r="R4846" s="13" t="s">
        <v>32921</v>
      </c>
    </row>
    <row r="4847" spans="1:18" ht="36">
      <c r="A4847" s="14" t="s">
        <v>15036</v>
      </c>
      <c r="B4847" s="8" t="s">
        <v>15038</v>
      </c>
      <c r="C4847" s="10" t="s">
        <v>15039</v>
      </c>
      <c r="D4847" s="8" t="s">
        <v>15041</v>
      </c>
      <c r="E4847" s="12">
        <v>43641.51085648148</v>
      </c>
      <c r="F4847" s="8"/>
      <c r="G4847" s="8" t="s">
        <v>31</v>
      </c>
      <c r="H4847" s="8"/>
      <c r="I4847" s="8"/>
      <c r="J4847" s="8" t="s">
        <v>15042</v>
      </c>
      <c r="K4847" s="8"/>
      <c r="L4847" s="13" t="s">
        <v>33</v>
      </c>
      <c r="M4847" s="19" t="s">
        <v>15043</v>
      </c>
      <c r="N4847" s="8">
        <v>22</v>
      </c>
      <c r="O4847" s="8">
        <v>104</v>
      </c>
      <c r="P4847" s="8" t="s">
        <v>15048</v>
      </c>
      <c r="Q4847" s="22" t="s">
        <v>15049</v>
      </c>
      <c r="R4847" s="13" t="s">
        <v>15052</v>
      </c>
    </row>
    <row r="4848" spans="1:18" ht="72" hidden="1">
      <c r="A4848" s="14" t="s">
        <v>32922</v>
      </c>
      <c r="B4848" s="8" t="s">
        <v>32923</v>
      </c>
      <c r="C4848" s="10" t="s">
        <v>1396</v>
      </c>
      <c r="D4848" s="8" t="s">
        <v>32924</v>
      </c>
      <c r="E4848" s="12">
        <v>43641.510821759264</v>
      </c>
      <c r="F4848" s="8"/>
      <c r="G4848" s="8" t="s">
        <v>31</v>
      </c>
      <c r="H4848" s="8"/>
      <c r="I4848" s="8"/>
      <c r="J4848" s="8" t="s">
        <v>32925</v>
      </c>
      <c r="K4848" s="8"/>
      <c r="L4848" s="13" t="s">
        <v>95</v>
      </c>
      <c r="M4848" s="19" t="s">
        <v>32926</v>
      </c>
      <c r="N4848" s="8">
        <v>1806</v>
      </c>
      <c r="O4848" s="8">
        <v>1750</v>
      </c>
      <c r="P4848" s="8"/>
      <c r="Q4848" s="22" t="s">
        <v>32927</v>
      </c>
      <c r="R4848" s="13" t="s">
        <v>1411</v>
      </c>
    </row>
    <row r="4849" spans="1:18" ht="48" hidden="1">
      <c r="A4849" s="14" t="s">
        <v>32928</v>
      </c>
      <c r="B4849" s="8" t="s">
        <v>32929</v>
      </c>
      <c r="C4849" s="10" t="s">
        <v>32930</v>
      </c>
      <c r="D4849" s="8" t="s">
        <v>32924</v>
      </c>
      <c r="E4849" s="12">
        <v>43641.510821759264</v>
      </c>
      <c r="F4849" s="8"/>
      <c r="G4849" s="8" t="s">
        <v>31</v>
      </c>
      <c r="H4849" s="8"/>
      <c r="I4849" s="8"/>
      <c r="J4849" s="8" t="s">
        <v>32931</v>
      </c>
      <c r="K4849" s="8"/>
      <c r="L4849" s="13" t="s">
        <v>33</v>
      </c>
      <c r="M4849" s="19" t="s">
        <v>32932</v>
      </c>
      <c r="N4849" s="8">
        <v>1297</v>
      </c>
      <c r="O4849" s="8">
        <v>1977</v>
      </c>
      <c r="P4849" s="8" t="s">
        <v>32933</v>
      </c>
      <c r="Q4849" s="22" t="s">
        <v>32934</v>
      </c>
      <c r="R4849" s="13" t="s">
        <v>32935</v>
      </c>
    </row>
    <row r="4850" spans="1:18" ht="48" hidden="1">
      <c r="A4850" s="14" t="s">
        <v>32936</v>
      </c>
      <c r="B4850" s="8" t="s">
        <v>5416</v>
      </c>
      <c r="C4850" s="10" t="s">
        <v>312</v>
      </c>
      <c r="D4850" s="8" t="s">
        <v>32924</v>
      </c>
      <c r="E4850" s="12">
        <v>43641.510821759264</v>
      </c>
      <c r="F4850" s="8"/>
      <c r="G4850" s="8" t="s">
        <v>31</v>
      </c>
      <c r="H4850" s="8"/>
      <c r="I4850" s="8"/>
      <c r="J4850" s="8" t="s">
        <v>5419</v>
      </c>
      <c r="K4850" s="8"/>
      <c r="L4850" s="13" t="s">
        <v>137</v>
      </c>
      <c r="M4850" s="19" t="s">
        <v>5420</v>
      </c>
      <c r="N4850" s="8">
        <v>1009</v>
      </c>
      <c r="O4850" s="8">
        <v>1951</v>
      </c>
      <c r="P4850" s="8" t="s">
        <v>5428</v>
      </c>
      <c r="Q4850" s="22" t="s">
        <v>32937</v>
      </c>
      <c r="R4850" s="13" t="s">
        <v>327</v>
      </c>
    </row>
    <row r="4851" spans="1:18" ht="84" hidden="1">
      <c r="A4851" s="14" t="s">
        <v>32938</v>
      </c>
      <c r="B4851" s="8" t="s">
        <v>32939</v>
      </c>
      <c r="C4851" s="10" t="s">
        <v>6395</v>
      </c>
      <c r="D4851" s="8" t="s">
        <v>32940</v>
      </c>
      <c r="E4851" s="12">
        <v>43641.51081018518</v>
      </c>
      <c r="F4851" s="8"/>
      <c r="G4851" s="8" t="s">
        <v>31</v>
      </c>
      <c r="H4851" s="8"/>
      <c r="I4851" s="8"/>
      <c r="J4851" s="8" t="s">
        <v>32941</v>
      </c>
      <c r="K4851" s="8"/>
      <c r="L4851" s="13" t="s">
        <v>137</v>
      </c>
      <c r="M4851" s="19" t="s">
        <v>164</v>
      </c>
      <c r="N4851" s="8">
        <v>100</v>
      </c>
      <c r="O4851" s="8">
        <v>37</v>
      </c>
      <c r="P4851" s="8"/>
      <c r="Q4851" s="22" t="s">
        <v>32942</v>
      </c>
      <c r="R4851" s="13" t="s">
        <v>6407</v>
      </c>
    </row>
    <row r="4852" spans="1:18" ht="120" hidden="1">
      <c r="A4852" s="14" t="s">
        <v>32943</v>
      </c>
      <c r="B4852" s="8" t="s">
        <v>32944</v>
      </c>
      <c r="C4852" s="10" t="s">
        <v>9470</v>
      </c>
      <c r="D4852" s="8" t="s">
        <v>32945</v>
      </c>
      <c r="E4852" s="12">
        <v>43641.510763888888</v>
      </c>
      <c r="F4852" s="8"/>
      <c r="G4852" s="8" t="s">
        <v>31</v>
      </c>
      <c r="H4852" s="8"/>
      <c r="I4852" s="8"/>
      <c r="J4852" s="8" t="s">
        <v>32946</v>
      </c>
      <c r="K4852" s="8"/>
      <c r="L4852" s="13" t="s">
        <v>33</v>
      </c>
      <c r="M4852" s="19" t="s">
        <v>32947</v>
      </c>
      <c r="N4852" s="8">
        <v>3123</v>
      </c>
      <c r="O4852" s="8">
        <v>4343</v>
      </c>
      <c r="P4852" s="8"/>
      <c r="Q4852" s="22" t="s">
        <v>32948</v>
      </c>
      <c r="R4852" s="13" t="s">
        <v>9480</v>
      </c>
    </row>
    <row r="4853" spans="1:18" ht="72" hidden="1">
      <c r="A4853" s="14" t="s">
        <v>32949</v>
      </c>
      <c r="B4853" s="8" t="s">
        <v>14991</v>
      </c>
      <c r="C4853" s="10" t="s">
        <v>1396</v>
      </c>
      <c r="D4853" s="8" t="s">
        <v>32950</v>
      </c>
      <c r="E4853" s="12">
        <v>43641.510752314818</v>
      </c>
      <c r="F4853" s="8"/>
      <c r="G4853" s="8" t="s">
        <v>31</v>
      </c>
      <c r="H4853" s="8"/>
      <c r="I4853" s="8"/>
      <c r="J4853" s="8" t="s">
        <v>14994</v>
      </c>
      <c r="K4853" s="8"/>
      <c r="L4853" s="13" t="s">
        <v>33</v>
      </c>
      <c r="M4853" s="19" t="s">
        <v>14995</v>
      </c>
      <c r="N4853" s="8">
        <v>2143</v>
      </c>
      <c r="O4853" s="8">
        <v>2060</v>
      </c>
      <c r="P4853" s="8" t="s">
        <v>14999</v>
      </c>
      <c r="Q4853" s="22" t="s">
        <v>32951</v>
      </c>
      <c r="R4853" s="13" t="s">
        <v>1411</v>
      </c>
    </row>
    <row r="4854" spans="1:18" ht="60" hidden="1">
      <c r="A4854" s="14" t="s">
        <v>32952</v>
      </c>
      <c r="B4854" s="8" t="s">
        <v>32863</v>
      </c>
      <c r="C4854" s="10" t="s">
        <v>5077</v>
      </c>
      <c r="D4854" s="8" t="s">
        <v>32953</v>
      </c>
      <c r="E4854" s="12">
        <v>43641.510740740741</v>
      </c>
      <c r="F4854" s="8"/>
      <c r="G4854" s="8" t="s">
        <v>31</v>
      </c>
      <c r="H4854" s="8"/>
      <c r="I4854" s="8"/>
      <c r="J4854" s="8" t="s">
        <v>32865</v>
      </c>
      <c r="K4854" s="8"/>
      <c r="L4854" s="13" t="s">
        <v>33</v>
      </c>
      <c r="M4854" s="19" t="s">
        <v>32866</v>
      </c>
      <c r="N4854" s="8">
        <v>188</v>
      </c>
      <c r="O4854" s="8">
        <v>741</v>
      </c>
      <c r="P4854" s="8" t="s">
        <v>32867</v>
      </c>
      <c r="Q4854" s="22" t="s">
        <v>32954</v>
      </c>
      <c r="R4854" s="13" t="s">
        <v>5094</v>
      </c>
    </row>
    <row r="4855" spans="1:18" ht="96" hidden="1">
      <c r="A4855" s="14" t="s">
        <v>32955</v>
      </c>
      <c r="B4855" s="8" t="s">
        <v>32956</v>
      </c>
      <c r="C4855" s="10" t="s">
        <v>17900</v>
      </c>
      <c r="D4855" s="8" t="s">
        <v>32957</v>
      </c>
      <c r="E4855" s="12">
        <v>43641.510706018518</v>
      </c>
      <c r="F4855" s="8"/>
      <c r="G4855" s="8" t="s">
        <v>31</v>
      </c>
      <c r="H4855" s="8"/>
      <c r="I4855" s="8"/>
      <c r="J4855" s="8" t="s">
        <v>32958</v>
      </c>
      <c r="K4855" s="8"/>
      <c r="L4855" s="13" t="s">
        <v>33</v>
      </c>
      <c r="M4855" s="19" t="s">
        <v>32959</v>
      </c>
      <c r="N4855" s="8">
        <v>302</v>
      </c>
      <c r="O4855" s="8">
        <v>558</v>
      </c>
      <c r="P4855" s="8"/>
      <c r="Q4855" s="22" t="s">
        <v>32960</v>
      </c>
      <c r="R4855" s="13" t="s">
        <v>17905</v>
      </c>
    </row>
    <row r="4856" spans="1:18" ht="48" hidden="1">
      <c r="A4856" s="14" t="s">
        <v>32961</v>
      </c>
      <c r="B4856" s="8" t="s">
        <v>32962</v>
      </c>
      <c r="C4856" s="10" t="s">
        <v>568</v>
      </c>
      <c r="D4856" s="8" t="s">
        <v>32957</v>
      </c>
      <c r="E4856" s="12">
        <v>43641.510706018518</v>
      </c>
      <c r="F4856" s="8"/>
      <c r="G4856" s="8" t="s">
        <v>31</v>
      </c>
      <c r="H4856" s="8"/>
      <c r="I4856" s="8"/>
      <c r="J4856" s="8" t="s">
        <v>32963</v>
      </c>
      <c r="K4856" s="8"/>
      <c r="L4856" s="13" t="s">
        <v>53</v>
      </c>
      <c r="M4856" s="19" t="s">
        <v>32964</v>
      </c>
      <c r="N4856" s="8">
        <v>73</v>
      </c>
      <c r="O4856" s="8">
        <v>181</v>
      </c>
      <c r="P4856" s="8"/>
      <c r="Q4856" s="22" t="s">
        <v>32965</v>
      </c>
      <c r="R4856" s="13" t="s">
        <v>575</v>
      </c>
    </row>
    <row r="4857" spans="1:18" ht="84" hidden="1">
      <c r="A4857" s="14" t="s">
        <v>32966</v>
      </c>
      <c r="B4857" s="8" t="s">
        <v>15883</v>
      </c>
      <c r="C4857" s="10" t="s">
        <v>6395</v>
      </c>
      <c r="D4857" s="8" t="s">
        <v>15056</v>
      </c>
      <c r="E4857" s="12">
        <v>43641.510682870372</v>
      </c>
      <c r="F4857" s="8"/>
      <c r="G4857" s="8" t="s">
        <v>31</v>
      </c>
      <c r="H4857" s="8"/>
      <c r="I4857" s="8"/>
      <c r="J4857" s="8" t="s">
        <v>15886</v>
      </c>
      <c r="K4857" s="8"/>
      <c r="L4857" s="13" t="s">
        <v>33</v>
      </c>
      <c r="M4857" s="19" t="s">
        <v>15887</v>
      </c>
      <c r="N4857" s="8">
        <v>957</v>
      </c>
      <c r="O4857" s="8">
        <v>944</v>
      </c>
      <c r="P4857" s="8"/>
      <c r="Q4857" s="22" t="s">
        <v>32967</v>
      </c>
      <c r="R4857" s="13" t="s">
        <v>6407</v>
      </c>
    </row>
    <row r="4858" spans="1:18" ht="84">
      <c r="A4858" s="14" t="s">
        <v>15053</v>
      </c>
      <c r="B4858" s="8" t="s">
        <v>15054</v>
      </c>
      <c r="C4858" s="10" t="s">
        <v>15055</v>
      </c>
      <c r="D4858" s="8" t="s">
        <v>15056</v>
      </c>
      <c r="E4858" s="12">
        <v>43641.510682870372</v>
      </c>
      <c r="F4858" s="8"/>
      <c r="G4858" s="8" t="s">
        <v>31</v>
      </c>
      <c r="H4858" s="8"/>
      <c r="I4858" s="8"/>
      <c r="J4858" s="8" t="s">
        <v>15057</v>
      </c>
      <c r="K4858" s="8"/>
      <c r="L4858" s="13" t="s">
        <v>33</v>
      </c>
      <c r="M4858" s="19" t="s">
        <v>15058</v>
      </c>
      <c r="N4858" s="8">
        <v>8565</v>
      </c>
      <c r="O4858" s="8">
        <v>9324</v>
      </c>
      <c r="P4858" s="8"/>
      <c r="Q4858" s="22" t="s">
        <v>15064</v>
      </c>
      <c r="R4858" s="13" t="s">
        <v>15066</v>
      </c>
    </row>
    <row r="4859" spans="1:18" ht="96" hidden="1">
      <c r="A4859" s="14" t="s">
        <v>32968</v>
      </c>
      <c r="B4859" s="8" t="s">
        <v>31841</v>
      </c>
      <c r="C4859" s="10" t="s">
        <v>255</v>
      </c>
      <c r="D4859" s="8" t="s">
        <v>32969</v>
      </c>
      <c r="E4859" s="12">
        <v>43641.510671296295</v>
      </c>
      <c r="F4859" s="8"/>
      <c r="G4859" s="8" t="s">
        <v>31</v>
      </c>
      <c r="H4859" s="8"/>
      <c r="I4859" s="8"/>
      <c r="J4859" s="8" t="s">
        <v>31844</v>
      </c>
      <c r="K4859" s="8"/>
      <c r="L4859" s="13" t="s">
        <v>33</v>
      </c>
      <c r="M4859" s="19" t="s">
        <v>31845</v>
      </c>
      <c r="N4859" s="8">
        <v>13845</v>
      </c>
      <c r="O4859" s="8">
        <v>15097</v>
      </c>
      <c r="P4859" s="8" t="s">
        <v>1649</v>
      </c>
      <c r="Q4859" s="22" t="s">
        <v>32970</v>
      </c>
      <c r="R4859" s="13" t="s">
        <v>273</v>
      </c>
    </row>
    <row r="4860" spans="1:18" ht="72" hidden="1">
      <c r="A4860" s="14" t="s">
        <v>32971</v>
      </c>
      <c r="B4860" s="8" t="s">
        <v>32972</v>
      </c>
      <c r="C4860" s="10" t="s">
        <v>2804</v>
      </c>
      <c r="D4860" s="8" t="s">
        <v>32973</v>
      </c>
      <c r="E4860" s="12">
        <v>43641.510601851856</v>
      </c>
      <c r="F4860" s="8"/>
      <c r="G4860" s="8" t="s">
        <v>31</v>
      </c>
      <c r="H4860" s="8"/>
      <c r="I4860" s="8"/>
      <c r="J4860" s="8" t="s">
        <v>32974</v>
      </c>
      <c r="K4860" s="8"/>
      <c r="L4860" s="13" t="s">
        <v>33</v>
      </c>
      <c r="M4860" s="19" t="s">
        <v>32975</v>
      </c>
      <c r="N4860" s="8">
        <v>996</v>
      </c>
      <c r="O4860" s="8">
        <v>1308</v>
      </c>
      <c r="P4860" s="8" t="s">
        <v>14490</v>
      </c>
      <c r="Q4860" s="22" t="s">
        <v>32976</v>
      </c>
      <c r="R4860" s="13" t="s">
        <v>2814</v>
      </c>
    </row>
    <row r="4861" spans="1:18" ht="36">
      <c r="A4861" s="14" t="s">
        <v>15067</v>
      </c>
      <c r="B4861" s="8" t="s">
        <v>15068</v>
      </c>
      <c r="C4861" s="10" t="s">
        <v>15069</v>
      </c>
      <c r="D4861" s="8" t="s">
        <v>15070</v>
      </c>
      <c r="E4861" s="12">
        <v>43641.510509259257</v>
      </c>
      <c r="F4861" s="8"/>
      <c r="G4861" s="8" t="s">
        <v>31</v>
      </c>
      <c r="H4861" s="8" t="s">
        <v>456</v>
      </c>
      <c r="I4861" s="8" t="s">
        <v>457</v>
      </c>
      <c r="J4861" s="8" t="s">
        <v>15071</v>
      </c>
      <c r="K4861" s="8" t="s">
        <v>628</v>
      </c>
      <c r="L4861" s="13" t="s">
        <v>33</v>
      </c>
      <c r="M4861" s="19" t="s">
        <v>15072</v>
      </c>
      <c r="N4861" s="8">
        <v>115</v>
      </c>
      <c r="O4861" s="8">
        <v>286</v>
      </c>
      <c r="P4861" s="8"/>
      <c r="Q4861" s="22" t="s">
        <v>15073</v>
      </c>
      <c r="R4861" s="13" t="s">
        <v>15079</v>
      </c>
    </row>
    <row r="4862" spans="1:18" ht="72" hidden="1">
      <c r="A4862" s="14" t="s">
        <v>32977</v>
      </c>
      <c r="B4862" s="8" t="s">
        <v>32978</v>
      </c>
      <c r="C4862" s="10" t="s">
        <v>32979</v>
      </c>
      <c r="D4862" s="8" t="s">
        <v>32980</v>
      </c>
      <c r="E4862" s="12">
        <v>43641.510462962964</v>
      </c>
      <c r="F4862" s="8"/>
      <c r="G4862" s="8" t="s">
        <v>31</v>
      </c>
      <c r="H4862" s="8"/>
      <c r="I4862" s="8"/>
      <c r="J4862" s="8" t="s">
        <v>32981</v>
      </c>
      <c r="K4862" s="8"/>
      <c r="L4862" s="13" t="s">
        <v>95</v>
      </c>
      <c r="M4862" s="19" t="s">
        <v>32982</v>
      </c>
      <c r="N4862" s="8">
        <v>4655</v>
      </c>
      <c r="O4862" s="8">
        <v>4948</v>
      </c>
      <c r="P4862" s="8"/>
      <c r="Q4862" s="22" t="s">
        <v>32983</v>
      </c>
      <c r="R4862" s="13" t="s">
        <v>32984</v>
      </c>
    </row>
    <row r="4863" spans="1:18" ht="13">
      <c r="A4863" s="14" t="s">
        <v>15080</v>
      </c>
      <c r="B4863" s="8" t="s">
        <v>6201</v>
      </c>
      <c r="C4863" s="10" t="s">
        <v>15081</v>
      </c>
      <c r="D4863" s="8" t="s">
        <v>15082</v>
      </c>
      <c r="E4863" s="12">
        <v>43641.510439814811</v>
      </c>
      <c r="F4863" s="8"/>
      <c r="G4863" s="8" t="s">
        <v>31</v>
      </c>
      <c r="H4863" s="8"/>
      <c r="I4863" s="8"/>
      <c r="J4863" s="8" t="s">
        <v>6204</v>
      </c>
      <c r="K4863" s="8"/>
      <c r="L4863" s="13" t="s">
        <v>33</v>
      </c>
      <c r="M4863" s="19" t="s">
        <v>6205</v>
      </c>
      <c r="N4863" s="8">
        <v>3846</v>
      </c>
      <c r="O4863" s="8">
        <v>4034</v>
      </c>
      <c r="P4863" s="8" t="s">
        <v>6206</v>
      </c>
      <c r="Q4863" s="22" t="s">
        <v>15084</v>
      </c>
      <c r="R4863" s="13" t="s">
        <v>15085</v>
      </c>
    </row>
    <row r="4864" spans="1:18" ht="120" hidden="1">
      <c r="A4864" s="14" t="s">
        <v>32985</v>
      </c>
      <c r="B4864" s="8" t="s">
        <v>32986</v>
      </c>
      <c r="C4864" s="10" t="s">
        <v>1816</v>
      </c>
      <c r="D4864" s="8" t="s">
        <v>32987</v>
      </c>
      <c r="E4864" s="12">
        <v>43641.510335648149</v>
      </c>
      <c r="F4864" s="8"/>
      <c r="G4864" s="8" t="s">
        <v>31</v>
      </c>
      <c r="H4864" s="8"/>
      <c r="I4864" s="8"/>
      <c r="J4864" s="8" t="s">
        <v>32988</v>
      </c>
      <c r="K4864" s="8"/>
      <c r="L4864" s="13" t="s">
        <v>33</v>
      </c>
      <c r="M4864" s="19" t="s">
        <v>32989</v>
      </c>
      <c r="N4864" s="8">
        <v>1317</v>
      </c>
      <c r="O4864" s="8">
        <v>2063</v>
      </c>
      <c r="P4864" s="8" t="s">
        <v>7928</v>
      </c>
      <c r="Q4864" s="22" t="s">
        <v>32990</v>
      </c>
      <c r="R4864" s="13" t="s">
        <v>1833</v>
      </c>
    </row>
    <row r="4865" spans="1:18" ht="36" hidden="1">
      <c r="A4865" s="14" t="s">
        <v>32991</v>
      </c>
      <c r="B4865" s="8" t="s">
        <v>32992</v>
      </c>
      <c r="C4865" s="10" t="s">
        <v>32993</v>
      </c>
      <c r="D4865" s="8" t="s">
        <v>32994</v>
      </c>
      <c r="E4865" s="12">
        <v>43641.510289351849</v>
      </c>
      <c r="F4865" s="8"/>
      <c r="G4865" s="8" t="s">
        <v>31</v>
      </c>
      <c r="H4865" s="8"/>
      <c r="I4865" s="8"/>
      <c r="J4865" s="8" t="s">
        <v>32995</v>
      </c>
      <c r="K4865" s="8"/>
      <c r="L4865" s="13" t="s">
        <v>224</v>
      </c>
      <c r="M4865" s="19" t="s">
        <v>32996</v>
      </c>
      <c r="N4865" s="8">
        <v>146</v>
      </c>
      <c r="O4865" s="8">
        <v>1225</v>
      </c>
      <c r="P4865" s="8" t="s">
        <v>10767</v>
      </c>
      <c r="Q4865" s="22" t="s">
        <v>32997</v>
      </c>
      <c r="R4865" s="13" t="s">
        <v>32998</v>
      </c>
    </row>
    <row r="4866" spans="1:18" ht="60" hidden="1">
      <c r="A4866" s="14" t="s">
        <v>32999</v>
      </c>
      <c r="B4866" s="8" t="s">
        <v>33000</v>
      </c>
      <c r="C4866" s="10" t="s">
        <v>25878</v>
      </c>
      <c r="D4866" s="8" t="s">
        <v>33001</v>
      </c>
      <c r="E4866" s="12">
        <v>43641.510266203702</v>
      </c>
      <c r="F4866" s="8"/>
      <c r="G4866" s="8" t="s">
        <v>31</v>
      </c>
      <c r="H4866" s="8"/>
      <c r="I4866" s="8"/>
      <c r="J4866" s="8" t="s">
        <v>33002</v>
      </c>
      <c r="K4866" s="8"/>
      <c r="L4866" s="13" t="s">
        <v>137</v>
      </c>
      <c r="M4866" s="19" t="s">
        <v>33003</v>
      </c>
      <c r="N4866" s="8">
        <v>14411</v>
      </c>
      <c r="O4866" s="8">
        <v>13439</v>
      </c>
      <c r="P4866" s="8" t="s">
        <v>18103</v>
      </c>
      <c r="Q4866" s="22" t="s">
        <v>33004</v>
      </c>
      <c r="R4866" s="13" t="s">
        <v>25884</v>
      </c>
    </row>
    <row r="4867" spans="1:18" ht="84" hidden="1">
      <c r="A4867" s="14" t="s">
        <v>33005</v>
      </c>
      <c r="B4867" s="8" t="s">
        <v>33006</v>
      </c>
      <c r="C4867" s="10" t="s">
        <v>19357</v>
      </c>
      <c r="D4867" s="8" t="s">
        <v>33007</v>
      </c>
      <c r="E4867" s="12">
        <v>43641.510196759264</v>
      </c>
      <c r="F4867" s="8"/>
      <c r="G4867" s="8" t="s">
        <v>31</v>
      </c>
      <c r="H4867" s="8"/>
      <c r="I4867" s="8"/>
      <c r="J4867" s="8" t="s">
        <v>33008</v>
      </c>
      <c r="K4867" s="8"/>
      <c r="L4867" s="13" t="s">
        <v>137</v>
      </c>
      <c r="M4867" s="19" t="s">
        <v>33009</v>
      </c>
      <c r="N4867" s="8">
        <v>81</v>
      </c>
      <c r="O4867" s="8">
        <v>33</v>
      </c>
      <c r="P4867" s="8"/>
      <c r="Q4867" s="22" t="s">
        <v>33010</v>
      </c>
      <c r="R4867" s="13" t="s">
        <v>19361</v>
      </c>
    </row>
    <row r="4868" spans="1:18" ht="108" hidden="1">
      <c r="A4868" s="14" t="s">
        <v>33011</v>
      </c>
      <c r="B4868" s="8" t="s">
        <v>33012</v>
      </c>
      <c r="C4868" s="10" t="s">
        <v>582</v>
      </c>
      <c r="D4868" s="8" t="s">
        <v>33013</v>
      </c>
      <c r="E4868" s="12">
        <v>43641.510162037041</v>
      </c>
      <c r="F4868" s="8"/>
      <c r="G4868" s="8" t="s">
        <v>31</v>
      </c>
      <c r="H4868" s="8"/>
      <c r="I4868" s="8"/>
      <c r="J4868" s="8" t="s">
        <v>33014</v>
      </c>
      <c r="K4868" s="8"/>
      <c r="L4868" s="13" t="s">
        <v>33</v>
      </c>
      <c r="M4868" s="19" t="s">
        <v>33015</v>
      </c>
      <c r="N4868" s="8">
        <v>217</v>
      </c>
      <c r="O4868" s="8">
        <v>188</v>
      </c>
      <c r="P4868" s="8"/>
      <c r="Q4868" s="22" t="s">
        <v>33016</v>
      </c>
      <c r="R4868" s="13" t="s">
        <v>588</v>
      </c>
    </row>
    <row r="4869" spans="1:18" ht="108" hidden="1">
      <c r="A4869" s="14" t="s">
        <v>33017</v>
      </c>
      <c r="B4869" s="8" t="s">
        <v>32756</v>
      </c>
      <c r="C4869" s="10" t="s">
        <v>2287</v>
      </c>
      <c r="D4869" s="8" t="s">
        <v>33018</v>
      </c>
      <c r="E4869" s="12">
        <v>43641.510069444441</v>
      </c>
      <c r="F4869" s="8"/>
      <c r="G4869" s="8" t="s">
        <v>31</v>
      </c>
      <c r="H4869" s="8"/>
      <c r="I4869" s="8"/>
      <c r="J4869" s="8" t="s">
        <v>32759</v>
      </c>
      <c r="K4869" s="8"/>
      <c r="L4869" s="13" t="s">
        <v>137</v>
      </c>
      <c r="M4869" s="19" t="s">
        <v>32760</v>
      </c>
      <c r="N4869" s="8">
        <v>4130</v>
      </c>
      <c r="O4869" s="8">
        <v>4735</v>
      </c>
      <c r="P4869" s="8" t="s">
        <v>32761</v>
      </c>
      <c r="Q4869" s="22" t="s">
        <v>33019</v>
      </c>
      <c r="R4869" s="13" t="s">
        <v>2313</v>
      </c>
    </row>
    <row r="4870" spans="1:18" ht="96" hidden="1">
      <c r="A4870" s="14" t="s">
        <v>33020</v>
      </c>
      <c r="B4870" s="8" t="s">
        <v>32404</v>
      </c>
      <c r="C4870" s="10" t="s">
        <v>8251</v>
      </c>
      <c r="D4870" s="8" t="s">
        <v>33021</v>
      </c>
      <c r="E4870" s="12">
        <v>43641.510023148148</v>
      </c>
      <c r="F4870" s="8"/>
      <c r="G4870" s="8" t="s">
        <v>31</v>
      </c>
      <c r="H4870" s="8"/>
      <c r="I4870" s="8"/>
      <c r="J4870" s="8" t="s">
        <v>32405</v>
      </c>
      <c r="K4870" s="8"/>
      <c r="L4870" s="13" t="s">
        <v>137</v>
      </c>
      <c r="M4870" s="19" t="s">
        <v>32406</v>
      </c>
      <c r="N4870" s="8">
        <v>4746</v>
      </c>
      <c r="O4870" s="8">
        <v>5130</v>
      </c>
      <c r="P4870" s="8"/>
      <c r="Q4870" s="22" t="s">
        <v>33022</v>
      </c>
      <c r="R4870" s="13" t="s">
        <v>8264</v>
      </c>
    </row>
    <row r="4871" spans="1:18" ht="36">
      <c r="A4871" s="14" t="s">
        <v>15086</v>
      </c>
      <c r="B4871" s="8" t="s">
        <v>15087</v>
      </c>
      <c r="C4871" s="10" t="s">
        <v>15088</v>
      </c>
      <c r="D4871" s="8" t="s">
        <v>15089</v>
      </c>
      <c r="E4871" s="12">
        <v>43641.509976851856</v>
      </c>
      <c r="F4871" s="8"/>
      <c r="G4871" s="8" t="s">
        <v>31</v>
      </c>
      <c r="H4871" s="8" t="s">
        <v>3969</v>
      </c>
      <c r="I4871" s="8" t="s">
        <v>3970</v>
      </c>
      <c r="J4871" s="8" t="s">
        <v>15090</v>
      </c>
      <c r="K4871" s="8" t="s">
        <v>15091</v>
      </c>
      <c r="L4871" s="13" t="s">
        <v>33</v>
      </c>
      <c r="M4871" s="19" t="s">
        <v>15092</v>
      </c>
      <c r="N4871" s="8">
        <v>3740</v>
      </c>
      <c r="O4871" s="8">
        <v>4994</v>
      </c>
      <c r="P4871" s="8" t="s">
        <v>15093</v>
      </c>
      <c r="Q4871" s="22" t="s">
        <v>15094</v>
      </c>
      <c r="R4871" s="13" t="s">
        <v>15095</v>
      </c>
    </row>
    <row r="4872" spans="1:18" ht="108" hidden="1">
      <c r="A4872" s="14" t="s">
        <v>33023</v>
      </c>
      <c r="B4872" s="8" t="s">
        <v>24168</v>
      </c>
      <c r="C4872" s="10" t="s">
        <v>582</v>
      </c>
      <c r="D4872" s="8" t="s">
        <v>33024</v>
      </c>
      <c r="E4872" s="12">
        <v>43641.509965277779</v>
      </c>
      <c r="F4872" s="8"/>
      <c r="G4872" s="8" t="s">
        <v>31</v>
      </c>
      <c r="H4872" s="8"/>
      <c r="I4872" s="8"/>
      <c r="J4872" s="8" t="s">
        <v>24170</v>
      </c>
      <c r="K4872" s="8"/>
      <c r="L4872" s="13" t="s">
        <v>33</v>
      </c>
      <c r="M4872" s="19" t="s">
        <v>24171</v>
      </c>
      <c r="N4872" s="8">
        <v>1665</v>
      </c>
      <c r="O4872" s="8">
        <v>2166</v>
      </c>
      <c r="P4872" s="8" t="s">
        <v>692</v>
      </c>
      <c r="Q4872" s="22" t="s">
        <v>33025</v>
      </c>
      <c r="R4872" s="13" t="s">
        <v>588</v>
      </c>
    </row>
    <row r="4873" spans="1:18" ht="108" hidden="1">
      <c r="A4873" s="14" t="s">
        <v>33026</v>
      </c>
      <c r="B4873" s="8" t="s">
        <v>32524</v>
      </c>
      <c r="C4873" s="10" t="s">
        <v>582</v>
      </c>
      <c r="D4873" s="8" t="s">
        <v>33024</v>
      </c>
      <c r="E4873" s="12">
        <v>43641.509965277779</v>
      </c>
      <c r="F4873" s="8"/>
      <c r="G4873" s="8" t="s">
        <v>31</v>
      </c>
      <c r="H4873" s="8"/>
      <c r="I4873" s="8"/>
      <c r="J4873" s="8" t="s">
        <v>32526</v>
      </c>
      <c r="K4873" s="8"/>
      <c r="L4873" s="13" t="s">
        <v>33</v>
      </c>
      <c r="M4873" s="19" t="s">
        <v>32527</v>
      </c>
      <c r="N4873" s="8">
        <v>8628</v>
      </c>
      <c r="O4873" s="8">
        <v>9375</v>
      </c>
      <c r="P4873" s="8"/>
      <c r="Q4873" s="22" t="s">
        <v>33027</v>
      </c>
      <c r="R4873" s="13" t="s">
        <v>588</v>
      </c>
    </row>
    <row r="4874" spans="1:18" ht="120" hidden="1">
      <c r="A4874" s="14" t="s">
        <v>33028</v>
      </c>
      <c r="B4874" s="8" t="s">
        <v>33029</v>
      </c>
      <c r="C4874" s="10" t="s">
        <v>1816</v>
      </c>
      <c r="D4874" s="8" t="s">
        <v>33030</v>
      </c>
      <c r="E4874" s="12">
        <v>43641.509918981479</v>
      </c>
      <c r="F4874" s="8"/>
      <c r="G4874" s="8" t="s">
        <v>31</v>
      </c>
      <c r="H4874" s="8"/>
      <c r="I4874" s="8"/>
      <c r="J4874" s="8" t="s">
        <v>33031</v>
      </c>
      <c r="K4874" s="8"/>
      <c r="L4874" s="13" t="s">
        <v>33</v>
      </c>
      <c r="M4874" s="19" t="s">
        <v>33032</v>
      </c>
      <c r="N4874" s="8">
        <v>441</v>
      </c>
      <c r="O4874" s="8">
        <v>626</v>
      </c>
      <c r="P4874" s="8" t="s">
        <v>33033</v>
      </c>
      <c r="Q4874" s="22" t="s">
        <v>33034</v>
      </c>
      <c r="R4874" s="13" t="s">
        <v>1833</v>
      </c>
    </row>
    <row r="4875" spans="1:18" ht="72" hidden="1">
      <c r="A4875" s="14" t="s">
        <v>33035</v>
      </c>
      <c r="B4875" s="8" t="s">
        <v>33036</v>
      </c>
      <c r="C4875" s="10" t="s">
        <v>31842</v>
      </c>
      <c r="D4875" s="8" t="s">
        <v>33030</v>
      </c>
      <c r="E4875" s="12">
        <v>43641.509918981479</v>
      </c>
      <c r="F4875" s="8"/>
      <c r="G4875" s="8" t="s">
        <v>31</v>
      </c>
      <c r="H4875" s="8"/>
      <c r="I4875" s="8"/>
      <c r="J4875" s="8" t="s">
        <v>33037</v>
      </c>
      <c r="K4875" s="8"/>
      <c r="L4875" s="13" t="s">
        <v>53</v>
      </c>
      <c r="M4875" s="19" t="s">
        <v>33038</v>
      </c>
      <c r="N4875" s="8">
        <v>3355</v>
      </c>
      <c r="O4875" s="8">
        <v>4909</v>
      </c>
      <c r="P4875" s="8" t="s">
        <v>9590</v>
      </c>
      <c r="Q4875" s="22" t="s">
        <v>33039</v>
      </c>
      <c r="R4875" s="13" t="s">
        <v>31847</v>
      </c>
    </row>
    <row r="4876" spans="1:18" ht="48" hidden="1">
      <c r="A4876" s="14" t="s">
        <v>33040</v>
      </c>
      <c r="B4876" s="8" t="s">
        <v>33041</v>
      </c>
      <c r="C4876" s="10" t="s">
        <v>312</v>
      </c>
      <c r="D4876" s="8" t="s">
        <v>33042</v>
      </c>
      <c r="E4876" s="12">
        <v>43641.509826388894</v>
      </c>
      <c r="F4876" s="8"/>
      <c r="G4876" s="8" t="s">
        <v>31</v>
      </c>
      <c r="H4876" s="8"/>
      <c r="I4876" s="8"/>
      <c r="J4876" s="8" t="s">
        <v>33043</v>
      </c>
      <c r="K4876" s="8"/>
      <c r="L4876" s="13" t="s">
        <v>53</v>
      </c>
      <c r="M4876" s="19" t="s">
        <v>33044</v>
      </c>
      <c r="N4876" s="8">
        <v>3323</v>
      </c>
      <c r="O4876" s="8">
        <v>3195</v>
      </c>
      <c r="P4876" s="8" t="s">
        <v>33045</v>
      </c>
      <c r="Q4876" s="22" t="s">
        <v>33046</v>
      </c>
      <c r="R4876" s="13" t="s">
        <v>327</v>
      </c>
    </row>
    <row r="4877" spans="1:18" ht="84" hidden="1">
      <c r="A4877" s="14" t="s">
        <v>33047</v>
      </c>
      <c r="B4877" s="8" t="s">
        <v>33048</v>
      </c>
      <c r="C4877" s="10" t="s">
        <v>3340</v>
      </c>
      <c r="D4877" s="8" t="s">
        <v>33049</v>
      </c>
      <c r="E4877" s="12">
        <v>43641.509756944448</v>
      </c>
      <c r="F4877" s="8"/>
      <c r="G4877" s="8" t="s">
        <v>31</v>
      </c>
      <c r="H4877" s="8"/>
      <c r="I4877" s="8"/>
      <c r="J4877" s="8" t="s">
        <v>33050</v>
      </c>
      <c r="K4877" s="8"/>
      <c r="L4877" s="13" t="s">
        <v>53</v>
      </c>
      <c r="M4877" s="19" t="s">
        <v>33051</v>
      </c>
      <c r="N4877" s="8">
        <v>2217</v>
      </c>
      <c r="O4877" s="8">
        <v>4725</v>
      </c>
      <c r="P4877" s="8" t="s">
        <v>33052</v>
      </c>
      <c r="Q4877" s="22" t="s">
        <v>33053</v>
      </c>
      <c r="R4877" s="13" t="s">
        <v>3352</v>
      </c>
    </row>
    <row r="4878" spans="1:18" ht="84" hidden="1">
      <c r="A4878" s="14" t="s">
        <v>33054</v>
      </c>
      <c r="B4878" s="8" t="s">
        <v>33055</v>
      </c>
      <c r="C4878" s="10" t="s">
        <v>6395</v>
      </c>
      <c r="D4878" s="8" t="s">
        <v>33049</v>
      </c>
      <c r="E4878" s="12">
        <v>43641.509756944448</v>
      </c>
      <c r="F4878" s="8"/>
      <c r="G4878" s="8" t="s">
        <v>31</v>
      </c>
      <c r="H4878" s="8"/>
      <c r="I4878" s="8"/>
      <c r="J4878" s="8" t="s">
        <v>33056</v>
      </c>
      <c r="K4878" s="8"/>
      <c r="L4878" s="13" t="s">
        <v>137</v>
      </c>
      <c r="M4878" s="19" t="s">
        <v>164</v>
      </c>
      <c r="N4878" s="8">
        <v>2153</v>
      </c>
      <c r="O4878" s="8">
        <v>3385</v>
      </c>
      <c r="P4878" s="8"/>
      <c r="Q4878" s="22" t="s">
        <v>33057</v>
      </c>
      <c r="R4878" s="13" t="s">
        <v>6407</v>
      </c>
    </row>
    <row r="4879" spans="1:18" ht="144" hidden="1">
      <c r="A4879" s="14" t="s">
        <v>33058</v>
      </c>
      <c r="B4879" s="8" t="s">
        <v>31805</v>
      </c>
      <c r="C4879" s="10" t="s">
        <v>454</v>
      </c>
      <c r="D4879" s="8" t="s">
        <v>33059</v>
      </c>
      <c r="E4879" s="12">
        <v>43641.509652777779</v>
      </c>
      <c r="F4879" s="8"/>
      <c r="G4879" s="8" t="s">
        <v>31</v>
      </c>
      <c r="H4879" s="8"/>
      <c r="I4879" s="8"/>
      <c r="J4879" s="8" t="s">
        <v>31807</v>
      </c>
      <c r="K4879" s="8"/>
      <c r="L4879" s="13" t="s">
        <v>95</v>
      </c>
      <c r="M4879" s="19" t="s">
        <v>31808</v>
      </c>
      <c r="N4879" s="8">
        <v>2815</v>
      </c>
      <c r="O4879" s="8">
        <v>5001</v>
      </c>
      <c r="P4879" s="8"/>
      <c r="Q4879" s="22" t="s">
        <v>33060</v>
      </c>
      <c r="R4879" s="13" t="s">
        <v>464</v>
      </c>
    </row>
    <row r="4880" spans="1:18" ht="72" hidden="1">
      <c r="A4880" s="14" t="s">
        <v>33061</v>
      </c>
      <c r="B4880" s="8" t="s">
        <v>33062</v>
      </c>
      <c r="C4880" s="10" t="s">
        <v>33063</v>
      </c>
      <c r="D4880" s="8" t="s">
        <v>33064</v>
      </c>
      <c r="E4880" s="12">
        <v>43641.509629629625</v>
      </c>
      <c r="F4880" s="8"/>
      <c r="G4880" s="8" t="s">
        <v>31</v>
      </c>
      <c r="H4880" s="8"/>
      <c r="I4880" s="8"/>
      <c r="J4880" s="8" t="s">
        <v>33065</v>
      </c>
      <c r="K4880" s="8"/>
      <c r="L4880" s="13" t="s">
        <v>137</v>
      </c>
      <c r="M4880" s="19" t="s">
        <v>33066</v>
      </c>
      <c r="N4880" s="8">
        <v>508</v>
      </c>
      <c r="O4880" s="8">
        <v>1163</v>
      </c>
      <c r="P4880" s="8" t="s">
        <v>33067</v>
      </c>
      <c r="Q4880" s="22" t="s">
        <v>33068</v>
      </c>
      <c r="R4880" s="13" t="s">
        <v>33069</v>
      </c>
    </row>
    <row r="4881" spans="1:18" ht="48" hidden="1">
      <c r="A4881" s="14" t="s">
        <v>33070</v>
      </c>
      <c r="B4881" s="8" t="s">
        <v>33071</v>
      </c>
      <c r="C4881" s="10" t="s">
        <v>427</v>
      </c>
      <c r="D4881" s="8" t="s">
        <v>33072</v>
      </c>
      <c r="E4881" s="12">
        <v>43641.509594907402</v>
      </c>
      <c r="F4881" s="8"/>
      <c r="G4881" s="8" t="s">
        <v>31</v>
      </c>
      <c r="H4881" s="8"/>
      <c r="I4881" s="8"/>
      <c r="J4881" s="8" t="s">
        <v>33073</v>
      </c>
      <c r="K4881" s="8"/>
      <c r="L4881" s="13" t="s">
        <v>95</v>
      </c>
      <c r="M4881" s="19" t="s">
        <v>33074</v>
      </c>
      <c r="N4881" s="8">
        <v>2729</v>
      </c>
      <c r="O4881" s="8">
        <v>4845</v>
      </c>
      <c r="P4881" s="8" t="s">
        <v>2984</v>
      </c>
      <c r="Q4881" s="22" t="s">
        <v>33075</v>
      </c>
      <c r="R4881" s="13" t="s">
        <v>439</v>
      </c>
    </row>
    <row r="4882" spans="1:18" ht="24">
      <c r="A4882" s="14" t="s">
        <v>15096</v>
      </c>
      <c r="B4882" s="8" t="s">
        <v>14313</v>
      </c>
      <c r="C4882" s="10" t="s">
        <v>15097</v>
      </c>
      <c r="D4882" s="8" t="s">
        <v>15098</v>
      </c>
      <c r="E4882" s="12">
        <v>43641.509583333333</v>
      </c>
      <c r="F4882" s="8"/>
      <c r="G4882" s="8" t="s">
        <v>31</v>
      </c>
      <c r="H4882" s="8" t="s">
        <v>3465</v>
      </c>
      <c r="I4882" s="8" t="s">
        <v>3466</v>
      </c>
      <c r="J4882" s="8" t="s">
        <v>14318</v>
      </c>
      <c r="K4882" s="8" t="s">
        <v>15099</v>
      </c>
      <c r="L4882" s="13" t="s">
        <v>137</v>
      </c>
      <c r="M4882" s="19" t="s">
        <v>14320</v>
      </c>
      <c r="N4882" s="8">
        <v>84</v>
      </c>
      <c r="O4882" s="8">
        <v>1199</v>
      </c>
      <c r="P4882" s="8"/>
      <c r="Q4882" s="22" t="s">
        <v>15100</v>
      </c>
      <c r="R4882" s="13" t="s">
        <v>15101</v>
      </c>
    </row>
    <row r="4883" spans="1:18" ht="48">
      <c r="A4883" s="14" t="s">
        <v>15102</v>
      </c>
      <c r="B4883" s="8" t="s">
        <v>15103</v>
      </c>
      <c r="C4883" s="10" t="s">
        <v>15104</v>
      </c>
      <c r="D4883" s="8" t="s">
        <v>15105</v>
      </c>
      <c r="E4883" s="12">
        <v>43641.509548611109</v>
      </c>
      <c r="F4883" s="8"/>
      <c r="G4883" s="8" t="s">
        <v>31</v>
      </c>
      <c r="H4883" s="8" t="s">
        <v>456</v>
      </c>
      <c r="I4883" s="8" t="s">
        <v>457</v>
      </c>
      <c r="J4883" s="8" t="s">
        <v>15106</v>
      </c>
      <c r="K4883" s="8" t="s">
        <v>9611</v>
      </c>
      <c r="L4883" s="13" t="s">
        <v>137</v>
      </c>
      <c r="M4883" s="19" t="s">
        <v>15107</v>
      </c>
      <c r="N4883" s="8">
        <v>37</v>
      </c>
      <c r="O4883" s="8">
        <v>151</v>
      </c>
      <c r="P4883" s="8"/>
      <c r="Q4883" s="22" t="s">
        <v>15108</v>
      </c>
      <c r="R4883" s="13" t="s">
        <v>15109</v>
      </c>
    </row>
    <row r="4884" spans="1:18" ht="24" hidden="1">
      <c r="A4884" s="14" t="s">
        <v>33076</v>
      </c>
      <c r="B4884" s="8" t="s">
        <v>13459</v>
      </c>
      <c r="C4884" s="10" t="s">
        <v>277</v>
      </c>
      <c r="D4884" s="8" t="s">
        <v>33077</v>
      </c>
      <c r="E4884" s="12">
        <v>43641.509502314817</v>
      </c>
      <c r="F4884" s="8"/>
      <c r="G4884" s="8" t="s">
        <v>31</v>
      </c>
      <c r="H4884" s="8"/>
      <c r="I4884" s="8"/>
      <c r="J4884" s="8" t="s">
        <v>13462</v>
      </c>
      <c r="K4884" s="8"/>
      <c r="L4884" s="13" t="s">
        <v>33</v>
      </c>
      <c r="M4884" s="19" t="s">
        <v>13463</v>
      </c>
      <c r="N4884" s="8">
        <v>2605</v>
      </c>
      <c r="O4884" s="8">
        <v>2315</v>
      </c>
      <c r="P4884" s="8" t="s">
        <v>13464</v>
      </c>
      <c r="Q4884" s="22" t="s">
        <v>33078</v>
      </c>
      <c r="R4884" s="13" t="s">
        <v>289</v>
      </c>
    </row>
    <row r="4885" spans="1:18" ht="84" hidden="1">
      <c r="A4885" s="14" t="s">
        <v>33079</v>
      </c>
      <c r="B4885" s="8" t="s">
        <v>33080</v>
      </c>
      <c r="C4885" s="10" t="s">
        <v>6395</v>
      </c>
      <c r="D4885" s="8" t="s">
        <v>33081</v>
      </c>
      <c r="E4885" s="12">
        <v>43641.50944444444</v>
      </c>
      <c r="F4885" s="8"/>
      <c r="G4885" s="8" t="s">
        <v>31</v>
      </c>
      <c r="H4885" s="8"/>
      <c r="I4885" s="8"/>
      <c r="J4885" s="8" t="s">
        <v>33082</v>
      </c>
      <c r="K4885" s="8"/>
      <c r="L4885" s="13" t="s">
        <v>53</v>
      </c>
      <c r="M4885" s="19" t="s">
        <v>33083</v>
      </c>
      <c r="N4885" s="8">
        <v>144</v>
      </c>
      <c r="O4885" s="8">
        <v>405</v>
      </c>
      <c r="P4885" s="8" t="s">
        <v>33084</v>
      </c>
      <c r="Q4885" s="22" t="s">
        <v>33085</v>
      </c>
      <c r="R4885" s="13" t="s">
        <v>6407</v>
      </c>
    </row>
    <row r="4886" spans="1:18" ht="84" hidden="1">
      <c r="A4886" s="14" t="s">
        <v>33086</v>
      </c>
      <c r="B4886" s="8" t="s">
        <v>33087</v>
      </c>
      <c r="C4886" s="10" t="s">
        <v>6395</v>
      </c>
      <c r="D4886" s="8" t="s">
        <v>33081</v>
      </c>
      <c r="E4886" s="12">
        <v>43641.50944444444</v>
      </c>
      <c r="F4886" s="8"/>
      <c r="G4886" s="8" t="s">
        <v>31</v>
      </c>
      <c r="H4886" s="8"/>
      <c r="I4886" s="8"/>
      <c r="J4886" s="8" t="s">
        <v>33088</v>
      </c>
      <c r="K4886" s="8"/>
      <c r="L4886" s="13" t="s">
        <v>33</v>
      </c>
      <c r="M4886" s="19" t="s">
        <v>33089</v>
      </c>
      <c r="N4886" s="8">
        <v>129</v>
      </c>
      <c r="O4886" s="8">
        <v>284</v>
      </c>
      <c r="P4886" s="8"/>
      <c r="Q4886" s="22" t="s">
        <v>33090</v>
      </c>
      <c r="R4886" s="13" t="s">
        <v>6407</v>
      </c>
    </row>
    <row r="4887" spans="1:18" ht="84" hidden="1">
      <c r="A4887" s="14" t="s">
        <v>33091</v>
      </c>
      <c r="B4887" s="8" t="s">
        <v>33092</v>
      </c>
      <c r="C4887" s="10" t="s">
        <v>6395</v>
      </c>
      <c r="D4887" s="8" t="s">
        <v>33093</v>
      </c>
      <c r="E4887" s="12">
        <v>43641.509409722217</v>
      </c>
      <c r="F4887" s="8"/>
      <c r="G4887" s="8" t="s">
        <v>31</v>
      </c>
      <c r="H4887" s="8"/>
      <c r="I4887" s="8"/>
      <c r="J4887" s="8" t="s">
        <v>33094</v>
      </c>
      <c r="K4887" s="8"/>
      <c r="L4887" s="13" t="s">
        <v>33</v>
      </c>
      <c r="M4887" s="19" t="s">
        <v>33095</v>
      </c>
      <c r="N4887" s="8">
        <v>75</v>
      </c>
      <c r="O4887" s="8">
        <v>102</v>
      </c>
      <c r="P4887" s="8" t="s">
        <v>8153</v>
      </c>
      <c r="Q4887" s="22" t="s">
        <v>33096</v>
      </c>
      <c r="R4887" s="13" t="s">
        <v>6407</v>
      </c>
    </row>
    <row r="4888" spans="1:18" ht="84" hidden="1">
      <c r="A4888" s="14" t="s">
        <v>33097</v>
      </c>
      <c r="B4888" s="8" t="s">
        <v>33098</v>
      </c>
      <c r="C4888" s="10" t="s">
        <v>6395</v>
      </c>
      <c r="D4888" s="8" t="s">
        <v>33099</v>
      </c>
      <c r="E4888" s="12">
        <v>43641.509270833332</v>
      </c>
      <c r="F4888" s="8"/>
      <c r="G4888" s="8" t="s">
        <v>31</v>
      </c>
      <c r="H4888" s="8"/>
      <c r="I4888" s="8"/>
      <c r="J4888" s="8" t="s">
        <v>33100</v>
      </c>
      <c r="K4888" s="8"/>
      <c r="L4888" s="13" t="s">
        <v>33</v>
      </c>
      <c r="M4888" s="19" t="s">
        <v>33101</v>
      </c>
      <c r="N4888" s="8">
        <v>182</v>
      </c>
      <c r="O4888" s="8">
        <v>264</v>
      </c>
      <c r="P4888" s="8" t="s">
        <v>33102</v>
      </c>
      <c r="Q4888" s="22" t="s">
        <v>33103</v>
      </c>
      <c r="R4888" s="13" t="s">
        <v>6407</v>
      </c>
    </row>
    <row r="4889" spans="1:18" ht="48">
      <c r="A4889" s="14" t="s">
        <v>15110</v>
      </c>
      <c r="B4889" s="8" t="s">
        <v>15038</v>
      </c>
      <c r="C4889" s="10" t="s">
        <v>15111</v>
      </c>
      <c r="D4889" s="8" t="s">
        <v>15112</v>
      </c>
      <c r="E4889" s="12">
        <v>43641.509259259255</v>
      </c>
      <c r="F4889" s="8"/>
      <c r="G4889" s="8" t="s">
        <v>31</v>
      </c>
      <c r="H4889" s="8"/>
      <c r="I4889" s="8"/>
      <c r="J4889" s="8" t="s">
        <v>15042</v>
      </c>
      <c r="K4889" s="8"/>
      <c r="L4889" s="13" t="s">
        <v>33</v>
      </c>
      <c r="M4889" s="19" t="s">
        <v>15043</v>
      </c>
      <c r="N4889" s="8">
        <v>22</v>
      </c>
      <c r="O4889" s="8">
        <v>104</v>
      </c>
      <c r="P4889" s="8" t="s">
        <v>15048</v>
      </c>
      <c r="Q4889" s="22" t="s">
        <v>15113</v>
      </c>
      <c r="R4889" s="13" t="s">
        <v>15114</v>
      </c>
    </row>
    <row r="4890" spans="1:18" ht="60" hidden="1">
      <c r="A4890" s="14" t="s">
        <v>33104</v>
      </c>
      <c r="B4890" s="8" t="s">
        <v>33105</v>
      </c>
      <c r="C4890" s="10" t="s">
        <v>619</v>
      </c>
      <c r="D4890" s="8" t="s">
        <v>33106</v>
      </c>
      <c r="E4890" s="12">
        <v>43641.509247685186</v>
      </c>
      <c r="F4890" s="8"/>
      <c r="G4890" s="8" t="s">
        <v>1355</v>
      </c>
      <c r="H4890" s="8"/>
      <c r="I4890" s="8"/>
      <c r="J4890" s="8" t="s">
        <v>33107</v>
      </c>
      <c r="K4890" s="8"/>
      <c r="L4890" s="13" t="s">
        <v>33</v>
      </c>
      <c r="M4890" s="19" t="s">
        <v>33108</v>
      </c>
      <c r="N4890" s="8">
        <v>248</v>
      </c>
      <c r="O4890" s="8">
        <v>303</v>
      </c>
      <c r="P4890" s="8"/>
      <c r="Q4890" s="22" t="s">
        <v>33109</v>
      </c>
      <c r="R4890" s="13" t="s">
        <v>632</v>
      </c>
    </row>
    <row r="4891" spans="1:18" ht="84">
      <c r="A4891" s="14" t="s">
        <v>15115</v>
      </c>
      <c r="B4891" s="8" t="s">
        <v>14616</v>
      </c>
      <c r="C4891" s="10" t="s">
        <v>15116</v>
      </c>
      <c r="D4891" s="8" t="s">
        <v>15117</v>
      </c>
      <c r="E4891" s="12">
        <v>43641.509212962963</v>
      </c>
      <c r="F4891" s="8"/>
      <c r="G4891" s="8" t="s">
        <v>31</v>
      </c>
      <c r="H4891" s="8"/>
      <c r="I4891" s="8"/>
      <c r="J4891" s="8" t="s">
        <v>14619</v>
      </c>
      <c r="K4891" s="8"/>
      <c r="L4891" s="13" t="s">
        <v>33</v>
      </c>
      <c r="M4891" s="19" t="s">
        <v>14620</v>
      </c>
      <c r="N4891" s="8">
        <v>1018</v>
      </c>
      <c r="O4891" s="8">
        <v>798</v>
      </c>
      <c r="P4891" s="8" t="s">
        <v>14621</v>
      </c>
      <c r="Q4891" s="22" t="s">
        <v>15122</v>
      </c>
      <c r="R4891" s="13" t="s">
        <v>15129</v>
      </c>
    </row>
    <row r="4892" spans="1:18" ht="36" hidden="1">
      <c r="A4892" s="14" t="s">
        <v>33110</v>
      </c>
      <c r="B4892" s="8" t="s">
        <v>33111</v>
      </c>
      <c r="C4892" s="10" t="s">
        <v>15389</v>
      </c>
      <c r="D4892" s="8" t="s">
        <v>15117</v>
      </c>
      <c r="E4892" s="12">
        <v>43641.509212962963</v>
      </c>
      <c r="F4892" s="8"/>
      <c r="G4892" s="8" t="s">
        <v>31</v>
      </c>
      <c r="H4892" s="8"/>
      <c r="I4892" s="8"/>
      <c r="J4892" s="8" t="s">
        <v>33112</v>
      </c>
      <c r="K4892" s="8"/>
      <c r="L4892" s="13" t="s">
        <v>33</v>
      </c>
      <c r="M4892" s="19" t="s">
        <v>164</v>
      </c>
      <c r="N4892" s="8">
        <v>275</v>
      </c>
      <c r="O4892" s="8">
        <v>872</v>
      </c>
      <c r="P4892" s="8"/>
      <c r="Q4892" s="22" t="s">
        <v>33113</v>
      </c>
      <c r="R4892" s="13" t="s">
        <v>3926</v>
      </c>
    </row>
    <row r="4893" spans="1:18" ht="120" hidden="1">
      <c r="A4893" s="14" t="s">
        <v>33114</v>
      </c>
      <c r="B4893" s="8" t="s">
        <v>32894</v>
      </c>
      <c r="C4893" s="10" t="s">
        <v>637</v>
      </c>
      <c r="D4893" s="8" t="s">
        <v>33115</v>
      </c>
      <c r="E4893" s="12">
        <v>43641.509143518517</v>
      </c>
      <c r="F4893" s="8"/>
      <c r="G4893" s="8" t="s">
        <v>31</v>
      </c>
      <c r="H4893" s="8"/>
      <c r="I4893" s="8"/>
      <c r="J4893" s="8" t="s">
        <v>32896</v>
      </c>
      <c r="K4893" s="8"/>
      <c r="L4893" s="13" t="s">
        <v>137</v>
      </c>
      <c r="M4893" s="19" t="s">
        <v>32897</v>
      </c>
      <c r="N4893" s="8">
        <v>779</v>
      </c>
      <c r="O4893" s="8">
        <v>987</v>
      </c>
      <c r="P4893" s="8" t="s">
        <v>13019</v>
      </c>
      <c r="Q4893" s="22" t="s">
        <v>33116</v>
      </c>
      <c r="R4893" s="13" t="s">
        <v>651</v>
      </c>
    </row>
    <row r="4894" spans="1:18" ht="251" hidden="1">
      <c r="A4894" s="14" t="s">
        <v>33117</v>
      </c>
      <c r="B4894" s="8" t="s">
        <v>33118</v>
      </c>
      <c r="C4894" s="10" t="s">
        <v>396</v>
      </c>
      <c r="D4894" s="8" t="s">
        <v>33119</v>
      </c>
      <c r="E4894" s="12">
        <v>43641.509085648147</v>
      </c>
      <c r="F4894" s="8"/>
      <c r="G4894" s="8" t="s">
        <v>31</v>
      </c>
      <c r="H4894" s="8"/>
      <c r="I4894" s="8"/>
      <c r="J4894" s="8" t="s">
        <v>33120</v>
      </c>
      <c r="K4894" s="8"/>
      <c r="L4894" s="13" t="s">
        <v>137</v>
      </c>
      <c r="M4894" s="19" t="s">
        <v>164</v>
      </c>
      <c r="N4894" s="8">
        <v>2</v>
      </c>
      <c r="O4894" s="8">
        <v>19</v>
      </c>
      <c r="P4894" s="8"/>
      <c r="Q4894" s="22" t="s">
        <v>33121</v>
      </c>
      <c r="R4894" s="13" t="s">
        <v>404</v>
      </c>
    </row>
    <row r="4895" spans="1:18" ht="84" hidden="1">
      <c r="A4895" s="14" t="s">
        <v>33122</v>
      </c>
      <c r="B4895" s="8" t="s">
        <v>33123</v>
      </c>
      <c r="C4895" s="10" t="s">
        <v>6395</v>
      </c>
      <c r="D4895" s="8" t="s">
        <v>33124</v>
      </c>
      <c r="E4895" s="12">
        <v>43641.509050925924</v>
      </c>
      <c r="F4895" s="8"/>
      <c r="G4895" s="8" t="s">
        <v>31</v>
      </c>
      <c r="H4895" s="8"/>
      <c r="I4895" s="8"/>
      <c r="J4895" s="8" t="s">
        <v>33125</v>
      </c>
      <c r="K4895" s="8"/>
      <c r="L4895" s="13" t="s">
        <v>137</v>
      </c>
      <c r="M4895" s="19" t="s">
        <v>33126</v>
      </c>
      <c r="N4895" s="8">
        <v>301</v>
      </c>
      <c r="O4895" s="8">
        <v>2255</v>
      </c>
      <c r="P4895" s="8" t="s">
        <v>33127</v>
      </c>
      <c r="Q4895" s="22" t="s">
        <v>33128</v>
      </c>
      <c r="R4895" s="13" t="s">
        <v>6407</v>
      </c>
    </row>
    <row r="4896" spans="1:18" ht="96" hidden="1">
      <c r="A4896" s="14" t="s">
        <v>33129</v>
      </c>
      <c r="B4896" s="8" t="s">
        <v>33130</v>
      </c>
      <c r="C4896" s="10" t="s">
        <v>255</v>
      </c>
      <c r="D4896" s="8" t="s">
        <v>33131</v>
      </c>
      <c r="E4896" s="12">
        <v>43641.509016203709</v>
      </c>
      <c r="F4896" s="8"/>
      <c r="G4896" s="8" t="s">
        <v>31</v>
      </c>
      <c r="H4896" s="8"/>
      <c r="I4896" s="8"/>
      <c r="J4896" s="8" t="s">
        <v>33132</v>
      </c>
      <c r="K4896" s="8"/>
      <c r="L4896" s="13" t="s">
        <v>95</v>
      </c>
      <c r="M4896" s="19" t="s">
        <v>33133</v>
      </c>
      <c r="N4896" s="8">
        <v>1133</v>
      </c>
      <c r="O4896" s="8">
        <v>1110</v>
      </c>
      <c r="P4896" s="8"/>
      <c r="Q4896" s="22" t="s">
        <v>33134</v>
      </c>
      <c r="R4896" s="13" t="s">
        <v>273</v>
      </c>
    </row>
    <row r="4897" spans="1:18" ht="120" hidden="1">
      <c r="A4897" s="14" t="s">
        <v>33135</v>
      </c>
      <c r="B4897" s="8" t="s">
        <v>33136</v>
      </c>
      <c r="C4897" s="10" t="s">
        <v>637</v>
      </c>
      <c r="D4897" s="8" t="s">
        <v>33137</v>
      </c>
      <c r="E4897" s="12">
        <v>43641.508993055555</v>
      </c>
      <c r="F4897" s="8"/>
      <c r="G4897" s="8" t="s">
        <v>31</v>
      </c>
      <c r="H4897" s="8"/>
      <c r="I4897" s="8"/>
      <c r="J4897" s="8" t="s">
        <v>33138</v>
      </c>
      <c r="K4897" s="8"/>
      <c r="L4897" s="13" t="s">
        <v>33</v>
      </c>
      <c r="M4897" s="19" t="s">
        <v>33139</v>
      </c>
      <c r="N4897" s="8">
        <v>117</v>
      </c>
      <c r="O4897" s="8">
        <v>300</v>
      </c>
      <c r="P4897" s="8"/>
      <c r="Q4897" s="22" t="s">
        <v>33140</v>
      </c>
      <c r="R4897" s="13" t="s">
        <v>651</v>
      </c>
    </row>
    <row r="4898" spans="1:18" ht="24" hidden="1">
      <c r="A4898" s="14" t="s">
        <v>33141</v>
      </c>
      <c r="B4898" s="8" t="s">
        <v>33142</v>
      </c>
      <c r="C4898" s="10" t="s">
        <v>33143</v>
      </c>
      <c r="D4898" s="8" t="s">
        <v>33144</v>
      </c>
      <c r="E4898" s="12">
        <v>43641.508981481486</v>
      </c>
      <c r="F4898" s="8"/>
      <c r="G4898" s="8" t="s">
        <v>31</v>
      </c>
      <c r="H4898" s="8"/>
      <c r="I4898" s="8"/>
      <c r="J4898" s="8" t="s">
        <v>33145</v>
      </c>
      <c r="K4898" s="8"/>
      <c r="L4898" s="13" t="s">
        <v>137</v>
      </c>
      <c r="M4898" s="19" t="s">
        <v>33146</v>
      </c>
      <c r="N4898" s="8">
        <v>54</v>
      </c>
      <c r="O4898" s="8">
        <v>253</v>
      </c>
      <c r="P4898" s="8"/>
      <c r="Q4898" s="22" t="s">
        <v>33147</v>
      </c>
      <c r="R4898" s="13" t="s">
        <v>33148</v>
      </c>
    </row>
    <row r="4899" spans="1:18" ht="36" hidden="1">
      <c r="A4899" s="14" t="s">
        <v>33149</v>
      </c>
      <c r="B4899" s="8" t="s">
        <v>15382</v>
      </c>
      <c r="C4899" s="10" t="s">
        <v>33150</v>
      </c>
      <c r="D4899" s="8" t="s">
        <v>33151</v>
      </c>
      <c r="E4899" s="12">
        <v>43641.508969907409</v>
      </c>
      <c r="F4899" s="8"/>
      <c r="G4899" s="8" t="s">
        <v>31</v>
      </c>
      <c r="H4899" s="8" t="s">
        <v>209</v>
      </c>
      <c r="I4899" s="8" t="s">
        <v>210</v>
      </c>
      <c r="J4899" s="8" t="s">
        <v>15385</v>
      </c>
      <c r="K4899" s="8" t="s">
        <v>212</v>
      </c>
      <c r="L4899" s="13" t="s">
        <v>53</v>
      </c>
      <c r="M4899" s="19" t="s">
        <v>15386</v>
      </c>
      <c r="N4899" s="8">
        <v>78</v>
      </c>
      <c r="O4899" s="8">
        <v>1000</v>
      </c>
      <c r="P4899" s="8" t="s">
        <v>6180</v>
      </c>
      <c r="Q4899" s="22" t="s">
        <v>33152</v>
      </c>
      <c r="R4899" s="13" t="s">
        <v>33153</v>
      </c>
    </row>
    <row r="4900" spans="1:18" ht="144" hidden="1">
      <c r="A4900" s="14" t="s">
        <v>33154</v>
      </c>
      <c r="B4900" s="8" t="s">
        <v>33155</v>
      </c>
      <c r="C4900" s="10" t="s">
        <v>454</v>
      </c>
      <c r="D4900" s="8" t="s">
        <v>33151</v>
      </c>
      <c r="E4900" s="12">
        <v>43641.508969907409</v>
      </c>
      <c r="F4900" s="8"/>
      <c r="G4900" s="8" t="s">
        <v>31</v>
      </c>
      <c r="H4900" s="8"/>
      <c r="I4900" s="8"/>
      <c r="J4900" s="8" t="s">
        <v>33156</v>
      </c>
      <c r="K4900" s="8"/>
      <c r="L4900" s="13" t="s">
        <v>137</v>
      </c>
      <c r="M4900" s="19" t="s">
        <v>33157</v>
      </c>
      <c r="N4900" s="8">
        <v>5567</v>
      </c>
      <c r="O4900" s="8">
        <v>5687</v>
      </c>
      <c r="P4900" s="8" t="s">
        <v>33158</v>
      </c>
      <c r="Q4900" s="22" t="s">
        <v>33159</v>
      </c>
      <c r="R4900" s="13" t="s">
        <v>464</v>
      </c>
    </row>
    <row r="4901" spans="1:18" ht="108" hidden="1">
      <c r="A4901" s="14" t="s">
        <v>33160</v>
      </c>
      <c r="B4901" s="8" t="s">
        <v>33161</v>
      </c>
      <c r="C4901" s="10" t="s">
        <v>582</v>
      </c>
      <c r="D4901" s="8" t="s">
        <v>33162</v>
      </c>
      <c r="E4901" s="12">
        <v>43641.508958333332</v>
      </c>
      <c r="F4901" s="8"/>
      <c r="G4901" s="8" t="s">
        <v>31</v>
      </c>
      <c r="H4901" s="8"/>
      <c r="I4901" s="8"/>
      <c r="J4901" s="8" t="s">
        <v>33163</v>
      </c>
      <c r="K4901" s="8"/>
      <c r="L4901" s="13" t="s">
        <v>137</v>
      </c>
      <c r="M4901" s="19" t="s">
        <v>33164</v>
      </c>
      <c r="N4901" s="8">
        <v>6828</v>
      </c>
      <c r="O4901" s="8">
        <v>6746</v>
      </c>
      <c r="P4901" s="8" t="s">
        <v>959</v>
      </c>
      <c r="Q4901" s="22" t="s">
        <v>33165</v>
      </c>
      <c r="R4901" s="13" t="s">
        <v>588</v>
      </c>
    </row>
    <row r="4902" spans="1:18" ht="84" hidden="1">
      <c r="A4902" s="14" t="s">
        <v>33166</v>
      </c>
      <c r="B4902" s="8" t="s">
        <v>33167</v>
      </c>
      <c r="C4902" s="10" t="s">
        <v>6395</v>
      </c>
      <c r="D4902" s="8" t="s">
        <v>33168</v>
      </c>
      <c r="E4902" s="12">
        <v>43641.508877314816</v>
      </c>
      <c r="F4902" s="8"/>
      <c r="G4902" s="8" t="s">
        <v>31</v>
      </c>
      <c r="H4902" s="8"/>
      <c r="I4902" s="8"/>
      <c r="J4902" s="8" t="s">
        <v>33169</v>
      </c>
      <c r="K4902" s="8"/>
      <c r="L4902" s="13" t="s">
        <v>137</v>
      </c>
      <c r="M4902" s="19" t="s">
        <v>33170</v>
      </c>
      <c r="N4902" s="8">
        <v>13861</v>
      </c>
      <c r="O4902" s="8">
        <v>13782</v>
      </c>
      <c r="P4902" s="8" t="s">
        <v>33171</v>
      </c>
      <c r="Q4902" s="22" t="s">
        <v>33172</v>
      </c>
      <c r="R4902" s="13" t="s">
        <v>6407</v>
      </c>
    </row>
    <row r="4903" spans="1:18" ht="72" hidden="1">
      <c r="A4903" s="14" t="s">
        <v>33173</v>
      </c>
      <c r="B4903" s="8" t="s">
        <v>33174</v>
      </c>
      <c r="C4903" s="10" t="s">
        <v>28081</v>
      </c>
      <c r="D4903" s="8" t="s">
        <v>33175</v>
      </c>
      <c r="E4903" s="12">
        <v>43641.50886574074</v>
      </c>
      <c r="F4903" s="8"/>
      <c r="G4903" s="8" t="s">
        <v>31</v>
      </c>
      <c r="H4903" s="8"/>
      <c r="I4903" s="8"/>
      <c r="J4903" s="8" t="s">
        <v>33176</v>
      </c>
      <c r="K4903" s="8"/>
      <c r="L4903" s="13" t="s">
        <v>33</v>
      </c>
      <c r="M4903" s="19" t="s">
        <v>33177</v>
      </c>
      <c r="N4903" s="8">
        <v>9073</v>
      </c>
      <c r="O4903" s="8">
        <v>9583</v>
      </c>
      <c r="P4903" s="8" t="s">
        <v>16853</v>
      </c>
      <c r="Q4903" s="22" t="s">
        <v>33178</v>
      </c>
      <c r="R4903" s="13" t="s">
        <v>28087</v>
      </c>
    </row>
    <row r="4904" spans="1:18" ht="24">
      <c r="A4904" s="14" t="s">
        <v>15131</v>
      </c>
      <c r="B4904" s="8" t="s">
        <v>15132</v>
      </c>
      <c r="C4904" s="10" t="s">
        <v>15133</v>
      </c>
      <c r="D4904" s="8" t="s">
        <v>15134</v>
      </c>
      <c r="E4904" s="12">
        <v>43641.508831018524</v>
      </c>
      <c r="F4904" s="8"/>
      <c r="G4904" s="8" t="s">
        <v>31</v>
      </c>
      <c r="H4904" s="8"/>
      <c r="I4904" s="8"/>
      <c r="J4904" s="8" t="s">
        <v>15135</v>
      </c>
      <c r="K4904" s="8"/>
      <c r="L4904" s="13" t="s">
        <v>95</v>
      </c>
      <c r="M4904" s="19" t="s">
        <v>15136</v>
      </c>
      <c r="N4904" s="8">
        <v>146</v>
      </c>
      <c r="O4904" s="8">
        <v>2211</v>
      </c>
      <c r="P4904" s="8" t="s">
        <v>15138</v>
      </c>
      <c r="Q4904" s="22" t="s">
        <v>15140</v>
      </c>
      <c r="R4904" s="13" t="s">
        <v>15145</v>
      </c>
    </row>
    <row r="4905" spans="1:18" ht="24">
      <c r="A4905" s="14" t="s">
        <v>15150</v>
      </c>
      <c r="B4905" s="8" t="s">
        <v>15151</v>
      </c>
      <c r="C4905" s="10" t="s">
        <v>15152</v>
      </c>
      <c r="D4905" s="8" t="s">
        <v>15134</v>
      </c>
      <c r="E4905" s="12">
        <v>43641.508831018524</v>
      </c>
      <c r="F4905" s="8"/>
      <c r="G4905" s="8" t="s">
        <v>31</v>
      </c>
      <c r="H4905" s="8" t="s">
        <v>594</v>
      </c>
      <c r="I4905" s="8" t="s">
        <v>595</v>
      </c>
      <c r="J4905" s="8" t="s">
        <v>15153</v>
      </c>
      <c r="K4905" s="8" t="s">
        <v>3550</v>
      </c>
      <c r="L4905" s="13" t="s">
        <v>33</v>
      </c>
      <c r="M4905" s="19" t="s">
        <v>15154</v>
      </c>
      <c r="N4905" s="8">
        <v>666</v>
      </c>
      <c r="O4905" s="8">
        <v>2266</v>
      </c>
      <c r="P4905" s="8" t="s">
        <v>15162</v>
      </c>
      <c r="Q4905" s="22" t="s">
        <v>15163</v>
      </c>
      <c r="R4905" s="13" t="s">
        <v>15167</v>
      </c>
    </row>
    <row r="4906" spans="1:18" ht="84" hidden="1">
      <c r="A4906" s="14" t="s">
        <v>33179</v>
      </c>
      <c r="B4906" s="8" t="s">
        <v>22795</v>
      </c>
      <c r="C4906" s="10" t="s">
        <v>6395</v>
      </c>
      <c r="D4906" s="8" t="s">
        <v>33180</v>
      </c>
      <c r="E4906" s="12">
        <v>43641.508761574078</v>
      </c>
      <c r="F4906" s="8"/>
      <c r="G4906" s="8" t="s">
        <v>31</v>
      </c>
      <c r="H4906" s="8"/>
      <c r="I4906" s="8"/>
      <c r="J4906" s="8" t="s">
        <v>22794</v>
      </c>
      <c r="K4906" s="8"/>
      <c r="L4906" s="13" t="s">
        <v>137</v>
      </c>
      <c r="M4906" s="19" t="s">
        <v>33181</v>
      </c>
      <c r="N4906" s="8">
        <v>284020</v>
      </c>
      <c r="O4906" s="8">
        <v>27792</v>
      </c>
      <c r="P4906" s="8" t="s">
        <v>4250</v>
      </c>
      <c r="Q4906" s="22" t="s">
        <v>33182</v>
      </c>
      <c r="R4906" s="13" t="s">
        <v>6407</v>
      </c>
    </row>
    <row r="4907" spans="1:18" ht="13">
      <c r="A4907" s="14" t="s">
        <v>15168</v>
      </c>
      <c r="B4907" s="8" t="s">
        <v>12253</v>
      </c>
      <c r="C4907" s="10" t="s">
        <v>15169</v>
      </c>
      <c r="D4907" s="8" t="s">
        <v>15170</v>
      </c>
      <c r="E4907" s="12">
        <v>43641.508738425924</v>
      </c>
      <c r="F4907" s="8"/>
      <c r="G4907" s="8" t="s">
        <v>31</v>
      </c>
      <c r="H4907" s="8"/>
      <c r="I4907" s="8"/>
      <c r="J4907" s="8" t="s">
        <v>12256</v>
      </c>
      <c r="K4907" s="8"/>
      <c r="L4907" s="13" t="s">
        <v>33</v>
      </c>
      <c r="M4907" s="19" t="s">
        <v>12257</v>
      </c>
      <c r="N4907" s="8">
        <v>281</v>
      </c>
      <c r="O4907" s="8">
        <v>1283</v>
      </c>
      <c r="P4907" s="8" t="s">
        <v>11585</v>
      </c>
      <c r="Q4907" s="22" t="s">
        <v>15171</v>
      </c>
      <c r="R4907" s="13" t="s">
        <v>15172</v>
      </c>
    </row>
    <row r="4908" spans="1:18" ht="48" hidden="1">
      <c r="A4908" s="14" t="s">
        <v>33183</v>
      </c>
      <c r="B4908" s="8" t="s">
        <v>33184</v>
      </c>
      <c r="C4908" s="10" t="s">
        <v>312</v>
      </c>
      <c r="D4908" s="8" t="s">
        <v>15170</v>
      </c>
      <c r="E4908" s="12">
        <v>43641.508738425924</v>
      </c>
      <c r="F4908" s="8"/>
      <c r="G4908" s="8" t="s">
        <v>31</v>
      </c>
      <c r="H4908" s="8"/>
      <c r="I4908" s="8"/>
      <c r="J4908" s="8" t="s">
        <v>33185</v>
      </c>
      <c r="K4908" s="8"/>
      <c r="L4908" s="13" t="s">
        <v>137</v>
      </c>
      <c r="M4908" s="19" t="s">
        <v>33186</v>
      </c>
      <c r="N4908" s="8">
        <v>1345</v>
      </c>
      <c r="O4908" s="8">
        <v>2927</v>
      </c>
      <c r="P4908" s="8" t="s">
        <v>8153</v>
      </c>
      <c r="Q4908" s="22" t="s">
        <v>33187</v>
      </c>
      <c r="R4908" s="13" t="s">
        <v>327</v>
      </c>
    </row>
    <row r="4909" spans="1:18" ht="48" hidden="1">
      <c r="A4909" s="14" t="s">
        <v>33188</v>
      </c>
      <c r="B4909" s="8" t="s">
        <v>33189</v>
      </c>
      <c r="C4909" s="10" t="s">
        <v>1340</v>
      </c>
      <c r="D4909" s="8" t="s">
        <v>33190</v>
      </c>
      <c r="E4909" s="12">
        <v>43641.508726851855</v>
      </c>
      <c r="F4909" s="8"/>
      <c r="G4909" s="8" t="s">
        <v>31</v>
      </c>
      <c r="H4909" s="8"/>
      <c r="I4909" s="8"/>
      <c r="J4909" s="8" t="s">
        <v>33191</v>
      </c>
      <c r="K4909" s="8"/>
      <c r="L4909" s="13" t="s">
        <v>137</v>
      </c>
      <c r="M4909" s="19" t="s">
        <v>33192</v>
      </c>
      <c r="N4909" s="8">
        <v>655</v>
      </c>
      <c r="O4909" s="8">
        <v>17</v>
      </c>
      <c r="P4909" s="8" t="s">
        <v>2463</v>
      </c>
      <c r="Q4909" s="22" t="s">
        <v>33193</v>
      </c>
      <c r="R4909" s="13" t="s">
        <v>1349</v>
      </c>
    </row>
    <row r="4910" spans="1:18" ht="48" hidden="1">
      <c r="A4910" s="14" t="s">
        <v>33194</v>
      </c>
      <c r="B4910" s="8" t="s">
        <v>20338</v>
      </c>
      <c r="C4910" s="10" t="s">
        <v>312</v>
      </c>
      <c r="D4910" s="8" t="s">
        <v>33195</v>
      </c>
      <c r="E4910" s="12">
        <v>43641.508715277778</v>
      </c>
      <c r="F4910" s="8"/>
      <c r="G4910" s="8" t="s">
        <v>31</v>
      </c>
      <c r="H4910" s="8"/>
      <c r="I4910" s="8"/>
      <c r="J4910" s="8" t="s">
        <v>20340</v>
      </c>
      <c r="K4910" s="8"/>
      <c r="L4910" s="13" t="s">
        <v>137</v>
      </c>
      <c r="M4910" s="19" t="s">
        <v>20341</v>
      </c>
      <c r="N4910" s="8">
        <v>129</v>
      </c>
      <c r="O4910" s="8">
        <v>894</v>
      </c>
      <c r="P4910" s="8"/>
      <c r="Q4910" s="22" t="s">
        <v>33196</v>
      </c>
      <c r="R4910" s="13" t="s">
        <v>327</v>
      </c>
    </row>
    <row r="4911" spans="1:18" ht="72">
      <c r="A4911" s="14" t="s">
        <v>15173</v>
      </c>
      <c r="B4911" s="8" t="s">
        <v>15174</v>
      </c>
      <c r="C4911" s="10" t="s">
        <v>15175</v>
      </c>
      <c r="D4911" s="8" t="s">
        <v>15176</v>
      </c>
      <c r="E4911" s="12">
        <v>43641.508703703701</v>
      </c>
      <c r="F4911" s="8"/>
      <c r="G4911" s="8" t="s">
        <v>31</v>
      </c>
      <c r="H4911" s="8" t="s">
        <v>456</v>
      </c>
      <c r="I4911" s="8" t="s">
        <v>457</v>
      </c>
      <c r="J4911" s="8" t="s">
        <v>15177</v>
      </c>
      <c r="K4911" s="8" t="s">
        <v>628</v>
      </c>
      <c r="L4911" s="13" t="s">
        <v>33</v>
      </c>
      <c r="M4911" s="19" t="s">
        <v>15178</v>
      </c>
      <c r="N4911" s="8">
        <v>6768</v>
      </c>
      <c r="O4911" s="8">
        <v>7271</v>
      </c>
      <c r="P4911" s="8" t="s">
        <v>1009</v>
      </c>
      <c r="Q4911" s="22" t="s">
        <v>15184</v>
      </c>
      <c r="R4911" s="13" t="s">
        <v>15185</v>
      </c>
    </row>
    <row r="4912" spans="1:18" ht="72" hidden="1">
      <c r="A4912" s="14" t="s">
        <v>33197</v>
      </c>
      <c r="B4912" s="8" t="s">
        <v>33198</v>
      </c>
      <c r="C4912" s="10" t="s">
        <v>2804</v>
      </c>
      <c r="D4912" s="8" t="s">
        <v>15176</v>
      </c>
      <c r="E4912" s="12">
        <v>43641.508703703701</v>
      </c>
      <c r="F4912" s="8"/>
      <c r="G4912" s="8" t="s">
        <v>31</v>
      </c>
      <c r="H4912" s="8"/>
      <c r="I4912" s="8"/>
      <c r="J4912" s="8" t="s">
        <v>33199</v>
      </c>
      <c r="K4912" s="8"/>
      <c r="L4912" s="13" t="s">
        <v>224</v>
      </c>
      <c r="M4912" s="19" t="s">
        <v>164</v>
      </c>
      <c r="N4912" s="8">
        <v>124</v>
      </c>
      <c r="O4912" s="8">
        <v>661</v>
      </c>
      <c r="P4912" s="8"/>
      <c r="Q4912" s="22" t="s">
        <v>33200</v>
      </c>
      <c r="R4912" s="13" t="s">
        <v>2814</v>
      </c>
    </row>
    <row r="4913" spans="1:18" ht="24" hidden="1">
      <c r="A4913" s="14" t="s">
        <v>33201</v>
      </c>
      <c r="B4913" s="8" t="s">
        <v>33202</v>
      </c>
      <c r="C4913" s="10" t="s">
        <v>25426</v>
      </c>
      <c r="D4913" s="8" t="s">
        <v>33203</v>
      </c>
      <c r="E4913" s="12">
        <v>43641.508680555555</v>
      </c>
      <c r="F4913" s="8"/>
      <c r="G4913" s="8" t="s">
        <v>31</v>
      </c>
      <c r="H4913" s="8"/>
      <c r="I4913" s="8"/>
      <c r="J4913" s="8" t="s">
        <v>33204</v>
      </c>
      <c r="K4913" s="8"/>
      <c r="L4913" s="13" t="s">
        <v>33</v>
      </c>
      <c r="M4913" s="19" t="s">
        <v>33205</v>
      </c>
      <c r="N4913" s="8">
        <v>4395</v>
      </c>
      <c r="O4913" s="8">
        <v>3788</v>
      </c>
      <c r="P4913" s="8" t="s">
        <v>535</v>
      </c>
      <c r="Q4913" s="22" t="s">
        <v>33206</v>
      </c>
      <c r="R4913" s="13" t="s">
        <v>25431</v>
      </c>
    </row>
    <row r="4914" spans="1:18" ht="48" hidden="1">
      <c r="A4914" s="14" t="s">
        <v>33207</v>
      </c>
      <c r="B4914" s="8" t="s">
        <v>33208</v>
      </c>
      <c r="C4914" s="10" t="s">
        <v>312</v>
      </c>
      <c r="D4914" s="8" t="s">
        <v>33209</v>
      </c>
      <c r="E4914" s="12">
        <v>43641.508657407408</v>
      </c>
      <c r="F4914" s="8"/>
      <c r="G4914" s="8" t="s">
        <v>31</v>
      </c>
      <c r="H4914" s="8"/>
      <c r="I4914" s="8"/>
      <c r="J4914" s="8" t="s">
        <v>33210</v>
      </c>
      <c r="K4914" s="8"/>
      <c r="L4914" s="13" t="s">
        <v>33</v>
      </c>
      <c r="M4914" s="19" t="s">
        <v>33211</v>
      </c>
      <c r="N4914" s="8">
        <v>610</v>
      </c>
      <c r="O4914" s="8">
        <v>1306</v>
      </c>
      <c r="P4914" s="8" t="s">
        <v>33212</v>
      </c>
      <c r="Q4914" s="22" t="s">
        <v>33213</v>
      </c>
      <c r="R4914" s="13" t="s">
        <v>327</v>
      </c>
    </row>
    <row r="4915" spans="1:18" ht="60" hidden="1">
      <c r="A4915" s="14" t="s">
        <v>33214</v>
      </c>
      <c r="B4915" s="8" t="s">
        <v>33215</v>
      </c>
      <c r="C4915" s="10" t="s">
        <v>33216</v>
      </c>
      <c r="D4915" s="8" t="s">
        <v>33217</v>
      </c>
      <c r="E4915" s="12">
        <v>43641.508611111116</v>
      </c>
      <c r="F4915" s="8"/>
      <c r="G4915" s="8" t="s">
        <v>775</v>
      </c>
      <c r="H4915" s="8" t="s">
        <v>209</v>
      </c>
      <c r="I4915" s="8" t="s">
        <v>210</v>
      </c>
      <c r="J4915" s="8" t="s">
        <v>33218</v>
      </c>
      <c r="K4915" s="8" t="s">
        <v>212</v>
      </c>
      <c r="L4915" s="13" t="s">
        <v>95</v>
      </c>
      <c r="M4915" s="19" t="s">
        <v>33219</v>
      </c>
      <c r="N4915" s="8">
        <v>15</v>
      </c>
      <c r="O4915" s="8">
        <v>45</v>
      </c>
      <c r="P4915" s="8" t="s">
        <v>18981</v>
      </c>
      <c r="Q4915" s="22" t="s">
        <v>33220</v>
      </c>
      <c r="R4915" s="13" t="s">
        <v>33221</v>
      </c>
    </row>
    <row r="4916" spans="1:18" ht="48" hidden="1">
      <c r="A4916" s="14" t="s">
        <v>33222</v>
      </c>
      <c r="B4916" s="8" t="s">
        <v>33223</v>
      </c>
      <c r="C4916" s="10" t="s">
        <v>33224</v>
      </c>
      <c r="D4916" s="8" t="s">
        <v>33225</v>
      </c>
      <c r="E4916" s="12">
        <v>43641.508599537032</v>
      </c>
      <c r="F4916" s="8"/>
      <c r="G4916" s="8" t="s">
        <v>31</v>
      </c>
      <c r="H4916" s="8"/>
      <c r="I4916" s="8"/>
      <c r="J4916" s="8" t="s">
        <v>33226</v>
      </c>
      <c r="K4916" s="8"/>
      <c r="L4916" s="13" t="s">
        <v>33</v>
      </c>
      <c r="M4916" s="19" t="s">
        <v>33227</v>
      </c>
      <c r="N4916" s="8">
        <v>2468</v>
      </c>
      <c r="O4916" s="8">
        <v>2879</v>
      </c>
      <c r="P4916" s="8" t="s">
        <v>1812</v>
      </c>
      <c r="Q4916" s="22" t="s">
        <v>33228</v>
      </c>
      <c r="R4916" s="13" t="s">
        <v>33229</v>
      </c>
    </row>
    <row r="4917" spans="1:18" ht="60" hidden="1">
      <c r="A4917" s="14" t="s">
        <v>33230</v>
      </c>
      <c r="B4917" s="8" t="s">
        <v>33231</v>
      </c>
      <c r="C4917" s="10" t="s">
        <v>5077</v>
      </c>
      <c r="D4917" s="8" t="s">
        <v>33232</v>
      </c>
      <c r="E4917" s="12">
        <v>43641.508530092593</v>
      </c>
      <c r="F4917" s="8"/>
      <c r="G4917" s="8" t="s">
        <v>31</v>
      </c>
      <c r="H4917" s="8"/>
      <c r="I4917" s="8"/>
      <c r="J4917" s="8" t="s">
        <v>33233</v>
      </c>
      <c r="K4917" s="8"/>
      <c r="L4917" s="13" t="s">
        <v>137</v>
      </c>
      <c r="M4917" s="19" t="s">
        <v>33234</v>
      </c>
      <c r="N4917" s="8">
        <v>48</v>
      </c>
      <c r="O4917" s="8">
        <v>80</v>
      </c>
      <c r="P4917" s="8"/>
      <c r="Q4917" s="22" t="s">
        <v>33235</v>
      </c>
      <c r="R4917" s="13" t="s">
        <v>5094</v>
      </c>
    </row>
    <row r="4918" spans="1:18" ht="60">
      <c r="A4918" s="14" t="s">
        <v>15186</v>
      </c>
      <c r="B4918" s="8" t="s">
        <v>1075</v>
      </c>
      <c r="C4918" s="10" t="s">
        <v>15187</v>
      </c>
      <c r="D4918" s="8" t="s">
        <v>15188</v>
      </c>
      <c r="E4918" s="12">
        <v>43641.508483796293</v>
      </c>
      <c r="F4918" s="8"/>
      <c r="G4918" s="8" t="s">
        <v>1078</v>
      </c>
      <c r="H4918" s="8" t="s">
        <v>953</v>
      </c>
      <c r="I4918" s="8" t="s">
        <v>954</v>
      </c>
      <c r="J4918" s="8" t="s">
        <v>1081</v>
      </c>
      <c r="K4918" s="8" t="s">
        <v>956</v>
      </c>
      <c r="L4918" s="13" t="s">
        <v>33</v>
      </c>
      <c r="M4918" s="19" t="s">
        <v>1083</v>
      </c>
      <c r="N4918" s="8">
        <v>7903</v>
      </c>
      <c r="O4918" s="8">
        <v>8386</v>
      </c>
      <c r="P4918" s="8" t="s">
        <v>1090</v>
      </c>
      <c r="Q4918" s="22" t="s">
        <v>15190</v>
      </c>
      <c r="R4918" s="13" t="s">
        <v>15191</v>
      </c>
    </row>
    <row r="4919" spans="1:18" ht="60" hidden="1">
      <c r="A4919" s="14" t="s">
        <v>33236</v>
      </c>
      <c r="B4919" s="8" t="s">
        <v>33237</v>
      </c>
      <c r="C4919" s="10" t="s">
        <v>619</v>
      </c>
      <c r="D4919" s="8" t="s">
        <v>33238</v>
      </c>
      <c r="E4919" s="12">
        <v>43641.508472222224</v>
      </c>
      <c r="F4919" s="8"/>
      <c r="G4919" s="8" t="s">
        <v>31</v>
      </c>
      <c r="H4919" s="8"/>
      <c r="I4919" s="8"/>
      <c r="J4919" s="8" t="s">
        <v>33239</v>
      </c>
      <c r="K4919" s="8"/>
      <c r="L4919" s="13" t="s">
        <v>224</v>
      </c>
      <c r="M4919" s="19" t="s">
        <v>164</v>
      </c>
      <c r="N4919" s="8">
        <v>92</v>
      </c>
      <c r="O4919" s="8">
        <v>366</v>
      </c>
      <c r="P4919" s="8"/>
      <c r="Q4919" s="22" t="s">
        <v>33240</v>
      </c>
      <c r="R4919" s="13" t="s">
        <v>632</v>
      </c>
    </row>
    <row r="4920" spans="1:18" ht="251" hidden="1">
      <c r="A4920" s="14" t="s">
        <v>33241</v>
      </c>
      <c r="B4920" s="8" t="s">
        <v>32455</v>
      </c>
      <c r="C4920" s="10" t="s">
        <v>1320</v>
      </c>
      <c r="D4920" s="8" t="s">
        <v>33238</v>
      </c>
      <c r="E4920" s="12">
        <v>43641.508472222224</v>
      </c>
      <c r="F4920" s="8"/>
      <c r="G4920" s="8" t="s">
        <v>31</v>
      </c>
      <c r="H4920" s="8"/>
      <c r="I4920" s="8"/>
      <c r="J4920" s="8" t="s">
        <v>32456</v>
      </c>
      <c r="K4920" s="8"/>
      <c r="L4920" s="13" t="s">
        <v>33</v>
      </c>
      <c r="M4920" s="19" t="s">
        <v>32457</v>
      </c>
      <c r="N4920" s="8">
        <v>3157</v>
      </c>
      <c r="O4920" s="8">
        <v>2</v>
      </c>
      <c r="P4920" s="8" t="s">
        <v>32458</v>
      </c>
      <c r="Q4920" s="22" t="s">
        <v>33242</v>
      </c>
      <c r="R4920" s="13" t="s">
        <v>1328</v>
      </c>
    </row>
    <row r="4921" spans="1:18" ht="24">
      <c r="A4921" s="14" t="s">
        <v>15192</v>
      </c>
      <c r="B4921" s="8" t="s">
        <v>15087</v>
      </c>
      <c r="C4921" s="10" t="s">
        <v>15193</v>
      </c>
      <c r="D4921" s="8" t="s">
        <v>15194</v>
      </c>
      <c r="E4921" s="12">
        <v>43641.508379629631</v>
      </c>
      <c r="F4921" s="8"/>
      <c r="G4921" s="8" t="s">
        <v>31</v>
      </c>
      <c r="H4921" s="8" t="s">
        <v>15195</v>
      </c>
      <c r="I4921" s="8" t="s">
        <v>15196</v>
      </c>
      <c r="J4921" s="8" t="s">
        <v>15090</v>
      </c>
      <c r="K4921" s="8" t="s">
        <v>15197</v>
      </c>
      <c r="L4921" s="13" t="s">
        <v>33</v>
      </c>
      <c r="M4921" s="19" t="s">
        <v>15092</v>
      </c>
      <c r="N4921" s="8">
        <v>3740</v>
      </c>
      <c r="O4921" s="8">
        <v>4994</v>
      </c>
      <c r="P4921" s="8" t="s">
        <v>15093</v>
      </c>
      <c r="Q4921" s="22" t="s">
        <v>15203</v>
      </c>
      <c r="R4921" s="13" t="s">
        <v>15204</v>
      </c>
    </row>
    <row r="4922" spans="1:18" ht="13">
      <c r="A4922" s="14" t="s">
        <v>18783</v>
      </c>
      <c r="B4922" s="8" t="s">
        <v>14313</v>
      </c>
      <c r="C4922" s="10" t="s">
        <v>18784</v>
      </c>
      <c r="D4922" s="8" t="s">
        <v>18785</v>
      </c>
      <c r="E4922" s="12">
        <v>43641.508356481485</v>
      </c>
      <c r="F4922" s="8"/>
      <c r="G4922" s="8" t="s">
        <v>31</v>
      </c>
      <c r="H4922" s="8" t="s">
        <v>209</v>
      </c>
      <c r="I4922" s="8" t="s">
        <v>210</v>
      </c>
      <c r="J4922" s="8" t="s">
        <v>14318</v>
      </c>
      <c r="K4922" s="8" t="s">
        <v>212</v>
      </c>
      <c r="L4922" s="13" t="s">
        <v>137</v>
      </c>
      <c r="M4922" s="19" t="s">
        <v>14320</v>
      </c>
      <c r="N4922" s="8">
        <v>84</v>
      </c>
      <c r="O4922" s="8">
        <v>1199</v>
      </c>
      <c r="P4922" s="8"/>
      <c r="Q4922" s="22" t="s">
        <v>18789</v>
      </c>
      <c r="R4922" s="13" t="s">
        <v>9094</v>
      </c>
    </row>
    <row r="4923" spans="1:18" ht="96" hidden="1">
      <c r="A4923" s="14" t="s">
        <v>33243</v>
      </c>
      <c r="B4923" s="8" t="s">
        <v>33244</v>
      </c>
      <c r="C4923" s="10" t="s">
        <v>8251</v>
      </c>
      <c r="D4923" s="8" t="s">
        <v>33245</v>
      </c>
      <c r="E4923" s="12">
        <v>43641.508344907408</v>
      </c>
      <c r="F4923" s="8"/>
      <c r="G4923" s="8" t="s">
        <v>31</v>
      </c>
      <c r="H4923" s="8"/>
      <c r="I4923" s="8"/>
      <c r="J4923" s="8" t="s">
        <v>33246</v>
      </c>
      <c r="K4923" s="8"/>
      <c r="L4923" s="13" t="s">
        <v>137</v>
      </c>
      <c r="M4923" s="19" t="s">
        <v>33247</v>
      </c>
      <c r="N4923" s="8">
        <v>3028</v>
      </c>
      <c r="O4923" s="8">
        <v>4167</v>
      </c>
      <c r="P4923" s="8" t="s">
        <v>773</v>
      </c>
      <c r="Q4923" s="22" t="s">
        <v>33248</v>
      </c>
      <c r="R4923" s="13" t="s">
        <v>8264</v>
      </c>
    </row>
    <row r="4924" spans="1:18" ht="72" hidden="1">
      <c r="A4924" s="14" t="s">
        <v>33249</v>
      </c>
      <c r="B4924" s="8" t="s">
        <v>33250</v>
      </c>
      <c r="C4924" s="10" t="s">
        <v>1396</v>
      </c>
      <c r="D4924" s="8" t="s">
        <v>33251</v>
      </c>
      <c r="E4924" s="12">
        <v>43641.508321759262</v>
      </c>
      <c r="F4924" s="8"/>
      <c r="G4924" s="8" t="s">
        <v>31</v>
      </c>
      <c r="H4924" s="8"/>
      <c r="I4924" s="8"/>
      <c r="J4924" s="8" t="s">
        <v>33252</v>
      </c>
      <c r="K4924" s="8"/>
      <c r="L4924" s="13" t="s">
        <v>33</v>
      </c>
      <c r="M4924" s="19" t="s">
        <v>33253</v>
      </c>
      <c r="N4924" s="8">
        <v>16929</v>
      </c>
      <c r="O4924" s="8">
        <v>18326</v>
      </c>
      <c r="P4924" s="8"/>
      <c r="Q4924" s="22" t="s">
        <v>33254</v>
      </c>
      <c r="R4924" s="13" t="s">
        <v>1411</v>
      </c>
    </row>
    <row r="4925" spans="1:18" ht="108" hidden="1">
      <c r="A4925" s="14" t="s">
        <v>33255</v>
      </c>
      <c r="B4925" s="8" t="s">
        <v>33256</v>
      </c>
      <c r="C4925" s="10" t="s">
        <v>367</v>
      </c>
      <c r="D4925" s="8" t="s">
        <v>33257</v>
      </c>
      <c r="E4925" s="12">
        <v>43641.508263888885</v>
      </c>
      <c r="F4925" s="8"/>
      <c r="G4925" s="8" t="s">
        <v>31</v>
      </c>
      <c r="H4925" s="8"/>
      <c r="I4925" s="8"/>
      <c r="J4925" s="8" t="s">
        <v>33258</v>
      </c>
      <c r="K4925" s="8"/>
      <c r="L4925" s="13" t="s">
        <v>137</v>
      </c>
      <c r="M4925" s="19" t="s">
        <v>33259</v>
      </c>
      <c r="N4925" s="8">
        <v>9</v>
      </c>
      <c r="O4925" s="8">
        <v>9</v>
      </c>
      <c r="P4925" s="8"/>
      <c r="Q4925" s="22" t="s">
        <v>33260</v>
      </c>
      <c r="R4925" s="13" t="s">
        <v>378</v>
      </c>
    </row>
    <row r="4926" spans="1:18" ht="24" hidden="1">
      <c r="A4926" s="14" t="s">
        <v>33261</v>
      </c>
      <c r="B4926" s="8" t="s">
        <v>33262</v>
      </c>
      <c r="C4926" s="10" t="s">
        <v>33263</v>
      </c>
      <c r="D4926" s="8" t="s">
        <v>33264</v>
      </c>
      <c r="E4926" s="12">
        <v>43641.508240740739</v>
      </c>
      <c r="F4926" s="8"/>
      <c r="G4926" s="8" t="s">
        <v>31</v>
      </c>
      <c r="H4926" s="8"/>
      <c r="I4926" s="8"/>
      <c r="J4926" s="8" t="s">
        <v>33265</v>
      </c>
      <c r="K4926" s="8"/>
      <c r="L4926" s="13" t="s">
        <v>137</v>
      </c>
      <c r="M4926" s="19" t="s">
        <v>33266</v>
      </c>
      <c r="N4926" s="8">
        <v>3027</v>
      </c>
      <c r="O4926" s="8">
        <v>4095</v>
      </c>
      <c r="P4926" s="8" t="s">
        <v>33267</v>
      </c>
      <c r="Q4926" s="22" t="s">
        <v>33268</v>
      </c>
      <c r="R4926" s="13" t="s">
        <v>33269</v>
      </c>
    </row>
    <row r="4927" spans="1:18" ht="60">
      <c r="A4927" s="14" t="s">
        <v>15206</v>
      </c>
      <c r="B4927" s="8" t="s">
        <v>1075</v>
      </c>
      <c r="C4927" s="10" t="s">
        <v>15208</v>
      </c>
      <c r="D4927" s="8" t="s">
        <v>15209</v>
      </c>
      <c r="E4927" s="12">
        <v>43641.508206018523</v>
      </c>
      <c r="F4927" s="8"/>
      <c r="G4927" s="8" t="s">
        <v>1078</v>
      </c>
      <c r="H4927" s="8" t="s">
        <v>7899</v>
      </c>
      <c r="I4927" s="8" t="s">
        <v>7900</v>
      </c>
      <c r="J4927" s="8" t="s">
        <v>1081</v>
      </c>
      <c r="K4927" s="8" t="s">
        <v>15210</v>
      </c>
      <c r="L4927" s="13" t="s">
        <v>33</v>
      </c>
      <c r="M4927" s="19" t="s">
        <v>1083</v>
      </c>
      <c r="N4927" s="8">
        <v>7903</v>
      </c>
      <c r="O4927" s="8">
        <v>8386</v>
      </c>
      <c r="P4927" s="8" t="s">
        <v>1090</v>
      </c>
      <c r="Q4927" s="22" t="s">
        <v>15215</v>
      </c>
      <c r="R4927" s="13" t="s">
        <v>15218</v>
      </c>
    </row>
    <row r="4928" spans="1:18" ht="48" hidden="1">
      <c r="A4928" s="14" t="s">
        <v>33270</v>
      </c>
      <c r="B4928" s="8" t="s">
        <v>33271</v>
      </c>
      <c r="C4928" s="10" t="s">
        <v>33272</v>
      </c>
      <c r="D4928" s="8" t="s">
        <v>33273</v>
      </c>
      <c r="E4928" s="12">
        <v>43641.5081712963</v>
      </c>
      <c r="F4928" s="8"/>
      <c r="G4928" s="8" t="s">
        <v>31</v>
      </c>
      <c r="H4928" s="8" t="s">
        <v>594</v>
      </c>
      <c r="I4928" s="8" t="s">
        <v>595</v>
      </c>
      <c r="J4928" s="8" t="s">
        <v>33274</v>
      </c>
      <c r="K4928" s="8"/>
      <c r="L4928" s="13" t="s">
        <v>224</v>
      </c>
      <c r="M4928" s="19" t="s">
        <v>33275</v>
      </c>
      <c r="N4928" s="8">
        <v>15</v>
      </c>
      <c r="O4928" s="8">
        <v>12</v>
      </c>
      <c r="P4928" s="8"/>
      <c r="Q4928" s="22" t="s">
        <v>33276</v>
      </c>
      <c r="R4928" s="13" t="s">
        <v>33277</v>
      </c>
    </row>
    <row r="4929" spans="1:18" ht="84" hidden="1">
      <c r="A4929" s="14" t="s">
        <v>33278</v>
      </c>
      <c r="B4929" s="8" t="s">
        <v>32441</v>
      </c>
      <c r="C4929" s="10" t="s">
        <v>19357</v>
      </c>
      <c r="D4929" s="8" t="s">
        <v>33279</v>
      </c>
      <c r="E4929" s="12">
        <v>43641.508101851854</v>
      </c>
      <c r="F4929" s="8"/>
      <c r="G4929" s="8" t="s">
        <v>31</v>
      </c>
      <c r="H4929" s="8"/>
      <c r="I4929" s="8"/>
      <c r="J4929" s="8" t="s">
        <v>32444</v>
      </c>
      <c r="K4929" s="8"/>
      <c r="L4929" s="13" t="s">
        <v>33</v>
      </c>
      <c r="M4929" s="19" t="s">
        <v>164</v>
      </c>
      <c r="N4929" s="8">
        <v>39</v>
      </c>
      <c r="O4929" s="8">
        <v>59</v>
      </c>
      <c r="P4929" s="8"/>
      <c r="Q4929" s="22" t="s">
        <v>33280</v>
      </c>
      <c r="R4929" s="13" t="s">
        <v>19361</v>
      </c>
    </row>
    <row r="4930" spans="1:18" ht="144" hidden="1">
      <c r="A4930" s="14" t="s">
        <v>33281</v>
      </c>
      <c r="B4930" s="8" t="s">
        <v>33282</v>
      </c>
      <c r="C4930" s="10" t="s">
        <v>454</v>
      </c>
      <c r="D4930" s="8" t="s">
        <v>33283</v>
      </c>
      <c r="E4930" s="12">
        <v>43641.508067129631</v>
      </c>
      <c r="F4930" s="8"/>
      <c r="G4930" s="8" t="s">
        <v>31</v>
      </c>
      <c r="H4930" s="8"/>
      <c r="I4930" s="8"/>
      <c r="J4930" s="8" t="s">
        <v>33284</v>
      </c>
      <c r="K4930" s="8"/>
      <c r="L4930" s="13" t="s">
        <v>224</v>
      </c>
      <c r="M4930" s="19" t="s">
        <v>33285</v>
      </c>
      <c r="N4930" s="8">
        <v>1139</v>
      </c>
      <c r="O4930" s="8">
        <v>2103</v>
      </c>
      <c r="P4930" s="8" t="s">
        <v>17760</v>
      </c>
      <c r="Q4930" s="22" t="s">
        <v>33286</v>
      </c>
      <c r="R4930" s="13" t="s">
        <v>464</v>
      </c>
    </row>
    <row r="4931" spans="1:18" ht="48" hidden="1">
      <c r="A4931" s="14" t="s">
        <v>33287</v>
      </c>
      <c r="B4931" s="8" t="s">
        <v>33288</v>
      </c>
      <c r="C4931" s="10" t="s">
        <v>33289</v>
      </c>
      <c r="D4931" s="8" t="s">
        <v>33290</v>
      </c>
      <c r="E4931" s="12">
        <v>43641.508032407408</v>
      </c>
      <c r="F4931" s="8"/>
      <c r="G4931" s="8" t="s">
        <v>31</v>
      </c>
      <c r="H4931" s="8"/>
      <c r="I4931" s="8"/>
      <c r="J4931" s="8" t="s">
        <v>33291</v>
      </c>
      <c r="K4931" s="8"/>
      <c r="L4931" s="13" t="s">
        <v>137</v>
      </c>
      <c r="M4931" s="19" t="s">
        <v>33292</v>
      </c>
      <c r="N4931" s="8">
        <v>80</v>
      </c>
      <c r="O4931" s="8">
        <v>61</v>
      </c>
      <c r="P4931" s="8"/>
      <c r="Q4931" s="22" t="s">
        <v>33293</v>
      </c>
      <c r="R4931" s="13" t="s">
        <v>33294</v>
      </c>
    </row>
    <row r="4932" spans="1:18" ht="13">
      <c r="A4932" s="14" t="s">
        <v>15219</v>
      </c>
      <c r="B4932" s="8" t="s">
        <v>6201</v>
      </c>
      <c r="C4932" s="10" t="s">
        <v>15220</v>
      </c>
      <c r="D4932" s="8" t="s">
        <v>15221</v>
      </c>
      <c r="E4932" s="12">
        <v>43641.507974537039</v>
      </c>
      <c r="F4932" s="8"/>
      <c r="G4932" s="8" t="s">
        <v>31</v>
      </c>
      <c r="H4932" s="8"/>
      <c r="I4932" s="8"/>
      <c r="J4932" s="8" t="s">
        <v>6204</v>
      </c>
      <c r="K4932" s="8"/>
      <c r="L4932" s="13" t="s">
        <v>33</v>
      </c>
      <c r="M4932" s="19" t="s">
        <v>6205</v>
      </c>
      <c r="N4932" s="8">
        <v>3846</v>
      </c>
      <c r="O4932" s="8">
        <v>4034</v>
      </c>
      <c r="P4932" s="8" t="s">
        <v>6206</v>
      </c>
      <c r="Q4932" s="22" t="s">
        <v>15224</v>
      </c>
      <c r="R4932" s="13" t="s">
        <v>15228</v>
      </c>
    </row>
    <row r="4933" spans="1:18" ht="36" hidden="1">
      <c r="A4933" s="14" t="s">
        <v>33295</v>
      </c>
      <c r="B4933" s="8" t="s">
        <v>33296</v>
      </c>
      <c r="C4933" s="10" t="s">
        <v>33297</v>
      </c>
      <c r="D4933" s="8" t="s">
        <v>33298</v>
      </c>
      <c r="E4933" s="12">
        <v>43641.507939814815</v>
      </c>
      <c r="F4933" s="8"/>
      <c r="G4933" s="8" t="s">
        <v>31</v>
      </c>
      <c r="H4933" s="8"/>
      <c r="I4933" s="8"/>
      <c r="J4933" s="8" t="s">
        <v>33299</v>
      </c>
      <c r="K4933" s="8"/>
      <c r="L4933" s="13" t="s">
        <v>137</v>
      </c>
      <c r="M4933" s="19" t="s">
        <v>33300</v>
      </c>
      <c r="N4933" s="8">
        <v>2694</v>
      </c>
      <c r="O4933" s="8">
        <v>4038</v>
      </c>
      <c r="P4933" s="8" t="s">
        <v>25333</v>
      </c>
      <c r="Q4933" s="22" t="s">
        <v>33301</v>
      </c>
      <c r="R4933" s="13" t="s">
        <v>33302</v>
      </c>
    </row>
    <row r="4934" spans="1:18" ht="96" hidden="1">
      <c r="A4934" s="14" t="s">
        <v>33303</v>
      </c>
      <c r="B4934" s="8" t="s">
        <v>33304</v>
      </c>
      <c r="C4934" s="10" t="s">
        <v>8349</v>
      </c>
      <c r="D4934" s="8" t="s">
        <v>33305</v>
      </c>
      <c r="E4934" s="12">
        <v>43641.507905092592</v>
      </c>
      <c r="F4934" s="8"/>
      <c r="G4934" s="8" t="s">
        <v>31</v>
      </c>
      <c r="H4934" s="8"/>
      <c r="I4934" s="8"/>
      <c r="J4934" s="8" t="s">
        <v>33306</v>
      </c>
      <c r="K4934" s="8"/>
      <c r="L4934" s="13" t="s">
        <v>137</v>
      </c>
      <c r="M4934" s="19" t="s">
        <v>33307</v>
      </c>
      <c r="N4934" s="8">
        <v>190</v>
      </c>
      <c r="O4934" s="8">
        <v>367</v>
      </c>
      <c r="P4934" s="8" t="s">
        <v>33308</v>
      </c>
      <c r="Q4934" s="22" t="s">
        <v>33309</v>
      </c>
      <c r="R4934" s="13" t="s">
        <v>8362</v>
      </c>
    </row>
    <row r="4935" spans="1:18" ht="96" hidden="1">
      <c r="A4935" s="14" t="s">
        <v>33310</v>
      </c>
      <c r="B4935" s="8" t="s">
        <v>33311</v>
      </c>
      <c r="C4935" s="10" t="s">
        <v>255</v>
      </c>
      <c r="D4935" s="8" t="s">
        <v>33312</v>
      </c>
      <c r="E4935" s="12">
        <v>43641.507893518516</v>
      </c>
      <c r="F4935" s="8"/>
      <c r="G4935" s="8" t="s">
        <v>31</v>
      </c>
      <c r="H4935" s="8"/>
      <c r="I4935" s="8"/>
      <c r="J4935" s="8" t="s">
        <v>33313</v>
      </c>
      <c r="K4935" s="8"/>
      <c r="L4935" s="13" t="s">
        <v>33</v>
      </c>
      <c r="M4935" s="19" t="s">
        <v>33314</v>
      </c>
      <c r="N4935" s="8">
        <v>728</v>
      </c>
      <c r="O4935" s="8">
        <v>972</v>
      </c>
      <c r="P4935" s="8"/>
      <c r="Q4935" s="22" t="s">
        <v>33315</v>
      </c>
      <c r="R4935" s="13" t="s">
        <v>273</v>
      </c>
    </row>
    <row r="4936" spans="1:18" ht="13">
      <c r="A4936" s="14" t="s">
        <v>15229</v>
      </c>
      <c r="B4936" s="8" t="s">
        <v>15230</v>
      </c>
      <c r="C4936" s="10" t="s">
        <v>15231</v>
      </c>
      <c r="D4936" s="8" t="s">
        <v>15232</v>
      </c>
      <c r="E4936" s="12">
        <v>43641.507835648154</v>
      </c>
      <c r="F4936" s="8"/>
      <c r="G4936" s="8" t="s">
        <v>31</v>
      </c>
      <c r="H4936" s="8"/>
      <c r="I4936" s="8"/>
      <c r="J4936" s="8" t="s">
        <v>15233</v>
      </c>
      <c r="K4936" s="8"/>
      <c r="L4936" s="13" t="s">
        <v>33</v>
      </c>
      <c r="M4936" s="19" t="s">
        <v>15234</v>
      </c>
      <c r="N4936" s="8">
        <v>80</v>
      </c>
      <c r="O4936" s="8">
        <v>262</v>
      </c>
      <c r="P4936" s="8" t="s">
        <v>15236</v>
      </c>
      <c r="Q4936" s="22" t="s">
        <v>15237</v>
      </c>
      <c r="R4936" s="13" t="s">
        <v>15238</v>
      </c>
    </row>
    <row r="4937" spans="1:18" ht="96" hidden="1">
      <c r="A4937" s="14" t="s">
        <v>33316</v>
      </c>
      <c r="B4937" s="8" t="s">
        <v>16547</v>
      </c>
      <c r="C4937" s="10" t="s">
        <v>8349</v>
      </c>
      <c r="D4937" s="8" t="s">
        <v>33317</v>
      </c>
      <c r="E4937" s="12">
        <v>43641.507638888885</v>
      </c>
      <c r="F4937" s="8"/>
      <c r="G4937" s="8" t="s">
        <v>31</v>
      </c>
      <c r="H4937" s="8"/>
      <c r="I4937" s="8"/>
      <c r="J4937" s="8" t="s">
        <v>16550</v>
      </c>
      <c r="K4937" s="8"/>
      <c r="L4937" s="13" t="s">
        <v>137</v>
      </c>
      <c r="M4937" s="19" t="s">
        <v>164</v>
      </c>
      <c r="N4937" s="8">
        <v>61</v>
      </c>
      <c r="O4937" s="8">
        <v>125</v>
      </c>
      <c r="P4937" s="8" t="s">
        <v>16558</v>
      </c>
      <c r="Q4937" s="22" t="s">
        <v>33318</v>
      </c>
      <c r="R4937" s="13" t="s">
        <v>8362</v>
      </c>
    </row>
    <row r="4938" spans="1:18" ht="96" hidden="1">
      <c r="A4938" s="14" t="s">
        <v>33316</v>
      </c>
      <c r="B4938" s="8" t="s">
        <v>16547</v>
      </c>
      <c r="C4938" s="10" t="s">
        <v>8349</v>
      </c>
      <c r="D4938" s="8" t="s">
        <v>33317</v>
      </c>
      <c r="E4938" s="12">
        <v>43641.507638888885</v>
      </c>
      <c r="F4938" s="8"/>
      <c r="G4938" s="8" t="s">
        <v>31</v>
      </c>
      <c r="H4938" s="8"/>
      <c r="I4938" s="8"/>
      <c r="J4938" s="8" t="s">
        <v>16550</v>
      </c>
      <c r="K4938" s="8"/>
      <c r="L4938" s="13" t="s">
        <v>137</v>
      </c>
      <c r="M4938" s="19" t="s">
        <v>164</v>
      </c>
      <c r="N4938" s="8">
        <v>61</v>
      </c>
      <c r="O4938" s="8">
        <v>125</v>
      </c>
      <c r="P4938" s="8" t="s">
        <v>16558</v>
      </c>
      <c r="Q4938" s="22" t="s">
        <v>33318</v>
      </c>
      <c r="R4938" s="13" t="s">
        <v>8362</v>
      </c>
    </row>
    <row r="4939" spans="1:18" ht="84" hidden="1">
      <c r="A4939" s="14" t="s">
        <v>33319</v>
      </c>
      <c r="B4939" s="8" t="s">
        <v>31722</v>
      </c>
      <c r="C4939" s="10" t="s">
        <v>6395</v>
      </c>
      <c r="D4939" s="8" t="s">
        <v>33320</v>
      </c>
      <c r="E4939" s="12">
        <v>43641.507268518515</v>
      </c>
      <c r="F4939" s="8"/>
      <c r="G4939" s="8" t="s">
        <v>31</v>
      </c>
      <c r="H4939" s="8"/>
      <c r="I4939" s="8"/>
      <c r="J4939" s="8" t="s">
        <v>31724</v>
      </c>
      <c r="K4939" s="8"/>
      <c r="L4939" s="13" t="s">
        <v>137</v>
      </c>
      <c r="M4939" s="19" t="s">
        <v>31725</v>
      </c>
      <c r="N4939" s="8">
        <v>103769</v>
      </c>
      <c r="O4939" s="8">
        <v>59378</v>
      </c>
      <c r="P4939" s="8" t="s">
        <v>31726</v>
      </c>
      <c r="Q4939" s="22" t="s">
        <v>33321</v>
      </c>
      <c r="R4939" s="13" t="s">
        <v>6407</v>
      </c>
    </row>
    <row r="4940" spans="1:18" ht="13" hidden="1">
      <c r="A4940" s="14" t="s">
        <v>33322</v>
      </c>
      <c r="B4940" s="8" t="s">
        <v>33323</v>
      </c>
      <c r="C4940" s="10" t="s">
        <v>33324</v>
      </c>
      <c r="D4940" s="8" t="s">
        <v>33325</v>
      </c>
      <c r="E4940" s="12">
        <v>43641.507233796292</v>
      </c>
      <c r="F4940" s="8"/>
      <c r="G4940" s="8" t="s">
        <v>31</v>
      </c>
      <c r="H4940" s="8"/>
      <c r="I4940" s="8"/>
      <c r="J4940" s="8" t="s">
        <v>33326</v>
      </c>
      <c r="K4940" s="8"/>
      <c r="L4940" s="13" t="s">
        <v>137</v>
      </c>
      <c r="M4940" s="19" t="s">
        <v>33327</v>
      </c>
      <c r="N4940" s="8">
        <v>14895</v>
      </c>
      <c r="O4940" s="8">
        <v>12416</v>
      </c>
      <c r="P4940" s="8" t="s">
        <v>182</v>
      </c>
      <c r="Q4940" s="22" t="s">
        <v>33328</v>
      </c>
      <c r="R4940" s="13" t="s">
        <v>33329</v>
      </c>
    </row>
    <row r="4941" spans="1:18" ht="72" hidden="1">
      <c r="A4941" s="14" t="s">
        <v>33330</v>
      </c>
      <c r="B4941" s="8" t="s">
        <v>33331</v>
      </c>
      <c r="C4941" s="10" t="s">
        <v>28979</v>
      </c>
      <c r="D4941" s="8" t="s">
        <v>33332</v>
      </c>
      <c r="E4941" s="12">
        <v>43641.507164351853</v>
      </c>
      <c r="F4941" s="8"/>
      <c r="G4941" s="8" t="s">
        <v>31</v>
      </c>
      <c r="H4941" s="8"/>
      <c r="I4941" s="8"/>
      <c r="J4941" s="8" t="s">
        <v>33333</v>
      </c>
      <c r="K4941" s="8"/>
      <c r="L4941" s="13" t="s">
        <v>33</v>
      </c>
      <c r="M4941" s="19" t="s">
        <v>33334</v>
      </c>
      <c r="N4941" s="8">
        <v>4296</v>
      </c>
      <c r="O4941" s="8">
        <v>4088</v>
      </c>
      <c r="P4941" s="8" t="s">
        <v>33335</v>
      </c>
      <c r="Q4941" s="22" t="s">
        <v>33336</v>
      </c>
      <c r="R4941" s="13" t="s">
        <v>28985</v>
      </c>
    </row>
    <row r="4942" spans="1:18" ht="72" hidden="1">
      <c r="A4942" s="14" t="s">
        <v>33337</v>
      </c>
      <c r="B4942" s="8" t="s">
        <v>33338</v>
      </c>
      <c r="C4942" s="10" t="s">
        <v>33339</v>
      </c>
      <c r="D4942" s="8" t="s">
        <v>33340</v>
      </c>
      <c r="E4942" s="12">
        <v>43641.507118055553</v>
      </c>
      <c r="F4942" s="8"/>
      <c r="G4942" s="8" t="s">
        <v>31</v>
      </c>
      <c r="H4942" s="8"/>
      <c r="I4942" s="8"/>
      <c r="J4942" s="8" t="s">
        <v>33341</v>
      </c>
      <c r="K4942" s="8"/>
      <c r="L4942" s="13" t="s">
        <v>33</v>
      </c>
      <c r="M4942" s="19" t="s">
        <v>33342</v>
      </c>
      <c r="N4942" s="8">
        <v>2528</v>
      </c>
      <c r="O4942" s="8">
        <v>3092</v>
      </c>
      <c r="P4942" s="8" t="s">
        <v>942</v>
      </c>
      <c r="Q4942" s="22" t="s">
        <v>33343</v>
      </c>
      <c r="R4942" s="13" t="s">
        <v>33344</v>
      </c>
    </row>
    <row r="4943" spans="1:18" ht="36" hidden="1">
      <c r="A4943" s="14" t="s">
        <v>33345</v>
      </c>
      <c r="B4943" s="8" t="s">
        <v>33346</v>
      </c>
      <c r="C4943" s="10" t="s">
        <v>33347</v>
      </c>
      <c r="D4943" s="8" t="s">
        <v>33348</v>
      </c>
      <c r="E4943" s="12">
        <v>43641.507094907407</v>
      </c>
      <c r="F4943" s="8"/>
      <c r="G4943" s="8" t="s">
        <v>31</v>
      </c>
      <c r="H4943" s="8"/>
      <c r="I4943" s="8"/>
      <c r="J4943" s="8" t="s">
        <v>33349</v>
      </c>
      <c r="K4943" s="8"/>
      <c r="L4943" s="13" t="s">
        <v>95</v>
      </c>
      <c r="M4943" s="19" t="s">
        <v>33350</v>
      </c>
      <c r="N4943" s="8">
        <v>783</v>
      </c>
      <c r="O4943" s="8">
        <v>2100</v>
      </c>
      <c r="P4943" s="8"/>
      <c r="Q4943" s="22" t="s">
        <v>33351</v>
      </c>
      <c r="R4943" s="13" t="s">
        <v>33352</v>
      </c>
    </row>
    <row r="4944" spans="1:18" ht="48" hidden="1">
      <c r="A4944" s="14" t="s">
        <v>33353</v>
      </c>
      <c r="B4944" s="8" t="s">
        <v>33354</v>
      </c>
      <c r="C4944" s="10" t="s">
        <v>312</v>
      </c>
      <c r="D4944" s="8" t="s">
        <v>15241</v>
      </c>
      <c r="E4944" s="12">
        <v>43641.507025462968</v>
      </c>
      <c r="F4944" s="8"/>
      <c r="G4944" s="8" t="s">
        <v>31</v>
      </c>
      <c r="H4944" s="8"/>
      <c r="I4944" s="8"/>
      <c r="J4944" s="8" t="s">
        <v>33355</v>
      </c>
      <c r="K4944" s="8"/>
      <c r="L4944" s="13" t="s">
        <v>33</v>
      </c>
      <c r="M4944" s="19" t="s">
        <v>33356</v>
      </c>
      <c r="N4944" s="8">
        <v>247</v>
      </c>
      <c r="O4944" s="8">
        <v>307</v>
      </c>
      <c r="P4944" s="8" t="s">
        <v>33357</v>
      </c>
      <c r="Q4944" s="22" t="s">
        <v>33358</v>
      </c>
      <c r="R4944" s="13" t="s">
        <v>327</v>
      </c>
    </row>
    <row r="4945" spans="1:18" ht="24">
      <c r="A4945" s="14" t="s">
        <v>15239</v>
      </c>
      <c r="B4945" s="8" t="s">
        <v>13988</v>
      </c>
      <c r="C4945" s="10" t="s">
        <v>15240</v>
      </c>
      <c r="D4945" s="8" t="s">
        <v>15241</v>
      </c>
      <c r="E4945" s="12">
        <v>43641.507025462968</v>
      </c>
      <c r="F4945" s="8"/>
      <c r="G4945" s="8" t="s">
        <v>31</v>
      </c>
      <c r="H4945" s="8" t="s">
        <v>15242</v>
      </c>
      <c r="I4945" s="8" t="s">
        <v>15243</v>
      </c>
      <c r="J4945" s="8" t="s">
        <v>13993</v>
      </c>
      <c r="K4945" s="8" t="s">
        <v>15244</v>
      </c>
      <c r="L4945" s="13" t="s">
        <v>33</v>
      </c>
      <c r="M4945" s="19" t="s">
        <v>13995</v>
      </c>
      <c r="N4945" s="8">
        <v>16</v>
      </c>
      <c r="O4945" s="8">
        <v>67</v>
      </c>
      <c r="P4945" s="8"/>
      <c r="Q4945" s="22" t="s">
        <v>15247</v>
      </c>
      <c r="R4945" s="13" t="s">
        <v>15249</v>
      </c>
    </row>
    <row r="4946" spans="1:18" ht="72" hidden="1">
      <c r="A4946" s="14" t="s">
        <v>33359</v>
      </c>
      <c r="B4946" s="8" t="s">
        <v>33360</v>
      </c>
      <c r="C4946" s="10" t="s">
        <v>1396</v>
      </c>
      <c r="D4946" s="8" t="s">
        <v>33361</v>
      </c>
      <c r="E4946" s="12">
        <v>43641.507002314815</v>
      </c>
      <c r="F4946" s="8"/>
      <c r="G4946" s="8" t="s">
        <v>31</v>
      </c>
      <c r="H4946" s="8"/>
      <c r="I4946" s="8"/>
      <c r="J4946" s="8" t="s">
        <v>33362</v>
      </c>
      <c r="K4946" s="8"/>
      <c r="L4946" s="13" t="s">
        <v>33</v>
      </c>
      <c r="M4946" s="19" t="s">
        <v>33363</v>
      </c>
      <c r="N4946" s="8">
        <v>1812</v>
      </c>
      <c r="O4946" s="8">
        <v>2011</v>
      </c>
      <c r="P4946" s="8" t="s">
        <v>692</v>
      </c>
      <c r="Q4946" s="22" t="s">
        <v>33364</v>
      </c>
      <c r="R4946" s="13" t="s">
        <v>1411</v>
      </c>
    </row>
    <row r="4947" spans="1:18" ht="24" hidden="1">
      <c r="A4947" s="14" t="s">
        <v>33365</v>
      </c>
      <c r="B4947" s="8" t="s">
        <v>33366</v>
      </c>
      <c r="C4947" s="10" t="s">
        <v>33367</v>
      </c>
      <c r="D4947" s="8" t="s">
        <v>33368</v>
      </c>
      <c r="E4947" s="12">
        <v>43641.506944444445</v>
      </c>
      <c r="F4947" s="8"/>
      <c r="G4947" s="8" t="s">
        <v>31</v>
      </c>
      <c r="H4947" s="8"/>
      <c r="I4947" s="8"/>
      <c r="J4947" s="8" t="s">
        <v>33369</v>
      </c>
      <c r="K4947" s="8"/>
      <c r="L4947" s="13" t="s">
        <v>137</v>
      </c>
      <c r="M4947" s="19" t="s">
        <v>33370</v>
      </c>
      <c r="N4947" s="8">
        <v>897</v>
      </c>
      <c r="O4947" s="8">
        <v>1086</v>
      </c>
      <c r="P4947" s="8" t="s">
        <v>2545</v>
      </c>
      <c r="Q4947" s="22" t="s">
        <v>33371</v>
      </c>
      <c r="R4947" s="13" t="s">
        <v>33372</v>
      </c>
    </row>
    <row r="4948" spans="1:18" ht="72" hidden="1">
      <c r="A4948" s="14" t="s">
        <v>33373</v>
      </c>
      <c r="B4948" s="8" t="s">
        <v>33374</v>
      </c>
      <c r="C4948" s="10" t="s">
        <v>1396</v>
      </c>
      <c r="D4948" s="8" t="s">
        <v>33375</v>
      </c>
      <c r="E4948" s="12">
        <v>43641.506921296299</v>
      </c>
      <c r="F4948" s="8"/>
      <c r="G4948" s="8" t="s">
        <v>31</v>
      </c>
      <c r="H4948" s="8"/>
      <c r="I4948" s="8"/>
      <c r="J4948" s="8" t="s">
        <v>33376</v>
      </c>
      <c r="K4948" s="8"/>
      <c r="L4948" s="13" t="s">
        <v>33</v>
      </c>
      <c r="M4948" s="19" t="s">
        <v>33377</v>
      </c>
      <c r="N4948" s="8">
        <v>817</v>
      </c>
      <c r="O4948" s="8">
        <v>670</v>
      </c>
      <c r="P4948" s="8" t="s">
        <v>586</v>
      </c>
      <c r="Q4948" s="22" t="s">
        <v>33378</v>
      </c>
      <c r="R4948" s="13" t="s">
        <v>1411</v>
      </c>
    </row>
    <row r="4949" spans="1:18" ht="36" hidden="1">
      <c r="A4949" s="14" t="s">
        <v>33379</v>
      </c>
      <c r="B4949" s="8" t="s">
        <v>33380</v>
      </c>
      <c r="C4949" s="10" t="s">
        <v>6217</v>
      </c>
      <c r="D4949" s="8" t="s">
        <v>33381</v>
      </c>
      <c r="E4949" s="12">
        <v>43641.506898148145</v>
      </c>
      <c r="F4949" s="8"/>
      <c r="G4949" s="8" t="s">
        <v>3203</v>
      </c>
      <c r="H4949" s="8"/>
      <c r="I4949" s="8"/>
      <c r="J4949" s="8" t="s">
        <v>33382</v>
      </c>
      <c r="K4949" s="8"/>
      <c r="L4949" s="13" t="s">
        <v>53</v>
      </c>
      <c r="M4949" s="19" t="s">
        <v>164</v>
      </c>
      <c r="N4949" s="8">
        <v>21</v>
      </c>
      <c r="O4949" s="8">
        <v>79</v>
      </c>
      <c r="P4949" s="8"/>
      <c r="Q4949" s="22" t="s">
        <v>33383</v>
      </c>
      <c r="R4949" s="13" t="s">
        <v>6231</v>
      </c>
    </row>
    <row r="4950" spans="1:18" ht="13">
      <c r="A4950" s="14" t="s">
        <v>15250</v>
      </c>
      <c r="B4950" s="8" t="s">
        <v>15251</v>
      </c>
      <c r="C4950" s="10" t="s">
        <v>15252</v>
      </c>
      <c r="D4950" s="8" t="s">
        <v>15253</v>
      </c>
      <c r="E4950" s="12">
        <v>43641.506886574076</v>
      </c>
      <c r="F4950" s="8"/>
      <c r="G4950" s="8" t="s">
        <v>31</v>
      </c>
      <c r="H4950" s="8" t="s">
        <v>15254</v>
      </c>
      <c r="I4950" s="8" t="s">
        <v>15251</v>
      </c>
      <c r="J4950" s="8" t="s">
        <v>15254</v>
      </c>
      <c r="K4950" s="8" t="s">
        <v>15255</v>
      </c>
      <c r="L4950" s="13" t="s">
        <v>137</v>
      </c>
      <c r="M4950" s="19" t="s">
        <v>15256</v>
      </c>
      <c r="N4950" s="8">
        <v>221</v>
      </c>
      <c r="O4950" s="8">
        <v>591</v>
      </c>
      <c r="P4950" s="8" t="s">
        <v>15262</v>
      </c>
      <c r="Q4950" s="22" t="s">
        <v>15263</v>
      </c>
      <c r="R4950" s="13" t="s">
        <v>15265</v>
      </c>
    </row>
    <row r="4951" spans="1:18" ht="60" hidden="1">
      <c r="A4951" s="14" t="s">
        <v>33384</v>
      </c>
      <c r="B4951" s="8" t="s">
        <v>33385</v>
      </c>
      <c r="C4951" s="10" t="s">
        <v>5292</v>
      </c>
      <c r="D4951" s="8" t="s">
        <v>15253</v>
      </c>
      <c r="E4951" s="12">
        <v>43641.506886574076</v>
      </c>
      <c r="F4951" s="8"/>
      <c r="G4951" s="8" t="s">
        <v>478</v>
      </c>
      <c r="H4951" s="8"/>
      <c r="I4951" s="8"/>
      <c r="J4951" s="8" t="s">
        <v>33386</v>
      </c>
      <c r="K4951" s="8"/>
      <c r="L4951" s="13" t="s">
        <v>137</v>
      </c>
      <c r="M4951" s="19" t="s">
        <v>33387</v>
      </c>
      <c r="N4951" s="8">
        <v>1561</v>
      </c>
      <c r="O4951" s="8">
        <v>1803</v>
      </c>
      <c r="P4951" s="8" t="s">
        <v>33388</v>
      </c>
      <c r="Q4951" s="22" t="s">
        <v>33389</v>
      </c>
      <c r="R4951" s="13" t="s">
        <v>5306</v>
      </c>
    </row>
    <row r="4952" spans="1:18" ht="60" hidden="1">
      <c r="A4952" s="14" t="s">
        <v>33390</v>
      </c>
      <c r="B4952" s="8" t="s">
        <v>33391</v>
      </c>
      <c r="C4952" s="10" t="s">
        <v>487</v>
      </c>
      <c r="D4952" s="8" t="s">
        <v>33392</v>
      </c>
      <c r="E4952" s="12">
        <v>43641.506782407407</v>
      </c>
      <c r="F4952" s="8"/>
      <c r="G4952" s="8" t="s">
        <v>31</v>
      </c>
      <c r="H4952" s="8"/>
      <c r="I4952" s="8"/>
      <c r="J4952" s="8" t="s">
        <v>33393</v>
      </c>
      <c r="K4952" s="8"/>
      <c r="L4952" s="13" t="s">
        <v>33</v>
      </c>
      <c r="M4952" s="19" t="s">
        <v>33394</v>
      </c>
      <c r="N4952" s="8">
        <v>161</v>
      </c>
      <c r="O4952" s="8">
        <v>84</v>
      </c>
      <c r="P4952" s="8"/>
      <c r="Q4952" s="22" t="s">
        <v>33395</v>
      </c>
      <c r="R4952" s="13" t="s">
        <v>498</v>
      </c>
    </row>
    <row r="4953" spans="1:18" ht="48" hidden="1">
      <c r="A4953" s="14" t="s">
        <v>33396</v>
      </c>
      <c r="B4953" s="8" t="s">
        <v>33397</v>
      </c>
      <c r="C4953" s="10" t="s">
        <v>427</v>
      </c>
      <c r="D4953" s="8" t="s">
        <v>33398</v>
      </c>
      <c r="E4953" s="12">
        <v>43641.506724537037</v>
      </c>
      <c r="F4953" s="8"/>
      <c r="G4953" s="8" t="s">
        <v>31</v>
      </c>
      <c r="H4953" s="8"/>
      <c r="I4953" s="8"/>
      <c r="J4953" s="8" t="s">
        <v>33399</v>
      </c>
      <c r="K4953" s="8"/>
      <c r="L4953" s="13" t="s">
        <v>33</v>
      </c>
      <c r="M4953" s="19" t="s">
        <v>33400</v>
      </c>
      <c r="N4953" s="8">
        <v>1141</v>
      </c>
      <c r="O4953" s="8">
        <v>1877</v>
      </c>
      <c r="P4953" s="8" t="s">
        <v>13395</v>
      </c>
      <c r="Q4953" s="22" t="s">
        <v>33401</v>
      </c>
      <c r="R4953" s="13" t="s">
        <v>439</v>
      </c>
    </row>
    <row r="4954" spans="1:18" ht="24" hidden="1">
      <c r="A4954" s="14" t="s">
        <v>33402</v>
      </c>
      <c r="B4954" s="8" t="s">
        <v>33331</v>
      </c>
      <c r="C4954" s="10" t="s">
        <v>25163</v>
      </c>
      <c r="D4954" s="8" t="s">
        <v>33403</v>
      </c>
      <c r="E4954" s="12">
        <v>43641.506701388891</v>
      </c>
      <c r="F4954" s="8"/>
      <c r="G4954" s="8" t="s">
        <v>31</v>
      </c>
      <c r="H4954" s="8"/>
      <c r="I4954" s="8"/>
      <c r="J4954" s="8" t="s">
        <v>33333</v>
      </c>
      <c r="K4954" s="8"/>
      <c r="L4954" s="13" t="s">
        <v>33</v>
      </c>
      <c r="M4954" s="19" t="s">
        <v>33334</v>
      </c>
      <c r="N4954" s="8">
        <v>4296</v>
      </c>
      <c r="O4954" s="8">
        <v>4088</v>
      </c>
      <c r="P4954" s="8" t="s">
        <v>33335</v>
      </c>
      <c r="Q4954" s="22" t="s">
        <v>33404</v>
      </c>
      <c r="R4954" s="13" t="s">
        <v>25168</v>
      </c>
    </row>
    <row r="4955" spans="1:18" ht="251" hidden="1">
      <c r="A4955" s="14" t="s">
        <v>33405</v>
      </c>
      <c r="B4955" s="8" t="s">
        <v>33406</v>
      </c>
      <c r="C4955" s="10" t="s">
        <v>396</v>
      </c>
      <c r="D4955" s="8" t="s">
        <v>33407</v>
      </c>
      <c r="E4955" s="12">
        <v>43641.506689814814</v>
      </c>
      <c r="F4955" s="8"/>
      <c r="G4955" s="8" t="s">
        <v>31</v>
      </c>
      <c r="H4955" s="8"/>
      <c r="I4955" s="8"/>
      <c r="J4955" s="8" t="s">
        <v>33408</v>
      </c>
      <c r="K4955" s="8"/>
      <c r="L4955" s="13" t="s">
        <v>137</v>
      </c>
      <c r="M4955" s="19" t="s">
        <v>33409</v>
      </c>
      <c r="N4955" s="8">
        <v>2021</v>
      </c>
      <c r="O4955" s="8">
        <v>1035</v>
      </c>
      <c r="P4955" s="8" t="s">
        <v>9119</v>
      </c>
      <c r="Q4955" s="22" t="s">
        <v>33410</v>
      </c>
      <c r="R4955" s="13" t="s">
        <v>404</v>
      </c>
    </row>
    <row r="4956" spans="1:18" ht="251" hidden="1">
      <c r="A4956" s="14" t="s">
        <v>33411</v>
      </c>
      <c r="B4956" s="8" t="s">
        <v>33412</v>
      </c>
      <c r="C4956" s="10" t="s">
        <v>1320</v>
      </c>
      <c r="D4956" s="8" t="s">
        <v>33413</v>
      </c>
      <c r="E4956" s="12">
        <v>43641.506655092591</v>
      </c>
      <c r="F4956" s="8"/>
      <c r="G4956" s="8" t="s">
        <v>31</v>
      </c>
      <c r="H4956" s="8"/>
      <c r="I4956" s="8"/>
      <c r="J4956" s="8" t="s">
        <v>33414</v>
      </c>
      <c r="K4956" s="8"/>
      <c r="L4956" s="13" t="s">
        <v>224</v>
      </c>
      <c r="M4956" s="19" t="s">
        <v>33415</v>
      </c>
      <c r="N4956" s="8">
        <v>25</v>
      </c>
      <c r="O4956" s="8">
        <v>57</v>
      </c>
      <c r="P4956" s="8"/>
      <c r="Q4956" s="22" t="s">
        <v>33416</v>
      </c>
      <c r="R4956" s="13" t="s">
        <v>1328</v>
      </c>
    </row>
    <row r="4957" spans="1:18" ht="72" hidden="1">
      <c r="A4957" s="14" t="s">
        <v>33417</v>
      </c>
      <c r="B4957" s="8" t="s">
        <v>33418</v>
      </c>
      <c r="C4957" s="10" t="s">
        <v>1396</v>
      </c>
      <c r="D4957" s="8" t="s">
        <v>33419</v>
      </c>
      <c r="E4957" s="12">
        <v>43641.506643518514</v>
      </c>
      <c r="F4957" s="8"/>
      <c r="G4957" s="8" t="s">
        <v>22066</v>
      </c>
      <c r="H4957" s="8"/>
      <c r="I4957" s="8"/>
      <c r="J4957" s="8" t="s">
        <v>33420</v>
      </c>
      <c r="K4957" s="8"/>
      <c r="L4957" s="13" t="s">
        <v>53</v>
      </c>
      <c r="M4957" s="19" t="s">
        <v>33421</v>
      </c>
      <c r="N4957" s="8">
        <v>282</v>
      </c>
      <c r="O4957" s="8">
        <v>536</v>
      </c>
      <c r="P4957" s="8" t="s">
        <v>33422</v>
      </c>
      <c r="Q4957" s="22" t="s">
        <v>33423</v>
      </c>
      <c r="R4957" s="13" t="s">
        <v>1411</v>
      </c>
    </row>
    <row r="4958" spans="1:18" ht="36">
      <c r="A4958" s="14" t="s">
        <v>15266</v>
      </c>
      <c r="B4958" s="8" t="s">
        <v>4702</v>
      </c>
      <c r="C4958" s="10" t="s">
        <v>15267</v>
      </c>
      <c r="D4958" s="8" t="s">
        <v>15269</v>
      </c>
      <c r="E4958" s="12">
        <v>43641.506631944445</v>
      </c>
      <c r="F4958" s="8"/>
      <c r="G4958" s="8" t="s">
        <v>31</v>
      </c>
      <c r="H4958" s="8" t="s">
        <v>15270</v>
      </c>
      <c r="I4958" s="8" t="s">
        <v>15272</v>
      </c>
      <c r="J4958" s="8" t="s">
        <v>4707</v>
      </c>
      <c r="K4958" s="8" t="s">
        <v>15273</v>
      </c>
      <c r="L4958" s="13" t="s">
        <v>33</v>
      </c>
      <c r="M4958" s="19" t="s">
        <v>4709</v>
      </c>
      <c r="N4958" s="8">
        <v>214</v>
      </c>
      <c r="O4958" s="8">
        <v>850</v>
      </c>
      <c r="P4958" s="8" t="s">
        <v>4712</v>
      </c>
      <c r="Q4958" s="22" t="s">
        <v>15274</v>
      </c>
      <c r="R4958" s="13" t="s">
        <v>15276</v>
      </c>
    </row>
    <row r="4959" spans="1:18" ht="96" hidden="1">
      <c r="A4959" s="14" t="s">
        <v>33424</v>
      </c>
      <c r="B4959" s="8" t="s">
        <v>33425</v>
      </c>
      <c r="C4959" s="10" t="s">
        <v>255</v>
      </c>
      <c r="D4959" s="8" t="s">
        <v>33426</v>
      </c>
      <c r="E4959" s="12">
        <v>43641.506481481483</v>
      </c>
      <c r="F4959" s="8"/>
      <c r="G4959" s="8" t="s">
        <v>3203</v>
      </c>
      <c r="H4959" s="8"/>
      <c r="I4959" s="8"/>
      <c r="J4959" s="8" t="s">
        <v>33427</v>
      </c>
      <c r="K4959" s="8"/>
      <c r="L4959" s="13" t="s">
        <v>137</v>
      </c>
      <c r="M4959" s="19" t="s">
        <v>33428</v>
      </c>
      <c r="N4959" s="8">
        <v>312</v>
      </c>
      <c r="O4959" s="8">
        <v>307</v>
      </c>
      <c r="P4959" s="8" t="s">
        <v>33429</v>
      </c>
      <c r="Q4959" s="22" t="s">
        <v>33430</v>
      </c>
      <c r="R4959" s="13" t="s">
        <v>273</v>
      </c>
    </row>
    <row r="4960" spans="1:18" ht="36" hidden="1">
      <c r="A4960" s="14" t="s">
        <v>33431</v>
      </c>
      <c r="B4960" s="8" t="s">
        <v>33432</v>
      </c>
      <c r="C4960" s="10" t="s">
        <v>3916</v>
      </c>
      <c r="D4960" s="8" t="s">
        <v>33426</v>
      </c>
      <c r="E4960" s="12">
        <v>43641.506481481483</v>
      </c>
      <c r="F4960" s="8"/>
      <c r="G4960" s="8" t="s">
        <v>31</v>
      </c>
      <c r="H4960" s="8"/>
      <c r="I4960" s="8"/>
      <c r="J4960" s="8" t="s">
        <v>33433</v>
      </c>
      <c r="K4960" s="8"/>
      <c r="L4960" s="13" t="s">
        <v>33</v>
      </c>
      <c r="M4960" s="19" t="s">
        <v>33434</v>
      </c>
      <c r="N4960" s="8">
        <v>346</v>
      </c>
      <c r="O4960" s="8">
        <v>527</v>
      </c>
      <c r="P4960" s="8"/>
      <c r="Q4960" s="22" t="s">
        <v>33435</v>
      </c>
      <c r="R4960" s="13" t="s">
        <v>3926</v>
      </c>
    </row>
    <row r="4961" spans="1:18" ht="251" hidden="1">
      <c r="A4961" s="14" t="s">
        <v>33436</v>
      </c>
      <c r="B4961" s="8" t="s">
        <v>33437</v>
      </c>
      <c r="C4961" s="10" t="s">
        <v>396</v>
      </c>
      <c r="D4961" s="8" t="s">
        <v>33438</v>
      </c>
      <c r="E4961" s="12">
        <v>43641.50644675926</v>
      </c>
      <c r="F4961" s="8"/>
      <c r="G4961" s="8" t="s">
        <v>31</v>
      </c>
      <c r="H4961" s="8"/>
      <c r="I4961" s="8"/>
      <c r="J4961" s="8" t="s">
        <v>33439</v>
      </c>
      <c r="K4961" s="8"/>
      <c r="L4961" s="13" t="s">
        <v>137</v>
      </c>
      <c r="M4961" s="19" t="s">
        <v>33440</v>
      </c>
      <c r="N4961" s="8">
        <v>73</v>
      </c>
      <c r="O4961" s="8">
        <v>657</v>
      </c>
      <c r="P4961" s="8"/>
      <c r="Q4961" s="22" t="s">
        <v>33441</v>
      </c>
      <c r="R4961" s="13" t="s">
        <v>404</v>
      </c>
    </row>
    <row r="4962" spans="1:18" ht="84" hidden="1">
      <c r="A4962" s="14" t="s">
        <v>33442</v>
      </c>
      <c r="B4962" s="8" t="s">
        <v>33443</v>
      </c>
      <c r="C4962" s="10" t="s">
        <v>33444</v>
      </c>
      <c r="D4962" s="8" t="s">
        <v>33445</v>
      </c>
      <c r="E4962" s="12">
        <v>43641.506435185191</v>
      </c>
      <c r="F4962" s="8"/>
      <c r="G4962" s="8" t="s">
        <v>31</v>
      </c>
      <c r="H4962" s="8"/>
      <c r="I4962" s="8"/>
      <c r="J4962" s="8" t="s">
        <v>33446</v>
      </c>
      <c r="K4962" s="8"/>
      <c r="L4962" s="13" t="s">
        <v>137</v>
      </c>
      <c r="M4962" s="19" t="s">
        <v>33447</v>
      </c>
      <c r="N4962" s="8">
        <v>15251</v>
      </c>
      <c r="O4962" s="8">
        <v>15371</v>
      </c>
      <c r="P4962" s="8" t="s">
        <v>33448</v>
      </c>
      <c r="Q4962" s="22" t="s">
        <v>33449</v>
      </c>
      <c r="R4962" s="13" t="s">
        <v>33450</v>
      </c>
    </row>
    <row r="4963" spans="1:18" ht="48" hidden="1">
      <c r="A4963" s="14" t="s">
        <v>33451</v>
      </c>
      <c r="B4963" s="8" t="s">
        <v>33452</v>
      </c>
      <c r="C4963" s="10" t="s">
        <v>568</v>
      </c>
      <c r="D4963" s="8" t="s">
        <v>33453</v>
      </c>
      <c r="E4963" s="12">
        <v>43641.506423611107</v>
      </c>
      <c r="F4963" s="8"/>
      <c r="G4963" s="8" t="s">
        <v>31</v>
      </c>
      <c r="H4963" s="8"/>
      <c r="I4963" s="8"/>
      <c r="J4963" s="8" t="s">
        <v>33454</v>
      </c>
      <c r="K4963" s="8"/>
      <c r="L4963" s="13" t="s">
        <v>137</v>
      </c>
      <c r="M4963" s="19" t="s">
        <v>33455</v>
      </c>
      <c r="N4963" s="8">
        <v>67</v>
      </c>
      <c r="O4963" s="8">
        <v>163</v>
      </c>
      <c r="P4963" s="8" t="s">
        <v>33456</v>
      </c>
      <c r="Q4963" s="22" t="s">
        <v>33457</v>
      </c>
      <c r="R4963" s="13" t="s">
        <v>575</v>
      </c>
    </row>
    <row r="4964" spans="1:18" ht="36" hidden="1">
      <c r="A4964" s="14" t="s">
        <v>33458</v>
      </c>
      <c r="B4964" s="8" t="s">
        <v>33459</v>
      </c>
      <c r="C4964" s="10" t="s">
        <v>21988</v>
      </c>
      <c r="D4964" s="8" t="s">
        <v>33460</v>
      </c>
      <c r="E4964" s="12">
        <v>43641.506342592591</v>
      </c>
      <c r="F4964" s="8"/>
      <c r="G4964" s="8" t="s">
        <v>31</v>
      </c>
      <c r="H4964" s="8"/>
      <c r="I4964" s="8"/>
      <c r="J4964" s="8" t="s">
        <v>33461</v>
      </c>
      <c r="K4964" s="8"/>
      <c r="L4964" s="13" t="s">
        <v>224</v>
      </c>
      <c r="M4964" s="19" t="s">
        <v>164</v>
      </c>
      <c r="N4964" s="8">
        <v>642</v>
      </c>
      <c r="O4964" s="8">
        <v>986</v>
      </c>
      <c r="P4964" s="8" t="s">
        <v>1996</v>
      </c>
      <c r="Q4964" s="22" t="s">
        <v>33462</v>
      </c>
      <c r="R4964" s="13" t="s">
        <v>21994</v>
      </c>
    </row>
    <row r="4965" spans="1:18" ht="60" hidden="1">
      <c r="A4965" s="14" t="s">
        <v>33463</v>
      </c>
      <c r="B4965" s="8" t="s">
        <v>33464</v>
      </c>
      <c r="C4965" s="10" t="s">
        <v>33465</v>
      </c>
      <c r="D4965" s="8" t="s">
        <v>33466</v>
      </c>
      <c r="E4965" s="12">
        <v>43641.506319444445</v>
      </c>
      <c r="F4965" s="8"/>
      <c r="G4965" s="8" t="s">
        <v>31</v>
      </c>
      <c r="H4965" s="8"/>
      <c r="I4965" s="8"/>
      <c r="J4965" s="8" t="s">
        <v>33467</v>
      </c>
      <c r="K4965" s="8"/>
      <c r="L4965" s="13" t="s">
        <v>33468</v>
      </c>
      <c r="M4965" s="19" t="s">
        <v>33469</v>
      </c>
      <c r="N4965" s="8">
        <v>1057</v>
      </c>
      <c r="O4965" s="8">
        <v>85</v>
      </c>
      <c r="P4965" s="8" t="s">
        <v>6841</v>
      </c>
      <c r="Q4965" s="22" t="s">
        <v>33470</v>
      </c>
      <c r="R4965" s="13" t="s">
        <v>33471</v>
      </c>
    </row>
    <row r="4966" spans="1:18" ht="108" hidden="1">
      <c r="A4966" s="14" t="s">
        <v>33472</v>
      </c>
      <c r="B4966" s="8" t="s">
        <v>33473</v>
      </c>
      <c r="C4966" s="10" t="s">
        <v>582</v>
      </c>
      <c r="D4966" s="8" t="s">
        <v>33474</v>
      </c>
      <c r="E4966" s="12">
        <v>43641.506192129629</v>
      </c>
      <c r="F4966" s="8"/>
      <c r="G4966" s="8" t="s">
        <v>31</v>
      </c>
      <c r="H4966" s="8"/>
      <c r="I4966" s="8"/>
      <c r="J4966" s="8" t="s">
        <v>33475</v>
      </c>
      <c r="K4966" s="8"/>
      <c r="L4966" s="13" t="s">
        <v>137</v>
      </c>
      <c r="M4966" s="19" t="s">
        <v>33476</v>
      </c>
      <c r="N4966" s="8">
        <v>44</v>
      </c>
      <c r="O4966" s="8">
        <v>297</v>
      </c>
      <c r="P4966" s="8"/>
      <c r="Q4966" s="22" t="s">
        <v>33477</v>
      </c>
      <c r="R4966" s="13" t="s">
        <v>588</v>
      </c>
    </row>
    <row r="4967" spans="1:18" ht="48" hidden="1">
      <c r="A4967" s="14" t="s">
        <v>33478</v>
      </c>
      <c r="B4967" s="8" t="s">
        <v>33479</v>
      </c>
      <c r="C4967" s="10" t="s">
        <v>33480</v>
      </c>
      <c r="D4967" s="8" t="s">
        <v>33481</v>
      </c>
      <c r="E4967" s="12">
        <v>43641.50613425926</v>
      </c>
      <c r="F4967" s="8"/>
      <c r="G4967" s="8" t="s">
        <v>31</v>
      </c>
      <c r="H4967" s="8"/>
      <c r="I4967" s="8"/>
      <c r="J4967" s="8" t="s">
        <v>33482</v>
      </c>
      <c r="K4967" s="8"/>
      <c r="L4967" s="13" t="s">
        <v>53</v>
      </c>
      <c r="M4967" s="19" t="s">
        <v>164</v>
      </c>
      <c r="N4967" s="8">
        <v>616</v>
      </c>
      <c r="O4967" s="8">
        <v>677</v>
      </c>
      <c r="P4967" s="8"/>
      <c r="Q4967" s="22" t="s">
        <v>33483</v>
      </c>
      <c r="R4967" s="13" t="s">
        <v>33484</v>
      </c>
    </row>
    <row r="4968" spans="1:18" ht="60" hidden="1">
      <c r="A4968" s="14" t="s">
        <v>33485</v>
      </c>
      <c r="B4968" s="8" t="s">
        <v>33486</v>
      </c>
      <c r="C4968" s="10" t="s">
        <v>619</v>
      </c>
      <c r="D4968" s="8" t="s">
        <v>33487</v>
      </c>
      <c r="E4968" s="12">
        <v>43641.506099537037</v>
      </c>
      <c r="F4968" s="8"/>
      <c r="G4968" s="8" t="s">
        <v>31</v>
      </c>
      <c r="H4968" s="8"/>
      <c r="I4968" s="8"/>
      <c r="J4968" s="8" t="s">
        <v>33488</v>
      </c>
      <c r="K4968" s="8"/>
      <c r="L4968" s="13" t="s">
        <v>33</v>
      </c>
      <c r="M4968" s="19" t="s">
        <v>33489</v>
      </c>
      <c r="N4968" s="8">
        <v>2990</v>
      </c>
      <c r="O4968" s="8">
        <v>4518</v>
      </c>
      <c r="P4968" s="8" t="s">
        <v>959</v>
      </c>
      <c r="Q4968" s="22" t="s">
        <v>33490</v>
      </c>
      <c r="R4968" s="13" t="s">
        <v>632</v>
      </c>
    </row>
    <row r="4969" spans="1:18" ht="36">
      <c r="A4969" s="14" t="s">
        <v>15277</v>
      </c>
      <c r="B4969" s="8" t="s">
        <v>12253</v>
      </c>
      <c r="C4969" s="10" t="s">
        <v>15278</v>
      </c>
      <c r="D4969" s="8" t="s">
        <v>15279</v>
      </c>
      <c r="E4969" s="12">
        <v>43641.50608796296</v>
      </c>
      <c r="F4969" s="8"/>
      <c r="G4969" s="8" t="s">
        <v>31</v>
      </c>
      <c r="H4969" s="8"/>
      <c r="I4969" s="8"/>
      <c r="J4969" s="8" t="s">
        <v>12256</v>
      </c>
      <c r="K4969" s="8"/>
      <c r="L4969" s="13" t="s">
        <v>33</v>
      </c>
      <c r="M4969" s="19" t="s">
        <v>12257</v>
      </c>
      <c r="N4969" s="8">
        <v>281</v>
      </c>
      <c r="O4969" s="8">
        <v>1283</v>
      </c>
      <c r="P4969" s="8" t="s">
        <v>11585</v>
      </c>
      <c r="Q4969" s="22" t="s">
        <v>15284</v>
      </c>
      <c r="R4969" s="13" t="s">
        <v>15286</v>
      </c>
    </row>
    <row r="4970" spans="1:18" ht="36">
      <c r="A4970" s="14" t="s">
        <v>15287</v>
      </c>
      <c r="B4970" s="8" t="s">
        <v>4845</v>
      </c>
      <c r="C4970" s="10" t="s">
        <v>15288</v>
      </c>
      <c r="D4970" s="8" t="s">
        <v>15289</v>
      </c>
      <c r="E4970" s="12">
        <v>43641.506041666667</v>
      </c>
      <c r="F4970" s="8"/>
      <c r="G4970" s="8" t="s">
        <v>31</v>
      </c>
      <c r="H4970" s="8"/>
      <c r="I4970" s="8"/>
      <c r="J4970" s="8" t="s">
        <v>4850</v>
      </c>
      <c r="K4970" s="8"/>
      <c r="L4970" s="13" t="s">
        <v>95</v>
      </c>
      <c r="M4970" s="19" t="s">
        <v>4852</v>
      </c>
      <c r="N4970" s="8">
        <v>12709</v>
      </c>
      <c r="O4970" s="8">
        <v>12782</v>
      </c>
      <c r="P4970" s="8" t="s">
        <v>4853</v>
      </c>
      <c r="Q4970" s="22" t="s">
        <v>15290</v>
      </c>
      <c r="R4970" s="13" t="s">
        <v>15291</v>
      </c>
    </row>
    <row r="4971" spans="1:18" ht="84" hidden="1">
      <c r="A4971" s="14" t="s">
        <v>33491</v>
      </c>
      <c r="B4971" s="8" t="s">
        <v>33331</v>
      </c>
      <c r="C4971" s="10" t="s">
        <v>1605</v>
      </c>
      <c r="D4971" s="8" t="s">
        <v>33492</v>
      </c>
      <c r="E4971" s="12">
        <v>43641.505868055552</v>
      </c>
      <c r="F4971" s="8"/>
      <c r="G4971" s="8" t="s">
        <v>31</v>
      </c>
      <c r="H4971" s="8"/>
      <c r="I4971" s="8"/>
      <c r="J4971" s="8" t="s">
        <v>33333</v>
      </c>
      <c r="K4971" s="8"/>
      <c r="L4971" s="13" t="s">
        <v>33</v>
      </c>
      <c r="M4971" s="19" t="s">
        <v>33334</v>
      </c>
      <c r="N4971" s="8">
        <v>4296</v>
      </c>
      <c r="O4971" s="8">
        <v>4088</v>
      </c>
      <c r="P4971" s="8" t="s">
        <v>33335</v>
      </c>
      <c r="Q4971" s="22" t="s">
        <v>33493</v>
      </c>
      <c r="R4971" s="13" t="s">
        <v>1614</v>
      </c>
    </row>
    <row r="4972" spans="1:18" ht="60" hidden="1">
      <c r="A4972" s="14" t="s">
        <v>33494</v>
      </c>
      <c r="B4972" s="8" t="s">
        <v>33495</v>
      </c>
      <c r="C4972" s="10" t="s">
        <v>5097</v>
      </c>
      <c r="D4972" s="8" t="s">
        <v>33496</v>
      </c>
      <c r="E4972" s="12">
        <v>43641.505844907406</v>
      </c>
      <c r="F4972" s="8"/>
      <c r="G4972" s="8" t="s">
        <v>31</v>
      </c>
      <c r="H4972" s="8"/>
      <c r="I4972" s="8"/>
      <c r="J4972" s="8" t="s">
        <v>33497</v>
      </c>
      <c r="K4972" s="8"/>
      <c r="L4972" s="13" t="s">
        <v>137</v>
      </c>
      <c r="M4972" s="19" t="s">
        <v>33498</v>
      </c>
      <c r="N4972" s="8">
        <v>4153</v>
      </c>
      <c r="O4972" s="8">
        <v>5002</v>
      </c>
      <c r="P4972" s="8" t="s">
        <v>4039</v>
      </c>
      <c r="Q4972" s="22" t="s">
        <v>33499</v>
      </c>
      <c r="R4972" s="13" t="s">
        <v>5107</v>
      </c>
    </row>
    <row r="4973" spans="1:18" ht="108" hidden="1">
      <c r="A4973" s="14" t="s">
        <v>33500</v>
      </c>
      <c r="B4973" s="8" t="s">
        <v>33501</v>
      </c>
      <c r="C4973" s="10" t="s">
        <v>367</v>
      </c>
      <c r="D4973" s="8" t="s">
        <v>33502</v>
      </c>
      <c r="E4973" s="12">
        <v>43641.505833333329</v>
      </c>
      <c r="F4973" s="8"/>
      <c r="G4973" s="8" t="s">
        <v>31</v>
      </c>
      <c r="H4973" s="8"/>
      <c r="I4973" s="8"/>
      <c r="J4973" s="8" t="s">
        <v>33503</v>
      </c>
      <c r="K4973" s="8"/>
      <c r="L4973" s="13" t="s">
        <v>95</v>
      </c>
      <c r="M4973" s="19" t="s">
        <v>33504</v>
      </c>
      <c r="N4973" s="8">
        <v>3087</v>
      </c>
      <c r="O4973" s="8">
        <v>3151</v>
      </c>
      <c r="P4973" s="8" t="s">
        <v>13252</v>
      </c>
      <c r="Q4973" s="22" t="s">
        <v>33505</v>
      </c>
      <c r="R4973" s="13" t="s">
        <v>378</v>
      </c>
    </row>
    <row r="4974" spans="1:18" ht="72" hidden="1">
      <c r="A4974" s="14" t="s">
        <v>33506</v>
      </c>
      <c r="B4974" s="8" t="s">
        <v>33507</v>
      </c>
      <c r="C4974" s="10" t="s">
        <v>32979</v>
      </c>
      <c r="D4974" s="8" t="s">
        <v>33508</v>
      </c>
      <c r="E4974" s="12">
        <v>43641.505787037036</v>
      </c>
      <c r="F4974" s="8"/>
      <c r="G4974" s="8" t="s">
        <v>31</v>
      </c>
      <c r="H4974" s="8"/>
      <c r="I4974" s="8"/>
      <c r="J4974" s="8" t="s">
        <v>33509</v>
      </c>
      <c r="K4974" s="8"/>
      <c r="L4974" s="13" t="s">
        <v>33</v>
      </c>
      <c r="M4974" s="19" t="s">
        <v>33510</v>
      </c>
      <c r="N4974" s="8">
        <v>1346</v>
      </c>
      <c r="O4974" s="8">
        <v>2435</v>
      </c>
      <c r="P4974" s="8" t="s">
        <v>10669</v>
      </c>
      <c r="Q4974" s="22" t="s">
        <v>33511</v>
      </c>
      <c r="R4974" s="13" t="s">
        <v>32984</v>
      </c>
    </row>
    <row r="4975" spans="1:18" ht="60" hidden="1">
      <c r="A4975" s="14" t="s">
        <v>33512</v>
      </c>
      <c r="B4975" s="8" t="s">
        <v>33513</v>
      </c>
      <c r="C4975" s="10" t="s">
        <v>487</v>
      </c>
      <c r="D4975" s="8" t="s">
        <v>33508</v>
      </c>
      <c r="E4975" s="12">
        <v>43641.505787037036</v>
      </c>
      <c r="F4975" s="8"/>
      <c r="G4975" s="8" t="s">
        <v>31</v>
      </c>
      <c r="H4975" s="8"/>
      <c r="I4975" s="8"/>
      <c r="J4975" s="8" t="s">
        <v>33514</v>
      </c>
      <c r="K4975" s="8"/>
      <c r="L4975" s="13" t="s">
        <v>33</v>
      </c>
      <c r="M4975" s="19" t="s">
        <v>33515</v>
      </c>
      <c r="N4975" s="8">
        <v>354</v>
      </c>
      <c r="O4975" s="8">
        <v>249</v>
      </c>
      <c r="P4975" s="8"/>
      <c r="Q4975" s="22" t="s">
        <v>33516</v>
      </c>
      <c r="R4975" s="13" t="s">
        <v>498</v>
      </c>
    </row>
    <row r="4976" spans="1:18" ht="60">
      <c r="A4976" s="14" t="s">
        <v>15292</v>
      </c>
      <c r="B4976" s="8" t="s">
        <v>15293</v>
      </c>
      <c r="C4976" s="10" t="s">
        <v>15294</v>
      </c>
      <c r="D4976" s="8" t="s">
        <v>15295</v>
      </c>
      <c r="E4976" s="12">
        <v>43641.505775462967</v>
      </c>
      <c r="F4976" s="8"/>
      <c r="G4976" s="8" t="s">
        <v>31</v>
      </c>
      <c r="H4976" s="8"/>
      <c r="I4976" s="8"/>
      <c r="J4976" s="8" t="s">
        <v>15296</v>
      </c>
      <c r="K4976" s="8"/>
      <c r="L4976" s="13" t="s">
        <v>33</v>
      </c>
      <c r="M4976" s="19" t="s">
        <v>15297</v>
      </c>
      <c r="N4976" s="8">
        <v>843</v>
      </c>
      <c r="O4976" s="8">
        <v>270</v>
      </c>
      <c r="P4976" s="8"/>
      <c r="Q4976" s="22" t="s">
        <v>15298</v>
      </c>
      <c r="R4976" s="13" t="s">
        <v>15299</v>
      </c>
    </row>
    <row r="4977" spans="1:18" ht="36" hidden="1">
      <c r="A4977" s="14" t="s">
        <v>33517</v>
      </c>
      <c r="B4977" s="8" t="s">
        <v>33518</v>
      </c>
      <c r="C4977" s="10" t="s">
        <v>33519</v>
      </c>
      <c r="D4977" s="8" t="s">
        <v>15295</v>
      </c>
      <c r="E4977" s="12">
        <v>43641.505775462967</v>
      </c>
      <c r="F4977" s="8"/>
      <c r="G4977" s="8" t="s">
        <v>31</v>
      </c>
      <c r="H4977" s="8"/>
      <c r="I4977" s="8"/>
      <c r="J4977" s="8" t="s">
        <v>33520</v>
      </c>
      <c r="K4977" s="8"/>
      <c r="L4977" s="13" t="s">
        <v>95</v>
      </c>
      <c r="M4977" s="19" t="s">
        <v>33521</v>
      </c>
      <c r="N4977" s="8">
        <v>2131</v>
      </c>
      <c r="O4977" s="8">
        <v>2550</v>
      </c>
      <c r="P4977" s="8"/>
      <c r="Q4977" s="22" t="s">
        <v>33522</v>
      </c>
      <c r="R4977" s="13" t="s">
        <v>33523</v>
      </c>
    </row>
    <row r="4978" spans="1:18" ht="24">
      <c r="A4978" s="14" t="s">
        <v>18883</v>
      </c>
      <c r="B4978" s="8" t="s">
        <v>18884</v>
      </c>
      <c r="C4978" s="10" t="s">
        <v>18885</v>
      </c>
      <c r="D4978" s="8" t="s">
        <v>18887</v>
      </c>
      <c r="E4978" s="12">
        <v>43641.50576388889</v>
      </c>
      <c r="F4978" s="8"/>
      <c r="G4978" s="8" t="s">
        <v>31</v>
      </c>
      <c r="H4978" s="8" t="s">
        <v>209</v>
      </c>
      <c r="I4978" s="8" t="s">
        <v>210</v>
      </c>
      <c r="J4978" s="8" t="s">
        <v>18889</v>
      </c>
      <c r="K4978" s="8" t="s">
        <v>212</v>
      </c>
      <c r="L4978" s="13" t="s">
        <v>33</v>
      </c>
      <c r="M4978" s="19" t="s">
        <v>18890</v>
      </c>
      <c r="N4978" s="8">
        <v>4180</v>
      </c>
      <c r="O4978" s="8">
        <v>4995</v>
      </c>
      <c r="P4978" s="8"/>
      <c r="Q4978" s="22" t="s">
        <v>18897</v>
      </c>
      <c r="R4978" s="13" t="s">
        <v>18905</v>
      </c>
    </row>
    <row r="4979" spans="1:18" ht="144" hidden="1">
      <c r="A4979" s="14" t="s">
        <v>33524</v>
      </c>
      <c r="B4979" s="8" t="s">
        <v>33525</v>
      </c>
      <c r="C4979" s="10" t="s">
        <v>454</v>
      </c>
      <c r="D4979" s="8" t="s">
        <v>33526</v>
      </c>
      <c r="E4979" s="12">
        <v>43641.505706018521</v>
      </c>
      <c r="F4979" s="8"/>
      <c r="G4979" s="8" t="s">
        <v>31</v>
      </c>
      <c r="H4979" s="8"/>
      <c r="I4979" s="8"/>
      <c r="J4979" s="8" t="s">
        <v>33527</v>
      </c>
      <c r="K4979" s="8"/>
      <c r="L4979" s="13" t="s">
        <v>137</v>
      </c>
      <c r="M4979" s="19" t="s">
        <v>33528</v>
      </c>
      <c r="N4979" s="8">
        <v>15885</v>
      </c>
      <c r="O4979" s="8">
        <v>15981</v>
      </c>
      <c r="P4979" s="8" t="s">
        <v>182</v>
      </c>
      <c r="Q4979" s="22" t="s">
        <v>33529</v>
      </c>
      <c r="R4979" s="13" t="s">
        <v>464</v>
      </c>
    </row>
    <row r="4980" spans="1:18" ht="36" hidden="1">
      <c r="A4980" s="14" t="s">
        <v>33530</v>
      </c>
      <c r="B4980" s="8" t="s">
        <v>33531</v>
      </c>
      <c r="C4980" s="10" t="s">
        <v>3035</v>
      </c>
      <c r="D4980" s="8" t="s">
        <v>33532</v>
      </c>
      <c r="E4980" s="12">
        <v>43641.505590277782</v>
      </c>
      <c r="F4980" s="8"/>
      <c r="G4980" s="8" t="s">
        <v>31</v>
      </c>
      <c r="H4980" s="8"/>
      <c r="I4980" s="8"/>
      <c r="J4980" s="8" t="s">
        <v>33533</v>
      </c>
      <c r="K4980" s="8"/>
      <c r="L4980" s="13" t="s">
        <v>137</v>
      </c>
      <c r="M4980" s="19" t="s">
        <v>33534</v>
      </c>
      <c r="N4980" s="8">
        <v>32</v>
      </c>
      <c r="O4980" s="8">
        <v>128</v>
      </c>
      <c r="P4980" s="8"/>
      <c r="Q4980" s="22" t="s">
        <v>33535</v>
      </c>
      <c r="R4980" s="13" t="s">
        <v>3050</v>
      </c>
    </row>
    <row r="4981" spans="1:18" ht="120" hidden="1">
      <c r="A4981" s="14" t="s">
        <v>33536</v>
      </c>
      <c r="B4981" s="8" t="s">
        <v>33537</v>
      </c>
      <c r="C4981" s="10" t="s">
        <v>637</v>
      </c>
      <c r="D4981" s="8" t="s">
        <v>33538</v>
      </c>
      <c r="E4981" s="12">
        <v>43641.505567129629</v>
      </c>
      <c r="F4981" s="8"/>
      <c r="G4981" s="8" t="s">
        <v>31</v>
      </c>
      <c r="H4981" s="8"/>
      <c r="I4981" s="8"/>
      <c r="J4981" s="8" t="s">
        <v>33539</v>
      </c>
      <c r="K4981" s="8"/>
      <c r="L4981" s="13" t="s">
        <v>33</v>
      </c>
      <c r="M4981" s="19" t="s">
        <v>33540</v>
      </c>
      <c r="N4981" s="8">
        <v>727</v>
      </c>
      <c r="O4981" s="8">
        <v>1106</v>
      </c>
      <c r="P4981" s="8" t="s">
        <v>33541</v>
      </c>
      <c r="Q4981" s="22" t="s">
        <v>33542</v>
      </c>
      <c r="R4981" s="13" t="s">
        <v>651</v>
      </c>
    </row>
    <row r="4982" spans="1:18" ht="48" hidden="1">
      <c r="A4982" s="14" t="s">
        <v>33543</v>
      </c>
      <c r="B4982" s="8" t="s">
        <v>33544</v>
      </c>
      <c r="C4982" s="10" t="s">
        <v>3389</v>
      </c>
      <c r="D4982" s="8" t="s">
        <v>33538</v>
      </c>
      <c r="E4982" s="12">
        <v>43641.505567129629</v>
      </c>
      <c r="F4982" s="8"/>
      <c r="G4982" s="8" t="s">
        <v>31</v>
      </c>
      <c r="H4982" s="8"/>
      <c r="I4982" s="8"/>
      <c r="J4982" s="8" t="s">
        <v>33545</v>
      </c>
      <c r="K4982" s="8"/>
      <c r="L4982" s="13" t="s">
        <v>33</v>
      </c>
      <c r="M4982" s="19" t="s">
        <v>33546</v>
      </c>
      <c r="N4982" s="8">
        <v>520</v>
      </c>
      <c r="O4982" s="8">
        <v>371</v>
      </c>
      <c r="P4982" s="8" t="s">
        <v>1649</v>
      </c>
      <c r="Q4982" s="22" t="s">
        <v>33547</v>
      </c>
      <c r="R4982" s="13" t="s">
        <v>3413</v>
      </c>
    </row>
    <row r="4983" spans="1:18" ht="72" hidden="1">
      <c r="A4983" s="14" t="s">
        <v>33548</v>
      </c>
      <c r="B4983" s="8" t="s">
        <v>33549</v>
      </c>
      <c r="C4983" s="10" t="s">
        <v>11718</v>
      </c>
      <c r="D4983" s="8" t="s">
        <v>33550</v>
      </c>
      <c r="E4983" s="12">
        <v>43641.505520833336</v>
      </c>
      <c r="F4983" s="8"/>
      <c r="G4983" s="8" t="s">
        <v>31</v>
      </c>
      <c r="H4983" s="8"/>
      <c r="I4983" s="8"/>
      <c r="J4983" s="8" t="s">
        <v>33551</v>
      </c>
      <c r="K4983" s="8"/>
      <c r="L4983" s="13" t="s">
        <v>137</v>
      </c>
      <c r="M4983" s="19" t="s">
        <v>33552</v>
      </c>
      <c r="N4983" s="8">
        <v>1220</v>
      </c>
      <c r="O4983" s="8">
        <v>557</v>
      </c>
      <c r="P4983" s="8" t="s">
        <v>33553</v>
      </c>
      <c r="Q4983" s="22" t="s">
        <v>33554</v>
      </c>
      <c r="R4983" s="13" t="s">
        <v>11737</v>
      </c>
    </row>
    <row r="4984" spans="1:18" ht="36" hidden="1">
      <c r="A4984" s="14" t="s">
        <v>33555</v>
      </c>
      <c r="B4984" s="8" t="s">
        <v>33556</v>
      </c>
      <c r="C4984" s="10" t="s">
        <v>15389</v>
      </c>
      <c r="D4984" s="8" t="s">
        <v>33550</v>
      </c>
      <c r="E4984" s="12">
        <v>43641.505520833336</v>
      </c>
      <c r="F4984" s="8"/>
      <c r="G4984" s="8" t="s">
        <v>31</v>
      </c>
      <c r="H4984" s="8"/>
      <c r="I4984" s="8"/>
      <c r="J4984" s="8" t="s">
        <v>33557</v>
      </c>
      <c r="K4984" s="8"/>
      <c r="L4984" s="13" t="s">
        <v>137</v>
      </c>
      <c r="M4984" s="19" t="s">
        <v>33558</v>
      </c>
      <c r="N4984" s="8">
        <v>2736</v>
      </c>
      <c r="O4984" s="8">
        <v>3640</v>
      </c>
      <c r="P4984" s="8" t="s">
        <v>33559</v>
      </c>
      <c r="Q4984" s="22" t="s">
        <v>33560</v>
      </c>
      <c r="R4984" s="13" t="s">
        <v>3926</v>
      </c>
    </row>
    <row r="4985" spans="1:18" ht="96" hidden="1">
      <c r="A4985" s="14" t="s">
        <v>33561</v>
      </c>
      <c r="B4985" s="8" t="s">
        <v>33562</v>
      </c>
      <c r="C4985" s="10" t="s">
        <v>33563</v>
      </c>
      <c r="D4985" s="8" t="s">
        <v>33564</v>
      </c>
      <c r="E4985" s="12">
        <v>43641.505497685182</v>
      </c>
      <c r="F4985" s="8"/>
      <c r="G4985" s="8" t="s">
        <v>31</v>
      </c>
      <c r="H4985" s="8" t="s">
        <v>33565</v>
      </c>
      <c r="I4985" s="8" t="s">
        <v>33566</v>
      </c>
      <c r="J4985" s="8" t="s">
        <v>33567</v>
      </c>
      <c r="K4985" s="8"/>
      <c r="L4985" s="13" t="s">
        <v>33</v>
      </c>
      <c r="M4985" s="19" t="s">
        <v>33568</v>
      </c>
      <c r="N4985" s="8">
        <v>17</v>
      </c>
      <c r="O4985" s="8">
        <v>127</v>
      </c>
      <c r="P4985" s="8" t="s">
        <v>33569</v>
      </c>
      <c r="Q4985" s="22" t="s">
        <v>33570</v>
      </c>
      <c r="R4985" s="13" t="s">
        <v>33571</v>
      </c>
    </row>
    <row r="4986" spans="1:18" ht="84" hidden="1">
      <c r="A4986" s="14" t="s">
        <v>33572</v>
      </c>
      <c r="B4986" s="8" t="s">
        <v>30475</v>
      </c>
      <c r="C4986" s="10" t="s">
        <v>1382</v>
      </c>
      <c r="D4986" s="8" t="s">
        <v>33573</v>
      </c>
      <c r="E4986" s="12">
        <v>43641.505486111113</v>
      </c>
      <c r="F4986" s="8"/>
      <c r="G4986" s="8" t="s">
        <v>31</v>
      </c>
      <c r="H4986" s="8"/>
      <c r="I4986" s="8"/>
      <c r="J4986" s="8" t="s">
        <v>30477</v>
      </c>
      <c r="K4986" s="8"/>
      <c r="L4986" s="13" t="s">
        <v>33</v>
      </c>
      <c r="M4986" s="19" t="s">
        <v>30478</v>
      </c>
      <c r="N4986" s="8">
        <v>3430</v>
      </c>
      <c r="O4986" s="8">
        <v>5002</v>
      </c>
      <c r="P4986" s="8" t="s">
        <v>25093</v>
      </c>
      <c r="Q4986" s="22" t="s">
        <v>33574</v>
      </c>
      <c r="R4986" s="13" t="s">
        <v>1393</v>
      </c>
    </row>
    <row r="4987" spans="1:18" ht="48">
      <c r="A4987" s="14" t="s">
        <v>15300</v>
      </c>
      <c r="B4987" s="8" t="s">
        <v>77</v>
      </c>
      <c r="C4987" s="10" t="s">
        <v>15301</v>
      </c>
      <c r="D4987" s="8" t="s">
        <v>15302</v>
      </c>
      <c r="E4987" s="12">
        <v>43641.505428240736</v>
      </c>
      <c r="F4987" s="8"/>
      <c r="G4987" s="8" t="s">
        <v>31</v>
      </c>
      <c r="H4987" s="8"/>
      <c r="I4987" s="8"/>
      <c r="J4987" s="8" t="s">
        <v>82</v>
      </c>
      <c r="K4987" s="8"/>
      <c r="L4987" s="13" t="s">
        <v>33</v>
      </c>
      <c r="M4987" s="19" t="s">
        <v>84</v>
      </c>
      <c r="N4987" s="8">
        <v>5164</v>
      </c>
      <c r="O4987" s="8">
        <v>5671</v>
      </c>
      <c r="P4987" s="8"/>
      <c r="Q4987" s="22" t="s">
        <v>15303</v>
      </c>
      <c r="R4987" s="13" t="s">
        <v>15304</v>
      </c>
    </row>
    <row r="4988" spans="1:18" ht="24" hidden="1">
      <c r="A4988" s="14" t="s">
        <v>33575</v>
      </c>
      <c r="B4988" s="8" t="s">
        <v>33576</v>
      </c>
      <c r="C4988" s="10" t="s">
        <v>33577</v>
      </c>
      <c r="D4988" s="8" t="s">
        <v>33578</v>
      </c>
      <c r="E4988" s="12">
        <v>43641.505405092597</v>
      </c>
      <c r="F4988" s="8"/>
      <c r="G4988" s="8" t="s">
        <v>31</v>
      </c>
      <c r="H4988" s="8"/>
      <c r="I4988" s="8"/>
      <c r="J4988" s="8" t="s">
        <v>33579</v>
      </c>
      <c r="K4988" s="8"/>
      <c r="L4988" s="13" t="s">
        <v>33</v>
      </c>
      <c r="M4988" s="19" t="s">
        <v>33580</v>
      </c>
      <c r="N4988" s="8">
        <v>89</v>
      </c>
      <c r="O4988" s="8">
        <v>258</v>
      </c>
      <c r="P4988" s="8" t="s">
        <v>182</v>
      </c>
      <c r="Q4988" s="22" t="s">
        <v>33581</v>
      </c>
      <c r="R4988" s="13" t="s">
        <v>33582</v>
      </c>
    </row>
    <row r="4989" spans="1:18" ht="251" hidden="1">
      <c r="A4989" s="14" t="s">
        <v>33583</v>
      </c>
      <c r="B4989" s="8" t="s">
        <v>33584</v>
      </c>
      <c r="C4989" s="10" t="s">
        <v>33585</v>
      </c>
      <c r="D4989" s="8" t="s">
        <v>33578</v>
      </c>
      <c r="E4989" s="12">
        <v>43641.505405092597</v>
      </c>
      <c r="F4989" s="8"/>
      <c r="G4989" s="8" t="s">
        <v>31</v>
      </c>
      <c r="H4989" s="8" t="s">
        <v>33586</v>
      </c>
      <c r="I4989" s="8" t="s">
        <v>33587</v>
      </c>
      <c r="J4989" s="8" t="s">
        <v>33588</v>
      </c>
      <c r="K4989" s="8" t="s">
        <v>33589</v>
      </c>
      <c r="L4989" s="13" t="s">
        <v>95</v>
      </c>
      <c r="M4989" s="19" t="s">
        <v>33590</v>
      </c>
      <c r="N4989" s="8">
        <v>1936</v>
      </c>
      <c r="O4989" s="8">
        <v>823</v>
      </c>
      <c r="P4989" s="8"/>
      <c r="Q4989" s="22" t="s">
        <v>33591</v>
      </c>
      <c r="R4989" s="13" t="s">
        <v>33592</v>
      </c>
    </row>
    <row r="4990" spans="1:18" ht="120" hidden="1">
      <c r="A4990" s="14" t="s">
        <v>33593</v>
      </c>
      <c r="B4990" s="8" t="s">
        <v>33594</v>
      </c>
      <c r="C4990" s="10" t="s">
        <v>9470</v>
      </c>
      <c r="D4990" s="8" t="s">
        <v>33595</v>
      </c>
      <c r="E4990" s="12">
        <v>43641.505393518513</v>
      </c>
      <c r="F4990" s="8"/>
      <c r="G4990" s="8" t="s">
        <v>31</v>
      </c>
      <c r="H4990" s="8"/>
      <c r="I4990" s="8"/>
      <c r="J4990" s="8" t="s">
        <v>33596</v>
      </c>
      <c r="K4990" s="8"/>
      <c r="L4990" s="13" t="s">
        <v>137</v>
      </c>
      <c r="M4990" s="19" t="s">
        <v>33597</v>
      </c>
      <c r="N4990" s="8">
        <v>9414</v>
      </c>
      <c r="O4990" s="8">
        <v>9285</v>
      </c>
      <c r="P4990" s="8"/>
      <c r="Q4990" s="22" t="s">
        <v>33598</v>
      </c>
      <c r="R4990" s="13" t="s">
        <v>9480</v>
      </c>
    </row>
    <row r="4991" spans="1:18" ht="36" hidden="1">
      <c r="A4991" s="14" t="s">
        <v>33599</v>
      </c>
      <c r="B4991" s="8" t="s">
        <v>33556</v>
      </c>
      <c r="C4991" s="10" t="s">
        <v>3916</v>
      </c>
      <c r="D4991" s="8" t="s">
        <v>33600</v>
      </c>
      <c r="E4991" s="12">
        <v>43641.505335648151</v>
      </c>
      <c r="F4991" s="8"/>
      <c r="G4991" s="8" t="s">
        <v>31</v>
      </c>
      <c r="H4991" s="8"/>
      <c r="I4991" s="8"/>
      <c r="J4991" s="8" t="s">
        <v>33557</v>
      </c>
      <c r="K4991" s="8"/>
      <c r="L4991" s="13" t="s">
        <v>137</v>
      </c>
      <c r="M4991" s="19" t="s">
        <v>33558</v>
      </c>
      <c r="N4991" s="8">
        <v>2736</v>
      </c>
      <c r="O4991" s="8">
        <v>3640</v>
      </c>
      <c r="P4991" s="8" t="s">
        <v>33559</v>
      </c>
      <c r="Q4991" s="22" t="s">
        <v>33601</v>
      </c>
      <c r="R4991" s="13" t="s">
        <v>3926</v>
      </c>
    </row>
    <row r="4992" spans="1:18" ht="36" hidden="1">
      <c r="A4992" s="14" t="s">
        <v>33602</v>
      </c>
      <c r="B4992" s="8" t="s">
        <v>33603</v>
      </c>
      <c r="C4992" s="10" t="s">
        <v>28724</v>
      </c>
      <c r="D4992" s="8" t="s">
        <v>33604</v>
      </c>
      <c r="E4992" s="12">
        <v>43641.505300925928</v>
      </c>
      <c r="F4992" s="8"/>
      <c r="G4992" s="8" t="s">
        <v>31</v>
      </c>
      <c r="H4992" s="8"/>
      <c r="I4992" s="8"/>
      <c r="J4992" s="8" t="s">
        <v>33605</v>
      </c>
      <c r="K4992" s="8"/>
      <c r="L4992" s="13" t="s">
        <v>33</v>
      </c>
      <c r="M4992" s="19" t="s">
        <v>33606</v>
      </c>
      <c r="N4992" s="8">
        <v>246</v>
      </c>
      <c r="O4992" s="8">
        <v>127</v>
      </c>
      <c r="P4992" s="8" t="s">
        <v>33607</v>
      </c>
      <c r="Q4992" s="22" t="s">
        <v>33608</v>
      </c>
      <c r="R4992" s="13" t="s">
        <v>28729</v>
      </c>
    </row>
    <row r="4993" spans="1:18" ht="60">
      <c r="A4993" s="14" t="s">
        <v>15305</v>
      </c>
      <c r="B4993" s="8" t="s">
        <v>15306</v>
      </c>
      <c r="C4993" s="10" t="s">
        <v>15307</v>
      </c>
      <c r="D4993" s="8" t="s">
        <v>15308</v>
      </c>
      <c r="E4993" s="12">
        <v>43641.505219907413</v>
      </c>
      <c r="F4993" s="8"/>
      <c r="G4993" s="8" t="s">
        <v>31</v>
      </c>
      <c r="H4993" s="8" t="s">
        <v>15309</v>
      </c>
      <c r="I4993" s="8" t="s">
        <v>15310</v>
      </c>
      <c r="J4993" s="8" t="s">
        <v>15311</v>
      </c>
      <c r="K4993" s="8" t="s">
        <v>15312</v>
      </c>
      <c r="L4993" s="13" t="s">
        <v>33</v>
      </c>
      <c r="M4993" s="19" t="s">
        <v>15313</v>
      </c>
      <c r="N4993" s="8">
        <v>286</v>
      </c>
      <c r="O4993" s="8">
        <v>599</v>
      </c>
      <c r="P4993" s="8" t="s">
        <v>2078</v>
      </c>
      <c r="Q4993" s="22" t="s">
        <v>15314</v>
      </c>
      <c r="R4993" s="13" t="s">
        <v>15318</v>
      </c>
    </row>
    <row r="4994" spans="1:18" ht="72" hidden="1">
      <c r="A4994" s="14" t="s">
        <v>33609</v>
      </c>
      <c r="B4994" s="8" t="s">
        <v>15401</v>
      </c>
      <c r="C4994" s="10" t="s">
        <v>29456</v>
      </c>
      <c r="D4994" s="8" t="s">
        <v>15308</v>
      </c>
      <c r="E4994" s="12">
        <v>43641.505219907413</v>
      </c>
      <c r="F4994" s="8"/>
      <c r="G4994" s="8" t="s">
        <v>31</v>
      </c>
      <c r="H4994" s="8"/>
      <c r="I4994" s="8"/>
      <c r="J4994" s="8" t="s">
        <v>15408</v>
      </c>
      <c r="K4994" s="8"/>
      <c r="L4994" s="13" t="s">
        <v>33</v>
      </c>
      <c r="M4994" s="19" t="s">
        <v>15410</v>
      </c>
      <c r="N4994" s="8">
        <v>1023</v>
      </c>
      <c r="O4994" s="8">
        <v>1841</v>
      </c>
      <c r="P4994" s="8" t="s">
        <v>15412</v>
      </c>
      <c r="Q4994" s="22" t="s">
        <v>33610</v>
      </c>
      <c r="R4994" s="13" t="s">
        <v>29460</v>
      </c>
    </row>
    <row r="4995" spans="1:18" ht="84" hidden="1">
      <c r="A4995" s="14" t="s">
        <v>33611</v>
      </c>
      <c r="B4995" s="8" t="s">
        <v>33562</v>
      </c>
      <c r="C4995" s="10" t="s">
        <v>33612</v>
      </c>
      <c r="D4995" s="8" t="s">
        <v>33613</v>
      </c>
      <c r="E4995" s="12">
        <v>43641.505162037036</v>
      </c>
      <c r="F4995" s="8"/>
      <c r="G4995" s="8" t="s">
        <v>31</v>
      </c>
      <c r="H4995" s="8"/>
      <c r="I4995" s="8"/>
      <c r="J4995" s="8" t="s">
        <v>33567</v>
      </c>
      <c r="K4995" s="8"/>
      <c r="L4995" s="13" t="s">
        <v>33</v>
      </c>
      <c r="M4995" s="19" t="s">
        <v>33568</v>
      </c>
      <c r="N4995" s="8">
        <v>17</v>
      </c>
      <c r="O4995" s="8">
        <v>127</v>
      </c>
      <c r="P4995" s="8" t="s">
        <v>33569</v>
      </c>
      <c r="Q4995" s="22" t="s">
        <v>33614</v>
      </c>
      <c r="R4995" s="13" t="s">
        <v>33615</v>
      </c>
    </row>
    <row r="4996" spans="1:18" ht="13">
      <c r="A4996" s="14" t="s">
        <v>15320</v>
      </c>
      <c r="B4996" s="8" t="s">
        <v>15322</v>
      </c>
      <c r="C4996" s="10" t="s">
        <v>15323</v>
      </c>
      <c r="D4996" s="8" t="s">
        <v>15324</v>
      </c>
      <c r="E4996" s="12">
        <v>43641.50509259259</v>
      </c>
      <c r="F4996" s="8"/>
      <c r="G4996" s="8" t="s">
        <v>31</v>
      </c>
      <c r="H4996" s="8"/>
      <c r="I4996" s="8"/>
      <c r="J4996" s="8" t="s">
        <v>15325</v>
      </c>
      <c r="K4996" s="8"/>
      <c r="L4996" s="13" t="s">
        <v>137</v>
      </c>
      <c r="M4996" s="19" t="s">
        <v>15326</v>
      </c>
      <c r="N4996" s="8">
        <v>266</v>
      </c>
      <c r="O4996" s="8">
        <v>956</v>
      </c>
      <c r="P4996" s="8" t="s">
        <v>1996</v>
      </c>
      <c r="Q4996" s="22" t="s">
        <v>15329</v>
      </c>
      <c r="R4996" s="13" t="s">
        <v>3367</v>
      </c>
    </row>
    <row r="4997" spans="1:18" ht="108" hidden="1">
      <c r="A4997" s="14" t="s">
        <v>33616</v>
      </c>
      <c r="B4997" s="8" t="s">
        <v>22874</v>
      </c>
      <c r="C4997" s="10" t="s">
        <v>9699</v>
      </c>
      <c r="D4997" s="8" t="s">
        <v>33617</v>
      </c>
      <c r="E4997" s="12">
        <v>43641.505046296297</v>
      </c>
      <c r="F4997" s="8"/>
      <c r="G4997" s="8" t="s">
        <v>31</v>
      </c>
      <c r="H4997" s="8"/>
      <c r="I4997" s="8"/>
      <c r="J4997" s="8" t="s">
        <v>22875</v>
      </c>
      <c r="K4997" s="8"/>
      <c r="L4997" s="13" t="s">
        <v>137</v>
      </c>
      <c r="M4997" s="19" t="s">
        <v>22876</v>
      </c>
      <c r="N4997" s="8">
        <v>3441</v>
      </c>
      <c r="O4997" s="8">
        <v>4696</v>
      </c>
      <c r="P4997" s="8" t="s">
        <v>4164</v>
      </c>
      <c r="Q4997" s="22" t="s">
        <v>33618</v>
      </c>
      <c r="R4997" s="13" t="s">
        <v>9714</v>
      </c>
    </row>
    <row r="4998" spans="1:18" ht="13">
      <c r="A4998" s="14" t="s">
        <v>15333</v>
      </c>
      <c r="B4998" s="8" t="s">
        <v>15230</v>
      </c>
      <c r="C4998" s="10" t="s">
        <v>15334</v>
      </c>
      <c r="D4998" s="8" t="s">
        <v>15336</v>
      </c>
      <c r="E4998" s="12">
        <v>43641.50503472222</v>
      </c>
      <c r="F4998" s="8"/>
      <c r="G4998" s="8" t="s">
        <v>31</v>
      </c>
      <c r="H4998" s="8"/>
      <c r="I4998" s="8"/>
      <c r="J4998" s="8" t="s">
        <v>15233</v>
      </c>
      <c r="K4998" s="8"/>
      <c r="L4998" s="13" t="s">
        <v>33</v>
      </c>
      <c r="M4998" s="19" t="s">
        <v>15234</v>
      </c>
      <c r="N4998" s="8">
        <v>80</v>
      </c>
      <c r="O4998" s="8">
        <v>262</v>
      </c>
      <c r="P4998" s="8" t="s">
        <v>15236</v>
      </c>
      <c r="Q4998" s="22" t="s">
        <v>15338</v>
      </c>
      <c r="R4998" s="13" t="s">
        <v>15340</v>
      </c>
    </row>
    <row r="4999" spans="1:18" ht="48" hidden="1">
      <c r="A4999" s="14" t="s">
        <v>33619</v>
      </c>
      <c r="B4999" s="8" t="s">
        <v>33620</v>
      </c>
      <c r="C4999" s="10" t="s">
        <v>3389</v>
      </c>
      <c r="D4999" s="8" t="s">
        <v>33621</v>
      </c>
      <c r="E4999" s="12">
        <v>43641.504907407405</v>
      </c>
      <c r="F4999" s="8"/>
      <c r="G4999" s="8" t="s">
        <v>31</v>
      </c>
      <c r="H4999" s="8"/>
      <c r="I4999" s="8"/>
      <c r="J4999" s="8" t="s">
        <v>33622</v>
      </c>
      <c r="K4999" s="8"/>
      <c r="L4999" s="13" t="s">
        <v>33</v>
      </c>
      <c r="M4999" s="19" t="s">
        <v>33623</v>
      </c>
      <c r="N4999" s="8">
        <v>182</v>
      </c>
      <c r="O4999" s="8">
        <v>434</v>
      </c>
      <c r="P4999" s="8" t="s">
        <v>33624</v>
      </c>
      <c r="Q4999" s="22" t="s">
        <v>33625</v>
      </c>
      <c r="R4999" s="13" t="s">
        <v>3413</v>
      </c>
    </row>
    <row r="5000" spans="1:18" ht="24">
      <c r="A5000" s="14" t="s">
        <v>15341</v>
      </c>
      <c r="B5000" s="8" t="s">
        <v>15342</v>
      </c>
      <c r="C5000" s="10" t="s">
        <v>15343</v>
      </c>
      <c r="D5000" s="8" t="s">
        <v>15344</v>
      </c>
      <c r="E5000" s="12">
        <v>43641.504895833335</v>
      </c>
      <c r="F5000" s="8"/>
      <c r="G5000" s="8" t="s">
        <v>31</v>
      </c>
      <c r="H5000" s="8"/>
      <c r="I5000" s="8"/>
      <c r="J5000" s="8" t="s">
        <v>15345</v>
      </c>
      <c r="K5000" s="8"/>
      <c r="L5000" s="13" t="s">
        <v>53</v>
      </c>
      <c r="M5000" s="19" t="s">
        <v>15346</v>
      </c>
      <c r="N5000" s="8">
        <v>5136</v>
      </c>
      <c r="O5000" s="8">
        <v>5170</v>
      </c>
      <c r="P5000" s="8" t="s">
        <v>2338</v>
      </c>
      <c r="Q5000" s="22" t="s">
        <v>15352</v>
      </c>
      <c r="R5000" s="13" t="s">
        <v>15356</v>
      </c>
    </row>
    <row r="5001" spans="1:18" ht="144" hidden="1">
      <c r="A5001" s="14" t="s">
        <v>33626</v>
      </c>
      <c r="B5001" s="8" t="s">
        <v>33627</v>
      </c>
      <c r="C5001" s="10" t="s">
        <v>454</v>
      </c>
      <c r="D5001" s="8" t="s">
        <v>33628</v>
      </c>
      <c r="E5001" s="12">
        <v>43641.504884259259</v>
      </c>
      <c r="F5001" s="8"/>
      <c r="G5001" s="8" t="s">
        <v>31</v>
      </c>
      <c r="H5001" s="8"/>
      <c r="I5001" s="8"/>
      <c r="J5001" s="8" t="s">
        <v>33629</v>
      </c>
      <c r="K5001" s="8"/>
      <c r="L5001" s="13" t="s">
        <v>33</v>
      </c>
      <c r="M5001" s="19" t="s">
        <v>33630</v>
      </c>
      <c r="N5001" s="8">
        <v>944</v>
      </c>
      <c r="O5001" s="8">
        <v>1454</v>
      </c>
      <c r="P5001" s="8" t="s">
        <v>2532</v>
      </c>
      <c r="Q5001" s="22" t="s">
        <v>33631</v>
      </c>
      <c r="R5001" s="13" t="s">
        <v>464</v>
      </c>
    </row>
    <row r="5002" spans="1:18" ht="48">
      <c r="A5002" s="14" t="s">
        <v>15357</v>
      </c>
      <c r="B5002" s="8" t="s">
        <v>77</v>
      </c>
      <c r="C5002" s="10" t="s">
        <v>15358</v>
      </c>
      <c r="D5002" s="8" t="s">
        <v>15359</v>
      </c>
      <c r="E5002" s="12">
        <v>43641.504837962959</v>
      </c>
      <c r="F5002" s="8"/>
      <c r="G5002" s="8" t="s">
        <v>31</v>
      </c>
      <c r="H5002" s="8"/>
      <c r="I5002" s="8"/>
      <c r="J5002" s="8" t="s">
        <v>82</v>
      </c>
      <c r="K5002" s="8"/>
      <c r="L5002" s="13" t="s">
        <v>33</v>
      </c>
      <c r="M5002" s="19" t="s">
        <v>84</v>
      </c>
      <c r="N5002" s="8">
        <v>5164</v>
      </c>
      <c r="O5002" s="8">
        <v>5671</v>
      </c>
      <c r="P5002" s="8"/>
      <c r="Q5002" s="22" t="s">
        <v>15366</v>
      </c>
      <c r="R5002" s="13" t="s">
        <v>15367</v>
      </c>
    </row>
    <row r="5003" spans="1:18" ht="24">
      <c r="A5003" s="14" t="s">
        <v>15368</v>
      </c>
      <c r="B5003" s="8" t="s">
        <v>7575</v>
      </c>
      <c r="C5003" s="10" t="s">
        <v>15370</v>
      </c>
      <c r="D5003" s="8" t="s">
        <v>15359</v>
      </c>
      <c r="E5003" s="12">
        <v>43641.504837962959</v>
      </c>
      <c r="F5003" s="8"/>
      <c r="G5003" s="8" t="s">
        <v>31</v>
      </c>
      <c r="H5003" s="8"/>
      <c r="I5003" s="8"/>
      <c r="J5003" s="8" t="s">
        <v>7578</v>
      </c>
      <c r="K5003" s="8"/>
      <c r="L5003" s="13" t="s">
        <v>33</v>
      </c>
      <c r="M5003" s="19" t="s">
        <v>7579</v>
      </c>
      <c r="N5003" s="8">
        <v>628</v>
      </c>
      <c r="O5003" s="8">
        <v>1661</v>
      </c>
      <c r="P5003" s="8" t="s">
        <v>7583</v>
      </c>
      <c r="Q5003" s="22" t="s">
        <v>15377</v>
      </c>
      <c r="R5003" s="13" t="s">
        <v>15380</v>
      </c>
    </row>
    <row r="5004" spans="1:18" ht="24" hidden="1">
      <c r="A5004" s="14" t="s">
        <v>33632</v>
      </c>
      <c r="B5004" s="8" t="s">
        <v>33633</v>
      </c>
      <c r="C5004" s="10" t="s">
        <v>277</v>
      </c>
      <c r="D5004" s="8" t="s">
        <v>33634</v>
      </c>
      <c r="E5004" s="12">
        <v>43641.504826388889</v>
      </c>
      <c r="F5004" s="8"/>
      <c r="G5004" s="8" t="s">
        <v>31</v>
      </c>
      <c r="H5004" s="8"/>
      <c r="I5004" s="8"/>
      <c r="J5004" s="8" t="s">
        <v>33635</v>
      </c>
      <c r="K5004" s="8"/>
      <c r="L5004" s="13" t="s">
        <v>137</v>
      </c>
      <c r="M5004" s="19" t="s">
        <v>33636</v>
      </c>
      <c r="N5004" s="8">
        <v>19</v>
      </c>
      <c r="O5004" s="8">
        <v>120</v>
      </c>
      <c r="P5004" s="8"/>
      <c r="Q5004" s="22" t="s">
        <v>33637</v>
      </c>
      <c r="R5004" s="13" t="s">
        <v>289</v>
      </c>
    </row>
    <row r="5005" spans="1:18" ht="24">
      <c r="A5005" s="14" t="s">
        <v>15381</v>
      </c>
      <c r="B5005" s="8" t="s">
        <v>15382</v>
      </c>
      <c r="C5005" s="10" t="s">
        <v>15383</v>
      </c>
      <c r="D5005" s="8" t="s">
        <v>15384</v>
      </c>
      <c r="E5005" s="12">
        <v>43641.504791666666</v>
      </c>
      <c r="F5005" s="8"/>
      <c r="G5005" s="8" t="s">
        <v>31</v>
      </c>
      <c r="H5005" s="8"/>
      <c r="I5005" s="8"/>
      <c r="J5005" s="8" t="s">
        <v>15385</v>
      </c>
      <c r="K5005" s="8"/>
      <c r="L5005" s="13" t="s">
        <v>53</v>
      </c>
      <c r="M5005" s="19" t="s">
        <v>15386</v>
      </c>
      <c r="N5005" s="8">
        <v>78</v>
      </c>
      <c r="O5005" s="8">
        <v>1000</v>
      </c>
      <c r="P5005" s="8" t="s">
        <v>6180</v>
      </c>
      <c r="Q5005" s="22" t="s">
        <v>15393</v>
      </c>
      <c r="R5005" s="13" t="s">
        <v>15397</v>
      </c>
    </row>
    <row r="5006" spans="1:18" ht="24">
      <c r="A5006" s="14" t="s">
        <v>15400</v>
      </c>
      <c r="B5006" s="8" t="s">
        <v>15401</v>
      </c>
      <c r="C5006" s="10" t="s">
        <v>15403</v>
      </c>
      <c r="D5006" s="8" t="s">
        <v>15404</v>
      </c>
      <c r="E5006" s="12">
        <v>43641.50476851852</v>
      </c>
      <c r="F5006" s="8"/>
      <c r="G5006" s="8" t="s">
        <v>31</v>
      </c>
      <c r="H5006" s="8" t="s">
        <v>15406</v>
      </c>
      <c r="I5006" s="8" t="s">
        <v>15407</v>
      </c>
      <c r="J5006" s="8" t="s">
        <v>15408</v>
      </c>
      <c r="K5006" s="8" t="s">
        <v>15409</v>
      </c>
      <c r="L5006" s="13" t="s">
        <v>33</v>
      </c>
      <c r="M5006" s="19" t="s">
        <v>15410</v>
      </c>
      <c r="N5006" s="8">
        <v>1023</v>
      </c>
      <c r="O5006" s="8">
        <v>1841</v>
      </c>
      <c r="P5006" s="8" t="s">
        <v>15412</v>
      </c>
      <c r="Q5006" s="22" t="s">
        <v>15413</v>
      </c>
      <c r="R5006" s="13" t="s">
        <v>15419</v>
      </c>
    </row>
    <row r="5007" spans="1:18" ht="36" hidden="1">
      <c r="A5007" s="14" t="s">
        <v>33638</v>
      </c>
      <c r="B5007" s="8" t="s">
        <v>33639</v>
      </c>
      <c r="C5007" s="10" t="s">
        <v>23214</v>
      </c>
      <c r="D5007" s="8" t="s">
        <v>33640</v>
      </c>
      <c r="E5007" s="12">
        <v>43641.504745370374</v>
      </c>
      <c r="F5007" s="8"/>
      <c r="G5007" s="8" t="s">
        <v>31</v>
      </c>
      <c r="H5007" s="8"/>
      <c r="I5007" s="8"/>
      <c r="J5007" s="8" t="s">
        <v>33641</v>
      </c>
      <c r="K5007" s="8"/>
      <c r="L5007" s="13" t="s">
        <v>33</v>
      </c>
      <c r="M5007" s="19" t="s">
        <v>33642</v>
      </c>
      <c r="N5007" s="8">
        <v>138</v>
      </c>
      <c r="O5007" s="8">
        <v>250</v>
      </c>
      <c r="P5007" s="8"/>
      <c r="Q5007" s="22" t="s">
        <v>33643</v>
      </c>
      <c r="R5007" s="13" t="s">
        <v>23219</v>
      </c>
    </row>
    <row r="5008" spans="1:18" ht="48" hidden="1">
      <c r="A5008" s="14" t="s">
        <v>33644</v>
      </c>
      <c r="B5008" s="8" t="s">
        <v>33432</v>
      </c>
      <c r="C5008" s="10" t="s">
        <v>18294</v>
      </c>
      <c r="D5008" s="8" t="s">
        <v>33645</v>
      </c>
      <c r="E5008" s="12">
        <v>43641.504687499997</v>
      </c>
      <c r="F5008" s="8"/>
      <c r="G5008" s="8" t="s">
        <v>31</v>
      </c>
      <c r="H5008" s="8"/>
      <c r="I5008" s="8"/>
      <c r="J5008" s="8" t="s">
        <v>33433</v>
      </c>
      <c r="K5008" s="8"/>
      <c r="L5008" s="13" t="s">
        <v>33</v>
      </c>
      <c r="M5008" s="19" t="s">
        <v>33434</v>
      </c>
      <c r="N5008" s="8">
        <v>346</v>
      </c>
      <c r="O5008" s="8">
        <v>527</v>
      </c>
      <c r="P5008" s="8"/>
      <c r="Q5008" s="22" t="s">
        <v>33646</v>
      </c>
      <c r="R5008" s="13" t="s">
        <v>18296</v>
      </c>
    </row>
    <row r="5009" spans="1:18" ht="72" hidden="1">
      <c r="A5009" s="14" t="s">
        <v>33647</v>
      </c>
      <c r="B5009" s="8" t="s">
        <v>33648</v>
      </c>
      <c r="C5009" s="10" t="s">
        <v>1396</v>
      </c>
      <c r="D5009" s="8" t="s">
        <v>33649</v>
      </c>
      <c r="E5009" s="12">
        <v>43641.504652777774</v>
      </c>
      <c r="F5009" s="8"/>
      <c r="G5009" s="8" t="s">
        <v>31</v>
      </c>
      <c r="H5009" s="8"/>
      <c r="I5009" s="8"/>
      <c r="J5009" s="8" t="s">
        <v>33650</v>
      </c>
      <c r="K5009" s="8"/>
      <c r="L5009" s="13" t="s">
        <v>224</v>
      </c>
      <c r="M5009" s="19" t="s">
        <v>33651</v>
      </c>
      <c r="N5009" s="8">
        <v>472</v>
      </c>
      <c r="O5009" s="8">
        <v>703</v>
      </c>
      <c r="P5009" s="8"/>
      <c r="Q5009" s="22" t="s">
        <v>33652</v>
      </c>
      <c r="R5009" s="13" t="s">
        <v>1411</v>
      </c>
    </row>
    <row r="5010" spans="1:18" ht="13">
      <c r="A5010" s="14" t="s">
        <v>15420</v>
      </c>
      <c r="B5010" s="8" t="s">
        <v>15421</v>
      </c>
      <c r="C5010" s="10" t="s">
        <v>15422</v>
      </c>
      <c r="D5010" s="8" t="s">
        <v>15423</v>
      </c>
      <c r="E5010" s="12">
        <v>43641.504629629635</v>
      </c>
      <c r="F5010" s="8"/>
      <c r="G5010" s="8" t="s">
        <v>31</v>
      </c>
      <c r="H5010" s="8" t="s">
        <v>5828</v>
      </c>
      <c r="I5010" s="8" t="s">
        <v>5829</v>
      </c>
      <c r="J5010" s="8" t="s">
        <v>15424</v>
      </c>
      <c r="K5010" s="8" t="s">
        <v>15425</v>
      </c>
      <c r="L5010" s="13" t="s">
        <v>224</v>
      </c>
      <c r="M5010" s="19" t="s">
        <v>15426</v>
      </c>
      <c r="N5010" s="8">
        <v>695</v>
      </c>
      <c r="O5010" s="8">
        <v>473</v>
      </c>
      <c r="P5010" s="8"/>
      <c r="Q5010" s="22" t="s">
        <v>15429</v>
      </c>
      <c r="R5010" s="13" t="s">
        <v>15430</v>
      </c>
    </row>
    <row r="5011" spans="1:18" ht="60" hidden="1">
      <c r="A5011" s="14" t="s">
        <v>33653</v>
      </c>
      <c r="B5011" s="8" t="s">
        <v>33654</v>
      </c>
      <c r="C5011" s="10" t="s">
        <v>32276</v>
      </c>
      <c r="D5011" s="8" t="s">
        <v>33655</v>
      </c>
      <c r="E5011" s="12">
        <v>43641.504502314812</v>
      </c>
      <c r="F5011" s="8"/>
      <c r="G5011" s="8" t="s">
        <v>31</v>
      </c>
      <c r="H5011" s="8"/>
      <c r="I5011" s="8"/>
      <c r="J5011" s="8" t="s">
        <v>33656</v>
      </c>
      <c r="K5011" s="8"/>
      <c r="L5011" s="13" t="s">
        <v>224</v>
      </c>
      <c r="M5011" s="19" t="s">
        <v>33657</v>
      </c>
      <c r="N5011" s="8">
        <v>481</v>
      </c>
      <c r="O5011" s="8">
        <v>264</v>
      </c>
      <c r="P5011" s="8" t="s">
        <v>4441</v>
      </c>
      <c r="Q5011" s="22" t="s">
        <v>33658</v>
      </c>
      <c r="R5011" s="13" t="s">
        <v>32279</v>
      </c>
    </row>
    <row r="5012" spans="1:18" ht="72" hidden="1">
      <c r="A5012" s="14" t="s">
        <v>33659</v>
      </c>
      <c r="B5012" s="8" t="s">
        <v>33660</v>
      </c>
      <c r="C5012" s="10" t="s">
        <v>1396</v>
      </c>
      <c r="D5012" s="8" t="s">
        <v>33661</v>
      </c>
      <c r="E5012" s="12">
        <v>43641.504467592589</v>
      </c>
      <c r="F5012" s="8"/>
      <c r="G5012" s="8" t="s">
        <v>31</v>
      </c>
      <c r="H5012" s="8"/>
      <c r="I5012" s="8"/>
      <c r="J5012" s="8" t="s">
        <v>33662</v>
      </c>
      <c r="K5012" s="8"/>
      <c r="L5012" s="13" t="s">
        <v>224</v>
      </c>
      <c r="M5012" s="19" t="s">
        <v>33663</v>
      </c>
      <c r="N5012" s="8">
        <v>5598</v>
      </c>
      <c r="O5012" s="8">
        <v>5589</v>
      </c>
      <c r="P5012" s="8" t="s">
        <v>2532</v>
      </c>
      <c r="Q5012" s="22" t="s">
        <v>33664</v>
      </c>
      <c r="R5012" s="13" t="s">
        <v>1411</v>
      </c>
    </row>
    <row r="5013" spans="1:18" ht="60" hidden="1">
      <c r="A5013" s="14" t="s">
        <v>33665</v>
      </c>
      <c r="B5013" s="8" t="s">
        <v>33666</v>
      </c>
      <c r="C5013" s="10" t="s">
        <v>619</v>
      </c>
      <c r="D5013" s="8" t="s">
        <v>33667</v>
      </c>
      <c r="E5013" s="12">
        <v>43641.504444444443</v>
      </c>
      <c r="F5013" s="8"/>
      <c r="G5013" s="8" t="s">
        <v>31</v>
      </c>
      <c r="H5013" s="8"/>
      <c r="I5013" s="8"/>
      <c r="J5013" s="8" t="s">
        <v>33668</v>
      </c>
      <c r="K5013" s="8"/>
      <c r="L5013" s="13" t="s">
        <v>95</v>
      </c>
      <c r="M5013" s="19" t="s">
        <v>33669</v>
      </c>
      <c r="N5013" s="8">
        <v>3388</v>
      </c>
      <c r="O5013" s="8">
        <v>4462</v>
      </c>
      <c r="P5013" s="8" t="s">
        <v>33670</v>
      </c>
      <c r="Q5013" s="22" t="s">
        <v>33671</v>
      </c>
      <c r="R5013" s="13" t="s">
        <v>632</v>
      </c>
    </row>
    <row r="5014" spans="1:18" ht="108" hidden="1">
      <c r="A5014" s="14" t="s">
        <v>33672</v>
      </c>
      <c r="B5014" s="8" t="s">
        <v>32756</v>
      </c>
      <c r="C5014" s="10" t="s">
        <v>6184</v>
      </c>
      <c r="D5014" s="8" t="s">
        <v>33673</v>
      </c>
      <c r="E5014" s="12">
        <v>43641.504432870366</v>
      </c>
      <c r="F5014" s="8"/>
      <c r="G5014" s="8" t="s">
        <v>31</v>
      </c>
      <c r="H5014" s="8"/>
      <c r="I5014" s="8"/>
      <c r="J5014" s="8" t="s">
        <v>32759</v>
      </c>
      <c r="K5014" s="8"/>
      <c r="L5014" s="13" t="s">
        <v>137</v>
      </c>
      <c r="M5014" s="19" t="s">
        <v>32760</v>
      </c>
      <c r="N5014" s="8">
        <v>4130</v>
      </c>
      <c r="O5014" s="8">
        <v>4735</v>
      </c>
      <c r="P5014" s="8" t="s">
        <v>32761</v>
      </c>
      <c r="Q5014" s="22" t="s">
        <v>33674</v>
      </c>
      <c r="R5014" s="13" t="s">
        <v>6198</v>
      </c>
    </row>
    <row r="5015" spans="1:18" ht="48" hidden="1">
      <c r="A5015" s="14" t="s">
        <v>33675</v>
      </c>
      <c r="B5015" s="8" t="s">
        <v>32510</v>
      </c>
      <c r="C5015" s="10" t="s">
        <v>312</v>
      </c>
      <c r="D5015" s="8" t="s">
        <v>33676</v>
      </c>
      <c r="E5015" s="12">
        <v>43641.504421296297</v>
      </c>
      <c r="F5015" s="8"/>
      <c r="G5015" s="8" t="s">
        <v>31</v>
      </c>
      <c r="H5015" s="8"/>
      <c r="I5015" s="8"/>
      <c r="J5015" s="8" t="s">
        <v>32512</v>
      </c>
      <c r="K5015" s="8"/>
      <c r="L5015" s="13" t="s">
        <v>53</v>
      </c>
      <c r="M5015" s="19" t="s">
        <v>32513</v>
      </c>
      <c r="N5015" s="8">
        <v>139</v>
      </c>
      <c r="O5015" s="8">
        <v>118</v>
      </c>
      <c r="P5015" s="8"/>
      <c r="Q5015" s="22" t="s">
        <v>33677</v>
      </c>
      <c r="R5015" s="13" t="s">
        <v>327</v>
      </c>
    </row>
    <row r="5016" spans="1:18" ht="120" hidden="1">
      <c r="A5016" s="14" t="s">
        <v>33678</v>
      </c>
      <c r="B5016" s="8" t="s">
        <v>33679</v>
      </c>
      <c r="C5016" s="10" t="s">
        <v>637</v>
      </c>
      <c r="D5016" s="8" t="s">
        <v>33680</v>
      </c>
      <c r="E5016" s="12">
        <v>43641.504398148143</v>
      </c>
      <c r="F5016" s="8"/>
      <c r="G5016" s="8" t="s">
        <v>31</v>
      </c>
      <c r="H5016" s="8"/>
      <c r="I5016" s="8"/>
      <c r="J5016" s="8" t="s">
        <v>33681</v>
      </c>
      <c r="K5016" s="8"/>
      <c r="L5016" s="13" t="s">
        <v>33</v>
      </c>
      <c r="M5016" s="19" t="s">
        <v>164</v>
      </c>
      <c r="N5016" s="8">
        <v>40</v>
      </c>
      <c r="O5016" s="8">
        <v>91</v>
      </c>
      <c r="P5016" s="8"/>
      <c r="Q5016" s="22" t="s">
        <v>33682</v>
      </c>
      <c r="R5016" s="13" t="s">
        <v>651</v>
      </c>
    </row>
    <row r="5017" spans="1:18" ht="36" hidden="1">
      <c r="A5017" s="14" t="s">
        <v>33683</v>
      </c>
      <c r="B5017" s="8" t="s">
        <v>33684</v>
      </c>
      <c r="C5017" s="10" t="s">
        <v>1273</v>
      </c>
      <c r="D5017" s="8" t="s">
        <v>33685</v>
      </c>
      <c r="E5017" s="12">
        <v>43641.504363425927</v>
      </c>
      <c r="F5017" s="8"/>
      <c r="G5017" s="8" t="s">
        <v>1355</v>
      </c>
      <c r="H5017" s="8"/>
      <c r="I5017" s="8"/>
      <c r="J5017" s="8" t="s">
        <v>33686</v>
      </c>
      <c r="K5017" s="8"/>
      <c r="L5017" s="13" t="s">
        <v>137</v>
      </c>
      <c r="M5017" s="19" t="s">
        <v>33687</v>
      </c>
      <c r="N5017" s="8">
        <v>53</v>
      </c>
      <c r="O5017" s="8">
        <v>159</v>
      </c>
      <c r="P5017" s="8" t="s">
        <v>33688</v>
      </c>
      <c r="Q5017" s="22" t="s">
        <v>33689</v>
      </c>
      <c r="R5017" s="13" t="s">
        <v>1286</v>
      </c>
    </row>
    <row r="5018" spans="1:18" ht="24">
      <c r="A5018" s="14" t="s">
        <v>15431</v>
      </c>
      <c r="B5018" s="8" t="s">
        <v>12253</v>
      </c>
      <c r="C5018" s="10" t="s">
        <v>15432</v>
      </c>
      <c r="D5018" s="8" t="s">
        <v>15433</v>
      </c>
      <c r="E5018" s="12">
        <v>43641.504340277781</v>
      </c>
      <c r="F5018" s="8"/>
      <c r="G5018" s="8" t="s">
        <v>31</v>
      </c>
      <c r="H5018" s="8"/>
      <c r="I5018" s="8"/>
      <c r="J5018" s="8" t="s">
        <v>12256</v>
      </c>
      <c r="K5018" s="8"/>
      <c r="L5018" s="13" t="s">
        <v>33</v>
      </c>
      <c r="M5018" s="19" t="s">
        <v>12257</v>
      </c>
      <c r="N5018" s="8">
        <v>281</v>
      </c>
      <c r="O5018" s="8">
        <v>1283</v>
      </c>
      <c r="P5018" s="8" t="s">
        <v>11585</v>
      </c>
      <c r="Q5018" s="22" t="s">
        <v>15434</v>
      </c>
      <c r="R5018" s="13" t="s">
        <v>15435</v>
      </c>
    </row>
    <row r="5019" spans="1:18" ht="108" hidden="1">
      <c r="A5019" s="14" t="s">
        <v>33690</v>
      </c>
      <c r="B5019" s="8" t="s">
        <v>33691</v>
      </c>
      <c r="C5019" s="10" t="s">
        <v>367</v>
      </c>
      <c r="D5019" s="8" t="s">
        <v>33692</v>
      </c>
      <c r="E5019" s="12">
        <v>43641.504293981481</v>
      </c>
      <c r="F5019" s="8"/>
      <c r="G5019" s="8" t="s">
        <v>31</v>
      </c>
      <c r="H5019" s="8"/>
      <c r="I5019" s="8"/>
      <c r="J5019" s="8" t="s">
        <v>33693</v>
      </c>
      <c r="K5019" s="8"/>
      <c r="L5019" s="13" t="s">
        <v>53</v>
      </c>
      <c r="M5019" s="19" t="s">
        <v>33694</v>
      </c>
      <c r="N5019" s="8">
        <v>363</v>
      </c>
      <c r="O5019" s="8">
        <v>802</v>
      </c>
      <c r="P5019" s="8" t="s">
        <v>959</v>
      </c>
      <c r="Q5019" s="22" t="s">
        <v>33695</v>
      </c>
      <c r="R5019" s="13" t="s">
        <v>378</v>
      </c>
    </row>
    <row r="5020" spans="1:18" ht="60" hidden="1">
      <c r="A5020" s="14" t="s">
        <v>33696</v>
      </c>
      <c r="B5020" s="8" t="s">
        <v>33654</v>
      </c>
      <c r="C5020" s="10" t="s">
        <v>33697</v>
      </c>
      <c r="D5020" s="8" t="s">
        <v>33692</v>
      </c>
      <c r="E5020" s="12">
        <v>43641.504293981481</v>
      </c>
      <c r="F5020" s="8"/>
      <c r="G5020" s="8" t="s">
        <v>31</v>
      </c>
      <c r="H5020" s="8"/>
      <c r="I5020" s="8"/>
      <c r="J5020" s="8" t="s">
        <v>33656</v>
      </c>
      <c r="K5020" s="8"/>
      <c r="L5020" s="13" t="s">
        <v>224</v>
      </c>
      <c r="M5020" s="19" t="s">
        <v>33657</v>
      </c>
      <c r="N5020" s="8">
        <v>481</v>
      </c>
      <c r="O5020" s="8">
        <v>264</v>
      </c>
      <c r="P5020" s="8" t="s">
        <v>4441</v>
      </c>
      <c r="Q5020" s="22" t="s">
        <v>33698</v>
      </c>
      <c r="R5020" s="13" t="s">
        <v>33699</v>
      </c>
    </row>
    <row r="5021" spans="1:18" ht="120" hidden="1">
      <c r="A5021" s="14" t="s">
        <v>33700</v>
      </c>
      <c r="B5021" s="8" t="s">
        <v>33701</v>
      </c>
      <c r="C5021" s="10" t="s">
        <v>1816</v>
      </c>
      <c r="D5021" s="8" t="s">
        <v>33702</v>
      </c>
      <c r="E5021" s="12">
        <v>43641.504247685181</v>
      </c>
      <c r="F5021" s="8"/>
      <c r="G5021" s="8" t="s">
        <v>31</v>
      </c>
      <c r="H5021" s="8"/>
      <c r="I5021" s="8"/>
      <c r="J5021" s="8" t="s">
        <v>33703</v>
      </c>
      <c r="K5021" s="8"/>
      <c r="L5021" s="13" t="s">
        <v>33</v>
      </c>
      <c r="M5021" s="19" t="s">
        <v>33704</v>
      </c>
      <c r="N5021" s="8">
        <v>720</v>
      </c>
      <c r="O5021" s="8">
        <v>935</v>
      </c>
      <c r="P5021" s="8" t="s">
        <v>33705</v>
      </c>
      <c r="Q5021" s="22" t="s">
        <v>33706</v>
      </c>
      <c r="R5021" s="13" t="s">
        <v>1833</v>
      </c>
    </row>
    <row r="5022" spans="1:18" ht="48" hidden="1">
      <c r="A5022" s="14" t="s">
        <v>33707</v>
      </c>
      <c r="B5022" s="8" t="s">
        <v>31938</v>
      </c>
      <c r="C5022" s="10" t="s">
        <v>7539</v>
      </c>
      <c r="D5022" s="8" t="s">
        <v>33702</v>
      </c>
      <c r="E5022" s="12">
        <v>43641.504247685181</v>
      </c>
      <c r="F5022" s="8"/>
      <c r="G5022" s="8" t="s">
        <v>31</v>
      </c>
      <c r="H5022" s="8"/>
      <c r="I5022" s="8"/>
      <c r="J5022" s="8" t="s">
        <v>31941</v>
      </c>
      <c r="K5022" s="8"/>
      <c r="L5022" s="13" t="s">
        <v>137</v>
      </c>
      <c r="M5022" s="19" t="s">
        <v>31942</v>
      </c>
      <c r="N5022" s="8">
        <v>599</v>
      </c>
      <c r="O5022" s="8">
        <v>971</v>
      </c>
      <c r="P5022" s="8" t="s">
        <v>182</v>
      </c>
      <c r="Q5022" s="22" t="s">
        <v>33708</v>
      </c>
      <c r="R5022" s="13" t="s">
        <v>7553</v>
      </c>
    </row>
    <row r="5023" spans="1:18" ht="60" hidden="1">
      <c r="A5023" s="14" t="s">
        <v>33709</v>
      </c>
      <c r="B5023" s="8" t="s">
        <v>33710</v>
      </c>
      <c r="C5023" s="10" t="s">
        <v>5097</v>
      </c>
      <c r="D5023" s="8" t="s">
        <v>33711</v>
      </c>
      <c r="E5023" s="12">
        <v>43641.504212962958</v>
      </c>
      <c r="F5023" s="8"/>
      <c r="G5023" s="8" t="s">
        <v>31</v>
      </c>
      <c r="H5023" s="8"/>
      <c r="I5023" s="8"/>
      <c r="J5023" s="8" t="s">
        <v>33712</v>
      </c>
      <c r="K5023" s="8"/>
      <c r="L5023" s="13" t="s">
        <v>53</v>
      </c>
      <c r="M5023" s="19" t="s">
        <v>33713</v>
      </c>
      <c r="N5023" s="8">
        <v>142</v>
      </c>
      <c r="O5023" s="8">
        <v>109</v>
      </c>
      <c r="P5023" s="8"/>
      <c r="Q5023" s="22" t="s">
        <v>33714</v>
      </c>
      <c r="R5023" s="13" t="s">
        <v>5107</v>
      </c>
    </row>
    <row r="5024" spans="1:18" ht="60" hidden="1">
      <c r="A5024" s="14" t="s">
        <v>33715</v>
      </c>
      <c r="B5024" s="8" t="s">
        <v>33716</v>
      </c>
      <c r="C5024" s="10" t="s">
        <v>619</v>
      </c>
      <c r="D5024" s="8" t="s">
        <v>33717</v>
      </c>
      <c r="E5024" s="12">
        <v>43641.504189814819</v>
      </c>
      <c r="F5024" s="8"/>
      <c r="G5024" s="8" t="s">
        <v>31</v>
      </c>
      <c r="H5024" s="8"/>
      <c r="I5024" s="8"/>
      <c r="J5024" s="8" t="s">
        <v>33718</v>
      </c>
      <c r="K5024" s="8"/>
      <c r="L5024" s="13" t="s">
        <v>33</v>
      </c>
      <c r="M5024" s="19" t="s">
        <v>33719</v>
      </c>
      <c r="N5024" s="8">
        <v>2530</v>
      </c>
      <c r="O5024" s="8">
        <v>2381</v>
      </c>
      <c r="P5024" s="8"/>
      <c r="Q5024" s="22" t="s">
        <v>33720</v>
      </c>
      <c r="R5024" s="13" t="s">
        <v>632</v>
      </c>
    </row>
    <row r="5025" spans="1:18" ht="60" hidden="1">
      <c r="A5025" s="14" t="s">
        <v>33715</v>
      </c>
      <c r="B5025" s="8" t="s">
        <v>33716</v>
      </c>
      <c r="C5025" s="10" t="s">
        <v>619</v>
      </c>
      <c r="D5025" s="8" t="s">
        <v>33717</v>
      </c>
      <c r="E5025" s="12">
        <v>43641.504189814819</v>
      </c>
      <c r="F5025" s="8"/>
      <c r="G5025" s="8" t="s">
        <v>31</v>
      </c>
      <c r="H5025" s="8"/>
      <c r="I5025" s="8"/>
      <c r="J5025" s="8" t="s">
        <v>33718</v>
      </c>
      <c r="K5025" s="8"/>
      <c r="L5025" s="13" t="s">
        <v>33</v>
      </c>
      <c r="M5025" s="19" t="s">
        <v>33719</v>
      </c>
      <c r="N5025" s="8">
        <v>2530</v>
      </c>
      <c r="O5025" s="8">
        <v>2381</v>
      </c>
      <c r="P5025" s="8"/>
      <c r="Q5025" s="22" t="s">
        <v>33720</v>
      </c>
      <c r="R5025" s="13" t="s">
        <v>632</v>
      </c>
    </row>
    <row r="5026" spans="1:18" ht="36" hidden="1">
      <c r="A5026" s="14" t="s">
        <v>33721</v>
      </c>
      <c r="B5026" s="8" t="s">
        <v>33722</v>
      </c>
      <c r="C5026" s="10" t="s">
        <v>33723</v>
      </c>
      <c r="D5026" s="8" t="s">
        <v>33724</v>
      </c>
      <c r="E5026" s="12">
        <v>43641.504166666666</v>
      </c>
      <c r="F5026" s="8"/>
      <c r="G5026" s="8" t="s">
        <v>31</v>
      </c>
      <c r="H5026" s="8"/>
      <c r="I5026" s="8"/>
      <c r="J5026" s="8" t="s">
        <v>33725</v>
      </c>
      <c r="K5026" s="8"/>
      <c r="L5026" s="13" t="s">
        <v>95</v>
      </c>
      <c r="M5026" s="19" t="s">
        <v>33726</v>
      </c>
      <c r="N5026" s="8">
        <v>207</v>
      </c>
      <c r="O5026" s="8">
        <v>654</v>
      </c>
      <c r="P5026" s="8" t="s">
        <v>1996</v>
      </c>
      <c r="Q5026" s="22" t="s">
        <v>33727</v>
      </c>
      <c r="R5026" s="13" t="s">
        <v>33728</v>
      </c>
    </row>
    <row r="5027" spans="1:18" ht="120" hidden="1">
      <c r="A5027" s="14" t="s">
        <v>33729</v>
      </c>
      <c r="B5027" s="8" t="s">
        <v>33730</v>
      </c>
      <c r="C5027" s="10" t="s">
        <v>637</v>
      </c>
      <c r="D5027" s="8" t="s">
        <v>33731</v>
      </c>
      <c r="E5027" s="12">
        <v>43641.504050925927</v>
      </c>
      <c r="F5027" s="8"/>
      <c r="G5027" s="8" t="s">
        <v>31</v>
      </c>
      <c r="H5027" s="8"/>
      <c r="I5027" s="8"/>
      <c r="J5027" s="8" t="s">
        <v>33732</v>
      </c>
      <c r="K5027" s="8"/>
      <c r="L5027" s="13" t="s">
        <v>137</v>
      </c>
      <c r="M5027" s="19" t="s">
        <v>33733</v>
      </c>
      <c r="N5027" s="8">
        <v>38</v>
      </c>
      <c r="O5027" s="8">
        <v>199</v>
      </c>
      <c r="P5027" s="8"/>
      <c r="Q5027" s="22" t="s">
        <v>33734</v>
      </c>
      <c r="R5027" s="13" t="s">
        <v>651</v>
      </c>
    </row>
    <row r="5028" spans="1:18" ht="36" hidden="1">
      <c r="A5028" s="14" t="s">
        <v>33735</v>
      </c>
      <c r="B5028" s="8" t="s">
        <v>33736</v>
      </c>
      <c r="C5028" s="10" t="s">
        <v>3916</v>
      </c>
      <c r="D5028" s="8" t="s">
        <v>15438</v>
      </c>
      <c r="E5028" s="12">
        <v>43641.503831018519</v>
      </c>
      <c r="F5028" s="8"/>
      <c r="G5028" s="8" t="s">
        <v>31</v>
      </c>
      <c r="H5028" s="8"/>
      <c r="I5028" s="8"/>
      <c r="J5028" s="8" t="s">
        <v>33737</v>
      </c>
      <c r="K5028" s="8"/>
      <c r="L5028" s="13" t="s">
        <v>137</v>
      </c>
      <c r="M5028" s="19" t="s">
        <v>33738</v>
      </c>
      <c r="N5028" s="8">
        <v>106</v>
      </c>
      <c r="O5028" s="8">
        <v>173</v>
      </c>
      <c r="P5028" s="8" t="s">
        <v>33739</v>
      </c>
      <c r="Q5028" s="22" t="s">
        <v>33740</v>
      </c>
      <c r="R5028" s="13" t="s">
        <v>3926</v>
      </c>
    </row>
    <row r="5029" spans="1:18" ht="24">
      <c r="A5029" s="14" t="s">
        <v>15436</v>
      </c>
      <c r="B5029" s="8" t="s">
        <v>11999</v>
      </c>
      <c r="C5029" s="10" t="s">
        <v>15437</v>
      </c>
      <c r="D5029" s="8" t="s">
        <v>15438</v>
      </c>
      <c r="E5029" s="12">
        <v>43641.503831018519</v>
      </c>
      <c r="F5029" s="8"/>
      <c r="G5029" s="8" t="s">
        <v>31</v>
      </c>
      <c r="H5029" s="8"/>
      <c r="I5029" s="8"/>
      <c r="J5029" s="8" t="s">
        <v>12002</v>
      </c>
      <c r="K5029" s="8"/>
      <c r="L5029" s="13" t="s">
        <v>95</v>
      </c>
      <c r="M5029" s="19" t="s">
        <v>12003</v>
      </c>
      <c r="N5029" s="8">
        <v>2500</v>
      </c>
      <c r="O5029" s="8">
        <v>5002</v>
      </c>
      <c r="P5029" s="8" t="s">
        <v>12006</v>
      </c>
      <c r="Q5029" s="22" t="s">
        <v>15443</v>
      </c>
      <c r="R5029" s="13" t="s">
        <v>15444</v>
      </c>
    </row>
    <row r="5030" spans="1:18" ht="251" hidden="1">
      <c r="A5030" s="14" t="s">
        <v>33741</v>
      </c>
      <c r="B5030" s="8" t="s">
        <v>31938</v>
      </c>
      <c r="C5030" s="10" t="s">
        <v>396</v>
      </c>
      <c r="D5030" s="8" t="s">
        <v>33742</v>
      </c>
      <c r="E5030" s="12">
        <v>43641.503784722227</v>
      </c>
      <c r="F5030" s="8"/>
      <c r="G5030" s="8" t="s">
        <v>31</v>
      </c>
      <c r="H5030" s="8"/>
      <c r="I5030" s="8"/>
      <c r="J5030" s="8" t="s">
        <v>31941</v>
      </c>
      <c r="K5030" s="8"/>
      <c r="L5030" s="13" t="s">
        <v>137</v>
      </c>
      <c r="M5030" s="19" t="s">
        <v>31942</v>
      </c>
      <c r="N5030" s="8">
        <v>599</v>
      </c>
      <c r="O5030" s="8">
        <v>971</v>
      </c>
      <c r="P5030" s="8" t="s">
        <v>182</v>
      </c>
      <c r="Q5030" s="22" t="s">
        <v>33743</v>
      </c>
      <c r="R5030" s="13" t="s">
        <v>404</v>
      </c>
    </row>
    <row r="5031" spans="1:18" ht="108">
      <c r="A5031" s="14" t="s">
        <v>15446</v>
      </c>
      <c r="B5031" s="8" t="s">
        <v>14991</v>
      </c>
      <c r="C5031" s="10" t="s">
        <v>15447</v>
      </c>
      <c r="D5031" s="8" t="s">
        <v>15448</v>
      </c>
      <c r="E5031" s="12">
        <v>43641.503553240742</v>
      </c>
      <c r="F5031" s="8"/>
      <c r="G5031" s="8" t="s">
        <v>31</v>
      </c>
      <c r="H5031" s="8"/>
      <c r="I5031" s="8"/>
      <c r="J5031" s="8" t="s">
        <v>14994</v>
      </c>
      <c r="K5031" s="8"/>
      <c r="L5031" s="13" t="s">
        <v>33</v>
      </c>
      <c r="M5031" s="19" t="s">
        <v>14995</v>
      </c>
      <c r="N5031" s="8">
        <v>2143</v>
      </c>
      <c r="O5031" s="8">
        <v>2060</v>
      </c>
      <c r="P5031" s="8" t="s">
        <v>14999</v>
      </c>
      <c r="Q5031" s="22" t="s">
        <v>15449</v>
      </c>
      <c r="R5031" s="13" t="s">
        <v>15450</v>
      </c>
    </row>
    <row r="5032" spans="1:18" ht="13">
      <c r="A5032" s="14" t="s">
        <v>18969</v>
      </c>
      <c r="B5032" s="8" t="s">
        <v>18971</v>
      </c>
      <c r="C5032" s="10" t="s">
        <v>18973</v>
      </c>
      <c r="D5032" s="8" t="s">
        <v>18974</v>
      </c>
      <c r="E5032" s="12">
        <v>43641.503449074073</v>
      </c>
      <c r="F5032" s="8"/>
      <c r="G5032" s="8" t="s">
        <v>31</v>
      </c>
      <c r="H5032" s="8" t="s">
        <v>209</v>
      </c>
      <c r="I5032" s="8" t="s">
        <v>210</v>
      </c>
      <c r="J5032" s="8" t="s">
        <v>18977</v>
      </c>
      <c r="K5032" s="8" t="s">
        <v>212</v>
      </c>
      <c r="L5032" s="13" t="s">
        <v>137</v>
      </c>
      <c r="M5032" s="19" t="s">
        <v>18979</v>
      </c>
      <c r="N5032" s="8">
        <v>3286</v>
      </c>
      <c r="O5032" s="8">
        <v>3711</v>
      </c>
      <c r="P5032" s="8" t="s">
        <v>18981</v>
      </c>
      <c r="Q5032" s="22" t="s">
        <v>18982</v>
      </c>
      <c r="R5032" s="13" t="s">
        <v>18574</v>
      </c>
    </row>
    <row r="5033" spans="1:18" ht="48" hidden="1">
      <c r="A5033" s="14" t="s">
        <v>33744</v>
      </c>
      <c r="B5033" s="8" t="s">
        <v>33745</v>
      </c>
      <c r="C5033" s="10" t="s">
        <v>9131</v>
      </c>
      <c r="D5033" s="8" t="s">
        <v>18974</v>
      </c>
      <c r="E5033" s="12">
        <v>43641.503449074073</v>
      </c>
      <c r="F5033" s="8"/>
      <c r="G5033" s="8" t="s">
        <v>31</v>
      </c>
      <c r="H5033" s="8"/>
      <c r="I5033" s="8"/>
      <c r="J5033" s="8" t="s">
        <v>33746</v>
      </c>
      <c r="K5033" s="8"/>
      <c r="L5033" s="13" t="s">
        <v>137</v>
      </c>
      <c r="M5033" s="19" t="s">
        <v>33747</v>
      </c>
      <c r="N5033" s="8">
        <v>326</v>
      </c>
      <c r="O5033" s="8">
        <v>787</v>
      </c>
      <c r="P5033" s="8"/>
      <c r="Q5033" s="22" t="s">
        <v>33748</v>
      </c>
      <c r="R5033" s="13" t="s">
        <v>9141</v>
      </c>
    </row>
    <row r="5034" spans="1:18" ht="13">
      <c r="A5034" s="14" t="s">
        <v>15451</v>
      </c>
      <c r="B5034" s="8" t="s">
        <v>15452</v>
      </c>
      <c r="C5034" s="10" t="s">
        <v>15453</v>
      </c>
      <c r="D5034" s="8" t="s">
        <v>15454</v>
      </c>
      <c r="E5034" s="12">
        <v>43641.503437499996</v>
      </c>
      <c r="F5034" s="8"/>
      <c r="G5034" s="8" t="s">
        <v>31</v>
      </c>
      <c r="H5034" s="8"/>
      <c r="I5034" s="8"/>
      <c r="J5034" s="8" t="s">
        <v>15455</v>
      </c>
      <c r="K5034" s="8"/>
      <c r="L5034" s="13" t="s">
        <v>33</v>
      </c>
      <c r="M5034" s="19" t="s">
        <v>15456</v>
      </c>
      <c r="N5034" s="8">
        <v>383</v>
      </c>
      <c r="O5034" s="8">
        <v>544</v>
      </c>
      <c r="P5034" s="8"/>
      <c r="Q5034" s="22" t="s">
        <v>15461</v>
      </c>
      <c r="R5034" s="13" t="s">
        <v>15462</v>
      </c>
    </row>
    <row r="5035" spans="1:18" ht="24">
      <c r="A5035" s="14" t="s">
        <v>15463</v>
      </c>
      <c r="B5035" s="8" t="s">
        <v>15464</v>
      </c>
      <c r="C5035" s="10" t="s">
        <v>15466</v>
      </c>
      <c r="D5035" s="8" t="s">
        <v>15467</v>
      </c>
      <c r="E5035" s="12">
        <v>43641.503344907411</v>
      </c>
      <c r="F5035" s="8"/>
      <c r="G5035" s="8" t="s">
        <v>31</v>
      </c>
      <c r="H5035" s="8"/>
      <c r="I5035" s="8"/>
      <c r="J5035" s="8" t="s">
        <v>15468</v>
      </c>
      <c r="K5035" s="8"/>
      <c r="L5035" s="13" t="s">
        <v>33</v>
      </c>
      <c r="M5035" s="19" t="s">
        <v>15469</v>
      </c>
      <c r="N5035" s="8">
        <v>6172</v>
      </c>
      <c r="O5035" s="8">
        <v>6127</v>
      </c>
      <c r="P5035" s="8" t="s">
        <v>15470</v>
      </c>
      <c r="Q5035" s="22" t="s">
        <v>15471</v>
      </c>
      <c r="R5035" s="13" t="s">
        <v>15472</v>
      </c>
    </row>
    <row r="5036" spans="1:18" ht="72" hidden="1">
      <c r="A5036" s="14" t="s">
        <v>33749</v>
      </c>
      <c r="B5036" s="8" t="s">
        <v>33750</v>
      </c>
      <c r="C5036" s="10" t="s">
        <v>1396</v>
      </c>
      <c r="D5036" s="8" t="s">
        <v>15467</v>
      </c>
      <c r="E5036" s="12">
        <v>43641.503344907411</v>
      </c>
      <c r="F5036" s="8"/>
      <c r="G5036" s="8" t="s">
        <v>31</v>
      </c>
      <c r="H5036" s="8"/>
      <c r="I5036" s="8"/>
      <c r="J5036" s="8" t="s">
        <v>33751</v>
      </c>
      <c r="K5036" s="8"/>
      <c r="L5036" s="13" t="s">
        <v>33</v>
      </c>
      <c r="M5036" s="19" t="s">
        <v>33752</v>
      </c>
      <c r="N5036" s="8">
        <v>1412</v>
      </c>
      <c r="O5036" s="8">
        <v>2335</v>
      </c>
      <c r="P5036" s="8" t="s">
        <v>33753</v>
      </c>
      <c r="Q5036" s="22" t="s">
        <v>33754</v>
      </c>
      <c r="R5036" s="13" t="s">
        <v>1411</v>
      </c>
    </row>
    <row r="5037" spans="1:18" ht="48" hidden="1">
      <c r="A5037" s="14" t="s">
        <v>33755</v>
      </c>
      <c r="B5037" s="8" t="s">
        <v>33756</v>
      </c>
      <c r="C5037" s="10" t="s">
        <v>568</v>
      </c>
      <c r="D5037" s="8" t="s">
        <v>33757</v>
      </c>
      <c r="E5037" s="12">
        <v>43641.503182870365</v>
      </c>
      <c r="F5037" s="8"/>
      <c r="G5037" s="8" t="s">
        <v>31</v>
      </c>
      <c r="H5037" s="8"/>
      <c r="I5037" s="8"/>
      <c r="J5037" s="8" t="s">
        <v>33758</v>
      </c>
      <c r="K5037" s="8"/>
      <c r="L5037" s="13" t="s">
        <v>33</v>
      </c>
      <c r="M5037" s="19" t="s">
        <v>33759</v>
      </c>
      <c r="N5037" s="8">
        <v>43</v>
      </c>
      <c r="O5037" s="8">
        <v>188</v>
      </c>
      <c r="P5037" s="8" t="s">
        <v>33760</v>
      </c>
      <c r="Q5037" s="22" t="s">
        <v>33761</v>
      </c>
      <c r="R5037" s="13" t="s">
        <v>575</v>
      </c>
    </row>
    <row r="5038" spans="1:18" ht="13">
      <c r="A5038" s="14" t="s">
        <v>15473</v>
      </c>
      <c r="B5038" s="8" t="s">
        <v>12253</v>
      </c>
      <c r="C5038" s="10" t="s">
        <v>15474</v>
      </c>
      <c r="D5038" s="8" t="s">
        <v>15475</v>
      </c>
      <c r="E5038" s="12">
        <v>43641.503171296295</v>
      </c>
      <c r="F5038" s="8"/>
      <c r="G5038" s="8" t="s">
        <v>31</v>
      </c>
      <c r="H5038" s="8"/>
      <c r="I5038" s="8"/>
      <c r="J5038" s="8" t="s">
        <v>12256</v>
      </c>
      <c r="K5038" s="8"/>
      <c r="L5038" s="13" t="s">
        <v>33</v>
      </c>
      <c r="M5038" s="19" t="s">
        <v>12257</v>
      </c>
      <c r="N5038" s="8">
        <v>281</v>
      </c>
      <c r="O5038" s="8">
        <v>1283</v>
      </c>
      <c r="P5038" s="8" t="s">
        <v>11585</v>
      </c>
      <c r="Q5038" s="22" t="s">
        <v>15481</v>
      </c>
      <c r="R5038" s="13" t="s">
        <v>15482</v>
      </c>
    </row>
    <row r="5039" spans="1:18" ht="251" hidden="1">
      <c r="A5039" s="14" t="s">
        <v>33762</v>
      </c>
      <c r="B5039" s="8" t="s">
        <v>33763</v>
      </c>
      <c r="C5039" s="10" t="s">
        <v>396</v>
      </c>
      <c r="D5039" s="8" t="s">
        <v>15475</v>
      </c>
      <c r="E5039" s="12">
        <v>43641.503171296295</v>
      </c>
      <c r="F5039" s="8"/>
      <c r="G5039" s="8" t="s">
        <v>31</v>
      </c>
      <c r="H5039" s="8"/>
      <c r="I5039" s="8"/>
      <c r="J5039" s="8" t="s">
        <v>33764</v>
      </c>
      <c r="K5039" s="8"/>
      <c r="L5039" s="13" t="s">
        <v>137</v>
      </c>
      <c r="M5039" s="19" t="s">
        <v>33765</v>
      </c>
      <c r="N5039" s="8">
        <v>793</v>
      </c>
      <c r="O5039" s="8">
        <v>1794</v>
      </c>
      <c r="P5039" s="8" t="s">
        <v>33766</v>
      </c>
      <c r="Q5039" s="22" t="s">
        <v>33767</v>
      </c>
      <c r="R5039" s="13" t="s">
        <v>404</v>
      </c>
    </row>
    <row r="5040" spans="1:18" ht="84" hidden="1">
      <c r="A5040" s="14" t="s">
        <v>33768</v>
      </c>
      <c r="B5040" s="8" t="s">
        <v>33338</v>
      </c>
      <c r="C5040" s="10" t="s">
        <v>33769</v>
      </c>
      <c r="D5040" s="8" t="s">
        <v>33770</v>
      </c>
      <c r="E5040" s="12">
        <v>43641.503113425926</v>
      </c>
      <c r="F5040" s="8"/>
      <c r="G5040" s="8" t="s">
        <v>31</v>
      </c>
      <c r="H5040" s="8"/>
      <c r="I5040" s="8"/>
      <c r="J5040" s="8" t="s">
        <v>33341</v>
      </c>
      <c r="K5040" s="8"/>
      <c r="L5040" s="13" t="s">
        <v>33</v>
      </c>
      <c r="M5040" s="19" t="s">
        <v>33342</v>
      </c>
      <c r="N5040" s="8">
        <v>2528</v>
      </c>
      <c r="O5040" s="8">
        <v>3092</v>
      </c>
      <c r="P5040" s="8" t="s">
        <v>942</v>
      </c>
      <c r="Q5040" s="22" t="s">
        <v>33771</v>
      </c>
      <c r="R5040" s="13" t="s">
        <v>33772</v>
      </c>
    </row>
    <row r="5041" spans="1:18" ht="48" hidden="1">
      <c r="A5041" s="14" t="s">
        <v>33773</v>
      </c>
      <c r="B5041" s="8" t="s">
        <v>33774</v>
      </c>
      <c r="C5041" s="10" t="s">
        <v>2116</v>
      </c>
      <c r="D5041" s="8" t="s">
        <v>33775</v>
      </c>
      <c r="E5041" s="12">
        <v>43641.503078703703</v>
      </c>
      <c r="F5041" s="8"/>
      <c r="G5041" s="8" t="s">
        <v>31</v>
      </c>
      <c r="H5041" s="8"/>
      <c r="I5041" s="8"/>
      <c r="J5041" s="8" t="s">
        <v>33776</v>
      </c>
      <c r="K5041" s="8"/>
      <c r="L5041" s="13" t="s">
        <v>137</v>
      </c>
      <c r="M5041" s="19" t="s">
        <v>33777</v>
      </c>
      <c r="N5041" s="8">
        <v>3159</v>
      </c>
      <c r="O5041" s="8">
        <v>4074</v>
      </c>
      <c r="P5041" s="8" t="s">
        <v>1766</v>
      </c>
      <c r="Q5041" s="22" t="s">
        <v>33778</v>
      </c>
      <c r="R5041" s="13" t="s">
        <v>2126</v>
      </c>
    </row>
    <row r="5042" spans="1:18" ht="48" hidden="1">
      <c r="A5042" s="14" t="s">
        <v>33779</v>
      </c>
      <c r="B5042" s="8" t="s">
        <v>33780</v>
      </c>
      <c r="C5042" s="10" t="s">
        <v>568</v>
      </c>
      <c r="D5042" s="8" t="s">
        <v>15486</v>
      </c>
      <c r="E5042" s="12">
        <v>43641.502916666665</v>
      </c>
      <c r="F5042" s="8"/>
      <c r="G5042" s="8" t="s">
        <v>31</v>
      </c>
      <c r="H5042" s="8"/>
      <c r="I5042" s="8"/>
      <c r="J5042" s="8" t="s">
        <v>33781</v>
      </c>
      <c r="K5042" s="8"/>
      <c r="L5042" s="13" t="s">
        <v>137</v>
      </c>
      <c r="M5042" s="19" t="s">
        <v>164</v>
      </c>
      <c r="N5042" s="8">
        <v>104</v>
      </c>
      <c r="O5042" s="8">
        <v>1287</v>
      </c>
      <c r="P5042" s="8"/>
      <c r="Q5042" s="22" t="s">
        <v>33782</v>
      </c>
      <c r="R5042" s="13" t="s">
        <v>575</v>
      </c>
    </row>
    <row r="5043" spans="1:18" ht="108" hidden="1">
      <c r="A5043" s="14" t="s">
        <v>33783</v>
      </c>
      <c r="B5043" s="8" t="s">
        <v>33784</v>
      </c>
      <c r="C5043" s="10" t="s">
        <v>367</v>
      </c>
      <c r="D5043" s="8" t="s">
        <v>15486</v>
      </c>
      <c r="E5043" s="12">
        <v>43641.502916666665</v>
      </c>
      <c r="F5043" s="8"/>
      <c r="G5043" s="8" t="s">
        <v>31</v>
      </c>
      <c r="H5043" s="8"/>
      <c r="I5043" s="8"/>
      <c r="J5043" s="8" t="s">
        <v>33785</v>
      </c>
      <c r="K5043" s="8"/>
      <c r="L5043" s="13" t="s">
        <v>137</v>
      </c>
      <c r="M5043" s="19" t="s">
        <v>33786</v>
      </c>
      <c r="N5043" s="8">
        <v>2709</v>
      </c>
      <c r="O5043" s="8">
        <v>2762</v>
      </c>
      <c r="P5043" s="8"/>
      <c r="Q5043" s="22" t="s">
        <v>33787</v>
      </c>
      <c r="R5043" s="13" t="s">
        <v>378</v>
      </c>
    </row>
    <row r="5044" spans="1:18" ht="72" hidden="1">
      <c r="A5044" s="14" t="s">
        <v>33788</v>
      </c>
      <c r="B5044" s="8" t="s">
        <v>31938</v>
      </c>
      <c r="C5044" s="10" t="s">
        <v>2804</v>
      </c>
      <c r="D5044" s="8" t="s">
        <v>15486</v>
      </c>
      <c r="E5044" s="12">
        <v>43641.502916666665</v>
      </c>
      <c r="F5044" s="8"/>
      <c r="G5044" s="8" t="s">
        <v>31</v>
      </c>
      <c r="H5044" s="8"/>
      <c r="I5044" s="8"/>
      <c r="J5044" s="8" t="s">
        <v>31941</v>
      </c>
      <c r="K5044" s="8"/>
      <c r="L5044" s="13" t="s">
        <v>137</v>
      </c>
      <c r="M5044" s="19" t="s">
        <v>31942</v>
      </c>
      <c r="N5044" s="8">
        <v>599</v>
      </c>
      <c r="O5044" s="8">
        <v>971</v>
      </c>
      <c r="P5044" s="8" t="s">
        <v>182</v>
      </c>
      <c r="Q5044" s="22" t="s">
        <v>33789</v>
      </c>
      <c r="R5044" s="13" t="s">
        <v>2814</v>
      </c>
    </row>
    <row r="5045" spans="1:18" ht="13">
      <c r="A5045" s="14" t="s">
        <v>15483</v>
      </c>
      <c r="B5045" s="8" t="s">
        <v>14064</v>
      </c>
      <c r="C5045" s="10" t="s">
        <v>15485</v>
      </c>
      <c r="D5045" s="8" t="s">
        <v>15486</v>
      </c>
      <c r="E5045" s="12">
        <v>43641.502916666665</v>
      </c>
      <c r="F5045" s="8"/>
      <c r="G5045" s="8" t="s">
        <v>31</v>
      </c>
      <c r="H5045" s="8" t="s">
        <v>7519</v>
      </c>
      <c r="I5045" s="8" t="s">
        <v>7520</v>
      </c>
      <c r="J5045" s="8" t="s">
        <v>14067</v>
      </c>
      <c r="K5045" s="8" t="s">
        <v>7522</v>
      </c>
      <c r="L5045" s="13" t="s">
        <v>137</v>
      </c>
      <c r="M5045" s="19" t="s">
        <v>14069</v>
      </c>
      <c r="N5045" s="8">
        <v>46</v>
      </c>
      <c r="O5045" s="8">
        <v>572</v>
      </c>
      <c r="P5045" s="8" t="s">
        <v>182</v>
      </c>
      <c r="Q5045" s="22" t="s">
        <v>15492</v>
      </c>
      <c r="R5045" s="13" t="s">
        <v>15494</v>
      </c>
    </row>
    <row r="5046" spans="1:18" ht="48" hidden="1">
      <c r="A5046" s="14" t="s">
        <v>33790</v>
      </c>
      <c r="B5046" s="8" t="s">
        <v>33791</v>
      </c>
      <c r="C5046" s="10" t="s">
        <v>312</v>
      </c>
      <c r="D5046" s="8" t="s">
        <v>33792</v>
      </c>
      <c r="E5046" s="12">
        <v>43641.502893518518</v>
      </c>
      <c r="F5046" s="8"/>
      <c r="G5046" s="8" t="s">
        <v>31</v>
      </c>
      <c r="H5046" s="8"/>
      <c r="I5046" s="8"/>
      <c r="J5046" s="8" t="s">
        <v>33793</v>
      </c>
      <c r="K5046" s="8"/>
      <c r="L5046" s="13" t="s">
        <v>137</v>
      </c>
      <c r="M5046" s="19" t="s">
        <v>33794</v>
      </c>
      <c r="N5046" s="8">
        <v>922</v>
      </c>
      <c r="O5046" s="8">
        <v>1258</v>
      </c>
      <c r="P5046" s="8"/>
      <c r="Q5046" s="22" t="s">
        <v>33795</v>
      </c>
      <c r="R5046" s="13" t="s">
        <v>327</v>
      </c>
    </row>
    <row r="5047" spans="1:18" ht="72" hidden="1">
      <c r="A5047" s="14" t="s">
        <v>33796</v>
      </c>
      <c r="B5047" s="8" t="s">
        <v>33797</v>
      </c>
      <c r="C5047" s="10" t="s">
        <v>1396</v>
      </c>
      <c r="D5047" s="8" t="s">
        <v>33798</v>
      </c>
      <c r="E5047" s="12">
        <v>43641.502835648149</v>
      </c>
      <c r="F5047" s="8"/>
      <c r="G5047" s="8" t="s">
        <v>31</v>
      </c>
      <c r="H5047" s="8"/>
      <c r="I5047" s="8"/>
      <c r="J5047" s="8" t="s">
        <v>33799</v>
      </c>
      <c r="K5047" s="8"/>
      <c r="L5047" s="13" t="s">
        <v>95</v>
      </c>
      <c r="M5047" s="19" t="s">
        <v>33800</v>
      </c>
      <c r="N5047" s="8">
        <v>5205</v>
      </c>
      <c r="O5047" s="8">
        <v>5310</v>
      </c>
      <c r="P5047" s="8" t="s">
        <v>33801</v>
      </c>
      <c r="Q5047" s="22" t="s">
        <v>33802</v>
      </c>
      <c r="R5047" s="13" t="s">
        <v>1411</v>
      </c>
    </row>
    <row r="5048" spans="1:18" ht="108" hidden="1">
      <c r="A5048" s="14" t="s">
        <v>33803</v>
      </c>
      <c r="B5048" s="8" t="s">
        <v>33804</v>
      </c>
      <c r="C5048" s="10" t="s">
        <v>582</v>
      </c>
      <c r="D5048" s="8" t="s">
        <v>33805</v>
      </c>
      <c r="E5048" s="12">
        <v>43641.50277777778</v>
      </c>
      <c r="F5048" s="8"/>
      <c r="G5048" s="8" t="s">
        <v>31</v>
      </c>
      <c r="H5048" s="8"/>
      <c r="I5048" s="8"/>
      <c r="J5048" s="8" t="s">
        <v>33806</v>
      </c>
      <c r="K5048" s="8"/>
      <c r="L5048" s="13" t="s">
        <v>137</v>
      </c>
      <c r="M5048" s="19" t="s">
        <v>33807</v>
      </c>
      <c r="N5048" s="8">
        <v>2488</v>
      </c>
      <c r="O5048" s="8">
        <v>2590</v>
      </c>
      <c r="P5048" s="8" t="s">
        <v>4629</v>
      </c>
      <c r="Q5048" s="22" t="s">
        <v>33808</v>
      </c>
      <c r="R5048" s="13" t="s">
        <v>588</v>
      </c>
    </row>
    <row r="5049" spans="1:18" ht="72" hidden="1">
      <c r="A5049" s="14" t="s">
        <v>33809</v>
      </c>
      <c r="B5049" s="8" t="s">
        <v>33810</v>
      </c>
      <c r="C5049" s="10" t="s">
        <v>1396</v>
      </c>
      <c r="D5049" s="8" t="s">
        <v>33811</v>
      </c>
      <c r="E5049" s="12">
        <v>43641.50273148148</v>
      </c>
      <c r="F5049" s="8"/>
      <c r="G5049" s="8" t="s">
        <v>31</v>
      </c>
      <c r="H5049" s="8"/>
      <c r="I5049" s="8"/>
      <c r="J5049" s="8" t="s">
        <v>33812</v>
      </c>
      <c r="K5049" s="8"/>
      <c r="L5049" s="13" t="s">
        <v>53</v>
      </c>
      <c r="M5049" s="19" t="s">
        <v>33813</v>
      </c>
      <c r="N5049" s="8">
        <v>1469</v>
      </c>
      <c r="O5049" s="8">
        <v>1929</v>
      </c>
      <c r="P5049" s="8" t="s">
        <v>32267</v>
      </c>
      <c r="Q5049" s="22" t="s">
        <v>33814</v>
      </c>
      <c r="R5049" s="13" t="s">
        <v>1411</v>
      </c>
    </row>
    <row r="5050" spans="1:18" ht="60">
      <c r="A5050" s="14" t="s">
        <v>15495</v>
      </c>
      <c r="B5050" s="8" t="s">
        <v>15496</v>
      </c>
      <c r="C5050" s="10" t="s">
        <v>15497</v>
      </c>
      <c r="D5050" s="8" t="s">
        <v>15498</v>
      </c>
      <c r="E5050" s="12">
        <v>43641.502708333333</v>
      </c>
      <c r="F5050" s="8"/>
      <c r="G5050" s="8" t="s">
        <v>31</v>
      </c>
      <c r="H5050" s="8" t="s">
        <v>10102</v>
      </c>
      <c r="I5050" s="8" t="s">
        <v>10103</v>
      </c>
      <c r="J5050" s="8" t="s">
        <v>15499</v>
      </c>
      <c r="K5050" s="8" t="s">
        <v>10104</v>
      </c>
      <c r="L5050" s="13" t="s">
        <v>33</v>
      </c>
      <c r="M5050" s="19" t="s">
        <v>15500</v>
      </c>
      <c r="N5050" s="8">
        <v>1012</v>
      </c>
      <c r="O5050" s="8">
        <v>2090</v>
      </c>
      <c r="P5050" s="8"/>
      <c r="Q5050" s="22" t="s">
        <v>15510</v>
      </c>
      <c r="R5050" s="13" t="s">
        <v>15512</v>
      </c>
    </row>
    <row r="5051" spans="1:18" ht="120" hidden="1">
      <c r="A5051" s="14" t="s">
        <v>33815</v>
      </c>
      <c r="B5051" s="8" t="s">
        <v>33816</v>
      </c>
      <c r="C5051" s="10" t="s">
        <v>637</v>
      </c>
      <c r="D5051" s="8" t="s">
        <v>33817</v>
      </c>
      <c r="E5051" s="12">
        <v>43641.502615740741</v>
      </c>
      <c r="F5051" s="8"/>
      <c r="G5051" s="8" t="s">
        <v>31</v>
      </c>
      <c r="H5051" s="8"/>
      <c r="I5051" s="8"/>
      <c r="J5051" s="8" t="s">
        <v>33818</v>
      </c>
      <c r="K5051" s="8"/>
      <c r="L5051" s="13" t="s">
        <v>33</v>
      </c>
      <c r="M5051" s="19" t="s">
        <v>33819</v>
      </c>
      <c r="N5051" s="8">
        <v>18</v>
      </c>
      <c r="O5051" s="8">
        <v>154</v>
      </c>
      <c r="P5051" s="8"/>
      <c r="Q5051" s="22" t="s">
        <v>33820</v>
      </c>
      <c r="R5051" s="13" t="s">
        <v>651</v>
      </c>
    </row>
    <row r="5052" spans="1:18" ht="120" hidden="1">
      <c r="A5052" s="14" t="s">
        <v>33821</v>
      </c>
      <c r="B5052" s="8" t="s">
        <v>33822</v>
      </c>
      <c r="C5052" s="10" t="s">
        <v>637</v>
      </c>
      <c r="D5052" s="8" t="s">
        <v>33823</v>
      </c>
      <c r="E5052" s="12">
        <v>43641.502604166672</v>
      </c>
      <c r="F5052" s="8"/>
      <c r="G5052" s="8" t="s">
        <v>31</v>
      </c>
      <c r="H5052" s="8"/>
      <c r="I5052" s="8"/>
      <c r="J5052" s="8" t="s">
        <v>33824</v>
      </c>
      <c r="K5052" s="8"/>
      <c r="L5052" s="13" t="s">
        <v>33</v>
      </c>
      <c r="M5052" s="19" t="s">
        <v>33825</v>
      </c>
      <c r="N5052" s="8">
        <v>535</v>
      </c>
      <c r="O5052" s="8">
        <v>457</v>
      </c>
      <c r="P5052" s="8" t="s">
        <v>33826</v>
      </c>
      <c r="Q5052" s="22" t="s">
        <v>33827</v>
      </c>
      <c r="R5052" s="13" t="s">
        <v>651</v>
      </c>
    </row>
    <row r="5053" spans="1:18" ht="48" hidden="1">
      <c r="A5053" s="14" t="s">
        <v>33828</v>
      </c>
      <c r="B5053" s="8" t="s">
        <v>33829</v>
      </c>
      <c r="C5053" s="10" t="s">
        <v>2116</v>
      </c>
      <c r="D5053" s="8" t="s">
        <v>33830</v>
      </c>
      <c r="E5053" s="12">
        <v>43641.502569444448</v>
      </c>
      <c r="F5053" s="8"/>
      <c r="G5053" s="8" t="s">
        <v>31</v>
      </c>
      <c r="H5053" s="8"/>
      <c r="I5053" s="8"/>
      <c r="J5053" s="8" t="s">
        <v>33831</v>
      </c>
      <c r="K5053" s="8"/>
      <c r="L5053" s="13" t="s">
        <v>95</v>
      </c>
      <c r="M5053" s="19" t="s">
        <v>33832</v>
      </c>
      <c r="N5053" s="8">
        <v>973</v>
      </c>
      <c r="O5053" s="8">
        <v>686</v>
      </c>
      <c r="P5053" s="8" t="s">
        <v>33833</v>
      </c>
      <c r="Q5053" s="22" t="s">
        <v>33834</v>
      </c>
      <c r="R5053" s="13" t="s">
        <v>2126</v>
      </c>
    </row>
    <row r="5054" spans="1:18" ht="108" hidden="1">
      <c r="A5054" s="14" t="s">
        <v>33835</v>
      </c>
      <c r="B5054" s="8" t="s">
        <v>33459</v>
      </c>
      <c r="C5054" s="10" t="s">
        <v>582</v>
      </c>
      <c r="D5054" s="8" t="s">
        <v>33836</v>
      </c>
      <c r="E5054" s="12">
        <v>43641.502500000002</v>
      </c>
      <c r="F5054" s="8"/>
      <c r="G5054" s="8" t="s">
        <v>31</v>
      </c>
      <c r="H5054" s="8"/>
      <c r="I5054" s="8"/>
      <c r="J5054" s="8" t="s">
        <v>33461</v>
      </c>
      <c r="K5054" s="8"/>
      <c r="L5054" s="13" t="s">
        <v>224</v>
      </c>
      <c r="M5054" s="19" t="s">
        <v>164</v>
      </c>
      <c r="N5054" s="8">
        <v>642</v>
      </c>
      <c r="O5054" s="8">
        <v>986</v>
      </c>
      <c r="P5054" s="8" t="s">
        <v>1996</v>
      </c>
      <c r="Q5054" s="22" t="s">
        <v>33837</v>
      </c>
      <c r="R5054" s="13" t="s">
        <v>588</v>
      </c>
    </row>
    <row r="5055" spans="1:18" ht="72" hidden="1">
      <c r="A5055" s="14" t="s">
        <v>33838</v>
      </c>
      <c r="B5055" s="8" t="s">
        <v>33839</v>
      </c>
      <c r="C5055" s="10" t="s">
        <v>1396</v>
      </c>
      <c r="D5055" s="8" t="s">
        <v>33840</v>
      </c>
      <c r="E5055" s="12">
        <v>43641.502488425926</v>
      </c>
      <c r="F5055" s="8"/>
      <c r="G5055" s="8" t="s">
        <v>31</v>
      </c>
      <c r="H5055" s="8"/>
      <c r="I5055" s="8"/>
      <c r="J5055" s="8" t="s">
        <v>33841</v>
      </c>
      <c r="K5055" s="8"/>
      <c r="L5055" s="13" t="s">
        <v>137</v>
      </c>
      <c r="M5055" s="19" t="s">
        <v>33842</v>
      </c>
      <c r="N5055" s="8">
        <v>272</v>
      </c>
      <c r="O5055" s="8">
        <v>467</v>
      </c>
      <c r="P5055" s="8" t="s">
        <v>419</v>
      </c>
      <c r="Q5055" s="22" t="s">
        <v>33843</v>
      </c>
      <c r="R5055" s="13" t="s">
        <v>1411</v>
      </c>
    </row>
    <row r="5056" spans="1:18" ht="96" hidden="1">
      <c r="A5056" s="14" t="s">
        <v>33844</v>
      </c>
      <c r="B5056" s="8" t="s">
        <v>4497</v>
      </c>
      <c r="C5056" s="10" t="s">
        <v>33845</v>
      </c>
      <c r="D5056" s="8" t="s">
        <v>33840</v>
      </c>
      <c r="E5056" s="12">
        <v>43641.502488425926</v>
      </c>
      <c r="F5056" s="8"/>
      <c r="G5056" s="8" t="s">
        <v>31</v>
      </c>
      <c r="H5056" s="8" t="s">
        <v>32114</v>
      </c>
      <c r="I5056" s="8" t="s">
        <v>32112</v>
      </c>
      <c r="J5056" s="8" t="s">
        <v>4500</v>
      </c>
      <c r="K5056" s="8" t="s">
        <v>33846</v>
      </c>
      <c r="L5056" s="13" t="s">
        <v>33</v>
      </c>
      <c r="M5056" s="19" t="s">
        <v>4502</v>
      </c>
      <c r="N5056" s="8">
        <v>24816</v>
      </c>
      <c r="O5056" s="8">
        <v>25290</v>
      </c>
      <c r="P5056" s="8" t="s">
        <v>4506</v>
      </c>
      <c r="Q5056" s="22" t="s">
        <v>33847</v>
      </c>
      <c r="R5056" s="13" t="s">
        <v>33848</v>
      </c>
    </row>
    <row r="5057" spans="1:18" ht="24">
      <c r="A5057" s="14" t="s">
        <v>15514</v>
      </c>
      <c r="B5057" s="8" t="s">
        <v>15515</v>
      </c>
      <c r="C5057" s="10" t="s">
        <v>15516</v>
      </c>
      <c r="D5057" s="8" t="s">
        <v>15517</v>
      </c>
      <c r="E5057" s="12">
        <v>43641.502453703702</v>
      </c>
      <c r="F5057" s="8"/>
      <c r="G5057" s="8" t="s">
        <v>31</v>
      </c>
      <c r="H5057" s="8"/>
      <c r="I5057" s="8"/>
      <c r="J5057" s="8" t="s">
        <v>15518</v>
      </c>
      <c r="K5057" s="8"/>
      <c r="L5057" s="13" t="s">
        <v>33</v>
      </c>
      <c r="M5057" s="19" t="s">
        <v>15519</v>
      </c>
      <c r="N5057" s="8">
        <v>559</v>
      </c>
      <c r="O5057" s="8">
        <v>607</v>
      </c>
      <c r="P5057" s="8" t="s">
        <v>15527</v>
      </c>
      <c r="Q5057" s="22" t="s">
        <v>15528</v>
      </c>
      <c r="R5057" s="13" t="s">
        <v>15529</v>
      </c>
    </row>
    <row r="5058" spans="1:18" ht="36" hidden="1">
      <c r="A5058" s="14" t="s">
        <v>33849</v>
      </c>
      <c r="B5058" s="8" t="s">
        <v>23350</v>
      </c>
      <c r="C5058" s="10" t="s">
        <v>33850</v>
      </c>
      <c r="D5058" s="8" t="s">
        <v>33851</v>
      </c>
      <c r="E5058" s="12">
        <v>43641.502372685187</v>
      </c>
      <c r="F5058" s="8"/>
      <c r="G5058" s="8" t="s">
        <v>31</v>
      </c>
      <c r="H5058" s="8"/>
      <c r="I5058" s="8"/>
      <c r="J5058" s="8" t="s">
        <v>23352</v>
      </c>
      <c r="K5058" s="8"/>
      <c r="L5058" s="13" t="s">
        <v>33</v>
      </c>
      <c r="M5058" s="19" t="s">
        <v>23353</v>
      </c>
      <c r="N5058" s="8">
        <v>2627</v>
      </c>
      <c r="O5058" s="8">
        <v>2421</v>
      </c>
      <c r="P5058" s="8" t="s">
        <v>23354</v>
      </c>
      <c r="Q5058" s="22" t="s">
        <v>33852</v>
      </c>
      <c r="R5058" s="13" t="s">
        <v>33853</v>
      </c>
    </row>
    <row r="5059" spans="1:18" ht="108" hidden="1">
      <c r="A5059" s="14" t="s">
        <v>33854</v>
      </c>
      <c r="B5059" s="8" t="s">
        <v>33855</v>
      </c>
      <c r="C5059" s="10" t="s">
        <v>582</v>
      </c>
      <c r="D5059" s="8" t="s">
        <v>33856</v>
      </c>
      <c r="E5059" s="12">
        <v>43641.502337962964</v>
      </c>
      <c r="F5059" s="8"/>
      <c r="G5059" s="8" t="s">
        <v>31</v>
      </c>
      <c r="H5059" s="8"/>
      <c r="I5059" s="8"/>
      <c r="J5059" s="8" t="s">
        <v>33857</v>
      </c>
      <c r="K5059" s="8"/>
      <c r="L5059" s="13" t="s">
        <v>137</v>
      </c>
      <c r="M5059" s="19" t="s">
        <v>33858</v>
      </c>
      <c r="N5059" s="8">
        <v>1772</v>
      </c>
      <c r="O5059" s="8">
        <v>2035</v>
      </c>
      <c r="P5059" s="8" t="s">
        <v>33859</v>
      </c>
      <c r="Q5059" s="22" t="s">
        <v>33860</v>
      </c>
      <c r="R5059" s="13" t="s">
        <v>588</v>
      </c>
    </row>
    <row r="5060" spans="1:18" ht="48">
      <c r="A5060" s="14" t="s">
        <v>15530</v>
      </c>
      <c r="B5060" s="8" t="s">
        <v>12253</v>
      </c>
      <c r="C5060" s="10" t="s">
        <v>15531</v>
      </c>
      <c r="D5060" s="8" t="s">
        <v>15533</v>
      </c>
      <c r="E5060" s="12">
        <v>43641.502303240741</v>
      </c>
      <c r="F5060" s="8"/>
      <c r="G5060" s="8" t="s">
        <v>31</v>
      </c>
      <c r="H5060" s="8"/>
      <c r="I5060" s="8"/>
      <c r="J5060" s="8" t="s">
        <v>12256</v>
      </c>
      <c r="K5060" s="8"/>
      <c r="L5060" s="13" t="s">
        <v>33</v>
      </c>
      <c r="M5060" s="19" t="s">
        <v>12257</v>
      </c>
      <c r="N5060" s="8">
        <v>281</v>
      </c>
      <c r="O5060" s="8">
        <v>1283</v>
      </c>
      <c r="P5060" s="8" t="s">
        <v>11585</v>
      </c>
      <c r="Q5060" s="22" t="s">
        <v>15535</v>
      </c>
      <c r="R5060" s="13" t="s">
        <v>15536</v>
      </c>
    </row>
    <row r="5061" spans="1:18" ht="48" hidden="1">
      <c r="A5061" s="14" t="s">
        <v>33861</v>
      </c>
      <c r="B5061" s="8" t="s">
        <v>33862</v>
      </c>
      <c r="C5061" s="10" t="s">
        <v>427</v>
      </c>
      <c r="D5061" s="8" t="s">
        <v>15533</v>
      </c>
      <c r="E5061" s="12">
        <v>43641.502303240741</v>
      </c>
      <c r="F5061" s="8"/>
      <c r="G5061" s="8" t="s">
        <v>31</v>
      </c>
      <c r="H5061" s="8"/>
      <c r="I5061" s="8"/>
      <c r="J5061" s="8" t="s">
        <v>33863</v>
      </c>
      <c r="K5061" s="8"/>
      <c r="L5061" s="13" t="s">
        <v>53</v>
      </c>
      <c r="M5061" s="19" t="s">
        <v>33864</v>
      </c>
      <c r="N5061" s="8">
        <v>474</v>
      </c>
      <c r="O5061" s="8">
        <v>1049</v>
      </c>
      <c r="P5061" s="8" t="s">
        <v>4797</v>
      </c>
      <c r="Q5061" s="22" t="s">
        <v>33865</v>
      </c>
      <c r="R5061" s="13" t="s">
        <v>439</v>
      </c>
    </row>
    <row r="5062" spans="1:18" ht="72" hidden="1">
      <c r="A5062" s="14" t="s">
        <v>33866</v>
      </c>
      <c r="B5062" s="8" t="s">
        <v>24024</v>
      </c>
      <c r="C5062" s="10" t="s">
        <v>31842</v>
      </c>
      <c r="D5062" s="8" t="s">
        <v>33867</v>
      </c>
      <c r="E5062" s="12">
        <v>43641.502256944441</v>
      </c>
      <c r="F5062" s="8"/>
      <c r="G5062" s="8" t="s">
        <v>31</v>
      </c>
      <c r="H5062" s="8"/>
      <c r="I5062" s="8"/>
      <c r="J5062" s="8" t="s">
        <v>24026</v>
      </c>
      <c r="K5062" s="8"/>
      <c r="L5062" s="13" t="s">
        <v>137</v>
      </c>
      <c r="M5062" s="19" t="s">
        <v>24027</v>
      </c>
      <c r="N5062" s="8">
        <v>5373</v>
      </c>
      <c r="O5062" s="8">
        <v>5171</v>
      </c>
      <c r="P5062" s="8" t="s">
        <v>182</v>
      </c>
      <c r="Q5062" s="22" t="s">
        <v>33868</v>
      </c>
      <c r="R5062" s="13" t="s">
        <v>31847</v>
      </c>
    </row>
    <row r="5063" spans="1:18" ht="13">
      <c r="A5063" s="14" t="s">
        <v>15537</v>
      </c>
      <c r="B5063" s="8" t="s">
        <v>14064</v>
      </c>
      <c r="C5063" s="10" t="s">
        <v>15538</v>
      </c>
      <c r="D5063" s="8" t="s">
        <v>15539</v>
      </c>
      <c r="E5063" s="12">
        <v>43641.502245370371</v>
      </c>
      <c r="F5063" s="8"/>
      <c r="G5063" s="8" t="s">
        <v>31</v>
      </c>
      <c r="H5063" s="8" t="s">
        <v>4753</v>
      </c>
      <c r="I5063" s="8" t="s">
        <v>4754</v>
      </c>
      <c r="J5063" s="8" t="s">
        <v>14067</v>
      </c>
      <c r="K5063" s="8" t="s">
        <v>4756</v>
      </c>
      <c r="L5063" s="13" t="s">
        <v>137</v>
      </c>
      <c r="M5063" s="19" t="s">
        <v>14069</v>
      </c>
      <c r="N5063" s="8">
        <v>46</v>
      </c>
      <c r="O5063" s="8">
        <v>572</v>
      </c>
      <c r="P5063" s="8" t="s">
        <v>182</v>
      </c>
      <c r="Q5063" s="22" t="s">
        <v>15540</v>
      </c>
      <c r="R5063" s="13" t="s">
        <v>15541</v>
      </c>
    </row>
    <row r="5064" spans="1:18" ht="48" hidden="1">
      <c r="A5064" s="14" t="s">
        <v>33869</v>
      </c>
      <c r="B5064" s="8" t="s">
        <v>33870</v>
      </c>
      <c r="C5064" s="10" t="s">
        <v>568</v>
      </c>
      <c r="D5064" s="8" t="s">
        <v>33871</v>
      </c>
      <c r="E5064" s="12">
        <v>43641.502187499995</v>
      </c>
      <c r="F5064" s="8"/>
      <c r="G5064" s="8" t="s">
        <v>31</v>
      </c>
      <c r="H5064" s="8"/>
      <c r="I5064" s="8"/>
      <c r="J5064" s="8" t="s">
        <v>33872</v>
      </c>
      <c r="K5064" s="8"/>
      <c r="L5064" s="13" t="s">
        <v>137</v>
      </c>
      <c r="M5064" s="19" t="s">
        <v>33873</v>
      </c>
      <c r="N5064" s="8">
        <v>72</v>
      </c>
      <c r="O5064" s="8">
        <v>266</v>
      </c>
      <c r="P5064" s="8" t="s">
        <v>942</v>
      </c>
      <c r="Q5064" s="22" t="s">
        <v>33874</v>
      </c>
      <c r="R5064" s="13" t="s">
        <v>575</v>
      </c>
    </row>
    <row r="5065" spans="1:18" ht="72" hidden="1">
      <c r="A5065" s="14" t="s">
        <v>33875</v>
      </c>
      <c r="B5065" s="8" t="s">
        <v>33876</v>
      </c>
      <c r="C5065" s="10" t="s">
        <v>1396</v>
      </c>
      <c r="D5065" s="8" t="s">
        <v>33877</v>
      </c>
      <c r="E5065" s="12">
        <v>43641.502164351856</v>
      </c>
      <c r="F5065" s="8"/>
      <c r="G5065" s="8" t="s">
        <v>775</v>
      </c>
      <c r="H5065" s="8"/>
      <c r="I5065" s="8"/>
      <c r="J5065" s="8" t="s">
        <v>33878</v>
      </c>
      <c r="K5065" s="8"/>
      <c r="L5065" s="13" t="s">
        <v>95</v>
      </c>
      <c r="M5065" s="19" t="s">
        <v>33879</v>
      </c>
      <c r="N5065" s="8">
        <v>74</v>
      </c>
      <c r="O5065" s="8">
        <v>418</v>
      </c>
      <c r="P5065" s="8"/>
      <c r="Q5065" s="22" t="s">
        <v>33880</v>
      </c>
      <c r="R5065" s="13" t="s">
        <v>1411</v>
      </c>
    </row>
    <row r="5066" spans="1:18" ht="72" hidden="1">
      <c r="A5066" s="14" t="s">
        <v>33881</v>
      </c>
      <c r="B5066" s="8" t="s">
        <v>33882</v>
      </c>
      <c r="C5066" s="10" t="s">
        <v>1396</v>
      </c>
      <c r="D5066" s="8" t="s">
        <v>33883</v>
      </c>
      <c r="E5066" s="12">
        <v>43641.502152777779</v>
      </c>
      <c r="F5066" s="8"/>
      <c r="G5066" s="8" t="s">
        <v>31</v>
      </c>
      <c r="H5066" s="8"/>
      <c r="I5066" s="8"/>
      <c r="J5066" s="8" t="s">
        <v>33884</v>
      </c>
      <c r="K5066" s="8"/>
      <c r="L5066" s="13" t="s">
        <v>95</v>
      </c>
      <c r="M5066" s="19" t="s">
        <v>33885</v>
      </c>
      <c r="N5066" s="8">
        <v>818</v>
      </c>
      <c r="O5066" s="8">
        <v>427</v>
      </c>
      <c r="P5066" s="8" t="s">
        <v>33886</v>
      </c>
      <c r="Q5066" s="22" t="s">
        <v>33887</v>
      </c>
      <c r="R5066" s="13" t="s">
        <v>1411</v>
      </c>
    </row>
    <row r="5067" spans="1:18" ht="36" hidden="1">
      <c r="A5067" s="14" t="s">
        <v>33888</v>
      </c>
      <c r="B5067" s="8" t="s">
        <v>33889</v>
      </c>
      <c r="C5067" s="10" t="s">
        <v>33890</v>
      </c>
      <c r="D5067" s="8" t="s">
        <v>33891</v>
      </c>
      <c r="E5067" s="12">
        <v>43641.502129629633</v>
      </c>
      <c r="F5067" s="8"/>
      <c r="G5067" s="8" t="s">
        <v>31</v>
      </c>
      <c r="H5067" s="8"/>
      <c r="I5067" s="8"/>
      <c r="J5067" s="8" t="s">
        <v>33892</v>
      </c>
      <c r="K5067" s="8"/>
      <c r="L5067" s="13" t="s">
        <v>33</v>
      </c>
      <c r="M5067" s="19" t="s">
        <v>33893</v>
      </c>
      <c r="N5067" s="8">
        <v>1612</v>
      </c>
      <c r="O5067" s="8">
        <v>1844</v>
      </c>
      <c r="P5067" s="8" t="s">
        <v>33894</v>
      </c>
      <c r="Q5067" s="22" t="s">
        <v>33895</v>
      </c>
      <c r="R5067" s="13" t="s">
        <v>33896</v>
      </c>
    </row>
    <row r="5068" spans="1:18" ht="36">
      <c r="A5068" s="14" t="s">
        <v>15542</v>
      </c>
      <c r="B5068" s="8" t="s">
        <v>1075</v>
      </c>
      <c r="C5068" s="10" t="s">
        <v>15543</v>
      </c>
      <c r="D5068" s="8" t="s">
        <v>15544</v>
      </c>
      <c r="E5068" s="12">
        <v>43641.502106481479</v>
      </c>
      <c r="F5068" s="8"/>
      <c r="G5068" s="8" t="s">
        <v>1078</v>
      </c>
      <c r="H5068" s="8"/>
      <c r="I5068" s="8"/>
      <c r="J5068" s="8" t="s">
        <v>1081</v>
      </c>
      <c r="K5068" s="8"/>
      <c r="L5068" s="13" t="s">
        <v>33</v>
      </c>
      <c r="M5068" s="19" t="s">
        <v>1083</v>
      </c>
      <c r="N5068" s="8">
        <v>7903</v>
      </c>
      <c r="O5068" s="8">
        <v>8386</v>
      </c>
      <c r="P5068" s="8" t="s">
        <v>1090</v>
      </c>
      <c r="Q5068" s="22" t="s">
        <v>15551</v>
      </c>
      <c r="R5068" s="13" t="s">
        <v>15552</v>
      </c>
    </row>
    <row r="5069" spans="1:18" ht="24" hidden="1">
      <c r="A5069" s="14" t="s">
        <v>33897</v>
      </c>
      <c r="B5069" s="8" t="s">
        <v>33898</v>
      </c>
      <c r="C5069" s="10" t="s">
        <v>33899</v>
      </c>
      <c r="D5069" s="8" t="s">
        <v>33900</v>
      </c>
      <c r="E5069" s="12">
        <v>43641.502083333333</v>
      </c>
      <c r="F5069" s="8"/>
      <c r="G5069" s="8" t="s">
        <v>31</v>
      </c>
      <c r="H5069" s="8" t="s">
        <v>209</v>
      </c>
      <c r="I5069" s="8" t="s">
        <v>210</v>
      </c>
      <c r="J5069" s="8" t="s">
        <v>33901</v>
      </c>
      <c r="K5069" s="8" t="s">
        <v>212</v>
      </c>
      <c r="L5069" s="13" t="s">
        <v>137</v>
      </c>
      <c r="M5069" s="19" t="s">
        <v>33902</v>
      </c>
      <c r="N5069" s="8">
        <v>71</v>
      </c>
      <c r="O5069" s="8">
        <v>134</v>
      </c>
      <c r="P5069" s="8"/>
      <c r="Q5069" s="22" t="s">
        <v>33903</v>
      </c>
      <c r="R5069" s="13" t="s">
        <v>33904</v>
      </c>
    </row>
    <row r="5070" spans="1:18" ht="24" hidden="1">
      <c r="A5070" s="14" t="s">
        <v>33905</v>
      </c>
      <c r="B5070" s="8" t="s">
        <v>33906</v>
      </c>
      <c r="C5070" s="10" t="s">
        <v>33907</v>
      </c>
      <c r="D5070" s="8" t="s">
        <v>33908</v>
      </c>
      <c r="E5070" s="12">
        <v>43641.502060185187</v>
      </c>
      <c r="F5070" s="8"/>
      <c r="G5070" s="8" t="s">
        <v>31</v>
      </c>
      <c r="H5070" s="8" t="s">
        <v>209</v>
      </c>
      <c r="I5070" s="8" t="s">
        <v>210</v>
      </c>
      <c r="J5070" s="8" t="s">
        <v>33909</v>
      </c>
      <c r="K5070" s="8" t="s">
        <v>212</v>
      </c>
      <c r="L5070" s="13" t="s">
        <v>224</v>
      </c>
      <c r="M5070" s="19" t="s">
        <v>33910</v>
      </c>
      <c r="N5070" s="8">
        <v>50</v>
      </c>
      <c r="O5070" s="8">
        <v>165</v>
      </c>
      <c r="P5070" s="8"/>
      <c r="Q5070" s="22" t="s">
        <v>33911</v>
      </c>
      <c r="R5070" s="13" t="s">
        <v>33221</v>
      </c>
    </row>
    <row r="5071" spans="1:18" ht="48" hidden="1">
      <c r="A5071" s="14" t="s">
        <v>33912</v>
      </c>
      <c r="B5071" s="8" t="s">
        <v>33913</v>
      </c>
      <c r="C5071" s="10" t="s">
        <v>427</v>
      </c>
      <c r="D5071" s="8" t="s">
        <v>33914</v>
      </c>
      <c r="E5071" s="12">
        <v>43641.502013888894</v>
      </c>
      <c r="F5071" s="8"/>
      <c r="G5071" s="8" t="s">
        <v>31</v>
      </c>
      <c r="H5071" s="8"/>
      <c r="I5071" s="8"/>
      <c r="J5071" s="8" t="s">
        <v>33915</v>
      </c>
      <c r="K5071" s="8"/>
      <c r="L5071" s="13" t="s">
        <v>137</v>
      </c>
      <c r="M5071" s="19" t="s">
        <v>33916</v>
      </c>
      <c r="N5071" s="8">
        <v>622</v>
      </c>
      <c r="O5071" s="8">
        <v>2024</v>
      </c>
      <c r="P5071" s="8"/>
      <c r="Q5071" s="22" t="s">
        <v>33917</v>
      </c>
      <c r="R5071" s="13" t="s">
        <v>439</v>
      </c>
    </row>
    <row r="5072" spans="1:18" ht="24">
      <c r="A5072" s="14" t="s">
        <v>15553</v>
      </c>
      <c r="B5072" s="8" t="s">
        <v>15382</v>
      </c>
      <c r="C5072" s="10" t="s">
        <v>15554</v>
      </c>
      <c r="D5072" s="8" t="s">
        <v>15555</v>
      </c>
      <c r="E5072" s="12">
        <v>43641.501863425925</v>
      </c>
      <c r="F5072" s="8"/>
      <c r="G5072" s="8" t="s">
        <v>31</v>
      </c>
      <c r="H5072" s="8"/>
      <c r="I5072" s="8"/>
      <c r="J5072" s="8" t="s">
        <v>15385</v>
      </c>
      <c r="K5072" s="8"/>
      <c r="L5072" s="13" t="s">
        <v>53</v>
      </c>
      <c r="M5072" s="19" t="s">
        <v>15386</v>
      </c>
      <c r="N5072" s="8">
        <v>78</v>
      </c>
      <c r="O5072" s="8">
        <v>1000</v>
      </c>
      <c r="P5072" s="8" t="s">
        <v>6180</v>
      </c>
      <c r="Q5072" s="22" t="s">
        <v>15556</v>
      </c>
      <c r="R5072" s="13" t="s">
        <v>15559</v>
      </c>
    </row>
    <row r="5073" spans="1:18" ht="108" hidden="1">
      <c r="A5073" s="14" t="s">
        <v>33918</v>
      </c>
      <c r="B5073" s="8" t="s">
        <v>33919</v>
      </c>
      <c r="C5073" s="10" t="s">
        <v>582</v>
      </c>
      <c r="D5073" s="8" t="s">
        <v>33920</v>
      </c>
      <c r="E5073" s="12">
        <v>43641.501851851848</v>
      </c>
      <c r="F5073" s="8"/>
      <c r="G5073" s="8" t="s">
        <v>31</v>
      </c>
      <c r="H5073" s="8"/>
      <c r="I5073" s="8"/>
      <c r="J5073" s="8" t="s">
        <v>33921</v>
      </c>
      <c r="K5073" s="8"/>
      <c r="L5073" s="13" t="s">
        <v>137</v>
      </c>
      <c r="M5073" s="19" t="s">
        <v>33922</v>
      </c>
      <c r="N5073" s="8">
        <v>423</v>
      </c>
      <c r="O5073" s="8">
        <v>515</v>
      </c>
      <c r="P5073" s="8"/>
      <c r="Q5073" s="22" t="s">
        <v>33923</v>
      </c>
      <c r="R5073" s="13" t="s">
        <v>588</v>
      </c>
    </row>
    <row r="5074" spans="1:18" ht="108" hidden="1">
      <c r="A5074" s="14" t="s">
        <v>33924</v>
      </c>
      <c r="B5074" s="8" t="s">
        <v>33925</v>
      </c>
      <c r="C5074" s="10" t="s">
        <v>582</v>
      </c>
      <c r="D5074" s="8" t="s">
        <v>33926</v>
      </c>
      <c r="E5074" s="12">
        <v>43641.501840277779</v>
      </c>
      <c r="F5074" s="8"/>
      <c r="G5074" s="8" t="s">
        <v>31</v>
      </c>
      <c r="H5074" s="8"/>
      <c r="I5074" s="8"/>
      <c r="J5074" s="8" t="s">
        <v>33927</v>
      </c>
      <c r="K5074" s="8"/>
      <c r="L5074" s="13" t="s">
        <v>33</v>
      </c>
      <c r="M5074" s="19" t="s">
        <v>33928</v>
      </c>
      <c r="N5074" s="8">
        <v>2120</v>
      </c>
      <c r="O5074" s="8">
        <v>4940</v>
      </c>
      <c r="P5074" s="8" t="s">
        <v>6161</v>
      </c>
      <c r="Q5074" s="22" t="s">
        <v>33929</v>
      </c>
      <c r="R5074" s="13" t="s">
        <v>588</v>
      </c>
    </row>
    <row r="5075" spans="1:18" ht="60" hidden="1">
      <c r="A5075" s="14" t="s">
        <v>33930</v>
      </c>
      <c r="B5075" s="8" t="s">
        <v>33931</v>
      </c>
      <c r="C5075" s="10" t="s">
        <v>487</v>
      </c>
      <c r="D5075" s="8" t="s">
        <v>33932</v>
      </c>
      <c r="E5075" s="12">
        <v>43641.501817129625</v>
      </c>
      <c r="F5075" s="8"/>
      <c r="G5075" s="8" t="s">
        <v>31</v>
      </c>
      <c r="H5075" s="8"/>
      <c r="I5075" s="8"/>
      <c r="J5075" s="8" t="s">
        <v>33933</v>
      </c>
      <c r="K5075" s="8"/>
      <c r="L5075" s="13" t="s">
        <v>95</v>
      </c>
      <c r="M5075" s="19" t="s">
        <v>33934</v>
      </c>
      <c r="N5075" s="8">
        <v>20452</v>
      </c>
      <c r="O5075" s="8">
        <v>20548</v>
      </c>
      <c r="P5075" s="8" t="s">
        <v>33935</v>
      </c>
      <c r="Q5075" s="22" t="s">
        <v>33936</v>
      </c>
      <c r="R5075" s="13" t="s">
        <v>498</v>
      </c>
    </row>
    <row r="5076" spans="1:18" ht="48" hidden="1">
      <c r="A5076" s="14" t="s">
        <v>33937</v>
      </c>
      <c r="B5076" s="8" t="s">
        <v>33938</v>
      </c>
      <c r="C5076" s="10" t="s">
        <v>3389</v>
      </c>
      <c r="D5076" s="8" t="s">
        <v>33939</v>
      </c>
      <c r="E5076" s="12">
        <v>43641.501759259263</v>
      </c>
      <c r="F5076" s="8"/>
      <c r="G5076" s="8" t="s">
        <v>31</v>
      </c>
      <c r="H5076" s="8"/>
      <c r="I5076" s="8"/>
      <c r="J5076" s="8" t="s">
        <v>33940</v>
      </c>
      <c r="K5076" s="8"/>
      <c r="L5076" s="13" t="s">
        <v>33</v>
      </c>
      <c r="M5076" s="19" t="s">
        <v>33941</v>
      </c>
      <c r="N5076" s="8">
        <v>284</v>
      </c>
      <c r="O5076" s="8">
        <v>477</v>
      </c>
      <c r="P5076" s="8" t="s">
        <v>33942</v>
      </c>
      <c r="Q5076" s="22" t="s">
        <v>33943</v>
      </c>
      <c r="R5076" s="13" t="s">
        <v>3413</v>
      </c>
    </row>
    <row r="5077" spans="1:18" ht="48" hidden="1">
      <c r="A5077" s="14" t="s">
        <v>33944</v>
      </c>
      <c r="B5077" s="8" t="s">
        <v>33945</v>
      </c>
      <c r="C5077" s="10" t="s">
        <v>1340</v>
      </c>
      <c r="D5077" s="8" t="s">
        <v>33939</v>
      </c>
      <c r="E5077" s="12">
        <v>43641.501759259263</v>
      </c>
      <c r="F5077" s="8"/>
      <c r="G5077" s="8" t="s">
        <v>31</v>
      </c>
      <c r="H5077" s="8"/>
      <c r="I5077" s="8"/>
      <c r="J5077" s="8" t="s">
        <v>33946</v>
      </c>
      <c r="K5077" s="8"/>
      <c r="L5077" s="13" t="s">
        <v>224</v>
      </c>
      <c r="M5077" s="19" t="s">
        <v>164</v>
      </c>
      <c r="N5077" s="8">
        <v>41</v>
      </c>
      <c r="O5077" s="8">
        <v>88</v>
      </c>
      <c r="P5077" s="8"/>
      <c r="Q5077" s="22" t="s">
        <v>33947</v>
      </c>
      <c r="R5077" s="13" t="s">
        <v>1349</v>
      </c>
    </row>
    <row r="5078" spans="1:18" ht="96">
      <c r="A5078" s="14" t="s">
        <v>15560</v>
      </c>
      <c r="B5078" s="8" t="s">
        <v>15561</v>
      </c>
      <c r="C5078" s="10" t="s">
        <v>15563</v>
      </c>
      <c r="D5078" s="8" t="s">
        <v>15564</v>
      </c>
      <c r="E5078" s="12">
        <v>43641.50167824074</v>
      </c>
      <c r="F5078" s="8"/>
      <c r="G5078" s="8" t="s">
        <v>31</v>
      </c>
      <c r="H5078" s="8"/>
      <c r="I5078" s="8"/>
      <c r="J5078" s="8" t="s">
        <v>15566</v>
      </c>
      <c r="K5078" s="8"/>
      <c r="L5078" s="13" t="s">
        <v>224</v>
      </c>
      <c r="M5078" s="19" t="s">
        <v>15567</v>
      </c>
      <c r="N5078" s="8">
        <v>623</v>
      </c>
      <c r="O5078" s="8">
        <v>43</v>
      </c>
      <c r="P5078" s="8" t="s">
        <v>15568</v>
      </c>
      <c r="Q5078" s="22" t="s">
        <v>15569</v>
      </c>
      <c r="R5078" s="13" t="s">
        <v>15571</v>
      </c>
    </row>
    <row r="5079" spans="1:18" ht="60">
      <c r="A5079" s="14" t="s">
        <v>15572</v>
      </c>
      <c r="B5079" s="8" t="s">
        <v>15573</v>
      </c>
      <c r="C5079" s="10" t="s">
        <v>15574</v>
      </c>
      <c r="D5079" s="8" t="s">
        <v>15575</v>
      </c>
      <c r="E5079" s="12">
        <v>43641.501666666663</v>
      </c>
      <c r="F5079" s="8"/>
      <c r="G5079" s="8" t="s">
        <v>31</v>
      </c>
      <c r="H5079" s="8"/>
      <c r="I5079" s="8"/>
      <c r="J5079" s="8" t="s">
        <v>15576</v>
      </c>
      <c r="K5079" s="8"/>
      <c r="L5079" s="13" t="s">
        <v>33</v>
      </c>
      <c r="M5079" s="19" t="s">
        <v>15577</v>
      </c>
      <c r="N5079" s="8">
        <v>284</v>
      </c>
      <c r="O5079" s="8">
        <v>724</v>
      </c>
      <c r="P5079" s="8" t="s">
        <v>15578</v>
      </c>
      <c r="Q5079" s="22" t="s">
        <v>15579</v>
      </c>
      <c r="R5079" s="13" t="s">
        <v>15580</v>
      </c>
    </row>
    <row r="5080" spans="1:18" ht="72" hidden="1">
      <c r="A5080" s="14" t="s">
        <v>33948</v>
      </c>
      <c r="B5080" s="8" t="s">
        <v>33949</v>
      </c>
      <c r="C5080" s="10" t="s">
        <v>1396</v>
      </c>
      <c r="D5080" s="8" t="s">
        <v>33950</v>
      </c>
      <c r="E5080" s="12">
        <v>43641.501655092594</v>
      </c>
      <c r="F5080" s="8"/>
      <c r="G5080" s="8" t="s">
        <v>31</v>
      </c>
      <c r="H5080" s="8"/>
      <c r="I5080" s="8"/>
      <c r="J5080" s="8" t="s">
        <v>33951</v>
      </c>
      <c r="K5080" s="8"/>
      <c r="L5080" s="13" t="s">
        <v>33</v>
      </c>
      <c r="M5080" s="19" t="s">
        <v>33952</v>
      </c>
      <c r="N5080" s="8">
        <v>54</v>
      </c>
      <c r="O5080" s="8">
        <v>131</v>
      </c>
      <c r="P5080" s="8" t="s">
        <v>33953</v>
      </c>
      <c r="Q5080" s="22" t="s">
        <v>33954</v>
      </c>
      <c r="R5080" s="13" t="s">
        <v>1411</v>
      </c>
    </row>
    <row r="5081" spans="1:18" ht="60" hidden="1">
      <c r="A5081" s="14" t="s">
        <v>33955</v>
      </c>
      <c r="B5081" s="8" t="s">
        <v>33956</v>
      </c>
      <c r="C5081" s="10" t="s">
        <v>9290</v>
      </c>
      <c r="D5081" s="8" t="s">
        <v>33950</v>
      </c>
      <c r="E5081" s="12">
        <v>43641.501655092594</v>
      </c>
      <c r="F5081" s="8"/>
      <c r="G5081" s="8" t="s">
        <v>31</v>
      </c>
      <c r="H5081" s="8"/>
      <c r="I5081" s="8"/>
      <c r="J5081" s="8" t="s">
        <v>33957</v>
      </c>
      <c r="K5081" s="8"/>
      <c r="L5081" s="13" t="s">
        <v>137</v>
      </c>
      <c r="M5081" s="19" t="s">
        <v>33958</v>
      </c>
      <c r="N5081" s="8">
        <v>375</v>
      </c>
      <c r="O5081" s="8">
        <v>673</v>
      </c>
      <c r="P5081" s="8" t="s">
        <v>33959</v>
      </c>
      <c r="Q5081" s="22" t="s">
        <v>33960</v>
      </c>
      <c r="R5081" s="13" t="s">
        <v>9300</v>
      </c>
    </row>
    <row r="5082" spans="1:18" ht="24" hidden="1">
      <c r="A5082" s="14" t="s">
        <v>33961</v>
      </c>
      <c r="B5082" s="8" t="s">
        <v>33962</v>
      </c>
      <c r="C5082" s="10" t="s">
        <v>33963</v>
      </c>
      <c r="D5082" s="8" t="s">
        <v>33964</v>
      </c>
      <c r="E5082" s="12">
        <v>43641.50163194444</v>
      </c>
      <c r="F5082" s="8"/>
      <c r="G5082" s="8" t="s">
        <v>31</v>
      </c>
      <c r="H5082" s="8"/>
      <c r="I5082" s="8"/>
      <c r="J5082" s="8" t="s">
        <v>33965</v>
      </c>
      <c r="K5082" s="8"/>
      <c r="L5082" s="13" t="s">
        <v>33</v>
      </c>
      <c r="M5082" s="19" t="s">
        <v>33966</v>
      </c>
      <c r="N5082" s="8">
        <v>811</v>
      </c>
      <c r="O5082" s="8">
        <v>1368</v>
      </c>
      <c r="P5082" s="8" t="s">
        <v>33967</v>
      </c>
      <c r="Q5082" s="22" t="s">
        <v>33968</v>
      </c>
      <c r="R5082" s="13" t="s">
        <v>33969</v>
      </c>
    </row>
    <row r="5083" spans="1:18" ht="24">
      <c r="A5083" s="14" t="s">
        <v>15581</v>
      </c>
      <c r="B5083" s="8" t="s">
        <v>11999</v>
      </c>
      <c r="C5083" s="10" t="s">
        <v>15582</v>
      </c>
      <c r="D5083" s="8" t="s">
        <v>15583</v>
      </c>
      <c r="E5083" s="12">
        <v>43641.501597222217</v>
      </c>
      <c r="F5083" s="8"/>
      <c r="G5083" s="8" t="s">
        <v>31</v>
      </c>
      <c r="H5083" s="8"/>
      <c r="I5083" s="8"/>
      <c r="J5083" s="8" t="s">
        <v>12002</v>
      </c>
      <c r="K5083" s="8"/>
      <c r="L5083" s="13" t="s">
        <v>95</v>
      </c>
      <c r="M5083" s="19" t="s">
        <v>12003</v>
      </c>
      <c r="N5083" s="8">
        <v>2500</v>
      </c>
      <c r="O5083" s="8">
        <v>5002</v>
      </c>
      <c r="P5083" s="8" t="s">
        <v>12006</v>
      </c>
      <c r="Q5083" s="22" t="s">
        <v>15595</v>
      </c>
      <c r="R5083" s="13" t="s">
        <v>15596</v>
      </c>
    </row>
    <row r="5084" spans="1:18" ht="60">
      <c r="A5084" s="14" t="s">
        <v>15597</v>
      </c>
      <c r="B5084" s="8" t="s">
        <v>9274</v>
      </c>
      <c r="C5084" s="10" t="s">
        <v>15599</v>
      </c>
      <c r="D5084" s="8" t="s">
        <v>15600</v>
      </c>
      <c r="E5084" s="12">
        <v>43641.501585648148</v>
      </c>
      <c r="F5084" s="8"/>
      <c r="G5084" s="8" t="s">
        <v>31</v>
      </c>
      <c r="H5084" s="8" t="s">
        <v>15601</v>
      </c>
      <c r="I5084" s="8" t="s">
        <v>15602</v>
      </c>
      <c r="J5084" s="8" t="s">
        <v>9279</v>
      </c>
      <c r="K5084" s="8" t="s">
        <v>15603</v>
      </c>
      <c r="L5084" s="13" t="s">
        <v>33</v>
      </c>
      <c r="M5084" s="19" t="s">
        <v>9281</v>
      </c>
      <c r="N5084" s="8">
        <v>773</v>
      </c>
      <c r="O5084" s="8">
        <v>734</v>
      </c>
      <c r="P5084" s="8" t="s">
        <v>1996</v>
      </c>
      <c r="Q5084" s="22" t="s">
        <v>15610</v>
      </c>
      <c r="R5084" s="13" t="s">
        <v>15611</v>
      </c>
    </row>
    <row r="5085" spans="1:18" ht="36" hidden="1">
      <c r="A5085" s="14" t="s">
        <v>33970</v>
      </c>
      <c r="B5085" s="8" t="s">
        <v>33184</v>
      </c>
      <c r="C5085" s="10" t="s">
        <v>1273</v>
      </c>
      <c r="D5085" s="8" t="s">
        <v>33971</v>
      </c>
      <c r="E5085" s="12">
        <v>43641.501562500001</v>
      </c>
      <c r="F5085" s="8"/>
      <c r="G5085" s="8" t="s">
        <v>31</v>
      </c>
      <c r="H5085" s="8"/>
      <c r="I5085" s="8"/>
      <c r="J5085" s="8" t="s">
        <v>33185</v>
      </c>
      <c r="K5085" s="8"/>
      <c r="L5085" s="13" t="s">
        <v>137</v>
      </c>
      <c r="M5085" s="19" t="s">
        <v>33186</v>
      </c>
      <c r="N5085" s="8">
        <v>1345</v>
      </c>
      <c r="O5085" s="8">
        <v>2927</v>
      </c>
      <c r="P5085" s="8" t="s">
        <v>8153</v>
      </c>
      <c r="Q5085" s="22" t="s">
        <v>33972</v>
      </c>
      <c r="R5085" s="13" t="s">
        <v>1286</v>
      </c>
    </row>
    <row r="5086" spans="1:18" ht="48" hidden="1">
      <c r="A5086" s="14" t="s">
        <v>33973</v>
      </c>
      <c r="B5086" s="8" t="s">
        <v>33974</v>
      </c>
      <c r="C5086" s="10" t="s">
        <v>312</v>
      </c>
      <c r="D5086" s="8" t="s">
        <v>33975</v>
      </c>
      <c r="E5086" s="12">
        <v>43641.501504629632</v>
      </c>
      <c r="F5086" s="8"/>
      <c r="G5086" s="8" t="s">
        <v>31</v>
      </c>
      <c r="H5086" s="8"/>
      <c r="I5086" s="8"/>
      <c r="J5086" s="8" t="s">
        <v>33976</v>
      </c>
      <c r="K5086" s="8"/>
      <c r="L5086" s="13" t="s">
        <v>137</v>
      </c>
      <c r="M5086" s="19" t="s">
        <v>33977</v>
      </c>
      <c r="N5086" s="8">
        <v>836</v>
      </c>
      <c r="O5086" s="8">
        <v>565</v>
      </c>
      <c r="P5086" s="8" t="s">
        <v>4261</v>
      </c>
      <c r="Q5086" s="22" t="s">
        <v>33978</v>
      </c>
      <c r="R5086" s="13" t="s">
        <v>327</v>
      </c>
    </row>
    <row r="5087" spans="1:18" ht="84" hidden="1">
      <c r="A5087" s="14" t="s">
        <v>33979</v>
      </c>
      <c r="B5087" s="8" t="s">
        <v>33980</v>
      </c>
      <c r="C5087" s="10" t="s">
        <v>1382</v>
      </c>
      <c r="D5087" s="8" t="s">
        <v>33981</v>
      </c>
      <c r="E5087" s="12">
        <v>43641.501342592594</v>
      </c>
      <c r="F5087" s="8"/>
      <c r="G5087" s="8" t="s">
        <v>31</v>
      </c>
      <c r="H5087" s="8"/>
      <c r="I5087" s="8"/>
      <c r="J5087" s="8" t="s">
        <v>33982</v>
      </c>
      <c r="K5087" s="8"/>
      <c r="L5087" s="13" t="s">
        <v>137</v>
      </c>
      <c r="M5087" s="19" t="s">
        <v>33983</v>
      </c>
      <c r="N5087" s="8">
        <v>2152</v>
      </c>
      <c r="O5087" s="8">
        <v>3066</v>
      </c>
      <c r="P5087" s="8" t="s">
        <v>1009</v>
      </c>
      <c r="Q5087" s="22" t="s">
        <v>33984</v>
      </c>
      <c r="R5087" s="13" t="s">
        <v>1393</v>
      </c>
    </row>
    <row r="5088" spans="1:18" ht="48" hidden="1">
      <c r="A5088" s="14" t="s">
        <v>33985</v>
      </c>
      <c r="B5088" s="8" t="s">
        <v>33986</v>
      </c>
      <c r="C5088" s="10" t="s">
        <v>568</v>
      </c>
      <c r="D5088" s="8" t="s">
        <v>33981</v>
      </c>
      <c r="E5088" s="12">
        <v>43641.501342592594</v>
      </c>
      <c r="F5088" s="8"/>
      <c r="G5088" s="8" t="s">
        <v>31</v>
      </c>
      <c r="H5088" s="8"/>
      <c r="I5088" s="8"/>
      <c r="J5088" s="8" t="s">
        <v>33987</v>
      </c>
      <c r="K5088" s="8"/>
      <c r="L5088" s="13" t="s">
        <v>137</v>
      </c>
      <c r="M5088" s="19" t="s">
        <v>33988</v>
      </c>
      <c r="N5088" s="8">
        <v>241</v>
      </c>
      <c r="O5088" s="8">
        <v>353</v>
      </c>
      <c r="P5088" s="8" t="s">
        <v>33989</v>
      </c>
      <c r="Q5088" s="22" t="s">
        <v>33990</v>
      </c>
      <c r="R5088" s="13" t="s">
        <v>575</v>
      </c>
    </row>
    <row r="5089" spans="1:18" ht="36" hidden="1">
      <c r="A5089" s="14" t="s">
        <v>33991</v>
      </c>
      <c r="B5089" s="8" t="s">
        <v>33992</v>
      </c>
      <c r="C5089" s="10" t="s">
        <v>33993</v>
      </c>
      <c r="D5089" s="8" t="s">
        <v>33994</v>
      </c>
      <c r="E5089" s="12">
        <v>43641.501331018517</v>
      </c>
      <c r="F5089" s="8"/>
      <c r="G5089" s="8" t="s">
        <v>31</v>
      </c>
      <c r="H5089" s="8"/>
      <c r="I5089" s="8"/>
      <c r="J5089" s="8" t="s">
        <v>33995</v>
      </c>
      <c r="K5089" s="8"/>
      <c r="L5089" s="13" t="s">
        <v>53</v>
      </c>
      <c r="M5089" s="19" t="s">
        <v>33996</v>
      </c>
      <c r="N5089" s="8">
        <v>66</v>
      </c>
      <c r="O5089" s="8">
        <v>193</v>
      </c>
      <c r="P5089" s="8" t="s">
        <v>33997</v>
      </c>
      <c r="Q5089" s="22" t="s">
        <v>33998</v>
      </c>
      <c r="R5089" s="13" t="s">
        <v>33999</v>
      </c>
    </row>
    <row r="5090" spans="1:18" ht="48" hidden="1">
      <c r="A5090" s="14" t="s">
        <v>34000</v>
      </c>
      <c r="B5090" s="8" t="s">
        <v>34001</v>
      </c>
      <c r="C5090" s="10" t="s">
        <v>312</v>
      </c>
      <c r="D5090" s="8" t="s">
        <v>34002</v>
      </c>
      <c r="E5090" s="12">
        <v>43641.501319444447</v>
      </c>
      <c r="F5090" s="8"/>
      <c r="G5090" s="8" t="s">
        <v>31</v>
      </c>
      <c r="H5090" s="8"/>
      <c r="I5090" s="8"/>
      <c r="J5090" s="8" t="s">
        <v>34003</v>
      </c>
      <c r="K5090" s="8"/>
      <c r="L5090" s="13" t="s">
        <v>224</v>
      </c>
      <c r="M5090" s="19" t="s">
        <v>34004</v>
      </c>
      <c r="N5090" s="8">
        <v>164</v>
      </c>
      <c r="O5090" s="8">
        <v>827</v>
      </c>
      <c r="P5090" s="8" t="s">
        <v>34005</v>
      </c>
      <c r="Q5090" s="22" t="s">
        <v>34006</v>
      </c>
      <c r="R5090" s="13" t="s">
        <v>327</v>
      </c>
    </row>
    <row r="5091" spans="1:18" ht="132" hidden="1">
      <c r="A5091" s="14" t="s">
        <v>34007</v>
      </c>
      <c r="B5091" s="8" t="s">
        <v>34008</v>
      </c>
      <c r="C5091" s="10" t="s">
        <v>34009</v>
      </c>
      <c r="D5091" s="8" t="s">
        <v>15619</v>
      </c>
      <c r="E5091" s="12">
        <v>43641.501238425924</v>
      </c>
      <c r="F5091" s="8"/>
      <c r="G5091" s="8" t="s">
        <v>31</v>
      </c>
      <c r="H5091" s="8"/>
      <c r="I5091" s="8"/>
      <c r="J5091" s="8" t="s">
        <v>34010</v>
      </c>
      <c r="K5091" s="8"/>
      <c r="L5091" s="13" t="s">
        <v>137</v>
      </c>
      <c r="M5091" s="19" t="s">
        <v>34011</v>
      </c>
      <c r="N5091" s="8">
        <v>3840</v>
      </c>
      <c r="O5091" s="8">
        <v>4211</v>
      </c>
      <c r="P5091" s="8" t="s">
        <v>1265</v>
      </c>
      <c r="Q5091" s="22" t="s">
        <v>34012</v>
      </c>
      <c r="R5091" s="13" t="s">
        <v>34013</v>
      </c>
    </row>
    <row r="5092" spans="1:18" ht="36">
      <c r="A5092" s="14" t="s">
        <v>15615</v>
      </c>
      <c r="B5092" s="8" t="s">
        <v>10115</v>
      </c>
      <c r="C5092" s="10" t="s">
        <v>15618</v>
      </c>
      <c r="D5092" s="8" t="s">
        <v>15619</v>
      </c>
      <c r="E5092" s="12">
        <v>43641.501238425924</v>
      </c>
      <c r="F5092" s="8"/>
      <c r="G5092" s="8" t="s">
        <v>31</v>
      </c>
      <c r="H5092" s="8" t="s">
        <v>15622</v>
      </c>
      <c r="I5092" s="8" t="s">
        <v>15623</v>
      </c>
      <c r="J5092" s="8" t="s">
        <v>10118</v>
      </c>
      <c r="K5092" s="8" t="s">
        <v>15624</v>
      </c>
      <c r="L5092" s="13" t="s">
        <v>33</v>
      </c>
      <c r="M5092" s="19" t="s">
        <v>10120</v>
      </c>
      <c r="N5092" s="8">
        <v>878</v>
      </c>
      <c r="O5092" s="8">
        <v>1133</v>
      </c>
      <c r="P5092" s="8"/>
      <c r="Q5092" s="22" t="s">
        <v>15630</v>
      </c>
      <c r="R5092" s="13" t="s">
        <v>15636</v>
      </c>
    </row>
    <row r="5093" spans="1:18" ht="72" hidden="1">
      <c r="A5093" s="14" t="s">
        <v>34014</v>
      </c>
      <c r="B5093" s="8" t="s">
        <v>34015</v>
      </c>
      <c r="C5093" s="10" t="s">
        <v>1396</v>
      </c>
      <c r="D5093" s="8" t="s">
        <v>34016</v>
      </c>
      <c r="E5093" s="12">
        <v>43641.501215277778</v>
      </c>
      <c r="F5093" s="8"/>
      <c r="G5093" s="8" t="s">
        <v>31</v>
      </c>
      <c r="H5093" s="8"/>
      <c r="I5093" s="8"/>
      <c r="J5093" s="8" t="s">
        <v>34017</v>
      </c>
      <c r="K5093" s="8"/>
      <c r="L5093" s="13" t="s">
        <v>53</v>
      </c>
      <c r="M5093" s="19" t="s">
        <v>34018</v>
      </c>
      <c r="N5093" s="8">
        <v>2915</v>
      </c>
      <c r="O5093" s="8">
        <v>2880</v>
      </c>
      <c r="P5093" s="8" t="s">
        <v>18103</v>
      </c>
      <c r="Q5093" s="22" t="s">
        <v>34019</v>
      </c>
      <c r="R5093" s="13" t="s">
        <v>1411</v>
      </c>
    </row>
    <row r="5094" spans="1:18" ht="48" hidden="1">
      <c r="A5094" s="14" t="s">
        <v>34020</v>
      </c>
      <c r="B5094" s="8" t="s">
        <v>34021</v>
      </c>
      <c r="C5094" s="10" t="s">
        <v>312</v>
      </c>
      <c r="D5094" s="8" t="s">
        <v>34022</v>
      </c>
      <c r="E5094" s="12">
        <v>43641.501145833332</v>
      </c>
      <c r="F5094" s="8"/>
      <c r="G5094" s="8" t="s">
        <v>31</v>
      </c>
      <c r="H5094" s="8"/>
      <c r="I5094" s="8"/>
      <c r="J5094" s="8" t="s">
        <v>34023</v>
      </c>
      <c r="K5094" s="8"/>
      <c r="L5094" s="13" t="s">
        <v>33</v>
      </c>
      <c r="M5094" s="19" t="s">
        <v>34024</v>
      </c>
      <c r="N5094" s="8">
        <v>219</v>
      </c>
      <c r="O5094" s="8">
        <v>470</v>
      </c>
      <c r="P5094" s="8" t="s">
        <v>7928</v>
      </c>
      <c r="Q5094" s="22" t="s">
        <v>34025</v>
      </c>
      <c r="R5094" s="13" t="s">
        <v>327</v>
      </c>
    </row>
    <row r="5095" spans="1:18" ht="48" hidden="1">
      <c r="A5095" s="14" t="s">
        <v>34026</v>
      </c>
      <c r="B5095" s="8" t="s">
        <v>30226</v>
      </c>
      <c r="C5095" s="10" t="s">
        <v>21529</v>
      </c>
      <c r="D5095" s="8" t="s">
        <v>34027</v>
      </c>
      <c r="E5095" s="12">
        <v>43641.501122685186</v>
      </c>
      <c r="F5095" s="8"/>
      <c r="G5095" s="8" t="s">
        <v>31</v>
      </c>
      <c r="H5095" s="8"/>
      <c r="I5095" s="8"/>
      <c r="J5095" s="8" t="s">
        <v>30228</v>
      </c>
      <c r="K5095" s="8"/>
      <c r="L5095" s="13" t="s">
        <v>95</v>
      </c>
      <c r="M5095" s="19" t="s">
        <v>30229</v>
      </c>
      <c r="N5095" s="8">
        <v>137</v>
      </c>
      <c r="O5095" s="8">
        <v>320</v>
      </c>
      <c r="P5095" s="8"/>
      <c r="Q5095" s="22" t="s">
        <v>34028</v>
      </c>
      <c r="R5095" s="13" t="s">
        <v>21534</v>
      </c>
    </row>
    <row r="5096" spans="1:18" ht="60" hidden="1">
      <c r="A5096" s="14" t="s">
        <v>34029</v>
      </c>
      <c r="B5096" s="8" t="s">
        <v>33184</v>
      </c>
      <c r="C5096" s="10" t="s">
        <v>25878</v>
      </c>
      <c r="D5096" s="8" t="s">
        <v>34030</v>
      </c>
      <c r="E5096" s="12">
        <v>43641.501030092593</v>
      </c>
      <c r="F5096" s="8"/>
      <c r="G5096" s="8" t="s">
        <v>31</v>
      </c>
      <c r="H5096" s="8"/>
      <c r="I5096" s="8"/>
      <c r="J5096" s="8" t="s">
        <v>33185</v>
      </c>
      <c r="K5096" s="8"/>
      <c r="L5096" s="13" t="s">
        <v>137</v>
      </c>
      <c r="M5096" s="19" t="s">
        <v>33186</v>
      </c>
      <c r="N5096" s="8">
        <v>1345</v>
      </c>
      <c r="O5096" s="8">
        <v>2927</v>
      </c>
      <c r="P5096" s="8" t="s">
        <v>8153</v>
      </c>
      <c r="Q5096" s="22" t="s">
        <v>34031</v>
      </c>
      <c r="R5096" s="13" t="s">
        <v>25884</v>
      </c>
    </row>
    <row r="5097" spans="1:18" ht="108" hidden="1">
      <c r="A5097" s="14" t="s">
        <v>34032</v>
      </c>
      <c r="B5097" s="8" t="s">
        <v>34033</v>
      </c>
      <c r="C5097" s="10" t="s">
        <v>582</v>
      </c>
      <c r="D5097" s="8" t="s">
        <v>34034</v>
      </c>
      <c r="E5097" s="12">
        <v>43641.500937500001</v>
      </c>
      <c r="F5097" s="8"/>
      <c r="G5097" s="8" t="s">
        <v>31</v>
      </c>
      <c r="H5097" s="8"/>
      <c r="I5097" s="8"/>
      <c r="J5097" s="8" t="s">
        <v>34035</v>
      </c>
      <c r="K5097" s="8"/>
      <c r="L5097" s="13" t="s">
        <v>33</v>
      </c>
      <c r="M5097" s="19" t="s">
        <v>34036</v>
      </c>
      <c r="N5097" s="8">
        <v>2933</v>
      </c>
      <c r="O5097" s="8">
        <v>2857</v>
      </c>
      <c r="P5097" s="8" t="s">
        <v>33826</v>
      </c>
      <c r="Q5097" s="22" t="s">
        <v>34037</v>
      </c>
      <c r="R5097" s="13" t="s">
        <v>588</v>
      </c>
    </row>
    <row r="5098" spans="1:18" ht="108" hidden="1">
      <c r="A5098" s="14" t="s">
        <v>34038</v>
      </c>
      <c r="B5098" s="8" t="s">
        <v>34039</v>
      </c>
      <c r="C5098" s="10" t="s">
        <v>582</v>
      </c>
      <c r="D5098" s="8" t="s">
        <v>34040</v>
      </c>
      <c r="E5098" s="12">
        <v>43641.500902777778</v>
      </c>
      <c r="F5098" s="8"/>
      <c r="G5098" s="8" t="s">
        <v>31</v>
      </c>
      <c r="H5098" s="8"/>
      <c r="I5098" s="8"/>
      <c r="J5098" s="8" t="s">
        <v>34041</v>
      </c>
      <c r="K5098" s="8"/>
      <c r="L5098" s="13" t="s">
        <v>137</v>
      </c>
      <c r="M5098" s="19" t="s">
        <v>34042</v>
      </c>
      <c r="N5098" s="8">
        <v>2803</v>
      </c>
      <c r="O5098" s="8">
        <v>2673</v>
      </c>
      <c r="P5098" s="8" t="s">
        <v>1649</v>
      </c>
      <c r="Q5098" s="22" t="s">
        <v>34043</v>
      </c>
      <c r="R5098" s="13" t="s">
        <v>588</v>
      </c>
    </row>
    <row r="5099" spans="1:18" ht="120" hidden="1">
      <c r="A5099" s="14" t="s">
        <v>34044</v>
      </c>
      <c r="B5099" s="8" t="s">
        <v>34045</v>
      </c>
      <c r="C5099" s="10" t="s">
        <v>637</v>
      </c>
      <c r="D5099" s="8" t="s">
        <v>34040</v>
      </c>
      <c r="E5099" s="12">
        <v>43641.500902777778</v>
      </c>
      <c r="F5099" s="8"/>
      <c r="G5099" s="8" t="s">
        <v>31</v>
      </c>
      <c r="H5099" s="8"/>
      <c r="I5099" s="8"/>
      <c r="J5099" s="8" t="s">
        <v>34046</v>
      </c>
      <c r="K5099" s="8"/>
      <c r="L5099" s="13" t="s">
        <v>137</v>
      </c>
      <c r="M5099" s="19" t="s">
        <v>34047</v>
      </c>
      <c r="N5099" s="8">
        <v>839</v>
      </c>
      <c r="O5099" s="8">
        <v>1424</v>
      </c>
      <c r="P5099" s="8" t="s">
        <v>34048</v>
      </c>
      <c r="Q5099" s="22" t="s">
        <v>34049</v>
      </c>
      <c r="R5099" s="13" t="s">
        <v>651</v>
      </c>
    </row>
    <row r="5100" spans="1:18" ht="24" hidden="1">
      <c r="A5100" s="14" t="s">
        <v>34050</v>
      </c>
      <c r="B5100" s="8" t="s">
        <v>34051</v>
      </c>
      <c r="C5100" s="10" t="s">
        <v>21643</v>
      </c>
      <c r="D5100" s="8" t="s">
        <v>34052</v>
      </c>
      <c r="E5100" s="12">
        <v>43641.500868055555</v>
      </c>
      <c r="F5100" s="8"/>
      <c r="G5100" s="8" t="s">
        <v>31</v>
      </c>
      <c r="H5100" s="8"/>
      <c r="I5100" s="8"/>
      <c r="J5100" s="8" t="s">
        <v>34053</v>
      </c>
      <c r="K5100" s="8"/>
      <c r="L5100" s="13" t="s">
        <v>53</v>
      </c>
      <c r="M5100" s="19" t="s">
        <v>34054</v>
      </c>
      <c r="N5100" s="8">
        <v>32</v>
      </c>
      <c r="O5100" s="8">
        <v>247</v>
      </c>
      <c r="P5100" s="8" t="s">
        <v>182</v>
      </c>
      <c r="Q5100" s="22" t="s">
        <v>34055</v>
      </c>
      <c r="R5100" s="13" t="s">
        <v>21648</v>
      </c>
    </row>
    <row r="5101" spans="1:18" ht="24" hidden="1">
      <c r="A5101" s="14" t="s">
        <v>34056</v>
      </c>
      <c r="B5101" s="8" t="s">
        <v>34057</v>
      </c>
      <c r="C5101" s="10" t="s">
        <v>34058</v>
      </c>
      <c r="D5101" s="8" t="s">
        <v>34052</v>
      </c>
      <c r="E5101" s="12">
        <v>43641.500868055555</v>
      </c>
      <c r="F5101" s="8"/>
      <c r="G5101" s="8" t="s">
        <v>31</v>
      </c>
      <c r="H5101" s="8"/>
      <c r="I5101" s="8"/>
      <c r="J5101" s="8" t="s">
        <v>34059</v>
      </c>
      <c r="K5101" s="8"/>
      <c r="L5101" s="13" t="s">
        <v>33</v>
      </c>
      <c r="M5101" s="19" t="s">
        <v>34060</v>
      </c>
      <c r="N5101" s="8">
        <v>632</v>
      </c>
      <c r="O5101" s="8">
        <v>354</v>
      </c>
      <c r="P5101" s="8" t="s">
        <v>34061</v>
      </c>
      <c r="Q5101" s="22" t="s">
        <v>34062</v>
      </c>
      <c r="R5101" s="13" t="s">
        <v>34063</v>
      </c>
    </row>
    <row r="5102" spans="1:18" ht="24">
      <c r="A5102" s="14" t="s">
        <v>15638</v>
      </c>
      <c r="B5102" s="8" t="s">
        <v>15639</v>
      </c>
      <c r="C5102" s="10" t="s">
        <v>15640</v>
      </c>
      <c r="D5102" s="8" t="s">
        <v>15641</v>
      </c>
      <c r="E5102" s="12">
        <v>43641.500856481478</v>
      </c>
      <c r="F5102" s="8"/>
      <c r="G5102" s="8" t="s">
        <v>31</v>
      </c>
      <c r="H5102" s="8" t="s">
        <v>15642</v>
      </c>
      <c r="I5102" s="8" t="s">
        <v>15643</v>
      </c>
      <c r="J5102" s="8" t="s">
        <v>15644</v>
      </c>
      <c r="K5102" s="8" t="s">
        <v>15645</v>
      </c>
      <c r="L5102" s="13" t="s">
        <v>33</v>
      </c>
      <c r="M5102" s="19" t="s">
        <v>15647</v>
      </c>
      <c r="N5102" s="8">
        <v>2924</v>
      </c>
      <c r="O5102" s="8">
        <v>3361</v>
      </c>
      <c r="P5102" s="8"/>
      <c r="Q5102" s="22" t="s">
        <v>15650</v>
      </c>
      <c r="R5102" s="13" t="s">
        <v>15657</v>
      </c>
    </row>
    <row r="5103" spans="1:18" ht="48" hidden="1">
      <c r="A5103" s="14" t="s">
        <v>34064</v>
      </c>
      <c r="B5103" s="8" t="s">
        <v>34065</v>
      </c>
      <c r="C5103" s="10" t="s">
        <v>9131</v>
      </c>
      <c r="D5103" s="8" t="s">
        <v>34066</v>
      </c>
      <c r="E5103" s="12">
        <v>43641.500844907408</v>
      </c>
      <c r="F5103" s="8"/>
      <c r="G5103" s="8" t="s">
        <v>31</v>
      </c>
      <c r="H5103" s="8"/>
      <c r="I5103" s="8"/>
      <c r="J5103" s="8" t="s">
        <v>34067</v>
      </c>
      <c r="K5103" s="8"/>
      <c r="L5103" s="13" t="s">
        <v>33</v>
      </c>
      <c r="M5103" s="19" t="s">
        <v>34068</v>
      </c>
      <c r="N5103" s="8">
        <v>13092</v>
      </c>
      <c r="O5103" s="8">
        <v>13005</v>
      </c>
      <c r="P5103" s="8" t="s">
        <v>34069</v>
      </c>
      <c r="Q5103" s="22" t="s">
        <v>34070</v>
      </c>
      <c r="R5103" s="13" t="s">
        <v>9141</v>
      </c>
    </row>
    <row r="5104" spans="1:18" ht="48">
      <c r="A5104" s="14" t="s">
        <v>15658</v>
      </c>
      <c r="B5104" s="8" t="s">
        <v>12253</v>
      </c>
      <c r="C5104" s="10" t="s">
        <v>15659</v>
      </c>
      <c r="D5104" s="8" t="s">
        <v>15660</v>
      </c>
      <c r="E5104" s="12">
        <v>43641.500775462962</v>
      </c>
      <c r="F5104" s="8"/>
      <c r="G5104" s="8" t="s">
        <v>31</v>
      </c>
      <c r="H5104" s="8"/>
      <c r="I5104" s="8"/>
      <c r="J5104" s="8" t="s">
        <v>12256</v>
      </c>
      <c r="K5104" s="8"/>
      <c r="L5104" s="13" t="s">
        <v>33</v>
      </c>
      <c r="M5104" s="19" t="s">
        <v>12257</v>
      </c>
      <c r="N5104" s="8">
        <v>281</v>
      </c>
      <c r="O5104" s="8">
        <v>1283</v>
      </c>
      <c r="P5104" s="8" t="s">
        <v>11585</v>
      </c>
      <c r="Q5104" s="22" t="s">
        <v>15663</v>
      </c>
      <c r="R5104" s="13" t="s">
        <v>15670</v>
      </c>
    </row>
    <row r="5105" spans="1:18" ht="13">
      <c r="A5105" s="14" t="s">
        <v>15671</v>
      </c>
      <c r="B5105" s="8" t="s">
        <v>1404</v>
      </c>
      <c r="C5105" s="10" t="s">
        <v>15672</v>
      </c>
      <c r="D5105" s="8" t="s">
        <v>15673</v>
      </c>
      <c r="E5105" s="12">
        <v>43641.500694444447</v>
      </c>
      <c r="F5105" s="8"/>
      <c r="G5105" s="8" t="s">
        <v>31</v>
      </c>
      <c r="H5105" s="8"/>
      <c r="I5105" s="8"/>
      <c r="J5105" s="8" t="s">
        <v>1409</v>
      </c>
      <c r="K5105" s="8"/>
      <c r="L5105" s="13" t="s">
        <v>33</v>
      </c>
      <c r="M5105" s="19" t="s">
        <v>1410</v>
      </c>
      <c r="N5105" s="8">
        <v>158</v>
      </c>
      <c r="O5105" s="8">
        <v>142</v>
      </c>
      <c r="P5105" s="8" t="s">
        <v>1417</v>
      </c>
      <c r="Q5105" s="22" t="s">
        <v>15679</v>
      </c>
      <c r="R5105" s="13" t="s">
        <v>15687</v>
      </c>
    </row>
    <row r="5106" spans="1:18" ht="72" hidden="1">
      <c r="A5106" s="14" t="s">
        <v>34071</v>
      </c>
      <c r="B5106" s="8" t="s">
        <v>34072</v>
      </c>
      <c r="C5106" s="10" t="s">
        <v>1396</v>
      </c>
      <c r="D5106" s="8" t="s">
        <v>34073</v>
      </c>
      <c r="E5106" s="12">
        <v>43641.500648148147</v>
      </c>
      <c r="F5106" s="8"/>
      <c r="G5106" s="8" t="s">
        <v>31</v>
      </c>
      <c r="H5106" s="8"/>
      <c r="I5106" s="8"/>
      <c r="J5106" s="8" t="s">
        <v>34074</v>
      </c>
      <c r="K5106" s="8"/>
      <c r="L5106" s="13" t="s">
        <v>137</v>
      </c>
      <c r="M5106" s="19" t="s">
        <v>34075</v>
      </c>
      <c r="N5106" s="8">
        <v>167</v>
      </c>
      <c r="O5106" s="8">
        <v>279</v>
      </c>
      <c r="P5106" s="8"/>
      <c r="Q5106" s="22" t="s">
        <v>34076</v>
      </c>
      <c r="R5106" s="13" t="s">
        <v>1411</v>
      </c>
    </row>
    <row r="5107" spans="1:18" ht="72" hidden="1">
      <c r="A5107" s="14" t="s">
        <v>34077</v>
      </c>
      <c r="B5107" s="8" t="s">
        <v>34078</v>
      </c>
      <c r="C5107" s="10" t="s">
        <v>1396</v>
      </c>
      <c r="D5107" s="8" t="s">
        <v>34079</v>
      </c>
      <c r="E5107" s="12">
        <v>43641.500625000001</v>
      </c>
      <c r="F5107" s="8"/>
      <c r="G5107" s="8" t="s">
        <v>31</v>
      </c>
      <c r="H5107" s="8"/>
      <c r="I5107" s="8"/>
      <c r="J5107" s="8" t="s">
        <v>34080</v>
      </c>
      <c r="K5107" s="8"/>
      <c r="L5107" s="13" t="s">
        <v>33</v>
      </c>
      <c r="M5107" s="19" t="s">
        <v>34081</v>
      </c>
      <c r="N5107" s="8">
        <v>400</v>
      </c>
      <c r="O5107" s="8">
        <v>424</v>
      </c>
      <c r="P5107" s="8"/>
      <c r="Q5107" s="22" t="s">
        <v>34082</v>
      </c>
      <c r="R5107" s="13" t="s">
        <v>1411</v>
      </c>
    </row>
    <row r="5108" spans="1:18" ht="24">
      <c r="A5108" s="14" t="s">
        <v>15688</v>
      </c>
      <c r="B5108" s="8" t="s">
        <v>6471</v>
      </c>
      <c r="C5108" s="10" t="s">
        <v>15689</v>
      </c>
      <c r="D5108" s="8" t="s">
        <v>15690</v>
      </c>
      <c r="E5108" s="12">
        <v>43641.500613425931</v>
      </c>
      <c r="F5108" s="8"/>
      <c r="G5108" s="8" t="s">
        <v>31</v>
      </c>
      <c r="H5108" s="8" t="s">
        <v>11458</v>
      </c>
      <c r="I5108" s="8" t="s">
        <v>11459</v>
      </c>
      <c r="J5108" s="8" t="s">
        <v>6476</v>
      </c>
      <c r="K5108" s="8" t="s">
        <v>15691</v>
      </c>
      <c r="L5108" s="13" t="s">
        <v>224</v>
      </c>
      <c r="M5108" s="19" t="s">
        <v>6478</v>
      </c>
      <c r="N5108" s="8">
        <v>5323</v>
      </c>
      <c r="O5108" s="8">
        <v>5031</v>
      </c>
      <c r="P5108" s="8" t="s">
        <v>5430</v>
      </c>
      <c r="Q5108" s="22" t="s">
        <v>15700</v>
      </c>
      <c r="R5108" s="13" t="s">
        <v>15702</v>
      </c>
    </row>
    <row r="5109" spans="1:18" ht="36">
      <c r="A5109" s="14" t="s">
        <v>19091</v>
      </c>
      <c r="B5109" s="8" t="s">
        <v>19092</v>
      </c>
      <c r="C5109" s="10" t="s">
        <v>19094</v>
      </c>
      <c r="D5109" s="8" t="s">
        <v>19095</v>
      </c>
      <c r="E5109" s="12">
        <v>43641.500601851847</v>
      </c>
      <c r="F5109" s="8"/>
      <c r="G5109" s="8" t="s">
        <v>31</v>
      </c>
      <c r="H5109" s="8" t="s">
        <v>209</v>
      </c>
      <c r="I5109" s="8" t="s">
        <v>210</v>
      </c>
      <c r="J5109" s="8" t="s">
        <v>19096</v>
      </c>
      <c r="K5109" s="8" t="s">
        <v>212</v>
      </c>
      <c r="L5109" s="13" t="s">
        <v>33</v>
      </c>
      <c r="M5109" s="19" t="s">
        <v>19097</v>
      </c>
      <c r="N5109" s="8">
        <v>1572</v>
      </c>
      <c r="O5109" s="8">
        <v>1938</v>
      </c>
      <c r="P5109" s="8" t="s">
        <v>3777</v>
      </c>
      <c r="Q5109" s="22" t="s">
        <v>19103</v>
      </c>
      <c r="R5109" s="13" t="s">
        <v>19106</v>
      </c>
    </row>
    <row r="5110" spans="1:18" ht="48" hidden="1">
      <c r="A5110" s="14" t="s">
        <v>34083</v>
      </c>
      <c r="B5110" s="8" t="s">
        <v>34084</v>
      </c>
      <c r="C5110" s="10" t="s">
        <v>312</v>
      </c>
      <c r="D5110" s="8" t="s">
        <v>34085</v>
      </c>
      <c r="E5110" s="12">
        <v>43641.500439814816</v>
      </c>
      <c r="F5110" s="8"/>
      <c r="G5110" s="8" t="s">
        <v>31</v>
      </c>
      <c r="H5110" s="8"/>
      <c r="I5110" s="8"/>
      <c r="J5110" s="8" t="s">
        <v>34086</v>
      </c>
      <c r="K5110" s="8"/>
      <c r="L5110" s="13" t="s">
        <v>33</v>
      </c>
      <c r="M5110" s="19" t="s">
        <v>34087</v>
      </c>
      <c r="N5110" s="8">
        <v>5977</v>
      </c>
      <c r="O5110" s="8">
        <v>6118</v>
      </c>
      <c r="P5110" s="8" t="s">
        <v>34088</v>
      </c>
      <c r="Q5110" s="22" t="s">
        <v>34089</v>
      </c>
      <c r="R5110" s="13" t="s">
        <v>327</v>
      </c>
    </row>
    <row r="5111" spans="1:18" ht="108" hidden="1">
      <c r="A5111" s="14" t="s">
        <v>34090</v>
      </c>
      <c r="B5111" s="8" t="s">
        <v>34091</v>
      </c>
      <c r="C5111" s="10" t="s">
        <v>582</v>
      </c>
      <c r="D5111" s="8" t="s">
        <v>34092</v>
      </c>
      <c r="E5111" s="12">
        <v>43641.500416666662</v>
      </c>
      <c r="F5111" s="8"/>
      <c r="G5111" s="8" t="s">
        <v>31</v>
      </c>
      <c r="H5111" s="8"/>
      <c r="I5111" s="8"/>
      <c r="J5111" s="8" t="s">
        <v>34093</v>
      </c>
      <c r="K5111" s="8"/>
      <c r="L5111" s="13" t="s">
        <v>33</v>
      </c>
      <c r="M5111" s="19" t="s">
        <v>34094</v>
      </c>
      <c r="N5111" s="8">
        <v>354</v>
      </c>
      <c r="O5111" s="8">
        <v>355</v>
      </c>
      <c r="P5111" s="8" t="s">
        <v>34095</v>
      </c>
      <c r="Q5111" s="22" t="s">
        <v>34096</v>
      </c>
      <c r="R5111" s="13" t="s">
        <v>588</v>
      </c>
    </row>
    <row r="5112" spans="1:18" ht="72" hidden="1">
      <c r="A5112" s="14" t="s">
        <v>34097</v>
      </c>
      <c r="B5112" s="8" t="s">
        <v>3561</v>
      </c>
      <c r="C5112" s="10" t="s">
        <v>34098</v>
      </c>
      <c r="D5112" s="8" t="s">
        <v>34099</v>
      </c>
      <c r="E5112" s="12">
        <v>43641.500381944439</v>
      </c>
      <c r="F5112" s="8"/>
      <c r="G5112" s="8" t="s">
        <v>31</v>
      </c>
      <c r="H5112" s="8"/>
      <c r="I5112" s="8"/>
      <c r="J5112" s="8" t="s">
        <v>3564</v>
      </c>
      <c r="K5112" s="8"/>
      <c r="L5112" s="13" t="s">
        <v>95</v>
      </c>
      <c r="M5112" s="19" t="s">
        <v>3565</v>
      </c>
      <c r="N5112" s="8">
        <v>15801</v>
      </c>
      <c r="O5112" s="8">
        <v>16600</v>
      </c>
      <c r="P5112" s="8" t="s">
        <v>3567</v>
      </c>
      <c r="Q5112" s="22" t="s">
        <v>34100</v>
      </c>
      <c r="R5112" s="13" t="s">
        <v>34101</v>
      </c>
    </row>
    <row r="5113" spans="1:18" ht="60" hidden="1">
      <c r="A5113" s="14" t="s">
        <v>34102</v>
      </c>
      <c r="B5113" s="8" t="s">
        <v>34103</v>
      </c>
      <c r="C5113" s="10" t="s">
        <v>5097</v>
      </c>
      <c r="D5113" s="8" t="s">
        <v>34104</v>
      </c>
      <c r="E5113" s="12">
        <v>43641.5003587963</v>
      </c>
      <c r="F5113" s="8"/>
      <c r="G5113" s="8" t="s">
        <v>31</v>
      </c>
      <c r="H5113" s="8"/>
      <c r="I5113" s="8"/>
      <c r="J5113" s="8" t="s">
        <v>34105</v>
      </c>
      <c r="K5113" s="8"/>
      <c r="L5113" s="13" t="s">
        <v>53</v>
      </c>
      <c r="M5113" s="19" t="s">
        <v>34106</v>
      </c>
      <c r="N5113" s="8">
        <v>1942</v>
      </c>
      <c r="O5113" s="8">
        <v>2404</v>
      </c>
      <c r="P5113" s="8"/>
      <c r="Q5113" s="22" t="s">
        <v>34107</v>
      </c>
      <c r="R5113" s="13" t="s">
        <v>5107</v>
      </c>
    </row>
    <row r="5114" spans="1:18" ht="60" hidden="1">
      <c r="A5114" s="14" t="s">
        <v>34102</v>
      </c>
      <c r="B5114" s="8" t="s">
        <v>34103</v>
      </c>
      <c r="C5114" s="10" t="s">
        <v>5097</v>
      </c>
      <c r="D5114" s="8" t="s">
        <v>34104</v>
      </c>
      <c r="E5114" s="12">
        <v>43641.5003587963</v>
      </c>
      <c r="F5114" s="8"/>
      <c r="G5114" s="8" t="s">
        <v>31</v>
      </c>
      <c r="H5114" s="8"/>
      <c r="I5114" s="8"/>
      <c r="J5114" s="8" t="s">
        <v>34105</v>
      </c>
      <c r="K5114" s="8"/>
      <c r="L5114" s="13" t="s">
        <v>53</v>
      </c>
      <c r="M5114" s="19" t="s">
        <v>34106</v>
      </c>
      <c r="N5114" s="8">
        <v>1942</v>
      </c>
      <c r="O5114" s="8">
        <v>2404</v>
      </c>
      <c r="P5114" s="8"/>
      <c r="Q5114" s="22" t="s">
        <v>34107</v>
      </c>
      <c r="R5114" s="13" t="s">
        <v>5107</v>
      </c>
    </row>
    <row r="5115" spans="1:18" ht="24" hidden="1">
      <c r="A5115" s="14" t="s">
        <v>34108</v>
      </c>
      <c r="B5115" s="8" t="s">
        <v>34109</v>
      </c>
      <c r="C5115" s="10" t="s">
        <v>19178</v>
      </c>
      <c r="D5115" s="8" t="s">
        <v>34110</v>
      </c>
      <c r="E5115" s="12">
        <v>43641.500231481477</v>
      </c>
      <c r="F5115" s="8"/>
      <c r="G5115" s="8" t="s">
        <v>31</v>
      </c>
      <c r="H5115" s="8"/>
      <c r="I5115" s="8"/>
      <c r="J5115" s="8" t="s">
        <v>34111</v>
      </c>
      <c r="K5115" s="8"/>
      <c r="L5115" s="13" t="s">
        <v>95</v>
      </c>
      <c r="M5115" s="19" t="s">
        <v>34112</v>
      </c>
      <c r="N5115" s="8">
        <v>141</v>
      </c>
      <c r="O5115" s="8">
        <v>679</v>
      </c>
      <c r="P5115" s="8" t="s">
        <v>18103</v>
      </c>
      <c r="Q5115" s="22" t="s">
        <v>34113</v>
      </c>
      <c r="R5115" s="13" t="s">
        <v>19183</v>
      </c>
    </row>
    <row r="5116" spans="1:18" ht="60" hidden="1">
      <c r="A5116" s="14" t="s">
        <v>34114</v>
      </c>
      <c r="B5116" s="8" t="s">
        <v>34115</v>
      </c>
      <c r="C5116" s="10" t="s">
        <v>487</v>
      </c>
      <c r="D5116" s="8" t="s">
        <v>34116</v>
      </c>
      <c r="E5116" s="12">
        <v>43641.500150462962</v>
      </c>
      <c r="F5116" s="8"/>
      <c r="G5116" s="8" t="s">
        <v>31</v>
      </c>
      <c r="H5116" s="8"/>
      <c r="I5116" s="8"/>
      <c r="J5116" s="8" t="s">
        <v>34117</v>
      </c>
      <c r="K5116" s="8"/>
      <c r="L5116" s="13" t="s">
        <v>137</v>
      </c>
      <c r="M5116" s="19" t="s">
        <v>34118</v>
      </c>
      <c r="N5116" s="8">
        <v>514</v>
      </c>
      <c r="O5116" s="8">
        <v>146</v>
      </c>
      <c r="P5116" s="8"/>
      <c r="Q5116" s="22" t="s">
        <v>34119</v>
      </c>
      <c r="R5116" s="13" t="s">
        <v>498</v>
      </c>
    </row>
    <row r="5117" spans="1:18" ht="24" hidden="1">
      <c r="A5117" s="14" t="s">
        <v>34120</v>
      </c>
      <c r="B5117" s="8" t="s">
        <v>34121</v>
      </c>
      <c r="C5117" s="10" t="s">
        <v>34122</v>
      </c>
      <c r="D5117" s="8" t="s">
        <v>34123</v>
      </c>
      <c r="E5117" s="12">
        <v>43641.500115740739</v>
      </c>
      <c r="F5117" s="8"/>
      <c r="G5117" s="8" t="s">
        <v>31</v>
      </c>
      <c r="H5117" s="8"/>
      <c r="I5117" s="8"/>
      <c r="J5117" s="8" t="s">
        <v>34124</v>
      </c>
      <c r="K5117" s="8"/>
      <c r="L5117" s="13" t="s">
        <v>34125</v>
      </c>
      <c r="M5117" s="19" t="s">
        <v>34126</v>
      </c>
      <c r="N5117" s="8">
        <v>3102</v>
      </c>
      <c r="O5117" s="8">
        <v>2982</v>
      </c>
      <c r="P5117" s="8" t="s">
        <v>7100</v>
      </c>
      <c r="Q5117" s="22" t="s">
        <v>34127</v>
      </c>
      <c r="R5117" s="13" t="s">
        <v>34128</v>
      </c>
    </row>
    <row r="5118" spans="1:18" ht="24">
      <c r="A5118" s="14" t="s">
        <v>15703</v>
      </c>
      <c r="B5118" s="8" t="s">
        <v>15704</v>
      </c>
      <c r="C5118" s="10" t="s">
        <v>15706</v>
      </c>
      <c r="D5118" s="8" t="s">
        <v>15707</v>
      </c>
      <c r="E5118" s="12">
        <v>43641.50001157407</v>
      </c>
      <c r="F5118" s="8"/>
      <c r="G5118" s="8" t="s">
        <v>31</v>
      </c>
      <c r="H5118" s="8"/>
      <c r="I5118" s="8"/>
      <c r="J5118" s="8" t="s">
        <v>15708</v>
      </c>
      <c r="K5118" s="8"/>
      <c r="L5118" s="13" t="s">
        <v>53</v>
      </c>
      <c r="M5118" s="19" t="s">
        <v>15709</v>
      </c>
      <c r="N5118" s="8">
        <v>12</v>
      </c>
      <c r="O5118" s="8">
        <v>251</v>
      </c>
      <c r="P5118" s="8"/>
      <c r="Q5118" s="22" t="s">
        <v>15710</v>
      </c>
      <c r="R5118" s="13" t="s">
        <v>15713</v>
      </c>
    </row>
    <row r="5119" spans="1:18" ht="120" hidden="1">
      <c r="A5119" s="14" t="s">
        <v>34129</v>
      </c>
      <c r="B5119" s="8" t="s">
        <v>34130</v>
      </c>
      <c r="C5119" s="10" t="s">
        <v>637</v>
      </c>
      <c r="D5119" s="8" t="s">
        <v>15707</v>
      </c>
      <c r="E5119" s="12">
        <v>43641.50001157407</v>
      </c>
      <c r="F5119" s="8"/>
      <c r="G5119" s="8" t="s">
        <v>31</v>
      </c>
      <c r="H5119" s="8"/>
      <c r="I5119" s="8"/>
      <c r="J5119" s="8" t="s">
        <v>34131</v>
      </c>
      <c r="K5119" s="8"/>
      <c r="L5119" s="13" t="s">
        <v>33</v>
      </c>
      <c r="M5119" s="19" t="s">
        <v>34132</v>
      </c>
      <c r="N5119" s="8">
        <v>234</v>
      </c>
      <c r="O5119" s="8">
        <v>193</v>
      </c>
      <c r="P5119" s="8" t="s">
        <v>3747</v>
      </c>
      <c r="Q5119" s="22" t="s">
        <v>34133</v>
      </c>
      <c r="R5119" s="13" t="s">
        <v>651</v>
      </c>
    </row>
    <row r="5120" spans="1:18" ht="48" hidden="1">
      <c r="A5120" s="14" t="s">
        <v>34134</v>
      </c>
      <c r="B5120" s="8" t="s">
        <v>34135</v>
      </c>
      <c r="C5120" s="10" t="s">
        <v>568</v>
      </c>
      <c r="D5120" s="8" t="s">
        <v>34136</v>
      </c>
      <c r="E5120" s="12">
        <v>43641.49998842593</v>
      </c>
      <c r="F5120" s="8"/>
      <c r="G5120" s="8" t="s">
        <v>31</v>
      </c>
      <c r="H5120" s="8"/>
      <c r="I5120" s="8"/>
      <c r="J5120" s="8" t="s">
        <v>34137</v>
      </c>
      <c r="K5120" s="8"/>
      <c r="L5120" s="13" t="s">
        <v>137</v>
      </c>
      <c r="M5120" s="19" t="s">
        <v>34138</v>
      </c>
      <c r="N5120" s="8">
        <v>1012</v>
      </c>
      <c r="O5120" s="8">
        <v>927</v>
      </c>
      <c r="P5120" s="8" t="s">
        <v>34139</v>
      </c>
      <c r="Q5120" s="22" t="s">
        <v>34140</v>
      </c>
      <c r="R5120" s="13" t="s">
        <v>575</v>
      </c>
    </row>
    <row r="5121" spans="1:18" ht="108" hidden="1">
      <c r="A5121" s="14" t="s">
        <v>34141</v>
      </c>
      <c r="B5121" s="8" t="s">
        <v>8414</v>
      </c>
      <c r="C5121" s="10" t="s">
        <v>9699</v>
      </c>
      <c r="D5121" s="8" t="s">
        <v>34136</v>
      </c>
      <c r="E5121" s="12">
        <v>43641.49998842593</v>
      </c>
      <c r="F5121" s="8"/>
      <c r="G5121" s="8" t="s">
        <v>31</v>
      </c>
      <c r="H5121" s="8"/>
      <c r="I5121" s="8"/>
      <c r="J5121" s="8" t="s">
        <v>8418</v>
      </c>
      <c r="K5121" s="8"/>
      <c r="L5121" s="13" t="s">
        <v>224</v>
      </c>
      <c r="M5121" s="19" t="s">
        <v>8419</v>
      </c>
      <c r="N5121" s="8">
        <v>6762</v>
      </c>
      <c r="O5121" s="8">
        <v>4645</v>
      </c>
      <c r="P5121" s="8"/>
      <c r="Q5121" s="22" t="s">
        <v>34142</v>
      </c>
      <c r="R5121" s="13" t="s">
        <v>9714</v>
      </c>
    </row>
    <row r="5122" spans="1:18" ht="24" hidden="1">
      <c r="A5122" s="14" t="s">
        <v>34143</v>
      </c>
      <c r="B5122" s="8" t="s">
        <v>34109</v>
      </c>
      <c r="C5122" s="10" t="s">
        <v>31390</v>
      </c>
      <c r="D5122" s="8" t="s">
        <v>34144</v>
      </c>
      <c r="E5122" s="12">
        <v>43641.499930555554</v>
      </c>
      <c r="F5122" s="8"/>
      <c r="G5122" s="8" t="s">
        <v>31</v>
      </c>
      <c r="H5122" s="8"/>
      <c r="I5122" s="8"/>
      <c r="J5122" s="8" t="s">
        <v>34111</v>
      </c>
      <c r="K5122" s="8"/>
      <c r="L5122" s="13" t="s">
        <v>95</v>
      </c>
      <c r="M5122" s="19" t="s">
        <v>34112</v>
      </c>
      <c r="N5122" s="8">
        <v>141</v>
      </c>
      <c r="O5122" s="8">
        <v>679</v>
      </c>
      <c r="P5122" s="8" t="s">
        <v>18103</v>
      </c>
      <c r="Q5122" s="22" t="s">
        <v>34145</v>
      </c>
      <c r="R5122" s="13" t="s">
        <v>31393</v>
      </c>
    </row>
    <row r="5123" spans="1:18" ht="48" hidden="1">
      <c r="A5123" s="14" t="s">
        <v>34146</v>
      </c>
      <c r="B5123" s="8" t="s">
        <v>34147</v>
      </c>
      <c r="C5123" s="10" t="s">
        <v>34148</v>
      </c>
      <c r="D5123" s="8" t="s">
        <v>34144</v>
      </c>
      <c r="E5123" s="12">
        <v>43641.499930555554</v>
      </c>
      <c r="F5123" s="8"/>
      <c r="G5123" s="8" t="s">
        <v>31</v>
      </c>
      <c r="H5123" s="8"/>
      <c r="I5123" s="8"/>
      <c r="J5123" s="8" t="s">
        <v>34149</v>
      </c>
      <c r="K5123" s="8"/>
      <c r="L5123" s="13" t="s">
        <v>137</v>
      </c>
      <c r="M5123" s="19" t="s">
        <v>34150</v>
      </c>
      <c r="N5123" s="8">
        <v>1320</v>
      </c>
      <c r="O5123" s="8">
        <v>2420</v>
      </c>
      <c r="P5123" s="8" t="s">
        <v>34151</v>
      </c>
      <c r="Q5123" s="22" t="s">
        <v>34152</v>
      </c>
      <c r="R5123" s="13" t="s">
        <v>34153</v>
      </c>
    </row>
    <row r="5124" spans="1:18" ht="72">
      <c r="A5124" s="14" t="s">
        <v>15714</v>
      </c>
      <c r="B5124" s="8" t="s">
        <v>15715</v>
      </c>
      <c r="C5124" s="10" t="s">
        <v>15716</v>
      </c>
      <c r="D5124" s="8" t="s">
        <v>15717</v>
      </c>
      <c r="E5124" s="12">
        <v>43641.499907407408</v>
      </c>
      <c r="F5124" s="8"/>
      <c r="G5124" s="8" t="s">
        <v>31</v>
      </c>
      <c r="H5124" s="8"/>
      <c r="I5124" s="8"/>
      <c r="J5124" s="8" t="s">
        <v>15718</v>
      </c>
      <c r="K5124" s="8"/>
      <c r="L5124" s="13" t="s">
        <v>137</v>
      </c>
      <c r="M5124" s="19" t="s">
        <v>15719</v>
      </c>
      <c r="N5124" s="8">
        <v>111504</v>
      </c>
      <c r="O5124" s="8">
        <v>89372</v>
      </c>
      <c r="P5124" s="8"/>
      <c r="Q5124" s="22" t="s">
        <v>15721</v>
      </c>
      <c r="R5124" s="13" t="s">
        <v>15723</v>
      </c>
    </row>
    <row r="5125" spans="1:18" ht="108" hidden="1">
      <c r="A5125" s="14" t="s">
        <v>34154</v>
      </c>
      <c r="B5125" s="8" t="s">
        <v>34155</v>
      </c>
      <c r="C5125" s="10" t="s">
        <v>6184</v>
      </c>
      <c r="D5125" s="8" t="s">
        <v>34156</v>
      </c>
      <c r="E5125" s="12">
        <v>43641.499884259261</v>
      </c>
      <c r="F5125" s="8"/>
      <c r="G5125" s="8" t="s">
        <v>31</v>
      </c>
      <c r="H5125" s="8"/>
      <c r="I5125" s="8"/>
      <c r="J5125" s="8" t="s">
        <v>34157</v>
      </c>
      <c r="K5125" s="8"/>
      <c r="L5125" s="13" t="s">
        <v>33</v>
      </c>
      <c r="M5125" s="19" t="s">
        <v>34158</v>
      </c>
      <c r="N5125" s="8">
        <v>29</v>
      </c>
      <c r="O5125" s="8">
        <v>86</v>
      </c>
      <c r="P5125" s="8"/>
      <c r="Q5125" s="22" t="s">
        <v>34159</v>
      </c>
      <c r="R5125" s="13" t="s">
        <v>6198</v>
      </c>
    </row>
    <row r="5126" spans="1:18" ht="48" hidden="1">
      <c r="A5126" s="14" t="s">
        <v>34160</v>
      </c>
      <c r="B5126" s="8" t="s">
        <v>34161</v>
      </c>
      <c r="C5126" s="10" t="s">
        <v>568</v>
      </c>
      <c r="D5126" s="8" t="s">
        <v>15727</v>
      </c>
      <c r="E5126" s="12">
        <v>43641.499861111108</v>
      </c>
      <c r="F5126" s="8"/>
      <c r="G5126" s="8" t="s">
        <v>31</v>
      </c>
      <c r="H5126" s="8"/>
      <c r="I5126" s="8"/>
      <c r="J5126" s="8" t="s">
        <v>34162</v>
      </c>
      <c r="K5126" s="8"/>
      <c r="L5126" s="13" t="s">
        <v>28668</v>
      </c>
      <c r="M5126" s="19" t="s">
        <v>34163</v>
      </c>
      <c r="N5126" s="8">
        <v>684</v>
      </c>
      <c r="O5126" s="8">
        <v>1247</v>
      </c>
      <c r="P5126" s="8" t="s">
        <v>5258</v>
      </c>
      <c r="Q5126" s="22" t="s">
        <v>34164</v>
      </c>
      <c r="R5126" s="13" t="s">
        <v>575</v>
      </c>
    </row>
    <row r="5127" spans="1:18" ht="36">
      <c r="A5127" s="14" t="s">
        <v>15724</v>
      </c>
      <c r="B5127" s="8" t="s">
        <v>15725</v>
      </c>
      <c r="C5127" s="10" t="s">
        <v>15726</v>
      </c>
      <c r="D5127" s="8" t="s">
        <v>15727</v>
      </c>
      <c r="E5127" s="12">
        <v>43641.499861111108</v>
      </c>
      <c r="F5127" s="8"/>
      <c r="G5127" s="8" t="s">
        <v>31</v>
      </c>
      <c r="H5127" s="8"/>
      <c r="I5127" s="8"/>
      <c r="J5127" s="8" t="s">
        <v>15728</v>
      </c>
      <c r="K5127" s="8"/>
      <c r="L5127" s="13" t="s">
        <v>95</v>
      </c>
      <c r="M5127" s="19" t="s">
        <v>15729</v>
      </c>
      <c r="N5127" s="8">
        <v>756</v>
      </c>
      <c r="O5127" s="8">
        <v>2098</v>
      </c>
      <c r="P5127" s="8" t="s">
        <v>5258</v>
      </c>
      <c r="Q5127" s="22" t="s">
        <v>15731</v>
      </c>
      <c r="R5127" s="13" t="s">
        <v>15735</v>
      </c>
    </row>
    <row r="5128" spans="1:18" ht="120" hidden="1">
      <c r="A5128" s="14" t="s">
        <v>34165</v>
      </c>
      <c r="B5128" s="8" t="s">
        <v>23350</v>
      </c>
      <c r="C5128" s="10" t="s">
        <v>637</v>
      </c>
      <c r="D5128" s="8" t="s">
        <v>34166</v>
      </c>
      <c r="E5128" s="12">
        <v>43641.499849537038</v>
      </c>
      <c r="F5128" s="8"/>
      <c r="G5128" s="8" t="s">
        <v>31</v>
      </c>
      <c r="H5128" s="8"/>
      <c r="I5128" s="8"/>
      <c r="J5128" s="8" t="s">
        <v>23352</v>
      </c>
      <c r="K5128" s="8"/>
      <c r="L5128" s="13" t="s">
        <v>33</v>
      </c>
      <c r="M5128" s="19" t="s">
        <v>23353</v>
      </c>
      <c r="N5128" s="8">
        <v>2627</v>
      </c>
      <c r="O5128" s="8">
        <v>2421</v>
      </c>
      <c r="P5128" s="8" t="s">
        <v>23354</v>
      </c>
      <c r="Q5128" s="22" t="s">
        <v>34167</v>
      </c>
      <c r="R5128" s="13" t="s">
        <v>651</v>
      </c>
    </row>
    <row r="5129" spans="1:18" ht="60" hidden="1">
      <c r="A5129" s="14" t="s">
        <v>34168</v>
      </c>
      <c r="B5129" s="8" t="s">
        <v>32790</v>
      </c>
      <c r="C5129" s="10" t="s">
        <v>619</v>
      </c>
      <c r="D5129" s="8" t="s">
        <v>34166</v>
      </c>
      <c r="E5129" s="12">
        <v>43641.499849537038</v>
      </c>
      <c r="F5129" s="8"/>
      <c r="G5129" s="8" t="s">
        <v>31</v>
      </c>
      <c r="H5129" s="8"/>
      <c r="I5129" s="8"/>
      <c r="J5129" s="8" t="s">
        <v>32792</v>
      </c>
      <c r="K5129" s="8"/>
      <c r="L5129" s="13" t="s">
        <v>137</v>
      </c>
      <c r="M5129" s="19" t="s">
        <v>32793</v>
      </c>
      <c r="N5129" s="8">
        <v>1557</v>
      </c>
      <c r="O5129" s="8">
        <v>1307</v>
      </c>
      <c r="P5129" s="8" t="s">
        <v>1996</v>
      </c>
      <c r="Q5129" s="22" t="s">
        <v>34169</v>
      </c>
      <c r="R5129" s="13" t="s">
        <v>632</v>
      </c>
    </row>
    <row r="5130" spans="1:18" ht="48" hidden="1">
      <c r="A5130" s="14" t="s">
        <v>34170</v>
      </c>
      <c r="B5130" s="8" t="s">
        <v>34171</v>
      </c>
      <c r="C5130" s="10" t="s">
        <v>3389</v>
      </c>
      <c r="D5130" s="8" t="s">
        <v>34172</v>
      </c>
      <c r="E5130" s="12">
        <v>43641.499780092592</v>
      </c>
      <c r="F5130" s="8"/>
      <c r="G5130" s="8" t="s">
        <v>31</v>
      </c>
      <c r="H5130" s="8"/>
      <c r="I5130" s="8"/>
      <c r="J5130" s="8" t="s">
        <v>34173</v>
      </c>
      <c r="K5130" s="8"/>
      <c r="L5130" s="13" t="s">
        <v>53</v>
      </c>
      <c r="M5130" s="19" t="s">
        <v>34174</v>
      </c>
      <c r="N5130" s="8">
        <v>1756</v>
      </c>
      <c r="O5130" s="8">
        <v>3268</v>
      </c>
      <c r="P5130" s="8"/>
      <c r="Q5130" s="22" t="s">
        <v>34175</v>
      </c>
      <c r="R5130" s="13" t="s">
        <v>3413</v>
      </c>
    </row>
    <row r="5131" spans="1:18" ht="84">
      <c r="A5131" s="14" t="s">
        <v>15736</v>
      </c>
      <c r="B5131" s="8" t="s">
        <v>15737</v>
      </c>
      <c r="C5131" s="10" t="s">
        <v>15738</v>
      </c>
      <c r="D5131" s="8" t="s">
        <v>15739</v>
      </c>
      <c r="E5131" s="12">
        <v>43641.499722222223</v>
      </c>
      <c r="F5131" s="8"/>
      <c r="G5131" s="8" t="s">
        <v>31</v>
      </c>
      <c r="H5131" s="8"/>
      <c r="I5131" s="8"/>
      <c r="J5131" s="8" t="s">
        <v>15740</v>
      </c>
      <c r="K5131" s="8"/>
      <c r="L5131" s="13" t="s">
        <v>224</v>
      </c>
      <c r="M5131" s="19" t="s">
        <v>15741</v>
      </c>
      <c r="N5131" s="8">
        <v>1287</v>
      </c>
      <c r="O5131" s="8">
        <v>1784</v>
      </c>
      <c r="P5131" s="8"/>
      <c r="Q5131" s="22" t="s">
        <v>15743</v>
      </c>
      <c r="R5131" s="13" t="s">
        <v>15748</v>
      </c>
    </row>
    <row r="5132" spans="1:18" ht="60">
      <c r="A5132" s="14" t="s">
        <v>15750</v>
      </c>
      <c r="B5132" s="8" t="s">
        <v>15751</v>
      </c>
      <c r="C5132" s="10" t="s">
        <v>15753</v>
      </c>
      <c r="D5132" s="8" t="s">
        <v>15739</v>
      </c>
      <c r="E5132" s="12">
        <v>43641.499722222223</v>
      </c>
      <c r="F5132" s="8"/>
      <c r="G5132" s="8" t="s">
        <v>31</v>
      </c>
      <c r="H5132" s="8"/>
      <c r="I5132" s="8"/>
      <c r="J5132" s="8" t="s">
        <v>15754</v>
      </c>
      <c r="K5132" s="8"/>
      <c r="L5132" s="13" t="s">
        <v>33</v>
      </c>
      <c r="M5132" s="19" t="s">
        <v>15755</v>
      </c>
      <c r="N5132" s="8">
        <v>2394</v>
      </c>
      <c r="O5132" s="8">
        <v>4226</v>
      </c>
      <c r="P5132" s="8" t="s">
        <v>15758</v>
      </c>
      <c r="Q5132" s="22" t="s">
        <v>15759</v>
      </c>
      <c r="R5132" s="13" t="s">
        <v>15766</v>
      </c>
    </row>
    <row r="5133" spans="1:18" ht="24" hidden="1">
      <c r="A5133" s="14" t="s">
        <v>34176</v>
      </c>
      <c r="B5133" s="8" t="s">
        <v>34177</v>
      </c>
      <c r="C5133" s="10" t="s">
        <v>34122</v>
      </c>
      <c r="D5133" s="8" t="s">
        <v>34178</v>
      </c>
      <c r="E5133" s="12">
        <v>43641.499699074076</v>
      </c>
      <c r="F5133" s="8"/>
      <c r="G5133" s="8" t="s">
        <v>31</v>
      </c>
      <c r="H5133" s="8"/>
      <c r="I5133" s="8"/>
      <c r="J5133" s="8" t="s">
        <v>34179</v>
      </c>
      <c r="K5133" s="8"/>
      <c r="L5133" s="13" t="s">
        <v>224</v>
      </c>
      <c r="M5133" s="19" t="s">
        <v>34180</v>
      </c>
      <c r="N5133" s="8">
        <v>521</v>
      </c>
      <c r="O5133" s="8">
        <v>1713</v>
      </c>
      <c r="P5133" s="8" t="s">
        <v>34181</v>
      </c>
      <c r="Q5133" s="22" t="s">
        <v>34182</v>
      </c>
      <c r="R5133" s="13" t="s">
        <v>34128</v>
      </c>
    </row>
    <row r="5134" spans="1:18" ht="36" hidden="1">
      <c r="A5134" s="14" t="s">
        <v>34183</v>
      </c>
      <c r="B5134" s="8" t="s">
        <v>34161</v>
      </c>
      <c r="C5134" s="10" t="s">
        <v>3916</v>
      </c>
      <c r="D5134" s="8" t="s">
        <v>34184</v>
      </c>
      <c r="E5134" s="12">
        <v>43641.499652777777</v>
      </c>
      <c r="F5134" s="8"/>
      <c r="G5134" s="8" t="s">
        <v>31</v>
      </c>
      <c r="H5134" s="8"/>
      <c r="I5134" s="8"/>
      <c r="J5134" s="8" t="s">
        <v>34162</v>
      </c>
      <c r="K5134" s="8"/>
      <c r="L5134" s="13" t="s">
        <v>28668</v>
      </c>
      <c r="M5134" s="19" t="s">
        <v>34163</v>
      </c>
      <c r="N5134" s="8">
        <v>684</v>
      </c>
      <c r="O5134" s="8">
        <v>1247</v>
      </c>
      <c r="P5134" s="8" t="s">
        <v>5258</v>
      </c>
      <c r="Q5134" s="22" t="s">
        <v>34185</v>
      </c>
      <c r="R5134" s="13" t="s">
        <v>3926</v>
      </c>
    </row>
    <row r="5135" spans="1:18" ht="120" hidden="1">
      <c r="A5135" s="14" t="s">
        <v>34186</v>
      </c>
      <c r="B5135" s="8" t="s">
        <v>34187</v>
      </c>
      <c r="C5135" s="10" t="s">
        <v>1816</v>
      </c>
      <c r="D5135" s="8" t="s">
        <v>34188</v>
      </c>
      <c r="E5135" s="12">
        <v>43641.499583333338</v>
      </c>
      <c r="F5135" s="8"/>
      <c r="G5135" s="8" t="s">
        <v>31</v>
      </c>
      <c r="H5135" s="8"/>
      <c r="I5135" s="8"/>
      <c r="J5135" s="8" t="s">
        <v>34189</v>
      </c>
      <c r="K5135" s="8"/>
      <c r="L5135" s="13" t="s">
        <v>33</v>
      </c>
      <c r="M5135" s="19" t="s">
        <v>34190</v>
      </c>
      <c r="N5135" s="8">
        <v>5650</v>
      </c>
      <c r="O5135" s="8">
        <v>5591</v>
      </c>
      <c r="P5135" s="8" t="s">
        <v>1031</v>
      </c>
      <c r="Q5135" s="22" t="s">
        <v>34191</v>
      </c>
      <c r="R5135" s="13" t="s">
        <v>1833</v>
      </c>
    </row>
    <row r="5136" spans="1:18" ht="24" hidden="1">
      <c r="A5136" s="14" t="s">
        <v>34192</v>
      </c>
      <c r="B5136" s="8" t="s">
        <v>34161</v>
      </c>
      <c r="C5136" s="10" t="s">
        <v>34122</v>
      </c>
      <c r="D5136" s="8" t="s">
        <v>34188</v>
      </c>
      <c r="E5136" s="12">
        <v>43641.499583333338</v>
      </c>
      <c r="F5136" s="8"/>
      <c r="G5136" s="8" t="s">
        <v>31</v>
      </c>
      <c r="H5136" s="8"/>
      <c r="I5136" s="8"/>
      <c r="J5136" s="8" t="s">
        <v>34162</v>
      </c>
      <c r="K5136" s="8"/>
      <c r="L5136" s="13" t="s">
        <v>28668</v>
      </c>
      <c r="M5136" s="19" t="s">
        <v>34163</v>
      </c>
      <c r="N5136" s="8">
        <v>684</v>
      </c>
      <c r="O5136" s="8">
        <v>1247</v>
      </c>
      <c r="P5136" s="8" t="s">
        <v>5258</v>
      </c>
      <c r="Q5136" s="22" t="s">
        <v>34193</v>
      </c>
      <c r="R5136" s="13" t="s">
        <v>34128</v>
      </c>
    </row>
    <row r="5137" spans="1:18" ht="36" hidden="1">
      <c r="A5137" s="14" t="s">
        <v>34194</v>
      </c>
      <c r="B5137" s="8" t="s">
        <v>34161</v>
      </c>
      <c r="C5137" s="10" t="s">
        <v>34195</v>
      </c>
      <c r="D5137" s="8" t="s">
        <v>34196</v>
      </c>
      <c r="E5137" s="12">
        <v>43641.499537037038</v>
      </c>
      <c r="F5137" s="8"/>
      <c r="G5137" s="8" t="s">
        <v>31</v>
      </c>
      <c r="H5137" s="8"/>
      <c r="I5137" s="8"/>
      <c r="J5137" s="8" t="s">
        <v>34162</v>
      </c>
      <c r="K5137" s="8"/>
      <c r="L5137" s="13" t="s">
        <v>28668</v>
      </c>
      <c r="M5137" s="19" t="s">
        <v>34163</v>
      </c>
      <c r="N5137" s="8">
        <v>684</v>
      </c>
      <c r="O5137" s="8">
        <v>1247</v>
      </c>
      <c r="P5137" s="8" t="s">
        <v>5258</v>
      </c>
      <c r="Q5137" s="22" t="s">
        <v>34197</v>
      </c>
      <c r="R5137" s="13" t="s">
        <v>34198</v>
      </c>
    </row>
    <row r="5138" spans="1:18" ht="24">
      <c r="A5138" s="14" t="s">
        <v>15767</v>
      </c>
      <c r="B5138" s="8" t="s">
        <v>15768</v>
      </c>
      <c r="C5138" s="10" t="s">
        <v>15769</v>
      </c>
      <c r="D5138" s="8" t="s">
        <v>15770</v>
      </c>
      <c r="E5138" s="12">
        <v>43641.499525462961</v>
      </c>
      <c r="F5138" s="8"/>
      <c r="G5138" s="8" t="s">
        <v>31</v>
      </c>
      <c r="H5138" s="8"/>
      <c r="I5138" s="8"/>
      <c r="J5138" s="8" t="s">
        <v>15771</v>
      </c>
      <c r="K5138" s="8"/>
      <c r="L5138" s="13" t="s">
        <v>33</v>
      </c>
      <c r="M5138" s="19" t="s">
        <v>15773</v>
      </c>
      <c r="N5138" s="8">
        <v>884</v>
      </c>
      <c r="O5138" s="8">
        <v>174</v>
      </c>
      <c r="P5138" s="8" t="s">
        <v>5579</v>
      </c>
      <c r="Q5138" s="22" t="s">
        <v>15780</v>
      </c>
      <c r="R5138" s="13" t="s">
        <v>15782</v>
      </c>
    </row>
    <row r="5139" spans="1:18" ht="108" hidden="1">
      <c r="A5139" s="14" t="s">
        <v>34199</v>
      </c>
      <c r="B5139" s="8" t="s">
        <v>34200</v>
      </c>
      <c r="C5139" s="10" t="s">
        <v>367</v>
      </c>
      <c r="D5139" s="8" t="s">
        <v>34201</v>
      </c>
      <c r="E5139" s="12">
        <v>43641.499513888892</v>
      </c>
      <c r="F5139" s="8"/>
      <c r="G5139" s="8" t="s">
        <v>31</v>
      </c>
      <c r="H5139" s="8"/>
      <c r="I5139" s="8"/>
      <c r="J5139" s="8" t="s">
        <v>34202</v>
      </c>
      <c r="K5139" s="8"/>
      <c r="L5139" s="13" t="s">
        <v>33</v>
      </c>
      <c r="M5139" s="19" t="s">
        <v>34203</v>
      </c>
      <c r="N5139" s="8">
        <v>64</v>
      </c>
      <c r="O5139" s="8">
        <v>95</v>
      </c>
      <c r="P5139" s="8" t="s">
        <v>5579</v>
      </c>
      <c r="Q5139" s="22" t="s">
        <v>34204</v>
      </c>
      <c r="R5139" s="13" t="s">
        <v>378</v>
      </c>
    </row>
    <row r="5140" spans="1:18" ht="13">
      <c r="A5140" s="14" t="s">
        <v>15783</v>
      </c>
      <c r="B5140" s="8" t="s">
        <v>15784</v>
      </c>
      <c r="C5140" s="10" t="s">
        <v>15785</v>
      </c>
      <c r="D5140" s="8" t="s">
        <v>15786</v>
      </c>
      <c r="E5140" s="12">
        <v>43641.499490740738</v>
      </c>
      <c r="F5140" s="8"/>
      <c r="G5140" s="8" t="s">
        <v>31</v>
      </c>
      <c r="H5140" s="8"/>
      <c r="I5140" s="8"/>
      <c r="J5140" s="8" t="s">
        <v>15787</v>
      </c>
      <c r="K5140" s="8"/>
      <c r="L5140" s="13" t="s">
        <v>53</v>
      </c>
      <c r="M5140" s="19" t="s">
        <v>15788</v>
      </c>
      <c r="N5140" s="8">
        <v>440</v>
      </c>
      <c r="O5140" s="8">
        <v>952</v>
      </c>
      <c r="P5140" s="8" t="s">
        <v>572</v>
      </c>
      <c r="Q5140" s="22" t="s">
        <v>15795</v>
      </c>
      <c r="R5140" s="13" t="s">
        <v>15797</v>
      </c>
    </row>
    <row r="5141" spans="1:18" ht="72" hidden="1">
      <c r="A5141" s="14" t="s">
        <v>34205</v>
      </c>
      <c r="B5141" s="8" t="s">
        <v>34161</v>
      </c>
      <c r="C5141" s="10" t="s">
        <v>34206</v>
      </c>
      <c r="D5141" s="8" t="s">
        <v>15786</v>
      </c>
      <c r="E5141" s="12">
        <v>43641.499490740738</v>
      </c>
      <c r="F5141" s="8"/>
      <c r="G5141" s="8" t="s">
        <v>31</v>
      </c>
      <c r="H5141" s="8"/>
      <c r="I5141" s="8"/>
      <c r="J5141" s="8" t="s">
        <v>34162</v>
      </c>
      <c r="K5141" s="8"/>
      <c r="L5141" s="13" t="s">
        <v>28668</v>
      </c>
      <c r="M5141" s="19" t="s">
        <v>34163</v>
      </c>
      <c r="N5141" s="8">
        <v>684</v>
      </c>
      <c r="O5141" s="8">
        <v>1247</v>
      </c>
      <c r="P5141" s="8" t="s">
        <v>5258</v>
      </c>
      <c r="Q5141" s="22" t="s">
        <v>34207</v>
      </c>
      <c r="R5141" s="13" t="s">
        <v>34208</v>
      </c>
    </row>
    <row r="5142" spans="1:18" ht="108" hidden="1">
      <c r="A5142" s="14" t="s">
        <v>34209</v>
      </c>
      <c r="B5142" s="8" t="s">
        <v>34210</v>
      </c>
      <c r="C5142" s="10" t="s">
        <v>582</v>
      </c>
      <c r="D5142" s="8" t="s">
        <v>34211</v>
      </c>
      <c r="E5142" s="12">
        <v>43641.499432870369</v>
      </c>
      <c r="F5142" s="8"/>
      <c r="G5142" s="8" t="s">
        <v>31</v>
      </c>
      <c r="H5142" s="8"/>
      <c r="I5142" s="8"/>
      <c r="J5142" s="8" t="s">
        <v>34212</v>
      </c>
      <c r="K5142" s="8"/>
      <c r="L5142" s="13" t="s">
        <v>33</v>
      </c>
      <c r="M5142" s="19" t="s">
        <v>34213</v>
      </c>
      <c r="N5142" s="8">
        <v>2594</v>
      </c>
      <c r="O5142" s="8">
        <v>5001</v>
      </c>
      <c r="P5142" s="8" t="s">
        <v>182</v>
      </c>
      <c r="Q5142" s="22" t="s">
        <v>34214</v>
      </c>
      <c r="R5142" s="13" t="s">
        <v>588</v>
      </c>
    </row>
    <row r="5143" spans="1:18" ht="144" hidden="1">
      <c r="A5143" s="14" t="s">
        <v>34215</v>
      </c>
      <c r="B5143" s="8" t="s">
        <v>34161</v>
      </c>
      <c r="C5143" s="10" t="s">
        <v>454</v>
      </c>
      <c r="D5143" s="8" t="s">
        <v>34216</v>
      </c>
      <c r="E5143" s="12">
        <v>43641.499421296292</v>
      </c>
      <c r="F5143" s="8"/>
      <c r="G5143" s="8" t="s">
        <v>31</v>
      </c>
      <c r="H5143" s="8"/>
      <c r="I5143" s="8"/>
      <c r="J5143" s="8" t="s">
        <v>34162</v>
      </c>
      <c r="K5143" s="8"/>
      <c r="L5143" s="13" t="s">
        <v>28668</v>
      </c>
      <c r="M5143" s="19" t="s">
        <v>34163</v>
      </c>
      <c r="N5143" s="8">
        <v>684</v>
      </c>
      <c r="O5143" s="8">
        <v>1247</v>
      </c>
      <c r="P5143" s="8" t="s">
        <v>5258</v>
      </c>
      <c r="Q5143" s="22" t="s">
        <v>34217</v>
      </c>
      <c r="R5143" s="13" t="s">
        <v>464</v>
      </c>
    </row>
    <row r="5144" spans="1:18" ht="72">
      <c r="A5144" s="14" t="s">
        <v>15798</v>
      </c>
      <c r="B5144" s="8" t="s">
        <v>15799</v>
      </c>
      <c r="C5144" s="10" t="s">
        <v>15800</v>
      </c>
      <c r="D5144" s="8" t="s">
        <v>15801</v>
      </c>
      <c r="E5144" s="12">
        <v>43641.499386574069</v>
      </c>
      <c r="F5144" s="8"/>
      <c r="G5144" s="8" t="s">
        <v>31</v>
      </c>
      <c r="H5144" s="8"/>
      <c r="I5144" s="8"/>
      <c r="J5144" s="8" t="s">
        <v>15802</v>
      </c>
      <c r="K5144" s="8"/>
      <c r="L5144" s="13" t="s">
        <v>33</v>
      </c>
      <c r="M5144" s="19" t="s">
        <v>15803</v>
      </c>
      <c r="N5144" s="8">
        <v>9378</v>
      </c>
      <c r="O5144" s="8">
        <v>10387</v>
      </c>
      <c r="P5144" s="8" t="s">
        <v>15804</v>
      </c>
      <c r="Q5144" s="22" t="s">
        <v>15805</v>
      </c>
      <c r="R5144" s="13" t="s">
        <v>15813</v>
      </c>
    </row>
    <row r="5145" spans="1:18" ht="48" hidden="1">
      <c r="A5145" s="14" t="s">
        <v>34218</v>
      </c>
      <c r="B5145" s="8" t="s">
        <v>34219</v>
      </c>
      <c r="C5145" s="10" t="s">
        <v>312</v>
      </c>
      <c r="D5145" s="8" t="s">
        <v>15801</v>
      </c>
      <c r="E5145" s="12">
        <v>43641.499386574069</v>
      </c>
      <c r="F5145" s="8"/>
      <c r="G5145" s="8" t="s">
        <v>31</v>
      </c>
      <c r="H5145" s="8"/>
      <c r="I5145" s="8"/>
      <c r="J5145" s="8" t="s">
        <v>34220</v>
      </c>
      <c r="K5145" s="8"/>
      <c r="L5145" s="13" t="s">
        <v>137</v>
      </c>
      <c r="M5145" s="19" t="s">
        <v>34221</v>
      </c>
      <c r="N5145" s="8">
        <v>155</v>
      </c>
      <c r="O5145" s="8">
        <v>353</v>
      </c>
      <c r="P5145" s="8" t="s">
        <v>1996</v>
      </c>
      <c r="Q5145" s="22" t="s">
        <v>34222</v>
      </c>
      <c r="R5145" s="13" t="s">
        <v>327</v>
      </c>
    </row>
    <row r="5146" spans="1:18" ht="108" hidden="1">
      <c r="A5146" s="14" t="s">
        <v>34223</v>
      </c>
      <c r="B5146" s="8" t="s">
        <v>34224</v>
      </c>
      <c r="C5146" s="10" t="s">
        <v>582</v>
      </c>
      <c r="D5146" s="8" t="s">
        <v>15801</v>
      </c>
      <c r="E5146" s="12">
        <v>43641.499386574069</v>
      </c>
      <c r="F5146" s="8"/>
      <c r="G5146" s="8" t="s">
        <v>31</v>
      </c>
      <c r="H5146" s="8"/>
      <c r="I5146" s="8"/>
      <c r="J5146" s="8" t="s">
        <v>34225</v>
      </c>
      <c r="K5146" s="8"/>
      <c r="L5146" s="13" t="s">
        <v>33</v>
      </c>
      <c r="M5146" s="19" t="s">
        <v>34226</v>
      </c>
      <c r="N5146" s="8">
        <v>915</v>
      </c>
      <c r="O5146" s="8">
        <v>1340</v>
      </c>
      <c r="P5146" s="8" t="s">
        <v>1009</v>
      </c>
      <c r="Q5146" s="22" t="s">
        <v>34227</v>
      </c>
      <c r="R5146" s="13" t="s">
        <v>588</v>
      </c>
    </row>
    <row r="5147" spans="1:18" ht="48" hidden="1">
      <c r="A5147" s="14" t="s">
        <v>34228</v>
      </c>
      <c r="B5147" s="8" t="s">
        <v>34161</v>
      </c>
      <c r="C5147" s="10" t="s">
        <v>34229</v>
      </c>
      <c r="D5147" s="8" t="s">
        <v>34230</v>
      </c>
      <c r="E5147" s="12">
        <v>43641.49936342593</v>
      </c>
      <c r="F5147" s="8"/>
      <c r="G5147" s="8" t="s">
        <v>31</v>
      </c>
      <c r="H5147" s="8"/>
      <c r="I5147" s="8"/>
      <c r="J5147" s="8" t="s">
        <v>34162</v>
      </c>
      <c r="K5147" s="8"/>
      <c r="L5147" s="13" t="s">
        <v>28668</v>
      </c>
      <c r="M5147" s="19" t="s">
        <v>34163</v>
      </c>
      <c r="N5147" s="8">
        <v>684</v>
      </c>
      <c r="O5147" s="8">
        <v>1247</v>
      </c>
      <c r="P5147" s="8" t="s">
        <v>5258</v>
      </c>
      <c r="Q5147" s="22" t="s">
        <v>34231</v>
      </c>
      <c r="R5147" s="13" t="s">
        <v>34232</v>
      </c>
    </row>
    <row r="5148" spans="1:18" ht="24" hidden="1">
      <c r="A5148" s="14" t="s">
        <v>34233</v>
      </c>
      <c r="B5148" s="8" t="s">
        <v>34234</v>
      </c>
      <c r="C5148" s="10" t="s">
        <v>25163</v>
      </c>
      <c r="D5148" s="8" t="s">
        <v>34235</v>
      </c>
      <c r="E5148" s="12">
        <v>43641.499224537038</v>
      </c>
      <c r="F5148" s="8"/>
      <c r="G5148" s="8" t="s">
        <v>31</v>
      </c>
      <c r="H5148" s="8"/>
      <c r="I5148" s="8"/>
      <c r="J5148" s="8" t="s">
        <v>34236</v>
      </c>
      <c r="K5148" s="8"/>
      <c r="L5148" s="13" t="s">
        <v>137</v>
      </c>
      <c r="M5148" s="19" t="s">
        <v>34237</v>
      </c>
      <c r="N5148" s="8">
        <v>26557</v>
      </c>
      <c r="O5148" s="8">
        <v>27284</v>
      </c>
      <c r="P5148" s="8" t="s">
        <v>34238</v>
      </c>
      <c r="Q5148" s="22" t="s">
        <v>34239</v>
      </c>
      <c r="R5148" s="13" t="s">
        <v>25168</v>
      </c>
    </row>
    <row r="5149" spans="1:18" ht="24" hidden="1">
      <c r="A5149" s="14" t="s">
        <v>34240</v>
      </c>
      <c r="B5149" s="8" t="s">
        <v>34161</v>
      </c>
      <c r="C5149" s="10" t="s">
        <v>18315</v>
      </c>
      <c r="D5149" s="8" t="s">
        <v>34241</v>
      </c>
      <c r="E5149" s="12">
        <v>43641.499178240745</v>
      </c>
      <c r="F5149" s="8"/>
      <c r="G5149" s="8" t="s">
        <v>31</v>
      </c>
      <c r="H5149" s="8"/>
      <c r="I5149" s="8"/>
      <c r="J5149" s="8" t="s">
        <v>34162</v>
      </c>
      <c r="K5149" s="8"/>
      <c r="L5149" s="13" t="s">
        <v>28668</v>
      </c>
      <c r="M5149" s="19" t="s">
        <v>34163</v>
      </c>
      <c r="N5149" s="8">
        <v>684</v>
      </c>
      <c r="O5149" s="8">
        <v>1247</v>
      </c>
      <c r="P5149" s="8" t="s">
        <v>5258</v>
      </c>
      <c r="Q5149" s="22" t="s">
        <v>34242</v>
      </c>
      <c r="R5149" s="13" t="s">
        <v>18321</v>
      </c>
    </row>
    <row r="5150" spans="1:18" ht="96" hidden="1">
      <c r="A5150" s="14" t="s">
        <v>34243</v>
      </c>
      <c r="B5150" s="8" t="s">
        <v>34244</v>
      </c>
      <c r="C5150" s="10" t="s">
        <v>8349</v>
      </c>
      <c r="D5150" s="8" t="s">
        <v>34245</v>
      </c>
      <c r="E5150" s="12">
        <v>43641.499143518522</v>
      </c>
      <c r="F5150" s="8"/>
      <c r="G5150" s="8" t="s">
        <v>31</v>
      </c>
      <c r="H5150" s="8"/>
      <c r="I5150" s="8"/>
      <c r="J5150" s="8" t="s">
        <v>34246</v>
      </c>
      <c r="K5150" s="8"/>
      <c r="L5150" s="13" t="s">
        <v>137</v>
      </c>
      <c r="M5150" s="19" t="s">
        <v>34247</v>
      </c>
      <c r="N5150" s="8">
        <v>169</v>
      </c>
      <c r="O5150" s="8">
        <v>334</v>
      </c>
      <c r="P5150" s="8"/>
      <c r="Q5150" s="22" t="s">
        <v>34248</v>
      </c>
      <c r="R5150" s="13" t="s">
        <v>8362</v>
      </c>
    </row>
    <row r="5151" spans="1:18" ht="48" hidden="1">
      <c r="A5151" s="14" t="s">
        <v>34249</v>
      </c>
      <c r="B5151" s="8" t="s">
        <v>34161</v>
      </c>
      <c r="C5151" s="10" t="s">
        <v>3389</v>
      </c>
      <c r="D5151" s="8" t="s">
        <v>34250</v>
      </c>
      <c r="E5151" s="12">
        <v>43641.499131944445</v>
      </c>
      <c r="F5151" s="8"/>
      <c r="G5151" s="8" t="s">
        <v>31</v>
      </c>
      <c r="H5151" s="8"/>
      <c r="I5151" s="8"/>
      <c r="J5151" s="8" t="s">
        <v>34162</v>
      </c>
      <c r="K5151" s="8"/>
      <c r="L5151" s="13" t="s">
        <v>28668</v>
      </c>
      <c r="M5151" s="19" t="s">
        <v>34163</v>
      </c>
      <c r="N5151" s="8">
        <v>684</v>
      </c>
      <c r="O5151" s="8">
        <v>1247</v>
      </c>
      <c r="P5151" s="8" t="s">
        <v>5258</v>
      </c>
      <c r="Q5151" s="22" t="s">
        <v>34251</v>
      </c>
      <c r="R5151" s="13" t="s">
        <v>3413</v>
      </c>
    </row>
    <row r="5152" spans="1:18" ht="24">
      <c r="A5152" s="14" t="s">
        <v>15814</v>
      </c>
      <c r="B5152" s="8" t="s">
        <v>15382</v>
      </c>
      <c r="C5152" s="10" t="s">
        <v>15815</v>
      </c>
      <c r="D5152" s="8" t="s">
        <v>15816</v>
      </c>
      <c r="E5152" s="12">
        <v>43641.499108796299</v>
      </c>
      <c r="F5152" s="8"/>
      <c r="G5152" s="8" t="s">
        <v>31</v>
      </c>
      <c r="H5152" s="8"/>
      <c r="I5152" s="8"/>
      <c r="J5152" s="8" t="s">
        <v>15385</v>
      </c>
      <c r="K5152" s="8"/>
      <c r="L5152" s="13" t="s">
        <v>53</v>
      </c>
      <c r="M5152" s="19" t="s">
        <v>15386</v>
      </c>
      <c r="N5152" s="8">
        <v>78</v>
      </c>
      <c r="O5152" s="8">
        <v>1000</v>
      </c>
      <c r="P5152" s="8" t="s">
        <v>6180</v>
      </c>
      <c r="Q5152" s="22" t="s">
        <v>15818</v>
      </c>
      <c r="R5152" s="13" t="s">
        <v>15825</v>
      </c>
    </row>
    <row r="5153" spans="1:18" ht="60" hidden="1">
      <c r="A5153" s="14" t="s">
        <v>34252</v>
      </c>
      <c r="B5153" s="8" t="s">
        <v>18162</v>
      </c>
      <c r="C5153" s="10" t="s">
        <v>34253</v>
      </c>
      <c r="D5153" s="8" t="s">
        <v>34254</v>
      </c>
      <c r="E5153" s="12">
        <v>43641.499085648145</v>
      </c>
      <c r="F5153" s="8"/>
      <c r="G5153" s="8" t="s">
        <v>31</v>
      </c>
      <c r="H5153" s="8"/>
      <c r="I5153" s="8"/>
      <c r="J5153" s="8" t="s">
        <v>18165</v>
      </c>
      <c r="K5153" s="8"/>
      <c r="L5153" s="13" t="s">
        <v>95</v>
      </c>
      <c r="M5153" s="19" t="s">
        <v>18166</v>
      </c>
      <c r="N5153" s="8">
        <v>6552</v>
      </c>
      <c r="O5153" s="8">
        <v>7224</v>
      </c>
      <c r="P5153" s="8" t="s">
        <v>2463</v>
      </c>
      <c r="Q5153" s="22" t="s">
        <v>34255</v>
      </c>
      <c r="R5153" s="13" t="s">
        <v>18168</v>
      </c>
    </row>
    <row r="5154" spans="1:18" ht="120" hidden="1">
      <c r="A5154" s="14" t="s">
        <v>34256</v>
      </c>
      <c r="B5154" s="8" t="s">
        <v>34161</v>
      </c>
      <c r="C5154" s="10" t="s">
        <v>637</v>
      </c>
      <c r="D5154" s="8" t="s">
        <v>34257</v>
      </c>
      <c r="E5154" s="12">
        <v>43641.499074074076</v>
      </c>
      <c r="F5154" s="8"/>
      <c r="G5154" s="8" t="s">
        <v>31</v>
      </c>
      <c r="H5154" s="8"/>
      <c r="I5154" s="8"/>
      <c r="J5154" s="8" t="s">
        <v>34162</v>
      </c>
      <c r="K5154" s="8"/>
      <c r="L5154" s="13" t="s">
        <v>28668</v>
      </c>
      <c r="M5154" s="19" t="s">
        <v>34163</v>
      </c>
      <c r="N5154" s="8">
        <v>684</v>
      </c>
      <c r="O5154" s="8">
        <v>1247</v>
      </c>
      <c r="P5154" s="8" t="s">
        <v>5258</v>
      </c>
      <c r="Q5154" s="22" t="s">
        <v>34258</v>
      </c>
      <c r="R5154" s="13" t="s">
        <v>651</v>
      </c>
    </row>
    <row r="5155" spans="1:18" ht="120" hidden="1">
      <c r="A5155" s="14" t="s">
        <v>34259</v>
      </c>
      <c r="B5155" s="8" t="s">
        <v>34260</v>
      </c>
      <c r="C5155" s="10" t="s">
        <v>9470</v>
      </c>
      <c r="D5155" s="8" t="s">
        <v>34261</v>
      </c>
      <c r="E5155" s="12">
        <v>43641.499050925922</v>
      </c>
      <c r="F5155" s="8"/>
      <c r="G5155" s="8" t="s">
        <v>31</v>
      </c>
      <c r="H5155" s="8"/>
      <c r="I5155" s="8"/>
      <c r="J5155" s="8" t="s">
        <v>34262</v>
      </c>
      <c r="K5155" s="8"/>
      <c r="L5155" s="13" t="s">
        <v>137</v>
      </c>
      <c r="M5155" s="19" t="s">
        <v>34263</v>
      </c>
      <c r="N5155" s="8">
        <v>762</v>
      </c>
      <c r="O5155" s="8">
        <v>2361</v>
      </c>
      <c r="P5155" s="8" t="s">
        <v>13395</v>
      </c>
      <c r="Q5155" s="22" t="s">
        <v>34264</v>
      </c>
      <c r="R5155" s="13" t="s">
        <v>9480</v>
      </c>
    </row>
    <row r="5156" spans="1:18" ht="24" hidden="1">
      <c r="A5156" s="14" t="s">
        <v>34265</v>
      </c>
      <c r="B5156" s="8" t="s">
        <v>34161</v>
      </c>
      <c r="C5156" s="10" t="s">
        <v>34266</v>
      </c>
      <c r="D5156" s="8" t="s">
        <v>34267</v>
      </c>
      <c r="E5156" s="12">
        <v>43641.499016203699</v>
      </c>
      <c r="F5156" s="8"/>
      <c r="G5156" s="8" t="s">
        <v>31</v>
      </c>
      <c r="H5156" s="8"/>
      <c r="I5156" s="8"/>
      <c r="J5156" s="8" t="s">
        <v>34162</v>
      </c>
      <c r="K5156" s="8"/>
      <c r="L5156" s="13" t="s">
        <v>28668</v>
      </c>
      <c r="M5156" s="19" t="s">
        <v>34163</v>
      </c>
      <c r="N5156" s="8">
        <v>684</v>
      </c>
      <c r="O5156" s="8">
        <v>1247</v>
      </c>
      <c r="P5156" s="8" t="s">
        <v>5258</v>
      </c>
      <c r="Q5156" s="22" t="s">
        <v>34268</v>
      </c>
      <c r="R5156" s="13" t="s">
        <v>34269</v>
      </c>
    </row>
    <row r="5157" spans="1:18" ht="60" hidden="1">
      <c r="A5157" s="14" t="s">
        <v>34270</v>
      </c>
      <c r="B5157" s="8" t="s">
        <v>34271</v>
      </c>
      <c r="C5157" s="10" t="s">
        <v>5097</v>
      </c>
      <c r="D5157" s="8" t="s">
        <v>34272</v>
      </c>
      <c r="E5157" s="12">
        <v>43641.498958333337</v>
      </c>
      <c r="F5157" s="8"/>
      <c r="G5157" s="8" t="s">
        <v>31</v>
      </c>
      <c r="H5157" s="8"/>
      <c r="I5157" s="8"/>
      <c r="J5157" s="8" t="s">
        <v>34273</v>
      </c>
      <c r="K5157" s="8"/>
      <c r="L5157" s="13" t="s">
        <v>137</v>
      </c>
      <c r="M5157" s="19" t="s">
        <v>34274</v>
      </c>
      <c r="N5157" s="8">
        <v>742</v>
      </c>
      <c r="O5157" s="8">
        <v>1229</v>
      </c>
      <c r="P5157" s="8" t="s">
        <v>33953</v>
      </c>
      <c r="Q5157" s="22" t="s">
        <v>34275</v>
      </c>
      <c r="R5157" s="13" t="s">
        <v>5107</v>
      </c>
    </row>
    <row r="5158" spans="1:18" ht="108" hidden="1">
      <c r="A5158" s="14" t="s">
        <v>34276</v>
      </c>
      <c r="B5158" s="8" t="s">
        <v>34161</v>
      </c>
      <c r="C5158" s="10" t="s">
        <v>367</v>
      </c>
      <c r="D5158" s="8" t="s">
        <v>15828</v>
      </c>
      <c r="E5158" s="12">
        <v>43641.498923611114</v>
      </c>
      <c r="F5158" s="8"/>
      <c r="G5158" s="8" t="s">
        <v>31</v>
      </c>
      <c r="H5158" s="8"/>
      <c r="I5158" s="8"/>
      <c r="J5158" s="8" t="s">
        <v>34162</v>
      </c>
      <c r="K5158" s="8"/>
      <c r="L5158" s="13" t="s">
        <v>28668</v>
      </c>
      <c r="M5158" s="19" t="s">
        <v>34163</v>
      </c>
      <c r="N5158" s="8">
        <v>684</v>
      </c>
      <c r="O5158" s="8">
        <v>1247</v>
      </c>
      <c r="P5158" s="8" t="s">
        <v>5258</v>
      </c>
      <c r="Q5158" s="22" t="s">
        <v>34277</v>
      </c>
      <c r="R5158" s="13" t="s">
        <v>378</v>
      </c>
    </row>
    <row r="5159" spans="1:18" ht="48">
      <c r="A5159" s="14" t="s">
        <v>15826</v>
      </c>
      <c r="B5159" s="8" t="s">
        <v>9274</v>
      </c>
      <c r="C5159" s="10" t="s">
        <v>15827</v>
      </c>
      <c r="D5159" s="8" t="s">
        <v>15828</v>
      </c>
      <c r="E5159" s="12">
        <v>43641.498923611114</v>
      </c>
      <c r="F5159" s="8"/>
      <c r="G5159" s="8" t="s">
        <v>31</v>
      </c>
      <c r="H5159" s="8" t="s">
        <v>7899</v>
      </c>
      <c r="I5159" s="8" t="s">
        <v>7900</v>
      </c>
      <c r="J5159" s="8" t="s">
        <v>9279</v>
      </c>
      <c r="K5159" s="8" t="s">
        <v>15829</v>
      </c>
      <c r="L5159" s="13" t="s">
        <v>33</v>
      </c>
      <c r="M5159" s="19" t="s">
        <v>9281</v>
      </c>
      <c r="N5159" s="8">
        <v>773</v>
      </c>
      <c r="O5159" s="8">
        <v>734</v>
      </c>
      <c r="P5159" s="8" t="s">
        <v>1996</v>
      </c>
      <c r="Q5159" s="22" t="s">
        <v>15836</v>
      </c>
      <c r="R5159" s="13" t="s">
        <v>15838</v>
      </c>
    </row>
    <row r="5160" spans="1:18" ht="108" hidden="1">
      <c r="A5160" s="14" t="s">
        <v>34278</v>
      </c>
      <c r="B5160" s="8" t="s">
        <v>34279</v>
      </c>
      <c r="C5160" s="10" t="s">
        <v>582</v>
      </c>
      <c r="D5160" s="8" t="s">
        <v>34280</v>
      </c>
      <c r="E5160" s="12">
        <v>43641.498900462961</v>
      </c>
      <c r="F5160" s="8"/>
      <c r="G5160" s="8" t="s">
        <v>31</v>
      </c>
      <c r="H5160" s="8"/>
      <c r="I5160" s="8"/>
      <c r="J5160" s="8" t="s">
        <v>34281</v>
      </c>
      <c r="K5160" s="8"/>
      <c r="L5160" s="13" t="s">
        <v>137</v>
      </c>
      <c r="M5160" s="19" t="s">
        <v>164</v>
      </c>
      <c r="N5160" s="8">
        <v>4</v>
      </c>
      <c r="O5160" s="8">
        <v>62</v>
      </c>
      <c r="P5160" s="8"/>
      <c r="Q5160" s="22" t="s">
        <v>34282</v>
      </c>
      <c r="R5160" s="13" t="s">
        <v>588</v>
      </c>
    </row>
    <row r="5161" spans="1:18" ht="84" hidden="1">
      <c r="A5161" s="14" t="s">
        <v>34283</v>
      </c>
      <c r="B5161" s="8" t="s">
        <v>34284</v>
      </c>
      <c r="C5161" s="10" t="s">
        <v>3232</v>
      </c>
      <c r="D5161" s="8" t="s">
        <v>15842</v>
      </c>
      <c r="E5161" s="12">
        <v>43641.498831018514</v>
      </c>
      <c r="F5161" s="8"/>
      <c r="G5161" s="8" t="s">
        <v>31</v>
      </c>
      <c r="H5161" s="8"/>
      <c r="I5161" s="8"/>
      <c r="J5161" s="8" t="s">
        <v>34285</v>
      </c>
      <c r="K5161" s="8"/>
      <c r="L5161" s="13" t="s">
        <v>33</v>
      </c>
      <c r="M5161" s="19" t="s">
        <v>34286</v>
      </c>
      <c r="N5161" s="8">
        <v>331</v>
      </c>
      <c r="O5161" s="8">
        <v>381</v>
      </c>
      <c r="P5161" s="8" t="s">
        <v>34287</v>
      </c>
      <c r="Q5161" s="22" t="s">
        <v>34288</v>
      </c>
      <c r="R5161" s="13" t="s">
        <v>3248</v>
      </c>
    </row>
    <row r="5162" spans="1:18" ht="24">
      <c r="A5162" s="14" t="s">
        <v>15839</v>
      </c>
      <c r="B5162" s="8" t="s">
        <v>15840</v>
      </c>
      <c r="C5162" s="10" t="s">
        <v>15841</v>
      </c>
      <c r="D5162" s="8" t="s">
        <v>15842</v>
      </c>
      <c r="E5162" s="12">
        <v>43641.498831018514</v>
      </c>
      <c r="F5162" s="8"/>
      <c r="G5162" s="8" t="s">
        <v>31</v>
      </c>
      <c r="H5162" s="8"/>
      <c r="I5162" s="8"/>
      <c r="J5162" s="8" t="s">
        <v>15843</v>
      </c>
      <c r="K5162" s="8"/>
      <c r="L5162" s="13" t="s">
        <v>33</v>
      </c>
      <c r="M5162" s="19" t="s">
        <v>15844</v>
      </c>
      <c r="N5162" s="8">
        <v>11</v>
      </c>
      <c r="O5162" s="8">
        <v>35</v>
      </c>
      <c r="P5162" s="8"/>
      <c r="Q5162" s="22" t="s">
        <v>15853</v>
      </c>
      <c r="R5162" s="13" t="s">
        <v>15855</v>
      </c>
    </row>
    <row r="5163" spans="1:18" ht="48" hidden="1">
      <c r="A5163" s="14" t="s">
        <v>34289</v>
      </c>
      <c r="B5163" s="8" t="s">
        <v>34161</v>
      </c>
      <c r="C5163" s="10" t="s">
        <v>27648</v>
      </c>
      <c r="D5163" s="8" t="s">
        <v>34290</v>
      </c>
      <c r="E5163" s="12">
        <v>43641.498807870375</v>
      </c>
      <c r="F5163" s="8"/>
      <c r="G5163" s="8" t="s">
        <v>31</v>
      </c>
      <c r="H5163" s="8"/>
      <c r="I5163" s="8"/>
      <c r="J5163" s="8" t="s">
        <v>34162</v>
      </c>
      <c r="K5163" s="8"/>
      <c r="L5163" s="13" t="s">
        <v>28668</v>
      </c>
      <c r="M5163" s="19" t="s">
        <v>34163</v>
      </c>
      <c r="N5163" s="8">
        <v>684</v>
      </c>
      <c r="O5163" s="8">
        <v>1247</v>
      </c>
      <c r="P5163" s="8" t="s">
        <v>5258</v>
      </c>
      <c r="Q5163" s="22" t="s">
        <v>34291</v>
      </c>
      <c r="R5163" s="13" t="s">
        <v>27652</v>
      </c>
    </row>
    <row r="5164" spans="1:18" ht="60">
      <c r="A5164" s="14" t="s">
        <v>15856</v>
      </c>
      <c r="B5164" s="8" t="s">
        <v>15857</v>
      </c>
      <c r="C5164" s="10" t="s">
        <v>15858</v>
      </c>
      <c r="D5164" s="8" t="s">
        <v>15859</v>
      </c>
      <c r="E5164" s="12">
        <v>43641.498796296291</v>
      </c>
      <c r="F5164" s="8"/>
      <c r="G5164" s="8" t="s">
        <v>31</v>
      </c>
      <c r="H5164" s="8"/>
      <c r="I5164" s="8"/>
      <c r="J5164" s="8" t="s">
        <v>15860</v>
      </c>
      <c r="K5164" s="8"/>
      <c r="L5164" s="13" t="s">
        <v>33</v>
      </c>
      <c r="M5164" s="19" t="s">
        <v>15861</v>
      </c>
      <c r="N5164" s="8">
        <v>80</v>
      </c>
      <c r="O5164" s="8">
        <v>491</v>
      </c>
      <c r="P5164" s="8" t="s">
        <v>15863</v>
      </c>
      <c r="Q5164" s="22" t="s">
        <v>15865</v>
      </c>
      <c r="R5164" s="13" t="s">
        <v>15869</v>
      </c>
    </row>
    <row r="5165" spans="1:18" ht="132" hidden="1">
      <c r="A5165" s="14" t="s">
        <v>34292</v>
      </c>
      <c r="B5165" s="8" t="s">
        <v>28528</v>
      </c>
      <c r="C5165" s="10" t="s">
        <v>34009</v>
      </c>
      <c r="D5165" s="8" t="s">
        <v>34293</v>
      </c>
      <c r="E5165" s="12">
        <v>43641.498773148152</v>
      </c>
      <c r="F5165" s="8"/>
      <c r="G5165" s="8" t="s">
        <v>31</v>
      </c>
      <c r="H5165" s="8"/>
      <c r="I5165" s="8"/>
      <c r="J5165" s="8" t="s">
        <v>28529</v>
      </c>
      <c r="K5165" s="8"/>
      <c r="L5165" s="13" t="s">
        <v>28530</v>
      </c>
      <c r="M5165" s="19" t="s">
        <v>28531</v>
      </c>
      <c r="N5165" s="8">
        <v>5579</v>
      </c>
      <c r="O5165" s="8">
        <v>310</v>
      </c>
      <c r="P5165" s="8" t="s">
        <v>23053</v>
      </c>
      <c r="Q5165" s="22" t="s">
        <v>34294</v>
      </c>
      <c r="R5165" s="13" t="s">
        <v>34013</v>
      </c>
    </row>
    <row r="5166" spans="1:18" ht="24">
      <c r="A5166" s="14" t="s">
        <v>15870</v>
      </c>
      <c r="B5166" s="8" t="s">
        <v>15871</v>
      </c>
      <c r="C5166" s="10" t="s">
        <v>15872</v>
      </c>
      <c r="D5166" s="8" t="s">
        <v>15873</v>
      </c>
      <c r="E5166" s="12">
        <v>43641.498715277776</v>
      </c>
      <c r="F5166" s="8"/>
      <c r="G5166" s="8" t="s">
        <v>31</v>
      </c>
      <c r="H5166" s="8"/>
      <c r="I5166" s="8"/>
      <c r="J5166" s="8" t="s">
        <v>15874</v>
      </c>
      <c r="K5166" s="8"/>
      <c r="L5166" s="13" t="s">
        <v>137</v>
      </c>
      <c r="M5166" s="19" t="s">
        <v>15876</v>
      </c>
      <c r="N5166" s="8">
        <v>2958</v>
      </c>
      <c r="O5166" s="8">
        <v>2864</v>
      </c>
      <c r="P5166" s="8" t="s">
        <v>15878</v>
      </c>
      <c r="Q5166" s="22" t="s">
        <v>15879</v>
      </c>
      <c r="R5166" s="13" t="s">
        <v>15881</v>
      </c>
    </row>
    <row r="5167" spans="1:18" ht="48" hidden="1">
      <c r="A5167" s="14" t="s">
        <v>34295</v>
      </c>
      <c r="B5167" s="8" t="s">
        <v>34187</v>
      </c>
      <c r="C5167" s="10" t="s">
        <v>427</v>
      </c>
      <c r="D5167" s="8" t="s">
        <v>34296</v>
      </c>
      <c r="E5167" s="12">
        <v>43641.498692129629</v>
      </c>
      <c r="F5167" s="8"/>
      <c r="G5167" s="8" t="s">
        <v>31</v>
      </c>
      <c r="H5167" s="8"/>
      <c r="I5167" s="8"/>
      <c r="J5167" s="8" t="s">
        <v>34189</v>
      </c>
      <c r="K5167" s="8"/>
      <c r="L5167" s="13" t="s">
        <v>33</v>
      </c>
      <c r="M5167" s="19" t="s">
        <v>34190</v>
      </c>
      <c r="N5167" s="8">
        <v>5650</v>
      </c>
      <c r="O5167" s="8">
        <v>5591</v>
      </c>
      <c r="P5167" s="8" t="s">
        <v>1031</v>
      </c>
      <c r="Q5167" s="22" t="s">
        <v>34297</v>
      </c>
      <c r="R5167" s="13" t="s">
        <v>439</v>
      </c>
    </row>
    <row r="5168" spans="1:18" ht="24" hidden="1">
      <c r="A5168" s="14" t="s">
        <v>34298</v>
      </c>
      <c r="B5168" s="8" t="s">
        <v>34299</v>
      </c>
      <c r="C5168" s="10" t="s">
        <v>4774</v>
      </c>
      <c r="D5168" s="8" t="s">
        <v>34300</v>
      </c>
      <c r="E5168" s="12">
        <v>43641.498587962968</v>
      </c>
      <c r="F5168" s="8"/>
      <c r="G5168" s="8" t="s">
        <v>31</v>
      </c>
      <c r="H5168" s="8"/>
      <c r="I5168" s="8"/>
      <c r="J5168" s="8" t="s">
        <v>34301</v>
      </c>
      <c r="K5168" s="8"/>
      <c r="L5168" s="13" t="s">
        <v>33</v>
      </c>
      <c r="M5168" s="19" t="s">
        <v>34302</v>
      </c>
      <c r="N5168" s="8">
        <v>1478</v>
      </c>
      <c r="O5168" s="8">
        <v>4197</v>
      </c>
      <c r="P5168" s="8"/>
      <c r="Q5168" s="22" t="s">
        <v>34303</v>
      </c>
      <c r="R5168" s="13" t="s">
        <v>4784</v>
      </c>
    </row>
    <row r="5169" spans="1:18" ht="108" hidden="1">
      <c r="A5169" s="14" t="s">
        <v>34304</v>
      </c>
      <c r="B5169" s="8" t="s">
        <v>33938</v>
      </c>
      <c r="C5169" s="10" t="s">
        <v>367</v>
      </c>
      <c r="D5169" s="8" t="s">
        <v>34305</v>
      </c>
      <c r="E5169" s="12">
        <v>43641.498576388884</v>
      </c>
      <c r="F5169" s="8"/>
      <c r="G5169" s="8" t="s">
        <v>31</v>
      </c>
      <c r="H5169" s="8"/>
      <c r="I5169" s="8"/>
      <c r="J5169" s="8" t="s">
        <v>33940</v>
      </c>
      <c r="K5169" s="8"/>
      <c r="L5169" s="13" t="s">
        <v>33</v>
      </c>
      <c r="M5169" s="19" t="s">
        <v>33941</v>
      </c>
      <c r="N5169" s="8">
        <v>284</v>
      </c>
      <c r="O5169" s="8">
        <v>477</v>
      </c>
      <c r="P5169" s="8" t="s">
        <v>33942</v>
      </c>
      <c r="Q5169" s="22" t="s">
        <v>34306</v>
      </c>
      <c r="R5169" s="13" t="s">
        <v>378</v>
      </c>
    </row>
    <row r="5170" spans="1:18" ht="24">
      <c r="A5170" s="14" t="s">
        <v>15882</v>
      </c>
      <c r="B5170" s="8" t="s">
        <v>15883</v>
      </c>
      <c r="C5170" s="10" t="s">
        <v>15884</v>
      </c>
      <c r="D5170" s="8" t="s">
        <v>15885</v>
      </c>
      <c r="E5170" s="12">
        <v>43641.498553240745</v>
      </c>
      <c r="F5170" s="8"/>
      <c r="G5170" s="8" t="s">
        <v>31</v>
      </c>
      <c r="H5170" s="8" t="s">
        <v>1240</v>
      </c>
      <c r="I5170" s="8" t="s">
        <v>1241</v>
      </c>
      <c r="J5170" s="8" t="s">
        <v>15886</v>
      </c>
      <c r="K5170" s="8" t="s">
        <v>7604</v>
      </c>
      <c r="L5170" s="13" t="s">
        <v>33</v>
      </c>
      <c r="M5170" s="19" t="s">
        <v>15887</v>
      </c>
      <c r="N5170" s="8">
        <v>957</v>
      </c>
      <c r="O5170" s="8">
        <v>944</v>
      </c>
      <c r="P5170" s="8"/>
      <c r="Q5170" s="22" t="s">
        <v>15889</v>
      </c>
      <c r="R5170" s="13" t="s">
        <v>15894</v>
      </c>
    </row>
    <row r="5171" spans="1:18" ht="120" hidden="1">
      <c r="A5171" s="14" t="s">
        <v>34307</v>
      </c>
      <c r="B5171" s="8" t="s">
        <v>34308</v>
      </c>
      <c r="C5171" s="10" t="s">
        <v>637</v>
      </c>
      <c r="D5171" s="8" t="s">
        <v>34309</v>
      </c>
      <c r="E5171" s="12">
        <v>43641.498495370368</v>
      </c>
      <c r="F5171" s="8"/>
      <c r="G5171" s="8" t="s">
        <v>31</v>
      </c>
      <c r="H5171" s="8"/>
      <c r="I5171" s="8"/>
      <c r="J5171" s="8" t="s">
        <v>34310</v>
      </c>
      <c r="K5171" s="8"/>
      <c r="L5171" s="13" t="s">
        <v>53</v>
      </c>
      <c r="M5171" s="19" t="s">
        <v>164</v>
      </c>
      <c r="N5171" s="8">
        <v>4</v>
      </c>
      <c r="O5171" s="8">
        <v>71</v>
      </c>
      <c r="P5171" s="8"/>
      <c r="Q5171" s="22" t="s">
        <v>34311</v>
      </c>
      <c r="R5171" s="13" t="s">
        <v>651</v>
      </c>
    </row>
    <row r="5172" spans="1:18" ht="48" hidden="1">
      <c r="A5172" s="14" t="s">
        <v>34312</v>
      </c>
      <c r="B5172" s="8" t="s">
        <v>21490</v>
      </c>
      <c r="C5172" s="10" t="s">
        <v>3389</v>
      </c>
      <c r="D5172" s="8" t="s">
        <v>34313</v>
      </c>
      <c r="E5172" s="12">
        <v>43641.498449074075</v>
      </c>
      <c r="F5172" s="8"/>
      <c r="G5172" s="8" t="s">
        <v>31</v>
      </c>
      <c r="H5172" s="8"/>
      <c r="I5172" s="8"/>
      <c r="J5172" s="8" t="s">
        <v>21492</v>
      </c>
      <c r="K5172" s="8"/>
      <c r="L5172" s="13" t="s">
        <v>224</v>
      </c>
      <c r="M5172" s="19" t="s">
        <v>21493</v>
      </c>
      <c r="N5172" s="8">
        <v>4156</v>
      </c>
      <c r="O5172" s="8">
        <v>4690</v>
      </c>
      <c r="P5172" s="8" t="s">
        <v>21494</v>
      </c>
      <c r="Q5172" s="22" t="s">
        <v>34314</v>
      </c>
      <c r="R5172" s="13" t="s">
        <v>3413</v>
      </c>
    </row>
    <row r="5173" spans="1:18" ht="24" hidden="1">
      <c r="A5173" s="14" t="s">
        <v>34315</v>
      </c>
      <c r="B5173" s="8" t="s">
        <v>34316</v>
      </c>
      <c r="C5173" s="10" t="s">
        <v>18315</v>
      </c>
      <c r="D5173" s="8" t="s">
        <v>34313</v>
      </c>
      <c r="E5173" s="12">
        <v>43641.498449074075</v>
      </c>
      <c r="F5173" s="8"/>
      <c r="G5173" s="8" t="s">
        <v>18045</v>
      </c>
      <c r="H5173" s="8"/>
      <c r="I5173" s="8"/>
      <c r="J5173" s="8" t="s">
        <v>34317</v>
      </c>
      <c r="K5173" s="8"/>
      <c r="L5173" s="13" t="s">
        <v>33</v>
      </c>
      <c r="M5173" s="19" t="s">
        <v>34318</v>
      </c>
      <c r="N5173" s="8">
        <v>300</v>
      </c>
      <c r="O5173" s="8">
        <v>393</v>
      </c>
      <c r="P5173" s="8" t="s">
        <v>34319</v>
      </c>
      <c r="Q5173" s="22" t="s">
        <v>34320</v>
      </c>
      <c r="R5173" s="13" t="s">
        <v>18321</v>
      </c>
    </row>
    <row r="5174" spans="1:18" ht="60" hidden="1">
      <c r="A5174" s="14" t="s">
        <v>34321</v>
      </c>
      <c r="B5174" s="8" t="s">
        <v>18162</v>
      </c>
      <c r="C5174" s="10" t="s">
        <v>34322</v>
      </c>
      <c r="D5174" s="8" t="s">
        <v>34323</v>
      </c>
      <c r="E5174" s="12">
        <v>43641.498414351852</v>
      </c>
      <c r="F5174" s="8"/>
      <c r="G5174" s="8" t="s">
        <v>31</v>
      </c>
      <c r="H5174" s="8"/>
      <c r="I5174" s="8"/>
      <c r="J5174" s="8" t="s">
        <v>18165</v>
      </c>
      <c r="K5174" s="8"/>
      <c r="L5174" s="13" t="s">
        <v>95</v>
      </c>
      <c r="M5174" s="19" t="s">
        <v>18166</v>
      </c>
      <c r="N5174" s="8">
        <v>6552</v>
      </c>
      <c r="O5174" s="8">
        <v>7224</v>
      </c>
      <c r="P5174" s="8" t="s">
        <v>2463</v>
      </c>
      <c r="Q5174" s="22" t="s">
        <v>34324</v>
      </c>
      <c r="R5174" s="13" t="s">
        <v>34325</v>
      </c>
    </row>
    <row r="5175" spans="1:18" ht="48" hidden="1">
      <c r="A5175" s="14" t="s">
        <v>34326</v>
      </c>
      <c r="B5175" s="8" t="s">
        <v>34327</v>
      </c>
      <c r="C5175" s="10" t="s">
        <v>34328</v>
      </c>
      <c r="D5175" s="8" t="s">
        <v>34329</v>
      </c>
      <c r="E5175" s="12">
        <v>43641.498344907406</v>
      </c>
      <c r="F5175" s="8"/>
      <c r="G5175" s="8" t="s">
        <v>31</v>
      </c>
      <c r="H5175" s="8" t="s">
        <v>209</v>
      </c>
      <c r="I5175" s="8" t="s">
        <v>210</v>
      </c>
      <c r="J5175" s="8" t="s">
        <v>34330</v>
      </c>
      <c r="K5175" s="8" t="s">
        <v>212</v>
      </c>
      <c r="L5175" s="13" t="s">
        <v>137</v>
      </c>
      <c r="M5175" s="19" t="s">
        <v>34331</v>
      </c>
      <c r="N5175" s="8">
        <v>592</v>
      </c>
      <c r="O5175" s="8">
        <v>1003</v>
      </c>
      <c r="P5175" s="8" t="s">
        <v>34332</v>
      </c>
      <c r="Q5175" s="22" t="s">
        <v>34333</v>
      </c>
      <c r="R5175" s="13" t="s">
        <v>34334</v>
      </c>
    </row>
    <row r="5176" spans="1:18" ht="144" hidden="1">
      <c r="A5176" s="14" t="s">
        <v>34335</v>
      </c>
      <c r="B5176" s="8" t="s">
        <v>2327</v>
      </c>
      <c r="C5176" s="10" t="s">
        <v>454</v>
      </c>
      <c r="D5176" s="8" t="s">
        <v>34336</v>
      </c>
      <c r="E5176" s="12">
        <v>43641.498206018514</v>
      </c>
      <c r="F5176" s="8"/>
      <c r="G5176" s="8" t="s">
        <v>31</v>
      </c>
      <c r="H5176" s="8"/>
      <c r="I5176" s="8"/>
      <c r="J5176" s="8" t="s">
        <v>2332</v>
      </c>
      <c r="K5176" s="8"/>
      <c r="L5176" s="13" t="s">
        <v>33</v>
      </c>
      <c r="M5176" s="19" t="s">
        <v>2333</v>
      </c>
      <c r="N5176" s="8">
        <v>1270</v>
      </c>
      <c r="O5176" s="8">
        <v>398</v>
      </c>
      <c r="P5176" s="8" t="s">
        <v>2336</v>
      </c>
      <c r="Q5176" s="22" t="s">
        <v>34337</v>
      </c>
      <c r="R5176" s="13" t="s">
        <v>464</v>
      </c>
    </row>
    <row r="5177" spans="1:18" ht="72" hidden="1">
      <c r="A5177" s="14" t="s">
        <v>34338</v>
      </c>
      <c r="B5177" s="8" t="s">
        <v>34339</v>
      </c>
      <c r="C5177" s="10" t="s">
        <v>34206</v>
      </c>
      <c r="D5177" s="8" t="s">
        <v>34340</v>
      </c>
      <c r="E5177" s="12">
        <v>43641.498171296298</v>
      </c>
      <c r="F5177" s="8"/>
      <c r="G5177" s="8" t="s">
        <v>31</v>
      </c>
      <c r="H5177" s="8"/>
      <c r="I5177" s="8"/>
      <c r="J5177" s="8" t="s">
        <v>34341</v>
      </c>
      <c r="K5177" s="8"/>
      <c r="L5177" s="13" t="s">
        <v>137</v>
      </c>
      <c r="M5177" s="19" t="s">
        <v>164</v>
      </c>
      <c r="N5177" s="8">
        <v>74</v>
      </c>
      <c r="O5177" s="8">
        <v>93</v>
      </c>
      <c r="P5177" s="8"/>
      <c r="Q5177" s="22" t="s">
        <v>34342</v>
      </c>
      <c r="R5177" s="13" t="s">
        <v>34208</v>
      </c>
    </row>
    <row r="5178" spans="1:18" ht="36">
      <c r="A5178" s="14" t="s">
        <v>19210</v>
      </c>
      <c r="B5178" s="8" t="s">
        <v>10038</v>
      </c>
      <c r="C5178" s="10" t="s">
        <v>19211</v>
      </c>
      <c r="D5178" s="8" t="s">
        <v>19212</v>
      </c>
      <c r="E5178" s="12">
        <v>43641.498055555552</v>
      </c>
      <c r="F5178" s="8"/>
      <c r="G5178" s="8" t="s">
        <v>31</v>
      </c>
      <c r="H5178" s="8" t="s">
        <v>209</v>
      </c>
      <c r="I5178" s="8" t="s">
        <v>210</v>
      </c>
      <c r="J5178" s="8" t="s">
        <v>10043</v>
      </c>
      <c r="K5178" s="8" t="s">
        <v>212</v>
      </c>
      <c r="L5178" s="13" t="s">
        <v>33</v>
      </c>
      <c r="M5178" s="19" t="s">
        <v>10046</v>
      </c>
      <c r="N5178" s="8">
        <v>361</v>
      </c>
      <c r="O5178" s="8">
        <v>845</v>
      </c>
      <c r="P5178" s="8" t="s">
        <v>883</v>
      </c>
      <c r="Q5178" s="22" t="s">
        <v>19216</v>
      </c>
      <c r="R5178" s="13" t="s">
        <v>19222</v>
      </c>
    </row>
    <row r="5179" spans="1:18" ht="24">
      <c r="A5179" s="14" t="s">
        <v>15895</v>
      </c>
      <c r="B5179" s="8" t="s">
        <v>15896</v>
      </c>
      <c r="C5179" s="10" t="s">
        <v>15897</v>
      </c>
      <c r="D5179" s="8" t="s">
        <v>15898</v>
      </c>
      <c r="E5179" s="12">
        <v>43641.498043981483</v>
      </c>
      <c r="F5179" s="8"/>
      <c r="G5179" s="8" t="s">
        <v>31</v>
      </c>
      <c r="H5179" s="8"/>
      <c r="I5179" s="8"/>
      <c r="J5179" s="8" t="s">
        <v>15899</v>
      </c>
      <c r="K5179" s="8"/>
      <c r="L5179" s="13" t="s">
        <v>95</v>
      </c>
      <c r="M5179" s="19" t="s">
        <v>15900</v>
      </c>
      <c r="N5179" s="8">
        <v>10043</v>
      </c>
      <c r="O5179" s="8">
        <v>10495</v>
      </c>
      <c r="P5179" s="8" t="s">
        <v>15902</v>
      </c>
      <c r="Q5179" s="22" t="s">
        <v>15903</v>
      </c>
      <c r="R5179" s="13" t="s">
        <v>15909</v>
      </c>
    </row>
    <row r="5180" spans="1:18" ht="36" hidden="1">
      <c r="A5180" s="14" t="s">
        <v>34343</v>
      </c>
      <c r="B5180" s="8" t="s">
        <v>34344</v>
      </c>
      <c r="C5180" s="10" t="s">
        <v>3916</v>
      </c>
      <c r="D5180" s="8" t="s">
        <v>34345</v>
      </c>
      <c r="E5180" s="12">
        <v>43641.498032407406</v>
      </c>
      <c r="F5180" s="8"/>
      <c r="G5180" s="8" t="s">
        <v>31</v>
      </c>
      <c r="H5180" s="8"/>
      <c r="I5180" s="8"/>
      <c r="J5180" s="8" t="s">
        <v>34346</v>
      </c>
      <c r="K5180" s="8"/>
      <c r="L5180" s="13" t="s">
        <v>33</v>
      </c>
      <c r="M5180" s="19" t="s">
        <v>34347</v>
      </c>
      <c r="N5180" s="8">
        <v>1607</v>
      </c>
      <c r="O5180" s="8">
        <v>3234</v>
      </c>
      <c r="P5180" s="8" t="s">
        <v>1812</v>
      </c>
      <c r="Q5180" s="22" t="s">
        <v>34348</v>
      </c>
      <c r="R5180" s="13" t="s">
        <v>3926</v>
      </c>
    </row>
    <row r="5181" spans="1:18" ht="48" hidden="1">
      <c r="A5181" s="14" t="s">
        <v>34349</v>
      </c>
      <c r="B5181" s="8" t="s">
        <v>34350</v>
      </c>
      <c r="C5181" s="10" t="s">
        <v>9131</v>
      </c>
      <c r="D5181" s="8" t="s">
        <v>34351</v>
      </c>
      <c r="E5181" s="12">
        <v>43641.49800925926</v>
      </c>
      <c r="F5181" s="8"/>
      <c r="G5181" s="8" t="s">
        <v>31</v>
      </c>
      <c r="H5181" s="8"/>
      <c r="I5181" s="8"/>
      <c r="J5181" s="8" t="s">
        <v>34352</v>
      </c>
      <c r="K5181" s="8"/>
      <c r="L5181" s="13" t="s">
        <v>33</v>
      </c>
      <c r="M5181" s="19" t="s">
        <v>34353</v>
      </c>
      <c r="N5181" s="8">
        <v>19919</v>
      </c>
      <c r="O5181" s="8">
        <v>21589</v>
      </c>
      <c r="P5181" s="8" t="s">
        <v>13689</v>
      </c>
      <c r="Q5181" s="22" t="s">
        <v>34354</v>
      </c>
      <c r="R5181" s="13" t="s">
        <v>9141</v>
      </c>
    </row>
    <row r="5182" spans="1:18" ht="24" hidden="1">
      <c r="A5182" s="14" t="s">
        <v>34355</v>
      </c>
      <c r="B5182" s="8" t="s">
        <v>6957</v>
      </c>
      <c r="C5182" s="10" t="s">
        <v>33367</v>
      </c>
      <c r="D5182" s="8" t="s">
        <v>34356</v>
      </c>
      <c r="E5182" s="12">
        <v>43641.497916666667</v>
      </c>
      <c r="F5182" s="8"/>
      <c r="G5182" s="8" t="s">
        <v>31</v>
      </c>
      <c r="H5182" s="8"/>
      <c r="I5182" s="8"/>
      <c r="J5182" s="8" t="s">
        <v>6960</v>
      </c>
      <c r="K5182" s="8"/>
      <c r="L5182" s="13" t="s">
        <v>224</v>
      </c>
      <c r="M5182" s="19" t="s">
        <v>6962</v>
      </c>
      <c r="N5182" s="8">
        <v>1322</v>
      </c>
      <c r="O5182" s="8">
        <v>2407</v>
      </c>
      <c r="P5182" s="8" t="s">
        <v>2945</v>
      </c>
      <c r="Q5182" s="22" t="s">
        <v>34357</v>
      </c>
      <c r="R5182" s="13" t="s">
        <v>33372</v>
      </c>
    </row>
    <row r="5183" spans="1:18" ht="48" hidden="1">
      <c r="A5183" s="14" t="s">
        <v>34358</v>
      </c>
      <c r="B5183" s="8" t="s">
        <v>34359</v>
      </c>
      <c r="C5183" s="10" t="s">
        <v>568</v>
      </c>
      <c r="D5183" s="8" t="s">
        <v>34360</v>
      </c>
      <c r="E5183" s="12">
        <v>43641.497893518521</v>
      </c>
      <c r="F5183" s="8"/>
      <c r="G5183" s="8" t="s">
        <v>31</v>
      </c>
      <c r="H5183" s="8"/>
      <c r="I5183" s="8"/>
      <c r="J5183" s="8" t="s">
        <v>34361</v>
      </c>
      <c r="K5183" s="8"/>
      <c r="L5183" s="13" t="s">
        <v>33</v>
      </c>
      <c r="M5183" s="19" t="s">
        <v>34362</v>
      </c>
      <c r="N5183" s="8">
        <v>61</v>
      </c>
      <c r="O5183" s="8">
        <v>358</v>
      </c>
      <c r="P5183" s="8"/>
      <c r="Q5183" s="22" t="s">
        <v>34363</v>
      </c>
      <c r="R5183" s="13" t="s">
        <v>575</v>
      </c>
    </row>
    <row r="5184" spans="1:18" ht="13">
      <c r="A5184" s="14" t="s">
        <v>15910</v>
      </c>
      <c r="B5184" s="8" t="s">
        <v>15911</v>
      </c>
      <c r="C5184" s="10" t="s">
        <v>15912</v>
      </c>
      <c r="D5184" s="8" t="s">
        <v>15913</v>
      </c>
      <c r="E5184" s="12">
        <v>43641.497881944444</v>
      </c>
      <c r="F5184" s="8"/>
      <c r="G5184" s="8" t="s">
        <v>31</v>
      </c>
      <c r="H5184" s="8" t="s">
        <v>5023</v>
      </c>
      <c r="I5184" s="8" t="s">
        <v>5020</v>
      </c>
      <c r="J5184" s="8" t="s">
        <v>15914</v>
      </c>
      <c r="K5184" s="8" t="s">
        <v>15915</v>
      </c>
      <c r="L5184" s="13" t="s">
        <v>33</v>
      </c>
      <c r="M5184" s="19" t="s">
        <v>15916</v>
      </c>
      <c r="N5184" s="8">
        <v>3798</v>
      </c>
      <c r="O5184" s="8">
        <v>5001</v>
      </c>
      <c r="P5184" s="8" t="s">
        <v>15918</v>
      </c>
      <c r="Q5184" s="22" t="s">
        <v>15919</v>
      </c>
      <c r="R5184" s="13" t="s">
        <v>15924</v>
      </c>
    </row>
    <row r="5185" spans="1:18" ht="120" hidden="1">
      <c r="A5185" s="14" t="s">
        <v>34364</v>
      </c>
      <c r="B5185" s="8" t="s">
        <v>34365</v>
      </c>
      <c r="C5185" s="10" t="s">
        <v>637</v>
      </c>
      <c r="D5185" s="8" t="s">
        <v>34366</v>
      </c>
      <c r="E5185" s="12">
        <v>43641.497847222221</v>
      </c>
      <c r="F5185" s="8"/>
      <c r="G5185" s="8" t="s">
        <v>31</v>
      </c>
      <c r="H5185" s="8"/>
      <c r="I5185" s="8"/>
      <c r="J5185" s="8" t="s">
        <v>34367</v>
      </c>
      <c r="K5185" s="8"/>
      <c r="L5185" s="13" t="s">
        <v>137</v>
      </c>
      <c r="M5185" s="19" t="s">
        <v>34368</v>
      </c>
      <c r="N5185" s="8">
        <v>2152</v>
      </c>
      <c r="O5185" s="8">
        <v>2102</v>
      </c>
      <c r="P5185" s="8"/>
      <c r="Q5185" s="22" t="s">
        <v>34369</v>
      </c>
      <c r="R5185" s="13" t="s">
        <v>651</v>
      </c>
    </row>
    <row r="5186" spans="1:18" ht="108" hidden="1">
      <c r="A5186" s="14" t="s">
        <v>34370</v>
      </c>
      <c r="B5186" s="8" t="s">
        <v>24676</v>
      </c>
      <c r="C5186" s="10" t="s">
        <v>582</v>
      </c>
      <c r="D5186" s="8" t="s">
        <v>34371</v>
      </c>
      <c r="E5186" s="12">
        <v>43641.497824074075</v>
      </c>
      <c r="F5186" s="8"/>
      <c r="G5186" s="8" t="s">
        <v>31</v>
      </c>
      <c r="H5186" s="8"/>
      <c r="I5186" s="8"/>
      <c r="J5186" s="8" t="s">
        <v>24678</v>
      </c>
      <c r="K5186" s="8"/>
      <c r="L5186" s="13" t="s">
        <v>53</v>
      </c>
      <c r="M5186" s="19" t="s">
        <v>24679</v>
      </c>
      <c r="N5186" s="8">
        <v>664</v>
      </c>
      <c r="O5186" s="8">
        <v>481</v>
      </c>
      <c r="P5186" s="8" t="s">
        <v>24680</v>
      </c>
      <c r="Q5186" s="22" t="s">
        <v>34372</v>
      </c>
      <c r="R5186" s="13" t="s">
        <v>588</v>
      </c>
    </row>
    <row r="5187" spans="1:18" ht="120" hidden="1">
      <c r="A5187" s="14" t="s">
        <v>34373</v>
      </c>
      <c r="B5187" s="8" t="s">
        <v>34374</v>
      </c>
      <c r="C5187" s="10" t="s">
        <v>637</v>
      </c>
      <c r="D5187" s="8" t="s">
        <v>34375</v>
      </c>
      <c r="E5187" s="12">
        <v>43641.497743055559</v>
      </c>
      <c r="F5187" s="8"/>
      <c r="G5187" s="8" t="s">
        <v>31</v>
      </c>
      <c r="H5187" s="8"/>
      <c r="I5187" s="8"/>
      <c r="J5187" s="8" t="s">
        <v>34376</v>
      </c>
      <c r="K5187" s="8"/>
      <c r="L5187" s="13" t="s">
        <v>95</v>
      </c>
      <c r="M5187" s="19" t="s">
        <v>34377</v>
      </c>
      <c r="N5187" s="8">
        <v>289</v>
      </c>
      <c r="O5187" s="8">
        <v>573</v>
      </c>
      <c r="P5187" s="8"/>
      <c r="Q5187" s="22" t="s">
        <v>34378</v>
      </c>
      <c r="R5187" s="13" t="s">
        <v>651</v>
      </c>
    </row>
    <row r="5188" spans="1:18" ht="36">
      <c r="A5188" s="14" t="s">
        <v>15925</v>
      </c>
      <c r="B5188" s="8" t="s">
        <v>12098</v>
      </c>
      <c r="C5188" s="10" t="s">
        <v>15926</v>
      </c>
      <c r="D5188" s="8" t="s">
        <v>15927</v>
      </c>
      <c r="E5188" s="12">
        <v>43641.497731481482</v>
      </c>
      <c r="F5188" s="8"/>
      <c r="G5188" s="8" t="s">
        <v>31</v>
      </c>
      <c r="H5188" s="8"/>
      <c r="I5188" s="8"/>
      <c r="J5188" s="8" t="s">
        <v>12101</v>
      </c>
      <c r="K5188" s="8"/>
      <c r="L5188" s="13" t="s">
        <v>33</v>
      </c>
      <c r="M5188" s="19" t="s">
        <v>12102</v>
      </c>
      <c r="N5188" s="8">
        <v>4631</v>
      </c>
      <c r="O5188" s="8">
        <v>3168</v>
      </c>
      <c r="P5188" s="8" t="s">
        <v>12104</v>
      </c>
      <c r="Q5188" s="22" t="s">
        <v>15929</v>
      </c>
      <c r="R5188" s="13" t="s">
        <v>15936</v>
      </c>
    </row>
    <row r="5189" spans="1:18" ht="132">
      <c r="A5189" s="14" t="s">
        <v>15937</v>
      </c>
      <c r="B5189" s="8" t="s">
        <v>15938</v>
      </c>
      <c r="C5189" s="10" t="s">
        <v>15939</v>
      </c>
      <c r="D5189" s="8" t="s">
        <v>15940</v>
      </c>
      <c r="E5189" s="12">
        <v>43641.497708333336</v>
      </c>
      <c r="F5189" s="8"/>
      <c r="G5189" s="8" t="s">
        <v>31</v>
      </c>
      <c r="H5189" s="8" t="s">
        <v>594</v>
      </c>
      <c r="I5189" s="8" t="s">
        <v>595</v>
      </c>
      <c r="J5189" s="8" t="s">
        <v>15941</v>
      </c>
      <c r="K5189" s="8"/>
      <c r="L5189" s="13" t="s">
        <v>33</v>
      </c>
      <c r="M5189" s="19" t="s">
        <v>15942</v>
      </c>
      <c r="N5189" s="8">
        <v>385</v>
      </c>
      <c r="O5189" s="8">
        <v>423</v>
      </c>
      <c r="P5189" s="8" t="s">
        <v>15945</v>
      </c>
      <c r="Q5189" s="22" t="s">
        <v>15946</v>
      </c>
      <c r="R5189" s="13" t="s">
        <v>15947</v>
      </c>
    </row>
    <row r="5190" spans="1:18" ht="48" hidden="1">
      <c r="A5190" s="14" t="s">
        <v>34379</v>
      </c>
      <c r="B5190" s="8" t="s">
        <v>34380</v>
      </c>
      <c r="C5190" s="10" t="s">
        <v>1340</v>
      </c>
      <c r="D5190" s="8" t="s">
        <v>34381</v>
      </c>
      <c r="E5190" s="12">
        <v>43641.497650462959</v>
      </c>
      <c r="F5190" s="8"/>
      <c r="G5190" s="8" t="s">
        <v>31</v>
      </c>
      <c r="H5190" s="8"/>
      <c r="I5190" s="8"/>
      <c r="J5190" s="8" t="s">
        <v>34382</v>
      </c>
      <c r="K5190" s="8"/>
      <c r="L5190" s="13" t="s">
        <v>33</v>
      </c>
      <c r="M5190" s="19" t="s">
        <v>34383</v>
      </c>
      <c r="N5190" s="8">
        <v>92</v>
      </c>
      <c r="O5190" s="8">
        <v>318</v>
      </c>
      <c r="P5190" s="8"/>
      <c r="Q5190" s="22" t="s">
        <v>34384</v>
      </c>
      <c r="R5190" s="13" t="s">
        <v>1349</v>
      </c>
    </row>
    <row r="5191" spans="1:18" ht="36" hidden="1">
      <c r="A5191" s="14" t="s">
        <v>34385</v>
      </c>
      <c r="B5191" s="8" t="s">
        <v>15911</v>
      </c>
      <c r="C5191" s="10" t="s">
        <v>1273</v>
      </c>
      <c r="D5191" s="8" t="s">
        <v>34386</v>
      </c>
      <c r="E5191" s="12">
        <v>43641.497604166667</v>
      </c>
      <c r="F5191" s="8"/>
      <c r="G5191" s="8" t="s">
        <v>31</v>
      </c>
      <c r="H5191" s="8"/>
      <c r="I5191" s="8"/>
      <c r="J5191" s="8" t="s">
        <v>15914</v>
      </c>
      <c r="K5191" s="8"/>
      <c r="L5191" s="13" t="s">
        <v>33</v>
      </c>
      <c r="M5191" s="19" t="s">
        <v>15916</v>
      </c>
      <c r="N5191" s="8">
        <v>3798</v>
      </c>
      <c r="O5191" s="8">
        <v>5001</v>
      </c>
      <c r="P5191" s="8" t="s">
        <v>15918</v>
      </c>
      <c r="Q5191" s="22" t="s">
        <v>34387</v>
      </c>
      <c r="R5191" s="13" t="s">
        <v>1286</v>
      </c>
    </row>
    <row r="5192" spans="1:18" ht="48" hidden="1">
      <c r="A5192" s="14" t="s">
        <v>34388</v>
      </c>
      <c r="B5192" s="8" t="s">
        <v>19075</v>
      </c>
      <c r="C5192" s="10" t="s">
        <v>312</v>
      </c>
      <c r="D5192" s="8" t="s">
        <v>34389</v>
      </c>
      <c r="E5192" s="12">
        <v>43641.497581018513</v>
      </c>
      <c r="F5192" s="8"/>
      <c r="G5192" s="8" t="s">
        <v>31</v>
      </c>
      <c r="H5192" s="8"/>
      <c r="I5192" s="8"/>
      <c r="J5192" s="8" t="s">
        <v>19077</v>
      </c>
      <c r="K5192" s="8"/>
      <c r="L5192" s="13" t="s">
        <v>137</v>
      </c>
      <c r="M5192" s="19" t="s">
        <v>19078</v>
      </c>
      <c r="N5192" s="8">
        <v>270</v>
      </c>
      <c r="O5192" s="8">
        <v>319</v>
      </c>
      <c r="P5192" s="8" t="s">
        <v>19079</v>
      </c>
      <c r="Q5192" s="22" t="s">
        <v>34390</v>
      </c>
      <c r="R5192" s="13" t="s">
        <v>327</v>
      </c>
    </row>
    <row r="5193" spans="1:18" ht="108" hidden="1">
      <c r="A5193" s="14" t="s">
        <v>34391</v>
      </c>
      <c r="B5193" s="8" t="s">
        <v>34392</v>
      </c>
      <c r="C5193" s="10" t="s">
        <v>6184</v>
      </c>
      <c r="D5193" s="8" t="s">
        <v>34393</v>
      </c>
      <c r="E5193" s="12">
        <v>43641.497511574074</v>
      </c>
      <c r="F5193" s="8"/>
      <c r="G5193" s="8" t="s">
        <v>31</v>
      </c>
      <c r="H5193" s="8"/>
      <c r="I5193" s="8"/>
      <c r="J5193" s="8" t="s">
        <v>34394</v>
      </c>
      <c r="K5193" s="8"/>
      <c r="L5193" s="13" t="s">
        <v>137</v>
      </c>
      <c r="M5193" s="19" t="s">
        <v>34395</v>
      </c>
      <c r="N5193" s="8">
        <v>166</v>
      </c>
      <c r="O5193" s="8">
        <v>615</v>
      </c>
      <c r="P5193" s="8" t="s">
        <v>1812</v>
      </c>
      <c r="Q5193" s="22" t="s">
        <v>34396</v>
      </c>
      <c r="R5193" s="13" t="s">
        <v>6198</v>
      </c>
    </row>
    <row r="5194" spans="1:18" ht="36">
      <c r="A5194" s="14" t="s">
        <v>15948</v>
      </c>
      <c r="B5194" s="8" t="s">
        <v>15949</v>
      </c>
      <c r="C5194" s="10" t="s">
        <v>15950</v>
      </c>
      <c r="D5194" s="8" t="s">
        <v>15951</v>
      </c>
      <c r="E5194" s="12">
        <v>43641.497453703705</v>
      </c>
      <c r="F5194" s="8"/>
      <c r="G5194" s="8" t="s">
        <v>31</v>
      </c>
      <c r="H5194" s="8"/>
      <c r="I5194" s="8"/>
      <c r="J5194" s="8" t="s">
        <v>15952</v>
      </c>
      <c r="K5194" s="8"/>
      <c r="L5194" s="13" t="s">
        <v>33</v>
      </c>
      <c r="M5194" s="19" t="s">
        <v>15953</v>
      </c>
      <c r="N5194" s="8">
        <v>4070</v>
      </c>
      <c r="O5194" s="8">
        <v>4465</v>
      </c>
      <c r="P5194" s="8" t="s">
        <v>15954</v>
      </c>
      <c r="Q5194" s="22" t="s">
        <v>15955</v>
      </c>
      <c r="R5194" s="13" t="s">
        <v>15956</v>
      </c>
    </row>
    <row r="5195" spans="1:18" ht="36">
      <c r="A5195" s="14" t="s">
        <v>15957</v>
      </c>
      <c r="B5195" s="8" t="s">
        <v>15958</v>
      </c>
      <c r="C5195" s="10" t="s">
        <v>15959</v>
      </c>
      <c r="D5195" s="8" t="s">
        <v>15960</v>
      </c>
      <c r="E5195" s="12">
        <v>43641.497349537036</v>
      </c>
      <c r="F5195" s="8"/>
      <c r="G5195" s="8" t="s">
        <v>31</v>
      </c>
      <c r="H5195" s="8" t="s">
        <v>14548</v>
      </c>
      <c r="I5195" s="8" t="s">
        <v>14549</v>
      </c>
      <c r="J5195" s="8" t="s">
        <v>15961</v>
      </c>
      <c r="K5195" s="8" t="s">
        <v>14550</v>
      </c>
      <c r="L5195" s="13" t="s">
        <v>137</v>
      </c>
      <c r="M5195" s="19" t="s">
        <v>15962</v>
      </c>
      <c r="N5195" s="8">
        <v>1457</v>
      </c>
      <c r="O5195" s="8">
        <v>2502</v>
      </c>
      <c r="P5195" s="8"/>
      <c r="Q5195" s="22" t="s">
        <v>15965</v>
      </c>
      <c r="R5195" s="13" t="s">
        <v>15971</v>
      </c>
    </row>
    <row r="5196" spans="1:18" ht="24">
      <c r="A5196" s="14" t="s">
        <v>15972</v>
      </c>
      <c r="B5196" s="8" t="s">
        <v>15883</v>
      </c>
      <c r="C5196" s="10" t="s">
        <v>15973</v>
      </c>
      <c r="D5196" s="8" t="s">
        <v>15960</v>
      </c>
      <c r="E5196" s="12">
        <v>43641.497349537036</v>
      </c>
      <c r="F5196" s="8"/>
      <c r="G5196" s="8" t="s">
        <v>31</v>
      </c>
      <c r="H5196" s="8" t="s">
        <v>953</v>
      </c>
      <c r="I5196" s="8" t="s">
        <v>954</v>
      </c>
      <c r="J5196" s="8" t="s">
        <v>15886</v>
      </c>
      <c r="K5196" s="8" t="s">
        <v>956</v>
      </c>
      <c r="L5196" s="13" t="s">
        <v>33</v>
      </c>
      <c r="M5196" s="19" t="s">
        <v>15887</v>
      </c>
      <c r="N5196" s="8">
        <v>957</v>
      </c>
      <c r="O5196" s="8">
        <v>944</v>
      </c>
      <c r="P5196" s="8"/>
      <c r="Q5196" s="22" t="s">
        <v>15977</v>
      </c>
      <c r="R5196" s="13" t="s">
        <v>15979</v>
      </c>
    </row>
    <row r="5197" spans="1:18" ht="24">
      <c r="A5197" s="14" t="s">
        <v>15972</v>
      </c>
      <c r="B5197" s="8" t="s">
        <v>15883</v>
      </c>
      <c r="C5197" s="10" t="s">
        <v>15973</v>
      </c>
      <c r="D5197" s="8" t="s">
        <v>15960</v>
      </c>
      <c r="E5197" s="12">
        <v>43641.497349537036</v>
      </c>
      <c r="F5197" s="8"/>
      <c r="G5197" s="8" t="s">
        <v>31</v>
      </c>
      <c r="H5197" s="8" t="s">
        <v>953</v>
      </c>
      <c r="I5197" s="8" t="s">
        <v>954</v>
      </c>
      <c r="J5197" s="8" t="s">
        <v>15886</v>
      </c>
      <c r="K5197" s="8" t="s">
        <v>956</v>
      </c>
      <c r="L5197" s="13" t="s">
        <v>33</v>
      </c>
      <c r="M5197" s="19" t="s">
        <v>15887</v>
      </c>
      <c r="N5197" s="8">
        <v>957</v>
      </c>
      <c r="O5197" s="8">
        <v>944</v>
      </c>
      <c r="P5197" s="8"/>
      <c r="Q5197" s="22" t="s">
        <v>15977</v>
      </c>
      <c r="R5197" s="13" t="s">
        <v>15979</v>
      </c>
    </row>
    <row r="5198" spans="1:18" ht="60" hidden="1">
      <c r="A5198" s="14" t="s">
        <v>34397</v>
      </c>
      <c r="B5198" s="8" t="s">
        <v>34398</v>
      </c>
      <c r="C5198" s="10" t="s">
        <v>619</v>
      </c>
      <c r="D5198" s="8" t="s">
        <v>34399</v>
      </c>
      <c r="E5198" s="12">
        <v>43641.496967592597</v>
      </c>
      <c r="F5198" s="8"/>
      <c r="G5198" s="8" t="s">
        <v>31</v>
      </c>
      <c r="H5198" s="8"/>
      <c r="I5198" s="8"/>
      <c r="J5198" s="8" t="s">
        <v>34400</v>
      </c>
      <c r="K5198" s="8"/>
      <c r="L5198" s="13" t="s">
        <v>33</v>
      </c>
      <c r="M5198" s="19" t="s">
        <v>34401</v>
      </c>
      <c r="N5198" s="8">
        <v>2707</v>
      </c>
      <c r="O5198" s="8">
        <v>4983</v>
      </c>
      <c r="P5198" s="8" t="s">
        <v>34402</v>
      </c>
      <c r="Q5198" s="22" t="s">
        <v>34403</v>
      </c>
      <c r="R5198" s="13" t="s">
        <v>632</v>
      </c>
    </row>
    <row r="5199" spans="1:18" ht="24">
      <c r="A5199" s="14" t="s">
        <v>15984</v>
      </c>
      <c r="B5199" s="8" t="s">
        <v>1404</v>
      </c>
      <c r="C5199" s="10" t="s">
        <v>15985</v>
      </c>
      <c r="D5199" s="8" t="s">
        <v>15986</v>
      </c>
      <c r="E5199" s="12">
        <v>43641.496921296297</v>
      </c>
      <c r="F5199" s="8"/>
      <c r="G5199" s="8" t="s">
        <v>31</v>
      </c>
      <c r="H5199" s="8"/>
      <c r="I5199" s="8"/>
      <c r="J5199" s="8" t="s">
        <v>1409</v>
      </c>
      <c r="K5199" s="8"/>
      <c r="L5199" s="13" t="s">
        <v>33</v>
      </c>
      <c r="M5199" s="19" t="s">
        <v>1410</v>
      </c>
      <c r="N5199" s="8">
        <v>158</v>
      </c>
      <c r="O5199" s="8">
        <v>142</v>
      </c>
      <c r="P5199" s="8" t="s">
        <v>1417</v>
      </c>
      <c r="Q5199" s="22" t="s">
        <v>15988</v>
      </c>
      <c r="R5199" s="13" t="s">
        <v>15989</v>
      </c>
    </row>
    <row r="5200" spans="1:18" ht="24">
      <c r="A5200" s="14" t="s">
        <v>15990</v>
      </c>
      <c r="B5200" s="8" t="s">
        <v>15991</v>
      </c>
      <c r="C5200" s="10" t="s">
        <v>15992</v>
      </c>
      <c r="D5200" s="8" t="s">
        <v>15993</v>
      </c>
      <c r="E5200" s="12">
        <v>43641.496701388889</v>
      </c>
      <c r="F5200" s="8"/>
      <c r="G5200" s="8" t="s">
        <v>31</v>
      </c>
      <c r="H5200" s="8" t="s">
        <v>3162</v>
      </c>
      <c r="I5200" s="8" t="s">
        <v>3164</v>
      </c>
      <c r="J5200" s="8" t="s">
        <v>15994</v>
      </c>
      <c r="K5200" s="8" t="s">
        <v>12356</v>
      </c>
      <c r="L5200" s="13" t="s">
        <v>53</v>
      </c>
      <c r="M5200" s="19" t="s">
        <v>15995</v>
      </c>
      <c r="N5200" s="8">
        <v>205</v>
      </c>
      <c r="O5200" s="8">
        <v>470</v>
      </c>
      <c r="P5200" s="8"/>
      <c r="Q5200" s="22" t="s">
        <v>15998</v>
      </c>
      <c r="R5200" s="13" t="s">
        <v>16000</v>
      </c>
    </row>
    <row r="5201" spans="1:18" ht="251" hidden="1">
      <c r="A5201" s="14" t="s">
        <v>34404</v>
      </c>
      <c r="B5201" s="8" t="s">
        <v>16207</v>
      </c>
      <c r="C5201" s="10" t="s">
        <v>1320</v>
      </c>
      <c r="D5201" s="8" t="s">
        <v>34405</v>
      </c>
      <c r="E5201" s="12">
        <v>43641.496689814812</v>
      </c>
      <c r="F5201" s="8"/>
      <c r="G5201" s="8" t="s">
        <v>31</v>
      </c>
      <c r="H5201" s="8"/>
      <c r="I5201" s="8"/>
      <c r="J5201" s="8" t="s">
        <v>16210</v>
      </c>
      <c r="K5201" s="8"/>
      <c r="L5201" s="13" t="s">
        <v>137</v>
      </c>
      <c r="M5201" s="19" t="s">
        <v>16213</v>
      </c>
      <c r="N5201" s="8">
        <v>558</v>
      </c>
      <c r="O5201" s="8">
        <v>1232</v>
      </c>
      <c r="P5201" s="8" t="s">
        <v>16215</v>
      </c>
      <c r="Q5201" s="22" t="s">
        <v>34406</v>
      </c>
      <c r="R5201" s="13" t="s">
        <v>1328</v>
      </c>
    </row>
    <row r="5202" spans="1:18" ht="48" hidden="1">
      <c r="A5202" s="14" t="s">
        <v>34407</v>
      </c>
      <c r="B5202" s="8" t="s">
        <v>34408</v>
      </c>
      <c r="C5202" s="10" t="s">
        <v>568</v>
      </c>
      <c r="D5202" s="8" t="s">
        <v>34405</v>
      </c>
      <c r="E5202" s="12">
        <v>43641.496689814812</v>
      </c>
      <c r="F5202" s="8"/>
      <c r="G5202" s="8" t="s">
        <v>31</v>
      </c>
      <c r="H5202" s="8"/>
      <c r="I5202" s="8"/>
      <c r="J5202" s="8" t="s">
        <v>34409</v>
      </c>
      <c r="K5202" s="8"/>
      <c r="L5202" s="13" t="s">
        <v>137</v>
      </c>
      <c r="M5202" s="19" t="s">
        <v>34410</v>
      </c>
      <c r="N5202" s="8">
        <v>531</v>
      </c>
      <c r="O5202" s="8">
        <v>1112</v>
      </c>
      <c r="P5202" s="8" t="s">
        <v>34411</v>
      </c>
      <c r="Q5202" s="22" t="s">
        <v>34412</v>
      </c>
      <c r="R5202" s="13" t="s">
        <v>575</v>
      </c>
    </row>
    <row r="5203" spans="1:18" ht="108" hidden="1">
      <c r="A5203" s="14" t="s">
        <v>34413</v>
      </c>
      <c r="B5203" s="8" t="s">
        <v>34414</v>
      </c>
      <c r="C5203" s="10" t="s">
        <v>367</v>
      </c>
      <c r="D5203" s="8" t="s">
        <v>34415</v>
      </c>
      <c r="E5203" s="12">
        <v>43641.496678240743</v>
      </c>
      <c r="F5203" s="8"/>
      <c r="G5203" s="8" t="s">
        <v>31</v>
      </c>
      <c r="H5203" s="8"/>
      <c r="I5203" s="8"/>
      <c r="J5203" s="8" t="s">
        <v>34416</v>
      </c>
      <c r="K5203" s="8"/>
      <c r="L5203" s="13" t="s">
        <v>137</v>
      </c>
      <c r="M5203" s="19" t="s">
        <v>34417</v>
      </c>
      <c r="N5203" s="8">
        <v>253</v>
      </c>
      <c r="O5203" s="8">
        <v>319</v>
      </c>
      <c r="P5203" s="8"/>
      <c r="Q5203" s="22" t="s">
        <v>34418</v>
      </c>
      <c r="R5203" s="13" t="s">
        <v>378</v>
      </c>
    </row>
    <row r="5204" spans="1:18" ht="24">
      <c r="A5204" s="14" t="s">
        <v>16001</v>
      </c>
      <c r="B5204" s="8" t="s">
        <v>16002</v>
      </c>
      <c r="C5204" s="10" t="s">
        <v>16003</v>
      </c>
      <c r="D5204" s="8" t="s">
        <v>16004</v>
      </c>
      <c r="E5204" s="12">
        <v>43641.496666666666</v>
      </c>
      <c r="F5204" s="8"/>
      <c r="G5204" s="8" t="s">
        <v>31</v>
      </c>
      <c r="H5204" s="8"/>
      <c r="I5204" s="8"/>
      <c r="J5204" s="8" t="s">
        <v>16005</v>
      </c>
      <c r="K5204" s="8"/>
      <c r="L5204" s="13" t="s">
        <v>33</v>
      </c>
      <c r="M5204" s="19" t="s">
        <v>16006</v>
      </c>
      <c r="N5204" s="8">
        <v>106</v>
      </c>
      <c r="O5204" s="8">
        <v>137</v>
      </c>
      <c r="P5204" s="8"/>
      <c r="Q5204" s="22" t="s">
        <v>16012</v>
      </c>
      <c r="R5204" s="13" t="s">
        <v>16015</v>
      </c>
    </row>
    <row r="5205" spans="1:18" ht="120" hidden="1">
      <c r="A5205" s="14" t="s">
        <v>34419</v>
      </c>
      <c r="B5205" s="8" t="s">
        <v>32510</v>
      </c>
      <c r="C5205" s="10" t="s">
        <v>1816</v>
      </c>
      <c r="D5205" s="8" t="s">
        <v>34420</v>
      </c>
      <c r="E5205" s="12">
        <v>43641.496539351851</v>
      </c>
      <c r="F5205" s="8"/>
      <c r="G5205" s="8" t="s">
        <v>31</v>
      </c>
      <c r="H5205" s="8"/>
      <c r="I5205" s="8"/>
      <c r="J5205" s="8" t="s">
        <v>32512</v>
      </c>
      <c r="K5205" s="8"/>
      <c r="L5205" s="13" t="s">
        <v>53</v>
      </c>
      <c r="M5205" s="19" t="s">
        <v>32513</v>
      </c>
      <c r="N5205" s="8">
        <v>139</v>
      </c>
      <c r="O5205" s="8">
        <v>118</v>
      </c>
      <c r="P5205" s="8"/>
      <c r="Q5205" s="22" t="s">
        <v>34421</v>
      </c>
      <c r="R5205" s="13" t="s">
        <v>1833</v>
      </c>
    </row>
    <row r="5206" spans="1:18" ht="36" hidden="1">
      <c r="A5206" s="14" t="s">
        <v>34422</v>
      </c>
      <c r="B5206" s="8" t="s">
        <v>34423</v>
      </c>
      <c r="C5206" s="10" t="s">
        <v>34424</v>
      </c>
      <c r="D5206" s="8" t="s">
        <v>34425</v>
      </c>
      <c r="E5206" s="12">
        <v>43641.496458333335</v>
      </c>
      <c r="F5206" s="8"/>
      <c r="G5206" s="8" t="s">
        <v>31</v>
      </c>
      <c r="H5206" s="8"/>
      <c r="I5206" s="8"/>
      <c r="J5206" s="8" t="s">
        <v>34426</v>
      </c>
      <c r="K5206" s="8"/>
      <c r="L5206" s="13" t="s">
        <v>137</v>
      </c>
      <c r="M5206" s="19" t="s">
        <v>34427</v>
      </c>
      <c r="N5206" s="8">
        <v>12</v>
      </c>
      <c r="O5206" s="8">
        <v>173</v>
      </c>
      <c r="P5206" s="8"/>
      <c r="Q5206" s="22" t="s">
        <v>34428</v>
      </c>
      <c r="R5206" s="13" t="s">
        <v>34429</v>
      </c>
    </row>
    <row r="5207" spans="1:18" ht="24" hidden="1">
      <c r="A5207" s="14" t="s">
        <v>34430</v>
      </c>
      <c r="B5207" s="8" t="s">
        <v>34431</v>
      </c>
      <c r="C5207" s="10" t="s">
        <v>277</v>
      </c>
      <c r="D5207" s="8" t="s">
        <v>34432</v>
      </c>
      <c r="E5207" s="12">
        <v>43641.496423611112</v>
      </c>
      <c r="F5207" s="8"/>
      <c r="G5207" s="8" t="s">
        <v>31</v>
      </c>
      <c r="H5207" s="8"/>
      <c r="I5207" s="8"/>
      <c r="J5207" s="8" t="s">
        <v>34433</v>
      </c>
      <c r="K5207" s="8"/>
      <c r="L5207" s="13" t="s">
        <v>137</v>
      </c>
      <c r="M5207" s="19" t="s">
        <v>34434</v>
      </c>
      <c r="N5207" s="8">
        <v>54</v>
      </c>
      <c r="O5207" s="8">
        <v>340</v>
      </c>
      <c r="P5207" s="8" t="s">
        <v>34435</v>
      </c>
      <c r="Q5207" s="22" t="s">
        <v>34436</v>
      </c>
      <c r="R5207" s="13" t="s">
        <v>289</v>
      </c>
    </row>
    <row r="5208" spans="1:18" ht="48" hidden="1">
      <c r="A5208" s="14" t="s">
        <v>34437</v>
      </c>
      <c r="B5208" s="8" t="s">
        <v>34438</v>
      </c>
      <c r="C5208" s="10" t="s">
        <v>312</v>
      </c>
      <c r="D5208" s="8" t="s">
        <v>34439</v>
      </c>
      <c r="E5208" s="12">
        <v>43641.496388888889</v>
      </c>
      <c r="F5208" s="8"/>
      <c r="G5208" s="8" t="s">
        <v>31</v>
      </c>
      <c r="H5208" s="8"/>
      <c r="I5208" s="8"/>
      <c r="J5208" s="8" t="s">
        <v>34440</v>
      </c>
      <c r="K5208" s="8"/>
      <c r="L5208" s="13" t="s">
        <v>137</v>
      </c>
      <c r="M5208" s="19" t="s">
        <v>34441</v>
      </c>
      <c r="N5208" s="8">
        <v>140</v>
      </c>
      <c r="O5208" s="8">
        <v>303</v>
      </c>
      <c r="P5208" s="8" t="s">
        <v>9674</v>
      </c>
      <c r="Q5208" s="22" t="s">
        <v>34442</v>
      </c>
      <c r="R5208" s="13" t="s">
        <v>327</v>
      </c>
    </row>
    <row r="5209" spans="1:18" ht="48" hidden="1">
      <c r="A5209" s="14" t="s">
        <v>34443</v>
      </c>
      <c r="B5209" s="8" t="s">
        <v>22688</v>
      </c>
      <c r="C5209" s="10" t="s">
        <v>33224</v>
      </c>
      <c r="D5209" s="8" t="s">
        <v>34444</v>
      </c>
      <c r="E5209" s="12">
        <v>43641.496319444443</v>
      </c>
      <c r="F5209" s="8"/>
      <c r="G5209" s="8" t="s">
        <v>31</v>
      </c>
      <c r="H5209" s="8"/>
      <c r="I5209" s="8"/>
      <c r="J5209" s="8" t="s">
        <v>22691</v>
      </c>
      <c r="K5209" s="8"/>
      <c r="L5209" s="13" t="s">
        <v>224</v>
      </c>
      <c r="M5209" s="19" t="s">
        <v>22692</v>
      </c>
      <c r="N5209" s="8">
        <v>44441</v>
      </c>
      <c r="O5209" s="8">
        <v>45628</v>
      </c>
      <c r="P5209" s="8" t="s">
        <v>22693</v>
      </c>
      <c r="Q5209" s="22" t="s">
        <v>34445</v>
      </c>
      <c r="R5209" s="13" t="s">
        <v>33229</v>
      </c>
    </row>
    <row r="5210" spans="1:18" ht="120" hidden="1">
      <c r="A5210" s="14" t="s">
        <v>34446</v>
      </c>
      <c r="B5210" s="8" t="s">
        <v>34447</v>
      </c>
      <c r="C5210" s="10" t="s">
        <v>637</v>
      </c>
      <c r="D5210" s="8" t="s">
        <v>34448</v>
      </c>
      <c r="E5210" s="12">
        <v>43641.496249999997</v>
      </c>
      <c r="F5210" s="8"/>
      <c r="G5210" s="8" t="s">
        <v>1355</v>
      </c>
      <c r="H5210" s="8"/>
      <c r="I5210" s="8"/>
      <c r="J5210" s="8" t="s">
        <v>34449</v>
      </c>
      <c r="K5210" s="8"/>
      <c r="L5210" s="13" t="s">
        <v>95</v>
      </c>
      <c r="M5210" s="19" t="s">
        <v>34450</v>
      </c>
      <c r="N5210" s="8">
        <v>1363</v>
      </c>
      <c r="O5210" s="8">
        <v>1785</v>
      </c>
      <c r="P5210" s="8" t="s">
        <v>34451</v>
      </c>
      <c r="Q5210" s="22" t="s">
        <v>34452</v>
      </c>
      <c r="R5210" s="13" t="s">
        <v>651</v>
      </c>
    </row>
    <row r="5211" spans="1:18" ht="48" hidden="1">
      <c r="A5211" s="14" t="s">
        <v>34453</v>
      </c>
      <c r="B5211" s="8" t="s">
        <v>34454</v>
      </c>
      <c r="C5211" s="10" t="s">
        <v>3389</v>
      </c>
      <c r="D5211" s="8" t="s">
        <v>34455</v>
      </c>
      <c r="E5211" s="12">
        <v>43641.496238425927</v>
      </c>
      <c r="F5211" s="8"/>
      <c r="G5211" s="8" t="s">
        <v>31</v>
      </c>
      <c r="H5211" s="8"/>
      <c r="I5211" s="8"/>
      <c r="J5211" s="8" t="s">
        <v>34456</v>
      </c>
      <c r="K5211" s="8"/>
      <c r="L5211" s="13" t="s">
        <v>137</v>
      </c>
      <c r="M5211" s="19" t="s">
        <v>34457</v>
      </c>
      <c r="N5211" s="8">
        <v>2540</v>
      </c>
      <c r="O5211" s="8">
        <v>4264</v>
      </c>
      <c r="P5211" s="8" t="s">
        <v>34458</v>
      </c>
      <c r="Q5211" s="22" t="s">
        <v>34459</v>
      </c>
      <c r="R5211" s="13" t="s">
        <v>3413</v>
      </c>
    </row>
    <row r="5212" spans="1:18" ht="48" hidden="1">
      <c r="A5212" s="14" t="s">
        <v>34460</v>
      </c>
      <c r="B5212" s="8" t="s">
        <v>34447</v>
      </c>
      <c r="C5212" s="10" t="s">
        <v>34461</v>
      </c>
      <c r="D5212" s="8" t="s">
        <v>34462</v>
      </c>
      <c r="E5212" s="12">
        <v>43641.496168981481</v>
      </c>
      <c r="F5212" s="8"/>
      <c r="G5212" s="8" t="s">
        <v>1355</v>
      </c>
      <c r="H5212" s="8" t="s">
        <v>34463</v>
      </c>
      <c r="I5212" s="8" t="s">
        <v>34464</v>
      </c>
      <c r="J5212" s="8" t="s">
        <v>34449</v>
      </c>
      <c r="K5212" s="8" t="s">
        <v>34465</v>
      </c>
      <c r="L5212" s="13" t="s">
        <v>95</v>
      </c>
      <c r="M5212" s="19" t="s">
        <v>34450</v>
      </c>
      <c r="N5212" s="8">
        <v>1363</v>
      </c>
      <c r="O5212" s="8">
        <v>1785</v>
      </c>
      <c r="P5212" s="8" t="s">
        <v>34451</v>
      </c>
      <c r="Q5212" s="22" t="s">
        <v>34466</v>
      </c>
      <c r="R5212" s="13" t="s">
        <v>34467</v>
      </c>
    </row>
    <row r="5213" spans="1:18" ht="13">
      <c r="A5213" s="14" t="s">
        <v>16016</v>
      </c>
      <c r="B5213" s="8" t="s">
        <v>16017</v>
      </c>
      <c r="C5213" s="10" t="s">
        <v>16018</v>
      </c>
      <c r="D5213" s="8" t="s">
        <v>16019</v>
      </c>
      <c r="E5213" s="12">
        <v>43641.495983796296</v>
      </c>
      <c r="F5213" s="8"/>
      <c r="G5213" s="8" t="s">
        <v>31</v>
      </c>
      <c r="H5213" s="8"/>
      <c r="I5213" s="8"/>
      <c r="J5213" s="8" t="s">
        <v>16020</v>
      </c>
      <c r="K5213" s="8"/>
      <c r="L5213" s="13" t="s">
        <v>137</v>
      </c>
      <c r="M5213" s="19" t="s">
        <v>16021</v>
      </c>
      <c r="N5213" s="8">
        <v>276</v>
      </c>
      <c r="O5213" s="8">
        <v>761</v>
      </c>
      <c r="P5213" s="8" t="s">
        <v>16025</v>
      </c>
      <c r="Q5213" s="22" t="s">
        <v>16026</v>
      </c>
      <c r="R5213" s="13" t="s">
        <v>16029</v>
      </c>
    </row>
    <row r="5214" spans="1:18" ht="36">
      <c r="A5214" s="14" t="s">
        <v>16030</v>
      </c>
      <c r="B5214" s="8" t="s">
        <v>16031</v>
      </c>
      <c r="C5214" s="10" t="s">
        <v>16032</v>
      </c>
      <c r="D5214" s="8" t="s">
        <v>16019</v>
      </c>
      <c r="E5214" s="12">
        <v>43641.495983796296</v>
      </c>
      <c r="F5214" s="8"/>
      <c r="G5214" s="8" t="s">
        <v>31</v>
      </c>
      <c r="H5214" s="8"/>
      <c r="I5214" s="8"/>
      <c r="J5214" s="8" t="s">
        <v>16033</v>
      </c>
      <c r="K5214" s="8"/>
      <c r="L5214" s="13" t="s">
        <v>4454</v>
      </c>
      <c r="M5214" s="19" t="s">
        <v>16034</v>
      </c>
      <c r="N5214" s="8">
        <v>275</v>
      </c>
      <c r="O5214" s="8">
        <v>1977</v>
      </c>
      <c r="P5214" s="8"/>
      <c r="Q5214" s="22" t="s">
        <v>16036</v>
      </c>
      <c r="R5214" s="13" t="s">
        <v>16037</v>
      </c>
    </row>
    <row r="5215" spans="1:18" ht="48" hidden="1">
      <c r="A5215" s="14" t="s">
        <v>34468</v>
      </c>
      <c r="B5215" s="8" t="s">
        <v>34469</v>
      </c>
      <c r="C5215" s="10" t="s">
        <v>312</v>
      </c>
      <c r="D5215" s="8" t="s">
        <v>34470</v>
      </c>
      <c r="E5215" s="12">
        <v>43641.495879629627</v>
      </c>
      <c r="F5215" s="8"/>
      <c r="G5215" s="8" t="s">
        <v>31</v>
      </c>
      <c r="H5215" s="8"/>
      <c r="I5215" s="8"/>
      <c r="J5215" s="8" t="s">
        <v>34471</v>
      </c>
      <c r="K5215" s="8"/>
      <c r="L5215" s="13" t="s">
        <v>137</v>
      </c>
      <c r="M5215" s="19" t="s">
        <v>34472</v>
      </c>
      <c r="N5215" s="8">
        <v>604</v>
      </c>
      <c r="O5215" s="8">
        <v>1230</v>
      </c>
      <c r="P5215" s="8"/>
      <c r="Q5215" s="22" t="s">
        <v>34473</v>
      </c>
      <c r="R5215" s="13" t="s">
        <v>327</v>
      </c>
    </row>
    <row r="5216" spans="1:18" ht="120" hidden="1">
      <c r="A5216" s="14" t="s">
        <v>34474</v>
      </c>
      <c r="B5216" s="8" t="s">
        <v>34475</v>
      </c>
      <c r="C5216" s="10" t="s">
        <v>637</v>
      </c>
      <c r="D5216" s="8" t="s">
        <v>34476</v>
      </c>
      <c r="E5216" s="12">
        <v>43641.495868055557</v>
      </c>
      <c r="F5216" s="8"/>
      <c r="G5216" s="8" t="s">
        <v>31</v>
      </c>
      <c r="H5216" s="8"/>
      <c r="I5216" s="8"/>
      <c r="J5216" s="8" t="s">
        <v>34477</v>
      </c>
      <c r="K5216" s="8"/>
      <c r="L5216" s="13" t="s">
        <v>33</v>
      </c>
      <c r="M5216" s="19" t="s">
        <v>34478</v>
      </c>
      <c r="N5216" s="8">
        <v>2946</v>
      </c>
      <c r="O5216" s="8">
        <v>4830</v>
      </c>
      <c r="P5216" s="8" t="s">
        <v>34479</v>
      </c>
      <c r="Q5216" s="22" t="s">
        <v>34480</v>
      </c>
      <c r="R5216" s="13" t="s">
        <v>651</v>
      </c>
    </row>
    <row r="5217" spans="1:18" ht="72" hidden="1">
      <c r="A5217" s="14" t="s">
        <v>34481</v>
      </c>
      <c r="B5217" s="8" t="s">
        <v>34482</v>
      </c>
      <c r="C5217" s="10" t="s">
        <v>34483</v>
      </c>
      <c r="D5217" s="8" t="s">
        <v>34484</v>
      </c>
      <c r="E5217" s="12">
        <v>43641.495856481481</v>
      </c>
      <c r="F5217" s="8"/>
      <c r="G5217" s="8" t="s">
        <v>31</v>
      </c>
      <c r="H5217" s="8"/>
      <c r="I5217" s="8"/>
      <c r="J5217" s="8" t="s">
        <v>34485</v>
      </c>
      <c r="K5217" s="8"/>
      <c r="L5217" s="13" t="s">
        <v>137</v>
      </c>
      <c r="M5217" s="19" t="s">
        <v>34486</v>
      </c>
      <c r="N5217" s="8">
        <v>58</v>
      </c>
      <c r="O5217" s="8">
        <v>124</v>
      </c>
      <c r="P5217" s="8" t="s">
        <v>34487</v>
      </c>
      <c r="Q5217" s="22" t="s">
        <v>34488</v>
      </c>
      <c r="R5217" s="13" t="s">
        <v>34489</v>
      </c>
    </row>
    <row r="5218" spans="1:18" ht="48" hidden="1">
      <c r="A5218" s="14" t="s">
        <v>34490</v>
      </c>
      <c r="B5218" s="8" t="s">
        <v>34491</v>
      </c>
      <c r="C5218" s="10" t="s">
        <v>568</v>
      </c>
      <c r="D5218" s="8" t="s">
        <v>34492</v>
      </c>
      <c r="E5218" s="12">
        <v>43641.495833333334</v>
      </c>
      <c r="F5218" s="8"/>
      <c r="G5218" s="8" t="s">
        <v>31</v>
      </c>
      <c r="H5218" s="8"/>
      <c r="I5218" s="8"/>
      <c r="J5218" s="8" t="s">
        <v>34493</v>
      </c>
      <c r="K5218" s="8"/>
      <c r="L5218" s="13" t="s">
        <v>137</v>
      </c>
      <c r="M5218" s="19" t="s">
        <v>34494</v>
      </c>
      <c r="N5218" s="8">
        <v>295</v>
      </c>
      <c r="O5218" s="8">
        <v>248</v>
      </c>
      <c r="P5218" s="8" t="s">
        <v>34495</v>
      </c>
      <c r="Q5218" s="22" t="s">
        <v>34496</v>
      </c>
      <c r="R5218" s="13" t="s">
        <v>575</v>
      </c>
    </row>
    <row r="5219" spans="1:18" ht="132" hidden="1">
      <c r="A5219" s="14" t="s">
        <v>34497</v>
      </c>
      <c r="B5219" s="8" t="s">
        <v>34498</v>
      </c>
      <c r="C5219" s="10" t="s">
        <v>20608</v>
      </c>
      <c r="D5219" s="8" t="s">
        <v>34499</v>
      </c>
      <c r="E5219" s="12">
        <v>43641.495763888888</v>
      </c>
      <c r="F5219" s="8"/>
      <c r="G5219" s="8" t="s">
        <v>31</v>
      </c>
      <c r="H5219" s="8"/>
      <c r="I5219" s="8"/>
      <c r="J5219" s="8" t="s">
        <v>34500</v>
      </c>
      <c r="K5219" s="8"/>
      <c r="L5219" s="13" t="s">
        <v>224</v>
      </c>
      <c r="M5219" s="19" t="s">
        <v>34501</v>
      </c>
      <c r="N5219" s="8">
        <v>877</v>
      </c>
      <c r="O5219" s="8">
        <v>476</v>
      </c>
      <c r="P5219" s="8" t="s">
        <v>19650</v>
      </c>
      <c r="Q5219" s="22" t="s">
        <v>34502</v>
      </c>
      <c r="R5219" s="13" t="s">
        <v>4758</v>
      </c>
    </row>
    <row r="5220" spans="1:18" ht="120" hidden="1">
      <c r="A5220" s="14" t="s">
        <v>34503</v>
      </c>
      <c r="B5220" s="8" t="s">
        <v>34504</v>
      </c>
      <c r="C5220" s="10" t="s">
        <v>637</v>
      </c>
      <c r="D5220" s="8" t="s">
        <v>34505</v>
      </c>
      <c r="E5220" s="12">
        <v>43641.495706018519</v>
      </c>
      <c r="F5220" s="8"/>
      <c r="G5220" s="8" t="s">
        <v>31</v>
      </c>
      <c r="H5220" s="8"/>
      <c r="I5220" s="8"/>
      <c r="J5220" s="8" t="s">
        <v>34506</v>
      </c>
      <c r="K5220" s="8"/>
      <c r="L5220" s="13" t="s">
        <v>95</v>
      </c>
      <c r="M5220" s="19" t="s">
        <v>34507</v>
      </c>
      <c r="N5220" s="8">
        <v>1100</v>
      </c>
      <c r="O5220" s="8">
        <v>4747</v>
      </c>
      <c r="P5220" s="8" t="s">
        <v>34508</v>
      </c>
      <c r="Q5220" s="22" t="s">
        <v>34509</v>
      </c>
      <c r="R5220" s="13" t="s">
        <v>651</v>
      </c>
    </row>
    <row r="5221" spans="1:18" ht="108" hidden="1">
      <c r="A5221" s="14" t="s">
        <v>34510</v>
      </c>
      <c r="B5221" s="8" t="s">
        <v>34511</v>
      </c>
      <c r="C5221" s="10" t="s">
        <v>367</v>
      </c>
      <c r="D5221" s="8" t="s">
        <v>34505</v>
      </c>
      <c r="E5221" s="12">
        <v>43641.495706018519</v>
      </c>
      <c r="F5221" s="8"/>
      <c r="G5221" s="8" t="s">
        <v>31</v>
      </c>
      <c r="H5221" s="8"/>
      <c r="I5221" s="8"/>
      <c r="J5221" s="8" t="s">
        <v>34512</v>
      </c>
      <c r="K5221" s="8"/>
      <c r="L5221" s="13" t="s">
        <v>137</v>
      </c>
      <c r="M5221" s="19" t="s">
        <v>34513</v>
      </c>
      <c r="N5221" s="8">
        <v>22</v>
      </c>
      <c r="O5221" s="8">
        <v>85</v>
      </c>
      <c r="P5221" s="8" t="s">
        <v>8153</v>
      </c>
      <c r="Q5221" s="22" t="s">
        <v>34514</v>
      </c>
      <c r="R5221" s="13" t="s">
        <v>378</v>
      </c>
    </row>
    <row r="5222" spans="1:18" ht="36" hidden="1">
      <c r="A5222" s="14" t="s">
        <v>34515</v>
      </c>
      <c r="B5222" s="8" t="s">
        <v>34516</v>
      </c>
      <c r="C5222" s="10" t="s">
        <v>34517</v>
      </c>
      <c r="D5222" s="8" t="s">
        <v>16040</v>
      </c>
      <c r="E5222" s="12">
        <v>43641.495578703703</v>
      </c>
      <c r="F5222" s="8"/>
      <c r="G5222" s="8" t="s">
        <v>31</v>
      </c>
      <c r="H5222" s="8"/>
      <c r="I5222" s="8"/>
      <c r="J5222" s="8" t="s">
        <v>34518</v>
      </c>
      <c r="K5222" s="8"/>
      <c r="L5222" s="13" t="s">
        <v>224</v>
      </c>
      <c r="M5222" s="19" t="s">
        <v>34519</v>
      </c>
      <c r="N5222" s="8">
        <v>2588</v>
      </c>
      <c r="O5222" s="8">
        <v>4984</v>
      </c>
      <c r="P5222" s="8" t="s">
        <v>34520</v>
      </c>
      <c r="Q5222" s="22" t="s">
        <v>34521</v>
      </c>
      <c r="R5222" s="13" t="s">
        <v>34522</v>
      </c>
    </row>
    <row r="5223" spans="1:18" ht="13">
      <c r="A5223" s="14" t="s">
        <v>16038</v>
      </c>
      <c r="B5223" s="8" t="s">
        <v>11159</v>
      </c>
      <c r="C5223" s="10" t="s">
        <v>16039</v>
      </c>
      <c r="D5223" s="8" t="s">
        <v>16040</v>
      </c>
      <c r="E5223" s="12">
        <v>43641.495578703703</v>
      </c>
      <c r="F5223" s="8"/>
      <c r="G5223" s="8" t="s">
        <v>31</v>
      </c>
      <c r="H5223" s="8"/>
      <c r="I5223" s="8"/>
      <c r="J5223" s="8" t="s">
        <v>11162</v>
      </c>
      <c r="K5223" s="8"/>
      <c r="L5223" s="13" t="s">
        <v>33</v>
      </c>
      <c r="M5223" s="19" t="s">
        <v>11163</v>
      </c>
      <c r="N5223" s="8">
        <v>109</v>
      </c>
      <c r="O5223" s="8">
        <v>458</v>
      </c>
      <c r="P5223" s="8" t="s">
        <v>5319</v>
      </c>
      <c r="Q5223" s="22" t="s">
        <v>16041</v>
      </c>
      <c r="R5223" s="13" t="s">
        <v>16042</v>
      </c>
    </row>
    <row r="5224" spans="1:18" ht="60" hidden="1">
      <c r="A5224" s="14" t="s">
        <v>34523</v>
      </c>
      <c r="B5224" s="8" t="s">
        <v>34524</v>
      </c>
      <c r="C5224" s="10" t="s">
        <v>28682</v>
      </c>
      <c r="D5224" s="8" t="s">
        <v>34525</v>
      </c>
      <c r="E5224" s="12">
        <v>43641.495520833334</v>
      </c>
      <c r="F5224" s="8"/>
      <c r="G5224" s="8" t="s">
        <v>31</v>
      </c>
      <c r="H5224" s="8"/>
      <c r="I5224" s="8"/>
      <c r="J5224" s="8" t="s">
        <v>34526</v>
      </c>
      <c r="K5224" s="8"/>
      <c r="L5224" s="13" t="s">
        <v>33</v>
      </c>
      <c r="M5224" s="19" t="s">
        <v>34527</v>
      </c>
      <c r="N5224" s="8">
        <v>5409</v>
      </c>
      <c r="O5224" s="8">
        <v>5667</v>
      </c>
      <c r="P5224" s="8"/>
      <c r="Q5224" s="22" t="s">
        <v>34528</v>
      </c>
      <c r="R5224" s="13" t="s">
        <v>10608</v>
      </c>
    </row>
    <row r="5225" spans="1:18" ht="48" hidden="1">
      <c r="A5225" s="14" t="s">
        <v>34529</v>
      </c>
      <c r="B5225" s="8" t="s">
        <v>34530</v>
      </c>
      <c r="C5225" s="10" t="s">
        <v>25138</v>
      </c>
      <c r="D5225" s="8" t="s">
        <v>34531</v>
      </c>
      <c r="E5225" s="12">
        <v>43641.495474537034</v>
      </c>
      <c r="F5225" s="8"/>
      <c r="G5225" s="8" t="s">
        <v>31</v>
      </c>
      <c r="H5225" s="8"/>
      <c r="I5225" s="8"/>
      <c r="J5225" s="8" t="s">
        <v>34532</v>
      </c>
      <c r="K5225" s="8"/>
      <c r="L5225" s="13" t="s">
        <v>137</v>
      </c>
      <c r="M5225" s="19" t="s">
        <v>34533</v>
      </c>
      <c r="N5225" s="8">
        <v>6833</v>
      </c>
      <c r="O5225" s="8">
        <v>7472</v>
      </c>
      <c r="P5225" s="8" t="s">
        <v>34534</v>
      </c>
      <c r="Q5225" s="22" t="s">
        <v>34535</v>
      </c>
      <c r="R5225" s="13" t="s">
        <v>25143</v>
      </c>
    </row>
    <row r="5226" spans="1:18" ht="36">
      <c r="A5226" s="14" t="s">
        <v>16043</v>
      </c>
      <c r="B5226" s="8" t="s">
        <v>16044</v>
      </c>
      <c r="C5226" s="10" t="s">
        <v>16045</v>
      </c>
      <c r="D5226" s="8" t="s">
        <v>16046</v>
      </c>
      <c r="E5226" s="12">
        <v>43641.495451388888</v>
      </c>
      <c r="F5226" s="8"/>
      <c r="G5226" s="8" t="s">
        <v>31</v>
      </c>
      <c r="H5226" s="8"/>
      <c r="I5226" s="8"/>
      <c r="J5226" s="8" t="s">
        <v>16047</v>
      </c>
      <c r="K5226" s="8"/>
      <c r="L5226" s="13" t="s">
        <v>33</v>
      </c>
      <c r="M5226" s="19" t="s">
        <v>16048</v>
      </c>
      <c r="N5226" s="8">
        <v>672</v>
      </c>
      <c r="O5226" s="8">
        <v>2064</v>
      </c>
      <c r="P5226" s="8" t="s">
        <v>16052</v>
      </c>
      <c r="Q5226" s="22" t="s">
        <v>16053</v>
      </c>
      <c r="R5226" s="13" t="s">
        <v>16056</v>
      </c>
    </row>
    <row r="5227" spans="1:18" ht="120" hidden="1">
      <c r="A5227" s="14" t="s">
        <v>34536</v>
      </c>
      <c r="B5227" s="8" t="s">
        <v>34537</v>
      </c>
      <c r="C5227" s="10" t="s">
        <v>637</v>
      </c>
      <c r="D5227" s="8" t="s">
        <v>34538</v>
      </c>
      <c r="E5227" s="12">
        <v>43641.495428240742</v>
      </c>
      <c r="F5227" s="8"/>
      <c r="G5227" s="8" t="s">
        <v>31</v>
      </c>
      <c r="H5227" s="8"/>
      <c r="I5227" s="8"/>
      <c r="J5227" s="8" t="s">
        <v>34539</v>
      </c>
      <c r="K5227" s="8"/>
      <c r="L5227" s="13" t="s">
        <v>33</v>
      </c>
      <c r="M5227" s="19" t="s">
        <v>34540</v>
      </c>
      <c r="N5227" s="8">
        <v>504</v>
      </c>
      <c r="O5227" s="8">
        <v>556</v>
      </c>
      <c r="P5227" s="8" t="s">
        <v>21268</v>
      </c>
      <c r="Q5227" s="22" t="s">
        <v>34541</v>
      </c>
      <c r="R5227" s="13" t="s">
        <v>651</v>
      </c>
    </row>
    <row r="5228" spans="1:18" ht="60" hidden="1">
      <c r="A5228" s="14" t="s">
        <v>34542</v>
      </c>
      <c r="B5228" s="8" t="s">
        <v>34543</v>
      </c>
      <c r="C5228" s="10" t="s">
        <v>15653</v>
      </c>
      <c r="D5228" s="8" t="s">
        <v>34544</v>
      </c>
      <c r="E5228" s="12">
        <v>43641.495405092588</v>
      </c>
      <c r="F5228" s="8"/>
      <c r="G5228" s="8" t="s">
        <v>31</v>
      </c>
      <c r="H5228" s="8"/>
      <c r="I5228" s="8"/>
      <c r="J5228" s="8" t="s">
        <v>34545</v>
      </c>
      <c r="K5228" s="8"/>
      <c r="L5228" s="13" t="s">
        <v>224</v>
      </c>
      <c r="M5228" s="19" t="s">
        <v>34546</v>
      </c>
      <c r="N5228" s="8">
        <v>222</v>
      </c>
      <c r="O5228" s="8">
        <v>542</v>
      </c>
      <c r="P5228" s="8"/>
      <c r="Q5228" s="22" t="s">
        <v>34547</v>
      </c>
      <c r="R5228" s="13" t="s">
        <v>15664</v>
      </c>
    </row>
    <row r="5229" spans="1:18" ht="72" hidden="1">
      <c r="A5229" s="14" t="s">
        <v>34548</v>
      </c>
      <c r="B5229" s="8" t="s">
        <v>34516</v>
      </c>
      <c r="C5229" s="10" t="s">
        <v>34549</v>
      </c>
      <c r="D5229" s="8" t="s">
        <v>34550</v>
      </c>
      <c r="E5229" s="12">
        <v>43641.495254629626</v>
      </c>
      <c r="F5229" s="8"/>
      <c r="G5229" s="8" t="s">
        <v>31</v>
      </c>
      <c r="H5229" s="8"/>
      <c r="I5229" s="8"/>
      <c r="J5229" s="8" t="s">
        <v>34518</v>
      </c>
      <c r="K5229" s="8"/>
      <c r="L5229" s="13" t="s">
        <v>224</v>
      </c>
      <c r="M5229" s="19" t="s">
        <v>34519</v>
      </c>
      <c r="N5229" s="8">
        <v>2588</v>
      </c>
      <c r="O5229" s="8">
        <v>4984</v>
      </c>
      <c r="P5229" s="8" t="s">
        <v>34520</v>
      </c>
      <c r="Q5229" s="22" t="s">
        <v>34551</v>
      </c>
      <c r="R5229" s="13" t="s">
        <v>34552</v>
      </c>
    </row>
    <row r="5230" spans="1:18" ht="13">
      <c r="A5230" s="14" t="s">
        <v>16057</v>
      </c>
      <c r="B5230" s="8" t="s">
        <v>12253</v>
      </c>
      <c r="C5230" s="10" t="s">
        <v>16058</v>
      </c>
      <c r="D5230" s="8" t="s">
        <v>16059</v>
      </c>
      <c r="E5230" s="12">
        <v>43641.495208333334</v>
      </c>
      <c r="F5230" s="8"/>
      <c r="G5230" s="8" t="s">
        <v>31</v>
      </c>
      <c r="H5230" s="8"/>
      <c r="I5230" s="8"/>
      <c r="J5230" s="8" t="s">
        <v>12256</v>
      </c>
      <c r="K5230" s="8"/>
      <c r="L5230" s="13" t="s">
        <v>33</v>
      </c>
      <c r="M5230" s="19" t="s">
        <v>12257</v>
      </c>
      <c r="N5230" s="8">
        <v>281</v>
      </c>
      <c r="O5230" s="8">
        <v>1283</v>
      </c>
      <c r="P5230" s="8" t="s">
        <v>11585</v>
      </c>
      <c r="Q5230" s="22" t="s">
        <v>16062</v>
      </c>
      <c r="R5230" s="13" t="s">
        <v>16075</v>
      </c>
    </row>
    <row r="5231" spans="1:18" ht="36" hidden="1">
      <c r="A5231" s="14" t="s">
        <v>34553</v>
      </c>
      <c r="B5231" s="8" t="s">
        <v>34554</v>
      </c>
      <c r="C5231" s="10" t="s">
        <v>3916</v>
      </c>
      <c r="D5231" s="8" t="s">
        <v>34555</v>
      </c>
      <c r="E5231" s="12">
        <v>43641.495150462964</v>
      </c>
      <c r="F5231" s="8"/>
      <c r="G5231" s="8" t="s">
        <v>31</v>
      </c>
      <c r="H5231" s="8"/>
      <c r="I5231" s="8"/>
      <c r="J5231" s="8" t="s">
        <v>34556</v>
      </c>
      <c r="K5231" s="8"/>
      <c r="L5231" s="13" t="s">
        <v>33</v>
      </c>
      <c r="M5231" s="19" t="s">
        <v>34557</v>
      </c>
      <c r="N5231" s="8">
        <v>1895</v>
      </c>
      <c r="O5231" s="8">
        <v>4998</v>
      </c>
      <c r="P5231" s="8" t="s">
        <v>34558</v>
      </c>
      <c r="Q5231" s="22" t="s">
        <v>34559</v>
      </c>
      <c r="R5231" s="13" t="s">
        <v>3926</v>
      </c>
    </row>
    <row r="5232" spans="1:18" ht="48" hidden="1">
      <c r="A5232" s="14" t="s">
        <v>34560</v>
      </c>
      <c r="B5232" s="8" t="s">
        <v>34561</v>
      </c>
      <c r="C5232" s="10" t="s">
        <v>568</v>
      </c>
      <c r="D5232" s="8" t="s">
        <v>34562</v>
      </c>
      <c r="E5232" s="12">
        <v>43641.495115740741</v>
      </c>
      <c r="F5232" s="8"/>
      <c r="G5232" s="8" t="s">
        <v>31</v>
      </c>
      <c r="H5232" s="8"/>
      <c r="I5232" s="8"/>
      <c r="J5232" s="8" t="s">
        <v>34563</v>
      </c>
      <c r="K5232" s="8"/>
      <c r="L5232" s="13" t="s">
        <v>137</v>
      </c>
      <c r="M5232" s="19" t="s">
        <v>34564</v>
      </c>
      <c r="N5232" s="8">
        <v>1690</v>
      </c>
      <c r="O5232" s="8">
        <v>4991</v>
      </c>
      <c r="P5232" s="8" t="s">
        <v>2746</v>
      </c>
      <c r="Q5232" s="22" t="s">
        <v>34565</v>
      </c>
      <c r="R5232" s="13" t="s">
        <v>575</v>
      </c>
    </row>
    <row r="5233" spans="1:18" ht="84" hidden="1">
      <c r="A5233" s="14" t="s">
        <v>34566</v>
      </c>
      <c r="B5233" s="8" t="s">
        <v>34567</v>
      </c>
      <c r="C5233" s="10" t="s">
        <v>6395</v>
      </c>
      <c r="D5233" s="8" t="s">
        <v>34568</v>
      </c>
      <c r="E5233" s="12">
        <v>43641.495092592595</v>
      </c>
      <c r="F5233" s="8"/>
      <c r="G5233" s="8" t="s">
        <v>31</v>
      </c>
      <c r="H5233" s="8"/>
      <c r="I5233" s="8"/>
      <c r="J5233" s="8" t="s">
        <v>34569</v>
      </c>
      <c r="K5233" s="8"/>
      <c r="L5233" s="13" t="s">
        <v>53</v>
      </c>
      <c r="M5233" s="19" t="s">
        <v>34570</v>
      </c>
      <c r="N5233" s="8">
        <v>1949</v>
      </c>
      <c r="O5233" s="8">
        <v>1806</v>
      </c>
      <c r="P5233" s="8" t="s">
        <v>33607</v>
      </c>
      <c r="Q5233" s="22" t="s">
        <v>34571</v>
      </c>
      <c r="R5233" s="13" t="s">
        <v>6407</v>
      </c>
    </row>
    <row r="5234" spans="1:18" ht="60" hidden="1">
      <c r="A5234" s="14" t="s">
        <v>34572</v>
      </c>
      <c r="B5234" s="8" t="s">
        <v>34573</v>
      </c>
      <c r="C5234" s="10" t="s">
        <v>24450</v>
      </c>
      <c r="D5234" s="8" t="s">
        <v>34574</v>
      </c>
      <c r="E5234" s="12">
        <v>43641.495069444441</v>
      </c>
      <c r="F5234" s="8"/>
      <c r="G5234" s="8" t="s">
        <v>31</v>
      </c>
      <c r="H5234" s="8"/>
      <c r="I5234" s="8"/>
      <c r="J5234" s="8" t="s">
        <v>34575</v>
      </c>
      <c r="K5234" s="8"/>
      <c r="L5234" s="13" t="s">
        <v>224</v>
      </c>
      <c r="M5234" s="19" t="s">
        <v>34576</v>
      </c>
      <c r="N5234" s="8">
        <v>596</v>
      </c>
      <c r="O5234" s="8">
        <v>2094</v>
      </c>
      <c r="P5234" s="8" t="s">
        <v>34577</v>
      </c>
      <c r="Q5234" s="22" t="s">
        <v>34578</v>
      </c>
      <c r="R5234" s="13" t="s">
        <v>24456</v>
      </c>
    </row>
    <row r="5235" spans="1:18" ht="84" hidden="1">
      <c r="A5235" s="14" t="s">
        <v>34579</v>
      </c>
      <c r="B5235" s="8" t="s">
        <v>4497</v>
      </c>
      <c r="C5235" s="10" t="s">
        <v>3340</v>
      </c>
      <c r="D5235" s="8" t="s">
        <v>34580</v>
      </c>
      <c r="E5235" s="12">
        <v>43641.495057870372</v>
      </c>
      <c r="F5235" s="8"/>
      <c r="G5235" s="8" t="s">
        <v>31</v>
      </c>
      <c r="H5235" s="8"/>
      <c r="I5235" s="8"/>
      <c r="J5235" s="8" t="s">
        <v>4500</v>
      </c>
      <c r="K5235" s="8"/>
      <c r="L5235" s="13" t="s">
        <v>33</v>
      </c>
      <c r="M5235" s="19" t="s">
        <v>4502</v>
      </c>
      <c r="N5235" s="8">
        <v>24816</v>
      </c>
      <c r="O5235" s="8">
        <v>25290</v>
      </c>
      <c r="P5235" s="8" t="s">
        <v>4506</v>
      </c>
      <c r="Q5235" s="22" t="s">
        <v>34581</v>
      </c>
      <c r="R5235" s="13" t="s">
        <v>3352</v>
      </c>
    </row>
    <row r="5236" spans="1:18" ht="36" hidden="1">
      <c r="A5236" s="14" t="s">
        <v>34582</v>
      </c>
      <c r="B5236" s="8" t="s">
        <v>34583</v>
      </c>
      <c r="C5236" s="10" t="s">
        <v>32519</v>
      </c>
      <c r="D5236" s="8" t="s">
        <v>34584</v>
      </c>
      <c r="E5236" s="12">
        <v>43641.494930555556</v>
      </c>
      <c r="F5236" s="8"/>
      <c r="G5236" s="8" t="s">
        <v>31</v>
      </c>
      <c r="H5236" s="8"/>
      <c r="I5236" s="8"/>
      <c r="J5236" s="8" t="s">
        <v>34585</v>
      </c>
      <c r="K5236" s="8"/>
      <c r="L5236" s="13" t="s">
        <v>33</v>
      </c>
      <c r="M5236" s="19" t="s">
        <v>34586</v>
      </c>
      <c r="N5236" s="8">
        <v>567</v>
      </c>
      <c r="O5236" s="8">
        <v>793</v>
      </c>
      <c r="P5236" s="8" t="s">
        <v>34587</v>
      </c>
      <c r="Q5236" s="22" t="s">
        <v>34588</v>
      </c>
      <c r="R5236" s="13" t="s">
        <v>32522</v>
      </c>
    </row>
    <row r="5237" spans="1:18" ht="120" hidden="1">
      <c r="A5237" s="14" t="s">
        <v>34589</v>
      </c>
      <c r="B5237" s="8" t="s">
        <v>34590</v>
      </c>
      <c r="C5237" s="10" t="s">
        <v>1816</v>
      </c>
      <c r="D5237" s="8" t="s">
        <v>34591</v>
      </c>
      <c r="E5237" s="12">
        <v>43641.494872685187</v>
      </c>
      <c r="F5237" s="8"/>
      <c r="G5237" s="8" t="s">
        <v>31</v>
      </c>
      <c r="H5237" s="8"/>
      <c r="I5237" s="8"/>
      <c r="J5237" s="8" t="s">
        <v>34592</v>
      </c>
      <c r="K5237" s="8"/>
      <c r="L5237" s="13" t="s">
        <v>33</v>
      </c>
      <c r="M5237" s="19" t="s">
        <v>34593</v>
      </c>
      <c r="N5237" s="8">
        <v>2624</v>
      </c>
      <c r="O5237" s="8">
        <v>3107</v>
      </c>
      <c r="P5237" s="8" t="s">
        <v>20149</v>
      </c>
      <c r="Q5237" s="22" t="s">
        <v>34594</v>
      </c>
      <c r="R5237" s="13" t="s">
        <v>1833</v>
      </c>
    </row>
    <row r="5238" spans="1:18" ht="13" hidden="1">
      <c r="A5238" s="14" t="s">
        <v>34595</v>
      </c>
      <c r="B5238" s="8" t="s">
        <v>34596</v>
      </c>
      <c r="C5238" s="10" t="s">
        <v>34597</v>
      </c>
      <c r="D5238" s="8" t="s">
        <v>34598</v>
      </c>
      <c r="E5238" s="12">
        <v>43641.494814814811</v>
      </c>
      <c r="F5238" s="8"/>
      <c r="G5238" s="8" t="s">
        <v>31</v>
      </c>
      <c r="H5238" s="8"/>
      <c r="I5238" s="8"/>
      <c r="J5238" s="8" t="s">
        <v>34599</v>
      </c>
      <c r="K5238" s="8"/>
      <c r="L5238" s="13" t="s">
        <v>33</v>
      </c>
      <c r="M5238" s="19" t="s">
        <v>34600</v>
      </c>
      <c r="N5238" s="8">
        <v>543</v>
      </c>
      <c r="O5238" s="8">
        <v>800</v>
      </c>
      <c r="P5238" s="8"/>
      <c r="Q5238" s="22" t="s">
        <v>34601</v>
      </c>
      <c r="R5238" s="13" t="s">
        <v>34602</v>
      </c>
    </row>
    <row r="5239" spans="1:18" ht="96" hidden="1">
      <c r="A5239" s="14" t="s">
        <v>34603</v>
      </c>
      <c r="B5239" s="8" t="s">
        <v>34604</v>
      </c>
      <c r="C5239" s="10" t="s">
        <v>8251</v>
      </c>
      <c r="D5239" s="8" t="s">
        <v>34605</v>
      </c>
      <c r="E5239" s="12">
        <v>43641.494791666672</v>
      </c>
      <c r="F5239" s="8"/>
      <c r="G5239" s="8" t="s">
        <v>31</v>
      </c>
      <c r="H5239" s="8"/>
      <c r="I5239" s="8"/>
      <c r="J5239" s="8" t="s">
        <v>34606</v>
      </c>
      <c r="K5239" s="8"/>
      <c r="L5239" s="13" t="s">
        <v>33</v>
      </c>
      <c r="M5239" s="19" t="s">
        <v>34607</v>
      </c>
      <c r="N5239" s="8">
        <v>514</v>
      </c>
      <c r="O5239" s="8">
        <v>996</v>
      </c>
      <c r="P5239" s="8" t="s">
        <v>34608</v>
      </c>
      <c r="Q5239" s="22" t="s">
        <v>34609</v>
      </c>
      <c r="R5239" s="13" t="s">
        <v>8264</v>
      </c>
    </row>
    <row r="5240" spans="1:18" ht="72" hidden="1">
      <c r="A5240" s="14" t="s">
        <v>34610</v>
      </c>
      <c r="B5240" s="8" t="s">
        <v>34611</v>
      </c>
      <c r="C5240" s="10" t="s">
        <v>2804</v>
      </c>
      <c r="D5240" s="8" t="s">
        <v>34612</v>
      </c>
      <c r="E5240" s="12">
        <v>43641.494756944448</v>
      </c>
      <c r="F5240" s="8"/>
      <c r="G5240" s="8" t="s">
        <v>31</v>
      </c>
      <c r="H5240" s="8"/>
      <c r="I5240" s="8"/>
      <c r="J5240" s="8" t="s">
        <v>34613</v>
      </c>
      <c r="K5240" s="8"/>
      <c r="L5240" s="13" t="s">
        <v>95</v>
      </c>
      <c r="M5240" s="19" t="s">
        <v>164</v>
      </c>
      <c r="N5240" s="8">
        <v>378</v>
      </c>
      <c r="O5240" s="8">
        <v>1773</v>
      </c>
      <c r="P5240" s="8"/>
      <c r="Q5240" s="22" t="s">
        <v>34614</v>
      </c>
      <c r="R5240" s="13" t="s">
        <v>2814</v>
      </c>
    </row>
    <row r="5241" spans="1:18" ht="36" hidden="1">
      <c r="A5241" s="14" t="s">
        <v>34615</v>
      </c>
      <c r="B5241" s="8" t="s">
        <v>27167</v>
      </c>
      <c r="C5241" s="10" t="s">
        <v>3916</v>
      </c>
      <c r="D5241" s="8" t="s">
        <v>34616</v>
      </c>
      <c r="E5241" s="12">
        <v>43641.494733796295</v>
      </c>
      <c r="F5241" s="8"/>
      <c r="G5241" s="8" t="s">
        <v>31</v>
      </c>
      <c r="H5241" s="8"/>
      <c r="I5241" s="8"/>
      <c r="J5241" s="8" t="s">
        <v>27169</v>
      </c>
      <c r="K5241" s="8"/>
      <c r="L5241" s="13" t="s">
        <v>137</v>
      </c>
      <c r="M5241" s="19" t="s">
        <v>27170</v>
      </c>
      <c r="N5241" s="8">
        <v>2926</v>
      </c>
      <c r="O5241" s="8">
        <v>5001</v>
      </c>
      <c r="P5241" s="8" t="s">
        <v>27171</v>
      </c>
      <c r="Q5241" s="22" t="s">
        <v>34617</v>
      </c>
      <c r="R5241" s="13" t="s">
        <v>3926</v>
      </c>
    </row>
    <row r="5242" spans="1:18" ht="84">
      <c r="A5242" s="14" t="s">
        <v>16077</v>
      </c>
      <c r="B5242" s="8" t="s">
        <v>16078</v>
      </c>
      <c r="C5242" s="10" t="s">
        <v>16079</v>
      </c>
      <c r="D5242" s="8" t="s">
        <v>16080</v>
      </c>
      <c r="E5242" s="12">
        <v>43641.494583333333</v>
      </c>
      <c r="F5242" s="8"/>
      <c r="G5242" s="8" t="s">
        <v>31</v>
      </c>
      <c r="H5242" s="8"/>
      <c r="I5242" s="8"/>
      <c r="J5242" s="8" t="s">
        <v>16081</v>
      </c>
      <c r="K5242" s="8"/>
      <c r="L5242" s="13" t="s">
        <v>137</v>
      </c>
      <c r="M5242" s="19" t="s">
        <v>16082</v>
      </c>
      <c r="N5242" s="8">
        <v>6686</v>
      </c>
      <c r="O5242" s="8">
        <v>2586</v>
      </c>
      <c r="P5242" s="8" t="s">
        <v>16085</v>
      </c>
      <c r="Q5242" s="22" t="s">
        <v>16086</v>
      </c>
      <c r="R5242" s="13" t="s">
        <v>16093</v>
      </c>
    </row>
    <row r="5243" spans="1:18" ht="48" hidden="1">
      <c r="A5243" s="14" t="s">
        <v>34618</v>
      </c>
      <c r="B5243" s="8" t="s">
        <v>34619</v>
      </c>
      <c r="C5243" s="10" t="s">
        <v>34620</v>
      </c>
      <c r="D5243" s="8" t="s">
        <v>34621</v>
      </c>
      <c r="E5243" s="12">
        <v>43641.494571759264</v>
      </c>
      <c r="F5243" s="8"/>
      <c r="G5243" s="8" t="s">
        <v>31</v>
      </c>
      <c r="H5243" s="8" t="s">
        <v>2162</v>
      </c>
      <c r="I5243" s="8" t="s">
        <v>2163</v>
      </c>
      <c r="J5243" s="8" t="s">
        <v>34622</v>
      </c>
      <c r="K5243" s="8" t="s">
        <v>2165</v>
      </c>
      <c r="L5243" s="13" t="s">
        <v>33</v>
      </c>
      <c r="M5243" s="19" t="s">
        <v>34623</v>
      </c>
      <c r="N5243" s="8">
        <v>1344</v>
      </c>
      <c r="O5243" s="8">
        <v>1372</v>
      </c>
      <c r="P5243" s="8" t="s">
        <v>34624</v>
      </c>
      <c r="Q5243" s="22" t="s">
        <v>34625</v>
      </c>
      <c r="R5243" s="13" t="s">
        <v>34626</v>
      </c>
    </row>
    <row r="5244" spans="1:18" ht="36" hidden="1">
      <c r="A5244" s="14" t="s">
        <v>34627</v>
      </c>
      <c r="B5244" s="8" t="s">
        <v>34628</v>
      </c>
      <c r="C5244" s="10" t="s">
        <v>3916</v>
      </c>
      <c r="D5244" s="8" t="s">
        <v>34629</v>
      </c>
      <c r="E5244" s="12">
        <v>43641.49454861111</v>
      </c>
      <c r="F5244" s="8"/>
      <c r="G5244" s="8" t="s">
        <v>31</v>
      </c>
      <c r="H5244" s="8"/>
      <c r="I5244" s="8"/>
      <c r="J5244" s="8" t="s">
        <v>34630</v>
      </c>
      <c r="K5244" s="8"/>
      <c r="L5244" s="13" t="s">
        <v>137</v>
      </c>
      <c r="M5244" s="19" t="s">
        <v>34631</v>
      </c>
      <c r="N5244" s="8">
        <v>538</v>
      </c>
      <c r="O5244" s="8">
        <v>549</v>
      </c>
      <c r="P5244" s="8" t="s">
        <v>6508</v>
      </c>
      <c r="Q5244" s="22" t="s">
        <v>34632</v>
      </c>
      <c r="R5244" s="13" t="s">
        <v>3926</v>
      </c>
    </row>
    <row r="5245" spans="1:18" ht="60" hidden="1">
      <c r="A5245" s="14" t="s">
        <v>34633</v>
      </c>
      <c r="B5245" s="8" t="s">
        <v>22688</v>
      </c>
      <c r="C5245" s="10" t="s">
        <v>24450</v>
      </c>
      <c r="D5245" s="8" t="s">
        <v>34629</v>
      </c>
      <c r="E5245" s="12">
        <v>43641.49454861111</v>
      </c>
      <c r="F5245" s="8"/>
      <c r="G5245" s="8" t="s">
        <v>31</v>
      </c>
      <c r="H5245" s="8"/>
      <c r="I5245" s="8"/>
      <c r="J5245" s="8" t="s">
        <v>22691</v>
      </c>
      <c r="K5245" s="8"/>
      <c r="L5245" s="13" t="s">
        <v>224</v>
      </c>
      <c r="M5245" s="19" t="s">
        <v>22692</v>
      </c>
      <c r="N5245" s="8">
        <v>44441</v>
      </c>
      <c r="O5245" s="8">
        <v>45628</v>
      </c>
      <c r="P5245" s="8" t="s">
        <v>22693</v>
      </c>
      <c r="Q5245" s="22" t="s">
        <v>34634</v>
      </c>
      <c r="R5245" s="13" t="s">
        <v>24456</v>
      </c>
    </row>
    <row r="5246" spans="1:18" ht="13">
      <c r="A5246" s="14" t="s">
        <v>16094</v>
      </c>
      <c r="B5246" s="8" t="s">
        <v>11159</v>
      </c>
      <c r="C5246" s="10" t="s">
        <v>16095</v>
      </c>
      <c r="D5246" s="8" t="s">
        <v>16096</v>
      </c>
      <c r="E5246" s="12">
        <v>43641.494502314818</v>
      </c>
      <c r="F5246" s="8"/>
      <c r="G5246" s="8" t="s">
        <v>31</v>
      </c>
      <c r="H5246" s="8"/>
      <c r="I5246" s="8"/>
      <c r="J5246" s="8" t="s">
        <v>11162</v>
      </c>
      <c r="K5246" s="8"/>
      <c r="L5246" s="13" t="s">
        <v>33</v>
      </c>
      <c r="M5246" s="19" t="s">
        <v>11163</v>
      </c>
      <c r="N5246" s="8">
        <v>109</v>
      </c>
      <c r="O5246" s="8">
        <v>458</v>
      </c>
      <c r="P5246" s="8" t="s">
        <v>5319</v>
      </c>
      <c r="Q5246" s="22" t="s">
        <v>16099</v>
      </c>
      <c r="R5246" s="13" t="s">
        <v>16102</v>
      </c>
    </row>
    <row r="5247" spans="1:18" ht="24" hidden="1">
      <c r="A5247" s="14" t="s">
        <v>34635</v>
      </c>
      <c r="B5247" s="8" t="s">
        <v>28712</v>
      </c>
      <c r="C5247" s="10" t="s">
        <v>34636</v>
      </c>
      <c r="D5247" s="8" t="s">
        <v>34637</v>
      </c>
      <c r="E5247" s="12">
        <v>43641.494456018518</v>
      </c>
      <c r="F5247" s="8"/>
      <c r="G5247" s="8" t="s">
        <v>31</v>
      </c>
      <c r="H5247" s="8"/>
      <c r="I5247" s="8"/>
      <c r="J5247" s="8" t="s">
        <v>28713</v>
      </c>
      <c r="K5247" s="8"/>
      <c r="L5247" s="13" t="s">
        <v>224</v>
      </c>
      <c r="M5247" s="19" t="s">
        <v>28714</v>
      </c>
      <c r="N5247" s="8">
        <v>4474</v>
      </c>
      <c r="O5247" s="8">
        <v>4638</v>
      </c>
      <c r="P5247" s="8" t="s">
        <v>28715</v>
      </c>
      <c r="Q5247" s="22" t="s">
        <v>34638</v>
      </c>
      <c r="R5247" s="13" t="s">
        <v>34639</v>
      </c>
    </row>
    <row r="5248" spans="1:18" ht="84" hidden="1">
      <c r="A5248" s="14" t="s">
        <v>34640</v>
      </c>
      <c r="B5248" s="8" t="s">
        <v>33244</v>
      </c>
      <c r="C5248" s="10" t="s">
        <v>1382</v>
      </c>
      <c r="D5248" s="8" t="s">
        <v>34641</v>
      </c>
      <c r="E5248" s="12">
        <v>43641.494409722218</v>
      </c>
      <c r="F5248" s="8"/>
      <c r="G5248" s="8" t="s">
        <v>31</v>
      </c>
      <c r="H5248" s="8"/>
      <c r="I5248" s="8"/>
      <c r="J5248" s="8" t="s">
        <v>33246</v>
      </c>
      <c r="K5248" s="8"/>
      <c r="L5248" s="13" t="s">
        <v>137</v>
      </c>
      <c r="M5248" s="19" t="s">
        <v>33247</v>
      </c>
      <c r="N5248" s="8">
        <v>3028</v>
      </c>
      <c r="O5248" s="8">
        <v>4167</v>
      </c>
      <c r="P5248" s="8" t="s">
        <v>773</v>
      </c>
      <c r="Q5248" s="22" t="s">
        <v>34642</v>
      </c>
      <c r="R5248" s="13" t="s">
        <v>1393</v>
      </c>
    </row>
    <row r="5249" spans="1:18" ht="84" hidden="1">
      <c r="A5249" s="14" t="s">
        <v>34643</v>
      </c>
      <c r="B5249" s="8" t="s">
        <v>28712</v>
      </c>
      <c r="C5249" s="10" t="s">
        <v>34644</v>
      </c>
      <c r="D5249" s="8" t="s">
        <v>34645</v>
      </c>
      <c r="E5249" s="12">
        <v>43641.494386574079</v>
      </c>
      <c r="F5249" s="8"/>
      <c r="G5249" s="8" t="s">
        <v>31</v>
      </c>
      <c r="H5249" s="8"/>
      <c r="I5249" s="8"/>
      <c r="J5249" s="8" t="s">
        <v>28713</v>
      </c>
      <c r="K5249" s="8"/>
      <c r="L5249" s="13" t="s">
        <v>224</v>
      </c>
      <c r="M5249" s="19" t="s">
        <v>28714</v>
      </c>
      <c r="N5249" s="8">
        <v>4474</v>
      </c>
      <c r="O5249" s="8">
        <v>4638</v>
      </c>
      <c r="P5249" s="8" t="s">
        <v>28715</v>
      </c>
      <c r="Q5249" s="22" t="s">
        <v>34646</v>
      </c>
      <c r="R5249" s="13" t="s">
        <v>34647</v>
      </c>
    </row>
    <row r="5250" spans="1:18" ht="24">
      <c r="A5250" s="14" t="s">
        <v>16104</v>
      </c>
      <c r="B5250" s="8" t="s">
        <v>16105</v>
      </c>
      <c r="C5250" s="10" t="s">
        <v>16106</v>
      </c>
      <c r="D5250" s="8" t="s">
        <v>16107</v>
      </c>
      <c r="E5250" s="12">
        <v>43641.494363425925</v>
      </c>
      <c r="F5250" s="8"/>
      <c r="G5250" s="8" t="s">
        <v>31</v>
      </c>
      <c r="H5250" s="8" t="s">
        <v>594</v>
      </c>
      <c r="I5250" s="8" t="s">
        <v>595</v>
      </c>
      <c r="J5250" s="8" t="s">
        <v>16109</v>
      </c>
      <c r="K5250" s="8" t="s">
        <v>16110</v>
      </c>
      <c r="L5250" s="13" t="s">
        <v>95</v>
      </c>
      <c r="M5250" s="19" t="s">
        <v>16111</v>
      </c>
      <c r="N5250" s="8">
        <v>17</v>
      </c>
      <c r="O5250" s="8">
        <v>91</v>
      </c>
      <c r="P5250" s="8"/>
      <c r="Q5250" s="22" t="s">
        <v>16112</v>
      </c>
      <c r="R5250" s="13" t="s">
        <v>16114</v>
      </c>
    </row>
    <row r="5251" spans="1:18" ht="13">
      <c r="A5251" s="14" t="s">
        <v>16115</v>
      </c>
      <c r="B5251" s="8" t="s">
        <v>11159</v>
      </c>
      <c r="C5251" s="10" t="s">
        <v>16116</v>
      </c>
      <c r="D5251" s="8" t="s">
        <v>16117</v>
      </c>
      <c r="E5251" s="12">
        <v>43641.49423611111</v>
      </c>
      <c r="F5251" s="8"/>
      <c r="G5251" s="8" t="s">
        <v>31</v>
      </c>
      <c r="H5251" s="8"/>
      <c r="I5251" s="8"/>
      <c r="J5251" s="8" t="s">
        <v>11162</v>
      </c>
      <c r="K5251" s="8"/>
      <c r="L5251" s="13" t="s">
        <v>33</v>
      </c>
      <c r="M5251" s="19" t="s">
        <v>11163</v>
      </c>
      <c r="N5251" s="8">
        <v>109</v>
      </c>
      <c r="O5251" s="8">
        <v>458</v>
      </c>
      <c r="P5251" s="8" t="s">
        <v>5319</v>
      </c>
      <c r="Q5251" s="22" t="s">
        <v>16118</v>
      </c>
      <c r="R5251" s="13" t="s">
        <v>16119</v>
      </c>
    </row>
    <row r="5252" spans="1:18" ht="36" hidden="1">
      <c r="A5252" s="14" t="s">
        <v>34648</v>
      </c>
      <c r="B5252" s="8" t="s">
        <v>34516</v>
      </c>
      <c r="C5252" s="10" t="s">
        <v>34649</v>
      </c>
      <c r="D5252" s="8" t="s">
        <v>34650</v>
      </c>
      <c r="E5252" s="12">
        <v>43641.494224537033</v>
      </c>
      <c r="F5252" s="8"/>
      <c r="G5252" s="8" t="s">
        <v>31</v>
      </c>
      <c r="H5252" s="8"/>
      <c r="I5252" s="8"/>
      <c r="J5252" s="8" t="s">
        <v>34518</v>
      </c>
      <c r="K5252" s="8"/>
      <c r="L5252" s="13" t="s">
        <v>224</v>
      </c>
      <c r="M5252" s="19" t="s">
        <v>34519</v>
      </c>
      <c r="N5252" s="8">
        <v>2588</v>
      </c>
      <c r="O5252" s="8">
        <v>4984</v>
      </c>
      <c r="P5252" s="8" t="s">
        <v>34520</v>
      </c>
      <c r="Q5252" s="22" t="s">
        <v>34651</v>
      </c>
      <c r="R5252" s="13" t="s">
        <v>34652</v>
      </c>
    </row>
    <row r="5253" spans="1:18" ht="24">
      <c r="A5253" s="14" t="s">
        <v>16120</v>
      </c>
      <c r="B5253" s="8" t="s">
        <v>16105</v>
      </c>
      <c r="C5253" s="10" t="s">
        <v>16106</v>
      </c>
      <c r="D5253" s="8" t="s">
        <v>16121</v>
      </c>
      <c r="E5253" s="12">
        <v>43641.49418981481</v>
      </c>
      <c r="F5253" s="8"/>
      <c r="G5253" s="8" t="s">
        <v>31</v>
      </c>
      <c r="H5253" s="8" t="s">
        <v>594</v>
      </c>
      <c r="I5253" s="8" t="s">
        <v>595</v>
      </c>
      <c r="J5253" s="8" t="s">
        <v>16109</v>
      </c>
      <c r="K5253" s="8" t="s">
        <v>3550</v>
      </c>
      <c r="L5253" s="13" t="s">
        <v>95</v>
      </c>
      <c r="M5253" s="19" t="s">
        <v>16111</v>
      </c>
      <c r="N5253" s="8">
        <v>17</v>
      </c>
      <c r="O5253" s="8">
        <v>91</v>
      </c>
      <c r="P5253" s="8"/>
      <c r="Q5253" s="22" t="s">
        <v>16122</v>
      </c>
      <c r="R5253" s="13" t="s">
        <v>16114</v>
      </c>
    </row>
    <row r="5254" spans="1:18" ht="60" hidden="1">
      <c r="A5254" s="14" t="s">
        <v>34653</v>
      </c>
      <c r="B5254" s="8" t="s">
        <v>28712</v>
      </c>
      <c r="C5254" s="10" t="s">
        <v>25802</v>
      </c>
      <c r="D5254" s="8" t="s">
        <v>34654</v>
      </c>
      <c r="E5254" s="12">
        <v>43641.494120370371</v>
      </c>
      <c r="F5254" s="8"/>
      <c r="G5254" s="8" t="s">
        <v>31</v>
      </c>
      <c r="H5254" s="8"/>
      <c r="I5254" s="8"/>
      <c r="J5254" s="8" t="s">
        <v>28713</v>
      </c>
      <c r="K5254" s="8"/>
      <c r="L5254" s="13" t="s">
        <v>224</v>
      </c>
      <c r="M5254" s="19" t="s">
        <v>28714</v>
      </c>
      <c r="N5254" s="8">
        <v>4474</v>
      </c>
      <c r="O5254" s="8">
        <v>4638</v>
      </c>
      <c r="P5254" s="8" t="s">
        <v>28715</v>
      </c>
      <c r="Q5254" s="22" t="s">
        <v>34655</v>
      </c>
      <c r="R5254" s="13" t="s">
        <v>25807</v>
      </c>
    </row>
    <row r="5255" spans="1:18" ht="36" hidden="1">
      <c r="A5255" s="14" t="s">
        <v>34656</v>
      </c>
      <c r="B5255" s="8" t="s">
        <v>34657</v>
      </c>
      <c r="C5255" s="10" t="s">
        <v>1273</v>
      </c>
      <c r="D5255" s="8" t="s">
        <v>16126</v>
      </c>
      <c r="E5255" s="12">
        <v>43641.494062500002</v>
      </c>
      <c r="F5255" s="8"/>
      <c r="G5255" s="8" t="s">
        <v>31</v>
      </c>
      <c r="H5255" s="8"/>
      <c r="I5255" s="8"/>
      <c r="J5255" s="8" t="s">
        <v>34658</v>
      </c>
      <c r="K5255" s="8"/>
      <c r="L5255" s="13" t="s">
        <v>95</v>
      </c>
      <c r="M5255" s="19" t="s">
        <v>34659</v>
      </c>
      <c r="N5255" s="8">
        <v>1870</v>
      </c>
      <c r="O5255" s="8">
        <v>2865</v>
      </c>
      <c r="P5255" s="8" t="s">
        <v>34660</v>
      </c>
      <c r="Q5255" s="22" t="s">
        <v>34661</v>
      </c>
      <c r="R5255" s="13" t="s">
        <v>1286</v>
      </c>
    </row>
    <row r="5256" spans="1:18" ht="24">
      <c r="A5256" s="14" t="s">
        <v>16123</v>
      </c>
      <c r="B5256" s="8" t="s">
        <v>16124</v>
      </c>
      <c r="C5256" s="10" t="s">
        <v>16125</v>
      </c>
      <c r="D5256" s="8" t="s">
        <v>16126</v>
      </c>
      <c r="E5256" s="12">
        <v>43641.494062500002</v>
      </c>
      <c r="F5256" s="8"/>
      <c r="G5256" s="8" t="s">
        <v>31</v>
      </c>
      <c r="H5256" s="8" t="s">
        <v>16127</v>
      </c>
      <c r="I5256" s="8" t="s">
        <v>16128</v>
      </c>
      <c r="J5256" s="8" t="s">
        <v>16129</v>
      </c>
      <c r="K5256" s="8" t="s">
        <v>16130</v>
      </c>
      <c r="L5256" s="13" t="s">
        <v>33</v>
      </c>
      <c r="M5256" s="19" t="s">
        <v>16131</v>
      </c>
      <c r="N5256" s="8">
        <v>62</v>
      </c>
      <c r="O5256" s="8">
        <v>332</v>
      </c>
      <c r="P5256" s="8"/>
      <c r="Q5256" s="22" t="s">
        <v>16132</v>
      </c>
      <c r="R5256" s="13" t="s">
        <v>16133</v>
      </c>
    </row>
    <row r="5257" spans="1:18" ht="251" hidden="1">
      <c r="A5257" s="14" t="s">
        <v>34662</v>
      </c>
      <c r="B5257" s="8" t="s">
        <v>34663</v>
      </c>
      <c r="C5257" s="10" t="s">
        <v>396</v>
      </c>
      <c r="D5257" s="8" t="s">
        <v>34664</v>
      </c>
      <c r="E5257" s="12">
        <v>43641.494039351848</v>
      </c>
      <c r="F5257" s="8"/>
      <c r="G5257" s="8" t="s">
        <v>31</v>
      </c>
      <c r="H5257" s="8"/>
      <c r="I5257" s="8"/>
      <c r="J5257" s="8" t="s">
        <v>34665</v>
      </c>
      <c r="K5257" s="8"/>
      <c r="L5257" s="13" t="s">
        <v>137</v>
      </c>
      <c r="M5257" s="19" t="s">
        <v>34666</v>
      </c>
      <c r="N5257" s="8">
        <v>1137</v>
      </c>
      <c r="O5257" s="8">
        <v>1362</v>
      </c>
      <c r="P5257" s="8" t="s">
        <v>182</v>
      </c>
      <c r="Q5257" s="22" t="s">
        <v>34667</v>
      </c>
      <c r="R5257" s="13" t="s">
        <v>404</v>
      </c>
    </row>
    <row r="5258" spans="1:18" ht="24" hidden="1">
      <c r="A5258" s="14" t="s">
        <v>34668</v>
      </c>
      <c r="B5258" s="8" t="s">
        <v>34669</v>
      </c>
      <c r="C5258" s="10" t="s">
        <v>34670</v>
      </c>
      <c r="D5258" s="8" t="s">
        <v>34671</v>
      </c>
      <c r="E5258" s="12">
        <v>43641.493923611109</v>
      </c>
      <c r="F5258" s="8"/>
      <c r="G5258" s="8" t="s">
        <v>31</v>
      </c>
      <c r="H5258" s="8"/>
      <c r="I5258" s="8"/>
      <c r="J5258" s="8" t="s">
        <v>34672</v>
      </c>
      <c r="K5258" s="8"/>
      <c r="L5258" s="13" t="s">
        <v>28668</v>
      </c>
      <c r="M5258" s="19" t="s">
        <v>34673</v>
      </c>
      <c r="N5258" s="8">
        <v>176</v>
      </c>
      <c r="O5258" s="8">
        <v>498</v>
      </c>
      <c r="P5258" s="8"/>
      <c r="Q5258" s="22" t="s">
        <v>34674</v>
      </c>
      <c r="R5258" s="13" t="s">
        <v>34675</v>
      </c>
    </row>
    <row r="5259" spans="1:18" ht="120" hidden="1">
      <c r="A5259" s="14" t="s">
        <v>34676</v>
      </c>
      <c r="B5259" s="8" t="s">
        <v>34677</v>
      </c>
      <c r="C5259" s="10" t="s">
        <v>637</v>
      </c>
      <c r="D5259" s="8" t="s">
        <v>34678</v>
      </c>
      <c r="E5259" s="12">
        <v>43641.493888888886</v>
      </c>
      <c r="F5259" s="8"/>
      <c r="G5259" s="8" t="s">
        <v>31</v>
      </c>
      <c r="H5259" s="8"/>
      <c r="I5259" s="8"/>
      <c r="J5259" s="8" t="s">
        <v>34679</v>
      </c>
      <c r="K5259" s="8"/>
      <c r="L5259" s="13" t="s">
        <v>137</v>
      </c>
      <c r="M5259" s="19" t="s">
        <v>34680</v>
      </c>
      <c r="N5259" s="8">
        <v>56</v>
      </c>
      <c r="O5259" s="8">
        <v>277</v>
      </c>
      <c r="P5259" s="8" t="s">
        <v>34681</v>
      </c>
      <c r="Q5259" s="22" t="s">
        <v>34682</v>
      </c>
      <c r="R5259" s="13" t="s">
        <v>651</v>
      </c>
    </row>
    <row r="5260" spans="1:18" ht="144" hidden="1">
      <c r="A5260" s="14" t="s">
        <v>34683</v>
      </c>
      <c r="B5260" s="8" t="s">
        <v>6636</v>
      </c>
      <c r="C5260" s="10" t="s">
        <v>454</v>
      </c>
      <c r="D5260" s="8" t="s">
        <v>34684</v>
      </c>
      <c r="E5260" s="12">
        <v>43641.493877314817</v>
      </c>
      <c r="F5260" s="8"/>
      <c r="G5260" s="8" t="s">
        <v>31</v>
      </c>
      <c r="H5260" s="8"/>
      <c r="I5260" s="8"/>
      <c r="J5260" s="8" t="s">
        <v>6639</v>
      </c>
      <c r="K5260" s="8"/>
      <c r="L5260" s="13" t="s">
        <v>137</v>
      </c>
      <c r="M5260" s="19" t="s">
        <v>6640</v>
      </c>
      <c r="N5260" s="8">
        <v>876</v>
      </c>
      <c r="O5260" s="8">
        <v>878</v>
      </c>
      <c r="P5260" s="8" t="s">
        <v>6648</v>
      </c>
      <c r="Q5260" s="22" t="s">
        <v>34685</v>
      </c>
      <c r="R5260" s="13" t="s">
        <v>464</v>
      </c>
    </row>
    <row r="5261" spans="1:18" ht="24">
      <c r="A5261" s="14" t="s">
        <v>16134</v>
      </c>
      <c r="B5261" s="8" t="s">
        <v>16124</v>
      </c>
      <c r="C5261" s="10" t="s">
        <v>16135</v>
      </c>
      <c r="D5261" s="8" t="s">
        <v>16136</v>
      </c>
      <c r="E5261" s="12">
        <v>43641.493854166663</v>
      </c>
      <c r="F5261" s="8"/>
      <c r="G5261" s="8" t="s">
        <v>31</v>
      </c>
      <c r="H5261" s="8" t="s">
        <v>16137</v>
      </c>
      <c r="I5261" s="8" t="s">
        <v>16138</v>
      </c>
      <c r="J5261" s="8" t="s">
        <v>16129</v>
      </c>
      <c r="K5261" s="8" t="s">
        <v>16139</v>
      </c>
      <c r="L5261" s="13" t="s">
        <v>33</v>
      </c>
      <c r="M5261" s="19" t="s">
        <v>16131</v>
      </c>
      <c r="N5261" s="8">
        <v>62</v>
      </c>
      <c r="O5261" s="8">
        <v>332</v>
      </c>
      <c r="P5261" s="8"/>
      <c r="Q5261" s="22" t="s">
        <v>16140</v>
      </c>
      <c r="R5261" s="13" t="s">
        <v>16141</v>
      </c>
    </row>
    <row r="5262" spans="1:18" ht="48" hidden="1">
      <c r="A5262" s="14" t="s">
        <v>34686</v>
      </c>
      <c r="B5262" s="8" t="s">
        <v>28712</v>
      </c>
      <c r="C5262" s="10" t="s">
        <v>34687</v>
      </c>
      <c r="D5262" s="8" t="s">
        <v>34688</v>
      </c>
      <c r="E5262" s="12">
        <v>43641.49381944444</v>
      </c>
      <c r="F5262" s="8"/>
      <c r="G5262" s="8" t="s">
        <v>31</v>
      </c>
      <c r="H5262" s="8"/>
      <c r="I5262" s="8"/>
      <c r="J5262" s="8" t="s">
        <v>28713</v>
      </c>
      <c r="K5262" s="8"/>
      <c r="L5262" s="13" t="s">
        <v>224</v>
      </c>
      <c r="M5262" s="19" t="s">
        <v>28714</v>
      </c>
      <c r="N5262" s="8">
        <v>4474</v>
      </c>
      <c r="O5262" s="8">
        <v>4638</v>
      </c>
      <c r="P5262" s="8" t="s">
        <v>28715</v>
      </c>
      <c r="Q5262" s="22" t="s">
        <v>34689</v>
      </c>
      <c r="R5262" s="13" t="s">
        <v>34690</v>
      </c>
    </row>
    <row r="5263" spans="1:18" ht="24" hidden="1">
      <c r="A5263" s="14" t="s">
        <v>34691</v>
      </c>
      <c r="B5263" s="8" t="s">
        <v>34692</v>
      </c>
      <c r="C5263" s="10" t="s">
        <v>18915</v>
      </c>
      <c r="D5263" s="8" t="s">
        <v>34693</v>
      </c>
      <c r="E5263" s="12">
        <v>43641.493807870371</v>
      </c>
      <c r="F5263" s="8"/>
      <c r="G5263" s="8" t="s">
        <v>31</v>
      </c>
      <c r="H5263" s="8"/>
      <c r="I5263" s="8"/>
      <c r="J5263" s="8" t="s">
        <v>34694</v>
      </c>
      <c r="K5263" s="8"/>
      <c r="L5263" s="13" t="s">
        <v>33</v>
      </c>
      <c r="M5263" s="19" t="s">
        <v>164</v>
      </c>
      <c r="N5263" s="8">
        <v>42</v>
      </c>
      <c r="O5263" s="8">
        <v>167</v>
      </c>
      <c r="P5263" s="8" t="s">
        <v>34695</v>
      </c>
      <c r="Q5263" s="22" t="s">
        <v>34696</v>
      </c>
      <c r="R5263" s="13" t="s">
        <v>18921</v>
      </c>
    </row>
    <row r="5264" spans="1:18" ht="72" hidden="1">
      <c r="A5264" s="14" t="s">
        <v>34697</v>
      </c>
      <c r="B5264" s="8" t="s">
        <v>34698</v>
      </c>
      <c r="C5264" s="10" t="s">
        <v>32979</v>
      </c>
      <c r="D5264" s="8" t="s">
        <v>34693</v>
      </c>
      <c r="E5264" s="12">
        <v>43641.493807870371</v>
      </c>
      <c r="F5264" s="8"/>
      <c r="G5264" s="8" t="s">
        <v>31</v>
      </c>
      <c r="H5264" s="8"/>
      <c r="I5264" s="8"/>
      <c r="J5264" s="8" t="s">
        <v>34699</v>
      </c>
      <c r="K5264" s="8"/>
      <c r="L5264" s="13" t="s">
        <v>137</v>
      </c>
      <c r="M5264" s="19" t="s">
        <v>34700</v>
      </c>
      <c r="N5264" s="8">
        <v>5694</v>
      </c>
      <c r="O5264" s="8">
        <v>5495</v>
      </c>
      <c r="P5264" s="8" t="s">
        <v>34701</v>
      </c>
      <c r="Q5264" s="22" t="s">
        <v>34702</v>
      </c>
      <c r="R5264" s="13" t="s">
        <v>32984</v>
      </c>
    </row>
    <row r="5265" spans="1:18" ht="108" hidden="1">
      <c r="A5265" s="14" t="s">
        <v>34703</v>
      </c>
      <c r="B5265" s="8" t="s">
        <v>34704</v>
      </c>
      <c r="C5265" s="10" t="s">
        <v>582</v>
      </c>
      <c r="D5265" s="8" t="s">
        <v>34705</v>
      </c>
      <c r="E5265" s="12">
        <v>43641.493773148148</v>
      </c>
      <c r="F5265" s="8"/>
      <c r="G5265" s="8" t="s">
        <v>34706</v>
      </c>
      <c r="H5265" s="8"/>
      <c r="I5265" s="8"/>
      <c r="J5265" s="8" t="s">
        <v>34707</v>
      </c>
      <c r="K5265" s="8"/>
      <c r="L5265" s="13" t="s">
        <v>53</v>
      </c>
      <c r="M5265" s="19" t="s">
        <v>164</v>
      </c>
      <c r="N5265" s="8">
        <v>72</v>
      </c>
      <c r="O5265" s="8">
        <v>207</v>
      </c>
      <c r="P5265" s="8"/>
      <c r="Q5265" s="22" t="s">
        <v>34708</v>
      </c>
      <c r="R5265" s="13" t="s">
        <v>588</v>
      </c>
    </row>
    <row r="5266" spans="1:18" ht="36">
      <c r="A5266" s="14" t="s">
        <v>16142</v>
      </c>
      <c r="B5266" s="8" t="s">
        <v>16143</v>
      </c>
      <c r="C5266" s="10" t="s">
        <v>16144</v>
      </c>
      <c r="D5266" s="8" t="s">
        <v>16145</v>
      </c>
      <c r="E5266" s="12">
        <v>43641.493750000001</v>
      </c>
      <c r="F5266" s="8"/>
      <c r="G5266" s="8" t="s">
        <v>31</v>
      </c>
      <c r="H5266" s="8"/>
      <c r="I5266" s="8"/>
      <c r="J5266" s="8" t="s">
        <v>16146</v>
      </c>
      <c r="K5266" s="8"/>
      <c r="L5266" s="13" t="s">
        <v>33</v>
      </c>
      <c r="M5266" s="19" t="s">
        <v>16147</v>
      </c>
      <c r="N5266" s="8">
        <v>846</v>
      </c>
      <c r="O5266" s="8">
        <v>2912</v>
      </c>
      <c r="P5266" s="8"/>
      <c r="Q5266" s="22" t="s">
        <v>16154</v>
      </c>
      <c r="R5266" s="13" t="s">
        <v>16157</v>
      </c>
    </row>
    <row r="5267" spans="1:18" ht="48" hidden="1">
      <c r="A5267" s="14" t="s">
        <v>34709</v>
      </c>
      <c r="B5267" s="8" t="s">
        <v>34710</v>
      </c>
      <c r="C5267" s="10" t="s">
        <v>24913</v>
      </c>
      <c r="D5267" s="8" t="s">
        <v>34711</v>
      </c>
      <c r="E5267" s="12">
        <v>43641.493726851855</v>
      </c>
      <c r="F5267" s="8"/>
      <c r="G5267" s="8" t="s">
        <v>31</v>
      </c>
      <c r="H5267" s="8"/>
      <c r="I5267" s="8"/>
      <c r="J5267" s="8" t="s">
        <v>34712</v>
      </c>
      <c r="K5267" s="8"/>
      <c r="L5267" s="13" t="s">
        <v>95</v>
      </c>
      <c r="M5267" s="19" t="s">
        <v>34713</v>
      </c>
      <c r="N5267" s="8">
        <v>1101</v>
      </c>
      <c r="O5267" s="8">
        <v>1255</v>
      </c>
      <c r="P5267" s="8" t="s">
        <v>34714</v>
      </c>
      <c r="Q5267" s="22" t="s">
        <v>34715</v>
      </c>
      <c r="R5267" s="13" t="s">
        <v>24918</v>
      </c>
    </row>
    <row r="5268" spans="1:18" ht="60" hidden="1">
      <c r="A5268" s="14" t="s">
        <v>34716</v>
      </c>
      <c r="B5268" s="8" t="s">
        <v>33925</v>
      </c>
      <c r="C5268" s="10" t="s">
        <v>619</v>
      </c>
      <c r="D5268" s="8" t="s">
        <v>34717</v>
      </c>
      <c r="E5268" s="12">
        <v>43641.493692129632</v>
      </c>
      <c r="F5268" s="8"/>
      <c r="G5268" s="8" t="s">
        <v>31</v>
      </c>
      <c r="H5268" s="8"/>
      <c r="I5268" s="8"/>
      <c r="J5268" s="8" t="s">
        <v>33927</v>
      </c>
      <c r="K5268" s="8"/>
      <c r="L5268" s="13" t="s">
        <v>33</v>
      </c>
      <c r="M5268" s="19" t="s">
        <v>33928</v>
      </c>
      <c r="N5268" s="8">
        <v>2120</v>
      </c>
      <c r="O5268" s="8">
        <v>4940</v>
      </c>
      <c r="P5268" s="8" t="s">
        <v>6161</v>
      </c>
      <c r="Q5268" s="22" t="s">
        <v>34718</v>
      </c>
      <c r="R5268" s="13" t="s">
        <v>632</v>
      </c>
    </row>
    <row r="5269" spans="1:18" ht="48" hidden="1">
      <c r="A5269" s="14" t="s">
        <v>34719</v>
      </c>
      <c r="B5269" s="8" t="s">
        <v>34103</v>
      </c>
      <c r="C5269" s="10" t="s">
        <v>34720</v>
      </c>
      <c r="D5269" s="8" t="s">
        <v>34721</v>
      </c>
      <c r="E5269" s="12">
        <v>43641.493668981479</v>
      </c>
      <c r="F5269" s="8"/>
      <c r="G5269" s="8" t="s">
        <v>31</v>
      </c>
      <c r="H5269" s="8"/>
      <c r="I5269" s="8"/>
      <c r="J5269" s="8" t="s">
        <v>34105</v>
      </c>
      <c r="K5269" s="8"/>
      <c r="L5269" s="13" t="s">
        <v>53</v>
      </c>
      <c r="M5269" s="19" t="s">
        <v>34106</v>
      </c>
      <c r="N5269" s="8">
        <v>1942</v>
      </c>
      <c r="O5269" s="8">
        <v>2404</v>
      </c>
      <c r="P5269" s="8"/>
      <c r="Q5269" s="22" t="s">
        <v>34722</v>
      </c>
      <c r="R5269" s="13" t="s">
        <v>34723</v>
      </c>
    </row>
    <row r="5270" spans="1:18" ht="120" hidden="1">
      <c r="A5270" s="14" t="s">
        <v>34724</v>
      </c>
      <c r="B5270" s="8" t="s">
        <v>9415</v>
      </c>
      <c r="C5270" s="10" t="s">
        <v>637</v>
      </c>
      <c r="D5270" s="8" t="s">
        <v>34725</v>
      </c>
      <c r="E5270" s="12">
        <v>43641.493645833332</v>
      </c>
      <c r="F5270" s="8"/>
      <c r="G5270" s="8" t="s">
        <v>31</v>
      </c>
      <c r="H5270" s="8"/>
      <c r="I5270" s="8"/>
      <c r="J5270" s="8" t="s">
        <v>9420</v>
      </c>
      <c r="K5270" s="8"/>
      <c r="L5270" s="13" t="s">
        <v>33</v>
      </c>
      <c r="M5270" s="19" t="s">
        <v>9422</v>
      </c>
      <c r="N5270" s="8">
        <v>219</v>
      </c>
      <c r="O5270" s="8">
        <v>611</v>
      </c>
      <c r="P5270" s="8" t="s">
        <v>9423</v>
      </c>
      <c r="Q5270" s="22" t="s">
        <v>34726</v>
      </c>
      <c r="R5270" s="13" t="s">
        <v>651</v>
      </c>
    </row>
    <row r="5271" spans="1:18" ht="48" hidden="1">
      <c r="A5271" s="14" t="s">
        <v>34727</v>
      </c>
      <c r="B5271" s="8" t="s">
        <v>23854</v>
      </c>
      <c r="C5271" s="10" t="s">
        <v>427</v>
      </c>
      <c r="D5271" s="8" t="s">
        <v>34725</v>
      </c>
      <c r="E5271" s="12">
        <v>43641.493645833332</v>
      </c>
      <c r="F5271" s="8"/>
      <c r="G5271" s="8" t="s">
        <v>31</v>
      </c>
      <c r="H5271" s="8"/>
      <c r="I5271" s="8"/>
      <c r="J5271" s="8" t="s">
        <v>23855</v>
      </c>
      <c r="K5271" s="8"/>
      <c r="L5271" s="13" t="s">
        <v>95</v>
      </c>
      <c r="M5271" s="19" t="s">
        <v>23856</v>
      </c>
      <c r="N5271" s="8">
        <v>16274</v>
      </c>
      <c r="O5271" s="8">
        <v>16929</v>
      </c>
      <c r="P5271" s="8" t="s">
        <v>23857</v>
      </c>
      <c r="Q5271" s="22" t="s">
        <v>34728</v>
      </c>
      <c r="R5271" s="13" t="s">
        <v>439</v>
      </c>
    </row>
    <row r="5272" spans="1:18" ht="108" hidden="1">
      <c r="A5272" s="14" t="s">
        <v>34729</v>
      </c>
      <c r="B5272" s="8" t="s">
        <v>34730</v>
      </c>
      <c r="C5272" s="10" t="s">
        <v>11432</v>
      </c>
      <c r="D5272" s="8" t="s">
        <v>34731</v>
      </c>
      <c r="E5272" s="12">
        <v>43641.493564814809</v>
      </c>
      <c r="F5272" s="8"/>
      <c r="G5272" s="8" t="s">
        <v>31</v>
      </c>
      <c r="H5272" s="8"/>
      <c r="I5272" s="8"/>
      <c r="J5272" s="8" t="s">
        <v>34732</v>
      </c>
      <c r="K5272" s="8"/>
      <c r="L5272" s="13" t="s">
        <v>224</v>
      </c>
      <c r="M5272" s="19" t="s">
        <v>34733</v>
      </c>
      <c r="N5272" s="8">
        <v>156</v>
      </c>
      <c r="O5272" s="8">
        <v>33</v>
      </c>
      <c r="P5272" s="8"/>
      <c r="Q5272" s="22" t="s">
        <v>34734</v>
      </c>
      <c r="R5272" s="13" t="s">
        <v>11444</v>
      </c>
    </row>
    <row r="5273" spans="1:18" ht="60" hidden="1">
      <c r="A5273" s="14" t="s">
        <v>34735</v>
      </c>
      <c r="B5273" s="8" t="s">
        <v>34736</v>
      </c>
      <c r="C5273" s="10" t="s">
        <v>5077</v>
      </c>
      <c r="D5273" s="8" t="s">
        <v>34737</v>
      </c>
      <c r="E5273" s="12">
        <v>43641.493530092594</v>
      </c>
      <c r="F5273" s="8"/>
      <c r="G5273" s="8" t="s">
        <v>31</v>
      </c>
      <c r="H5273" s="8"/>
      <c r="I5273" s="8"/>
      <c r="J5273" s="8" t="s">
        <v>34738</v>
      </c>
      <c r="K5273" s="8"/>
      <c r="L5273" s="13" t="s">
        <v>137</v>
      </c>
      <c r="M5273" s="19" t="s">
        <v>34739</v>
      </c>
      <c r="N5273" s="8">
        <v>478</v>
      </c>
      <c r="O5273" s="8">
        <v>1081</v>
      </c>
      <c r="P5273" s="8" t="s">
        <v>34740</v>
      </c>
      <c r="Q5273" s="22" t="s">
        <v>34741</v>
      </c>
      <c r="R5273" s="13" t="s">
        <v>5094</v>
      </c>
    </row>
    <row r="5274" spans="1:18" ht="48" hidden="1">
      <c r="A5274" s="14" t="s">
        <v>34742</v>
      </c>
      <c r="B5274" s="8" t="s">
        <v>34743</v>
      </c>
      <c r="C5274" s="10" t="s">
        <v>1340</v>
      </c>
      <c r="D5274" s="8" t="s">
        <v>34737</v>
      </c>
      <c r="E5274" s="12">
        <v>43641.493530092594</v>
      </c>
      <c r="F5274" s="8"/>
      <c r="G5274" s="8" t="s">
        <v>31</v>
      </c>
      <c r="H5274" s="8"/>
      <c r="I5274" s="8"/>
      <c r="J5274" s="8" t="s">
        <v>34744</v>
      </c>
      <c r="K5274" s="8"/>
      <c r="L5274" s="13" t="s">
        <v>137</v>
      </c>
      <c r="M5274" s="19" t="s">
        <v>34745</v>
      </c>
      <c r="N5274" s="8">
        <v>2572</v>
      </c>
      <c r="O5274" s="8">
        <v>3877</v>
      </c>
      <c r="P5274" s="8" t="s">
        <v>34746</v>
      </c>
      <c r="Q5274" s="22" t="s">
        <v>34747</v>
      </c>
      <c r="R5274" s="13" t="s">
        <v>1349</v>
      </c>
    </row>
    <row r="5275" spans="1:18" ht="144" hidden="1">
      <c r="A5275" s="14" t="s">
        <v>34748</v>
      </c>
      <c r="B5275" s="8" t="s">
        <v>34749</v>
      </c>
      <c r="C5275" s="10" t="s">
        <v>18419</v>
      </c>
      <c r="D5275" s="8" t="s">
        <v>34750</v>
      </c>
      <c r="E5275" s="12">
        <v>43641.493518518517</v>
      </c>
      <c r="F5275" s="8"/>
      <c r="G5275" s="8" t="s">
        <v>31</v>
      </c>
      <c r="H5275" s="8"/>
      <c r="I5275" s="8"/>
      <c r="J5275" s="8" t="s">
        <v>34751</v>
      </c>
      <c r="K5275" s="8"/>
      <c r="L5275" s="13" t="s">
        <v>137</v>
      </c>
      <c r="M5275" s="19" t="s">
        <v>34752</v>
      </c>
      <c r="N5275" s="8">
        <v>952</v>
      </c>
      <c r="O5275" s="8">
        <v>316</v>
      </c>
      <c r="P5275" s="8" t="s">
        <v>34753</v>
      </c>
      <c r="Q5275" s="22" t="s">
        <v>34754</v>
      </c>
      <c r="R5275" s="13" t="s">
        <v>18430</v>
      </c>
    </row>
    <row r="5276" spans="1:18" ht="108" hidden="1">
      <c r="A5276" s="14" t="s">
        <v>34755</v>
      </c>
      <c r="B5276" s="8" t="s">
        <v>34756</v>
      </c>
      <c r="C5276" s="10" t="s">
        <v>582</v>
      </c>
      <c r="D5276" s="8" t="s">
        <v>34757</v>
      </c>
      <c r="E5276" s="12">
        <v>43641.493495370371</v>
      </c>
      <c r="F5276" s="8"/>
      <c r="G5276" s="8" t="s">
        <v>31</v>
      </c>
      <c r="H5276" s="8"/>
      <c r="I5276" s="8"/>
      <c r="J5276" s="8" t="s">
        <v>34758</v>
      </c>
      <c r="K5276" s="8"/>
      <c r="L5276" s="13" t="s">
        <v>224</v>
      </c>
      <c r="M5276" s="19" t="s">
        <v>34759</v>
      </c>
      <c r="N5276" s="8">
        <v>1273</v>
      </c>
      <c r="O5276" s="8">
        <v>3207</v>
      </c>
      <c r="P5276" s="8" t="s">
        <v>182</v>
      </c>
      <c r="Q5276" s="22" t="s">
        <v>34760</v>
      </c>
      <c r="R5276" s="13" t="s">
        <v>588</v>
      </c>
    </row>
    <row r="5277" spans="1:18" ht="13">
      <c r="A5277" s="14" t="s">
        <v>16158</v>
      </c>
      <c r="B5277" s="8" t="s">
        <v>16159</v>
      </c>
      <c r="C5277" s="10" t="s">
        <v>16160</v>
      </c>
      <c r="D5277" s="8" t="s">
        <v>16161</v>
      </c>
      <c r="E5277" s="12">
        <v>43641.493425925924</v>
      </c>
      <c r="F5277" s="8"/>
      <c r="G5277" s="8" t="s">
        <v>31</v>
      </c>
      <c r="H5277" s="8" t="s">
        <v>4086</v>
      </c>
      <c r="I5277" s="8" t="s">
        <v>4087</v>
      </c>
      <c r="J5277" s="8" t="s">
        <v>16162</v>
      </c>
      <c r="K5277" s="8" t="s">
        <v>8932</v>
      </c>
      <c r="L5277" s="13" t="s">
        <v>137</v>
      </c>
      <c r="M5277" s="19" t="s">
        <v>16163</v>
      </c>
      <c r="N5277" s="8">
        <v>98</v>
      </c>
      <c r="O5277" s="8">
        <v>306</v>
      </c>
      <c r="P5277" s="8"/>
      <c r="Q5277" s="22" t="s">
        <v>16171</v>
      </c>
      <c r="R5277" s="13" t="s">
        <v>16175</v>
      </c>
    </row>
    <row r="5278" spans="1:18" ht="48">
      <c r="A5278" s="14" t="s">
        <v>16176</v>
      </c>
      <c r="B5278" s="8" t="s">
        <v>4845</v>
      </c>
      <c r="C5278" s="10" t="s">
        <v>16177</v>
      </c>
      <c r="D5278" s="8" t="s">
        <v>16178</v>
      </c>
      <c r="E5278" s="12">
        <v>43641.493402777778</v>
      </c>
      <c r="F5278" s="8"/>
      <c r="G5278" s="8" t="s">
        <v>31</v>
      </c>
      <c r="H5278" s="8"/>
      <c r="I5278" s="8"/>
      <c r="J5278" s="8" t="s">
        <v>4850</v>
      </c>
      <c r="K5278" s="8"/>
      <c r="L5278" s="13" t="s">
        <v>95</v>
      </c>
      <c r="M5278" s="19" t="s">
        <v>4852</v>
      </c>
      <c r="N5278" s="8">
        <v>12709</v>
      </c>
      <c r="O5278" s="8">
        <v>12782</v>
      </c>
      <c r="P5278" s="8" t="s">
        <v>4853</v>
      </c>
      <c r="Q5278" s="22" t="s">
        <v>16180</v>
      </c>
      <c r="R5278" s="13" t="s">
        <v>16181</v>
      </c>
    </row>
    <row r="5279" spans="1:18" ht="108" hidden="1">
      <c r="A5279" s="14" t="s">
        <v>34761</v>
      </c>
      <c r="B5279" s="8" t="s">
        <v>32510</v>
      </c>
      <c r="C5279" s="10" t="s">
        <v>582</v>
      </c>
      <c r="D5279" s="8" t="s">
        <v>34762</v>
      </c>
      <c r="E5279" s="12">
        <v>43641.493344907409</v>
      </c>
      <c r="F5279" s="8"/>
      <c r="G5279" s="8" t="s">
        <v>31</v>
      </c>
      <c r="H5279" s="8"/>
      <c r="I5279" s="8"/>
      <c r="J5279" s="8" t="s">
        <v>32512</v>
      </c>
      <c r="K5279" s="8"/>
      <c r="L5279" s="13" t="s">
        <v>53</v>
      </c>
      <c r="M5279" s="19" t="s">
        <v>32513</v>
      </c>
      <c r="N5279" s="8">
        <v>139</v>
      </c>
      <c r="O5279" s="8">
        <v>118</v>
      </c>
      <c r="P5279" s="8"/>
      <c r="Q5279" s="22" t="s">
        <v>34763</v>
      </c>
      <c r="R5279" s="13" t="s">
        <v>588</v>
      </c>
    </row>
    <row r="5280" spans="1:18" ht="48">
      <c r="A5280" s="14" t="s">
        <v>16182</v>
      </c>
      <c r="B5280" s="8" t="s">
        <v>16183</v>
      </c>
      <c r="C5280" s="10" t="s">
        <v>16184</v>
      </c>
      <c r="D5280" s="8" t="s">
        <v>16185</v>
      </c>
      <c r="E5280" s="12">
        <v>43641.493275462963</v>
      </c>
      <c r="F5280" s="8"/>
      <c r="G5280" s="8" t="s">
        <v>31</v>
      </c>
      <c r="H5280" s="8" t="s">
        <v>16186</v>
      </c>
      <c r="I5280" s="8" t="s">
        <v>16187</v>
      </c>
      <c r="J5280" s="8" t="s">
        <v>16188</v>
      </c>
      <c r="K5280" s="8" t="s">
        <v>16189</v>
      </c>
      <c r="L5280" s="13" t="s">
        <v>137</v>
      </c>
      <c r="M5280" s="19" t="s">
        <v>16190</v>
      </c>
      <c r="N5280" s="8">
        <v>1244</v>
      </c>
      <c r="O5280" s="8">
        <v>3860</v>
      </c>
      <c r="P5280" s="8"/>
      <c r="Q5280" s="22" t="s">
        <v>16191</v>
      </c>
      <c r="R5280" s="13" t="s">
        <v>16192</v>
      </c>
    </row>
    <row r="5281" spans="1:18" ht="24">
      <c r="A5281" s="14" t="s">
        <v>19407</v>
      </c>
      <c r="B5281" s="8" t="s">
        <v>13988</v>
      </c>
      <c r="C5281" s="10" t="s">
        <v>19408</v>
      </c>
      <c r="D5281" s="8" t="s">
        <v>16185</v>
      </c>
      <c r="E5281" s="12">
        <v>43641.493275462963</v>
      </c>
      <c r="F5281" s="8"/>
      <c r="G5281" s="8" t="s">
        <v>31</v>
      </c>
      <c r="H5281" s="8" t="s">
        <v>209</v>
      </c>
      <c r="I5281" s="8" t="s">
        <v>210</v>
      </c>
      <c r="J5281" s="8" t="s">
        <v>13993</v>
      </c>
      <c r="K5281" s="8" t="s">
        <v>212</v>
      </c>
      <c r="L5281" s="13" t="s">
        <v>33</v>
      </c>
      <c r="M5281" s="19" t="s">
        <v>13995</v>
      </c>
      <c r="N5281" s="8">
        <v>16</v>
      </c>
      <c r="O5281" s="8">
        <v>67</v>
      </c>
      <c r="P5281" s="8"/>
      <c r="Q5281" s="22" t="s">
        <v>19409</v>
      </c>
      <c r="R5281" s="13" t="s">
        <v>19414</v>
      </c>
    </row>
    <row r="5282" spans="1:18" ht="24">
      <c r="A5282" s="14" t="s">
        <v>19407</v>
      </c>
      <c r="B5282" s="8" t="s">
        <v>13988</v>
      </c>
      <c r="C5282" s="10" t="s">
        <v>19408</v>
      </c>
      <c r="D5282" s="8" t="s">
        <v>16185</v>
      </c>
      <c r="E5282" s="12">
        <v>43641.493275462963</v>
      </c>
      <c r="F5282" s="8"/>
      <c r="G5282" s="8" t="s">
        <v>31</v>
      </c>
      <c r="H5282" s="8" t="s">
        <v>209</v>
      </c>
      <c r="I5282" s="8" t="s">
        <v>210</v>
      </c>
      <c r="J5282" s="8" t="s">
        <v>13993</v>
      </c>
      <c r="K5282" s="8" t="s">
        <v>212</v>
      </c>
      <c r="L5282" s="13" t="s">
        <v>33</v>
      </c>
      <c r="M5282" s="19" t="s">
        <v>13995</v>
      </c>
      <c r="N5282" s="8">
        <v>16</v>
      </c>
      <c r="O5282" s="8">
        <v>67</v>
      </c>
      <c r="P5282" s="8"/>
      <c r="Q5282" s="22" t="s">
        <v>19409</v>
      </c>
      <c r="R5282" s="13" t="s">
        <v>19414</v>
      </c>
    </row>
    <row r="5283" spans="1:18" ht="72">
      <c r="A5283" s="14" t="s">
        <v>16193</v>
      </c>
      <c r="B5283" s="8" t="s">
        <v>16194</v>
      </c>
      <c r="C5283" s="10" t="s">
        <v>16195</v>
      </c>
      <c r="D5283" s="8" t="s">
        <v>16196</v>
      </c>
      <c r="E5283" s="12">
        <v>43641.493263888886</v>
      </c>
      <c r="F5283" s="8"/>
      <c r="G5283" s="8" t="s">
        <v>31</v>
      </c>
      <c r="H5283" s="8"/>
      <c r="I5283" s="8"/>
      <c r="J5283" s="8" t="s">
        <v>16197</v>
      </c>
      <c r="K5283" s="8"/>
      <c r="L5283" s="13" t="s">
        <v>224</v>
      </c>
      <c r="M5283" s="19" t="s">
        <v>16198</v>
      </c>
      <c r="N5283" s="8">
        <v>14746</v>
      </c>
      <c r="O5283" s="8">
        <v>15496</v>
      </c>
      <c r="P5283" s="8" t="s">
        <v>16203</v>
      </c>
      <c r="Q5283" s="22" t="s">
        <v>16204</v>
      </c>
      <c r="R5283" s="13" t="s">
        <v>16205</v>
      </c>
    </row>
    <row r="5284" spans="1:18" ht="96" hidden="1">
      <c r="A5284" s="14" t="s">
        <v>34764</v>
      </c>
      <c r="B5284" s="8" t="s">
        <v>34765</v>
      </c>
      <c r="C5284" s="10" t="s">
        <v>17900</v>
      </c>
      <c r="D5284" s="8" t="s">
        <v>34766</v>
      </c>
      <c r="E5284" s="12">
        <v>43641.493217592593</v>
      </c>
      <c r="F5284" s="8"/>
      <c r="G5284" s="8" t="s">
        <v>31</v>
      </c>
      <c r="H5284" s="8"/>
      <c r="I5284" s="8"/>
      <c r="J5284" s="8" t="s">
        <v>34767</v>
      </c>
      <c r="K5284" s="8"/>
      <c r="L5284" s="13" t="s">
        <v>95</v>
      </c>
      <c r="M5284" s="19" t="s">
        <v>34768</v>
      </c>
      <c r="N5284" s="8">
        <v>1738</v>
      </c>
      <c r="O5284" s="8">
        <v>1141</v>
      </c>
      <c r="P5284" s="8"/>
      <c r="Q5284" s="22" t="s">
        <v>34769</v>
      </c>
      <c r="R5284" s="13" t="s">
        <v>17905</v>
      </c>
    </row>
    <row r="5285" spans="1:18" ht="60" hidden="1">
      <c r="A5285" s="14" t="s">
        <v>34770</v>
      </c>
      <c r="B5285" s="8" t="s">
        <v>34771</v>
      </c>
      <c r="C5285" s="10" t="s">
        <v>5097</v>
      </c>
      <c r="D5285" s="8" t="s">
        <v>34772</v>
      </c>
      <c r="E5285" s="12">
        <v>43641.49319444444</v>
      </c>
      <c r="F5285" s="8"/>
      <c r="G5285" s="8" t="s">
        <v>31</v>
      </c>
      <c r="H5285" s="8"/>
      <c r="I5285" s="8"/>
      <c r="J5285" s="8" t="s">
        <v>34773</v>
      </c>
      <c r="K5285" s="8"/>
      <c r="L5285" s="13" t="s">
        <v>137</v>
      </c>
      <c r="M5285" s="19" t="s">
        <v>34774</v>
      </c>
      <c r="N5285" s="8">
        <v>123</v>
      </c>
      <c r="O5285" s="8">
        <v>757</v>
      </c>
      <c r="P5285" s="8" t="s">
        <v>1996</v>
      </c>
      <c r="Q5285" s="22" t="s">
        <v>34775</v>
      </c>
      <c r="R5285" s="13" t="s">
        <v>5107</v>
      </c>
    </row>
    <row r="5286" spans="1:18" ht="60" hidden="1">
      <c r="A5286" s="14" t="s">
        <v>34776</v>
      </c>
      <c r="B5286" s="8" t="s">
        <v>34777</v>
      </c>
      <c r="C5286" s="10" t="s">
        <v>746</v>
      </c>
      <c r="D5286" s="8" t="s">
        <v>34778</v>
      </c>
      <c r="E5286" s="12">
        <v>43641.493148148147</v>
      </c>
      <c r="F5286" s="8"/>
      <c r="G5286" s="8" t="s">
        <v>31</v>
      </c>
      <c r="H5286" s="8"/>
      <c r="I5286" s="8"/>
      <c r="J5286" s="8" t="s">
        <v>34779</v>
      </c>
      <c r="K5286" s="8"/>
      <c r="L5286" s="13" t="s">
        <v>33</v>
      </c>
      <c r="M5286" s="19" t="s">
        <v>34780</v>
      </c>
      <c r="N5286" s="8">
        <v>193</v>
      </c>
      <c r="O5286" s="8">
        <v>212</v>
      </c>
      <c r="P5286" s="8" t="s">
        <v>34781</v>
      </c>
      <c r="Q5286" s="22" t="s">
        <v>34782</v>
      </c>
      <c r="R5286" s="13" t="s">
        <v>760</v>
      </c>
    </row>
    <row r="5287" spans="1:18" ht="48" hidden="1">
      <c r="A5287" s="14" t="s">
        <v>34783</v>
      </c>
      <c r="B5287" s="8" t="s">
        <v>34784</v>
      </c>
      <c r="C5287" s="10" t="s">
        <v>3573</v>
      </c>
      <c r="D5287" s="8" t="s">
        <v>34785</v>
      </c>
      <c r="E5287" s="12">
        <v>43641.492986111116</v>
      </c>
      <c r="F5287" s="8"/>
      <c r="G5287" s="8" t="s">
        <v>31</v>
      </c>
      <c r="H5287" s="8"/>
      <c r="I5287" s="8"/>
      <c r="J5287" s="8" t="s">
        <v>34786</v>
      </c>
      <c r="K5287" s="8"/>
      <c r="L5287" s="13" t="s">
        <v>137</v>
      </c>
      <c r="M5287" s="19" t="s">
        <v>34787</v>
      </c>
      <c r="N5287" s="8">
        <v>1186</v>
      </c>
      <c r="O5287" s="8">
        <v>3094</v>
      </c>
      <c r="P5287" s="8"/>
      <c r="Q5287" s="22" t="s">
        <v>34788</v>
      </c>
      <c r="R5287" s="13" t="s">
        <v>3586</v>
      </c>
    </row>
    <row r="5288" spans="1:18" ht="60" hidden="1">
      <c r="A5288" s="14" t="s">
        <v>34789</v>
      </c>
      <c r="B5288" s="8" t="s">
        <v>16207</v>
      </c>
      <c r="C5288" s="10" t="s">
        <v>830</v>
      </c>
      <c r="D5288" s="8" t="s">
        <v>34790</v>
      </c>
      <c r="E5288" s="12">
        <v>43641.492962962962</v>
      </c>
      <c r="F5288" s="8"/>
      <c r="G5288" s="8" t="s">
        <v>31</v>
      </c>
      <c r="H5288" s="8"/>
      <c r="I5288" s="8"/>
      <c r="J5288" s="8" t="s">
        <v>16210</v>
      </c>
      <c r="K5288" s="8"/>
      <c r="L5288" s="13" t="s">
        <v>137</v>
      </c>
      <c r="M5288" s="19" t="s">
        <v>16213</v>
      </c>
      <c r="N5288" s="8">
        <v>558</v>
      </c>
      <c r="O5288" s="8">
        <v>1232</v>
      </c>
      <c r="P5288" s="8" t="s">
        <v>16215</v>
      </c>
      <c r="Q5288" s="22" t="s">
        <v>34791</v>
      </c>
      <c r="R5288" s="13" t="s">
        <v>845</v>
      </c>
    </row>
    <row r="5289" spans="1:18" ht="60" hidden="1">
      <c r="A5289" s="14" t="s">
        <v>34792</v>
      </c>
      <c r="B5289" s="8" t="s">
        <v>34793</v>
      </c>
      <c r="C5289" s="10" t="s">
        <v>619</v>
      </c>
      <c r="D5289" s="8" t="s">
        <v>34794</v>
      </c>
      <c r="E5289" s="12">
        <v>43641.492905092593</v>
      </c>
      <c r="F5289" s="8"/>
      <c r="G5289" s="8" t="s">
        <v>31</v>
      </c>
      <c r="H5289" s="8"/>
      <c r="I5289" s="8"/>
      <c r="J5289" s="8" t="s">
        <v>34795</v>
      </c>
      <c r="K5289" s="8"/>
      <c r="L5289" s="13" t="s">
        <v>137</v>
      </c>
      <c r="M5289" s="19" t="s">
        <v>34796</v>
      </c>
      <c r="N5289" s="8">
        <v>3916</v>
      </c>
      <c r="O5289" s="8">
        <v>4991</v>
      </c>
      <c r="P5289" s="8" t="s">
        <v>2431</v>
      </c>
      <c r="Q5289" s="22" t="s">
        <v>34797</v>
      </c>
      <c r="R5289" s="13" t="s">
        <v>632</v>
      </c>
    </row>
    <row r="5290" spans="1:18" ht="48" hidden="1">
      <c r="A5290" s="14" t="s">
        <v>34798</v>
      </c>
      <c r="B5290" s="8" t="s">
        <v>34799</v>
      </c>
      <c r="C5290" s="10" t="s">
        <v>312</v>
      </c>
      <c r="D5290" s="8" t="s">
        <v>34800</v>
      </c>
      <c r="E5290" s="12">
        <v>43641.492893518516</v>
      </c>
      <c r="F5290" s="8"/>
      <c r="G5290" s="8" t="s">
        <v>31</v>
      </c>
      <c r="H5290" s="8"/>
      <c r="I5290" s="8"/>
      <c r="J5290" s="8" t="s">
        <v>34801</v>
      </c>
      <c r="K5290" s="8"/>
      <c r="L5290" s="13" t="s">
        <v>137</v>
      </c>
      <c r="M5290" s="19" t="s">
        <v>34802</v>
      </c>
      <c r="N5290" s="8">
        <v>178</v>
      </c>
      <c r="O5290" s="8">
        <v>605</v>
      </c>
      <c r="P5290" s="8"/>
      <c r="Q5290" s="22" t="s">
        <v>34803</v>
      </c>
      <c r="R5290" s="13" t="s">
        <v>327</v>
      </c>
    </row>
    <row r="5291" spans="1:18" ht="84" hidden="1">
      <c r="A5291" s="14" t="s">
        <v>34804</v>
      </c>
      <c r="B5291" s="8" t="s">
        <v>34805</v>
      </c>
      <c r="C5291" s="10" t="s">
        <v>3232</v>
      </c>
      <c r="D5291" s="8" t="s">
        <v>34806</v>
      </c>
      <c r="E5291" s="12">
        <v>43641.492835648147</v>
      </c>
      <c r="F5291" s="8"/>
      <c r="G5291" s="8" t="s">
        <v>31</v>
      </c>
      <c r="H5291" s="8"/>
      <c r="I5291" s="8"/>
      <c r="J5291" s="8" t="s">
        <v>34807</v>
      </c>
      <c r="K5291" s="8"/>
      <c r="L5291" s="13" t="s">
        <v>33</v>
      </c>
      <c r="M5291" s="19" t="s">
        <v>34808</v>
      </c>
      <c r="N5291" s="8">
        <v>142</v>
      </c>
      <c r="O5291" s="8">
        <v>393</v>
      </c>
      <c r="P5291" s="8"/>
      <c r="Q5291" s="22" t="s">
        <v>34809</v>
      </c>
      <c r="R5291" s="13" t="s">
        <v>3248</v>
      </c>
    </row>
    <row r="5292" spans="1:18" ht="60" hidden="1">
      <c r="A5292" s="14" t="s">
        <v>34810</v>
      </c>
      <c r="B5292" s="8" t="s">
        <v>34811</v>
      </c>
      <c r="C5292" s="10" t="s">
        <v>619</v>
      </c>
      <c r="D5292" s="8" t="s">
        <v>34812</v>
      </c>
      <c r="E5292" s="12">
        <v>43641.492719907408</v>
      </c>
      <c r="F5292" s="8"/>
      <c r="G5292" s="8" t="s">
        <v>31</v>
      </c>
      <c r="H5292" s="8"/>
      <c r="I5292" s="8"/>
      <c r="J5292" s="8" t="s">
        <v>34813</v>
      </c>
      <c r="K5292" s="8"/>
      <c r="L5292" s="13" t="s">
        <v>33</v>
      </c>
      <c r="M5292" s="19" t="s">
        <v>164</v>
      </c>
      <c r="N5292" s="8">
        <v>98</v>
      </c>
      <c r="O5292" s="8">
        <v>491</v>
      </c>
      <c r="P5292" s="8" t="s">
        <v>34814</v>
      </c>
      <c r="Q5292" s="22" t="s">
        <v>34815</v>
      </c>
      <c r="R5292" s="13" t="s">
        <v>632</v>
      </c>
    </row>
    <row r="5293" spans="1:18" ht="84" hidden="1">
      <c r="A5293" s="14" t="s">
        <v>34816</v>
      </c>
      <c r="B5293" s="8" t="s">
        <v>34817</v>
      </c>
      <c r="C5293" s="10" t="s">
        <v>1382</v>
      </c>
      <c r="D5293" s="8" t="s">
        <v>34818</v>
      </c>
      <c r="E5293" s="12">
        <v>43641.492685185185</v>
      </c>
      <c r="F5293" s="8"/>
      <c r="G5293" s="8" t="s">
        <v>31</v>
      </c>
      <c r="H5293" s="8"/>
      <c r="I5293" s="8"/>
      <c r="J5293" s="8" t="s">
        <v>34819</v>
      </c>
      <c r="K5293" s="8"/>
      <c r="L5293" s="13" t="s">
        <v>33</v>
      </c>
      <c r="M5293" s="19" t="s">
        <v>34820</v>
      </c>
      <c r="N5293" s="8">
        <v>519</v>
      </c>
      <c r="O5293" s="8">
        <v>282</v>
      </c>
      <c r="P5293" s="8" t="s">
        <v>773</v>
      </c>
      <c r="Q5293" s="22" t="s">
        <v>34821</v>
      </c>
      <c r="R5293" s="13" t="s">
        <v>1393</v>
      </c>
    </row>
    <row r="5294" spans="1:18" ht="48">
      <c r="A5294" s="14" t="s">
        <v>16206</v>
      </c>
      <c r="B5294" s="8" t="s">
        <v>16207</v>
      </c>
      <c r="C5294" s="10" t="s">
        <v>16208</v>
      </c>
      <c r="D5294" s="8" t="s">
        <v>16209</v>
      </c>
      <c r="E5294" s="12">
        <v>43641.492673611108</v>
      </c>
      <c r="F5294" s="8"/>
      <c r="G5294" s="8" t="s">
        <v>31</v>
      </c>
      <c r="H5294" s="8" t="s">
        <v>3944</v>
      </c>
      <c r="I5294" s="8" t="s">
        <v>3945</v>
      </c>
      <c r="J5294" s="8" t="s">
        <v>16210</v>
      </c>
      <c r="K5294" s="8" t="s">
        <v>16212</v>
      </c>
      <c r="L5294" s="13" t="s">
        <v>137</v>
      </c>
      <c r="M5294" s="19" t="s">
        <v>16213</v>
      </c>
      <c r="N5294" s="8">
        <v>558</v>
      </c>
      <c r="O5294" s="8">
        <v>1232</v>
      </c>
      <c r="P5294" s="8" t="s">
        <v>16215</v>
      </c>
      <c r="Q5294" s="22" t="s">
        <v>16216</v>
      </c>
      <c r="R5294" s="13" t="s">
        <v>16217</v>
      </c>
    </row>
    <row r="5295" spans="1:18" ht="48" hidden="1">
      <c r="A5295" s="14" t="s">
        <v>34822</v>
      </c>
      <c r="B5295" s="8" t="s">
        <v>34823</v>
      </c>
      <c r="C5295" s="10" t="s">
        <v>568</v>
      </c>
      <c r="D5295" s="8" t="s">
        <v>34824</v>
      </c>
      <c r="E5295" s="12">
        <v>43641.492523148147</v>
      </c>
      <c r="F5295" s="8"/>
      <c r="G5295" s="8" t="s">
        <v>31</v>
      </c>
      <c r="H5295" s="8"/>
      <c r="I5295" s="8"/>
      <c r="J5295" s="8" t="s">
        <v>34825</v>
      </c>
      <c r="K5295" s="8"/>
      <c r="L5295" s="13" t="s">
        <v>33</v>
      </c>
      <c r="M5295" s="19" t="s">
        <v>34826</v>
      </c>
      <c r="N5295" s="8">
        <v>34</v>
      </c>
      <c r="O5295" s="8">
        <v>41</v>
      </c>
      <c r="P5295" s="8" t="s">
        <v>34827</v>
      </c>
      <c r="Q5295" s="22" t="s">
        <v>34828</v>
      </c>
      <c r="R5295" s="13" t="s">
        <v>575</v>
      </c>
    </row>
    <row r="5296" spans="1:18" ht="48" hidden="1">
      <c r="A5296" s="14" t="s">
        <v>34829</v>
      </c>
      <c r="B5296" s="8" t="s">
        <v>34749</v>
      </c>
      <c r="C5296" s="10" t="s">
        <v>31327</v>
      </c>
      <c r="D5296" s="8" t="s">
        <v>34830</v>
      </c>
      <c r="E5296" s="12">
        <v>43641.492465277777</v>
      </c>
      <c r="F5296" s="8"/>
      <c r="G5296" s="8" t="s">
        <v>31</v>
      </c>
      <c r="H5296" s="8"/>
      <c r="I5296" s="8"/>
      <c r="J5296" s="8" t="s">
        <v>34751</v>
      </c>
      <c r="K5296" s="8"/>
      <c r="L5296" s="13" t="s">
        <v>137</v>
      </c>
      <c r="M5296" s="19" t="s">
        <v>34752</v>
      </c>
      <c r="N5296" s="8">
        <v>952</v>
      </c>
      <c r="O5296" s="8">
        <v>316</v>
      </c>
      <c r="P5296" s="8" t="s">
        <v>34753</v>
      </c>
      <c r="Q5296" s="22" t="s">
        <v>34831</v>
      </c>
      <c r="R5296" s="13" t="s">
        <v>31330</v>
      </c>
    </row>
    <row r="5297" spans="1:18" ht="13">
      <c r="A5297" s="14" t="s">
        <v>16218</v>
      </c>
      <c r="B5297" s="8" t="s">
        <v>14144</v>
      </c>
      <c r="C5297" s="10" t="s">
        <v>16219</v>
      </c>
      <c r="D5297" s="8" t="s">
        <v>16220</v>
      </c>
      <c r="E5297" s="12">
        <v>43641.492372685185</v>
      </c>
      <c r="F5297" s="8"/>
      <c r="G5297" s="8" t="s">
        <v>31</v>
      </c>
      <c r="H5297" s="8"/>
      <c r="I5297" s="8"/>
      <c r="J5297" s="8" t="s">
        <v>14149</v>
      </c>
      <c r="K5297" s="8"/>
      <c r="L5297" s="13" t="s">
        <v>137</v>
      </c>
      <c r="M5297" s="19" t="s">
        <v>14151</v>
      </c>
      <c r="N5297" s="8">
        <v>1863</v>
      </c>
      <c r="O5297" s="8">
        <v>1935</v>
      </c>
      <c r="P5297" s="8" t="s">
        <v>14155</v>
      </c>
      <c r="Q5297" s="22" t="s">
        <v>16226</v>
      </c>
      <c r="R5297" s="13" t="s">
        <v>16228</v>
      </c>
    </row>
    <row r="5298" spans="1:18" ht="120" hidden="1">
      <c r="A5298" s="14" t="s">
        <v>34832</v>
      </c>
      <c r="B5298" s="8" t="s">
        <v>27917</v>
      </c>
      <c r="C5298" s="10" t="s">
        <v>9470</v>
      </c>
      <c r="D5298" s="8" t="s">
        <v>34833</v>
      </c>
      <c r="E5298" s="12">
        <v>43641.492210648154</v>
      </c>
      <c r="F5298" s="8"/>
      <c r="G5298" s="8" t="s">
        <v>31</v>
      </c>
      <c r="H5298" s="8"/>
      <c r="I5298" s="8"/>
      <c r="J5298" s="8" t="s">
        <v>27919</v>
      </c>
      <c r="K5298" s="8"/>
      <c r="L5298" s="13" t="s">
        <v>53</v>
      </c>
      <c r="M5298" s="19" t="s">
        <v>27920</v>
      </c>
      <c r="N5298" s="8">
        <v>1698</v>
      </c>
      <c r="O5298" s="8">
        <v>1496</v>
      </c>
      <c r="P5298" s="8" t="s">
        <v>27921</v>
      </c>
      <c r="Q5298" s="22" t="s">
        <v>34834</v>
      </c>
      <c r="R5298" s="13" t="s">
        <v>9480</v>
      </c>
    </row>
    <row r="5299" spans="1:18" ht="84" hidden="1">
      <c r="A5299" s="14" t="s">
        <v>34835</v>
      </c>
      <c r="B5299" s="8" t="s">
        <v>34836</v>
      </c>
      <c r="C5299" s="10" t="s">
        <v>1382</v>
      </c>
      <c r="D5299" s="8" t="s">
        <v>34837</v>
      </c>
      <c r="E5299" s="12">
        <v>43641.492118055554</v>
      </c>
      <c r="F5299" s="8"/>
      <c r="G5299" s="8" t="s">
        <v>31</v>
      </c>
      <c r="H5299" s="8"/>
      <c r="I5299" s="8"/>
      <c r="J5299" s="8" t="s">
        <v>34838</v>
      </c>
      <c r="K5299" s="8"/>
      <c r="L5299" s="13" t="s">
        <v>137</v>
      </c>
      <c r="M5299" s="19" t="s">
        <v>34839</v>
      </c>
      <c r="N5299" s="8">
        <v>3185</v>
      </c>
      <c r="O5299" s="8">
        <v>5001</v>
      </c>
      <c r="P5299" s="8" t="s">
        <v>34840</v>
      </c>
      <c r="Q5299" s="22" t="s">
        <v>34841</v>
      </c>
      <c r="R5299" s="13" t="s">
        <v>1393</v>
      </c>
    </row>
    <row r="5300" spans="1:18" ht="48" hidden="1">
      <c r="A5300" s="14" t="s">
        <v>34842</v>
      </c>
      <c r="B5300" s="8" t="s">
        <v>34843</v>
      </c>
      <c r="C5300" s="10" t="s">
        <v>312</v>
      </c>
      <c r="D5300" s="8" t="s">
        <v>34844</v>
      </c>
      <c r="E5300" s="12">
        <v>43641.492071759261</v>
      </c>
      <c r="F5300" s="8"/>
      <c r="G5300" s="8" t="s">
        <v>31</v>
      </c>
      <c r="H5300" s="8"/>
      <c r="I5300" s="8"/>
      <c r="J5300" s="8" t="s">
        <v>34845</v>
      </c>
      <c r="K5300" s="8"/>
      <c r="L5300" s="13" t="s">
        <v>137</v>
      </c>
      <c r="M5300" s="19" t="s">
        <v>34846</v>
      </c>
      <c r="N5300" s="8">
        <v>63</v>
      </c>
      <c r="O5300" s="8">
        <v>335</v>
      </c>
      <c r="P5300" s="8" t="s">
        <v>1996</v>
      </c>
      <c r="Q5300" s="22" t="s">
        <v>34847</v>
      </c>
      <c r="R5300" s="13" t="s">
        <v>327</v>
      </c>
    </row>
    <row r="5301" spans="1:18" ht="24">
      <c r="A5301" s="14" t="s">
        <v>16229</v>
      </c>
      <c r="B5301" s="8" t="s">
        <v>16159</v>
      </c>
      <c r="C5301" s="10" t="s">
        <v>16230</v>
      </c>
      <c r="D5301" s="8" t="s">
        <v>16231</v>
      </c>
      <c r="E5301" s="12">
        <v>43641.492002314815</v>
      </c>
      <c r="F5301" s="8"/>
      <c r="G5301" s="8" t="s">
        <v>31</v>
      </c>
      <c r="H5301" s="8" t="s">
        <v>4086</v>
      </c>
      <c r="I5301" s="8" t="s">
        <v>4087</v>
      </c>
      <c r="J5301" s="8" t="s">
        <v>16162</v>
      </c>
      <c r="K5301" s="8" t="s">
        <v>7203</v>
      </c>
      <c r="L5301" s="13" t="s">
        <v>137</v>
      </c>
      <c r="M5301" s="19" t="s">
        <v>16163</v>
      </c>
      <c r="N5301" s="8">
        <v>98</v>
      </c>
      <c r="O5301" s="8">
        <v>306</v>
      </c>
      <c r="P5301" s="8"/>
      <c r="Q5301" s="22" t="s">
        <v>16237</v>
      </c>
      <c r="R5301" s="13" t="s">
        <v>16239</v>
      </c>
    </row>
    <row r="5302" spans="1:18" ht="48" hidden="1">
      <c r="A5302" s="14" t="s">
        <v>34848</v>
      </c>
      <c r="B5302" s="8" t="s">
        <v>34849</v>
      </c>
      <c r="C5302" s="10" t="s">
        <v>34850</v>
      </c>
      <c r="D5302" s="8" t="s">
        <v>34851</v>
      </c>
      <c r="E5302" s="12">
        <v>43641.491956018523</v>
      </c>
      <c r="F5302" s="8"/>
      <c r="G5302" s="8" t="s">
        <v>31</v>
      </c>
      <c r="H5302" s="8" t="s">
        <v>209</v>
      </c>
      <c r="I5302" s="8" t="s">
        <v>210</v>
      </c>
      <c r="J5302" s="8" t="s">
        <v>34852</v>
      </c>
      <c r="K5302" s="8" t="s">
        <v>212</v>
      </c>
      <c r="L5302" s="13" t="s">
        <v>53</v>
      </c>
      <c r="M5302" s="19" t="s">
        <v>34853</v>
      </c>
      <c r="N5302" s="8">
        <v>123</v>
      </c>
      <c r="O5302" s="8">
        <v>232</v>
      </c>
      <c r="P5302" s="8" t="s">
        <v>34854</v>
      </c>
      <c r="Q5302" s="22" t="s">
        <v>34855</v>
      </c>
      <c r="R5302" s="13" t="s">
        <v>34856</v>
      </c>
    </row>
    <row r="5303" spans="1:18" ht="36" hidden="1">
      <c r="A5303" s="14" t="s">
        <v>34857</v>
      </c>
      <c r="B5303" s="8" t="s">
        <v>34858</v>
      </c>
      <c r="C5303" s="10" t="s">
        <v>3916</v>
      </c>
      <c r="D5303" s="8" t="s">
        <v>34859</v>
      </c>
      <c r="E5303" s="12">
        <v>43641.491944444446</v>
      </c>
      <c r="F5303" s="8"/>
      <c r="G5303" s="8" t="s">
        <v>31</v>
      </c>
      <c r="H5303" s="8"/>
      <c r="I5303" s="8"/>
      <c r="J5303" s="8" t="s">
        <v>34860</v>
      </c>
      <c r="K5303" s="8"/>
      <c r="L5303" s="13" t="s">
        <v>137</v>
      </c>
      <c r="M5303" s="19" t="s">
        <v>34861</v>
      </c>
      <c r="N5303" s="8">
        <v>1478</v>
      </c>
      <c r="O5303" s="8">
        <v>1568</v>
      </c>
      <c r="P5303" s="8" t="s">
        <v>5474</v>
      </c>
      <c r="Q5303" s="22" t="s">
        <v>34862</v>
      </c>
      <c r="R5303" s="13" t="s">
        <v>3926</v>
      </c>
    </row>
    <row r="5304" spans="1:18" ht="144" hidden="1">
      <c r="A5304" s="14" t="s">
        <v>34863</v>
      </c>
      <c r="B5304" s="8" t="s">
        <v>32112</v>
      </c>
      <c r="C5304" s="10" t="s">
        <v>454</v>
      </c>
      <c r="D5304" s="8" t="s">
        <v>34864</v>
      </c>
      <c r="E5304" s="12">
        <v>43641.491932870369</v>
      </c>
      <c r="F5304" s="8"/>
      <c r="G5304" s="8" t="s">
        <v>31</v>
      </c>
      <c r="H5304" s="8"/>
      <c r="I5304" s="8"/>
      <c r="J5304" s="8" t="s">
        <v>32114</v>
      </c>
      <c r="K5304" s="8"/>
      <c r="L5304" s="13" t="s">
        <v>53</v>
      </c>
      <c r="M5304" s="19" t="s">
        <v>32115</v>
      </c>
      <c r="N5304" s="8">
        <v>16385</v>
      </c>
      <c r="O5304" s="8">
        <v>15298</v>
      </c>
      <c r="P5304" s="8" t="s">
        <v>32116</v>
      </c>
      <c r="Q5304" s="22" t="s">
        <v>34865</v>
      </c>
      <c r="R5304" s="13" t="s">
        <v>464</v>
      </c>
    </row>
    <row r="5305" spans="1:18" ht="36" hidden="1">
      <c r="A5305" s="14" t="s">
        <v>34866</v>
      </c>
      <c r="B5305" s="8" t="s">
        <v>34867</v>
      </c>
      <c r="C5305" s="10" t="s">
        <v>34868</v>
      </c>
      <c r="D5305" s="8" t="s">
        <v>34869</v>
      </c>
      <c r="E5305" s="12">
        <v>43641.491909722223</v>
      </c>
      <c r="F5305" s="8"/>
      <c r="G5305" s="8" t="s">
        <v>31</v>
      </c>
      <c r="H5305" s="8"/>
      <c r="I5305" s="8"/>
      <c r="J5305" s="8" t="s">
        <v>34870</v>
      </c>
      <c r="K5305" s="8"/>
      <c r="L5305" s="13" t="s">
        <v>137</v>
      </c>
      <c r="M5305" s="19" t="s">
        <v>34871</v>
      </c>
      <c r="N5305" s="8">
        <v>104</v>
      </c>
      <c r="O5305" s="8">
        <v>147</v>
      </c>
      <c r="P5305" s="8" t="s">
        <v>3040</v>
      </c>
      <c r="Q5305" s="22" t="s">
        <v>34872</v>
      </c>
      <c r="R5305" s="13" t="s">
        <v>34873</v>
      </c>
    </row>
    <row r="5306" spans="1:18" ht="60">
      <c r="A5306" s="14" t="s">
        <v>16240</v>
      </c>
      <c r="B5306" s="8" t="s">
        <v>16241</v>
      </c>
      <c r="C5306" s="10" t="s">
        <v>16242</v>
      </c>
      <c r="D5306" s="8" t="s">
        <v>16243</v>
      </c>
      <c r="E5306" s="12">
        <v>43641.491851851853</v>
      </c>
      <c r="F5306" s="8"/>
      <c r="G5306" s="8" t="s">
        <v>31</v>
      </c>
      <c r="H5306" s="8"/>
      <c r="I5306" s="8"/>
      <c r="J5306" s="8" t="s">
        <v>16244</v>
      </c>
      <c r="K5306" s="8"/>
      <c r="L5306" s="13" t="s">
        <v>137</v>
      </c>
      <c r="M5306" s="19" t="s">
        <v>16245</v>
      </c>
      <c r="N5306" s="8">
        <v>496</v>
      </c>
      <c r="O5306" s="8">
        <v>768</v>
      </c>
      <c r="P5306" s="8" t="s">
        <v>16251</v>
      </c>
      <c r="Q5306" s="22" t="s">
        <v>16252</v>
      </c>
      <c r="R5306" s="13" t="s">
        <v>16254</v>
      </c>
    </row>
    <row r="5307" spans="1:18" ht="24">
      <c r="A5307" s="14" t="s">
        <v>16256</v>
      </c>
      <c r="B5307" s="8" t="s">
        <v>16257</v>
      </c>
      <c r="C5307" s="10" t="s">
        <v>16258</v>
      </c>
      <c r="D5307" s="8" t="s">
        <v>16243</v>
      </c>
      <c r="E5307" s="12">
        <v>43641.491851851853</v>
      </c>
      <c r="F5307" s="8"/>
      <c r="G5307" s="8" t="s">
        <v>31</v>
      </c>
      <c r="H5307" s="8" t="s">
        <v>16259</v>
      </c>
      <c r="I5307" s="8" t="s">
        <v>16260</v>
      </c>
      <c r="J5307" s="8" t="s">
        <v>16261</v>
      </c>
      <c r="K5307" s="8" t="s">
        <v>16262</v>
      </c>
      <c r="L5307" s="13" t="s">
        <v>224</v>
      </c>
      <c r="M5307" s="19" t="s">
        <v>16263</v>
      </c>
      <c r="N5307" s="8">
        <v>1617</v>
      </c>
      <c r="O5307" s="8">
        <v>1948</v>
      </c>
      <c r="P5307" s="8"/>
      <c r="Q5307" s="22" t="s">
        <v>16271</v>
      </c>
      <c r="R5307" s="13" t="s">
        <v>16274</v>
      </c>
    </row>
    <row r="5308" spans="1:18" ht="13">
      <c r="A5308" s="14" t="s">
        <v>16275</v>
      </c>
      <c r="B5308" s="8" t="s">
        <v>13048</v>
      </c>
      <c r="C5308" s="10" t="s">
        <v>16276</v>
      </c>
      <c r="D5308" s="8" t="s">
        <v>16277</v>
      </c>
      <c r="E5308" s="12">
        <v>43641.491805555561</v>
      </c>
      <c r="F5308" s="8"/>
      <c r="G5308" s="8" t="s">
        <v>31</v>
      </c>
      <c r="H5308" s="8"/>
      <c r="I5308" s="8"/>
      <c r="J5308" s="8" t="s">
        <v>13051</v>
      </c>
      <c r="K5308" s="8"/>
      <c r="L5308" s="13" t="s">
        <v>95</v>
      </c>
      <c r="M5308" s="19" t="s">
        <v>13052</v>
      </c>
      <c r="N5308" s="8">
        <v>449</v>
      </c>
      <c r="O5308" s="8">
        <v>948</v>
      </c>
      <c r="P5308" s="8"/>
      <c r="Q5308" s="22" t="s">
        <v>16289</v>
      </c>
      <c r="R5308" s="13" t="s">
        <v>16292</v>
      </c>
    </row>
    <row r="5309" spans="1:18" ht="60" hidden="1">
      <c r="A5309" s="14" t="s">
        <v>34874</v>
      </c>
      <c r="B5309" s="8" t="s">
        <v>34875</v>
      </c>
      <c r="C5309" s="10" t="s">
        <v>5077</v>
      </c>
      <c r="D5309" s="8" t="s">
        <v>34876</v>
      </c>
      <c r="E5309" s="12">
        <v>43641.491701388892</v>
      </c>
      <c r="F5309" s="8"/>
      <c r="G5309" s="8" t="s">
        <v>31</v>
      </c>
      <c r="H5309" s="8"/>
      <c r="I5309" s="8"/>
      <c r="J5309" s="8" t="s">
        <v>34877</v>
      </c>
      <c r="K5309" s="8"/>
      <c r="L5309" s="13" t="s">
        <v>137</v>
      </c>
      <c r="M5309" s="19" t="s">
        <v>34878</v>
      </c>
      <c r="N5309" s="8">
        <v>839</v>
      </c>
      <c r="O5309" s="8">
        <v>1606</v>
      </c>
      <c r="P5309" s="8" t="s">
        <v>34879</v>
      </c>
      <c r="Q5309" s="22" t="s">
        <v>34880</v>
      </c>
      <c r="R5309" s="13" t="s">
        <v>5094</v>
      </c>
    </row>
    <row r="5310" spans="1:18" ht="120" hidden="1">
      <c r="A5310" s="14" t="s">
        <v>34881</v>
      </c>
      <c r="B5310" s="8" t="s">
        <v>34882</v>
      </c>
      <c r="C5310" s="10" t="s">
        <v>34883</v>
      </c>
      <c r="D5310" s="8" t="s">
        <v>34884</v>
      </c>
      <c r="E5310" s="12">
        <v>43641.491689814815</v>
      </c>
      <c r="F5310" s="8"/>
      <c r="G5310" s="8" t="s">
        <v>31</v>
      </c>
      <c r="H5310" s="8"/>
      <c r="I5310" s="8"/>
      <c r="J5310" s="8" t="s">
        <v>34885</v>
      </c>
      <c r="K5310" s="8"/>
      <c r="L5310" s="13" t="s">
        <v>137</v>
      </c>
      <c r="M5310" s="19" t="s">
        <v>34886</v>
      </c>
      <c r="N5310" s="8">
        <v>1689</v>
      </c>
      <c r="O5310" s="8">
        <v>2825</v>
      </c>
      <c r="P5310" s="8" t="s">
        <v>34887</v>
      </c>
      <c r="Q5310" s="22" t="s">
        <v>34888</v>
      </c>
      <c r="R5310" s="13" t="s">
        <v>34889</v>
      </c>
    </row>
    <row r="5311" spans="1:18" ht="84" hidden="1">
      <c r="A5311" s="14" t="s">
        <v>34890</v>
      </c>
      <c r="B5311" s="8" t="s">
        <v>4497</v>
      </c>
      <c r="C5311" s="10" t="s">
        <v>6395</v>
      </c>
      <c r="D5311" s="8" t="s">
        <v>34891</v>
      </c>
      <c r="E5311" s="12">
        <v>43641.491608796292</v>
      </c>
      <c r="F5311" s="8"/>
      <c r="G5311" s="8" t="s">
        <v>31</v>
      </c>
      <c r="H5311" s="8"/>
      <c r="I5311" s="8"/>
      <c r="J5311" s="8" t="s">
        <v>4500</v>
      </c>
      <c r="K5311" s="8"/>
      <c r="L5311" s="13" t="s">
        <v>33</v>
      </c>
      <c r="M5311" s="19" t="s">
        <v>4502</v>
      </c>
      <c r="N5311" s="8">
        <v>24816</v>
      </c>
      <c r="O5311" s="8">
        <v>25290</v>
      </c>
      <c r="P5311" s="8" t="s">
        <v>4506</v>
      </c>
      <c r="Q5311" s="22" t="s">
        <v>34892</v>
      </c>
      <c r="R5311" s="13" t="s">
        <v>6407</v>
      </c>
    </row>
    <row r="5312" spans="1:18" ht="251" hidden="1">
      <c r="A5312" s="14" t="s">
        <v>34893</v>
      </c>
      <c r="B5312" s="8" t="s">
        <v>34894</v>
      </c>
      <c r="C5312" s="10" t="s">
        <v>396</v>
      </c>
      <c r="D5312" s="8" t="s">
        <v>34895</v>
      </c>
      <c r="E5312" s="12">
        <v>43641.491597222222</v>
      </c>
      <c r="F5312" s="8"/>
      <c r="G5312" s="8" t="s">
        <v>31</v>
      </c>
      <c r="H5312" s="8"/>
      <c r="I5312" s="8"/>
      <c r="J5312" s="8" t="s">
        <v>34896</v>
      </c>
      <c r="K5312" s="8"/>
      <c r="L5312" s="13" t="s">
        <v>137</v>
      </c>
      <c r="M5312" s="19" t="s">
        <v>34897</v>
      </c>
      <c r="N5312" s="8">
        <v>167</v>
      </c>
      <c r="O5312" s="8">
        <v>361</v>
      </c>
      <c r="P5312" s="8" t="s">
        <v>25134</v>
      </c>
      <c r="Q5312" s="22" t="s">
        <v>34898</v>
      </c>
      <c r="R5312" s="13" t="s">
        <v>404</v>
      </c>
    </row>
    <row r="5313" spans="1:18" ht="60">
      <c r="A5313" s="14" t="s">
        <v>16293</v>
      </c>
      <c r="B5313" s="8" t="s">
        <v>4343</v>
      </c>
      <c r="C5313" s="10" t="s">
        <v>16294</v>
      </c>
      <c r="D5313" s="8" t="s">
        <v>16295</v>
      </c>
      <c r="E5313" s="12">
        <v>43641.491585648153</v>
      </c>
      <c r="F5313" s="8"/>
      <c r="G5313" s="8" t="s">
        <v>31</v>
      </c>
      <c r="H5313" s="8"/>
      <c r="I5313" s="8"/>
      <c r="J5313" s="8" t="s">
        <v>4346</v>
      </c>
      <c r="K5313" s="8"/>
      <c r="L5313" s="13" t="s">
        <v>33</v>
      </c>
      <c r="M5313" s="19" t="s">
        <v>4347</v>
      </c>
      <c r="N5313" s="8">
        <v>799</v>
      </c>
      <c r="O5313" s="8">
        <v>959</v>
      </c>
      <c r="P5313" s="8" t="s">
        <v>4348</v>
      </c>
      <c r="Q5313" s="22" t="s">
        <v>16297</v>
      </c>
      <c r="R5313" s="13" t="s">
        <v>16298</v>
      </c>
    </row>
    <row r="5314" spans="1:18" ht="36" hidden="1">
      <c r="A5314" s="14" t="s">
        <v>34899</v>
      </c>
      <c r="B5314" s="8" t="s">
        <v>34900</v>
      </c>
      <c r="C5314" s="10" t="s">
        <v>3916</v>
      </c>
      <c r="D5314" s="8" t="s">
        <v>34901</v>
      </c>
      <c r="E5314" s="12">
        <v>43641.491539351853</v>
      </c>
      <c r="F5314" s="8"/>
      <c r="G5314" s="8" t="s">
        <v>31</v>
      </c>
      <c r="H5314" s="8"/>
      <c r="I5314" s="8"/>
      <c r="J5314" s="8" t="s">
        <v>34902</v>
      </c>
      <c r="K5314" s="8"/>
      <c r="L5314" s="13" t="s">
        <v>137</v>
      </c>
      <c r="M5314" s="19" t="s">
        <v>34903</v>
      </c>
      <c r="N5314" s="8">
        <v>1174</v>
      </c>
      <c r="O5314" s="8">
        <v>1137</v>
      </c>
      <c r="P5314" s="8"/>
      <c r="Q5314" s="22" t="s">
        <v>34904</v>
      </c>
      <c r="R5314" s="13" t="s">
        <v>3926</v>
      </c>
    </row>
    <row r="5315" spans="1:18" ht="60" hidden="1">
      <c r="A5315" s="14" t="s">
        <v>34905</v>
      </c>
      <c r="B5315" s="8" t="s">
        <v>34906</v>
      </c>
      <c r="C5315" s="10" t="s">
        <v>487</v>
      </c>
      <c r="D5315" s="8" t="s">
        <v>34907</v>
      </c>
      <c r="E5315" s="12">
        <v>43641.491481481484</v>
      </c>
      <c r="F5315" s="8"/>
      <c r="G5315" s="8" t="s">
        <v>31</v>
      </c>
      <c r="H5315" s="8"/>
      <c r="I5315" s="8"/>
      <c r="J5315" s="8" t="s">
        <v>34908</v>
      </c>
      <c r="K5315" s="8"/>
      <c r="L5315" s="13" t="s">
        <v>137</v>
      </c>
      <c r="M5315" s="19" t="s">
        <v>34909</v>
      </c>
      <c r="N5315" s="8">
        <v>1253</v>
      </c>
      <c r="O5315" s="8">
        <v>1260</v>
      </c>
      <c r="P5315" s="8" t="s">
        <v>34910</v>
      </c>
      <c r="Q5315" s="22" t="s">
        <v>34911</v>
      </c>
      <c r="R5315" s="13" t="s">
        <v>498</v>
      </c>
    </row>
    <row r="5316" spans="1:18" ht="13">
      <c r="A5316" s="14" t="s">
        <v>16299</v>
      </c>
      <c r="B5316" s="8" t="s">
        <v>16300</v>
      </c>
      <c r="C5316" s="10" t="s">
        <v>16301</v>
      </c>
      <c r="D5316" s="8" t="s">
        <v>16302</v>
      </c>
      <c r="E5316" s="12">
        <v>43641.491342592592</v>
      </c>
      <c r="F5316" s="8"/>
      <c r="G5316" s="8" t="s">
        <v>31</v>
      </c>
      <c r="H5316" s="8" t="s">
        <v>16303</v>
      </c>
      <c r="I5316" s="8" t="s">
        <v>16304</v>
      </c>
      <c r="J5316" s="8" t="s">
        <v>16305</v>
      </c>
      <c r="K5316" s="8" t="s">
        <v>16306</v>
      </c>
      <c r="L5316" s="13" t="s">
        <v>33</v>
      </c>
      <c r="M5316" s="19" t="s">
        <v>16307</v>
      </c>
      <c r="N5316" s="8">
        <v>21787</v>
      </c>
      <c r="O5316" s="8">
        <v>20941</v>
      </c>
      <c r="P5316" s="8" t="s">
        <v>16308</v>
      </c>
      <c r="Q5316" s="22" t="s">
        <v>16309</v>
      </c>
      <c r="R5316" s="13" t="s">
        <v>16310</v>
      </c>
    </row>
    <row r="5317" spans="1:18" ht="108" hidden="1">
      <c r="A5317" s="14" t="s">
        <v>34912</v>
      </c>
      <c r="B5317" s="8" t="s">
        <v>34875</v>
      </c>
      <c r="C5317" s="10" t="s">
        <v>367</v>
      </c>
      <c r="D5317" s="8" t="s">
        <v>34913</v>
      </c>
      <c r="E5317" s="12">
        <v>43641.491307870368</v>
      </c>
      <c r="F5317" s="8"/>
      <c r="G5317" s="8" t="s">
        <v>31</v>
      </c>
      <c r="H5317" s="8"/>
      <c r="I5317" s="8"/>
      <c r="J5317" s="8" t="s">
        <v>34877</v>
      </c>
      <c r="K5317" s="8"/>
      <c r="L5317" s="13" t="s">
        <v>137</v>
      </c>
      <c r="M5317" s="19" t="s">
        <v>34878</v>
      </c>
      <c r="N5317" s="8">
        <v>839</v>
      </c>
      <c r="O5317" s="8">
        <v>1606</v>
      </c>
      <c r="P5317" s="8" t="s">
        <v>34879</v>
      </c>
      <c r="Q5317" s="22" t="s">
        <v>34914</v>
      </c>
      <c r="R5317" s="13" t="s">
        <v>378</v>
      </c>
    </row>
    <row r="5318" spans="1:18" ht="60">
      <c r="A5318" s="14" t="s">
        <v>16311</v>
      </c>
      <c r="B5318" s="8" t="s">
        <v>3561</v>
      </c>
      <c r="C5318" s="10" t="s">
        <v>16312</v>
      </c>
      <c r="D5318" s="8" t="s">
        <v>16313</v>
      </c>
      <c r="E5318" s="12">
        <v>43641.491296296299</v>
      </c>
      <c r="F5318" s="8"/>
      <c r="G5318" s="8" t="s">
        <v>31</v>
      </c>
      <c r="H5318" s="8"/>
      <c r="I5318" s="8"/>
      <c r="J5318" s="8" t="s">
        <v>3564</v>
      </c>
      <c r="K5318" s="8"/>
      <c r="L5318" s="13" t="s">
        <v>95</v>
      </c>
      <c r="M5318" s="19" t="s">
        <v>3565</v>
      </c>
      <c r="N5318" s="8">
        <v>15801</v>
      </c>
      <c r="O5318" s="8">
        <v>16600</v>
      </c>
      <c r="P5318" s="8" t="s">
        <v>3567</v>
      </c>
      <c r="Q5318" s="22" t="s">
        <v>16314</v>
      </c>
      <c r="R5318" s="13" t="s">
        <v>16315</v>
      </c>
    </row>
    <row r="5319" spans="1:18" ht="13">
      <c r="A5319" s="14" t="s">
        <v>16316</v>
      </c>
      <c r="B5319" s="8" t="s">
        <v>16317</v>
      </c>
      <c r="C5319" s="10" t="s">
        <v>16318</v>
      </c>
      <c r="D5319" s="8" t="s">
        <v>16313</v>
      </c>
      <c r="E5319" s="12">
        <v>43641.491296296299</v>
      </c>
      <c r="F5319" s="8"/>
      <c r="G5319" s="8" t="s">
        <v>31</v>
      </c>
      <c r="H5319" s="8"/>
      <c r="I5319" s="8"/>
      <c r="J5319" s="8" t="s">
        <v>16319</v>
      </c>
      <c r="K5319" s="8"/>
      <c r="L5319" s="13" t="s">
        <v>95</v>
      </c>
      <c r="M5319" s="19" t="s">
        <v>16320</v>
      </c>
      <c r="N5319" s="8">
        <v>835</v>
      </c>
      <c r="O5319" s="8">
        <v>938</v>
      </c>
      <c r="P5319" s="8" t="s">
        <v>16321</v>
      </c>
      <c r="Q5319" s="22" t="s">
        <v>16322</v>
      </c>
      <c r="R5319" s="13" t="s">
        <v>16329</v>
      </c>
    </row>
    <row r="5320" spans="1:18" ht="48" hidden="1">
      <c r="A5320" s="14" t="s">
        <v>34915</v>
      </c>
      <c r="B5320" s="8" t="s">
        <v>34916</v>
      </c>
      <c r="C5320" s="10" t="s">
        <v>34917</v>
      </c>
      <c r="D5320" s="8" t="s">
        <v>34918</v>
      </c>
      <c r="E5320" s="12">
        <v>43641.491226851853</v>
      </c>
      <c r="F5320" s="8"/>
      <c r="G5320" s="8" t="s">
        <v>31</v>
      </c>
      <c r="H5320" s="8" t="s">
        <v>809</v>
      </c>
      <c r="I5320" s="8" t="s">
        <v>810</v>
      </c>
      <c r="J5320" s="8" t="s">
        <v>34919</v>
      </c>
      <c r="K5320" s="8" t="s">
        <v>812</v>
      </c>
      <c r="L5320" s="13" t="s">
        <v>33</v>
      </c>
      <c r="M5320" s="19" t="s">
        <v>34920</v>
      </c>
      <c r="N5320" s="8">
        <v>835</v>
      </c>
      <c r="O5320" s="8">
        <v>1110</v>
      </c>
      <c r="P5320" s="8" t="s">
        <v>34921</v>
      </c>
      <c r="Q5320" s="22" t="s">
        <v>34922</v>
      </c>
      <c r="R5320" s="13" t="s">
        <v>34923</v>
      </c>
    </row>
    <row r="5321" spans="1:18" ht="48" hidden="1">
      <c r="A5321" s="14" t="s">
        <v>34924</v>
      </c>
      <c r="B5321" s="8" t="s">
        <v>34925</v>
      </c>
      <c r="C5321" s="10" t="s">
        <v>7539</v>
      </c>
      <c r="D5321" s="8" t="s">
        <v>34926</v>
      </c>
      <c r="E5321" s="12">
        <v>43641.49113425926</v>
      </c>
      <c r="F5321" s="8"/>
      <c r="G5321" s="8" t="s">
        <v>31</v>
      </c>
      <c r="H5321" s="8"/>
      <c r="I5321" s="8"/>
      <c r="J5321" s="8" t="s">
        <v>34927</v>
      </c>
      <c r="K5321" s="8"/>
      <c r="L5321" s="13" t="s">
        <v>224</v>
      </c>
      <c r="M5321" s="19" t="s">
        <v>34928</v>
      </c>
      <c r="N5321" s="8">
        <v>1262</v>
      </c>
      <c r="O5321" s="8">
        <v>1266</v>
      </c>
      <c r="P5321" s="8" t="s">
        <v>1234</v>
      </c>
      <c r="Q5321" s="22" t="s">
        <v>34929</v>
      </c>
      <c r="R5321" s="13" t="s">
        <v>7553</v>
      </c>
    </row>
    <row r="5322" spans="1:18" ht="60" hidden="1">
      <c r="A5322" s="14" t="s">
        <v>34930</v>
      </c>
      <c r="B5322" s="8" t="s">
        <v>34931</v>
      </c>
      <c r="C5322" s="10" t="s">
        <v>487</v>
      </c>
      <c r="D5322" s="8" t="s">
        <v>34932</v>
      </c>
      <c r="E5322" s="12">
        <v>43641.491099537037</v>
      </c>
      <c r="F5322" s="8"/>
      <c r="G5322" s="8" t="s">
        <v>31</v>
      </c>
      <c r="H5322" s="8"/>
      <c r="I5322" s="8"/>
      <c r="J5322" s="8" t="s">
        <v>34933</v>
      </c>
      <c r="K5322" s="8"/>
      <c r="L5322" s="13" t="s">
        <v>33</v>
      </c>
      <c r="M5322" s="19" t="s">
        <v>34934</v>
      </c>
      <c r="N5322" s="8">
        <v>131</v>
      </c>
      <c r="O5322" s="8">
        <v>534</v>
      </c>
      <c r="P5322" s="8" t="s">
        <v>34935</v>
      </c>
      <c r="Q5322" s="22" t="s">
        <v>34936</v>
      </c>
      <c r="R5322" s="13" t="s">
        <v>498</v>
      </c>
    </row>
    <row r="5323" spans="1:18" ht="60" hidden="1">
      <c r="A5323" s="14" t="s">
        <v>34937</v>
      </c>
      <c r="B5323" s="8" t="s">
        <v>34938</v>
      </c>
      <c r="C5323" s="10" t="s">
        <v>487</v>
      </c>
      <c r="D5323" s="8" t="s">
        <v>34939</v>
      </c>
      <c r="E5323" s="12">
        <v>43641.490995370375</v>
      </c>
      <c r="F5323" s="8"/>
      <c r="G5323" s="8" t="s">
        <v>31</v>
      </c>
      <c r="H5323" s="8"/>
      <c r="I5323" s="8"/>
      <c r="J5323" s="8" t="s">
        <v>34940</v>
      </c>
      <c r="K5323" s="8"/>
      <c r="L5323" s="13" t="s">
        <v>137</v>
      </c>
      <c r="M5323" s="19" t="s">
        <v>34941</v>
      </c>
      <c r="N5323" s="8">
        <v>311</v>
      </c>
      <c r="O5323" s="8">
        <v>283</v>
      </c>
      <c r="P5323" s="8" t="s">
        <v>34942</v>
      </c>
      <c r="Q5323" s="22" t="s">
        <v>34943</v>
      </c>
      <c r="R5323" s="13" t="s">
        <v>498</v>
      </c>
    </row>
    <row r="5324" spans="1:18" ht="36" hidden="1">
      <c r="A5324" s="14" t="s">
        <v>34944</v>
      </c>
      <c r="B5324" s="8" t="s">
        <v>34945</v>
      </c>
      <c r="C5324" s="10" t="s">
        <v>1273</v>
      </c>
      <c r="D5324" s="8" t="s">
        <v>34946</v>
      </c>
      <c r="E5324" s="12">
        <v>43641.490844907406</v>
      </c>
      <c r="F5324" s="8"/>
      <c r="G5324" s="8" t="s">
        <v>31</v>
      </c>
      <c r="H5324" s="8"/>
      <c r="I5324" s="8"/>
      <c r="J5324" s="8" t="s">
        <v>34947</v>
      </c>
      <c r="K5324" s="8"/>
      <c r="L5324" s="13" t="s">
        <v>224</v>
      </c>
      <c r="M5324" s="19" t="s">
        <v>164</v>
      </c>
      <c r="N5324" s="8">
        <v>11</v>
      </c>
      <c r="O5324" s="8">
        <v>31</v>
      </c>
      <c r="P5324" s="8" t="s">
        <v>34948</v>
      </c>
      <c r="Q5324" s="22" t="s">
        <v>34949</v>
      </c>
      <c r="R5324" s="13" t="s">
        <v>1286</v>
      </c>
    </row>
    <row r="5325" spans="1:18" ht="60" hidden="1">
      <c r="A5325" s="14" t="s">
        <v>34950</v>
      </c>
      <c r="B5325" s="8" t="s">
        <v>34951</v>
      </c>
      <c r="C5325" s="10" t="s">
        <v>487</v>
      </c>
      <c r="D5325" s="8" t="s">
        <v>34952</v>
      </c>
      <c r="E5325" s="12">
        <v>43641.490787037037</v>
      </c>
      <c r="F5325" s="8"/>
      <c r="G5325" s="8" t="s">
        <v>489</v>
      </c>
      <c r="H5325" s="8"/>
      <c r="I5325" s="8"/>
      <c r="J5325" s="8" t="s">
        <v>34953</v>
      </c>
      <c r="K5325" s="8"/>
      <c r="L5325" s="13" t="s">
        <v>137</v>
      </c>
      <c r="M5325" s="19" t="s">
        <v>34954</v>
      </c>
      <c r="N5325" s="8">
        <v>10</v>
      </c>
      <c r="O5325" s="8">
        <v>184</v>
      </c>
      <c r="P5325" s="8"/>
      <c r="Q5325" s="22" t="s">
        <v>34955</v>
      </c>
      <c r="R5325" s="13" t="s">
        <v>498</v>
      </c>
    </row>
    <row r="5326" spans="1:18" ht="60" hidden="1">
      <c r="A5326" s="14" t="s">
        <v>34956</v>
      </c>
      <c r="B5326" s="8" t="s">
        <v>34957</v>
      </c>
      <c r="C5326" s="10" t="s">
        <v>15653</v>
      </c>
      <c r="D5326" s="8" t="s">
        <v>34958</v>
      </c>
      <c r="E5326" s="12">
        <v>43641.490706018521</v>
      </c>
      <c r="F5326" s="8"/>
      <c r="G5326" s="8" t="s">
        <v>31</v>
      </c>
      <c r="H5326" s="8"/>
      <c r="I5326" s="8"/>
      <c r="J5326" s="8" t="s">
        <v>34959</v>
      </c>
      <c r="K5326" s="8"/>
      <c r="L5326" s="13" t="s">
        <v>137</v>
      </c>
      <c r="M5326" s="19" t="s">
        <v>34960</v>
      </c>
      <c r="N5326" s="8">
        <v>179</v>
      </c>
      <c r="O5326" s="8">
        <v>509</v>
      </c>
      <c r="P5326" s="8" t="s">
        <v>23023</v>
      </c>
      <c r="Q5326" s="22" t="s">
        <v>34961</v>
      </c>
      <c r="R5326" s="13" t="s">
        <v>15664</v>
      </c>
    </row>
    <row r="5327" spans="1:18" ht="48" hidden="1">
      <c r="A5327" s="14" t="s">
        <v>34962</v>
      </c>
      <c r="B5327" s="8" t="s">
        <v>34963</v>
      </c>
      <c r="C5327" s="10" t="s">
        <v>9501</v>
      </c>
      <c r="D5327" s="8" t="s">
        <v>34964</v>
      </c>
      <c r="E5327" s="12">
        <v>43641.490682870368</v>
      </c>
      <c r="F5327" s="8"/>
      <c r="G5327" s="8" t="s">
        <v>31</v>
      </c>
      <c r="H5327" s="8"/>
      <c r="I5327" s="8"/>
      <c r="J5327" s="8" t="s">
        <v>34965</v>
      </c>
      <c r="K5327" s="8"/>
      <c r="L5327" s="13" t="s">
        <v>137</v>
      </c>
      <c r="M5327" s="19" t="s">
        <v>34966</v>
      </c>
      <c r="N5327" s="8">
        <v>3293</v>
      </c>
      <c r="O5327" s="8">
        <v>4832</v>
      </c>
      <c r="P5327" s="8" t="s">
        <v>7646</v>
      </c>
      <c r="Q5327" s="22" t="s">
        <v>34967</v>
      </c>
      <c r="R5327" s="13" t="s">
        <v>9518</v>
      </c>
    </row>
    <row r="5328" spans="1:18" ht="84" hidden="1">
      <c r="A5328" s="14" t="s">
        <v>34968</v>
      </c>
      <c r="B5328" s="8" t="s">
        <v>34969</v>
      </c>
      <c r="C5328" s="10" t="s">
        <v>34970</v>
      </c>
      <c r="D5328" s="8" t="s">
        <v>34971</v>
      </c>
      <c r="E5328" s="12">
        <v>43641.490671296298</v>
      </c>
      <c r="F5328" s="8"/>
      <c r="G5328" s="8" t="s">
        <v>31</v>
      </c>
      <c r="H5328" s="8"/>
      <c r="I5328" s="8"/>
      <c r="J5328" s="8" t="s">
        <v>34972</v>
      </c>
      <c r="K5328" s="8"/>
      <c r="L5328" s="13" t="s">
        <v>53</v>
      </c>
      <c r="M5328" s="19" t="s">
        <v>34973</v>
      </c>
      <c r="N5328" s="8">
        <v>10219</v>
      </c>
      <c r="O5328" s="8">
        <v>10103</v>
      </c>
      <c r="P5328" s="8" t="s">
        <v>1812</v>
      </c>
      <c r="Q5328" s="22" t="s">
        <v>34974</v>
      </c>
      <c r="R5328" s="13" t="s">
        <v>34975</v>
      </c>
    </row>
    <row r="5329" spans="1:18" ht="48" hidden="1">
      <c r="A5329" s="14" t="s">
        <v>34976</v>
      </c>
      <c r="B5329" s="8" t="s">
        <v>30915</v>
      </c>
      <c r="C5329" s="10" t="s">
        <v>568</v>
      </c>
      <c r="D5329" s="8" t="s">
        <v>34977</v>
      </c>
      <c r="E5329" s="12">
        <v>43641.490624999999</v>
      </c>
      <c r="F5329" s="8"/>
      <c r="G5329" s="8" t="s">
        <v>31</v>
      </c>
      <c r="H5329" s="8"/>
      <c r="I5329" s="8"/>
      <c r="J5329" s="8" t="s">
        <v>30917</v>
      </c>
      <c r="K5329" s="8"/>
      <c r="L5329" s="13" t="s">
        <v>33</v>
      </c>
      <c r="M5329" s="19" t="s">
        <v>30918</v>
      </c>
      <c r="N5329" s="8">
        <v>986</v>
      </c>
      <c r="O5329" s="8">
        <v>1764</v>
      </c>
      <c r="P5329" s="8" t="s">
        <v>30919</v>
      </c>
      <c r="Q5329" s="22" t="s">
        <v>34978</v>
      </c>
      <c r="R5329" s="13" t="s">
        <v>575</v>
      </c>
    </row>
    <row r="5330" spans="1:18" ht="84" hidden="1">
      <c r="A5330" s="14" t="s">
        <v>34979</v>
      </c>
      <c r="B5330" s="8" t="s">
        <v>18778</v>
      </c>
      <c r="C5330" s="10" t="s">
        <v>34980</v>
      </c>
      <c r="D5330" s="8" t="s">
        <v>34981</v>
      </c>
      <c r="E5330" s="12">
        <v>43641.490532407406</v>
      </c>
      <c r="F5330" s="8"/>
      <c r="G5330" s="8" t="s">
        <v>31</v>
      </c>
      <c r="H5330" s="8"/>
      <c r="I5330" s="8"/>
      <c r="J5330" s="8" t="s">
        <v>18780</v>
      </c>
      <c r="K5330" s="8"/>
      <c r="L5330" s="13" t="s">
        <v>53</v>
      </c>
      <c r="M5330" s="19" t="s">
        <v>18781</v>
      </c>
      <c r="N5330" s="8">
        <v>344</v>
      </c>
      <c r="O5330" s="8">
        <v>426</v>
      </c>
      <c r="P5330" s="8"/>
      <c r="Q5330" s="22" t="s">
        <v>34982</v>
      </c>
      <c r="R5330" s="13" t="s">
        <v>34983</v>
      </c>
    </row>
    <row r="5331" spans="1:18" ht="48" hidden="1">
      <c r="A5331" s="14" t="s">
        <v>34984</v>
      </c>
      <c r="B5331" s="8" t="s">
        <v>34985</v>
      </c>
      <c r="C5331" s="10" t="s">
        <v>312</v>
      </c>
      <c r="D5331" s="8" t="s">
        <v>34981</v>
      </c>
      <c r="E5331" s="12">
        <v>43641.490532407406</v>
      </c>
      <c r="F5331" s="8"/>
      <c r="G5331" s="8" t="s">
        <v>31</v>
      </c>
      <c r="H5331" s="8"/>
      <c r="I5331" s="8"/>
      <c r="J5331" s="8" t="s">
        <v>34986</v>
      </c>
      <c r="K5331" s="8"/>
      <c r="L5331" s="13" t="s">
        <v>137</v>
      </c>
      <c r="M5331" s="19" t="s">
        <v>34987</v>
      </c>
      <c r="N5331" s="8">
        <v>3685</v>
      </c>
      <c r="O5331" s="8">
        <v>2779</v>
      </c>
      <c r="P5331" s="8"/>
      <c r="Q5331" s="22" t="s">
        <v>34988</v>
      </c>
      <c r="R5331" s="13" t="s">
        <v>327</v>
      </c>
    </row>
    <row r="5332" spans="1:18" ht="36" hidden="1">
      <c r="A5332" s="14" t="s">
        <v>34989</v>
      </c>
      <c r="B5332" s="8" t="s">
        <v>34990</v>
      </c>
      <c r="C5332" s="10" t="s">
        <v>2342</v>
      </c>
      <c r="D5332" s="8" t="s">
        <v>34991</v>
      </c>
      <c r="E5332" s="12">
        <v>43641.490497685183</v>
      </c>
      <c r="F5332" s="8"/>
      <c r="G5332" s="8" t="s">
        <v>31</v>
      </c>
      <c r="H5332" s="8"/>
      <c r="I5332" s="8"/>
      <c r="J5332" s="8" t="s">
        <v>34992</v>
      </c>
      <c r="K5332" s="8"/>
      <c r="L5332" s="13" t="s">
        <v>224</v>
      </c>
      <c r="M5332" s="19" t="s">
        <v>34993</v>
      </c>
      <c r="N5332" s="8">
        <v>67</v>
      </c>
      <c r="O5332" s="8">
        <v>126</v>
      </c>
      <c r="P5332" s="8" t="s">
        <v>34994</v>
      </c>
      <c r="Q5332" s="22" t="s">
        <v>34995</v>
      </c>
      <c r="R5332" s="13" t="s">
        <v>2356</v>
      </c>
    </row>
    <row r="5333" spans="1:18" ht="48" hidden="1">
      <c r="A5333" s="14" t="s">
        <v>34996</v>
      </c>
      <c r="B5333" s="8" t="s">
        <v>34997</v>
      </c>
      <c r="C5333" s="10" t="s">
        <v>22599</v>
      </c>
      <c r="D5333" s="8" t="s">
        <v>34998</v>
      </c>
      <c r="E5333" s="12">
        <v>43641.49046296296</v>
      </c>
      <c r="F5333" s="8"/>
      <c r="G5333" s="8" t="s">
        <v>31</v>
      </c>
      <c r="H5333" s="8"/>
      <c r="I5333" s="8"/>
      <c r="J5333" s="8" t="s">
        <v>34999</v>
      </c>
      <c r="K5333" s="8"/>
      <c r="L5333" s="13" t="s">
        <v>53</v>
      </c>
      <c r="M5333" s="19" t="s">
        <v>35000</v>
      </c>
      <c r="N5333" s="8">
        <v>11545</v>
      </c>
      <c r="O5333" s="8">
        <v>11956</v>
      </c>
      <c r="P5333" s="8" t="s">
        <v>35001</v>
      </c>
      <c r="Q5333" s="22" t="s">
        <v>35002</v>
      </c>
      <c r="R5333" s="13" t="s">
        <v>22604</v>
      </c>
    </row>
    <row r="5334" spans="1:18" ht="60" hidden="1">
      <c r="A5334" s="14" t="s">
        <v>35003</v>
      </c>
      <c r="B5334" s="8" t="s">
        <v>4343</v>
      </c>
      <c r="C5334" s="10" t="s">
        <v>35004</v>
      </c>
      <c r="D5334" s="8" t="s">
        <v>35005</v>
      </c>
      <c r="E5334" s="12">
        <v>43641.490405092598</v>
      </c>
      <c r="F5334" s="8"/>
      <c r="G5334" s="8" t="s">
        <v>31</v>
      </c>
      <c r="H5334" s="8"/>
      <c r="I5334" s="8"/>
      <c r="J5334" s="8" t="s">
        <v>4346</v>
      </c>
      <c r="K5334" s="8"/>
      <c r="L5334" s="13" t="s">
        <v>33</v>
      </c>
      <c r="M5334" s="19" t="s">
        <v>4347</v>
      </c>
      <c r="N5334" s="8">
        <v>799</v>
      </c>
      <c r="O5334" s="8">
        <v>959</v>
      </c>
      <c r="P5334" s="8" t="s">
        <v>4348</v>
      </c>
      <c r="Q5334" s="22" t="s">
        <v>35006</v>
      </c>
      <c r="R5334" s="13" t="s">
        <v>35007</v>
      </c>
    </row>
    <row r="5335" spans="1:18" ht="36" hidden="1">
      <c r="A5335" s="14" t="s">
        <v>35008</v>
      </c>
      <c r="B5335" s="8" t="s">
        <v>35009</v>
      </c>
      <c r="C5335" s="10" t="s">
        <v>35010</v>
      </c>
      <c r="D5335" s="8" t="s">
        <v>35011</v>
      </c>
      <c r="E5335" s="12">
        <v>43641.490358796298</v>
      </c>
      <c r="F5335" s="8"/>
      <c r="G5335" s="8" t="s">
        <v>31</v>
      </c>
      <c r="H5335" s="8"/>
      <c r="I5335" s="8"/>
      <c r="J5335" s="8" t="s">
        <v>35012</v>
      </c>
      <c r="K5335" s="8"/>
      <c r="L5335" s="13" t="s">
        <v>33</v>
      </c>
      <c r="M5335" s="19" t="s">
        <v>35013</v>
      </c>
      <c r="N5335" s="8">
        <v>454</v>
      </c>
      <c r="O5335" s="8">
        <v>1091</v>
      </c>
      <c r="P5335" s="8" t="s">
        <v>35014</v>
      </c>
      <c r="Q5335" s="22" t="s">
        <v>35015</v>
      </c>
      <c r="R5335" s="13" t="s">
        <v>17795</v>
      </c>
    </row>
    <row r="5336" spans="1:18" ht="48" hidden="1">
      <c r="A5336" s="14" t="s">
        <v>35016</v>
      </c>
      <c r="B5336" s="8" t="s">
        <v>30751</v>
      </c>
      <c r="C5336" s="10" t="s">
        <v>312</v>
      </c>
      <c r="D5336" s="8" t="s">
        <v>35017</v>
      </c>
      <c r="E5336" s="12">
        <v>43641.490312499998</v>
      </c>
      <c r="F5336" s="8"/>
      <c r="G5336" s="8" t="s">
        <v>31</v>
      </c>
      <c r="H5336" s="8"/>
      <c r="I5336" s="8"/>
      <c r="J5336" s="8" t="s">
        <v>30753</v>
      </c>
      <c r="K5336" s="8"/>
      <c r="L5336" s="13" t="s">
        <v>33</v>
      </c>
      <c r="M5336" s="19" t="s">
        <v>30754</v>
      </c>
      <c r="N5336" s="8">
        <v>1840</v>
      </c>
      <c r="O5336" s="8">
        <v>1807</v>
      </c>
      <c r="P5336" s="8" t="s">
        <v>2431</v>
      </c>
      <c r="Q5336" s="22" t="s">
        <v>35018</v>
      </c>
      <c r="R5336" s="13" t="s">
        <v>327</v>
      </c>
    </row>
    <row r="5337" spans="1:18" ht="108" hidden="1">
      <c r="A5337" s="14" t="s">
        <v>35019</v>
      </c>
      <c r="B5337" s="8" t="s">
        <v>35020</v>
      </c>
      <c r="C5337" s="10" t="s">
        <v>367</v>
      </c>
      <c r="D5337" s="8" t="s">
        <v>35021</v>
      </c>
      <c r="E5337" s="12">
        <v>43641.490277777775</v>
      </c>
      <c r="F5337" s="8"/>
      <c r="G5337" s="8" t="s">
        <v>31</v>
      </c>
      <c r="H5337" s="8"/>
      <c r="I5337" s="8"/>
      <c r="J5337" s="8" t="s">
        <v>35022</v>
      </c>
      <c r="K5337" s="8"/>
      <c r="L5337" s="13" t="s">
        <v>137</v>
      </c>
      <c r="M5337" s="19" t="s">
        <v>35023</v>
      </c>
      <c r="N5337" s="8">
        <v>169</v>
      </c>
      <c r="O5337" s="8">
        <v>615</v>
      </c>
      <c r="P5337" s="8"/>
      <c r="Q5337" s="22" t="s">
        <v>35024</v>
      </c>
      <c r="R5337" s="13" t="s">
        <v>378</v>
      </c>
    </row>
    <row r="5338" spans="1:18" ht="120" hidden="1">
      <c r="A5338" s="14" t="s">
        <v>35025</v>
      </c>
      <c r="B5338" s="8" t="s">
        <v>35026</v>
      </c>
      <c r="C5338" s="10" t="s">
        <v>637</v>
      </c>
      <c r="D5338" s="8" t="s">
        <v>35027</v>
      </c>
      <c r="E5338" s="12">
        <v>43641.490266203706</v>
      </c>
      <c r="F5338" s="8"/>
      <c r="G5338" s="8" t="s">
        <v>31</v>
      </c>
      <c r="H5338" s="8"/>
      <c r="I5338" s="8"/>
      <c r="J5338" s="8" t="s">
        <v>35028</v>
      </c>
      <c r="K5338" s="8"/>
      <c r="L5338" s="13" t="s">
        <v>224</v>
      </c>
      <c r="M5338" s="19" t="s">
        <v>35029</v>
      </c>
      <c r="N5338" s="8">
        <v>978</v>
      </c>
      <c r="O5338" s="8">
        <v>1571</v>
      </c>
      <c r="P5338" s="8" t="s">
        <v>35030</v>
      </c>
      <c r="Q5338" s="22" t="s">
        <v>35031</v>
      </c>
      <c r="R5338" s="13" t="s">
        <v>651</v>
      </c>
    </row>
    <row r="5339" spans="1:18" ht="108" hidden="1">
      <c r="A5339" s="14" t="s">
        <v>35032</v>
      </c>
      <c r="B5339" s="8" t="s">
        <v>30226</v>
      </c>
      <c r="C5339" s="10" t="s">
        <v>582</v>
      </c>
      <c r="D5339" s="8" t="s">
        <v>35033</v>
      </c>
      <c r="E5339" s="12">
        <v>43641.490162037036</v>
      </c>
      <c r="F5339" s="8"/>
      <c r="G5339" s="8" t="s">
        <v>31</v>
      </c>
      <c r="H5339" s="8"/>
      <c r="I5339" s="8"/>
      <c r="J5339" s="8" t="s">
        <v>30228</v>
      </c>
      <c r="K5339" s="8"/>
      <c r="L5339" s="13" t="s">
        <v>95</v>
      </c>
      <c r="M5339" s="19" t="s">
        <v>30229</v>
      </c>
      <c r="N5339" s="8">
        <v>137</v>
      </c>
      <c r="O5339" s="8">
        <v>320</v>
      </c>
      <c r="P5339" s="8"/>
      <c r="Q5339" s="22" t="s">
        <v>35034</v>
      </c>
      <c r="R5339" s="13" t="s">
        <v>588</v>
      </c>
    </row>
    <row r="5340" spans="1:18" ht="48" hidden="1">
      <c r="A5340" s="14" t="s">
        <v>35035</v>
      </c>
      <c r="B5340" s="8" t="s">
        <v>35036</v>
      </c>
      <c r="C5340" s="10" t="s">
        <v>568</v>
      </c>
      <c r="D5340" s="8" t="s">
        <v>35033</v>
      </c>
      <c r="E5340" s="12">
        <v>43641.490162037036</v>
      </c>
      <c r="F5340" s="8"/>
      <c r="G5340" s="8" t="s">
        <v>31</v>
      </c>
      <c r="H5340" s="8"/>
      <c r="I5340" s="8"/>
      <c r="J5340" s="8" t="s">
        <v>35037</v>
      </c>
      <c r="K5340" s="8"/>
      <c r="L5340" s="13" t="s">
        <v>33</v>
      </c>
      <c r="M5340" s="19" t="s">
        <v>35038</v>
      </c>
      <c r="N5340" s="8">
        <v>280</v>
      </c>
      <c r="O5340" s="8">
        <v>1805</v>
      </c>
      <c r="P5340" s="8" t="s">
        <v>30408</v>
      </c>
      <c r="Q5340" s="22" t="s">
        <v>35039</v>
      </c>
      <c r="R5340" s="13" t="s">
        <v>575</v>
      </c>
    </row>
    <row r="5341" spans="1:18" ht="13">
      <c r="A5341" s="14" t="s">
        <v>16330</v>
      </c>
      <c r="B5341" s="8" t="s">
        <v>16331</v>
      </c>
      <c r="C5341" s="10" t="s">
        <v>16332</v>
      </c>
      <c r="D5341" s="8" t="s">
        <v>16333</v>
      </c>
      <c r="E5341" s="12">
        <v>43641.49013888889</v>
      </c>
      <c r="F5341" s="8"/>
      <c r="G5341" s="8" t="s">
        <v>31</v>
      </c>
      <c r="H5341" s="8" t="s">
        <v>3596</v>
      </c>
      <c r="I5341" s="8" t="s">
        <v>3597</v>
      </c>
      <c r="J5341" s="8" t="s">
        <v>16334</v>
      </c>
      <c r="K5341" s="8" t="s">
        <v>3599</v>
      </c>
      <c r="L5341" s="13" t="s">
        <v>33</v>
      </c>
      <c r="M5341" s="19" t="s">
        <v>16335</v>
      </c>
      <c r="N5341" s="8">
        <v>6158</v>
      </c>
      <c r="O5341" s="8">
        <v>5785</v>
      </c>
      <c r="P5341" s="8" t="s">
        <v>16338</v>
      </c>
      <c r="Q5341" s="22" t="s">
        <v>16339</v>
      </c>
      <c r="R5341" s="13" t="s">
        <v>16340</v>
      </c>
    </row>
    <row r="5342" spans="1:18" ht="24">
      <c r="A5342" s="14" t="s">
        <v>16341</v>
      </c>
      <c r="B5342" s="8" t="s">
        <v>11999</v>
      </c>
      <c r="C5342" s="10" t="s">
        <v>16342</v>
      </c>
      <c r="D5342" s="8" t="s">
        <v>16343</v>
      </c>
      <c r="E5342" s="12">
        <v>43641.490104166667</v>
      </c>
      <c r="F5342" s="8"/>
      <c r="G5342" s="8" t="s">
        <v>31</v>
      </c>
      <c r="H5342" s="8"/>
      <c r="I5342" s="8"/>
      <c r="J5342" s="8" t="s">
        <v>12002</v>
      </c>
      <c r="K5342" s="8"/>
      <c r="L5342" s="13" t="s">
        <v>95</v>
      </c>
      <c r="M5342" s="19" t="s">
        <v>12003</v>
      </c>
      <c r="N5342" s="8">
        <v>2500</v>
      </c>
      <c r="O5342" s="8">
        <v>5002</v>
      </c>
      <c r="P5342" s="8" t="s">
        <v>12006</v>
      </c>
      <c r="Q5342" s="22" t="s">
        <v>16344</v>
      </c>
      <c r="R5342" s="13" t="s">
        <v>16351</v>
      </c>
    </row>
    <row r="5343" spans="1:18" ht="108" hidden="1">
      <c r="A5343" s="14" t="s">
        <v>35040</v>
      </c>
      <c r="B5343" s="8" t="s">
        <v>35041</v>
      </c>
      <c r="C5343" s="10" t="s">
        <v>582</v>
      </c>
      <c r="D5343" s="8" t="s">
        <v>35042</v>
      </c>
      <c r="E5343" s="12">
        <v>43641.489942129629</v>
      </c>
      <c r="F5343" s="8"/>
      <c r="G5343" s="8" t="s">
        <v>31</v>
      </c>
      <c r="H5343" s="8"/>
      <c r="I5343" s="8"/>
      <c r="J5343" s="8" t="s">
        <v>35043</v>
      </c>
      <c r="K5343" s="8"/>
      <c r="L5343" s="13" t="s">
        <v>95</v>
      </c>
      <c r="M5343" s="19" t="s">
        <v>35044</v>
      </c>
      <c r="N5343" s="8">
        <v>264</v>
      </c>
      <c r="O5343" s="8">
        <v>1035</v>
      </c>
      <c r="P5343" s="8" t="s">
        <v>35045</v>
      </c>
      <c r="Q5343" s="22" t="s">
        <v>35046</v>
      </c>
      <c r="R5343" s="13" t="s">
        <v>588</v>
      </c>
    </row>
    <row r="5344" spans="1:18" ht="48" hidden="1">
      <c r="A5344" s="14" t="s">
        <v>35047</v>
      </c>
      <c r="B5344" s="8" t="s">
        <v>35048</v>
      </c>
      <c r="C5344" s="10" t="s">
        <v>9501</v>
      </c>
      <c r="D5344" s="8" t="s">
        <v>35049</v>
      </c>
      <c r="E5344" s="12">
        <v>43641.489641203705</v>
      </c>
      <c r="F5344" s="8"/>
      <c r="G5344" s="8" t="s">
        <v>31</v>
      </c>
      <c r="H5344" s="8"/>
      <c r="I5344" s="8"/>
      <c r="J5344" s="8" t="s">
        <v>35050</v>
      </c>
      <c r="K5344" s="8"/>
      <c r="L5344" s="13" t="s">
        <v>95</v>
      </c>
      <c r="M5344" s="19" t="s">
        <v>35051</v>
      </c>
      <c r="N5344" s="8">
        <v>633</v>
      </c>
      <c r="O5344" s="8">
        <v>1034</v>
      </c>
      <c r="P5344" s="8" t="s">
        <v>328</v>
      </c>
      <c r="Q5344" s="22" t="s">
        <v>35052</v>
      </c>
      <c r="R5344" s="13" t="s">
        <v>9518</v>
      </c>
    </row>
    <row r="5345" spans="1:18" ht="24" hidden="1">
      <c r="A5345" s="14" t="s">
        <v>35053</v>
      </c>
      <c r="B5345" s="8" t="s">
        <v>24207</v>
      </c>
      <c r="C5345" s="10" t="s">
        <v>4774</v>
      </c>
      <c r="D5345" s="8" t="s">
        <v>35054</v>
      </c>
      <c r="E5345" s="12">
        <v>43641.489618055552</v>
      </c>
      <c r="F5345" s="8"/>
      <c r="G5345" s="8" t="s">
        <v>31</v>
      </c>
      <c r="H5345" s="8"/>
      <c r="I5345" s="8"/>
      <c r="J5345" s="8" t="s">
        <v>24210</v>
      </c>
      <c r="K5345" s="8"/>
      <c r="L5345" s="13" t="s">
        <v>33</v>
      </c>
      <c r="M5345" s="19" t="s">
        <v>24211</v>
      </c>
      <c r="N5345" s="8">
        <v>1750</v>
      </c>
      <c r="O5345" s="8">
        <v>46</v>
      </c>
      <c r="P5345" s="8"/>
      <c r="Q5345" s="22" t="s">
        <v>35055</v>
      </c>
      <c r="R5345" s="13" t="s">
        <v>4784</v>
      </c>
    </row>
    <row r="5346" spans="1:18" ht="144" hidden="1">
      <c r="A5346" s="14" t="s">
        <v>35056</v>
      </c>
      <c r="B5346" s="8" t="s">
        <v>33889</v>
      </c>
      <c r="C5346" s="10" t="s">
        <v>454</v>
      </c>
      <c r="D5346" s="8" t="s">
        <v>35057</v>
      </c>
      <c r="E5346" s="12">
        <v>43641.489594907413</v>
      </c>
      <c r="F5346" s="8"/>
      <c r="G5346" s="8" t="s">
        <v>31</v>
      </c>
      <c r="H5346" s="8"/>
      <c r="I5346" s="8"/>
      <c r="J5346" s="8" t="s">
        <v>33892</v>
      </c>
      <c r="K5346" s="8"/>
      <c r="L5346" s="13" t="s">
        <v>33</v>
      </c>
      <c r="M5346" s="19" t="s">
        <v>33893</v>
      </c>
      <c r="N5346" s="8">
        <v>1612</v>
      </c>
      <c r="O5346" s="8">
        <v>1844</v>
      </c>
      <c r="P5346" s="8" t="s">
        <v>33894</v>
      </c>
      <c r="Q5346" s="22" t="s">
        <v>35058</v>
      </c>
      <c r="R5346" s="13" t="s">
        <v>464</v>
      </c>
    </row>
    <row r="5347" spans="1:18" ht="60" hidden="1">
      <c r="A5347" s="14" t="s">
        <v>35059</v>
      </c>
      <c r="B5347" s="8" t="s">
        <v>35060</v>
      </c>
      <c r="C5347" s="10" t="s">
        <v>487</v>
      </c>
      <c r="D5347" s="8" t="s">
        <v>35061</v>
      </c>
      <c r="E5347" s="12">
        <v>43641.489571759259</v>
      </c>
      <c r="F5347" s="8"/>
      <c r="G5347" s="8" t="s">
        <v>31</v>
      </c>
      <c r="H5347" s="8"/>
      <c r="I5347" s="8"/>
      <c r="J5347" s="8" t="s">
        <v>35062</v>
      </c>
      <c r="K5347" s="8"/>
      <c r="L5347" s="13" t="s">
        <v>137</v>
      </c>
      <c r="M5347" s="19" t="s">
        <v>35063</v>
      </c>
      <c r="N5347" s="8">
        <v>148</v>
      </c>
      <c r="O5347" s="8">
        <v>180</v>
      </c>
      <c r="P5347" s="8" t="s">
        <v>33826</v>
      </c>
      <c r="Q5347" s="22" t="s">
        <v>35064</v>
      </c>
      <c r="R5347" s="13" t="s">
        <v>498</v>
      </c>
    </row>
    <row r="5348" spans="1:18" ht="13">
      <c r="A5348" s="14" t="s">
        <v>16352</v>
      </c>
      <c r="B5348" s="8" t="s">
        <v>16353</v>
      </c>
      <c r="C5348" s="10" t="s">
        <v>16354</v>
      </c>
      <c r="D5348" s="8" t="s">
        <v>16355</v>
      </c>
      <c r="E5348" s="12">
        <v>43641.489548611113</v>
      </c>
      <c r="F5348" s="8"/>
      <c r="G5348" s="8" t="s">
        <v>31</v>
      </c>
      <c r="H5348" s="8"/>
      <c r="I5348" s="8"/>
      <c r="J5348" s="8" t="s">
        <v>16356</v>
      </c>
      <c r="K5348" s="8"/>
      <c r="L5348" s="13" t="s">
        <v>33</v>
      </c>
      <c r="M5348" s="19" t="s">
        <v>16357</v>
      </c>
      <c r="N5348" s="8">
        <v>559</v>
      </c>
      <c r="O5348" s="8">
        <v>650</v>
      </c>
      <c r="P5348" s="8" t="s">
        <v>16359</v>
      </c>
      <c r="Q5348" s="22" t="s">
        <v>16360</v>
      </c>
      <c r="R5348" s="13" t="s">
        <v>16361</v>
      </c>
    </row>
    <row r="5349" spans="1:18" ht="48" hidden="1">
      <c r="A5349" s="14" t="s">
        <v>35065</v>
      </c>
      <c r="B5349" s="8" t="s">
        <v>4497</v>
      </c>
      <c r="C5349" s="10" t="s">
        <v>9501</v>
      </c>
      <c r="D5349" s="8" t="s">
        <v>35066</v>
      </c>
      <c r="E5349" s="12">
        <v>43641.489432870367</v>
      </c>
      <c r="F5349" s="8"/>
      <c r="G5349" s="8" t="s">
        <v>31</v>
      </c>
      <c r="H5349" s="8"/>
      <c r="I5349" s="8"/>
      <c r="J5349" s="8" t="s">
        <v>4500</v>
      </c>
      <c r="K5349" s="8"/>
      <c r="L5349" s="13" t="s">
        <v>33</v>
      </c>
      <c r="M5349" s="19" t="s">
        <v>4502</v>
      </c>
      <c r="N5349" s="8">
        <v>24816</v>
      </c>
      <c r="O5349" s="8">
        <v>25290</v>
      </c>
      <c r="P5349" s="8" t="s">
        <v>4506</v>
      </c>
      <c r="Q5349" s="22" t="s">
        <v>35067</v>
      </c>
      <c r="R5349" s="13" t="s">
        <v>9518</v>
      </c>
    </row>
    <row r="5350" spans="1:18" ht="36">
      <c r="A5350" s="14" t="s">
        <v>16362</v>
      </c>
      <c r="B5350" s="8" t="s">
        <v>16363</v>
      </c>
      <c r="C5350" s="10" t="s">
        <v>16364</v>
      </c>
      <c r="D5350" s="8" t="s">
        <v>16365</v>
      </c>
      <c r="E5350" s="12">
        <v>43641.489305555559</v>
      </c>
      <c r="F5350" s="8"/>
      <c r="G5350" s="8" t="s">
        <v>31</v>
      </c>
      <c r="H5350" s="8"/>
      <c r="I5350" s="8"/>
      <c r="J5350" s="8" t="s">
        <v>16366</v>
      </c>
      <c r="K5350" s="8"/>
      <c r="L5350" s="13" t="s">
        <v>137</v>
      </c>
      <c r="M5350" s="19" t="s">
        <v>16368</v>
      </c>
      <c r="N5350" s="8">
        <v>25808</v>
      </c>
      <c r="O5350" s="8">
        <v>25562</v>
      </c>
      <c r="P5350" s="8" t="s">
        <v>182</v>
      </c>
      <c r="Q5350" s="22" t="s">
        <v>16375</v>
      </c>
      <c r="R5350" s="13" t="s">
        <v>16383</v>
      </c>
    </row>
    <row r="5351" spans="1:18" ht="36" hidden="1">
      <c r="A5351" s="14" t="s">
        <v>35068</v>
      </c>
      <c r="B5351" s="8" t="s">
        <v>35069</v>
      </c>
      <c r="C5351" s="10" t="s">
        <v>31593</v>
      </c>
      <c r="D5351" s="8" t="s">
        <v>35070</v>
      </c>
      <c r="E5351" s="12">
        <v>43641.489224537036</v>
      </c>
      <c r="F5351" s="8"/>
      <c r="G5351" s="8" t="s">
        <v>31</v>
      </c>
      <c r="H5351" s="8"/>
      <c r="I5351" s="8"/>
      <c r="J5351" s="8" t="s">
        <v>35071</v>
      </c>
      <c r="K5351" s="8"/>
      <c r="L5351" s="13" t="s">
        <v>137</v>
      </c>
      <c r="M5351" s="19" t="s">
        <v>35072</v>
      </c>
      <c r="N5351" s="8">
        <v>306</v>
      </c>
      <c r="O5351" s="8">
        <v>743</v>
      </c>
      <c r="P5351" s="8" t="s">
        <v>35073</v>
      </c>
      <c r="Q5351" s="22" t="s">
        <v>35074</v>
      </c>
      <c r="R5351" s="13" t="s">
        <v>31598</v>
      </c>
    </row>
    <row r="5352" spans="1:18" ht="120" hidden="1">
      <c r="A5352" s="14" t="s">
        <v>35075</v>
      </c>
      <c r="B5352" s="8" t="s">
        <v>35076</v>
      </c>
      <c r="C5352" s="10" t="s">
        <v>9470</v>
      </c>
      <c r="D5352" s="8" t="s">
        <v>35077</v>
      </c>
      <c r="E5352" s="12">
        <v>43641.48918981482</v>
      </c>
      <c r="F5352" s="8"/>
      <c r="G5352" s="8" t="s">
        <v>31</v>
      </c>
      <c r="H5352" s="8"/>
      <c r="I5352" s="8"/>
      <c r="J5352" s="8" t="s">
        <v>35078</v>
      </c>
      <c r="K5352" s="8"/>
      <c r="L5352" s="13" t="s">
        <v>95</v>
      </c>
      <c r="M5352" s="19" t="s">
        <v>35079</v>
      </c>
      <c r="N5352" s="8">
        <v>269</v>
      </c>
      <c r="O5352" s="8">
        <v>1136</v>
      </c>
      <c r="P5352" s="8" t="s">
        <v>692</v>
      </c>
      <c r="Q5352" s="22" t="s">
        <v>35080</v>
      </c>
      <c r="R5352" s="13" t="s">
        <v>9480</v>
      </c>
    </row>
    <row r="5353" spans="1:18" ht="120" hidden="1">
      <c r="A5353" s="14" t="s">
        <v>35081</v>
      </c>
      <c r="B5353" s="8" t="s">
        <v>35082</v>
      </c>
      <c r="C5353" s="10" t="s">
        <v>637</v>
      </c>
      <c r="D5353" s="8" t="s">
        <v>35083</v>
      </c>
      <c r="E5353" s="12">
        <v>43641.48909722222</v>
      </c>
      <c r="F5353" s="8"/>
      <c r="G5353" s="8" t="s">
        <v>31</v>
      </c>
      <c r="H5353" s="8"/>
      <c r="I5353" s="8"/>
      <c r="J5353" s="8" t="s">
        <v>35084</v>
      </c>
      <c r="K5353" s="8"/>
      <c r="L5353" s="13" t="s">
        <v>137</v>
      </c>
      <c r="M5353" s="19" t="s">
        <v>35085</v>
      </c>
      <c r="N5353" s="8">
        <v>6209</v>
      </c>
      <c r="O5353" s="8">
        <v>6534</v>
      </c>
      <c r="P5353" s="8" t="s">
        <v>35086</v>
      </c>
      <c r="Q5353" s="22" t="s">
        <v>35087</v>
      </c>
      <c r="R5353" s="13" t="s">
        <v>651</v>
      </c>
    </row>
    <row r="5354" spans="1:18" ht="13">
      <c r="A5354" s="14" t="s">
        <v>16384</v>
      </c>
      <c r="B5354" s="8" t="s">
        <v>16385</v>
      </c>
      <c r="C5354" s="10" t="s">
        <v>16386</v>
      </c>
      <c r="D5354" s="8" t="s">
        <v>16387</v>
      </c>
      <c r="E5354" s="12">
        <v>43641.489016203705</v>
      </c>
      <c r="F5354" s="8"/>
      <c r="G5354" s="8" t="s">
        <v>31</v>
      </c>
      <c r="H5354" s="8"/>
      <c r="I5354" s="8"/>
      <c r="J5354" s="8" t="s">
        <v>16388</v>
      </c>
      <c r="K5354" s="8"/>
      <c r="L5354" s="13" t="s">
        <v>137</v>
      </c>
      <c r="M5354" s="19" t="s">
        <v>16389</v>
      </c>
      <c r="N5354" s="8">
        <v>137</v>
      </c>
      <c r="O5354" s="8">
        <v>106</v>
      </c>
      <c r="P5354" s="8" t="s">
        <v>11585</v>
      </c>
      <c r="Q5354" s="22" t="s">
        <v>16397</v>
      </c>
      <c r="R5354" s="13" t="s">
        <v>16399</v>
      </c>
    </row>
    <row r="5355" spans="1:18" ht="48" hidden="1">
      <c r="A5355" s="14" t="s">
        <v>35088</v>
      </c>
      <c r="B5355" s="8" t="s">
        <v>35089</v>
      </c>
      <c r="C5355" s="10" t="s">
        <v>312</v>
      </c>
      <c r="D5355" s="8" t="s">
        <v>35090</v>
      </c>
      <c r="E5355" s="12">
        <v>43641.488946759258</v>
      </c>
      <c r="F5355" s="8"/>
      <c r="G5355" s="8" t="s">
        <v>31</v>
      </c>
      <c r="H5355" s="8"/>
      <c r="I5355" s="8"/>
      <c r="J5355" s="8" t="s">
        <v>35091</v>
      </c>
      <c r="K5355" s="8"/>
      <c r="L5355" s="13" t="s">
        <v>137</v>
      </c>
      <c r="M5355" s="19" t="s">
        <v>35092</v>
      </c>
      <c r="N5355" s="8">
        <v>1814</v>
      </c>
      <c r="O5355" s="8">
        <v>1885</v>
      </c>
      <c r="P5355" s="8" t="s">
        <v>35093</v>
      </c>
      <c r="Q5355" s="22" t="s">
        <v>35094</v>
      </c>
      <c r="R5355" s="13" t="s">
        <v>327</v>
      </c>
    </row>
    <row r="5356" spans="1:18" ht="13">
      <c r="A5356" s="14" t="s">
        <v>16401</v>
      </c>
      <c r="B5356" s="8" t="s">
        <v>16353</v>
      </c>
      <c r="C5356" s="10" t="s">
        <v>16402</v>
      </c>
      <c r="D5356" s="8" t="s">
        <v>16403</v>
      </c>
      <c r="E5356" s="12">
        <v>43641.488842592589</v>
      </c>
      <c r="F5356" s="8"/>
      <c r="G5356" s="8" t="s">
        <v>31</v>
      </c>
      <c r="H5356" s="8"/>
      <c r="I5356" s="8"/>
      <c r="J5356" s="8" t="s">
        <v>16356</v>
      </c>
      <c r="K5356" s="8"/>
      <c r="L5356" s="13" t="s">
        <v>33</v>
      </c>
      <c r="M5356" s="19" t="s">
        <v>16357</v>
      </c>
      <c r="N5356" s="8">
        <v>559</v>
      </c>
      <c r="O5356" s="8">
        <v>650</v>
      </c>
      <c r="P5356" s="8" t="s">
        <v>16359</v>
      </c>
      <c r="Q5356" s="22" t="s">
        <v>16408</v>
      </c>
      <c r="R5356" s="13" t="s">
        <v>16410</v>
      </c>
    </row>
    <row r="5357" spans="1:18" ht="48" hidden="1">
      <c r="A5357" s="14" t="s">
        <v>35095</v>
      </c>
      <c r="B5357" s="8" t="s">
        <v>35096</v>
      </c>
      <c r="C5357" s="10" t="s">
        <v>568</v>
      </c>
      <c r="D5357" s="8" t="s">
        <v>35097</v>
      </c>
      <c r="E5357" s="12">
        <v>43641.48883101852</v>
      </c>
      <c r="F5357" s="8"/>
      <c r="G5357" s="8" t="s">
        <v>31</v>
      </c>
      <c r="H5357" s="8"/>
      <c r="I5357" s="8"/>
      <c r="J5357" s="8" t="s">
        <v>35098</v>
      </c>
      <c r="K5357" s="8"/>
      <c r="L5357" s="13" t="s">
        <v>53</v>
      </c>
      <c r="M5357" s="19" t="s">
        <v>35099</v>
      </c>
      <c r="N5357" s="8">
        <v>126</v>
      </c>
      <c r="O5357" s="8">
        <v>172</v>
      </c>
      <c r="P5357" s="8" t="s">
        <v>35100</v>
      </c>
      <c r="Q5357" s="22" t="s">
        <v>35101</v>
      </c>
      <c r="R5357" s="13" t="s">
        <v>575</v>
      </c>
    </row>
    <row r="5358" spans="1:18" ht="60">
      <c r="A5358" s="14" t="s">
        <v>16411</v>
      </c>
      <c r="B5358" s="8" t="s">
        <v>16207</v>
      </c>
      <c r="C5358" s="10" t="s">
        <v>16412</v>
      </c>
      <c r="D5358" s="8" t="s">
        <v>16413</v>
      </c>
      <c r="E5358" s="12">
        <v>43641.488807870366</v>
      </c>
      <c r="F5358" s="8"/>
      <c r="G5358" s="8" t="s">
        <v>31</v>
      </c>
      <c r="H5358" s="8" t="s">
        <v>3667</v>
      </c>
      <c r="I5358" s="8" t="s">
        <v>3668</v>
      </c>
      <c r="J5358" s="8" t="s">
        <v>16210</v>
      </c>
      <c r="K5358" s="8" t="s">
        <v>14662</v>
      </c>
      <c r="L5358" s="13" t="s">
        <v>137</v>
      </c>
      <c r="M5358" s="19" t="s">
        <v>16213</v>
      </c>
      <c r="N5358" s="8">
        <v>558</v>
      </c>
      <c r="O5358" s="8">
        <v>1232</v>
      </c>
      <c r="P5358" s="8" t="s">
        <v>16215</v>
      </c>
      <c r="Q5358" s="22" t="s">
        <v>16414</v>
      </c>
      <c r="R5358" s="13" t="s">
        <v>16420</v>
      </c>
    </row>
    <row r="5359" spans="1:18" ht="108" hidden="1">
      <c r="A5359" s="14" t="s">
        <v>35102</v>
      </c>
      <c r="B5359" s="8" t="s">
        <v>35103</v>
      </c>
      <c r="C5359" s="10" t="s">
        <v>582</v>
      </c>
      <c r="D5359" s="8" t="s">
        <v>35104</v>
      </c>
      <c r="E5359" s="12">
        <v>43641.488611111112</v>
      </c>
      <c r="F5359" s="8"/>
      <c r="G5359" s="8" t="s">
        <v>31</v>
      </c>
      <c r="H5359" s="8"/>
      <c r="I5359" s="8"/>
      <c r="J5359" s="8" t="s">
        <v>35105</v>
      </c>
      <c r="K5359" s="8"/>
      <c r="L5359" s="13" t="s">
        <v>33</v>
      </c>
      <c r="M5359" s="19" t="s">
        <v>35106</v>
      </c>
      <c r="N5359" s="8">
        <v>53</v>
      </c>
      <c r="O5359" s="8">
        <v>305</v>
      </c>
      <c r="P5359" s="8" t="s">
        <v>35107</v>
      </c>
      <c r="Q5359" s="22" t="s">
        <v>35108</v>
      </c>
      <c r="R5359" s="13" t="s">
        <v>588</v>
      </c>
    </row>
    <row r="5360" spans="1:18" ht="60" hidden="1">
      <c r="A5360" s="14" t="s">
        <v>35109</v>
      </c>
      <c r="B5360" s="8" t="s">
        <v>35110</v>
      </c>
      <c r="C5360" s="10" t="s">
        <v>619</v>
      </c>
      <c r="D5360" s="8" t="s">
        <v>35111</v>
      </c>
      <c r="E5360" s="12">
        <v>43641.488495370373</v>
      </c>
      <c r="F5360" s="8"/>
      <c r="G5360" s="8" t="s">
        <v>31</v>
      </c>
      <c r="H5360" s="8"/>
      <c r="I5360" s="8"/>
      <c r="J5360" s="8" t="s">
        <v>35112</v>
      </c>
      <c r="K5360" s="8"/>
      <c r="L5360" s="13" t="s">
        <v>33</v>
      </c>
      <c r="M5360" s="19" t="s">
        <v>35113</v>
      </c>
      <c r="N5360" s="8">
        <v>4349</v>
      </c>
      <c r="O5360" s="8">
        <v>5002</v>
      </c>
      <c r="P5360" s="8"/>
      <c r="Q5360" s="22" t="s">
        <v>35114</v>
      </c>
      <c r="R5360" s="13" t="s">
        <v>632</v>
      </c>
    </row>
    <row r="5361" spans="1:18" ht="36" hidden="1">
      <c r="A5361" s="14" t="s">
        <v>35115</v>
      </c>
      <c r="B5361" s="8" t="s">
        <v>35116</v>
      </c>
      <c r="C5361" s="10" t="s">
        <v>21988</v>
      </c>
      <c r="D5361" s="8" t="s">
        <v>35117</v>
      </c>
      <c r="E5361" s="12">
        <v>43641.48846064815</v>
      </c>
      <c r="F5361" s="8"/>
      <c r="G5361" s="8" t="s">
        <v>31</v>
      </c>
      <c r="H5361" s="8"/>
      <c r="I5361" s="8"/>
      <c r="J5361" s="8" t="s">
        <v>35118</v>
      </c>
      <c r="K5361" s="8"/>
      <c r="L5361" s="13" t="s">
        <v>33</v>
      </c>
      <c r="M5361" s="19" t="s">
        <v>35119</v>
      </c>
      <c r="N5361" s="8">
        <v>184</v>
      </c>
      <c r="O5361" s="8">
        <v>436</v>
      </c>
      <c r="P5361" s="8" t="s">
        <v>1537</v>
      </c>
      <c r="Q5361" s="22" t="s">
        <v>35120</v>
      </c>
      <c r="R5361" s="13" t="s">
        <v>21994</v>
      </c>
    </row>
    <row r="5362" spans="1:18" ht="60" hidden="1">
      <c r="A5362" s="14" t="s">
        <v>35121</v>
      </c>
      <c r="B5362" s="8" t="s">
        <v>35122</v>
      </c>
      <c r="C5362" s="10" t="s">
        <v>487</v>
      </c>
      <c r="D5362" s="8" t="s">
        <v>35123</v>
      </c>
      <c r="E5362" s="12">
        <v>43641.488449074073</v>
      </c>
      <c r="F5362" s="8"/>
      <c r="G5362" s="8" t="s">
        <v>31</v>
      </c>
      <c r="H5362" s="8"/>
      <c r="I5362" s="8"/>
      <c r="J5362" s="8" t="s">
        <v>35124</v>
      </c>
      <c r="K5362" s="8"/>
      <c r="L5362" s="13" t="s">
        <v>53</v>
      </c>
      <c r="M5362" s="19" t="s">
        <v>164</v>
      </c>
      <c r="N5362" s="8">
        <v>13</v>
      </c>
      <c r="O5362" s="8">
        <v>110</v>
      </c>
      <c r="P5362" s="8" t="s">
        <v>12954</v>
      </c>
      <c r="Q5362" s="22" t="s">
        <v>35125</v>
      </c>
      <c r="R5362" s="13" t="s">
        <v>498</v>
      </c>
    </row>
    <row r="5363" spans="1:18" ht="13">
      <c r="A5363" s="14" t="s">
        <v>16421</v>
      </c>
      <c r="B5363" s="8" t="s">
        <v>16422</v>
      </c>
      <c r="C5363" s="10" t="s">
        <v>16423</v>
      </c>
      <c r="D5363" s="8" t="s">
        <v>16424</v>
      </c>
      <c r="E5363" s="12">
        <v>43641.488437499997</v>
      </c>
      <c r="F5363" s="8"/>
      <c r="G5363" s="8" t="s">
        <v>31</v>
      </c>
      <c r="H5363" s="8"/>
      <c r="I5363" s="8"/>
      <c r="J5363" s="8" t="s">
        <v>16425</v>
      </c>
      <c r="K5363" s="8"/>
      <c r="L5363" s="13" t="s">
        <v>33</v>
      </c>
      <c r="M5363" s="19" t="s">
        <v>16426</v>
      </c>
      <c r="N5363" s="8">
        <v>2492</v>
      </c>
      <c r="O5363" s="8">
        <v>2722</v>
      </c>
      <c r="P5363" s="8"/>
      <c r="Q5363" s="22" t="s">
        <v>16428</v>
      </c>
      <c r="R5363" s="13" t="s">
        <v>16429</v>
      </c>
    </row>
    <row r="5364" spans="1:18" ht="60" hidden="1">
      <c r="A5364" s="14" t="s">
        <v>35126</v>
      </c>
      <c r="B5364" s="8" t="s">
        <v>35127</v>
      </c>
      <c r="C5364" s="10" t="s">
        <v>8445</v>
      </c>
      <c r="D5364" s="8" t="s">
        <v>35128</v>
      </c>
      <c r="E5364" s="12">
        <v>43641.48841435185</v>
      </c>
      <c r="F5364" s="8"/>
      <c r="G5364" s="8" t="s">
        <v>31</v>
      </c>
      <c r="H5364" s="8"/>
      <c r="I5364" s="8"/>
      <c r="J5364" s="8" t="s">
        <v>35129</v>
      </c>
      <c r="K5364" s="8"/>
      <c r="L5364" s="13" t="s">
        <v>137</v>
      </c>
      <c r="M5364" s="19" t="s">
        <v>35130</v>
      </c>
      <c r="N5364" s="8">
        <v>865</v>
      </c>
      <c r="O5364" s="8">
        <v>926</v>
      </c>
      <c r="P5364" s="8"/>
      <c r="Q5364" s="22" t="s">
        <v>35131</v>
      </c>
      <c r="R5364" s="13" t="s">
        <v>8464</v>
      </c>
    </row>
    <row r="5365" spans="1:18" ht="60" hidden="1">
      <c r="A5365" s="14" t="s">
        <v>35126</v>
      </c>
      <c r="B5365" s="8" t="s">
        <v>35127</v>
      </c>
      <c r="C5365" s="10" t="s">
        <v>8445</v>
      </c>
      <c r="D5365" s="8" t="s">
        <v>35128</v>
      </c>
      <c r="E5365" s="12">
        <v>43641.48841435185</v>
      </c>
      <c r="F5365" s="8"/>
      <c r="G5365" s="8" t="s">
        <v>31</v>
      </c>
      <c r="H5365" s="8"/>
      <c r="I5365" s="8"/>
      <c r="J5365" s="8" t="s">
        <v>35129</v>
      </c>
      <c r="K5365" s="8"/>
      <c r="L5365" s="13" t="s">
        <v>137</v>
      </c>
      <c r="M5365" s="19" t="s">
        <v>35130</v>
      </c>
      <c r="N5365" s="8">
        <v>865</v>
      </c>
      <c r="O5365" s="8">
        <v>926</v>
      </c>
      <c r="P5365" s="8"/>
      <c r="Q5365" s="22" t="s">
        <v>35131</v>
      </c>
      <c r="R5365" s="13" t="s">
        <v>8464</v>
      </c>
    </row>
    <row r="5366" spans="1:18" ht="48" hidden="1">
      <c r="A5366" s="14" t="s">
        <v>35132</v>
      </c>
      <c r="B5366" s="8" t="s">
        <v>35082</v>
      </c>
      <c r="C5366" s="10" t="s">
        <v>312</v>
      </c>
      <c r="D5366" s="8" t="s">
        <v>35133</v>
      </c>
      <c r="E5366" s="12">
        <v>43641.488356481481</v>
      </c>
      <c r="F5366" s="8"/>
      <c r="G5366" s="8" t="s">
        <v>31</v>
      </c>
      <c r="H5366" s="8"/>
      <c r="I5366" s="8"/>
      <c r="J5366" s="8" t="s">
        <v>35084</v>
      </c>
      <c r="K5366" s="8"/>
      <c r="L5366" s="13" t="s">
        <v>137</v>
      </c>
      <c r="M5366" s="19" t="s">
        <v>35085</v>
      </c>
      <c r="N5366" s="8">
        <v>6209</v>
      </c>
      <c r="O5366" s="8">
        <v>6534</v>
      </c>
      <c r="P5366" s="8" t="s">
        <v>35086</v>
      </c>
      <c r="Q5366" s="22" t="s">
        <v>35134</v>
      </c>
      <c r="R5366" s="13" t="s">
        <v>327</v>
      </c>
    </row>
    <row r="5367" spans="1:18" ht="48" hidden="1">
      <c r="A5367" s="14" t="s">
        <v>35135</v>
      </c>
      <c r="B5367" s="8" t="s">
        <v>29648</v>
      </c>
      <c r="C5367" s="10" t="s">
        <v>312</v>
      </c>
      <c r="D5367" s="8" t="s">
        <v>35136</v>
      </c>
      <c r="E5367" s="12">
        <v>43641.488310185188</v>
      </c>
      <c r="F5367" s="8"/>
      <c r="G5367" s="8" t="s">
        <v>31</v>
      </c>
      <c r="H5367" s="8"/>
      <c r="I5367" s="8"/>
      <c r="J5367" s="8" t="s">
        <v>29650</v>
      </c>
      <c r="K5367" s="8"/>
      <c r="L5367" s="13" t="s">
        <v>224</v>
      </c>
      <c r="M5367" s="19" t="s">
        <v>29651</v>
      </c>
      <c r="N5367" s="8">
        <v>4174</v>
      </c>
      <c r="O5367" s="8">
        <v>4783</v>
      </c>
      <c r="P5367" s="8" t="s">
        <v>6161</v>
      </c>
      <c r="Q5367" s="22" t="s">
        <v>35137</v>
      </c>
      <c r="R5367" s="13" t="s">
        <v>327</v>
      </c>
    </row>
    <row r="5368" spans="1:18" ht="251" hidden="1">
      <c r="A5368" s="14" t="s">
        <v>35138</v>
      </c>
      <c r="B5368" s="8" t="s">
        <v>35139</v>
      </c>
      <c r="C5368" s="10" t="s">
        <v>396</v>
      </c>
      <c r="D5368" s="8" t="s">
        <v>35140</v>
      </c>
      <c r="E5368" s="12">
        <v>43641.488263888888</v>
      </c>
      <c r="F5368" s="8"/>
      <c r="G5368" s="8" t="s">
        <v>31</v>
      </c>
      <c r="H5368" s="8"/>
      <c r="I5368" s="8"/>
      <c r="J5368" s="8" t="s">
        <v>35141</v>
      </c>
      <c r="K5368" s="8"/>
      <c r="L5368" s="13" t="s">
        <v>137</v>
      </c>
      <c r="M5368" s="19" t="s">
        <v>35142</v>
      </c>
      <c r="N5368" s="8">
        <v>2855</v>
      </c>
      <c r="O5368" s="8">
        <v>2616</v>
      </c>
      <c r="P5368" s="8" t="s">
        <v>10008</v>
      </c>
      <c r="Q5368" s="22" t="s">
        <v>35143</v>
      </c>
      <c r="R5368" s="13" t="s">
        <v>404</v>
      </c>
    </row>
    <row r="5369" spans="1:18" ht="48" hidden="1">
      <c r="A5369" s="14" t="s">
        <v>35144</v>
      </c>
      <c r="B5369" s="8" t="s">
        <v>35145</v>
      </c>
      <c r="C5369" s="10" t="s">
        <v>568</v>
      </c>
      <c r="D5369" s="8" t="s">
        <v>35146</v>
      </c>
      <c r="E5369" s="12">
        <v>43641.48819444445</v>
      </c>
      <c r="F5369" s="8"/>
      <c r="G5369" s="8" t="s">
        <v>31</v>
      </c>
      <c r="H5369" s="8"/>
      <c r="I5369" s="8"/>
      <c r="J5369" s="8" t="s">
        <v>35147</v>
      </c>
      <c r="K5369" s="8"/>
      <c r="L5369" s="13" t="s">
        <v>33</v>
      </c>
      <c r="M5369" s="19" t="s">
        <v>35148</v>
      </c>
      <c r="N5369" s="8">
        <v>172</v>
      </c>
      <c r="O5369" s="8">
        <v>1066</v>
      </c>
      <c r="P5369" s="8"/>
      <c r="Q5369" s="22" t="s">
        <v>35149</v>
      </c>
      <c r="R5369" s="13" t="s">
        <v>575</v>
      </c>
    </row>
    <row r="5370" spans="1:18" ht="48" hidden="1">
      <c r="A5370" s="14" t="s">
        <v>35150</v>
      </c>
      <c r="B5370" s="8" t="s">
        <v>30915</v>
      </c>
      <c r="C5370" s="10" t="s">
        <v>312</v>
      </c>
      <c r="D5370" s="8" t="s">
        <v>35146</v>
      </c>
      <c r="E5370" s="12">
        <v>43641.48819444445</v>
      </c>
      <c r="F5370" s="8"/>
      <c r="G5370" s="8" t="s">
        <v>31</v>
      </c>
      <c r="H5370" s="8"/>
      <c r="I5370" s="8"/>
      <c r="J5370" s="8" t="s">
        <v>30917</v>
      </c>
      <c r="K5370" s="8"/>
      <c r="L5370" s="13" t="s">
        <v>33</v>
      </c>
      <c r="M5370" s="19" t="s">
        <v>30918</v>
      </c>
      <c r="N5370" s="8">
        <v>986</v>
      </c>
      <c r="O5370" s="8">
        <v>1764</v>
      </c>
      <c r="P5370" s="8" t="s">
        <v>30919</v>
      </c>
      <c r="Q5370" s="22" t="s">
        <v>35151</v>
      </c>
      <c r="R5370" s="13" t="s">
        <v>327</v>
      </c>
    </row>
    <row r="5371" spans="1:18" ht="48" hidden="1">
      <c r="A5371" s="14" t="s">
        <v>35152</v>
      </c>
      <c r="B5371" s="8" t="s">
        <v>35153</v>
      </c>
      <c r="C5371" s="10" t="s">
        <v>3389</v>
      </c>
      <c r="D5371" s="8" t="s">
        <v>35154</v>
      </c>
      <c r="E5371" s="12">
        <v>43641.488171296296</v>
      </c>
      <c r="F5371" s="8"/>
      <c r="G5371" s="8" t="s">
        <v>31</v>
      </c>
      <c r="H5371" s="8"/>
      <c r="I5371" s="8"/>
      <c r="J5371" s="8" t="s">
        <v>35155</v>
      </c>
      <c r="K5371" s="8"/>
      <c r="L5371" s="13" t="s">
        <v>33</v>
      </c>
      <c r="M5371" s="19" t="s">
        <v>35156</v>
      </c>
      <c r="N5371" s="8">
        <v>1012</v>
      </c>
      <c r="O5371" s="8">
        <v>1311</v>
      </c>
      <c r="P5371" s="8"/>
      <c r="Q5371" s="22" t="s">
        <v>35157</v>
      </c>
      <c r="R5371" s="13" t="s">
        <v>3413</v>
      </c>
    </row>
    <row r="5372" spans="1:18" ht="108" hidden="1">
      <c r="A5372" s="14" t="s">
        <v>35158</v>
      </c>
      <c r="B5372" s="8" t="s">
        <v>35159</v>
      </c>
      <c r="C5372" s="10" t="s">
        <v>367</v>
      </c>
      <c r="D5372" s="8" t="s">
        <v>35160</v>
      </c>
      <c r="E5372" s="12">
        <v>43641.488136574073</v>
      </c>
      <c r="F5372" s="8"/>
      <c r="G5372" s="8" t="s">
        <v>31</v>
      </c>
      <c r="H5372" s="8"/>
      <c r="I5372" s="8"/>
      <c r="J5372" s="8" t="s">
        <v>35161</v>
      </c>
      <c r="K5372" s="8"/>
      <c r="L5372" s="13" t="s">
        <v>33</v>
      </c>
      <c r="M5372" s="19" t="s">
        <v>35162</v>
      </c>
      <c r="N5372" s="8">
        <v>2884</v>
      </c>
      <c r="O5372" s="8">
        <v>4998</v>
      </c>
      <c r="P5372" s="8" t="s">
        <v>35163</v>
      </c>
      <c r="Q5372" s="22" t="s">
        <v>35164</v>
      </c>
      <c r="R5372" s="13" t="s">
        <v>378</v>
      </c>
    </row>
    <row r="5373" spans="1:18" ht="24" hidden="1">
      <c r="A5373" s="14" t="s">
        <v>35165</v>
      </c>
      <c r="B5373" s="8" t="s">
        <v>35166</v>
      </c>
      <c r="C5373" s="10" t="s">
        <v>277</v>
      </c>
      <c r="D5373" s="8" t="s">
        <v>35167</v>
      </c>
      <c r="E5373" s="12">
        <v>43641.488078703704</v>
      </c>
      <c r="F5373" s="8"/>
      <c r="G5373" s="8" t="s">
        <v>31</v>
      </c>
      <c r="H5373" s="8"/>
      <c r="I5373" s="8"/>
      <c r="J5373" s="8" t="s">
        <v>35168</v>
      </c>
      <c r="K5373" s="8"/>
      <c r="L5373" s="13" t="s">
        <v>137</v>
      </c>
      <c r="M5373" s="19" t="s">
        <v>35169</v>
      </c>
      <c r="N5373" s="8">
        <v>369</v>
      </c>
      <c r="O5373" s="8">
        <v>110</v>
      </c>
      <c r="P5373" s="8" t="s">
        <v>35170</v>
      </c>
      <c r="Q5373" s="22" t="s">
        <v>35171</v>
      </c>
      <c r="R5373" s="13" t="s">
        <v>289</v>
      </c>
    </row>
    <row r="5374" spans="1:18" ht="72" hidden="1">
      <c r="A5374" s="14" t="s">
        <v>35172</v>
      </c>
      <c r="B5374" s="8" t="s">
        <v>35173</v>
      </c>
      <c r="C5374" s="10" t="s">
        <v>35174</v>
      </c>
      <c r="D5374" s="8" t="s">
        <v>35175</v>
      </c>
      <c r="E5374" s="12">
        <v>43641.488020833334</v>
      </c>
      <c r="F5374" s="8"/>
      <c r="G5374" s="8" t="s">
        <v>31</v>
      </c>
      <c r="H5374" s="8"/>
      <c r="I5374" s="8"/>
      <c r="J5374" s="8" t="s">
        <v>35176</v>
      </c>
      <c r="K5374" s="8"/>
      <c r="L5374" s="13" t="s">
        <v>137</v>
      </c>
      <c r="M5374" s="19" t="s">
        <v>35177</v>
      </c>
      <c r="N5374" s="8">
        <v>975</v>
      </c>
      <c r="O5374" s="8">
        <v>2570</v>
      </c>
      <c r="P5374" s="8"/>
      <c r="Q5374" s="22" t="s">
        <v>35178</v>
      </c>
      <c r="R5374" s="13" t="s">
        <v>35179</v>
      </c>
    </row>
    <row r="5375" spans="1:18" ht="48" hidden="1">
      <c r="A5375" s="14" t="s">
        <v>35180</v>
      </c>
      <c r="B5375" s="8" t="s">
        <v>35181</v>
      </c>
      <c r="C5375" s="10" t="s">
        <v>312</v>
      </c>
      <c r="D5375" s="8" t="s">
        <v>35182</v>
      </c>
      <c r="E5375" s="12">
        <v>43641.487997685181</v>
      </c>
      <c r="F5375" s="8"/>
      <c r="G5375" s="8" t="s">
        <v>31</v>
      </c>
      <c r="H5375" s="8"/>
      <c r="I5375" s="8"/>
      <c r="J5375" s="8" t="s">
        <v>35183</v>
      </c>
      <c r="K5375" s="8"/>
      <c r="L5375" s="13" t="s">
        <v>137</v>
      </c>
      <c r="M5375" s="19" t="s">
        <v>35184</v>
      </c>
      <c r="N5375" s="8">
        <v>2403</v>
      </c>
      <c r="O5375" s="8">
        <v>3057</v>
      </c>
      <c r="P5375" s="8" t="s">
        <v>586</v>
      </c>
      <c r="Q5375" s="22" t="s">
        <v>35185</v>
      </c>
      <c r="R5375" s="13" t="s">
        <v>327</v>
      </c>
    </row>
    <row r="5376" spans="1:18" ht="120" hidden="1">
      <c r="A5376" s="14" t="s">
        <v>35186</v>
      </c>
      <c r="B5376" s="8" t="s">
        <v>35187</v>
      </c>
      <c r="C5376" s="10" t="s">
        <v>9470</v>
      </c>
      <c r="D5376" s="8" t="s">
        <v>35188</v>
      </c>
      <c r="E5376" s="12">
        <v>43641.487951388888</v>
      </c>
      <c r="F5376" s="8"/>
      <c r="G5376" s="8" t="s">
        <v>31</v>
      </c>
      <c r="H5376" s="8"/>
      <c r="I5376" s="8"/>
      <c r="J5376" s="8" t="s">
        <v>35189</v>
      </c>
      <c r="K5376" s="8"/>
      <c r="L5376" s="13" t="s">
        <v>137</v>
      </c>
      <c r="M5376" s="19" t="s">
        <v>35190</v>
      </c>
      <c r="N5376" s="8">
        <v>45863</v>
      </c>
      <c r="O5376" s="8">
        <v>41756</v>
      </c>
      <c r="P5376" s="8" t="s">
        <v>35191</v>
      </c>
      <c r="Q5376" s="22" t="s">
        <v>35192</v>
      </c>
      <c r="R5376" s="13" t="s">
        <v>9480</v>
      </c>
    </row>
    <row r="5377" spans="1:18" ht="36" hidden="1">
      <c r="A5377" s="14" t="s">
        <v>35193</v>
      </c>
      <c r="B5377" s="8" t="s">
        <v>35194</v>
      </c>
      <c r="C5377" s="10" t="s">
        <v>1273</v>
      </c>
      <c r="D5377" s="8" t="s">
        <v>35195</v>
      </c>
      <c r="E5377" s="12">
        <v>43641.487939814819</v>
      </c>
      <c r="F5377" s="8"/>
      <c r="G5377" s="8" t="s">
        <v>31</v>
      </c>
      <c r="H5377" s="8"/>
      <c r="I5377" s="8"/>
      <c r="J5377" s="8" t="s">
        <v>35196</v>
      </c>
      <c r="K5377" s="8"/>
      <c r="L5377" s="13" t="s">
        <v>137</v>
      </c>
      <c r="M5377" s="19" t="s">
        <v>35197</v>
      </c>
      <c r="N5377" s="8">
        <v>17</v>
      </c>
      <c r="O5377" s="8">
        <v>123</v>
      </c>
      <c r="P5377" s="8" t="s">
        <v>35198</v>
      </c>
      <c r="Q5377" s="22" t="s">
        <v>35199</v>
      </c>
      <c r="R5377" s="13" t="s">
        <v>1286</v>
      </c>
    </row>
    <row r="5378" spans="1:18" ht="48" hidden="1">
      <c r="A5378" s="14" t="s">
        <v>35200</v>
      </c>
      <c r="B5378" s="8" t="s">
        <v>35201</v>
      </c>
      <c r="C5378" s="10" t="s">
        <v>427</v>
      </c>
      <c r="D5378" s="8" t="s">
        <v>35202</v>
      </c>
      <c r="E5378" s="12">
        <v>43641.487916666665</v>
      </c>
      <c r="F5378" s="8"/>
      <c r="G5378" s="8" t="s">
        <v>31</v>
      </c>
      <c r="H5378" s="8"/>
      <c r="I5378" s="8"/>
      <c r="J5378" s="8" t="s">
        <v>35203</v>
      </c>
      <c r="K5378" s="8"/>
      <c r="L5378" s="13" t="s">
        <v>137</v>
      </c>
      <c r="M5378" s="19" t="s">
        <v>35204</v>
      </c>
      <c r="N5378" s="8">
        <v>2906</v>
      </c>
      <c r="O5378" s="8">
        <v>4837</v>
      </c>
      <c r="P5378" s="8" t="s">
        <v>1649</v>
      </c>
      <c r="Q5378" s="22" t="s">
        <v>35205</v>
      </c>
      <c r="R5378" s="13" t="s">
        <v>439</v>
      </c>
    </row>
    <row r="5379" spans="1:18" ht="13">
      <c r="A5379" s="14" t="s">
        <v>16431</v>
      </c>
      <c r="B5379" s="8" t="s">
        <v>16432</v>
      </c>
      <c r="C5379" s="10" t="s">
        <v>16434</v>
      </c>
      <c r="D5379" s="8" t="s">
        <v>16436</v>
      </c>
      <c r="E5379" s="12">
        <v>43641.487893518519</v>
      </c>
      <c r="F5379" s="8"/>
      <c r="G5379" s="8" t="s">
        <v>31</v>
      </c>
      <c r="H5379" s="8"/>
      <c r="I5379" s="8"/>
      <c r="J5379" s="8" t="s">
        <v>16437</v>
      </c>
      <c r="K5379" s="8"/>
      <c r="L5379" s="13" t="s">
        <v>137</v>
      </c>
      <c r="M5379" s="19" t="s">
        <v>16438</v>
      </c>
      <c r="N5379" s="8">
        <v>6</v>
      </c>
      <c r="O5379" s="8">
        <v>25</v>
      </c>
      <c r="P5379" s="8"/>
      <c r="Q5379" s="22" t="s">
        <v>16439</v>
      </c>
      <c r="R5379" s="13" t="s">
        <v>16441</v>
      </c>
    </row>
    <row r="5380" spans="1:18" ht="36" hidden="1">
      <c r="A5380" s="14" t="s">
        <v>35206</v>
      </c>
      <c r="B5380" s="8" t="s">
        <v>35207</v>
      </c>
      <c r="C5380" s="10" t="s">
        <v>1273</v>
      </c>
      <c r="D5380" s="8" t="s">
        <v>35208</v>
      </c>
      <c r="E5380" s="12">
        <v>43641.487881944442</v>
      </c>
      <c r="F5380" s="8"/>
      <c r="G5380" s="8" t="s">
        <v>31093</v>
      </c>
      <c r="H5380" s="8"/>
      <c r="I5380" s="8"/>
      <c r="J5380" s="8" t="s">
        <v>35209</v>
      </c>
      <c r="K5380" s="8"/>
      <c r="L5380" s="13" t="s">
        <v>33</v>
      </c>
      <c r="M5380" s="19" t="s">
        <v>35210</v>
      </c>
      <c r="N5380" s="8">
        <v>108</v>
      </c>
      <c r="O5380" s="8">
        <v>81</v>
      </c>
      <c r="P5380" s="8" t="s">
        <v>35211</v>
      </c>
      <c r="Q5380" s="22" t="s">
        <v>35212</v>
      </c>
      <c r="R5380" s="13" t="s">
        <v>1286</v>
      </c>
    </row>
    <row r="5381" spans="1:18" ht="60" hidden="1">
      <c r="A5381" s="14" t="s">
        <v>35213</v>
      </c>
      <c r="B5381" s="8" t="s">
        <v>35214</v>
      </c>
      <c r="C5381" s="10" t="s">
        <v>5097</v>
      </c>
      <c r="D5381" s="8" t="s">
        <v>35215</v>
      </c>
      <c r="E5381" s="12">
        <v>43641.487812499996</v>
      </c>
      <c r="F5381" s="8"/>
      <c r="G5381" s="8" t="s">
        <v>31</v>
      </c>
      <c r="H5381" s="8"/>
      <c r="I5381" s="8"/>
      <c r="J5381" s="8" t="s">
        <v>35216</v>
      </c>
      <c r="K5381" s="8"/>
      <c r="L5381" s="13" t="s">
        <v>137</v>
      </c>
      <c r="M5381" s="19" t="s">
        <v>164</v>
      </c>
      <c r="N5381" s="8">
        <v>390</v>
      </c>
      <c r="O5381" s="8">
        <v>402</v>
      </c>
      <c r="P5381" s="8" t="s">
        <v>35217</v>
      </c>
      <c r="Q5381" s="22" t="s">
        <v>35218</v>
      </c>
      <c r="R5381" s="13" t="s">
        <v>5107</v>
      </c>
    </row>
    <row r="5382" spans="1:18" ht="36" hidden="1">
      <c r="A5382" s="14" t="s">
        <v>35219</v>
      </c>
      <c r="B5382" s="8" t="s">
        <v>14261</v>
      </c>
      <c r="C5382" s="10" t="s">
        <v>1273</v>
      </c>
      <c r="D5382" s="8" t="s">
        <v>35220</v>
      </c>
      <c r="E5382" s="12">
        <v>43641.487754629634</v>
      </c>
      <c r="F5382" s="8"/>
      <c r="G5382" s="8" t="s">
        <v>31</v>
      </c>
      <c r="H5382" s="8"/>
      <c r="I5382" s="8"/>
      <c r="J5382" s="8" t="s">
        <v>14264</v>
      </c>
      <c r="K5382" s="8"/>
      <c r="L5382" s="13" t="s">
        <v>33</v>
      </c>
      <c r="M5382" s="19" t="s">
        <v>14265</v>
      </c>
      <c r="N5382" s="8">
        <v>39</v>
      </c>
      <c r="O5382" s="8">
        <v>180</v>
      </c>
      <c r="P5382" s="8"/>
      <c r="Q5382" s="22" t="s">
        <v>35221</v>
      </c>
      <c r="R5382" s="13" t="s">
        <v>1286</v>
      </c>
    </row>
    <row r="5383" spans="1:18" ht="72" hidden="1">
      <c r="A5383" s="14" t="s">
        <v>35222</v>
      </c>
      <c r="B5383" s="8" t="s">
        <v>35223</v>
      </c>
      <c r="C5383" s="10" t="s">
        <v>2804</v>
      </c>
      <c r="D5383" s="8" t="s">
        <v>35224</v>
      </c>
      <c r="E5383" s="12">
        <v>43641.487743055557</v>
      </c>
      <c r="F5383" s="8"/>
      <c r="G5383" s="8" t="s">
        <v>31</v>
      </c>
      <c r="H5383" s="8"/>
      <c r="I5383" s="8"/>
      <c r="J5383" s="8" t="s">
        <v>35225</v>
      </c>
      <c r="K5383" s="8"/>
      <c r="L5383" s="13" t="s">
        <v>33</v>
      </c>
      <c r="M5383" s="19" t="s">
        <v>35226</v>
      </c>
      <c r="N5383" s="8">
        <v>4221</v>
      </c>
      <c r="O5383" s="8">
        <v>4237</v>
      </c>
      <c r="P5383" s="8" t="s">
        <v>7721</v>
      </c>
      <c r="Q5383" s="22" t="s">
        <v>35227</v>
      </c>
      <c r="R5383" s="13" t="s">
        <v>2814</v>
      </c>
    </row>
    <row r="5384" spans="1:18" ht="36" hidden="1">
      <c r="A5384" s="14" t="s">
        <v>35228</v>
      </c>
      <c r="B5384" s="8" t="s">
        <v>35229</v>
      </c>
      <c r="C5384" s="10" t="s">
        <v>3916</v>
      </c>
      <c r="D5384" s="8" t="s">
        <v>35224</v>
      </c>
      <c r="E5384" s="12">
        <v>43641.487743055557</v>
      </c>
      <c r="F5384" s="8"/>
      <c r="G5384" s="8" t="s">
        <v>31</v>
      </c>
      <c r="H5384" s="8"/>
      <c r="I5384" s="8"/>
      <c r="J5384" s="8" t="s">
        <v>35230</v>
      </c>
      <c r="K5384" s="8"/>
      <c r="L5384" s="13" t="s">
        <v>33</v>
      </c>
      <c r="M5384" s="19" t="s">
        <v>35231</v>
      </c>
      <c r="N5384" s="8">
        <v>610</v>
      </c>
      <c r="O5384" s="8">
        <v>557</v>
      </c>
      <c r="P5384" s="8" t="s">
        <v>35232</v>
      </c>
      <c r="Q5384" s="22" t="s">
        <v>35233</v>
      </c>
      <c r="R5384" s="13" t="s">
        <v>3926</v>
      </c>
    </row>
    <row r="5385" spans="1:18" ht="48" hidden="1">
      <c r="A5385" s="14" t="s">
        <v>35234</v>
      </c>
      <c r="B5385" s="8" t="s">
        <v>35235</v>
      </c>
      <c r="C5385" s="10" t="s">
        <v>427</v>
      </c>
      <c r="D5385" s="8" t="s">
        <v>35236</v>
      </c>
      <c r="E5385" s="12">
        <v>43641.487708333334</v>
      </c>
      <c r="F5385" s="8"/>
      <c r="G5385" s="8" t="s">
        <v>31</v>
      </c>
      <c r="H5385" s="8"/>
      <c r="I5385" s="8"/>
      <c r="J5385" s="8" t="s">
        <v>35237</v>
      </c>
      <c r="K5385" s="8"/>
      <c r="L5385" s="13" t="s">
        <v>137</v>
      </c>
      <c r="M5385" s="19" t="s">
        <v>35238</v>
      </c>
      <c r="N5385" s="8">
        <v>1940</v>
      </c>
      <c r="O5385" s="8">
        <v>2400</v>
      </c>
      <c r="P5385" s="8" t="s">
        <v>35239</v>
      </c>
      <c r="Q5385" s="22" t="s">
        <v>35240</v>
      </c>
      <c r="R5385" s="13" t="s">
        <v>439</v>
      </c>
    </row>
    <row r="5386" spans="1:18" ht="13">
      <c r="A5386" s="14" t="s">
        <v>16442</v>
      </c>
      <c r="B5386" s="8" t="s">
        <v>16443</v>
      </c>
      <c r="C5386" s="10" t="s">
        <v>16444</v>
      </c>
      <c r="D5386" s="8" t="s">
        <v>16445</v>
      </c>
      <c r="E5386" s="12">
        <v>43641.487627314811</v>
      </c>
      <c r="F5386" s="8"/>
      <c r="G5386" s="8" t="s">
        <v>31</v>
      </c>
      <c r="H5386" s="8"/>
      <c r="I5386" s="8"/>
      <c r="J5386" s="8" t="s">
        <v>16446</v>
      </c>
      <c r="K5386" s="8"/>
      <c r="L5386" s="13" t="s">
        <v>33</v>
      </c>
      <c r="M5386" s="19" t="s">
        <v>16447</v>
      </c>
      <c r="N5386" s="8">
        <v>505</v>
      </c>
      <c r="O5386" s="8">
        <v>551</v>
      </c>
      <c r="P5386" s="8" t="s">
        <v>16453</v>
      </c>
      <c r="Q5386" s="22" t="s">
        <v>16454</v>
      </c>
      <c r="R5386" s="13" t="s">
        <v>16456</v>
      </c>
    </row>
    <row r="5387" spans="1:18" ht="120" hidden="1">
      <c r="A5387" s="14" t="s">
        <v>35241</v>
      </c>
      <c r="B5387" s="8" t="s">
        <v>35242</v>
      </c>
      <c r="C5387" s="10" t="s">
        <v>1816</v>
      </c>
      <c r="D5387" s="8" t="s">
        <v>16445</v>
      </c>
      <c r="E5387" s="12">
        <v>43641.487627314811</v>
      </c>
      <c r="F5387" s="8"/>
      <c r="G5387" s="8" t="s">
        <v>1078</v>
      </c>
      <c r="H5387" s="8"/>
      <c r="I5387" s="8"/>
      <c r="J5387" s="8" t="s">
        <v>35243</v>
      </c>
      <c r="K5387" s="8"/>
      <c r="L5387" s="13" t="s">
        <v>95</v>
      </c>
      <c r="M5387" s="19" t="s">
        <v>35244</v>
      </c>
      <c r="N5387" s="8">
        <v>8818</v>
      </c>
      <c r="O5387" s="8">
        <v>7470</v>
      </c>
      <c r="P5387" s="8" t="s">
        <v>35245</v>
      </c>
      <c r="Q5387" s="22" t="s">
        <v>35246</v>
      </c>
      <c r="R5387" s="13" t="s">
        <v>1833</v>
      </c>
    </row>
    <row r="5388" spans="1:18" ht="108" hidden="1">
      <c r="A5388" s="14" t="s">
        <v>35247</v>
      </c>
      <c r="B5388" s="8" t="s">
        <v>35248</v>
      </c>
      <c r="C5388" s="10" t="s">
        <v>582</v>
      </c>
      <c r="D5388" s="8" t="s">
        <v>35249</v>
      </c>
      <c r="E5388" s="12">
        <v>43641.487604166672</v>
      </c>
      <c r="F5388" s="8"/>
      <c r="G5388" s="8" t="s">
        <v>31</v>
      </c>
      <c r="H5388" s="8"/>
      <c r="I5388" s="8"/>
      <c r="J5388" s="8" t="s">
        <v>35250</v>
      </c>
      <c r="K5388" s="8"/>
      <c r="L5388" s="13" t="s">
        <v>33</v>
      </c>
      <c r="M5388" s="19" t="s">
        <v>35251</v>
      </c>
      <c r="N5388" s="8">
        <v>116</v>
      </c>
      <c r="O5388" s="8">
        <v>352</v>
      </c>
      <c r="P5388" s="8" t="s">
        <v>692</v>
      </c>
      <c r="Q5388" s="22" t="s">
        <v>35252</v>
      </c>
      <c r="R5388" s="13" t="s">
        <v>588</v>
      </c>
    </row>
    <row r="5389" spans="1:18" ht="36" hidden="1">
      <c r="A5389" s="14" t="s">
        <v>35253</v>
      </c>
      <c r="B5389" s="8" t="s">
        <v>35254</v>
      </c>
      <c r="C5389" s="10" t="s">
        <v>3035</v>
      </c>
      <c r="D5389" s="8" t="s">
        <v>35255</v>
      </c>
      <c r="E5389" s="12">
        <v>43641.487442129626</v>
      </c>
      <c r="F5389" s="8"/>
      <c r="G5389" s="8" t="s">
        <v>31</v>
      </c>
      <c r="H5389" s="8"/>
      <c r="I5389" s="8"/>
      <c r="J5389" s="8" t="s">
        <v>35256</v>
      </c>
      <c r="K5389" s="8"/>
      <c r="L5389" s="13" t="s">
        <v>224</v>
      </c>
      <c r="M5389" s="19" t="s">
        <v>35257</v>
      </c>
      <c r="N5389" s="8">
        <v>15201</v>
      </c>
      <c r="O5389" s="8">
        <v>12478</v>
      </c>
      <c r="P5389" s="8" t="s">
        <v>35258</v>
      </c>
      <c r="Q5389" s="22" t="s">
        <v>35259</v>
      </c>
      <c r="R5389" s="13" t="s">
        <v>3050</v>
      </c>
    </row>
    <row r="5390" spans="1:18" ht="60" hidden="1">
      <c r="A5390" s="14" t="s">
        <v>35260</v>
      </c>
      <c r="B5390" s="8" t="s">
        <v>35261</v>
      </c>
      <c r="C5390" s="10" t="s">
        <v>5097</v>
      </c>
      <c r="D5390" s="8" t="s">
        <v>35262</v>
      </c>
      <c r="E5390" s="12">
        <v>43641.487337962964</v>
      </c>
      <c r="F5390" s="8"/>
      <c r="G5390" s="8" t="s">
        <v>31</v>
      </c>
      <c r="H5390" s="8"/>
      <c r="I5390" s="8"/>
      <c r="J5390" s="8" t="s">
        <v>35263</v>
      </c>
      <c r="K5390" s="8"/>
      <c r="L5390" s="13" t="s">
        <v>33</v>
      </c>
      <c r="M5390" s="19" t="s">
        <v>164</v>
      </c>
      <c r="N5390" s="8">
        <v>2979</v>
      </c>
      <c r="O5390" s="8">
        <v>4914</v>
      </c>
      <c r="P5390" s="8" t="s">
        <v>33959</v>
      </c>
      <c r="Q5390" s="22" t="s">
        <v>35264</v>
      </c>
      <c r="R5390" s="13" t="s">
        <v>5107</v>
      </c>
    </row>
    <row r="5391" spans="1:18" ht="48" hidden="1">
      <c r="A5391" s="14" t="s">
        <v>35265</v>
      </c>
      <c r="B5391" s="8" t="s">
        <v>35266</v>
      </c>
      <c r="C5391" s="10" t="s">
        <v>312</v>
      </c>
      <c r="D5391" s="8" t="s">
        <v>35267</v>
      </c>
      <c r="E5391" s="12">
        <v>43641.487314814818</v>
      </c>
      <c r="F5391" s="8"/>
      <c r="G5391" s="8" t="s">
        <v>31</v>
      </c>
      <c r="H5391" s="8"/>
      <c r="I5391" s="8"/>
      <c r="J5391" s="8" t="s">
        <v>35268</v>
      </c>
      <c r="K5391" s="8"/>
      <c r="L5391" s="13" t="s">
        <v>137</v>
      </c>
      <c r="M5391" s="19" t="s">
        <v>35269</v>
      </c>
      <c r="N5391" s="8">
        <v>436</v>
      </c>
      <c r="O5391" s="8">
        <v>1049</v>
      </c>
      <c r="P5391" s="8" t="s">
        <v>35270</v>
      </c>
      <c r="Q5391" s="22" t="s">
        <v>35271</v>
      </c>
      <c r="R5391" s="13" t="s">
        <v>327</v>
      </c>
    </row>
    <row r="5392" spans="1:18" ht="13" hidden="1">
      <c r="A5392" s="14" t="s">
        <v>35272</v>
      </c>
      <c r="B5392" s="8" t="s">
        <v>30124</v>
      </c>
      <c r="C5392" s="10" t="s">
        <v>35273</v>
      </c>
      <c r="D5392" s="8" t="s">
        <v>35274</v>
      </c>
      <c r="E5392" s="12">
        <v>43641.487291666665</v>
      </c>
      <c r="F5392" s="8"/>
      <c r="G5392" s="8" t="s">
        <v>31</v>
      </c>
      <c r="H5392" s="8"/>
      <c r="I5392" s="8"/>
      <c r="J5392" s="8" t="s">
        <v>30127</v>
      </c>
      <c r="K5392" s="8"/>
      <c r="L5392" s="13" t="s">
        <v>95</v>
      </c>
      <c r="M5392" s="19" t="s">
        <v>30128</v>
      </c>
      <c r="N5392" s="8">
        <v>7998</v>
      </c>
      <c r="O5392" s="8">
        <v>7922</v>
      </c>
      <c r="P5392" s="8" t="s">
        <v>959</v>
      </c>
      <c r="Q5392" s="22" t="s">
        <v>35275</v>
      </c>
      <c r="R5392" s="13" t="s">
        <v>35276</v>
      </c>
    </row>
    <row r="5393" spans="1:18" ht="13" hidden="1">
      <c r="A5393" s="14" t="s">
        <v>35277</v>
      </c>
      <c r="B5393" s="8" t="s">
        <v>35278</v>
      </c>
      <c r="C5393" s="10" t="s">
        <v>35279</v>
      </c>
      <c r="D5393" s="8" t="s">
        <v>35280</v>
      </c>
      <c r="E5393" s="12">
        <v>43641.487268518518</v>
      </c>
      <c r="F5393" s="8"/>
      <c r="G5393" s="8" t="s">
        <v>31</v>
      </c>
      <c r="H5393" s="8"/>
      <c r="I5393" s="8"/>
      <c r="J5393" s="8" t="s">
        <v>35281</v>
      </c>
      <c r="K5393" s="8"/>
      <c r="L5393" s="13" t="s">
        <v>33</v>
      </c>
      <c r="M5393" s="19" t="s">
        <v>35282</v>
      </c>
      <c r="N5393" s="8">
        <v>658</v>
      </c>
      <c r="O5393" s="8">
        <v>1240</v>
      </c>
      <c r="P5393" s="8"/>
      <c r="Q5393" s="22" t="s">
        <v>35283</v>
      </c>
      <c r="R5393" s="13" t="s">
        <v>35284</v>
      </c>
    </row>
    <row r="5394" spans="1:18" ht="84" hidden="1">
      <c r="A5394" s="14" t="s">
        <v>35285</v>
      </c>
      <c r="B5394" s="8" t="s">
        <v>35286</v>
      </c>
      <c r="C5394" s="10" t="s">
        <v>28464</v>
      </c>
      <c r="D5394" s="8" t="s">
        <v>35287</v>
      </c>
      <c r="E5394" s="12">
        <v>43641.487256944441</v>
      </c>
      <c r="F5394" s="8"/>
      <c r="G5394" s="8" t="s">
        <v>31</v>
      </c>
      <c r="H5394" s="8"/>
      <c r="I5394" s="8"/>
      <c r="J5394" s="8" t="s">
        <v>35288</v>
      </c>
      <c r="K5394" s="8"/>
      <c r="L5394" s="13" t="s">
        <v>53</v>
      </c>
      <c r="M5394" s="19" t="s">
        <v>35289</v>
      </c>
      <c r="N5394" s="8">
        <v>2634</v>
      </c>
      <c r="O5394" s="8">
        <v>4093</v>
      </c>
      <c r="P5394" s="8" t="s">
        <v>35290</v>
      </c>
      <c r="Q5394" s="22" t="s">
        <v>35291</v>
      </c>
      <c r="R5394" s="13" t="s">
        <v>28467</v>
      </c>
    </row>
    <row r="5395" spans="1:18" ht="60" hidden="1">
      <c r="A5395" s="14" t="s">
        <v>35292</v>
      </c>
      <c r="B5395" s="8" t="s">
        <v>35293</v>
      </c>
      <c r="C5395" s="10" t="s">
        <v>619</v>
      </c>
      <c r="D5395" s="8" t="s">
        <v>35294</v>
      </c>
      <c r="E5395" s="12">
        <v>43641.487187499995</v>
      </c>
      <c r="F5395" s="8"/>
      <c r="G5395" s="8" t="s">
        <v>31</v>
      </c>
      <c r="H5395" s="8"/>
      <c r="I5395" s="8"/>
      <c r="J5395" s="8" t="s">
        <v>35295</v>
      </c>
      <c r="K5395" s="8"/>
      <c r="L5395" s="13" t="s">
        <v>33</v>
      </c>
      <c r="M5395" s="19" t="s">
        <v>35296</v>
      </c>
      <c r="N5395" s="8">
        <v>4704</v>
      </c>
      <c r="O5395" s="8">
        <v>4916</v>
      </c>
      <c r="P5395" s="8"/>
      <c r="Q5395" s="22" t="s">
        <v>35297</v>
      </c>
      <c r="R5395" s="13" t="s">
        <v>632</v>
      </c>
    </row>
    <row r="5396" spans="1:18" ht="48" hidden="1">
      <c r="A5396" s="14" t="s">
        <v>35298</v>
      </c>
      <c r="B5396" s="8" t="s">
        <v>35299</v>
      </c>
      <c r="C5396" s="10" t="s">
        <v>312</v>
      </c>
      <c r="D5396" s="8" t="s">
        <v>35300</v>
      </c>
      <c r="E5396" s="12">
        <v>43641.487164351856</v>
      </c>
      <c r="F5396" s="8"/>
      <c r="G5396" s="8" t="s">
        <v>31</v>
      </c>
      <c r="H5396" s="8"/>
      <c r="I5396" s="8"/>
      <c r="J5396" s="8" t="s">
        <v>35301</v>
      </c>
      <c r="K5396" s="8"/>
      <c r="L5396" s="13" t="s">
        <v>53</v>
      </c>
      <c r="M5396" s="19" t="s">
        <v>35302</v>
      </c>
      <c r="N5396" s="8">
        <v>600</v>
      </c>
      <c r="O5396" s="8">
        <v>974</v>
      </c>
      <c r="P5396" s="8" t="s">
        <v>6161</v>
      </c>
      <c r="Q5396" s="22" t="s">
        <v>35303</v>
      </c>
      <c r="R5396" s="13" t="s">
        <v>327</v>
      </c>
    </row>
    <row r="5397" spans="1:18" ht="108" hidden="1">
      <c r="A5397" s="14" t="s">
        <v>35304</v>
      </c>
      <c r="B5397" s="8" t="s">
        <v>16458</v>
      </c>
      <c r="C5397" s="10" t="s">
        <v>9699</v>
      </c>
      <c r="D5397" s="8" t="s">
        <v>35305</v>
      </c>
      <c r="E5397" s="12">
        <v>43641.487129629633</v>
      </c>
      <c r="F5397" s="8"/>
      <c r="G5397" s="8" t="s">
        <v>31</v>
      </c>
      <c r="H5397" s="8"/>
      <c r="I5397" s="8"/>
      <c r="J5397" s="8" t="s">
        <v>16463</v>
      </c>
      <c r="K5397" s="8"/>
      <c r="L5397" s="13" t="s">
        <v>33</v>
      </c>
      <c r="M5397" s="19" t="s">
        <v>16465</v>
      </c>
      <c r="N5397" s="8">
        <v>11993</v>
      </c>
      <c r="O5397" s="8">
        <v>12744</v>
      </c>
      <c r="P5397" s="8"/>
      <c r="Q5397" s="22" t="s">
        <v>35306</v>
      </c>
      <c r="R5397" s="13" t="s">
        <v>9714</v>
      </c>
    </row>
    <row r="5398" spans="1:18" ht="48" hidden="1">
      <c r="A5398" s="14" t="s">
        <v>35307</v>
      </c>
      <c r="B5398" s="8" t="s">
        <v>35308</v>
      </c>
      <c r="C5398" s="10" t="s">
        <v>312</v>
      </c>
      <c r="D5398" s="8" t="s">
        <v>35309</v>
      </c>
      <c r="E5398" s="12">
        <v>43641.486921296295</v>
      </c>
      <c r="F5398" s="8"/>
      <c r="G5398" s="8" t="s">
        <v>31</v>
      </c>
      <c r="H5398" s="8"/>
      <c r="I5398" s="8"/>
      <c r="J5398" s="8" t="s">
        <v>35310</v>
      </c>
      <c r="K5398" s="8"/>
      <c r="L5398" s="13" t="s">
        <v>137</v>
      </c>
      <c r="M5398" s="19" t="s">
        <v>35311</v>
      </c>
      <c r="N5398" s="8">
        <v>497</v>
      </c>
      <c r="O5398" s="8">
        <v>887</v>
      </c>
      <c r="P5398" s="8" t="s">
        <v>6161</v>
      </c>
      <c r="Q5398" s="22" t="s">
        <v>35312</v>
      </c>
      <c r="R5398" s="13" t="s">
        <v>327</v>
      </c>
    </row>
    <row r="5399" spans="1:18" ht="13" hidden="1">
      <c r="A5399" s="14" t="s">
        <v>35313</v>
      </c>
      <c r="B5399" s="8" t="s">
        <v>16143</v>
      </c>
      <c r="C5399" s="10" t="s">
        <v>35314</v>
      </c>
      <c r="D5399" s="8" t="s">
        <v>35315</v>
      </c>
      <c r="E5399" s="12">
        <v>43641.486817129626</v>
      </c>
      <c r="F5399" s="8"/>
      <c r="G5399" s="8" t="s">
        <v>31</v>
      </c>
      <c r="H5399" s="8"/>
      <c r="I5399" s="8"/>
      <c r="J5399" s="8" t="s">
        <v>16146</v>
      </c>
      <c r="K5399" s="8"/>
      <c r="L5399" s="13" t="s">
        <v>33</v>
      </c>
      <c r="M5399" s="19" t="s">
        <v>16147</v>
      </c>
      <c r="N5399" s="8">
        <v>846</v>
      </c>
      <c r="O5399" s="8">
        <v>2912</v>
      </c>
      <c r="P5399" s="8"/>
      <c r="Q5399" s="22" t="s">
        <v>35316</v>
      </c>
      <c r="R5399" s="13" t="s">
        <v>35317</v>
      </c>
    </row>
    <row r="5400" spans="1:18" ht="48" hidden="1">
      <c r="A5400" s="14" t="s">
        <v>35318</v>
      </c>
      <c r="B5400" s="8" t="s">
        <v>35319</v>
      </c>
      <c r="C5400" s="10" t="s">
        <v>35320</v>
      </c>
      <c r="D5400" s="8" t="s">
        <v>35321</v>
      </c>
      <c r="E5400" s="12">
        <v>43641.486805555556</v>
      </c>
      <c r="F5400" s="8"/>
      <c r="G5400" s="8" t="s">
        <v>31</v>
      </c>
      <c r="H5400" s="8"/>
      <c r="I5400" s="8"/>
      <c r="J5400" s="8" t="s">
        <v>35322</v>
      </c>
      <c r="K5400" s="8"/>
      <c r="L5400" s="13" t="s">
        <v>137</v>
      </c>
      <c r="M5400" s="19" t="s">
        <v>35323</v>
      </c>
      <c r="N5400" s="8">
        <v>88819</v>
      </c>
      <c r="O5400" s="8">
        <v>7827</v>
      </c>
      <c r="P5400" s="8" t="s">
        <v>35324</v>
      </c>
      <c r="Q5400" s="22" t="s">
        <v>35325</v>
      </c>
      <c r="R5400" s="13" t="s">
        <v>35326</v>
      </c>
    </row>
    <row r="5401" spans="1:18" ht="48" hidden="1">
      <c r="A5401" s="14" t="s">
        <v>35327</v>
      </c>
      <c r="B5401" s="8" t="s">
        <v>35328</v>
      </c>
      <c r="C5401" s="10" t="s">
        <v>3389</v>
      </c>
      <c r="D5401" s="8" t="s">
        <v>35329</v>
      </c>
      <c r="E5401" s="12">
        <v>43641.486678240741</v>
      </c>
      <c r="F5401" s="8"/>
      <c r="G5401" s="8" t="s">
        <v>31</v>
      </c>
      <c r="H5401" s="8"/>
      <c r="I5401" s="8"/>
      <c r="J5401" s="8" t="s">
        <v>35330</v>
      </c>
      <c r="K5401" s="8"/>
      <c r="L5401" s="13" t="s">
        <v>53</v>
      </c>
      <c r="M5401" s="19" t="s">
        <v>35331</v>
      </c>
      <c r="N5401" s="8">
        <v>1048</v>
      </c>
      <c r="O5401" s="8">
        <v>1997</v>
      </c>
      <c r="P5401" s="8" t="s">
        <v>35332</v>
      </c>
      <c r="Q5401" s="22" t="s">
        <v>35333</v>
      </c>
      <c r="R5401" s="13" t="s">
        <v>3413</v>
      </c>
    </row>
    <row r="5402" spans="1:18" ht="36" hidden="1">
      <c r="A5402" s="14" t="s">
        <v>35334</v>
      </c>
      <c r="B5402" s="8" t="s">
        <v>35335</v>
      </c>
      <c r="C5402" s="10" t="s">
        <v>31593</v>
      </c>
      <c r="D5402" s="8" t="s">
        <v>35329</v>
      </c>
      <c r="E5402" s="12">
        <v>43641.486678240741</v>
      </c>
      <c r="F5402" s="8"/>
      <c r="G5402" s="8" t="s">
        <v>31</v>
      </c>
      <c r="H5402" s="8"/>
      <c r="I5402" s="8"/>
      <c r="J5402" s="8" t="s">
        <v>35336</v>
      </c>
      <c r="K5402" s="8"/>
      <c r="L5402" s="13" t="s">
        <v>33</v>
      </c>
      <c r="M5402" s="19" t="s">
        <v>35337</v>
      </c>
      <c r="N5402" s="8">
        <v>460</v>
      </c>
      <c r="O5402" s="8">
        <v>532</v>
      </c>
      <c r="P5402" s="8" t="s">
        <v>5258</v>
      </c>
      <c r="Q5402" s="22" t="s">
        <v>35338</v>
      </c>
      <c r="R5402" s="13" t="s">
        <v>31598</v>
      </c>
    </row>
    <row r="5403" spans="1:18" ht="60" hidden="1">
      <c r="A5403" s="14" t="s">
        <v>35339</v>
      </c>
      <c r="B5403" s="8" t="s">
        <v>35340</v>
      </c>
      <c r="C5403" s="10" t="s">
        <v>35341</v>
      </c>
      <c r="D5403" s="8" t="s">
        <v>35342</v>
      </c>
      <c r="E5403" s="12">
        <v>43641.486666666664</v>
      </c>
      <c r="F5403" s="8"/>
      <c r="G5403" s="8" t="s">
        <v>31</v>
      </c>
      <c r="H5403" s="8"/>
      <c r="I5403" s="8"/>
      <c r="J5403" s="8" t="s">
        <v>35343</v>
      </c>
      <c r="K5403" s="8"/>
      <c r="L5403" s="13" t="s">
        <v>137</v>
      </c>
      <c r="M5403" s="19" t="s">
        <v>35344</v>
      </c>
      <c r="N5403" s="8">
        <v>725</v>
      </c>
      <c r="O5403" s="8">
        <v>1812</v>
      </c>
      <c r="P5403" s="8" t="s">
        <v>4039</v>
      </c>
      <c r="Q5403" s="22" t="s">
        <v>35345</v>
      </c>
      <c r="R5403" s="13" t="s">
        <v>35346</v>
      </c>
    </row>
    <row r="5404" spans="1:18" ht="60" hidden="1">
      <c r="A5404" s="14" t="s">
        <v>35347</v>
      </c>
      <c r="B5404" s="8" t="s">
        <v>35348</v>
      </c>
      <c r="C5404" s="10" t="s">
        <v>15653</v>
      </c>
      <c r="D5404" s="8" t="s">
        <v>35349</v>
      </c>
      <c r="E5404" s="12">
        <v>43641.486655092594</v>
      </c>
      <c r="F5404" s="8"/>
      <c r="G5404" s="8" t="s">
        <v>31</v>
      </c>
      <c r="H5404" s="8"/>
      <c r="I5404" s="8"/>
      <c r="J5404" s="8" t="s">
        <v>35350</v>
      </c>
      <c r="K5404" s="8"/>
      <c r="L5404" s="13" t="s">
        <v>33</v>
      </c>
      <c r="M5404" s="19" t="s">
        <v>35351</v>
      </c>
      <c r="N5404" s="8">
        <v>28</v>
      </c>
      <c r="O5404" s="8">
        <v>220</v>
      </c>
      <c r="P5404" s="8"/>
      <c r="Q5404" s="22" t="s">
        <v>35352</v>
      </c>
      <c r="R5404" s="13" t="s">
        <v>15664</v>
      </c>
    </row>
    <row r="5405" spans="1:18" ht="24" hidden="1">
      <c r="A5405" s="14" t="s">
        <v>35353</v>
      </c>
      <c r="B5405" s="8" t="s">
        <v>35354</v>
      </c>
      <c r="C5405" s="10" t="s">
        <v>4774</v>
      </c>
      <c r="D5405" s="8" t="s">
        <v>35355</v>
      </c>
      <c r="E5405" s="12">
        <v>43641.486597222218</v>
      </c>
      <c r="F5405" s="8"/>
      <c r="G5405" s="8" t="s">
        <v>3203</v>
      </c>
      <c r="H5405" s="8"/>
      <c r="I5405" s="8"/>
      <c r="J5405" s="8" t="s">
        <v>35356</v>
      </c>
      <c r="K5405" s="8"/>
      <c r="L5405" s="13" t="s">
        <v>224</v>
      </c>
      <c r="M5405" s="19" t="s">
        <v>35357</v>
      </c>
      <c r="N5405" s="8">
        <v>27</v>
      </c>
      <c r="O5405" s="8">
        <v>171</v>
      </c>
      <c r="P5405" s="8" t="s">
        <v>35358</v>
      </c>
      <c r="Q5405" s="22" t="s">
        <v>35359</v>
      </c>
      <c r="R5405" s="13" t="s">
        <v>4784</v>
      </c>
    </row>
    <row r="5406" spans="1:18" ht="48" hidden="1">
      <c r="A5406" s="14" t="s">
        <v>35360</v>
      </c>
      <c r="B5406" s="8" t="s">
        <v>35361</v>
      </c>
      <c r="C5406" s="10" t="s">
        <v>312</v>
      </c>
      <c r="D5406" s="8" t="s">
        <v>35362</v>
      </c>
      <c r="E5406" s="12">
        <v>43641.486585648148</v>
      </c>
      <c r="F5406" s="8"/>
      <c r="G5406" s="8" t="s">
        <v>31</v>
      </c>
      <c r="H5406" s="8"/>
      <c r="I5406" s="8"/>
      <c r="J5406" s="8" t="s">
        <v>35363</v>
      </c>
      <c r="K5406" s="8"/>
      <c r="L5406" s="13" t="s">
        <v>53</v>
      </c>
      <c r="M5406" s="19" t="s">
        <v>35364</v>
      </c>
      <c r="N5406" s="8">
        <v>5172</v>
      </c>
      <c r="O5406" s="8">
        <v>5672</v>
      </c>
      <c r="P5406" s="8" t="s">
        <v>182</v>
      </c>
      <c r="Q5406" s="22" t="s">
        <v>35365</v>
      </c>
      <c r="R5406" s="13" t="s">
        <v>327</v>
      </c>
    </row>
    <row r="5407" spans="1:18" ht="48" hidden="1">
      <c r="A5407" s="14" t="s">
        <v>35366</v>
      </c>
      <c r="B5407" s="8" t="s">
        <v>35367</v>
      </c>
      <c r="C5407" s="10" t="s">
        <v>31327</v>
      </c>
      <c r="D5407" s="8" t="s">
        <v>35362</v>
      </c>
      <c r="E5407" s="12">
        <v>43641.486585648148</v>
      </c>
      <c r="F5407" s="8"/>
      <c r="G5407" s="8" t="s">
        <v>31</v>
      </c>
      <c r="H5407" s="8"/>
      <c r="I5407" s="8"/>
      <c r="J5407" s="8" t="s">
        <v>35368</v>
      </c>
      <c r="K5407" s="8"/>
      <c r="L5407" s="13" t="s">
        <v>95</v>
      </c>
      <c r="M5407" s="19" t="s">
        <v>35369</v>
      </c>
      <c r="N5407" s="8">
        <v>1229</v>
      </c>
      <c r="O5407" s="8">
        <v>1063</v>
      </c>
      <c r="P5407" s="8"/>
      <c r="Q5407" s="22" t="s">
        <v>35370</v>
      </c>
      <c r="R5407" s="13" t="s">
        <v>31330</v>
      </c>
    </row>
    <row r="5408" spans="1:18" ht="36">
      <c r="A5408" s="14" t="s">
        <v>16457</v>
      </c>
      <c r="B5408" s="8" t="s">
        <v>16458</v>
      </c>
      <c r="C5408" s="10" t="s">
        <v>16459</v>
      </c>
      <c r="D5408" s="8" t="s">
        <v>16460</v>
      </c>
      <c r="E5408" s="12">
        <v>43641.486562499995</v>
      </c>
      <c r="F5408" s="8"/>
      <c r="G5408" s="8" t="s">
        <v>31</v>
      </c>
      <c r="H5408" s="8" t="s">
        <v>16461</v>
      </c>
      <c r="I5408" s="8" t="s">
        <v>16462</v>
      </c>
      <c r="J5408" s="8" t="s">
        <v>16463</v>
      </c>
      <c r="K5408" s="8" t="s">
        <v>16464</v>
      </c>
      <c r="L5408" s="13" t="s">
        <v>33</v>
      </c>
      <c r="M5408" s="19" t="s">
        <v>16465</v>
      </c>
      <c r="N5408" s="8">
        <v>11993</v>
      </c>
      <c r="O5408" s="8">
        <v>12744</v>
      </c>
      <c r="P5408" s="8"/>
      <c r="Q5408" s="22" t="s">
        <v>16466</v>
      </c>
      <c r="R5408" s="13" t="s">
        <v>16469</v>
      </c>
    </row>
    <row r="5409" spans="1:18" ht="60" hidden="1">
      <c r="A5409" s="14" t="s">
        <v>35371</v>
      </c>
      <c r="B5409" s="8" t="s">
        <v>35372</v>
      </c>
      <c r="C5409" s="10" t="s">
        <v>35373</v>
      </c>
      <c r="D5409" s="8" t="s">
        <v>35374</v>
      </c>
      <c r="E5409" s="12">
        <v>43641.486412037033</v>
      </c>
      <c r="F5409" s="8"/>
      <c r="G5409" s="8" t="s">
        <v>31</v>
      </c>
      <c r="H5409" s="8"/>
      <c r="I5409" s="8"/>
      <c r="J5409" s="8" t="s">
        <v>35375</v>
      </c>
      <c r="K5409" s="8"/>
      <c r="L5409" s="13" t="s">
        <v>35376</v>
      </c>
      <c r="M5409" s="19" t="s">
        <v>164</v>
      </c>
      <c r="N5409" s="8">
        <v>509</v>
      </c>
      <c r="O5409" s="8">
        <v>1</v>
      </c>
      <c r="P5409" s="8"/>
      <c r="Q5409" s="22" t="s">
        <v>35377</v>
      </c>
      <c r="R5409" s="13" t="s">
        <v>18168</v>
      </c>
    </row>
    <row r="5410" spans="1:18" ht="48" hidden="1">
      <c r="A5410" s="14" t="s">
        <v>35378</v>
      </c>
      <c r="B5410" s="8" t="s">
        <v>35379</v>
      </c>
      <c r="C5410" s="10" t="s">
        <v>31327</v>
      </c>
      <c r="D5410" s="8" t="s">
        <v>35374</v>
      </c>
      <c r="E5410" s="12">
        <v>43641.486412037033</v>
      </c>
      <c r="F5410" s="8"/>
      <c r="G5410" s="8" t="s">
        <v>31</v>
      </c>
      <c r="H5410" s="8"/>
      <c r="I5410" s="8"/>
      <c r="J5410" s="8" t="s">
        <v>35380</v>
      </c>
      <c r="K5410" s="8"/>
      <c r="L5410" s="13" t="s">
        <v>33</v>
      </c>
      <c r="M5410" s="19" t="s">
        <v>35381</v>
      </c>
      <c r="N5410" s="8">
        <v>10569</v>
      </c>
      <c r="O5410" s="8">
        <v>11475</v>
      </c>
      <c r="P5410" s="8" t="s">
        <v>34854</v>
      </c>
      <c r="Q5410" s="22" t="s">
        <v>35382</v>
      </c>
      <c r="R5410" s="13" t="s">
        <v>31330</v>
      </c>
    </row>
    <row r="5411" spans="1:18" ht="48" hidden="1">
      <c r="A5411" s="14" t="s">
        <v>35383</v>
      </c>
      <c r="B5411" s="8" t="s">
        <v>35384</v>
      </c>
      <c r="C5411" s="10" t="s">
        <v>23847</v>
      </c>
      <c r="D5411" s="8" t="s">
        <v>35385</v>
      </c>
      <c r="E5411" s="12">
        <v>43641.486400462964</v>
      </c>
      <c r="F5411" s="8"/>
      <c r="G5411" s="8" t="s">
        <v>31</v>
      </c>
      <c r="H5411" s="8"/>
      <c r="I5411" s="8"/>
      <c r="J5411" s="8" t="s">
        <v>35386</v>
      </c>
      <c r="K5411" s="8"/>
      <c r="L5411" s="13" t="s">
        <v>53</v>
      </c>
      <c r="M5411" s="19" t="s">
        <v>35387</v>
      </c>
      <c r="N5411" s="8">
        <v>3496</v>
      </c>
      <c r="O5411" s="8">
        <v>4497</v>
      </c>
      <c r="P5411" s="8" t="s">
        <v>35388</v>
      </c>
      <c r="Q5411" s="22" t="s">
        <v>35389</v>
      </c>
      <c r="R5411" s="13" t="s">
        <v>23852</v>
      </c>
    </row>
    <row r="5412" spans="1:18" ht="60" hidden="1">
      <c r="A5412" s="14" t="s">
        <v>35390</v>
      </c>
      <c r="B5412" s="8" t="s">
        <v>31827</v>
      </c>
      <c r="C5412" s="10" t="s">
        <v>35391</v>
      </c>
      <c r="D5412" s="8" t="s">
        <v>35392</v>
      </c>
      <c r="E5412" s="12">
        <v>43641.486354166671</v>
      </c>
      <c r="F5412" s="8"/>
      <c r="G5412" s="8" t="s">
        <v>31</v>
      </c>
      <c r="H5412" s="8"/>
      <c r="I5412" s="8"/>
      <c r="J5412" s="8" t="s">
        <v>31829</v>
      </c>
      <c r="K5412" s="8"/>
      <c r="L5412" s="13" t="s">
        <v>137</v>
      </c>
      <c r="M5412" s="19" t="s">
        <v>31830</v>
      </c>
      <c r="N5412" s="8">
        <v>644</v>
      </c>
      <c r="O5412" s="8">
        <v>1774</v>
      </c>
      <c r="P5412" s="8" t="s">
        <v>31831</v>
      </c>
      <c r="Q5412" s="22" t="s">
        <v>35393</v>
      </c>
      <c r="R5412" s="13" t="s">
        <v>35394</v>
      </c>
    </row>
    <row r="5413" spans="1:18" ht="60" hidden="1">
      <c r="A5413" s="14" t="s">
        <v>35395</v>
      </c>
      <c r="B5413" s="8" t="s">
        <v>35207</v>
      </c>
      <c r="C5413" s="10" t="s">
        <v>5292</v>
      </c>
      <c r="D5413" s="8" t="s">
        <v>35396</v>
      </c>
      <c r="E5413" s="12">
        <v>43641.486331018517</v>
      </c>
      <c r="F5413" s="8"/>
      <c r="G5413" s="8" t="s">
        <v>31093</v>
      </c>
      <c r="H5413" s="8"/>
      <c r="I5413" s="8"/>
      <c r="J5413" s="8" t="s">
        <v>35209</v>
      </c>
      <c r="K5413" s="8"/>
      <c r="L5413" s="13" t="s">
        <v>33</v>
      </c>
      <c r="M5413" s="19" t="s">
        <v>35210</v>
      </c>
      <c r="N5413" s="8">
        <v>108</v>
      </c>
      <c r="O5413" s="8">
        <v>81</v>
      </c>
      <c r="P5413" s="8" t="s">
        <v>35211</v>
      </c>
      <c r="Q5413" s="22" t="s">
        <v>35397</v>
      </c>
      <c r="R5413" s="13" t="s">
        <v>5306</v>
      </c>
    </row>
    <row r="5414" spans="1:18" ht="120" hidden="1">
      <c r="A5414" s="14" t="s">
        <v>35398</v>
      </c>
      <c r="B5414" s="8" t="s">
        <v>34554</v>
      </c>
      <c r="C5414" s="10" t="s">
        <v>1816</v>
      </c>
      <c r="D5414" s="8" t="s">
        <v>35399</v>
      </c>
      <c r="E5414" s="12">
        <v>43641.486319444448</v>
      </c>
      <c r="F5414" s="8"/>
      <c r="G5414" s="8" t="s">
        <v>31</v>
      </c>
      <c r="H5414" s="8"/>
      <c r="I5414" s="8"/>
      <c r="J5414" s="8" t="s">
        <v>34556</v>
      </c>
      <c r="K5414" s="8"/>
      <c r="L5414" s="13" t="s">
        <v>33</v>
      </c>
      <c r="M5414" s="19" t="s">
        <v>34557</v>
      </c>
      <c r="N5414" s="8">
        <v>1895</v>
      </c>
      <c r="O5414" s="8">
        <v>4998</v>
      </c>
      <c r="P5414" s="8" t="s">
        <v>34558</v>
      </c>
      <c r="Q5414" s="22" t="s">
        <v>35400</v>
      </c>
      <c r="R5414" s="13" t="s">
        <v>1833</v>
      </c>
    </row>
    <row r="5415" spans="1:18" ht="48">
      <c r="A5415" s="14" t="s">
        <v>16471</v>
      </c>
      <c r="B5415" s="8" t="s">
        <v>16472</v>
      </c>
      <c r="C5415" s="10" t="s">
        <v>16473</v>
      </c>
      <c r="D5415" s="8" t="s">
        <v>16474</v>
      </c>
      <c r="E5415" s="12">
        <v>43641.486296296294</v>
      </c>
      <c r="F5415" s="8"/>
      <c r="G5415" s="8" t="s">
        <v>31</v>
      </c>
      <c r="H5415" s="8" t="s">
        <v>16475</v>
      </c>
      <c r="I5415" s="8" t="s">
        <v>16476</v>
      </c>
      <c r="J5415" s="8" t="s">
        <v>16477</v>
      </c>
      <c r="K5415" s="8" t="s">
        <v>16478</v>
      </c>
      <c r="L5415" s="13" t="s">
        <v>137</v>
      </c>
      <c r="M5415" s="19" t="s">
        <v>16479</v>
      </c>
      <c r="N5415" s="8">
        <v>5117</v>
      </c>
      <c r="O5415" s="8">
        <v>5188</v>
      </c>
      <c r="P5415" s="8"/>
      <c r="Q5415" s="22" t="s">
        <v>16488</v>
      </c>
      <c r="R5415" s="13" t="s">
        <v>16491</v>
      </c>
    </row>
    <row r="5416" spans="1:18" ht="48">
      <c r="A5416" s="14" t="s">
        <v>16493</v>
      </c>
      <c r="B5416" s="8" t="s">
        <v>16183</v>
      </c>
      <c r="C5416" s="10" t="s">
        <v>16494</v>
      </c>
      <c r="D5416" s="8" t="s">
        <v>16495</v>
      </c>
      <c r="E5416" s="12">
        <v>43641.486261574071</v>
      </c>
      <c r="F5416" s="8"/>
      <c r="G5416" s="8" t="s">
        <v>31</v>
      </c>
      <c r="H5416" s="8" t="s">
        <v>220</v>
      </c>
      <c r="I5416" s="8" t="s">
        <v>221</v>
      </c>
      <c r="J5416" s="8" t="s">
        <v>16188</v>
      </c>
      <c r="K5416" s="8" t="s">
        <v>223</v>
      </c>
      <c r="L5416" s="13" t="s">
        <v>137</v>
      </c>
      <c r="M5416" s="19" t="s">
        <v>16190</v>
      </c>
      <c r="N5416" s="8">
        <v>1244</v>
      </c>
      <c r="O5416" s="8">
        <v>3860</v>
      </c>
      <c r="P5416" s="8"/>
      <c r="Q5416" s="22" t="s">
        <v>16500</v>
      </c>
      <c r="R5416" s="13" t="s">
        <v>16501</v>
      </c>
    </row>
    <row r="5417" spans="1:18" ht="108" hidden="1">
      <c r="A5417" s="14" t="s">
        <v>35401</v>
      </c>
      <c r="B5417" s="8" t="s">
        <v>35402</v>
      </c>
      <c r="C5417" s="10" t="s">
        <v>367</v>
      </c>
      <c r="D5417" s="8" t="s">
        <v>35403</v>
      </c>
      <c r="E5417" s="12">
        <v>43641.486238425925</v>
      </c>
      <c r="F5417" s="8"/>
      <c r="G5417" s="8" t="s">
        <v>3203</v>
      </c>
      <c r="H5417" s="8"/>
      <c r="I5417" s="8"/>
      <c r="J5417" s="8" t="s">
        <v>35404</v>
      </c>
      <c r="K5417" s="8"/>
      <c r="L5417" s="13" t="s">
        <v>137</v>
      </c>
      <c r="M5417" s="19" t="s">
        <v>35405</v>
      </c>
      <c r="N5417" s="8">
        <v>3524</v>
      </c>
      <c r="O5417" s="8">
        <v>4963</v>
      </c>
      <c r="P5417" s="8" t="s">
        <v>35406</v>
      </c>
      <c r="Q5417" s="22" t="s">
        <v>35407</v>
      </c>
      <c r="R5417" s="13" t="s">
        <v>378</v>
      </c>
    </row>
    <row r="5418" spans="1:18" ht="48" hidden="1">
      <c r="A5418" s="14" t="s">
        <v>35408</v>
      </c>
      <c r="B5418" s="8" t="s">
        <v>35409</v>
      </c>
      <c r="C5418" s="10" t="s">
        <v>35410</v>
      </c>
      <c r="D5418" s="8" t="s">
        <v>35411</v>
      </c>
      <c r="E5418" s="12">
        <v>43641.486215277779</v>
      </c>
      <c r="F5418" s="8"/>
      <c r="G5418" s="8" t="s">
        <v>31</v>
      </c>
      <c r="H5418" s="8"/>
      <c r="I5418" s="8"/>
      <c r="J5418" s="8" t="s">
        <v>35412</v>
      </c>
      <c r="K5418" s="8"/>
      <c r="L5418" s="13" t="s">
        <v>137</v>
      </c>
      <c r="M5418" s="19" t="s">
        <v>35413</v>
      </c>
      <c r="N5418" s="8">
        <v>3327</v>
      </c>
      <c r="O5418" s="8">
        <v>4869</v>
      </c>
      <c r="P5418" s="8"/>
      <c r="Q5418" s="22" t="s">
        <v>35414</v>
      </c>
      <c r="R5418" s="13" t="s">
        <v>35415</v>
      </c>
    </row>
    <row r="5419" spans="1:18" ht="13" hidden="1">
      <c r="A5419" s="14" t="s">
        <v>35416</v>
      </c>
      <c r="B5419" s="8" t="s">
        <v>30124</v>
      </c>
      <c r="C5419" s="10" t="s">
        <v>35417</v>
      </c>
      <c r="D5419" s="8" t="s">
        <v>35418</v>
      </c>
      <c r="E5419" s="12">
        <v>43641.486180555556</v>
      </c>
      <c r="F5419" s="8"/>
      <c r="G5419" s="8" t="s">
        <v>31</v>
      </c>
      <c r="H5419" s="8"/>
      <c r="I5419" s="8"/>
      <c r="J5419" s="8" t="s">
        <v>30127</v>
      </c>
      <c r="K5419" s="8"/>
      <c r="L5419" s="13" t="s">
        <v>95</v>
      </c>
      <c r="M5419" s="19" t="s">
        <v>30128</v>
      </c>
      <c r="N5419" s="8">
        <v>7998</v>
      </c>
      <c r="O5419" s="8">
        <v>7922</v>
      </c>
      <c r="P5419" s="8" t="s">
        <v>959</v>
      </c>
      <c r="Q5419" s="22" t="s">
        <v>35419</v>
      </c>
      <c r="R5419" s="13" t="s">
        <v>35420</v>
      </c>
    </row>
    <row r="5420" spans="1:18" ht="48" hidden="1">
      <c r="A5420" s="14" t="s">
        <v>35421</v>
      </c>
      <c r="B5420" s="8" t="s">
        <v>35422</v>
      </c>
      <c r="C5420" s="10" t="s">
        <v>312</v>
      </c>
      <c r="D5420" s="8" t="s">
        <v>35418</v>
      </c>
      <c r="E5420" s="12">
        <v>43641.486180555556</v>
      </c>
      <c r="F5420" s="8"/>
      <c r="G5420" s="8" t="s">
        <v>31</v>
      </c>
      <c r="H5420" s="8"/>
      <c r="I5420" s="8"/>
      <c r="J5420" s="8" t="s">
        <v>35423</v>
      </c>
      <c r="K5420" s="8"/>
      <c r="L5420" s="13" t="s">
        <v>137</v>
      </c>
      <c r="M5420" s="19" t="s">
        <v>35424</v>
      </c>
      <c r="N5420" s="8">
        <v>1687</v>
      </c>
      <c r="O5420" s="8">
        <v>2303</v>
      </c>
      <c r="P5420" s="8"/>
      <c r="Q5420" s="22" t="s">
        <v>35425</v>
      </c>
      <c r="R5420" s="13" t="s">
        <v>327</v>
      </c>
    </row>
    <row r="5421" spans="1:18" ht="36">
      <c r="A5421" s="14" t="s">
        <v>16502</v>
      </c>
      <c r="B5421" s="8" t="s">
        <v>16143</v>
      </c>
      <c r="C5421" s="10" t="s">
        <v>16503</v>
      </c>
      <c r="D5421" s="8" t="s">
        <v>16504</v>
      </c>
      <c r="E5421" s="12">
        <v>43641.486157407402</v>
      </c>
      <c r="F5421" s="8"/>
      <c r="G5421" s="8" t="s">
        <v>31</v>
      </c>
      <c r="H5421" s="8"/>
      <c r="I5421" s="8"/>
      <c r="J5421" s="8" t="s">
        <v>16146</v>
      </c>
      <c r="K5421" s="8"/>
      <c r="L5421" s="13" t="s">
        <v>33</v>
      </c>
      <c r="M5421" s="19" t="s">
        <v>16147</v>
      </c>
      <c r="N5421" s="8">
        <v>846</v>
      </c>
      <c r="O5421" s="8">
        <v>2912</v>
      </c>
      <c r="P5421" s="8"/>
      <c r="Q5421" s="22" t="s">
        <v>16506</v>
      </c>
      <c r="R5421" s="13" t="s">
        <v>16508</v>
      </c>
    </row>
    <row r="5422" spans="1:18" ht="48" hidden="1">
      <c r="A5422" s="14" t="s">
        <v>35426</v>
      </c>
      <c r="B5422" s="8" t="s">
        <v>35427</v>
      </c>
      <c r="C5422" s="10" t="s">
        <v>568</v>
      </c>
      <c r="D5422" s="8" t="s">
        <v>35428</v>
      </c>
      <c r="E5422" s="12">
        <v>43641.486134259263</v>
      </c>
      <c r="F5422" s="8"/>
      <c r="G5422" s="8" t="s">
        <v>31</v>
      </c>
      <c r="H5422" s="8"/>
      <c r="I5422" s="8"/>
      <c r="J5422" s="8" t="s">
        <v>35429</v>
      </c>
      <c r="K5422" s="8"/>
      <c r="L5422" s="13" t="s">
        <v>137</v>
      </c>
      <c r="M5422" s="19" t="s">
        <v>35430</v>
      </c>
      <c r="N5422" s="8">
        <v>312</v>
      </c>
      <c r="O5422" s="8">
        <v>388</v>
      </c>
      <c r="P5422" s="8"/>
      <c r="Q5422" s="22" t="s">
        <v>35431</v>
      </c>
      <c r="R5422" s="13" t="s">
        <v>575</v>
      </c>
    </row>
    <row r="5423" spans="1:18" ht="24">
      <c r="A5423" s="14" t="s">
        <v>16509</v>
      </c>
      <c r="B5423" s="8" t="s">
        <v>16105</v>
      </c>
      <c r="C5423" s="10" t="s">
        <v>16510</v>
      </c>
      <c r="D5423" s="8" t="s">
        <v>16511</v>
      </c>
      <c r="E5423" s="12">
        <v>43641.48609953704</v>
      </c>
      <c r="F5423" s="8"/>
      <c r="G5423" s="8" t="s">
        <v>31</v>
      </c>
      <c r="H5423" s="8" t="s">
        <v>10041</v>
      </c>
      <c r="I5423" s="8" t="s">
        <v>10042</v>
      </c>
      <c r="J5423" s="8" t="s">
        <v>16109</v>
      </c>
      <c r="K5423" s="8" t="s">
        <v>16512</v>
      </c>
      <c r="L5423" s="13" t="s">
        <v>95</v>
      </c>
      <c r="M5423" s="19" t="s">
        <v>16111</v>
      </c>
      <c r="N5423" s="8">
        <v>17</v>
      </c>
      <c r="O5423" s="8">
        <v>91</v>
      </c>
      <c r="P5423" s="8"/>
      <c r="Q5423" s="22" t="s">
        <v>16513</v>
      </c>
      <c r="R5423" s="13" t="s">
        <v>16514</v>
      </c>
    </row>
    <row r="5424" spans="1:18" ht="48" hidden="1">
      <c r="A5424" s="14" t="s">
        <v>35432</v>
      </c>
      <c r="B5424" s="8" t="s">
        <v>35433</v>
      </c>
      <c r="C5424" s="10" t="s">
        <v>35434</v>
      </c>
      <c r="D5424" s="8" t="s">
        <v>35435</v>
      </c>
      <c r="E5424" s="12">
        <v>43641.486064814817</v>
      </c>
      <c r="F5424" s="8"/>
      <c r="G5424" s="8" t="s">
        <v>31</v>
      </c>
      <c r="H5424" s="8"/>
      <c r="I5424" s="8"/>
      <c r="J5424" s="8" t="s">
        <v>35436</v>
      </c>
      <c r="K5424" s="8"/>
      <c r="L5424" s="13" t="s">
        <v>53</v>
      </c>
      <c r="M5424" s="19" t="s">
        <v>35437</v>
      </c>
      <c r="N5424" s="8">
        <v>3958</v>
      </c>
      <c r="O5424" s="8">
        <v>4211</v>
      </c>
      <c r="P5424" s="8" t="s">
        <v>692</v>
      </c>
      <c r="Q5424" s="22" t="s">
        <v>35438</v>
      </c>
      <c r="R5424" s="13" t="s">
        <v>35439</v>
      </c>
    </row>
    <row r="5425" spans="1:18" ht="144" hidden="1">
      <c r="A5425" s="14" t="s">
        <v>35440</v>
      </c>
      <c r="B5425" s="8" t="s">
        <v>12050</v>
      </c>
      <c r="C5425" s="10" t="s">
        <v>454</v>
      </c>
      <c r="D5425" s="8" t="s">
        <v>35441</v>
      </c>
      <c r="E5425" s="12">
        <v>43641.485902777778</v>
      </c>
      <c r="F5425" s="8"/>
      <c r="G5425" s="8" t="s">
        <v>31</v>
      </c>
      <c r="H5425" s="8"/>
      <c r="I5425" s="8"/>
      <c r="J5425" s="8" t="s">
        <v>12052</v>
      </c>
      <c r="K5425" s="8"/>
      <c r="L5425" s="13" t="s">
        <v>137</v>
      </c>
      <c r="M5425" s="19" t="s">
        <v>12053</v>
      </c>
      <c r="N5425" s="8">
        <v>2409</v>
      </c>
      <c r="O5425" s="8">
        <v>2376</v>
      </c>
      <c r="P5425" s="8"/>
      <c r="Q5425" s="22" t="s">
        <v>35442</v>
      </c>
      <c r="R5425" s="13" t="s">
        <v>464</v>
      </c>
    </row>
    <row r="5426" spans="1:18" ht="24" hidden="1">
      <c r="A5426" s="14" t="s">
        <v>35443</v>
      </c>
      <c r="B5426" s="8" t="s">
        <v>35444</v>
      </c>
      <c r="C5426" s="10" t="s">
        <v>35445</v>
      </c>
      <c r="D5426" s="8" t="s">
        <v>35446</v>
      </c>
      <c r="E5426" s="12">
        <v>43641.485891203702</v>
      </c>
      <c r="F5426" s="8"/>
      <c r="G5426" s="8" t="s">
        <v>31</v>
      </c>
      <c r="H5426" s="8"/>
      <c r="I5426" s="8"/>
      <c r="J5426" s="8" t="s">
        <v>35447</v>
      </c>
      <c r="K5426" s="8"/>
      <c r="L5426" s="13" t="s">
        <v>33</v>
      </c>
      <c r="M5426" s="19" t="s">
        <v>35448</v>
      </c>
      <c r="N5426" s="8">
        <v>4645</v>
      </c>
      <c r="O5426" s="8">
        <v>4423</v>
      </c>
      <c r="P5426" s="8" t="s">
        <v>4039</v>
      </c>
      <c r="Q5426" s="22" t="s">
        <v>35449</v>
      </c>
      <c r="R5426" s="13" t="s">
        <v>35450</v>
      </c>
    </row>
    <row r="5427" spans="1:18" ht="72" hidden="1">
      <c r="A5427" s="14" t="s">
        <v>35451</v>
      </c>
      <c r="B5427" s="8" t="s">
        <v>35452</v>
      </c>
      <c r="C5427" s="10" t="s">
        <v>28081</v>
      </c>
      <c r="D5427" s="8" t="s">
        <v>35446</v>
      </c>
      <c r="E5427" s="12">
        <v>43641.485891203702</v>
      </c>
      <c r="F5427" s="8"/>
      <c r="G5427" s="8" t="s">
        <v>31</v>
      </c>
      <c r="H5427" s="8"/>
      <c r="I5427" s="8"/>
      <c r="J5427" s="8" t="s">
        <v>35453</v>
      </c>
      <c r="K5427" s="8"/>
      <c r="L5427" s="13" t="s">
        <v>33</v>
      </c>
      <c r="M5427" s="19" t="s">
        <v>35454</v>
      </c>
      <c r="N5427" s="8">
        <v>226</v>
      </c>
      <c r="O5427" s="8">
        <v>115</v>
      </c>
      <c r="P5427" s="8" t="s">
        <v>35455</v>
      </c>
      <c r="Q5427" s="22" t="s">
        <v>35456</v>
      </c>
      <c r="R5427" s="13" t="s">
        <v>28087</v>
      </c>
    </row>
    <row r="5428" spans="1:18" ht="48" hidden="1">
      <c r="A5428" s="14" t="s">
        <v>35457</v>
      </c>
      <c r="B5428" s="8" t="s">
        <v>35458</v>
      </c>
      <c r="C5428" s="10" t="s">
        <v>7539</v>
      </c>
      <c r="D5428" s="8" t="s">
        <v>35459</v>
      </c>
      <c r="E5428" s="12">
        <v>43641.485868055555</v>
      </c>
      <c r="F5428" s="8"/>
      <c r="G5428" s="8" t="s">
        <v>31</v>
      </c>
      <c r="H5428" s="8"/>
      <c r="I5428" s="8"/>
      <c r="J5428" s="8" t="s">
        <v>35460</v>
      </c>
      <c r="K5428" s="8"/>
      <c r="L5428" s="13" t="s">
        <v>137</v>
      </c>
      <c r="M5428" s="19" t="s">
        <v>35461</v>
      </c>
      <c r="N5428" s="8">
        <v>911</v>
      </c>
      <c r="O5428" s="8">
        <v>1155</v>
      </c>
      <c r="P5428" s="8" t="s">
        <v>182</v>
      </c>
      <c r="Q5428" s="22" t="s">
        <v>35462</v>
      </c>
      <c r="R5428" s="13" t="s">
        <v>7553</v>
      </c>
    </row>
    <row r="5429" spans="1:18" ht="108" hidden="1">
      <c r="A5429" s="14" t="s">
        <v>35463</v>
      </c>
      <c r="B5429" s="8" t="s">
        <v>35464</v>
      </c>
      <c r="C5429" s="10" t="s">
        <v>9699</v>
      </c>
      <c r="D5429" s="8" t="s">
        <v>35459</v>
      </c>
      <c r="E5429" s="12">
        <v>43641.485868055555</v>
      </c>
      <c r="F5429" s="8"/>
      <c r="G5429" s="8" t="s">
        <v>31</v>
      </c>
      <c r="H5429" s="8"/>
      <c r="I5429" s="8"/>
      <c r="J5429" s="8" t="s">
        <v>35465</v>
      </c>
      <c r="K5429" s="8"/>
      <c r="L5429" s="13" t="s">
        <v>137</v>
      </c>
      <c r="M5429" s="19" t="s">
        <v>35466</v>
      </c>
      <c r="N5429" s="8">
        <v>1723</v>
      </c>
      <c r="O5429" s="8">
        <v>2115</v>
      </c>
      <c r="P5429" s="8" t="s">
        <v>9212</v>
      </c>
      <c r="Q5429" s="22" t="s">
        <v>35467</v>
      </c>
      <c r="R5429" s="13" t="s">
        <v>9714</v>
      </c>
    </row>
    <row r="5430" spans="1:18" ht="72" hidden="1">
      <c r="A5430" s="14" t="s">
        <v>35468</v>
      </c>
      <c r="B5430" s="8" t="s">
        <v>35469</v>
      </c>
      <c r="C5430" s="10" t="s">
        <v>2804</v>
      </c>
      <c r="D5430" s="8" t="s">
        <v>35470</v>
      </c>
      <c r="E5430" s="12">
        <v>43641.485844907409</v>
      </c>
      <c r="F5430" s="8"/>
      <c r="G5430" s="8" t="s">
        <v>31</v>
      </c>
      <c r="H5430" s="8"/>
      <c r="I5430" s="8"/>
      <c r="J5430" s="8" t="s">
        <v>35471</v>
      </c>
      <c r="K5430" s="8"/>
      <c r="L5430" s="13" t="s">
        <v>137</v>
      </c>
      <c r="M5430" s="19" t="s">
        <v>35472</v>
      </c>
      <c r="N5430" s="8">
        <v>586</v>
      </c>
      <c r="O5430" s="8">
        <v>472</v>
      </c>
      <c r="P5430" s="8"/>
      <c r="Q5430" s="22" t="s">
        <v>35473</v>
      </c>
      <c r="R5430" s="13" t="s">
        <v>2814</v>
      </c>
    </row>
    <row r="5431" spans="1:18" ht="108" hidden="1">
      <c r="A5431" s="14" t="s">
        <v>35474</v>
      </c>
      <c r="B5431" s="8" t="s">
        <v>35475</v>
      </c>
      <c r="C5431" s="10" t="s">
        <v>582</v>
      </c>
      <c r="D5431" s="8" t="s">
        <v>35476</v>
      </c>
      <c r="E5431" s="12">
        <v>43641.485798611116</v>
      </c>
      <c r="F5431" s="8"/>
      <c r="G5431" s="8" t="s">
        <v>31</v>
      </c>
      <c r="H5431" s="8"/>
      <c r="I5431" s="8"/>
      <c r="J5431" s="8" t="s">
        <v>35477</v>
      </c>
      <c r="K5431" s="8"/>
      <c r="L5431" s="13" t="s">
        <v>137</v>
      </c>
      <c r="M5431" s="19" t="s">
        <v>35478</v>
      </c>
      <c r="N5431" s="8">
        <v>98</v>
      </c>
      <c r="O5431" s="8">
        <v>160</v>
      </c>
      <c r="P5431" s="8" t="s">
        <v>35479</v>
      </c>
      <c r="Q5431" s="22" t="s">
        <v>35480</v>
      </c>
      <c r="R5431" s="13" t="s">
        <v>588</v>
      </c>
    </row>
    <row r="5432" spans="1:18" ht="108" hidden="1">
      <c r="A5432" s="14" t="s">
        <v>35481</v>
      </c>
      <c r="B5432" s="8" t="s">
        <v>35482</v>
      </c>
      <c r="C5432" s="10" t="s">
        <v>582</v>
      </c>
      <c r="D5432" s="8" t="s">
        <v>35483</v>
      </c>
      <c r="E5432" s="12">
        <v>43641.485763888893</v>
      </c>
      <c r="F5432" s="8"/>
      <c r="G5432" s="8" t="s">
        <v>31</v>
      </c>
      <c r="H5432" s="8"/>
      <c r="I5432" s="8"/>
      <c r="J5432" s="8" t="s">
        <v>35484</v>
      </c>
      <c r="K5432" s="8"/>
      <c r="L5432" s="13" t="s">
        <v>137</v>
      </c>
      <c r="M5432" s="19" t="s">
        <v>35485</v>
      </c>
      <c r="N5432" s="8">
        <v>110</v>
      </c>
      <c r="O5432" s="8">
        <v>369</v>
      </c>
      <c r="P5432" s="8" t="s">
        <v>35486</v>
      </c>
      <c r="Q5432" s="22" t="s">
        <v>35487</v>
      </c>
      <c r="R5432" s="13" t="s">
        <v>588</v>
      </c>
    </row>
    <row r="5433" spans="1:18" ht="108" hidden="1">
      <c r="A5433" s="14" t="s">
        <v>35488</v>
      </c>
      <c r="B5433" s="8" t="s">
        <v>35489</v>
      </c>
      <c r="C5433" s="10" t="s">
        <v>582</v>
      </c>
      <c r="D5433" s="8" t="s">
        <v>35490</v>
      </c>
      <c r="E5433" s="12">
        <v>43641.485706018517</v>
      </c>
      <c r="F5433" s="8"/>
      <c r="G5433" s="8" t="s">
        <v>31</v>
      </c>
      <c r="H5433" s="8"/>
      <c r="I5433" s="8"/>
      <c r="J5433" s="8" t="s">
        <v>35491</v>
      </c>
      <c r="K5433" s="8"/>
      <c r="L5433" s="13" t="s">
        <v>137</v>
      </c>
      <c r="M5433" s="19" t="s">
        <v>35492</v>
      </c>
      <c r="N5433" s="8">
        <v>137</v>
      </c>
      <c r="O5433" s="8">
        <v>1160</v>
      </c>
      <c r="P5433" s="8" t="s">
        <v>35493</v>
      </c>
      <c r="Q5433" s="22" t="s">
        <v>35494</v>
      </c>
      <c r="R5433" s="13" t="s">
        <v>588</v>
      </c>
    </row>
    <row r="5434" spans="1:18" ht="120" hidden="1">
      <c r="A5434" s="14" t="s">
        <v>35495</v>
      </c>
      <c r="B5434" s="8" t="s">
        <v>35496</v>
      </c>
      <c r="C5434" s="10" t="s">
        <v>637</v>
      </c>
      <c r="D5434" s="8" t="s">
        <v>35497</v>
      </c>
      <c r="E5434" s="12">
        <v>43641.485694444447</v>
      </c>
      <c r="F5434" s="8"/>
      <c r="G5434" s="8" t="s">
        <v>31</v>
      </c>
      <c r="H5434" s="8"/>
      <c r="I5434" s="8"/>
      <c r="J5434" s="8" t="s">
        <v>35498</v>
      </c>
      <c r="K5434" s="8"/>
      <c r="L5434" s="13" t="s">
        <v>33</v>
      </c>
      <c r="M5434" s="19" t="s">
        <v>35499</v>
      </c>
      <c r="N5434" s="8">
        <v>125</v>
      </c>
      <c r="O5434" s="8">
        <v>293</v>
      </c>
      <c r="P5434" s="8" t="s">
        <v>35500</v>
      </c>
      <c r="Q5434" s="22" t="s">
        <v>35501</v>
      </c>
      <c r="R5434" s="13" t="s">
        <v>651</v>
      </c>
    </row>
    <row r="5435" spans="1:18" ht="72" hidden="1">
      <c r="A5435" s="14" t="s">
        <v>35502</v>
      </c>
      <c r="B5435" s="8" t="s">
        <v>25849</v>
      </c>
      <c r="C5435" s="10" t="s">
        <v>8687</v>
      </c>
      <c r="D5435" s="8" t="s">
        <v>35503</v>
      </c>
      <c r="E5435" s="12">
        <v>43641.485613425924</v>
      </c>
      <c r="F5435" s="8"/>
      <c r="G5435" s="8" t="s">
        <v>31</v>
      </c>
      <c r="H5435" s="8"/>
      <c r="I5435" s="8"/>
      <c r="J5435" s="8" t="s">
        <v>25851</v>
      </c>
      <c r="K5435" s="8"/>
      <c r="L5435" s="13" t="s">
        <v>137</v>
      </c>
      <c r="M5435" s="19" t="s">
        <v>25852</v>
      </c>
      <c r="N5435" s="8">
        <v>9438</v>
      </c>
      <c r="O5435" s="8">
        <v>10296</v>
      </c>
      <c r="P5435" s="8" t="s">
        <v>25853</v>
      </c>
      <c r="Q5435" s="22" t="s">
        <v>35504</v>
      </c>
      <c r="R5435" s="13" t="s">
        <v>8703</v>
      </c>
    </row>
    <row r="5436" spans="1:18" ht="24" hidden="1">
      <c r="A5436" s="14" t="s">
        <v>35505</v>
      </c>
      <c r="B5436" s="8" t="s">
        <v>35506</v>
      </c>
      <c r="C5436" s="10" t="s">
        <v>277</v>
      </c>
      <c r="D5436" s="8" t="s">
        <v>35507</v>
      </c>
      <c r="E5436" s="12">
        <v>43641.485578703709</v>
      </c>
      <c r="F5436" s="8"/>
      <c r="G5436" s="8" t="s">
        <v>31</v>
      </c>
      <c r="H5436" s="8"/>
      <c r="I5436" s="8"/>
      <c r="J5436" s="8" t="s">
        <v>35508</v>
      </c>
      <c r="K5436" s="8"/>
      <c r="L5436" s="13" t="s">
        <v>33</v>
      </c>
      <c r="M5436" s="19" t="s">
        <v>35509</v>
      </c>
      <c r="N5436" s="8">
        <v>966</v>
      </c>
      <c r="O5436" s="8">
        <v>1509</v>
      </c>
      <c r="P5436" s="8"/>
      <c r="Q5436" s="22" t="s">
        <v>35510</v>
      </c>
      <c r="R5436" s="13" t="s">
        <v>289</v>
      </c>
    </row>
    <row r="5437" spans="1:18" ht="168" hidden="1">
      <c r="A5437" s="14" t="s">
        <v>35511</v>
      </c>
      <c r="B5437" s="8" t="s">
        <v>35512</v>
      </c>
      <c r="C5437" s="10" t="s">
        <v>29400</v>
      </c>
      <c r="D5437" s="8" t="s">
        <v>35513</v>
      </c>
      <c r="E5437" s="12">
        <v>43641.485567129625</v>
      </c>
      <c r="F5437" s="8"/>
      <c r="G5437" s="8" t="s">
        <v>31</v>
      </c>
      <c r="H5437" s="8"/>
      <c r="I5437" s="8"/>
      <c r="J5437" s="8" t="s">
        <v>35514</v>
      </c>
      <c r="K5437" s="8"/>
      <c r="L5437" s="13" t="s">
        <v>95</v>
      </c>
      <c r="M5437" s="19" t="s">
        <v>35515</v>
      </c>
      <c r="N5437" s="8">
        <v>15238</v>
      </c>
      <c r="O5437" s="8">
        <v>16038</v>
      </c>
      <c r="P5437" s="8" t="s">
        <v>35516</v>
      </c>
      <c r="Q5437" s="22" t="s">
        <v>35517</v>
      </c>
      <c r="R5437" s="13" t="s">
        <v>29403</v>
      </c>
    </row>
    <row r="5438" spans="1:18" ht="36" hidden="1">
      <c r="A5438" s="14" t="s">
        <v>35518</v>
      </c>
      <c r="B5438" s="8" t="s">
        <v>35519</v>
      </c>
      <c r="C5438" s="10" t="s">
        <v>19042</v>
      </c>
      <c r="D5438" s="8" t="s">
        <v>35520</v>
      </c>
      <c r="E5438" s="12">
        <v>43641.485555555555</v>
      </c>
      <c r="F5438" s="8"/>
      <c r="G5438" s="8" t="s">
        <v>31</v>
      </c>
      <c r="H5438" s="8"/>
      <c r="I5438" s="8"/>
      <c r="J5438" s="8" t="s">
        <v>35521</v>
      </c>
      <c r="K5438" s="8"/>
      <c r="L5438" s="13" t="s">
        <v>137</v>
      </c>
      <c r="M5438" s="19" t="s">
        <v>35522</v>
      </c>
      <c r="N5438" s="8">
        <v>2538</v>
      </c>
      <c r="O5438" s="8">
        <v>4997</v>
      </c>
      <c r="P5438" s="8" t="s">
        <v>35523</v>
      </c>
      <c r="Q5438" s="22" t="s">
        <v>35524</v>
      </c>
      <c r="R5438" s="13" t="s">
        <v>19048</v>
      </c>
    </row>
    <row r="5439" spans="1:18" ht="36" hidden="1">
      <c r="A5439" s="14" t="s">
        <v>35525</v>
      </c>
      <c r="B5439" s="8" t="s">
        <v>35526</v>
      </c>
      <c r="C5439" s="10" t="s">
        <v>3035</v>
      </c>
      <c r="D5439" s="8" t="s">
        <v>35527</v>
      </c>
      <c r="E5439" s="12">
        <v>43641.485416666663</v>
      </c>
      <c r="F5439" s="8"/>
      <c r="G5439" s="8" t="s">
        <v>31</v>
      </c>
      <c r="H5439" s="8"/>
      <c r="I5439" s="8"/>
      <c r="J5439" s="8" t="s">
        <v>35528</v>
      </c>
      <c r="K5439" s="8"/>
      <c r="L5439" s="13" t="s">
        <v>137</v>
      </c>
      <c r="M5439" s="19" t="s">
        <v>35529</v>
      </c>
      <c r="N5439" s="8">
        <v>70</v>
      </c>
      <c r="O5439" s="8">
        <v>80</v>
      </c>
      <c r="P5439" s="8" t="s">
        <v>35530</v>
      </c>
      <c r="Q5439" s="22" t="s">
        <v>35531</v>
      </c>
      <c r="R5439" s="13" t="s">
        <v>3050</v>
      </c>
    </row>
    <row r="5440" spans="1:18" ht="132" hidden="1">
      <c r="A5440" s="14" t="s">
        <v>35532</v>
      </c>
      <c r="B5440" s="8" t="s">
        <v>27453</v>
      </c>
      <c r="C5440" s="10" t="s">
        <v>6829</v>
      </c>
      <c r="D5440" s="8" t="s">
        <v>35533</v>
      </c>
      <c r="E5440" s="12">
        <v>43641.485358796301</v>
      </c>
      <c r="F5440" s="8"/>
      <c r="G5440" s="8" t="s">
        <v>31</v>
      </c>
      <c r="H5440" s="8"/>
      <c r="I5440" s="8"/>
      <c r="J5440" s="8" t="s">
        <v>27455</v>
      </c>
      <c r="K5440" s="8"/>
      <c r="L5440" s="13" t="s">
        <v>137</v>
      </c>
      <c r="M5440" s="19" t="s">
        <v>27456</v>
      </c>
      <c r="N5440" s="8">
        <v>47</v>
      </c>
      <c r="O5440" s="8">
        <v>145</v>
      </c>
      <c r="P5440" s="8" t="s">
        <v>23053</v>
      </c>
      <c r="Q5440" s="22" t="s">
        <v>35534</v>
      </c>
      <c r="R5440" s="13" t="s">
        <v>6844</v>
      </c>
    </row>
    <row r="5441" spans="1:18" ht="120" hidden="1">
      <c r="A5441" s="14" t="s">
        <v>35535</v>
      </c>
      <c r="B5441" s="8" t="s">
        <v>35536</v>
      </c>
      <c r="C5441" s="10" t="s">
        <v>637</v>
      </c>
      <c r="D5441" s="8" t="s">
        <v>35537</v>
      </c>
      <c r="E5441" s="12">
        <v>43641.485312500001</v>
      </c>
      <c r="F5441" s="8"/>
      <c r="G5441" s="8" t="s">
        <v>31</v>
      </c>
      <c r="H5441" s="8"/>
      <c r="I5441" s="8"/>
      <c r="J5441" s="8" t="s">
        <v>35538</v>
      </c>
      <c r="K5441" s="8"/>
      <c r="L5441" s="13" t="s">
        <v>33</v>
      </c>
      <c r="M5441" s="19" t="s">
        <v>35539</v>
      </c>
      <c r="N5441" s="8">
        <v>104</v>
      </c>
      <c r="O5441" s="8">
        <v>150</v>
      </c>
      <c r="P5441" s="8" t="s">
        <v>549</v>
      </c>
      <c r="Q5441" s="22" t="s">
        <v>35540</v>
      </c>
      <c r="R5441" s="13" t="s">
        <v>651</v>
      </c>
    </row>
    <row r="5442" spans="1:18" ht="24">
      <c r="A5442" s="14" t="s">
        <v>19542</v>
      </c>
      <c r="B5442" s="8" t="s">
        <v>19543</v>
      </c>
      <c r="C5442" s="10" t="s">
        <v>19544</v>
      </c>
      <c r="D5442" s="8" t="s">
        <v>19545</v>
      </c>
      <c r="E5442" s="12">
        <v>43641.485243055555</v>
      </c>
      <c r="F5442" s="8"/>
      <c r="G5442" s="8" t="s">
        <v>31</v>
      </c>
      <c r="H5442" s="8" t="s">
        <v>209</v>
      </c>
      <c r="I5442" s="8" t="s">
        <v>210</v>
      </c>
      <c r="J5442" s="8" t="s">
        <v>19546</v>
      </c>
      <c r="K5442" s="8" t="s">
        <v>212</v>
      </c>
      <c r="L5442" s="13" t="s">
        <v>137</v>
      </c>
      <c r="M5442" s="19" t="s">
        <v>19547</v>
      </c>
      <c r="N5442" s="8">
        <v>482</v>
      </c>
      <c r="O5442" s="8">
        <v>376</v>
      </c>
      <c r="P5442" s="8" t="s">
        <v>13019</v>
      </c>
      <c r="Q5442" s="22" t="s">
        <v>19556</v>
      </c>
      <c r="R5442" s="13" t="s">
        <v>19558</v>
      </c>
    </row>
    <row r="5443" spans="1:18" ht="13">
      <c r="A5443" s="14" t="s">
        <v>16515</v>
      </c>
      <c r="B5443" s="8" t="s">
        <v>16516</v>
      </c>
      <c r="C5443" s="10" t="s">
        <v>16517</v>
      </c>
      <c r="D5443" s="8" t="s">
        <v>16518</v>
      </c>
      <c r="E5443" s="12">
        <v>43641.485196759255</v>
      </c>
      <c r="F5443" s="8"/>
      <c r="G5443" s="8" t="s">
        <v>31</v>
      </c>
      <c r="H5443" s="8"/>
      <c r="I5443" s="8"/>
      <c r="J5443" s="8" t="s">
        <v>16519</v>
      </c>
      <c r="K5443" s="8"/>
      <c r="L5443" s="13" t="s">
        <v>224</v>
      </c>
      <c r="M5443" s="19" t="s">
        <v>16520</v>
      </c>
      <c r="N5443" s="8">
        <v>407</v>
      </c>
      <c r="O5443" s="8">
        <v>1129</v>
      </c>
      <c r="P5443" s="8"/>
      <c r="Q5443" s="22" t="s">
        <v>16521</v>
      </c>
      <c r="R5443" s="13" t="s">
        <v>16522</v>
      </c>
    </row>
    <row r="5444" spans="1:18" ht="24" hidden="1">
      <c r="A5444" s="14" t="s">
        <v>35541</v>
      </c>
      <c r="B5444" s="8" t="s">
        <v>35542</v>
      </c>
      <c r="C5444" s="10" t="s">
        <v>35543</v>
      </c>
      <c r="D5444" s="8" t="s">
        <v>35544</v>
      </c>
      <c r="E5444" s="12">
        <v>43641.485138888893</v>
      </c>
      <c r="F5444" s="8"/>
      <c r="G5444" s="8" t="s">
        <v>31</v>
      </c>
      <c r="H5444" s="8"/>
      <c r="I5444" s="8"/>
      <c r="J5444" s="8" t="s">
        <v>35545</v>
      </c>
      <c r="K5444" s="8"/>
      <c r="L5444" s="13" t="s">
        <v>137</v>
      </c>
      <c r="M5444" s="19" t="s">
        <v>35546</v>
      </c>
      <c r="N5444" s="8">
        <v>1587</v>
      </c>
      <c r="O5444" s="8">
        <v>181</v>
      </c>
      <c r="P5444" s="8" t="s">
        <v>35547</v>
      </c>
      <c r="Q5444" s="22" t="s">
        <v>35548</v>
      </c>
      <c r="R5444" s="13" t="s">
        <v>35549</v>
      </c>
    </row>
    <row r="5445" spans="1:18" ht="108" hidden="1">
      <c r="A5445" s="14" t="s">
        <v>35550</v>
      </c>
      <c r="B5445" s="8" t="s">
        <v>35551</v>
      </c>
      <c r="C5445" s="10" t="s">
        <v>582</v>
      </c>
      <c r="D5445" s="8" t="s">
        <v>35552</v>
      </c>
      <c r="E5445" s="12">
        <v>43641.485081018516</v>
      </c>
      <c r="F5445" s="8"/>
      <c r="G5445" s="8" t="s">
        <v>31</v>
      </c>
      <c r="H5445" s="8"/>
      <c r="I5445" s="8"/>
      <c r="J5445" s="8" t="s">
        <v>35553</v>
      </c>
      <c r="K5445" s="8"/>
      <c r="L5445" s="13" t="s">
        <v>137</v>
      </c>
      <c r="M5445" s="19" t="s">
        <v>35554</v>
      </c>
      <c r="N5445" s="8">
        <v>464</v>
      </c>
      <c r="O5445" s="8">
        <v>1195</v>
      </c>
      <c r="P5445" s="8" t="s">
        <v>35555</v>
      </c>
      <c r="Q5445" s="22" t="s">
        <v>35556</v>
      </c>
      <c r="R5445" s="13" t="s">
        <v>588</v>
      </c>
    </row>
    <row r="5446" spans="1:18" ht="48" hidden="1">
      <c r="A5446" s="14" t="s">
        <v>35557</v>
      </c>
      <c r="B5446" s="8" t="s">
        <v>35558</v>
      </c>
      <c r="C5446" s="10" t="s">
        <v>312</v>
      </c>
      <c r="D5446" s="8" t="s">
        <v>35559</v>
      </c>
      <c r="E5446" s="12">
        <v>43641.485023148147</v>
      </c>
      <c r="F5446" s="8"/>
      <c r="G5446" s="8" t="s">
        <v>31</v>
      </c>
      <c r="H5446" s="8"/>
      <c r="I5446" s="8"/>
      <c r="J5446" s="8" t="s">
        <v>35560</v>
      </c>
      <c r="K5446" s="8"/>
      <c r="L5446" s="13" t="s">
        <v>137</v>
      </c>
      <c r="M5446" s="19" t="s">
        <v>35561</v>
      </c>
      <c r="N5446" s="8">
        <v>297</v>
      </c>
      <c r="O5446" s="8">
        <v>465</v>
      </c>
      <c r="P5446" s="8" t="s">
        <v>182</v>
      </c>
      <c r="Q5446" s="22" t="s">
        <v>35562</v>
      </c>
      <c r="R5446" s="13" t="s">
        <v>327</v>
      </c>
    </row>
    <row r="5447" spans="1:18" ht="13" hidden="1">
      <c r="A5447" s="14" t="s">
        <v>35563</v>
      </c>
      <c r="B5447" s="8" t="s">
        <v>30124</v>
      </c>
      <c r="C5447" s="10" t="s">
        <v>35564</v>
      </c>
      <c r="D5447" s="8" t="s">
        <v>35565</v>
      </c>
      <c r="E5447" s="12">
        <v>43641.484942129631</v>
      </c>
      <c r="F5447" s="8"/>
      <c r="G5447" s="8" t="s">
        <v>31</v>
      </c>
      <c r="H5447" s="8"/>
      <c r="I5447" s="8"/>
      <c r="J5447" s="8" t="s">
        <v>30127</v>
      </c>
      <c r="K5447" s="8"/>
      <c r="L5447" s="13" t="s">
        <v>95</v>
      </c>
      <c r="M5447" s="19" t="s">
        <v>30128</v>
      </c>
      <c r="N5447" s="8">
        <v>7998</v>
      </c>
      <c r="O5447" s="8">
        <v>7922</v>
      </c>
      <c r="P5447" s="8" t="s">
        <v>959</v>
      </c>
      <c r="Q5447" s="22" t="s">
        <v>35566</v>
      </c>
      <c r="R5447" s="13" t="s">
        <v>35567</v>
      </c>
    </row>
    <row r="5448" spans="1:18" ht="24" hidden="1">
      <c r="A5448" s="14" t="s">
        <v>35568</v>
      </c>
      <c r="B5448" s="8" t="s">
        <v>35569</v>
      </c>
      <c r="C5448" s="10" t="s">
        <v>18284</v>
      </c>
      <c r="D5448" s="8" t="s">
        <v>35570</v>
      </c>
      <c r="E5448" s="12">
        <v>43641.484907407408</v>
      </c>
      <c r="F5448" s="8"/>
      <c r="G5448" s="8" t="s">
        <v>31</v>
      </c>
      <c r="H5448" s="8"/>
      <c r="I5448" s="8"/>
      <c r="J5448" s="8" t="s">
        <v>35571</v>
      </c>
      <c r="K5448" s="8"/>
      <c r="L5448" s="13" t="s">
        <v>137</v>
      </c>
      <c r="M5448" s="19" t="s">
        <v>35572</v>
      </c>
      <c r="N5448" s="8">
        <v>175</v>
      </c>
      <c r="O5448" s="8">
        <v>236</v>
      </c>
      <c r="P5448" s="8" t="s">
        <v>35573</v>
      </c>
      <c r="Q5448" s="22" t="s">
        <v>35574</v>
      </c>
      <c r="R5448" s="13" t="s">
        <v>18286</v>
      </c>
    </row>
    <row r="5449" spans="1:18" ht="251" hidden="1">
      <c r="A5449" s="14" t="s">
        <v>35575</v>
      </c>
      <c r="B5449" s="8" t="s">
        <v>35576</v>
      </c>
      <c r="C5449" s="10" t="s">
        <v>396</v>
      </c>
      <c r="D5449" s="8" t="s">
        <v>35577</v>
      </c>
      <c r="E5449" s="12">
        <v>43641.484872685185</v>
      </c>
      <c r="F5449" s="8"/>
      <c r="G5449" s="8" t="s">
        <v>31</v>
      </c>
      <c r="H5449" s="8"/>
      <c r="I5449" s="8"/>
      <c r="J5449" s="8" t="s">
        <v>35578</v>
      </c>
      <c r="K5449" s="8"/>
      <c r="L5449" s="13" t="s">
        <v>137</v>
      </c>
      <c r="M5449" s="19" t="s">
        <v>35579</v>
      </c>
      <c r="N5449" s="8">
        <v>2425</v>
      </c>
      <c r="O5449" s="8">
        <v>2558</v>
      </c>
      <c r="P5449" s="8" t="s">
        <v>35580</v>
      </c>
      <c r="Q5449" s="22" t="s">
        <v>35581</v>
      </c>
      <c r="R5449" s="13" t="s">
        <v>404</v>
      </c>
    </row>
    <row r="5450" spans="1:18" ht="48" hidden="1">
      <c r="A5450" s="14" t="s">
        <v>35582</v>
      </c>
      <c r="B5450" s="8" t="s">
        <v>30124</v>
      </c>
      <c r="C5450" s="10" t="s">
        <v>35583</v>
      </c>
      <c r="D5450" s="8" t="s">
        <v>35584</v>
      </c>
      <c r="E5450" s="12">
        <v>43641.4846875</v>
      </c>
      <c r="F5450" s="8"/>
      <c r="G5450" s="8" t="s">
        <v>31</v>
      </c>
      <c r="H5450" s="8"/>
      <c r="I5450" s="8"/>
      <c r="J5450" s="8" t="s">
        <v>30127</v>
      </c>
      <c r="K5450" s="8"/>
      <c r="L5450" s="13" t="s">
        <v>95</v>
      </c>
      <c r="M5450" s="19" t="s">
        <v>30128</v>
      </c>
      <c r="N5450" s="8">
        <v>7998</v>
      </c>
      <c r="O5450" s="8">
        <v>7922</v>
      </c>
      <c r="P5450" s="8" t="s">
        <v>959</v>
      </c>
      <c r="Q5450" s="22" t="s">
        <v>35585</v>
      </c>
      <c r="R5450" s="13" t="s">
        <v>35586</v>
      </c>
    </row>
    <row r="5451" spans="1:18" ht="24" hidden="1">
      <c r="A5451" s="14" t="s">
        <v>35587</v>
      </c>
      <c r="B5451" s="8" t="s">
        <v>35588</v>
      </c>
      <c r="C5451" s="10" t="s">
        <v>31390</v>
      </c>
      <c r="D5451" s="8" t="s">
        <v>35589</v>
      </c>
      <c r="E5451" s="12">
        <v>43641.484652777777</v>
      </c>
      <c r="F5451" s="8"/>
      <c r="G5451" s="8" t="s">
        <v>31</v>
      </c>
      <c r="H5451" s="8"/>
      <c r="I5451" s="8"/>
      <c r="J5451" s="8" t="s">
        <v>35590</v>
      </c>
      <c r="K5451" s="8"/>
      <c r="L5451" s="13" t="s">
        <v>33</v>
      </c>
      <c r="M5451" s="19" t="s">
        <v>35591</v>
      </c>
      <c r="N5451" s="8">
        <v>22</v>
      </c>
      <c r="O5451" s="8">
        <v>83</v>
      </c>
      <c r="P5451" s="8"/>
      <c r="Q5451" s="22" t="s">
        <v>35592</v>
      </c>
      <c r="R5451" s="13" t="s">
        <v>31393</v>
      </c>
    </row>
    <row r="5452" spans="1:18" ht="48" hidden="1">
      <c r="A5452" s="14" t="s">
        <v>35593</v>
      </c>
      <c r="B5452" s="8" t="s">
        <v>35594</v>
      </c>
      <c r="C5452" s="10" t="s">
        <v>35595</v>
      </c>
      <c r="D5452" s="8" t="s">
        <v>35596</v>
      </c>
      <c r="E5452" s="12">
        <v>43641.484618055554</v>
      </c>
      <c r="F5452" s="8"/>
      <c r="G5452" s="8" t="s">
        <v>31</v>
      </c>
      <c r="H5452" s="8"/>
      <c r="I5452" s="8"/>
      <c r="J5452" s="8" t="s">
        <v>35597</v>
      </c>
      <c r="K5452" s="8"/>
      <c r="L5452" s="13" t="s">
        <v>137</v>
      </c>
      <c r="M5452" s="19" t="s">
        <v>35598</v>
      </c>
      <c r="N5452" s="8">
        <v>24</v>
      </c>
      <c r="O5452" s="8">
        <v>88</v>
      </c>
      <c r="P5452" s="8" t="s">
        <v>4039</v>
      </c>
      <c r="Q5452" s="22" t="s">
        <v>35599</v>
      </c>
      <c r="R5452" s="13" t="s">
        <v>35600</v>
      </c>
    </row>
    <row r="5453" spans="1:18" ht="48" hidden="1">
      <c r="A5453" s="14" t="s">
        <v>35601</v>
      </c>
      <c r="B5453" s="8" t="s">
        <v>35602</v>
      </c>
      <c r="C5453" s="10" t="s">
        <v>6481</v>
      </c>
      <c r="D5453" s="8" t="s">
        <v>35596</v>
      </c>
      <c r="E5453" s="12">
        <v>43641.484618055554</v>
      </c>
      <c r="F5453" s="8"/>
      <c r="G5453" s="8" t="s">
        <v>31</v>
      </c>
      <c r="H5453" s="8"/>
      <c r="I5453" s="8"/>
      <c r="J5453" s="8" t="s">
        <v>35603</v>
      </c>
      <c r="K5453" s="8"/>
      <c r="L5453" s="13" t="s">
        <v>33</v>
      </c>
      <c r="M5453" s="19" t="s">
        <v>35604</v>
      </c>
      <c r="N5453" s="8">
        <v>192</v>
      </c>
      <c r="O5453" s="8">
        <v>1430</v>
      </c>
      <c r="P5453" s="8" t="s">
        <v>35605</v>
      </c>
      <c r="Q5453" s="22" t="s">
        <v>35606</v>
      </c>
      <c r="R5453" s="13" t="s">
        <v>6495</v>
      </c>
    </row>
    <row r="5454" spans="1:18" ht="48" hidden="1">
      <c r="A5454" s="14" t="s">
        <v>35607</v>
      </c>
      <c r="B5454" s="8" t="s">
        <v>30124</v>
      </c>
      <c r="C5454" s="10" t="s">
        <v>25138</v>
      </c>
      <c r="D5454" s="8" t="s">
        <v>35608</v>
      </c>
      <c r="E5454" s="12">
        <v>43641.484525462962</v>
      </c>
      <c r="F5454" s="8"/>
      <c r="G5454" s="8" t="s">
        <v>31</v>
      </c>
      <c r="H5454" s="8"/>
      <c r="I5454" s="8"/>
      <c r="J5454" s="8" t="s">
        <v>30127</v>
      </c>
      <c r="K5454" s="8"/>
      <c r="L5454" s="13" t="s">
        <v>95</v>
      </c>
      <c r="M5454" s="19" t="s">
        <v>30128</v>
      </c>
      <c r="N5454" s="8">
        <v>7998</v>
      </c>
      <c r="O5454" s="8">
        <v>7922</v>
      </c>
      <c r="P5454" s="8" t="s">
        <v>959</v>
      </c>
      <c r="Q5454" s="22" t="s">
        <v>35609</v>
      </c>
      <c r="R5454" s="13" t="s">
        <v>25143</v>
      </c>
    </row>
    <row r="5455" spans="1:18" ht="36" hidden="1">
      <c r="A5455" s="14" t="s">
        <v>35610</v>
      </c>
      <c r="B5455" s="8" t="s">
        <v>30124</v>
      </c>
      <c r="C5455" s="10" t="s">
        <v>33890</v>
      </c>
      <c r="D5455" s="8" t="s">
        <v>35611</v>
      </c>
      <c r="E5455" s="12">
        <v>43641.484456018516</v>
      </c>
      <c r="F5455" s="8"/>
      <c r="G5455" s="8" t="s">
        <v>31</v>
      </c>
      <c r="H5455" s="8"/>
      <c r="I5455" s="8"/>
      <c r="J5455" s="8" t="s">
        <v>30127</v>
      </c>
      <c r="K5455" s="8"/>
      <c r="L5455" s="13" t="s">
        <v>95</v>
      </c>
      <c r="M5455" s="19" t="s">
        <v>30128</v>
      </c>
      <c r="N5455" s="8">
        <v>7998</v>
      </c>
      <c r="O5455" s="8">
        <v>7922</v>
      </c>
      <c r="P5455" s="8" t="s">
        <v>959</v>
      </c>
      <c r="Q5455" s="22" t="s">
        <v>35612</v>
      </c>
      <c r="R5455" s="13" t="s">
        <v>33896</v>
      </c>
    </row>
    <row r="5456" spans="1:18" ht="60" hidden="1">
      <c r="A5456" s="14" t="s">
        <v>35613</v>
      </c>
      <c r="B5456" s="8" t="s">
        <v>35614</v>
      </c>
      <c r="C5456" s="10" t="s">
        <v>487</v>
      </c>
      <c r="D5456" s="8" t="s">
        <v>16526</v>
      </c>
      <c r="E5456" s="12">
        <v>43641.484351851846</v>
      </c>
      <c r="F5456" s="8"/>
      <c r="G5456" s="8" t="s">
        <v>31</v>
      </c>
      <c r="H5456" s="8"/>
      <c r="I5456" s="8"/>
      <c r="J5456" s="8" t="s">
        <v>35615</v>
      </c>
      <c r="K5456" s="8"/>
      <c r="L5456" s="13" t="s">
        <v>137</v>
      </c>
      <c r="M5456" s="19" t="s">
        <v>164</v>
      </c>
      <c r="N5456" s="8">
        <v>3</v>
      </c>
      <c r="O5456" s="8">
        <v>9</v>
      </c>
      <c r="P5456" s="8"/>
      <c r="Q5456" s="22" t="s">
        <v>35616</v>
      </c>
      <c r="R5456" s="13" t="s">
        <v>498</v>
      </c>
    </row>
    <row r="5457" spans="1:18" ht="13">
      <c r="A5457" s="14" t="s">
        <v>16523</v>
      </c>
      <c r="B5457" s="8" t="s">
        <v>16524</v>
      </c>
      <c r="C5457" s="10" t="s">
        <v>16525</v>
      </c>
      <c r="D5457" s="8" t="s">
        <v>16526</v>
      </c>
      <c r="E5457" s="12">
        <v>43641.484351851846</v>
      </c>
      <c r="F5457" s="8"/>
      <c r="G5457" s="8" t="s">
        <v>31</v>
      </c>
      <c r="H5457" s="8"/>
      <c r="I5457" s="8"/>
      <c r="J5457" s="8" t="s">
        <v>16527</v>
      </c>
      <c r="K5457" s="8"/>
      <c r="L5457" s="13" t="s">
        <v>224</v>
      </c>
      <c r="M5457" s="19" t="s">
        <v>16528</v>
      </c>
      <c r="N5457" s="8">
        <v>1126</v>
      </c>
      <c r="O5457" s="8">
        <v>1209</v>
      </c>
      <c r="P5457" s="8" t="s">
        <v>4865</v>
      </c>
      <c r="Q5457" s="22" t="s">
        <v>16529</v>
      </c>
      <c r="R5457" s="13" t="s">
        <v>16530</v>
      </c>
    </row>
    <row r="5458" spans="1:18" ht="13">
      <c r="A5458" s="14" t="s">
        <v>16523</v>
      </c>
      <c r="B5458" s="8" t="s">
        <v>16524</v>
      </c>
      <c r="C5458" s="10" t="s">
        <v>16525</v>
      </c>
      <c r="D5458" s="8" t="s">
        <v>16526</v>
      </c>
      <c r="E5458" s="12">
        <v>43641.484351851846</v>
      </c>
      <c r="F5458" s="8"/>
      <c r="G5458" s="8" t="s">
        <v>31</v>
      </c>
      <c r="H5458" s="8"/>
      <c r="I5458" s="8"/>
      <c r="J5458" s="8" t="s">
        <v>16527</v>
      </c>
      <c r="K5458" s="8"/>
      <c r="L5458" s="13" t="s">
        <v>224</v>
      </c>
      <c r="M5458" s="19" t="s">
        <v>16528</v>
      </c>
      <c r="N5458" s="8">
        <v>1126</v>
      </c>
      <c r="O5458" s="8">
        <v>1209</v>
      </c>
      <c r="P5458" s="8" t="s">
        <v>4865</v>
      </c>
      <c r="Q5458" s="22" t="s">
        <v>16529</v>
      </c>
      <c r="R5458" s="13" t="s">
        <v>16530</v>
      </c>
    </row>
    <row r="5459" spans="1:18" ht="24" hidden="1">
      <c r="A5459" s="14" t="s">
        <v>35617</v>
      </c>
      <c r="B5459" s="8" t="s">
        <v>35618</v>
      </c>
      <c r="C5459" s="10" t="s">
        <v>35619</v>
      </c>
      <c r="D5459" s="8" t="s">
        <v>35620</v>
      </c>
      <c r="E5459" s="12">
        <v>43641.484340277777</v>
      </c>
      <c r="F5459" s="8"/>
      <c r="G5459" s="8" t="s">
        <v>31</v>
      </c>
      <c r="H5459" s="8"/>
      <c r="I5459" s="8"/>
      <c r="J5459" s="8" t="s">
        <v>35621</v>
      </c>
      <c r="K5459" s="8"/>
      <c r="L5459" s="13" t="s">
        <v>33</v>
      </c>
      <c r="M5459" s="19" t="s">
        <v>164</v>
      </c>
      <c r="N5459" s="8">
        <v>37</v>
      </c>
      <c r="O5459" s="8">
        <v>780</v>
      </c>
      <c r="P5459" s="8" t="s">
        <v>959</v>
      </c>
      <c r="Q5459" s="22" t="s">
        <v>35622</v>
      </c>
      <c r="R5459" s="13" t="s">
        <v>35623</v>
      </c>
    </row>
    <row r="5460" spans="1:18" ht="60" hidden="1">
      <c r="A5460" s="14" t="s">
        <v>35624</v>
      </c>
      <c r="B5460" s="8" t="s">
        <v>35625</v>
      </c>
      <c r="C5460" s="10" t="s">
        <v>5292</v>
      </c>
      <c r="D5460" s="8" t="s">
        <v>35626</v>
      </c>
      <c r="E5460" s="12">
        <v>43641.484259259261</v>
      </c>
      <c r="F5460" s="8"/>
      <c r="G5460" s="8" t="s">
        <v>31</v>
      </c>
      <c r="H5460" s="8"/>
      <c r="I5460" s="8"/>
      <c r="J5460" s="8" t="s">
        <v>35627</v>
      </c>
      <c r="K5460" s="8"/>
      <c r="L5460" s="13" t="s">
        <v>95</v>
      </c>
      <c r="M5460" s="19" t="s">
        <v>35628</v>
      </c>
      <c r="N5460" s="8">
        <v>333</v>
      </c>
      <c r="O5460" s="8">
        <v>1197</v>
      </c>
      <c r="P5460" s="8" t="s">
        <v>35629</v>
      </c>
      <c r="Q5460" s="22" t="s">
        <v>35630</v>
      </c>
      <c r="R5460" s="13" t="s">
        <v>5306</v>
      </c>
    </row>
    <row r="5461" spans="1:18" ht="84" hidden="1">
      <c r="A5461" s="14" t="s">
        <v>35631</v>
      </c>
      <c r="B5461" s="8" t="s">
        <v>4497</v>
      </c>
      <c r="C5461" s="10" t="s">
        <v>28464</v>
      </c>
      <c r="D5461" s="8" t="s">
        <v>35632</v>
      </c>
      <c r="E5461" s="12">
        <v>43641.484166666662</v>
      </c>
      <c r="F5461" s="8"/>
      <c r="G5461" s="8" t="s">
        <v>31</v>
      </c>
      <c r="H5461" s="8"/>
      <c r="I5461" s="8"/>
      <c r="J5461" s="8" t="s">
        <v>4500</v>
      </c>
      <c r="K5461" s="8"/>
      <c r="L5461" s="13" t="s">
        <v>33</v>
      </c>
      <c r="M5461" s="19" t="s">
        <v>4502</v>
      </c>
      <c r="N5461" s="8">
        <v>24816</v>
      </c>
      <c r="O5461" s="8">
        <v>25290</v>
      </c>
      <c r="P5461" s="8" t="s">
        <v>4506</v>
      </c>
      <c r="Q5461" s="22" t="s">
        <v>35633</v>
      </c>
      <c r="R5461" s="13" t="s">
        <v>28467</v>
      </c>
    </row>
    <row r="5462" spans="1:18" ht="60" hidden="1">
      <c r="A5462" s="14" t="s">
        <v>35634</v>
      </c>
      <c r="B5462" s="8" t="s">
        <v>35635</v>
      </c>
      <c r="C5462" s="10" t="s">
        <v>619</v>
      </c>
      <c r="D5462" s="8" t="s">
        <v>35636</v>
      </c>
      <c r="E5462" s="12">
        <v>43641.484143518523</v>
      </c>
      <c r="F5462" s="8"/>
      <c r="G5462" s="8" t="s">
        <v>775</v>
      </c>
      <c r="H5462" s="8"/>
      <c r="I5462" s="8"/>
      <c r="J5462" s="8" t="s">
        <v>35637</v>
      </c>
      <c r="K5462" s="8"/>
      <c r="L5462" s="13" t="s">
        <v>53</v>
      </c>
      <c r="M5462" s="19" t="s">
        <v>35638</v>
      </c>
      <c r="N5462" s="8">
        <v>603</v>
      </c>
      <c r="O5462" s="8">
        <v>124</v>
      </c>
      <c r="P5462" s="8" t="s">
        <v>21950</v>
      </c>
      <c r="Q5462" s="22" t="s">
        <v>35639</v>
      </c>
      <c r="R5462" s="13" t="s">
        <v>632</v>
      </c>
    </row>
    <row r="5463" spans="1:18" ht="60" hidden="1">
      <c r="A5463" s="14" t="s">
        <v>35640</v>
      </c>
      <c r="B5463" s="8" t="s">
        <v>35641</v>
      </c>
      <c r="C5463" s="10" t="s">
        <v>619</v>
      </c>
      <c r="D5463" s="8" t="s">
        <v>35642</v>
      </c>
      <c r="E5463" s="12">
        <v>43641.484097222223</v>
      </c>
      <c r="F5463" s="8"/>
      <c r="G5463" s="8" t="s">
        <v>34706</v>
      </c>
      <c r="H5463" s="8"/>
      <c r="I5463" s="8"/>
      <c r="J5463" s="8" t="s">
        <v>35643</v>
      </c>
      <c r="K5463" s="8"/>
      <c r="L5463" s="13" t="s">
        <v>137</v>
      </c>
      <c r="M5463" s="19" t="s">
        <v>35644</v>
      </c>
      <c r="N5463" s="8">
        <v>132</v>
      </c>
      <c r="O5463" s="8">
        <v>125</v>
      </c>
      <c r="P5463" s="8" t="s">
        <v>35645</v>
      </c>
      <c r="Q5463" s="22" t="s">
        <v>35646</v>
      </c>
      <c r="R5463" s="13" t="s">
        <v>632</v>
      </c>
    </row>
    <row r="5464" spans="1:18" ht="60" hidden="1">
      <c r="A5464" s="14" t="s">
        <v>35647</v>
      </c>
      <c r="B5464" s="8" t="s">
        <v>35625</v>
      </c>
      <c r="C5464" s="10" t="s">
        <v>2509</v>
      </c>
      <c r="D5464" s="8" t="s">
        <v>35648</v>
      </c>
      <c r="E5464" s="12">
        <v>43641.484050925923</v>
      </c>
      <c r="F5464" s="8"/>
      <c r="G5464" s="8" t="s">
        <v>31</v>
      </c>
      <c r="H5464" s="8"/>
      <c r="I5464" s="8"/>
      <c r="J5464" s="8" t="s">
        <v>35627</v>
      </c>
      <c r="K5464" s="8"/>
      <c r="L5464" s="13" t="s">
        <v>95</v>
      </c>
      <c r="M5464" s="19" t="s">
        <v>35628</v>
      </c>
      <c r="N5464" s="8">
        <v>333</v>
      </c>
      <c r="O5464" s="8">
        <v>1197</v>
      </c>
      <c r="P5464" s="8" t="s">
        <v>35629</v>
      </c>
      <c r="Q5464" s="22" t="s">
        <v>35649</v>
      </c>
      <c r="R5464" s="13" t="s">
        <v>2519</v>
      </c>
    </row>
    <row r="5465" spans="1:18" ht="36" hidden="1">
      <c r="A5465" s="14" t="s">
        <v>35650</v>
      </c>
      <c r="B5465" s="8" t="s">
        <v>35651</v>
      </c>
      <c r="C5465" s="10" t="s">
        <v>1273</v>
      </c>
      <c r="D5465" s="8" t="s">
        <v>35652</v>
      </c>
      <c r="E5465" s="12">
        <v>43641.483946759261</v>
      </c>
      <c r="F5465" s="8"/>
      <c r="G5465" s="8" t="s">
        <v>31</v>
      </c>
      <c r="H5465" s="8"/>
      <c r="I5465" s="8"/>
      <c r="J5465" s="8" t="s">
        <v>35653</v>
      </c>
      <c r="K5465" s="8"/>
      <c r="L5465" s="13" t="s">
        <v>33</v>
      </c>
      <c r="M5465" s="19" t="s">
        <v>35654</v>
      </c>
      <c r="N5465" s="8">
        <v>192</v>
      </c>
      <c r="O5465" s="8">
        <v>257</v>
      </c>
      <c r="P5465" s="8" t="s">
        <v>1996</v>
      </c>
      <c r="Q5465" s="22" t="s">
        <v>35655</v>
      </c>
      <c r="R5465" s="13" t="s">
        <v>1286</v>
      </c>
    </row>
    <row r="5466" spans="1:18" ht="84" hidden="1">
      <c r="A5466" s="14" t="s">
        <v>35656</v>
      </c>
      <c r="B5466" s="8" t="s">
        <v>35569</v>
      </c>
      <c r="C5466" s="10" t="s">
        <v>1382</v>
      </c>
      <c r="D5466" s="8" t="s">
        <v>35657</v>
      </c>
      <c r="E5466" s="12">
        <v>43641.483935185184</v>
      </c>
      <c r="F5466" s="8"/>
      <c r="G5466" s="8" t="s">
        <v>31</v>
      </c>
      <c r="H5466" s="8"/>
      <c r="I5466" s="8"/>
      <c r="J5466" s="8" t="s">
        <v>35571</v>
      </c>
      <c r="K5466" s="8"/>
      <c r="L5466" s="13" t="s">
        <v>137</v>
      </c>
      <c r="M5466" s="19" t="s">
        <v>35572</v>
      </c>
      <c r="N5466" s="8">
        <v>175</v>
      </c>
      <c r="O5466" s="8">
        <v>236</v>
      </c>
      <c r="P5466" s="8" t="s">
        <v>35573</v>
      </c>
      <c r="Q5466" s="22" t="s">
        <v>35658</v>
      </c>
      <c r="R5466" s="13" t="s">
        <v>1393</v>
      </c>
    </row>
    <row r="5467" spans="1:18" ht="48">
      <c r="A5467" s="14" t="s">
        <v>16536</v>
      </c>
      <c r="B5467" s="8" t="s">
        <v>16537</v>
      </c>
      <c r="C5467" s="10" t="s">
        <v>16538</v>
      </c>
      <c r="D5467" s="8" t="s">
        <v>16539</v>
      </c>
      <c r="E5467" s="12">
        <v>43641.483923611115</v>
      </c>
      <c r="F5467" s="8"/>
      <c r="G5467" s="8" t="s">
        <v>31</v>
      </c>
      <c r="H5467" s="8"/>
      <c r="I5467" s="8"/>
      <c r="J5467" s="8" t="s">
        <v>16540</v>
      </c>
      <c r="K5467" s="8"/>
      <c r="L5467" s="13" t="s">
        <v>33</v>
      </c>
      <c r="M5467" s="19" t="s">
        <v>16541</v>
      </c>
      <c r="N5467" s="8">
        <v>1233</v>
      </c>
      <c r="O5467" s="8">
        <v>4994</v>
      </c>
      <c r="P5467" s="8" t="s">
        <v>16543</v>
      </c>
      <c r="Q5467" s="22" t="s">
        <v>16544</v>
      </c>
      <c r="R5467" s="13" t="s">
        <v>16551</v>
      </c>
    </row>
    <row r="5468" spans="1:18" ht="24">
      <c r="A5468" s="14" t="s">
        <v>16552</v>
      </c>
      <c r="B5468" s="8" t="s">
        <v>16553</v>
      </c>
      <c r="C5468" s="10" t="s">
        <v>16554</v>
      </c>
      <c r="D5468" s="8" t="s">
        <v>16555</v>
      </c>
      <c r="E5468" s="12">
        <v>43641.483865740738</v>
      </c>
      <c r="F5468" s="8"/>
      <c r="G5468" s="8" t="s">
        <v>31</v>
      </c>
      <c r="H5468" s="8"/>
      <c r="I5468" s="8"/>
      <c r="J5468" s="8" t="s">
        <v>16556</v>
      </c>
      <c r="K5468" s="8"/>
      <c r="L5468" s="13" t="s">
        <v>33</v>
      </c>
      <c r="M5468" s="19" t="s">
        <v>16557</v>
      </c>
      <c r="N5468" s="8">
        <v>17</v>
      </c>
      <c r="O5468" s="8">
        <v>230</v>
      </c>
      <c r="P5468" s="8" t="s">
        <v>16560</v>
      </c>
      <c r="Q5468" s="22" t="s">
        <v>16561</v>
      </c>
      <c r="R5468" s="13" t="s">
        <v>16567</v>
      </c>
    </row>
    <row r="5469" spans="1:18" ht="60" hidden="1">
      <c r="A5469" s="14" t="s">
        <v>35659</v>
      </c>
      <c r="B5469" s="8" t="s">
        <v>16183</v>
      </c>
      <c r="C5469" s="10" t="s">
        <v>5292</v>
      </c>
      <c r="D5469" s="8" t="s">
        <v>35660</v>
      </c>
      <c r="E5469" s="12">
        <v>43641.483807870369</v>
      </c>
      <c r="F5469" s="8"/>
      <c r="G5469" s="8" t="s">
        <v>31</v>
      </c>
      <c r="H5469" s="8"/>
      <c r="I5469" s="8"/>
      <c r="J5469" s="8" t="s">
        <v>16188</v>
      </c>
      <c r="K5469" s="8"/>
      <c r="L5469" s="13" t="s">
        <v>137</v>
      </c>
      <c r="M5469" s="19" t="s">
        <v>16190</v>
      </c>
      <c r="N5469" s="8">
        <v>1244</v>
      </c>
      <c r="O5469" s="8">
        <v>3860</v>
      </c>
      <c r="P5469" s="8"/>
      <c r="Q5469" s="22" t="s">
        <v>35661</v>
      </c>
      <c r="R5469" s="13" t="s">
        <v>5306</v>
      </c>
    </row>
    <row r="5470" spans="1:18" ht="84" hidden="1">
      <c r="A5470" s="14" t="s">
        <v>35662</v>
      </c>
      <c r="B5470" s="8" t="s">
        <v>35663</v>
      </c>
      <c r="C5470" s="10" t="s">
        <v>1382</v>
      </c>
      <c r="D5470" s="8" t="s">
        <v>35664</v>
      </c>
      <c r="E5470" s="12">
        <v>43641.483773148153</v>
      </c>
      <c r="F5470" s="8"/>
      <c r="G5470" s="8" t="s">
        <v>31</v>
      </c>
      <c r="H5470" s="8"/>
      <c r="I5470" s="8"/>
      <c r="J5470" s="8" t="s">
        <v>35665</v>
      </c>
      <c r="K5470" s="8"/>
      <c r="L5470" s="13" t="s">
        <v>137</v>
      </c>
      <c r="M5470" s="19" t="s">
        <v>164</v>
      </c>
      <c r="N5470" s="8">
        <v>194</v>
      </c>
      <c r="O5470" s="8">
        <v>214</v>
      </c>
      <c r="P5470" s="8" t="s">
        <v>35666</v>
      </c>
      <c r="Q5470" s="22" t="s">
        <v>35667</v>
      </c>
      <c r="R5470" s="13" t="s">
        <v>1393</v>
      </c>
    </row>
    <row r="5471" spans="1:18" ht="60" hidden="1">
      <c r="A5471" s="14" t="s">
        <v>35668</v>
      </c>
      <c r="B5471" s="8" t="s">
        <v>35669</v>
      </c>
      <c r="C5471" s="10" t="s">
        <v>619</v>
      </c>
      <c r="D5471" s="8" t="s">
        <v>35670</v>
      </c>
      <c r="E5471" s="12">
        <v>43641.483611111107</v>
      </c>
      <c r="F5471" s="8"/>
      <c r="G5471" s="8" t="s">
        <v>31</v>
      </c>
      <c r="H5471" s="8"/>
      <c r="I5471" s="8"/>
      <c r="J5471" s="8" t="s">
        <v>35671</v>
      </c>
      <c r="K5471" s="8"/>
      <c r="L5471" s="13" t="s">
        <v>137</v>
      </c>
      <c r="M5471" s="19" t="s">
        <v>35672</v>
      </c>
      <c r="N5471" s="8">
        <v>178</v>
      </c>
      <c r="O5471" s="8">
        <v>1382</v>
      </c>
      <c r="P5471" s="8" t="s">
        <v>35673</v>
      </c>
      <c r="Q5471" s="22" t="s">
        <v>35674</v>
      </c>
      <c r="R5471" s="13" t="s">
        <v>632</v>
      </c>
    </row>
    <row r="5472" spans="1:18" ht="48" hidden="1">
      <c r="A5472" s="14" t="s">
        <v>35675</v>
      </c>
      <c r="B5472" s="8" t="s">
        <v>35676</v>
      </c>
      <c r="C5472" s="10" t="s">
        <v>7539</v>
      </c>
      <c r="D5472" s="8" t="s">
        <v>35677</v>
      </c>
      <c r="E5472" s="12">
        <v>43641.483587962968</v>
      </c>
      <c r="F5472" s="8"/>
      <c r="G5472" s="8" t="s">
        <v>31</v>
      </c>
      <c r="H5472" s="8"/>
      <c r="I5472" s="8"/>
      <c r="J5472" s="8" t="s">
        <v>35678</v>
      </c>
      <c r="K5472" s="8"/>
      <c r="L5472" s="13" t="s">
        <v>224</v>
      </c>
      <c r="M5472" s="19" t="s">
        <v>35679</v>
      </c>
      <c r="N5472" s="8">
        <v>3368</v>
      </c>
      <c r="O5472" s="8">
        <v>3678</v>
      </c>
      <c r="P5472" s="8" t="s">
        <v>35680</v>
      </c>
      <c r="Q5472" s="22" t="s">
        <v>35681</v>
      </c>
      <c r="R5472" s="13" t="s">
        <v>7553</v>
      </c>
    </row>
    <row r="5473" spans="1:18" ht="251" hidden="1">
      <c r="A5473" s="14" t="s">
        <v>35682</v>
      </c>
      <c r="B5473" s="8" t="s">
        <v>35683</v>
      </c>
      <c r="C5473" s="10" t="s">
        <v>1320</v>
      </c>
      <c r="D5473" s="8" t="s">
        <v>35684</v>
      </c>
      <c r="E5473" s="12">
        <v>43641.483576388884</v>
      </c>
      <c r="F5473" s="8"/>
      <c r="G5473" s="8" t="s">
        <v>31</v>
      </c>
      <c r="H5473" s="8"/>
      <c r="I5473" s="8"/>
      <c r="J5473" s="8" t="s">
        <v>35685</v>
      </c>
      <c r="K5473" s="8"/>
      <c r="L5473" s="13" t="s">
        <v>224</v>
      </c>
      <c r="M5473" s="19" t="s">
        <v>35686</v>
      </c>
      <c r="N5473" s="8">
        <v>184</v>
      </c>
      <c r="O5473" s="8">
        <v>466</v>
      </c>
      <c r="P5473" s="8"/>
      <c r="Q5473" s="22" t="s">
        <v>35687</v>
      </c>
      <c r="R5473" s="13" t="s">
        <v>1328</v>
      </c>
    </row>
    <row r="5474" spans="1:18" ht="84" hidden="1">
      <c r="A5474" s="14" t="s">
        <v>35688</v>
      </c>
      <c r="B5474" s="8" t="s">
        <v>35689</v>
      </c>
      <c r="C5474" s="10" t="s">
        <v>3232</v>
      </c>
      <c r="D5474" s="8" t="s">
        <v>35690</v>
      </c>
      <c r="E5474" s="12">
        <v>43641.483530092592</v>
      </c>
      <c r="F5474" s="8"/>
      <c r="G5474" s="8" t="s">
        <v>31</v>
      </c>
      <c r="H5474" s="8"/>
      <c r="I5474" s="8"/>
      <c r="J5474" s="8" t="s">
        <v>35691</v>
      </c>
      <c r="K5474" s="8"/>
      <c r="L5474" s="13" t="s">
        <v>137</v>
      </c>
      <c r="M5474" s="19" t="s">
        <v>35692</v>
      </c>
      <c r="N5474" s="8">
        <v>2370</v>
      </c>
      <c r="O5474" s="8">
        <v>5001</v>
      </c>
      <c r="P5474" s="8" t="s">
        <v>35693</v>
      </c>
      <c r="Q5474" s="22" t="s">
        <v>35694</v>
      </c>
      <c r="R5474" s="13" t="s">
        <v>3248</v>
      </c>
    </row>
    <row r="5475" spans="1:18" ht="120" hidden="1">
      <c r="A5475" s="14" t="s">
        <v>35695</v>
      </c>
      <c r="B5475" s="8" t="s">
        <v>35696</v>
      </c>
      <c r="C5475" s="10" t="s">
        <v>637</v>
      </c>
      <c r="D5475" s="8" t="s">
        <v>35690</v>
      </c>
      <c r="E5475" s="12">
        <v>43641.483530092592</v>
      </c>
      <c r="F5475" s="8"/>
      <c r="G5475" s="8" t="s">
        <v>31</v>
      </c>
      <c r="H5475" s="8"/>
      <c r="I5475" s="8"/>
      <c r="J5475" s="8" t="s">
        <v>35697</v>
      </c>
      <c r="K5475" s="8"/>
      <c r="L5475" s="13" t="s">
        <v>137</v>
      </c>
      <c r="M5475" s="19" t="s">
        <v>35698</v>
      </c>
      <c r="N5475" s="8">
        <v>357</v>
      </c>
      <c r="O5475" s="8">
        <v>471</v>
      </c>
      <c r="P5475" s="8" t="s">
        <v>35699</v>
      </c>
      <c r="Q5475" s="22" t="s">
        <v>35700</v>
      </c>
      <c r="R5475" s="13" t="s">
        <v>651</v>
      </c>
    </row>
    <row r="5476" spans="1:18" ht="48" hidden="1">
      <c r="A5476" s="14" t="s">
        <v>35701</v>
      </c>
      <c r="B5476" s="8" t="s">
        <v>35702</v>
      </c>
      <c r="C5476" s="10" t="s">
        <v>568</v>
      </c>
      <c r="D5476" s="8" t="s">
        <v>35703</v>
      </c>
      <c r="E5476" s="12">
        <v>43641.483472222222</v>
      </c>
      <c r="F5476" s="8"/>
      <c r="G5476" s="8" t="s">
        <v>31</v>
      </c>
      <c r="H5476" s="8"/>
      <c r="I5476" s="8"/>
      <c r="J5476" s="8" t="s">
        <v>35704</v>
      </c>
      <c r="K5476" s="8"/>
      <c r="L5476" s="13" t="s">
        <v>137</v>
      </c>
      <c r="M5476" s="19" t="s">
        <v>35705</v>
      </c>
      <c r="N5476" s="8">
        <v>1888</v>
      </c>
      <c r="O5476" s="8">
        <v>3875</v>
      </c>
      <c r="P5476" s="8" t="s">
        <v>35706</v>
      </c>
      <c r="Q5476" s="22" t="s">
        <v>35707</v>
      </c>
      <c r="R5476" s="13" t="s">
        <v>575</v>
      </c>
    </row>
    <row r="5477" spans="1:18" ht="60" hidden="1">
      <c r="A5477" s="14" t="s">
        <v>35708</v>
      </c>
      <c r="B5477" s="8" t="s">
        <v>35709</v>
      </c>
      <c r="C5477" s="10" t="s">
        <v>746</v>
      </c>
      <c r="D5477" s="8" t="s">
        <v>35710</v>
      </c>
      <c r="E5477" s="12">
        <v>43641.483402777776</v>
      </c>
      <c r="F5477" s="8"/>
      <c r="G5477" s="8" t="s">
        <v>31</v>
      </c>
      <c r="H5477" s="8"/>
      <c r="I5477" s="8"/>
      <c r="J5477" s="8" t="s">
        <v>35711</v>
      </c>
      <c r="K5477" s="8"/>
      <c r="L5477" s="13" t="s">
        <v>137</v>
      </c>
      <c r="M5477" s="19" t="s">
        <v>35712</v>
      </c>
      <c r="N5477" s="8">
        <v>4287</v>
      </c>
      <c r="O5477" s="8">
        <v>4996</v>
      </c>
      <c r="P5477" s="8" t="s">
        <v>1234</v>
      </c>
      <c r="Q5477" s="22" t="s">
        <v>35713</v>
      </c>
      <c r="R5477" s="13" t="s">
        <v>760</v>
      </c>
    </row>
    <row r="5478" spans="1:18" ht="48">
      <c r="A5478" s="14" t="s">
        <v>16568</v>
      </c>
      <c r="B5478" s="8" t="s">
        <v>16569</v>
      </c>
      <c r="C5478" s="10" t="s">
        <v>16570</v>
      </c>
      <c r="D5478" s="8" t="s">
        <v>16571</v>
      </c>
      <c r="E5478" s="12">
        <v>43641.483298611114</v>
      </c>
      <c r="F5478" s="8"/>
      <c r="G5478" s="8" t="s">
        <v>31</v>
      </c>
      <c r="H5478" s="8"/>
      <c r="I5478" s="8"/>
      <c r="J5478" s="8" t="s">
        <v>16572</v>
      </c>
      <c r="K5478" s="8"/>
      <c r="L5478" s="13" t="s">
        <v>137</v>
      </c>
      <c r="M5478" s="19" t="s">
        <v>16574</v>
      </c>
      <c r="N5478" s="8">
        <v>10409</v>
      </c>
      <c r="O5478" s="8">
        <v>11372</v>
      </c>
      <c r="P5478" s="8"/>
      <c r="Q5478" s="22" t="s">
        <v>16579</v>
      </c>
      <c r="R5478" s="13" t="s">
        <v>16581</v>
      </c>
    </row>
    <row r="5479" spans="1:18" ht="96" hidden="1">
      <c r="A5479" s="14" t="s">
        <v>35714</v>
      </c>
      <c r="B5479" s="8" t="s">
        <v>35715</v>
      </c>
      <c r="C5479" s="10" t="s">
        <v>17900</v>
      </c>
      <c r="D5479" s="8" t="s">
        <v>35716</v>
      </c>
      <c r="E5479" s="12">
        <v>43641.483229166668</v>
      </c>
      <c r="F5479" s="8"/>
      <c r="G5479" s="8" t="s">
        <v>31</v>
      </c>
      <c r="H5479" s="8"/>
      <c r="I5479" s="8"/>
      <c r="J5479" s="8" t="s">
        <v>35717</v>
      </c>
      <c r="K5479" s="8"/>
      <c r="L5479" s="13" t="s">
        <v>33</v>
      </c>
      <c r="M5479" s="19" t="s">
        <v>35718</v>
      </c>
      <c r="N5479" s="8">
        <v>4221</v>
      </c>
      <c r="O5479" s="8">
        <v>3615</v>
      </c>
      <c r="P5479" s="8" t="s">
        <v>35719</v>
      </c>
      <c r="Q5479" s="22" t="s">
        <v>35720</v>
      </c>
      <c r="R5479" s="13" t="s">
        <v>17905</v>
      </c>
    </row>
    <row r="5480" spans="1:18" ht="251" hidden="1">
      <c r="A5480" s="14" t="s">
        <v>35721</v>
      </c>
      <c r="B5480" s="8" t="s">
        <v>35173</v>
      </c>
      <c r="C5480" s="10" t="s">
        <v>396</v>
      </c>
      <c r="D5480" s="8" t="s">
        <v>35716</v>
      </c>
      <c r="E5480" s="12">
        <v>43641.483229166668</v>
      </c>
      <c r="F5480" s="8"/>
      <c r="G5480" s="8" t="s">
        <v>31</v>
      </c>
      <c r="H5480" s="8"/>
      <c r="I5480" s="8"/>
      <c r="J5480" s="8" t="s">
        <v>35176</v>
      </c>
      <c r="K5480" s="8"/>
      <c r="L5480" s="13" t="s">
        <v>137</v>
      </c>
      <c r="M5480" s="19" t="s">
        <v>35177</v>
      </c>
      <c r="N5480" s="8">
        <v>975</v>
      </c>
      <c r="O5480" s="8">
        <v>2570</v>
      </c>
      <c r="P5480" s="8"/>
      <c r="Q5480" s="22" t="s">
        <v>35722</v>
      </c>
      <c r="R5480" s="13" t="s">
        <v>404</v>
      </c>
    </row>
    <row r="5481" spans="1:18" ht="24">
      <c r="A5481" s="14" t="s">
        <v>16582</v>
      </c>
      <c r="B5481" s="8" t="s">
        <v>11999</v>
      </c>
      <c r="C5481" s="10" t="s">
        <v>16583</v>
      </c>
      <c r="D5481" s="8" t="s">
        <v>16584</v>
      </c>
      <c r="E5481" s="12">
        <v>43641.483206018514</v>
      </c>
      <c r="F5481" s="8"/>
      <c r="G5481" s="8" t="s">
        <v>31</v>
      </c>
      <c r="H5481" s="8"/>
      <c r="I5481" s="8"/>
      <c r="J5481" s="8" t="s">
        <v>12002</v>
      </c>
      <c r="K5481" s="8"/>
      <c r="L5481" s="13" t="s">
        <v>95</v>
      </c>
      <c r="M5481" s="19" t="s">
        <v>12003</v>
      </c>
      <c r="N5481" s="8">
        <v>2500</v>
      </c>
      <c r="O5481" s="8">
        <v>5002</v>
      </c>
      <c r="P5481" s="8" t="s">
        <v>12006</v>
      </c>
      <c r="Q5481" s="22" t="s">
        <v>16585</v>
      </c>
      <c r="R5481" s="13" t="s">
        <v>16586</v>
      </c>
    </row>
    <row r="5482" spans="1:18" ht="48" hidden="1">
      <c r="A5482" s="14" t="s">
        <v>35723</v>
      </c>
      <c r="B5482" s="8" t="s">
        <v>35724</v>
      </c>
      <c r="C5482" s="10" t="s">
        <v>19966</v>
      </c>
      <c r="D5482" s="8" t="s">
        <v>35725</v>
      </c>
      <c r="E5482" s="12">
        <v>43641.483171296291</v>
      </c>
      <c r="F5482" s="8"/>
      <c r="G5482" s="8" t="s">
        <v>31</v>
      </c>
      <c r="H5482" s="8"/>
      <c r="I5482" s="8"/>
      <c r="J5482" s="8" t="s">
        <v>35726</v>
      </c>
      <c r="K5482" s="8"/>
      <c r="L5482" s="13" t="s">
        <v>137</v>
      </c>
      <c r="M5482" s="19" t="s">
        <v>35727</v>
      </c>
      <c r="N5482" s="8">
        <v>7</v>
      </c>
      <c r="O5482" s="8">
        <v>16</v>
      </c>
      <c r="P5482" s="8"/>
      <c r="Q5482" s="22" t="s">
        <v>35728</v>
      </c>
      <c r="R5482" s="13" t="s">
        <v>19978</v>
      </c>
    </row>
    <row r="5483" spans="1:18" ht="13">
      <c r="A5483" s="14" t="s">
        <v>16587</v>
      </c>
      <c r="B5483" s="8" t="s">
        <v>12098</v>
      </c>
      <c r="C5483" s="10" t="s">
        <v>16588</v>
      </c>
      <c r="D5483" s="8" t="s">
        <v>16589</v>
      </c>
      <c r="E5483" s="12">
        <v>43641.483159722222</v>
      </c>
      <c r="F5483" s="8"/>
      <c r="G5483" s="8" t="s">
        <v>31</v>
      </c>
      <c r="H5483" s="8"/>
      <c r="I5483" s="8"/>
      <c r="J5483" s="8" t="s">
        <v>12101</v>
      </c>
      <c r="K5483" s="8"/>
      <c r="L5483" s="13" t="s">
        <v>33</v>
      </c>
      <c r="M5483" s="19" t="s">
        <v>12102</v>
      </c>
      <c r="N5483" s="8">
        <v>4631</v>
      </c>
      <c r="O5483" s="8">
        <v>3168</v>
      </c>
      <c r="P5483" s="8" t="s">
        <v>12104</v>
      </c>
      <c r="Q5483" s="22" t="s">
        <v>16595</v>
      </c>
      <c r="R5483" s="13" t="s">
        <v>16598</v>
      </c>
    </row>
    <row r="5484" spans="1:18" ht="36" hidden="1">
      <c r="A5484" s="14" t="s">
        <v>35729</v>
      </c>
      <c r="B5484" s="8" t="s">
        <v>35730</v>
      </c>
      <c r="C5484" s="10" t="s">
        <v>19042</v>
      </c>
      <c r="D5484" s="8" t="s">
        <v>16589</v>
      </c>
      <c r="E5484" s="12">
        <v>43641.483159722222</v>
      </c>
      <c r="F5484" s="8"/>
      <c r="G5484" s="8" t="s">
        <v>31</v>
      </c>
      <c r="H5484" s="8"/>
      <c r="I5484" s="8"/>
      <c r="J5484" s="8" t="s">
        <v>35731</v>
      </c>
      <c r="K5484" s="8"/>
      <c r="L5484" s="13" t="s">
        <v>33</v>
      </c>
      <c r="M5484" s="19" t="s">
        <v>35732</v>
      </c>
      <c r="N5484" s="8">
        <v>30</v>
      </c>
      <c r="O5484" s="8">
        <v>73</v>
      </c>
      <c r="P5484" s="8"/>
      <c r="Q5484" s="22" t="s">
        <v>35733</v>
      </c>
      <c r="R5484" s="13" t="s">
        <v>19048</v>
      </c>
    </row>
    <row r="5485" spans="1:18" ht="48" hidden="1">
      <c r="A5485" s="14" t="s">
        <v>35734</v>
      </c>
      <c r="B5485" s="8" t="s">
        <v>35735</v>
      </c>
      <c r="C5485" s="10" t="s">
        <v>568</v>
      </c>
      <c r="D5485" s="8" t="s">
        <v>35736</v>
      </c>
      <c r="E5485" s="12">
        <v>43641.483101851853</v>
      </c>
      <c r="F5485" s="8"/>
      <c r="G5485" s="8" t="s">
        <v>31</v>
      </c>
      <c r="H5485" s="8"/>
      <c r="I5485" s="8"/>
      <c r="J5485" s="8" t="s">
        <v>35737</v>
      </c>
      <c r="K5485" s="8"/>
      <c r="L5485" s="13" t="s">
        <v>137</v>
      </c>
      <c r="M5485" s="19" t="s">
        <v>35738</v>
      </c>
      <c r="N5485" s="8">
        <v>1932</v>
      </c>
      <c r="O5485" s="8">
        <v>5000</v>
      </c>
      <c r="P5485" s="8" t="s">
        <v>1374</v>
      </c>
      <c r="Q5485" s="22" t="s">
        <v>35739</v>
      </c>
      <c r="R5485" s="13" t="s">
        <v>575</v>
      </c>
    </row>
    <row r="5486" spans="1:18" ht="108" hidden="1">
      <c r="A5486" s="14" t="s">
        <v>35740</v>
      </c>
      <c r="B5486" s="8" t="s">
        <v>35741</v>
      </c>
      <c r="C5486" s="10" t="s">
        <v>582</v>
      </c>
      <c r="D5486" s="8" t="s">
        <v>35742</v>
      </c>
      <c r="E5486" s="12">
        <v>43641.483067129629</v>
      </c>
      <c r="F5486" s="8"/>
      <c r="G5486" s="8" t="s">
        <v>31</v>
      </c>
      <c r="H5486" s="8"/>
      <c r="I5486" s="8"/>
      <c r="J5486" s="8" t="s">
        <v>35743</v>
      </c>
      <c r="K5486" s="8"/>
      <c r="L5486" s="13" t="s">
        <v>95</v>
      </c>
      <c r="M5486" s="19" t="s">
        <v>35744</v>
      </c>
      <c r="N5486" s="8">
        <v>130</v>
      </c>
      <c r="O5486" s="8">
        <v>631</v>
      </c>
      <c r="P5486" s="8" t="s">
        <v>1265</v>
      </c>
      <c r="Q5486" s="22" t="s">
        <v>35745</v>
      </c>
      <c r="R5486" s="13" t="s">
        <v>588</v>
      </c>
    </row>
    <row r="5487" spans="1:18" ht="48" hidden="1">
      <c r="A5487" s="14" t="s">
        <v>35746</v>
      </c>
      <c r="B5487" s="8" t="s">
        <v>35747</v>
      </c>
      <c r="C5487" s="10" t="s">
        <v>312</v>
      </c>
      <c r="D5487" s="8" t="s">
        <v>35748</v>
      </c>
      <c r="E5487" s="12">
        <v>43641.48300925926</v>
      </c>
      <c r="F5487" s="8"/>
      <c r="G5487" s="8" t="s">
        <v>31</v>
      </c>
      <c r="H5487" s="8"/>
      <c r="I5487" s="8"/>
      <c r="J5487" s="8" t="s">
        <v>35749</v>
      </c>
      <c r="K5487" s="8"/>
      <c r="L5487" s="13" t="s">
        <v>137</v>
      </c>
      <c r="M5487" s="19" t="s">
        <v>35750</v>
      </c>
      <c r="N5487" s="8">
        <v>192</v>
      </c>
      <c r="O5487" s="8">
        <v>800</v>
      </c>
      <c r="P5487" s="8" t="s">
        <v>773</v>
      </c>
      <c r="Q5487" s="22" t="s">
        <v>35751</v>
      </c>
      <c r="R5487" s="13" t="s">
        <v>327</v>
      </c>
    </row>
    <row r="5488" spans="1:18" ht="48" hidden="1">
      <c r="A5488" s="14" t="s">
        <v>35752</v>
      </c>
      <c r="B5488" s="8" t="s">
        <v>35753</v>
      </c>
      <c r="C5488" s="10" t="s">
        <v>312</v>
      </c>
      <c r="D5488" s="8" t="s">
        <v>35748</v>
      </c>
      <c r="E5488" s="12">
        <v>43641.48300925926</v>
      </c>
      <c r="F5488" s="8"/>
      <c r="G5488" s="8" t="s">
        <v>775</v>
      </c>
      <c r="H5488" s="8"/>
      <c r="I5488" s="8"/>
      <c r="J5488" s="8" t="s">
        <v>35754</v>
      </c>
      <c r="K5488" s="8"/>
      <c r="L5488" s="13" t="s">
        <v>95</v>
      </c>
      <c r="M5488" s="19" t="s">
        <v>164</v>
      </c>
      <c r="N5488" s="8">
        <v>643</v>
      </c>
      <c r="O5488" s="8">
        <v>4999</v>
      </c>
      <c r="P5488" s="8"/>
      <c r="Q5488" s="22" t="s">
        <v>35755</v>
      </c>
      <c r="R5488" s="13" t="s">
        <v>327</v>
      </c>
    </row>
    <row r="5489" spans="1:18" ht="13">
      <c r="A5489" s="14" t="s">
        <v>16599</v>
      </c>
      <c r="B5489" s="8" t="s">
        <v>16600</v>
      </c>
      <c r="C5489" s="10" t="s">
        <v>16601</v>
      </c>
      <c r="D5489" s="8" t="s">
        <v>16602</v>
      </c>
      <c r="E5489" s="12">
        <v>43641.482986111107</v>
      </c>
      <c r="F5489" s="8"/>
      <c r="G5489" s="8" t="s">
        <v>31</v>
      </c>
      <c r="H5489" s="8"/>
      <c r="I5489" s="8"/>
      <c r="J5489" s="8" t="s">
        <v>16605</v>
      </c>
      <c r="K5489" s="8"/>
      <c r="L5489" s="13" t="s">
        <v>33</v>
      </c>
      <c r="M5489" s="19" t="s">
        <v>16607</v>
      </c>
      <c r="N5489" s="8">
        <v>53</v>
      </c>
      <c r="O5489" s="8">
        <v>110</v>
      </c>
      <c r="P5489" s="8" t="s">
        <v>6566</v>
      </c>
      <c r="Q5489" s="22" t="s">
        <v>16612</v>
      </c>
      <c r="R5489" s="13" t="s">
        <v>16616</v>
      </c>
    </row>
    <row r="5490" spans="1:18" ht="168" hidden="1">
      <c r="A5490" s="14" t="s">
        <v>35756</v>
      </c>
      <c r="B5490" s="8" t="s">
        <v>22036</v>
      </c>
      <c r="C5490" s="10" t="s">
        <v>29400</v>
      </c>
      <c r="D5490" s="8" t="s">
        <v>35757</v>
      </c>
      <c r="E5490" s="12">
        <v>43641.482870370368</v>
      </c>
      <c r="F5490" s="8"/>
      <c r="G5490" s="8" t="s">
        <v>31</v>
      </c>
      <c r="H5490" s="8"/>
      <c r="I5490" s="8"/>
      <c r="J5490" s="8" t="s">
        <v>22038</v>
      </c>
      <c r="K5490" s="8"/>
      <c r="L5490" s="13" t="s">
        <v>53</v>
      </c>
      <c r="M5490" s="19" t="s">
        <v>22039</v>
      </c>
      <c r="N5490" s="8">
        <v>6272</v>
      </c>
      <c r="O5490" s="8">
        <v>6295</v>
      </c>
      <c r="P5490" s="8" t="s">
        <v>4865</v>
      </c>
      <c r="Q5490" s="22" t="s">
        <v>35758</v>
      </c>
      <c r="R5490" s="13" t="s">
        <v>29403</v>
      </c>
    </row>
    <row r="5491" spans="1:18" ht="24">
      <c r="A5491" s="14" t="s">
        <v>16618</v>
      </c>
      <c r="B5491" s="8" t="s">
        <v>16620</v>
      </c>
      <c r="C5491" s="10" t="s">
        <v>16621</v>
      </c>
      <c r="D5491" s="8" t="s">
        <v>16622</v>
      </c>
      <c r="E5491" s="12">
        <v>43641.482731481483</v>
      </c>
      <c r="F5491" s="8"/>
      <c r="G5491" s="8" t="s">
        <v>31</v>
      </c>
      <c r="H5491" s="8"/>
      <c r="I5491" s="8"/>
      <c r="J5491" s="8" t="s">
        <v>16623</v>
      </c>
      <c r="K5491" s="8"/>
      <c r="L5491" s="13" t="s">
        <v>137</v>
      </c>
      <c r="M5491" s="19" t="s">
        <v>16624</v>
      </c>
      <c r="N5491" s="8">
        <v>68</v>
      </c>
      <c r="O5491" s="8">
        <v>80</v>
      </c>
      <c r="P5491" s="8" t="s">
        <v>16626</v>
      </c>
      <c r="Q5491" s="22" t="s">
        <v>16627</v>
      </c>
      <c r="R5491" s="13" t="s">
        <v>16628</v>
      </c>
    </row>
    <row r="5492" spans="1:18" ht="36" hidden="1">
      <c r="A5492" s="14" t="s">
        <v>35759</v>
      </c>
      <c r="B5492" s="8" t="s">
        <v>35354</v>
      </c>
      <c r="C5492" s="10" t="s">
        <v>1273</v>
      </c>
      <c r="D5492" s="8" t="s">
        <v>35760</v>
      </c>
      <c r="E5492" s="12">
        <v>43641.482708333337</v>
      </c>
      <c r="F5492" s="8"/>
      <c r="G5492" s="8" t="s">
        <v>3203</v>
      </c>
      <c r="H5492" s="8"/>
      <c r="I5492" s="8"/>
      <c r="J5492" s="8" t="s">
        <v>35356</v>
      </c>
      <c r="K5492" s="8"/>
      <c r="L5492" s="13" t="s">
        <v>224</v>
      </c>
      <c r="M5492" s="19" t="s">
        <v>35357</v>
      </c>
      <c r="N5492" s="8">
        <v>27</v>
      </c>
      <c r="O5492" s="8">
        <v>171</v>
      </c>
      <c r="P5492" s="8" t="s">
        <v>35358</v>
      </c>
      <c r="Q5492" s="22" t="s">
        <v>35761</v>
      </c>
      <c r="R5492" s="13" t="s">
        <v>1286</v>
      </c>
    </row>
    <row r="5493" spans="1:18" ht="120" hidden="1">
      <c r="A5493" s="14" t="s">
        <v>35762</v>
      </c>
      <c r="B5493" s="8" t="s">
        <v>35335</v>
      </c>
      <c r="C5493" s="10" t="s">
        <v>637</v>
      </c>
      <c r="D5493" s="8" t="s">
        <v>35760</v>
      </c>
      <c r="E5493" s="12">
        <v>43641.482708333337</v>
      </c>
      <c r="F5493" s="8"/>
      <c r="G5493" s="8" t="s">
        <v>31</v>
      </c>
      <c r="H5493" s="8"/>
      <c r="I5493" s="8"/>
      <c r="J5493" s="8" t="s">
        <v>35336</v>
      </c>
      <c r="K5493" s="8"/>
      <c r="L5493" s="13" t="s">
        <v>33</v>
      </c>
      <c r="M5493" s="19" t="s">
        <v>35337</v>
      </c>
      <c r="N5493" s="8">
        <v>460</v>
      </c>
      <c r="O5493" s="8">
        <v>532</v>
      </c>
      <c r="P5493" s="8" t="s">
        <v>5258</v>
      </c>
      <c r="Q5493" s="22" t="s">
        <v>35763</v>
      </c>
      <c r="R5493" s="13" t="s">
        <v>651</v>
      </c>
    </row>
    <row r="5494" spans="1:18" ht="48" hidden="1">
      <c r="A5494" s="14" t="s">
        <v>35764</v>
      </c>
      <c r="B5494" s="8" t="s">
        <v>35724</v>
      </c>
      <c r="C5494" s="10" t="s">
        <v>35765</v>
      </c>
      <c r="D5494" s="8" t="s">
        <v>35766</v>
      </c>
      <c r="E5494" s="12">
        <v>43641.482511574075</v>
      </c>
      <c r="F5494" s="8"/>
      <c r="G5494" s="8" t="s">
        <v>31</v>
      </c>
      <c r="H5494" s="8"/>
      <c r="I5494" s="8"/>
      <c r="J5494" s="8" t="s">
        <v>35726</v>
      </c>
      <c r="K5494" s="8"/>
      <c r="L5494" s="13" t="s">
        <v>137</v>
      </c>
      <c r="M5494" s="19" t="s">
        <v>35727</v>
      </c>
      <c r="N5494" s="8">
        <v>7</v>
      </c>
      <c r="O5494" s="8">
        <v>16</v>
      </c>
      <c r="P5494" s="8"/>
      <c r="Q5494" s="22" t="s">
        <v>35767</v>
      </c>
      <c r="R5494" s="13" t="s">
        <v>19978</v>
      </c>
    </row>
    <row r="5495" spans="1:18" ht="36" hidden="1">
      <c r="A5495" s="14" t="s">
        <v>35768</v>
      </c>
      <c r="B5495" s="8" t="s">
        <v>35769</v>
      </c>
      <c r="C5495" s="10" t="s">
        <v>21988</v>
      </c>
      <c r="D5495" s="8" t="s">
        <v>35770</v>
      </c>
      <c r="E5495" s="12">
        <v>43641.482476851852</v>
      </c>
      <c r="F5495" s="8"/>
      <c r="G5495" s="8" t="s">
        <v>31</v>
      </c>
      <c r="H5495" s="8"/>
      <c r="I5495" s="8"/>
      <c r="J5495" s="8" t="s">
        <v>35771</v>
      </c>
      <c r="K5495" s="8"/>
      <c r="L5495" s="13" t="s">
        <v>53</v>
      </c>
      <c r="M5495" s="19" t="s">
        <v>35772</v>
      </c>
      <c r="N5495" s="8">
        <v>1062</v>
      </c>
      <c r="O5495" s="8">
        <v>869</v>
      </c>
      <c r="P5495" s="8"/>
      <c r="Q5495" s="22" t="s">
        <v>35773</v>
      </c>
      <c r="R5495" s="13" t="s">
        <v>21994</v>
      </c>
    </row>
    <row r="5496" spans="1:18" ht="13" hidden="1">
      <c r="A5496" s="14" t="s">
        <v>35774</v>
      </c>
      <c r="B5496" s="8" t="s">
        <v>30124</v>
      </c>
      <c r="C5496" s="10" t="s">
        <v>35775</v>
      </c>
      <c r="D5496" s="8" t="s">
        <v>35776</v>
      </c>
      <c r="E5496" s="12">
        <v>43641.482418981483</v>
      </c>
      <c r="F5496" s="8"/>
      <c r="G5496" s="8" t="s">
        <v>31</v>
      </c>
      <c r="H5496" s="8"/>
      <c r="I5496" s="8"/>
      <c r="J5496" s="8" t="s">
        <v>30127</v>
      </c>
      <c r="K5496" s="8"/>
      <c r="L5496" s="13" t="s">
        <v>95</v>
      </c>
      <c r="M5496" s="19" t="s">
        <v>30128</v>
      </c>
      <c r="N5496" s="8">
        <v>7998</v>
      </c>
      <c r="O5496" s="8">
        <v>7922</v>
      </c>
      <c r="P5496" s="8" t="s">
        <v>959</v>
      </c>
      <c r="Q5496" s="22" t="s">
        <v>35777</v>
      </c>
      <c r="R5496" s="13" t="s">
        <v>35778</v>
      </c>
    </row>
    <row r="5497" spans="1:18" ht="24" hidden="1">
      <c r="A5497" s="14" t="s">
        <v>35779</v>
      </c>
      <c r="B5497" s="8" t="s">
        <v>16257</v>
      </c>
      <c r="C5497" s="10" t="s">
        <v>35780</v>
      </c>
      <c r="D5497" s="8" t="s">
        <v>35781</v>
      </c>
      <c r="E5497" s="12">
        <v>43641.482407407406</v>
      </c>
      <c r="F5497" s="8"/>
      <c r="G5497" s="8" t="s">
        <v>31</v>
      </c>
      <c r="H5497" s="8" t="s">
        <v>456</v>
      </c>
      <c r="I5497" s="8" t="s">
        <v>457</v>
      </c>
      <c r="J5497" s="8" t="s">
        <v>16261</v>
      </c>
      <c r="K5497" s="8" t="s">
        <v>9611</v>
      </c>
      <c r="L5497" s="13" t="s">
        <v>224</v>
      </c>
      <c r="M5497" s="19" t="s">
        <v>16263</v>
      </c>
      <c r="N5497" s="8">
        <v>1617</v>
      </c>
      <c r="O5497" s="8">
        <v>1948</v>
      </c>
      <c r="P5497" s="8"/>
      <c r="Q5497" s="22" t="s">
        <v>35782</v>
      </c>
      <c r="R5497" s="13" t="s">
        <v>35783</v>
      </c>
    </row>
    <row r="5498" spans="1:18" ht="24">
      <c r="A5498" s="14" t="s">
        <v>16629</v>
      </c>
      <c r="B5498" s="8" t="s">
        <v>16630</v>
      </c>
      <c r="C5498" s="10" t="s">
        <v>16631</v>
      </c>
      <c r="D5498" s="8" t="s">
        <v>16632</v>
      </c>
      <c r="E5498" s="12">
        <v>43641.482361111106</v>
      </c>
      <c r="F5498" s="8"/>
      <c r="G5498" s="8" t="s">
        <v>31</v>
      </c>
      <c r="H5498" s="8"/>
      <c r="I5498" s="8"/>
      <c r="J5498" s="8" t="s">
        <v>16633</v>
      </c>
      <c r="K5498" s="8"/>
      <c r="L5498" s="13" t="s">
        <v>3213</v>
      </c>
      <c r="M5498" s="19" t="s">
        <v>16634</v>
      </c>
      <c r="N5498" s="8">
        <v>86</v>
      </c>
      <c r="O5498" s="8">
        <v>120</v>
      </c>
      <c r="P5498" s="8" t="s">
        <v>16635</v>
      </c>
      <c r="Q5498" s="22" t="s">
        <v>16636</v>
      </c>
      <c r="R5498" s="13" t="s">
        <v>16637</v>
      </c>
    </row>
    <row r="5499" spans="1:18" ht="13">
      <c r="A5499" s="14" t="s">
        <v>16638</v>
      </c>
      <c r="B5499" s="8" t="s">
        <v>16639</v>
      </c>
      <c r="C5499" s="10" t="s">
        <v>16640</v>
      </c>
      <c r="D5499" s="8" t="s">
        <v>16641</v>
      </c>
      <c r="E5499" s="12">
        <v>43641.482303240744</v>
      </c>
      <c r="F5499" s="8"/>
      <c r="G5499" s="8" t="s">
        <v>31</v>
      </c>
      <c r="H5499" s="8" t="s">
        <v>16642</v>
      </c>
      <c r="I5499" s="8" t="s">
        <v>16643</v>
      </c>
      <c r="J5499" s="8" t="s">
        <v>16644</v>
      </c>
      <c r="K5499" s="8" t="s">
        <v>16645</v>
      </c>
      <c r="L5499" s="13" t="s">
        <v>137</v>
      </c>
      <c r="M5499" s="19" t="s">
        <v>16646</v>
      </c>
      <c r="N5499" s="8">
        <v>294</v>
      </c>
      <c r="O5499" s="8">
        <v>544</v>
      </c>
      <c r="P5499" s="8" t="s">
        <v>11036</v>
      </c>
      <c r="Q5499" s="22" t="s">
        <v>16647</v>
      </c>
      <c r="R5499" s="13" t="s">
        <v>16648</v>
      </c>
    </row>
    <row r="5500" spans="1:18" ht="36" hidden="1">
      <c r="A5500" s="14" t="s">
        <v>35784</v>
      </c>
      <c r="B5500" s="8" t="s">
        <v>30124</v>
      </c>
      <c r="C5500" s="10" t="s">
        <v>35785</v>
      </c>
      <c r="D5500" s="8" t="s">
        <v>35786</v>
      </c>
      <c r="E5500" s="12">
        <v>43641.482291666667</v>
      </c>
      <c r="F5500" s="8"/>
      <c r="G5500" s="8" t="s">
        <v>31</v>
      </c>
      <c r="H5500" s="8"/>
      <c r="I5500" s="8"/>
      <c r="J5500" s="8" t="s">
        <v>30127</v>
      </c>
      <c r="K5500" s="8"/>
      <c r="L5500" s="13" t="s">
        <v>95</v>
      </c>
      <c r="M5500" s="19" t="s">
        <v>30128</v>
      </c>
      <c r="N5500" s="8">
        <v>7998</v>
      </c>
      <c r="O5500" s="8">
        <v>7922</v>
      </c>
      <c r="P5500" s="8" t="s">
        <v>959</v>
      </c>
      <c r="Q5500" s="22" t="s">
        <v>35787</v>
      </c>
      <c r="R5500" s="13" t="s">
        <v>35788</v>
      </c>
    </row>
    <row r="5501" spans="1:18" ht="120" hidden="1">
      <c r="A5501" s="14" t="s">
        <v>35789</v>
      </c>
      <c r="B5501" s="8" t="s">
        <v>30124</v>
      </c>
      <c r="C5501" s="10" t="s">
        <v>9470</v>
      </c>
      <c r="D5501" s="8" t="s">
        <v>35790</v>
      </c>
      <c r="E5501" s="12">
        <v>43641.482094907406</v>
      </c>
      <c r="F5501" s="8"/>
      <c r="G5501" s="8" t="s">
        <v>31</v>
      </c>
      <c r="H5501" s="8"/>
      <c r="I5501" s="8"/>
      <c r="J5501" s="8" t="s">
        <v>30127</v>
      </c>
      <c r="K5501" s="8"/>
      <c r="L5501" s="13" t="s">
        <v>95</v>
      </c>
      <c r="M5501" s="19" t="s">
        <v>30128</v>
      </c>
      <c r="N5501" s="8">
        <v>7998</v>
      </c>
      <c r="O5501" s="8">
        <v>7922</v>
      </c>
      <c r="P5501" s="8" t="s">
        <v>959</v>
      </c>
      <c r="Q5501" s="22" t="s">
        <v>35791</v>
      </c>
      <c r="R5501" s="13" t="s">
        <v>9480</v>
      </c>
    </row>
    <row r="5502" spans="1:18" ht="48" hidden="1">
      <c r="A5502" s="14" t="s">
        <v>35792</v>
      </c>
      <c r="B5502" s="8" t="s">
        <v>35793</v>
      </c>
      <c r="C5502" s="10" t="s">
        <v>312</v>
      </c>
      <c r="D5502" s="8" t="s">
        <v>35794</v>
      </c>
      <c r="E5502" s="12">
        <v>43641.482083333336</v>
      </c>
      <c r="F5502" s="8"/>
      <c r="G5502" s="8" t="s">
        <v>31</v>
      </c>
      <c r="H5502" s="8"/>
      <c r="I5502" s="8"/>
      <c r="J5502" s="8" t="s">
        <v>35795</v>
      </c>
      <c r="K5502" s="8"/>
      <c r="L5502" s="13" t="s">
        <v>137</v>
      </c>
      <c r="M5502" s="19" t="s">
        <v>164</v>
      </c>
      <c r="N5502" s="8">
        <v>188</v>
      </c>
      <c r="O5502" s="8">
        <v>1027</v>
      </c>
      <c r="P5502" s="8"/>
      <c r="Q5502" s="22" t="s">
        <v>35796</v>
      </c>
      <c r="R5502" s="13" t="s">
        <v>327</v>
      </c>
    </row>
    <row r="5503" spans="1:18" ht="36" hidden="1">
      <c r="A5503" s="14" t="s">
        <v>35797</v>
      </c>
      <c r="B5503" s="8" t="s">
        <v>30124</v>
      </c>
      <c r="C5503" s="10" t="s">
        <v>3916</v>
      </c>
      <c r="D5503" s="8" t="s">
        <v>35798</v>
      </c>
      <c r="E5503" s="12">
        <v>43641.481956018513</v>
      </c>
      <c r="F5503" s="8"/>
      <c r="G5503" s="8" t="s">
        <v>31</v>
      </c>
      <c r="H5503" s="8"/>
      <c r="I5503" s="8"/>
      <c r="J5503" s="8" t="s">
        <v>30127</v>
      </c>
      <c r="K5503" s="8"/>
      <c r="L5503" s="13" t="s">
        <v>95</v>
      </c>
      <c r="M5503" s="19" t="s">
        <v>30128</v>
      </c>
      <c r="N5503" s="8">
        <v>7998</v>
      </c>
      <c r="O5503" s="8">
        <v>7922</v>
      </c>
      <c r="P5503" s="8" t="s">
        <v>959</v>
      </c>
      <c r="Q5503" s="22" t="s">
        <v>35799</v>
      </c>
      <c r="R5503" s="13" t="s">
        <v>3926</v>
      </c>
    </row>
    <row r="5504" spans="1:18" ht="84" hidden="1">
      <c r="A5504" s="14" t="s">
        <v>35800</v>
      </c>
      <c r="B5504" s="8" t="s">
        <v>35801</v>
      </c>
      <c r="C5504" s="10" t="s">
        <v>35802</v>
      </c>
      <c r="D5504" s="8" t="s">
        <v>35803</v>
      </c>
      <c r="E5504" s="12">
        <v>43641.481921296298</v>
      </c>
      <c r="F5504" s="8"/>
      <c r="G5504" s="8" t="s">
        <v>31</v>
      </c>
      <c r="H5504" s="8"/>
      <c r="I5504" s="8"/>
      <c r="J5504" s="8" t="s">
        <v>35804</v>
      </c>
      <c r="K5504" s="8"/>
      <c r="L5504" s="13" t="s">
        <v>33</v>
      </c>
      <c r="M5504" s="19" t="s">
        <v>35805</v>
      </c>
      <c r="N5504" s="8">
        <v>1461</v>
      </c>
      <c r="O5504" s="8">
        <v>1666</v>
      </c>
      <c r="P5504" s="8" t="s">
        <v>33953</v>
      </c>
      <c r="Q5504" s="22" t="s">
        <v>35806</v>
      </c>
      <c r="R5504" s="13" t="s">
        <v>35807</v>
      </c>
    </row>
    <row r="5505" spans="1:18" ht="108" hidden="1">
      <c r="A5505" s="14" t="s">
        <v>35808</v>
      </c>
      <c r="B5505" s="8" t="s">
        <v>35809</v>
      </c>
      <c r="C5505" s="10" t="s">
        <v>582</v>
      </c>
      <c r="D5505" s="8" t="s">
        <v>35810</v>
      </c>
      <c r="E5505" s="12">
        <v>43641.481909722221</v>
      </c>
      <c r="F5505" s="8"/>
      <c r="G5505" s="8" t="s">
        <v>31</v>
      </c>
      <c r="H5505" s="8"/>
      <c r="I5505" s="8"/>
      <c r="J5505" s="8" t="s">
        <v>35811</v>
      </c>
      <c r="K5505" s="8"/>
      <c r="L5505" s="13" t="s">
        <v>33</v>
      </c>
      <c r="M5505" s="19" t="s">
        <v>35812</v>
      </c>
      <c r="N5505" s="8">
        <v>176</v>
      </c>
      <c r="O5505" s="8">
        <v>2638</v>
      </c>
      <c r="P5505" s="8"/>
      <c r="Q5505" s="22" t="s">
        <v>35813</v>
      </c>
      <c r="R5505" s="13" t="s">
        <v>588</v>
      </c>
    </row>
    <row r="5506" spans="1:18" ht="108" hidden="1">
      <c r="A5506" s="14" t="s">
        <v>35814</v>
      </c>
      <c r="B5506" s="8" t="s">
        <v>35815</v>
      </c>
      <c r="C5506" s="10" t="s">
        <v>582</v>
      </c>
      <c r="D5506" s="8" t="s">
        <v>35816</v>
      </c>
      <c r="E5506" s="12">
        <v>43641.481851851851</v>
      </c>
      <c r="F5506" s="8"/>
      <c r="G5506" s="8" t="s">
        <v>31</v>
      </c>
      <c r="H5506" s="8"/>
      <c r="I5506" s="8"/>
      <c r="J5506" s="8" t="s">
        <v>35817</v>
      </c>
      <c r="K5506" s="8"/>
      <c r="L5506" s="13" t="s">
        <v>137</v>
      </c>
      <c r="M5506" s="19" t="s">
        <v>164</v>
      </c>
      <c r="N5506" s="8">
        <v>27</v>
      </c>
      <c r="O5506" s="8">
        <v>111</v>
      </c>
      <c r="P5506" s="8"/>
      <c r="Q5506" s="22" t="s">
        <v>35818</v>
      </c>
      <c r="R5506" s="13" t="s">
        <v>588</v>
      </c>
    </row>
    <row r="5507" spans="1:18" ht="60">
      <c r="A5507" s="14" t="s">
        <v>19589</v>
      </c>
      <c r="B5507" s="8" t="s">
        <v>19590</v>
      </c>
      <c r="C5507" s="10" t="s">
        <v>19591</v>
      </c>
      <c r="D5507" s="8" t="s">
        <v>19592</v>
      </c>
      <c r="E5507" s="12">
        <v>43641.481759259259</v>
      </c>
      <c r="F5507" s="8"/>
      <c r="G5507" s="8" t="s">
        <v>31</v>
      </c>
      <c r="H5507" s="8" t="s">
        <v>209</v>
      </c>
      <c r="I5507" s="8" t="s">
        <v>210</v>
      </c>
      <c r="J5507" s="8" t="s">
        <v>19593</v>
      </c>
      <c r="K5507" s="8"/>
      <c r="L5507" s="13" t="s">
        <v>33</v>
      </c>
      <c r="M5507" s="19" t="s">
        <v>19594</v>
      </c>
      <c r="N5507" s="8">
        <v>2246</v>
      </c>
      <c r="O5507" s="8">
        <v>2435</v>
      </c>
      <c r="P5507" s="8"/>
      <c r="Q5507" s="22" t="s">
        <v>19598</v>
      </c>
      <c r="R5507" s="13" t="s">
        <v>19599</v>
      </c>
    </row>
    <row r="5508" spans="1:18" ht="60" hidden="1">
      <c r="A5508" s="14" t="s">
        <v>35819</v>
      </c>
      <c r="B5508" s="8" t="s">
        <v>18162</v>
      </c>
      <c r="C5508" s="10" t="s">
        <v>35373</v>
      </c>
      <c r="D5508" s="8" t="s">
        <v>35820</v>
      </c>
      <c r="E5508" s="12">
        <v>43641.481736111113</v>
      </c>
      <c r="F5508" s="8"/>
      <c r="G5508" s="8" t="s">
        <v>31</v>
      </c>
      <c r="H5508" s="8"/>
      <c r="I5508" s="8"/>
      <c r="J5508" s="8" t="s">
        <v>18165</v>
      </c>
      <c r="K5508" s="8"/>
      <c r="L5508" s="13" t="s">
        <v>95</v>
      </c>
      <c r="M5508" s="19" t="s">
        <v>18166</v>
      </c>
      <c r="N5508" s="8">
        <v>6552</v>
      </c>
      <c r="O5508" s="8">
        <v>7224</v>
      </c>
      <c r="P5508" s="8" t="s">
        <v>2463</v>
      </c>
      <c r="Q5508" s="22" t="s">
        <v>35821</v>
      </c>
      <c r="R5508" s="13" t="s">
        <v>18168</v>
      </c>
    </row>
    <row r="5509" spans="1:18" ht="108" hidden="1">
      <c r="A5509" s="14" t="s">
        <v>35822</v>
      </c>
      <c r="B5509" s="8" t="s">
        <v>35823</v>
      </c>
      <c r="C5509" s="10" t="s">
        <v>11432</v>
      </c>
      <c r="D5509" s="8" t="s">
        <v>16652</v>
      </c>
      <c r="E5509" s="12">
        <v>43641.481712962966</v>
      </c>
      <c r="F5509" s="8"/>
      <c r="G5509" s="8" t="s">
        <v>31</v>
      </c>
      <c r="H5509" s="8"/>
      <c r="I5509" s="8"/>
      <c r="J5509" s="8" t="s">
        <v>35824</v>
      </c>
      <c r="K5509" s="8"/>
      <c r="L5509" s="13" t="s">
        <v>137</v>
      </c>
      <c r="M5509" s="19" t="s">
        <v>35825</v>
      </c>
      <c r="N5509" s="8">
        <v>192</v>
      </c>
      <c r="O5509" s="8">
        <v>117</v>
      </c>
      <c r="P5509" s="8" t="s">
        <v>23023</v>
      </c>
      <c r="Q5509" s="22" t="s">
        <v>35826</v>
      </c>
      <c r="R5509" s="13" t="s">
        <v>11444</v>
      </c>
    </row>
    <row r="5510" spans="1:18" ht="24">
      <c r="A5510" s="14" t="s">
        <v>16649</v>
      </c>
      <c r="B5510" s="8" t="s">
        <v>16650</v>
      </c>
      <c r="C5510" s="10" t="s">
        <v>16651</v>
      </c>
      <c r="D5510" s="8" t="s">
        <v>16652</v>
      </c>
      <c r="E5510" s="12">
        <v>43641.481712962966</v>
      </c>
      <c r="F5510" s="8"/>
      <c r="G5510" s="8" t="s">
        <v>31</v>
      </c>
      <c r="H5510" s="8"/>
      <c r="I5510" s="8"/>
      <c r="J5510" s="8" t="s">
        <v>16653</v>
      </c>
      <c r="K5510" s="8"/>
      <c r="L5510" s="13" t="s">
        <v>137</v>
      </c>
      <c r="M5510" s="19" t="s">
        <v>16654</v>
      </c>
      <c r="N5510" s="8">
        <v>300</v>
      </c>
      <c r="O5510" s="8">
        <v>329</v>
      </c>
      <c r="P5510" s="8"/>
      <c r="Q5510" s="22" t="s">
        <v>16655</v>
      </c>
      <c r="R5510" s="13" t="s">
        <v>16656</v>
      </c>
    </row>
    <row r="5511" spans="1:18" ht="24">
      <c r="A5511" s="14" t="s">
        <v>16657</v>
      </c>
      <c r="B5511" s="8" t="s">
        <v>16620</v>
      </c>
      <c r="C5511" s="10" t="s">
        <v>16658</v>
      </c>
      <c r="D5511" s="8" t="s">
        <v>16659</v>
      </c>
      <c r="E5511" s="12">
        <v>43641.481666666667</v>
      </c>
      <c r="F5511" s="8"/>
      <c r="G5511" s="8" t="s">
        <v>31</v>
      </c>
      <c r="H5511" s="8"/>
      <c r="I5511" s="8"/>
      <c r="J5511" s="8" t="s">
        <v>16623</v>
      </c>
      <c r="K5511" s="8"/>
      <c r="L5511" s="13" t="s">
        <v>137</v>
      </c>
      <c r="M5511" s="19" t="s">
        <v>16624</v>
      </c>
      <c r="N5511" s="8">
        <v>68</v>
      </c>
      <c r="O5511" s="8">
        <v>80</v>
      </c>
      <c r="P5511" s="8" t="s">
        <v>16626</v>
      </c>
      <c r="Q5511" s="22" t="s">
        <v>16663</v>
      </c>
      <c r="R5511" s="13" t="s">
        <v>16665</v>
      </c>
    </row>
    <row r="5512" spans="1:18" ht="48" hidden="1">
      <c r="A5512" s="14" t="s">
        <v>35827</v>
      </c>
      <c r="B5512" s="8" t="s">
        <v>35828</v>
      </c>
      <c r="C5512" s="10" t="s">
        <v>312</v>
      </c>
      <c r="D5512" s="8" t="s">
        <v>35829</v>
      </c>
      <c r="E5512" s="12">
        <v>43641.48165509259</v>
      </c>
      <c r="F5512" s="8"/>
      <c r="G5512" s="8" t="s">
        <v>31</v>
      </c>
      <c r="H5512" s="8"/>
      <c r="I5512" s="8"/>
      <c r="J5512" s="8" t="s">
        <v>35830</v>
      </c>
      <c r="K5512" s="8"/>
      <c r="L5512" s="13" t="s">
        <v>33</v>
      </c>
      <c r="M5512" s="19" t="s">
        <v>35831</v>
      </c>
      <c r="N5512" s="8">
        <v>32</v>
      </c>
      <c r="O5512" s="8">
        <v>160</v>
      </c>
      <c r="P5512" s="8" t="s">
        <v>35832</v>
      </c>
      <c r="Q5512" s="22" t="s">
        <v>35833</v>
      </c>
      <c r="R5512" s="13" t="s">
        <v>327</v>
      </c>
    </row>
    <row r="5513" spans="1:18" ht="36" hidden="1">
      <c r="A5513" s="14" t="s">
        <v>35834</v>
      </c>
      <c r="B5513" s="8" t="s">
        <v>30124</v>
      </c>
      <c r="C5513" s="10" t="s">
        <v>35835</v>
      </c>
      <c r="D5513" s="8" t="s">
        <v>35829</v>
      </c>
      <c r="E5513" s="12">
        <v>43641.48165509259</v>
      </c>
      <c r="F5513" s="8"/>
      <c r="G5513" s="8" t="s">
        <v>31</v>
      </c>
      <c r="H5513" s="8"/>
      <c r="I5513" s="8"/>
      <c r="J5513" s="8" t="s">
        <v>30127</v>
      </c>
      <c r="K5513" s="8"/>
      <c r="L5513" s="13" t="s">
        <v>95</v>
      </c>
      <c r="M5513" s="19" t="s">
        <v>30128</v>
      </c>
      <c r="N5513" s="8">
        <v>7998</v>
      </c>
      <c r="O5513" s="8">
        <v>7922</v>
      </c>
      <c r="P5513" s="8" t="s">
        <v>959</v>
      </c>
      <c r="Q5513" s="22" t="s">
        <v>35836</v>
      </c>
      <c r="R5513" s="13" t="s">
        <v>35837</v>
      </c>
    </row>
    <row r="5514" spans="1:18" ht="48" hidden="1">
      <c r="A5514" s="14" t="s">
        <v>35838</v>
      </c>
      <c r="B5514" s="8" t="s">
        <v>35839</v>
      </c>
      <c r="C5514" s="10" t="s">
        <v>568</v>
      </c>
      <c r="D5514" s="8" t="s">
        <v>35840</v>
      </c>
      <c r="E5514" s="12">
        <v>43641.481527777782</v>
      </c>
      <c r="F5514" s="8"/>
      <c r="G5514" s="8" t="s">
        <v>31</v>
      </c>
      <c r="H5514" s="8"/>
      <c r="I5514" s="8"/>
      <c r="J5514" s="8" t="s">
        <v>35841</v>
      </c>
      <c r="K5514" s="8"/>
      <c r="L5514" s="13" t="s">
        <v>53</v>
      </c>
      <c r="M5514" s="19" t="s">
        <v>164</v>
      </c>
      <c r="N5514" s="8">
        <v>26</v>
      </c>
      <c r="O5514" s="8">
        <v>128</v>
      </c>
      <c r="P5514" s="8"/>
      <c r="Q5514" s="22" t="s">
        <v>35842</v>
      </c>
      <c r="R5514" s="13" t="s">
        <v>575</v>
      </c>
    </row>
    <row r="5515" spans="1:18" ht="48" hidden="1">
      <c r="A5515" s="14" t="s">
        <v>35843</v>
      </c>
      <c r="B5515" s="8" t="s">
        <v>35844</v>
      </c>
      <c r="C5515" s="10" t="s">
        <v>35845</v>
      </c>
      <c r="D5515" s="8" t="s">
        <v>35846</v>
      </c>
      <c r="E5515" s="12">
        <v>43641.481469907405</v>
      </c>
      <c r="F5515" s="8"/>
      <c r="G5515" s="8" t="s">
        <v>31</v>
      </c>
      <c r="H5515" s="8"/>
      <c r="I5515" s="8"/>
      <c r="J5515" s="8" t="s">
        <v>35847</v>
      </c>
      <c r="K5515" s="8"/>
      <c r="L5515" s="13" t="s">
        <v>33</v>
      </c>
      <c r="M5515" s="19" t="s">
        <v>35848</v>
      </c>
      <c r="N5515" s="8">
        <v>1037</v>
      </c>
      <c r="O5515" s="8">
        <v>3122</v>
      </c>
      <c r="P5515" s="8" t="s">
        <v>35849</v>
      </c>
      <c r="Q5515" s="22" t="s">
        <v>35850</v>
      </c>
      <c r="R5515" s="13" t="s">
        <v>35851</v>
      </c>
    </row>
    <row r="5516" spans="1:18" ht="96" hidden="1">
      <c r="A5516" s="14" t="s">
        <v>35852</v>
      </c>
      <c r="B5516" s="8" t="s">
        <v>30124</v>
      </c>
      <c r="C5516" s="10" t="s">
        <v>28418</v>
      </c>
      <c r="D5516" s="8" t="s">
        <v>35853</v>
      </c>
      <c r="E5516" s="12">
        <v>43641.481412037036</v>
      </c>
      <c r="F5516" s="8"/>
      <c r="G5516" s="8" t="s">
        <v>31</v>
      </c>
      <c r="H5516" s="8"/>
      <c r="I5516" s="8"/>
      <c r="J5516" s="8" t="s">
        <v>30127</v>
      </c>
      <c r="K5516" s="8"/>
      <c r="L5516" s="13" t="s">
        <v>95</v>
      </c>
      <c r="M5516" s="19" t="s">
        <v>30128</v>
      </c>
      <c r="N5516" s="8">
        <v>7998</v>
      </c>
      <c r="O5516" s="8">
        <v>7922</v>
      </c>
      <c r="P5516" s="8" t="s">
        <v>959</v>
      </c>
      <c r="Q5516" s="22" t="s">
        <v>35854</v>
      </c>
      <c r="R5516" s="13" t="s">
        <v>28421</v>
      </c>
    </row>
    <row r="5517" spans="1:18" ht="48" hidden="1">
      <c r="A5517" s="14" t="s">
        <v>35855</v>
      </c>
      <c r="B5517" s="8" t="s">
        <v>35856</v>
      </c>
      <c r="C5517" s="10" t="s">
        <v>312</v>
      </c>
      <c r="D5517" s="8" t="s">
        <v>35857</v>
      </c>
      <c r="E5517" s="12">
        <v>43641.481365740736</v>
      </c>
      <c r="F5517" s="8"/>
      <c r="G5517" s="8" t="s">
        <v>31</v>
      </c>
      <c r="H5517" s="8"/>
      <c r="I5517" s="8"/>
      <c r="J5517" s="8" t="s">
        <v>35858</v>
      </c>
      <c r="K5517" s="8"/>
      <c r="L5517" s="13" t="s">
        <v>33</v>
      </c>
      <c r="M5517" s="19" t="s">
        <v>35859</v>
      </c>
      <c r="N5517" s="8">
        <v>604</v>
      </c>
      <c r="O5517" s="8">
        <v>778</v>
      </c>
      <c r="P5517" s="8"/>
      <c r="Q5517" s="22" t="s">
        <v>35860</v>
      </c>
      <c r="R5517" s="13" t="s">
        <v>327</v>
      </c>
    </row>
    <row r="5518" spans="1:18" ht="60" hidden="1">
      <c r="A5518" s="14" t="s">
        <v>35861</v>
      </c>
      <c r="B5518" s="8" t="s">
        <v>30124</v>
      </c>
      <c r="C5518" s="10" t="s">
        <v>15653</v>
      </c>
      <c r="D5518" s="8" t="s">
        <v>16669</v>
      </c>
      <c r="E5518" s="12">
        <v>43641.481307870374</v>
      </c>
      <c r="F5518" s="8"/>
      <c r="G5518" s="8" t="s">
        <v>31</v>
      </c>
      <c r="H5518" s="8"/>
      <c r="I5518" s="8"/>
      <c r="J5518" s="8" t="s">
        <v>30127</v>
      </c>
      <c r="K5518" s="8"/>
      <c r="L5518" s="13" t="s">
        <v>95</v>
      </c>
      <c r="M5518" s="19" t="s">
        <v>30128</v>
      </c>
      <c r="N5518" s="8">
        <v>7998</v>
      </c>
      <c r="O5518" s="8">
        <v>7922</v>
      </c>
      <c r="P5518" s="8" t="s">
        <v>959</v>
      </c>
      <c r="Q5518" s="22" t="s">
        <v>35862</v>
      </c>
      <c r="R5518" s="13" t="s">
        <v>15664</v>
      </c>
    </row>
    <row r="5519" spans="1:18" ht="24">
      <c r="A5519" s="14" t="s">
        <v>16666</v>
      </c>
      <c r="B5519" s="8" t="s">
        <v>16667</v>
      </c>
      <c r="C5519" s="10" t="s">
        <v>16668</v>
      </c>
      <c r="D5519" s="8" t="s">
        <v>16669</v>
      </c>
      <c r="E5519" s="12">
        <v>43641.481307870374</v>
      </c>
      <c r="F5519" s="8"/>
      <c r="G5519" s="8" t="s">
        <v>31</v>
      </c>
      <c r="H5519" s="8"/>
      <c r="I5519" s="8"/>
      <c r="J5519" s="8" t="s">
        <v>16670</v>
      </c>
      <c r="K5519" s="8"/>
      <c r="L5519" s="13" t="s">
        <v>137</v>
      </c>
      <c r="M5519" s="19" t="s">
        <v>16671</v>
      </c>
      <c r="N5519" s="8">
        <v>88</v>
      </c>
      <c r="O5519" s="8">
        <v>248</v>
      </c>
      <c r="P5519" s="8"/>
      <c r="Q5519" s="22" t="s">
        <v>16677</v>
      </c>
      <c r="R5519" s="13" t="s">
        <v>16680</v>
      </c>
    </row>
    <row r="5520" spans="1:18" ht="72">
      <c r="A5520" s="14" t="s">
        <v>16681</v>
      </c>
      <c r="B5520" s="8" t="s">
        <v>16682</v>
      </c>
      <c r="C5520" s="10" t="s">
        <v>16683</v>
      </c>
      <c r="D5520" s="8" t="s">
        <v>16684</v>
      </c>
      <c r="E5520" s="12">
        <v>43641.481249999997</v>
      </c>
      <c r="F5520" s="8"/>
      <c r="G5520" s="8" t="s">
        <v>31</v>
      </c>
      <c r="H5520" s="8" t="s">
        <v>16685</v>
      </c>
      <c r="I5520" s="8" t="s">
        <v>16686</v>
      </c>
      <c r="J5520" s="8" t="s">
        <v>16687</v>
      </c>
      <c r="K5520" s="8" t="s">
        <v>16688</v>
      </c>
      <c r="L5520" s="13" t="s">
        <v>33</v>
      </c>
      <c r="M5520" s="19" t="s">
        <v>16689</v>
      </c>
      <c r="N5520" s="8">
        <v>295</v>
      </c>
      <c r="O5520" s="8">
        <v>549</v>
      </c>
      <c r="P5520" s="8"/>
      <c r="Q5520" s="22" t="s">
        <v>16695</v>
      </c>
      <c r="R5520" s="13" t="s">
        <v>16697</v>
      </c>
    </row>
    <row r="5521" spans="1:18" ht="13" hidden="1">
      <c r="A5521" s="14" t="s">
        <v>35863</v>
      </c>
      <c r="B5521" s="8" t="s">
        <v>30124</v>
      </c>
      <c r="C5521" s="10" t="s">
        <v>35864</v>
      </c>
      <c r="D5521" s="8" t="s">
        <v>35865</v>
      </c>
      <c r="E5521" s="12">
        <v>43641.481226851851</v>
      </c>
      <c r="F5521" s="8"/>
      <c r="G5521" s="8" t="s">
        <v>31</v>
      </c>
      <c r="H5521" s="8"/>
      <c r="I5521" s="8"/>
      <c r="J5521" s="8" t="s">
        <v>30127</v>
      </c>
      <c r="K5521" s="8"/>
      <c r="L5521" s="13" t="s">
        <v>95</v>
      </c>
      <c r="M5521" s="19" t="s">
        <v>30128</v>
      </c>
      <c r="N5521" s="8">
        <v>7998</v>
      </c>
      <c r="O5521" s="8">
        <v>7922</v>
      </c>
      <c r="P5521" s="8" t="s">
        <v>959</v>
      </c>
      <c r="Q5521" s="22" t="s">
        <v>35866</v>
      </c>
      <c r="R5521" s="13" t="s">
        <v>35867</v>
      </c>
    </row>
    <row r="5522" spans="1:18" ht="144" hidden="1">
      <c r="A5522" s="14" t="s">
        <v>35868</v>
      </c>
      <c r="B5522" s="8" t="s">
        <v>35379</v>
      </c>
      <c r="C5522" s="10" t="s">
        <v>18419</v>
      </c>
      <c r="D5522" s="8" t="s">
        <v>35869</v>
      </c>
      <c r="E5522" s="12">
        <v>43641.481215277774</v>
      </c>
      <c r="F5522" s="8"/>
      <c r="G5522" s="8" t="s">
        <v>31</v>
      </c>
      <c r="H5522" s="8"/>
      <c r="I5522" s="8"/>
      <c r="J5522" s="8" t="s">
        <v>35380</v>
      </c>
      <c r="K5522" s="8"/>
      <c r="L5522" s="13" t="s">
        <v>33</v>
      </c>
      <c r="M5522" s="19" t="s">
        <v>35381</v>
      </c>
      <c r="N5522" s="8">
        <v>10569</v>
      </c>
      <c r="O5522" s="8">
        <v>11475</v>
      </c>
      <c r="P5522" s="8" t="s">
        <v>34854</v>
      </c>
      <c r="Q5522" s="22" t="s">
        <v>35870</v>
      </c>
      <c r="R5522" s="13" t="s">
        <v>18430</v>
      </c>
    </row>
    <row r="5523" spans="1:18" ht="108">
      <c r="A5523" s="14" t="s">
        <v>16698</v>
      </c>
      <c r="B5523" s="8" t="s">
        <v>16699</v>
      </c>
      <c r="C5523" s="10" t="s">
        <v>16700</v>
      </c>
      <c r="D5523" s="8" t="s">
        <v>16701</v>
      </c>
      <c r="E5523" s="12">
        <v>43641.481180555551</v>
      </c>
      <c r="F5523" s="8"/>
      <c r="G5523" s="8" t="s">
        <v>31</v>
      </c>
      <c r="H5523" s="8" t="s">
        <v>594</v>
      </c>
      <c r="I5523" s="8" t="s">
        <v>595</v>
      </c>
      <c r="J5523" s="8" t="s">
        <v>16702</v>
      </c>
      <c r="K5523" s="8" t="s">
        <v>16110</v>
      </c>
      <c r="L5523" s="13" t="s">
        <v>224</v>
      </c>
      <c r="M5523" s="19" t="s">
        <v>16703</v>
      </c>
      <c r="N5523" s="8">
        <v>96</v>
      </c>
      <c r="O5523" s="8">
        <v>55</v>
      </c>
      <c r="P5523" s="8"/>
      <c r="Q5523" s="22" t="s">
        <v>16710</v>
      </c>
      <c r="R5523" s="13" t="s">
        <v>16712</v>
      </c>
    </row>
    <row r="5524" spans="1:18" ht="13">
      <c r="A5524" s="14" t="s">
        <v>16713</v>
      </c>
      <c r="B5524" s="8" t="s">
        <v>16639</v>
      </c>
      <c r="C5524" s="10" t="s">
        <v>16714</v>
      </c>
      <c r="D5524" s="8" t="s">
        <v>16701</v>
      </c>
      <c r="E5524" s="12">
        <v>43641.481180555551</v>
      </c>
      <c r="F5524" s="8"/>
      <c r="G5524" s="8" t="s">
        <v>31</v>
      </c>
      <c r="H5524" s="8" t="s">
        <v>16642</v>
      </c>
      <c r="I5524" s="8" t="s">
        <v>16643</v>
      </c>
      <c r="J5524" s="8" t="s">
        <v>16644</v>
      </c>
      <c r="K5524" s="8" t="s">
        <v>16645</v>
      </c>
      <c r="L5524" s="13" t="s">
        <v>137</v>
      </c>
      <c r="M5524" s="19" t="s">
        <v>16646</v>
      </c>
      <c r="N5524" s="8">
        <v>294</v>
      </c>
      <c r="O5524" s="8">
        <v>544</v>
      </c>
      <c r="P5524" s="8" t="s">
        <v>11036</v>
      </c>
      <c r="Q5524" s="22" t="s">
        <v>16717</v>
      </c>
      <c r="R5524" s="13" t="s">
        <v>16719</v>
      </c>
    </row>
    <row r="5525" spans="1:18" ht="36" hidden="1">
      <c r="A5525" s="14" t="s">
        <v>35871</v>
      </c>
      <c r="B5525" s="8" t="s">
        <v>35872</v>
      </c>
      <c r="C5525" s="10" t="s">
        <v>16201</v>
      </c>
      <c r="D5525" s="8" t="s">
        <v>35873</v>
      </c>
      <c r="E5525" s="12">
        <v>43641.48101851852</v>
      </c>
      <c r="F5525" s="8"/>
      <c r="G5525" s="8" t="s">
        <v>31</v>
      </c>
      <c r="H5525" s="8"/>
      <c r="I5525" s="8"/>
      <c r="J5525" s="8" t="s">
        <v>35874</v>
      </c>
      <c r="K5525" s="8"/>
      <c r="L5525" s="13" t="s">
        <v>137</v>
      </c>
      <c r="M5525" s="19" t="s">
        <v>35875</v>
      </c>
      <c r="N5525" s="8">
        <v>931</v>
      </c>
      <c r="O5525" s="8">
        <v>5000</v>
      </c>
      <c r="P5525" s="8" t="s">
        <v>35876</v>
      </c>
      <c r="Q5525" s="22" t="s">
        <v>35877</v>
      </c>
      <c r="R5525" s="13" t="s">
        <v>16214</v>
      </c>
    </row>
    <row r="5526" spans="1:18" ht="120" hidden="1">
      <c r="A5526" s="14" t="s">
        <v>35878</v>
      </c>
      <c r="B5526" s="8" t="s">
        <v>35506</v>
      </c>
      <c r="C5526" s="10" t="s">
        <v>637</v>
      </c>
      <c r="D5526" s="8" t="s">
        <v>35879</v>
      </c>
      <c r="E5526" s="12">
        <v>43641.480960648143</v>
      </c>
      <c r="F5526" s="8"/>
      <c r="G5526" s="8" t="s">
        <v>31</v>
      </c>
      <c r="H5526" s="8"/>
      <c r="I5526" s="8"/>
      <c r="J5526" s="8" t="s">
        <v>35508</v>
      </c>
      <c r="K5526" s="8"/>
      <c r="L5526" s="13" t="s">
        <v>33</v>
      </c>
      <c r="M5526" s="19" t="s">
        <v>35509</v>
      </c>
      <c r="N5526" s="8">
        <v>966</v>
      </c>
      <c r="O5526" s="8">
        <v>1509</v>
      </c>
      <c r="P5526" s="8"/>
      <c r="Q5526" s="22" t="s">
        <v>35880</v>
      </c>
      <c r="R5526" s="13" t="s">
        <v>651</v>
      </c>
    </row>
    <row r="5527" spans="1:18" ht="108" hidden="1">
      <c r="A5527" s="14" t="s">
        <v>35881</v>
      </c>
      <c r="B5527" s="8" t="s">
        <v>35882</v>
      </c>
      <c r="C5527" s="10" t="s">
        <v>582</v>
      </c>
      <c r="D5527" s="8" t="s">
        <v>35883</v>
      </c>
      <c r="E5527" s="12">
        <v>43641.480949074074</v>
      </c>
      <c r="F5527" s="8"/>
      <c r="G5527" s="8" t="s">
        <v>31</v>
      </c>
      <c r="H5527" s="8"/>
      <c r="I5527" s="8"/>
      <c r="J5527" s="8" t="s">
        <v>35884</v>
      </c>
      <c r="K5527" s="8"/>
      <c r="L5527" s="13" t="s">
        <v>33</v>
      </c>
      <c r="M5527" s="19" t="s">
        <v>35885</v>
      </c>
      <c r="N5527" s="8">
        <v>27</v>
      </c>
      <c r="O5527" s="8">
        <v>128</v>
      </c>
      <c r="P5527" s="8" t="s">
        <v>3040</v>
      </c>
      <c r="Q5527" s="22" t="s">
        <v>35886</v>
      </c>
      <c r="R5527" s="13" t="s">
        <v>588</v>
      </c>
    </row>
    <row r="5528" spans="1:18" ht="24">
      <c r="A5528" s="14" t="s">
        <v>16720</v>
      </c>
      <c r="B5528" s="8" t="s">
        <v>16331</v>
      </c>
      <c r="C5528" s="10" t="s">
        <v>16721</v>
      </c>
      <c r="D5528" s="8" t="s">
        <v>16722</v>
      </c>
      <c r="E5528" s="12">
        <v>43641.480914351851</v>
      </c>
      <c r="F5528" s="8"/>
      <c r="G5528" s="8" t="s">
        <v>31</v>
      </c>
      <c r="H5528" s="8"/>
      <c r="I5528" s="8"/>
      <c r="J5528" s="8" t="s">
        <v>16334</v>
      </c>
      <c r="K5528" s="8"/>
      <c r="L5528" s="13" t="s">
        <v>33</v>
      </c>
      <c r="M5528" s="19" t="s">
        <v>16335</v>
      </c>
      <c r="N5528" s="8">
        <v>6158</v>
      </c>
      <c r="O5528" s="8">
        <v>5785</v>
      </c>
      <c r="P5528" s="8" t="s">
        <v>16338</v>
      </c>
      <c r="Q5528" s="22" t="s">
        <v>16723</v>
      </c>
      <c r="R5528" s="13" t="s">
        <v>16733</v>
      </c>
    </row>
    <row r="5529" spans="1:18" ht="60" hidden="1">
      <c r="A5529" s="14" t="s">
        <v>35887</v>
      </c>
      <c r="B5529" s="8" t="s">
        <v>35888</v>
      </c>
      <c r="C5529" s="10" t="s">
        <v>619</v>
      </c>
      <c r="D5529" s="8" t="s">
        <v>35889</v>
      </c>
      <c r="E5529" s="12">
        <v>43641.480856481481</v>
      </c>
      <c r="F5529" s="8"/>
      <c r="G5529" s="8" t="s">
        <v>31</v>
      </c>
      <c r="H5529" s="8"/>
      <c r="I5529" s="8"/>
      <c r="J5529" s="8" t="s">
        <v>35890</v>
      </c>
      <c r="K5529" s="8"/>
      <c r="L5529" s="13" t="s">
        <v>33</v>
      </c>
      <c r="M5529" s="19" t="s">
        <v>35891</v>
      </c>
      <c r="N5529" s="8">
        <v>397</v>
      </c>
      <c r="O5529" s="8">
        <v>589</v>
      </c>
      <c r="P5529" s="8"/>
      <c r="Q5529" s="22" t="s">
        <v>35892</v>
      </c>
      <c r="R5529" s="13" t="s">
        <v>632</v>
      </c>
    </row>
    <row r="5530" spans="1:18" ht="72" hidden="1">
      <c r="A5530" s="14" t="s">
        <v>35893</v>
      </c>
      <c r="B5530" s="8" t="s">
        <v>35894</v>
      </c>
      <c r="C5530" s="10" t="s">
        <v>2804</v>
      </c>
      <c r="D5530" s="8" t="s">
        <v>35889</v>
      </c>
      <c r="E5530" s="12">
        <v>43641.480856481481</v>
      </c>
      <c r="F5530" s="8"/>
      <c r="G5530" s="8" t="s">
        <v>31</v>
      </c>
      <c r="H5530" s="8"/>
      <c r="I5530" s="8"/>
      <c r="J5530" s="8" t="s">
        <v>35895</v>
      </c>
      <c r="K5530" s="8"/>
      <c r="L5530" s="13" t="s">
        <v>33</v>
      </c>
      <c r="M5530" s="19" t="s">
        <v>35896</v>
      </c>
      <c r="N5530" s="8">
        <v>209</v>
      </c>
      <c r="O5530" s="8">
        <v>419</v>
      </c>
      <c r="P5530" s="8" t="s">
        <v>15532</v>
      </c>
      <c r="Q5530" s="22" t="s">
        <v>35897</v>
      </c>
      <c r="R5530" s="13" t="s">
        <v>2814</v>
      </c>
    </row>
    <row r="5531" spans="1:18" ht="108" hidden="1">
      <c r="A5531" s="14" t="s">
        <v>35898</v>
      </c>
      <c r="B5531" s="8" t="s">
        <v>35899</v>
      </c>
      <c r="C5531" s="10" t="s">
        <v>367</v>
      </c>
      <c r="D5531" s="8" t="s">
        <v>35900</v>
      </c>
      <c r="E5531" s="12">
        <v>43641.480729166666</v>
      </c>
      <c r="F5531" s="8"/>
      <c r="G5531" s="8" t="s">
        <v>31</v>
      </c>
      <c r="H5531" s="8"/>
      <c r="I5531" s="8"/>
      <c r="J5531" s="8" t="s">
        <v>35901</v>
      </c>
      <c r="K5531" s="8"/>
      <c r="L5531" s="13" t="s">
        <v>137</v>
      </c>
      <c r="M5531" s="19" t="s">
        <v>35902</v>
      </c>
      <c r="N5531" s="8">
        <v>1727</v>
      </c>
      <c r="O5531" s="8">
        <v>3539</v>
      </c>
      <c r="P5531" s="8" t="s">
        <v>35903</v>
      </c>
      <c r="Q5531" s="22" t="s">
        <v>35904</v>
      </c>
      <c r="R5531" s="13" t="s">
        <v>378</v>
      </c>
    </row>
    <row r="5532" spans="1:18" ht="60" hidden="1">
      <c r="A5532" s="14" t="s">
        <v>35905</v>
      </c>
      <c r="B5532" s="8" t="s">
        <v>35906</v>
      </c>
      <c r="C5532" s="10" t="s">
        <v>5077</v>
      </c>
      <c r="D5532" s="8" t="s">
        <v>35900</v>
      </c>
      <c r="E5532" s="12">
        <v>43641.480729166666</v>
      </c>
      <c r="F5532" s="8"/>
      <c r="G5532" s="8" t="s">
        <v>31</v>
      </c>
      <c r="H5532" s="8"/>
      <c r="I5532" s="8"/>
      <c r="J5532" s="8" t="s">
        <v>35907</v>
      </c>
      <c r="K5532" s="8"/>
      <c r="L5532" s="13" t="s">
        <v>33</v>
      </c>
      <c r="M5532" s="19" t="s">
        <v>35908</v>
      </c>
      <c r="N5532" s="8">
        <v>466</v>
      </c>
      <c r="O5532" s="8">
        <v>565</v>
      </c>
      <c r="P5532" s="8" t="s">
        <v>35909</v>
      </c>
      <c r="Q5532" s="22" t="s">
        <v>35910</v>
      </c>
      <c r="R5532" s="13" t="s">
        <v>5094</v>
      </c>
    </row>
    <row r="5533" spans="1:18" ht="36" hidden="1">
      <c r="A5533" s="14" t="s">
        <v>35911</v>
      </c>
      <c r="B5533" s="8" t="s">
        <v>35912</v>
      </c>
      <c r="C5533" s="10" t="s">
        <v>6217</v>
      </c>
      <c r="D5533" s="8" t="s">
        <v>35913</v>
      </c>
      <c r="E5533" s="12">
        <v>43641.480717592596</v>
      </c>
      <c r="F5533" s="8"/>
      <c r="G5533" s="8" t="s">
        <v>3203</v>
      </c>
      <c r="H5533" s="8"/>
      <c r="I5533" s="8"/>
      <c r="J5533" s="8" t="s">
        <v>35914</v>
      </c>
      <c r="K5533" s="8"/>
      <c r="L5533" s="13" t="s">
        <v>137</v>
      </c>
      <c r="M5533" s="19" t="s">
        <v>35915</v>
      </c>
      <c r="N5533" s="8">
        <v>177</v>
      </c>
      <c r="O5533" s="8">
        <v>551</v>
      </c>
      <c r="P5533" s="8" t="s">
        <v>35916</v>
      </c>
      <c r="Q5533" s="22" t="s">
        <v>35917</v>
      </c>
      <c r="R5533" s="13" t="s">
        <v>6231</v>
      </c>
    </row>
    <row r="5534" spans="1:18" ht="13">
      <c r="A5534" s="14" t="s">
        <v>16735</v>
      </c>
      <c r="B5534" s="8" t="s">
        <v>16736</v>
      </c>
      <c r="C5534" s="10" t="s">
        <v>16737</v>
      </c>
      <c r="D5534" s="8" t="s">
        <v>16738</v>
      </c>
      <c r="E5534" s="12">
        <v>43641.480706018519</v>
      </c>
      <c r="F5534" s="8"/>
      <c r="G5534" s="8" t="s">
        <v>31</v>
      </c>
      <c r="H5534" s="8"/>
      <c r="I5534" s="8"/>
      <c r="J5534" s="8" t="s">
        <v>16739</v>
      </c>
      <c r="K5534" s="8"/>
      <c r="L5534" s="13" t="s">
        <v>137</v>
      </c>
      <c r="M5534" s="19" t="s">
        <v>16740</v>
      </c>
      <c r="N5534" s="8">
        <v>6862</v>
      </c>
      <c r="O5534" s="8">
        <v>7420</v>
      </c>
      <c r="P5534" s="8" t="s">
        <v>16744</v>
      </c>
      <c r="Q5534" s="22" t="s">
        <v>16745</v>
      </c>
      <c r="R5534" s="13" t="s">
        <v>16751</v>
      </c>
    </row>
    <row r="5535" spans="1:18" ht="13">
      <c r="A5535" s="14" t="s">
        <v>16752</v>
      </c>
      <c r="B5535" s="8" t="s">
        <v>16639</v>
      </c>
      <c r="C5535" s="10" t="s">
        <v>16753</v>
      </c>
      <c r="D5535" s="8" t="s">
        <v>16738</v>
      </c>
      <c r="E5535" s="12">
        <v>43641.480706018519</v>
      </c>
      <c r="F5535" s="8"/>
      <c r="G5535" s="8" t="s">
        <v>31</v>
      </c>
      <c r="H5535" s="8" t="s">
        <v>7899</v>
      </c>
      <c r="I5535" s="8" t="s">
        <v>7900</v>
      </c>
      <c r="J5535" s="8" t="s">
        <v>16644</v>
      </c>
      <c r="K5535" s="8" t="s">
        <v>16754</v>
      </c>
      <c r="L5535" s="13" t="s">
        <v>137</v>
      </c>
      <c r="M5535" s="19" t="s">
        <v>16646</v>
      </c>
      <c r="N5535" s="8">
        <v>294</v>
      </c>
      <c r="O5535" s="8">
        <v>544</v>
      </c>
      <c r="P5535" s="8" t="s">
        <v>11036</v>
      </c>
      <c r="Q5535" s="22" t="s">
        <v>16758</v>
      </c>
      <c r="R5535" s="13" t="s">
        <v>16760</v>
      </c>
    </row>
    <row r="5536" spans="1:18" ht="144">
      <c r="A5536" s="14" t="s">
        <v>4501</v>
      </c>
      <c r="B5536" s="8" t="s">
        <v>4497</v>
      </c>
      <c r="C5536" s="10" t="s">
        <v>16762</v>
      </c>
      <c r="D5536" s="8" t="s">
        <v>16763</v>
      </c>
      <c r="E5536" s="12">
        <v>43641.480231481481</v>
      </c>
      <c r="F5536" s="8"/>
      <c r="G5536" s="8" t="s">
        <v>31</v>
      </c>
      <c r="H5536" s="8"/>
      <c r="I5536" s="8"/>
      <c r="J5536" s="8" t="s">
        <v>4500</v>
      </c>
      <c r="K5536" s="8"/>
      <c r="L5536" s="13" t="s">
        <v>33</v>
      </c>
      <c r="M5536" s="19" t="s">
        <v>4502</v>
      </c>
      <c r="N5536" s="8">
        <v>24816</v>
      </c>
      <c r="O5536" s="8">
        <v>25290</v>
      </c>
      <c r="P5536" s="8" t="s">
        <v>4506</v>
      </c>
      <c r="Q5536" s="22" t="s">
        <v>16766</v>
      </c>
      <c r="R5536" s="13" t="s">
        <v>16768</v>
      </c>
    </row>
    <row r="5537" spans="1:18" ht="84" hidden="1">
      <c r="A5537" s="14" t="s">
        <v>35918</v>
      </c>
      <c r="B5537" s="8" t="s">
        <v>35919</v>
      </c>
      <c r="C5537" s="10" t="s">
        <v>3232</v>
      </c>
      <c r="D5537" s="8" t="s">
        <v>35920</v>
      </c>
      <c r="E5537" s="12">
        <v>43641.480208333334</v>
      </c>
      <c r="F5537" s="8"/>
      <c r="G5537" s="8" t="s">
        <v>31</v>
      </c>
      <c r="H5537" s="8"/>
      <c r="I5537" s="8"/>
      <c r="J5537" s="8" t="s">
        <v>35921</v>
      </c>
      <c r="K5537" s="8"/>
      <c r="L5537" s="13" t="s">
        <v>137</v>
      </c>
      <c r="M5537" s="19" t="s">
        <v>35922</v>
      </c>
      <c r="N5537" s="8">
        <v>11</v>
      </c>
      <c r="O5537" s="8">
        <v>193</v>
      </c>
      <c r="P5537" s="8"/>
      <c r="Q5537" s="22" t="s">
        <v>35923</v>
      </c>
      <c r="R5537" s="13" t="s">
        <v>3248</v>
      </c>
    </row>
    <row r="5538" spans="1:18" ht="84" hidden="1">
      <c r="A5538" s="14" t="s">
        <v>35924</v>
      </c>
      <c r="B5538" s="8" t="s">
        <v>35925</v>
      </c>
      <c r="C5538" s="10" t="s">
        <v>1382</v>
      </c>
      <c r="D5538" s="8" t="s">
        <v>35926</v>
      </c>
      <c r="E5538" s="12">
        <v>43641.480127314819</v>
      </c>
      <c r="F5538" s="8"/>
      <c r="G5538" s="8" t="s">
        <v>31</v>
      </c>
      <c r="H5538" s="8"/>
      <c r="I5538" s="8"/>
      <c r="J5538" s="8" t="s">
        <v>35927</v>
      </c>
      <c r="K5538" s="8"/>
      <c r="L5538" s="13" t="s">
        <v>33</v>
      </c>
      <c r="M5538" s="19" t="s">
        <v>35928</v>
      </c>
      <c r="N5538" s="8">
        <v>3825</v>
      </c>
      <c r="O5538" s="8">
        <v>4718</v>
      </c>
      <c r="P5538" s="8" t="s">
        <v>35929</v>
      </c>
      <c r="Q5538" s="22" t="s">
        <v>35930</v>
      </c>
      <c r="R5538" s="13" t="s">
        <v>1393</v>
      </c>
    </row>
    <row r="5539" spans="1:18" ht="24" hidden="1">
      <c r="A5539" s="14" t="s">
        <v>35931</v>
      </c>
      <c r="B5539" s="8" t="s">
        <v>35932</v>
      </c>
      <c r="C5539" s="10" t="s">
        <v>35933</v>
      </c>
      <c r="D5539" s="8" t="s">
        <v>35934</v>
      </c>
      <c r="E5539" s="12">
        <v>43641.480081018519</v>
      </c>
      <c r="F5539" s="8"/>
      <c r="G5539" s="8" t="s">
        <v>31</v>
      </c>
      <c r="H5539" s="8"/>
      <c r="I5539" s="8"/>
      <c r="J5539" s="8" t="s">
        <v>35935</v>
      </c>
      <c r="K5539" s="8"/>
      <c r="L5539" s="13" t="s">
        <v>95</v>
      </c>
      <c r="M5539" s="19" t="s">
        <v>164</v>
      </c>
      <c r="N5539" s="8">
        <v>226</v>
      </c>
      <c r="O5539" s="8">
        <v>2670</v>
      </c>
      <c r="P5539" s="8"/>
      <c r="Q5539" s="22" t="s">
        <v>35936</v>
      </c>
      <c r="R5539" s="13" t="s">
        <v>35937</v>
      </c>
    </row>
    <row r="5540" spans="1:18" ht="108" hidden="1">
      <c r="A5540" s="14" t="s">
        <v>35938</v>
      </c>
      <c r="B5540" s="8" t="s">
        <v>35939</v>
      </c>
      <c r="C5540" s="10" t="s">
        <v>582</v>
      </c>
      <c r="D5540" s="8" t="s">
        <v>35940</v>
      </c>
      <c r="E5540" s="12">
        <v>43641.479930555557</v>
      </c>
      <c r="F5540" s="8"/>
      <c r="G5540" s="8" t="s">
        <v>31</v>
      </c>
      <c r="H5540" s="8"/>
      <c r="I5540" s="8"/>
      <c r="J5540" s="8" t="s">
        <v>35941</v>
      </c>
      <c r="K5540" s="8"/>
      <c r="L5540" s="13" t="s">
        <v>137</v>
      </c>
      <c r="M5540" s="19" t="s">
        <v>35942</v>
      </c>
      <c r="N5540" s="8">
        <v>43</v>
      </c>
      <c r="O5540" s="8">
        <v>236</v>
      </c>
      <c r="P5540" s="8"/>
      <c r="Q5540" s="22" t="s">
        <v>35943</v>
      </c>
      <c r="R5540" s="13" t="s">
        <v>588</v>
      </c>
    </row>
    <row r="5541" spans="1:18" ht="108" hidden="1">
      <c r="A5541" s="14" t="s">
        <v>35944</v>
      </c>
      <c r="B5541" s="8" t="s">
        <v>35945</v>
      </c>
      <c r="C5541" s="10" t="s">
        <v>582</v>
      </c>
      <c r="D5541" s="8" t="s">
        <v>35946</v>
      </c>
      <c r="E5541" s="12">
        <v>43641.479895833334</v>
      </c>
      <c r="F5541" s="8"/>
      <c r="G5541" s="8" t="s">
        <v>31</v>
      </c>
      <c r="H5541" s="8"/>
      <c r="I5541" s="8"/>
      <c r="J5541" s="8" t="s">
        <v>35947</v>
      </c>
      <c r="K5541" s="8"/>
      <c r="L5541" s="13" t="s">
        <v>53</v>
      </c>
      <c r="M5541" s="19" t="s">
        <v>35948</v>
      </c>
      <c r="N5541" s="8">
        <v>30</v>
      </c>
      <c r="O5541" s="8">
        <v>69</v>
      </c>
      <c r="P5541" s="8"/>
      <c r="Q5541" s="22" t="s">
        <v>35949</v>
      </c>
      <c r="R5541" s="13" t="s">
        <v>588</v>
      </c>
    </row>
    <row r="5542" spans="1:18" ht="36" hidden="1">
      <c r="A5542" s="14" t="s">
        <v>35950</v>
      </c>
      <c r="B5542" s="8" t="s">
        <v>35951</v>
      </c>
      <c r="C5542" s="10" t="s">
        <v>3916</v>
      </c>
      <c r="D5542" s="8" t="s">
        <v>35952</v>
      </c>
      <c r="E5542" s="12">
        <v>43641.479849537034</v>
      </c>
      <c r="F5542" s="8"/>
      <c r="G5542" s="8" t="s">
        <v>31</v>
      </c>
      <c r="H5542" s="8"/>
      <c r="I5542" s="8"/>
      <c r="J5542" s="8" t="s">
        <v>35953</v>
      </c>
      <c r="K5542" s="8"/>
      <c r="L5542" s="13" t="s">
        <v>137</v>
      </c>
      <c r="M5542" s="19" t="s">
        <v>35954</v>
      </c>
      <c r="N5542" s="8">
        <v>116</v>
      </c>
      <c r="O5542" s="8">
        <v>365</v>
      </c>
      <c r="P5542" s="8"/>
      <c r="Q5542" s="22" t="s">
        <v>35955</v>
      </c>
      <c r="R5542" s="13" t="s">
        <v>3926</v>
      </c>
    </row>
    <row r="5543" spans="1:18" ht="108" hidden="1">
      <c r="A5543" s="14" t="s">
        <v>35956</v>
      </c>
      <c r="B5543" s="8" t="s">
        <v>33810</v>
      </c>
      <c r="C5543" s="10" t="s">
        <v>582</v>
      </c>
      <c r="D5543" s="8" t="s">
        <v>35957</v>
      </c>
      <c r="E5543" s="12">
        <v>43641.479837962965</v>
      </c>
      <c r="F5543" s="8"/>
      <c r="G5543" s="8" t="s">
        <v>31</v>
      </c>
      <c r="H5543" s="8"/>
      <c r="I5543" s="8"/>
      <c r="J5543" s="8" t="s">
        <v>33812</v>
      </c>
      <c r="K5543" s="8"/>
      <c r="L5543" s="13" t="s">
        <v>53</v>
      </c>
      <c r="M5543" s="19" t="s">
        <v>33813</v>
      </c>
      <c r="N5543" s="8">
        <v>1469</v>
      </c>
      <c r="O5543" s="8">
        <v>1929</v>
      </c>
      <c r="P5543" s="8" t="s">
        <v>32267</v>
      </c>
      <c r="Q5543" s="22" t="s">
        <v>35958</v>
      </c>
      <c r="R5543" s="13" t="s">
        <v>588</v>
      </c>
    </row>
    <row r="5544" spans="1:18" ht="13">
      <c r="A5544" s="14" t="s">
        <v>16769</v>
      </c>
      <c r="B5544" s="8" t="s">
        <v>16770</v>
      </c>
      <c r="C5544" s="10" t="s">
        <v>16771</v>
      </c>
      <c r="D5544" s="8" t="s">
        <v>16772</v>
      </c>
      <c r="E5544" s="12">
        <v>43641.479814814811</v>
      </c>
      <c r="F5544" s="8"/>
      <c r="G5544" s="8" t="s">
        <v>31</v>
      </c>
      <c r="H5544" s="8"/>
      <c r="I5544" s="8"/>
      <c r="J5544" s="8" t="s">
        <v>16773</v>
      </c>
      <c r="K5544" s="8"/>
      <c r="L5544" s="13" t="s">
        <v>224</v>
      </c>
      <c r="M5544" s="19" t="s">
        <v>16774</v>
      </c>
      <c r="N5544" s="8">
        <v>384</v>
      </c>
      <c r="O5544" s="8">
        <v>638</v>
      </c>
      <c r="P5544" s="8" t="s">
        <v>16776</v>
      </c>
      <c r="Q5544" s="22" t="s">
        <v>16777</v>
      </c>
      <c r="R5544" s="13" t="s">
        <v>16783</v>
      </c>
    </row>
    <row r="5545" spans="1:18" ht="13">
      <c r="A5545" s="14" t="s">
        <v>16784</v>
      </c>
      <c r="B5545" s="8" t="s">
        <v>16785</v>
      </c>
      <c r="C5545" s="10" t="s">
        <v>16786</v>
      </c>
      <c r="D5545" s="8" t="s">
        <v>16787</v>
      </c>
      <c r="E5545" s="12">
        <v>43641.479722222226</v>
      </c>
      <c r="F5545" s="8"/>
      <c r="G5545" s="8" t="s">
        <v>31</v>
      </c>
      <c r="H5545" s="8" t="s">
        <v>16788</v>
      </c>
      <c r="I5545" s="8" t="s">
        <v>16789</v>
      </c>
      <c r="J5545" s="8" t="s">
        <v>16790</v>
      </c>
      <c r="K5545" s="8" t="s">
        <v>16791</v>
      </c>
      <c r="L5545" s="13" t="s">
        <v>33</v>
      </c>
      <c r="M5545" s="19" t="s">
        <v>16792</v>
      </c>
      <c r="N5545" s="8">
        <v>9</v>
      </c>
      <c r="O5545" s="8">
        <v>104</v>
      </c>
      <c r="P5545" s="8"/>
      <c r="Q5545" s="22" t="s">
        <v>16795</v>
      </c>
      <c r="R5545" s="13" t="s">
        <v>16798</v>
      </c>
    </row>
    <row r="5546" spans="1:18" ht="36">
      <c r="A5546" s="14" t="s">
        <v>16800</v>
      </c>
      <c r="B5546" s="8" t="s">
        <v>16801</v>
      </c>
      <c r="C5546" s="10" t="s">
        <v>16802</v>
      </c>
      <c r="D5546" s="8" t="s">
        <v>16787</v>
      </c>
      <c r="E5546" s="12">
        <v>43641.479722222226</v>
      </c>
      <c r="F5546" s="8"/>
      <c r="G5546" s="8" t="s">
        <v>31</v>
      </c>
      <c r="H5546" s="8" t="s">
        <v>16803</v>
      </c>
      <c r="I5546" s="8" t="s">
        <v>16804</v>
      </c>
      <c r="J5546" s="8" t="s">
        <v>16805</v>
      </c>
      <c r="K5546" s="8" t="s">
        <v>16806</v>
      </c>
      <c r="L5546" s="13" t="s">
        <v>95</v>
      </c>
      <c r="M5546" s="19" t="s">
        <v>16807</v>
      </c>
      <c r="N5546" s="8">
        <v>470</v>
      </c>
      <c r="O5546" s="8">
        <v>302</v>
      </c>
      <c r="P5546" s="8" t="s">
        <v>16810</v>
      </c>
      <c r="Q5546" s="22" t="s">
        <v>16811</v>
      </c>
      <c r="R5546" s="13" t="s">
        <v>16817</v>
      </c>
    </row>
    <row r="5547" spans="1:18" ht="36" hidden="1">
      <c r="A5547" s="14" t="s">
        <v>35959</v>
      </c>
      <c r="B5547" s="8" t="s">
        <v>35960</v>
      </c>
      <c r="C5547" s="10" t="s">
        <v>35961</v>
      </c>
      <c r="D5547" s="8" t="s">
        <v>35962</v>
      </c>
      <c r="E5547" s="12">
        <v>43641.479629629626</v>
      </c>
      <c r="F5547" s="8"/>
      <c r="G5547" s="8" t="s">
        <v>31</v>
      </c>
      <c r="H5547" s="8"/>
      <c r="I5547" s="8"/>
      <c r="J5547" s="8" t="s">
        <v>35963</v>
      </c>
      <c r="K5547" s="8"/>
      <c r="L5547" s="13" t="s">
        <v>33</v>
      </c>
      <c r="M5547" s="19" t="s">
        <v>35964</v>
      </c>
      <c r="N5547" s="8">
        <v>101</v>
      </c>
      <c r="O5547" s="8">
        <v>144</v>
      </c>
      <c r="P5547" s="8" t="s">
        <v>8153</v>
      </c>
      <c r="Q5547" s="22" t="s">
        <v>35965</v>
      </c>
      <c r="R5547" s="13" t="s">
        <v>35966</v>
      </c>
    </row>
    <row r="5548" spans="1:18" ht="36" hidden="1">
      <c r="A5548" s="14" t="s">
        <v>35959</v>
      </c>
      <c r="B5548" s="8" t="s">
        <v>35960</v>
      </c>
      <c r="C5548" s="10" t="s">
        <v>35961</v>
      </c>
      <c r="D5548" s="8" t="s">
        <v>35962</v>
      </c>
      <c r="E5548" s="12">
        <v>43641.479629629626</v>
      </c>
      <c r="F5548" s="8"/>
      <c r="G5548" s="8" t="s">
        <v>31</v>
      </c>
      <c r="H5548" s="8"/>
      <c r="I5548" s="8"/>
      <c r="J5548" s="8" t="s">
        <v>35963</v>
      </c>
      <c r="K5548" s="8"/>
      <c r="L5548" s="13" t="s">
        <v>33</v>
      </c>
      <c r="M5548" s="19" t="s">
        <v>35964</v>
      </c>
      <c r="N5548" s="8">
        <v>101</v>
      </c>
      <c r="O5548" s="8">
        <v>144</v>
      </c>
      <c r="P5548" s="8" t="s">
        <v>8153</v>
      </c>
      <c r="Q5548" s="22" t="s">
        <v>35965</v>
      </c>
      <c r="R5548" s="13" t="s">
        <v>35966</v>
      </c>
    </row>
    <row r="5549" spans="1:18" ht="96" hidden="1">
      <c r="A5549" s="14" t="s">
        <v>35967</v>
      </c>
      <c r="B5549" s="8" t="s">
        <v>30124</v>
      </c>
      <c r="C5549" s="10" t="s">
        <v>8251</v>
      </c>
      <c r="D5549" s="8" t="s">
        <v>35968</v>
      </c>
      <c r="E5549" s="12">
        <v>43641.479513888888</v>
      </c>
      <c r="F5549" s="8"/>
      <c r="G5549" s="8" t="s">
        <v>31</v>
      </c>
      <c r="H5549" s="8"/>
      <c r="I5549" s="8"/>
      <c r="J5549" s="8" t="s">
        <v>30127</v>
      </c>
      <c r="K5549" s="8"/>
      <c r="L5549" s="13" t="s">
        <v>95</v>
      </c>
      <c r="M5549" s="19" t="s">
        <v>30128</v>
      </c>
      <c r="N5549" s="8">
        <v>7998</v>
      </c>
      <c r="O5549" s="8">
        <v>7922</v>
      </c>
      <c r="P5549" s="8" t="s">
        <v>959</v>
      </c>
      <c r="Q5549" s="22" t="s">
        <v>35969</v>
      </c>
      <c r="R5549" s="13" t="s">
        <v>8264</v>
      </c>
    </row>
    <row r="5550" spans="1:18" ht="48" hidden="1">
      <c r="A5550" s="14" t="s">
        <v>35970</v>
      </c>
      <c r="B5550" s="8" t="s">
        <v>35971</v>
      </c>
      <c r="C5550" s="10" t="s">
        <v>568</v>
      </c>
      <c r="D5550" s="8" t="s">
        <v>35972</v>
      </c>
      <c r="E5550" s="12">
        <v>43641.479490740741</v>
      </c>
      <c r="F5550" s="8"/>
      <c r="G5550" s="8" t="s">
        <v>31</v>
      </c>
      <c r="H5550" s="8"/>
      <c r="I5550" s="8"/>
      <c r="J5550" s="8" t="s">
        <v>35973</v>
      </c>
      <c r="K5550" s="8"/>
      <c r="L5550" s="13" t="s">
        <v>137</v>
      </c>
      <c r="M5550" s="19" t="s">
        <v>35974</v>
      </c>
      <c r="N5550" s="8">
        <v>312</v>
      </c>
      <c r="O5550" s="8">
        <v>559</v>
      </c>
      <c r="P5550" s="8" t="s">
        <v>35975</v>
      </c>
      <c r="Q5550" s="22" t="s">
        <v>35976</v>
      </c>
      <c r="R5550" s="13" t="s">
        <v>575</v>
      </c>
    </row>
    <row r="5551" spans="1:18" ht="48" hidden="1">
      <c r="A5551" s="14" t="s">
        <v>35977</v>
      </c>
      <c r="B5551" s="8" t="s">
        <v>35978</v>
      </c>
      <c r="C5551" s="10" t="s">
        <v>312</v>
      </c>
      <c r="D5551" s="8" t="s">
        <v>35979</v>
      </c>
      <c r="E5551" s="12">
        <v>43641.479456018518</v>
      </c>
      <c r="F5551" s="8"/>
      <c r="G5551" s="8" t="s">
        <v>31</v>
      </c>
      <c r="H5551" s="8"/>
      <c r="I5551" s="8"/>
      <c r="J5551" s="8" t="s">
        <v>35980</v>
      </c>
      <c r="K5551" s="8"/>
      <c r="L5551" s="13" t="s">
        <v>137</v>
      </c>
      <c r="M5551" s="19" t="s">
        <v>35981</v>
      </c>
      <c r="N5551" s="8">
        <v>520</v>
      </c>
      <c r="O5551" s="8">
        <v>1087</v>
      </c>
      <c r="P5551" s="8" t="s">
        <v>35982</v>
      </c>
      <c r="Q5551" s="22" t="s">
        <v>35983</v>
      </c>
      <c r="R5551" s="13" t="s">
        <v>327</v>
      </c>
    </row>
    <row r="5552" spans="1:18" ht="13" hidden="1">
      <c r="A5552" s="14" t="s">
        <v>35984</v>
      </c>
      <c r="B5552" s="8" t="s">
        <v>30124</v>
      </c>
      <c r="C5552" s="10" t="s">
        <v>35985</v>
      </c>
      <c r="D5552" s="8" t="s">
        <v>35986</v>
      </c>
      <c r="E5552" s="12">
        <v>43641.479409722218</v>
      </c>
      <c r="F5552" s="8"/>
      <c r="G5552" s="8" t="s">
        <v>31</v>
      </c>
      <c r="H5552" s="8"/>
      <c r="I5552" s="8"/>
      <c r="J5552" s="8" t="s">
        <v>30127</v>
      </c>
      <c r="K5552" s="8"/>
      <c r="L5552" s="13" t="s">
        <v>95</v>
      </c>
      <c r="M5552" s="19" t="s">
        <v>30128</v>
      </c>
      <c r="N5552" s="8">
        <v>7998</v>
      </c>
      <c r="O5552" s="8">
        <v>7922</v>
      </c>
      <c r="P5552" s="8" t="s">
        <v>959</v>
      </c>
      <c r="Q5552" s="22" t="s">
        <v>35987</v>
      </c>
      <c r="R5552" s="13" t="s">
        <v>35988</v>
      </c>
    </row>
    <row r="5553" spans="1:18" ht="60" hidden="1">
      <c r="A5553" s="14" t="s">
        <v>35989</v>
      </c>
      <c r="B5553" s="8" t="s">
        <v>35990</v>
      </c>
      <c r="C5553" s="10" t="s">
        <v>619</v>
      </c>
      <c r="D5553" s="8" t="s">
        <v>35991</v>
      </c>
      <c r="E5553" s="12">
        <v>43641.479386574079</v>
      </c>
      <c r="F5553" s="8"/>
      <c r="G5553" s="8" t="s">
        <v>31</v>
      </c>
      <c r="H5553" s="8"/>
      <c r="I5553" s="8"/>
      <c r="J5553" s="8" t="s">
        <v>35992</v>
      </c>
      <c r="K5553" s="8"/>
      <c r="L5553" s="13" t="s">
        <v>137</v>
      </c>
      <c r="M5553" s="19" t="s">
        <v>35993</v>
      </c>
      <c r="N5553" s="8">
        <v>110</v>
      </c>
      <c r="O5553" s="8">
        <v>1017</v>
      </c>
      <c r="P5553" s="8" t="s">
        <v>2463</v>
      </c>
      <c r="Q5553" s="22" t="s">
        <v>35994</v>
      </c>
      <c r="R5553" s="13" t="s">
        <v>632</v>
      </c>
    </row>
    <row r="5554" spans="1:18" ht="60" hidden="1">
      <c r="A5554" s="14" t="s">
        <v>35995</v>
      </c>
      <c r="B5554" s="8" t="s">
        <v>35996</v>
      </c>
      <c r="C5554" s="10" t="s">
        <v>619</v>
      </c>
      <c r="D5554" s="8" t="s">
        <v>35997</v>
      </c>
      <c r="E5554" s="12">
        <v>43641.47934027778</v>
      </c>
      <c r="F5554" s="8"/>
      <c r="G5554" s="8" t="s">
        <v>31</v>
      </c>
      <c r="H5554" s="8"/>
      <c r="I5554" s="8"/>
      <c r="J5554" s="8" t="s">
        <v>35998</v>
      </c>
      <c r="K5554" s="8"/>
      <c r="L5554" s="13" t="s">
        <v>53</v>
      </c>
      <c r="M5554" s="19" t="s">
        <v>35999</v>
      </c>
      <c r="N5554" s="8">
        <v>4305</v>
      </c>
      <c r="O5554" s="8">
        <v>4996</v>
      </c>
      <c r="P5554" s="8" t="s">
        <v>36000</v>
      </c>
      <c r="Q5554" s="22" t="s">
        <v>36001</v>
      </c>
      <c r="R5554" s="13" t="s">
        <v>632</v>
      </c>
    </row>
    <row r="5555" spans="1:18" ht="72" hidden="1">
      <c r="A5555" s="14" t="s">
        <v>36002</v>
      </c>
      <c r="B5555" s="8" t="s">
        <v>30124</v>
      </c>
      <c r="C5555" s="10" t="s">
        <v>28081</v>
      </c>
      <c r="D5555" s="8" t="s">
        <v>36003</v>
      </c>
      <c r="E5555" s="12">
        <v>43641.479317129633</v>
      </c>
      <c r="F5555" s="8"/>
      <c r="G5555" s="8" t="s">
        <v>31</v>
      </c>
      <c r="H5555" s="8"/>
      <c r="I5555" s="8"/>
      <c r="J5555" s="8" t="s">
        <v>30127</v>
      </c>
      <c r="K5555" s="8"/>
      <c r="L5555" s="13" t="s">
        <v>95</v>
      </c>
      <c r="M5555" s="19" t="s">
        <v>30128</v>
      </c>
      <c r="N5555" s="8">
        <v>7998</v>
      </c>
      <c r="O5555" s="8">
        <v>7922</v>
      </c>
      <c r="P5555" s="8" t="s">
        <v>959</v>
      </c>
      <c r="Q5555" s="22" t="s">
        <v>36004</v>
      </c>
      <c r="R5555" s="13" t="s">
        <v>28087</v>
      </c>
    </row>
    <row r="5556" spans="1:18" ht="60" hidden="1">
      <c r="A5556" s="14" t="s">
        <v>36005</v>
      </c>
      <c r="B5556" s="8" t="s">
        <v>36006</v>
      </c>
      <c r="C5556" s="10" t="s">
        <v>5097</v>
      </c>
      <c r="D5556" s="8" t="s">
        <v>36003</v>
      </c>
      <c r="E5556" s="12">
        <v>43641.479317129633</v>
      </c>
      <c r="F5556" s="8"/>
      <c r="G5556" s="8" t="s">
        <v>31</v>
      </c>
      <c r="H5556" s="8"/>
      <c r="I5556" s="8"/>
      <c r="J5556" s="8" t="s">
        <v>36007</v>
      </c>
      <c r="K5556" s="8"/>
      <c r="L5556" s="13" t="s">
        <v>137</v>
      </c>
      <c r="M5556" s="19" t="s">
        <v>36008</v>
      </c>
      <c r="N5556" s="8">
        <v>1028</v>
      </c>
      <c r="O5556" s="8">
        <v>1030</v>
      </c>
      <c r="P5556" s="8" t="s">
        <v>182</v>
      </c>
      <c r="Q5556" s="22" t="s">
        <v>36009</v>
      </c>
      <c r="R5556" s="13" t="s">
        <v>5107</v>
      </c>
    </row>
    <row r="5557" spans="1:18" ht="13">
      <c r="A5557" s="14" t="s">
        <v>16818</v>
      </c>
      <c r="B5557" s="8" t="s">
        <v>12098</v>
      </c>
      <c r="C5557" s="10" t="s">
        <v>16819</v>
      </c>
      <c r="D5557" s="8" t="s">
        <v>16820</v>
      </c>
      <c r="E5557" s="12">
        <v>43641.479247685187</v>
      </c>
      <c r="F5557" s="8"/>
      <c r="G5557" s="8" t="s">
        <v>31</v>
      </c>
      <c r="H5557" s="8"/>
      <c r="I5557" s="8"/>
      <c r="J5557" s="8" t="s">
        <v>12101</v>
      </c>
      <c r="K5557" s="8"/>
      <c r="L5557" s="13" t="s">
        <v>33</v>
      </c>
      <c r="M5557" s="19" t="s">
        <v>12102</v>
      </c>
      <c r="N5557" s="8">
        <v>4631</v>
      </c>
      <c r="O5557" s="8">
        <v>3168</v>
      </c>
      <c r="P5557" s="8" t="s">
        <v>12104</v>
      </c>
      <c r="Q5557" s="22" t="s">
        <v>16822</v>
      </c>
      <c r="R5557" s="13" t="s">
        <v>16829</v>
      </c>
    </row>
    <row r="5558" spans="1:18" ht="13">
      <c r="A5558" s="14" t="s">
        <v>16830</v>
      </c>
      <c r="B5558" s="8" t="s">
        <v>16831</v>
      </c>
      <c r="C5558" s="10" t="s">
        <v>16832</v>
      </c>
      <c r="D5558" s="8" t="s">
        <v>16833</v>
      </c>
      <c r="E5558" s="12">
        <v>43641.479178240741</v>
      </c>
      <c r="F5558" s="8"/>
      <c r="G5558" s="8" t="s">
        <v>31</v>
      </c>
      <c r="H5558" s="8" t="s">
        <v>456</v>
      </c>
      <c r="I5558" s="8" t="s">
        <v>457</v>
      </c>
      <c r="J5558" s="8" t="s">
        <v>16834</v>
      </c>
      <c r="K5558" s="8" t="s">
        <v>628</v>
      </c>
      <c r="L5558" s="13" t="s">
        <v>224</v>
      </c>
      <c r="M5558" s="19" t="s">
        <v>16835</v>
      </c>
      <c r="N5558" s="8">
        <v>230</v>
      </c>
      <c r="O5558" s="8">
        <v>237</v>
      </c>
      <c r="P5558" s="8" t="s">
        <v>16836</v>
      </c>
      <c r="Q5558" s="22" t="s">
        <v>16837</v>
      </c>
      <c r="R5558" s="13" t="s">
        <v>16839</v>
      </c>
    </row>
    <row r="5559" spans="1:18" ht="24" hidden="1">
      <c r="A5559" s="14" t="s">
        <v>36010</v>
      </c>
      <c r="B5559" s="8" t="s">
        <v>30124</v>
      </c>
      <c r="C5559" s="10" t="s">
        <v>18284</v>
      </c>
      <c r="D5559" s="8" t="s">
        <v>36011</v>
      </c>
      <c r="E5559" s="12">
        <v>43641.479166666672</v>
      </c>
      <c r="F5559" s="8"/>
      <c r="G5559" s="8" t="s">
        <v>31</v>
      </c>
      <c r="H5559" s="8"/>
      <c r="I5559" s="8"/>
      <c r="J5559" s="8" t="s">
        <v>30127</v>
      </c>
      <c r="K5559" s="8"/>
      <c r="L5559" s="13" t="s">
        <v>95</v>
      </c>
      <c r="M5559" s="19" t="s">
        <v>30128</v>
      </c>
      <c r="N5559" s="8">
        <v>7998</v>
      </c>
      <c r="O5559" s="8">
        <v>7922</v>
      </c>
      <c r="P5559" s="8" t="s">
        <v>959</v>
      </c>
      <c r="Q5559" s="22" t="s">
        <v>36012</v>
      </c>
      <c r="R5559" s="13" t="s">
        <v>18286</v>
      </c>
    </row>
    <row r="5560" spans="1:18" ht="60" hidden="1">
      <c r="A5560" s="14" t="s">
        <v>36013</v>
      </c>
      <c r="B5560" s="8" t="s">
        <v>36014</v>
      </c>
      <c r="C5560" s="10" t="s">
        <v>619</v>
      </c>
      <c r="D5560" s="8" t="s">
        <v>36015</v>
      </c>
      <c r="E5560" s="12">
        <v>43641.479097222225</v>
      </c>
      <c r="F5560" s="8"/>
      <c r="G5560" s="8" t="s">
        <v>31</v>
      </c>
      <c r="H5560" s="8"/>
      <c r="I5560" s="8"/>
      <c r="J5560" s="8" t="s">
        <v>36016</v>
      </c>
      <c r="K5560" s="8"/>
      <c r="L5560" s="13" t="s">
        <v>33</v>
      </c>
      <c r="M5560" s="19" t="s">
        <v>36017</v>
      </c>
      <c r="N5560" s="8">
        <v>12</v>
      </c>
      <c r="O5560" s="8">
        <v>779</v>
      </c>
      <c r="P5560" s="8"/>
      <c r="Q5560" s="22" t="s">
        <v>36018</v>
      </c>
      <c r="R5560" s="13" t="s">
        <v>632</v>
      </c>
    </row>
    <row r="5561" spans="1:18" ht="120" hidden="1">
      <c r="A5561" s="14" t="s">
        <v>36019</v>
      </c>
      <c r="B5561" s="8" t="s">
        <v>36020</v>
      </c>
      <c r="C5561" s="10" t="s">
        <v>36021</v>
      </c>
      <c r="D5561" s="8" t="s">
        <v>36022</v>
      </c>
      <c r="E5561" s="12">
        <v>43641.479085648149</v>
      </c>
      <c r="F5561" s="8"/>
      <c r="G5561" s="8" t="s">
        <v>31</v>
      </c>
      <c r="H5561" s="8"/>
      <c r="I5561" s="8"/>
      <c r="J5561" s="8" t="s">
        <v>36023</v>
      </c>
      <c r="K5561" s="8"/>
      <c r="L5561" s="13" t="s">
        <v>137</v>
      </c>
      <c r="M5561" s="19" t="s">
        <v>36024</v>
      </c>
      <c r="N5561" s="8">
        <v>923</v>
      </c>
      <c r="O5561" s="8">
        <v>2658</v>
      </c>
      <c r="P5561" s="8"/>
      <c r="Q5561" s="22" t="s">
        <v>36025</v>
      </c>
      <c r="R5561" s="13" t="s">
        <v>36026</v>
      </c>
    </row>
    <row r="5562" spans="1:18" ht="36" hidden="1">
      <c r="A5562" s="14" t="s">
        <v>36027</v>
      </c>
      <c r="B5562" s="8" t="s">
        <v>30124</v>
      </c>
      <c r="C5562" s="10" t="s">
        <v>16201</v>
      </c>
      <c r="D5562" s="8" t="s">
        <v>36028</v>
      </c>
      <c r="E5562" s="12">
        <v>43641.479039351849</v>
      </c>
      <c r="F5562" s="8"/>
      <c r="G5562" s="8" t="s">
        <v>31</v>
      </c>
      <c r="H5562" s="8"/>
      <c r="I5562" s="8"/>
      <c r="J5562" s="8" t="s">
        <v>30127</v>
      </c>
      <c r="K5562" s="8"/>
      <c r="L5562" s="13" t="s">
        <v>95</v>
      </c>
      <c r="M5562" s="19" t="s">
        <v>30128</v>
      </c>
      <c r="N5562" s="8">
        <v>7998</v>
      </c>
      <c r="O5562" s="8">
        <v>7922</v>
      </c>
      <c r="P5562" s="8" t="s">
        <v>959</v>
      </c>
      <c r="Q5562" s="22" t="s">
        <v>36029</v>
      </c>
      <c r="R5562" s="13" t="s">
        <v>16214</v>
      </c>
    </row>
    <row r="5563" spans="1:18" ht="251" hidden="1">
      <c r="A5563" s="14" t="s">
        <v>36030</v>
      </c>
      <c r="B5563" s="8" t="s">
        <v>36031</v>
      </c>
      <c r="C5563" s="10" t="s">
        <v>1320</v>
      </c>
      <c r="D5563" s="8" t="s">
        <v>36032</v>
      </c>
      <c r="E5563" s="12">
        <v>43641.478993055556</v>
      </c>
      <c r="F5563" s="8"/>
      <c r="G5563" s="8" t="s">
        <v>31</v>
      </c>
      <c r="H5563" s="8"/>
      <c r="I5563" s="8"/>
      <c r="J5563" s="8" t="s">
        <v>36033</v>
      </c>
      <c r="K5563" s="8"/>
      <c r="L5563" s="13" t="s">
        <v>137</v>
      </c>
      <c r="M5563" s="19" t="s">
        <v>36034</v>
      </c>
      <c r="N5563" s="8">
        <v>853</v>
      </c>
      <c r="O5563" s="8">
        <v>1161</v>
      </c>
      <c r="P5563" s="8"/>
      <c r="Q5563" s="22" t="s">
        <v>36035</v>
      </c>
      <c r="R5563" s="13" t="s">
        <v>1328</v>
      </c>
    </row>
    <row r="5564" spans="1:18" ht="48" hidden="1">
      <c r="A5564" s="14" t="s">
        <v>36036</v>
      </c>
      <c r="B5564" s="8" t="s">
        <v>30124</v>
      </c>
      <c r="C5564" s="10" t="s">
        <v>312</v>
      </c>
      <c r="D5564" s="8" t="s">
        <v>16843</v>
      </c>
      <c r="E5564" s="12">
        <v>43641.478946759264</v>
      </c>
      <c r="F5564" s="8"/>
      <c r="G5564" s="8" t="s">
        <v>31</v>
      </c>
      <c r="H5564" s="8"/>
      <c r="I5564" s="8"/>
      <c r="J5564" s="8" t="s">
        <v>30127</v>
      </c>
      <c r="K5564" s="8"/>
      <c r="L5564" s="13" t="s">
        <v>95</v>
      </c>
      <c r="M5564" s="19" t="s">
        <v>30128</v>
      </c>
      <c r="N5564" s="8">
        <v>7998</v>
      </c>
      <c r="O5564" s="8">
        <v>7922</v>
      </c>
      <c r="P5564" s="8" t="s">
        <v>959</v>
      </c>
      <c r="Q5564" s="22" t="s">
        <v>36037</v>
      </c>
      <c r="R5564" s="13" t="s">
        <v>327</v>
      </c>
    </row>
    <row r="5565" spans="1:18" ht="13">
      <c r="A5565" s="14" t="s">
        <v>16840</v>
      </c>
      <c r="B5565" s="8" t="s">
        <v>16841</v>
      </c>
      <c r="C5565" s="10" t="s">
        <v>16842</v>
      </c>
      <c r="D5565" s="8" t="s">
        <v>16843</v>
      </c>
      <c r="E5565" s="12">
        <v>43641.478946759264</v>
      </c>
      <c r="F5565" s="8"/>
      <c r="G5565" s="8" t="s">
        <v>31</v>
      </c>
      <c r="H5565" s="8"/>
      <c r="I5565" s="8"/>
      <c r="J5565" s="8" t="s">
        <v>16844</v>
      </c>
      <c r="K5565" s="8"/>
      <c r="L5565" s="13" t="s">
        <v>33</v>
      </c>
      <c r="M5565" s="19" t="s">
        <v>16846</v>
      </c>
      <c r="N5565" s="8">
        <v>1096</v>
      </c>
      <c r="O5565" s="8">
        <v>1712</v>
      </c>
      <c r="P5565" s="8" t="s">
        <v>16853</v>
      </c>
      <c r="Q5565" s="22" t="s">
        <v>16854</v>
      </c>
      <c r="R5565" s="13" t="s">
        <v>16856</v>
      </c>
    </row>
    <row r="5566" spans="1:18" ht="48" hidden="1">
      <c r="A5566" s="14" t="s">
        <v>36038</v>
      </c>
      <c r="B5566" s="8" t="s">
        <v>36039</v>
      </c>
      <c r="C5566" s="10" t="s">
        <v>23156</v>
      </c>
      <c r="D5566" s="8" t="s">
        <v>36040</v>
      </c>
      <c r="E5566" s="12">
        <v>43641.478935185187</v>
      </c>
      <c r="F5566" s="8"/>
      <c r="G5566" s="8" t="s">
        <v>31</v>
      </c>
      <c r="H5566" s="8"/>
      <c r="I5566" s="8"/>
      <c r="J5566" s="8" t="s">
        <v>36041</v>
      </c>
      <c r="K5566" s="8"/>
      <c r="L5566" s="13" t="s">
        <v>137</v>
      </c>
      <c r="M5566" s="19" t="s">
        <v>36042</v>
      </c>
      <c r="N5566" s="8">
        <v>95</v>
      </c>
      <c r="O5566" s="8">
        <v>22</v>
      </c>
      <c r="P5566" s="8" t="s">
        <v>36043</v>
      </c>
      <c r="Q5566" s="22" t="s">
        <v>36044</v>
      </c>
      <c r="R5566" s="13" t="s">
        <v>23159</v>
      </c>
    </row>
    <row r="5567" spans="1:18" ht="108" hidden="1">
      <c r="A5567" s="14" t="s">
        <v>36045</v>
      </c>
      <c r="B5567" s="8" t="s">
        <v>30124</v>
      </c>
      <c r="C5567" s="10" t="s">
        <v>6184</v>
      </c>
      <c r="D5567" s="8" t="s">
        <v>36046</v>
      </c>
      <c r="E5567" s="12">
        <v>43641.478842592594</v>
      </c>
      <c r="F5567" s="8"/>
      <c r="G5567" s="8" t="s">
        <v>31</v>
      </c>
      <c r="H5567" s="8"/>
      <c r="I5567" s="8"/>
      <c r="J5567" s="8" t="s">
        <v>30127</v>
      </c>
      <c r="K5567" s="8"/>
      <c r="L5567" s="13" t="s">
        <v>95</v>
      </c>
      <c r="M5567" s="19" t="s">
        <v>30128</v>
      </c>
      <c r="N5567" s="8">
        <v>7998</v>
      </c>
      <c r="O5567" s="8">
        <v>7922</v>
      </c>
      <c r="P5567" s="8" t="s">
        <v>959</v>
      </c>
      <c r="Q5567" s="22" t="s">
        <v>36047</v>
      </c>
      <c r="R5567" s="13" t="s">
        <v>6198</v>
      </c>
    </row>
    <row r="5568" spans="1:18" ht="48">
      <c r="A5568" s="14" t="s">
        <v>16857</v>
      </c>
      <c r="B5568" s="8" t="s">
        <v>16858</v>
      </c>
      <c r="C5568" s="10" t="s">
        <v>16859</v>
      </c>
      <c r="D5568" s="8" t="s">
        <v>16860</v>
      </c>
      <c r="E5568" s="12">
        <v>43641.478668981479</v>
      </c>
      <c r="F5568" s="8"/>
      <c r="G5568" s="8" t="s">
        <v>31</v>
      </c>
      <c r="H5568" s="8"/>
      <c r="I5568" s="8"/>
      <c r="J5568" s="8" t="s">
        <v>16862</v>
      </c>
      <c r="K5568" s="8"/>
      <c r="L5568" s="13" t="s">
        <v>33</v>
      </c>
      <c r="M5568" s="19" t="s">
        <v>164</v>
      </c>
      <c r="N5568" s="8">
        <v>34</v>
      </c>
      <c r="O5568" s="8">
        <v>83</v>
      </c>
      <c r="P5568" s="8"/>
      <c r="Q5568" s="22" t="s">
        <v>16863</v>
      </c>
      <c r="R5568" s="13" t="s">
        <v>16864</v>
      </c>
    </row>
    <row r="5569" spans="1:18" ht="108" hidden="1">
      <c r="A5569" s="14" t="s">
        <v>36048</v>
      </c>
      <c r="B5569" s="8" t="s">
        <v>36049</v>
      </c>
      <c r="C5569" s="10" t="s">
        <v>367</v>
      </c>
      <c r="D5569" s="8" t="s">
        <v>36050</v>
      </c>
      <c r="E5569" s="12">
        <v>43641.47865740741</v>
      </c>
      <c r="F5569" s="8"/>
      <c r="G5569" s="8" t="s">
        <v>31</v>
      </c>
      <c r="H5569" s="8"/>
      <c r="I5569" s="8"/>
      <c r="J5569" s="8" t="s">
        <v>36051</v>
      </c>
      <c r="K5569" s="8"/>
      <c r="L5569" s="13" t="s">
        <v>137</v>
      </c>
      <c r="M5569" s="19" t="s">
        <v>36052</v>
      </c>
      <c r="N5569" s="8">
        <v>128</v>
      </c>
      <c r="O5569" s="8">
        <v>1260</v>
      </c>
      <c r="P5569" s="8"/>
      <c r="Q5569" s="22" t="s">
        <v>36053</v>
      </c>
      <c r="R5569" s="13" t="s">
        <v>378</v>
      </c>
    </row>
    <row r="5570" spans="1:18" ht="48" hidden="1">
      <c r="A5570" s="14" t="s">
        <v>36054</v>
      </c>
      <c r="B5570" s="8" t="s">
        <v>36055</v>
      </c>
      <c r="C5570" s="10" t="s">
        <v>568</v>
      </c>
      <c r="D5570" s="8" t="s">
        <v>36056</v>
      </c>
      <c r="E5570" s="12">
        <v>43641.478645833333</v>
      </c>
      <c r="F5570" s="8"/>
      <c r="G5570" s="8" t="s">
        <v>31</v>
      </c>
      <c r="H5570" s="8"/>
      <c r="I5570" s="8"/>
      <c r="J5570" s="8" t="s">
        <v>36057</v>
      </c>
      <c r="K5570" s="8"/>
      <c r="L5570" s="13" t="s">
        <v>137</v>
      </c>
      <c r="M5570" s="19" t="s">
        <v>36058</v>
      </c>
      <c r="N5570" s="8">
        <v>2144</v>
      </c>
      <c r="O5570" s="8">
        <v>2169</v>
      </c>
      <c r="P5570" s="8" t="s">
        <v>36059</v>
      </c>
      <c r="Q5570" s="22" t="s">
        <v>36060</v>
      </c>
      <c r="R5570" s="13" t="s">
        <v>575</v>
      </c>
    </row>
    <row r="5571" spans="1:18" ht="96" hidden="1">
      <c r="A5571" s="14" t="s">
        <v>36061</v>
      </c>
      <c r="B5571" s="8" t="s">
        <v>30124</v>
      </c>
      <c r="C5571" s="10" t="s">
        <v>17900</v>
      </c>
      <c r="D5571" s="8" t="s">
        <v>36062</v>
      </c>
      <c r="E5571" s="12">
        <v>43641.478622685187</v>
      </c>
      <c r="F5571" s="8"/>
      <c r="G5571" s="8" t="s">
        <v>31</v>
      </c>
      <c r="H5571" s="8"/>
      <c r="I5571" s="8"/>
      <c r="J5571" s="8" t="s">
        <v>30127</v>
      </c>
      <c r="K5571" s="8"/>
      <c r="L5571" s="13" t="s">
        <v>95</v>
      </c>
      <c r="M5571" s="19" t="s">
        <v>30128</v>
      </c>
      <c r="N5571" s="8">
        <v>7998</v>
      </c>
      <c r="O5571" s="8">
        <v>7922</v>
      </c>
      <c r="P5571" s="8" t="s">
        <v>959</v>
      </c>
      <c r="Q5571" s="22" t="s">
        <v>36063</v>
      </c>
      <c r="R5571" s="13" t="s">
        <v>17905</v>
      </c>
    </row>
    <row r="5572" spans="1:18" ht="60" hidden="1">
      <c r="A5572" s="14" t="s">
        <v>36064</v>
      </c>
      <c r="B5572" s="8" t="s">
        <v>36065</v>
      </c>
      <c r="C5572" s="10" t="s">
        <v>487</v>
      </c>
      <c r="D5572" s="8" t="s">
        <v>36066</v>
      </c>
      <c r="E5572" s="12">
        <v>43641.47861111111</v>
      </c>
      <c r="F5572" s="8"/>
      <c r="G5572" s="8" t="s">
        <v>31</v>
      </c>
      <c r="H5572" s="8"/>
      <c r="I5572" s="8"/>
      <c r="J5572" s="8" t="s">
        <v>36067</v>
      </c>
      <c r="K5572" s="8"/>
      <c r="L5572" s="13" t="s">
        <v>224</v>
      </c>
      <c r="M5572" s="19" t="s">
        <v>36068</v>
      </c>
      <c r="N5572" s="8">
        <v>218</v>
      </c>
      <c r="O5572" s="8">
        <v>177</v>
      </c>
      <c r="P5572" s="8" t="s">
        <v>36069</v>
      </c>
      <c r="Q5572" s="22" t="s">
        <v>36070</v>
      </c>
      <c r="R5572" s="13" t="s">
        <v>498</v>
      </c>
    </row>
    <row r="5573" spans="1:18" ht="48" hidden="1">
      <c r="A5573" s="14" t="s">
        <v>36071</v>
      </c>
      <c r="B5573" s="8" t="s">
        <v>36072</v>
      </c>
      <c r="C5573" s="10" t="s">
        <v>9131</v>
      </c>
      <c r="D5573" s="8" t="s">
        <v>36073</v>
      </c>
      <c r="E5573" s="12">
        <v>43641.478599537033</v>
      </c>
      <c r="F5573" s="8"/>
      <c r="G5573" s="8" t="s">
        <v>31</v>
      </c>
      <c r="H5573" s="8"/>
      <c r="I5573" s="8"/>
      <c r="J5573" s="8" t="s">
        <v>36074</v>
      </c>
      <c r="K5573" s="8"/>
      <c r="L5573" s="13" t="s">
        <v>137</v>
      </c>
      <c r="M5573" s="19" t="s">
        <v>164</v>
      </c>
      <c r="N5573" s="8">
        <v>116</v>
      </c>
      <c r="O5573" s="8">
        <v>433</v>
      </c>
      <c r="P5573" s="8"/>
      <c r="Q5573" s="22" t="s">
        <v>36075</v>
      </c>
      <c r="R5573" s="13" t="s">
        <v>9141</v>
      </c>
    </row>
    <row r="5574" spans="1:18" ht="72" hidden="1">
      <c r="A5574" s="14" t="s">
        <v>36076</v>
      </c>
      <c r="B5574" s="8" t="s">
        <v>35676</v>
      </c>
      <c r="C5574" s="10" t="s">
        <v>2804</v>
      </c>
      <c r="D5574" s="8" t="s">
        <v>36077</v>
      </c>
      <c r="E5574" s="12">
        <v>43641.478587962964</v>
      </c>
      <c r="F5574" s="8"/>
      <c r="G5574" s="8" t="s">
        <v>31</v>
      </c>
      <c r="H5574" s="8"/>
      <c r="I5574" s="8"/>
      <c r="J5574" s="8" t="s">
        <v>35678</v>
      </c>
      <c r="K5574" s="8"/>
      <c r="L5574" s="13" t="s">
        <v>224</v>
      </c>
      <c r="M5574" s="19" t="s">
        <v>35679</v>
      </c>
      <c r="N5574" s="8">
        <v>3368</v>
      </c>
      <c r="O5574" s="8">
        <v>3678</v>
      </c>
      <c r="P5574" s="8" t="s">
        <v>35680</v>
      </c>
      <c r="Q5574" s="22" t="s">
        <v>36078</v>
      </c>
      <c r="R5574" s="13" t="s">
        <v>2814</v>
      </c>
    </row>
    <row r="5575" spans="1:18" ht="48" hidden="1">
      <c r="A5575" s="14" t="s">
        <v>36079</v>
      </c>
      <c r="B5575" s="8" t="s">
        <v>36080</v>
      </c>
      <c r="C5575" s="10" t="s">
        <v>4740</v>
      </c>
      <c r="D5575" s="8" t="s">
        <v>36081</v>
      </c>
      <c r="E5575" s="12">
        <v>43641.47855324074</v>
      </c>
      <c r="F5575" s="8"/>
      <c r="G5575" s="8" t="s">
        <v>31</v>
      </c>
      <c r="H5575" s="8"/>
      <c r="I5575" s="8"/>
      <c r="J5575" s="8" t="s">
        <v>36082</v>
      </c>
      <c r="K5575" s="8"/>
      <c r="L5575" s="13" t="s">
        <v>137</v>
      </c>
      <c r="M5575" s="19" t="s">
        <v>164</v>
      </c>
      <c r="N5575" s="8">
        <v>40</v>
      </c>
      <c r="O5575" s="8">
        <v>566</v>
      </c>
      <c r="P5575" s="8" t="s">
        <v>36083</v>
      </c>
      <c r="Q5575" s="22" t="s">
        <v>36084</v>
      </c>
      <c r="R5575" s="13" t="s">
        <v>4758</v>
      </c>
    </row>
    <row r="5576" spans="1:18" ht="60" hidden="1">
      <c r="A5576" s="14" t="s">
        <v>36085</v>
      </c>
      <c r="B5576" s="8" t="s">
        <v>18162</v>
      </c>
      <c r="C5576" s="10" t="s">
        <v>36086</v>
      </c>
      <c r="D5576" s="8" t="s">
        <v>36087</v>
      </c>
      <c r="E5576" s="12">
        <v>43641.478541666671</v>
      </c>
      <c r="F5576" s="8"/>
      <c r="G5576" s="8" t="s">
        <v>31</v>
      </c>
      <c r="H5576" s="8"/>
      <c r="I5576" s="8"/>
      <c r="J5576" s="8" t="s">
        <v>18165</v>
      </c>
      <c r="K5576" s="8"/>
      <c r="L5576" s="13" t="s">
        <v>95</v>
      </c>
      <c r="M5576" s="19" t="s">
        <v>18166</v>
      </c>
      <c r="N5576" s="8">
        <v>6552</v>
      </c>
      <c r="O5576" s="8">
        <v>7224</v>
      </c>
      <c r="P5576" s="8" t="s">
        <v>2463</v>
      </c>
      <c r="Q5576" s="22" t="s">
        <v>36088</v>
      </c>
      <c r="R5576" s="13" t="s">
        <v>36089</v>
      </c>
    </row>
    <row r="5577" spans="1:18" ht="48" hidden="1">
      <c r="A5577" s="14" t="s">
        <v>36090</v>
      </c>
      <c r="B5577" s="8" t="s">
        <v>36091</v>
      </c>
      <c r="C5577" s="10" t="s">
        <v>568</v>
      </c>
      <c r="D5577" s="8" t="s">
        <v>36092</v>
      </c>
      <c r="E5577" s="12">
        <v>43641.478530092594</v>
      </c>
      <c r="F5577" s="8"/>
      <c r="G5577" s="8" t="s">
        <v>31</v>
      </c>
      <c r="H5577" s="8"/>
      <c r="I5577" s="8"/>
      <c r="J5577" s="8" t="s">
        <v>36093</v>
      </c>
      <c r="K5577" s="8"/>
      <c r="L5577" s="13" t="s">
        <v>137</v>
      </c>
      <c r="M5577" s="19" t="s">
        <v>36094</v>
      </c>
      <c r="N5577" s="8">
        <v>1547</v>
      </c>
      <c r="O5577" s="8">
        <v>4066</v>
      </c>
      <c r="P5577" s="8" t="s">
        <v>36095</v>
      </c>
      <c r="Q5577" s="22" t="s">
        <v>36096</v>
      </c>
      <c r="R5577" s="13" t="s">
        <v>575</v>
      </c>
    </row>
    <row r="5578" spans="1:18" ht="48" hidden="1">
      <c r="A5578" s="14" t="s">
        <v>36097</v>
      </c>
      <c r="B5578" s="8" t="s">
        <v>36098</v>
      </c>
      <c r="C5578" s="10" t="s">
        <v>312</v>
      </c>
      <c r="D5578" s="8" t="s">
        <v>36092</v>
      </c>
      <c r="E5578" s="12">
        <v>43641.478530092594</v>
      </c>
      <c r="F5578" s="8"/>
      <c r="G5578" s="8" t="s">
        <v>31</v>
      </c>
      <c r="H5578" s="8"/>
      <c r="I5578" s="8"/>
      <c r="J5578" s="8" t="s">
        <v>36099</v>
      </c>
      <c r="K5578" s="8"/>
      <c r="L5578" s="13" t="s">
        <v>33</v>
      </c>
      <c r="M5578" s="19" t="s">
        <v>36100</v>
      </c>
      <c r="N5578" s="8">
        <v>2815</v>
      </c>
      <c r="O5578" s="8">
        <v>4906</v>
      </c>
      <c r="P5578" s="8"/>
      <c r="Q5578" s="22" t="s">
        <v>36101</v>
      </c>
      <c r="R5578" s="13" t="s">
        <v>327</v>
      </c>
    </row>
    <row r="5579" spans="1:18" ht="60" hidden="1">
      <c r="A5579" s="14" t="s">
        <v>36102</v>
      </c>
      <c r="B5579" s="8" t="s">
        <v>30124</v>
      </c>
      <c r="C5579" s="10" t="s">
        <v>1856</v>
      </c>
      <c r="D5579" s="8" t="s">
        <v>36103</v>
      </c>
      <c r="E5579" s="12">
        <v>43641.478506944448</v>
      </c>
      <c r="F5579" s="8"/>
      <c r="G5579" s="8" t="s">
        <v>31</v>
      </c>
      <c r="H5579" s="8"/>
      <c r="I5579" s="8"/>
      <c r="J5579" s="8" t="s">
        <v>30127</v>
      </c>
      <c r="K5579" s="8"/>
      <c r="L5579" s="13" t="s">
        <v>95</v>
      </c>
      <c r="M5579" s="19" t="s">
        <v>30128</v>
      </c>
      <c r="N5579" s="8">
        <v>7998</v>
      </c>
      <c r="O5579" s="8">
        <v>7922</v>
      </c>
      <c r="P5579" s="8" t="s">
        <v>959</v>
      </c>
      <c r="Q5579" s="22" t="s">
        <v>36104</v>
      </c>
      <c r="R5579" s="13" t="s">
        <v>1877</v>
      </c>
    </row>
    <row r="5580" spans="1:18" ht="48" hidden="1">
      <c r="A5580" s="14" t="s">
        <v>36105</v>
      </c>
      <c r="B5580" s="8" t="s">
        <v>30124</v>
      </c>
      <c r="C5580" s="10" t="s">
        <v>18294</v>
      </c>
      <c r="D5580" s="8" t="s">
        <v>36106</v>
      </c>
      <c r="E5580" s="12">
        <v>43641.478449074071</v>
      </c>
      <c r="F5580" s="8"/>
      <c r="G5580" s="8" t="s">
        <v>31</v>
      </c>
      <c r="H5580" s="8"/>
      <c r="I5580" s="8"/>
      <c r="J5580" s="8" t="s">
        <v>30127</v>
      </c>
      <c r="K5580" s="8"/>
      <c r="L5580" s="13" t="s">
        <v>95</v>
      </c>
      <c r="M5580" s="19" t="s">
        <v>30128</v>
      </c>
      <c r="N5580" s="8">
        <v>7998</v>
      </c>
      <c r="O5580" s="8">
        <v>7922</v>
      </c>
      <c r="P5580" s="8" t="s">
        <v>959</v>
      </c>
      <c r="Q5580" s="22" t="s">
        <v>36107</v>
      </c>
      <c r="R5580" s="13" t="s">
        <v>18296</v>
      </c>
    </row>
    <row r="5581" spans="1:18" ht="60" hidden="1">
      <c r="A5581" s="14" t="s">
        <v>36108</v>
      </c>
      <c r="B5581" s="8" t="s">
        <v>36020</v>
      </c>
      <c r="C5581" s="10" t="s">
        <v>619</v>
      </c>
      <c r="D5581" s="8" t="s">
        <v>36106</v>
      </c>
      <c r="E5581" s="12">
        <v>43641.478449074071</v>
      </c>
      <c r="F5581" s="8"/>
      <c r="G5581" s="8" t="s">
        <v>31</v>
      </c>
      <c r="H5581" s="8"/>
      <c r="I5581" s="8"/>
      <c r="J5581" s="8" t="s">
        <v>36023</v>
      </c>
      <c r="K5581" s="8"/>
      <c r="L5581" s="13" t="s">
        <v>137</v>
      </c>
      <c r="M5581" s="19" t="s">
        <v>36024</v>
      </c>
      <c r="N5581" s="8">
        <v>923</v>
      </c>
      <c r="O5581" s="8">
        <v>2658</v>
      </c>
      <c r="P5581" s="8"/>
      <c r="Q5581" s="22" t="s">
        <v>36109</v>
      </c>
      <c r="R5581" s="13" t="s">
        <v>632</v>
      </c>
    </row>
    <row r="5582" spans="1:18" ht="84" hidden="1">
      <c r="A5582" s="14" t="s">
        <v>36110</v>
      </c>
      <c r="B5582" s="8" t="s">
        <v>30124</v>
      </c>
      <c r="C5582" s="10" t="s">
        <v>36111</v>
      </c>
      <c r="D5582" s="8" t="s">
        <v>36112</v>
      </c>
      <c r="E5582" s="12">
        <v>43641.478310185186</v>
      </c>
      <c r="F5582" s="8"/>
      <c r="G5582" s="8" t="s">
        <v>31</v>
      </c>
      <c r="H5582" s="8"/>
      <c r="I5582" s="8"/>
      <c r="J5582" s="8" t="s">
        <v>30127</v>
      </c>
      <c r="K5582" s="8"/>
      <c r="L5582" s="13" t="s">
        <v>95</v>
      </c>
      <c r="M5582" s="19" t="s">
        <v>30128</v>
      </c>
      <c r="N5582" s="8">
        <v>7998</v>
      </c>
      <c r="O5582" s="8">
        <v>7922</v>
      </c>
      <c r="P5582" s="8" t="s">
        <v>959</v>
      </c>
      <c r="Q5582" s="22" t="s">
        <v>36113</v>
      </c>
      <c r="R5582" s="13" t="s">
        <v>28510</v>
      </c>
    </row>
    <row r="5583" spans="1:18" ht="36" hidden="1">
      <c r="A5583" s="14" t="s">
        <v>36114</v>
      </c>
      <c r="B5583" s="8" t="s">
        <v>36039</v>
      </c>
      <c r="C5583" s="10" t="s">
        <v>1144</v>
      </c>
      <c r="D5583" s="8" t="s">
        <v>36115</v>
      </c>
      <c r="E5583" s="12">
        <v>43641.478206018517</v>
      </c>
      <c r="F5583" s="8"/>
      <c r="G5583" s="8" t="s">
        <v>31</v>
      </c>
      <c r="H5583" s="8"/>
      <c r="I5583" s="8"/>
      <c r="J5583" s="8" t="s">
        <v>36041</v>
      </c>
      <c r="K5583" s="8"/>
      <c r="L5583" s="13" t="s">
        <v>137</v>
      </c>
      <c r="M5583" s="19" t="s">
        <v>36042</v>
      </c>
      <c r="N5583" s="8">
        <v>95</v>
      </c>
      <c r="O5583" s="8">
        <v>22</v>
      </c>
      <c r="P5583" s="8" t="s">
        <v>36043</v>
      </c>
      <c r="Q5583" s="22" t="s">
        <v>36116</v>
      </c>
      <c r="R5583" s="13" t="s">
        <v>1159</v>
      </c>
    </row>
    <row r="5584" spans="1:18" ht="60" hidden="1">
      <c r="A5584" s="14" t="s">
        <v>36117</v>
      </c>
      <c r="B5584" s="8" t="s">
        <v>36118</v>
      </c>
      <c r="C5584" s="10" t="s">
        <v>619</v>
      </c>
      <c r="D5584" s="8" t="s">
        <v>36119</v>
      </c>
      <c r="E5584" s="12">
        <v>43641.478182870371</v>
      </c>
      <c r="F5584" s="8"/>
      <c r="G5584" s="8" t="s">
        <v>31</v>
      </c>
      <c r="H5584" s="8"/>
      <c r="I5584" s="8"/>
      <c r="J5584" s="8" t="s">
        <v>36120</v>
      </c>
      <c r="K5584" s="8"/>
      <c r="L5584" s="13" t="s">
        <v>33</v>
      </c>
      <c r="M5584" s="19" t="s">
        <v>36121</v>
      </c>
      <c r="N5584" s="8">
        <v>1708</v>
      </c>
      <c r="O5584" s="8">
        <v>3532</v>
      </c>
      <c r="P5584" s="8" t="s">
        <v>1374</v>
      </c>
      <c r="Q5584" s="22" t="s">
        <v>36122</v>
      </c>
      <c r="R5584" s="13" t="s">
        <v>632</v>
      </c>
    </row>
    <row r="5585" spans="1:18" ht="60" hidden="1">
      <c r="A5585" s="14" t="s">
        <v>36123</v>
      </c>
      <c r="B5585" s="8" t="s">
        <v>36039</v>
      </c>
      <c r="C5585" s="10" t="s">
        <v>2509</v>
      </c>
      <c r="D5585" s="8" t="s">
        <v>36124</v>
      </c>
      <c r="E5585" s="12">
        <v>43641.478136574078</v>
      </c>
      <c r="F5585" s="8"/>
      <c r="G5585" s="8" t="s">
        <v>31</v>
      </c>
      <c r="H5585" s="8"/>
      <c r="I5585" s="8"/>
      <c r="J5585" s="8" t="s">
        <v>36041</v>
      </c>
      <c r="K5585" s="8"/>
      <c r="L5585" s="13" t="s">
        <v>137</v>
      </c>
      <c r="M5585" s="19" t="s">
        <v>36042</v>
      </c>
      <c r="N5585" s="8">
        <v>95</v>
      </c>
      <c r="O5585" s="8">
        <v>22</v>
      </c>
      <c r="P5585" s="8" t="s">
        <v>36043</v>
      </c>
      <c r="Q5585" s="22" t="s">
        <v>36125</v>
      </c>
      <c r="R5585" s="13" t="s">
        <v>2519</v>
      </c>
    </row>
    <row r="5586" spans="1:18" ht="108" hidden="1">
      <c r="A5586" s="14" t="s">
        <v>36126</v>
      </c>
      <c r="B5586" s="8" t="s">
        <v>36039</v>
      </c>
      <c r="C5586" s="10" t="s">
        <v>4607</v>
      </c>
      <c r="D5586" s="8" t="s">
        <v>36127</v>
      </c>
      <c r="E5586" s="12">
        <v>43641.478043981479</v>
      </c>
      <c r="F5586" s="8"/>
      <c r="G5586" s="8" t="s">
        <v>31</v>
      </c>
      <c r="H5586" s="8"/>
      <c r="I5586" s="8"/>
      <c r="J5586" s="8" t="s">
        <v>36041</v>
      </c>
      <c r="K5586" s="8"/>
      <c r="L5586" s="13" t="s">
        <v>137</v>
      </c>
      <c r="M5586" s="19" t="s">
        <v>36042</v>
      </c>
      <c r="N5586" s="8">
        <v>95</v>
      </c>
      <c r="O5586" s="8">
        <v>22</v>
      </c>
      <c r="P5586" s="8" t="s">
        <v>36043</v>
      </c>
      <c r="Q5586" s="22" t="s">
        <v>36128</v>
      </c>
      <c r="R5586" s="13" t="s">
        <v>4612</v>
      </c>
    </row>
    <row r="5587" spans="1:18" ht="108" hidden="1">
      <c r="A5587" s="14" t="s">
        <v>36129</v>
      </c>
      <c r="B5587" s="8" t="s">
        <v>36130</v>
      </c>
      <c r="C5587" s="10" t="s">
        <v>367</v>
      </c>
      <c r="D5587" s="8" t="s">
        <v>36127</v>
      </c>
      <c r="E5587" s="12">
        <v>43641.478043981479</v>
      </c>
      <c r="F5587" s="8"/>
      <c r="G5587" s="8" t="s">
        <v>31</v>
      </c>
      <c r="H5587" s="8"/>
      <c r="I5587" s="8"/>
      <c r="J5587" s="8" t="s">
        <v>36131</v>
      </c>
      <c r="K5587" s="8"/>
      <c r="L5587" s="13" t="s">
        <v>137</v>
      </c>
      <c r="M5587" s="19" t="s">
        <v>36132</v>
      </c>
      <c r="N5587" s="8">
        <v>59</v>
      </c>
      <c r="O5587" s="8">
        <v>159</v>
      </c>
      <c r="P5587" s="8"/>
      <c r="Q5587" s="22" t="s">
        <v>36133</v>
      </c>
      <c r="R5587" s="13" t="s">
        <v>378</v>
      </c>
    </row>
    <row r="5588" spans="1:18" ht="108" hidden="1">
      <c r="A5588" s="14" t="s">
        <v>36134</v>
      </c>
      <c r="B5588" s="8" t="s">
        <v>36135</v>
      </c>
      <c r="C5588" s="10" t="s">
        <v>367</v>
      </c>
      <c r="D5588" s="8" t="s">
        <v>36136</v>
      </c>
      <c r="E5588" s="12">
        <v>43641.47792824074</v>
      </c>
      <c r="F5588" s="8"/>
      <c r="G5588" s="8" t="s">
        <v>31</v>
      </c>
      <c r="H5588" s="8"/>
      <c r="I5588" s="8"/>
      <c r="J5588" s="8" t="s">
        <v>36137</v>
      </c>
      <c r="K5588" s="8"/>
      <c r="L5588" s="13" t="s">
        <v>137</v>
      </c>
      <c r="M5588" s="19" t="s">
        <v>36138</v>
      </c>
      <c r="N5588" s="8">
        <v>158</v>
      </c>
      <c r="O5588" s="8">
        <v>214</v>
      </c>
      <c r="P5588" s="8" t="s">
        <v>36139</v>
      </c>
      <c r="Q5588" s="22" t="s">
        <v>36140</v>
      </c>
      <c r="R5588" s="13" t="s">
        <v>378</v>
      </c>
    </row>
    <row r="5589" spans="1:18" ht="48" hidden="1">
      <c r="A5589" s="14" t="s">
        <v>36141</v>
      </c>
      <c r="B5589" s="8" t="s">
        <v>36142</v>
      </c>
      <c r="C5589" s="10" t="s">
        <v>568</v>
      </c>
      <c r="D5589" s="8" t="s">
        <v>36143</v>
      </c>
      <c r="E5589" s="12">
        <v>43641.477835648147</v>
      </c>
      <c r="F5589" s="8"/>
      <c r="G5589" s="8" t="s">
        <v>31</v>
      </c>
      <c r="H5589" s="8"/>
      <c r="I5589" s="8"/>
      <c r="J5589" s="8" t="s">
        <v>36144</v>
      </c>
      <c r="K5589" s="8"/>
      <c r="L5589" s="13" t="s">
        <v>33</v>
      </c>
      <c r="M5589" s="19" t="s">
        <v>36145</v>
      </c>
      <c r="N5589" s="8">
        <v>202</v>
      </c>
      <c r="O5589" s="8">
        <v>590</v>
      </c>
      <c r="P5589" s="8"/>
      <c r="Q5589" s="22" t="s">
        <v>36146</v>
      </c>
      <c r="R5589" s="13" t="s">
        <v>575</v>
      </c>
    </row>
    <row r="5590" spans="1:18" ht="60" hidden="1">
      <c r="A5590" s="14" t="s">
        <v>36147</v>
      </c>
      <c r="B5590" s="8" t="s">
        <v>36148</v>
      </c>
      <c r="C5590" s="10" t="s">
        <v>5097</v>
      </c>
      <c r="D5590" s="8" t="s">
        <v>36149</v>
      </c>
      <c r="E5590" s="12">
        <v>43641.477800925924</v>
      </c>
      <c r="F5590" s="8"/>
      <c r="G5590" s="8" t="s">
        <v>31</v>
      </c>
      <c r="H5590" s="8"/>
      <c r="I5590" s="8"/>
      <c r="J5590" s="8" t="s">
        <v>36150</v>
      </c>
      <c r="K5590" s="8"/>
      <c r="L5590" s="13" t="s">
        <v>33</v>
      </c>
      <c r="M5590" s="19" t="s">
        <v>36151</v>
      </c>
      <c r="N5590" s="8">
        <v>1680</v>
      </c>
      <c r="O5590" s="8">
        <v>877</v>
      </c>
      <c r="P5590" s="8" t="s">
        <v>36152</v>
      </c>
      <c r="Q5590" s="22" t="s">
        <v>36153</v>
      </c>
      <c r="R5590" s="13" t="s">
        <v>5107</v>
      </c>
    </row>
    <row r="5591" spans="1:18" ht="24" hidden="1">
      <c r="A5591" s="14" t="s">
        <v>36154</v>
      </c>
      <c r="B5591" s="8" t="s">
        <v>8658</v>
      </c>
      <c r="C5591" s="10" t="s">
        <v>36155</v>
      </c>
      <c r="D5591" s="8" t="s">
        <v>36156</v>
      </c>
      <c r="E5591" s="12">
        <v>43641.477685185186</v>
      </c>
      <c r="F5591" s="8"/>
      <c r="G5591" s="8" t="s">
        <v>31</v>
      </c>
      <c r="H5591" s="8" t="s">
        <v>209</v>
      </c>
      <c r="I5591" s="8" t="s">
        <v>210</v>
      </c>
      <c r="J5591" s="8" t="s">
        <v>8661</v>
      </c>
      <c r="K5591" s="8" t="s">
        <v>212</v>
      </c>
      <c r="L5591" s="13" t="s">
        <v>137</v>
      </c>
      <c r="M5591" s="19" t="s">
        <v>8662</v>
      </c>
      <c r="N5591" s="8">
        <v>3050</v>
      </c>
      <c r="O5591" s="8">
        <v>4952</v>
      </c>
      <c r="P5591" s="8" t="s">
        <v>8663</v>
      </c>
      <c r="Q5591" s="22" t="s">
        <v>36157</v>
      </c>
      <c r="R5591" s="13" t="s">
        <v>36158</v>
      </c>
    </row>
    <row r="5592" spans="1:18" ht="36" hidden="1">
      <c r="A5592" s="14" t="s">
        <v>36159</v>
      </c>
      <c r="B5592" s="8" t="s">
        <v>30124</v>
      </c>
      <c r="C5592" s="10" t="s">
        <v>25019</v>
      </c>
      <c r="D5592" s="8" t="s">
        <v>36160</v>
      </c>
      <c r="E5592" s="12">
        <v>43641.47761574074</v>
      </c>
      <c r="F5592" s="8"/>
      <c r="G5592" s="8" t="s">
        <v>31</v>
      </c>
      <c r="H5592" s="8"/>
      <c r="I5592" s="8"/>
      <c r="J5592" s="8" t="s">
        <v>30127</v>
      </c>
      <c r="K5592" s="8"/>
      <c r="L5592" s="13" t="s">
        <v>95</v>
      </c>
      <c r="M5592" s="19" t="s">
        <v>30128</v>
      </c>
      <c r="N5592" s="8">
        <v>7998</v>
      </c>
      <c r="O5592" s="8">
        <v>7922</v>
      </c>
      <c r="P5592" s="8" t="s">
        <v>959</v>
      </c>
      <c r="Q5592" s="22" t="s">
        <v>36161</v>
      </c>
      <c r="R5592" s="13" t="s">
        <v>25024</v>
      </c>
    </row>
    <row r="5593" spans="1:18" ht="36" hidden="1">
      <c r="A5593" s="14" t="s">
        <v>36162</v>
      </c>
      <c r="B5593" s="8" t="s">
        <v>30124</v>
      </c>
      <c r="C5593" s="10" t="s">
        <v>26916</v>
      </c>
      <c r="D5593" s="8" t="s">
        <v>36163</v>
      </c>
      <c r="E5593" s="12">
        <v>43641.477465277778</v>
      </c>
      <c r="F5593" s="8"/>
      <c r="G5593" s="8" t="s">
        <v>31</v>
      </c>
      <c r="H5593" s="8"/>
      <c r="I5593" s="8"/>
      <c r="J5593" s="8" t="s">
        <v>30127</v>
      </c>
      <c r="K5593" s="8"/>
      <c r="L5593" s="13" t="s">
        <v>95</v>
      </c>
      <c r="M5593" s="19" t="s">
        <v>30128</v>
      </c>
      <c r="N5593" s="8">
        <v>7998</v>
      </c>
      <c r="O5593" s="8">
        <v>7922</v>
      </c>
      <c r="P5593" s="8" t="s">
        <v>959</v>
      </c>
      <c r="Q5593" s="22" t="s">
        <v>36164</v>
      </c>
      <c r="R5593" s="13" t="s">
        <v>26918</v>
      </c>
    </row>
    <row r="5594" spans="1:18" ht="60" hidden="1">
      <c r="A5594" s="14" t="s">
        <v>36165</v>
      </c>
      <c r="B5594" s="8" t="s">
        <v>36166</v>
      </c>
      <c r="C5594" s="10" t="s">
        <v>619</v>
      </c>
      <c r="D5594" s="8" t="s">
        <v>36167</v>
      </c>
      <c r="E5594" s="12">
        <v>43641.477430555555</v>
      </c>
      <c r="F5594" s="8"/>
      <c r="G5594" s="8" t="s">
        <v>31</v>
      </c>
      <c r="H5594" s="8"/>
      <c r="I5594" s="8"/>
      <c r="J5594" s="8" t="s">
        <v>36168</v>
      </c>
      <c r="K5594" s="8"/>
      <c r="L5594" s="13" t="s">
        <v>95</v>
      </c>
      <c r="M5594" s="19" t="s">
        <v>36169</v>
      </c>
      <c r="N5594" s="8">
        <v>180</v>
      </c>
      <c r="O5594" s="8">
        <v>524</v>
      </c>
      <c r="P5594" s="8"/>
      <c r="Q5594" s="22" t="s">
        <v>36170</v>
      </c>
      <c r="R5594" s="13" t="s">
        <v>632</v>
      </c>
    </row>
    <row r="5595" spans="1:18" ht="48" hidden="1">
      <c r="A5595" s="14" t="s">
        <v>36171</v>
      </c>
      <c r="B5595" s="8" t="s">
        <v>27453</v>
      </c>
      <c r="C5595" s="10" t="s">
        <v>568</v>
      </c>
      <c r="D5595" s="8" t="s">
        <v>36172</v>
      </c>
      <c r="E5595" s="12">
        <v>43641.477384259255</v>
      </c>
      <c r="F5595" s="8"/>
      <c r="G5595" s="8" t="s">
        <v>31</v>
      </c>
      <c r="H5595" s="8"/>
      <c r="I5595" s="8"/>
      <c r="J5595" s="8" t="s">
        <v>27455</v>
      </c>
      <c r="K5595" s="8"/>
      <c r="L5595" s="13" t="s">
        <v>137</v>
      </c>
      <c r="M5595" s="19" t="s">
        <v>27456</v>
      </c>
      <c r="N5595" s="8">
        <v>47</v>
      </c>
      <c r="O5595" s="8">
        <v>145</v>
      </c>
      <c r="P5595" s="8" t="s">
        <v>23053</v>
      </c>
      <c r="Q5595" s="22" t="s">
        <v>36173</v>
      </c>
      <c r="R5595" s="13" t="s">
        <v>575</v>
      </c>
    </row>
    <row r="5596" spans="1:18" ht="36" hidden="1">
      <c r="A5596" s="14" t="s">
        <v>36174</v>
      </c>
      <c r="B5596" s="8" t="s">
        <v>30124</v>
      </c>
      <c r="C5596" s="10" t="s">
        <v>36175</v>
      </c>
      <c r="D5596" s="8" t="s">
        <v>36176</v>
      </c>
      <c r="E5596" s="12">
        <v>43641.477337962962</v>
      </c>
      <c r="F5596" s="8"/>
      <c r="G5596" s="8" t="s">
        <v>31</v>
      </c>
      <c r="H5596" s="8"/>
      <c r="I5596" s="8"/>
      <c r="J5596" s="8" t="s">
        <v>30127</v>
      </c>
      <c r="K5596" s="8"/>
      <c r="L5596" s="13" t="s">
        <v>95</v>
      </c>
      <c r="M5596" s="19" t="s">
        <v>30128</v>
      </c>
      <c r="N5596" s="8">
        <v>7998</v>
      </c>
      <c r="O5596" s="8">
        <v>7922</v>
      </c>
      <c r="P5596" s="8" t="s">
        <v>959</v>
      </c>
      <c r="Q5596" s="22" t="s">
        <v>36177</v>
      </c>
      <c r="R5596" s="13" t="s">
        <v>36178</v>
      </c>
    </row>
    <row r="5597" spans="1:18" ht="36" hidden="1">
      <c r="A5597" s="14" t="s">
        <v>36179</v>
      </c>
      <c r="B5597" s="8" t="s">
        <v>30124</v>
      </c>
      <c r="C5597" s="10" t="s">
        <v>15389</v>
      </c>
      <c r="D5597" s="8" t="s">
        <v>36180</v>
      </c>
      <c r="E5597" s="12">
        <v>43641.477233796293</v>
      </c>
      <c r="F5597" s="8"/>
      <c r="G5597" s="8" t="s">
        <v>31</v>
      </c>
      <c r="H5597" s="8"/>
      <c r="I5597" s="8"/>
      <c r="J5597" s="8" t="s">
        <v>30127</v>
      </c>
      <c r="K5597" s="8"/>
      <c r="L5597" s="13" t="s">
        <v>95</v>
      </c>
      <c r="M5597" s="19" t="s">
        <v>30128</v>
      </c>
      <c r="N5597" s="8">
        <v>7998</v>
      </c>
      <c r="O5597" s="8">
        <v>7922</v>
      </c>
      <c r="P5597" s="8" t="s">
        <v>959</v>
      </c>
      <c r="Q5597" s="22" t="s">
        <v>36181</v>
      </c>
      <c r="R5597" s="13" t="s">
        <v>3926</v>
      </c>
    </row>
    <row r="5598" spans="1:18" ht="60" hidden="1">
      <c r="A5598" s="14" t="s">
        <v>36182</v>
      </c>
      <c r="B5598" s="8" t="s">
        <v>36183</v>
      </c>
      <c r="C5598" s="10" t="s">
        <v>5077</v>
      </c>
      <c r="D5598" s="8" t="s">
        <v>36184</v>
      </c>
      <c r="E5598" s="12">
        <v>43641.477187500001</v>
      </c>
      <c r="F5598" s="8"/>
      <c r="G5598" s="8" t="s">
        <v>31</v>
      </c>
      <c r="H5598" s="8"/>
      <c r="I5598" s="8"/>
      <c r="J5598" s="8" t="s">
        <v>36185</v>
      </c>
      <c r="K5598" s="8"/>
      <c r="L5598" s="13" t="s">
        <v>33</v>
      </c>
      <c r="M5598" s="19" t="s">
        <v>36186</v>
      </c>
      <c r="N5598" s="8">
        <v>208</v>
      </c>
      <c r="O5598" s="8">
        <v>682</v>
      </c>
      <c r="P5598" s="8"/>
      <c r="Q5598" s="22" t="s">
        <v>36187</v>
      </c>
      <c r="R5598" s="13" t="s">
        <v>5094</v>
      </c>
    </row>
    <row r="5599" spans="1:18" ht="108" hidden="1">
      <c r="A5599" s="14" t="s">
        <v>36188</v>
      </c>
      <c r="B5599" s="8" t="s">
        <v>36189</v>
      </c>
      <c r="C5599" s="10" t="s">
        <v>367</v>
      </c>
      <c r="D5599" s="8" t="s">
        <v>36190</v>
      </c>
      <c r="E5599" s="12">
        <v>43641.477152777778</v>
      </c>
      <c r="F5599" s="8"/>
      <c r="G5599" s="8" t="s">
        <v>31</v>
      </c>
      <c r="H5599" s="8"/>
      <c r="I5599" s="8"/>
      <c r="J5599" s="8" t="s">
        <v>36191</v>
      </c>
      <c r="K5599" s="8"/>
      <c r="L5599" s="13" t="s">
        <v>137</v>
      </c>
      <c r="M5599" s="19" t="s">
        <v>36192</v>
      </c>
      <c r="N5599" s="8">
        <v>29</v>
      </c>
      <c r="O5599" s="8">
        <v>131</v>
      </c>
      <c r="P5599" s="8" t="s">
        <v>36193</v>
      </c>
      <c r="Q5599" s="22" t="s">
        <v>36194</v>
      </c>
      <c r="R5599" s="13" t="s">
        <v>378</v>
      </c>
    </row>
    <row r="5600" spans="1:18" ht="13">
      <c r="A5600" s="14" t="s">
        <v>16865</v>
      </c>
      <c r="B5600" s="8" t="s">
        <v>16785</v>
      </c>
      <c r="C5600" s="10" t="s">
        <v>16866</v>
      </c>
      <c r="D5600" s="8" t="s">
        <v>16867</v>
      </c>
      <c r="E5600" s="12">
        <v>43641.477106481485</v>
      </c>
      <c r="F5600" s="8"/>
      <c r="G5600" s="8" t="s">
        <v>31</v>
      </c>
      <c r="H5600" s="8" t="s">
        <v>16868</v>
      </c>
      <c r="I5600" s="8" t="s">
        <v>16869</v>
      </c>
      <c r="J5600" s="8" t="s">
        <v>16790</v>
      </c>
      <c r="K5600" s="8" t="s">
        <v>16870</v>
      </c>
      <c r="L5600" s="13" t="s">
        <v>33</v>
      </c>
      <c r="M5600" s="19" t="s">
        <v>16792</v>
      </c>
      <c r="N5600" s="8">
        <v>9</v>
      </c>
      <c r="O5600" s="8">
        <v>104</v>
      </c>
      <c r="P5600" s="8"/>
      <c r="Q5600" s="22" t="s">
        <v>16871</v>
      </c>
      <c r="R5600" s="13" t="s">
        <v>16872</v>
      </c>
    </row>
    <row r="5601" spans="1:18" ht="60" hidden="1">
      <c r="A5601" s="14" t="s">
        <v>36195</v>
      </c>
      <c r="B5601" s="8" t="s">
        <v>36196</v>
      </c>
      <c r="C5601" s="10" t="s">
        <v>619</v>
      </c>
      <c r="D5601" s="8" t="s">
        <v>36197</v>
      </c>
      <c r="E5601" s="12">
        <v>43641.477037037039</v>
      </c>
      <c r="F5601" s="8"/>
      <c r="G5601" s="8" t="s">
        <v>31</v>
      </c>
      <c r="H5601" s="8"/>
      <c r="I5601" s="8"/>
      <c r="J5601" s="8" t="s">
        <v>36198</v>
      </c>
      <c r="K5601" s="8"/>
      <c r="L5601" s="13" t="s">
        <v>33</v>
      </c>
      <c r="M5601" s="19" t="s">
        <v>36199</v>
      </c>
      <c r="N5601" s="8">
        <v>363</v>
      </c>
      <c r="O5601" s="8">
        <v>2454</v>
      </c>
      <c r="P5601" s="8" t="s">
        <v>1234</v>
      </c>
      <c r="Q5601" s="22" t="s">
        <v>36200</v>
      </c>
      <c r="R5601" s="13" t="s">
        <v>632</v>
      </c>
    </row>
    <row r="5602" spans="1:18" ht="48" hidden="1">
      <c r="A5602" s="14" t="s">
        <v>36201</v>
      </c>
      <c r="B5602" s="8" t="s">
        <v>36202</v>
      </c>
      <c r="C5602" s="10" t="s">
        <v>6481</v>
      </c>
      <c r="D5602" s="8" t="s">
        <v>36203</v>
      </c>
      <c r="E5602" s="12">
        <v>43641.476990740739</v>
      </c>
      <c r="F5602" s="8"/>
      <c r="G5602" s="8" t="s">
        <v>31</v>
      </c>
      <c r="H5602" s="8"/>
      <c r="I5602" s="8"/>
      <c r="J5602" s="8" t="s">
        <v>36204</v>
      </c>
      <c r="K5602" s="8"/>
      <c r="L5602" s="13" t="s">
        <v>137</v>
      </c>
      <c r="M5602" s="19" t="s">
        <v>36205</v>
      </c>
      <c r="N5602" s="8">
        <v>951</v>
      </c>
      <c r="O5602" s="8">
        <v>1013</v>
      </c>
      <c r="P5602" s="8"/>
      <c r="Q5602" s="22" t="s">
        <v>36206</v>
      </c>
      <c r="R5602" s="13" t="s">
        <v>6495</v>
      </c>
    </row>
    <row r="5603" spans="1:18" ht="60" hidden="1">
      <c r="A5603" s="14" t="s">
        <v>36207</v>
      </c>
      <c r="B5603" s="8" t="s">
        <v>36208</v>
      </c>
      <c r="C5603" s="10" t="s">
        <v>619</v>
      </c>
      <c r="D5603" s="8" t="s">
        <v>36209</v>
      </c>
      <c r="E5603" s="12">
        <v>43641.47693287037</v>
      </c>
      <c r="F5603" s="8"/>
      <c r="G5603" s="8" t="s">
        <v>31</v>
      </c>
      <c r="H5603" s="8"/>
      <c r="I5603" s="8"/>
      <c r="J5603" s="8" t="s">
        <v>36210</v>
      </c>
      <c r="K5603" s="8"/>
      <c r="L5603" s="13" t="s">
        <v>95</v>
      </c>
      <c r="M5603" s="19" t="s">
        <v>36211</v>
      </c>
      <c r="N5603" s="8">
        <v>1597</v>
      </c>
      <c r="O5603" s="8">
        <v>5002</v>
      </c>
      <c r="P5603" s="8"/>
      <c r="Q5603" s="22" t="s">
        <v>36212</v>
      </c>
      <c r="R5603" s="13" t="s">
        <v>632</v>
      </c>
    </row>
    <row r="5604" spans="1:18" ht="48" hidden="1">
      <c r="A5604" s="14" t="s">
        <v>36213</v>
      </c>
      <c r="B5604" s="8" t="s">
        <v>30124</v>
      </c>
      <c r="C5604" s="10" t="s">
        <v>35410</v>
      </c>
      <c r="D5604" s="8" t="s">
        <v>36214</v>
      </c>
      <c r="E5604" s="12">
        <v>43641.476909722223</v>
      </c>
      <c r="F5604" s="8"/>
      <c r="G5604" s="8" t="s">
        <v>31</v>
      </c>
      <c r="H5604" s="8"/>
      <c r="I5604" s="8"/>
      <c r="J5604" s="8" t="s">
        <v>30127</v>
      </c>
      <c r="K5604" s="8"/>
      <c r="L5604" s="13" t="s">
        <v>95</v>
      </c>
      <c r="M5604" s="19" t="s">
        <v>30128</v>
      </c>
      <c r="N5604" s="8">
        <v>7998</v>
      </c>
      <c r="O5604" s="8">
        <v>7922</v>
      </c>
      <c r="P5604" s="8" t="s">
        <v>959</v>
      </c>
      <c r="Q5604" s="22" t="s">
        <v>36215</v>
      </c>
      <c r="R5604" s="13" t="s">
        <v>35415</v>
      </c>
    </row>
    <row r="5605" spans="1:18" ht="36" hidden="1">
      <c r="A5605" s="14" t="s">
        <v>36216</v>
      </c>
      <c r="B5605" s="8" t="s">
        <v>36217</v>
      </c>
      <c r="C5605" s="10" t="s">
        <v>36218</v>
      </c>
      <c r="D5605" s="8" t="s">
        <v>36219</v>
      </c>
      <c r="E5605" s="12">
        <v>43641.476863425924</v>
      </c>
      <c r="F5605" s="8"/>
      <c r="G5605" s="8" t="s">
        <v>1355</v>
      </c>
      <c r="H5605" s="8"/>
      <c r="I5605" s="8"/>
      <c r="J5605" s="8" t="s">
        <v>36220</v>
      </c>
      <c r="K5605" s="8"/>
      <c r="L5605" s="13" t="s">
        <v>33</v>
      </c>
      <c r="M5605" s="19" t="s">
        <v>36221</v>
      </c>
      <c r="N5605" s="8">
        <v>447</v>
      </c>
      <c r="O5605" s="8">
        <v>2091</v>
      </c>
      <c r="P5605" s="8" t="s">
        <v>19933</v>
      </c>
      <c r="Q5605" s="22" t="s">
        <v>36222</v>
      </c>
      <c r="R5605" s="13" t="s">
        <v>36223</v>
      </c>
    </row>
    <row r="5606" spans="1:18" ht="72" hidden="1">
      <c r="A5606" s="14" t="s">
        <v>36224</v>
      </c>
      <c r="B5606" s="8" t="s">
        <v>36225</v>
      </c>
      <c r="C5606" s="10" t="s">
        <v>2804</v>
      </c>
      <c r="D5606" s="8" t="s">
        <v>36226</v>
      </c>
      <c r="E5606" s="12">
        <v>43641.476851851854</v>
      </c>
      <c r="F5606" s="8"/>
      <c r="G5606" s="8" t="s">
        <v>31</v>
      </c>
      <c r="H5606" s="8"/>
      <c r="I5606" s="8"/>
      <c r="J5606" s="8" t="s">
        <v>36227</v>
      </c>
      <c r="K5606" s="8"/>
      <c r="L5606" s="13" t="s">
        <v>33</v>
      </c>
      <c r="M5606" s="19" t="s">
        <v>36228</v>
      </c>
      <c r="N5606" s="8">
        <v>157</v>
      </c>
      <c r="O5606" s="8">
        <v>498</v>
      </c>
      <c r="P5606" s="8" t="s">
        <v>5346</v>
      </c>
      <c r="Q5606" s="22" t="s">
        <v>36229</v>
      </c>
      <c r="R5606" s="13" t="s">
        <v>2814</v>
      </c>
    </row>
    <row r="5607" spans="1:18" ht="144" hidden="1">
      <c r="A5607" s="14" t="s">
        <v>36230</v>
      </c>
      <c r="B5607" s="8" t="s">
        <v>30124</v>
      </c>
      <c r="C5607" s="10" t="s">
        <v>18419</v>
      </c>
      <c r="D5607" s="8" t="s">
        <v>36231</v>
      </c>
      <c r="E5607" s="12">
        <v>43641.476817129631</v>
      </c>
      <c r="F5607" s="8"/>
      <c r="G5607" s="8" t="s">
        <v>31</v>
      </c>
      <c r="H5607" s="8"/>
      <c r="I5607" s="8"/>
      <c r="J5607" s="8" t="s">
        <v>30127</v>
      </c>
      <c r="K5607" s="8"/>
      <c r="L5607" s="13" t="s">
        <v>95</v>
      </c>
      <c r="M5607" s="19" t="s">
        <v>30128</v>
      </c>
      <c r="N5607" s="8">
        <v>7998</v>
      </c>
      <c r="O5607" s="8">
        <v>7922</v>
      </c>
      <c r="P5607" s="8" t="s">
        <v>959</v>
      </c>
      <c r="Q5607" s="22" t="s">
        <v>36232</v>
      </c>
      <c r="R5607" s="13" t="s">
        <v>18430</v>
      </c>
    </row>
    <row r="5608" spans="1:18" ht="13">
      <c r="A5608" s="14" t="s">
        <v>16873</v>
      </c>
      <c r="B5608" s="8" t="s">
        <v>16785</v>
      </c>
      <c r="C5608" s="10" t="s">
        <v>16874</v>
      </c>
      <c r="D5608" s="8" t="s">
        <v>16875</v>
      </c>
      <c r="E5608" s="12">
        <v>43641.476805555554</v>
      </c>
      <c r="F5608" s="8"/>
      <c r="G5608" s="8" t="s">
        <v>31</v>
      </c>
      <c r="H5608" s="8" t="s">
        <v>16876</v>
      </c>
      <c r="I5608" s="8" t="s">
        <v>16877</v>
      </c>
      <c r="J5608" s="8" t="s">
        <v>16790</v>
      </c>
      <c r="K5608" s="8" t="s">
        <v>16878</v>
      </c>
      <c r="L5608" s="13" t="s">
        <v>33</v>
      </c>
      <c r="M5608" s="19" t="s">
        <v>16792</v>
      </c>
      <c r="N5608" s="8">
        <v>9</v>
      </c>
      <c r="O5608" s="8">
        <v>104</v>
      </c>
      <c r="P5608" s="8"/>
      <c r="Q5608" s="22" t="s">
        <v>16884</v>
      </c>
      <c r="R5608" s="13" t="s">
        <v>16885</v>
      </c>
    </row>
    <row r="5609" spans="1:18" ht="72" hidden="1">
      <c r="A5609" s="14" t="s">
        <v>36233</v>
      </c>
      <c r="B5609" s="8" t="s">
        <v>36234</v>
      </c>
      <c r="C5609" s="10" t="s">
        <v>2804</v>
      </c>
      <c r="D5609" s="8" t="s">
        <v>36235</v>
      </c>
      <c r="E5609" s="12">
        <v>43641.476712962962</v>
      </c>
      <c r="F5609" s="8"/>
      <c r="G5609" s="8" t="s">
        <v>18045</v>
      </c>
      <c r="H5609" s="8"/>
      <c r="I5609" s="8"/>
      <c r="J5609" s="8" t="s">
        <v>36236</v>
      </c>
      <c r="K5609" s="8"/>
      <c r="L5609" s="13" t="s">
        <v>137</v>
      </c>
      <c r="M5609" s="19" t="s">
        <v>36237</v>
      </c>
      <c r="N5609" s="8">
        <v>745</v>
      </c>
      <c r="O5609" s="8">
        <v>1149</v>
      </c>
      <c r="P5609" s="8" t="s">
        <v>3176</v>
      </c>
      <c r="Q5609" s="22" t="s">
        <v>36238</v>
      </c>
      <c r="R5609" s="13" t="s">
        <v>2814</v>
      </c>
    </row>
    <row r="5610" spans="1:18" ht="48" hidden="1">
      <c r="A5610" s="14" t="s">
        <v>36239</v>
      </c>
      <c r="B5610" s="8" t="s">
        <v>36020</v>
      </c>
      <c r="C5610" s="10" t="s">
        <v>312</v>
      </c>
      <c r="D5610" s="8" t="s">
        <v>36240</v>
      </c>
      <c r="E5610" s="12">
        <v>43641.476643518516</v>
      </c>
      <c r="F5610" s="8"/>
      <c r="G5610" s="8" t="s">
        <v>31</v>
      </c>
      <c r="H5610" s="8"/>
      <c r="I5610" s="8"/>
      <c r="J5610" s="8" t="s">
        <v>36023</v>
      </c>
      <c r="K5610" s="8"/>
      <c r="L5610" s="13" t="s">
        <v>137</v>
      </c>
      <c r="M5610" s="19" t="s">
        <v>36024</v>
      </c>
      <c r="N5610" s="8">
        <v>923</v>
      </c>
      <c r="O5610" s="8">
        <v>2658</v>
      </c>
      <c r="P5610" s="8"/>
      <c r="Q5610" s="22" t="s">
        <v>36241</v>
      </c>
      <c r="R5610" s="13" t="s">
        <v>327</v>
      </c>
    </row>
    <row r="5611" spans="1:18" ht="108" hidden="1">
      <c r="A5611" s="14" t="s">
        <v>36242</v>
      </c>
      <c r="B5611" s="8" t="s">
        <v>30124</v>
      </c>
      <c r="C5611" s="10" t="s">
        <v>2287</v>
      </c>
      <c r="D5611" s="8" t="s">
        <v>36243</v>
      </c>
      <c r="E5611" s="12">
        <v>43641.476631944446</v>
      </c>
      <c r="F5611" s="8"/>
      <c r="G5611" s="8" t="s">
        <v>31</v>
      </c>
      <c r="H5611" s="8"/>
      <c r="I5611" s="8"/>
      <c r="J5611" s="8" t="s">
        <v>30127</v>
      </c>
      <c r="K5611" s="8"/>
      <c r="L5611" s="13" t="s">
        <v>95</v>
      </c>
      <c r="M5611" s="19" t="s">
        <v>30128</v>
      </c>
      <c r="N5611" s="8">
        <v>7998</v>
      </c>
      <c r="O5611" s="8">
        <v>7922</v>
      </c>
      <c r="P5611" s="8" t="s">
        <v>959</v>
      </c>
      <c r="Q5611" s="22" t="s">
        <v>36244</v>
      </c>
      <c r="R5611" s="13" t="s">
        <v>2313</v>
      </c>
    </row>
    <row r="5612" spans="1:18" ht="36">
      <c r="A5612" s="14" t="s">
        <v>16887</v>
      </c>
      <c r="B5612" s="8" t="s">
        <v>16888</v>
      </c>
      <c r="C5612" s="10" t="s">
        <v>16889</v>
      </c>
      <c r="D5612" s="8" t="s">
        <v>16890</v>
      </c>
      <c r="E5612" s="12">
        <v>43641.476539351846</v>
      </c>
      <c r="F5612" s="8"/>
      <c r="G5612" s="8" t="s">
        <v>31</v>
      </c>
      <c r="H5612" s="8"/>
      <c r="I5612" s="8"/>
      <c r="J5612" s="8" t="s">
        <v>16891</v>
      </c>
      <c r="K5612" s="8"/>
      <c r="L5612" s="13" t="s">
        <v>33</v>
      </c>
      <c r="M5612" s="19" t="s">
        <v>16892</v>
      </c>
      <c r="N5612" s="8">
        <v>78</v>
      </c>
      <c r="O5612" s="8">
        <v>116</v>
      </c>
      <c r="P5612" s="8" t="s">
        <v>959</v>
      </c>
      <c r="Q5612" s="22" t="s">
        <v>16898</v>
      </c>
      <c r="R5612" s="13" t="s">
        <v>16901</v>
      </c>
    </row>
    <row r="5613" spans="1:18" ht="13">
      <c r="A5613" s="14" t="s">
        <v>16902</v>
      </c>
      <c r="B5613" s="8" t="s">
        <v>16785</v>
      </c>
      <c r="C5613" s="10" t="s">
        <v>1588</v>
      </c>
      <c r="D5613" s="8" t="s">
        <v>16903</v>
      </c>
      <c r="E5613" s="12">
        <v>43641.476527777777</v>
      </c>
      <c r="F5613" s="8"/>
      <c r="G5613" s="8" t="s">
        <v>31</v>
      </c>
      <c r="H5613" s="8" t="s">
        <v>106</v>
      </c>
      <c r="I5613" s="8" t="s">
        <v>107</v>
      </c>
      <c r="J5613" s="8" t="s">
        <v>16790</v>
      </c>
      <c r="K5613" s="8" t="s">
        <v>16904</v>
      </c>
      <c r="L5613" s="13" t="s">
        <v>33</v>
      </c>
      <c r="M5613" s="19" t="s">
        <v>16792</v>
      </c>
      <c r="N5613" s="8">
        <v>9</v>
      </c>
      <c r="O5613" s="8">
        <v>104</v>
      </c>
      <c r="P5613" s="8"/>
      <c r="Q5613" s="22" t="s">
        <v>16911</v>
      </c>
      <c r="R5613" s="13" t="s">
        <v>1594</v>
      </c>
    </row>
    <row r="5614" spans="1:18" ht="48" hidden="1">
      <c r="A5614" s="14" t="s">
        <v>36245</v>
      </c>
      <c r="B5614" s="8" t="s">
        <v>30124</v>
      </c>
      <c r="C5614" s="10" t="s">
        <v>31327</v>
      </c>
      <c r="D5614" s="8" t="s">
        <v>36246</v>
      </c>
      <c r="E5614" s="12">
        <v>43641.476493055554</v>
      </c>
      <c r="F5614" s="8"/>
      <c r="G5614" s="8" t="s">
        <v>31</v>
      </c>
      <c r="H5614" s="8"/>
      <c r="I5614" s="8"/>
      <c r="J5614" s="8" t="s">
        <v>30127</v>
      </c>
      <c r="K5614" s="8"/>
      <c r="L5614" s="13" t="s">
        <v>95</v>
      </c>
      <c r="M5614" s="19" t="s">
        <v>30128</v>
      </c>
      <c r="N5614" s="8">
        <v>7998</v>
      </c>
      <c r="O5614" s="8">
        <v>7922</v>
      </c>
      <c r="P5614" s="8" t="s">
        <v>959</v>
      </c>
      <c r="Q5614" s="22" t="s">
        <v>36247</v>
      </c>
      <c r="R5614" s="13" t="s">
        <v>31330</v>
      </c>
    </row>
    <row r="5615" spans="1:18" ht="48">
      <c r="A5615" s="14" t="s">
        <v>16913</v>
      </c>
      <c r="B5615" s="8" t="s">
        <v>6307</v>
      </c>
      <c r="C5615" s="10" t="s">
        <v>16914</v>
      </c>
      <c r="D5615" s="8" t="s">
        <v>16915</v>
      </c>
      <c r="E5615" s="12">
        <v>43641.476412037038</v>
      </c>
      <c r="F5615" s="8"/>
      <c r="G5615" s="8" t="s">
        <v>31</v>
      </c>
      <c r="H5615" s="8"/>
      <c r="I5615" s="8"/>
      <c r="J5615" s="8" t="s">
        <v>6306</v>
      </c>
      <c r="K5615" s="8"/>
      <c r="L5615" s="13" t="s">
        <v>519</v>
      </c>
      <c r="M5615" s="19" t="s">
        <v>14721</v>
      </c>
      <c r="N5615" s="8">
        <v>5143</v>
      </c>
      <c r="O5615" s="8">
        <v>4923</v>
      </c>
      <c r="P5615" s="8" t="s">
        <v>1265</v>
      </c>
      <c r="Q5615" s="22" t="s">
        <v>16923</v>
      </c>
      <c r="R5615" s="13" t="s">
        <v>16925</v>
      </c>
    </row>
    <row r="5616" spans="1:18" ht="36" hidden="1">
      <c r="A5616" s="14" t="s">
        <v>36248</v>
      </c>
      <c r="B5616" s="8" t="s">
        <v>30124</v>
      </c>
      <c r="C5616" s="10" t="s">
        <v>19899</v>
      </c>
      <c r="D5616" s="8" t="s">
        <v>36249</v>
      </c>
      <c r="E5616" s="12">
        <v>43641.476365740746</v>
      </c>
      <c r="F5616" s="8"/>
      <c r="G5616" s="8" t="s">
        <v>31</v>
      </c>
      <c r="H5616" s="8"/>
      <c r="I5616" s="8"/>
      <c r="J5616" s="8" t="s">
        <v>30127</v>
      </c>
      <c r="K5616" s="8"/>
      <c r="L5616" s="13" t="s">
        <v>95</v>
      </c>
      <c r="M5616" s="19" t="s">
        <v>30128</v>
      </c>
      <c r="N5616" s="8">
        <v>7998</v>
      </c>
      <c r="O5616" s="8">
        <v>7922</v>
      </c>
      <c r="P5616" s="8" t="s">
        <v>959</v>
      </c>
      <c r="Q5616" s="22" t="s">
        <v>36250</v>
      </c>
      <c r="R5616" s="13" t="s">
        <v>19910</v>
      </c>
    </row>
    <row r="5617" spans="1:18" ht="60" hidden="1">
      <c r="A5617" s="14" t="s">
        <v>36251</v>
      </c>
      <c r="B5617" s="8" t="s">
        <v>32524</v>
      </c>
      <c r="C5617" s="10" t="s">
        <v>5097</v>
      </c>
      <c r="D5617" s="8" t="s">
        <v>36252</v>
      </c>
      <c r="E5617" s="12">
        <v>43641.4762962963</v>
      </c>
      <c r="F5617" s="8"/>
      <c r="G5617" s="8" t="s">
        <v>31</v>
      </c>
      <c r="H5617" s="8"/>
      <c r="I5617" s="8"/>
      <c r="J5617" s="8" t="s">
        <v>32526</v>
      </c>
      <c r="K5617" s="8"/>
      <c r="L5617" s="13" t="s">
        <v>33</v>
      </c>
      <c r="M5617" s="19" t="s">
        <v>32527</v>
      </c>
      <c r="N5617" s="8">
        <v>8628</v>
      </c>
      <c r="O5617" s="8">
        <v>9375</v>
      </c>
      <c r="P5617" s="8"/>
      <c r="Q5617" s="22" t="s">
        <v>36253</v>
      </c>
      <c r="R5617" s="13" t="s">
        <v>5107</v>
      </c>
    </row>
    <row r="5618" spans="1:18" ht="36" hidden="1">
      <c r="A5618" s="14" t="s">
        <v>36254</v>
      </c>
      <c r="B5618" s="8" t="s">
        <v>30124</v>
      </c>
      <c r="C5618" s="10" t="s">
        <v>17300</v>
      </c>
      <c r="D5618" s="8" t="s">
        <v>36255</v>
      </c>
      <c r="E5618" s="12">
        <v>43641.476261574076</v>
      </c>
      <c r="F5618" s="8"/>
      <c r="G5618" s="8" t="s">
        <v>31</v>
      </c>
      <c r="H5618" s="8"/>
      <c r="I5618" s="8"/>
      <c r="J5618" s="8" t="s">
        <v>30127</v>
      </c>
      <c r="K5618" s="8"/>
      <c r="L5618" s="13" t="s">
        <v>95</v>
      </c>
      <c r="M5618" s="19" t="s">
        <v>30128</v>
      </c>
      <c r="N5618" s="8">
        <v>7998</v>
      </c>
      <c r="O5618" s="8">
        <v>7922</v>
      </c>
      <c r="P5618" s="8" t="s">
        <v>959</v>
      </c>
      <c r="Q5618" s="22" t="s">
        <v>36256</v>
      </c>
      <c r="R5618" s="13" t="s">
        <v>17314</v>
      </c>
    </row>
    <row r="5619" spans="1:18" ht="36">
      <c r="A5619" s="14" t="s">
        <v>19779</v>
      </c>
      <c r="B5619" s="8" t="s">
        <v>17033</v>
      </c>
      <c r="C5619" s="10" t="s">
        <v>19780</v>
      </c>
      <c r="D5619" s="8" t="s">
        <v>19781</v>
      </c>
      <c r="E5619" s="12">
        <v>43641.476238425923</v>
      </c>
      <c r="F5619" s="8"/>
      <c r="G5619" s="8" t="s">
        <v>31</v>
      </c>
      <c r="H5619" s="8" t="s">
        <v>209</v>
      </c>
      <c r="I5619" s="8" t="s">
        <v>210</v>
      </c>
      <c r="J5619" s="8" t="s">
        <v>17036</v>
      </c>
      <c r="K5619" s="8"/>
      <c r="L5619" s="13" t="s">
        <v>33</v>
      </c>
      <c r="M5619" s="19" t="s">
        <v>17037</v>
      </c>
      <c r="N5619" s="8">
        <v>1268</v>
      </c>
      <c r="O5619" s="8">
        <v>1760</v>
      </c>
      <c r="P5619" s="8"/>
      <c r="Q5619" s="22" t="s">
        <v>19787</v>
      </c>
      <c r="R5619" s="13" t="s">
        <v>19790</v>
      </c>
    </row>
    <row r="5620" spans="1:18" ht="60" hidden="1">
      <c r="A5620" s="14" t="s">
        <v>36257</v>
      </c>
      <c r="B5620" s="8" t="s">
        <v>36258</v>
      </c>
      <c r="C5620" s="10" t="s">
        <v>487</v>
      </c>
      <c r="D5620" s="8" t="s">
        <v>19781</v>
      </c>
      <c r="E5620" s="12">
        <v>43641.476238425923</v>
      </c>
      <c r="F5620" s="8"/>
      <c r="G5620" s="8" t="s">
        <v>31</v>
      </c>
      <c r="H5620" s="8"/>
      <c r="I5620" s="8"/>
      <c r="J5620" s="8" t="s">
        <v>36259</v>
      </c>
      <c r="K5620" s="8"/>
      <c r="L5620" s="13" t="s">
        <v>137</v>
      </c>
      <c r="M5620" s="19" t="s">
        <v>36260</v>
      </c>
      <c r="N5620" s="8">
        <v>173</v>
      </c>
      <c r="O5620" s="8">
        <v>168</v>
      </c>
      <c r="P5620" s="8"/>
      <c r="Q5620" s="22" t="s">
        <v>36261</v>
      </c>
      <c r="R5620" s="13" t="s">
        <v>498</v>
      </c>
    </row>
    <row r="5621" spans="1:18" ht="84" hidden="1">
      <c r="A5621" s="14" t="s">
        <v>36262</v>
      </c>
      <c r="B5621" s="8" t="s">
        <v>36263</v>
      </c>
      <c r="C5621" s="10" t="s">
        <v>1605</v>
      </c>
      <c r="D5621" s="8" t="s">
        <v>19781</v>
      </c>
      <c r="E5621" s="12">
        <v>43641.476238425923</v>
      </c>
      <c r="F5621" s="8"/>
      <c r="G5621" s="8" t="s">
        <v>31</v>
      </c>
      <c r="H5621" s="8"/>
      <c r="I5621" s="8"/>
      <c r="J5621" s="8" t="s">
        <v>36264</v>
      </c>
      <c r="K5621" s="8"/>
      <c r="L5621" s="13" t="s">
        <v>95</v>
      </c>
      <c r="M5621" s="19" t="s">
        <v>36265</v>
      </c>
      <c r="N5621" s="8">
        <v>3160</v>
      </c>
      <c r="O5621" s="8">
        <v>3345</v>
      </c>
      <c r="P5621" s="8"/>
      <c r="Q5621" s="22" t="s">
        <v>36266</v>
      </c>
      <c r="R5621" s="13" t="s">
        <v>1614</v>
      </c>
    </row>
    <row r="5622" spans="1:18" ht="48" hidden="1">
      <c r="A5622" s="14" t="s">
        <v>36267</v>
      </c>
      <c r="B5622" s="8" t="s">
        <v>30124</v>
      </c>
      <c r="C5622" s="10" t="s">
        <v>32858</v>
      </c>
      <c r="D5622" s="8" t="s">
        <v>36268</v>
      </c>
      <c r="E5622" s="12">
        <v>43641.4762037037</v>
      </c>
      <c r="F5622" s="8"/>
      <c r="G5622" s="8" t="s">
        <v>31</v>
      </c>
      <c r="H5622" s="8"/>
      <c r="I5622" s="8"/>
      <c r="J5622" s="8" t="s">
        <v>30127</v>
      </c>
      <c r="K5622" s="8"/>
      <c r="L5622" s="13" t="s">
        <v>95</v>
      </c>
      <c r="M5622" s="19" t="s">
        <v>30128</v>
      </c>
      <c r="N5622" s="8">
        <v>7998</v>
      </c>
      <c r="O5622" s="8">
        <v>7922</v>
      </c>
      <c r="P5622" s="8" t="s">
        <v>959</v>
      </c>
      <c r="Q5622" s="22" t="s">
        <v>36269</v>
      </c>
      <c r="R5622" s="13" t="s">
        <v>32861</v>
      </c>
    </row>
    <row r="5623" spans="1:18" ht="60" hidden="1">
      <c r="A5623" s="14" t="s">
        <v>36270</v>
      </c>
      <c r="B5623" s="8" t="s">
        <v>36271</v>
      </c>
      <c r="C5623" s="10" t="s">
        <v>5097</v>
      </c>
      <c r="D5623" s="8" t="s">
        <v>36272</v>
      </c>
      <c r="E5623" s="12">
        <v>43641.476157407407</v>
      </c>
      <c r="F5623" s="8"/>
      <c r="G5623" s="8" t="s">
        <v>31</v>
      </c>
      <c r="H5623" s="8"/>
      <c r="I5623" s="8"/>
      <c r="J5623" s="8" t="s">
        <v>36273</v>
      </c>
      <c r="K5623" s="8"/>
      <c r="L5623" s="13" t="s">
        <v>137</v>
      </c>
      <c r="M5623" s="19" t="s">
        <v>36274</v>
      </c>
      <c r="N5623" s="8">
        <v>2039</v>
      </c>
      <c r="O5623" s="8">
        <v>2101</v>
      </c>
      <c r="P5623" s="8" t="s">
        <v>36275</v>
      </c>
      <c r="Q5623" s="22" t="s">
        <v>36276</v>
      </c>
      <c r="R5623" s="13" t="s">
        <v>5107</v>
      </c>
    </row>
    <row r="5624" spans="1:18" ht="36" hidden="1">
      <c r="A5624" s="14" t="s">
        <v>36277</v>
      </c>
      <c r="B5624" s="8" t="s">
        <v>30124</v>
      </c>
      <c r="C5624" s="10" t="s">
        <v>36278</v>
      </c>
      <c r="D5624" s="8" t="s">
        <v>36272</v>
      </c>
      <c r="E5624" s="12">
        <v>43641.476157407407</v>
      </c>
      <c r="F5624" s="8"/>
      <c r="G5624" s="8" t="s">
        <v>31</v>
      </c>
      <c r="H5624" s="8"/>
      <c r="I5624" s="8"/>
      <c r="J5624" s="8" t="s">
        <v>30127</v>
      </c>
      <c r="K5624" s="8"/>
      <c r="L5624" s="13" t="s">
        <v>95</v>
      </c>
      <c r="M5624" s="19" t="s">
        <v>30128</v>
      </c>
      <c r="N5624" s="8">
        <v>7998</v>
      </c>
      <c r="O5624" s="8">
        <v>7922</v>
      </c>
      <c r="P5624" s="8" t="s">
        <v>959</v>
      </c>
      <c r="Q5624" s="22" t="s">
        <v>36279</v>
      </c>
      <c r="R5624" s="13" t="s">
        <v>36280</v>
      </c>
    </row>
    <row r="5625" spans="1:18" ht="36" hidden="1">
      <c r="A5625" s="14" t="s">
        <v>36281</v>
      </c>
      <c r="B5625" s="8" t="s">
        <v>30124</v>
      </c>
      <c r="C5625" s="10" t="s">
        <v>32757</v>
      </c>
      <c r="D5625" s="8" t="s">
        <v>36282</v>
      </c>
      <c r="E5625" s="12">
        <v>43641.476076388892</v>
      </c>
      <c r="F5625" s="8"/>
      <c r="G5625" s="8" t="s">
        <v>31</v>
      </c>
      <c r="H5625" s="8"/>
      <c r="I5625" s="8"/>
      <c r="J5625" s="8" t="s">
        <v>30127</v>
      </c>
      <c r="K5625" s="8"/>
      <c r="L5625" s="13" t="s">
        <v>95</v>
      </c>
      <c r="M5625" s="19" t="s">
        <v>30128</v>
      </c>
      <c r="N5625" s="8">
        <v>7998</v>
      </c>
      <c r="O5625" s="8">
        <v>7922</v>
      </c>
      <c r="P5625" s="8" t="s">
        <v>959</v>
      </c>
      <c r="Q5625" s="22" t="s">
        <v>36283</v>
      </c>
      <c r="R5625" s="13" t="s">
        <v>32763</v>
      </c>
    </row>
    <row r="5626" spans="1:18" ht="24" hidden="1">
      <c r="A5626" s="14" t="s">
        <v>36284</v>
      </c>
      <c r="B5626" s="8" t="s">
        <v>28712</v>
      </c>
      <c r="C5626" s="10" t="s">
        <v>36285</v>
      </c>
      <c r="D5626" s="8" t="s">
        <v>36286</v>
      </c>
      <c r="E5626" s="12">
        <v>43641.476053240738</v>
      </c>
      <c r="F5626" s="8"/>
      <c r="G5626" s="8" t="s">
        <v>31</v>
      </c>
      <c r="H5626" s="8"/>
      <c r="I5626" s="8"/>
      <c r="J5626" s="8" t="s">
        <v>28713</v>
      </c>
      <c r="K5626" s="8"/>
      <c r="L5626" s="13" t="s">
        <v>224</v>
      </c>
      <c r="M5626" s="19" t="s">
        <v>28714</v>
      </c>
      <c r="N5626" s="8">
        <v>4474</v>
      </c>
      <c r="O5626" s="8">
        <v>4638</v>
      </c>
      <c r="P5626" s="8" t="s">
        <v>28715</v>
      </c>
      <c r="Q5626" s="22" t="s">
        <v>36287</v>
      </c>
      <c r="R5626" s="13" t="s">
        <v>36288</v>
      </c>
    </row>
    <row r="5627" spans="1:18" ht="24" hidden="1">
      <c r="A5627" s="14" t="s">
        <v>36289</v>
      </c>
      <c r="B5627" s="8" t="s">
        <v>30124</v>
      </c>
      <c r="C5627" s="10" t="s">
        <v>18915</v>
      </c>
      <c r="D5627" s="8" t="s">
        <v>36290</v>
      </c>
      <c r="E5627" s="12">
        <v>43641.476030092592</v>
      </c>
      <c r="F5627" s="8"/>
      <c r="G5627" s="8" t="s">
        <v>31</v>
      </c>
      <c r="H5627" s="8"/>
      <c r="I5627" s="8"/>
      <c r="J5627" s="8" t="s">
        <v>30127</v>
      </c>
      <c r="K5627" s="8"/>
      <c r="L5627" s="13" t="s">
        <v>95</v>
      </c>
      <c r="M5627" s="19" t="s">
        <v>30128</v>
      </c>
      <c r="N5627" s="8">
        <v>7998</v>
      </c>
      <c r="O5627" s="8">
        <v>7922</v>
      </c>
      <c r="P5627" s="8" t="s">
        <v>959</v>
      </c>
      <c r="Q5627" s="22" t="s">
        <v>36291</v>
      </c>
      <c r="R5627" s="13" t="s">
        <v>18921</v>
      </c>
    </row>
    <row r="5628" spans="1:18" ht="13">
      <c r="A5628" s="14" t="s">
        <v>16927</v>
      </c>
      <c r="B5628" s="8" t="s">
        <v>16785</v>
      </c>
      <c r="C5628" s="10" t="s">
        <v>16930</v>
      </c>
      <c r="D5628" s="8" t="s">
        <v>16931</v>
      </c>
      <c r="E5628" s="12">
        <v>43641.475995370369</v>
      </c>
      <c r="F5628" s="8"/>
      <c r="G5628" s="8" t="s">
        <v>31</v>
      </c>
      <c r="H5628" s="8" t="s">
        <v>14191</v>
      </c>
      <c r="I5628" s="8" t="s">
        <v>14192</v>
      </c>
      <c r="J5628" s="8" t="s">
        <v>16790</v>
      </c>
      <c r="K5628" s="8" t="s">
        <v>14194</v>
      </c>
      <c r="L5628" s="13" t="s">
        <v>33</v>
      </c>
      <c r="M5628" s="19" t="s">
        <v>16792</v>
      </c>
      <c r="N5628" s="8">
        <v>9</v>
      </c>
      <c r="O5628" s="8">
        <v>104</v>
      </c>
      <c r="P5628" s="8"/>
      <c r="Q5628" s="22" t="s">
        <v>16937</v>
      </c>
      <c r="R5628" s="13" t="s">
        <v>16944</v>
      </c>
    </row>
    <row r="5629" spans="1:18" ht="60" hidden="1">
      <c r="A5629" s="14" t="s">
        <v>36292</v>
      </c>
      <c r="B5629" s="8" t="s">
        <v>36293</v>
      </c>
      <c r="C5629" s="10" t="s">
        <v>15653</v>
      </c>
      <c r="D5629" s="8" t="s">
        <v>36294</v>
      </c>
      <c r="E5629" s="12">
        <v>43641.475949074069</v>
      </c>
      <c r="F5629" s="8"/>
      <c r="G5629" s="8" t="s">
        <v>31</v>
      </c>
      <c r="H5629" s="8"/>
      <c r="I5629" s="8"/>
      <c r="J5629" s="8" t="s">
        <v>36295</v>
      </c>
      <c r="K5629" s="8"/>
      <c r="L5629" s="13" t="s">
        <v>95</v>
      </c>
      <c r="M5629" s="19" t="s">
        <v>36296</v>
      </c>
      <c r="N5629" s="8">
        <v>434</v>
      </c>
      <c r="O5629" s="8">
        <v>1180</v>
      </c>
      <c r="P5629" s="8"/>
      <c r="Q5629" s="22" t="s">
        <v>36297</v>
      </c>
      <c r="R5629" s="13" t="s">
        <v>15664</v>
      </c>
    </row>
    <row r="5630" spans="1:18" ht="108" hidden="1">
      <c r="A5630" s="14" t="s">
        <v>36298</v>
      </c>
      <c r="B5630" s="8" t="s">
        <v>30124</v>
      </c>
      <c r="C5630" s="10" t="s">
        <v>24363</v>
      </c>
      <c r="D5630" s="8" t="s">
        <v>36294</v>
      </c>
      <c r="E5630" s="12">
        <v>43641.475949074069</v>
      </c>
      <c r="F5630" s="8"/>
      <c r="G5630" s="8" t="s">
        <v>31</v>
      </c>
      <c r="H5630" s="8"/>
      <c r="I5630" s="8"/>
      <c r="J5630" s="8" t="s">
        <v>30127</v>
      </c>
      <c r="K5630" s="8"/>
      <c r="L5630" s="13" t="s">
        <v>95</v>
      </c>
      <c r="M5630" s="19" t="s">
        <v>30128</v>
      </c>
      <c r="N5630" s="8">
        <v>7998</v>
      </c>
      <c r="O5630" s="8">
        <v>7922</v>
      </c>
      <c r="P5630" s="8" t="s">
        <v>959</v>
      </c>
      <c r="Q5630" s="22" t="s">
        <v>36299</v>
      </c>
      <c r="R5630" s="13" t="s">
        <v>24369</v>
      </c>
    </row>
    <row r="5631" spans="1:18" ht="48" hidden="1">
      <c r="A5631" s="14" t="s">
        <v>36300</v>
      </c>
      <c r="B5631" s="8" t="s">
        <v>36301</v>
      </c>
      <c r="C5631" s="10" t="s">
        <v>2116</v>
      </c>
      <c r="D5631" s="8" t="s">
        <v>36294</v>
      </c>
      <c r="E5631" s="12">
        <v>43641.475949074069</v>
      </c>
      <c r="F5631" s="8"/>
      <c r="G5631" s="8" t="s">
        <v>31</v>
      </c>
      <c r="H5631" s="8"/>
      <c r="I5631" s="8"/>
      <c r="J5631" s="8" t="s">
        <v>36302</v>
      </c>
      <c r="K5631" s="8"/>
      <c r="L5631" s="13" t="s">
        <v>53</v>
      </c>
      <c r="M5631" s="19" t="s">
        <v>36303</v>
      </c>
      <c r="N5631" s="8">
        <v>436</v>
      </c>
      <c r="O5631" s="8">
        <v>469</v>
      </c>
      <c r="P5631" s="8" t="s">
        <v>1537</v>
      </c>
      <c r="Q5631" s="22" t="s">
        <v>36304</v>
      </c>
      <c r="R5631" s="13" t="s">
        <v>2126</v>
      </c>
    </row>
    <row r="5632" spans="1:18" ht="24" hidden="1">
      <c r="A5632" s="14" t="s">
        <v>36305</v>
      </c>
      <c r="B5632" s="8" t="s">
        <v>30124</v>
      </c>
      <c r="C5632" s="10" t="s">
        <v>19178</v>
      </c>
      <c r="D5632" s="8" t="s">
        <v>36306</v>
      </c>
      <c r="E5632" s="12">
        <v>43641.475856481484</v>
      </c>
      <c r="F5632" s="8"/>
      <c r="G5632" s="8" t="s">
        <v>31</v>
      </c>
      <c r="H5632" s="8"/>
      <c r="I5632" s="8"/>
      <c r="J5632" s="8" t="s">
        <v>30127</v>
      </c>
      <c r="K5632" s="8"/>
      <c r="L5632" s="13" t="s">
        <v>95</v>
      </c>
      <c r="M5632" s="19" t="s">
        <v>30128</v>
      </c>
      <c r="N5632" s="8">
        <v>7998</v>
      </c>
      <c r="O5632" s="8">
        <v>7922</v>
      </c>
      <c r="P5632" s="8" t="s">
        <v>959</v>
      </c>
      <c r="Q5632" s="22" t="s">
        <v>36307</v>
      </c>
      <c r="R5632" s="13" t="s">
        <v>19183</v>
      </c>
    </row>
    <row r="5633" spans="1:18" ht="48" hidden="1">
      <c r="A5633" s="14" t="s">
        <v>36308</v>
      </c>
      <c r="B5633" s="8" t="s">
        <v>35506</v>
      </c>
      <c r="C5633" s="10" t="s">
        <v>312</v>
      </c>
      <c r="D5633" s="8" t="s">
        <v>36309</v>
      </c>
      <c r="E5633" s="12">
        <v>43641.475798611107</v>
      </c>
      <c r="F5633" s="8"/>
      <c r="G5633" s="8" t="s">
        <v>31</v>
      </c>
      <c r="H5633" s="8"/>
      <c r="I5633" s="8"/>
      <c r="J5633" s="8" t="s">
        <v>35508</v>
      </c>
      <c r="K5633" s="8"/>
      <c r="L5633" s="13" t="s">
        <v>33</v>
      </c>
      <c r="M5633" s="19" t="s">
        <v>35509</v>
      </c>
      <c r="N5633" s="8">
        <v>966</v>
      </c>
      <c r="O5633" s="8">
        <v>1509</v>
      </c>
      <c r="P5633" s="8"/>
      <c r="Q5633" s="22" t="s">
        <v>36310</v>
      </c>
      <c r="R5633" s="13" t="s">
        <v>327</v>
      </c>
    </row>
    <row r="5634" spans="1:18" ht="60" hidden="1">
      <c r="A5634" s="14" t="s">
        <v>36311</v>
      </c>
      <c r="B5634" s="8" t="s">
        <v>30124</v>
      </c>
      <c r="C5634" s="10" t="s">
        <v>18348</v>
      </c>
      <c r="D5634" s="8" t="s">
        <v>36312</v>
      </c>
      <c r="E5634" s="12">
        <v>43641.475763888884</v>
      </c>
      <c r="F5634" s="8"/>
      <c r="G5634" s="8" t="s">
        <v>31</v>
      </c>
      <c r="H5634" s="8"/>
      <c r="I5634" s="8"/>
      <c r="J5634" s="8" t="s">
        <v>30127</v>
      </c>
      <c r="K5634" s="8"/>
      <c r="L5634" s="13" t="s">
        <v>95</v>
      </c>
      <c r="M5634" s="19" t="s">
        <v>30128</v>
      </c>
      <c r="N5634" s="8">
        <v>7998</v>
      </c>
      <c r="O5634" s="8">
        <v>7922</v>
      </c>
      <c r="P5634" s="8" t="s">
        <v>959</v>
      </c>
      <c r="Q5634" s="22" t="s">
        <v>36313</v>
      </c>
      <c r="R5634" s="13" t="s">
        <v>18351</v>
      </c>
    </row>
    <row r="5635" spans="1:18" ht="60" hidden="1">
      <c r="A5635" s="14" t="s">
        <v>36314</v>
      </c>
      <c r="B5635" s="8" t="s">
        <v>36315</v>
      </c>
      <c r="C5635" s="10" t="s">
        <v>619</v>
      </c>
      <c r="D5635" s="8" t="s">
        <v>36316</v>
      </c>
      <c r="E5635" s="12">
        <v>43641.475717592592</v>
      </c>
      <c r="F5635" s="8"/>
      <c r="G5635" s="8" t="s">
        <v>31</v>
      </c>
      <c r="H5635" s="8"/>
      <c r="I5635" s="8"/>
      <c r="J5635" s="8" t="s">
        <v>36317</v>
      </c>
      <c r="K5635" s="8"/>
      <c r="L5635" s="13" t="s">
        <v>33</v>
      </c>
      <c r="M5635" s="19" t="s">
        <v>36318</v>
      </c>
      <c r="N5635" s="8">
        <v>1098</v>
      </c>
      <c r="O5635" s="8">
        <v>1212</v>
      </c>
      <c r="P5635" s="8" t="s">
        <v>1092</v>
      </c>
      <c r="Q5635" s="22" t="s">
        <v>36319</v>
      </c>
      <c r="R5635" s="13" t="s">
        <v>632</v>
      </c>
    </row>
    <row r="5636" spans="1:18" ht="48" hidden="1">
      <c r="A5636" s="14" t="s">
        <v>36320</v>
      </c>
      <c r="B5636" s="8" t="s">
        <v>36321</v>
      </c>
      <c r="C5636" s="10" t="s">
        <v>427</v>
      </c>
      <c r="D5636" s="8" t="s">
        <v>36322</v>
      </c>
      <c r="E5636" s="12">
        <v>43641.475648148145</v>
      </c>
      <c r="F5636" s="8"/>
      <c r="G5636" s="8" t="s">
        <v>31</v>
      </c>
      <c r="H5636" s="8"/>
      <c r="I5636" s="8"/>
      <c r="J5636" s="8" t="s">
        <v>36323</v>
      </c>
      <c r="K5636" s="8"/>
      <c r="L5636" s="13" t="s">
        <v>224</v>
      </c>
      <c r="M5636" s="19" t="s">
        <v>36324</v>
      </c>
      <c r="N5636" s="8">
        <v>444</v>
      </c>
      <c r="O5636" s="8">
        <v>925</v>
      </c>
      <c r="P5636" s="8" t="s">
        <v>2532</v>
      </c>
      <c r="Q5636" s="22" t="s">
        <v>36325</v>
      </c>
      <c r="R5636" s="13" t="s">
        <v>439</v>
      </c>
    </row>
    <row r="5637" spans="1:18" ht="180" hidden="1">
      <c r="A5637" s="14" t="s">
        <v>36326</v>
      </c>
      <c r="B5637" s="8" t="s">
        <v>31367</v>
      </c>
      <c r="C5637" s="10" t="s">
        <v>19033</v>
      </c>
      <c r="D5637" s="8" t="s">
        <v>36322</v>
      </c>
      <c r="E5637" s="12">
        <v>43641.475648148145</v>
      </c>
      <c r="F5637" s="8"/>
      <c r="G5637" s="8" t="s">
        <v>31</v>
      </c>
      <c r="H5637" s="8"/>
      <c r="I5637" s="8"/>
      <c r="J5637" s="8" t="s">
        <v>31369</v>
      </c>
      <c r="K5637" s="8"/>
      <c r="L5637" s="13" t="s">
        <v>137</v>
      </c>
      <c r="M5637" s="19" t="s">
        <v>31370</v>
      </c>
      <c r="N5637" s="8">
        <v>773</v>
      </c>
      <c r="O5637" s="8">
        <v>705</v>
      </c>
      <c r="P5637" s="8" t="s">
        <v>1649</v>
      </c>
      <c r="Q5637" s="22" t="s">
        <v>36327</v>
      </c>
      <c r="R5637" s="13" t="s">
        <v>19039</v>
      </c>
    </row>
    <row r="5638" spans="1:18" ht="24">
      <c r="A5638" s="14" t="s">
        <v>16945</v>
      </c>
      <c r="B5638" s="8" t="s">
        <v>16946</v>
      </c>
      <c r="C5638" s="10" t="s">
        <v>16947</v>
      </c>
      <c r="D5638" s="8" t="s">
        <v>16948</v>
      </c>
      <c r="E5638" s="12">
        <v>43641.475636574076</v>
      </c>
      <c r="F5638" s="8"/>
      <c r="G5638" s="8" t="s">
        <v>31</v>
      </c>
      <c r="H5638" s="8" t="s">
        <v>10620</v>
      </c>
      <c r="I5638" s="8" t="s">
        <v>10621</v>
      </c>
      <c r="J5638" s="8" t="s">
        <v>16949</v>
      </c>
      <c r="K5638" s="8" t="s">
        <v>10623</v>
      </c>
      <c r="L5638" s="13" t="s">
        <v>33</v>
      </c>
      <c r="M5638" s="19" t="s">
        <v>16950</v>
      </c>
      <c r="N5638" s="8">
        <v>2087</v>
      </c>
      <c r="O5638" s="8">
        <v>2687</v>
      </c>
      <c r="P5638" s="8" t="s">
        <v>16952</v>
      </c>
      <c r="Q5638" s="22" t="s">
        <v>16953</v>
      </c>
      <c r="R5638" s="13" t="s">
        <v>16961</v>
      </c>
    </row>
    <row r="5639" spans="1:18" ht="24">
      <c r="A5639" s="14" t="s">
        <v>16945</v>
      </c>
      <c r="B5639" s="8" t="s">
        <v>16946</v>
      </c>
      <c r="C5639" s="10" t="s">
        <v>16947</v>
      </c>
      <c r="D5639" s="8" t="s">
        <v>16948</v>
      </c>
      <c r="E5639" s="12">
        <v>43641.475636574076</v>
      </c>
      <c r="F5639" s="8"/>
      <c r="G5639" s="8" t="s">
        <v>31</v>
      </c>
      <c r="H5639" s="8" t="s">
        <v>10620</v>
      </c>
      <c r="I5639" s="8" t="s">
        <v>10621</v>
      </c>
      <c r="J5639" s="8" t="s">
        <v>16949</v>
      </c>
      <c r="K5639" s="8" t="s">
        <v>10623</v>
      </c>
      <c r="L5639" s="13" t="s">
        <v>33</v>
      </c>
      <c r="M5639" s="19" t="s">
        <v>16950</v>
      </c>
      <c r="N5639" s="8">
        <v>2087</v>
      </c>
      <c r="O5639" s="8">
        <v>2687</v>
      </c>
      <c r="P5639" s="8" t="s">
        <v>16952</v>
      </c>
      <c r="Q5639" s="22" t="s">
        <v>16953</v>
      </c>
      <c r="R5639" s="13" t="s">
        <v>16961</v>
      </c>
    </row>
    <row r="5640" spans="1:18" ht="60" hidden="1">
      <c r="A5640" s="14" t="s">
        <v>36328</v>
      </c>
      <c r="B5640" s="8" t="s">
        <v>36329</v>
      </c>
      <c r="C5640" s="10" t="s">
        <v>619</v>
      </c>
      <c r="D5640" s="8" t="s">
        <v>36330</v>
      </c>
      <c r="E5640" s="12">
        <v>43641.475613425922</v>
      </c>
      <c r="F5640" s="8"/>
      <c r="G5640" s="8" t="s">
        <v>31</v>
      </c>
      <c r="H5640" s="8"/>
      <c r="I5640" s="8"/>
      <c r="J5640" s="8" t="s">
        <v>36331</v>
      </c>
      <c r="K5640" s="8"/>
      <c r="L5640" s="13" t="s">
        <v>137</v>
      </c>
      <c r="M5640" s="19" t="s">
        <v>36332</v>
      </c>
      <c r="N5640" s="8">
        <v>142</v>
      </c>
      <c r="O5640" s="8">
        <v>389</v>
      </c>
      <c r="P5640" s="8" t="s">
        <v>36333</v>
      </c>
      <c r="Q5640" s="22" t="s">
        <v>36334</v>
      </c>
      <c r="R5640" s="13" t="s">
        <v>632</v>
      </c>
    </row>
    <row r="5641" spans="1:18" ht="60" hidden="1">
      <c r="A5641" s="14" t="s">
        <v>36335</v>
      </c>
      <c r="B5641" s="8" t="s">
        <v>30124</v>
      </c>
      <c r="C5641" s="10" t="s">
        <v>5077</v>
      </c>
      <c r="D5641" s="8" t="s">
        <v>36330</v>
      </c>
      <c r="E5641" s="12">
        <v>43641.475613425922</v>
      </c>
      <c r="F5641" s="8"/>
      <c r="G5641" s="8" t="s">
        <v>31</v>
      </c>
      <c r="H5641" s="8"/>
      <c r="I5641" s="8"/>
      <c r="J5641" s="8" t="s">
        <v>30127</v>
      </c>
      <c r="K5641" s="8"/>
      <c r="L5641" s="13" t="s">
        <v>95</v>
      </c>
      <c r="M5641" s="19" t="s">
        <v>30128</v>
      </c>
      <c r="N5641" s="8">
        <v>7998</v>
      </c>
      <c r="O5641" s="8">
        <v>7922</v>
      </c>
      <c r="P5641" s="8" t="s">
        <v>959</v>
      </c>
      <c r="Q5641" s="22" t="s">
        <v>36336</v>
      </c>
      <c r="R5641" s="13" t="s">
        <v>5094</v>
      </c>
    </row>
    <row r="5642" spans="1:18" ht="60" hidden="1">
      <c r="A5642" s="14" t="s">
        <v>36337</v>
      </c>
      <c r="B5642" s="8" t="s">
        <v>36338</v>
      </c>
      <c r="C5642" s="10" t="s">
        <v>619</v>
      </c>
      <c r="D5642" s="8" t="s">
        <v>36339</v>
      </c>
      <c r="E5642" s="12">
        <v>43641.475601851853</v>
      </c>
      <c r="F5642" s="8"/>
      <c r="G5642" s="8" t="s">
        <v>31</v>
      </c>
      <c r="H5642" s="8"/>
      <c r="I5642" s="8"/>
      <c r="J5642" s="8" t="s">
        <v>36340</v>
      </c>
      <c r="K5642" s="8"/>
      <c r="L5642" s="13" t="s">
        <v>137</v>
      </c>
      <c r="M5642" s="19" t="s">
        <v>164</v>
      </c>
      <c r="N5642" s="8">
        <v>8</v>
      </c>
      <c r="O5642" s="8">
        <v>270</v>
      </c>
      <c r="P5642" s="8"/>
      <c r="Q5642" s="22" t="s">
        <v>36341</v>
      </c>
      <c r="R5642" s="13" t="s">
        <v>632</v>
      </c>
    </row>
    <row r="5643" spans="1:18" ht="48" hidden="1">
      <c r="A5643" s="14" t="s">
        <v>36342</v>
      </c>
      <c r="B5643" s="8" t="s">
        <v>30124</v>
      </c>
      <c r="C5643" s="10" t="s">
        <v>34148</v>
      </c>
      <c r="D5643" s="8" t="s">
        <v>36343</v>
      </c>
      <c r="E5643" s="12">
        <v>43641.475532407407</v>
      </c>
      <c r="F5643" s="8"/>
      <c r="G5643" s="8" t="s">
        <v>31</v>
      </c>
      <c r="H5643" s="8"/>
      <c r="I5643" s="8"/>
      <c r="J5643" s="8" t="s">
        <v>30127</v>
      </c>
      <c r="K5643" s="8"/>
      <c r="L5643" s="13" t="s">
        <v>95</v>
      </c>
      <c r="M5643" s="19" t="s">
        <v>30128</v>
      </c>
      <c r="N5643" s="8">
        <v>7998</v>
      </c>
      <c r="O5643" s="8">
        <v>7922</v>
      </c>
      <c r="P5643" s="8" t="s">
        <v>959</v>
      </c>
      <c r="Q5643" s="22" t="s">
        <v>36344</v>
      </c>
      <c r="R5643" s="13" t="s">
        <v>34153</v>
      </c>
    </row>
    <row r="5644" spans="1:18" ht="48" hidden="1">
      <c r="A5644" s="14" t="s">
        <v>36345</v>
      </c>
      <c r="B5644" s="8" t="s">
        <v>32040</v>
      </c>
      <c r="C5644" s="10" t="s">
        <v>3573</v>
      </c>
      <c r="D5644" s="8" t="s">
        <v>36346</v>
      </c>
      <c r="E5644" s="12">
        <v>43641.475497685184</v>
      </c>
      <c r="F5644" s="8"/>
      <c r="G5644" s="8" t="s">
        <v>31</v>
      </c>
      <c r="H5644" s="8"/>
      <c r="I5644" s="8"/>
      <c r="J5644" s="8" t="s">
        <v>32042</v>
      </c>
      <c r="K5644" s="8"/>
      <c r="L5644" s="13" t="s">
        <v>137</v>
      </c>
      <c r="M5644" s="19" t="s">
        <v>32043</v>
      </c>
      <c r="N5644" s="8">
        <v>186</v>
      </c>
      <c r="O5644" s="8">
        <v>694</v>
      </c>
      <c r="P5644" s="8" t="s">
        <v>32044</v>
      </c>
      <c r="Q5644" s="22" t="s">
        <v>36347</v>
      </c>
      <c r="R5644" s="13" t="s">
        <v>3586</v>
      </c>
    </row>
    <row r="5645" spans="1:18" ht="36" hidden="1">
      <c r="A5645" s="14" t="s">
        <v>36348</v>
      </c>
      <c r="B5645" s="8" t="s">
        <v>31335</v>
      </c>
      <c r="C5645" s="10" t="s">
        <v>34517</v>
      </c>
      <c r="D5645" s="8" t="s">
        <v>36349</v>
      </c>
      <c r="E5645" s="12">
        <v>43641.475486111114</v>
      </c>
      <c r="F5645" s="8"/>
      <c r="G5645" s="8" t="s">
        <v>31</v>
      </c>
      <c r="H5645" s="8"/>
      <c r="I5645" s="8"/>
      <c r="J5645" s="8" t="s">
        <v>31338</v>
      </c>
      <c r="K5645" s="8"/>
      <c r="L5645" s="13" t="s">
        <v>95</v>
      </c>
      <c r="M5645" s="19" t="s">
        <v>31339</v>
      </c>
      <c r="N5645" s="8">
        <v>1136</v>
      </c>
      <c r="O5645" s="8">
        <v>180</v>
      </c>
      <c r="P5645" s="8"/>
      <c r="Q5645" s="22" t="s">
        <v>36350</v>
      </c>
      <c r="R5645" s="13" t="s">
        <v>34522</v>
      </c>
    </row>
    <row r="5646" spans="1:18" ht="24" hidden="1">
      <c r="A5646" s="14" t="s">
        <v>36351</v>
      </c>
      <c r="B5646" s="8" t="s">
        <v>36352</v>
      </c>
      <c r="C5646" s="10" t="s">
        <v>277</v>
      </c>
      <c r="D5646" s="8" t="s">
        <v>36353</v>
      </c>
      <c r="E5646" s="12">
        <v>43641.475300925929</v>
      </c>
      <c r="F5646" s="8"/>
      <c r="G5646" s="8" t="s">
        <v>31</v>
      </c>
      <c r="H5646" s="8"/>
      <c r="I5646" s="8"/>
      <c r="J5646" s="8" t="s">
        <v>36354</v>
      </c>
      <c r="K5646" s="8"/>
      <c r="L5646" s="13" t="s">
        <v>224</v>
      </c>
      <c r="M5646" s="19" t="s">
        <v>36355</v>
      </c>
      <c r="N5646" s="8">
        <v>343</v>
      </c>
      <c r="O5646" s="8">
        <v>844</v>
      </c>
      <c r="P5646" s="8" t="s">
        <v>5258</v>
      </c>
      <c r="Q5646" s="22" t="s">
        <v>36356</v>
      </c>
      <c r="R5646" s="13" t="s">
        <v>289</v>
      </c>
    </row>
    <row r="5647" spans="1:18" ht="48" hidden="1">
      <c r="A5647" s="14" t="s">
        <v>36357</v>
      </c>
      <c r="B5647" s="8" t="s">
        <v>36358</v>
      </c>
      <c r="C5647" s="10" t="s">
        <v>3573</v>
      </c>
      <c r="D5647" s="8" t="s">
        <v>36359</v>
      </c>
      <c r="E5647" s="12">
        <v>43641.475277777776</v>
      </c>
      <c r="F5647" s="8"/>
      <c r="G5647" s="8" t="s">
        <v>31</v>
      </c>
      <c r="H5647" s="8"/>
      <c r="I5647" s="8"/>
      <c r="J5647" s="8" t="s">
        <v>36360</v>
      </c>
      <c r="K5647" s="8"/>
      <c r="L5647" s="13" t="s">
        <v>33</v>
      </c>
      <c r="M5647" s="19" t="s">
        <v>36361</v>
      </c>
      <c r="N5647" s="8">
        <v>160</v>
      </c>
      <c r="O5647" s="8">
        <v>2379</v>
      </c>
      <c r="P5647" s="8" t="s">
        <v>2655</v>
      </c>
      <c r="Q5647" s="22" t="s">
        <v>36362</v>
      </c>
      <c r="R5647" s="13" t="s">
        <v>3586</v>
      </c>
    </row>
    <row r="5648" spans="1:18" ht="60" hidden="1">
      <c r="A5648" s="14" t="s">
        <v>36363</v>
      </c>
      <c r="B5648" s="8" t="s">
        <v>30124</v>
      </c>
      <c r="C5648" s="10" t="s">
        <v>24723</v>
      </c>
      <c r="D5648" s="8" t="s">
        <v>36364</v>
      </c>
      <c r="E5648" s="12">
        <v>43641.475243055553</v>
      </c>
      <c r="F5648" s="8"/>
      <c r="G5648" s="8" t="s">
        <v>31</v>
      </c>
      <c r="H5648" s="8"/>
      <c r="I5648" s="8"/>
      <c r="J5648" s="8" t="s">
        <v>30127</v>
      </c>
      <c r="K5648" s="8"/>
      <c r="L5648" s="13" t="s">
        <v>95</v>
      </c>
      <c r="M5648" s="19" t="s">
        <v>30128</v>
      </c>
      <c r="N5648" s="8">
        <v>7998</v>
      </c>
      <c r="O5648" s="8">
        <v>7922</v>
      </c>
      <c r="P5648" s="8" t="s">
        <v>959</v>
      </c>
      <c r="Q5648" s="22" t="s">
        <v>36365</v>
      </c>
      <c r="R5648" s="13" t="s">
        <v>24727</v>
      </c>
    </row>
    <row r="5649" spans="1:18" ht="36" hidden="1">
      <c r="A5649" s="14" t="s">
        <v>36366</v>
      </c>
      <c r="B5649" s="8" t="s">
        <v>16331</v>
      </c>
      <c r="C5649" s="10" t="s">
        <v>36367</v>
      </c>
      <c r="D5649" s="8" t="s">
        <v>36368</v>
      </c>
      <c r="E5649" s="12">
        <v>43641.475231481483</v>
      </c>
      <c r="F5649" s="8"/>
      <c r="G5649" s="8" t="s">
        <v>31</v>
      </c>
      <c r="H5649" s="8" t="s">
        <v>9277</v>
      </c>
      <c r="I5649" s="8" t="s">
        <v>9278</v>
      </c>
      <c r="J5649" s="8" t="s">
        <v>16334</v>
      </c>
      <c r="K5649" s="8" t="s">
        <v>36369</v>
      </c>
      <c r="L5649" s="13" t="s">
        <v>33</v>
      </c>
      <c r="M5649" s="19" t="s">
        <v>16335</v>
      </c>
      <c r="N5649" s="8">
        <v>6158</v>
      </c>
      <c r="O5649" s="8">
        <v>5785</v>
      </c>
      <c r="P5649" s="8" t="s">
        <v>16338</v>
      </c>
      <c r="Q5649" s="22" t="s">
        <v>36370</v>
      </c>
      <c r="R5649" s="13" t="s">
        <v>36371</v>
      </c>
    </row>
    <row r="5650" spans="1:18" ht="24" hidden="1">
      <c r="A5650" s="14" t="s">
        <v>36372</v>
      </c>
      <c r="B5650" s="8" t="s">
        <v>36373</v>
      </c>
      <c r="C5650" s="10" t="s">
        <v>36374</v>
      </c>
      <c r="D5650" s="8" t="s">
        <v>36375</v>
      </c>
      <c r="E5650" s="12">
        <v>43641.475162037037</v>
      </c>
      <c r="F5650" s="8"/>
      <c r="G5650" s="8" t="s">
        <v>31</v>
      </c>
      <c r="H5650" s="8"/>
      <c r="I5650" s="8"/>
      <c r="J5650" s="8" t="s">
        <v>36376</v>
      </c>
      <c r="K5650" s="8"/>
      <c r="L5650" s="13" t="s">
        <v>137</v>
      </c>
      <c r="M5650" s="19" t="s">
        <v>36377</v>
      </c>
      <c r="N5650" s="8">
        <v>84</v>
      </c>
      <c r="O5650" s="8">
        <v>43</v>
      </c>
      <c r="P5650" s="8"/>
      <c r="Q5650" s="22" t="s">
        <v>36378</v>
      </c>
      <c r="R5650" s="13" t="s">
        <v>36379</v>
      </c>
    </row>
    <row r="5651" spans="1:18" ht="24" hidden="1">
      <c r="A5651" s="14" t="s">
        <v>36380</v>
      </c>
      <c r="B5651" s="8" t="s">
        <v>30124</v>
      </c>
      <c r="C5651" s="10" t="s">
        <v>31390</v>
      </c>
      <c r="D5651" s="8" t="s">
        <v>36381</v>
      </c>
      <c r="E5651" s="12">
        <v>43641.475127314814</v>
      </c>
      <c r="F5651" s="8"/>
      <c r="G5651" s="8" t="s">
        <v>31</v>
      </c>
      <c r="H5651" s="8"/>
      <c r="I5651" s="8"/>
      <c r="J5651" s="8" t="s">
        <v>30127</v>
      </c>
      <c r="K5651" s="8"/>
      <c r="L5651" s="13" t="s">
        <v>95</v>
      </c>
      <c r="M5651" s="19" t="s">
        <v>30128</v>
      </c>
      <c r="N5651" s="8">
        <v>7998</v>
      </c>
      <c r="O5651" s="8">
        <v>7922</v>
      </c>
      <c r="P5651" s="8" t="s">
        <v>959</v>
      </c>
      <c r="Q5651" s="22" t="s">
        <v>36382</v>
      </c>
      <c r="R5651" s="13" t="s">
        <v>31393</v>
      </c>
    </row>
    <row r="5652" spans="1:18" ht="13" hidden="1">
      <c r="A5652" s="14" t="s">
        <v>36383</v>
      </c>
      <c r="B5652" s="8" t="s">
        <v>30124</v>
      </c>
      <c r="C5652" s="10" t="s">
        <v>36384</v>
      </c>
      <c r="D5652" s="8" t="s">
        <v>36385</v>
      </c>
      <c r="E5652" s="12">
        <v>43641.475034722222</v>
      </c>
      <c r="F5652" s="8"/>
      <c r="G5652" s="8" t="s">
        <v>31</v>
      </c>
      <c r="H5652" s="8"/>
      <c r="I5652" s="8"/>
      <c r="J5652" s="8" t="s">
        <v>30127</v>
      </c>
      <c r="K5652" s="8"/>
      <c r="L5652" s="13" t="s">
        <v>95</v>
      </c>
      <c r="M5652" s="19" t="s">
        <v>30128</v>
      </c>
      <c r="N5652" s="8">
        <v>7998</v>
      </c>
      <c r="O5652" s="8">
        <v>7922</v>
      </c>
      <c r="P5652" s="8" t="s">
        <v>959</v>
      </c>
      <c r="Q5652" s="22" t="s">
        <v>36386</v>
      </c>
      <c r="R5652" s="13" t="s">
        <v>36387</v>
      </c>
    </row>
    <row r="5653" spans="1:18" ht="84" hidden="1">
      <c r="A5653" s="14" t="s">
        <v>36388</v>
      </c>
      <c r="B5653" s="8" t="s">
        <v>16975</v>
      </c>
      <c r="C5653" s="10" t="s">
        <v>36389</v>
      </c>
      <c r="D5653" s="8" t="s">
        <v>36390</v>
      </c>
      <c r="E5653" s="12">
        <v>43641.474953703699</v>
      </c>
      <c r="F5653" s="8"/>
      <c r="G5653" s="8" t="s">
        <v>31</v>
      </c>
      <c r="H5653" s="8"/>
      <c r="I5653" s="8"/>
      <c r="J5653" s="8" t="s">
        <v>16978</v>
      </c>
      <c r="K5653" s="8"/>
      <c r="L5653" s="13" t="s">
        <v>33</v>
      </c>
      <c r="M5653" s="19" t="s">
        <v>16979</v>
      </c>
      <c r="N5653" s="8">
        <v>737</v>
      </c>
      <c r="O5653" s="8">
        <v>722</v>
      </c>
      <c r="P5653" s="8"/>
      <c r="Q5653" s="22" t="s">
        <v>36391</v>
      </c>
      <c r="R5653" s="13" t="s">
        <v>36392</v>
      </c>
    </row>
    <row r="5654" spans="1:18" ht="48" hidden="1">
      <c r="A5654" s="14" t="s">
        <v>36393</v>
      </c>
      <c r="B5654" s="8" t="s">
        <v>36394</v>
      </c>
      <c r="C5654" s="10" t="s">
        <v>3389</v>
      </c>
      <c r="D5654" s="8" t="s">
        <v>36395</v>
      </c>
      <c r="E5654" s="12">
        <v>43641.474907407406</v>
      </c>
      <c r="F5654" s="8"/>
      <c r="G5654" s="8" t="s">
        <v>31</v>
      </c>
      <c r="H5654" s="8"/>
      <c r="I5654" s="8"/>
      <c r="J5654" s="8" t="s">
        <v>36396</v>
      </c>
      <c r="K5654" s="8"/>
      <c r="L5654" s="13" t="s">
        <v>33</v>
      </c>
      <c r="M5654" s="19" t="s">
        <v>36397</v>
      </c>
      <c r="N5654" s="8">
        <v>423</v>
      </c>
      <c r="O5654" s="8">
        <v>609</v>
      </c>
      <c r="P5654" s="8" t="s">
        <v>20385</v>
      </c>
      <c r="Q5654" s="22" t="s">
        <v>36398</v>
      </c>
      <c r="R5654" s="13" t="s">
        <v>3413</v>
      </c>
    </row>
    <row r="5655" spans="1:18" ht="84">
      <c r="A5655" s="14" t="s">
        <v>16974</v>
      </c>
      <c r="B5655" s="8" t="s">
        <v>16975</v>
      </c>
      <c r="C5655" s="10" t="s">
        <v>16976</v>
      </c>
      <c r="D5655" s="8" t="s">
        <v>16977</v>
      </c>
      <c r="E5655" s="12">
        <v>43641.47483796296</v>
      </c>
      <c r="F5655" s="8"/>
      <c r="G5655" s="8" t="s">
        <v>31</v>
      </c>
      <c r="H5655" s="8" t="s">
        <v>12716</v>
      </c>
      <c r="I5655" s="8" t="s">
        <v>12717</v>
      </c>
      <c r="J5655" s="8" t="s">
        <v>16978</v>
      </c>
      <c r="K5655" s="8" t="s">
        <v>12719</v>
      </c>
      <c r="L5655" s="13" t="s">
        <v>33</v>
      </c>
      <c r="M5655" s="19" t="s">
        <v>16979</v>
      </c>
      <c r="N5655" s="8">
        <v>737</v>
      </c>
      <c r="O5655" s="8">
        <v>722</v>
      </c>
      <c r="P5655" s="8"/>
      <c r="Q5655" s="22" t="s">
        <v>16980</v>
      </c>
      <c r="R5655" s="13" t="s">
        <v>16983</v>
      </c>
    </row>
    <row r="5656" spans="1:18" ht="24">
      <c r="A5656" s="14" t="s">
        <v>16984</v>
      </c>
      <c r="B5656" s="8" t="s">
        <v>5887</v>
      </c>
      <c r="C5656" s="10" t="s">
        <v>16985</v>
      </c>
      <c r="D5656" s="8" t="s">
        <v>16986</v>
      </c>
      <c r="E5656" s="12">
        <v>43641.474733796298</v>
      </c>
      <c r="F5656" s="8"/>
      <c r="G5656" s="8" t="s">
        <v>31</v>
      </c>
      <c r="H5656" s="8"/>
      <c r="I5656" s="8"/>
      <c r="J5656" s="8" t="s">
        <v>5890</v>
      </c>
      <c r="K5656" s="8"/>
      <c r="L5656" s="13" t="s">
        <v>33</v>
      </c>
      <c r="M5656" s="19" t="s">
        <v>5891</v>
      </c>
      <c r="N5656" s="8">
        <v>64</v>
      </c>
      <c r="O5656" s="8">
        <v>1</v>
      </c>
      <c r="P5656" s="8"/>
      <c r="Q5656" s="22" t="s">
        <v>16993</v>
      </c>
      <c r="R5656" s="13" t="s">
        <v>16994</v>
      </c>
    </row>
    <row r="5657" spans="1:18" ht="48">
      <c r="A5657" s="14" t="s">
        <v>16995</v>
      </c>
      <c r="B5657" s="8" t="s">
        <v>16996</v>
      </c>
      <c r="C5657" s="10" t="s">
        <v>16998</v>
      </c>
      <c r="D5657" s="8" t="s">
        <v>16999</v>
      </c>
      <c r="E5657" s="12">
        <v>43641.474641203706</v>
      </c>
      <c r="F5657" s="8"/>
      <c r="G5657" s="8" t="s">
        <v>31</v>
      </c>
      <c r="H5657" s="8" t="s">
        <v>2725</v>
      </c>
      <c r="I5657" s="8" t="s">
        <v>2726</v>
      </c>
      <c r="J5657" s="8" t="s">
        <v>17000</v>
      </c>
      <c r="K5657" s="8" t="s">
        <v>2727</v>
      </c>
      <c r="L5657" s="13" t="s">
        <v>33</v>
      </c>
      <c r="M5657" s="19" t="s">
        <v>17001</v>
      </c>
      <c r="N5657" s="8">
        <v>7</v>
      </c>
      <c r="O5657" s="8">
        <v>24</v>
      </c>
      <c r="P5657" s="8"/>
      <c r="Q5657" s="22" t="s">
        <v>17006</v>
      </c>
      <c r="R5657" s="13" t="s">
        <v>17009</v>
      </c>
    </row>
    <row r="5658" spans="1:18" ht="36" hidden="1">
      <c r="A5658" s="14" t="s">
        <v>36399</v>
      </c>
      <c r="B5658" s="8" t="s">
        <v>36400</v>
      </c>
      <c r="C5658" s="10" t="s">
        <v>15389</v>
      </c>
      <c r="D5658" s="8" t="s">
        <v>36401</v>
      </c>
      <c r="E5658" s="12">
        <v>43641.474606481483</v>
      </c>
      <c r="F5658" s="8"/>
      <c r="G5658" s="8" t="s">
        <v>31</v>
      </c>
      <c r="H5658" s="8"/>
      <c r="I5658" s="8"/>
      <c r="J5658" s="8" t="s">
        <v>36402</v>
      </c>
      <c r="K5658" s="8"/>
      <c r="L5658" s="13" t="s">
        <v>137</v>
      </c>
      <c r="M5658" s="19" t="s">
        <v>36403</v>
      </c>
      <c r="N5658" s="8">
        <v>144</v>
      </c>
      <c r="O5658" s="8">
        <v>673</v>
      </c>
      <c r="P5658" s="8"/>
      <c r="Q5658" s="22" t="s">
        <v>36404</v>
      </c>
      <c r="R5658" s="13" t="s">
        <v>3926</v>
      </c>
    </row>
    <row r="5659" spans="1:18" ht="13">
      <c r="A5659" s="14" t="s">
        <v>17010</v>
      </c>
      <c r="B5659" s="8" t="s">
        <v>17011</v>
      </c>
      <c r="C5659" s="10" t="s">
        <v>17012</v>
      </c>
      <c r="D5659" s="8" t="s">
        <v>17013</v>
      </c>
      <c r="E5659" s="12">
        <v>43641.474594907406</v>
      </c>
      <c r="F5659" s="8"/>
      <c r="G5659" s="8" t="s">
        <v>31</v>
      </c>
      <c r="H5659" s="8"/>
      <c r="I5659" s="8"/>
      <c r="J5659" s="8" t="s">
        <v>17014</v>
      </c>
      <c r="K5659" s="8"/>
      <c r="L5659" s="13" t="s">
        <v>137</v>
      </c>
      <c r="M5659" s="19" t="s">
        <v>17015</v>
      </c>
      <c r="N5659" s="8">
        <v>482</v>
      </c>
      <c r="O5659" s="8">
        <v>330</v>
      </c>
      <c r="P5659" s="8"/>
      <c r="Q5659" s="22" t="s">
        <v>17018</v>
      </c>
      <c r="R5659" s="13" t="s">
        <v>17025</v>
      </c>
    </row>
    <row r="5660" spans="1:18" ht="36" hidden="1">
      <c r="A5660" s="14" t="s">
        <v>36405</v>
      </c>
      <c r="B5660" s="8" t="s">
        <v>31489</v>
      </c>
      <c r="C5660" s="10" t="s">
        <v>3916</v>
      </c>
      <c r="D5660" s="8" t="s">
        <v>36406</v>
      </c>
      <c r="E5660" s="12">
        <v>43641.47456018519</v>
      </c>
      <c r="F5660" s="8"/>
      <c r="G5660" s="8" t="s">
        <v>31</v>
      </c>
      <c r="H5660" s="8"/>
      <c r="I5660" s="8"/>
      <c r="J5660" s="8" t="s">
        <v>31491</v>
      </c>
      <c r="K5660" s="8"/>
      <c r="L5660" s="13" t="s">
        <v>33</v>
      </c>
      <c r="M5660" s="19" t="s">
        <v>31492</v>
      </c>
      <c r="N5660" s="8">
        <v>1139</v>
      </c>
      <c r="O5660" s="8">
        <v>1773</v>
      </c>
      <c r="P5660" s="8"/>
      <c r="Q5660" s="22" t="s">
        <v>36407</v>
      </c>
      <c r="R5660" s="13" t="s">
        <v>3926</v>
      </c>
    </row>
    <row r="5661" spans="1:18" ht="36">
      <c r="A5661" s="14" t="s">
        <v>19830</v>
      </c>
      <c r="B5661" s="8" t="s">
        <v>19831</v>
      </c>
      <c r="C5661" s="10" t="s">
        <v>19832</v>
      </c>
      <c r="D5661" s="8" t="s">
        <v>19833</v>
      </c>
      <c r="E5661" s="12">
        <v>43641.474537037036</v>
      </c>
      <c r="F5661" s="8"/>
      <c r="G5661" s="8" t="s">
        <v>31</v>
      </c>
      <c r="H5661" s="8"/>
      <c r="I5661" s="8"/>
      <c r="J5661" s="8" t="s">
        <v>19835</v>
      </c>
      <c r="K5661" s="8"/>
      <c r="L5661" s="13" t="s">
        <v>137</v>
      </c>
      <c r="M5661" s="19" t="s">
        <v>19838</v>
      </c>
      <c r="N5661" s="8">
        <v>123</v>
      </c>
      <c r="O5661" s="8">
        <v>313</v>
      </c>
      <c r="P5661" s="8" t="s">
        <v>6733</v>
      </c>
      <c r="Q5661" s="22" t="s">
        <v>19844</v>
      </c>
      <c r="R5661" s="13" t="s">
        <v>19848</v>
      </c>
    </row>
    <row r="5662" spans="1:18" ht="36" hidden="1">
      <c r="A5662" s="14" t="s">
        <v>36408</v>
      </c>
      <c r="B5662" s="8" t="s">
        <v>36400</v>
      </c>
      <c r="C5662" s="10" t="s">
        <v>3916</v>
      </c>
      <c r="D5662" s="8" t="s">
        <v>36409</v>
      </c>
      <c r="E5662" s="12">
        <v>43641.474490740744</v>
      </c>
      <c r="F5662" s="8"/>
      <c r="G5662" s="8" t="s">
        <v>31</v>
      </c>
      <c r="H5662" s="8"/>
      <c r="I5662" s="8"/>
      <c r="J5662" s="8" t="s">
        <v>36402</v>
      </c>
      <c r="K5662" s="8"/>
      <c r="L5662" s="13" t="s">
        <v>137</v>
      </c>
      <c r="M5662" s="19" t="s">
        <v>36403</v>
      </c>
      <c r="N5662" s="8">
        <v>144</v>
      </c>
      <c r="O5662" s="8">
        <v>673</v>
      </c>
      <c r="P5662" s="8"/>
      <c r="Q5662" s="22" t="s">
        <v>36410</v>
      </c>
      <c r="R5662" s="13" t="s">
        <v>3926</v>
      </c>
    </row>
    <row r="5663" spans="1:18" ht="36">
      <c r="A5663" s="14" t="s">
        <v>17026</v>
      </c>
      <c r="B5663" s="8" t="s">
        <v>16331</v>
      </c>
      <c r="C5663" s="10" t="s">
        <v>17027</v>
      </c>
      <c r="D5663" s="8" t="s">
        <v>17028</v>
      </c>
      <c r="E5663" s="12">
        <v>43641.47446759259</v>
      </c>
      <c r="F5663" s="8"/>
      <c r="G5663" s="8" t="s">
        <v>31</v>
      </c>
      <c r="H5663" s="8"/>
      <c r="I5663" s="8"/>
      <c r="J5663" s="8" t="s">
        <v>16334</v>
      </c>
      <c r="K5663" s="8"/>
      <c r="L5663" s="13" t="s">
        <v>33</v>
      </c>
      <c r="M5663" s="19" t="s">
        <v>16335</v>
      </c>
      <c r="N5663" s="8">
        <v>6158</v>
      </c>
      <c r="O5663" s="8">
        <v>5785</v>
      </c>
      <c r="P5663" s="8" t="s">
        <v>16338</v>
      </c>
      <c r="Q5663" s="22" t="s">
        <v>17030</v>
      </c>
      <c r="R5663" s="13" t="s">
        <v>17031</v>
      </c>
    </row>
    <row r="5664" spans="1:18" ht="108" hidden="1">
      <c r="A5664" s="14" t="s">
        <v>36411</v>
      </c>
      <c r="B5664" s="8" t="s">
        <v>36412</v>
      </c>
      <c r="C5664" s="10" t="s">
        <v>18583</v>
      </c>
      <c r="D5664" s="8" t="s">
        <v>36413</v>
      </c>
      <c r="E5664" s="12">
        <v>43641.474456018521</v>
      </c>
      <c r="F5664" s="8"/>
      <c r="G5664" s="8" t="s">
        <v>31</v>
      </c>
      <c r="H5664" s="8"/>
      <c r="I5664" s="8"/>
      <c r="J5664" s="8" t="s">
        <v>36414</v>
      </c>
      <c r="K5664" s="8"/>
      <c r="L5664" s="13" t="s">
        <v>33</v>
      </c>
      <c r="M5664" s="19" t="s">
        <v>36415</v>
      </c>
      <c r="N5664" s="8">
        <v>7249</v>
      </c>
      <c r="O5664" s="8">
        <v>7162</v>
      </c>
      <c r="P5664" s="8"/>
      <c r="Q5664" s="22" t="s">
        <v>36416</v>
      </c>
      <c r="R5664" s="13" t="s">
        <v>18589</v>
      </c>
    </row>
    <row r="5665" spans="1:18" ht="36">
      <c r="A5665" s="14" t="s">
        <v>17032</v>
      </c>
      <c r="B5665" s="8" t="s">
        <v>17033</v>
      </c>
      <c r="C5665" s="10" t="s">
        <v>17034</v>
      </c>
      <c r="D5665" s="8" t="s">
        <v>17035</v>
      </c>
      <c r="E5665" s="12">
        <v>43641.474432870367</v>
      </c>
      <c r="F5665" s="8"/>
      <c r="G5665" s="8" t="s">
        <v>31</v>
      </c>
      <c r="H5665" s="8" t="s">
        <v>594</v>
      </c>
      <c r="I5665" s="8" t="s">
        <v>595</v>
      </c>
      <c r="J5665" s="8" t="s">
        <v>17036</v>
      </c>
      <c r="K5665" s="8"/>
      <c r="L5665" s="13" t="s">
        <v>33</v>
      </c>
      <c r="M5665" s="19" t="s">
        <v>17037</v>
      </c>
      <c r="N5665" s="8">
        <v>1268</v>
      </c>
      <c r="O5665" s="8">
        <v>1760</v>
      </c>
      <c r="P5665" s="8"/>
      <c r="Q5665" s="22" t="s">
        <v>17038</v>
      </c>
      <c r="R5665" s="13" t="s">
        <v>17042</v>
      </c>
    </row>
    <row r="5666" spans="1:18" ht="251" hidden="1">
      <c r="A5666" s="14" t="s">
        <v>36417</v>
      </c>
      <c r="B5666" s="8" t="s">
        <v>36418</v>
      </c>
      <c r="C5666" s="10" t="s">
        <v>396</v>
      </c>
      <c r="D5666" s="8" t="s">
        <v>36419</v>
      </c>
      <c r="E5666" s="12">
        <v>43641.474375000005</v>
      </c>
      <c r="F5666" s="8"/>
      <c r="G5666" s="8" t="s">
        <v>31</v>
      </c>
      <c r="H5666" s="8"/>
      <c r="I5666" s="8"/>
      <c r="J5666" s="8" t="s">
        <v>36420</v>
      </c>
      <c r="K5666" s="8"/>
      <c r="L5666" s="13" t="s">
        <v>137</v>
      </c>
      <c r="M5666" s="19" t="s">
        <v>164</v>
      </c>
      <c r="N5666" s="8">
        <v>10</v>
      </c>
      <c r="O5666" s="8">
        <v>42</v>
      </c>
      <c r="P5666" s="8"/>
      <c r="Q5666" s="22" t="s">
        <v>36421</v>
      </c>
      <c r="R5666" s="13" t="s">
        <v>404</v>
      </c>
    </row>
    <row r="5667" spans="1:18" ht="48" hidden="1">
      <c r="A5667" s="14" t="s">
        <v>36422</v>
      </c>
      <c r="B5667" s="8" t="s">
        <v>36423</v>
      </c>
      <c r="C5667" s="10" t="s">
        <v>1340</v>
      </c>
      <c r="D5667" s="8" t="s">
        <v>36424</v>
      </c>
      <c r="E5667" s="12">
        <v>43641.474224537036</v>
      </c>
      <c r="F5667" s="8"/>
      <c r="G5667" s="8" t="s">
        <v>31</v>
      </c>
      <c r="H5667" s="8"/>
      <c r="I5667" s="8"/>
      <c r="J5667" s="8" t="s">
        <v>36425</v>
      </c>
      <c r="K5667" s="8"/>
      <c r="L5667" s="13" t="s">
        <v>33</v>
      </c>
      <c r="M5667" s="19" t="s">
        <v>36426</v>
      </c>
      <c r="N5667" s="8">
        <v>575</v>
      </c>
      <c r="O5667" s="8">
        <v>1418</v>
      </c>
      <c r="P5667" s="8"/>
      <c r="Q5667" s="22" t="s">
        <v>36427</v>
      </c>
      <c r="R5667" s="13" t="s">
        <v>1349</v>
      </c>
    </row>
    <row r="5668" spans="1:18" ht="13" hidden="1">
      <c r="A5668" s="14" t="s">
        <v>36428</v>
      </c>
      <c r="B5668" s="8" t="s">
        <v>30124</v>
      </c>
      <c r="C5668" s="10" t="s">
        <v>36429</v>
      </c>
      <c r="D5668" s="8" t="s">
        <v>36430</v>
      </c>
      <c r="E5668" s="12">
        <v>43641.474189814813</v>
      </c>
      <c r="F5668" s="8"/>
      <c r="G5668" s="8" t="s">
        <v>31</v>
      </c>
      <c r="H5668" s="8"/>
      <c r="I5668" s="8"/>
      <c r="J5668" s="8" t="s">
        <v>30127</v>
      </c>
      <c r="K5668" s="8"/>
      <c r="L5668" s="13" t="s">
        <v>95</v>
      </c>
      <c r="M5668" s="19" t="s">
        <v>30128</v>
      </c>
      <c r="N5668" s="8">
        <v>7998</v>
      </c>
      <c r="O5668" s="8">
        <v>7922</v>
      </c>
      <c r="P5668" s="8" t="s">
        <v>959</v>
      </c>
      <c r="Q5668" s="22" t="s">
        <v>36431</v>
      </c>
      <c r="R5668" s="13" t="s">
        <v>36432</v>
      </c>
    </row>
    <row r="5669" spans="1:18" ht="108" hidden="1">
      <c r="A5669" s="14" t="s">
        <v>36433</v>
      </c>
      <c r="B5669" s="8" t="s">
        <v>36434</v>
      </c>
      <c r="C5669" s="10" t="s">
        <v>367</v>
      </c>
      <c r="D5669" s="8" t="s">
        <v>36430</v>
      </c>
      <c r="E5669" s="12">
        <v>43641.474189814813</v>
      </c>
      <c r="F5669" s="8"/>
      <c r="G5669" s="8" t="s">
        <v>31</v>
      </c>
      <c r="H5669" s="8"/>
      <c r="I5669" s="8"/>
      <c r="J5669" s="8" t="s">
        <v>36435</v>
      </c>
      <c r="K5669" s="8"/>
      <c r="L5669" s="13" t="s">
        <v>33</v>
      </c>
      <c r="M5669" s="19" t="s">
        <v>36436</v>
      </c>
      <c r="N5669" s="8">
        <v>275</v>
      </c>
      <c r="O5669" s="8">
        <v>763</v>
      </c>
      <c r="P5669" s="8"/>
      <c r="Q5669" s="22" t="s">
        <v>36437</v>
      </c>
      <c r="R5669" s="13" t="s">
        <v>378</v>
      </c>
    </row>
    <row r="5670" spans="1:18" ht="48" hidden="1">
      <c r="A5670" s="14" t="s">
        <v>36438</v>
      </c>
      <c r="B5670" s="8" t="s">
        <v>31489</v>
      </c>
      <c r="C5670" s="10" t="s">
        <v>312</v>
      </c>
      <c r="D5670" s="8" t="s">
        <v>36439</v>
      </c>
      <c r="E5670" s="12">
        <v>43641.474143518513</v>
      </c>
      <c r="F5670" s="8"/>
      <c r="G5670" s="8" t="s">
        <v>31</v>
      </c>
      <c r="H5670" s="8"/>
      <c r="I5670" s="8"/>
      <c r="J5670" s="8" t="s">
        <v>31491</v>
      </c>
      <c r="K5670" s="8"/>
      <c r="L5670" s="13" t="s">
        <v>33</v>
      </c>
      <c r="M5670" s="19" t="s">
        <v>31492</v>
      </c>
      <c r="N5670" s="8">
        <v>1139</v>
      </c>
      <c r="O5670" s="8">
        <v>1773</v>
      </c>
      <c r="P5670" s="8"/>
      <c r="Q5670" s="22" t="s">
        <v>36440</v>
      </c>
      <c r="R5670" s="13" t="s">
        <v>327</v>
      </c>
    </row>
    <row r="5671" spans="1:18" ht="48" hidden="1">
      <c r="A5671" s="14" t="s">
        <v>36441</v>
      </c>
      <c r="B5671" s="8" t="s">
        <v>36442</v>
      </c>
      <c r="C5671" s="10" t="s">
        <v>16066</v>
      </c>
      <c r="D5671" s="8" t="s">
        <v>36443</v>
      </c>
      <c r="E5671" s="12">
        <v>43641.474016203705</v>
      </c>
      <c r="F5671" s="8"/>
      <c r="G5671" s="8" t="s">
        <v>31</v>
      </c>
      <c r="H5671" s="8"/>
      <c r="I5671" s="8"/>
      <c r="J5671" s="8" t="s">
        <v>36444</v>
      </c>
      <c r="K5671" s="8"/>
      <c r="L5671" s="13" t="s">
        <v>224</v>
      </c>
      <c r="M5671" s="19" t="s">
        <v>36445</v>
      </c>
      <c r="N5671" s="8">
        <v>104</v>
      </c>
      <c r="O5671" s="8">
        <v>132</v>
      </c>
      <c r="P5671" s="8" t="s">
        <v>8262</v>
      </c>
      <c r="Q5671" s="22" t="s">
        <v>36446</v>
      </c>
      <c r="R5671" s="13" t="s">
        <v>16088</v>
      </c>
    </row>
    <row r="5672" spans="1:18" ht="48" hidden="1">
      <c r="A5672" s="14" t="s">
        <v>36447</v>
      </c>
      <c r="B5672" s="8" t="s">
        <v>36448</v>
      </c>
      <c r="C5672" s="10" t="s">
        <v>568</v>
      </c>
      <c r="D5672" s="8" t="s">
        <v>36443</v>
      </c>
      <c r="E5672" s="12">
        <v>43641.474016203705</v>
      </c>
      <c r="F5672" s="8"/>
      <c r="G5672" s="8" t="s">
        <v>31</v>
      </c>
      <c r="H5672" s="8"/>
      <c r="I5672" s="8"/>
      <c r="J5672" s="8" t="s">
        <v>36449</v>
      </c>
      <c r="K5672" s="8"/>
      <c r="L5672" s="13" t="s">
        <v>137</v>
      </c>
      <c r="M5672" s="19" t="s">
        <v>36450</v>
      </c>
      <c r="N5672" s="8">
        <v>515</v>
      </c>
      <c r="O5672" s="8">
        <v>1192</v>
      </c>
      <c r="P5672" s="8" t="s">
        <v>182</v>
      </c>
      <c r="Q5672" s="22" t="s">
        <v>36451</v>
      </c>
      <c r="R5672" s="13" t="s">
        <v>575</v>
      </c>
    </row>
    <row r="5673" spans="1:18" ht="36" hidden="1">
      <c r="A5673" s="14" t="s">
        <v>36452</v>
      </c>
      <c r="B5673" s="8" t="s">
        <v>36453</v>
      </c>
      <c r="C5673" s="10" t="s">
        <v>3916</v>
      </c>
      <c r="D5673" s="8" t="s">
        <v>36454</v>
      </c>
      <c r="E5673" s="12">
        <v>43641.473900462966</v>
      </c>
      <c r="F5673" s="8"/>
      <c r="G5673" s="8" t="s">
        <v>31</v>
      </c>
      <c r="H5673" s="8"/>
      <c r="I5673" s="8"/>
      <c r="J5673" s="8" t="s">
        <v>36455</v>
      </c>
      <c r="K5673" s="8"/>
      <c r="L5673" s="13" t="s">
        <v>137</v>
      </c>
      <c r="M5673" s="19" t="s">
        <v>36456</v>
      </c>
      <c r="N5673" s="8">
        <v>961</v>
      </c>
      <c r="O5673" s="8">
        <v>1403</v>
      </c>
      <c r="P5673" s="8" t="s">
        <v>36457</v>
      </c>
      <c r="Q5673" s="22" t="s">
        <v>36458</v>
      </c>
      <c r="R5673" s="13" t="s">
        <v>3926</v>
      </c>
    </row>
    <row r="5674" spans="1:18" ht="108" hidden="1">
      <c r="A5674" s="14" t="s">
        <v>36459</v>
      </c>
      <c r="B5674" s="8" t="s">
        <v>36460</v>
      </c>
      <c r="C5674" s="10" t="s">
        <v>367</v>
      </c>
      <c r="D5674" s="8" t="s">
        <v>36461</v>
      </c>
      <c r="E5674" s="12">
        <v>43641.473865740743</v>
      </c>
      <c r="F5674" s="8"/>
      <c r="G5674" s="8" t="s">
        <v>31</v>
      </c>
      <c r="H5674" s="8"/>
      <c r="I5674" s="8"/>
      <c r="J5674" s="8" t="s">
        <v>36462</v>
      </c>
      <c r="K5674" s="8"/>
      <c r="L5674" s="13" t="s">
        <v>137</v>
      </c>
      <c r="M5674" s="19" t="s">
        <v>36463</v>
      </c>
      <c r="N5674" s="8">
        <v>21</v>
      </c>
      <c r="O5674" s="8">
        <v>60</v>
      </c>
      <c r="P5674" s="8"/>
      <c r="Q5674" s="22" t="s">
        <v>36464</v>
      </c>
      <c r="R5674" s="13" t="s">
        <v>378</v>
      </c>
    </row>
    <row r="5675" spans="1:18" ht="60" hidden="1">
      <c r="A5675" s="14" t="s">
        <v>36465</v>
      </c>
      <c r="B5675" s="8" t="s">
        <v>36466</v>
      </c>
      <c r="C5675" s="10" t="s">
        <v>487</v>
      </c>
      <c r="D5675" s="8" t="s">
        <v>36467</v>
      </c>
      <c r="E5675" s="12">
        <v>43641.473854166667</v>
      </c>
      <c r="F5675" s="8"/>
      <c r="G5675" s="8" t="s">
        <v>31</v>
      </c>
      <c r="H5675" s="8"/>
      <c r="I5675" s="8"/>
      <c r="J5675" s="8" t="s">
        <v>36468</v>
      </c>
      <c r="K5675" s="8"/>
      <c r="L5675" s="13" t="s">
        <v>33</v>
      </c>
      <c r="M5675" s="19" t="s">
        <v>36469</v>
      </c>
      <c r="N5675" s="8">
        <v>28</v>
      </c>
      <c r="O5675" s="8">
        <v>277</v>
      </c>
      <c r="P5675" s="8"/>
      <c r="Q5675" s="22" t="s">
        <v>36470</v>
      </c>
      <c r="R5675" s="13" t="s">
        <v>498</v>
      </c>
    </row>
    <row r="5676" spans="1:18" ht="48" hidden="1">
      <c r="A5676" s="14" t="s">
        <v>36471</v>
      </c>
      <c r="B5676" s="8" t="s">
        <v>36472</v>
      </c>
      <c r="C5676" s="10" t="s">
        <v>9131</v>
      </c>
      <c r="D5676" s="8" t="s">
        <v>36473</v>
      </c>
      <c r="E5676" s="12">
        <v>43641.473622685182</v>
      </c>
      <c r="F5676" s="8"/>
      <c r="G5676" s="8" t="s">
        <v>31</v>
      </c>
      <c r="H5676" s="8"/>
      <c r="I5676" s="8"/>
      <c r="J5676" s="8" t="s">
        <v>36474</v>
      </c>
      <c r="K5676" s="8"/>
      <c r="L5676" s="13" t="s">
        <v>53</v>
      </c>
      <c r="M5676" s="19" t="s">
        <v>164</v>
      </c>
      <c r="N5676" s="8">
        <v>37</v>
      </c>
      <c r="O5676" s="8">
        <v>72</v>
      </c>
      <c r="P5676" s="8"/>
      <c r="Q5676" s="22" t="s">
        <v>36475</v>
      </c>
      <c r="R5676" s="13" t="s">
        <v>9141</v>
      </c>
    </row>
    <row r="5677" spans="1:18" ht="120" hidden="1">
      <c r="A5677" s="14" t="s">
        <v>36476</v>
      </c>
      <c r="B5677" s="8" t="s">
        <v>36477</v>
      </c>
      <c r="C5677" s="10" t="s">
        <v>9470</v>
      </c>
      <c r="D5677" s="8" t="s">
        <v>36478</v>
      </c>
      <c r="E5677" s="12">
        <v>43641.473599537036</v>
      </c>
      <c r="F5677" s="8"/>
      <c r="G5677" s="8" t="s">
        <v>31</v>
      </c>
      <c r="H5677" s="8"/>
      <c r="I5677" s="8"/>
      <c r="J5677" s="8" t="s">
        <v>36479</v>
      </c>
      <c r="K5677" s="8"/>
      <c r="L5677" s="13" t="s">
        <v>137</v>
      </c>
      <c r="M5677" s="19" t="s">
        <v>36480</v>
      </c>
      <c r="N5677" s="8">
        <v>240</v>
      </c>
      <c r="O5677" s="8">
        <v>745</v>
      </c>
      <c r="P5677" s="8" t="s">
        <v>36481</v>
      </c>
      <c r="Q5677" s="22" t="s">
        <v>36482</v>
      </c>
      <c r="R5677" s="13" t="s">
        <v>9480</v>
      </c>
    </row>
    <row r="5678" spans="1:18" ht="120" hidden="1">
      <c r="A5678" s="14" t="s">
        <v>36483</v>
      </c>
      <c r="B5678" s="8" t="s">
        <v>36484</v>
      </c>
      <c r="C5678" s="10" t="s">
        <v>637</v>
      </c>
      <c r="D5678" s="8" t="s">
        <v>36485</v>
      </c>
      <c r="E5678" s="12">
        <v>43641.47347222222</v>
      </c>
      <c r="F5678" s="8"/>
      <c r="G5678" s="8" t="s">
        <v>31</v>
      </c>
      <c r="H5678" s="8"/>
      <c r="I5678" s="8"/>
      <c r="J5678" s="8" t="s">
        <v>36486</v>
      </c>
      <c r="K5678" s="8"/>
      <c r="L5678" s="13" t="s">
        <v>137</v>
      </c>
      <c r="M5678" s="19" t="s">
        <v>36487</v>
      </c>
      <c r="N5678" s="8">
        <v>236</v>
      </c>
      <c r="O5678" s="8">
        <v>645</v>
      </c>
      <c r="P5678" s="8" t="s">
        <v>36488</v>
      </c>
      <c r="Q5678" s="22" t="s">
        <v>36489</v>
      </c>
      <c r="R5678" s="13" t="s">
        <v>651</v>
      </c>
    </row>
    <row r="5679" spans="1:18" ht="60" hidden="1">
      <c r="A5679" s="14" t="s">
        <v>36490</v>
      </c>
      <c r="B5679" s="8" t="s">
        <v>36491</v>
      </c>
      <c r="C5679" s="10" t="s">
        <v>5292</v>
      </c>
      <c r="D5679" s="8" t="s">
        <v>36492</v>
      </c>
      <c r="E5679" s="12">
        <v>43641.473379629635</v>
      </c>
      <c r="F5679" s="8"/>
      <c r="G5679" s="8" t="s">
        <v>31</v>
      </c>
      <c r="H5679" s="8"/>
      <c r="I5679" s="8"/>
      <c r="J5679" s="8" t="s">
        <v>36493</v>
      </c>
      <c r="K5679" s="8"/>
      <c r="L5679" s="13" t="s">
        <v>137</v>
      </c>
      <c r="M5679" s="19" t="s">
        <v>36494</v>
      </c>
      <c r="N5679" s="8">
        <v>3414</v>
      </c>
      <c r="O5679" s="8">
        <v>4949</v>
      </c>
      <c r="P5679" s="8" t="s">
        <v>36495</v>
      </c>
      <c r="Q5679" s="22" t="s">
        <v>36496</v>
      </c>
      <c r="R5679" s="13" t="s">
        <v>5306</v>
      </c>
    </row>
    <row r="5680" spans="1:18" ht="84" hidden="1">
      <c r="A5680" s="14" t="s">
        <v>36497</v>
      </c>
      <c r="B5680" s="8" t="s">
        <v>36498</v>
      </c>
      <c r="C5680" s="10" t="s">
        <v>36499</v>
      </c>
      <c r="D5680" s="8" t="s">
        <v>36500</v>
      </c>
      <c r="E5680" s="12">
        <v>43641.473344907412</v>
      </c>
      <c r="F5680" s="8"/>
      <c r="G5680" s="8" t="s">
        <v>31</v>
      </c>
      <c r="H5680" s="8"/>
      <c r="I5680" s="8"/>
      <c r="J5680" s="8" t="s">
        <v>36501</v>
      </c>
      <c r="K5680" s="8"/>
      <c r="L5680" s="13" t="s">
        <v>33</v>
      </c>
      <c r="M5680" s="19" t="s">
        <v>36502</v>
      </c>
      <c r="N5680" s="8">
        <v>137</v>
      </c>
      <c r="O5680" s="8">
        <v>158</v>
      </c>
      <c r="P5680" s="8" t="s">
        <v>36503</v>
      </c>
      <c r="Q5680" s="22" t="s">
        <v>36504</v>
      </c>
      <c r="R5680" s="13" t="s">
        <v>36505</v>
      </c>
    </row>
    <row r="5681" spans="1:18" ht="48" hidden="1">
      <c r="A5681" s="14" t="s">
        <v>36506</v>
      </c>
      <c r="B5681" s="8" t="s">
        <v>36507</v>
      </c>
      <c r="C5681" s="10" t="s">
        <v>312</v>
      </c>
      <c r="D5681" s="8" t="s">
        <v>36508</v>
      </c>
      <c r="E5681" s="12">
        <v>43641.473298611112</v>
      </c>
      <c r="F5681" s="8"/>
      <c r="G5681" s="8" t="s">
        <v>31</v>
      </c>
      <c r="H5681" s="8"/>
      <c r="I5681" s="8"/>
      <c r="J5681" s="8" t="s">
        <v>36509</v>
      </c>
      <c r="K5681" s="8"/>
      <c r="L5681" s="13" t="s">
        <v>137</v>
      </c>
      <c r="M5681" s="19" t="s">
        <v>36510</v>
      </c>
      <c r="N5681" s="8">
        <v>708</v>
      </c>
      <c r="O5681" s="8">
        <v>731</v>
      </c>
      <c r="P5681" s="8"/>
      <c r="Q5681" s="22" t="s">
        <v>36511</v>
      </c>
      <c r="R5681" s="13" t="s">
        <v>327</v>
      </c>
    </row>
    <row r="5682" spans="1:18" ht="251" hidden="1">
      <c r="A5682" s="14" t="s">
        <v>36512</v>
      </c>
      <c r="B5682" s="8" t="s">
        <v>36513</v>
      </c>
      <c r="C5682" s="10" t="s">
        <v>1320</v>
      </c>
      <c r="D5682" s="8" t="s">
        <v>36514</v>
      </c>
      <c r="E5682" s="12">
        <v>43641.473217592589</v>
      </c>
      <c r="F5682" s="8"/>
      <c r="G5682" s="8" t="s">
        <v>31</v>
      </c>
      <c r="H5682" s="8"/>
      <c r="I5682" s="8"/>
      <c r="J5682" s="8" t="s">
        <v>36515</v>
      </c>
      <c r="K5682" s="8"/>
      <c r="L5682" s="13" t="s">
        <v>137</v>
      </c>
      <c r="M5682" s="19" t="s">
        <v>36516</v>
      </c>
      <c r="N5682" s="8">
        <v>4044</v>
      </c>
      <c r="O5682" s="8">
        <v>4192</v>
      </c>
      <c r="P5682" s="8"/>
      <c r="Q5682" s="22" t="s">
        <v>36517</v>
      </c>
      <c r="R5682" s="13" t="s">
        <v>1328</v>
      </c>
    </row>
    <row r="5683" spans="1:18" ht="120" hidden="1">
      <c r="A5683" s="14" t="s">
        <v>36518</v>
      </c>
      <c r="B5683" s="8" t="s">
        <v>36519</v>
      </c>
      <c r="C5683" s="10" t="s">
        <v>637</v>
      </c>
      <c r="D5683" s="8" t="s">
        <v>36520</v>
      </c>
      <c r="E5683" s="12">
        <v>43641.47320601852</v>
      </c>
      <c r="F5683" s="8"/>
      <c r="G5683" s="8" t="s">
        <v>31</v>
      </c>
      <c r="H5683" s="8"/>
      <c r="I5683" s="8"/>
      <c r="J5683" s="8" t="s">
        <v>36521</v>
      </c>
      <c r="K5683" s="8"/>
      <c r="L5683" s="13" t="s">
        <v>224</v>
      </c>
      <c r="M5683" s="19" t="s">
        <v>36522</v>
      </c>
      <c r="N5683" s="8">
        <v>222</v>
      </c>
      <c r="O5683" s="8">
        <v>702</v>
      </c>
      <c r="P5683" s="8"/>
      <c r="Q5683" s="22" t="s">
        <v>36523</v>
      </c>
      <c r="R5683" s="13" t="s">
        <v>651</v>
      </c>
    </row>
    <row r="5684" spans="1:18" ht="108" hidden="1">
      <c r="A5684" s="14" t="s">
        <v>36524</v>
      </c>
      <c r="B5684" s="8" t="s">
        <v>36525</v>
      </c>
      <c r="C5684" s="10" t="s">
        <v>582</v>
      </c>
      <c r="D5684" s="8" t="s">
        <v>36526</v>
      </c>
      <c r="E5684" s="12">
        <v>43641.473171296297</v>
      </c>
      <c r="F5684" s="8"/>
      <c r="G5684" s="8" t="s">
        <v>31</v>
      </c>
      <c r="H5684" s="8"/>
      <c r="I5684" s="8"/>
      <c r="J5684" s="8" t="s">
        <v>36527</v>
      </c>
      <c r="K5684" s="8"/>
      <c r="L5684" s="13" t="s">
        <v>33</v>
      </c>
      <c r="M5684" s="19" t="s">
        <v>36528</v>
      </c>
      <c r="N5684" s="8">
        <v>45</v>
      </c>
      <c r="O5684" s="8">
        <v>226</v>
      </c>
      <c r="P5684" s="8"/>
      <c r="Q5684" s="22" t="s">
        <v>36529</v>
      </c>
      <c r="R5684" s="13" t="s">
        <v>588</v>
      </c>
    </row>
    <row r="5685" spans="1:18" ht="60">
      <c r="A5685" s="14" t="s">
        <v>17043</v>
      </c>
      <c r="B5685" s="8" t="s">
        <v>17045</v>
      </c>
      <c r="C5685" s="10" t="s">
        <v>17046</v>
      </c>
      <c r="D5685" s="8" t="s">
        <v>17047</v>
      </c>
      <c r="E5685" s="12">
        <v>43641.473159722227</v>
      </c>
      <c r="F5685" s="8"/>
      <c r="G5685" s="8" t="s">
        <v>31</v>
      </c>
      <c r="H5685" s="8"/>
      <c r="I5685" s="8"/>
      <c r="J5685" s="8" t="s">
        <v>17049</v>
      </c>
      <c r="K5685" s="8"/>
      <c r="L5685" s="13" t="s">
        <v>95</v>
      </c>
      <c r="M5685" s="19" t="s">
        <v>17050</v>
      </c>
      <c r="N5685" s="8">
        <v>2322</v>
      </c>
      <c r="O5685" s="8">
        <v>2612</v>
      </c>
      <c r="P5685" s="8" t="s">
        <v>17053</v>
      </c>
      <c r="Q5685" s="22" t="s">
        <v>17054</v>
      </c>
      <c r="R5685" s="13" t="s">
        <v>17061</v>
      </c>
    </row>
    <row r="5686" spans="1:18" ht="36" hidden="1">
      <c r="A5686" s="14" t="s">
        <v>36530</v>
      </c>
      <c r="B5686" s="8" t="s">
        <v>36491</v>
      </c>
      <c r="C5686" s="10" t="s">
        <v>1144</v>
      </c>
      <c r="D5686" s="8" t="s">
        <v>17047</v>
      </c>
      <c r="E5686" s="12">
        <v>43641.473159722227</v>
      </c>
      <c r="F5686" s="8"/>
      <c r="G5686" s="8" t="s">
        <v>31</v>
      </c>
      <c r="H5686" s="8"/>
      <c r="I5686" s="8"/>
      <c r="J5686" s="8" t="s">
        <v>36493</v>
      </c>
      <c r="K5686" s="8"/>
      <c r="L5686" s="13" t="s">
        <v>137</v>
      </c>
      <c r="M5686" s="19" t="s">
        <v>36494</v>
      </c>
      <c r="N5686" s="8">
        <v>3414</v>
      </c>
      <c r="O5686" s="8">
        <v>4949</v>
      </c>
      <c r="P5686" s="8" t="s">
        <v>36495</v>
      </c>
      <c r="Q5686" s="22" t="s">
        <v>36531</v>
      </c>
      <c r="R5686" s="13" t="s">
        <v>1159</v>
      </c>
    </row>
    <row r="5687" spans="1:18" ht="48">
      <c r="A5687" s="14" t="s">
        <v>19876</v>
      </c>
      <c r="B5687" s="8" t="s">
        <v>19877</v>
      </c>
      <c r="C5687" s="10" t="s">
        <v>19878</v>
      </c>
      <c r="D5687" s="8" t="s">
        <v>19879</v>
      </c>
      <c r="E5687" s="12">
        <v>43641.473148148143</v>
      </c>
      <c r="F5687" s="8"/>
      <c r="G5687" s="8" t="s">
        <v>31</v>
      </c>
      <c r="H5687" s="8" t="s">
        <v>209</v>
      </c>
      <c r="I5687" s="8" t="s">
        <v>210</v>
      </c>
      <c r="J5687" s="8" t="s">
        <v>19880</v>
      </c>
      <c r="K5687" s="8" t="s">
        <v>212</v>
      </c>
      <c r="L5687" s="13" t="s">
        <v>33</v>
      </c>
      <c r="M5687" s="19" t="s">
        <v>19881</v>
      </c>
      <c r="N5687" s="8">
        <v>2002</v>
      </c>
      <c r="O5687" s="8">
        <v>4137</v>
      </c>
      <c r="P5687" s="8"/>
      <c r="Q5687" s="22" t="s">
        <v>19884</v>
      </c>
      <c r="R5687" s="13" t="s">
        <v>19885</v>
      </c>
    </row>
    <row r="5688" spans="1:18" ht="48" hidden="1">
      <c r="A5688" s="14" t="s">
        <v>36532</v>
      </c>
      <c r="B5688" s="8" t="s">
        <v>36533</v>
      </c>
      <c r="C5688" s="10" t="s">
        <v>568</v>
      </c>
      <c r="D5688" s="8" t="s">
        <v>36534</v>
      </c>
      <c r="E5688" s="12">
        <v>43641.473078703704</v>
      </c>
      <c r="F5688" s="8"/>
      <c r="G5688" s="8" t="s">
        <v>31</v>
      </c>
      <c r="H5688" s="8"/>
      <c r="I5688" s="8"/>
      <c r="J5688" s="8" t="s">
        <v>36535</v>
      </c>
      <c r="K5688" s="8"/>
      <c r="L5688" s="13" t="s">
        <v>33</v>
      </c>
      <c r="M5688" s="19" t="s">
        <v>36536</v>
      </c>
      <c r="N5688" s="8">
        <v>3326</v>
      </c>
      <c r="O5688" s="8">
        <v>3043</v>
      </c>
      <c r="P5688" s="8"/>
      <c r="Q5688" s="22" t="s">
        <v>36537</v>
      </c>
      <c r="R5688" s="13" t="s">
        <v>575</v>
      </c>
    </row>
    <row r="5689" spans="1:18" ht="13">
      <c r="A5689" s="14" t="s">
        <v>17062</v>
      </c>
      <c r="B5689" s="8" t="s">
        <v>17063</v>
      </c>
      <c r="C5689" s="10" t="s">
        <v>17064</v>
      </c>
      <c r="D5689" s="8" t="s">
        <v>17065</v>
      </c>
      <c r="E5689" s="12">
        <v>43641.473032407404</v>
      </c>
      <c r="F5689" s="8"/>
      <c r="G5689" s="8" t="s">
        <v>31</v>
      </c>
      <c r="H5689" s="8"/>
      <c r="I5689" s="8"/>
      <c r="J5689" s="8" t="s">
        <v>17066</v>
      </c>
      <c r="K5689" s="8"/>
      <c r="L5689" s="13" t="s">
        <v>224</v>
      </c>
      <c r="M5689" s="19" t="s">
        <v>17067</v>
      </c>
      <c r="N5689" s="8">
        <v>3953</v>
      </c>
      <c r="O5689" s="8">
        <v>4106</v>
      </c>
      <c r="P5689" s="8" t="s">
        <v>17070</v>
      </c>
      <c r="Q5689" s="22" t="s">
        <v>17072</v>
      </c>
      <c r="R5689" s="13" t="s">
        <v>17077</v>
      </c>
    </row>
    <row r="5690" spans="1:18" ht="36" hidden="1">
      <c r="A5690" s="14" t="s">
        <v>36538</v>
      </c>
      <c r="B5690" s="8" t="s">
        <v>36491</v>
      </c>
      <c r="C5690" s="10" t="s">
        <v>1273</v>
      </c>
      <c r="D5690" s="8" t="s">
        <v>36539</v>
      </c>
      <c r="E5690" s="12">
        <v>43641.472962962958</v>
      </c>
      <c r="F5690" s="8"/>
      <c r="G5690" s="8" t="s">
        <v>31</v>
      </c>
      <c r="H5690" s="8"/>
      <c r="I5690" s="8"/>
      <c r="J5690" s="8" t="s">
        <v>36493</v>
      </c>
      <c r="K5690" s="8"/>
      <c r="L5690" s="13" t="s">
        <v>137</v>
      </c>
      <c r="M5690" s="19" t="s">
        <v>36494</v>
      </c>
      <c r="N5690" s="8">
        <v>3414</v>
      </c>
      <c r="O5690" s="8">
        <v>4949</v>
      </c>
      <c r="P5690" s="8" t="s">
        <v>36495</v>
      </c>
      <c r="Q5690" s="22" t="s">
        <v>36540</v>
      </c>
      <c r="R5690" s="13" t="s">
        <v>1286</v>
      </c>
    </row>
    <row r="5691" spans="1:18" ht="24" hidden="1">
      <c r="A5691" s="14" t="s">
        <v>36541</v>
      </c>
      <c r="B5691" s="8" t="s">
        <v>17045</v>
      </c>
      <c r="C5691" s="10" t="s">
        <v>36542</v>
      </c>
      <c r="D5691" s="8" t="s">
        <v>36543</v>
      </c>
      <c r="E5691" s="12">
        <v>43641.472696759258</v>
      </c>
      <c r="F5691" s="8"/>
      <c r="G5691" s="8" t="s">
        <v>31</v>
      </c>
      <c r="H5691" s="8"/>
      <c r="I5691" s="8"/>
      <c r="J5691" s="8" t="s">
        <v>17049</v>
      </c>
      <c r="K5691" s="8"/>
      <c r="L5691" s="13" t="s">
        <v>95</v>
      </c>
      <c r="M5691" s="19" t="s">
        <v>17050</v>
      </c>
      <c r="N5691" s="8">
        <v>2322</v>
      </c>
      <c r="O5691" s="8">
        <v>2612</v>
      </c>
      <c r="P5691" s="8" t="s">
        <v>17053</v>
      </c>
      <c r="Q5691" s="22" t="s">
        <v>36544</v>
      </c>
      <c r="R5691" s="13" t="s">
        <v>36545</v>
      </c>
    </row>
    <row r="5692" spans="1:18" ht="72" hidden="1">
      <c r="A5692" s="14" t="s">
        <v>36546</v>
      </c>
      <c r="B5692" s="8" t="s">
        <v>36547</v>
      </c>
      <c r="C5692" s="10" t="s">
        <v>2804</v>
      </c>
      <c r="D5692" s="8" t="s">
        <v>36548</v>
      </c>
      <c r="E5692" s="12">
        <v>43641.472650462965</v>
      </c>
      <c r="F5692" s="8"/>
      <c r="G5692" s="8" t="s">
        <v>31</v>
      </c>
      <c r="H5692" s="8"/>
      <c r="I5692" s="8"/>
      <c r="J5692" s="8" t="s">
        <v>36549</v>
      </c>
      <c r="K5692" s="8"/>
      <c r="L5692" s="13" t="s">
        <v>33</v>
      </c>
      <c r="M5692" s="19" t="s">
        <v>36550</v>
      </c>
      <c r="N5692" s="8">
        <v>663</v>
      </c>
      <c r="O5692" s="8">
        <v>936</v>
      </c>
      <c r="P5692" s="8" t="s">
        <v>36551</v>
      </c>
      <c r="Q5692" s="22" t="s">
        <v>36552</v>
      </c>
      <c r="R5692" s="13" t="s">
        <v>2814</v>
      </c>
    </row>
    <row r="5693" spans="1:18" ht="60" hidden="1">
      <c r="A5693" s="14" t="s">
        <v>36553</v>
      </c>
      <c r="B5693" s="8" t="s">
        <v>16699</v>
      </c>
      <c r="C5693" s="10" t="s">
        <v>5077</v>
      </c>
      <c r="D5693" s="8" t="s">
        <v>36554</v>
      </c>
      <c r="E5693" s="12">
        <v>43641.472546296296</v>
      </c>
      <c r="F5693" s="8"/>
      <c r="G5693" s="8" t="s">
        <v>31</v>
      </c>
      <c r="H5693" s="8"/>
      <c r="I5693" s="8"/>
      <c r="J5693" s="8" t="s">
        <v>16702</v>
      </c>
      <c r="K5693" s="8"/>
      <c r="L5693" s="13" t="s">
        <v>224</v>
      </c>
      <c r="M5693" s="19" t="s">
        <v>16703</v>
      </c>
      <c r="N5693" s="8">
        <v>96</v>
      </c>
      <c r="O5693" s="8">
        <v>55</v>
      </c>
      <c r="P5693" s="8"/>
      <c r="Q5693" s="22" t="s">
        <v>36555</v>
      </c>
      <c r="R5693" s="13" t="s">
        <v>5094</v>
      </c>
    </row>
    <row r="5694" spans="1:18" ht="36" hidden="1">
      <c r="A5694" s="14" t="s">
        <v>36556</v>
      </c>
      <c r="B5694" s="8" t="s">
        <v>36557</v>
      </c>
      <c r="C5694" s="10" t="s">
        <v>3035</v>
      </c>
      <c r="D5694" s="8" t="s">
        <v>36558</v>
      </c>
      <c r="E5694" s="12">
        <v>43641.47252314815</v>
      </c>
      <c r="F5694" s="8"/>
      <c r="G5694" s="8" t="s">
        <v>31</v>
      </c>
      <c r="H5694" s="8"/>
      <c r="I5694" s="8"/>
      <c r="J5694" s="8" t="s">
        <v>36559</v>
      </c>
      <c r="K5694" s="8"/>
      <c r="L5694" s="13" t="s">
        <v>137</v>
      </c>
      <c r="M5694" s="19" t="s">
        <v>36560</v>
      </c>
      <c r="N5694" s="8">
        <v>79</v>
      </c>
      <c r="O5694" s="8">
        <v>76</v>
      </c>
      <c r="P5694" s="8"/>
      <c r="Q5694" s="22" t="s">
        <v>36561</v>
      </c>
      <c r="R5694" s="13" t="s">
        <v>3050</v>
      </c>
    </row>
    <row r="5695" spans="1:18" ht="96" hidden="1">
      <c r="A5695" s="14" t="s">
        <v>36562</v>
      </c>
      <c r="B5695" s="8" t="s">
        <v>4901</v>
      </c>
      <c r="C5695" s="10" t="s">
        <v>36563</v>
      </c>
      <c r="D5695" s="8" t="s">
        <v>36564</v>
      </c>
      <c r="E5695" s="12">
        <v>43641.47246527778</v>
      </c>
      <c r="F5695" s="8"/>
      <c r="G5695" s="8" t="s">
        <v>489</v>
      </c>
      <c r="H5695" s="8"/>
      <c r="I5695" s="8"/>
      <c r="J5695" s="8" t="s">
        <v>4905</v>
      </c>
      <c r="K5695" s="8"/>
      <c r="L5695" s="13" t="s">
        <v>33</v>
      </c>
      <c r="M5695" s="19" t="s">
        <v>4908</v>
      </c>
      <c r="N5695" s="8">
        <v>3494</v>
      </c>
      <c r="O5695" s="8">
        <v>632</v>
      </c>
      <c r="P5695" s="8" t="s">
        <v>4913</v>
      </c>
      <c r="Q5695" s="22" t="s">
        <v>36565</v>
      </c>
      <c r="R5695" s="13" t="s">
        <v>36566</v>
      </c>
    </row>
    <row r="5696" spans="1:18" ht="13">
      <c r="A5696" s="14" t="s">
        <v>17078</v>
      </c>
      <c r="B5696" s="8" t="s">
        <v>17079</v>
      </c>
      <c r="C5696" s="10" t="s">
        <v>17080</v>
      </c>
      <c r="D5696" s="8" t="s">
        <v>17081</v>
      </c>
      <c r="E5696" s="12">
        <v>43641.472453703704</v>
      </c>
      <c r="F5696" s="8"/>
      <c r="G5696" s="8" t="s">
        <v>31</v>
      </c>
      <c r="H5696" s="8" t="s">
        <v>17082</v>
      </c>
      <c r="I5696" s="8" t="s">
        <v>17083</v>
      </c>
      <c r="J5696" s="8" t="s">
        <v>17084</v>
      </c>
      <c r="K5696" s="8" t="s">
        <v>17085</v>
      </c>
      <c r="L5696" s="13" t="s">
        <v>95</v>
      </c>
      <c r="M5696" s="19" t="s">
        <v>164</v>
      </c>
      <c r="N5696" s="8">
        <v>23</v>
      </c>
      <c r="O5696" s="8">
        <v>66</v>
      </c>
      <c r="P5696" s="8" t="s">
        <v>8483</v>
      </c>
      <c r="Q5696" s="22" t="s">
        <v>17088</v>
      </c>
      <c r="R5696" s="13" t="s">
        <v>17093</v>
      </c>
    </row>
    <row r="5697" spans="1:18" ht="13">
      <c r="A5697" s="14" t="s">
        <v>19901</v>
      </c>
      <c r="B5697" s="8" t="s">
        <v>19902</v>
      </c>
      <c r="C5697" s="10" t="s">
        <v>19903</v>
      </c>
      <c r="D5697" s="8" t="s">
        <v>19904</v>
      </c>
      <c r="E5697" s="12">
        <v>43641.472430555557</v>
      </c>
      <c r="F5697" s="8"/>
      <c r="G5697" s="8" t="s">
        <v>31</v>
      </c>
      <c r="H5697" s="8" t="s">
        <v>209</v>
      </c>
      <c r="I5697" s="8" t="s">
        <v>210</v>
      </c>
      <c r="J5697" s="8" t="s">
        <v>19905</v>
      </c>
      <c r="K5697" s="8" t="s">
        <v>212</v>
      </c>
      <c r="L5697" s="13" t="s">
        <v>33</v>
      </c>
      <c r="M5697" s="19" t="s">
        <v>19906</v>
      </c>
      <c r="N5697" s="8">
        <v>532</v>
      </c>
      <c r="O5697" s="8">
        <v>373</v>
      </c>
      <c r="P5697" s="8" t="s">
        <v>19908</v>
      </c>
      <c r="Q5697" s="22" t="s">
        <v>19909</v>
      </c>
      <c r="R5697" s="13" t="s">
        <v>14355</v>
      </c>
    </row>
    <row r="5698" spans="1:18" ht="13" hidden="1">
      <c r="A5698" s="14" t="s">
        <v>36567</v>
      </c>
      <c r="B5698" s="8" t="s">
        <v>36568</v>
      </c>
      <c r="C5698" s="10" t="s">
        <v>36569</v>
      </c>
      <c r="D5698" s="8" t="s">
        <v>36570</v>
      </c>
      <c r="E5698" s="12">
        <v>43641.472291666665</v>
      </c>
      <c r="F5698" s="8"/>
      <c r="G5698" s="8" t="s">
        <v>31</v>
      </c>
      <c r="H5698" s="8"/>
      <c r="I5698" s="8"/>
      <c r="J5698" s="8" t="s">
        <v>36571</v>
      </c>
      <c r="K5698" s="8"/>
      <c r="L5698" s="13" t="s">
        <v>33</v>
      </c>
      <c r="M5698" s="19" t="s">
        <v>36572</v>
      </c>
      <c r="N5698" s="8">
        <v>885</v>
      </c>
      <c r="O5698" s="8">
        <v>864</v>
      </c>
      <c r="P5698" s="8" t="s">
        <v>36573</v>
      </c>
      <c r="Q5698" s="22" t="s">
        <v>36574</v>
      </c>
      <c r="R5698" s="13" t="s">
        <v>36575</v>
      </c>
    </row>
    <row r="5699" spans="1:18" ht="120" hidden="1">
      <c r="A5699" s="14" t="s">
        <v>36576</v>
      </c>
      <c r="B5699" s="8" t="s">
        <v>36577</v>
      </c>
      <c r="C5699" s="10" t="s">
        <v>637</v>
      </c>
      <c r="D5699" s="8" t="s">
        <v>36578</v>
      </c>
      <c r="E5699" s="12">
        <v>43641.472222222219</v>
      </c>
      <c r="F5699" s="8"/>
      <c r="G5699" s="8" t="s">
        <v>31</v>
      </c>
      <c r="H5699" s="8"/>
      <c r="I5699" s="8"/>
      <c r="J5699" s="8" t="s">
        <v>36579</v>
      </c>
      <c r="K5699" s="8"/>
      <c r="L5699" s="13" t="s">
        <v>137</v>
      </c>
      <c r="M5699" s="19" t="s">
        <v>36580</v>
      </c>
      <c r="N5699" s="8">
        <v>2509</v>
      </c>
      <c r="O5699" s="8">
        <v>102</v>
      </c>
      <c r="P5699" s="8" t="s">
        <v>6911</v>
      </c>
      <c r="Q5699" s="22" t="s">
        <v>36581</v>
      </c>
      <c r="R5699" s="13" t="s">
        <v>651</v>
      </c>
    </row>
    <row r="5700" spans="1:18" ht="13">
      <c r="A5700" s="14" t="s">
        <v>17094</v>
      </c>
      <c r="B5700" s="8" t="s">
        <v>16888</v>
      </c>
      <c r="C5700" s="10" t="s">
        <v>17095</v>
      </c>
      <c r="D5700" s="8" t="s">
        <v>17096</v>
      </c>
      <c r="E5700" s="12">
        <v>43641.472199074073</v>
      </c>
      <c r="F5700" s="8"/>
      <c r="G5700" s="8" t="s">
        <v>31</v>
      </c>
      <c r="H5700" s="8" t="s">
        <v>17097</v>
      </c>
      <c r="I5700" s="8" t="s">
        <v>17098</v>
      </c>
      <c r="J5700" s="8" t="s">
        <v>16891</v>
      </c>
      <c r="K5700" s="8" t="s">
        <v>17099</v>
      </c>
      <c r="L5700" s="13" t="s">
        <v>33</v>
      </c>
      <c r="M5700" s="19" t="s">
        <v>16892</v>
      </c>
      <c r="N5700" s="8">
        <v>78</v>
      </c>
      <c r="O5700" s="8">
        <v>116</v>
      </c>
      <c r="P5700" s="8" t="s">
        <v>959</v>
      </c>
      <c r="Q5700" s="22" t="s">
        <v>17106</v>
      </c>
      <c r="R5700" s="13" t="s">
        <v>17109</v>
      </c>
    </row>
    <row r="5701" spans="1:18" ht="36">
      <c r="A5701" s="14" t="s">
        <v>17110</v>
      </c>
      <c r="B5701" s="8" t="s">
        <v>17111</v>
      </c>
      <c r="C5701" s="10" t="s">
        <v>17112</v>
      </c>
      <c r="D5701" s="8" t="s">
        <v>17113</v>
      </c>
      <c r="E5701" s="12">
        <v>43641.472164351857</v>
      </c>
      <c r="F5701" s="8"/>
      <c r="G5701" s="8" t="s">
        <v>31</v>
      </c>
      <c r="H5701" s="8"/>
      <c r="I5701" s="8"/>
      <c r="J5701" s="8" t="s">
        <v>17115</v>
      </c>
      <c r="K5701" s="8"/>
      <c r="L5701" s="13" t="s">
        <v>33</v>
      </c>
      <c r="M5701" s="19" t="s">
        <v>17118</v>
      </c>
      <c r="N5701" s="8">
        <v>1068</v>
      </c>
      <c r="O5701" s="8">
        <v>990</v>
      </c>
      <c r="P5701" s="8" t="s">
        <v>6857</v>
      </c>
      <c r="Q5701" s="22" t="s">
        <v>17124</v>
      </c>
      <c r="R5701" s="13" t="s">
        <v>17128</v>
      </c>
    </row>
    <row r="5702" spans="1:18" ht="36" hidden="1">
      <c r="A5702" s="14" t="s">
        <v>36582</v>
      </c>
      <c r="B5702" s="8" t="s">
        <v>36583</v>
      </c>
      <c r="C5702" s="10" t="s">
        <v>36584</v>
      </c>
      <c r="D5702" s="8" t="s">
        <v>36585</v>
      </c>
      <c r="E5702" s="12">
        <v>43641.472152777773</v>
      </c>
      <c r="F5702" s="8"/>
      <c r="G5702" s="8" t="s">
        <v>31</v>
      </c>
      <c r="H5702" s="8"/>
      <c r="I5702" s="8"/>
      <c r="J5702" s="8" t="s">
        <v>36586</v>
      </c>
      <c r="K5702" s="8"/>
      <c r="L5702" s="13" t="s">
        <v>224</v>
      </c>
      <c r="M5702" s="19" t="s">
        <v>36587</v>
      </c>
      <c r="N5702" s="8">
        <v>4511</v>
      </c>
      <c r="O5702" s="8">
        <v>4788</v>
      </c>
      <c r="P5702" s="8" t="s">
        <v>36588</v>
      </c>
      <c r="Q5702" s="22" t="s">
        <v>36589</v>
      </c>
      <c r="R5702" s="13" t="s">
        <v>28729</v>
      </c>
    </row>
    <row r="5703" spans="1:18" ht="48" hidden="1">
      <c r="A5703" s="14" t="s">
        <v>36590</v>
      </c>
      <c r="B5703" s="8" t="s">
        <v>36591</v>
      </c>
      <c r="C5703" s="10" t="s">
        <v>11679</v>
      </c>
      <c r="D5703" s="8" t="s">
        <v>36592</v>
      </c>
      <c r="E5703" s="12">
        <v>43641.47210648148</v>
      </c>
      <c r="F5703" s="8"/>
      <c r="G5703" s="8" t="s">
        <v>31</v>
      </c>
      <c r="H5703" s="8"/>
      <c r="I5703" s="8"/>
      <c r="J5703" s="8" t="s">
        <v>36593</v>
      </c>
      <c r="K5703" s="8"/>
      <c r="L5703" s="13" t="s">
        <v>33</v>
      </c>
      <c r="M5703" s="19" t="s">
        <v>36594</v>
      </c>
      <c r="N5703" s="8">
        <v>140</v>
      </c>
      <c r="O5703" s="8">
        <v>216</v>
      </c>
      <c r="P5703" s="8" t="s">
        <v>36595</v>
      </c>
      <c r="Q5703" s="22" t="s">
        <v>36596</v>
      </c>
      <c r="R5703" s="13" t="s">
        <v>11692</v>
      </c>
    </row>
    <row r="5704" spans="1:18" ht="251" hidden="1">
      <c r="A5704" s="14" t="s">
        <v>36597</v>
      </c>
      <c r="B5704" s="8" t="s">
        <v>36598</v>
      </c>
      <c r="C5704" s="10" t="s">
        <v>1320</v>
      </c>
      <c r="D5704" s="8" t="s">
        <v>36599</v>
      </c>
      <c r="E5704" s="12">
        <v>43641.472002314811</v>
      </c>
      <c r="F5704" s="8"/>
      <c r="G5704" s="8" t="s">
        <v>31</v>
      </c>
      <c r="H5704" s="8"/>
      <c r="I5704" s="8"/>
      <c r="J5704" s="8" t="s">
        <v>36600</v>
      </c>
      <c r="K5704" s="8"/>
      <c r="L5704" s="13" t="s">
        <v>137</v>
      </c>
      <c r="M5704" s="19" t="s">
        <v>36601</v>
      </c>
      <c r="N5704" s="8">
        <v>6419</v>
      </c>
      <c r="O5704" s="8">
        <v>6694</v>
      </c>
      <c r="P5704" s="8" t="s">
        <v>942</v>
      </c>
      <c r="Q5704" s="22" t="s">
        <v>36602</v>
      </c>
      <c r="R5704" s="13" t="s">
        <v>1328</v>
      </c>
    </row>
    <row r="5705" spans="1:18" ht="24">
      <c r="A5705" s="14" t="s">
        <v>17129</v>
      </c>
      <c r="B5705" s="8" t="s">
        <v>5887</v>
      </c>
      <c r="C5705" s="10" t="s">
        <v>17130</v>
      </c>
      <c r="D5705" s="8" t="s">
        <v>17131</v>
      </c>
      <c r="E5705" s="12">
        <v>43641.471967592588</v>
      </c>
      <c r="F5705" s="8"/>
      <c r="G5705" s="8" t="s">
        <v>31</v>
      </c>
      <c r="H5705" s="8"/>
      <c r="I5705" s="8"/>
      <c r="J5705" s="8" t="s">
        <v>5890</v>
      </c>
      <c r="K5705" s="8"/>
      <c r="L5705" s="13" t="s">
        <v>33</v>
      </c>
      <c r="M5705" s="19" t="s">
        <v>5891</v>
      </c>
      <c r="N5705" s="8">
        <v>64</v>
      </c>
      <c r="O5705" s="8">
        <v>1</v>
      </c>
      <c r="P5705" s="8"/>
      <c r="Q5705" s="22" t="s">
        <v>17139</v>
      </c>
      <c r="R5705" s="13" t="s">
        <v>17142</v>
      </c>
    </row>
    <row r="5706" spans="1:18" ht="60" hidden="1">
      <c r="A5706" s="14" t="s">
        <v>36603</v>
      </c>
      <c r="B5706" s="8" t="s">
        <v>36604</v>
      </c>
      <c r="C5706" s="10" t="s">
        <v>1856</v>
      </c>
      <c r="D5706" s="8" t="s">
        <v>36605</v>
      </c>
      <c r="E5706" s="12">
        <v>43641.471932870365</v>
      </c>
      <c r="F5706" s="8"/>
      <c r="G5706" s="8" t="s">
        <v>31</v>
      </c>
      <c r="H5706" s="8"/>
      <c r="I5706" s="8"/>
      <c r="J5706" s="8" t="s">
        <v>36606</v>
      </c>
      <c r="K5706" s="8"/>
      <c r="L5706" s="13" t="s">
        <v>137</v>
      </c>
      <c r="M5706" s="19" t="s">
        <v>36607</v>
      </c>
      <c r="N5706" s="8">
        <v>179</v>
      </c>
      <c r="O5706" s="8">
        <v>131</v>
      </c>
      <c r="P5706" s="8" t="s">
        <v>36608</v>
      </c>
      <c r="Q5706" s="22" t="s">
        <v>36609</v>
      </c>
      <c r="R5706" s="13" t="s">
        <v>1877</v>
      </c>
    </row>
    <row r="5707" spans="1:18" ht="120" hidden="1">
      <c r="A5707" s="14" t="s">
        <v>36610</v>
      </c>
      <c r="B5707" s="8" t="s">
        <v>36611</v>
      </c>
      <c r="C5707" s="10" t="s">
        <v>637</v>
      </c>
      <c r="D5707" s="8" t="s">
        <v>36612</v>
      </c>
      <c r="E5707" s="12">
        <v>43641.471655092595</v>
      </c>
      <c r="F5707" s="8"/>
      <c r="G5707" s="8" t="s">
        <v>31</v>
      </c>
      <c r="H5707" s="8"/>
      <c r="I5707" s="8"/>
      <c r="J5707" s="8" t="s">
        <v>36613</v>
      </c>
      <c r="K5707" s="8"/>
      <c r="L5707" s="13" t="s">
        <v>137</v>
      </c>
      <c r="M5707" s="19" t="s">
        <v>36614</v>
      </c>
      <c r="N5707" s="8">
        <v>196</v>
      </c>
      <c r="O5707" s="8">
        <v>1112</v>
      </c>
      <c r="P5707" s="8"/>
      <c r="Q5707" s="22" t="s">
        <v>36615</v>
      </c>
      <c r="R5707" s="13" t="s">
        <v>651</v>
      </c>
    </row>
    <row r="5708" spans="1:18" ht="108" hidden="1">
      <c r="A5708" s="14" t="s">
        <v>36616</v>
      </c>
      <c r="B5708" s="8" t="s">
        <v>36617</v>
      </c>
      <c r="C5708" s="10" t="s">
        <v>582</v>
      </c>
      <c r="D5708" s="8" t="s">
        <v>36618</v>
      </c>
      <c r="E5708" s="12">
        <v>43641.471597222218</v>
      </c>
      <c r="F5708" s="8"/>
      <c r="G5708" s="8" t="s">
        <v>31</v>
      </c>
      <c r="H5708" s="8"/>
      <c r="I5708" s="8"/>
      <c r="J5708" s="8" t="s">
        <v>36619</v>
      </c>
      <c r="K5708" s="8"/>
      <c r="L5708" s="13" t="s">
        <v>33</v>
      </c>
      <c r="M5708" s="19" t="s">
        <v>36620</v>
      </c>
      <c r="N5708" s="8">
        <v>11</v>
      </c>
      <c r="O5708" s="8">
        <v>158</v>
      </c>
      <c r="P5708" s="8" t="s">
        <v>36621</v>
      </c>
      <c r="Q5708" s="22" t="s">
        <v>36622</v>
      </c>
      <c r="R5708" s="13" t="s">
        <v>588</v>
      </c>
    </row>
    <row r="5709" spans="1:18" ht="13">
      <c r="A5709" s="14" t="s">
        <v>17143</v>
      </c>
      <c r="B5709" s="8" t="s">
        <v>17144</v>
      </c>
      <c r="C5709" s="10" t="s">
        <v>17145</v>
      </c>
      <c r="D5709" s="8" t="s">
        <v>17146</v>
      </c>
      <c r="E5709" s="12">
        <v>43641.471562499995</v>
      </c>
      <c r="F5709" s="8"/>
      <c r="G5709" s="8" t="s">
        <v>31</v>
      </c>
      <c r="H5709" s="8" t="s">
        <v>594</v>
      </c>
      <c r="I5709" s="8" t="s">
        <v>595</v>
      </c>
      <c r="J5709" s="8" t="s">
        <v>17147</v>
      </c>
      <c r="K5709" s="8" t="s">
        <v>3550</v>
      </c>
      <c r="L5709" s="13" t="s">
        <v>137</v>
      </c>
      <c r="M5709" s="19" t="s">
        <v>17148</v>
      </c>
      <c r="N5709" s="8">
        <v>33</v>
      </c>
      <c r="O5709" s="8">
        <v>109</v>
      </c>
      <c r="P5709" s="8" t="s">
        <v>17150</v>
      </c>
      <c r="Q5709" s="22" t="s">
        <v>17151</v>
      </c>
      <c r="R5709" s="13" t="s">
        <v>17152</v>
      </c>
    </row>
    <row r="5710" spans="1:18" ht="108" hidden="1">
      <c r="A5710" s="14" t="s">
        <v>36623</v>
      </c>
      <c r="B5710" s="8" t="s">
        <v>36624</v>
      </c>
      <c r="C5710" s="10" t="s">
        <v>4607</v>
      </c>
      <c r="D5710" s="8" t="s">
        <v>36625</v>
      </c>
      <c r="E5710" s="12">
        <v>43641.471539351856</v>
      </c>
      <c r="F5710" s="8"/>
      <c r="G5710" s="8" t="s">
        <v>31</v>
      </c>
      <c r="H5710" s="8"/>
      <c r="I5710" s="8"/>
      <c r="J5710" s="8" t="s">
        <v>36626</v>
      </c>
      <c r="K5710" s="8"/>
      <c r="L5710" s="13" t="s">
        <v>33</v>
      </c>
      <c r="M5710" s="19" t="s">
        <v>36627</v>
      </c>
      <c r="N5710" s="8">
        <v>52</v>
      </c>
      <c r="O5710" s="8">
        <v>253</v>
      </c>
      <c r="P5710" s="8" t="s">
        <v>36628</v>
      </c>
      <c r="Q5710" s="22" t="s">
        <v>36629</v>
      </c>
      <c r="R5710" s="13" t="s">
        <v>4612</v>
      </c>
    </row>
    <row r="5711" spans="1:18" ht="36">
      <c r="A5711" s="14" t="s">
        <v>6309</v>
      </c>
      <c r="B5711" s="8" t="s">
        <v>6307</v>
      </c>
      <c r="C5711" s="10" t="s">
        <v>17153</v>
      </c>
      <c r="D5711" s="8" t="s">
        <v>17154</v>
      </c>
      <c r="E5711" s="12">
        <v>43641.471493055556</v>
      </c>
      <c r="F5711" s="8"/>
      <c r="G5711" s="8" t="s">
        <v>31</v>
      </c>
      <c r="H5711" s="8"/>
      <c r="I5711" s="8"/>
      <c r="J5711" s="8" t="s">
        <v>6306</v>
      </c>
      <c r="K5711" s="8"/>
      <c r="L5711" s="13" t="s">
        <v>519</v>
      </c>
      <c r="M5711" s="19" t="s">
        <v>14721</v>
      </c>
      <c r="N5711" s="8">
        <v>5143</v>
      </c>
      <c r="O5711" s="8">
        <v>4923</v>
      </c>
      <c r="P5711" s="8" t="s">
        <v>1265</v>
      </c>
      <c r="Q5711" s="22" t="s">
        <v>17160</v>
      </c>
      <c r="R5711" s="13" t="s">
        <v>17168</v>
      </c>
    </row>
    <row r="5712" spans="1:18" ht="72">
      <c r="A5712" s="14" t="s">
        <v>17169</v>
      </c>
      <c r="B5712" s="8" t="s">
        <v>2958</v>
      </c>
      <c r="C5712" s="10" t="s">
        <v>17170</v>
      </c>
      <c r="D5712" s="8" t="s">
        <v>17171</v>
      </c>
      <c r="E5712" s="12">
        <v>43641.471331018518</v>
      </c>
      <c r="F5712" s="8"/>
      <c r="G5712" s="8" t="s">
        <v>31</v>
      </c>
      <c r="H5712" s="8" t="s">
        <v>17172</v>
      </c>
      <c r="I5712" s="8" t="s">
        <v>17173</v>
      </c>
      <c r="J5712" s="8" t="s">
        <v>2963</v>
      </c>
      <c r="K5712" s="8" t="s">
        <v>17174</v>
      </c>
      <c r="L5712" s="13" t="s">
        <v>33</v>
      </c>
      <c r="M5712" s="19" t="s">
        <v>2965</v>
      </c>
      <c r="N5712" s="8">
        <v>4249</v>
      </c>
      <c r="O5712" s="8">
        <v>4921</v>
      </c>
      <c r="P5712" s="8" t="s">
        <v>2966</v>
      </c>
      <c r="Q5712" s="22" t="s">
        <v>17180</v>
      </c>
      <c r="R5712" s="13" t="s">
        <v>17181</v>
      </c>
    </row>
    <row r="5713" spans="1:18" ht="48" hidden="1">
      <c r="A5713" s="14" t="s">
        <v>36630</v>
      </c>
      <c r="B5713" s="8" t="s">
        <v>36631</v>
      </c>
      <c r="C5713" s="10" t="s">
        <v>3389</v>
      </c>
      <c r="D5713" s="8" t="s">
        <v>36632</v>
      </c>
      <c r="E5713" s="12">
        <v>43641.471273148149</v>
      </c>
      <c r="F5713" s="8"/>
      <c r="G5713" s="8" t="s">
        <v>31</v>
      </c>
      <c r="H5713" s="8"/>
      <c r="I5713" s="8"/>
      <c r="J5713" s="8" t="s">
        <v>36633</v>
      </c>
      <c r="K5713" s="8"/>
      <c r="L5713" s="13" t="s">
        <v>137</v>
      </c>
      <c r="M5713" s="19" t="s">
        <v>36634</v>
      </c>
      <c r="N5713" s="8">
        <v>113</v>
      </c>
      <c r="O5713" s="8">
        <v>233</v>
      </c>
      <c r="P5713" s="8" t="s">
        <v>1031</v>
      </c>
      <c r="Q5713" s="22" t="s">
        <v>36635</v>
      </c>
      <c r="R5713" s="13" t="s">
        <v>3413</v>
      </c>
    </row>
    <row r="5714" spans="1:18" ht="108" hidden="1">
      <c r="A5714" s="14" t="s">
        <v>36636</v>
      </c>
      <c r="B5714" s="8" t="s">
        <v>36637</v>
      </c>
      <c r="C5714" s="10" t="s">
        <v>582</v>
      </c>
      <c r="D5714" s="8" t="s">
        <v>36638</v>
      </c>
      <c r="E5714" s="12">
        <v>43641.471226851849</v>
      </c>
      <c r="F5714" s="8"/>
      <c r="G5714" s="8" t="s">
        <v>31</v>
      </c>
      <c r="H5714" s="8"/>
      <c r="I5714" s="8"/>
      <c r="J5714" s="8" t="s">
        <v>36639</v>
      </c>
      <c r="K5714" s="8"/>
      <c r="L5714" s="13" t="s">
        <v>33</v>
      </c>
      <c r="M5714" s="19" t="s">
        <v>36640</v>
      </c>
      <c r="N5714" s="8">
        <v>16</v>
      </c>
      <c r="O5714" s="8">
        <v>55</v>
      </c>
      <c r="P5714" s="8"/>
      <c r="Q5714" s="22" t="s">
        <v>36641</v>
      </c>
      <c r="R5714" s="13" t="s">
        <v>588</v>
      </c>
    </row>
    <row r="5715" spans="1:18" ht="108" hidden="1">
      <c r="A5715" s="14" t="s">
        <v>36642</v>
      </c>
      <c r="B5715" s="8" t="s">
        <v>36643</v>
      </c>
      <c r="C5715" s="10" t="s">
        <v>582</v>
      </c>
      <c r="D5715" s="8" t="s">
        <v>36644</v>
      </c>
      <c r="E5715" s="12">
        <v>43641.471192129626</v>
      </c>
      <c r="F5715" s="8"/>
      <c r="G5715" s="8" t="s">
        <v>31</v>
      </c>
      <c r="H5715" s="8"/>
      <c r="I5715" s="8"/>
      <c r="J5715" s="8" t="s">
        <v>36645</v>
      </c>
      <c r="K5715" s="8"/>
      <c r="L5715" s="13" t="s">
        <v>137</v>
      </c>
      <c r="M5715" s="19" t="s">
        <v>36646</v>
      </c>
      <c r="N5715" s="8">
        <v>190</v>
      </c>
      <c r="O5715" s="8">
        <v>766</v>
      </c>
      <c r="P5715" s="8"/>
      <c r="Q5715" s="22" t="s">
        <v>36647</v>
      </c>
      <c r="R5715" s="13" t="s">
        <v>588</v>
      </c>
    </row>
    <row r="5716" spans="1:18" ht="60" hidden="1">
      <c r="A5716" s="14" t="s">
        <v>36648</v>
      </c>
      <c r="B5716" s="8" t="s">
        <v>36649</v>
      </c>
      <c r="C5716" s="10" t="s">
        <v>36650</v>
      </c>
      <c r="D5716" s="8" t="s">
        <v>36651</v>
      </c>
      <c r="E5716" s="12">
        <v>43641.471168981487</v>
      </c>
      <c r="F5716" s="8"/>
      <c r="G5716" s="8" t="s">
        <v>31</v>
      </c>
      <c r="H5716" s="8" t="s">
        <v>36652</v>
      </c>
      <c r="I5716" s="8" t="s">
        <v>36653</v>
      </c>
      <c r="J5716" s="8" t="s">
        <v>36654</v>
      </c>
      <c r="K5716" s="8"/>
      <c r="L5716" s="13" t="s">
        <v>33</v>
      </c>
      <c r="M5716" s="19" t="s">
        <v>36655</v>
      </c>
      <c r="N5716" s="8">
        <v>3736</v>
      </c>
      <c r="O5716" s="8">
        <v>4895</v>
      </c>
      <c r="P5716" s="8" t="s">
        <v>182</v>
      </c>
      <c r="Q5716" s="22" t="s">
        <v>36656</v>
      </c>
      <c r="R5716" s="13" t="s">
        <v>36657</v>
      </c>
    </row>
    <row r="5717" spans="1:18" ht="120" hidden="1">
      <c r="A5717" s="14" t="s">
        <v>36658</v>
      </c>
      <c r="B5717" s="8" t="s">
        <v>36659</v>
      </c>
      <c r="C5717" s="10" t="s">
        <v>637</v>
      </c>
      <c r="D5717" s="8" t="s">
        <v>36660</v>
      </c>
      <c r="E5717" s="12">
        <v>43641.471087962964</v>
      </c>
      <c r="F5717" s="8"/>
      <c r="G5717" s="8" t="s">
        <v>31</v>
      </c>
      <c r="H5717" s="8"/>
      <c r="I5717" s="8"/>
      <c r="J5717" s="8" t="s">
        <v>36661</v>
      </c>
      <c r="K5717" s="8"/>
      <c r="L5717" s="13" t="s">
        <v>33</v>
      </c>
      <c r="M5717" s="19" t="s">
        <v>36662</v>
      </c>
      <c r="N5717" s="8">
        <v>623</v>
      </c>
      <c r="O5717" s="8">
        <v>1469</v>
      </c>
      <c r="P5717" s="8" t="s">
        <v>36663</v>
      </c>
      <c r="Q5717" s="22" t="s">
        <v>36664</v>
      </c>
      <c r="R5717" s="13" t="s">
        <v>651</v>
      </c>
    </row>
    <row r="5718" spans="1:18" ht="120" hidden="1">
      <c r="A5718" s="14" t="s">
        <v>36665</v>
      </c>
      <c r="B5718" s="8" t="s">
        <v>36666</v>
      </c>
      <c r="C5718" s="10" t="s">
        <v>637</v>
      </c>
      <c r="D5718" s="8" t="s">
        <v>36667</v>
      </c>
      <c r="E5718" s="12">
        <v>43641.47075231481</v>
      </c>
      <c r="F5718" s="8"/>
      <c r="G5718" s="8" t="s">
        <v>31</v>
      </c>
      <c r="H5718" s="8"/>
      <c r="I5718" s="8"/>
      <c r="J5718" s="8" t="s">
        <v>36668</v>
      </c>
      <c r="K5718" s="8"/>
      <c r="L5718" s="13" t="s">
        <v>137</v>
      </c>
      <c r="M5718" s="19" t="s">
        <v>36669</v>
      </c>
      <c r="N5718" s="8">
        <v>328</v>
      </c>
      <c r="O5718" s="8">
        <v>1021</v>
      </c>
      <c r="P5718" s="8" t="s">
        <v>36670</v>
      </c>
      <c r="Q5718" s="22" t="s">
        <v>36671</v>
      </c>
      <c r="R5718" s="13" t="s">
        <v>651</v>
      </c>
    </row>
    <row r="5719" spans="1:18" ht="48" hidden="1">
      <c r="A5719" s="14" t="s">
        <v>36672</v>
      </c>
      <c r="B5719" s="8" t="s">
        <v>36673</v>
      </c>
      <c r="C5719" s="10" t="s">
        <v>568</v>
      </c>
      <c r="D5719" s="8" t="s">
        <v>36674</v>
      </c>
      <c r="E5719" s="12">
        <v>43641.470717592594</v>
      </c>
      <c r="F5719" s="8"/>
      <c r="G5719" s="8" t="s">
        <v>36675</v>
      </c>
      <c r="H5719" s="8"/>
      <c r="I5719" s="8"/>
      <c r="J5719" s="8" t="s">
        <v>36676</v>
      </c>
      <c r="K5719" s="8"/>
      <c r="L5719" s="13" t="s">
        <v>33</v>
      </c>
      <c r="M5719" s="19" t="s">
        <v>36677</v>
      </c>
      <c r="N5719" s="8">
        <v>54</v>
      </c>
      <c r="O5719" s="8">
        <v>295</v>
      </c>
      <c r="P5719" s="8" t="s">
        <v>36678</v>
      </c>
      <c r="Q5719" s="22" t="s">
        <v>36679</v>
      </c>
      <c r="R5719" s="13" t="s">
        <v>575</v>
      </c>
    </row>
    <row r="5720" spans="1:18" ht="108" hidden="1">
      <c r="A5720" s="14" t="s">
        <v>36680</v>
      </c>
      <c r="B5720" s="8" t="s">
        <v>36681</v>
      </c>
      <c r="C5720" s="10" t="s">
        <v>582</v>
      </c>
      <c r="D5720" s="8" t="s">
        <v>36682</v>
      </c>
      <c r="E5720" s="12">
        <v>43641.470636574071</v>
      </c>
      <c r="F5720" s="8"/>
      <c r="G5720" s="8" t="s">
        <v>31</v>
      </c>
      <c r="H5720" s="8"/>
      <c r="I5720" s="8"/>
      <c r="J5720" s="8" t="s">
        <v>36683</v>
      </c>
      <c r="K5720" s="8"/>
      <c r="L5720" s="13" t="s">
        <v>53</v>
      </c>
      <c r="M5720" s="19" t="s">
        <v>36684</v>
      </c>
      <c r="N5720" s="8">
        <v>333</v>
      </c>
      <c r="O5720" s="8">
        <v>1049</v>
      </c>
      <c r="P5720" s="8" t="s">
        <v>36685</v>
      </c>
      <c r="Q5720" s="22" t="s">
        <v>36686</v>
      </c>
      <c r="R5720" s="13" t="s">
        <v>588</v>
      </c>
    </row>
    <row r="5721" spans="1:18" ht="36">
      <c r="A5721" s="14" t="s">
        <v>17183</v>
      </c>
      <c r="B5721" s="8" t="s">
        <v>17184</v>
      </c>
      <c r="C5721" s="10" t="s">
        <v>17185</v>
      </c>
      <c r="D5721" s="8" t="s">
        <v>17186</v>
      </c>
      <c r="E5721" s="12">
        <v>43641.470393518517</v>
      </c>
      <c r="F5721" s="8"/>
      <c r="G5721" s="8" t="s">
        <v>31</v>
      </c>
      <c r="H5721" s="8" t="s">
        <v>594</v>
      </c>
      <c r="I5721" s="8" t="s">
        <v>595</v>
      </c>
      <c r="J5721" s="8" t="s">
        <v>17187</v>
      </c>
      <c r="K5721" s="8" t="s">
        <v>3550</v>
      </c>
      <c r="L5721" s="13" t="s">
        <v>33</v>
      </c>
      <c r="M5721" s="19" t="s">
        <v>17188</v>
      </c>
      <c r="N5721" s="8">
        <v>15965</v>
      </c>
      <c r="O5721" s="8">
        <v>14576</v>
      </c>
      <c r="P5721" s="8" t="s">
        <v>1374</v>
      </c>
      <c r="Q5721" s="22" t="s">
        <v>17196</v>
      </c>
      <c r="R5721" s="13" t="s">
        <v>17198</v>
      </c>
    </row>
    <row r="5722" spans="1:18" ht="24">
      <c r="A5722" s="14" t="s">
        <v>17201</v>
      </c>
      <c r="B5722" s="8" t="s">
        <v>16105</v>
      </c>
      <c r="C5722" s="10" t="s">
        <v>17203</v>
      </c>
      <c r="D5722" s="8" t="s">
        <v>17205</v>
      </c>
      <c r="E5722" s="12">
        <v>43641.470324074078</v>
      </c>
      <c r="F5722" s="8"/>
      <c r="G5722" s="8" t="s">
        <v>31</v>
      </c>
      <c r="H5722" s="8" t="s">
        <v>6627</v>
      </c>
      <c r="I5722" s="8" t="s">
        <v>6628</v>
      </c>
      <c r="J5722" s="8" t="s">
        <v>16109</v>
      </c>
      <c r="K5722" s="8" t="s">
        <v>6630</v>
      </c>
      <c r="L5722" s="13" t="s">
        <v>95</v>
      </c>
      <c r="M5722" s="19" t="s">
        <v>16111</v>
      </c>
      <c r="N5722" s="8">
        <v>17</v>
      </c>
      <c r="O5722" s="8">
        <v>91</v>
      </c>
      <c r="P5722" s="8"/>
      <c r="Q5722" s="22" t="s">
        <v>17209</v>
      </c>
      <c r="R5722" s="13" t="s">
        <v>17215</v>
      </c>
    </row>
    <row r="5723" spans="1:18" ht="48" hidden="1">
      <c r="A5723" s="14" t="s">
        <v>36687</v>
      </c>
      <c r="B5723" s="8" t="s">
        <v>17045</v>
      </c>
      <c r="C5723" s="10" t="s">
        <v>6481</v>
      </c>
      <c r="D5723" s="8" t="s">
        <v>17205</v>
      </c>
      <c r="E5723" s="12">
        <v>43641.470324074078</v>
      </c>
      <c r="F5723" s="8"/>
      <c r="G5723" s="8" t="s">
        <v>31</v>
      </c>
      <c r="H5723" s="8"/>
      <c r="I5723" s="8"/>
      <c r="J5723" s="8" t="s">
        <v>17049</v>
      </c>
      <c r="K5723" s="8"/>
      <c r="L5723" s="13" t="s">
        <v>95</v>
      </c>
      <c r="M5723" s="19" t="s">
        <v>17050</v>
      </c>
      <c r="N5723" s="8">
        <v>2322</v>
      </c>
      <c r="O5723" s="8">
        <v>2612</v>
      </c>
      <c r="P5723" s="8" t="s">
        <v>17053</v>
      </c>
      <c r="Q5723" s="22" t="s">
        <v>36688</v>
      </c>
      <c r="R5723" s="13" t="s">
        <v>6495</v>
      </c>
    </row>
    <row r="5724" spans="1:18" ht="24" hidden="1">
      <c r="A5724" s="14" t="s">
        <v>36689</v>
      </c>
      <c r="B5724" s="8" t="s">
        <v>36690</v>
      </c>
      <c r="C5724" s="10" t="s">
        <v>277</v>
      </c>
      <c r="D5724" s="8" t="s">
        <v>36691</v>
      </c>
      <c r="E5724" s="12">
        <v>43641.470266203702</v>
      </c>
      <c r="F5724" s="8"/>
      <c r="G5724" s="8" t="s">
        <v>31</v>
      </c>
      <c r="H5724" s="8"/>
      <c r="I5724" s="8"/>
      <c r="J5724" s="8" t="s">
        <v>36692</v>
      </c>
      <c r="K5724" s="8"/>
      <c r="L5724" s="13" t="s">
        <v>53</v>
      </c>
      <c r="M5724" s="19" t="s">
        <v>36693</v>
      </c>
      <c r="N5724" s="8">
        <v>405</v>
      </c>
      <c r="O5724" s="8">
        <v>96</v>
      </c>
      <c r="P5724" s="8"/>
      <c r="Q5724" s="22" t="s">
        <v>36694</v>
      </c>
      <c r="R5724" s="13" t="s">
        <v>289</v>
      </c>
    </row>
    <row r="5725" spans="1:18" ht="168" hidden="1">
      <c r="A5725" s="14" t="s">
        <v>36695</v>
      </c>
      <c r="B5725" s="8" t="s">
        <v>36696</v>
      </c>
      <c r="C5725" s="10" t="s">
        <v>22176</v>
      </c>
      <c r="D5725" s="8" t="s">
        <v>36697</v>
      </c>
      <c r="E5725" s="12">
        <v>43641.470243055555</v>
      </c>
      <c r="F5725" s="8"/>
      <c r="G5725" s="8" t="s">
        <v>31</v>
      </c>
      <c r="H5725" s="8"/>
      <c r="I5725" s="8"/>
      <c r="J5725" s="8" t="s">
        <v>36698</v>
      </c>
      <c r="K5725" s="8"/>
      <c r="L5725" s="13" t="s">
        <v>137</v>
      </c>
      <c r="M5725" s="19" t="s">
        <v>36699</v>
      </c>
      <c r="N5725" s="8">
        <v>3370</v>
      </c>
      <c r="O5725" s="8">
        <v>4536</v>
      </c>
      <c r="P5725" s="8" t="s">
        <v>36700</v>
      </c>
      <c r="Q5725" s="22" t="s">
        <v>36701</v>
      </c>
      <c r="R5725" s="13" t="s">
        <v>22182</v>
      </c>
    </row>
    <row r="5726" spans="1:18" ht="13">
      <c r="A5726" s="14" t="s">
        <v>19969</v>
      </c>
      <c r="B5726" s="8" t="s">
        <v>19970</v>
      </c>
      <c r="C5726" s="10" t="s">
        <v>19971</v>
      </c>
      <c r="D5726" s="8" t="s">
        <v>19972</v>
      </c>
      <c r="E5726" s="12">
        <v>43641.470138888893</v>
      </c>
      <c r="F5726" s="8"/>
      <c r="G5726" s="8" t="s">
        <v>31</v>
      </c>
      <c r="H5726" s="8" t="s">
        <v>209</v>
      </c>
      <c r="I5726" s="8" t="s">
        <v>210</v>
      </c>
      <c r="J5726" s="8" t="s">
        <v>19973</v>
      </c>
      <c r="K5726" s="8" t="s">
        <v>212</v>
      </c>
      <c r="L5726" s="13" t="s">
        <v>137</v>
      </c>
      <c r="M5726" s="19" t="s">
        <v>19974</v>
      </c>
      <c r="N5726" s="8">
        <v>944</v>
      </c>
      <c r="O5726" s="8">
        <v>1007</v>
      </c>
      <c r="P5726" s="8" t="s">
        <v>328</v>
      </c>
      <c r="Q5726" s="22" t="s">
        <v>19977</v>
      </c>
      <c r="R5726" s="13" t="s">
        <v>19979</v>
      </c>
    </row>
    <row r="5727" spans="1:18" ht="96" hidden="1">
      <c r="A5727" s="14" t="s">
        <v>36702</v>
      </c>
      <c r="B5727" s="8" t="s">
        <v>36703</v>
      </c>
      <c r="C5727" s="10" t="s">
        <v>8251</v>
      </c>
      <c r="D5727" s="8" t="s">
        <v>36704</v>
      </c>
      <c r="E5727" s="12">
        <v>43641.470127314809</v>
      </c>
      <c r="F5727" s="8"/>
      <c r="G5727" s="8" t="s">
        <v>31</v>
      </c>
      <c r="H5727" s="8"/>
      <c r="I5727" s="8"/>
      <c r="J5727" s="8" t="s">
        <v>36705</v>
      </c>
      <c r="K5727" s="8"/>
      <c r="L5727" s="13" t="s">
        <v>137</v>
      </c>
      <c r="M5727" s="19" t="s">
        <v>36706</v>
      </c>
      <c r="N5727" s="8">
        <v>591</v>
      </c>
      <c r="O5727" s="8">
        <v>1022</v>
      </c>
      <c r="P5727" s="8" t="s">
        <v>36707</v>
      </c>
      <c r="Q5727" s="22" t="s">
        <v>36708</v>
      </c>
      <c r="R5727" s="13" t="s">
        <v>8264</v>
      </c>
    </row>
    <row r="5728" spans="1:18" ht="24">
      <c r="A5728" s="14" t="s">
        <v>17216</v>
      </c>
      <c r="B5728" s="8" t="s">
        <v>16105</v>
      </c>
      <c r="C5728" s="10" t="s">
        <v>17217</v>
      </c>
      <c r="D5728" s="8" t="s">
        <v>17218</v>
      </c>
      <c r="E5728" s="12">
        <v>43641.470081018517</v>
      </c>
      <c r="F5728" s="8"/>
      <c r="G5728" s="8" t="s">
        <v>31</v>
      </c>
      <c r="H5728" s="8" t="s">
        <v>10041</v>
      </c>
      <c r="I5728" s="8" t="s">
        <v>10042</v>
      </c>
      <c r="J5728" s="8" t="s">
        <v>16109</v>
      </c>
      <c r="K5728" s="8" t="s">
        <v>17219</v>
      </c>
      <c r="L5728" s="13" t="s">
        <v>95</v>
      </c>
      <c r="M5728" s="19" t="s">
        <v>16111</v>
      </c>
      <c r="N5728" s="8">
        <v>17</v>
      </c>
      <c r="O5728" s="8">
        <v>91</v>
      </c>
      <c r="P5728" s="8"/>
      <c r="Q5728" s="22" t="s">
        <v>17222</v>
      </c>
      <c r="R5728" s="13" t="s">
        <v>17229</v>
      </c>
    </row>
    <row r="5729" spans="1:18" ht="24">
      <c r="A5729" s="14" t="s">
        <v>17216</v>
      </c>
      <c r="B5729" s="8" t="s">
        <v>16105</v>
      </c>
      <c r="C5729" s="10" t="s">
        <v>17217</v>
      </c>
      <c r="D5729" s="8" t="s">
        <v>17218</v>
      </c>
      <c r="E5729" s="12">
        <v>43641.470081018517</v>
      </c>
      <c r="F5729" s="8"/>
      <c r="G5729" s="8" t="s">
        <v>31</v>
      </c>
      <c r="H5729" s="8" t="s">
        <v>10041</v>
      </c>
      <c r="I5729" s="8" t="s">
        <v>10042</v>
      </c>
      <c r="J5729" s="8" t="s">
        <v>16109</v>
      </c>
      <c r="K5729" s="8" t="s">
        <v>17219</v>
      </c>
      <c r="L5729" s="13" t="s">
        <v>95</v>
      </c>
      <c r="M5729" s="19" t="s">
        <v>16111</v>
      </c>
      <c r="N5729" s="8">
        <v>17</v>
      </c>
      <c r="O5729" s="8">
        <v>91</v>
      </c>
      <c r="P5729" s="8"/>
      <c r="Q5729" s="22" t="s">
        <v>17222</v>
      </c>
      <c r="R5729" s="13" t="s">
        <v>17229</v>
      </c>
    </row>
    <row r="5730" spans="1:18" ht="24" hidden="1">
      <c r="A5730" s="14" t="s">
        <v>36709</v>
      </c>
      <c r="B5730" s="8" t="s">
        <v>36710</v>
      </c>
      <c r="C5730" s="10" t="s">
        <v>18771</v>
      </c>
      <c r="D5730" s="8" t="s">
        <v>36711</v>
      </c>
      <c r="E5730" s="12">
        <v>43641.470069444447</v>
      </c>
      <c r="F5730" s="8"/>
      <c r="G5730" s="8" t="s">
        <v>31</v>
      </c>
      <c r="H5730" s="8"/>
      <c r="I5730" s="8"/>
      <c r="J5730" s="8" t="s">
        <v>36712</v>
      </c>
      <c r="K5730" s="8"/>
      <c r="L5730" s="13" t="s">
        <v>95</v>
      </c>
      <c r="M5730" s="19" t="s">
        <v>36713</v>
      </c>
      <c r="N5730" s="8">
        <v>1855</v>
      </c>
      <c r="O5730" s="8">
        <v>1971</v>
      </c>
      <c r="P5730" s="8" t="s">
        <v>9060</v>
      </c>
      <c r="Q5730" s="22" t="s">
        <v>36714</v>
      </c>
      <c r="R5730" s="13" t="s">
        <v>18776</v>
      </c>
    </row>
    <row r="5731" spans="1:18" ht="13">
      <c r="A5731" s="14" t="s">
        <v>17232</v>
      </c>
      <c r="B5731" s="8" t="s">
        <v>16331</v>
      </c>
      <c r="C5731" s="10" t="s">
        <v>17233</v>
      </c>
      <c r="D5731" s="8" t="s">
        <v>17234</v>
      </c>
      <c r="E5731" s="12">
        <v>43641.470011574071</v>
      </c>
      <c r="F5731" s="8"/>
      <c r="G5731" s="8" t="s">
        <v>31</v>
      </c>
      <c r="H5731" s="8"/>
      <c r="I5731" s="8"/>
      <c r="J5731" s="8" t="s">
        <v>16334</v>
      </c>
      <c r="K5731" s="8"/>
      <c r="L5731" s="13" t="s">
        <v>33</v>
      </c>
      <c r="M5731" s="19" t="s">
        <v>16335</v>
      </c>
      <c r="N5731" s="8">
        <v>6158</v>
      </c>
      <c r="O5731" s="8">
        <v>5785</v>
      </c>
      <c r="P5731" s="8" t="s">
        <v>16338</v>
      </c>
      <c r="Q5731" s="22" t="s">
        <v>17236</v>
      </c>
      <c r="R5731" s="13" t="s">
        <v>17237</v>
      </c>
    </row>
    <row r="5732" spans="1:18" ht="108" hidden="1">
      <c r="A5732" s="14" t="s">
        <v>36715</v>
      </c>
      <c r="B5732" s="8" t="s">
        <v>36716</v>
      </c>
      <c r="C5732" s="10" t="s">
        <v>582</v>
      </c>
      <c r="D5732" s="8" t="s">
        <v>36717</v>
      </c>
      <c r="E5732" s="12">
        <v>43641.469976851848</v>
      </c>
      <c r="F5732" s="8"/>
      <c r="G5732" s="8" t="s">
        <v>31</v>
      </c>
      <c r="H5732" s="8"/>
      <c r="I5732" s="8"/>
      <c r="J5732" s="8" t="s">
        <v>36718</v>
      </c>
      <c r="K5732" s="8"/>
      <c r="L5732" s="13" t="s">
        <v>137</v>
      </c>
      <c r="M5732" s="19" t="s">
        <v>36719</v>
      </c>
      <c r="N5732" s="8">
        <v>47</v>
      </c>
      <c r="O5732" s="8">
        <v>569</v>
      </c>
      <c r="P5732" s="8" t="s">
        <v>1031</v>
      </c>
      <c r="Q5732" s="22" t="s">
        <v>36720</v>
      </c>
      <c r="R5732" s="13" t="s">
        <v>588</v>
      </c>
    </row>
    <row r="5733" spans="1:18" ht="24">
      <c r="A5733" s="14" t="s">
        <v>17238</v>
      </c>
      <c r="B5733" s="8" t="s">
        <v>16105</v>
      </c>
      <c r="C5733" s="10" t="s">
        <v>17239</v>
      </c>
      <c r="D5733" s="8" t="s">
        <v>17240</v>
      </c>
      <c r="E5733" s="12">
        <v>43641.469884259262</v>
      </c>
      <c r="F5733" s="8"/>
      <c r="G5733" s="8" t="s">
        <v>31</v>
      </c>
      <c r="H5733" s="8" t="s">
        <v>3162</v>
      </c>
      <c r="I5733" s="8" t="s">
        <v>3164</v>
      </c>
      <c r="J5733" s="8" t="s">
        <v>16109</v>
      </c>
      <c r="K5733" s="8" t="s">
        <v>3165</v>
      </c>
      <c r="L5733" s="13" t="s">
        <v>95</v>
      </c>
      <c r="M5733" s="19" t="s">
        <v>16111</v>
      </c>
      <c r="N5733" s="8">
        <v>17</v>
      </c>
      <c r="O5733" s="8">
        <v>91</v>
      </c>
      <c r="P5733" s="8"/>
      <c r="Q5733" s="22" t="s">
        <v>17241</v>
      </c>
      <c r="R5733" s="13" t="s">
        <v>17242</v>
      </c>
    </row>
    <row r="5734" spans="1:18" ht="36" hidden="1">
      <c r="A5734" s="14" t="s">
        <v>36721</v>
      </c>
      <c r="B5734" s="8" t="s">
        <v>36722</v>
      </c>
      <c r="C5734" s="10" t="s">
        <v>18386</v>
      </c>
      <c r="D5734" s="8" t="s">
        <v>36723</v>
      </c>
      <c r="E5734" s="12">
        <v>43641.469722222224</v>
      </c>
      <c r="F5734" s="8"/>
      <c r="G5734" s="8" t="s">
        <v>31</v>
      </c>
      <c r="H5734" s="8"/>
      <c r="I5734" s="8"/>
      <c r="J5734" s="8" t="s">
        <v>36724</v>
      </c>
      <c r="K5734" s="8"/>
      <c r="L5734" s="13" t="s">
        <v>33</v>
      </c>
      <c r="M5734" s="19" t="s">
        <v>36725</v>
      </c>
      <c r="N5734" s="8">
        <v>10</v>
      </c>
      <c r="O5734" s="8">
        <v>84</v>
      </c>
      <c r="P5734" s="8"/>
      <c r="Q5734" s="22" t="s">
        <v>36726</v>
      </c>
      <c r="R5734" s="13" t="s">
        <v>18391</v>
      </c>
    </row>
    <row r="5735" spans="1:18" ht="24">
      <c r="A5735" s="14" t="s">
        <v>17243</v>
      </c>
      <c r="B5735" s="8" t="s">
        <v>17244</v>
      </c>
      <c r="C5735" s="10" t="s">
        <v>17245</v>
      </c>
      <c r="D5735" s="8" t="s">
        <v>17246</v>
      </c>
      <c r="E5735" s="12">
        <v>43641.469699074078</v>
      </c>
      <c r="F5735" s="8"/>
      <c r="G5735" s="8" t="s">
        <v>31</v>
      </c>
      <c r="H5735" s="8"/>
      <c r="I5735" s="8"/>
      <c r="J5735" s="8" t="s">
        <v>17247</v>
      </c>
      <c r="K5735" s="8"/>
      <c r="L5735" s="13" t="s">
        <v>33</v>
      </c>
      <c r="M5735" s="19" t="s">
        <v>17248</v>
      </c>
      <c r="N5735" s="8">
        <v>17108</v>
      </c>
      <c r="O5735" s="8">
        <v>18699</v>
      </c>
      <c r="P5735" s="8" t="s">
        <v>2706</v>
      </c>
      <c r="Q5735" s="22" t="s">
        <v>17249</v>
      </c>
      <c r="R5735" s="13" t="s">
        <v>17250</v>
      </c>
    </row>
    <row r="5736" spans="1:18" ht="120" hidden="1">
      <c r="A5736" s="14" t="s">
        <v>36727</v>
      </c>
      <c r="B5736" s="8" t="s">
        <v>36722</v>
      </c>
      <c r="C5736" s="10" t="s">
        <v>637</v>
      </c>
      <c r="D5736" s="8" t="s">
        <v>36728</v>
      </c>
      <c r="E5736" s="12">
        <v>43641.469687500001</v>
      </c>
      <c r="F5736" s="8"/>
      <c r="G5736" s="8" t="s">
        <v>31</v>
      </c>
      <c r="H5736" s="8"/>
      <c r="I5736" s="8"/>
      <c r="J5736" s="8" t="s">
        <v>36724</v>
      </c>
      <c r="K5736" s="8"/>
      <c r="L5736" s="13" t="s">
        <v>33</v>
      </c>
      <c r="M5736" s="19" t="s">
        <v>36725</v>
      </c>
      <c r="N5736" s="8">
        <v>10</v>
      </c>
      <c r="O5736" s="8">
        <v>84</v>
      </c>
      <c r="P5736" s="8"/>
      <c r="Q5736" s="22" t="s">
        <v>36729</v>
      </c>
      <c r="R5736" s="13" t="s">
        <v>651</v>
      </c>
    </row>
    <row r="5737" spans="1:18" ht="108" hidden="1">
      <c r="A5737" s="14" t="s">
        <v>36730</v>
      </c>
      <c r="B5737" s="8" t="s">
        <v>36731</v>
      </c>
      <c r="C5737" s="10" t="s">
        <v>582</v>
      </c>
      <c r="D5737" s="8" t="s">
        <v>36732</v>
      </c>
      <c r="E5737" s="12">
        <v>43641.469675925924</v>
      </c>
      <c r="F5737" s="8"/>
      <c r="G5737" s="8" t="s">
        <v>31</v>
      </c>
      <c r="H5737" s="8"/>
      <c r="I5737" s="8"/>
      <c r="J5737" s="8" t="s">
        <v>36733</v>
      </c>
      <c r="K5737" s="8"/>
      <c r="L5737" s="13" t="s">
        <v>137</v>
      </c>
      <c r="M5737" s="19" t="s">
        <v>36734</v>
      </c>
      <c r="N5737" s="8">
        <v>314</v>
      </c>
      <c r="O5737" s="8">
        <v>748</v>
      </c>
      <c r="P5737" s="8" t="s">
        <v>34854</v>
      </c>
      <c r="Q5737" s="22" t="s">
        <v>36735</v>
      </c>
      <c r="R5737" s="13" t="s">
        <v>588</v>
      </c>
    </row>
    <row r="5738" spans="1:18" ht="60" hidden="1">
      <c r="A5738" s="14" t="s">
        <v>36736</v>
      </c>
      <c r="B5738" s="8" t="s">
        <v>34344</v>
      </c>
      <c r="C5738" s="10" t="s">
        <v>487</v>
      </c>
      <c r="D5738" s="8" t="s">
        <v>36737</v>
      </c>
      <c r="E5738" s="12">
        <v>43641.469525462962</v>
      </c>
      <c r="F5738" s="8"/>
      <c r="G5738" s="8" t="s">
        <v>31</v>
      </c>
      <c r="H5738" s="8"/>
      <c r="I5738" s="8"/>
      <c r="J5738" s="8" t="s">
        <v>34346</v>
      </c>
      <c r="K5738" s="8"/>
      <c r="L5738" s="13" t="s">
        <v>33</v>
      </c>
      <c r="M5738" s="19" t="s">
        <v>34347</v>
      </c>
      <c r="N5738" s="8">
        <v>1607</v>
      </c>
      <c r="O5738" s="8">
        <v>3234</v>
      </c>
      <c r="P5738" s="8" t="s">
        <v>1812</v>
      </c>
      <c r="Q5738" s="22" t="s">
        <v>36738</v>
      </c>
      <c r="R5738" s="13" t="s">
        <v>498</v>
      </c>
    </row>
    <row r="5739" spans="1:18" ht="13">
      <c r="A5739" s="14" t="s">
        <v>17251</v>
      </c>
      <c r="B5739" s="8" t="s">
        <v>17252</v>
      </c>
      <c r="C5739" s="10" t="s">
        <v>17253</v>
      </c>
      <c r="D5739" s="8" t="s">
        <v>17254</v>
      </c>
      <c r="E5739" s="12">
        <v>43641.469456018516</v>
      </c>
      <c r="F5739" s="8"/>
      <c r="G5739" s="8" t="s">
        <v>31</v>
      </c>
      <c r="H5739" s="8"/>
      <c r="I5739" s="8"/>
      <c r="J5739" s="8" t="s">
        <v>17255</v>
      </c>
      <c r="K5739" s="8"/>
      <c r="L5739" s="13" t="s">
        <v>95</v>
      </c>
      <c r="M5739" s="19" t="s">
        <v>17256</v>
      </c>
      <c r="N5739" s="8">
        <v>906</v>
      </c>
      <c r="O5739" s="8">
        <v>1151</v>
      </c>
      <c r="P5739" s="8"/>
      <c r="Q5739" s="22" t="s">
        <v>17257</v>
      </c>
      <c r="R5739" s="13" t="s">
        <v>17258</v>
      </c>
    </row>
    <row r="5740" spans="1:18" ht="48" hidden="1">
      <c r="A5740" s="14" t="s">
        <v>36739</v>
      </c>
      <c r="B5740" s="8" t="s">
        <v>36740</v>
      </c>
      <c r="C5740" s="10" t="s">
        <v>11679</v>
      </c>
      <c r="D5740" s="8" t="s">
        <v>36741</v>
      </c>
      <c r="E5740" s="12">
        <v>43641.469409722224</v>
      </c>
      <c r="F5740" s="8"/>
      <c r="G5740" s="8" t="s">
        <v>31</v>
      </c>
      <c r="H5740" s="8"/>
      <c r="I5740" s="8"/>
      <c r="J5740" s="8" t="s">
        <v>36742</v>
      </c>
      <c r="K5740" s="8"/>
      <c r="L5740" s="13" t="s">
        <v>137</v>
      </c>
      <c r="M5740" s="19" t="s">
        <v>36743</v>
      </c>
      <c r="N5740" s="8">
        <v>21</v>
      </c>
      <c r="O5740" s="8">
        <v>160</v>
      </c>
      <c r="P5740" s="8" t="s">
        <v>36744</v>
      </c>
      <c r="Q5740" s="22" t="s">
        <v>36745</v>
      </c>
      <c r="R5740" s="13" t="s">
        <v>11692</v>
      </c>
    </row>
    <row r="5741" spans="1:18" ht="48" hidden="1">
      <c r="A5741" s="14" t="s">
        <v>36746</v>
      </c>
      <c r="B5741" s="8" t="s">
        <v>36747</v>
      </c>
      <c r="C5741" s="10" t="s">
        <v>312</v>
      </c>
      <c r="D5741" s="8" t="s">
        <v>36748</v>
      </c>
      <c r="E5741" s="12">
        <v>43641.469224537039</v>
      </c>
      <c r="F5741" s="8"/>
      <c r="G5741" s="8" t="s">
        <v>31</v>
      </c>
      <c r="H5741" s="8"/>
      <c r="I5741" s="8"/>
      <c r="J5741" s="8" t="s">
        <v>36749</v>
      </c>
      <c r="K5741" s="8"/>
      <c r="L5741" s="13" t="s">
        <v>137</v>
      </c>
      <c r="M5741" s="19" t="s">
        <v>36750</v>
      </c>
      <c r="N5741" s="8">
        <v>171</v>
      </c>
      <c r="O5741" s="8">
        <v>1234</v>
      </c>
      <c r="P5741" s="8" t="s">
        <v>182</v>
      </c>
      <c r="Q5741" s="22" t="s">
        <v>36751</v>
      </c>
      <c r="R5741" s="13" t="s">
        <v>327</v>
      </c>
    </row>
    <row r="5742" spans="1:18" ht="36" hidden="1">
      <c r="A5742" s="14" t="s">
        <v>36752</v>
      </c>
      <c r="B5742" s="8" t="s">
        <v>36753</v>
      </c>
      <c r="C5742" s="10" t="s">
        <v>31593</v>
      </c>
      <c r="D5742" s="8" t="s">
        <v>36754</v>
      </c>
      <c r="E5742" s="12">
        <v>43641.4691087963</v>
      </c>
      <c r="F5742" s="8"/>
      <c r="G5742" s="8" t="s">
        <v>31</v>
      </c>
      <c r="H5742" s="8"/>
      <c r="I5742" s="8"/>
      <c r="J5742" s="8" t="s">
        <v>36755</v>
      </c>
      <c r="K5742" s="8"/>
      <c r="L5742" s="13" t="s">
        <v>137</v>
      </c>
      <c r="M5742" s="19" t="s">
        <v>36756</v>
      </c>
      <c r="N5742" s="8">
        <v>163</v>
      </c>
      <c r="O5742" s="8">
        <v>937</v>
      </c>
      <c r="P5742" s="8" t="s">
        <v>1649</v>
      </c>
      <c r="Q5742" s="22" t="s">
        <v>36757</v>
      </c>
      <c r="R5742" s="13" t="s">
        <v>31598</v>
      </c>
    </row>
    <row r="5743" spans="1:18" ht="36">
      <c r="A5743" s="14" t="s">
        <v>17259</v>
      </c>
      <c r="B5743" s="8" t="s">
        <v>17260</v>
      </c>
      <c r="C5743" s="10" t="s">
        <v>17261</v>
      </c>
      <c r="D5743" s="8" t="s">
        <v>17262</v>
      </c>
      <c r="E5743" s="12">
        <v>43641.469039351854</v>
      </c>
      <c r="F5743" s="8"/>
      <c r="G5743" s="8" t="s">
        <v>31</v>
      </c>
      <c r="H5743" s="8" t="s">
        <v>17263</v>
      </c>
      <c r="I5743" s="8" t="s">
        <v>17264</v>
      </c>
      <c r="J5743" s="8" t="s">
        <v>17265</v>
      </c>
      <c r="K5743" s="8" t="s">
        <v>17266</v>
      </c>
      <c r="L5743" s="13" t="s">
        <v>33</v>
      </c>
      <c r="M5743" s="19" t="s">
        <v>17267</v>
      </c>
      <c r="N5743" s="8">
        <v>2565</v>
      </c>
      <c r="O5743" s="8">
        <v>4994</v>
      </c>
      <c r="P5743" s="8"/>
      <c r="Q5743" s="22" t="s">
        <v>17273</v>
      </c>
      <c r="R5743" s="13" t="s">
        <v>17275</v>
      </c>
    </row>
    <row r="5744" spans="1:18" ht="13">
      <c r="A5744" s="14" t="s">
        <v>17276</v>
      </c>
      <c r="B5744" s="8" t="s">
        <v>17277</v>
      </c>
      <c r="C5744" s="10" t="s">
        <v>17278</v>
      </c>
      <c r="D5744" s="8" t="s">
        <v>17279</v>
      </c>
      <c r="E5744" s="12">
        <v>43641.469004629631</v>
      </c>
      <c r="F5744" s="8"/>
      <c r="G5744" s="8" t="s">
        <v>31</v>
      </c>
      <c r="H5744" s="8" t="s">
        <v>14191</v>
      </c>
      <c r="I5744" s="8" t="s">
        <v>14192</v>
      </c>
      <c r="J5744" s="8" t="s">
        <v>17281</v>
      </c>
      <c r="K5744" s="8" t="s">
        <v>14194</v>
      </c>
      <c r="L5744" s="13" t="s">
        <v>137</v>
      </c>
      <c r="M5744" s="19" t="s">
        <v>17284</v>
      </c>
      <c r="N5744" s="8">
        <v>161</v>
      </c>
      <c r="O5744" s="8">
        <v>354</v>
      </c>
      <c r="P5744" s="8" t="s">
        <v>17287</v>
      </c>
      <c r="Q5744" s="22" t="s">
        <v>17288</v>
      </c>
      <c r="R5744" s="13" t="s">
        <v>17291</v>
      </c>
    </row>
    <row r="5745" spans="1:18" ht="48" hidden="1">
      <c r="A5745" s="14" t="s">
        <v>36758</v>
      </c>
      <c r="B5745" s="8" t="s">
        <v>36759</v>
      </c>
      <c r="C5745" s="10" t="s">
        <v>568</v>
      </c>
      <c r="D5745" s="8" t="s">
        <v>36760</v>
      </c>
      <c r="E5745" s="12">
        <v>43641.468703703707</v>
      </c>
      <c r="F5745" s="8"/>
      <c r="G5745" s="8" t="s">
        <v>31</v>
      </c>
      <c r="H5745" s="8"/>
      <c r="I5745" s="8"/>
      <c r="J5745" s="8" t="s">
        <v>36761</v>
      </c>
      <c r="K5745" s="8"/>
      <c r="L5745" s="13" t="s">
        <v>224</v>
      </c>
      <c r="M5745" s="19" t="s">
        <v>164</v>
      </c>
      <c r="N5745" s="8">
        <v>35</v>
      </c>
      <c r="O5745" s="8">
        <v>115</v>
      </c>
      <c r="P5745" s="8"/>
      <c r="Q5745" s="22" t="s">
        <v>36762</v>
      </c>
      <c r="R5745" s="13" t="s">
        <v>575</v>
      </c>
    </row>
    <row r="5746" spans="1:18" ht="48" hidden="1">
      <c r="A5746" s="14" t="s">
        <v>36763</v>
      </c>
      <c r="B5746" s="8" t="s">
        <v>33256</v>
      </c>
      <c r="C5746" s="10" t="s">
        <v>312</v>
      </c>
      <c r="D5746" s="8" t="s">
        <v>36764</v>
      </c>
      <c r="E5746" s="12">
        <v>43641.468692129631</v>
      </c>
      <c r="F5746" s="8"/>
      <c r="G5746" s="8" t="s">
        <v>31</v>
      </c>
      <c r="H5746" s="8"/>
      <c r="I5746" s="8"/>
      <c r="J5746" s="8" t="s">
        <v>33258</v>
      </c>
      <c r="K5746" s="8"/>
      <c r="L5746" s="13" t="s">
        <v>137</v>
      </c>
      <c r="M5746" s="19" t="s">
        <v>33259</v>
      </c>
      <c r="N5746" s="8">
        <v>9</v>
      </c>
      <c r="O5746" s="8">
        <v>9</v>
      </c>
      <c r="P5746" s="8"/>
      <c r="Q5746" s="22" t="s">
        <v>36765</v>
      </c>
      <c r="R5746" s="13" t="s">
        <v>327</v>
      </c>
    </row>
    <row r="5747" spans="1:18" ht="36" hidden="1">
      <c r="A5747" s="14" t="s">
        <v>36766</v>
      </c>
      <c r="B5747" s="8" t="s">
        <v>36767</v>
      </c>
      <c r="C5747" s="10" t="s">
        <v>19042</v>
      </c>
      <c r="D5747" s="8" t="s">
        <v>36768</v>
      </c>
      <c r="E5747" s="12">
        <v>43641.468148148153</v>
      </c>
      <c r="F5747" s="8"/>
      <c r="G5747" s="8" t="s">
        <v>31</v>
      </c>
      <c r="H5747" s="8"/>
      <c r="I5747" s="8"/>
      <c r="J5747" s="8" t="s">
        <v>36769</v>
      </c>
      <c r="K5747" s="8"/>
      <c r="L5747" s="13" t="s">
        <v>33</v>
      </c>
      <c r="M5747" s="19" t="s">
        <v>36770</v>
      </c>
      <c r="N5747" s="8">
        <v>18</v>
      </c>
      <c r="O5747" s="8">
        <v>30</v>
      </c>
      <c r="P5747" s="8" t="s">
        <v>26004</v>
      </c>
      <c r="Q5747" s="22" t="s">
        <v>36771</v>
      </c>
      <c r="R5747" s="13" t="s">
        <v>19048</v>
      </c>
    </row>
    <row r="5748" spans="1:18" ht="48" hidden="1">
      <c r="A5748" s="14" t="s">
        <v>36772</v>
      </c>
      <c r="B5748" s="8" t="s">
        <v>29842</v>
      </c>
      <c r="C5748" s="10" t="s">
        <v>312</v>
      </c>
      <c r="D5748" s="8" t="s">
        <v>36773</v>
      </c>
      <c r="E5748" s="12">
        <v>43641.468090277776</v>
      </c>
      <c r="F5748" s="8"/>
      <c r="G5748" s="8" t="s">
        <v>31</v>
      </c>
      <c r="H5748" s="8"/>
      <c r="I5748" s="8"/>
      <c r="J5748" s="8" t="s">
        <v>29843</v>
      </c>
      <c r="K5748" s="8"/>
      <c r="L5748" s="13" t="s">
        <v>137</v>
      </c>
      <c r="M5748" s="19" t="s">
        <v>29844</v>
      </c>
      <c r="N5748" s="8">
        <v>801</v>
      </c>
      <c r="O5748" s="8">
        <v>2337</v>
      </c>
      <c r="P5748" s="8" t="s">
        <v>942</v>
      </c>
      <c r="Q5748" s="22" t="s">
        <v>36774</v>
      </c>
      <c r="R5748" s="13" t="s">
        <v>327</v>
      </c>
    </row>
    <row r="5749" spans="1:18" ht="48" hidden="1">
      <c r="A5749" s="14" t="s">
        <v>36775</v>
      </c>
      <c r="B5749" s="8" t="s">
        <v>34210</v>
      </c>
      <c r="C5749" s="10" t="s">
        <v>312</v>
      </c>
      <c r="D5749" s="8" t="s">
        <v>36776</v>
      </c>
      <c r="E5749" s="12">
        <v>43641.46802083333</v>
      </c>
      <c r="F5749" s="8"/>
      <c r="G5749" s="8" t="s">
        <v>31</v>
      </c>
      <c r="H5749" s="8"/>
      <c r="I5749" s="8"/>
      <c r="J5749" s="8" t="s">
        <v>34212</v>
      </c>
      <c r="K5749" s="8"/>
      <c r="L5749" s="13" t="s">
        <v>33</v>
      </c>
      <c r="M5749" s="19" t="s">
        <v>34213</v>
      </c>
      <c r="N5749" s="8">
        <v>2594</v>
      </c>
      <c r="O5749" s="8">
        <v>5001</v>
      </c>
      <c r="P5749" s="8" t="s">
        <v>182</v>
      </c>
      <c r="Q5749" s="22" t="s">
        <v>36777</v>
      </c>
      <c r="R5749" s="13" t="s">
        <v>327</v>
      </c>
    </row>
    <row r="5750" spans="1:18" ht="60" hidden="1">
      <c r="A5750" s="14" t="s">
        <v>36778</v>
      </c>
      <c r="B5750" s="8" t="s">
        <v>36779</v>
      </c>
      <c r="C5750" s="10" t="s">
        <v>5077</v>
      </c>
      <c r="D5750" s="8" t="s">
        <v>36776</v>
      </c>
      <c r="E5750" s="12">
        <v>43641.46802083333</v>
      </c>
      <c r="F5750" s="8"/>
      <c r="G5750" s="8" t="s">
        <v>31</v>
      </c>
      <c r="H5750" s="8"/>
      <c r="I5750" s="8"/>
      <c r="J5750" s="8" t="s">
        <v>36780</v>
      </c>
      <c r="K5750" s="8"/>
      <c r="L5750" s="13" t="s">
        <v>137</v>
      </c>
      <c r="M5750" s="19" t="s">
        <v>36781</v>
      </c>
      <c r="N5750" s="8">
        <v>61</v>
      </c>
      <c r="O5750" s="8">
        <v>136</v>
      </c>
      <c r="P5750" s="8" t="s">
        <v>15262</v>
      </c>
      <c r="Q5750" s="22" t="s">
        <v>36782</v>
      </c>
      <c r="R5750" s="13" t="s">
        <v>5094</v>
      </c>
    </row>
    <row r="5751" spans="1:18" ht="48" hidden="1">
      <c r="A5751" s="14" t="s">
        <v>36783</v>
      </c>
      <c r="B5751" s="8" t="s">
        <v>36784</v>
      </c>
      <c r="C5751" s="10" t="s">
        <v>6481</v>
      </c>
      <c r="D5751" s="8" t="s">
        <v>36785</v>
      </c>
      <c r="E5751" s="12">
        <v>43641.467974537038</v>
      </c>
      <c r="F5751" s="8"/>
      <c r="G5751" s="8" t="s">
        <v>31</v>
      </c>
      <c r="H5751" s="8"/>
      <c r="I5751" s="8"/>
      <c r="J5751" s="8" t="s">
        <v>36786</v>
      </c>
      <c r="K5751" s="8"/>
      <c r="L5751" s="13" t="s">
        <v>137</v>
      </c>
      <c r="M5751" s="19" t="s">
        <v>36787</v>
      </c>
      <c r="N5751" s="8">
        <v>96</v>
      </c>
      <c r="O5751" s="8">
        <v>209</v>
      </c>
      <c r="P5751" s="8" t="s">
        <v>36788</v>
      </c>
      <c r="Q5751" s="22" t="s">
        <v>36789</v>
      </c>
      <c r="R5751" s="13" t="s">
        <v>6495</v>
      </c>
    </row>
    <row r="5752" spans="1:18" ht="48" hidden="1">
      <c r="A5752" s="14" t="s">
        <v>36790</v>
      </c>
      <c r="B5752" s="8" t="s">
        <v>36791</v>
      </c>
      <c r="C5752" s="10" t="s">
        <v>568</v>
      </c>
      <c r="D5752" s="8" t="s">
        <v>36792</v>
      </c>
      <c r="E5752" s="12">
        <v>43641.467893518522</v>
      </c>
      <c r="F5752" s="8"/>
      <c r="G5752" s="8" t="s">
        <v>31</v>
      </c>
      <c r="H5752" s="8"/>
      <c r="I5752" s="8"/>
      <c r="J5752" s="8" t="s">
        <v>36793</v>
      </c>
      <c r="K5752" s="8"/>
      <c r="L5752" s="13" t="s">
        <v>95</v>
      </c>
      <c r="M5752" s="19" t="s">
        <v>36794</v>
      </c>
      <c r="N5752" s="8">
        <v>6676</v>
      </c>
      <c r="O5752" s="8">
        <v>7230</v>
      </c>
      <c r="P5752" s="8" t="s">
        <v>33953</v>
      </c>
      <c r="Q5752" s="22" t="s">
        <v>36795</v>
      </c>
      <c r="R5752" s="13" t="s">
        <v>575</v>
      </c>
    </row>
    <row r="5753" spans="1:18" ht="84" hidden="1">
      <c r="A5753" s="14" t="s">
        <v>36796</v>
      </c>
      <c r="B5753" s="8" t="s">
        <v>36797</v>
      </c>
      <c r="C5753" s="10" t="s">
        <v>1382</v>
      </c>
      <c r="D5753" s="8" t="s">
        <v>36798</v>
      </c>
      <c r="E5753" s="12">
        <v>43641.467847222222</v>
      </c>
      <c r="F5753" s="8"/>
      <c r="G5753" s="8" t="s">
        <v>31</v>
      </c>
      <c r="H5753" s="8"/>
      <c r="I5753" s="8"/>
      <c r="J5753" s="8" t="s">
        <v>36799</v>
      </c>
      <c r="K5753" s="8"/>
      <c r="L5753" s="13" t="s">
        <v>137</v>
      </c>
      <c r="M5753" s="19" t="s">
        <v>36800</v>
      </c>
      <c r="N5753" s="8">
        <v>26</v>
      </c>
      <c r="O5753" s="8">
        <v>39</v>
      </c>
      <c r="P5753" s="8"/>
      <c r="Q5753" s="22" t="s">
        <v>36801</v>
      </c>
      <c r="R5753" s="13" t="s">
        <v>1393</v>
      </c>
    </row>
    <row r="5754" spans="1:18" ht="36" hidden="1">
      <c r="A5754" s="14" t="s">
        <v>36802</v>
      </c>
      <c r="B5754" s="8" t="s">
        <v>36803</v>
      </c>
      <c r="C5754" s="10" t="s">
        <v>36804</v>
      </c>
      <c r="D5754" s="8" t="s">
        <v>36805</v>
      </c>
      <c r="E5754" s="12">
        <v>43641.46775462963</v>
      </c>
      <c r="F5754" s="8"/>
      <c r="G5754" s="8" t="s">
        <v>31</v>
      </c>
      <c r="H5754" s="8"/>
      <c r="I5754" s="8"/>
      <c r="J5754" s="8" t="s">
        <v>36806</v>
      </c>
      <c r="K5754" s="8"/>
      <c r="L5754" s="13" t="s">
        <v>33</v>
      </c>
      <c r="M5754" s="19" t="s">
        <v>36807</v>
      </c>
      <c r="N5754" s="8">
        <v>2711</v>
      </c>
      <c r="O5754" s="8">
        <v>5003</v>
      </c>
      <c r="P5754" s="8"/>
      <c r="Q5754" s="22" t="s">
        <v>36808</v>
      </c>
      <c r="R5754" s="13" t="s">
        <v>36809</v>
      </c>
    </row>
    <row r="5755" spans="1:18" ht="108" hidden="1">
      <c r="A5755" s="14" t="s">
        <v>36810</v>
      </c>
      <c r="B5755" s="8" t="s">
        <v>36791</v>
      </c>
      <c r="C5755" s="10" t="s">
        <v>367</v>
      </c>
      <c r="D5755" s="8" t="s">
        <v>36811</v>
      </c>
      <c r="E5755" s="12">
        <v>43641.467708333337</v>
      </c>
      <c r="F5755" s="8"/>
      <c r="G5755" s="8" t="s">
        <v>31</v>
      </c>
      <c r="H5755" s="8"/>
      <c r="I5755" s="8"/>
      <c r="J5755" s="8" t="s">
        <v>36793</v>
      </c>
      <c r="K5755" s="8"/>
      <c r="L5755" s="13" t="s">
        <v>95</v>
      </c>
      <c r="M5755" s="19" t="s">
        <v>36794</v>
      </c>
      <c r="N5755" s="8">
        <v>6676</v>
      </c>
      <c r="O5755" s="8">
        <v>7230</v>
      </c>
      <c r="P5755" s="8" t="s">
        <v>33953</v>
      </c>
      <c r="Q5755" s="22" t="s">
        <v>36812</v>
      </c>
      <c r="R5755" s="13" t="s">
        <v>378</v>
      </c>
    </row>
    <row r="5756" spans="1:18" ht="24">
      <c r="A5756" s="14" t="s">
        <v>17292</v>
      </c>
      <c r="B5756" s="8" t="s">
        <v>17293</v>
      </c>
      <c r="C5756" s="10" t="s">
        <v>17294</v>
      </c>
      <c r="D5756" s="8" t="s">
        <v>17295</v>
      </c>
      <c r="E5756" s="12">
        <v>43641.46769675926</v>
      </c>
      <c r="F5756" s="8"/>
      <c r="G5756" s="8" t="s">
        <v>31</v>
      </c>
      <c r="H5756" s="8" t="s">
        <v>5828</v>
      </c>
      <c r="I5756" s="8" t="s">
        <v>5829</v>
      </c>
      <c r="J5756" s="8" t="s">
        <v>17299</v>
      </c>
      <c r="K5756" s="8" t="s">
        <v>15425</v>
      </c>
      <c r="L5756" s="13" t="s">
        <v>137</v>
      </c>
      <c r="M5756" s="19" t="s">
        <v>17302</v>
      </c>
      <c r="N5756" s="8">
        <v>386</v>
      </c>
      <c r="O5756" s="8">
        <v>1266</v>
      </c>
      <c r="P5756" s="8"/>
      <c r="Q5756" s="22" t="s">
        <v>17305</v>
      </c>
      <c r="R5756" s="13" t="s">
        <v>17307</v>
      </c>
    </row>
    <row r="5757" spans="1:18" ht="108" hidden="1">
      <c r="A5757" s="14" t="s">
        <v>36813</v>
      </c>
      <c r="B5757" s="8" t="s">
        <v>36814</v>
      </c>
      <c r="C5757" s="10" t="s">
        <v>367</v>
      </c>
      <c r="D5757" s="8" t="s">
        <v>36815</v>
      </c>
      <c r="E5757" s="12">
        <v>43641.467615740738</v>
      </c>
      <c r="F5757" s="8"/>
      <c r="G5757" s="8" t="s">
        <v>31</v>
      </c>
      <c r="H5757" s="8"/>
      <c r="I5757" s="8"/>
      <c r="J5757" s="8" t="s">
        <v>36816</v>
      </c>
      <c r="K5757" s="8"/>
      <c r="L5757" s="13" t="s">
        <v>53</v>
      </c>
      <c r="M5757" s="19" t="s">
        <v>36817</v>
      </c>
      <c r="N5757" s="8">
        <v>1206</v>
      </c>
      <c r="O5757" s="8">
        <v>2136</v>
      </c>
      <c r="P5757" s="8" t="s">
        <v>36818</v>
      </c>
      <c r="Q5757" s="22" t="s">
        <v>36819</v>
      </c>
      <c r="R5757" s="13" t="s">
        <v>378</v>
      </c>
    </row>
    <row r="5758" spans="1:18" ht="36" hidden="1">
      <c r="A5758" s="14" t="s">
        <v>36820</v>
      </c>
      <c r="B5758" s="8" t="s">
        <v>17330</v>
      </c>
      <c r="C5758" s="10" t="s">
        <v>36821</v>
      </c>
      <c r="D5758" s="8" t="s">
        <v>36822</v>
      </c>
      <c r="E5758" s="12">
        <v>43641.467546296291</v>
      </c>
      <c r="F5758" s="8"/>
      <c r="G5758" s="8" t="s">
        <v>31</v>
      </c>
      <c r="H5758" s="8"/>
      <c r="I5758" s="8"/>
      <c r="J5758" s="8" t="s">
        <v>17333</v>
      </c>
      <c r="K5758" s="8"/>
      <c r="L5758" s="13" t="s">
        <v>224</v>
      </c>
      <c r="M5758" s="19" t="s">
        <v>17335</v>
      </c>
      <c r="N5758" s="8">
        <v>265</v>
      </c>
      <c r="O5758" s="8">
        <v>73</v>
      </c>
      <c r="P5758" s="8"/>
      <c r="Q5758" s="22" t="s">
        <v>36823</v>
      </c>
      <c r="R5758" s="13" t="s">
        <v>36824</v>
      </c>
    </row>
    <row r="5759" spans="1:18" ht="48" hidden="1">
      <c r="A5759" s="14" t="s">
        <v>36825</v>
      </c>
      <c r="B5759" s="8" t="s">
        <v>23467</v>
      </c>
      <c r="C5759" s="10" t="s">
        <v>34148</v>
      </c>
      <c r="D5759" s="8" t="s">
        <v>36826</v>
      </c>
      <c r="E5759" s="12">
        <v>43641.467453703706</v>
      </c>
      <c r="F5759" s="8"/>
      <c r="G5759" s="8" t="s">
        <v>31</v>
      </c>
      <c r="H5759" s="8"/>
      <c r="I5759" s="8"/>
      <c r="J5759" s="8" t="s">
        <v>23469</v>
      </c>
      <c r="K5759" s="8"/>
      <c r="L5759" s="13" t="s">
        <v>33</v>
      </c>
      <c r="M5759" s="19" t="s">
        <v>23470</v>
      </c>
      <c r="N5759" s="8">
        <v>2397</v>
      </c>
      <c r="O5759" s="8">
        <v>4028</v>
      </c>
      <c r="P5759" s="8" t="s">
        <v>23471</v>
      </c>
      <c r="Q5759" s="22" t="s">
        <v>36827</v>
      </c>
      <c r="R5759" s="13" t="s">
        <v>34153</v>
      </c>
    </row>
    <row r="5760" spans="1:18" ht="36" hidden="1">
      <c r="A5760" s="14" t="s">
        <v>36828</v>
      </c>
      <c r="B5760" s="8" t="s">
        <v>28455</v>
      </c>
      <c r="C5760" s="10" t="s">
        <v>36584</v>
      </c>
      <c r="D5760" s="8" t="s">
        <v>36829</v>
      </c>
      <c r="E5760" s="12">
        <v>43641.467291666668</v>
      </c>
      <c r="F5760" s="8"/>
      <c r="G5760" s="8" t="s">
        <v>31</v>
      </c>
      <c r="H5760" s="8"/>
      <c r="I5760" s="8"/>
      <c r="J5760" s="8" t="s">
        <v>28458</v>
      </c>
      <c r="K5760" s="8"/>
      <c r="L5760" s="13" t="s">
        <v>33</v>
      </c>
      <c r="M5760" s="19" t="s">
        <v>28459</v>
      </c>
      <c r="N5760" s="8">
        <v>2146</v>
      </c>
      <c r="O5760" s="8">
        <v>2488</v>
      </c>
      <c r="P5760" s="8" t="s">
        <v>28460</v>
      </c>
      <c r="Q5760" s="22" t="s">
        <v>36830</v>
      </c>
      <c r="R5760" s="13" t="s">
        <v>28729</v>
      </c>
    </row>
    <row r="5761" spans="1:18" ht="60" hidden="1">
      <c r="A5761" s="14" t="s">
        <v>36831</v>
      </c>
      <c r="B5761" s="8" t="s">
        <v>28528</v>
      </c>
      <c r="C5761" s="10" t="s">
        <v>36832</v>
      </c>
      <c r="D5761" s="8" t="s">
        <v>36833</v>
      </c>
      <c r="E5761" s="12">
        <v>43641.467256944445</v>
      </c>
      <c r="F5761" s="8"/>
      <c r="G5761" s="8" t="s">
        <v>31</v>
      </c>
      <c r="H5761" s="8"/>
      <c r="I5761" s="8"/>
      <c r="J5761" s="8" t="s">
        <v>28529</v>
      </c>
      <c r="K5761" s="8"/>
      <c r="L5761" s="13" t="s">
        <v>28530</v>
      </c>
      <c r="M5761" s="19" t="s">
        <v>28531</v>
      </c>
      <c r="N5761" s="8">
        <v>5579</v>
      </c>
      <c r="O5761" s="8">
        <v>310</v>
      </c>
      <c r="P5761" s="8" t="s">
        <v>23053</v>
      </c>
      <c r="Q5761" s="22" t="s">
        <v>36834</v>
      </c>
      <c r="R5761" s="13" t="s">
        <v>36835</v>
      </c>
    </row>
    <row r="5762" spans="1:18" ht="60">
      <c r="A5762" s="14" t="s">
        <v>17308</v>
      </c>
      <c r="B5762" s="8" t="s">
        <v>2109</v>
      </c>
      <c r="C5762" s="10" t="s">
        <v>17309</v>
      </c>
      <c r="D5762" s="8" t="s">
        <v>17310</v>
      </c>
      <c r="E5762" s="12">
        <v>43641.467222222222</v>
      </c>
      <c r="F5762" s="8"/>
      <c r="G5762" s="8" t="s">
        <v>31</v>
      </c>
      <c r="H5762" s="8" t="s">
        <v>17311</v>
      </c>
      <c r="I5762" s="8" t="s">
        <v>17312</v>
      </c>
      <c r="J5762" s="8" t="s">
        <v>2112</v>
      </c>
      <c r="K5762" s="8" t="s">
        <v>17313</v>
      </c>
      <c r="L5762" s="13" t="s">
        <v>137</v>
      </c>
      <c r="M5762" s="19" t="s">
        <v>2113</v>
      </c>
      <c r="N5762" s="8">
        <v>67</v>
      </c>
      <c r="O5762" s="8">
        <v>253</v>
      </c>
      <c r="P5762" s="8"/>
      <c r="Q5762" s="22" t="s">
        <v>17315</v>
      </c>
      <c r="R5762" s="13" t="s">
        <v>17316</v>
      </c>
    </row>
    <row r="5763" spans="1:18" ht="48" hidden="1">
      <c r="A5763" s="14" t="s">
        <v>36836</v>
      </c>
      <c r="B5763" s="8" t="s">
        <v>28528</v>
      </c>
      <c r="C5763" s="10" t="s">
        <v>36837</v>
      </c>
      <c r="D5763" s="8" t="s">
        <v>36838</v>
      </c>
      <c r="E5763" s="12">
        <v>43641.467175925922</v>
      </c>
      <c r="F5763" s="8"/>
      <c r="G5763" s="8" t="s">
        <v>31</v>
      </c>
      <c r="H5763" s="8"/>
      <c r="I5763" s="8"/>
      <c r="J5763" s="8" t="s">
        <v>28529</v>
      </c>
      <c r="K5763" s="8"/>
      <c r="L5763" s="13" t="s">
        <v>28530</v>
      </c>
      <c r="M5763" s="19" t="s">
        <v>28531</v>
      </c>
      <c r="N5763" s="8">
        <v>5579</v>
      </c>
      <c r="O5763" s="8">
        <v>310</v>
      </c>
      <c r="P5763" s="8" t="s">
        <v>23053</v>
      </c>
      <c r="Q5763" s="22" t="s">
        <v>36839</v>
      </c>
      <c r="R5763" s="13" t="s">
        <v>36840</v>
      </c>
    </row>
    <row r="5764" spans="1:18" ht="36">
      <c r="A5764" s="14" t="s">
        <v>17319</v>
      </c>
      <c r="B5764" s="8" t="s">
        <v>9807</v>
      </c>
      <c r="C5764" s="10" t="s">
        <v>17321</v>
      </c>
      <c r="D5764" s="8" t="s">
        <v>17322</v>
      </c>
      <c r="E5764" s="12">
        <v>43641.467048611114</v>
      </c>
      <c r="F5764" s="8"/>
      <c r="G5764" s="8" t="s">
        <v>31</v>
      </c>
      <c r="H5764" s="8" t="s">
        <v>6627</v>
      </c>
      <c r="I5764" s="8" t="s">
        <v>6628</v>
      </c>
      <c r="J5764" s="8" t="s">
        <v>9810</v>
      </c>
      <c r="K5764" s="8"/>
      <c r="L5764" s="13" t="s">
        <v>137</v>
      </c>
      <c r="M5764" s="19" t="s">
        <v>9811</v>
      </c>
      <c r="N5764" s="8">
        <v>547</v>
      </c>
      <c r="O5764" s="8">
        <v>206</v>
      </c>
      <c r="P5764" s="8" t="s">
        <v>2463</v>
      </c>
      <c r="Q5764" s="22" t="s">
        <v>17325</v>
      </c>
      <c r="R5764" s="13" t="s">
        <v>17328</v>
      </c>
    </row>
    <row r="5765" spans="1:18" ht="48" hidden="1">
      <c r="A5765" s="14" t="s">
        <v>36841</v>
      </c>
      <c r="B5765" s="8" t="s">
        <v>36842</v>
      </c>
      <c r="C5765" s="10" t="s">
        <v>36843</v>
      </c>
      <c r="D5765" s="8" t="s">
        <v>17322</v>
      </c>
      <c r="E5765" s="12">
        <v>43641.467048611114</v>
      </c>
      <c r="F5765" s="8"/>
      <c r="G5765" s="8" t="s">
        <v>31</v>
      </c>
      <c r="H5765" s="8"/>
      <c r="I5765" s="8"/>
      <c r="J5765" s="8" t="s">
        <v>36844</v>
      </c>
      <c r="K5765" s="8"/>
      <c r="L5765" s="13" t="s">
        <v>33</v>
      </c>
      <c r="M5765" s="19" t="s">
        <v>36845</v>
      </c>
      <c r="N5765" s="8">
        <v>1953</v>
      </c>
      <c r="O5765" s="8">
        <v>2178</v>
      </c>
      <c r="P5765" s="8" t="s">
        <v>5474</v>
      </c>
      <c r="Q5765" s="22" t="s">
        <v>36846</v>
      </c>
      <c r="R5765" s="13" t="s">
        <v>36847</v>
      </c>
    </row>
    <row r="5766" spans="1:18" ht="96" hidden="1">
      <c r="A5766" s="14" t="s">
        <v>36848</v>
      </c>
      <c r="B5766" s="8" t="s">
        <v>36849</v>
      </c>
      <c r="C5766" s="10" t="s">
        <v>8251</v>
      </c>
      <c r="D5766" s="8" t="s">
        <v>36850</v>
      </c>
      <c r="E5766" s="12">
        <v>43641.467013888891</v>
      </c>
      <c r="F5766" s="8"/>
      <c r="G5766" s="8" t="s">
        <v>31</v>
      </c>
      <c r="H5766" s="8"/>
      <c r="I5766" s="8"/>
      <c r="J5766" s="8" t="s">
        <v>36851</v>
      </c>
      <c r="K5766" s="8"/>
      <c r="L5766" s="13" t="s">
        <v>137</v>
      </c>
      <c r="M5766" s="19" t="s">
        <v>36852</v>
      </c>
      <c r="N5766" s="8">
        <v>8471</v>
      </c>
      <c r="O5766" s="8">
        <v>6833</v>
      </c>
      <c r="P5766" s="8" t="s">
        <v>36853</v>
      </c>
      <c r="Q5766" s="22" t="s">
        <v>36854</v>
      </c>
      <c r="R5766" s="13" t="s">
        <v>8264</v>
      </c>
    </row>
    <row r="5767" spans="1:18" ht="96" hidden="1">
      <c r="A5767" s="14" t="s">
        <v>36855</v>
      </c>
      <c r="B5767" s="8" t="s">
        <v>36856</v>
      </c>
      <c r="C5767" s="10" t="s">
        <v>36857</v>
      </c>
      <c r="D5767" s="8" t="s">
        <v>36850</v>
      </c>
      <c r="E5767" s="12">
        <v>43641.467013888891</v>
      </c>
      <c r="F5767" s="8"/>
      <c r="G5767" s="8" t="s">
        <v>31</v>
      </c>
      <c r="H5767" s="8"/>
      <c r="I5767" s="8"/>
      <c r="J5767" s="8" t="s">
        <v>36858</v>
      </c>
      <c r="K5767" s="8"/>
      <c r="L5767" s="13" t="s">
        <v>33</v>
      </c>
      <c r="M5767" s="19" t="s">
        <v>36859</v>
      </c>
      <c r="N5767" s="8">
        <v>662</v>
      </c>
      <c r="O5767" s="8">
        <v>459</v>
      </c>
      <c r="P5767" s="8" t="s">
        <v>36860</v>
      </c>
      <c r="Q5767" s="22" t="s">
        <v>36861</v>
      </c>
      <c r="R5767" s="13" t="s">
        <v>36862</v>
      </c>
    </row>
    <row r="5768" spans="1:18" ht="60" hidden="1">
      <c r="A5768" s="14" t="s">
        <v>36863</v>
      </c>
      <c r="B5768" s="8" t="s">
        <v>36864</v>
      </c>
      <c r="C5768" s="10" t="s">
        <v>8445</v>
      </c>
      <c r="D5768" s="8" t="s">
        <v>36865</v>
      </c>
      <c r="E5768" s="12">
        <v>43641.466921296298</v>
      </c>
      <c r="F5768" s="8"/>
      <c r="G5768" s="8" t="s">
        <v>31</v>
      </c>
      <c r="H5768" s="8"/>
      <c r="I5768" s="8"/>
      <c r="J5768" s="8" t="s">
        <v>36866</v>
      </c>
      <c r="K5768" s="8"/>
      <c r="L5768" s="13" t="s">
        <v>137</v>
      </c>
      <c r="M5768" s="19" t="s">
        <v>36867</v>
      </c>
      <c r="N5768" s="8">
        <v>954</v>
      </c>
      <c r="O5768" s="8">
        <v>554</v>
      </c>
      <c r="P5768" s="8" t="s">
        <v>6180</v>
      </c>
      <c r="Q5768" s="22" t="s">
        <v>36868</v>
      </c>
      <c r="R5768" s="13" t="s">
        <v>8464</v>
      </c>
    </row>
    <row r="5769" spans="1:18" ht="48">
      <c r="A5769" s="14" t="s">
        <v>17329</v>
      </c>
      <c r="B5769" s="8" t="s">
        <v>17330</v>
      </c>
      <c r="C5769" s="10" t="s">
        <v>17331</v>
      </c>
      <c r="D5769" s="8" t="s">
        <v>17332</v>
      </c>
      <c r="E5769" s="12">
        <v>43641.466874999998</v>
      </c>
      <c r="F5769" s="8"/>
      <c r="G5769" s="8" t="s">
        <v>31</v>
      </c>
      <c r="H5769" s="8" t="s">
        <v>17333</v>
      </c>
      <c r="I5769" s="8" t="s">
        <v>17330</v>
      </c>
      <c r="J5769" s="8" t="s">
        <v>17333</v>
      </c>
      <c r="K5769" s="8" t="s">
        <v>17334</v>
      </c>
      <c r="L5769" s="13" t="s">
        <v>224</v>
      </c>
      <c r="M5769" s="19" t="s">
        <v>17335</v>
      </c>
      <c r="N5769" s="8">
        <v>265</v>
      </c>
      <c r="O5769" s="8">
        <v>73</v>
      </c>
      <c r="P5769" s="8"/>
      <c r="Q5769" s="22" t="s">
        <v>17341</v>
      </c>
      <c r="R5769" s="13" t="s">
        <v>17344</v>
      </c>
    </row>
    <row r="5770" spans="1:18" ht="60">
      <c r="A5770" s="14" t="s">
        <v>17334</v>
      </c>
      <c r="B5770" s="8" t="s">
        <v>17330</v>
      </c>
      <c r="C5770" s="10" t="s">
        <v>17345</v>
      </c>
      <c r="D5770" s="8" t="s">
        <v>17332</v>
      </c>
      <c r="E5770" s="12">
        <v>43641.466874999998</v>
      </c>
      <c r="F5770" s="8"/>
      <c r="G5770" s="8" t="s">
        <v>31</v>
      </c>
      <c r="H5770" s="8"/>
      <c r="I5770" s="8"/>
      <c r="J5770" s="8" t="s">
        <v>17333</v>
      </c>
      <c r="K5770" s="8"/>
      <c r="L5770" s="13" t="s">
        <v>224</v>
      </c>
      <c r="M5770" s="19" t="s">
        <v>17335</v>
      </c>
      <c r="N5770" s="8">
        <v>265</v>
      </c>
      <c r="O5770" s="8">
        <v>73</v>
      </c>
      <c r="P5770" s="8"/>
      <c r="Q5770" s="22" t="s">
        <v>17351</v>
      </c>
      <c r="R5770" s="13" t="s">
        <v>17352</v>
      </c>
    </row>
    <row r="5771" spans="1:18" ht="144" hidden="1">
      <c r="A5771" s="14" t="s">
        <v>36869</v>
      </c>
      <c r="B5771" s="8" t="s">
        <v>9643</v>
      </c>
      <c r="C5771" s="10" t="s">
        <v>23519</v>
      </c>
      <c r="D5771" s="8" t="s">
        <v>36870</v>
      </c>
      <c r="E5771" s="12">
        <v>43641.46670138889</v>
      </c>
      <c r="F5771" s="8"/>
      <c r="G5771" s="8" t="s">
        <v>31</v>
      </c>
      <c r="H5771" s="8"/>
      <c r="I5771" s="8"/>
      <c r="J5771" s="8" t="s">
        <v>9644</v>
      </c>
      <c r="K5771" s="8"/>
      <c r="L5771" s="13" t="s">
        <v>95</v>
      </c>
      <c r="M5771" s="19" t="s">
        <v>9645</v>
      </c>
      <c r="N5771" s="8">
        <v>3998</v>
      </c>
      <c r="O5771" s="8">
        <v>5002</v>
      </c>
      <c r="P5771" s="8" t="s">
        <v>182</v>
      </c>
      <c r="Q5771" s="22" t="s">
        <v>36871</v>
      </c>
      <c r="R5771" s="13" t="s">
        <v>23525</v>
      </c>
    </row>
    <row r="5772" spans="1:18" ht="96" hidden="1">
      <c r="A5772" s="14" t="s">
        <v>36872</v>
      </c>
      <c r="B5772" s="8" t="s">
        <v>36873</v>
      </c>
      <c r="C5772" s="10" t="s">
        <v>8251</v>
      </c>
      <c r="D5772" s="8" t="s">
        <v>36874</v>
      </c>
      <c r="E5772" s="12">
        <v>43641.466678240744</v>
      </c>
      <c r="F5772" s="8"/>
      <c r="G5772" s="8" t="s">
        <v>31</v>
      </c>
      <c r="H5772" s="8"/>
      <c r="I5772" s="8"/>
      <c r="J5772" s="8" t="s">
        <v>36875</v>
      </c>
      <c r="K5772" s="8"/>
      <c r="L5772" s="13" t="s">
        <v>53</v>
      </c>
      <c r="M5772" s="19" t="s">
        <v>36876</v>
      </c>
      <c r="N5772" s="8">
        <v>540</v>
      </c>
      <c r="O5772" s="8">
        <v>5002</v>
      </c>
      <c r="P5772" s="8"/>
      <c r="Q5772" s="22" t="s">
        <v>36877</v>
      </c>
      <c r="R5772" s="13" t="s">
        <v>8264</v>
      </c>
    </row>
    <row r="5773" spans="1:18" ht="96" hidden="1">
      <c r="A5773" s="14" t="s">
        <v>36878</v>
      </c>
      <c r="B5773" s="8" t="s">
        <v>36879</v>
      </c>
      <c r="C5773" s="10" t="s">
        <v>8251</v>
      </c>
      <c r="D5773" s="8" t="s">
        <v>36880</v>
      </c>
      <c r="E5773" s="12">
        <v>43641.466666666667</v>
      </c>
      <c r="F5773" s="8"/>
      <c r="G5773" s="8" t="s">
        <v>31</v>
      </c>
      <c r="H5773" s="8"/>
      <c r="I5773" s="8"/>
      <c r="J5773" s="8" t="s">
        <v>36881</v>
      </c>
      <c r="K5773" s="8"/>
      <c r="L5773" s="13" t="s">
        <v>33</v>
      </c>
      <c r="M5773" s="19" t="s">
        <v>36882</v>
      </c>
      <c r="N5773" s="8">
        <v>60</v>
      </c>
      <c r="O5773" s="8">
        <v>91</v>
      </c>
      <c r="P5773" s="8"/>
      <c r="Q5773" s="22" t="s">
        <v>36883</v>
      </c>
      <c r="R5773" s="13" t="s">
        <v>8264</v>
      </c>
    </row>
    <row r="5774" spans="1:18" ht="36" hidden="1">
      <c r="A5774" s="14" t="s">
        <v>36884</v>
      </c>
      <c r="B5774" s="8" t="s">
        <v>36885</v>
      </c>
      <c r="C5774" s="10" t="s">
        <v>17225</v>
      </c>
      <c r="D5774" s="8" t="s">
        <v>36886</v>
      </c>
      <c r="E5774" s="12">
        <v>43641.466550925921</v>
      </c>
      <c r="F5774" s="8"/>
      <c r="G5774" s="8" t="s">
        <v>31</v>
      </c>
      <c r="H5774" s="8"/>
      <c r="I5774" s="8"/>
      <c r="J5774" s="8" t="s">
        <v>36887</v>
      </c>
      <c r="K5774" s="8"/>
      <c r="L5774" s="13" t="s">
        <v>33</v>
      </c>
      <c r="M5774" s="19" t="s">
        <v>164</v>
      </c>
      <c r="N5774" s="8">
        <v>13</v>
      </c>
      <c r="O5774" s="8">
        <v>29</v>
      </c>
      <c r="P5774" s="8"/>
      <c r="Q5774" s="22" t="s">
        <v>36888</v>
      </c>
      <c r="R5774" s="13" t="s">
        <v>17235</v>
      </c>
    </row>
    <row r="5775" spans="1:18" ht="36">
      <c r="A5775" s="14" t="s">
        <v>17353</v>
      </c>
      <c r="B5775" s="8" t="s">
        <v>17354</v>
      </c>
      <c r="C5775" s="10" t="s">
        <v>17355</v>
      </c>
      <c r="D5775" s="8" t="s">
        <v>17356</v>
      </c>
      <c r="E5775" s="12">
        <v>43641.466469907406</v>
      </c>
      <c r="F5775" s="8"/>
      <c r="G5775" s="8" t="s">
        <v>31</v>
      </c>
      <c r="H5775" s="8"/>
      <c r="I5775" s="8"/>
      <c r="J5775" s="8" t="s">
        <v>17357</v>
      </c>
      <c r="K5775" s="8"/>
      <c r="L5775" s="13" t="s">
        <v>53</v>
      </c>
      <c r="M5775" s="19" t="s">
        <v>17358</v>
      </c>
      <c r="N5775" s="8">
        <v>6888</v>
      </c>
      <c r="O5775" s="8">
        <v>7014</v>
      </c>
      <c r="P5775" s="8" t="s">
        <v>17361</v>
      </c>
      <c r="Q5775" s="22" t="s">
        <v>17362</v>
      </c>
      <c r="R5775" s="13" t="s">
        <v>17368</v>
      </c>
    </row>
    <row r="5776" spans="1:18" ht="36">
      <c r="A5776" s="14" t="s">
        <v>17369</v>
      </c>
      <c r="B5776" s="8" t="s">
        <v>17370</v>
      </c>
      <c r="C5776" s="10" t="s">
        <v>17371</v>
      </c>
      <c r="D5776" s="8" t="s">
        <v>17372</v>
      </c>
      <c r="E5776" s="12">
        <v>43641.466412037036</v>
      </c>
      <c r="F5776" s="8"/>
      <c r="G5776" s="8" t="s">
        <v>31</v>
      </c>
      <c r="H5776" s="8"/>
      <c r="I5776" s="8"/>
      <c r="J5776" s="8" t="s">
        <v>17373</v>
      </c>
      <c r="K5776" s="8"/>
      <c r="L5776" s="13" t="s">
        <v>53</v>
      </c>
      <c r="M5776" s="19" t="s">
        <v>17374</v>
      </c>
      <c r="N5776" s="8">
        <v>16153</v>
      </c>
      <c r="O5776" s="8">
        <v>14066</v>
      </c>
      <c r="P5776" s="8"/>
      <c r="Q5776" s="22" t="s">
        <v>17380</v>
      </c>
      <c r="R5776" s="13" t="s">
        <v>17389</v>
      </c>
    </row>
    <row r="5777" spans="1:18" ht="48" hidden="1">
      <c r="A5777" s="14" t="s">
        <v>36889</v>
      </c>
      <c r="B5777" s="8" t="s">
        <v>36477</v>
      </c>
      <c r="C5777" s="10" t="s">
        <v>568</v>
      </c>
      <c r="D5777" s="8" t="s">
        <v>36890</v>
      </c>
      <c r="E5777" s="12">
        <v>43641.466377314813</v>
      </c>
      <c r="F5777" s="8"/>
      <c r="G5777" s="8" t="s">
        <v>31</v>
      </c>
      <c r="H5777" s="8"/>
      <c r="I5777" s="8"/>
      <c r="J5777" s="8" t="s">
        <v>36479</v>
      </c>
      <c r="K5777" s="8"/>
      <c r="L5777" s="13" t="s">
        <v>137</v>
      </c>
      <c r="M5777" s="19" t="s">
        <v>36480</v>
      </c>
      <c r="N5777" s="8">
        <v>240</v>
      </c>
      <c r="O5777" s="8">
        <v>745</v>
      </c>
      <c r="P5777" s="8" t="s">
        <v>36481</v>
      </c>
      <c r="Q5777" s="22" t="s">
        <v>36891</v>
      </c>
      <c r="R5777" s="13" t="s">
        <v>575</v>
      </c>
    </row>
    <row r="5778" spans="1:18" ht="13">
      <c r="A5778" s="14" t="s">
        <v>17390</v>
      </c>
      <c r="B5778" s="8" t="s">
        <v>17391</v>
      </c>
      <c r="C5778" s="10" t="s">
        <v>17392</v>
      </c>
      <c r="D5778" s="8" t="s">
        <v>17393</v>
      </c>
      <c r="E5778" s="12">
        <v>43641.466284722221</v>
      </c>
      <c r="F5778" s="8"/>
      <c r="G5778" s="8" t="s">
        <v>31</v>
      </c>
      <c r="H5778" s="8" t="s">
        <v>106</v>
      </c>
      <c r="I5778" s="8" t="s">
        <v>107</v>
      </c>
      <c r="J5778" s="8" t="s">
        <v>17394</v>
      </c>
      <c r="K5778" s="8" t="s">
        <v>109</v>
      </c>
      <c r="L5778" s="13" t="s">
        <v>53</v>
      </c>
      <c r="M5778" s="19" t="s">
        <v>17395</v>
      </c>
      <c r="N5778" s="8">
        <v>181</v>
      </c>
      <c r="O5778" s="8">
        <v>362</v>
      </c>
      <c r="P5778" s="8" t="s">
        <v>2379</v>
      </c>
      <c r="Q5778" s="22" t="s">
        <v>17398</v>
      </c>
      <c r="R5778" s="13" t="s">
        <v>17405</v>
      </c>
    </row>
    <row r="5779" spans="1:18" ht="13">
      <c r="A5779" s="14" t="s">
        <v>20090</v>
      </c>
      <c r="B5779" s="8" t="s">
        <v>20091</v>
      </c>
      <c r="C5779" s="10" t="s">
        <v>20092</v>
      </c>
      <c r="D5779" s="8" t="s">
        <v>20093</v>
      </c>
      <c r="E5779" s="12">
        <v>43641.465995370367</v>
      </c>
      <c r="F5779" s="8"/>
      <c r="G5779" s="8" t="s">
        <v>31</v>
      </c>
      <c r="H5779" s="8" t="s">
        <v>209</v>
      </c>
      <c r="I5779" s="8" t="s">
        <v>210</v>
      </c>
      <c r="J5779" s="8" t="s">
        <v>20094</v>
      </c>
      <c r="K5779" s="8" t="s">
        <v>212</v>
      </c>
      <c r="L5779" s="13" t="s">
        <v>137</v>
      </c>
      <c r="M5779" s="19" t="s">
        <v>164</v>
      </c>
      <c r="N5779" s="8">
        <v>3</v>
      </c>
      <c r="O5779" s="8">
        <v>56</v>
      </c>
      <c r="P5779" s="8"/>
      <c r="Q5779" s="22" t="s">
        <v>20096</v>
      </c>
      <c r="R5779" s="13" t="s">
        <v>20102</v>
      </c>
    </row>
    <row r="5780" spans="1:18" ht="48" hidden="1">
      <c r="A5780" s="14" t="s">
        <v>36892</v>
      </c>
      <c r="B5780" s="8" t="s">
        <v>36893</v>
      </c>
      <c r="C5780" s="10" t="s">
        <v>3389</v>
      </c>
      <c r="D5780" s="8" t="s">
        <v>36894</v>
      </c>
      <c r="E5780" s="12">
        <v>43641.465914351851</v>
      </c>
      <c r="F5780" s="8"/>
      <c r="G5780" s="8" t="s">
        <v>31</v>
      </c>
      <c r="H5780" s="8"/>
      <c r="I5780" s="8"/>
      <c r="J5780" s="8" t="s">
        <v>36895</v>
      </c>
      <c r="K5780" s="8"/>
      <c r="L5780" s="13" t="s">
        <v>224</v>
      </c>
      <c r="M5780" s="19" t="s">
        <v>36896</v>
      </c>
      <c r="N5780" s="8">
        <v>42</v>
      </c>
      <c r="O5780" s="8">
        <v>344</v>
      </c>
      <c r="P5780" s="8"/>
      <c r="Q5780" s="22" t="s">
        <v>36897</v>
      </c>
      <c r="R5780" s="13" t="s">
        <v>3413</v>
      </c>
    </row>
    <row r="5781" spans="1:18" ht="24">
      <c r="A5781" s="14" t="s">
        <v>17407</v>
      </c>
      <c r="B5781" s="8" t="s">
        <v>12098</v>
      </c>
      <c r="C5781" s="10" t="s">
        <v>17408</v>
      </c>
      <c r="D5781" s="8" t="s">
        <v>17409</v>
      </c>
      <c r="E5781" s="12">
        <v>43641.465821759259</v>
      </c>
      <c r="F5781" s="8"/>
      <c r="G5781" s="8" t="s">
        <v>31</v>
      </c>
      <c r="H5781" s="8"/>
      <c r="I5781" s="8"/>
      <c r="J5781" s="8" t="s">
        <v>12101</v>
      </c>
      <c r="K5781" s="8"/>
      <c r="L5781" s="13" t="s">
        <v>33</v>
      </c>
      <c r="M5781" s="19" t="s">
        <v>12102</v>
      </c>
      <c r="N5781" s="8">
        <v>4631</v>
      </c>
      <c r="O5781" s="8">
        <v>3168</v>
      </c>
      <c r="P5781" s="8" t="s">
        <v>12104</v>
      </c>
      <c r="Q5781" s="22" t="s">
        <v>17411</v>
      </c>
      <c r="R5781" s="13" t="s">
        <v>17412</v>
      </c>
    </row>
    <row r="5782" spans="1:18" ht="120" hidden="1">
      <c r="A5782" s="14" t="s">
        <v>36898</v>
      </c>
      <c r="B5782" s="8" t="s">
        <v>36899</v>
      </c>
      <c r="C5782" s="10" t="s">
        <v>637</v>
      </c>
      <c r="D5782" s="8" t="s">
        <v>36900</v>
      </c>
      <c r="E5782" s="12">
        <v>43641.465810185182</v>
      </c>
      <c r="F5782" s="8"/>
      <c r="G5782" s="8" t="s">
        <v>31</v>
      </c>
      <c r="H5782" s="8"/>
      <c r="I5782" s="8"/>
      <c r="J5782" s="8" t="s">
        <v>36901</v>
      </c>
      <c r="K5782" s="8"/>
      <c r="L5782" s="13" t="s">
        <v>33</v>
      </c>
      <c r="M5782" s="19" t="s">
        <v>36902</v>
      </c>
      <c r="N5782" s="8">
        <v>1</v>
      </c>
      <c r="O5782" s="8">
        <v>41</v>
      </c>
      <c r="P5782" s="8" t="s">
        <v>24567</v>
      </c>
      <c r="Q5782" s="22" t="s">
        <v>36903</v>
      </c>
      <c r="R5782" s="13" t="s">
        <v>651</v>
      </c>
    </row>
    <row r="5783" spans="1:18" ht="48" hidden="1">
      <c r="A5783" s="14" t="s">
        <v>36904</v>
      </c>
      <c r="B5783" s="8" t="s">
        <v>32040</v>
      </c>
      <c r="C5783" s="10" t="s">
        <v>312</v>
      </c>
      <c r="D5783" s="8" t="s">
        <v>36905</v>
      </c>
      <c r="E5783" s="12">
        <v>43641.465729166666</v>
      </c>
      <c r="F5783" s="8"/>
      <c r="G5783" s="8" t="s">
        <v>31</v>
      </c>
      <c r="H5783" s="8"/>
      <c r="I5783" s="8"/>
      <c r="J5783" s="8" t="s">
        <v>32042</v>
      </c>
      <c r="K5783" s="8"/>
      <c r="L5783" s="13" t="s">
        <v>137</v>
      </c>
      <c r="M5783" s="19" t="s">
        <v>32043</v>
      </c>
      <c r="N5783" s="8">
        <v>186</v>
      </c>
      <c r="O5783" s="8">
        <v>694</v>
      </c>
      <c r="P5783" s="8" t="s">
        <v>32044</v>
      </c>
      <c r="Q5783" s="22" t="s">
        <v>36906</v>
      </c>
      <c r="R5783" s="13" t="s">
        <v>327</v>
      </c>
    </row>
    <row r="5784" spans="1:18" ht="24">
      <c r="A5784" s="14" t="s">
        <v>17413</v>
      </c>
      <c r="B5784" s="8" t="s">
        <v>17370</v>
      </c>
      <c r="C5784" s="10" t="s">
        <v>17414</v>
      </c>
      <c r="D5784" s="8" t="s">
        <v>17415</v>
      </c>
      <c r="E5784" s="12">
        <v>43641.465451388889</v>
      </c>
      <c r="F5784" s="8"/>
      <c r="G5784" s="8" t="s">
        <v>31</v>
      </c>
      <c r="H5784" s="8"/>
      <c r="I5784" s="8"/>
      <c r="J5784" s="8" t="s">
        <v>17373</v>
      </c>
      <c r="K5784" s="8"/>
      <c r="L5784" s="13" t="s">
        <v>53</v>
      </c>
      <c r="M5784" s="19" t="s">
        <v>17374</v>
      </c>
      <c r="N5784" s="8">
        <v>16153</v>
      </c>
      <c r="O5784" s="8">
        <v>14066</v>
      </c>
      <c r="P5784" s="8"/>
      <c r="Q5784" s="22" t="s">
        <v>17421</v>
      </c>
      <c r="R5784" s="13" t="s">
        <v>17424</v>
      </c>
    </row>
    <row r="5785" spans="1:18" ht="60" hidden="1">
      <c r="A5785" s="14" t="s">
        <v>36907</v>
      </c>
      <c r="B5785" s="8" t="s">
        <v>36908</v>
      </c>
      <c r="C5785" s="10" t="s">
        <v>619</v>
      </c>
      <c r="D5785" s="8" t="s">
        <v>36909</v>
      </c>
      <c r="E5785" s="12">
        <v>43641.465439814812</v>
      </c>
      <c r="F5785" s="8"/>
      <c r="G5785" s="8" t="s">
        <v>31</v>
      </c>
      <c r="H5785" s="8"/>
      <c r="I5785" s="8"/>
      <c r="J5785" s="8" t="s">
        <v>36910</v>
      </c>
      <c r="K5785" s="8"/>
      <c r="L5785" s="13" t="s">
        <v>53</v>
      </c>
      <c r="M5785" s="19" t="s">
        <v>36911</v>
      </c>
      <c r="N5785" s="8">
        <v>925</v>
      </c>
      <c r="O5785" s="8">
        <v>969</v>
      </c>
      <c r="P5785" s="8"/>
      <c r="Q5785" s="22" t="s">
        <v>36912</v>
      </c>
      <c r="R5785" s="13" t="s">
        <v>632</v>
      </c>
    </row>
    <row r="5786" spans="1:18" ht="48" hidden="1">
      <c r="A5786" s="14" t="s">
        <v>36913</v>
      </c>
      <c r="B5786" s="8" t="s">
        <v>36914</v>
      </c>
      <c r="C5786" s="10" t="s">
        <v>568</v>
      </c>
      <c r="D5786" s="8" t="s">
        <v>36915</v>
      </c>
      <c r="E5786" s="12">
        <v>43641.465428240743</v>
      </c>
      <c r="F5786" s="8"/>
      <c r="G5786" s="8" t="s">
        <v>31</v>
      </c>
      <c r="H5786" s="8"/>
      <c r="I5786" s="8"/>
      <c r="J5786" s="8" t="s">
        <v>36916</v>
      </c>
      <c r="K5786" s="8"/>
      <c r="L5786" s="13" t="s">
        <v>137</v>
      </c>
      <c r="M5786" s="19" t="s">
        <v>36917</v>
      </c>
      <c r="N5786" s="8">
        <v>357</v>
      </c>
      <c r="O5786" s="8">
        <v>809</v>
      </c>
      <c r="P5786" s="8" t="s">
        <v>36918</v>
      </c>
      <c r="Q5786" s="22" t="s">
        <v>36919</v>
      </c>
      <c r="R5786" s="13" t="s">
        <v>575</v>
      </c>
    </row>
    <row r="5787" spans="1:18" ht="60" hidden="1">
      <c r="A5787" s="14" t="s">
        <v>36920</v>
      </c>
      <c r="B5787" s="8" t="s">
        <v>36921</v>
      </c>
      <c r="C5787" s="10" t="s">
        <v>9290</v>
      </c>
      <c r="D5787" s="8" t="s">
        <v>36922</v>
      </c>
      <c r="E5787" s="12">
        <v>43641.465416666666</v>
      </c>
      <c r="F5787" s="8"/>
      <c r="G5787" s="8" t="s">
        <v>31</v>
      </c>
      <c r="H5787" s="8"/>
      <c r="I5787" s="8"/>
      <c r="J5787" s="8" t="s">
        <v>36923</v>
      </c>
      <c r="K5787" s="8"/>
      <c r="L5787" s="13" t="s">
        <v>95</v>
      </c>
      <c r="M5787" s="19" t="s">
        <v>36924</v>
      </c>
      <c r="N5787" s="8">
        <v>591</v>
      </c>
      <c r="O5787" s="8">
        <v>1204</v>
      </c>
      <c r="P5787" s="8"/>
      <c r="Q5787" s="22" t="s">
        <v>36925</v>
      </c>
      <c r="R5787" s="13" t="s">
        <v>9300</v>
      </c>
    </row>
    <row r="5788" spans="1:18" ht="48" hidden="1">
      <c r="A5788" s="14" t="s">
        <v>36926</v>
      </c>
      <c r="B5788" s="8" t="s">
        <v>36927</v>
      </c>
      <c r="C5788" s="10" t="s">
        <v>3389</v>
      </c>
      <c r="D5788" s="8" t="s">
        <v>36928</v>
      </c>
      <c r="E5788" s="12">
        <v>43641.465405092589</v>
      </c>
      <c r="F5788" s="8"/>
      <c r="G5788" s="8" t="s">
        <v>31</v>
      </c>
      <c r="H5788" s="8"/>
      <c r="I5788" s="8"/>
      <c r="J5788" s="8" t="s">
        <v>36929</v>
      </c>
      <c r="K5788" s="8"/>
      <c r="L5788" s="13" t="s">
        <v>224</v>
      </c>
      <c r="M5788" s="19" t="s">
        <v>36930</v>
      </c>
      <c r="N5788" s="8">
        <v>1797</v>
      </c>
      <c r="O5788" s="8">
        <v>4367</v>
      </c>
      <c r="P5788" s="8" t="s">
        <v>36931</v>
      </c>
      <c r="Q5788" s="22" t="s">
        <v>36932</v>
      </c>
      <c r="R5788" s="13" t="s">
        <v>3413</v>
      </c>
    </row>
    <row r="5789" spans="1:18" ht="120" hidden="1">
      <c r="A5789" s="14" t="s">
        <v>36933</v>
      </c>
      <c r="B5789" s="8" t="s">
        <v>36934</v>
      </c>
      <c r="C5789" s="10" t="s">
        <v>637</v>
      </c>
      <c r="D5789" s="8" t="s">
        <v>36935</v>
      </c>
      <c r="E5789" s="12">
        <v>43641.465243055558</v>
      </c>
      <c r="F5789" s="8"/>
      <c r="G5789" s="8" t="s">
        <v>31</v>
      </c>
      <c r="H5789" s="8"/>
      <c r="I5789" s="8"/>
      <c r="J5789" s="8" t="s">
        <v>36936</v>
      </c>
      <c r="K5789" s="8"/>
      <c r="L5789" s="13" t="s">
        <v>33</v>
      </c>
      <c r="M5789" s="19" t="s">
        <v>36937</v>
      </c>
      <c r="N5789" s="8">
        <v>720</v>
      </c>
      <c r="O5789" s="8">
        <v>1047</v>
      </c>
      <c r="P5789" s="8" t="s">
        <v>182</v>
      </c>
      <c r="Q5789" s="22" t="s">
        <v>36938</v>
      </c>
      <c r="R5789" s="13" t="s">
        <v>651</v>
      </c>
    </row>
    <row r="5790" spans="1:18" ht="48">
      <c r="A5790" s="14" t="s">
        <v>17425</v>
      </c>
      <c r="B5790" s="8" t="s">
        <v>17426</v>
      </c>
      <c r="C5790" s="10" t="s">
        <v>17427</v>
      </c>
      <c r="D5790" s="8" t="s">
        <v>17428</v>
      </c>
      <c r="E5790" s="12">
        <v>43641.465231481481</v>
      </c>
      <c r="F5790" s="8"/>
      <c r="G5790" s="8" t="s">
        <v>31</v>
      </c>
      <c r="H5790" s="8" t="s">
        <v>10102</v>
      </c>
      <c r="I5790" s="8" t="s">
        <v>10103</v>
      </c>
      <c r="J5790" s="8" t="s">
        <v>17429</v>
      </c>
      <c r="K5790" s="8" t="s">
        <v>10104</v>
      </c>
      <c r="L5790" s="13" t="s">
        <v>224</v>
      </c>
      <c r="M5790" s="19" t="s">
        <v>17430</v>
      </c>
      <c r="N5790" s="8">
        <v>370</v>
      </c>
      <c r="O5790" s="8">
        <v>604</v>
      </c>
      <c r="P5790" s="8" t="s">
        <v>17435</v>
      </c>
      <c r="Q5790" s="22" t="s">
        <v>17436</v>
      </c>
      <c r="R5790" s="13" t="s">
        <v>17438</v>
      </c>
    </row>
    <row r="5791" spans="1:18" ht="48" hidden="1">
      <c r="A5791" s="14" t="s">
        <v>36939</v>
      </c>
      <c r="B5791" s="8" t="s">
        <v>36940</v>
      </c>
      <c r="C5791" s="10" t="s">
        <v>312</v>
      </c>
      <c r="D5791" s="8" t="s">
        <v>36941</v>
      </c>
      <c r="E5791" s="12">
        <v>43641.465138888889</v>
      </c>
      <c r="F5791" s="8"/>
      <c r="G5791" s="8" t="s">
        <v>31</v>
      </c>
      <c r="H5791" s="8"/>
      <c r="I5791" s="8"/>
      <c r="J5791" s="8" t="s">
        <v>36942</v>
      </c>
      <c r="K5791" s="8"/>
      <c r="L5791" s="13" t="s">
        <v>33</v>
      </c>
      <c r="M5791" s="19" t="s">
        <v>36943</v>
      </c>
      <c r="N5791" s="8">
        <v>159</v>
      </c>
      <c r="O5791" s="8">
        <v>405</v>
      </c>
      <c r="P5791" s="8"/>
      <c r="Q5791" s="22" t="s">
        <v>36944</v>
      </c>
      <c r="R5791" s="13" t="s">
        <v>327</v>
      </c>
    </row>
    <row r="5792" spans="1:18" ht="24">
      <c r="A5792" s="14" t="s">
        <v>17439</v>
      </c>
      <c r="B5792" s="8" t="s">
        <v>17440</v>
      </c>
      <c r="C5792" s="10" t="s">
        <v>17441</v>
      </c>
      <c r="D5792" s="8" t="s">
        <v>17442</v>
      </c>
      <c r="E5792" s="12">
        <v>43641.465069444443</v>
      </c>
      <c r="F5792" s="8"/>
      <c r="G5792" s="8" t="s">
        <v>31</v>
      </c>
      <c r="H5792" s="8" t="s">
        <v>594</v>
      </c>
      <c r="I5792" s="8" t="s">
        <v>595</v>
      </c>
      <c r="J5792" s="8" t="s">
        <v>17443</v>
      </c>
      <c r="K5792" s="8"/>
      <c r="L5792" s="13" t="s">
        <v>53</v>
      </c>
      <c r="M5792" s="19" t="s">
        <v>17444</v>
      </c>
      <c r="N5792" s="8">
        <v>49</v>
      </c>
      <c r="O5792" s="8">
        <v>714</v>
      </c>
      <c r="P5792" s="8" t="s">
        <v>2746</v>
      </c>
      <c r="Q5792" s="22" t="s">
        <v>17449</v>
      </c>
      <c r="R5792" s="13" t="s">
        <v>17452</v>
      </c>
    </row>
    <row r="5793" spans="1:18" ht="36" hidden="1">
      <c r="A5793" s="14" t="s">
        <v>36945</v>
      </c>
      <c r="B5793" s="8" t="s">
        <v>33810</v>
      </c>
      <c r="C5793" s="10" t="s">
        <v>28724</v>
      </c>
      <c r="D5793" s="8" t="s">
        <v>36946</v>
      </c>
      <c r="E5793" s="12">
        <v>43641.46503472222</v>
      </c>
      <c r="F5793" s="8"/>
      <c r="G5793" s="8" t="s">
        <v>31</v>
      </c>
      <c r="H5793" s="8"/>
      <c r="I5793" s="8"/>
      <c r="J5793" s="8" t="s">
        <v>33812</v>
      </c>
      <c r="K5793" s="8"/>
      <c r="L5793" s="13" t="s">
        <v>53</v>
      </c>
      <c r="M5793" s="19" t="s">
        <v>33813</v>
      </c>
      <c r="N5793" s="8">
        <v>1469</v>
      </c>
      <c r="O5793" s="8">
        <v>1929</v>
      </c>
      <c r="P5793" s="8" t="s">
        <v>32267</v>
      </c>
      <c r="Q5793" s="22" t="s">
        <v>36947</v>
      </c>
      <c r="R5793" s="13" t="s">
        <v>28729</v>
      </c>
    </row>
    <row r="5794" spans="1:18" ht="108" hidden="1">
      <c r="A5794" s="14" t="s">
        <v>36948</v>
      </c>
      <c r="B5794" s="8" t="s">
        <v>36949</v>
      </c>
      <c r="C5794" s="10" t="s">
        <v>582</v>
      </c>
      <c r="D5794" s="8" t="s">
        <v>36950</v>
      </c>
      <c r="E5794" s="12">
        <v>43641.464907407411</v>
      </c>
      <c r="F5794" s="8"/>
      <c r="G5794" s="8" t="s">
        <v>31</v>
      </c>
      <c r="H5794" s="8"/>
      <c r="I5794" s="8"/>
      <c r="J5794" s="8" t="s">
        <v>36951</v>
      </c>
      <c r="K5794" s="8"/>
      <c r="L5794" s="13" t="s">
        <v>137</v>
      </c>
      <c r="M5794" s="19" t="s">
        <v>164</v>
      </c>
      <c r="N5794" s="8">
        <v>13</v>
      </c>
      <c r="O5794" s="8">
        <v>297</v>
      </c>
      <c r="P5794" s="8"/>
      <c r="Q5794" s="22" t="s">
        <v>36952</v>
      </c>
      <c r="R5794" s="13" t="s">
        <v>588</v>
      </c>
    </row>
    <row r="5795" spans="1:18" ht="108" hidden="1">
      <c r="A5795" s="14" t="s">
        <v>36953</v>
      </c>
      <c r="B5795" s="8" t="s">
        <v>36954</v>
      </c>
      <c r="C5795" s="10" t="s">
        <v>582</v>
      </c>
      <c r="D5795" s="8" t="s">
        <v>36955</v>
      </c>
      <c r="E5795" s="12">
        <v>43641.464803240742</v>
      </c>
      <c r="F5795" s="8"/>
      <c r="G5795" s="8" t="s">
        <v>31</v>
      </c>
      <c r="H5795" s="8"/>
      <c r="I5795" s="8"/>
      <c r="J5795" s="8" t="s">
        <v>36956</v>
      </c>
      <c r="K5795" s="8"/>
      <c r="L5795" s="13" t="s">
        <v>137</v>
      </c>
      <c r="M5795" s="19" t="s">
        <v>36957</v>
      </c>
      <c r="N5795" s="8">
        <v>1514</v>
      </c>
      <c r="O5795" s="8">
        <v>2859</v>
      </c>
      <c r="P5795" s="8" t="s">
        <v>36958</v>
      </c>
      <c r="Q5795" s="22" t="s">
        <v>36959</v>
      </c>
      <c r="R5795" s="13" t="s">
        <v>588</v>
      </c>
    </row>
    <row r="5796" spans="1:18" ht="48" hidden="1">
      <c r="A5796" s="14" t="s">
        <v>36960</v>
      </c>
      <c r="B5796" s="8" t="s">
        <v>32404</v>
      </c>
      <c r="C5796" s="10" t="s">
        <v>3389</v>
      </c>
      <c r="D5796" s="8" t="s">
        <v>36961</v>
      </c>
      <c r="E5796" s="12">
        <v>43641.46475694445</v>
      </c>
      <c r="F5796" s="8"/>
      <c r="G5796" s="8" t="s">
        <v>31</v>
      </c>
      <c r="H5796" s="8"/>
      <c r="I5796" s="8"/>
      <c r="J5796" s="8" t="s">
        <v>32405</v>
      </c>
      <c r="K5796" s="8"/>
      <c r="L5796" s="13" t="s">
        <v>137</v>
      </c>
      <c r="M5796" s="19" t="s">
        <v>32406</v>
      </c>
      <c r="N5796" s="8">
        <v>4746</v>
      </c>
      <c r="O5796" s="8">
        <v>5130</v>
      </c>
      <c r="P5796" s="8"/>
      <c r="Q5796" s="22" t="s">
        <v>36962</v>
      </c>
      <c r="R5796" s="13" t="s">
        <v>3413</v>
      </c>
    </row>
    <row r="5797" spans="1:18" ht="48" hidden="1">
      <c r="A5797" s="14" t="s">
        <v>36963</v>
      </c>
      <c r="B5797" s="8" t="s">
        <v>36080</v>
      </c>
      <c r="C5797" s="10" t="s">
        <v>312</v>
      </c>
      <c r="D5797" s="8" t="s">
        <v>36964</v>
      </c>
      <c r="E5797" s="12">
        <v>43641.464733796296</v>
      </c>
      <c r="F5797" s="8"/>
      <c r="G5797" s="8" t="s">
        <v>31</v>
      </c>
      <c r="H5797" s="8"/>
      <c r="I5797" s="8"/>
      <c r="J5797" s="8" t="s">
        <v>36082</v>
      </c>
      <c r="K5797" s="8"/>
      <c r="L5797" s="13" t="s">
        <v>137</v>
      </c>
      <c r="M5797" s="19" t="s">
        <v>164</v>
      </c>
      <c r="N5797" s="8">
        <v>40</v>
      </c>
      <c r="O5797" s="8">
        <v>566</v>
      </c>
      <c r="P5797" s="8" t="s">
        <v>36083</v>
      </c>
      <c r="Q5797" s="22" t="s">
        <v>36965</v>
      </c>
      <c r="R5797" s="13" t="s">
        <v>327</v>
      </c>
    </row>
    <row r="5798" spans="1:18" ht="108" hidden="1">
      <c r="A5798" s="14" t="s">
        <v>36966</v>
      </c>
      <c r="B5798" s="8" t="s">
        <v>36967</v>
      </c>
      <c r="C5798" s="10" t="s">
        <v>367</v>
      </c>
      <c r="D5798" s="8" t="s">
        <v>36968</v>
      </c>
      <c r="E5798" s="12">
        <v>43641.46471064815</v>
      </c>
      <c r="F5798" s="8"/>
      <c r="G5798" s="8" t="s">
        <v>31</v>
      </c>
      <c r="H5798" s="8"/>
      <c r="I5798" s="8"/>
      <c r="J5798" s="8" t="s">
        <v>36969</v>
      </c>
      <c r="K5798" s="8"/>
      <c r="L5798" s="13" t="s">
        <v>137</v>
      </c>
      <c r="M5798" s="19" t="s">
        <v>36970</v>
      </c>
      <c r="N5798" s="8">
        <v>285</v>
      </c>
      <c r="O5798" s="8">
        <v>446</v>
      </c>
      <c r="P5798" s="8"/>
      <c r="Q5798" s="22" t="s">
        <v>36971</v>
      </c>
      <c r="R5798" s="13" t="s">
        <v>378</v>
      </c>
    </row>
    <row r="5799" spans="1:18" ht="48" hidden="1">
      <c r="A5799" s="14" t="s">
        <v>36972</v>
      </c>
      <c r="B5799" s="8" t="s">
        <v>36973</v>
      </c>
      <c r="C5799" s="10" t="s">
        <v>312</v>
      </c>
      <c r="D5799" s="8" t="s">
        <v>36974</v>
      </c>
      <c r="E5799" s="12">
        <v>43641.464583333334</v>
      </c>
      <c r="F5799" s="8"/>
      <c r="G5799" s="8" t="s">
        <v>31</v>
      </c>
      <c r="H5799" s="8"/>
      <c r="I5799" s="8"/>
      <c r="J5799" s="8" t="s">
        <v>36975</v>
      </c>
      <c r="K5799" s="8"/>
      <c r="L5799" s="13" t="s">
        <v>137</v>
      </c>
      <c r="M5799" s="19" t="s">
        <v>164</v>
      </c>
      <c r="N5799" s="8">
        <v>13</v>
      </c>
      <c r="O5799" s="8">
        <v>21</v>
      </c>
      <c r="P5799" s="8"/>
      <c r="Q5799" s="22" t="s">
        <v>36976</v>
      </c>
      <c r="R5799" s="13" t="s">
        <v>327</v>
      </c>
    </row>
    <row r="5800" spans="1:18" ht="48" hidden="1">
      <c r="A5800" s="14" t="s">
        <v>36977</v>
      </c>
      <c r="B5800" s="8" t="s">
        <v>36978</v>
      </c>
      <c r="C5800" s="10" t="s">
        <v>3389</v>
      </c>
      <c r="D5800" s="8" t="s">
        <v>36979</v>
      </c>
      <c r="E5800" s="12">
        <v>43641.464479166665</v>
      </c>
      <c r="F5800" s="8"/>
      <c r="G5800" s="8" t="s">
        <v>31</v>
      </c>
      <c r="H5800" s="8"/>
      <c r="I5800" s="8"/>
      <c r="J5800" s="8" t="s">
        <v>36980</v>
      </c>
      <c r="K5800" s="8"/>
      <c r="L5800" s="13" t="s">
        <v>33</v>
      </c>
      <c r="M5800" s="19" t="s">
        <v>36981</v>
      </c>
      <c r="N5800" s="8">
        <v>11</v>
      </c>
      <c r="O5800" s="8">
        <v>156</v>
      </c>
      <c r="P5800" s="8" t="s">
        <v>36982</v>
      </c>
      <c r="Q5800" s="22" t="s">
        <v>36983</v>
      </c>
      <c r="R5800" s="13" t="s">
        <v>3413</v>
      </c>
    </row>
    <row r="5801" spans="1:18" ht="60" hidden="1">
      <c r="A5801" s="14" t="s">
        <v>36984</v>
      </c>
      <c r="B5801" s="8" t="s">
        <v>36985</v>
      </c>
      <c r="C5801" s="10" t="s">
        <v>5077</v>
      </c>
      <c r="D5801" s="8" t="s">
        <v>36986</v>
      </c>
      <c r="E5801" s="12">
        <v>43641.464432870373</v>
      </c>
      <c r="F5801" s="8"/>
      <c r="G5801" s="8" t="s">
        <v>31</v>
      </c>
      <c r="H5801" s="8"/>
      <c r="I5801" s="8"/>
      <c r="J5801" s="8" t="s">
        <v>36987</v>
      </c>
      <c r="K5801" s="8"/>
      <c r="L5801" s="13" t="s">
        <v>137</v>
      </c>
      <c r="M5801" s="19" t="s">
        <v>36988</v>
      </c>
      <c r="N5801" s="8">
        <v>47</v>
      </c>
      <c r="O5801" s="8">
        <v>70</v>
      </c>
      <c r="P5801" s="8" t="s">
        <v>8420</v>
      </c>
      <c r="Q5801" s="22" t="s">
        <v>36989</v>
      </c>
      <c r="R5801" s="13" t="s">
        <v>5094</v>
      </c>
    </row>
    <row r="5802" spans="1:18" ht="13">
      <c r="A5802" s="14" t="s">
        <v>17453</v>
      </c>
      <c r="B5802" s="8" t="s">
        <v>15991</v>
      </c>
      <c r="C5802" s="10" t="s">
        <v>17454</v>
      </c>
      <c r="D5802" s="8" t="s">
        <v>17455</v>
      </c>
      <c r="E5802" s="12">
        <v>43641.464386574073</v>
      </c>
      <c r="F5802" s="8"/>
      <c r="G5802" s="8" t="s">
        <v>31</v>
      </c>
      <c r="H5802" s="8" t="s">
        <v>106</v>
      </c>
      <c r="I5802" s="8" t="s">
        <v>107</v>
      </c>
      <c r="J5802" s="8" t="s">
        <v>15994</v>
      </c>
      <c r="K5802" s="8" t="s">
        <v>997</v>
      </c>
      <c r="L5802" s="13" t="s">
        <v>53</v>
      </c>
      <c r="M5802" s="19" t="s">
        <v>15995</v>
      </c>
      <c r="N5802" s="8">
        <v>205</v>
      </c>
      <c r="O5802" s="8">
        <v>470</v>
      </c>
      <c r="P5802" s="8"/>
      <c r="Q5802" s="22" t="s">
        <v>17457</v>
      </c>
      <c r="R5802" s="13" t="s">
        <v>17458</v>
      </c>
    </row>
    <row r="5803" spans="1:18" ht="60">
      <c r="A5803" s="14" t="s">
        <v>17459</v>
      </c>
      <c r="B5803" s="8" t="s">
        <v>17460</v>
      </c>
      <c r="C5803" s="10" t="s">
        <v>17461</v>
      </c>
      <c r="D5803" s="8" t="s">
        <v>17462</v>
      </c>
      <c r="E5803" s="12">
        <v>43641.464224537034</v>
      </c>
      <c r="F5803" s="8"/>
      <c r="G5803" s="8" t="s">
        <v>31</v>
      </c>
      <c r="H5803" s="8" t="s">
        <v>17463</v>
      </c>
      <c r="I5803" s="8" t="s">
        <v>17464</v>
      </c>
      <c r="J5803" s="8" t="s">
        <v>17465</v>
      </c>
      <c r="K5803" s="8" t="s">
        <v>17466</v>
      </c>
      <c r="L5803" s="13" t="s">
        <v>53</v>
      </c>
      <c r="M5803" s="19" t="s">
        <v>17467</v>
      </c>
      <c r="N5803" s="8">
        <v>135</v>
      </c>
      <c r="O5803" s="8">
        <v>550</v>
      </c>
      <c r="P5803" s="8" t="s">
        <v>17473</v>
      </c>
      <c r="Q5803" s="22" t="s">
        <v>17474</v>
      </c>
      <c r="R5803" s="13" t="s">
        <v>17477</v>
      </c>
    </row>
    <row r="5804" spans="1:18" ht="36" hidden="1">
      <c r="A5804" s="14" t="s">
        <v>36990</v>
      </c>
      <c r="B5804" s="8" t="s">
        <v>36893</v>
      </c>
      <c r="C5804" s="10" t="s">
        <v>2342</v>
      </c>
      <c r="D5804" s="8" t="s">
        <v>36991</v>
      </c>
      <c r="E5804" s="12">
        <v>43641.464201388888</v>
      </c>
      <c r="F5804" s="8"/>
      <c r="G5804" s="8" t="s">
        <v>31</v>
      </c>
      <c r="H5804" s="8"/>
      <c r="I5804" s="8"/>
      <c r="J5804" s="8" t="s">
        <v>36895</v>
      </c>
      <c r="K5804" s="8"/>
      <c r="L5804" s="13" t="s">
        <v>224</v>
      </c>
      <c r="M5804" s="19" t="s">
        <v>36896</v>
      </c>
      <c r="N5804" s="8">
        <v>42</v>
      </c>
      <c r="O5804" s="8">
        <v>344</v>
      </c>
      <c r="P5804" s="8"/>
      <c r="Q5804" s="22" t="s">
        <v>36992</v>
      </c>
      <c r="R5804" s="13" t="s">
        <v>2356</v>
      </c>
    </row>
    <row r="5805" spans="1:18" ht="48" hidden="1">
      <c r="A5805" s="14" t="s">
        <v>36993</v>
      </c>
      <c r="B5805" s="8" t="s">
        <v>34554</v>
      </c>
      <c r="C5805" s="10" t="s">
        <v>312</v>
      </c>
      <c r="D5805" s="8" t="s">
        <v>36994</v>
      </c>
      <c r="E5805" s="12">
        <v>43641.464166666672</v>
      </c>
      <c r="F5805" s="8"/>
      <c r="G5805" s="8" t="s">
        <v>31</v>
      </c>
      <c r="H5805" s="8"/>
      <c r="I5805" s="8"/>
      <c r="J5805" s="8" t="s">
        <v>34556</v>
      </c>
      <c r="K5805" s="8"/>
      <c r="L5805" s="13" t="s">
        <v>33</v>
      </c>
      <c r="M5805" s="19" t="s">
        <v>34557</v>
      </c>
      <c r="N5805" s="8">
        <v>1895</v>
      </c>
      <c r="O5805" s="8">
        <v>4998</v>
      </c>
      <c r="P5805" s="8" t="s">
        <v>34558</v>
      </c>
      <c r="Q5805" s="22" t="s">
        <v>36995</v>
      </c>
      <c r="R5805" s="13" t="s">
        <v>327</v>
      </c>
    </row>
    <row r="5806" spans="1:18" ht="108" hidden="1">
      <c r="A5806" s="14" t="s">
        <v>36996</v>
      </c>
      <c r="B5806" s="8" t="s">
        <v>36997</v>
      </c>
      <c r="C5806" s="10" t="s">
        <v>36998</v>
      </c>
      <c r="D5806" s="8" t="s">
        <v>36999</v>
      </c>
      <c r="E5806" s="12">
        <v>43641.46402777778</v>
      </c>
      <c r="F5806" s="8"/>
      <c r="G5806" s="8" t="s">
        <v>31</v>
      </c>
      <c r="H5806" s="8"/>
      <c r="I5806" s="8"/>
      <c r="J5806" s="8" t="s">
        <v>37000</v>
      </c>
      <c r="K5806" s="8"/>
      <c r="L5806" s="13" t="s">
        <v>224</v>
      </c>
      <c r="M5806" s="19" t="s">
        <v>37001</v>
      </c>
      <c r="N5806" s="8">
        <v>1195</v>
      </c>
      <c r="O5806" s="8">
        <v>5003</v>
      </c>
      <c r="P5806" s="8" t="s">
        <v>37002</v>
      </c>
      <c r="Q5806" s="22" t="s">
        <v>37003</v>
      </c>
      <c r="R5806" s="13" t="s">
        <v>37004</v>
      </c>
    </row>
    <row r="5807" spans="1:18" ht="48" hidden="1">
      <c r="A5807" s="14" t="s">
        <v>37005</v>
      </c>
      <c r="B5807" s="8" t="s">
        <v>37006</v>
      </c>
      <c r="C5807" s="10" t="s">
        <v>34148</v>
      </c>
      <c r="D5807" s="8" t="s">
        <v>37007</v>
      </c>
      <c r="E5807" s="12">
        <v>43641.46393518518</v>
      </c>
      <c r="F5807" s="8"/>
      <c r="G5807" s="8" t="s">
        <v>31</v>
      </c>
      <c r="H5807" s="8"/>
      <c r="I5807" s="8"/>
      <c r="J5807" s="8" t="s">
        <v>37008</v>
      </c>
      <c r="K5807" s="8"/>
      <c r="L5807" s="13" t="s">
        <v>137</v>
      </c>
      <c r="M5807" s="19" t="s">
        <v>37009</v>
      </c>
      <c r="N5807" s="8">
        <v>2867</v>
      </c>
      <c r="O5807" s="8">
        <v>2932</v>
      </c>
      <c r="P5807" s="8" t="s">
        <v>37010</v>
      </c>
      <c r="Q5807" s="22" t="s">
        <v>37011</v>
      </c>
      <c r="R5807" s="13" t="s">
        <v>34153</v>
      </c>
    </row>
    <row r="5808" spans="1:18" ht="72" hidden="1">
      <c r="A5808" s="14" t="s">
        <v>37012</v>
      </c>
      <c r="B5808" s="8" t="s">
        <v>1085</v>
      </c>
      <c r="C5808" s="10" t="s">
        <v>2804</v>
      </c>
      <c r="D5808" s="8" t="s">
        <v>37013</v>
      </c>
      <c r="E5808" s="12">
        <v>43641.463912037041</v>
      </c>
      <c r="F5808" s="8"/>
      <c r="G5808" s="8" t="s">
        <v>31</v>
      </c>
      <c r="H5808" s="8"/>
      <c r="I5808" s="8"/>
      <c r="J5808" s="8" t="s">
        <v>1088</v>
      </c>
      <c r="K5808" s="8"/>
      <c r="L5808" s="13" t="s">
        <v>137</v>
      </c>
      <c r="M5808" s="19" t="s">
        <v>1089</v>
      </c>
      <c r="N5808" s="8">
        <v>2519</v>
      </c>
      <c r="O5808" s="8">
        <v>1243</v>
      </c>
      <c r="P5808" s="8" t="s">
        <v>1092</v>
      </c>
      <c r="Q5808" s="22" t="s">
        <v>37014</v>
      </c>
      <c r="R5808" s="13" t="s">
        <v>2814</v>
      </c>
    </row>
    <row r="5809" spans="1:18" ht="60" hidden="1">
      <c r="A5809" s="14" t="s">
        <v>37015</v>
      </c>
      <c r="B5809" s="8" t="s">
        <v>37016</v>
      </c>
      <c r="C5809" s="10" t="s">
        <v>8445</v>
      </c>
      <c r="D5809" s="8" t="s">
        <v>37017</v>
      </c>
      <c r="E5809" s="12">
        <v>43641.463877314818</v>
      </c>
      <c r="F5809" s="8"/>
      <c r="G5809" s="8" t="s">
        <v>31</v>
      </c>
      <c r="H5809" s="8"/>
      <c r="I5809" s="8"/>
      <c r="J5809" s="8" t="s">
        <v>37018</v>
      </c>
      <c r="K5809" s="8"/>
      <c r="L5809" s="13" t="s">
        <v>33</v>
      </c>
      <c r="M5809" s="19" t="s">
        <v>37019</v>
      </c>
      <c r="N5809" s="8">
        <v>325</v>
      </c>
      <c r="O5809" s="8">
        <v>179</v>
      </c>
      <c r="P5809" s="8"/>
      <c r="Q5809" s="22" t="s">
        <v>37020</v>
      </c>
      <c r="R5809" s="13" t="s">
        <v>8464</v>
      </c>
    </row>
    <row r="5810" spans="1:18" ht="48" hidden="1">
      <c r="A5810" s="14" t="s">
        <v>37021</v>
      </c>
      <c r="B5810" s="8" t="s">
        <v>37022</v>
      </c>
      <c r="C5810" s="10" t="s">
        <v>37023</v>
      </c>
      <c r="D5810" s="8" t="s">
        <v>37024</v>
      </c>
      <c r="E5810" s="12">
        <v>43641.463842592595</v>
      </c>
      <c r="F5810" s="8"/>
      <c r="G5810" s="8" t="s">
        <v>31</v>
      </c>
      <c r="H5810" s="8"/>
      <c r="I5810" s="8"/>
      <c r="J5810" s="8" t="s">
        <v>37025</v>
      </c>
      <c r="K5810" s="8"/>
      <c r="L5810" s="13" t="s">
        <v>33</v>
      </c>
      <c r="M5810" s="19" t="s">
        <v>37026</v>
      </c>
      <c r="N5810" s="8">
        <v>12957</v>
      </c>
      <c r="O5810" s="8">
        <v>13222</v>
      </c>
      <c r="P5810" s="8" t="s">
        <v>37027</v>
      </c>
      <c r="Q5810" s="22" t="s">
        <v>37028</v>
      </c>
      <c r="R5810" s="13" t="s">
        <v>37029</v>
      </c>
    </row>
    <row r="5811" spans="1:18" ht="48" hidden="1">
      <c r="A5811" s="14" t="s">
        <v>37030</v>
      </c>
      <c r="B5811" s="8" t="s">
        <v>36893</v>
      </c>
      <c r="C5811" s="10" t="s">
        <v>568</v>
      </c>
      <c r="D5811" s="8" t="s">
        <v>37031</v>
      </c>
      <c r="E5811" s="12">
        <v>43641.463680555556</v>
      </c>
      <c r="F5811" s="8"/>
      <c r="G5811" s="8" t="s">
        <v>31</v>
      </c>
      <c r="H5811" s="8"/>
      <c r="I5811" s="8"/>
      <c r="J5811" s="8" t="s">
        <v>36895</v>
      </c>
      <c r="K5811" s="8"/>
      <c r="L5811" s="13" t="s">
        <v>224</v>
      </c>
      <c r="M5811" s="19" t="s">
        <v>36896</v>
      </c>
      <c r="N5811" s="8">
        <v>42</v>
      </c>
      <c r="O5811" s="8">
        <v>344</v>
      </c>
      <c r="P5811" s="8"/>
      <c r="Q5811" s="22" t="s">
        <v>37032</v>
      </c>
      <c r="R5811" s="13" t="s">
        <v>575</v>
      </c>
    </row>
    <row r="5812" spans="1:18" ht="36" hidden="1">
      <c r="A5812" s="14" t="s">
        <v>37033</v>
      </c>
      <c r="B5812" s="8" t="s">
        <v>37034</v>
      </c>
      <c r="C5812" s="10" t="s">
        <v>31593</v>
      </c>
      <c r="D5812" s="8" t="s">
        <v>37035</v>
      </c>
      <c r="E5812" s="12">
        <v>43641.463437500002</v>
      </c>
      <c r="F5812" s="8"/>
      <c r="G5812" s="8" t="s">
        <v>31</v>
      </c>
      <c r="H5812" s="8"/>
      <c r="I5812" s="8"/>
      <c r="J5812" s="8" t="s">
        <v>37036</v>
      </c>
      <c r="K5812" s="8"/>
      <c r="L5812" s="13" t="s">
        <v>33</v>
      </c>
      <c r="M5812" s="19" t="s">
        <v>37037</v>
      </c>
      <c r="N5812" s="8">
        <v>83</v>
      </c>
      <c r="O5812" s="8">
        <v>68</v>
      </c>
      <c r="P5812" s="8" t="s">
        <v>2218</v>
      </c>
      <c r="Q5812" s="22" t="s">
        <v>37038</v>
      </c>
      <c r="R5812" s="13" t="s">
        <v>31598</v>
      </c>
    </row>
    <row r="5813" spans="1:18" ht="251" hidden="1">
      <c r="A5813" s="14" t="s">
        <v>37039</v>
      </c>
      <c r="B5813" s="8" t="s">
        <v>37040</v>
      </c>
      <c r="C5813" s="10" t="s">
        <v>396</v>
      </c>
      <c r="D5813" s="8" t="s">
        <v>37041</v>
      </c>
      <c r="E5813" s="12">
        <v>43641.463287037041</v>
      </c>
      <c r="F5813" s="8"/>
      <c r="G5813" s="8" t="s">
        <v>31</v>
      </c>
      <c r="H5813" s="8"/>
      <c r="I5813" s="8"/>
      <c r="J5813" s="8" t="s">
        <v>37042</v>
      </c>
      <c r="K5813" s="8"/>
      <c r="L5813" s="13" t="s">
        <v>33</v>
      </c>
      <c r="M5813" s="19" t="s">
        <v>37043</v>
      </c>
      <c r="N5813" s="8">
        <v>133</v>
      </c>
      <c r="O5813" s="8">
        <v>180</v>
      </c>
      <c r="P5813" s="8"/>
      <c r="Q5813" s="22" t="s">
        <v>37044</v>
      </c>
      <c r="R5813" s="13" t="s">
        <v>404</v>
      </c>
    </row>
    <row r="5814" spans="1:18" ht="251" hidden="1">
      <c r="A5814" s="14" t="s">
        <v>37039</v>
      </c>
      <c r="B5814" s="8" t="s">
        <v>37040</v>
      </c>
      <c r="C5814" s="10" t="s">
        <v>396</v>
      </c>
      <c r="D5814" s="8" t="s">
        <v>37041</v>
      </c>
      <c r="E5814" s="12">
        <v>43641.463287037041</v>
      </c>
      <c r="F5814" s="8"/>
      <c r="G5814" s="8" t="s">
        <v>31</v>
      </c>
      <c r="H5814" s="8"/>
      <c r="I5814" s="8"/>
      <c r="J5814" s="8" t="s">
        <v>37042</v>
      </c>
      <c r="K5814" s="8"/>
      <c r="L5814" s="13" t="s">
        <v>33</v>
      </c>
      <c r="M5814" s="19" t="s">
        <v>37043</v>
      </c>
      <c r="N5814" s="8">
        <v>133</v>
      </c>
      <c r="O5814" s="8">
        <v>180</v>
      </c>
      <c r="P5814" s="8"/>
      <c r="Q5814" s="22" t="s">
        <v>37044</v>
      </c>
      <c r="R5814" s="13" t="s">
        <v>404</v>
      </c>
    </row>
    <row r="5815" spans="1:18" ht="120" hidden="1">
      <c r="A5815" s="14" t="s">
        <v>37045</v>
      </c>
      <c r="B5815" s="8" t="s">
        <v>37046</v>
      </c>
      <c r="C5815" s="10" t="s">
        <v>637</v>
      </c>
      <c r="D5815" s="8" t="s">
        <v>37047</v>
      </c>
      <c r="E5815" s="12">
        <v>43641.463229166664</v>
      </c>
      <c r="F5815" s="8"/>
      <c r="G5815" s="8" t="s">
        <v>31</v>
      </c>
      <c r="H5815" s="8"/>
      <c r="I5815" s="8"/>
      <c r="J5815" s="8" t="s">
        <v>37048</v>
      </c>
      <c r="K5815" s="8"/>
      <c r="L5815" s="13" t="s">
        <v>33</v>
      </c>
      <c r="M5815" s="19" t="s">
        <v>37049</v>
      </c>
      <c r="N5815" s="8">
        <v>2415</v>
      </c>
      <c r="O5815" s="8">
        <v>4622</v>
      </c>
      <c r="P5815" s="8" t="s">
        <v>3176</v>
      </c>
      <c r="Q5815" s="22" t="s">
        <v>37050</v>
      </c>
      <c r="R5815" s="13" t="s">
        <v>651</v>
      </c>
    </row>
    <row r="5816" spans="1:18" ht="48" hidden="1">
      <c r="A5816" s="14" t="s">
        <v>37051</v>
      </c>
      <c r="B5816" s="8" t="s">
        <v>37052</v>
      </c>
      <c r="C5816" s="10" t="s">
        <v>568</v>
      </c>
      <c r="D5816" s="8" t="s">
        <v>37053</v>
      </c>
      <c r="E5816" s="12">
        <v>43641.463217592594</v>
      </c>
      <c r="F5816" s="8"/>
      <c r="G5816" s="8" t="s">
        <v>31</v>
      </c>
      <c r="H5816" s="8"/>
      <c r="I5816" s="8"/>
      <c r="J5816" s="8" t="s">
        <v>37054</v>
      </c>
      <c r="K5816" s="8"/>
      <c r="L5816" s="13" t="s">
        <v>137</v>
      </c>
      <c r="M5816" s="19" t="s">
        <v>164</v>
      </c>
      <c r="N5816" s="8">
        <v>165</v>
      </c>
      <c r="O5816" s="8">
        <v>461</v>
      </c>
      <c r="P5816" s="8" t="s">
        <v>959</v>
      </c>
      <c r="Q5816" s="22" t="s">
        <v>37055</v>
      </c>
      <c r="R5816" s="13" t="s">
        <v>575</v>
      </c>
    </row>
    <row r="5817" spans="1:18" ht="48" hidden="1">
      <c r="A5817" s="14" t="s">
        <v>37056</v>
      </c>
      <c r="B5817" s="8" t="s">
        <v>37057</v>
      </c>
      <c r="C5817" s="10" t="s">
        <v>37058</v>
      </c>
      <c r="D5817" s="8" t="s">
        <v>37059</v>
      </c>
      <c r="E5817" s="12">
        <v>43641.463206018518</v>
      </c>
      <c r="F5817" s="8"/>
      <c r="G5817" s="8" t="s">
        <v>31</v>
      </c>
      <c r="H5817" s="8"/>
      <c r="I5817" s="8"/>
      <c r="J5817" s="8" t="s">
        <v>37060</v>
      </c>
      <c r="K5817" s="8"/>
      <c r="L5817" s="13" t="s">
        <v>137</v>
      </c>
      <c r="M5817" s="19" t="s">
        <v>37061</v>
      </c>
      <c r="N5817" s="8">
        <v>111</v>
      </c>
      <c r="O5817" s="8">
        <v>76</v>
      </c>
      <c r="P5817" s="8" t="s">
        <v>37062</v>
      </c>
      <c r="Q5817" s="22" t="s">
        <v>37063</v>
      </c>
      <c r="R5817" s="13" t="s">
        <v>37064</v>
      </c>
    </row>
    <row r="5818" spans="1:18" ht="60" hidden="1">
      <c r="A5818" s="14" t="s">
        <v>37065</v>
      </c>
      <c r="B5818" s="8" t="s">
        <v>37066</v>
      </c>
      <c r="C5818" s="10" t="s">
        <v>37067</v>
      </c>
      <c r="D5818" s="8" t="s">
        <v>37068</v>
      </c>
      <c r="E5818" s="12">
        <v>43641.463148148148</v>
      </c>
      <c r="F5818" s="8"/>
      <c r="G5818" s="8" t="s">
        <v>31</v>
      </c>
      <c r="H5818" s="8"/>
      <c r="I5818" s="8"/>
      <c r="J5818" s="8" t="s">
        <v>37069</v>
      </c>
      <c r="K5818" s="8"/>
      <c r="L5818" s="13" t="s">
        <v>33</v>
      </c>
      <c r="M5818" s="19" t="s">
        <v>37070</v>
      </c>
      <c r="N5818" s="8">
        <v>29</v>
      </c>
      <c r="O5818" s="8">
        <v>123</v>
      </c>
      <c r="P5818" s="8" t="s">
        <v>34854</v>
      </c>
      <c r="Q5818" s="22" t="s">
        <v>37071</v>
      </c>
      <c r="R5818" s="13" t="s">
        <v>37072</v>
      </c>
    </row>
    <row r="5819" spans="1:18" ht="84" hidden="1">
      <c r="A5819" s="14" t="s">
        <v>37073</v>
      </c>
      <c r="B5819" s="8" t="s">
        <v>37074</v>
      </c>
      <c r="C5819" s="10" t="s">
        <v>3232</v>
      </c>
      <c r="D5819" s="8" t="s">
        <v>37075</v>
      </c>
      <c r="E5819" s="12">
        <v>43641.463124999995</v>
      </c>
      <c r="F5819" s="8"/>
      <c r="G5819" s="8" t="s">
        <v>31</v>
      </c>
      <c r="H5819" s="8"/>
      <c r="I5819" s="8"/>
      <c r="J5819" s="8" t="s">
        <v>37076</v>
      </c>
      <c r="K5819" s="8"/>
      <c r="L5819" s="13" t="s">
        <v>95</v>
      </c>
      <c r="M5819" s="19" t="s">
        <v>37077</v>
      </c>
      <c r="N5819" s="8">
        <v>207</v>
      </c>
      <c r="O5819" s="8">
        <v>459</v>
      </c>
      <c r="P5819" s="8"/>
      <c r="Q5819" s="22" t="s">
        <v>37078</v>
      </c>
      <c r="R5819" s="13" t="s">
        <v>3248</v>
      </c>
    </row>
    <row r="5820" spans="1:18" ht="13">
      <c r="A5820" s="14" t="s">
        <v>17478</v>
      </c>
      <c r="B5820" s="8" t="s">
        <v>11159</v>
      </c>
      <c r="C5820" s="10" t="s">
        <v>17479</v>
      </c>
      <c r="D5820" s="8" t="s">
        <v>17480</v>
      </c>
      <c r="E5820" s="12">
        <v>43641.463113425925</v>
      </c>
      <c r="F5820" s="8"/>
      <c r="G5820" s="8" t="s">
        <v>31</v>
      </c>
      <c r="H5820" s="8"/>
      <c r="I5820" s="8"/>
      <c r="J5820" s="8" t="s">
        <v>11162</v>
      </c>
      <c r="K5820" s="8"/>
      <c r="L5820" s="13" t="s">
        <v>33</v>
      </c>
      <c r="M5820" s="19" t="s">
        <v>11163</v>
      </c>
      <c r="N5820" s="8">
        <v>109</v>
      </c>
      <c r="O5820" s="8">
        <v>458</v>
      </c>
      <c r="P5820" s="8" t="s">
        <v>5319</v>
      </c>
      <c r="Q5820" s="22" t="s">
        <v>17481</v>
      </c>
      <c r="R5820" s="13" t="s">
        <v>17482</v>
      </c>
    </row>
    <row r="5821" spans="1:18" ht="48" hidden="1">
      <c r="A5821" s="14" t="s">
        <v>37079</v>
      </c>
      <c r="B5821" s="8" t="s">
        <v>37080</v>
      </c>
      <c r="C5821" s="10" t="s">
        <v>9131</v>
      </c>
      <c r="D5821" s="8" t="s">
        <v>37081</v>
      </c>
      <c r="E5821" s="12">
        <v>43641.46303240741</v>
      </c>
      <c r="F5821" s="8"/>
      <c r="G5821" s="8" t="s">
        <v>31</v>
      </c>
      <c r="H5821" s="8"/>
      <c r="I5821" s="8"/>
      <c r="J5821" s="8" t="s">
        <v>37082</v>
      </c>
      <c r="K5821" s="8"/>
      <c r="L5821" s="13" t="s">
        <v>95</v>
      </c>
      <c r="M5821" s="19" t="s">
        <v>37083</v>
      </c>
      <c r="N5821" s="8">
        <v>118</v>
      </c>
      <c r="O5821" s="8">
        <v>441</v>
      </c>
      <c r="P5821" s="8" t="s">
        <v>37084</v>
      </c>
      <c r="Q5821" s="22" t="s">
        <v>37085</v>
      </c>
      <c r="R5821" s="13" t="s">
        <v>9141</v>
      </c>
    </row>
    <row r="5822" spans="1:18" ht="48" hidden="1">
      <c r="A5822" s="14" t="s">
        <v>37086</v>
      </c>
      <c r="B5822" s="8" t="s">
        <v>13235</v>
      </c>
      <c r="C5822" s="10" t="s">
        <v>34148</v>
      </c>
      <c r="D5822" s="8" t="s">
        <v>37087</v>
      </c>
      <c r="E5822" s="12">
        <v>43641.463020833333</v>
      </c>
      <c r="F5822" s="8"/>
      <c r="G5822" s="8" t="s">
        <v>31</v>
      </c>
      <c r="H5822" s="8"/>
      <c r="I5822" s="8"/>
      <c r="J5822" s="8" t="s">
        <v>13238</v>
      </c>
      <c r="K5822" s="8"/>
      <c r="L5822" s="13" t="s">
        <v>137</v>
      </c>
      <c r="M5822" s="19" t="s">
        <v>13240</v>
      </c>
      <c r="N5822" s="8">
        <v>11119</v>
      </c>
      <c r="O5822" s="8">
        <v>11490</v>
      </c>
      <c r="P5822" s="8" t="s">
        <v>13246</v>
      </c>
      <c r="Q5822" s="22" t="s">
        <v>37088</v>
      </c>
      <c r="R5822" s="13" t="s">
        <v>34153</v>
      </c>
    </row>
    <row r="5823" spans="1:18" ht="60" hidden="1">
      <c r="A5823" s="14" t="s">
        <v>37089</v>
      </c>
      <c r="B5823" s="8" t="s">
        <v>37090</v>
      </c>
      <c r="C5823" s="10" t="s">
        <v>37091</v>
      </c>
      <c r="D5823" s="8" t="s">
        <v>37092</v>
      </c>
      <c r="E5823" s="12">
        <v>43641.462893518517</v>
      </c>
      <c r="F5823" s="8"/>
      <c r="G5823" s="8" t="s">
        <v>31</v>
      </c>
      <c r="H5823" s="8"/>
      <c r="I5823" s="8"/>
      <c r="J5823" s="8" t="s">
        <v>37093</v>
      </c>
      <c r="K5823" s="8"/>
      <c r="L5823" s="13" t="s">
        <v>95</v>
      </c>
      <c r="M5823" s="19" t="s">
        <v>37094</v>
      </c>
      <c r="N5823" s="8">
        <v>192</v>
      </c>
      <c r="O5823" s="8">
        <v>325</v>
      </c>
      <c r="P5823" s="8" t="s">
        <v>37095</v>
      </c>
      <c r="Q5823" s="22" t="s">
        <v>37096</v>
      </c>
      <c r="R5823" s="13" t="s">
        <v>37097</v>
      </c>
    </row>
    <row r="5824" spans="1:18" ht="108" hidden="1">
      <c r="A5824" s="14" t="s">
        <v>37098</v>
      </c>
      <c r="B5824" s="8" t="s">
        <v>37099</v>
      </c>
      <c r="C5824" s="10" t="s">
        <v>582</v>
      </c>
      <c r="D5824" s="8" t="s">
        <v>37100</v>
      </c>
      <c r="E5824" s="12">
        <v>43641.462835648148</v>
      </c>
      <c r="F5824" s="8"/>
      <c r="G5824" s="8" t="s">
        <v>31</v>
      </c>
      <c r="H5824" s="8"/>
      <c r="I5824" s="8"/>
      <c r="J5824" s="8" t="s">
        <v>37101</v>
      </c>
      <c r="K5824" s="8"/>
      <c r="L5824" s="13" t="s">
        <v>33</v>
      </c>
      <c r="M5824" s="19" t="s">
        <v>37102</v>
      </c>
      <c r="N5824" s="8">
        <v>42</v>
      </c>
      <c r="O5824" s="8">
        <v>134</v>
      </c>
      <c r="P5824" s="8" t="s">
        <v>37103</v>
      </c>
      <c r="Q5824" s="22" t="s">
        <v>37104</v>
      </c>
      <c r="R5824" s="13" t="s">
        <v>588</v>
      </c>
    </row>
    <row r="5825" spans="1:18" ht="108" hidden="1">
      <c r="A5825" s="14" t="s">
        <v>37105</v>
      </c>
      <c r="B5825" s="8" t="s">
        <v>25979</v>
      </c>
      <c r="C5825" s="10" t="s">
        <v>582</v>
      </c>
      <c r="D5825" s="8" t="s">
        <v>37106</v>
      </c>
      <c r="E5825" s="12">
        <v>43641.462719907402</v>
      </c>
      <c r="F5825" s="8"/>
      <c r="G5825" s="8" t="s">
        <v>31</v>
      </c>
      <c r="H5825" s="8"/>
      <c r="I5825" s="8"/>
      <c r="J5825" s="8" t="s">
        <v>25981</v>
      </c>
      <c r="K5825" s="8"/>
      <c r="L5825" s="13" t="s">
        <v>33</v>
      </c>
      <c r="M5825" s="19" t="s">
        <v>164</v>
      </c>
      <c r="N5825" s="8">
        <v>75</v>
      </c>
      <c r="O5825" s="8">
        <v>105</v>
      </c>
      <c r="P5825" s="8"/>
      <c r="Q5825" s="22" t="s">
        <v>37107</v>
      </c>
      <c r="R5825" s="13" t="s">
        <v>588</v>
      </c>
    </row>
    <row r="5826" spans="1:18" ht="48" hidden="1">
      <c r="A5826" s="14" t="s">
        <v>37108</v>
      </c>
      <c r="B5826" s="8" t="s">
        <v>37109</v>
      </c>
      <c r="C5826" s="10" t="s">
        <v>427</v>
      </c>
      <c r="D5826" s="8" t="s">
        <v>37110</v>
      </c>
      <c r="E5826" s="12">
        <v>43641.462685185186</v>
      </c>
      <c r="F5826" s="8"/>
      <c r="G5826" s="8" t="s">
        <v>31</v>
      </c>
      <c r="H5826" s="8"/>
      <c r="I5826" s="8"/>
      <c r="J5826" s="8" t="s">
        <v>37111</v>
      </c>
      <c r="K5826" s="8"/>
      <c r="L5826" s="13" t="s">
        <v>137</v>
      </c>
      <c r="M5826" s="19" t="s">
        <v>37112</v>
      </c>
      <c r="N5826" s="8">
        <v>1728</v>
      </c>
      <c r="O5826" s="8">
        <v>2245</v>
      </c>
      <c r="P5826" s="8" t="s">
        <v>37113</v>
      </c>
      <c r="Q5826" s="22" t="s">
        <v>37114</v>
      </c>
      <c r="R5826" s="13" t="s">
        <v>439</v>
      </c>
    </row>
    <row r="5827" spans="1:18" ht="84" hidden="1">
      <c r="A5827" s="14" t="s">
        <v>37115</v>
      </c>
      <c r="B5827" s="8" t="s">
        <v>37116</v>
      </c>
      <c r="C5827" s="10" t="s">
        <v>1382</v>
      </c>
      <c r="D5827" s="8" t="s">
        <v>37117</v>
      </c>
      <c r="E5827" s="12">
        <v>43641.462442129632</v>
      </c>
      <c r="F5827" s="8"/>
      <c r="G5827" s="8" t="s">
        <v>31</v>
      </c>
      <c r="H5827" s="8"/>
      <c r="I5827" s="8"/>
      <c r="J5827" s="8" t="s">
        <v>37118</v>
      </c>
      <c r="K5827" s="8"/>
      <c r="L5827" s="13" t="s">
        <v>137</v>
      </c>
      <c r="M5827" s="19" t="s">
        <v>37119</v>
      </c>
      <c r="N5827" s="8">
        <v>1422</v>
      </c>
      <c r="O5827" s="8">
        <v>2032</v>
      </c>
      <c r="P5827" s="8"/>
      <c r="Q5827" s="22" t="s">
        <v>37120</v>
      </c>
      <c r="R5827" s="13" t="s">
        <v>1393</v>
      </c>
    </row>
    <row r="5828" spans="1:18" ht="108" hidden="1">
      <c r="A5828" s="14" t="s">
        <v>37121</v>
      </c>
      <c r="B5828" s="8" t="s">
        <v>37122</v>
      </c>
      <c r="C5828" s="10" t="s">
        <v>582</v>
      </c>
      <c r="D5828" s="8" t="s">
        <v>37123</v>
      </c>
      <c r="E5828" s="12">
        <v>43641.462418981479</v>
      </c>
      <c r="F5828" s="8"/>
      <c r="G5828" s="8" t="s">
        <v>31</v>
      </c>
      <c r="H5828" s="8"/>
      <c r="I5828" s="8"/>
      <c r="J5828" s="8" t="s">
        <v>37124</v>
      </c>
      <c r="K5828" s="8"/>
      <c r="L5828" s="13" t="s">
        <v>33</v>
      </c>
      <c r="M5828" s="19" t="s">
        <v>37125</v>
      </c>
      <c r="N5828" s="8">
        <v>1246</v>
      </c>
      <c r="O5828" s="8">
        <v>782</v>
      </c>
      <c r="P5828" s="8" t="s">
        <v>37126</v>
      </c>
      <c r="Q5828" s="22" t="s">
        <v>37127</v>
      </c>
      <c r="R5828" s="13" t="s">
        <v>588</v>
      </c>
    </row>
    <row r="5829" spans="1:18" ht="60" hidden="1">
      <c r="A5829" s="14" t="s">
        <v>37128</v>
      </c>
      <c r="B5829" s="8" t="s">
        <v>37129</v>
      </c>
      <c r="C5829" s="10" t="s">
        <v>15653</v>
      </c>
      <c r="D5829" s="8" t="s">
        <v>37130</v>
      </c>
      <c r="E5829" s="12">
        <v>43641.462407407409</v>
      </c>
      <c r="F5829" s="8"/>
      <c r="G5829" s="8" t="s">
        <v>31</v>
      </c>
      <c r="H5829" s="8"/>
      <c r="I5829" s="8"/>
      <c r="J5829" s="8" t="s">
        <v>37131</v>
      </c>
      <c r="K5829" s="8"/>
      <c r="L5829" s="13" t="s">
        <v>137</v>
      </c>
      <c r="M5829" s="19" t="s">
        <v>37132</v>
      </c>
      <c r="N5829" s="8">
        <v>538</v>
      </c>
      <c r="O5829" s="8">
        <v>385</v>
      </c>
      <c r="P5829" s="8" t="s">
        <v>37133</v>
      </c>
      <c r="Q5829" s="22" t="s">
        <v>37134</v>
      </c>
      <c r="R5829" s="13" t="s">
        <v>15664</v>
      </c>
    </row>
    <row r="5830" spans="1:18" ht="13">
      <c r="A5830" s="14" t="s">
        <v>17483</v>
      </c>
      <c r="B5830" s="8" t="s">
        <v>11159</v>
      </c>
      <c r="C5830" s="10" t="s">
        <v>17484</v>
      </c>
      <c r="D5830" s="8" t="s">
        <v>17485</v>
      </c>
      <c r="E5830" s="12">
        <v>43641.462314814809</v>
      </c>
      <c r="F5830" s="8"/>
      <c r="G5830" s="8" t="s">
        <v>31</v>
      </c>
      <c r="H5830" s="8"/>
      <c r="I5830" s="8"/>
      <c r="J5830" s="8" t="s">
        <v>11162</v>
      </c>
      <c r="K5830" s="8"/>
      <c r="L5830" s="13" t="s">
        <v>33</v>
      </c>
      <c r="M5830" s="19" t="s">
        <v>11163</v>
      </c>
      <c r="N5830" s="8">
        <v>109</v>
      </c>
      <c r="O5830" s="8">
        <v>458</v>
      </c>
      <c r="P5830" s="8" t="s">
        <v>5319</v>
      </c>
      <c r="Q5830" s="22" t="s">
        <v>17486</v>
      </c>
      <c r="R5830" s="13" t="s">
        <v>17495</v>
      </c>
    </row>
    <row r="5831" spans="1:18" ht="48" hidden="1">
      <c r="A5831" s="14" t="s">
        <v>37135</v>
      </c>
      <c r="B5831" s="8" t="s">
        <v>37136</v>
      </c>
      <c r="C5831" s="10" t="s">
        <v>2116</v>
      </c>
      <c r="D5831" s="8" t="s">
        <v>37137</v>
      </c>
      <c r="E5831" s="12">
        <v>43641.462245370371</v>
      </c>
      <c r="F5831" s="8"/>
      <c r="G5831" s="8" t="s">
        <v>31</v>
      </c>
      <c r="H5831" s="8"/>
      <c r="I5831" s="8"/>
      <c r="J5831" s="8" t="s">
        <v>37138</v>
      </c>
      <c r="K5831" s="8"/>
      <c r="L5831" s="13" t="s">
        <v>95</v>
      </c>
      <c r="M5831" s="19" t="s">
        <v>37139</v>
      </c>
      <c r="N5831" s="8">
        <v>15511</v>
      </c>
      <c r="O5831" s="8">
        <v>14692</v>
      </c>
      <c r="P5831" s="8" t="s">
        <v>37140</v>
      </c>
      <c r="Q5831" s="22" t="s">
        <v>37141</v>
      </c>
      <c r="R5831" s="13" t="s">
        <v>2126</v>
      </c>
    </row>
    <row r="5832" spans="1:18" ht="60" hidden="1">
      <c r="A5832" s="14" t="s">
        <v>37142</v>
      </c>
      <c r="B5832" s="8" t="s">
        <v>37143</v>
      </c>
      <c r="C5832" s="10" t="s">
        <v>37144</v>
      </c>
      <c r="D5832" s="8" t="s">
        <v>37145</v>
      </c>
      <c r="E5832" s="12">
        <v>43641.462129629625</v>
      </c>
      <c r="F5832" s="8"/>
      <c r="G5832" s="8" t="s">
        <v>31</v>
      </c>
      <c r="H5832" s="8"/>
      <c r="I5832" s="8"/>
      <c r="J5832" s="8" t="s">
        <v>37146</v>
      </c>
      <c r="K5832" s="8"/>
      <c r="L5832" s="13" t="s">
        <v>137</v>
      </c>
      <c r="M5832" s="19" t="s">
        <v>37147</v>
      </c>
      <c r="N5832" s="8">
        <v>445</v>
      </c>
      <c r="O5832" s="8">
        <v>1023</v>
      </c>
      <c r="P5832" s="8" t="s">
        <v>633</v>
      </c>
      <c r="Q5832" s="22" t="s">
        <v>37148</v>
      </c>
      <c r="R5832" s="13" t="s">
        <v>37149</v>
      </c>
    </row>
    <row r="5833" spans="1:18" ht="108" hidden="1">
      <c r="A5833" s="14" t="s">
        <v>37150</v>
      </c>
      <c r="B5833" s="8" t="s">
        <v>37151</v>
      </c>
      <c r="C5833" s="10" t="s">
        <v>9699</v>
      </c>
      <c r="D5833" s="8" t="s">
        <v>37152</v>
      </c>
      <c r="E5833" s="12">
        <v>43641.462094907409</v>
      </c>
      <c r="F5833" s="8"/>
      <c r="G5833" s="8" t="s">
        <v>31</v>
      </c>
      <c r="H5833" s="8"/>
      <c r="I5833" s="8"/>
      <c r="J5833" s="8" t="s">
        <v>37153</v>
      </c>
      <c r="K5833" s="8"/>
      <c r="L5833" s="13" t="s">
        <v>137</v>
      </c>
      <c r="M5833" s="19" t="s">
        <v>37154</v>
      </c>
      <c r="N5833" s="8">
        <v>1802</v>
      </c>
      <c r="O5833" s="8">
        <v>3209</v>
      </c>
      <c r="P5833" s="8" t="s">
        <v>2532</v>
      </c>
      <c r="Q5833" s="22" t="s">
        <v>37155</v>
      </c>
      <c r="R5833" s="13" t="s">
        <v>9714</v>
      </c>
    </row>
    <row r="5834" spans="1:18" ht="36" hidden="1">
      <c r="A5834" s="14" t="s">
        <v>37156</v>
      </c>
      <c r="B5834" s="8" t="s">
        <v>37157</v>
      </c>
      <c r="C5834" s="10" t="s">
        <v>36804</v>
      </c>
      <c r="D5834" s="8" t="s">
        <v>37158</v>
      </c>
      <c r="E5834" s="12">
        <v>43641.462013888886</v>
      </c>
      <c r="F5834" s="8"/>
      <c r="G5834" s="8" t="s">
        <v>31</v>
      </c>
      <c r="H5834" s="8"/>
      <c r="I5834" s="8"/>
      <c r="J5834" s="8" t="s">
        <v>37159</v>
      </c>
      <c r="K5834" s="8"/>
      <c r="L5834" s="13" t="s">
        <v>137</v>
      </c>
      <c r="M5834" s="19" t="s">
        <v>37160</v>
      </c>
      <c r="N5834" s="8">
        <v>1277</v>
      </c>
      <c r="O5834" s="8">
        <v>1699</v>
      </c>
      <c r="P5834" s="8"/>
      <c r="Q5834" s="22" t="s">
        <v>37161</v>
      </c>
      <c r="R5834" s="13" t="s">
        <v>36809</v>
      </c>
    </row>
    <row r="5835" spans="1:18" ht="60">
      <c r="A5835" s="14" t="s">
        <v>17496</v>
      </c>
      <c r="B5835" s="8" t="s">
        <v>17497</v>
      </c>
      <c r="C5835" s="10" t="s">
        <v>17498</v>
      </c>
      <c r="D5835" s="8" t="s">
        <v>17499</v>
      </c>
      <c r="E5835" s="12">
        <v>43641.462002314816</v>
      </c>
      <c r="F5835" s="8"/>
      <c r="G5835" s="8" t="s">
        <v>31</v>
      </c>
      <c r="H5835" s="8"/>
      <c r="I5835" s="8"/>
      <c r="J5835" s="8" t="s">
        <v>17500</v>
      </c>
      <c r="K5835" s="8"/>
      <c r="L5835" s="13" t="s">
        <v>33</v>
      </c>
      <c r="M5835" s="19" t="s">
        <v>17501</v>
      </c>
      <c r="N5835" s="8">
        <v>5454</v>
      </c>
      <c r="O5835" s="8">
        <v>5846</v>
      </c>
      <c r="P5835" s="8"/>
      <c r="Q5835" s="22" t="s">
        <v>17503</v>
      </c>
      <c r="R5835" s="13" t="s">
        <v>17504</v>
      </c>
    </row>
    <row r="5836" spans="1:18" ht="24">
      <c r="A5836" s="14" t="s">
        <v>17505</v>
      </c>
      <c r="B5836" s="8" t="s">
        <v>17506</v>
      </c>
      <c r="C5836" s="10" t="s">
        <v>17507</v>
      </c>
      <c r="D5836" s="8" t="s">
        <v>17508</v>
      </c>
      <c r="E5836" s="12">
        <v>43641.461863425924</v>
      </c>
      <c r="F5836" s="8"/>
      <c r="G5836" s="8" t="s">
        <v>31</v>
      </c>
      <c r="H5836" s="8" t="s">
        <v>2088</v>
      </c>
      <c r="I5836" s="8" t="s">
        <v>2089</v>
      </c>
      <c r="J5836" s="8" t="s">
        <v>17509</v>
      </c>
      <c r="K5836" s="8"/>
      <c r="L5836" s="13" t="s">
        <v>33</v>
      </c>
      <c r="M5836" s="19" t="s">
        <v>17510</v>
      </c>
      <c r="N5836" s="8">
        <v>2078</v>
      </c>
      <c r="O5836" s="8">
        <v>2313</v>
      </c>
      <c r="P5836" s="8" t="s">
        <v>182</v>
      </c>
      <c r="Q5836" s="22" t="s">
        <v>17512</v>
      </c>
      <c r="R5836" s="13" t="s">
        <v>17513</v>
      </c>
    </row>
    <row r="5837" spans="1:18" ht="72" hidden="1">
      <c r="A5837" s="14" t="s">
        <v>37162</v>
      </c>
      <c r="B5837" s="8" t="s">
        <v>37163</v>
      </c>
      <c r="C5837" s="10" t="s">
        <v>37164</v>
      </c>
      <c r="D5837" s="8" t="s">
        <v>37165</v>
      </c>
      <c r="E5837" s="12">
        <v>43641.461851851855</v>
      </c>
      <c r="F5837" s="8"/>
      <c r="G5837" s="8" t="s">
        <v>31</v>
      </c>
      <c r="H5837" s="8"/>
      <c r="I5837" s="8"/>
      <c r="J5837" s="8" t="s">
        <v>37166</v>
      </c>
      <c r="K5837" s="8"/>
      <c r="L5837" s="13" t="s">
        <v>137</v>
      </c>
      <c r="M5837" s="19" t="s">
        <v>37167</v>
      </c>
      <c r="N5837" s="8">
        <v>2875</v>
      </c>
      <c r="O5837" s="8">
        <v>2827</v>
      </c>
      <c r="P5837" s="8" t="s">
        <v>4816</v>
      </c>
      <c r="Q5837" s="22" t="s">
        <v>37168</v>
      </c>
      <c r="R5837" s="13" t="s">
        <v>37169</v>
      </c>
    </row>
    <row r="5838" spans="1:18" ht="108" hidden="1">
      <c r="A5838" s="14" t="s">
        <v>37170</v>
      </c>
      <c r="B5838" s="8" t="s">
        <v>37171</v>
      </c>
      <c r="C5838" s="10" t="s">
        <v>582</v>
      </c>
      <c r="D5838" s="8" t="s">
        <v>37172</v>
      </c>
      <c r="E5838" s="12">
        <v>43641.461643518516</v>
      </c>
      <c r="F5838" s="8"/>
      <c r="G5838" s="8" t="s">
        <v>31</v>
      </c>
      <c r="H5838" s="8"/>
      <c r="I5838" s="8"/>
      <c r="J5838" s="8" t="s">
        <v>37173</v>
      </c>
      <c r="K5838" s="8"/>
      <c r="L5838" s="13" t="s">
        <v>33</v>
      </c>
      <c r="M5838" s="19" t="s">
        <v>37174</v>
      </c>
      <c r="N5838" s="8">
        <v>513</v>
      </c>
      <c r="O5838" s="8">
        <v>2858</v>
      </c>
      <c r="P5838" s="8"/>
      <c r="Q5838" s="22" t="s">
        <v>37175</v>
      </c>
      <c r="R5838" s="13" t="s">
        <v>588</v>
      </c>
    </row>
    <row r="5839" spans="1:18" ht="108" hidden="1">
      <c r="A5839" s="14" t="s">
        <v>37176</v>
      </c>
      <c r="B5839" s="8" t="s">
        <v>37129</v>
      </c>
      <c r="C5839" s="10" t="s">
        <v>24363</v>
      </c>
      <c r="D5839" s="8" t="s">
        <v>37177</v>
      </c>
      <c r="E5839" s="12">
        <v>43641.461631944447</v>
      </c>
      <c r="F5839" s="8"/>
      <c r="G5839" s="8" t="s">
        <v>31</v>
      </c>
      <c r="H5839" s="8"/>
      <c r="I5839" s="8"/>
      <c r="J5839" s="8" t="s">
        <v>37131</v>
      </c>
      <c r="K5839" s="8"/>
      <c r="L5839" s="13" t="s">
        <v>137</v>
      </c>
      <c r="M5839" s="19" t="s">
        <v>37132</v>
      </c>
      <c r="N5839" s="8">
        <v>538</v>
      </c>
      <c r="O5839" s="8">
        <v>385</v>
      </c>
      <c r="P5839" s="8" t="s">
        <v>37133</v>
      </c>
      <c r="Q5839" s="22" t="s">
        <v>37178</v>
      </c>
      <c r="R5839" s="13" t="s">
        <v>24369</v>
      </c>
    </row>
    <row r="5840" spans="1:18" ht="60" hidden="1">
      <c r="A5840" s="14" t="s">
        <v>37179</v>
      </c>
      <c r="B5840" s="8" t="s">
        <v>37180</v>
      </c>
      <c r="C5840" s="10" t="s">
        <v>746</v>
      </c>
      <c r="D5840" s="8" t="s">
        <v>37181</v>
      </c>
      <c r="E5840" s="12">
        <v>43641.461597222224</v>
      </c>
      <c r="F5840" s="8"/>
      <c r="G5840" s="8" t="s">
        <v>775</v>
      </c>
      <c r="H5840" s="8"/>
      <c r="I5840" s="8"/>
      <c r="J5840" s="8" t="s">
        <v>37182</v>
      </c>
      <c r="K5840" s="8"/>
      <c r="L5840" s="13" t="s">
        <v>137</v>
      </c>
      <c r="M5840" s="19" t="s">
        <v>37183</v>
      </c>
      <c r="N5840" s="8">
        <v>9003</v>
      </c>
      <c r="O5840" s="8">
        <v>8873</v>
      </c>
      <c r="P5840" s="8" t="s">
        <v>37184</v>
      </c>
      <c r="Q5840" s="22" t="s">
        <v>37185</v>
      </c>
      <c r="R5840" s="13" t="s">
        <v>760</v>
      </c>
    </row>
    <row r="5841" spans="1:18" ht="13" hidden="1">
      <c r="A5841" s="14" t="s">
        <v>37186</v>
      </c>
      <c r="B5841" s="8" t="s">
        <v>16031</v>
      </c>
      <c r="C5841" s="10" t="s">
        <v>37187</v>
      </c>
      <c r="D5841" s="8" t="s">
        <v>37188</v>
      </c>
      <c r="E5841" s="12">
        <v>43641.46157407407</v>
      </c>
      <c r="F5841" s="8"/>
      <c r="G5841" s="8" t="s">
        <v>31</v>
      </c>
      <c r="H5841" s="8"/>
      <c r="I5841" s="8"/>
      <c r="J5841" s="8" t="s">
        <v>16033</v>
      </c>
      <c r="K5841" s="8"/>
      <c r="L5841" s="13" t="s">
        <v>4454</v>
      </c>
      <c r="M5841" s="19" t="s">
        <v>16034</v>
      </c>
      <c r="N5841" s="8">
        <v>275</v>
      </c>
      <c r="O5841" s="8">
        <v>1977</v>
      </c>
      <c r="P5841" s="8"/>
      <c r="Q5841" s="22" t="s">
        <v>37189</v>
      </c>
      <c r="R5841" s="13" t="s">
        <v>37190</v>
      </c>
    </row>
    <row r="5842" spans="1:18" ht="96" hidden="1">
      <c r="A5842" s="14" t="s">
        <v>37191</v>
      </c>
      <c r="B5842" s="8" t="s">
        <v>37192</v>
      </c>
      <c r="C5842" s="10" t="s">
        <v>8251</v>
      </c>
      <c r="D5842" s="8" t="s">
        <v>37193</v>
      </c>
      <c r="E5842" s="12">
        <v>43641.461550925931</v>
      </c>
      <c r="F5842" s="8"/>
      <c r="G5842" s="8" t="s">
        <v>31</v>
      </c>
      <c r="H5842" s="8"/>
      <c r="I5842" s="8"/>
      <c r="J5842" s="8" t="s">
        <v>37194</v>
      </c>
      <c r="K5842" s="8"/>
      <c r="L5842" s="13" t="s">
        <v>95</v>
      </c>
      <c r="M5842" s="19" t="s">
        <v>37195</v>
      </c>
      <c r="N5842" s="8">
        <v>6722</v>
      </c>
      <c r="O5842" s="8">
        <v>7056</v>
      </c>
      <c r="P5842" s="8" t="s">
        <v>37196</v>
      </c>
      <c r="Q5842" s="22" t="s">
        <v>37197</v>
      </c>
      <c r="R5842" s="13" t="s">
        <v>8264</v>
      </c>
    </row>
    <row r="5843" spans="1:18" ht="24">
      <c r="A5843" s="14" t="s">
        <v>17514</v>
      </c>
      <c r="B5843" s="8" t="s">
        <v>11159</v>
      </c>
      <c r="C5843" s="10" t="s">
        <v>17515</v>
      </c>
      <c r="D5843" s="8" t="s">
        <v>17516</v>
      </c>
      <c r="E5843" s="12">
        <v>43641.461400462962</v>
      </c>
      <c r="F5843" s="8"/>
      <c r="G5843" s="8" t="s">
        <v>31</v>
      </c>
      <c r="H5843" s="8"/>
      <c r="I5843" s="8"/>
      <c r="J5843" s="8" t="s">
        <v>11162</v>
      </c>
      <c r="K5843" s="8"/>
      <c r="L5843" s="13" t="s">
        <v>33</v>
      </c>
      <c r="M5843" s="19" t="s">
        <v>11163</v>
      </c>
      <c r="N5843" s="8">
        <v>109</v>
      </c>
      <c r="O5843" s="8">
        <v>458</v>
      </c>
      <c r="P5843" s="8" t="s">
        <v>5319</v>
      </c>
      <c r="Q5843" s="22" t="s">
        <v>17523</v>
      </c>
      <c r="R5843" s="13" t="s">
        <v>17524</v>
      </c>
    </row>
    <row r="5844" spans="1:18" ht="24" hidden="1">
      <c r="A5844" s="14" t="s">
        <v>37198</v>
      </c>
      <c r="B5844" s="8" t="s">
        <v>37199</v>
      </c>
      <c r="C5844" s="10" t="s">
        <v>26901</v>
      </c>
      <c r="D5844" s="8" t="s">
        <v>37200</v>
      </c>
      <c r="E5844" s="12">
        <v>43641.461388888885</v>
      </c>
      <c r="F5844" s="8"/>
      <c r="G5844" s="8" t="s">
        <v>31</v>
      </c>
      <c r="H5844" s="8"/>
      <c r="I5844" s="8"/>
      <c r="J5844" s="8" t="s">
        <v>37201</v>
      </c>
      <c r="K5844" s="8"/>
      <c r="L5844" s="13" t="s">
        <v>95</v>
      </c>
      <c r="M5844" s="19" t="s">
        <v>37202</v>
      </c>
      <c r="N5844" s="8">
        <v>128</v>
      </c>
      <c r="O5844" s="8">
        <v>1553</v>
      </c>
      <c r="P5844" s="8"/>
      <c r="Q5844" s="22" t="s">
        <v>37203</v>
      </c>
      <c r="R5844" s="13" t="s">
        <v>26904</v>
      </c>
    </row>
    <row r="5845" spans="1:18" ht="36">
      <c r="A5845" s="14" t="s">
        <v>17525</v>
      </c>
      <c r="B5845" s="8" t="s">
        <v>5887</v>
      </c>
      <c r="C5845" s="10" t="s">
        <v>17526</v>
      </c>
      <c r="D5845" s="8" t="s">
        <v>17527</v>
      </c>
      <c r="E5845" s="12">
        <v>43641.46125</v>
      </c>
      <c r="F5845" s="8"/>
      <c r="G5845" s="8" t="s">
        <v>31</v>
      </c>
      <c r="H5845" s="8"/>
      <c r="I5845" s="8"/>
      <c r="J5845" s="8" t="s">
        <v>5890</v>
      </c>
      <c r="K5845" s="8"/>
      <c r="L5845" s="13" t="s">
        <v>33</v>
      </c>
      <c r="M5845" s="19" t="s">
        <v>5891</v>
      </c>
      <c r="N5845" s="8">
        <v>64</v>
      </c>
      <c r="O5845" s="8">
        <v>1</v>
      </c>
      <c r="P5845" s="8"/>
      <c r="Q5845" s="22" t="s">
        <v>17529</v>
      </c>
      <c r="R5845" s="13" t="s">
        <v>17534</v>
      </c>
    </row>
    <row r="5846" spans="1:18" ht="96" hidden="1">
      <c r="A5846" s="14" t="s">
        <v>37204</v>
      </c>
      <c r="B5846" s="8" t="s">
        <v>37205</v>
      </c>
      <c r="C5846" s="10" t="s">
        <v>8251</v>
      </c>
      <c r="D5846" s="8" t="s">
        <v>37206</v>
      </c>
      <c r="E5846" s="12">
        <v>43641.461238425924</v>
      </c>
      <c r="F5846" s="8"/>
      <c r="G5846" s="8" t="s">
        <v>31</v>
      </c>
      <c r="H5846" s="8"/>
      <c r="I5846" s="8"/>
      <c r="J5846" s="8" t="s">
        <v>37207</v>
      </c>
      <c r="K5846" s="8"/>
      <c r="L5846" s="13" t="s">
        <v>33</v>
      </c>
      <c r="M5846" s="19" t="s">
        <v>37208</v>
      </c>
      <c r="N5846" s="8">
        <v>239</v>
      </c>
      <c r="O5846" s="8">
        <v>125</v>
      </c>
      <c r="P5846" s="8"/>
      <c r="Q5846" s="22" t="s">
        <v>37209</v>
      </c>
      <c r="R5846" s="13" t="s">
        <v>8264</v>
      </c>
    </row>
    <row r="5847" spans="1:18" ht="48" hidden="1">
      <c r="A5847" s="14" t="s">
        <v>37210</v>
      </c>
      <c r="B5847" s="8" t="s">
        <v>37211</v>
      </c>
      <c r="C5847" s="10" t="s">
        <v>23847</v>
      </c>
      <c r="D5847" s="8" t="s">
        <v>37212</v>
      </c>
      <c r="E5847" s="12">
        <v>43641.460868055554</v>
      </c>
      <c r="F5847" s="8"/>
      <c r="G5847" s="8" t="s">
        <v>31</v>
      </c>
      <c r="H5847" s="8"/>
      <c r="I5847" s="8"/>
      <c r="J5847" s="8" t="s">
        <v>37213</v>
      </c>
      <c r="K5847" s="8"/>
      <c r="L5847" s="13" t="s">
        <v>33</v>
      </c>
      <c r="M5847" s="19" t="s">
        <v>37214</v>
      </c>
      <c r="N5847" s="8">
        <v>3631</v>
      </c>
      <c r="O5847" s="8">
        <v>4999</v>
      </c>
      <c r="P5847" s="8" t="s">
        <v>37215</v>
      </c>
      <c r="Q5847" s="22" t="s">
        <v>37216</v>
      </c>
      <c r="R5847" s="13" t="s">
        <v>23852</v>
      </c>
    </row>
    <row r="5848" spans="1:18" ht="24" hidden="1">
      <c r="A5848" s="14" t="s">
        <v>37217</v>
      </c>
      <c r="B5848" s="8" t="s">
        <v>37218</v>
      </c>
      <c r="C5848" s="10" t="s">
        <v>37219</v>
      </c>
      <c r="D5848" s="8" t="s">
        <v>37220</v>
      </c>
      <c r="E5848" s="12">
        <v>43641.460844907408</v>
      </c>
      <c r="F5848" s="8"/>
      <c r="G5848" s="8" t="s">
        <v>31</v>
      </c>
      <c r="H5848" s="8" t="s">
        <v>209</v>
      </c>
      <c r="I5848" s="8" t="s">
        <v>210</v>
      </c>
      <c r="J5848" s="8" t="s">
        <v>37221</v>
      </c>
      <c r="K5848" s="8" t="s">
        <v>212</v>
      </c>
      <c r="L5848" s="13" t="s">
        <v>137</v>
      </c>
      <c r="M5848" s="19" t="s">
        <v>37222</v>
      </c>
      <c r="N5848" s="8">
        <v>455</v>
      </c>
      <c r="O5848" s="8">
        <v>794</v>
      </c>
      <c r="P5848" s="8" t="s">
        <v>18103</v>
      </c>
      <c r="Q5848" s="22" t="s">
        <v>37223</v>
      </c>
      <c r="R5848" s="13" t="s">
        <v>37224</v>
      </c>
    </row>
    <row r="5849" spans="1:18" ht="36">
      <c r="A5849" s="14" t="s">
        <v>17535</v>
      </c>
      <c r="B5849" s="8" t="s">
        <v>14658</v>
      </c>
      <c r="C5849" s="10" t="s">
        <v>17536</v>
      </c>
      <c r="D5849" s="8" t="s">
        <v>17537</v>
      </c>
      <c r="E5849" s="12">
        <v>43641.460833333331</v>
      </c>
      <c r="F5849" s="8"/>
      <c r="G5849" s="8" t="s">
        <v>31</v>
      </c>
      <c r="H5849" s="8" t="s">
        <v>594</v>
      </c>
      <c r="I5849" s="8" t="s">
        <v>595</v>
      </c>
      <c r="J5849" s="8" t="s">
        <v>14661</v>
      </c>
      <c r="K5849" s="8" t="s">
        <v>3550</v>
      </c>
      <c r="L5849" s="13" t="s">
        <v>33</v>
      </c>
      <c r="M5849" s="19" t="s">
        <v>14663</v>
      </c>
      <c r="N5849" s="8">
        <v>6659</v>
      </c>
      <c r="O5849" s="8">
        <v>6061</v>
      </c>
      <c r="P5849" s="8"/>
      <c r="Q5849" s="22" t="s">
        <v>17539</v>
      </c>
      <c r="R5849" s="13" t="s">
        <v>17544</v>
      </c>
    </row>
    <row r="5850" spans="1:18" ht="48" hidden="1">
      <c r="A5850" s="14" t="s">
        <v>37225</v>
      </c>
      <c r="B5850" s="8" t="s">
        <v>37226</v>
      </c>
      <c r="C5850" s="10" t="s">
        <v>427</v>
      </c>
      <c r="D5850" s="8" t="s">
        <v>37227</v>
      </c>
      <c r="E5850" s="12">
        <v>43641.460763888885</v>
      </c>
      <c r="F5850" s="8"/>
      <c r="G5850" s="8" t="s">
        <v>31</v>
      </c>
      <c r="H5850" s="8"/>
      <c r="I5850" s="8"/>
      <c r="J5850" s="8" t="s">
        <v>37228</v>
      </c>
      <c r="K5850" s="8"/>
      <c r="L5850" s="13" t="s">
        <v>137</v>
      </c>
      <c r="M5850" s="19" t="s">
        <v>37229</v>
      </c>
      <c r="N5850" s="8">
        <v>3185</v>
      </c>
      <c r="O5850" s="8">
        <v>3884</v>
      </c>
      <c r="P5850" s="8" t="s">
        <v>692</v>
      </c>
      <c r="Q5850" s="22" t="s">
        <v>37230</v>
      </c>
      <c r="R5850" s="13" t="s">
        <v>439</v>
      </c>
    </row>
    <row r="5851" spans="1:18" ht="36" hidden="1">
      <c r="A5851" s="14" t="s">
        <v>37231</v>
      </c>
      <c r="B5851" s="8" t="s">
        <v>37232</v>
      </c>
      <c r="C5851" s="10" t="s">
        <v>3916</v>
      </c>
      <c r="D5851" s="8" t="s">
        <v>37233</v>
      </c>
      <c r="E5851" s="12">
        <v>43641.460740740746</v>
      </c>
      <c r="F5851" s="8"/>
      <c r="G5851" s="8" t="s">
        <v>31</v>
      </c>
      <c r="H5851" s="8"/>
      <c r="I5851" s="8"/>
      <c r="J5851" s="8" t="s">
        <v>37234</v>
      </c>
      <c r="K5851" s="8"/>
      <c r="L5851" s="13" t="s">
        <v>53</v>
      </c>
      <c r="M5851" s="19" t="s">
        <v>164</v>
      </c>
      <c r="N5851" s="8">
        <v>98</v>
      </c>
      <c r="O5851" s="8">
        <v>362</v>
      </c>
      <c r="P5851" s="8"/>
      <c r="Q5851" s="22" t="s">
        <v>37235</v>
      </c>
      <c r="R5851" s="13" t="s">
        <v>3926</v>
      </c>
    </row>
    <row r="5852" spans="1:18" ht="60" hidden="1">
      <c r="A5852" s="14" t="s">
        <v>37236</v>
      </c>
      <c r="B5852" s="8" t="s">
        <v>17330</v>
      </c>
      <c r="C5852" s="10" t="s">
        <v>37237</v>
      </c>
      <c r="D5852" s="8" t="s">
        <v>37238</v>
      </c>
      <c r="E5852" s="12">
        <v>43641.460659722223</v>
      </c>
      <c r="F5852" s="8"/>
      <c r="G5852" s="8" t="s">
        <v>31</v>
      </c>
      <c r="H5852" s="8" t="s">
        <v>17333</v>
      </c>
      <c r="I5852" s="8" t="s">
        <v>17330</v>
      </c>
      <c r="J5852" s="8" t="s">
        <v>17333</v>
      </c>
      <c r="K5852" s="8" t="s">
        <v>17545</v>
      </c>
      <c r="L5852" s="13" t="s">
        <v>224</v>
      </c>
      <c r="M5852" s="19" t="s">
        <v>17335</v>
      </c>
      <c r="N5852" s="8">
        <v>265</v>
      </c>
      <c r="O5852" s="8">
        <v>73</v>
      </c>
      <c r="P5852" s="8"/>
      <c r="Q5852" s="22" t="s">
        <v>37239</v>
      </c>
      <c r="R5852" s="13" t="s">
        <v>37240</v>
      </c>
    </row>
    <row r="5853" spans="1:18" ht="48">
      <c r="A5853" s="14" t="s">
        <v>17545</v>
      </c>
      <c r="B5853" s="8" t="s">
        <v>17330</v>
      </c>
      <c r="C5853" s="10" t="s">
        <v>17546</v>
      </c>
      <c r="D5853" s="8" t="s">
        <v>17547</v>
      </c>
      <c r="E5853" s="12">
        <v>43641.460648148146</v>
      </c>
      <c r="F5853" s="8"/>
      <c r="G5853" s="8" t="s">
        <v>31</v>
      </c>
      <c r="H5853" s="8" t="s">
        <v>17333</v>
      </c>
      <c r="I5853" s="8" t="s">
        <v>17330</v>
      </c>
      <c r="J5853" s="8" t="s">
        <v>17333</v>
      </c>
      <c r="K5853" s="8" t="s">
        <v>17548</v>
      </c>
      <c r="L5853" s="13" t="s">
        <v>224</v>
      </c>
      <c r="M5853" s="19" t="s">
        <v>17335</v>
      </c>
      <c r="N5853" s="8">
        <v>265</v>
      </c>
      <c r="O5853" s="8">
        <v>73</v>
      </c>
      <c r="P5853" s="8"/>
      <c r="Q5853" s="22" t="s">
        <v>17550</v>
      </c>
      <c r="R5853" s="13" t="s">
        <v>17554</v>
      </c>
    </row>
    <row r="5854" spans="1:18" ht="72" hidden="1">
      <c r="A5854" s="14" t="s">
        <v>37241</v>
      </c>
      <c r="B5854" s="8" t="s">
        <v>37242</v>
      </c>
      <c r="C5854" s="10" t="s">
        <v>2804</v>
      </c>
      <c r="D5854" s="8" t="s">
        <v>37243</v>
      </c>
      <c r="E5854" s="12">
        <v>43641.46056712963</v>
      </c>
      <c r="F5854" s="8"/>
      <c r="G5854" s="8" t="s">
        <v>31</v>
      </c>
      <c r="H5854" s="8"/>
      <c r="I5854" s="8"/>
      <c r="J5854" s="8" t="s">
        <v>37244</v>
      </c>
      <c r="K5854" s="8"/>
      <c r="L5854" s="13" t="s">
        <v>33</v>
      </c>
      <c r="M5854" s="19" t="s">
        <v>37245</v>
      </c>
      <c r="N5854" s="8">
        <v>997</v>
      </c>
      <c r="O5854" s="8">
        <v>932</v>
      </c>
      <c r="P5854" s="8" t="s">
        <v>37246</v>
      </c>
      <c r="Q5854" s="22" t="s">
        <v>37247</v>
      </c>
      <c r="R5854" s="13" t="s">
        <v>2814</v>
      </c>
    </row>
    <row r="5855" spans="1:18" ht="36">
      <c r="A5855" s="14" t="s">
        <v>17555</v>
      </c>
      <c r="B5855" s="8" t="s">
        <v>17556</v>
      </c>
      <c r="C5855" s="10" t="s">
        <v>17557</v>
      </c>
      <c r="D5855" s="8" t="s">
        <v>17558</v>
      </c>
      <c r="E5855" s="12">
        <v>43641.460532407407</v>
      </c>
      <c r="F5855" s="8"/>
      <c r="G5855" s="8" t="s">
        <v>31</v>
      </c>
      <c r="H5855" s="8" t="s">
        <v>2253</v>
      </c>
      <c r="I5855" s="8" t="s">
        <v>2254</v>
      </c>
      <c r="J5855" s="8" t="s">
        <v>17559</v>
      </c>
      <c r="K5855" s="8" t="s">
        <v>2256</v>
      </c>
      <c r="L5855" s="13" t="s">
        <v>33</v>
      </c>
      <c r="M5855" s="19" t="s">
        <v>17560</v>
      </c>
      <c r="N5855" s="8">
        <v>421</v>
      </c>
      <c r="O5855" s="8">
        <v>607</v>
      </c>
      <c r="P5855" s="8" t="s">
        <v>17562</v>
      </c>
      <c r="Q5855" s="22" t="s">
        <v>17563</v>
      </c>
      <c r="R5855" s="13" t="s">
        <v>17573</v>
      </c>
    </row>
    <row r="5856" spans="1:18" ht="48" hidden="1">
      <c r="A5856" s="14" t="s">
        <v>37248</v>
      </c>
      <c r="B5856" s="8" t="s">
        <v>6293</v>
      </c>
      <c r="C5856" s="10" t="s">
        <v>37249</v>
      </c>
      <c r="D5856" s="8" t="s">
        <v>37250</v>
      </c>
      <c r="E5856" s="12">
        <v>43641.46025462963</v>
      </c>
      <c r="F5856" s="8"/>
      <c r="G5856" s="8" t="s">
        <v>31</v>
      </c>
      <c r="H5856" s="8"/>
      <c r="I5856" s="8"/>
      <c r="J5856" s="8" t="s">
        <v>6297</v>
      </c>
      <c r="K5856" s="8"/>
      <c r="L5856" s="13" t="s">
        <v>37251</v>
      </c>
      <c r="M5856" s="19" t="s">
        <v>6299</v>
      </c>
      <c r="N5856" s="8">
        <v>600</v>
      </c>
      <c r="O5856" s="8">
        <v>1622</v>
      </c>
      <c r="P5856" s="8" t="s">
        <v>1031</v>
      </c>
      <c r="Q5856" s="22" t="s">
        <v>37252</v>
      </c>
      <c r="R5856" s="13" t="s">
        <v>37253</v>
      </c>
    </row>
    <row r="5857" spans="1:18" ht="48" hidden="1">
      <c r="A5857" s="14" t="s">
        <v>37254</v>
      </c>
      <c r="B5857" s="8" t="s">
        <v>37255</v>
      </c>
      <c r="C5857" s="10" t="s">
        <v>37256</v>
      </c>
      <c r="D5857" s="8" t="s">
        <v>37257</v>
      </c>
      <c r="E5857" s="12">
        <v>43641.460243055553</v>
      </c>
      <c r="F5857" s="8"/>
      <c r="G5857" s="8" t="s">
        <v>31</v>
      </c>
      <c r="H5857" s="8"/>
      <c r="I5857" s="8"/>
      <c r="J5857" s="8" t="s">
        <v>37258</v>
      </c>
      <c r="K5857" s="8"/>
      <c r="L5857" s="13" t="s">
        <v>37251</v>
      </c>
      <c r="M5857" s="19" t="s">
        <v>37259</v>
      </c>
      <c r="N5857" s="8">
        <v>1355</v>
      </c>
      <c r="O5857" s="8">
        <v>961</v>
      </c>
      <c r="P5857" s="8" t="s">
        <v>37260</v>
      </c>
      <c r="Q5857" s="22" t="s">
        <v>37261</v>
      </c>
      <c r="R5857" s="13" t="s">
        <v>37262</v>
      </c>
    </row>
    <row r="5858" spans="1:18" ht="108" hidden="1">
      <c r="A5858" s="14" t="s">
        <v>37263</v>
      </c>
      <c r="B5858" s="8" t="s">
        <v>37264</v>
      </c>
      <c r="C5858" s="10" t="s">
        <v>582</v>
      </c>
      <c r="D5858" s="8" t="s">
        <v>37265</v>
      </c>
      <c r="E5858" s="12">
        <v>43641.460185185184</v>
      </c>
      <c r="F5858" s="8"/>
      <c r="G5858" s="8" t="s">
        <v>31</v>
      </c>
      <c r="H5858" s="8"/>
      <c r="I5858" s="8"/>
      <c r="J5858" s="8" t="s">
        <v>37266</v>
      </c>
      <c r="K5858" s="8"/>
      <c r="L5858" s="13" t="s">
        <v>33</v>
      </c>
      <c r="M5858" s="19" t="s">
        <v>164</v>
      </c>
      <c r="N5858" s="8">
        <v>3</v>
      </c>
      <c r="O5858" s="8">
        <v>28</v>
      </c>
      <c r="P5858" s="8"/>
      <c r="Q5858" s="22" t="s">
        <v>37267</v>
      </c>
      <c r="R5858" s="13" t="s">
        <v>588</v>
      </c>
    </row>
    <row r="5859" spans="1:18" ht="48" hidden="1">
      <c r="A5859" s="14" t="s">
        <v>37268</v>
      </c>
      <c r="B5859" s="8" t="s">
        <v>29134</v>
      </c>
      <c r="C5859" s="10" t="s">
        <v>312</v>
      </c>
      <c r="D5859" s="8" t="s">
        <v>37269</v>
      </c>
      <c r="E5859" s="12">
        <v>43641.460034722222</v>
      </c>
      <c r="F5859" s="8"/>
      <c r="G5859" s="8" t="s">
        <v>31</v>
      </c>
      <c r="H5859" s="8"/>
      <c r="I5859" s="8"/>
      <c r="J5859" s="8" t="s">
        <v>29136</v>
      </c>
      <c r="K5859" s="8"/>
      <c r="L5859" s="13" t="s">
        <v>33</v>
      </c>
      <c r="M5859" s="19" t="s">
        <v>29137</v>
      </c>
      <c r="N5859" s="8">
        <v>5742</v>
      </c>
      <c r="O5859" s="8">
        <v>4481</v>
      </c>
      <c r="P5859" s="8" t="s">
        <v>29138</v>
      </c>
      <c r="Q5859" s="22" t="s">
        <v>37270</v>
      </c>
      <c r="R5859" s="13" t="s">
        <v>327</v>
      </c>
    </row>
    <row r="5860" spans="1:18" ht="48" hidden="1">
      <c r="A5860" s="14" t="s">
        <v>37271</v>
      </c>
      <c r="B5860" s="8" t="s">
        <v>36973</v>
      </c>
      <c r="C5860" s="10" t="s">
        <v>568</v>
      </c>
      <c r="D5860" s="8" t="s">
        <v>37272</v>
      </c>
      <c r="E5860" s="12">
        <v>43641.460011574076</v>
      </c>
      <c r="F5860" s="8"/>
      <c r="G5860" s="8" t="s">
        <v>31</v>
      </c>
      <c r="H5860" s="8"/>
      <c r="I5860" s="8"/>
      <c r="J5860" s="8" t="s">
        <v>36975</v>
      </c>
      <c r="K5860" s="8"/>
      <c r="L5860" s="13" t="s">
        <v>137</v>
      </c>
      <c r="M5860" s="19" t="s">
        <v>164</v>
      </c>
      <c r="N5860" s="8">
        <v>13</v>
      </c>
      <c r="O5860" s="8">
        <v>21</v>
      </c>
      <c r="P5860" s="8"/>
      <c r="Q5860" s="22" t="s">
        <v>37273</v>
      </c>
      <c r="R5860" s="13" t="s">
        <v>575</v>
      </c>
    </row>
    <row r="5861" spans="1:18" ht="36" hidden="1">
      <c r="A5861" s="14" t="s">
        <v>37274</v>
      </c>
      <c r="B5861" s="8" t="s">
        <v>37275</v>
      </c>
      <c r="C5861" s="10" t="s">
        <v>36804</v>
      </c>
      <c r="D5861" s="8" t="s">
        <v>37276</v>
      </c>
      <c r="E5861" s="12">
        <v>43641.459953703699</v>
      </c>
      <c r="F5861" s="8"/>
      <c r="G5861" s="8" t="s">
        <v>31</v>
      </c>
      <c r="H5861" s="8"/>
      <c r="I5861" s="8"/>
      <c r="J5861" s="8" t="s">
        <v>37277</v>
      </c>
      <c r="K5861" s="8"/>
      <c r="L5861" s="13" t="s">
        <v>137</v>
      </c>
      <c r="M5861" s="19" t="s">
        <v>37278</v>
      </c>
      <c r="N5861" s="8">
        <v>148</v>
      </c>
      <c r="O5861" s="8">
        <v>147</v>
      </c>
      <c r="P5861" s="8" t="s">
        <v>37279</v>
      </c>
      <c r="Q5861" s="22" t="s">
        <v>37280</v>
      </c>
      <c r="R5861" s="13" t="s">
        <v>36809</v>
      </c>
    </row>
    <row r="5862" spans="1:18" ht="48" hidden="1">
      <c r="A5862" s="14" t="s">
        <v>37281</v>
      </c>
      <c r="B5862" s="8" t="s">
        <v>37282</v>
      </c>
      <c r="C5862" s="10" t="s">
        <v>312</v>
      </c>
      <c r="D5862" s="8" t="s">
        <v>37283</v>
      </c>
      <c r="E5862" s="12">
        <v>43641.45994212963</v>
      </c>
      <c r="F5862" s="8"/>
      <c r="G5862" s="8" t="s">
        <v>31</v>
      </c>
      <c r="H5862" s="8"/>
      <c r="I5862" s="8"/>
      <c r="J5862" s="8" t="s">
        <v>37284</v>
      </c>
      <c r="K5862" s="8"/>
      <c r="L5862" s="13" t="s">
        <v>137</v>
      </c>
      <c r="M5862" s="19" t="s">
        <v>37285</v>
      </c>
      <c r="N5862" s="8">
        <v>2353</v>
      </c>
      <c r="O5862" s="8">
        <v>2927</v>
      </c>
      <c r="P5862" s="8"/>
      <c r="Q5862" s="22" t="s">
        <v>37286</v>
      </c>
      <c r="R5862" s="13" t="s">
        <v>327</v>
      </c>
    </row>
    <row r="5863" spans="1:18" ht="72" hidden="1">
      <c r="A5863" s="14" t="s">
        <v>37287</v>
      </c>
      <c r="B5863" s="8" t="s">
        <v>23166</v>
      </c>
      <c r="C5863" s="10" t="s">
        <v>2804</v>
      </c>
      <c r="D5863" s="8" t="s">
        <v>37288</v>
      </c>
      <c r="E5863" s="12">
        <v>43641.459861111114</v>
      </c>
      <c r="F5863" s="8"/>
      <c r="G5863" s="8" t="s">
        <v>31</v>
      </c>
      <c r="H5863" s="8"/>
      <c r="I5863" s="8"/>
      <c r="J5863" s="8" t="s">
        <v>23168</v>
      </c>
      <c r="K5863" s="8"/>
      <c r="L5863" s="13" t="s">
        <v>224</v>
      </c>
      <c r="M5863" s="19" t="s">
        <v>23169</v>
      </c>
      <c r="N5863" s="8">
        <v>316</v>
      </c>
      <c r="O5863" s="8">
        <v>370</v>
      </c>
      <c r="P5863" s="8"/>
      <c r="Q5863" s="22" t="s">
        <v>37289</v>
      </c>
      <c r="R5863" s="13" t="s">
        <v>2814</v>
      </c>
    </row>
    <row r="5864" spans="1:18" ht="120" hidden="1">
      <c r="A5864" s="14" t="s">
        <v>37290</v>
      </c>
      <c r="B5864" s="8" t="s">
        <v>37226</v>
      </c>
      <c r="C5864" s="10" t="s">
        <v>637</v>
      </c>
      <c r="D5864" s="8" t="s">
        <v>37291</v>
      </c>
      <c r="E5864" s="12">
        <v>43641.459652777776</v>
      </c>
      <c r="F5864" s="8"/>
      <c r="G5864" s="8" t="s">
        <v>31</v>
      </c>
      <c r="H5864" s="8"/>
      <c r="I5864" s="8"/>
      <c r="J5864" s="8" t="s">
        <v>37228</v>
      </c>
      <c r="K5864" s="8"/>
      <c r="L5864" s="13" t="s">
        <v>137</v>
      </c>
      <c r="M5864" s="19" t="s">
        <v>37229</v>
      </c>
      <c r="N5864" s="8">
        <v>3185</v>
      </c>
      <c r="O5864" s="8">
        <v>3884</v>
      </c>
      <c r="P5864" s="8" t="s">
        <v>692</v>
      </c>
      <c r="Q5864" s="22" t="s">
        <v>37292</v>
      </c>
      <c r="R5864" s="13" t="s">
        <v>651</v>
      </c>
    </row>
    <row r="5865" spans="1:18" ht="36" hidden="1">
      <c r="A5865" s="14" t="s">
        <v>37293</v>
      </c>
      <c r="B5865" s="8" t="s">
        <v>37294</v>
      </c>
      <c r="C5865" s="10" t="s">
        <v>37295</v>
      </c>
      <c r="D5865" s="8" t="s">
        <v>37296</v>
      </c>
      <c r="E5865" s="12">
        <v>43641.459421296298</v>
      </c>
      <c r="F5865" s="8"/>
      <c r="G5865" s="8" t="s">
        <v>3203</v>
      </c>
      <c r="H5865" s="8" t="s">
        <v>37297</v>
      </c>
      <c r="I5865" s="8" t="s">
        <v>37294</v>
      </c>
      <c r="J5865" s="8" t="s">
        <v>37297</v>
      </c>
      <c r="K5865" s="8" t="s">
        <v>37298</v>
      </c>
      <c r="L5865" s="13" t="s">
        <v>33</v>
      </c>
      <c r="M5865" s="19" t="s">
        <v>37299</v>
      </c>
      <c r="N5865" s="8">
        <v>12258</v>
      </c>
      <c r="O5865" s="8">
        <v>13092</v>
      </c>
      <c r="P5865" s="8" t="s">
        <v>37300</v>
      </c>
      <c r="Q5865" s="22" t="s">
        <v>37301</v>
      </c>
      <c r="R5865" s="13" t="s">
        <v>37302</v>
      </c>
    </row>
    <row r="5866" spans="1:18" ht="24" hidden="1">
      <c r="A5866" s="14" t="s">
        <v>37303</v>
      </c>
      <c r="B5866" s="8" t="s">
        <v>37304</v>
      </c>
      <c r="C5866" s="10" t="s">
        <v>37305</v>
      </c>
      <c r="D5866" s="8" t="s">
        <v>37306</v>
      </c>
      <c r="E5866" s="12">
        <v>43641.459351851852</v>
      </c>
      <c r="F5866" s="8"/>
      <c r="G5866" s="8" t="s">
        <v>31</v>
      </c>
      <c r="H5866" s="8" t="s">
        <v>209</v>
      </c>
      <c r="I5866" s="8" t="s">
        <v>210</v>
      </c>
      <c r="J5866" s="8" t="s">
        <v>37307</v>
      </c>
      <c r="K5866" s="8" t="s">
        <v>212</v>
      </c>
      <c r="L5866" s="13" t="s">
        <v>33</v>
      </c>
      <c r="M5866" s="19" t="s">
        <v>37308</v>
      </c>
      <c r="N5866" s="8">
        <v>3771</v>
      </c>
      <c r="O5866" s="8">
        <v>5001</v>
      </c>
      <c r="P5866" s="8" t="s">
        <v>37309</v>
      </c>
      <c r="Q5866" s="22" t="s">
        <v>37310</v>
      </c>
      <c r="R5866" s="13" t="s">
        <v>37311</v>
      </c>
    </row>
    <row r="5867" spans="1:18" ht="24">
      <c r="A5867" s="14" t="s">
        <v>17574</v>
      </c>
      <c r="B5867" s="8" t="s">
        <v>5887</v>
      </c>
      <c r="C5867" s="10" t="s">
        <v>17575</v>
      </c>
      <c r="D5867" s="8" t="s">
        <v>17576</v>
      </c>
      <c r="E5867" s="12">
        <v>43641.459340277783</v>
      </c>
      <c r="F5867" s="8"/>
      <c r="G5867" s="8" t="s">
        <v>31</v>
      </c>
      <c r="H5867" s="8"/>
      <c r="I5867" s="8"/>
      <c r="J5867" s="8" t="s">
        <v>5890</v>
      </c>
      <c r="K5867" s="8"/>
      <c r="L5867" s="13" t="s">
        <v>33</v>
      </c>
      <c r="M5867" s="19" t="s">
        <v>5891</v>
      </c>
      <c r="N5867" s="8">
        <v>64</v>
      </c>
      <c r="O5867" s="8">
        <v>1</v>
      </c>
      <c r="P5867" s="8"/>
      <c r="Q5867" s="22" t="s">
        <v>17578</v>
      </c>
      <c r="R5867" s="13" t="s">
        <v>17580</v>
      </c>
    </row>
    <row r="5868" spans="1:18" ht="36" hidden="1">
      <c r="A5868" s="14" t="s">
        <v>37312</v>
      </c>
      <c r="B5868" s="8" t="s">
        <v>37313</v>
      </c>
      <c r="C5868" s="10" t="s">
        <v>3916</v>
      </c>
      <c r="D5868" s="8" t="s">
        <v>37314</v>
      </c>
      <c r="E5868" s="12">
        <v>43641.459293981483</v>
      </c>
      <c r="F5868" s="8"/>
      <c r="G5868" s="8" t="s">
        <v>31</v>
      </c>
      <c r="H5868" s="8"/>
      <c r="I5868" s="8"/>
      <c r="J5868" s="8" t="s">
        <v>37315</v>
      </c>
      <c r="K5868" s="8"/>
      <c r="L5868" s="13" t="s">
        <v>53</v>
      </c>
      <c r="M5868" s="19" t="s">
        <v>37316</v>
      </c>
      <c r="N5868" s="8">
        <v>1915</v>
      </c>
      <c r="O5868" s="8">
        <v>1856</v>
      </c>
      <c r="P5868" s="8" t="s">
        <v>37317</v>
      </c>
      <c r="Q5868" s="22" t="s">
        <v>37318</v>
      </c>
      <c r="R5868" s="13" t="s">
        <v>3926</v>
      </c>
    </row>
    <row r="5869" spans="1:18" ht="108" hidden="1">
      <c r="A5869" s="14" t="s">
        <v>37319</v>
      </c>
      <c r="B5869" s="8" t="s">
        <v>37320</v>
      </c>
      <c r="C5869" s="10" t="s">
        <v>582</v>
      </c>
      <c r="D5869" s="8" t="s">
        <v>37321</v>
      </c>
      <c r="E5869" s="12">
        <v>43641.459282407406</v>
      </c>
      <c r="F5869" s="8"/>
      <c r="G5869" s="8" t="s">
        <v>31</v>
      </c>
      <c r="H5869" s="8"/>
      <c r="I5869" s="8"/>
      <c r="J5869" s="8" t="s">
        <v>37322</v>
      </c>
      <c r="K5869" s="8"/>
      <c r="L5869" s="13" t="s">
        <v>33</v>
      </c>
      <c r="M5869" s="19" t="s">
        <v>37323</v>
      </c>
      <c r="N5869" s="8">
        <v>538</v>
      </c>
      <c r="O5869" s="8">
        <v>231</v>
      </c>
      <c r="P5869" s="8"/>
      <c r="Q5869" s="22" t="s">
        <v>37324</v>
      </c>
      <c r="R5869" s="13" t="s">
        <v>588</v>
      </c>
    </row>
    <row r="5870" spans="1:18" ht="48" hidden="1">
      <c r="A5870" s="14" t="s">
        <v>37325</v>
      </c>
      <c r="B5870" s="8" t="s">
        <v>37326</v>
      </c>
      <c r="C5870" s="10" t="s">
        <v>37327</v>
      </c>
      <c r="D5870" s="8" t="s">
        <v>37328</v>
      </c>
      <c r="E5870" s="12">
        <v>43641.459178240737</v>
      </c>
      <c r="F5870" s="8"/>
      <c r="G5870" s="8" t="s">
        <v>31</v>
      </c>
      <c r="H5870" s="8"/>
      <c r="I5870" s="8"/>
      <c r="J5870" s="8" t="s">
        <v>37329</v>
      </c>
      <c r="K5870" s="8"/>
      <c r="L5870" s="13" t="s">
        <v>137</v>
      </c>
      <c r="M5870" s="19" t="s">
        <v>164</v>
      </c>
      <c r="N5870" s="8">
        <v>230</v>
      </c>
      <c r="O5870" s="8">
        <v>628</v>
      </c>
      <c r="P5870" s="8" t="s">
        <v>30314</v>
      </c>
      <c r="Q5870" s="22" t="s">
        <v>37330</v>
      </c>
      <c r="R5870" s="13" t="s">
        <v>37331</v>
      </c>
    </row>
    <row r="5871" spans="1:18" ht="60" hidden="1">
      <c r="A5871" s="14" t="s">
        <v>37332</v>
      </c>
      <c r="B5871" s="8" t="s">
        <v>37333</v>
      </c>
      <c r="C5871" s="10" t="s">
        <v>9290</v>
      </c>
      <c r="D5871" s="8" t="s">
        <v>37334</v>
      </c>
      <c r="E5871" s="12">
        <v>43641.459143518514</v>
      </c>
      <c r="F5871" s="8"/>
      <c r="G5871" s="8" t="s">
        <v>31</v>
      </c>
      <c r="H5871" s="8"/>
      <c r="I5871" s="8"/>
      <c r="J5871" s="8" t="s">
        <v>37335</v>
      </c>
      <c r="K5871" s="8"/>
      <c r="L5871" s="13" t="s">
        <v>137</v>
      </c>
      <c r="M5871" s="19" t="s">
        <v>37336</v>
      </c>
      <c r="N5871" s="8">
        <v>511</v>
      </c>
      <c r="O5871" s="8">
        <v>599</v>
      </c>
      <c r="P5871" s="8" t="s">
        <v>1810</v>
      </c>
      <c r="Q5871" s="22" t="s">
        <v>37337</v>
      </c>
      <c r="R5871" s="13" t="s">
        <v>9300</v>
      </c>
    </row>
    <row r="5872" spans="1:18" ht="120" hidden="1">
      <c r="A5872" s="14" t="s">
        <v>37338</v>
      </c>
      <c r="B5872" s="8" t="s">
        <v>37339</v>
      </c>
      <c r="C5872" s="10" t="s">
        <v>637</v>
      </c>
      <c r="D5872" s="8" t="s">
        <v>37340</v>
      </c>
      <c r="E5872" s="12">
        <v>43641.458923611106</v>
      </c>
      <c r="F5872" s="8"/>
      <c r="G5872" s="8" t="s">
        <v>31</v>
      </c>
      <c r="H5872" s="8"/>
      <c r="I5872" s="8"/>
      <c r="J5872" s="8" t="s">
        <v>37341</v>
      </c>
      <c r="K5872" s="8"/>
      <c r="L5872" s="13" t="s">
        <v>33</v>
      </c>
      <c r="M5872" s="19" t="s">
        <v>37342</v>
      </c>
      <c r="N5872" s="8">
        <v>125</v>
      </c>
      <c r="O5872" s="8">
        <v>362</v>
      </c>
      <c r="P5872" s="8"/>
      <c r="Q5872" s="22" t="s">
        <v>37343</v>
      </c>
      <c r="R5872" s="13" t="s">
        <v>651</v>
      </c>
    </row>
    <row r="5873" spans="1:18" ht="48" hidden="1">
      <c r="A5873" s="14" t="s">
        <v>37344</v>
      </c>
      <c r="B5873" s="8" t="s">
        <v>37345</v>
      </c>
      <c r="C5873" s="10" t="s">
        <v>568</v>
      </c>
      <c r="D5873" s="8" t="s">
        <v>37346</v>
      </c>
      <c r="E5873" s="12">
        <v>43641.458877314813</v>
      </c>
      <c r="F5873" s="8"/>
      <c r="G5873" s="8" t="s">
        <v>31</v>
      </c>
      <c r="H5873" s="8"/>
      <c r="I5873" s="8"/>
      <c r="J5873" s="8" t="s">
        <v>37347</v>
      </c>
      <c r="K5873" s="8"/>
      <c r="L5873" s="13" t="s">
        <v>53</v>
      </c>
      <c r="M5873" s="19" t="s">
        <v>164</v>
      </c>
      <c r="N5873" s="8">
        <v>20</v>
      </c>
      <c r="O5873" s="8">
        <v>134</v>
      </c>
      <c r="P5873" s="8"/>
      <c r="Q5873" s="22" t="s">
        <v>37348</v>
      </c>
      <c r="R5873" s="13" t="s">
        <v>575</v>
      </c>
    </row>
    <row r="5874" spans="1:18" ht="48" hidden="1">
      <c r="A5874" s="14" t="s">
        <v>37349</v>
      </c>
      <c r="B5874" s="8" t="s">
        <v>37350</v>
      </c>
      <c r="C5874" s="10" t="s">
        <v>3573</v>
      </c>
      <c r="D5874" s="8" t="s">
        <v>37351</v>
      </c>
      <c r="E5874" s="12">
        <v>43641.458819444444</v>
      </c>
      <c r="F5874" s="8"/>
      <c r="G5874" s="8" t="s">
        <v>31</v>
      </c>
      <c r="H5874" s="8"/>
      <c r="I5874" s="8"/>
      <c r="J5874" s="8" t="s">
        <v>37352</v>
      </c>
      <c r="K5874" s="8"/>
      <c r="L5874" s="13" t="s">
        <v>137</v>
      </c>
      <c r="M5874" s="19" t="s">
        <v>37353</v>
      </c>
      <c r="N5874" s="8">
        <v>81</v>
      </c>
      <c r="O5874" s="8">
        <v>213</v>
      </c>
      <c r="P5874" s="8" t="s">
        <v>37354</v>
      </c>
      <c r="Q5874" s="22" t="s">
        <v>37355</v>
      </c>
      <c r="R5874" s="13" t="s">
        <v>3586</v>
      </c>
    </row>
    <row r="5875" spans="1:18" ht="13">
      <c r="A5875" s="14" t="s">
        <v>20238</v>
      </c>
      <c r="B5875" s="8" t="s">
        <v>20239</v>
      </c>
      <c r="C5875" s="10" t="s">
        <v>20240</v>
      </c>
      <c r="D5875" s="8" t="s">
        <v>20241</v>
      </c>
      <c r="E5875" s="12">
        <v>43641.458692129629</v>
      </c>
      <c r="F5875" s="8"/>
      <c r="G5875" s="8" t="s">
        <v>31</v>
      </c>
      <c r="H5875" s="8" t="s">
        <v>209</v>
      </c>
      <c r="I5875" s="8" t="s">
        <v>210</v>
      </c>
      <c r="J5875" s="8" t="s">
        <v>20244</v>
      </c>
      <c r="K5875" s="8" t="s">
        <v>212</v>
      </c>
      <c r="L5875" s="13" t="s">
        <v>137</v>
      </c>
      <c r="M5875" s="19" t="s">
        <v>20246</v>
      </c>
      <c r="N5875" s="8">
        <v>102</v>
      </c>
      <c r="O5875" s="8">
        <v>996</v>
      </c>
      <c r="P5875" s="8" t="s">
        <v>8153</v>
      </c>
      <c r="Q5875" s="22" t="s">
        <v>20254</v>
      </c>
      <c r="R5875" s="13" t="s">
        <v>20259</v>
      </c>
    </row>
    <row r="5876" spans="1:18" ht="36" hidden="1">
      <c r="A5876" s="14" t="s">
        <v>37356</v>
      </c>
      <c r="B5876" s="8" t="s">
        <v>37357</v>
      </c>
      <c r="C5876" s="10" t="s">
        <v>37358</v>
      </c>
      <c r="D5876" s="8" t="s">
        <v>37359</v>
      </c>
      <c r="E5876" s="12">
        <v>43641.458587962959</v>
      </c>
      <c r="F5876" s="8"/>
      <c r="G5876" s="8" t="s">
        <v>31</v>
      </c>
      <c r="H5876" s="8"/>
      <c r="I5876" s="8"/>
      <c r="J5876" s="8" t="s">
        <v>37360</v>
      </c>
      <c r="K5876" s="8"/>
      <c r="L5876" s="13" t="s">
        <v>137</v>
      </c>
      <c r="M5876" s="19" t="s">
        <v>37361</v>
      </c>
      <c r="N5876" s="8">
        <v>1609</v>
      </c>
      <c r="O5876" s="8">
        <v>1959</v>
      </c>
      <c r="P5876" s="8" t="s">
        <v>37362</v>
      </c>
      <c r="Q5876" s="22" t="s">
        <v>37363</v>
      </c>
      <c r="R5876" s="13" t="s">
        <v>37364</v>
      </c>
    </row>
    <row r="5877" spans="1:18" ht="108" hidden="1">
      <c r="A5877" s="14" t="s">
        <v>37365</v>
      </c>
      <c r="B5877" s="8" t="s">
        <v>37034</v>
      </c>
      <c r="C5877" s="10" t="s">
        <v>11432</v>
      </c>
      <c r="D5877" s="8" t="s">
        <v>37359</v>
      </c>
      <c r="E5877" s="12">
        <v>43641.458587962959</v>
      </c>
      <c r="F5877" s="8"/>
      <c r="G5877" s="8" t="s">
        <v>31</v>
      </c>
      <c r="H5877" s="8"/>
      <c r="I5877" s="8"/>
      <c r="J5877" s="8" t="s">
        <v>37036</v>
      </c>
      <c r="K5877" s="8"/>
      <c r="L5877" s="13" t="s">
        <v>33</v>
      </c>
      <c r="M5877" s="19" t="s">
        <v>37037</v>
      </c>
      <c r="N5877" s="8">
        <v>83</v>
      </c>
      <c r="O5877" s="8">
        <v>68</v>
      </c>
      <c r="P5877" s="8" t="s">
        <v>2218</v>
      </c>
      <c r="Q5877" s="22" t="s">
        <v>37366</v>
      </c>
      <c r="R5877" s="13" t="s">
        <v>11444</v>
      </c>
    </row>
    <row r="5878" spans="1:18" ht="36" hidden="1">
      <c r="A5878" s="14" t="s">
        <v>37367</v>
      </c>
      <c r="B5878" s="8" t="s">
        <v>37368</v>
      </c>
      <c r="C5878" s="10" t="s">
        <v>9311</v>
      </c>
      <c r="D5878" s="8" t="s">
        <v>37369</v>
      </c>
      <c r="E5878" s="12">
        <v>43641.45857638889</v>
      </c>
      <c r="F5878" s="8"/>
      <c r="G5878" s="8" t="s">
        <v>31</v>
      </c>
      <c r="H5878" s="8"/>
      <c r="I5878" s="8"/>
      <c r="J5878" s="8" t="s">
        <v>37370</v>
      </c>
      <c r="K5878" s="8"/>
      <c r="L5878" s="13" t="s">
        <v>33</v>
      </c>
      <c r="M5878" s="19" t="s">
        <v>37371</v>
      </c>
      <c r="N5878" s="8">
        <v>1298</v>
      </c>
      <c r="O5878" s="8">
        <v>2359</v>
      </c>
      <c r="P5878" s="8" t="s">
        <v>9212</v>
      </c>
      <c r="Q5878" s="22" t="s">
        <v>37372</v>
      </c>
      <c r="R5878" s="13" t="s">
        <v>9331</v>
      </c>
    </row>
    <row r="5879" spans="1:18" ht="48" hidden="1">
      <c r="A5879" s="14" t="s">
        <v>37373</v>
      </c>
      <c r="B5879" s="8" t="s">
        <v>37374</v>
      </c>
      <c r="C5879" s="10" t="s">
        <v>2116</v>
      </c>
      <c r="D5879" s="8" t="s">
        <v>37375</v>
      </c>
      <c r="E5879" s="12">
        <v>43641.458553240736</v>
      </c>
      <c r="F5879" s="8"/>
      <c r="G5879" s="8" t="s">
        <v>31</v>
      </c>
      <c r="H5879" s="8"/>
      <c r="I5879" s="8"/>
      <c r="J5879" s="8" t="s">
        <v>37376</v>
      </c>
      <c r="K5879" s="8"/>
      <c r="L5879" s="13" t="s">
        <v>33</v>
      </c>
      <c r="M5879" s="19" t="s">
        <v>37377</v>
      </c>
      <c r="N5879" s="8">
        <v>49820</v>
      </c>
      <c r="O5879" s="8">
        <v>48632</v>
      </c>
      <c r="P5879" s="8"/>
      <c r="Q5879" s="22" t="s">
        <v>37378</v>
      </c>
      <c r="R5879" s="13" t="s">
        <v>2126</v>
      </c>
    </row>
    <row r="5880" spans="1:18" ht="120" hidden="1">
      <c r="A5880" s="14" t="s">
        <v>37379</v>
      </c>
      <c r="B5880" s="8" t="s">
        <v>37380</v>
      </c>
      <c r="C5880" s="10" t="s">
        <v>637</v>
      </c>
      <c r="D5880" s="8" t="s">
        <v>37381</v>
      </c>
      <c r="E5880" s="12">
        <v>43641.458460648151</v>
      </c>
      <c r="F5880" s="8"/>
      <c r="G5880" s="8" t="s">
        <v>31</v>
      </c>
      <c r="H5880" s="8"/>
      <c r="I5880" s="8"/>
      <c r="J5880" s="8" t="s">
        <v>37382</v>
      </c>
      <c r="K5880" s="8"/>
      <c r="L5880" s="13" t="s">
        <v>33</v>
      </c>
      <c r="M5880" s="19" t="s">
        <v>37383</v>
      </c>
      <c r="N5880" s="8">
        <v>739</v>
      </c>
      <c r="O5880" s="8">
        <v>1717</v>
      </c>
      <c r="P5880" s="8" t="s">
        <v>1996</v>
      </c>
      <c r="Q5880" s="22" t="s">
        <v>37384</v>
      </c>
      <c r="R5880" s="13" t="s">
        <v>651</v>
      </c>
    </row>
    <row r="5881" spans="1:18" ht="120" hidden="1">
      <c r="A5881" s="14" t="s">
        <v>37385</v>
      </c>
      <c r="B5881" s="8" t="s">
        <v>37386</v>
      </c>
      <c r="C5881" s="10" t="s">
        <v>36021</v>
      </c>
      <c r="D5881" s="8" t="s">
        <v>37387</v>
      </c>
      <c r="E5881" s="12">
        <v>43641.458356481482</v>
      </c>
      <c r="F5881" s="8"/>
      <c r="G5881" s="8" t="s">
        <v>31</v>
      </c>
      <c r="H5881" s="8"/>
      <c r="I5881" s="8"/>
      <c r="J5881" s="8" t="s">
        <v>37388</v>
      </c>
      <c r="K5881" s="8"/>
      <c r="L5881" s="13" t="s">
        <v>33</v>
      </c>
      <c r="M5881" s="19" t="s">
        <v>37389</v>
      </c>
      <c r="N5881" s="8">
        <v>953</v>
      </c>
      <c r="O5881" s="8">
        <v>1232</v>
      </c>
      <c r="P5881" s="8" t="s">
        <v>1537</v>
      </c>
      <c r="Q5881" s="22" t="s">
        <v>37390</v>
      </c>
      <c r="R5881" s="13" t="s">
        <v>36026</v>
      </c>
    </row>
    <row r="5882" spans="1:18" ht="13">
      <c r="A5882" s="14" t="s">
        <v>17581</v>
      </c>
      <c r="B5882" s="8" t="s">
        <v>17582</v>
      </c>
      <c r="C5882" s="10" t="s">
        <v>17583</v>
      </c>
      <c r="D5882" s="8" t="s">
        <v>17584</v>
      </c>
      <c r="E5882" s="12">
        <v>43641.458310185189</v>
      </c>
      <c r="F5882" s="8"/>
      <c r="G5882" s="8" t="s">
        <v>1078</v>
      </c>
      <c r="H5882" s="8"/>
      <c r="I5882" s="8"/>
      <c r="J5882" s="8" t="s">
        <v>17585</v>
      </c>
      <c r="K5882" s="8"/>
      <c r="L5882" s="13" t="s">
        <v>33</v>
      </c>
      <c r="M5882" s="19" t="s">
        <v>17586</v>
      </c>
      <c r="N5882" s="8">
        <v>534</v>
      </c>
      <c r="O5882" s="8">
        <v>680</v>
      </c>
      <c r="P5882" s="8"/>
      <c r="Q5882" s="22" t="s">
        <v>17587</v>
      </c>
      <c r="R5882" s="13" t="s">
        <v>17588</v>
      </c>
    </row>
    <row r="5883" spans="1:18" ht="120" hidden="1">
      <c r="A5883" s="14" t="s">
        <v>37391</v>
      </c>
      <c r="B5883" s="8" t="s">
        <v>37392</v>
      </c>
      <c r="C5883" s="10" t="s">
        <v>37393</v>
      </c>
      <c r="D5883" s="8" t="s">
        <v>37394</v>
      </c>
      <c r="E5883" s="12">
        <v>43641.458229166667</v>
      </c>
      <c r="F5883" s="8"/>
      <c r="G5883" s="8" t="s">
        <v>31</v>
      </c>
      <c r="H5883" s="8"/>
      <c r="I5883" s="8"/>
      <c r="J5883" s="8" t="s">
        <v>37395</v>
      </c>
      <c r="K5883" s="8"/>
      <c r="L5883" s="13" t="s">
        <v>33</v>
      </c>
      <c r="M5883" s="19" t="s">
        <v>37396</v>
      </c>
      <c r="N5883" s="8">
        <v>99</v>
      </c>
      <c r="O5883" s="8">
        <v>249</v>
      </c>
      <c r="P5883" s="8" t="s">
        <v>37397</v>
      </c>
      <c r="Q5883" s="22" t="s">
        <v>37398</v>
      </c>
      <c r="R5883" s="13" t="s">
        <v>37399</v>
      </c>
    </row>
    <row r="5884" spans="1:18" ht="48" hidden="1">
      <c r="A5884" s="14" t="s">
        <v>37400</v>
      </c>
      <c r="B5884" s="8" t="s">
        <v>37401</v>
      </c>
      <c r="C5884" s="10" t="s">
        <v>427</v>
      </c>
      <c r="D5884" s="8" t="s">
        <v>37402</v>
      </c>
      <c r="E5884" s="12">
        <v>43641.457997685182</v>
      </c>
      <c r="F5884" s="8"/>
      <c r="G5884" s="8" t="s">
        <v>31</v>
      </c>
      <c r="H5884" s="8"/>
      <c r="I5884" s="8"/>
      <c r="J5884" s="8" t="s">
        <v>37403</v>
      </c>
      <c r="K5884" s="8"/>
      <c r="L5884" s="13" t="s">
        <v>137</v>
      </c>
      <c r="M5884" s="19" t="s">
        <v>164</v>
      </c>
      <c r="N5884" s="8">
        <v>51</v>
      </c>
      <c r="O5884" s="8">
        <v>265</v>
      </c>
      <c r="P5884" s="8"/>
      <c r="Q5884" s="22" t="s">
        <v>37404</v>
      </c>
      <c r="R5884" s="13" t="s">
        <v>439</v>
      </c>
    </row>
    <row r="5885" spans="1:18" ht="48" hidden="1">
      <c r="A5885" s="14" t="s">
        <v>37400</v>
      </c>
      <c r="B5885" s="8" t="s">
        <v>37401</v>
      </c>
      <c r="C5885" s="10" t="s">
        <v>427</v>
      </c>
      <c r="D5885" s="8" t="s">
        <v>37402</v>
      </c>
      <c r="E5885" s="12">
        <v>43641.457997685182</v>
      </c>
      <c r="F5885" s="8"/>
      <c r="G5885" s="8" t="s">
        <v>31</v>
      </c>
      <c r="H5885" s="8"/>
      <c r="I5885" s="8"/>
      <c r="J5885" s="8" t="s">
        <v>37403</v>
      </c>
      <c r="K5885" s="8"/>
      <c r="L5885" s="13" t="s">
        <v>137</v>
      </c>
      <c r="M5885" s="19" t="s">
        <v>164</v>
      </c>
      <c r="N5885" s="8">
        <v>51</v>
      </c>
      <c r="O5885" s="8">
        <v>265</v>
      </c>
      <c r="P5885" s="8"/>
      <c r="Q5885" s="22" t="s">
        <v>37404</v>
      </c>
      <c r="R5885" s="13" t="s">
        <v>439</v>
      </c>
    </row>
    <row r="5886" spans="1:18" ht="36">
      <c r="A5886" s="14" t="s">
        <v>17589</v>
      </c>
      <c r="B5886" s="8" t="s">
        <v>17590</v>
      </c>
      <c r="C5886" s="10" t="s">
        <v>17591</v>
      </c>
      <c r="D5886" s="8" t="s">
        <v>17592</v>
      </c>
      <c r="E5886" s="12">
        <v>43641.45793981482</v>
      </c>
      <c r="F5886" s="8"/>
      <c r="G5886" s="8" t="s">
        <v>31</v>
      </c>
      <c r="H5886" s="8"/>
      <c r="I5886" s="8"/>
      <c r="J5886" s="8" t="s">
        <v>17593</v>
      </c>
      <c r="K5886" s="8"/>
      <c r="L5886" s="13" t="s">
        <v>33</v>
      </c>
      <c r="M5886" s="19" t="s">
        <v>17594</v>
      </c>
      <c r="N5886" s="8">
        <v>215</v>
      </c>
      <c r="O5886" s="8">
        <v>333</v>
      </c>
      <c r="P5886" s="8" t="s">
        <v>17600</v>
      </c>
      <c r="Q5886" s="22" t="s">
        <v>17601</v>
      </c>
      <c r="R5886" s="13" t="s">
        <v>17602</v>
      </c>
    </row>
    <row r="5887" spans="1:18" ht="132" hidden="1">
      <c r="A5887" s="14" t="s">
        <v>37405</v>
      </c>
      <c r="B5887" s="8" t="s">
        <v>37406</v>
      </c>
      <c r="C5887" s="10" t="s">
        <v>6829</v>
      </c>
      <c r="D5887" s="8" t="s">
        <v>37407</v>
      </c>
      <c r="E5887" s="12">
        <v>43641.457905092597</v>
      </c>
      <c r="F5887" s="8"/>
      <c r="G5887" s="8" t="s">
        <v>31</v>
      </c>
      <c r="H5887" s="8"/>
      <c r="I5887" s="8"/>
      <c r="J5887" s="8" t="s">
        <v>37408</v>
      </c>
      <c r="K5887" s="8"/>
      <c r="L5887" s="13" t="s">
        <v>137</v>
      </c>
      <c r="M5887" s="19" t="s">
        <v>37409</v>
      </c>
      <c r="N5887" s="8">
        <v>773</v>
      </c>
      <c r="O5887" s="8">
        <v>223</v>
      </c>
      <c r="P5887" s="8" t="s">
        <v>182</v>
      </c>
      <c r="Q5887" s="22" t="s">
        <v>37410</v>
      </c>
      <c r="R5887" s="13" t="s">
        <v>6844</v>
      </c>
    </row>
    <row r="5888" spans="1:18" ht="36" hidden="1">
      <c r="A5888" s="14" t="s">
        <v>37411</v>
      </c>
      <c r="B5888" s="8" t="s">
        <v>16620</v>
      </c>
      <c r="C5888" s="10" t="s">
        <v>2342</v>
      </c>
      <c r="D5888" s="8" t="s">
        <v>37412</v>
      </c>
      <c r="E5888" s="12">
        <v>43641.457812499997</v>
      </c>
      <c r="F5888" s="8"/>
      <c r="G5888" s="8" t="s">
        <v>31</v>
      </c>
      <c r="H5888" s="8"/>
      <c r="I5888" s="8"/>
      <c r="J5888" s="8" t="s">
        <v>16623</v>
      </c>
      <c r="K5888" s="8"/>
      <c r="L5888" s="13" t="s">
        <v>137</v>
      </c>
      <c r="M5888" s="19" t="s">
        <v>16624</v>
      </c>
      <c r="N5888" s="8">
        <v>68</v>
      </c>
      <c r="O5888" s="8">
        <v>80</v>
      </c>
      <c r="P5888" s="8" t="s">
        <v>16626</v>
      </c>
      <c r="Q5888" s="22" t="s">
        <v>37413</v>
      </c>
      <c r="R5888" s="13" t="s">
        <v>2356</v>
      </c>
    </row>
    <row r="5889" spans="1:18" ht="72">
      <c r="A5889" s="14" t="s">
        <v>17603</v>
      </c>
      <c r="B5889" s="8" t="s">
        <v>17604</v>
      </c>
      <c r="C5889" s="10" t="s">
        <v>17605</v>
      </c>
      <c r="D5889" s="8" t="s">
        <v>17606</v>
      </c>
      <c r="E5889" s="12">
        <v>43641.457777777774</v>
      </c>
      <c r="F5889" s="8"/>
      <c r="G5889" s="8" t="s">
        <v>31</v>
      </c>
      <c r="H5889" s="8" t="s">
        <v>17607</v>
      </c>
      <c r="I5889" s="8" t="s">
        <v>17608</v>
      </c>
      <c r="J5889" s="8" t="s">
        <v>17609</v>
      </c>
      <c r="K5889" s="8" t="s">
        <v>17610</v>
      </c>
      <c r="L5889" s="13" t="s">
        <v>137</v>
      </c>
      <c r="M5889" s="19" t="s">
        <v>17612</v>
      </c>
      <c r="N5889" s="8">
        <v>4965</v>
      </c>
      <c r="O5889" s="8">
        <v>5229</v>
      </c>
      <c r="P5889" s="8" t="s">
        <v>5258</v>
      </c>
      <c r="Q5889" s="22" t="s">
        <v>17614</v>
      </c>
      <c r="R5889" s="13" t="s">
        <v>17615</v>
      </c>
    </row>
    <row r="5890" spans="1:18" ht="72" hidden="1">
      <c r="A5890" s="14" t="s">
        <v>37414</v>
      </c>
      <c r="B5890" s="8" t="s">
        <v>37415</v>
      </c>
      <c r="C5890" s="10" t="s">
        <v>37416</v>
      </c>
      <c r="D5890" s="8" t="s">
        <v>37417</v>
      </c>
      <c r="E5890" s="12">
        <v>43641.457766203705</v>
      </c>
      <c r="F5890" s="8"/>
      <c r="G5890" s="8" t="s">
        <v>31</v>
      </c>
      <c r="H5890" s="8"/>
      <c r="I5890" s="8"/>
      <c r="J5890" s="8" t="s">
        <v>37418</v>
      </c>
      <c r="K5890" s="8"/>
      <c r="L5890" s="13" t="s">
        <v>137</v>
      </c>
      <c r="M5890" s="19" t="s">
        <v>37419</v>
      </c>
      <c r="N5890" s="8">
        <v>646</v>
      </c>
      <c r="O5890" s="8">
        <v>291</v>
      </c>
      <c r="P5890" s="8" t="s">
        <v>37420</v>
      </c>
      <c r="Q5890" s="22" t="s">
        <v>37421</v>
      </c>
      <c r="R5890" s="13" t="s">
        <v>37422</v>
      </c>
    </row>
    <row r="5891" spans="1:18" ht="48" hidden="1">
      <c r="A5891" s="14" t="s">
        <v>37423</v>
      </c>
      <c r="B5891" s="8" t="s">
        <v>37424</v>
      </c>
      <c r="C5891" s="10" t="s">
        <v>427</v>
      </c>
      <c r="D5891" s="8" t="s">
        <v>37425</v>
      </c>
      <c r="E5891" s="12">
        <v>43641.457673611112</v>
      </c>
      <c r="F5891" s="8"/>
      <c r="G5891" s="8" t="s">
        <v>31</v>
      </c>
      <c r="H5891" s="8"/>
      <c r="I5891" s="8"/>
      <c r="J5891" s="8" t="s">
        <v>37426</v>
      </c>
      <c r="K5891" s="8"/>
      <c r="L5891" s="13" t="s">
        <v>33</v>
      </c>
      <c r="M5891" s="19" t="s">
        <v>37427</v>
      </c>
      <c r="N5891" s="8">
        <v>1561</v>
      </c>
      <c r="O5891" s="8">
        <v>4997</v>
      </c>
      <c r="P5891" s="8" t="s">
        <v>37428</v>
      </c>
      <c r="Q5891" s="22" t="s">
        <v>37429</v>
      </c>
      <c r="R5891" s="13" t="s">
        <v>439</v>
      </c>
    </row>
    <row r="5892" spans="1:18" ht="60">
      <c r="A5892" s="14" t="s">
        <v>17616</v>
      </c>
      <c r="B5892" s="8" t="s">
        <v>5493</v>
      </c>
      <c r="C5892" s="10" t="s">
        <v>17617</v>
      </c>
      <c r="D5892" s="8" t="s">
        <v>17618</v>
      </c>
      <c r="E5892" s="12">
        <v>43641.457638888889</v>
      </c>
      <c r="F5892" s="8"/>
      <c r="G5892" s="8" t="s">
        <v>31</v>
      </c>
      <c r="H5892" s="8"/>
      <c r="I5892" s="8"/>
      <c r="J5892" s="8" t="s">
        <v>5496</v>
      </c>
      <c r="K5892" s="8"/>
      <c r="L5892" s="13" t="s">
        <v>33</v>
      </c>
      <c r="M5892" s="19" t="s">
        <v>5497</v>
      </c>
      <c r="N5892" s="8">
        <v>813</v>
      </c>
      <c r="O5892" s="8">
        <v>1193</v>
      </c>
      <c r="P5892" s="8" t="s">
        <v>4078</v>
      </c>
      <c r="Q5892" s="22" t="s">
        <v>17622</v>
      </c>
      <c r="R5892" s="13" t="s">
        <v>17624</v>
      </c>
    </row>
    <row r="5893" spans="1:18" ht="36" hidden="1">
      <c r="A5893" s="14" t="s">
        <v>37430</v>
      </c>
      <c r="B5893" s="8" t="s">
        <v>37431</v>
      </c>
      <c r="C5893" s="10" t="s">
        <v>36218</v>
      </c>
      <c r="D5893" s="8" t="s">
        <v>37432</v>
      </c>
      <c r="E5893" s="12">
        <v>43641.457604166666</v>
      </c>
      <c r="F5893" s="8"/>
      <c r="G5893" s="8" t="s">
        <v>1355</v>
      </c>
      <c r="H5893" s="8"/>
      <c r="I5893" s="8"/>
      <c r="J5893" s="8" t="s">
        <v>37433</v>
      </c>
      <c r="K5893" s="8"/>
      <c r="L5893" s="13" t="s">
        <v>33</v>
      </c>
      <c r="M5893" s="19" t="s">
        <v>37434</v>
      </c>
      <c r="N5893" s="8">
        <v>787</v>
      </c>
      <c r="O5893" s="8">
        <v>1739</v>
      </c>
      <c r="P5893" s="8" t="s">
        <v>37435</v>
      </c>
      <c r="Q5893" s="22" t="s">
        <v>37436</v>
      </c>
      <c r="R5893" s="13" t="s">
        <v>36223</v>
      </c>
    </row>
    <row r="5894" spans="1:18" ht="24">
      <c r="A5894" s="14" t="s">
        <v>20307</v>
      </c>
      <c r="B5894" s="8" t="s">
        <v>20308</v>
      </c>
      <c r="C5894" s="10" t="s">
        <v>20310</v>
      </c>
      <c r="D5894" s="8" t="s">
        <v>20311</v>
      </c>
      <c r="E5894" s="12">
        <v>43641.457592592589</v>
      </c>
      <c r="F5894" s="8"/>
      <c r="G5894" s="8" t="s">
        <v>31</v>
      </c>
      <c r="H5894" s="8" t="s">
        <v>209</v>
      </c>
      <c r="I5894" s="8" t="s">
        <v>210</v>
      </c>
      <c r="J5894" s="8" t="s">
        <v>20313</v>
      </c>
      <c r="K5894" s="8" t="s">
        <v>212</v>
      </c>
      <c r="L5894" s="13" t="s">
        <v>224</v>
      </c>
      <c r="M5894" s="19" t="s">
        <v>20314</v>
      </c>
      <c r="N5894" s="8">
        <v>649</v>
      </c>
      <c r="O5894" s="8">
        <v>1204</v>
      </c>
      <c r="P5894" s="8" t="s">
        <v>20316</v>
      </c>
      <c r="Q5894" s="22" t="s">
        <v>20317</v>
      </c>
      <c r="R5894" s="13" t="s">
        <v>20322</v>
      </c>
    </row>
    <row r="5895" spans="1:18" ht="108" hidden="1">
      <c r="A5895" s="14" t="s">
        <v>37437</v>
      </c>
      <c r="B5895" s="8" t="s">
        <v>37438</v>
      </c>
      <c r="C5895" s="10" t="s">
        <v>582</v>
      </c>
      <c r="D5895" s="8" t="s">
        <v>37439</v>
      </c>
      <c r="E5895" s="12">
        <v>43641.45758101852</v>
      </c>
      <c r="F5895" s="8"/>
      <c r="G5895" s="8" t="s">
        <v>31</v>
      </c>
      <c r="H5895" s="8"/>
      <c r="I5895" s="8"/>
      <c r="J5895" s="8" t="s">
        <v>37440</v>
      </c>
      <c r="K5895" s="8"/>
      <c r="L5895" s="13" t="s">
        <v>137</v>
      </c>
      <c r="M5895" s="19" t="s">
        <v>37441</v>
      </c>
      <c r="N5895" s="8">
        <v>303</v>
      </c>
      <c r="O5895" s="8">
        <v>567</v>
      </c>
      <c r="P5895" s="8" t="s">
        <v>182</v>
      </c>
      <c r="Q5895" s="22" t="s">
        <v>37442</v>
      </c>
      <c r="R5895" s="13" t="s">
        <v>588</v>
      </c>
    </row>
    <row r="5896" spans="1:18" ht="60" hidden="1">
      <c r="A5896" s="14" t="s">
        <v>37443</v>
      </c>
      <c r="B5896" s="8" t="s">
        <v>37444</v>
      </c>
      <c r="C5896" s="10" t="s">
        <v>746</v>
      </c>
      <c r="D5896" s="8" t="s">
        <v>37445</v>
      </c>
      <c r="E5896" s="12">
        <v>43641.457546296297</v>
      </c>
      <c r="F5896" s="8"/>
      <c r="G5896" s="8" t="s">
        <v>31</v>
      </c>
      <c r="H5896" s="8"/>
      <c r="I5896" s="8"/>
      <c r="J5896" s="8" t="s">
        <v>37446</v>
      </c>
      <c r="K5896" s="8"/>
      <c r="L5896" s="13" t="s">
        <v>33</v>
      </c>
      <c r="M5896" s="19" t="s">
        <v>37447</v>
      </c>
      <c r="N5896" s="8">
        <v>2400</v>
      </c>
      <c r="O5896" s="8">
        <v>2396</v>
      </c>
      <c r="P5896" s="8" t="s">
        <v>37448</v>
      </c>
      <c r="Q5896" s="22" t="s">
        <v>37449</v>
      </c>
      <c r="R5896" s="13" t="s">
        <v>760</v>
      </c>
    </row>
    <row r="5897" spans="1:18" ht="13">
      <c r="A5897" s="14" t="s">
        <v>17625</v>
      </c>
      <c r="B5897" s="8" t="s">
        <v>11159</v>
      </c>
      <c r="C5897" s="10" t="s">
        <v>17626</v>
      </c>
      <c r="D5897" s="8" t="s">
        <v>17627</v>
      </c>
      <c r="E5897" s="12">
        <v>43641.457488425927</v>
      </c>
      <c r="F5897" s="8"/>
      <c r="G5897" s="8" t="s">
        <v>31</v>
      </c>
      <c r="H5897" s="8"/>
      <c r="I5897" s="8"/>
      <c r="J5897" s="8" t="s">
        <v>11162</v>
      </c>
      <c r="K5897" s="8"/>
      <c r="L5897" s="13" t="s">
        <v>33</v>
      </c>
      <c r="M5897" s="19" t="s">
        <v>11163</v>
      </c>
      <c r="N5897" s="8">
        <v>109</v>
      </c>
      <c r="O5897" s="8">
        <v>458</v>
      </c>
      <c r="P5897" s="8" t="s">
        <v>5319</v>
      </c>
      <c r="Q5897" s="22" t="s">
        <v>17634</v>
      </c>
      <c r="R5897" s="13" t="s">
        <v>17636</v>
      </c>
    </row>
    <row r="5898" spans="1:18" ht="60" hidden="1">
      <c r="A5898" s="14" t="s">
        <v>37450</v>
      </c>
      <c r="B5898" s="8" t="s">
        <v>37451</v>
      </c>
      <c r="C5898" s="10" t="s">
        <v>746</v>
      </c>
      <c r="D5898" s="8" t="s">
        <v>37452</v>
      </c>
      <c r="E5898" s="12">
        <v>43641.457395833335</v>
      </c>
      <c r="F5898" s="8"/>
      <c r="G5898" s="8" t="s">
        <v>31</v>
      </c>
      <c r="H5898" s="8"/>
      <c r="I5898" s="8"/>
      <c r="J5898" s="8" t="s">
        <v>37453</v>
      </c>
      <c r="K5898" s="8"/>
      <c r="L5898" s="13" t="s">
        <v>137</v>
      </c>
      <c r="M5898" s="19" t="s">
        <v>37454</v>
      </c>
      <c r="N5898" s="8">
        <v>2440</v>
      </c>
      <c r="O5898" s="8">
        <v>2856</v>
      </c>
      <c r="P5898" s="8" t="s">
        <v>773</v>
      </c>
      <c r="Q5898" s="22" t="s">
        <v>37455</v>
      </c>
      <c r="R5898" s="13" t="s">
        <v>760</v>
      </c>
    </row>
    <row r="5899" spans="1:18" ht="48" hidden="1">
      <c r="A5899" s="14" t="s">
        <v>37456</v>
      </c>
      <c r="B5899" s="8" t="s">
        <v>13235</v>
      </c>
      <c r="C5899" s="10" t="s">
        <v>312</v>
      </c>
      <c r="D5899" s="8" t="s">
        <v>37457</v>
      </c>
      <c r="E5899" s="12">
        <v>43641.457361111112</v>
      </c>
      <c r="F5899" s="8"/>
      <c r="G5899" s="8" t="s">
        <v>31</v>
      </c>
      <c r="H5899" s="8"/>
      <c r="I5899" s="8"/>
      <c r="J5899" s="8" t="s">
        <v>13238</v>
      </c>
      <c r="K5899" s="8"/>
      <c r="L5899" s="13" t="s">
        <v>137</v>
      </c>
      <c r="M5899" s="19" t="s">
        <v>13240</v>
      </c>
      <c r="N5899" s="8">
        <v>11119</v>
      </c>
      <c r="O5899" s="8">
        <v>11490</v>
      </c>
      <c r="P5899" s="8" t="s">
        <v>13246</v>
      </c>
      <c r="Q5899" s="22" t="s">
        <v>37458</v>
      </c>
      <c r="R5899" s="13" t="s">
        <v>327</v>
      </c>
    </row>
    <row r="5900" spans="1:18" ht="60" hidden="1">
      <c r="A5900" s="14" t="s">
        <v>37459</v>
      </c>
      <c r="B5900" s="8" t="s">
        <v>12098</v>
      </c>
      <c r="C5900" s="10" t="s">
        <v>37460</v>
      </c>
      <c r="D5900" s="8" t="s">
        <v>37461</v>
      </c>
      <c r="E5900" s="12">
        <v>43641.457245370373</v>
      </c>
      <c r="F5900" s="8"/>
      <c r="G5900" s="8" t="s">
        <v>31</v>
      </c>
      <c r="H5900" s="8"/>
      <c r="I5900" s="8"/>
      <c r="J5900" s="8" t="s">
        <v>12101</v>
      </c>
      <c r="K5900" s="8"/>
      <c r="L5900" s="13" t="s">
        <v>33</v>
      </c>
      <c r="M5900" s="19" t="s">
        <v>12102</v>
      </c>
      <c r="N5900" s="8">
        <v>4631</v>
      </c>
      <c r="O5900" s="8">
        <v>3168</v>
      </c>
      <c r="P5900" s="8" t="s">
        <v>12104</v>
      </c>
      <c r="Q5900" s="22" t="s">
        <v>37462</v>
      </c>
      <c r="R5900" s="13" t="s">
        <v>37463</v>
      </c>
    </row>
    <row r="5901" spans="1:18" ht="108" hidden="1">
      <c r="A5901" s="14" t="s">
        <v>37464</v>
      </c>
      <c r="B5901" s="8" t="s">
        <v>12607</v>
      </c>
      <c r="C5901" s="10" t="s">
        <v>37465</v>
      </c>
      <c r="D5901" s="8" t="s">
        <v>37466</v>
      </c>
      <c r="E5901" s="12">
        <v>43641.45722222222</v>
      </c>
      <c r="F5901" s="8"/>
      <c r="G5901" s="8" t="s">
        <v>31</v>
      </c>
      <c r="H5901" s="8"/>
      <c r="I5901" s="8"/>
      <c r="J5901" s="8" t="s">
        <v>12608</v>
      </c>
      <c r="K5901" s="8"/>
      <c r="L5901" s="13" t="s">
        <v>33</v>
      </c>
      <c r="M5901" s="19" t="s">
        <v>12610</v>
      </c>
      <c r="N5901" s="8">
        <v>6022</v>
      </c>
      <c r="O5901" s="8">
        <v>6277</v>
      </c>
      <c r="P5901" s="8" t="s">
        <v>12618</v>
      </c>
      <c r="Q5901" s="22" t="s">
        <v>37467</v>
      </c>
      <c r="R5901" s="13" t="s">
        <v>37468</v>
      </c>
    </row>
    <row r="5902" spans="1:18" ht="48" hidden="1">
      <c r="A5902" s="14" t="s">
        <v>37469</v>
      </c>
      <c r="B5902" s="8" t="s">
        <v>37470</v>
      </c>
      <c r="C5902" s="10" t="s">
        <v>427</v>
      </c>
      <c r="D5902" s="8" t="s">
        <v>37471</v>
      </c>
      <c r="E5902" s="12">
        <v>43641.45711805555</v>
      </c>
      <c r="F5902" s="8"/>
      <c r="G5902" s="8" t="s">
        <v>31</v>
      </c>
      <c r="H5902" s="8"/>
      <c r="I5902" s="8"/>
      <c r="J5902" s="8" t="s">
        <v>37472</v>
      </c>
      <c r="K5902" s="8"/>
      <c r="L5902" s="13" t="s">
        <v>33</v>
      </c>
      <c r="M5902" s="19" t="s">
        <v>37473</v>
      </c>
      <c r="N5902" s="8">
        <v>1028</v>
      </c>
      <c r="O5902" s="8">
        <v>1101</v>
      </c>
      <c r="P5902" s="8" t="s">
        <v>37474</v>
      </c>
      <c r="Q5902" s="22" t="s">
        <v>37475</v>
      </c>
      <c r="R5902" s="13" t="s">
        <v>439</v>
      </c>
    </row>
    <row r="5903" spans="1:18" ht="48" hidden="1">
      <c r="A5903" s="14" t="s">
        <v>37476</v>
      </c>
      <c r="B5903" s="8" t="s">
        <v>37477</v>
      </c>
      <c r="C5903" s="10" t="s">
        <v>37478</v>
      </c>
      <c r="D5903" s="8" t="s">
        <v>37479</v>
      </c>
      <c r="E5903" s="12">
        <v>43641.457048611112</v>
      </c>
      <c r="F5903" s="8"/>
      <c r="G5903" s="8" t="s">
        <v>31</v>
      </c>
      <c r="H5903" s="8" t="s">
        <v>37480</v>
      </c>
      <c r="I5903" s="8" t="s">
        <v>37477</v>
      </c>
      <c r="J5903" s="8" t="s">
        <v>37480</v>
      </c>
      <c r="K5903" s="8" t="s">
        <v>37481</v>
      </c>
      <c r="L5903" s="13" t="s">
        <v>95</v>
      </c>
      <c r="M5903" s="19" t="s">
        <v>37482</v>
      </c>
      <c r="N5903" s="8">
        <v>1156</v>
      </c>
      <c r="O5903" s="8">
        <v>944</v>
      </c>
      <c r="P5903" s="8"/>
      <c r="Q5903" s="22" t="s">
        <v>37483</v>
      </c>
      <c r="R5903" s="13" t="s">
        <v>37484</v>
      </c>
    </row>
    <row r="5904" spans="1:18" ht="84" hidden="1">
      <c r="A5904" s="14" t="s">
        <v>37485</v>
      </c>
      <c r="B5904" s="8" t="s">
        <v>37486</v>
      </c>
      <c r="C5904" s="10" t="s">
        <v>3232</v>
      </c>
      <c r="D5904" s="8" t="s">
        <v>37487</v>
      </c>
      <c r="E5904" s="12">
        <v>43641.457037037035</v>
      </c>
      <c r="F5904" s="8"/>
      <c r="G5904" s="8" t="s">
        <v>31</v>
      </c>
      <c r="H5904" s="8"/>
      <c r="I5904" s="8"/>
      <c r="J5904" s="8" t="s">
        <v>37488</v>
      </c>
      <c r="K5904" s="8"/>
      <c r="L5904" s="13" t="s">
        <v>33</v>
      </c>
      <c r="M5904" s="19" t="s">
        <v>37489</v>
      </c>
      <c r="N5904" s="8">
        <v>31</v>
      </c>
      <c r="O5904" s="8">
        <v>155</v>
      </c>
      <c r="P5904" s="8"/>
      <c r="Q5904" s="22" t="s">
        <v>37490</v>
      </c>
      <c r="R5904" s="13" t="s">
        <v>3248</v>
      </c>
    </row>
    <row r="5905" spans="1:18" ht="48" hidden="1">
      <c r="A5905" s="14" t="s">
        <v>37491</v>
      </c>
      <c r="B5905" s="8" t="s">
        <v>37492</v>
      </c>
      <c r="C5905" s="10" t="s">
        <v>37493</v>
      </c>
      <c r="D5905" s="8" t="s">
        <v>37487</v>
      </c>
      <c r="E5905" s="12">
        <v>43641.457037037035</v>
      </c>
      <c r="F5905" s="8"/>
      <c r="G5905" s="8" t="s">
        <v>31</v>
      </c>
      <c r="H5905" s="8"/>
      <c r="I5905" s="8"/>
      <c r="J5905" s="8" t="s">
        <v>37494</v>
      </c>
      <c r="K5905" s="8"/>
      <c r="L5905" s="13" t="s">
        <v>137</v>
      </c>
      <c r="M5905" s="19" t="s">
        <v>37495</v>
      </c>
      <c r="N5905" s="8">
        <v>1006</v>
      </c>
      <c r="O5905" s="8">
        <v>477</v>
      </c>
      <c r="P5905" s="8"/>
      <c r="Q5905" s="22" t="s">
        <v>37496</v>
      </c>
      <c r="R5905" s="13" t="s">
        <v>575</v>
      </c>
    </row>
    <row r="5906" spans="1:18" ht="108" hidden="1">
      <c r="A5906" s="14" t="s">
        <v>37497</v>
      </c>
      <c r="B5906" s="8" t="s">
        <v>37498</v>
      </c>
      <c r="C5906" s="10" t="s">
        <v>582</v>
      </c>
      <c r="D5906" s="8" t="s">
        <v>37499</v>
      </c>
      <c r="E5906" s="12">
        <v>43641.456782407404</v>
      </c>
      <c r="F5906" s="8"/>
      <c r="G5906" s="8" t="s">
        <v>31</v>
      </c>
      <c r="H5906" s="8"/>
      <c r="I5906" s="8"/>
      <c r="J5906" s="8" t="s">
        <v>37500</v>
      </c>
      <c r="K5906" s="8"/>
      <c r="L5906" s="13" t="s">
        <v>95</v>
      </c>
      <c r="M5906" s="19" t="s">
        <v>37501</v>
      </c>
      <c r="N5906" s="8">
        <v>390</v>
      </c>
      <c r="O5906" s="8">
        <v>981</v>
      </c>
      <c r="P5906" s="8" t="s">
        <v>37502</v>
      </c>
      <c r="Q5906" s="22" t="s">
        <v>37503</v>
      </c>
      <c r="R5906" s="13" t="s">
        <v>588</v>
      </c>
    </row>
    <row r="5907" spans="1:18" ht="36" hidden="1">
      <c r="A5907" s="14" t="s">
        <v>37504</v>
      </c>
      <c r="B5907" s="8" t="s">
        <v>37492</v>
      </c>
      <c r="C5907" s="10" t="s">
        <v>33993</v>
      </c>
      <c r="D5907" s="8" t="s">
        <v>37505</v>
      </c>
      <c r="E5907" s="12">
        <v>43641.456759259258</v>
      </c>
      <c r="F5907" s="8"/>
      <c r="G5907" s="8" t="s">
        <v>31</v>
      </c>
      <c r="H5907" s="8"/>
      <c r="I5907" s="8"/>
      <c r="J5907" s="8" t="s">
        <v>37494</v>
      </c>
      <c r="K5907" s="8"/>
      <c r="L5907" s="13" t="s">
        <v>137</v>
      </c>
      <c r="M5907" s="19" t="s">
        <v>37495</v>
      </c>
      <c r="N5907" s="8">
        <v>1006</v>
      </c>
      <c r="O5907" s="8">
        <v>477</v>
      </c>
      <c r="P5907" s="8"/>
      <c r="Q5907" s="22" t="s">
        <v>37506</v>
      </c>
      <c r="R5907" s="13" t="s">
        <v>33999</v>
      </c>
    </row>
    <row r="5908" spans="1:18" ht="36">
      <c r="A5908" s="14" t="s">
        <v>20332</v>
      </c>
      <c r="B5908" s="8" t="s">
        <v>7476</v>
      </c>
      <c r="C5908" s="10" t="s">
        <v>20334</v>
      </c>
      <c r="D5908" s="8" t="s">
        <v>20335</v>
      </c>
      <c r="E5908" s="12">
        <v>43641.456712962958</v>
      </c>
      <c r="F5908" s="8"/>
      <c r="G5908" s="8" t="s">
        <v>31</v>
      </c>
      <c r="H5908" s="8" t="s">
        <v>209</v>
      </c>
      <c r="I5908" s="8" t="s">
        <v>210</v>
      </c>
      <c r="J5908" s="8" t="s">
        <v>7479</v>
      </c>
      <c r="K5908" s="8" t="s">
        <v>212</v>
      </c>
      <c r="L5908" s="13" t="s">
        <v>33</v>
      </c>
      <c r="M5908" s="19" t="s">
        <v>7480</v>
      </c>
      <c r="N5908" s="8">
        <v>35</v>
      </c>
      <c r="O5908" s="8">
        <v>91</v>
      </c>
      <c r="P5908" s="8"/>
      <c r="Q5908" s="22" t="s">
        <v>20339</v>
      </c>
      <c r="R5908" s="13" t="s">
        <v>20345</v>
      </c>
    </row>
    <row r="5909" spans="1:18" ht="24" hidden="1">
      <c r="A5909" s="14" t="s">
        <v>37507</v>
      </c>
      <c r="B5909" s="8" t="s">
        <v>37508</v>
      </c>
      <c r="C5909" s="10" t="s">
        <v>37509</v>
      </c>
      <c r="D5909" s="8" t="s">
        <v>37510</v>
      </c>
      <c r="E5909" s="12">
        <v>43641.456655092596</v>
      </c>
      <c r="F5909" s="8"/>
      <c r="G5909" s="8" t="s">
        <v>31</v>
      </c>
      <c r="H5909" s="8" t="s">
        <v>209</v>
      </c>
      <c r="I5909" s="8" t="s">
        <v>210</v>
      </c>
      <c r="J5909" s="8" t="s">
        <v>37511</v>
      </c>
      <c r="K5909" s="8" t="s">
        <v>212</v>
      </c>
      <c r="L5909" s="13" t="s">
        <v>33</v>
      </c>
      <c r="M5909" s="19" t="s">
        <v>37512</v>
      </c>
      <c r="N5909" s="8">
        <v>1989</v>
      </c>
      <c r="O5909" s="8">
        <v>4999</v>
      </c>
      <c r="P5909" s="8" t="s">
        <v>182</v>
      </c>
      <c r="Q5909" s="22" t="s">
        <v>37513</v>
      </c>
      <c r="R5909" s="13" t="s">
        <v>37514</v>
      </c>
    </row>
    <row r="5910" spans="1:18" ht="60" hidden="1">
      <c r="A5910" s="14" t="s">
        <v>37515</v>
      </c>
      <c r="B5910" s="8" t="s">
        <v>37516</v>
      </c>
      <c r="C5910" s="10" t="s">
        <v>9290</v>
      </c>
      <c r="D5910" s="8" t="s">
        <v>37517</v>
      </c>
      <c r="E5910" s="12">
        <v>43641.456493055557</v>
      </c>
      <c r="F5910" s="8"/>
      <c r="G5910" s="8" t="s">
        <v>31</v>
      </c>
      <c r="H5910" s="8"/>
      <c r="I5910" s="8"/>
      <c r="J5910" s="8" t="s">
        <v>37518</v>
      </c>
      <c r="K5910" s="8"/>
      <c r="L5910" s="13" t="s">
        <v>224</v>
      </c>
      <c r="M5910" s="19" t="s">
        <v>37519</v>
      </c>
      <c r="N5910" s="8">
        <v>339</v>
      </c>
      <c r="O5910" s="8">
        <v>383</v>
      </c>
      <c r="P5910" s="8" t="s">
        <v>37520</v>
      </c>
      <c r="Q5910" s="22" t="s">
        <v>37521</v>
      </c>
      <c r="R5910" s="13" t="s">
        <v>9300</v>
      </c>
    </row>
    <row r="5911" spans="1:18" ht="120" hidden="1">
      <c r="A5911" s="14" t="s">
        <v>37522</v>
      </c>
      <c r="B5911" s="8" t="s">
        <v>37523</v>
      </c>
      <c r="C5911" s="10" t="s">
        <v>637</v>
      </c>
      <c r="D5911" s="8" t="s">
        <v>37524</v>
      </c>
      <c r="E5911" s="12">
        <v>43641.456469907411</v>
      </c>
      <c r="F5911" s="8"/>
      <c r="G5911" s="8" t="s">
        <v>31</v>
      </c>
      <c r="H5911" s="8"/>
      <c r="I5911" s="8"/>
      <c r="J5911" s="8" t="s">
        <v>37525</v>
      </c>
      <c r="K5911" s="8"/>
      <c r="L5911" s="13" t="s">
        <v>137</v>
      </c>
      <c r="M5911" s="19" t="s">
        <v>37526</v>
      </c>
      <c r="N5911" s="8">
        <v>7241</v>
      </c>
      <c r="O5911" s="8">
        <v>7128</v>
      </c>
      <c r="P5911" s="8" t="s">
        <v>692</v>
      </c>
      <c r="Q5911" s="22" t="s">
        <v>37527</v>
      </c>
      <c r="R5911" s="13" t="s">
        <v>651</v>
      </c>
    </row>
    <row r="5912" spans="1:18" ht="36" hidden="1">
      <c r="A5912" s="14" t="s">
        <v>37528</v>
      </c>
      <c r="B5912" s="8" t="s">
        <v>37492</v>
      </c>
      <c r="C5912" s="10" t="s">
        <v>21988</v>
      </c>
      <c r="D5912" s="8" t="s">
        <v>37529</v>
      </c>
      <c r="E5912" s="12">
        <v>43641.456354166672</v>
      </c>
      <c r="F5912" s="8"/>
      <c r="G5912" s="8" t="s">
        <v>31</v>
      </c>
      <c r="H5912" s="8"/>
      <c r="I5912" s="8"/>
      <c r="J5912" s="8" t="s">
        <v>37494</v>
      </c>
      <c r="K5912" s="8"/>
      <c r="L5912" s="13" t="s">
        <v>137</v>
      </c>
      <c r="M5912" s="19" t="s">
        <v>37495</v>
      </c>
      <c r="N5912" s="8">
        <v>1006</v>
      </c>
      <c r="O5912" s="8">
        <v>477</v>
      </c>
      <c r="P5912" s="8"/>
      <c r="Q5912" s="22" t="s">
        <v>37530</v>
      </c>
      <c r="R5912" s="13" t="s">
        <v>21994</v>
      </c>
    </row>
    <row r="5913" spans="1:18" ht="48" hidden="1">
      <c r="A5913" s="14" t="s">
        <v>37531</v>
      </c>
      <c r="B5913" s="8" t="s">
        <v>37532</v>
      </c>
      <c r="C5913" s="10" t="s">
        <v>427</v>
      </c>
      <c r="D5913" s="8" t="s">
        <v>37533</v>
      </c>
      <c r="E5913" s="12">
        <v>43641.456273148149</v>
      </c>
      <c r="F5913" s="8"/>
      <c r="G5913" s="8" t="s">
        <v>31</v>
      </c>
      <c r="H5913" s="8"/>
      <c r="I5913" s="8"/>
      <c r="J5913" s="8" t="s">
        <v>37534</v>
      </c>
      <c r="K5913" s="8"/>
      <c r="L5913" s="13" t="s">
        <v>53</v>
      </c>
      <c r="M5913" s="19" t="s">
        <v>37535</v>
      </c>
      <c r="N5913" s="8">
        <v>965</v>
      </c>
      <c r="O5913" s="8">
        <v>1039</v>
      </c>
      <c r="P5913" s="8" t="s">
        <v>37536</v>
      </c>
      <c r="Q5913" s="22" t="s">
        <v>37537</v>
      </c>
      <c r="R5913" s="13" t="s">
        <v>439</v>
      </c>
    </row>
    <row r="5914" spans="1:18" ht="48" hidden="1">
      <c r="A5914" s="14" t="s">
        <v>37538</v>
      </c>
      <c r="B5914" s="8" t="s">
        <v>37492</v>
      </c>
      <c r="C5914" s="10" t="s">
        <v>37539</v>
      </c>
      <c r="D5914" s="8" t="s">
        <v>37540</v>
      </c>
      <c r="E5914" s="12">
        <v>43641.456226851849</v>
      </c>
      <c r="F5914" s="8"/>
      <c r="G5914" s="8" t="s">
        <v>31</v>
      </c>
      <c r="H5914" s="8"/>
      <c r="I5914" s="8"/>
      <c r="J5914" s="8" t="s">
        <v>37494</v>
      </c>
      <c r="K5914" s="8"/>
      <c r="L5914" s="13" t="s">
        <v>137</v>
      </c>
      <c r="M5914" s="19" t="s">
        <v>37495</v>
      </c>
      <c r="N5914" s="8">
        <v>1006</v>
      </c>
      <c r="O5914" s="8">
        <v>477</v>
      </c>
      <c r="P5914" s="8"/>
      <c r="Q5914" s="22" t="s">
        <v>37541</v>
      </c>
      <c r="R5914" s="13" t="s">
        <v>575</v>
      </c>
    </row>
    <row r="5915" spans="1:18" ht="60" hidden="1">
      <c r="A5915" s="14" t="s">
        <v>37542</v>
      </c>
      <c r="B5915" s="8" t="s">
        <v>37543</v>
      </c>
      <c r="C5915" s="10" t="s">
        <v>487</v>
      </c>
      <c r="D5915" s="8" t="s">
        <v>37544</v>
      </c>
      <c r="E5915" s="12">
        <v>43641.456145833334</v>
      </c>
      <c r="F5915" s="8"/>
      <c r="G5915" s="8" t="s">
        <v>31</v>
      </c>
      <c r="H5915" s="8"/>
      <c r="I5915" s="8"/>
      <c r="J5915" s="8" t="s">
        <v>37545</v>
      </c>
      <c r="K5915" s="8"/>
      <c r="L5915" s="13" t="s">
        <v>137</v>
      </c>
      <c r="M5915" s="19" t="s">
        <v>37546</v>
      </c>
      <c r="N5915" s="8">
        <v>16</v>
      </c>
      <c r="O5915" s="8">
        <v>73</v>
      </c>
      <c r="P5915" s="8"/>
      <c r="Q5915" s="22" t="s">
        <v>37547</v>
      </c>
      <c r="R5915" s="13" t="s">
        <v>498</v>
      </c>
    </row>
    <row r="5916" spans="1:18" ht="36" hidden="1">
      <c r="A5916" s="14" t="s">
        <v>37548</v>
      </c>
      <c r="B5916" s="8" t="s">
        <v>37492</v>
      </c>
      <c r="C5916" s="10" t="s">
        <v>19042</v>
      </c>
      <c r="D5916" s="8" t="s">
        <v>37549</v>
      </c>
      <c r="E5916" s="12">
        <v>43641.456099537041</v>
      </c>
      <c r="F5916" s="8"/>
      <c r="G5916" s="8" t="s">
        <v>31</v>
      </c>
      <c r="H5916" s="8"/>
      <c r="I5916" s="8"/>
      <c r="J5916" s="8" t="s">
        <v>37494</v>
      </c>
      <c r="K5916" s="8"/>
      <c r="L5916" s="13" t="s">
        <v>137</v>
      </c>
      <c r="M5916" s="19" t="s">
        <v>37495</v>
      </c>
      <c r="N5916" s="8">
        <v>1006</v>
      </c>
      <c r="O5916" s="8">
        <v>477</v>
      </c>
      <c r="P5916" s="8"/>
      <c r="Q5916" s="22" t="s">
        <v>37550</v>
      </c>
      <c r="R5916" s="13" t="s">
        <v>19048</v>
      </c>
    </row>
    <row r="5917" spans="1:18" ht="48" hidden="1">
      <c r="A5917" s="14" t="s">
        <v>37551</v>
      </c>
      <c r="B5917" s="8" t="s">
        <v>37552</v>
      </c>
      <c r="C5917" s="10" t="s">
        <v>312</v>
      </c>
      <c r="D5917" s="8" t="s">
        <v>37553</v>
      </c>
      <c r="E5917" s="12">
        <v>43641.456076388888</v>
      </c>
      <c r="F5917" s="8"/>
      <c r="G5917" s="8" t="s">
        <v>31</v>
      </c>
      <c r="H5917" s="8"/>
      <c r="I5917" s="8"/>
      <c r="J5917" s="8" t="s">
        <v>37554</v>
      </c>
      <c r="K5917" s="8"/>
      <c r="L5917" s="13" t="s">
        <v>137</v>
      </c>
      <c r="M5917" s="19" t="s">
        <v>37555</v>
      </c>
      <c r="N5917" s="8">
        <v>119</v>
      </c>
      <c r="O5917" s="8">
        <v>605</v>
      </c>
      <c r="P5917" s="8" t="s">
        <v>37556</v>
      </c>
      <c r="Q5917" s="22" t="s">
        <v>37557</v>
      </c>
      <c r="R5917" s="13" t="s">
        <v>327</v>
      </c>
    </row>
    <row r="5918" spans="1:18" ht="60">
      <c r="A5918" s="14" t="s">
        <v>17638</v>
      </c>
      <c r="B5918" s="8" t="s">
        <v>17639</v>
      </c>
      <c r="C5918" s="10" t="s">
        <v>17640</v>
      </c>
      <c r="D5918" s="8" t="s">
        <v>17641</v>
      </c>
      <c r="E5918" s="12">
        <v>43641.456030092595</v>
      </c>
      <c r="F5918" s="8"/>
      <c r="G5918" s="8" t="s">
        <v>31</v>
      </c>
      <c r="H5918" s="8"/>
      <c r="I5918" s="8"/>
      <c r="J5918" s="8" t="s">
        <v>17642</v>
      </c>
      <c r="K5918" s="8"/>
      <c r="L5918" s="13" t="s">
        <v>137</v>
      </c>
      <c r="M5918" s="19" t="s">
        <v>17643</v>
      </c>
      <c r="N5918" s="8">
        <v>52695</v>
      </c>
      <c r="O5918" s="8">
        <v>34942</v>
      </c>
      <c r="P5918" s="8" t="s">
        <v>17644</v>
      </c>
      <c r="Q5918" s="22" t="s">
        <v>17645</v>
      </c>
      <c r="R5918" s="13" t="s">
        <v>17650</v>
      </c>
    </row>
    <row r="5919" spans="1:18" ht="36" hidden="1">
      <c r="A5919" s="14" t="s">
        <v>37558</v>
      </c>
      <c r="B5919" s="8" t="s">
        <v>37559</v>
      </c>
      <c r="C5919" s="10" t="s">
        <v>1273</v>
      </c>
      <c r="D5919" s="8" t="s">
        <v>37560</v>
      </c>
      <c r="E5919" s="12">
        <v>43641.456006944441</v>
      </c>
      <c r="F5919" s="8"/>
      <c r="G5919" s="8" t="s">
        <v>31</v>
      </c>
      <c r="H5919" s="8"/>
      <c r="I5919" s="8"/>
      <c r="J5919" s="8" t="s">
        <v>37561</v>
      </c>
      <c r="K5919" s="8"/>
      <c r="L5919" s="13" t="s">
        <v>137</v>
      </c>
      <c r="M5919" s="19" t="s">
        <v>37562</v>
      </c>
      <c r="N5919" s="8">
        <v>263</v>
      </c>
      <c r="O5919" s="8">
        <v>149</v>
      </c>
      <c r="P5919" s="8" t="s">
        <v>37563</v>
      </c>
      <c r="Q5919" s="22" t="s">
        <v>37564</v>
      </c>
      <c r="R5919" s="13" t="s">
        <v>1286</v>
      </c>
    </row>
    <row r="5920" spans="1:18" ht="108" hidden="1">
      <c r="A5920" s="14" t="s">
        <v>37565</v>
      </c>
      <c r="B5920" s="8" t="s">
        <v>37566</v>
      </c>
      <c r="C5920" s="10" t="s">
        <v>582</v>
      </c>
      <c r="D5920" s="8" t="s">
        <v>37567</v>
      </c>
      <c r="E5920" s="12">
        <v>43641.455925925926</v>
      </c>
      <c r="F5920" s="8"/>
      <c r="G5920" s="8" t="s">
        <v>31</v>
      </c>
      <c r="H5920" s="8"/>
      <c r="I5920" s="8"/>
      <c r="J5920" s="8" t="s">
        <v>37568</v>
      </c>
      <c r="K5920" s="8"/>
      <c r="L5920" s="13" t="s">
        <v>33</v>
      </c>
      <c r="M5920" s="19" t="s">
        <v>37569</v>
      </c>
      <c r="N5920" s="8">
        <v>265</v>
      </c>
      <c r="O5920" s="8">
        <v>370</v>
      </c>
      <c r="P5920" s="8"/>
      <c r="Q5920" s="22" t="s">
        <v>37570</v>
      </c>
      <c r="R5920" s="13" t="s">
        <v>588</v>
      </c>
    </row>
    <row r="5921" spans="1:18" ht="48" hidden="1">
      <c r="A5921" s="14" t="s">
        <v>37571</v>
      </c>
      <c r="B5921" s="8" t="s">
        <v>37492</v>
      </c>
      <c r="C5921" s="10" t="s">
        <v>568</v>
      </c>
      <c r="D5921" s="8" t="s">
        <v>17655</v>
      </c>
      <c r="E5921" s="12">
        <v>43641.455868055556</v>
      </c>
      <c r="F5921" s="8"/>
      <c r="G5921" s="8" t="s">
        <v>31</v>
      </c>
      <c r="H5921" s="8"/>
      <c r="I5921" s="8"/>
      <c r="J5921" s="8" t="s">
        <v>37494</v>
      </c>
      <c r="K5921" s="8"/>
      <c r="L5921" s="13" t="s">
        <v>137</v>
      </c>
      <c r="M5921" s="19" t="s">
        <v>37495</v>
      </c>
      <c r="N5921" s="8">
        <v>1006</v>
      </c>
      <c r="O5921" s="8">
        <v>477</v>
      </c>
      <c r="P5921" s="8"/>
      <c r="Q5921" s="22" t="s">
        <v>37572</v>
      </c>
      <c r="R5921" s="13" t="s">
        <v>575</v>
      </c>
    </row>
    <row r="5922" spans="1:18" ht="24">
      <c r="A5922" s="14" t="s">
        <v>17652</v>
      </c>
      <c r="B5922" s="8" t="s">
        <v>17653</v>
      </c>
      <c r="C5922" s="10" t="s">
        <v>17654</v>
      </c>
      <c r="D5922" s="8" t="s">
        <v>17655</v>
      </c>
      <c r="E5922" s="12">
        <v>43641.455868055556</v>
      </c>
      <c r="F5922" s="8"/>
      <c r="G5922" s="8" t="s">
        <v>31</v>
      </c>
      <c r="H5922" s="8"/>
      <c r="I5922" s="8"/>
      <c r="J5922" s="8" t="s">
        <v>17656</v>
      </c>
      <c r="K5922" s="8"/>
      <c r="L5922" s="13" t="s">
        <v>137</v>
      </c>
      <c r="M5922" s="19" t="s">
        <v>17657</v>
      </c>
      <c r="N5922" s="8">
        <v>44</v>
      </c>
      <c r="O5922" s="8">
        <v>300</v>
      </c>
      <c r="P5922" s="8"/>
      <c r="Q5922" s="22" t="s">
        <v>17658</v>
      </c>
      <c r="R5922" s="13" t="s">
        <v>17659</v>
      </c>
    </row>
    <row r="5923" spans="1:18" ht="108" hidden="1">
      <c r="A5923" s="14" t="s">
        <v>37573</v>
      </c>
      <c r="B5923" s="8" t="s">
        <v>16169</v>
      </c>
      <c r="C5923" s="10" t="s">
        <v>367</v>
      </c>
      <c r="D5923" s="8" t="s">
        <v>37574</v>
      </c>
      <c r="E5923" s="12">
        <v>43641.45585648148</v>
      </c>
      <c r="F5923" s="8"/>
      <c r="G5923" s="8" t="s">
        <v>31</v>
      </c>
      <c r="H5923" s="8"/>
      <c r="I5923" s="8"/>
      <c r="J5923" s="8" t="s">
        <v>16170</v>
      </c>
      <c r="K5923" s="8"/>
      <c r="L5923" s="13" t="s">
        <v>53</v>
      </c>
      <c r="M5923" s="19" t="s">
        <v>164</v>
      </c>
      <c r="N5923" s="8">
        <v>140</v>
      </c>
      <c r="O5923" s="8">
        <v>69</v>
      </c>
      <c r="P5923" s="8" t="s">
        <v>16173</v>
      </c>
      <c r="Q5923" s="22" t="s">
        <v>37575</v>
      </c>
      <c r="R5923" s="13" t="s">
        <v>378</v>
      </c>
    </row>
    <row r="5924" spans="1:18" ht="84" hidden="1">
      <c r="A5924" s="14" t="s">
        <v>37576</v>
      </c>
      <c r="B5924" s="8" t="s">
        <v>37577</v>
      </c>
      <c r="C5924" s="10" t="s">
        <v>1382</v>
      </c>
      <c r="D5924" s="8" t="s">
        <v>37578</v>
      </c>
      <c r="E5924" s="12">
        <v>43641.455671296295</v>
      </c>
      <c r="F5924" s="8"/>
      <c r="G5924" s="8" t="s">
        <v>31</v>
      </c>
      <c r="H5924" s="8"/>
      <c r="I5924" s="8"/>
      <c r="J5924" s="8" t="s">
        <v>37579</v>
      </c>
      <c r="K5924" s="8"/>
      <c r="L5924" s="13" t="s">
        <v>224</v>
      </c>
      <c r="M5924" s="19" t="s">
        <v>37580</v>
      </c>
      <c r="N5924" s="8">
        <v>2794</v>
      </c>
      <c r="O5924" s="8">
        <v>5001</v>
      </c>
      <c r="P5924" s="8" t="s">
        <v>37581</v>
      </c>
      <c r="Q5924" s="22" t="s">
        <v>37582</v>
      </c>
      <c r="R5924" s="13" t="s">
        <v>1393</v>
      </c>
    </row>
    <row r="5925" spans="1:18" ht="48" hidden="1">
      <c r="A5925" s="14" t="s">
        <v>37583</v>
      </c>
      <c r="B5925" s="8" t="s">
        <v>37584</v>
      </c>
      <c r="C5925" s="10" t="s">
        <v>37585</v>
      </c>
      <c r="D5925" s="8" t="s">
        <v>37586</v>
      </c>
      <c r="E5925" s="12">
        <v>43641.455659722225</v>
      </c>
      <c r="F5925" s="8"/>
      <c r="G5925" s="8" t="s">
        <v>31</v>
      </c>
      <c r="H5925" s="8"/>
      <c r="I5925" s="8"/>
      <c r="J5925" s="8" t="s">
        <v>37587</v>
      </c>
      <c r="K5925" s="8"/>
      <c r="L5925" s="13" t="s">
        <v>137</v>
      </c>
      <c r="M5925" s="19" t="s">
        <v>37588</v>
      </c>
      <c r="N5925" s="8">
        <v>49</v>
      </c>
      <c r="O5925" s="8">
        <v>76</v>
      </c>
      <c r="P5925" s="8"/>
      <c r="Q5925" s="22" t="s">
        <v>37589</v>
      </c>
      <c r="R5925" s="13" t="s">
        <v>37590</v>
      </c>
    </row>
    <row r="5926" spans="1:18" ht="60" hidden="1">
      <c r="A5926" s="14" t="s">
        <v>37591</v>
      </c>
      <c r="B5926" s="8" t="s">
        <v>37592</v>
      </c>
      <c r="C5926" s="10" t="s">
        <v>487</v>
      </c>
      <c r="D5926" s="8" t="s">
        <v>37593</v>
      </c>
      <c r="E5926" s="12">
        <v>43641.455636574072</v>
      </c>
      <c r="F5926" s="8"/>
      <c r="G5926" s="8" t="s">
        <v>31</v>
      </c>
      <c r="H5926" s="8"/>
      <c r="I5926" s="8"/>
      <c r="J5926" s="8" t="s">
        <v>37594</v>
      </c>
      <c r="K5926" s="8"/>
      <c r="L5926" s="13" t="s">
        <v>137</v>
      </c>
      <c r="M5926" s="19" t="s">
        <v>37595</v>
      </c>
      <c r="N5926" s="8">
        <v>288</v>
      </c>
      <c r="O5926" s="8">
        <v>166</v>
      </c>
      <c r="P5926" s="8"/>
      <c r="Q5926" s="22" t="s">
        <v>37596</v>
      </c>
      <c r="R5926" s="13" t="s">
        <v>498</v>
      </c>
    </row>
    <row r="5927" spans="1:18" ht="36">
      <c r="A5927" s="14" t="s">
        <v>17660</v>
      </c>
      <c r="B5927" s="8" t="s">
        <v>17661</v>
      </c>
      <c r="C5927" s="10" t="s">
        <v>17662</v>
      </c>
      <c r="D5927" s="8" t="s">
        <v>17663</v>
      </c>
      <c r="E5927" s="12">
        <v>43641.455625000002</v>
      </c>
      <c r="F5927" s="8"/>
      <c r="G5927" s="8" t="s">
        <v>31</v>
      </c>
      <c r="H5927" s="8" t="s">
        <v>10911</v>
      </c>
      <c r="I5927" s="8" t="s">
        <v>10912</v>
      </c>
      <c r="J5927" s="8" t="s">
        <v>17665</v>
      </c>
      <c r="K5927" s="8" t="s">
        <v>17666</v>
      </c>
      <c r="L5927" s="13" t="s">
        <v>137</v>
      </c>
      <c r="M5927" s="19" t="s">
        <v>17667</v>
      </c>
      <c r="N5927" s="8">
        <v>4333</v>
      </c>
      <c r="O5927" s="8">
        <v>4873</v>
      </c>
      <c r="P5927" s="8"/>
      <c r="Q5927" s="22" t="s">
        <v>17668</v>
      </c>
      <c r="R5927" s="13" t="s">
        <v>17672</v>
      </c>
    </row>
    <row r="5928" spans="1:18" ht="48" hidden="1">
      <c r="A5928" s="14" t="s">
        <v>37597</v>
      </c>
      <c r="B5928" s="8" t="s">
        <v>37559</v>
      </c>
      <c r="C5928" s="10" t="s">
        <v>3573</v>
      </c>
      <c r="D5928" s="8" t="s">
        <v>37598</v>
      </c>
      <c r="E5928" s="12">
        <v>43641.455590277779</v>
      </c>
      <c r="F5928" s="8"/>
      <c r="G5928" s="8" t="s">
        <v>31</v>
      </c>
      <c r="H5928" s="8"/>
      <c r="I5928" s="8"/>
      <c r="J5928" s="8" t="s">
        <v>37561</v>
      </c>
      <c r="K5928" s="8"/>
      <c r="L5928" s="13" t="s">
        <v>137</v>
      </c>
      <c r="M5928" s="19" t="s">
        <v>37562</v>
      </c>
      <c r="N5928" s="8">
        <v>263</v>
      </c>
      <c r="O5928" s="8">
        <v>149</v>
      </c>
      <c r="P5928" s="8" t="s">
        <v>37563</v>
      </c>
      <c r="Q5928" s="22" t="s">
        <v>37599</v>
      </c>
      <c r="R5928" s="13" t="s">
        <v>3586</v>
      </c>
    </row>
    <row r="5929" spans="1:18" ht="48" hidden="1">
      <c r="A5929" s="14" t="s">
        <v>37600</v>
      </c>
      <c r="B5929" s="8" t="s">
        <v>37601</v>
      </c>
      <c r="C5929" s="10" t="s">
        <v>312</v>
      </c>
      <c r="D5929" s="8" t="s">
        <v>37602</v>
      </c>
      <c r="E5929" s="12">
        <v>43641.45517361111</v>
      </c>
      <c r="F5929" s="8"/>
      <c r="G5929" s="8" t="s">
        <v>31</v>
      </c>
      <c r="H5929" s="8"/>
      <c r="I5929" s="8"/>
      <c r="J5929" s="8" t="s">
        <v>37603</v>
      </c>
      <c r="K5929" s="8"/>
      <c r="L5929" s="13" t="s">
        <v>137</v>
      </c>
      <c r="M5929" s="19" t="s">
        <v>37604</v>
      </c>
      <c r="N5929" s="8">
        <v>23</v>
      </c>
      <c r="O5929" s="8">
        <v>146</v>
      </c>
      <c r="P5929" s="8" t="s">
        <v>37605</v>
      </c>
      <c r="Q5929" s="22" t="s">
        <v>37606</v>
      </c>
      <c r="R5929" s="13" t="s">
        <v>327</v>
      </c>
    </row>
    <row r="5930" spans="1:18" ht="48" hidden="1">
      <c r="A5930" s="14" t="s">
        <v>37607</v>
      </c>
      <c r="B5930" s="8" t="s">
        <v>37608</v>
      </c>
      <c r="C5930" s="10" t="s">
        <v>312</v>
      </c>
      <c r="D5930" s="8" t="s">
        <v>37609</v>
      </c>
      <c r="E5930" s="12">
        <v>43641.454976851848</v>
      </c>
      <c r="F5930" s="8"/>
      <c r="G5930" s="8" t="s">
        <v>31</v>
      </c>
      <c r="H5930" s="8"/>
      <c r="I5930" s="8"/>
      <c r="J5930" s="8" t="s">
        <v>37610</v>
      </c>
      <c r="K5930" s="8"/>
      <c r="L5930" s="13" t="s">
        <v>33</v>
      </c>
      <c r="M5930" s="19" t="s">
        <v>37611</v>
      </c>
      <c r="N5930" s="8">
        <v>273</v>
      </c>
      <c r="O5930" s="8">
        <v>1568</v>
      </c>
      <c r="P5930" s="8" t="s">
        <v>4261</v>
      </c>
      <c r="Q5930" s="22" t="s">
        <v>37612</v>
      </c>
      <c r="R5930" s="13" t="s">
        <v>327</v>
      </c>
    </row>
    <row r="5931" spans="1:18" ht="48" hidden="1">
      <c r="A5931" s="14" t="s">
        <v>37613</v>
      </c>
      <c r="B5931" s="8" t="s">
        <v>37614</v>
      </c>
      <c r="C5931" s="10" t="s">
        <v>3145</v>
      </c>
      <c r="D5931" s="8" t="s">
        <v>37615</v>
      </c>
      <c r="E5931" s="12">
        <v>43641.454861111109</v>
      </c>
      <c r="F5931" s="8"/>
      <c r="G5931" s="8" t="s">
        <v>31</v>
      </c>
      <c r="H5931" s="8"/>
      <c r="I5931" s="8"/>
      <c r="J5931" s="8" t="s">
        <v>37616</v>
      </c>
      <c r="K5931" s="8"/>
      <c r="L5931" s="13" t="s">
        <v>53</v>
      </c>
      <c r="M5931" s="19" t="s">
        <v>37617</v>
      </c>
      <c r="N5931" s="8">
        <v>455</v>
      </c>
      <c r="O5931" s="8">
        <v>297</v>
      </c>
      <c r="P5931" s="8"/>
      <c r="Q5931" s="22" t="s">
        <v>37618</v>
      </c>
      <c r="R5931" s="13" t="s">
        <v>3156</v>
      </c>
    </row>
    <row r="5932" spans="1:18" ht="251" hidden="1">
      <c r="A5932" s="14" t="s">
        <v>37619</v>
      </c>
      <c r="B5932" s="8" t="s">
        <v>37620</v>
      </c>
      <c r="C5932" s="10" t="s">
        <v>1320</v>
      </c>
      <c r="D5932" s="8" t="s">
        <v>37621</v>
      </c>
      <c r="E5932" s="12">
        <v>43641.454814814817</v>
      </c>
      <c r="F5932" s="8"/>
      <c r="G5932" s="8" t="s">
        <v>31</v>
      </c>
      <c r="H5932" s="8"/>
      <c r="I5932" s="8"/>
      <c r="J5932" s="8" t="s">
        <v>37622</v>
      </c>
      <c r="K5932" s="8"/>
      <c r="L5932" s="13" t="s">
        <v>137</v>
      </c>
      <c r="M5932" s="19" t="s">
        <v>37623</v>
      </c>
      <c r="N5932" s="8">
        <v>3789</v>
      </c>
      <c r="O5932" s="8">
        <v>4628</v>
      </c>
      <c r="P5932" s="8" t="s">
        <v>37624</v>
      </c>
      <c r="Q5932" s="22" t="s">
        <v>37625</v>
      </c>
      <c r="R5932" s="13" t="s">
        <v>1328</v>
      </c>
    </row>
    <row r="5933" spans="1:18" ht="48" hidden="1">
      <c r="A5933" s="14" t="s">
        <v>37626</v>
      </c>
      <c r="B5933" s="8" t="s">
        <v>13411</v>
      </c>
      <c r="C5933" s="10" t="s">
        <v>427</v>
      </c>
      <c r="D5933" s="8" t="s">
        <v>37627</v>
      </c>
      <c r="E5933" s="12">
        <v>43641.45480324074</v>
      </c>
      <c r="F5933" s="8"/>
      <c r="G5933" s="8" t="s">
        <v>31</v>
      </c>
      <c r="H5933" s="8"/>
      <c r="I5933" s="8"/>
      <c r="J5933" s="8" t="s">
        <v>13414</v>
      </c>
      <c r="K5933" s="8"/>
      <c r="L5933" s="13" t="s">
        <v>224</v>
      </c>
      <c r="M5933" s="19" t="s">
        <v>13415</v>
      </c>
      <c r="N5933" s="8">
        <v>3129</v>
      </c>
      <c r="O5933" s="8">
        <v>5003</v>
      </c>
      <c r="P5933" s="8" t="s">
        <v>7075</v>
      </c>
      <c r="Q5933" s="22" t="s">
        <v>37628</v>
      </c>
      <c r="R5933" s="13" t="s">
        <v>439</v>
      </c>
    </row>
    <row r="5934" spans="1:18" ht="48" hidden="1">
      <c r="A5934" s="14" t="s">
        <v>37629</v>
      </c>
      <c r="B5934" s="8" t="s">
        <v>37630</v>
      </c>
      <c r="C5934" s="10" t="s">
        <v>32930</v>
      </c>
      <c r="D5934" s="8" t="s">
        <v>37631</v>
      </c>
      <c r="E5934" s="12">
        <v>43641.454791666663</v>
      </c>
      <c r="F5934" s="8"/>
      <c r="G5934" s="8" t="s">
        <v>31</v>
      </c>
      <c r="H5934" s="8"/>
      <c r="I5934" s="8"/>
      <c r="J5934" s="8" t="s">
        <v>37632</v>
      </c>
      <c r="K5934" s="8"/>
      <c r="L5934" s="13" t="s">
        <v>33</v>
      </c>
      <c r="M5934" s="19" t="s">
        <v>37633</v>
      </c>
      <c r="N5934" s="8">
        <v>607</v>
      </c>
      <c r="O5934" s="8">
        <v>1682</v>
      </c>
      <c r="P5934" s="8"/>
      <c r="Q5934" s="22" t="s">
        <v>37634</v>
      </c>
      <c r="R5934" s="13" t="s">
        <v>32935</v>
      </c>
    </row>
    <row r="5935" spans="1:18" ht="48" hidden="1">
      <c r="A5935" s="14" t="s">
        <v>37635</v>
      </c>
      <c r="B5935" s="8" t="s">
        <v>37636</v>
      </c>
      <c r="C5935" s="10" t="s">
        <v>3389</v>
      </c>
      <c r="D5935" s="8" t="s">
        <v>37637</v>
      </c>
      <c r="E5935" s="12">
        <v>43641.454687500001</v>
      </c>
      <c r="F5935" s="8"/>
      <c r="G5935" s="8" t="s">
        <v>31</v>
      </c>
      <c r="H5935" s="8"/>
      <c r="I5935" s="8"/>
      <c r="J5935" s="8" t="s">
        <v>37638</v>
      </c>
      <c r="K5935" s="8"/>
      <c r="L5935" s="13" t="s">
        <v>33</v>
      </c>
      <c r="M5935" s="19" t="s">
        <v>37639</v>
      </c>
      <c r="N5935" s="8">
        <v>438</v>
      </c>
      <c r="O5935" s="8">
        <v>530</v>
      </c>
      <c r="P5935" s="8" t="s">
        <v>37640</v>
      </c>
      <c r="Q5935" s="22" t="s">
        <v>37641</v>
      </c>
      <c r="R5935" s="13" t="s">
        <v>3413</v>
      </c>
    </row>
    <row r="5936" spans="1:18" ht="36">
      <c r="A5936" s="14" t="s">
        <v>17673</v>
      </c>
      <c r="B5936" s="8" t="s">
        <v>17675</v>
      </c>
      <c r="C5936" s="10" t="s">
        <v>17676</v>
      </c>
      <c r="D5936" s="8" t="s">
        <v>17677</v>
      </c>
      <c r="E5936" s="12">
        <v>43641.454641203702</v>
      </c>
      <c r="F5936" s="8"/>
      <c r="G5936" s="8" t="s">
        <v>31</v>
      </c>
      <c r="H5936" s="8"/>
      <c r="I5936" s="8"/>
      <c r="J5936" s="8" t="s">
        <v>17678</v>
      </c>
      <c r="K5936" s="8"/>
      <c r="L5936" s="13" t="s">
        <v>33</v>
      </c>
      <c r="M5936" s="19" t="s">
        <v>17679</v>
      </c>
      <c r="N5936" s="8">
        <v>1760</v>
      </c>
      <c r="O5936" s="8">
        <v>2908</v>
      </c>
      <c r="P5936" s="8" t="s">
        <v>2463</v>
      </c>
      <c r="Q5936" s="22" t="s">
        <v>17680</v>
      </c>
      <c r="R5936" s="13" t="s">
        <v>17683</v>
      </c>
    </row>
    <row r="5937" spans="1:18" ht="48">
      <c r="A5937" s="14" t="s">
        <v>17684</v>
      </c>
      <c r="B5937" s="8" t="s">
        <v>17685</v>
      </c>
      <c r="C5937" s="10" t="s">
        <v>17686</v>
      </c>
      <c r="D5937" s="8" t="s">
        <v>17687</v>
      </c>
      <c r="E5937" s="12">
        <v>43641.454560185186</v>
      </c>
      <c r="F5937" s="8"/>
      <c r="G5937" s="8" t="s">
        <v>31</v>
      </c>
      <c r="H5937" s="8" t="s">
        <v>249</v>
      </c>
      <c r="I5937" s="8" t="s">
        <v>250</v>
      </c>
      <c r="J5937" s="8" t="s">
        <v>17688</v>
      </c>
      <c r="K5937" s="8" t="s">
        <v>8826</v>
      </c>
      <c r="L5937" s="13" t="s">
        <v>224</v>
      </c>
      <c r="M5937" s="19" t="s">
        <v>17691</v>
      </c>
      <c r="N5937" s="8">
        <v>5</v>
      </c>
      <c r="O5937" s="8">
        <v>84</v>
      </c>
      <c r="P5937" s="8" t="s">
        <v>17694</v>
      </c>
      <c r="Q5937" s="22" t="s">
        <v>17695</v>
      </c>
      <c r="R5937" s="13" t="s">
        <v>17697</v>
      </c>
    </row>
    <row r="5938" spans="1:18" ht="108" hidden="1">
      <c r="A5938" s="14" t="s">
        <v>37642</v>
      </c>
      <c r="B5938" s="8" t="s">
        <v>37643</v>
      </c>
      <c r="C5938" s="10" t="s">
        <v>582</v>
      </c>
      <c r="D5938" s="8" t="s">
        <v>37644</v>
      </c>
      <c r="E5938" s="12">
        <v>43641.454456018517</v>
      </c>
      <c r="F5938" s="8"/>
      <c r="G5938" s="8" t="s">
        <v>31</v>
      </c>
      <c r="H5938" s="8"/>
      <c r="I5938" s="8"/>
      <c r="J5938" s="8" t="s">
        <v>37645</v>
      </c>
      <c r="K5938" s="8"/>
      <c r="L5938" s="13" t="s">
        <v>53</v>
      </c>
      <c r="M5938" s="19" t="s">
        <v>37646</v>
      </c>
      <c r="N5938" s="8">
        <v>5931</v>
      </c>
      <c r="O5938" s="8">
        <v>6395</v>
      </c>
      <c r="P5938" s="8" t="s">
        <v>14912</v>
      </c>
      <c r="Q5938" s="22" t="s">
        <v>37647</v>
      </c>
      <c r="R5938" s="13" t="s">
        <v>588</v>
      </c>
    </row>
    <row r="5939" spans="1:18" ht="60" hidden="1">
      <c r="A5939" s="14" t="s">
        <v>37648</v>
      </c>
      <c r="B5939" s="8" t="s">
        <v>37649</v>
      </c>
      <c r="C5939" s="10" t="s">
        <v>487</v>
      </c>
      <c r="D5939" s="8" t="s">
        <v>37650</v>
      </c>
      <c r="E5939" s="12">
        <v>43641.454398148147</v>
      </c>
      <c r="F5939" s="8"/>
      <c r="G5939" s="8" t="s">
        <v>489</v>
      </c>
      <c r="H5939" s="8"/>
      <c r="I5939" s="8"/>
      <c r="J5939" s="8" t="s">
        <v>37651</v>
      </c>
      <c r="K5939" s="8"/>
      <c r="L5939" s="13" t="s">
        <v>33</v>
      </c>
      <c r="M5939" s="19" t="s">
        <v>37652</v>
      </c>
      <c r="N5939" s="8">
        <v>192</v>
      </c>
      <c r="O5939" s="8">
        <v>140</v>
      </c>
      <c r="P5939" s="8"/>
      <c r="Q5939" s="22" t="s">
        <v>37653</v>
      </c>
      <c r="R5939" s="13" t="s">
        <v>498</v>
      </c>
    </row>
    <row r="5940" spans="1:18" ht="108" hidden="1">
      <c r="A5940" s="14" t="s">
        <v>37654</v>
      </c>
      <c r="B5940" s="8" t="s">
        <v>37655</v>
      </c>
      <c r="C5940" s="10" t="s">
        <v>367</v>
      </c>
      <c r="D5940" s="8" t="s">
        <v>37656</v>
      </c>
      <c r="E5940" s="12">
        <v>43641.454363425924</v>
      </c>
      <c r="F5940" s="8"/>
      <c r="G5940" s="8" t="s">
        <v>31</v>
      </c>
      <c r="H5940" s="8"/>
      <c r="I5940" s="8"/>
      <c r="J5940" s="8" t="s">
        <v>37657</v>
      </c>
      <c r="K5940" s="8"/>
      <c r="L5940" s="13" t="s">
        <v>53</v>
      </c>
      <c r="M5940" s="19" t="s">
        <v>164</v>
      </c>
      <c r="N5940" s="8">
        <v>23</v>
      </c>
      <c r="O5940" s="8">
        <v>144</v>
      </c>
      <c r="P5940" s="8"/>
      <c r="Q5940" s="22" t="s">
        <v>37658</v>
      </c>
      <c r="R5940" s="13" t="s">
        <v>378</v>
      </c>
    </row>
    <row r="5941" spans="1:18" ht="48" hidden="1">
      <c r="A5941" s="14" t="s">
        <v>37659</v>
      </c>
      <c r="B5941" s="8" t="s">
        <v>37040</v>
      </c>
      <c r="C5941" s="10" t="s">
        <v>7539</v>
      </c>
      <c r="D5941" s="8" t="s">
        <v>37660</v>
      </c>
      <c r="E5941" s="12">
        <v>43641.454259259262</v>
      </c>
      <c r="F5941" s="8"/>
      <c r="G5941" s="8" t="s">
        <v>31</v>
      </c>
      <c r="H5941" s="8"/>
      <c r="I5941" s="8"/>
      <c r="J5941" s="8" t="s">
        <v>37042</v>
      </c>
      <c r="K5941" s="8"/>
      <c r="L5941" s="13" t="s">
        <v>33</v>
      </c>
      <c r="M5941" s="19" t="s">
        <v>37043</v>
      </c>
      <c r="N5941" s="8">
        <v>133</v>
      </c>
      <c r="O5941" s="8">
        <v>180</v>
      </c>
      <c r="P5941" s="8"/>
      <c r="Q5941" s="22" t="s">
        <v>37661</v>
      </c>
      <c r="R5941" s="13" t="s">
        <v>7553</v>
      </c>
    </row>
    <row r="5942" spans="1:18" ht="48" hidden="1">
      <c r="A5942" s="14" t="s">
        <v>37662</v>
      </c>
      <c r="B5942" s="8" t="s">
        <v>37663</v>
      </c>
      <c r="C5942" s="10" t="s">
        <v>312</v>
      </c>
      <c r="D5942" s="8" t="s">
        <v>37664</v>
      </c>
      <c r="E5942" s="12">
        <v>43641.454143518524</v>
      </c>
      <c r="F5942" s="8"/>
      <c r="G5942" s="8" t="s">
        <v>31</v>
      </c>
      <c r="H5942" s="8"/>
      <c r="I5942" s="8"/>
      <c r="J5942" s="8" t="s">
        <v>37665</v>
      </c>
      <c r="K5942" s="8"/>
      <c r="L5942" s="13" t="s">
        <v>137</v>
      </c>
      <c r="M5942" s="19" t="s">
        <v>37666</v>
      </c>
      <c r="N5942" s="8">
        <v>2022</v>
      </c>
      <c r="O5942" s="8">
        <v>2879</v>
      </c>
      <c r="P5942" s="8" t="s">
        <v>773</v>
      </c>
      <c r="Q5942" s="22" t="s">
        <v>37667</v>
      </c>
      <c r="R5942" s="13" t="s">
        <v>327</v>
      </c>
    </row>
    <row r="5943" spans="1:18" ht="60" hidden="1">
      <c r="A5943" s="14" t="s">
        <v>37668</v>
      </c>
      <c r="B5943" s="8" t="s">
        <v>37669</v>
      </c>
      <c r="C5943" s="10" t="s">
        <v>603</v>
      </c>
      <c r="D5943" s="8" t="s">
        <v>37670</v>
      </c>
      <c r="E5943" s="12">
        <v>43641.454004629632</v>
      </c>
      <c r="F5943" s="8"/>
      <c r="G5943" s="8" t="s">
        <v>31</v>
      </c>
      <c r="H5943" s="8"/>
      <c r="I5943" s="8"/>
      <c r="J5943" s="8" t="s">
        <v>37671</v>
      </c>
      <c r="K5943" s="8"/>
      <c r="L5943" s="13" t="s">
        <v>33</v>
      </c>
      <c r="M5943" s="19" t="s">
        <v>37672</v>
      </c>
      <c r="N5943" s="8">
        <v>1072</v>
      </c>
      <c r="O5943" s="8">
        <v>1522</v>
      </c>
      <c r="P5943" s="8" t="s">
        <v>1537</v>
      </c>
      <c r="Q5943" s="22" t="s">
        <v>37673</v>
      </c>
      <c r="R5943" s="13" t="s">
        <v>616</v>
      </c>
    </row>
    <row r="5944" spans="1:18" ht="36" hidden="1">
      <c r="A5944" s="14" t="s">
        <v>37674</v>
      </c>
      <c r="B5944" s="8" t="s">
        <v>37675</v>
      </c>
      <c r="C5944" s="10" t="s">
        <v>18386</v>
      </c>
      <c r="D5944" s="8" t="s">
        <v>37676</v>
      </c>
      <c r="E5944" s="12">
        <v>43641.453993055555</v>
      </c>
      <c r="F5944" s="8"/>
      <c r="G5944" s="8" t="s">
        <v>31</v>
      </c>
      <c r="H5944" s="8"/>
      <c r="I5944" s="8"/>
      <c r="J5944" s="8" t="s">
        <v>37677</v>
      </c>
      <c r="K5944" s="8"/>
      <c r="L5944" s="13" t="s">
        <v>53</v>
      </c>
      <c r="M5944" s="19" t="s">
        <v>37678</v>
      </c>
      <c r="N5944" s="8">
        <v>122</v>
      </c>
      <c r="O5944" s="8">
        <v>571</v>
      </c>
      <c r="P5944" s="8" t="s">
        <v>30192</v>
      </c>
      <c r="Q5944" s="22" t="s">
        <v>37679</v>
      </c>
      <c r="R5944" s="13" t="s">
        <v>18391</v>
      </c>
    </row>
    <row r="5945" spans="1:18" ht="36" hidden="1">
      <c r="A5945" s="14" t="s">
        <v>37680</v>
      </c>
      <c r="B5945" s="8" t="s">
        <v>37681</v>
      </c>
      <c r="C5945" s="10" t="s">
        <v>37682</v>
      </c>
      <c r="D5945" s="8" t="s">
        <v>37683</v>
      </c>
      <c r="E5945" s="12">
        <v>43641.453738425931</v>
      </c>
      <c r="F5945" s="8"/>
      <c r="G5945" s="8" t="s">
        <v>31</v>
      </c>
      <c r="H5945" s="8"/>
      <c r="I5945" s="8"/>
      <c r="J5945" s="8" t="s">
        <v>37684</v>
      </c>
      <c r="K5945" s="8"/>
      <c r="L5945" s="13" t="s">
        <v>33</v>
      </c>
      <c r="M5945" s="19" t="s">
        <v>37685</v>
      </c>
      <c r="N5945" s="8">
        <v>4011</v>
      </c>
      <c r="O5945" s="8">
        <v>4775</v>
      </c>
      <c r="P5945" s="8" t="s">
        <v>4816</v>
      </c>
      <c r="Q5945" s="22" t="s">
        <v>37686</v>
      </c>
      <c r="R5945" s="13" t="s">
        <v>37687</v>
      </c>
    </row>
    <row r="5946" spans="1:18" ht="96" hidden="1">
      <c r="A5946" s="14" t="s">
        <v>37688</v>
      </c>
      <c r="B5946" s="8" t="s">
        <v>37689</v>
      </c>
      <c r="C5946" s="10" t="s">
        <v>37690</v>
      </c>
      <c r="D5946" s="8" t="s">
        <v>37691</v>
      </c>
      <c r="E5946" s="12">
        <v>43641.453726851847</v>
      </c>
      <c r="F5946" s="8"/>
      <c r="G5946" s="8" t="s">
        <v>31</v>
      </c>
      <c r="H5946" s="8"/>
      <c r="I5946" s="8"/>
      <c r="J5946" s="8" t="s">
        <v>37692</v>
      </c>
      <c r="K5946" s="8"/>
      <c r="L5946" s="13" t="s">
        <v>95</v>
      </c>
      <c r="M5946" s="19" t="s">
        <v>37693</v>
      </c>
      <c r="N5946" s="8">
        <v>1361</v>
      </c>
      <c r="O5946" s="8">
        <v>30</v>
      </c>
      <c r="P5946" s="8"/>
      <c r="Q5946" s="22" t="s">
        <v>37694</v>
      </c>
      <c r="R5946" s="13" t="s">
        <v>37695</v>
      </c>
    </row>
    <row r="5947" spans="1:18" ht="48" hidden="1">
      <c r="A5947" s="14" t="s">
        <v>37696</v>
      </c>
      <c r="B5947" s="8" t="s">
        <v>37697</v>
      </c>
      <c r="C5947" s="10" t="s">
        <v>312</v>
      </c>
      <c r="D5947" s="8" t="s">
        <v>37698</v>
      </c>
      <c r="E5947" s="12">
        <v>43641.453703703708</v>
      </c>
      <c r="F5947" s="8"/>
      <c r="G5947" s="8" t="s">
        <v>31</v>
      </c>
      <c r="H5947" s="8"/>
      <c r="I5947" s="8"/>
      <c r="J5947" s="8" t="s">
        <v>37699</v>
      </c>
      <c r="K5947" s="8"/>
      <c r="L5947" s="13" t="s">
        <v>137</v>
      </c>
      <c r="M5947" s="19" t="s">
        <v>37700</v>
      </c>
      <c r="N5947" s="8">
        <v>140</v>
      </c>
      <c r="O5947" s="8">
        <v>130</v>
      </c>
      <c r="P5947" s="8"/>
      <c r="Q5947" s="22" t="s">
        <v>37701</v>
      </c>
      <c r="R5947" s="13" t="s">
        <v>327</v>
      </c>
    </row>
    <row r="5948" spans="1:18" ht="96" hidden="1">
      <c r="A5948" s="14" t="s">
        <v>37702</v>
      </c>
      <c r="B5948" s="8" t="s">
        <v>37703</v>
      </c>
      <c r="C5948" s="10" t="s">
        <v>1672</v>
      </c>
      <c r="D5948" s="8" t="s">
        <v>37704</v>
      </c>
      <c r="E5948" s="12">
        <v>43641.453553240739</v>
      </c>
      <c r="F5948" s="8"/>
      <c r="G5948" s="8" t="s">
        <v>22066</v>
      </c>
      <c r="H5948" s="8"/>
      <c r="I5948" s="8"/>
      <c r="J5948" s="8" t="s">
        <v>37705</v>
      </c>
      <c r="K5948" s="8"/>
      <c r="L5948" s="13" t="s">
        <v>137</v>
      </c>
      <c r="M5948" s="19" t="s">
        <v>37706</v>
      </c>
      <c r="N5948" s="8">
        <v>52</v>
      </c>
      <c r="O5948" s="8">
        <v>157</v>
      </c>
      <c r="P5948" s="8"/>
      <c r="Q5948" s="22" t="s">
        <v>37707</v>
      </c>
      <c r="R5948" s="13" t="s">
        <v>1695</v>
      </c>
    </row>
    <row r="5949" spans="1:18" ht="36" hidden="1">
      <c r="A5949" s="14" t="s">
        <v>37708</v>
      </c>
      <c r="B5949" s="8" t="s">
        <v>37709</v>
      </c>
      <c r="C5949" s="10" t="s">
        <v>37710</v>
      </c>
      <c r="D5949" s="8" t="s">
        <v>37711</v>
      </c>
      <c r="E5949" s="12">
        <v>43641.453506944439</v>
      </c>
      <c r="F5949" s="8"/>
      <c r="G5949" s="8" t="s">
        <v>31</v>
      </c>
      <c r="H5949" s="8"/>
      <c r="I5949" s="8"/>
      <c r="J5949" s="8" t="s">
        <v>37712</v>
      </c>
      <c r="K5949" s="8"/>
      <c r="L5949" s="13" t="s">
        <v>137</v>
      </c>
      <c r="M5949" s="19" t="s">
        <v>37713</v>
      </c>
      <c r="N5949" s="8">
        <v>3535</v>
      </c>
      <c r="O5949" s="8">
        <v>5000</v>
      </c>
      <c r="P5949" s="8"/>
      <c r="Q5949" s="22" t="s">
        <v>37714</v>
      </c>
      <c r="R5949" s="13" t="s">
        <v>37715</v>
      </c>
    </row>
    <row r="5950" spans="1:18" ht="84" hidden="1">
      <c r="A5950" s="14" t="s">
        <v>37716</v>
      </c>
      <c r="B5950" s="8" t="s">
        <v>36967</v>
      </c>
      <c r="C5950" s="10" t="s">
        <v>6395</v>
      </c>
      <c r="D5950" s="8" t="s">
        <v>37717</v>
      </c>
      <c r="E5950" s="12">
        <v>43641.453310185185</v>
      </c>
      <c r="F5950" s="8"/>
      <c r="G5950" s="8" t="s">
        <v>31</v>
      </c>
      <c r="H5950" s="8"/>
      <c r="I5950" s="8"/>
      <c r="J5950" s="8" t="s">
        <v>36969</v>
      </c>
      <c r="K5950" s="8"/>
      <c r="L5950" s="13" t="s">
        <v>137</v>
      </c>
      <c r="M5950" s="19" t="s">
        <v>36970</v>
      </c>
      <c r="N5950" s="8">
        <v>285</v>
      </c>
      <c r="O5950" s="8">
        <v>446</v>
      </c>
      <c r="P5950" s="8"/>
      <c r="Q5950" s="22" t="s">
        <v>37718</v>
      </c>
      <c r="R5950" s="13" t="s">
        <v>6407</v>
      </c>
    </row>
    <row r="5951" spans="1:18" ht="120" hidden="1">
      <c r="A5951" s="14" t="s">
        <v>37719</v>
      </c>
      <c r="B5951" s="8" t="s">
        <v>37720</v>
      </c>
      <c r="C5951" s="10" t="s">
        <v>637</v>
      </c>
      <c r="D5951" s="8" t="s">
        <v>37721</v>
      </c>
      <c r="E5951" s="12">
        <v>43641.453287037039</v>
      </c>
      <c r="F5951" s="8"/>
      <c r="G5951" s="8" t="s">
        <v>31</v>
      </c>
      <c r="H5951" s="8"/>
      <c r="I5951" s="8"/>
      <c r="J5951" s="8" t="s">
        <v>37722</v>
      </c>
      <c r="K5951" s="8"/>
      <c r="L5951" s="13" t="s">
        <v>137</v>
      </c>
      <c r="M5951" s="19" t="s">
        <v>37723</v>
      </c>
      <c r="N5951" s="8">
        <v>617</v>
      </c>
      <c r="O5951" s="8">
        <v>618</v>
      </c>
      <c r="P5951" s="8" t="s">
        <v>37724</v>
      </c>
      <c r="Q5951" s="22" t="s">
        <v>37725</v>
      </c>
      <c r="R5951" s="13" t="s">
        <v>651</v>
      </c>
    </row>
    <row r="5952" spans="1:18" ht="24" hidden="1">
      <c r="A5952" s="14" t="s">
        <v>37726</v>
      </c>
      <c r="B5952" s="8" t="s">
        <v>37727</v>
      </c>
      <c r="C5952" s="10" t="s">
        <v>37728</v>
      </c>
      <c r="D5952" s="8" t="s">
        <v>37729</v>
      </c>
      <c r="E5952" s="12">
        <v>43641.453275462962</v>
      </c>
      <c r="F5952" s="8"/>
      <c r="G5952" s="8" t="s">
        <v>31</v>
      </c>
      <c r="H5952" s="8"/>
      <c r="I5952" s="8"/>
      <c r="J5952" s="8" t="s">
        <v>37730</v>
      </c>
      <c r="K5952" s="8"/>
      <c r="L5952" s="13" t="s">
        <v>95</v>
      </c>
      <c r="M5952" s="19" t="s">
        <v>37731</v>
      </c>
      <c r="N5952" s="8">
        <v>208</v>
      </c>
      <c r="O5952" s="8">
        <v>203</v>
      </c>
      <c r="P5952" s="8" t="s">
        <v>37732</v>
      </c>
      <c r="Q5952" s="22" t="s">
        <v>37733</v>
      </c>
      <c r="R5952" s="13" t="s">
        <v>37734</v>
      </c>
    </row>
    <row r="5953" spans="1:18" ht="24">
      <c r="A5953" s="14" t="s">
        <v>17698</v>
      </c>
      <c r="B5953" s="8" t="s">
        <v>17699</v>
      </c>
      <c r="C5953" s="10" t="s">
        <v>17700</v>
      </c>
      <c r="D5953" s="8" t="s">
        <v>17701</v>
      </c>
      <c r="E5953" s="12">
        <v>43641.453240740739</v>
      </c>
      <c r="F5953" s="8"/>
      <c r="G5953" s="8" t="s">
        <v>31</v>
      </c>
      <c r="H5953" s="8" t="s">
        <v>5961</v>
      </c>
      <c r="I5953" s="8" t="s">
        <v>5962</v>
      </c>
      <c r="J5953" s="8" t="s">
        <v>17702</v>
      </c>
      <c r="K5953" s="8" t="s">
        <v>17703</v>
      </c>
      <c r="L5953" s="13" t="s">
        <v>53</v>
      </c>
      <c r="M5953" s="19" t="s">
        <v>17707</v>
      </c>
      <c r="N5953" s="8">
        <v>2705</v>
      </c>
      <c r="O5953" s="8">
        <v>5000</v>
      </c>
      <c r="P5953" s="8" t="s">
        <v>17716</v>
      </c>
      <c r="Q5953" s="22" t="s">
        <v>17717</v>
      </c>
      <c r="R5953" s="13" t="s">
        <v>17720</v>
      </c>
    </row>
    <row r="5954" spans="1:18" ht="48" hidden="1">
      <c r="A5954" s="14" t="s">
        <v>37735</v>
      </c>
      <c r="B5954" s="8" t="s">
        <v>37736</v>
      </c>
      <c r="C5954" s="10" t="s">
        <v>312</v>
      </c>
      <c r="D5954" s="8" t="s">
        <v>37737</v>
      </c>
      <c r="E5954" s="12">
        <v>43641.453194444446</v>
      </c>
      <c r="F5954" s="8"/>
      <c r="G5954" s="8" t="s">
        <v>31</v>
      </c>
      <c r="H5954" s="8"/>
      <c r="I5954" s="8"/>
      <c r="J5954" s="8" t="s">
        <v>37738</v>
      </c>
      <c r="K5954" s="8"/>
      <c r="L5954" s="13" t="s">
        <v>95</v>
      </c>
      <c r="M5954" s="19" t="s">
        <v>37739</v>
      </c>
      <c r="N5954" s="8">
        <v>1297</v>
      </c>
      <c r="O5954" s="8">
        <v>2353</v>
      </c>
      <c r="P5954" s="8" t="s">
        <v>37740</v>
      </c>
      <c r="Q5954" s="22" t="s">
        <v>37741</v>
      </c>
      <c r="R5954" s="13" t="s">
        <v>327</v>
      </c>
    </row>
    <row r="5955" spans="1:18" ht="48">
      <c r="A5955" s="14" t="s">
        <v>20399</v>
      </c>
      <c r="B5955" s="8" t="s">
        <v>20400</v>
      </c>
      <c r="C5955" s="10" t="s">
        <v>20401</v>
      </c>
      <c r="D5955" s="8" t="s">
        <v>20403</v>
      </c>
      <c r="E5955" s="12">
        <v>43641.453182870369</v>
      </c>
      <c r="F5955" s="8"/>
      <c r="G5955" s="8" t="s">
        <v>31</v>
      </c>
      <c r="H5955" s="8" t="s">
        <v>209</v>
      </c>
      <c r="I5955" s="8" t="s">
        <v>210</v>
      </c>
      <c r="J5955" s="8" t="s">
        <v>20404</v>
      </c>
      <c r="K5955" s="8" t="s">
        <v>212</v>
      </c>
      <c r="L5955" s="13" t="s">
        <v>137</v>
      </c>
      <c r="M5955" s="19" t="s">
        <v>20405</v>
      </c>
      <c r="N5955" s="8">
        <v>3826</v>
      </c>
      <c r="O5955" s="8">
        <v>5001</v>
      </c>
      <c r="P5955" s="8" t="s">
        <v>4039</v>
      </c>
      <c r="Q5955" s="22" t="s">
        <v>20418</v>
      </c>
      <c r="R5955" s="13" t="s">
        <v>20430</v>
      </c>
    </row>
    <row r="5956" spans="1:18" ht="120" hidden="1">
      <c r="A5956" s="14" t="s">
        <v>37742</v>
      </c>
      <c r="B5956" s="8" t="s">
        <v>37743</v>
      </c>
      <c r="C5956" s="10" t="s">
        <v>637</v>
      </c>
      <c r="D5956" s="8" t="s">
        <v>37744</v>
      </c>
      <c r="E5956" s="12">
        <v>43641.45313657407</v>
      </c>
      <c r="F5956" s="8"/>
      <c r="G5956" s="8" t="s">
        <v>31</v>
      </c>
      <c r="H5956" s="8"/>
      <c r="I5956" s="8"/>
      <c r="J5956" s="8" t="s">
        <v>37745</v>
      </c>
      <c r="K5956" s="8"/>
      <c r="L5956" s="13" t="s">
        <v>137</v>
      </c>
      <c r="M5956" s="19" t="s">
        <v>37746</v>
      </c>
      <c r="N5956" s="8">
        <v>50</v>
      </c>
      <c r="O5956" s="8">
        <v>357</v>
      </c>
      <c r="P5956" s="8" t="s">
        <v>37747</v>
      </c>
      <c r="Q5956" s="22" t="s">
        <v>37748</v>
      </c>
      <c r="R5956" s="13" t="s">
        <v>651</v>
      </c>
    </row>
    <row r="5957" spans="1:18" ht="72" hidden="1">
      <c r="A5957" s="14" t="s">
        <v>37749</v>
      </c>
      <c r="B5957" s="8" t="s">
        <v>37750</v>
      </c>
      <c r="C5957" s="10" t="s">
        <v>2804</v>
      </c>
      <c r="D5957" s="8" t="s">
        <v>37751</v>
      </c>
      <c r="E5957" s="12">
        <v>43641.453125</v>
      </c>
      <c r="F5957" s="8"/>
      <c r="G5957" s="8" t="s">
        <v>31</v>
      </c>
      <c r="H5957" s="8"/>
      <c r="I5957" s="8"/>
      <c r="J5957" s="8" t="s">
        <v>37752</v>
      </c>
      <c r="K5957" s="8"/>
      <c r="L5957" s="13" t="s">
        <v>137</v>
      </c>
      <c r="M5957" s="19" t="s">
        <v>37753</v>
      </c>
      <c r="N5957" s="8">
        <v>246</v>
      </c>
      <c r="O5957" s="8">
        <v>1360</v>
      </c>
      <c r="P5957" s="8" t="s">
        <v>37754</v>
      </c>
      <c r="Q5957" s="22" t="s">
        <v>37755</v>
      </c>
      <c r="R5957" s="13" t="s">
        <v>2814</v>
      </c>
    </row>
    <row r="5958" spans="1:18" ht="36" hidden="1">
      <c r="A5958" s="14" t="s">
        <v>37756</v>
      </c>
      <c r="B5958" s="8" t="s">
        <v>37757</v>
      </c>
      <c r="C5958" s="10" t="s">
        <v>19042</v>
      </c>
      <c r="D5958" s="8" t="s">
        <v>37758</v>
      </c>
      <c r="E5958" s="12">
        <v>43641.453055555554</v>
      </c>
      <c r="F5958" s="8"/>
      <c r="G5958" s="8" t="s">
        <v>31</v>
      </c>
      <c r="H5958" s="8"/>
      <c r="I5958" s="8"/>
      <c r="J5958" s="8" t="s">
        <v>37759</v>
      </c>
      <c r="K5958" s="8"/>
      <c r="L5958" s="13" t="s">
        <v>33</v>
      </c>
      <c r="M5958" s="19" t="s">
        <v>37760</v>
      </c>
      <c r="N5958" s="8">
        <v>190</v>
      </c>
      <c r="O5958" s="8">
        <v>203</v>
      </c>
      <c r="P5958" s="8" t="s">
        <v>1649</v>
      </c>
      <c r="Q5958" s="22" t="s">
        <v>37761</v>
      </c>
      <c r="R5958" s="13" t="s">
        <v>19048</v>
      </c>
    </row>
    <row r="5959" spans="1:18" ht="36" hidden="1">
      <c r="A5959" s="14" t="s">
        <v>37762</v>
      </c>
      <c r="B5959" s="8" t="s">
        <v>37763</v>
      </c>
      <c r="C5959" s="10" t="s">
        <v>3916</v>
      </c>
      <c r="D5959" s="8" t="s">
        <v>37764</v>
      </c>
      <c r="E5959" s="12">
        <v>43641.453009259261</v>
      </c>
      <c r="F5959" s="8"/>
      <c r="G5959" s="8" t="s">
        <v>31</v>
      </c>
      <c r="H5959" s="8"/>
      <c r="I5959" s="8"/>
      <c r="J5959" s="8" t="s">
        <v>37765</v>
      </c>
      <c r="K5959" s="8"/>
      <c r="L5959" s="13" t="s">
        <v>33</v>
      </c>
      <c r="M5959" s="19" t="s">
        <v>37766</v>
      </c>
      <c r="N5959" s="8">
        <v>321</v>
      </c>
      <c r="O5959" s="8">
        <v>327</v>
      </c>
      <c r="P5959" s="8"/>
      <c r="Q5959" s="22" t="s">
        <v>37767</v>
      </c>
      <c r="R5959" s="13" t="s">
        <v>3926</v>
      </c>
    </row>
    <row r="5960" spans="1:18" ht="48" hidden="1">
      <c r="A5960" s="14" t="s">
        <v>37768</v>
      </c>
      <c r="B5960" s="8" t="s">
        <v>37769</v>
      </c>
      <c r="C5960" s="10" t="s">
        <v>427</v>
      </c>
      <c r="D5960" s="8" t="s">
        <v>37770</v>
      </c>
      <c r="E5960" s="12">
        <v>43641.452997685185</v>
      </c>
      <c r="F5960" s="8"/>
      <c r="G5960" s="8" t="s">
        <v>31</v>
      </c>
      <c r="H5960" s="8"/>
      <c r="I5960" s="8"/>
      <c r="J5960" s="8" t="s">
        <v>37771</v>
      </c>
      <c r="K5960" s="8"/>
      <c r="L5960" s="13" t="s">
        <v>137</v>
      </c>
      <c r="M5960" s="19" t="s">
        <v>37772</v>
      </c>
      <c r="N5960" s="8">
        <v>1717</v>
      </c>
      <c r="O5960" s="8">
        <v>2007</v>
      </c>
      <c r="P5960" s="8" t="s">
        <v>5430</v>
      </c>
      <c r="Q5960" s="22" t="s">
        <v>37773</v>
      </c>
      <c r="R5960" s="13" t="s">
        <v>439</v>
      </c>
    </row>
    <row r="5961" spans="1:18" ht="84" hidden="1">
      <c r="A5961" s="14" t="s">
        <v>37774</v>
      </c>
      <c r="B5961" s="8" t="s">
        <v>37775</v>
      </c>
      <c r="C5961" s="10" t="s">
        <v>1382</v>
      </c>
      <c r="D5961" s="8" t="s">
        <v>37776</v>
      </c>
      <c r="E5961" s="12">
        <v>43641.452881944446</v>
      </c>
      <c r="F5961" s="8"/>
      <c r="G5961" s="8" t="s">
        <v>31</v>
      </c>
      <c r="H5961" s="8"/>
      <c r="I5961" s="8"/>
      <c r="J5961" s="8" t="s">
        <v>37777</v>
      </c>
      <c r="K5961" s="8"/>
      <c r="L5961" s="13" t="s">
        <v>33</v>
      </c>
      <c r="M5961" s="19" t="s">
        <v>37778</v>
      </c>
      <c r="N5961" s="8">
        <v>1095</v>
      </c>
      <c r="O5961" s="8">
        <v>1932</v>
      </c>
      <c r="P5961" s="8" t="s">
        <v>37779</v>
      </c>
      <c r="Q5961" s="22" t="s">
        <v>37780</v>
      </c>
      <c r="R5961" s="13" t="s">
        <v>1393</v>
      </c>
    </row>
    <row r="5962" spans="1:18" ht="48" hidden="1">
      <c r="A5962" s="14" t="s">
        <v>37781</v>
      </c>
      <c r="B5962" s="8" t="s">
        <v>37782</v>
      </c>
      <c r="C5962" s="10" t="s">
        <v>427</v>
      </c>
      <c r="D5962" s="8" t="s">
        <v>37783</v>
      </c>
      <c r="E5962" s="12">
        <v>43641.4528125</v>
      </c>
      <c r="F5962" s="8"/>
      <c r="G5962" s="8" t="s">
        <v>31</v>
      </c>
      <c r="H5962" s="8"/>
      <c r="I5962" s="8"/>
      <c r="J5962" s="8" t="s">
        <v>37784</v>
      </c>
      <c r="K5962" s="8"/>
      <c r="L5962" s="13" t="s">
        <v>137</v>
      </c>
      <c r="M5962" s="19" t="s">
        <v>37785</v>
      </c>
      <c r="N5962" s="8">
        <v>7011</v>
      </c>
      <c r="O5962" s="8">
        <v>7684</v>
      </c>
      <c r="P5962" s="8"/>
      <c r="Q5962" s="22" t="s">
        <v>37786</v>
      </c>
      <c r="R5962" s="13" t="s">
        <v>439</v>
      </c>
    </row>
    <row r="5963" spans="1:18" ht="120" hidden="1">
      <c r="A5963" s="14" t="s">
        <v>37787</v>
      </c>
      <c r="B5963" s="8" t="s">
        <v>37788</v>
      </c>
      <c r="C5963" s="10" t="s">
        <v>637</v>
      </c>
      <c r="D5963" s="8" t="s">
        <v>37789</v>
      </c>
      <c r="E5963" s="12">
        <v>43641.45275462963</v>
      </c>
      <c r="F5963" s="8"/>
      <c r="G5963" s="8" t="s">
        <v>31</v>
      </c>
      <c r="H5963" s="8"/>
      <c r="I5963" s="8"/>
      <c r="J5963" s="8" t="s">
        <v>37790</v>
      </c>
      <c r="K5963" s="8"/>
      <c r="L5963" s="13" t="s">
        <v>33</v>
      </c>
      <c r="M5963" s="19" t="s">
        <v>37791</v>
      </c>
      <c r="N5963" s="8">
        <v>309</v>
      </c>
      <c r="O5963" s="8">
        <v>80</v>
      </c>
      <c r="P5963" s="8" t="s">
        <v>23675</v>
      </c>
      <c r="Q5963" s="22" t="s">
        <v>37792</v>
      </c>
      <c r="R5963" s="13" t="s">
        <v>651</v>
      </c>
    </row>
    <row r="5964" spans="1:18" ht="48" hidden="1">
      <c r="A5964" s="14" t="s">
        <v>37793</v>
      </c>
      <c r="B5964" s="8" t="s">
        <v>29875</v>
      </c>
      <c r="C5964" s="10" t="s">
        <v>427</v>
      </c>
      <c r="D5964" s="8" t="s">
        <v>37794</v>
      </c>
      <c r="E5964" s="12">
        <v>43641.452673611115</v>
      </c>
      <c r="F5964" s="8"/>
      <c r="G5964" s="8" t="s">
        <v>31</v>
      </c>
      <c r="H5964" s="8"/>
      <c r="I5964" s="8"/>
      <c r="J5964" s="8" t="s">
        <v>29874</v>
      </c>
      <c r="K5964" s="8"/>
      <c r="L5964" s="13" t="s">
        <v>224</v>
      </c>
      <c r="M5964" s="19" t="s">
        <v>37795</v>
      </c>
      <c r="N5964" s="8">
        <v>19423</v>
      </c>
      <c r="O5964" s="8">
        <v>18884</v>
      </c>
      <c r="P5964" s="8" t="s">
        <v>5258</v>
      </c>
      <c r="Q5964" s="22" t="s">
        <v>37796</v>
      </c>
      <c r="R5964" s="13" t="s">
        <v>439</v>
      </c>
    </row>
    <row r="5965" spans="1:18" ht="36">
      <c r="A5965" s="14" t="s">
        <v>17721</v>
      </c>
      <c r="B5965" s="8" t="s">
        <v>17722</v>
      </c>
      <c r="C5965" s="10" t="s">
        <v>17723</v>
      </c>
      <c r="D5965" s="8" t="s">
        <v>17725</v>
      </c>
      <c r="E5965" s="12">
        <v>43641.452523148153</v>
      </c>
      <c r="F5965" s="8"/>
      <c r="G5965" s="8" t="s">
        <v>31</v>
      </c>
      <c r="H5965" s="8"/>
      <c r="I5965" s="8"/>
      <c r="J5965" s="8" t="s">
        <v>17727</v>
      </c>
      <c r="K5965" s="8"/>
      <c r="L5965" s="13" t="s">
        <v>224</v>
      </c>
      <c r="M5965" s="19" t="s">
        <v>17730</v>
      </c>
      <c r="N5965" s="8">
        <v>119</v>
      </c>
      <c r="O5965" s="8">
        <v>104</v>
      </c>
      <c r="P5965" s="8" t="s">
        <v>6664</v>
      </c>
      <c r="Q5965" s="22" t="s">
        <v>17735</v>
      </c>
      <c r="R5965" s="13" t="s">
        <v>17737</v>
      </c>
    </row>
    <row r="5966" spans="1:18" ht="96">
      <c r="A5966" s="14" t="s">
        <v>17738</v>
      </c>
      <c r="B5966" s="8" t="s">
        <v>17739</v>
      </c>
      <c r="C5966" s="10" t="s">
        <v>17740</v>
      </c>
      <c r="D5966" s="8" t="s">
        <v>17741</v>
      </c>
      <c r="E5966" s="12">
        <v>43641.452476851853</v>
      </c>
      <c r="F5966" s="8"/>
      <c r="G5966" s="8" t="s">
        <v>31</v>
      </c>
      <c r="H5966" s="8"/>
      <c r="I5966" s="8"/>
      <c r="J5966" s="8" t="s">
        <v>17742</v>
      </c>
      <c r="K5966" s="8"/>
      <c r="L5966" s="13" t="s">
        <v>519</v>
      </c>
      <c r="M5966" s="19" t="s">
        <v>17743</v>
      </c>
      <c r="N5966" s="8">
        <v>4171</v>
      </c>
      <c r="O5966" s="8">
        <v>2105</v>
      </c>
      <c r="P5966" s="8" t="s">
        <v>17744</v>
      </c>
      <c r="Q5966" s="22" t="s">
        <v>17746</v>
      </c>
      <c r="R5966" s="13" t="s">
        <v>17751</v>
      </c>
    </row>
    <row r="5967" spans="1:18" ht="108" hidden="1">
      <c r="A5967" s="14" t="s">
        <v>37797</v>
      </c>
      <c r="B5967" s="8" t="s">
        <v>37798</v>
      </c>
      <c r="C5967" s="10" t="s">
        <v>582</v>
      </c>
      <c r="D5967" s="8" t="s">
        <v>37799</v>
      </c>
      <c r="E5967" s="12">
        <v>43641.452407407407</v>
      </c>
      <c r="F5967" s="8"/>
      <c r="G5967" s="8" t="s">
        <v>31</v>
      </c>
      <c r="H5967" s="8"/>
      <c r="I5967" s="8"/>
      <c r="J5967" s="8" t="s">
        <v>37800</v>
      </c>
      <c r="K5967" s="8"/>
      <c r="L5967" s="13" t="s">
        <v>137</v>
      </c>
      <c r="M5967" s="19" t="s">
        <v>164</v>
      </c>
      <c r="N5967" s="8">
        <v>17</v>
      </c>
      <c r="O5967" s="8">
        <v>193</v>
      </c>
      <c r="P5967" s="8"/>
      <c r="Q5967" s="22" t="s">
        <v>37801</v>
      </c>
      <c r="R5967" s="13" t="s">
        <v>588</v>
      </c>
    </row>
    <row r="5968" spans="1:18" ht="13">
      <c r="A5968" s="14" t="s">
        <v>17752</v>
      </c>
      <c r="B5968" s="8" t="s">
        <v>17753</v>
      </c>
      <c r="C5968" s="10" t="s">
        <v>17754</v>
      </c>
      <c r="D5968" s="8" t="s">
        <v>17755</v>
      </c>
      <c r="E5968" s="12">
        <v>43641.452314814815</v>
      </c>
      <c r="F5968" s="8"/>
      <c r="G5968" s="8" t="s">
        <v>31</v>
      </c>
      <c r="H5968" s="8" t="s">
        <v>4674</v>
      </c>
      <c r="I5968" s="8" t="s">
        <v>4675</v>
      </c>
      <c r="J5968" s="8" t="s">
        <v>17756</v>
      </c>
      <c r="K5968" s="8" t="s">
        <v>4677</v>
      </c>
      <c r="L5968" s="13" t="s">
        <v>33</v>
      </c>
      <c r="M5968" s="19" t="s">
        <v>17757</v>
      </c>
      <c r="N5968" s="8">
        <v>146</v>
      </c>
      <c r="O5968" s="8">
        <v>179</v>
      </c>
      <c r="P5968" s="8" t="s">
        <v>17760</v>
      </c>
      <c r="Q5968" s="22" t="s">
        <v>17761</v>
      </c>
      <c r="R5968" s="13" t="s">
        <v>17767</v>
      </c>
    </row>
    <row r="5969" spans="1:18" ht="108" hidden="1">
      <c r="A5969" s="14" t="s">
        <v>37802</v>
      </c>
      <c r="B5969" s="8" t="s">
        <v>37803</v>
      </c>
      <c r="C5969" s="10" t="s">
        <v>582</v>
      </c>
      <c r="D5969" s="8" t="s">
        <v>37804</v>
      </c>
      <c r="E5969" s="12">
        <v>43641.452256944445</v>
      </c>
      <c r="F5969" s="8"/>
      <c r="G5969" s="8" t="s">
        <v>31</v>
      </c>
      <c r="H5969" s="8"/>
      <c r="I5969" s="8"/>
      <c r="J5969" s="8" t="s">
        <v>37805</v>
      </c>
      <c r="K5969" s="8"/>
      <c r="L5969" s="13" t="s">
        <v>137</v>
      </c>
      <c r="M5969" s="19" t="s">
        <v>164</v>
      </c>
      <c r="N5969" s="8">
        <v>38</v>
      </c>
      <c r="O5969" s="8">
        <v>202</v>
      </c>
      <c r="P5969" s="8"/>
      <c r="Q5969" s="22" t="s">
        <v>37806</v>
      </c>
      <c r="R5969" s="13" t="s">
        <v>588</v>
      </c>
    </row>
    <row r="5970" spans="1:18" ht="48" hidden="1">
      <c r="A5970" s="14" t="s">
        <v>37807</v>
      </c>
      <c r="B5970" s="8" t="s">
        <v>37808</v>
      </c>
      <c r="C5970" s="10" t="s">
        <v>427</v>
      </c>
      <c r="D5970" s="8" t="s">
        <v>37809</v>
      </c>
      <c r="E5970" s="12">
        <v>43641.452187499999</v>
      </c>
      <c r="F5970" s="8"/>
      <c r="G5970" s="8" t="s">
        <v>31</v>
      </c>
      <c r="H5970" s="8"/>
      <c r="I5970" s="8"/>
      <c r="J5970" s="8" t="s">
        <v>37810</v>
      </c>
      <c r="K5970" s="8"/>
      <c r="L5970" s="13" t="s">
        <v>33</v>
      </c>
      <c r="M5970" s="19" t="s">
        <v>37811</v>
      </c>
      <c r="N5970" s="8">
        <v>270</v>
      </c>
      <c r="O5970" s="8">
        <v>204</v>
      </c>
      <c r="P5970" s="8"/>
      <c r="Q5970" s="22" t="s">
        <v>37812</v>
      </c>
      <c r="R5970" s="13" t="s">
        <v>439</v>
      </c>
    </row>
    <row r="5971" spans="1:18" ht="36" hidden="1">
      <c r="A5971" s="14" t="s">
        <v>37813</v>
      </c>
      <c r="B5971" s="8" t="s">
        <v>37814</v>
      </c>
      <c r="C5971" s="10" t="s">
        <v>28724</v>
      </c>
      <c r="D5971" s="8" t="s">
        <v>37815</v>
      </c>
      <c r="E5971" s="12">
        <v>43641.452164351853</v>
      </c>
      <c r="F5971" s="8"/>
      <c r="G5971" s="8" t="s">
        <v>31</v>
      </c>
      <c r="H5971" s="8"/>
      <c r="I5971" s="8"/>
      <c r="J5971" s="8" t="s">
        <v>37816</v>
      </c>
      <c r="K5971" s="8"/>
      <c r="L5971" s="13" t="s">
        <v>137</v>
      </c>
      <c r="M5971" s="19" t="s">
        <v>37817</v>
      </c>
      <c r="N5971" s="8">
        <v>12551</v>
      </c>
      <c r="O5971" s="8">
        <v>12826</v>
      </c>
      <c r="P5971" s="8"/>
      <c r="Q5971" s="22" t="s">
        <v>37818</v>
      </c>
      <c r="R5971" s="13" t="s">
        <v>28729</v>
      </c>
    </row>
    <row r="5972" spans="1:18" ht="60" hidden="1">
      <c r="A5972" s="14" t="s">
        <v>37819</v>
      </c>
      <c r="B5972" s="8" t="s">
        <v>37820</v>
      </c>
      <c r="C5972" s="10" t="s">
        <v>2509</v>
      </c>
      <c r="D5972" s="8" t="s">
        <v>37821</v>
      </c>
      <c r="E5972" s="12">
        <v>43641.452152777776</v>
      </c>
      <c r="F5972" s="8"/>
      <c r="G5972" s="8" t="s">
        <v>31</v>
      </c>
      <c r="H5972" s="8"/>
      <c r="I5972" s="8"/>
      <c r="J5972" s="8" t="s">
        <v>37822</v>
      </c>
      <c r="K5972" s="8"/>
      <c r="L5972" s="13" t="s">
        <v>137</v>
      </c>
      <c r="M5972" s="19" t="s">
        <v>37823</v>
      </c>
      <c r="N5972" s="8">
        <v>106</v>
      </c>
      <c r="O5972" s="8">
        <v>105</v>
      </c>
      <c r="P5972" s="8"/>
      <c r="Q5972" s="22" t="s">
        <v>37824</v>
      </c>
      <c r="R5972" s="13" t="s">
        <v>2519</v>
      </c>
    </row>
    <row r="5973" spans="1:18" ht="84">
      <c r="A5973" s="14" t="s">
        <v>17768</v>
      </c>
      <c r="B5973" s="8" t="s">
        <v>17769</v>
      </c>
      <c r="C5973" s="10" t="s">
        <v>17770</v>
      </c>
      <c r="D5973" s="8" t="s">
        <v>17771</v>
      </c>
      <c r="E5973" s="12">
        <v>43641.451909722222</v>
      </c>
      <c r="F5973" s="8"/>
      <c r="G5973" s="8" t="s">
        <v>31</v>
      </c>
      <c r="H5973" s="8" t="s">
        <v>17772</v>
      </c>
      <c r="I5973" s="8" t="s">
        <v>17773</v>
      </c>
      <c r="J5973" s="8" t="s">
        <v>17774</v>
      </c>
      <c r="K5973" s="8" t="s">
        <v>17775</v>
      </c>
      <c r="L5973" s="13" t="s">
        <v>224</v>
      </c>
      <c r="M5973" s="19" t="s">
        <v>17776</v>
      </c>
      <c r="N5973" s="8">
        <v>9324</v>
      </c>
      <c r="O5973" s="8">
        <v>9391</v>
      </c>
      <c r="P5973" s="8" t="s">
        <v>17778</v>
      </c>
      <c r="Q5973" s="22" t="s">
        <v>17779</v>
      </c>
      <c r="R5973" s="13" t="s">
        <v>17785</v>
      </c>
    </row>
    <row r="5974" spans="1:18" ht="48" hidden="1">
      <c r="A5974" s="14" t="s">
        <v>37825</v>
      </c>
      <c r="B5974" s="8" t="s">
        <v>37826</v>
      </c>
      <c r="C5974" s="10" t="s">
        <v>568</v>
      </c>
      <c r="D5974" s="8" t="s">
        <v>37827</v>
      </c>
      <c r="E5974" s="12">
        <v>43641.451793981483</v>
      </c>
      <c r="F5974" s="8"/>
      <c r="G5974" s="8" t="s">
        <v>31</v>
      </c>
      <c r="H5974" s="8"/>
      <c r="I5974" s="8"/>
      <c r="J5974" s="8" t="s">
        <v>37828</v>
      </c>
      <c r="K5974" s="8"/>
      <c r="L5974" s="13" t="s">
        <v>53</v>
      </c>
      <c r="M5974" s="19" t="s">
        <v>164</v>
      </c>
      <c r="N5974" s="8">
        <v>1</v>
      </c>
      <c r="O5974" s="8">
        <v>27</v>
      </c>
      <c r="P5974" s="8"/>
      <c r="Q5974" s="22" t="s">
        <v>37829</v>
      </c>
      <c r="R5974" s="13" t="s">
        <v>575</v>
      </c>
    </row>
    <row r="5975" spans="1:18" ht="36">
      <c r="A5975" s="14" t="s">
        <v>17786</v>
      </c>
      <c r="B5975" s="8" t="s">
        <v>17354</v>
      </c>
      <c r="C5975" s="10" t="s">
        <v>17787</v>
      </c>
      <c r="D5975" s="8" t="s">
        <v>17788</v>
      </c>
      <c r="E5975" s="12">
        <v>43641.451655092591</v>
      </c>
      <c r="F5975" s="8"/>
      <c r="G5975" s="8" t="s">
        <v>31</v>
      </c>
      <c r="H5975" s="8"/>
      <c r="I5975" s="8"/>
      <c r="J5975" s="8" t="s">
        <v>17357</v>
      </c>
      <c r="K5975" s="8"/>
      <c r="L5975" s="13" t="s">
        <v>53</v>
      </c>
      <c r="M5975" s="19" t="s">
        <v>17358</v>
      </c>
      <c r="N5975" s="8">
        <v>6888</v>
      </c>
      <c r="O5975" s="8">
        <v>7014</v>
      </c>
      <c r="P5975" s="8" t="s">
        <v>17361</v>
      </c>
      <c r="Q5975" s="22" t="s">
        <v>17793</v>
      </c>
      <c r="R5975" s="13" t="s">
        <v>17795</v>
      </c>
    </row>
    <row r="5976" spans="1:18" ht="108" hidden="1">
      <c r="A5976" s="14" t="s">
        <v>37830</v>
      </c>
      <c r="B5976" s="8" t="s">
        <v>37831</v>
      </c>
      <c r="C5976" s="10" t="s">
        <v>582</v>
      </c>
      <c r="D5976" s="8" t="s">
        <v>37832</v>
      </c>
      <c r="E5976" s="12">
        <v>43641.451527777783</v>
      </c>
      <c r="F5976" s="8"/>
      <c r="G5976" s="8" t="s">
        <v>31</v>
      </c>
      <c r="H5976" s="8"/>
      <c r="I5976" s="8"/>
      <c r="J5976" s="8" t="s">
        <v>37833</v>
      </c>
      <c r="K5976" s="8"/>
      <c r="L5976" s="13" t="s">
        <v>137</v>
      </c>
      <c r="M5976" s="19" t="s">
        <v>164</v>
      </c>
      <c r="N5976" s="8">
        <v>3838</v>
      </c>
      <c r="O5976" s="8">
        <v>3898</v>
      </c>
      <c r="P5976" s="8" t="s">
        <v>5579</v>
      </c>
      <c r="Q5976" s="22" t="s">
        <v>37834</v>
      </c>
      <c r="R5976" s="13" t="s">
        <v>588</v>
      </c>
    </row>
    <row r="5977" spans="1:18" ht="60" hidden="1">
      <c r="A5977" s="14" t="s">
        <v>37835</v>
      </c>
      <c r="B5977" s="8" t="s">
        <v>37836</v>
      </c>
      <c r="C5977" s="10" t="s">
        <v>487</v>
      </c>
      <c r="D5977" s="8" t="s">
        <v>37837</v>
      </c>
      <c r="E5977" s="12">
        <v>43641.451516203699</v>
      </c>
      <c r="F5977" s="8"/>
      <c r="G5977" s="8" t="s">
        <v>31</v>
      </c>
      <c r="H5977" s="8"/>
      <c r="I5977" s="8"/>
      <c r="J5977" s="8" t="s">
        <v>37838</v>
      </c>
      <c r="K5977" s="8"/>
      <c r="L5977" s="13" t="s">
        <v>137</v>
      </c>
      <c r="M5977" s="19" t="s">
        <v>37839</v>
      </c>
      <c r="N5977" s="8">
        <v>3505</v>
      </c>
      <c r="O5977" s="8">
        <v>4069</v>
      </c>
      <c r="P5977" s="8" t="s">
        <v>37840</v>
      </c>
      <c r="Q5977" s="22" t="s">
        <v>37841</v>
      </c>
      <c r="R5977" s="13" t="s">
        <v>498</v>
      </c>
    </row>
    <row r="5978" spans="1:18" ht="60" hidden="1">
      <c r="A5978" s="14" t="s">
        <v>37842</v>
      </c>
      <c r="B5978" s="8" t="s">
        <v>37843</v>
      </c>
      <c r="C5978" s="10" t="s">
        <v>487</v>
      </c>
      <c r="D5978" s="8" t="s">
        <v>37844</v>
      </c>
      <c r="E5978" s="12">
        <v>43641.451504629629</v>
      </c>
      <c r="F5978" s="8"/>
      <c r="G5978" s="8" t="s">
        <v>1078</v>
      </c>
      <c r="H5978" s="8"/>
      <c r="I5978" s="8"/>
      <c r="J5978" s="8" t="s">
        <v>37845</v>
      </c>
      <c r="K5978" s="8"/>
      <c r="L5978" s="13" t="s">
        <v>95</v>
      </c>
      <c r="M5978" s="19" t="s">
        <v>37846</v>
      </c>
      <c r="N5978" s="8">
        <v>161</v>
      </c>
      <c r="O5978" s="8">
        <v>313</v>
      </c>
      <c r="P5978" s="8" t="s">
        <v>37847</v>
      </c>
      <c r="Q5978" s="22" t="s">
        <v>37848</v>
      </c>
      <c r="R5978" s="13" t="s">
        <v>498</v>
      </c>
    </row>
    <row r="5979" spans="1:18" ht="48" hidden="1">
      <c r="A5979" s="14" t="s">
        <v>37849</v>
      </c>
      <c r="B5979" s="8" t="s">
        <v>37850</v>
      </c>
      <c r="C5979" s="10" t="s">
        <v>568</v>
      </c>
      <c r="D5979" s="8" t="s">
        <v>37851</v>
      </c>
      <c r="E5979" s="12">
        <v>43641.451423611114</v>
      </c>
      <c r="F5979" s="8"/>
      <c r="G5979" s="8" t="s">
        <v>31</v>
      </c>
      <c r="H5979" s="8"/>
      <c r="I5979" s="8"/>
      <c r="J5979" s="8" t="s">
        <v>37852</v>
      </c>
      <c r="K5979" s="8"/>
      <c r="L5979" s="13" t="s">
        <v>33</v>
      </c>
      <c r="M5979" s="19" t="s">
        <v>37853</v>
      </c>
      <c r="N5979" s="8">
        <v>3779</v>
      </c>
      <c r="O5979" s="8">
        <v>4705</v>
      </c>
      <c r="P5979" s="8" t="s">
        <v>37854</v>
      </c>
      <c r="Q5979" s="22" t="s">
        <v>37855</v>
      </c>
      <c r="R5979" s="13" t="s">
        <v>575</v>
      </c>
    </row>
    <row r="5980" spans="1:18" ht="120" hidden="1">
      <c r="A5980" s="14" t="s">
        <v>37856</v>
      </c>
      <c r="B5980" s="8" t="s">
        <v>37857</v>
      </c>
      <c r="C5980" s="10" t="s">
        <v>637</v>
      </c>
      <c r="D5980" s="8" t="s">
        <v>37858</v>
      </c>
      <c r="E5980" s="12">
        <v>43641.451273148152</v>
      </c>
      <c r="F5980" s="8"/>
      <c r="G5980" s="8" t="s">
        <v>31</v>
      </c>
      <c r="H5980" s="8"/>
      <c r="I5980" s="8"/>
      <c r="J5980" s="8" t="s">
        <v>37859</v>
      </c>
      <c r="K5980" s="8"/>
      <c r="L5980" s="13" t="s">
        <v>224</v>
      </c>
      <c r="M5980" s="19" t="s">
        <v>37860</v>
      </c>
      <c r="N5980" s="8">
        <v>6119</v>
      </c>
      <c r="O5980" s="8">
        <v>5984</v>
      </c>
      <c r="P5980" s="8"/>
      <c r="Q5980" s="22" t="s">
        <v>37861</v>
      </c>
      <c r="R5980" s="13" t="s">
        <v>651</v>
      </c>
    </row>
    <row r="5981" spans="1:18" ht="13">
      <c r="A5981" s="128"/>
      <c r="B5981" s="129"/>
      <c r="C5981" s="130"/>
      <c r="D5981" s="129"/>
      <c r="E5981" s="105"/>
      <c r="F5981" s="129"/>
      <c r="G5981" s="129"/>
      <c r="H5981" s="129"/>
      <c r="I5981" s="129"/>
      <c r="J5981" s="129"/>
      <c r="K5981" s="129"/>
      <c r="L5981" s="129"/>
      <c r="M5981" s="129"/>
      <c r="N5981" s="129"/>
      <c r="O5981" s="129"/>
      <c r="P5981" s="131"/>
      <c r="Q5981" s="131"/>
      <c r="R5981" s="129"/>
    </row>
  </sheetData>
  <autoFilter ref="A1:R5980" xr:uid="{00000000-0009-0000-0000-000001000000}">
    <filterColumn colId="2">
      <customFilters>
        <customFilter operator="notEqual" val="*RT*"/>
      </customFilters>
    </filterColumn>
  </autoFilter>
  <hyperlinks>
    <hyperlink ref="M2" r:id="rId1" xr:uid="{00000000-0004-0000-0100-000000000000}"/>
    <hyperlink ref="Q2" r:id="rId2" xr:uid="{00000000-0004-0000-0100-000001000000}"/>
    <hyperlink ref="M3" r:id="rId3" xr:uid="{00000000-0004-0000-0100-000002000000}"/>
    <hyperlink ref="Q3" r:id="rId4" xr:uid="{00000000-0004-0000-0100-000003000000}"/>
    <hyperlink ref="M4" r:id="rId5" xr:uid="{00000000-0004-0000-0100-000004000000}"/>
    <hyperlink ref="Q4" r:id="rId6" xr:uid="{00000000-0004-0000-0100-000005000000}"/>
    <hyperlink ref="M5" r:id="rId7" xr:uid="{00000000-0004-0000-0100-000006000000}"/>
    <hyperlink ref="Q5" r:id="rId8" xr:uid="{00000000-0004-0000-0100-000007000000}"/>
    <hyperlink ref="M6" r:id="rId9" xr:uid="{00000000-0004-0000-0100-000008000000}"/>
    <hyperlink ref="Q6" r:id="rId10" xr:uid="{00000000-0004-0000-0100-000009000000}"/>
    <hyperlink ref="M7" r:id="rId11" xr:uid="{00000000-0004-0000-0100-00000A000000}"/>
    <hyperlink ref="Q7" r:id="rId12" xr:uid="{00000000-0004-0000-0100-00000B000000}"/>
    <hyperlink ref="M8" r:id="rId13" xr:uid="{00000000-0004-0000-0100-00000C000000}"/>
    <hyperlink ref="Q8" r:id="rId14" xr:uid="{00000000-0004-0000-0100-00000D000000}"/>
    <hyperlink ref="M9" r:id="rId15" xr:uid="{00000000-0004-0000-0100-00000E000000}"/>
    <hyperlink ref="Q9" r:id="rId16" xr:uid="{00000000-0004-0000-0100-00000F000000}"/>
    <hyperlink ref="M10" r:id="rId17" xr:uid="{00000000-0004-0000-0100-000010000000}"/>
    <hyperlink ref="Q10" r:id="rId18" xr:uid="{00000000-0004-0000-0100-000011000000}"/>
    <hyperlink ref="M11" r:id="rId19" xr:uid="{00000000-0004-0000-0100-000012000000}"/>
    <hyperlink ref="Q11" r:id="rId20" xr:uid="{00000000-0004-0000-0100-000013000000}"/>
    <hyperlink ref="M12" r:id="rId21" xr:uid="{00000000-0004-0000-0100-000014000000}"/>
    <hyperlink ref="Q12" r:id="rId22" xr:uid="{00000000-0004-0000-0100-000015000000}"/>
    <hyperlink ref="M13" r:id="rId23" xr:uid="{00000000-0004-0000-0100-000016000000}"/>
    <hyperlink ref="Q13" r:id="rId24" xr:uid="{00000000-0004-0000-0100-000017000000}"/>
    <hyperlink ref="M14" r:id="rId25" xr:uid="{00000000-0004-0000-0100-000018000000}"/>
    <hyperlink ref="Q14" r:id="rId26" xr:uid="{00000000-0004-0000-0100-000019000000}"/>
    <hyperlink ref="M15" r:id="rId27" xr:uid="{00000000-0004-0000-0100-00001A000000}"/>
    <hyperlink ref="Q15" r:id="rId28" xr:uid="{00000000-0004-0000-0100-00001B000000}"/>
    <hyperlink ref="M16" r:id="rId29" xr:uid="{00000000-0004-0000-0100-00001C000000}"/>
    <hyperlink ref="Q16" r:id="rId30" xr:uid="{00000000-0004-0000-0100-00001D000000}"/>
    <hyperlink ref="M17" r:id="rId31" xr:uid="{00000000-0004-0000-0100-00001E000000}"/>
    <hyperlink ref="Q17" r:id="rId32" xr:uid="{00000000-0004-0000-0100-00001F000000}"/>
    <hyperlink ref="M18" r:id="rId33" xr:uid="{00000000-0004-0000-0100-000020000000}"/>
    <hyperlink ref="Q18" r:id="rId34" xr:uid="{00000000-0004-0000-0100-000021000000}"/>
    <hyperlink ref="M19" r:id="rId35" xr:uid="{00000000-0004-0000-0100-000022000000}"/>
    <hyperlink ref="Q19" r:id="rId36" xr:uid="{00000000-0004-0000-0100-000023000000}"/>
    <hyperlink ref="M20" r:id="rId37" xr:uid="{00000000-0004-0000-0100-000024000000}"/>
    <hyperlink ref="Q20" r:id="rId38" xr:uid="{00000000-0004-0000-0100-000025000000}"/>
    <hyperlink ref="M21" r:id="rId39" xr:uid="{00000000-0004-0000-0100-000026000000}"/>
    <hyperlink ref="Q21" r:id="rId40" xr:uid="{00000000-0004-0000-0100-000027000000}"/>
    <hyperlink ref="M22" r:id="rId41" xr:uid="{00000000-0004-0000-0100-000028000000}"/>
    <hyperlink ref="Q22" r:id="rId42" xr:uid="{00000000-0004-0000-0100-000029000000}"/>
    <hyperlink ref="M23" r:id="rId43" xr:uid="{00000000-0004-0000-0100-00002A000000}"/>
    <hyperlink ref="Q23" r:id="rId44" xr:uid="{00000000-0004-0000-0100-00002B000000}"/>
    <hyperlink ref="M24" r:id="rId45" xr:uid="{00000000-0004-0000-0100-00002C000000}"/>
    <hyperlink ref="Q24" r:id="rId46" xr:uid="{00000000-0004-0000-0100-00002D000000}"/>
    <hyperlink ref="M25" r:id="rId47" xr:uid="{00000000-0004-0000-0100-00002E000000}"/>
    <hyperlink ref="Q25" r:id="rId48" xr:uid="{00000000-0004-0000-0100-00002F000000}"/>
    <hyperlink ref="M26" r:id="rId49" xr:uid="{00000000-0004-0000-0100-000030000000}"/>
    <hyperlink ref="Q26" r:id="rId50" xr:uid="{00000000-0004-0000-0100-000031000000}"/>
    <hyperlink ref="M27" r:id="rId51" xr:uid="{00000000-0004-0000-0100-000032000000}"/>
    <hyperlink ref="Q27" r:id="rId52" xr:uid="{00000000-0004-0000-0100-000033000000}"/>
    <hyperlink ref="M28" r:id="rId53" xr:uid="{00000000-0004-0000-0100-000034000000}"/>
    <hyperlink ref="Q28" r:id="rId54" xr:uid="{00000000-0004-0000-0100-000035000000}"/>
    <hyperlink ref="M29" r:id="rId55" xr:uid="{00000000-0004-0000-0100-000036000000}"/>
    <hyperlink ref="Q29" r:id="rId56" xr:uid="{00000000-0004-0000-0100-000037000000}"/>
    <hyperlink ref="M30" r:id="rId57" xr:uid="{00000000-0004-0000-0100-000038000000}"/>
    <hyperlink ref="Q30" r:id="rId58" xr:uid="{00000000-0004-0000-0100-000039000000}"/>
    <hyperlink ref="M31" r:id="rId59" xr:uid="{00000000-0004-0000-0100-00003A000000}"/>
    <hyperlink ref="Q31" r:id="rId60" xr:uid="{00000000-0004-0000-0100-00003B000000}"/>
    <hyperlink ref="M32" r:id="rId61" xr:uid="{00000000-0004-0000-0100-00003C000000}"/>
    <hyperlink ref="Q32" r:id="rId62" xr:uid="{00000000-0004-0000-0100-00003D000000}"/>
    <hyperlink ref="M33" r:id="rId63" xr:uid="{00000000-0004-0000-0100-00003E000000}"/>
    <hyperlink ref="Q33" r:id="rId64" xr:uid="{00000000-0004-0000-0100-00003F000000}"/>
    <hyperlink ref="M34" r:id="rId65" xr:uid="{00000000-0004-0000-0100-000040000000}"/>
    <hyperlink ref="Q34" r:id="rId66" xr:uid="{00000000-0004-0000-0100-000041000000}"/>
    <hyperlink ref="M35" r:id="rId67" xr:uid="{00000000-0004-0000-0100-000042000000}"/>
    <hyperlink ref="Q35" r:id="rId68" xr:uid="{00000000-0004-0000-0100-000043000000}"/>
    <hyperlink ref="M36" r:id="rId69" xr:uid="{00000000-0004-0000-0100-000044000000}"/>
    <hyperlink ref="Q36" r:id="rId70" xr:uid="{00000000-0004-0000-0100-000045000000}"/>
    <hyperlink ref="M37" r:id="rId71" xr:uid="{00000000-0004-0000-0100-000046000000}"/>
    <hyperlink ref="Q37" r:id="rId72" xr:uid="{00000000-0004-0000-0100-000047000000}"/>
    <hyperlink ref="M38" r:id="rId73" xr:uid="{00000000-0004-0000-0100-000048000000}"/>
    <hyperlink ref="Q38" r:id="rId74" xr:uid="{00000000-0004-0000-0100-000049000000}"/>
    <hyperlink ref="M39" r:id="rId75" xr:uid="{00000000-0004-0000-0100-00004A000000}"/>
    <hyperlink ref="Q39" r:id="rId76" xr:uid="{00000000-0004-0000-0100-00004B000000}"/>
    <hyperlink ref="M40" r:id="rId77" xr:uid="{00000000-0004-0000-0100-00004C000000}"/>
    <hyperlink ref="Q40" r:id="rId78" xr:uid="{00000000-0004-0000-0100-00004D000000}"/>
    <hyperlink ref="M41" r:id="rId79" xr:uid="{00000000-0004-0000-0100-00004E000000}"/>
    <hyperlink ref="Q41" r:id="rId80" xr:uid="{00000000-0004-0000-0100-00004F000000}"/>
    <hyperlink ref="M42" r:id="rId81" xr:uid="{00000000-0004-0000-0100-000050000000}"/>
    <hyperlink ref="Q42" r:id="rId82" xr:uid="{00000000-0004-0000-0100-000051000000}"/>
    <hyperlink ref="M43" r:id="rId83" xr:uid="{00000000-0004-0000-0100-000052000000}"/>
    <hyperlink ref="Q43" r:id="rId84" xr:uid="{00000000-0004-0000-0100-000053000000}"/>
    <hyperlink ref="M44" r:id="rId85" xr:uid="{00000000-0004-0000-0100-000054000000}"/>
    <hyperlink ref="Q44" r:id="rId86" xr:uid="{00000000-0004-0000-0100-000055000000}"/>
    <hyperlink ref="M45" r:id="rId87" xr:uid="{00000000-0004-0000-0100-000056000000}"/>
    <hyperlink ref="Q45" r:id="rId88" xr:uid="{00000000-0004-0000-0100-000057000000}"/>
    <hyperlink ref="M46" r:id="rId89" xr:uid="{00000000-0004-0000-0100-000058000000}"/>
    <hyperlink ref="Q46" r:id="rId90" xr:uid="{00000000-0004-0000-0100-000059000000}"/>
    <hyperlink ref="M47" r:id="rId91" xr:uid="{00000000-0004-0000-0100-00005A000000}"/>
    <hyperlink ref="Q47" r:id="rId92" xr:uid="{00000000-0004-0000-0100-00005B000000}"/>
    <hyperlink ref="M48" r:id="rId93" xr:uid="{00000000-0004-0000-0100-00005C000000}"/>
    <hyperlink ref="Q48" r:id="rId94" xr:uid="{00000000-0004-0000-0100-00005D000000}"/>
    <hyperlink ref="M49" r:id="rId95" xr:uid="{00000000-0004-0000-0100-00005E000000}"/>
    <hyperlink ref="Q49" r:id="rId96" xr:uid="{00000000-0004-0000-0100-00005F000000}"/>
    <hyperlink ref="M50" r:id="rId97" xr:uid="{00000000-0004-0000-0100-000060000000}"/>
    <hyperlink ref="Q50" r:id="rId98" xr:uid="{00000000-0004-0000-0100-000061000000}"/>
    <hyperlink ref="M51" r:id="rId99" xr:uid="{00000000-0004-0000-0100-000062000000}"/>
    <hyperlink ref="Q51" r:id="rId100" xr:uid="{00000000-0004-0000-0100-000063000000}"/>
    <hyperlink ref="M52" r:id="rId101" xr:uid="{00000000-0004-0000-0100-000064000000}"/>
    <hyperlink ref="Q52" r:id="rId102" xr:uid="{00000000-0004-0000-0100-000065000000}"/>
    <hyperlink ref="M53" r:id="rId103" xr:uid="{00000000-0004-0000-0100-000066000000}"/>
    <hyperlink ref="Q53" r:id="rId104" xr:uid="{00000000-0004-0000-0100-000067000000}"/>
    <hyperlink ref="M54" r:id="rId105" xr:uid="{00000000-0004-0000-0100-000068000000}"/>
    <hyperlink ref="Q54" r:id="rId106" xr:uid="{00000000-0004-0000-0100-000069000000}"/>
    <hyperlink ref="M55" r:id="rId107" xr:uid="{00000000-0004-0000-0100-00006A000000}"/>
    <hyperlink ref="Q55" r:id="rId108" xr:uid="{00000000-0004-0000-0100-00006B000000}"/>
    <hyperlink ref="M56" r:id="rId109" xr:uid="{00000000-0004-0000-0100-00006C000000}"/>
    <hyperlink ref="Q56" r:id="rId110" xr:uid="{00000000-0004-0000-0100-00006D000000}"/>
    <hyperlink ref="M57" r:id="rId111" xr:uid="{00000000-0004-0000-0100-00006E000000}"/>
    <hyperlink ref="Q57" r:id="rId112" xr:uid="{00000000-0004-0000-0100-00006F000000}"/>
    <hyperlink ref="M58" r:id="rId113" xr:uid="{00000000-0004-0000-0100-000070000000}"/>
    <hyperlink ref="Q58" r:id="rId114" xr:uid="{00000000-0004-0000-0100-000071000000}"/>
    <hyperlink ref="M59" r:id="rId115" xr:uid="{00000000-0004-0000-0100-000072000000}"/>
    <hyperlink ref="Q59" r:id="rId116" xr:uid="{00000000-0004-0000-0100-000073000000}"/>
    <hyperlink ref="M60" r:id="rId117" xr:uid="{00000000-0004-0000-0100-000074000000}"/>
    <hyperlink ref="Q60" r:id="rId118" xr:uid="{00000000-0004-0000-0100-000075000000}"/>
    <hyperlink ref="M61" r:id="rId119" xr:uid="{00000000-0004-0000-0100-000076000000}"/>
    <hyperlink ref="Q61" r:id="rId120" xr:uid="{00000000-0004-0000-0100-000077000000}"/>
    <hyperlink ref="M62" r:id="rId121" xr:uid="{00000000-0004-0000-0100-000078000000}"/>
    <hyperlink ref="Q62" r:id="rId122" xr:uid="{00000000-0004-0000-0100-000079000000}"/>
    <hyperlink ref="M63" r:id="rId123" xr:uid="{00000000-0004-0000-0100-00007A000000}"/>
    <hyperlink ref="Q63" r:id="rId124" xr:uid="{00000000-0004-0000-0100-00007B000000}"/>
    <hyperlink ref="M64" r:id="rId125" xr:uid="{00000000-0004-0000-0100-00007C000000}"/>
    <hyperlink ref="Q64" r:id="rId126" xr:uid="{00000000-0004-0000-0100-00007D000000}"/>
    <hyperlink ref="M65" r:id="rId127" xr:uid="{00000000-0004-0000-0100-00007E000000}"/>
    <hyperlink ref="Q65" r:id="rId128" xr:uid="{00000000-0004-0000-0100-00007F000000}"/>
    <hyperlink ref="M66" r:id="rId129" xr:uid="{00000000-0004-0000-0100-000080000000}"/>
    <hyperlink ref="Q66" r:id="rId130" xr:uid="{00000000-0004-0000-0100-000081000000}"/>
    <hyperlink ref="M67" r:id="rId131" xr:uid="{00000000-0004-0000-0100-000082000000}"/>
    <hyperlink ref="Q67" r:id="rId132" xr:uid="{00000000-0004-0000-0100-000083000000}"/>
    <hyperlink ref="M68" r:id="rId133" xr:uid="{00000000-0004-0000-0100-000084000000}"/>
    <hyperlink ref="Q68" r:id="rId134" xr:uid="{00000000-0004-0000-0100-000085000000}"/>
    <hyperlink ref="M69" r:id="rId135" xr:uid="{00000000-0004-0000-0100-000086000000}"/>
    <hyperlink ref="Q69" r:id="rId136" xr:uid="{00000000-0004-0000-0100-000087000000}"/>
    <hyperlink ref="M70" r:id="rId137" xr:uid="{00000000-0004-0000-0100-000088000000}"/>
    <hyperlink ref="Q70" r:id="rId138" xr:uid="{00000000-0004-0000-0100-000089000000}"/>
    <hyperlink ref="M71" r:id="rId139" xr:uid="{00000000-0004-0000-0100-00008A000000}"/>
    <hyperlink ref="Q71" r:id="rId140" xr:uid="{00000000-0004-0000-0100-00008B000000}"/>
    <hyperlink ref="M72" r:id="rId141" xr:uid="{00000000-0004-0000-0100-00008C000000}"/>
    <hyperlink ref="Q72" r:id="rId142" xr:uid="{00000000-0004-0000-0100-00008D000000}"/>
    <hyperlink ref="M73" r:id="rId143" xr:uid="{00000000-0004-0000-0100-00008E000000}"/>
    <hyperlink ref="Q73" r:id="rId144" xr:uid="{00000000-0004-0000-0100-00008F000000}"/>
    <hyperlink ref="M74" r:id="rId145" xr:uid="{00000000-0004-0000-0100-000090000000}"/>
    <hyperlink ref="Q74" r:id="rId146" xr:uid="{00000000-0004-0000-0100-000091000000}"/>
    <hyperlink ref="M75" r:id="rId147" xr:uid="{00000000-0004-0000-0100-000092000000}"/>
    <hyperlink ref="Q75" r:id="rId148" xr:uid="{00000000-0004-0000-0100-000093000000}"/>
    <hyperlink ref="M76" r:id="rId149" xr:uid="{00000000-0004-0000-0100-000094000000}"/>
    <hyperlink ref="Q76" r:id="rId150" xr:uid="{00000000-0004-0000-0100-000095000000}"/>
    <hyperlink ref="M77" r:id="rId151" xr:uid="{00000000-0004-0000-0100-000096000000}"/>
    <hyperlink ref="Q77" r:id="rId152" xr:uid="{00000000-0004-0000-0100-000097000000}"/>
    <hyperlink ref="M78" r:id="rId153" xr:uid="{00000000-0004-0000-0100-000098000000}"/>
    <hyperlink ref="Q78" r:id="rId154" xr:uid="{00000000-0004-0000-0100-000099000000}"/>
    <hyperlink ref="M79" r:id="rId155" xr:uid="{00000000-0004-0000-0100-00009A000000}"/>
    <hyperlink ref="Q79" r:id="rId156" xr:uid="{00000000-0004-0000-0100-00009B000000}"/>
    <hyperlink ref="M80" r:id="rId157" xr:uid="{00000000-0004-0000-0100-00009C000000}"/>
    <hyperlink ref="Q80" r:id="rId158" xr:uid="{00000000-0004-0000-0100-00009D000000}"/>
    <hyperlink ref="M81" r:id="rId159" xr:uid="{00000000-0004-0000-0100-00009E000000}"/>
    <hyperlink ref="Q81" r:id="rId160" xr:uid="{00000000-0004-0000-0100-00009F000000}"/>
    <hyperlink ref="M82" r:id="rId161" xr:uid="{00000000-0004-0000-0100-0000A0000000}"/>
    <hyperlink ref="Q82" r:id="rId162" xr:uid="{00000000-0004-0000-0100-0000A1000000}"/>
    <hyperlink ref="M83" r:id="rId163" xr:uid="{00000000-0004-0000-0100-0000A2000000}"/>
    <hyperlink ref="Q83" r:id="rId164" xr:uid="{00000000-0004-0000-0100-0000A3000000}"/>
    <hyperlink ref="M84" r:id="rId165" xr:uid="{00000000-0004-0000-0100-0000A4000000}"/>
    <hyperlink ref="Q84" r:id="rId166" xr:uid="{00000000-0004-0000-0100-0000A5000000}"/>
    <hyperlink ref="M85" r:id="rId167" xr:uid="{00000000-0004-0000-0100-0000A6000000}"/>
    <hyperlink ref="Q85" r:id="rId168" xr:uid="{00000000-0004-0000-0100-0000A7000000}"/>
    <hyperlink ref="M86" r:id="rId169" xr:uid="{00000000-0004-0000-0100-0000A8000000}"/>
    <hyperlink ref="Q86" r:id="rId170" xr:uid="{00000000-0004-0000-0100-0000A9000000}"/>
    <hyperlink ref="M87" r:id="rId171" xr:uid="{00000000-0004-0000-0100-0000AA000000}"/>
    <hyperlink ref="Q87" r:id="rId172" xr:uid="{00000000-0004-0000-0100-0000AB000000}"/>
    <hyperlink ref="M88" r:id="rId173" xr:uid="{00000000-0004-0000-0100-0000AC000000}"/>
    <hyperlink ref="Q88" r:id="rId174" xr:uid="{00000000-0004-0000-0100-0000AD000000}"/>
    <hyperlink ref="M89" r:id="rId175" xr:uid="{00000000-0004-0000-0100-0000AE000000}"/>
    <hyperlink ref="Q89" r:id="rId176" xr:uid="{00000000-0004-0000-0100-0000AF000000}"/>
    <hyperlink ref="M90" r:id="rId177" xr:uid="{00000000-0004-0000-0100-0000B0000000}"/>
    <hyperlink ref="Q90" r:id="rId178" xr:uid="{00000000-0004-0000-0100-0000B1000000}"/>
    <hyperlink ref="M91" r:id="rId179" xr:uid="{00000000-0004-0000-0100-0000B2000000}"/>
    <hyperlink ref="Q91" r:id="rId180" xr:uid="{00000000-0004-0000-0100-0000B3000000}"/>
    <hyperlink ref="M92" r:id="rId181" xr:uid="{00000000-0004-0000-0100-0000B4000000}"/>
    <hyperlink ref="Q92" r:id="rId182" xr:uid="{00000000-0004-0000-0100-0000B5000000}"/>
    <hyperlink ref="M93" r:id="rId183" xr:uid="{00000000-0004-0000-0100-0000B6000000}"/>
    <hyperlink ref="Q93" r:id="rId184" xr:uid="{00000000-0004-0000-0100-0000B7000000}"/>
    <hyperlink ref="M94" r:id="rId185" xr:uid="{00000000-0004-0000-0100-0000B8000000}"/>
    <hyperlink ref="Q94" r:id="rId186" xr:uid="{00000000-0004-0000-0100-0000B9000000}"/>
    <hyperlink ref="M95" r:id="rId187" xr:uid="{00000000-0004-0000-0100-0000BA000000}"/>
    <hyperlink ref="Q95" r:id="rId188" xr:uid="{00000000-0004-0000-0100-0000BB000000}"/>
    <hyperlink ref="M96" r:id="rId189" xr:uid="{00000000-0004-0000-0100-0000BC000000}"/>
    <hyperlink ref="Q96" r:id="rId190" xr:uid="{00000000-0004-0000-0100-0000BD000000}"/>
    <hyperlink ref="M97" r:id="rId191" xr:uid="{00000000-0004-0000-0100-0000BE000000}"/>
    <hyperlink ref="Q97" r:id="rId192" xr:uid="{00000000-0004-0000-0100-0000BF000000}"/>
    <hyperlink ref="M98" r:id="rId193" xr:uid="{00000000-0004-0000-0100-0000C0000000}"/>
    <hyperlink ref="Q98" r:id="rId194" xr:uid="{00000000-0004-0000-0100-0000C1000000}"/>
    <hyperlink ref="M99" r:id="rId195" xr:uid="{00000000-0004-0000-0100-0000C2000000}"/>
    <hyperlink ref="Q99" r:id="rId196" xr:uid="{00000000-0004-0000-0100-0000C3000000}"/>
    <hyperlink ref="M100" r:id="rId197" xr:uid="{00000000-0004-0000-0100-0000C4000000}"/>
    <hyperlink ref="Q100" r:id="rId198" xr:uid="{00000000-0004-0000-0100-0000C5000000}"/>
    <hyperlink ref="M101" r:id="rId199" xr:uid="{00000000-0004-0000-0100-0000C6000000}"/>
    <hyperlink ref="Q101" r:id="rId200" xr:uid="{00000000-0004-0000-0100-0000C7000000}"/>
    <hyperlink ref="M102" r:id="rId201" xr:uid="{00000000-0004-0000-0100-0000C8000000}"/>
    <hyperlink ref="Q102" r:id="rId202" xr:uid="{00000000-0004-0000-0100-0000C9000000}"/>
    <hyperlink ref="M103" r:id="rId203" xr:uid="{00000000-0004-0000-0100-0000CA000000}"/>
    <hyperlink ref="Q103" r:id="rId204" xr:uid="{00000000-0004-0000-0100-0000CB000000}"/>
    <hyperlink ref="M104" r:id="rId205" xr:uid="{00000000-0004-0000-0100-0000CC000000}"/>
    <hyperlink ref="Q104" r:id="rId206" xr:uid="{00000000-0004-0000-0100-0000CD000000}"/>
    <hyperlink ref="M105" r:id="rId207" xr:uid="{00000000-0004-0000-0100-0000CE000000}"/>
    <hyperlink ref="Q105" r:id="rId208" xr:uid="{00000000-0004-0000-0100-0000CF000000}"/>
    <hyperlink ref="M106" r:id="rId209" xr:uid="{00000000-0004-0000-0100-0000D0000000}"/>
    <hyperlink ref="Q106" r:id="rId210" xr:uid="{00000000-0004-0000-0100-0000D1000000}"/>
    <hyperlink ref="M107" r:id="rId211" xr:uid="{00000000-0004-0000-0100-0000D2000000}"/>
    <hyperlink ref="Q107" r:id="rId212" xr:uid="{00000000-0004-0000-0100-0000D3000000}"/>
    <hyperlink ref="M108" r:id="rId213" xr:uid="{00000000-0004-0000-0100-0000D4000000}"/>
    <hyperlink ref="Q108" r:id="rId214" xr:uid="{00000000-0004-0000-0100-0000D5000000}"/>
    <hyperlink ref="M109" r:id="rId215" xr:uid="{00000000-0004-0000-0100-0000D6000000}"/>
    <hyperlink ref="Q109" r:id="rId216" xr:uid="{00000000-0004-0000-0100-0000D7000000}"/>
    <hyperlink ref="M110" r:id="rId217" xr:uid="{00000000-0004-0000-0100-0000D8000000}"/>
    <hyperlink ref="Q110" r:id="rId218" xr:uid="{00000000-0004-0000-0100-0000D9000000}"/>
    <hyperlink ref="M111" r:id="rId219" xr:uid="{00000000-0004-0000-0100-0000DA000000}"/>
    <hyperlink ref="Q111" r:id="rId220" xr:uid="{00000000-0004-0000-0100-0000DB000000}"/>
    <hyperlink ref="M112" r:id="rId221" xr:uid="{00000000-0004-0000-0100-0000DC000000}"/>
    <hyperlink ref="Q112" r:id="rId222" xr:uid="{00000000-0004-0000-0100-0000DD000000}"/>
    <hyperlink ref="M113" r:id="rId223" xr:uid="{00000000-0004-0000-0100-0000DE000000}"/>
    <hyperlink ref="Q113" r:id="rId224" xr:uid="{00000000-0004-0000-0100-0000DF000000}"/>
    <hyperlink ref="M114" r:id="rId225" xr:uid="{00000000-0004-0000-0100-0000E0000000}"/>
    <hyperlink ref="Q114" r:id="rId226" xr:uid="{00000000-0004-0000-0100-0000E1000000}"/>
    <hyperlink ref="M115" r:id="rId227" xr:uid="{00000000-0004-0000-0100-0000E2000000}"/>
    <hyperlink ref="Q115" r:id="rId228" xr:uid="{00000000-0004-0000-0100-0000E3000000}"/>
    <hyperlink ref="M116" r:id="rId229" xr:uid="{00000000-0004-0000-0100-0000E4000000}"/>
    <hyperlink ref="Q116" r:id="rId230" xr:uid="{00000000-0004-0000-0100-0000E5000000}"/>
    <hyperlink ref="M117" r:id="rId231" xr:uid="{00000000-0004-0000-0100-0000E6000000}"/>
    <hyperlink ref="Q117" r:id="rId232" xr:uid="{00000000-0004-0000-0100-0000E7000000}"/>
    <hyperlink ref="M118" r:id="rId233" xr:uid="{00000000-0004-0000-0100-0000E8000000}"/>
    <hyperlink ref="Q118" r:id="rId234" xr:uid="{00000000-0004-0000-0100-0000E9000000}"/>
    <hyperlink ref="M119" r:id="rId235" xr:uid="{00000000-0004-0000-0100-0000EA000000}"/>
    <hyperlink ref="Q119" r:id="rId236" xr:uid="{00000000-0004-0000-0100-0000EB000000}"/>
    <hyperlink ref="M120" r:id="rId237" xr:uid="{00000000-0004-0000-0100-0000EC000000}"/>
    <hyperlink ref="Q120" r:id="rId238" xr:uid="{00000000-0004-0000-0100-0000ED000000}"/>
    <hyperlink ref="M121" r:id="rId239" xr:uid="{00000000-0004-0000-0100-0000EE000000}"/>
    <hyperlink ref="Q121" r:id="rId240" xr:uid="{00000000-0004-0000-0100-0000EF000000}"/>
    <hyperlink ref="M122" r:id="rId241" xr:uid="{00000000-0004-0000-0100-0000F0000000}"/>
    <hyperlink ref="Q122" r:id="rId242" xr:uid="{00000000-0004-0000-0100-0000F1000000}"/>
    <hyperlink ref="M123" r:id="rId243" xr:uid="{00000000-0004-0000-0100-0000F2000000}"/>
    <hyperlink ref="Q123" r:id="rId244" xr:uid="{00000000-0004-0000-0100-0000F3000000}"/>
    <hyperlink ref="M124" r:id="rId245" xr:uid="{00000000-0004-0000-0100-0000F4000000}"/>
    <hyperlink ref="Q124" r:id="rId246" xr:uid="{00000000-0004-0000-0100-0000F5000000}"/>
    <hyperlink ref="M125" r:id="rId247" xr:uid="{00000000-0004-0000-0100-0000F6000000}"/>
    <hyperlink ref="Q125" r:id="rId248" xr:uid="{00000000-0004-0000-0100-0000F7000000}"/>
    <hyperlink ref="M126" r:id="rId249" xr:uid="{00000000-0004-0000-0100-0000F8000000}"/>
    <hyperlink ref="Q126" r:id="rId250" xr:uid="{00000000-0004-0000-0100-0000F9000000}"/>
    <hyperlink ref="M127" r:id="rId251" xr:uid="{00000000-0004-0000-0100-0000FA000000}"/>
    <hyperlink ref="Q127" r:id="rId252" xr:uid="{00000000-0004-0000-0100-0000FB000000}"/>
    <hyperlink ref="M128" r:id="rId253" xr:uid="{00000000-0004-0000-0100-0000FC000000}"/>
    <hyperlink ref="Q128" r:id="rId254" xr:uid="{00000000-0004-0000-0100-0000FD000000}"/>
    <hyperlink ref="M129" r:id="rId255" xr:uid="{00000000-0004-0000-0100-0000FE000000}"/>
    <hyperlink ref="Q129" r:id="rId256" xr:uid="{00000000-0004-0000-0100-0000FF000000}"/>
    <hyperlink ref="M130" r:id="rId257" xr:uid="{00000000-0004-0000-0100-000000010000}"/>
    <hyperlink ref="Q130" r:id="rId258" xr:uid="{00000000-0004-0000-0100-000001010000}"/>
    <hyperlink ref="M131" r:id="rId259" xr:uid="{00000000-0004-0000-0100-000002010000}"/>
    <hyperlink ref="Q131" r:id="rId260" xr:uid="{00000000-0004-0000-0100-000003010000}"/>
    <hyperlink ref="M132" r:id="rId261" xr:uid="{00000000-0004-0000-0100-000004010000}"/>
    <hyperlink ref="Q132" r:id="rId262" xr:uid="{00000000-0004-0000-0100-000005010000}"/>
    <hyperlink ref="M133" r:id="rId263" xr:uid="{00000000-0004-0000-0100-000006010000}"/>
    <hyperlink ref="Q133" r:id="rId264" xr:uid="{00000000-0004-0000-0100-000007010000}"/>
    <hyperlink ref="M134" r:id="rId265" xr:uid="{00000000-0004-0000-0100-000008010000}"/>
    <hyperlink ref="Q134" r:id="rId266" xr:uid="{00000000-0004-0000-0100-000009010000}"/>
    <hyperlink ref="M135" r:id="rId267" xr:uid="{00000000-0004-0000-0100-00000A010000}"/>
    <hyperlink ref="Q135" r:id="rId268" xr:uid="{00000000-0004-0000-0100-00000B010000}"/>
    <hyperlink ref="M136" r:id="rId269" xr:uid="{00000000-0004-0000-0100-00000C010000}"/>
    <hyperlink ref="Q136" r:id="rId270" xr:uid="{00000000-0004-0000-0100-00000D010000}"/>
    <hyperlink ref="M137" r:id="rId271" xr:uid="{00000000-0004-0000-0100-00000E010000}"/>
    <hyperlink ref="Q137" r:id="rId272" xr:uid="{00000000-0004-0000-0100-00000F010000}"/>
    <hyperlink ref="M138" r:id="rId273" xr:uid="{00000000-0004-0000-0100-000010010000}"/>
    <hyperlink ref="Q138" r:id="rId274" xr:uid="{00000000-0004-0000-0100-000011010000}"/>
    <hyperlink ref="M139" r:id="rId275" xr:uid="{00000000-0004-0000-0100-000012010000}"/>
    <hyperlink ref="Q139" r:id="rId276" xr:uid="{00000000-0004-0000-0100-000013010000}"/>
    <hyperlink ref="M140" r:id="rId277" xr:uid="{00000000-0004-0000-0100-000014010000}"/>
    <hyperlink ref="Q140" r:id="rId278" xr:uid="{00000000-0004-0000-0100-000015010000}"/>
    <hyperlink ref="M141" r:id="rId279" xr:uid="{00000000-0004-0000-0100-000016010000}"/>
    <hyperlink ref="Q141" r:id="rId280" xr:uid="{00000000-0004-0000-0100-000017010000}"/>
    <hyperlink ref="M142" r:id="rId281" xr:uid="{00000000-0004-0000-0100-000018010000}"/>
    <hyperlink ref="Q142" r:id="rId282" xr:uid="{00000000-0004-0000-0100-000019010000}"/>
    <hyperlink ref="M143" r:id="rId283" xr:uid="{00000000-0004-0000-0100-00001A010000}"/>
    <hyperlink ref="Q143" r:id="rId284" xr:uid="{00000000-0004-0000-0100-00001B010000}"/>
    <hyperlink ref="M144" r:id="rId285" xr:uid="{00000000-0004-0000-0100-00001C010000}"/>
    <hyperlink ref="Q144" r:id="rId286" xr:uid="{00000000-0004-0000-0100-00001D010000}"/>
    <hyperlink ref="M145" r:id="rId287" xr:uid="{00000000-0004-0000-0100-00001E010000}"/>
    <hyperlink ref="Q145" r:id="rId288" xr:uid="{00000000-0004-0000-0100-00001F010000}"/>
    <hyperlink ref="M146" r:id="rId289" xr:uid="{00000000-0004-0000-0100-000020010000}"/>
    <hyperlink ref="Q146" r:id="rId290" xr:uid="{00000000-0004-0000-0100-000021010000}"/>
    <hyperlink ref="M147" r:id="rId291" xr:uid="{00000000-0004-0000-0100-000022010000}"/>
    <hyperlink ref="Q147" r:id="rId292" xr:uid="{00000000-0004-0000-0100-000023010000}"/>
    <hyperlink ref="M148" r:id="rId293" xr:uid="{00000000-0004-0000-0100-000024010000}"/>
    <hyperlink ref="Q148" r:id="rId294" xr:uid="{00000000-0004-0000-0100-000025010000}"/>
    <hyperlink ref="M149" r:id="rId295" xr:uid="{00000000-0004-0000-0100-000026010000}"/>
    <hyperlink ref="Q149" r:id="rId296" xr:uid="{00000000-0004-0000-0100-000027010000}"/>
    <hyperlink ref="M150" r:id="rId297" xr:uid="{00000000-0004-0000-0100-000028010000}"/>
    <hyperlink ref="Q150" r:id="rId298" xr:uid="{00000000-0004-0000-0100-000029010000}"/>
    <hyperlink ref="M151" r:id="rId299" xr:uid="{00000000-0004-0000-0100-00002A010000}"/>
    <hyperlink ref="Q151" r:id="rId300" xr:uid="{00000000-0004-0000-0100-00002B010000}"/>
    <hyperlink ref="M152" r:id="rId301" xr:uid="{00000000-0004-0000-0100-00002C010000}"/>
    <hyperlink ref="Q152" r:id="rId302" xr:uid="{00000000-0004-0000-0100-00002D010000}"/>
    <hyperlink ref="M153" r:id="rId303" xr:uid="{00000000-0004-0000-0100-00002E010000}"/>
    <hyperlink ref="Q153" r:id="rId304" xr:uid="{00000000-0004-0000-0100-00002F010000}"/>
    <hyperlink ref="M154" r:id="rId305" xr:uid="{00000000-0004-0000-0100-000030010000}"/>
    <hyperlink ref="Q154" r:id="rId306" xr:uid="{00000000-0004-0000-0100-000031010000}"/>
    <hyperlink ref="M155" r:id="rId307" xr:uid="{00000000-0004-0000-0100-000032010000}"/>
    <hyperlink ref="Q155" r:id="rId308" xr:uid="{00000000-0004-0000-0100-000033010000}"/>
    <hyperlink ref="M156" r:id="rId309" xr:uid="{00000000-0004-0000-0100-000034010000}"/>
    <hyperlink ref="Q156" r:id="rId310" xr:uid="{00000000-0004-0000-0100-000035010000}"/>
    <hyperlink ref="M157" r:id="rId311" xr:uid="{00000000-0004-0000-0100-000036010000}"/>
    <hyperlink ref="Q157" r:id="rId312" xr:uid="{00000000-0004-0000-0100-000037010000}"/>
    <hyperlink ref="M158" r:id="rId313" xr:uid="{00000000-0004-0000-0100-000038010000}"/>
    <hyperlink ref="Q158" r:id="rId314" xr:uid="{00000000-0004-0000-0100-000039010000}"/>
    <hyperlink ref="M159" r:id="rId315" xr:uid="{00000000-0004-0000-0100-00003A010000}"/>
    <hyperlink ref="Q159" r:id="rId316" xr:uid="{00000000-0004-0000-0100-00003B010000}"/>
    <hyperlink ref="M160" r:id="rId317" xr:uid="{00000000-0004-0000-0100-00003C010000}"/>
    <hyperlink ref="Q160" r:id="rId318" xr:uid="{00000000-0004-0000-0100-00003D010000}"/>
    <hyperlink ref="M161" r:id="rId319" xr:uid="{00000000-0004-0000-0100-00003E010000}"/>
    <hyperlink ref="Q161" r:id="rId320" xr:uid="{00000000-0004-0000-0100-00003F010000}"/>
    <hyperlink ref="M162" r:id="rId321" xr:uid="{00000000-0004-0000-0100-000040010000}"/>
    <hyperlink ref="Q162" r:id="rId322" xr:uid="{00000000-0004-0000-0100-000041010000}"/>
    <hyperlink ref="M163" r:id="rId323" xr:uid="{00000000-0004-0000-0100-000042010000}"/>
    <hyperlink ref="Q163" r:id="rId324" xr:uid="{00000000-0004-0000-0100-000043010000}"/>
    <hyperlink ref="M164" r:id="rId325" xr:uid="{00000000-0004-0000-0100-000044010000}"/>
    <hyperlink ref="Q164" r:id="rId326" xr:uid="{00000000-0004-0000-0100-000045010000}"/>
    <hyperlink ref="M165" r:id="rId327" xr:uid="{00000000-0004-0000-0100-000046010000}"/>
    <hyperlink ref="Q165" r:id="rId328" xr:uid="{00000000-0004-0000-0100-000047010000}"/>
    <hyperlink ref="M166" r:id="rId329" xr:uid="{00000000-0004-0000-0100-000048010000}"/>
    <hyperlink ref="Q166" r:id="rId330" xr:uid="{00000000-0004-0000-0100-000049010000}"/>
    <hyperlink ref="M167" r:id="rId331" xr:uid="{00000000-0004-0000-0100-00004A010000}"/>
    <hyperlink ref="Q167" r:id="rId332" xr:uid="{00000000-0004-0000-0100-00004B010000}"/>
    <hyperlink ref="M168" r:id="rId333" xr:uid="{00000000-0004-0000-0100-00004C010000}"/>
    <hyperlink ref="Q168" r:id="rId334" xr:uid="{00000000-0004-0000-0100-00004D010000}"/>
    <hyperlink ref="M169" r:id="rId335" xr:uid="{00000000-0004-0000-0100-00004E010000}"/>
    <hyperlink ref="Q169" r:id="rId336" xr:uid="{00000000-0004-0000-0100-00004F010000}"/>
    <hyperlink ref="M170" r:id="rId337" xr:uid="{00000000-0004-0000-0100-000050010000}"/>
    <hyperlink ref="Q170" r:id="rId338" xr:uid="{00000000-0004-0000-0100-000051010000}"/>
    <hyperlink ref="M171" r:id="rId339" xr:uid="{00000000-0004-0000-0100-000052010000}"/>
    <hyperlink ref="Q171" r:id="rId340" xr:uid="{00000000-0004-0000-0100-000053010000}"/>
    <hyperlink ref="M172" r:id="rId341" xr:uid="{00000000-0004-0000-0100-000054010000}"/>
    <hyperlink ref="Q172" r:id="rId342" xr:uid="{00000000-0004-0000-0100-000055010000}"/>
    <hyperlink ref="M173" r:id="rId343" xr:uid="{00000000-0004-0000-0100-000056010000}"/>
    <hyperlink ref="Q173" r:id="rId344" xr:uid="{00000000-0004-0000-0100-000057010000}"/>
    <hyperlink ref="M174" r:id="rId345" xr:uid="{00000000-0004-0000-0100-000058010000}"/>
    <hyperlink ref="Q174" r:id="rId346" xr:uid="{00000000-0004-0000-0100-000059010000}"/>
    <hyperlink ref="M175" r:id="rId347" xr:uid="{00000000-0004-0000-0100-00005A010000}"/>
    <hyperlink ref="Q175" r:id="rId348" xr:uid="{00000000-0004-0000-0100-00005B010000}"/>
    <hyperlink ref="M176" r:id="rId349" xr:uid="{00000000-0004-0000-0100-00005C010000}"/>
    <hyperlink ref="Q176" r:id="rId350" xr:uid="{00000000-0004-0000-0100-00005D010000}"/>
    <hyperlink ref="M177" r:id="rId351" xr:uid="{00000000-0004-0000-0100-00005E010000}"/>
    <hyperlink ref="Q177" r:id="rId352" xr:uid="{00000000-0004-0000-0100-00005F010000}"/>
    <hyperlink ref="M178" r:id="rId353" xr:uid="{00000000-0004-0000-0100-000060010000}"/>
    <hyperlink ref="Q178" r:id="rId354" xr:uid="{00000000-0004-0000-0100-000061010000}"/>
    <hyperlink ref="M179" r:id="rId355" xr:uid="{00000000-0004-0000-0100-000062010000}"/>
    <hyperlink ref="P179" r:id="rId356" xr:uid="{00000000-0004-0000-0100-000063010000}"/>
    <hyperlink ref="Q179" r:id="rId357" xr:uid="{00000000-0004-0000-0100-000064010000}"/>
    <hyperlink ref="M180" r:id="rId358" xr:uid="{00000000-0004-0000-0100-000065010000}"/>
    <hyperlink ref="Q180" r:id="rId359" xr:uid="{00000000-0004-0000-0100-000066010000}"/>
    <hyperlink ref="M181" r:id="rId360" xr:uid="{00000000-0004-0000-0100-000067010000}"/>
    <hyperlink ref="Q181" r:id="rId361" xr:uid="{00000000-0004-0000-0100-000068010000}"/>
    <hyperlink ref="M182" r:id="rId362" xr:uid="{00000000-0004-0000-0100-000069010000}"/>
    <hyperlink ref="Q182" r:id="rId363" xr:uid="{00000000-0004-0000-0100-00006A010000}"/>
    <hyperlink ref="M183" r:id="rId364" xr:uid="{00000000-0004-0000-0100-00006B010000}"/>
    <hyperlink ref="Q183" r:id="rId365" xr:uid="{00000000-0004-0000-0100-00006C010000}"/>
    <hyperlink ref="M184" r:id="rId366" xr:uid="{00000000-0004-0000-0100-00006D010000}"/>
    <hyperlink ref="Q184" r:id="rId367" xr:uid="{00000000-0004-0000-0100-00006E010000}"/>
    <hyperlink ref="M185" r:id="rId368" xr:uid="{00000000-0004-0000-0100-00006F010000}"/>
    <hyperlink ref="Q185" r:id="rId369" xr:uid="{00000000-0004-0000-0100-000070010000}"/>
    <hyperlink ref="M186" r:id="rId370" xr:uid="{00000000-0004-0000-0100-000071010000}"/>
    <hyperlink ref="Q186" r:id="rId371" xr:uid="{00000000-0004-0000-0100-000072010000}"/>
    <hyperlink ref="M187" r:id="rId372" xr:uid="{00000000-0004-0000-0100-000073010000}"/>
    <hyperlink ref="Q187" r:id="rId373" xr:uid="{00000000-0004-0000-0100-000074010000}"/>
    <hyperlink ref="M188" r:id="rId374" xr:uid="{00000000-0004-0000-0100-000075010000}"/>
    <hyperlink ref="Q188" r:id="rId375" xr:uid="{00000000-0004-0000-0100-000076010000}"/>
    <hyperlink ref="M189" r:id="rId376" xr:uid="{00000000-0004-0000-0100-000077010000}"/>
    <hyperlink ref="Q189" r:id="rId377" xr:uid="{00000000-0004-0000-0100-000078010000}"/>
    <hyperlink ref="M190" r:id="rId378" xr:uid="{00000000-0004-0000-0100-000079010000}"/>
    <hyperlink ref="Q190" r:id="rId379" xr:uid="{00000000-0004-0000-0100-00007A010000}"/>
    <hyperlink ref="M191" r:id="rId380" xr:uid="{00000000-0004-0000-0100-00007B010000}"/>
    <hyperlink ref="Q191" r:id="rId381" xr:uid="{00000000-0004-0000-0100-00007C010000}"/>
    <hyperlink ref="M192" r:id="rId382" xr:uid="{00000000-0004-0000-0100-00007D010000}"/>
    <hyperlink ref="Q192" r:id="rId383" xr:uid="{00000000-0004-0000-0100-00007E010000}"/>
    <hyperlink ref="M193" r:id="rId384" xr:uid="{00000000-0004-0000-0100-00007F010000}"/>
    <hyperlink ref="Q193" r:id="rId385" xr:uid="{00000000-0004-0000-0100-000080010000}"/>
    <hyperlink ref="M194" r:id="rId386" xr:uid="{00000000-0004-0000-0100-000081010000}"/>
    <hyperlink ref="Q194" r:id="rId387" xr:uid="{00000000-0004-0000-0100-000082010000}"/>
    <hyperlink ref="M195" r:id="rId388" xr:uid="{00000000-0004-0000-0100-000083010000}"/>
    <hyperlink ref="Q195" r:id="rId389" xr:uid="{00000000-0004-0000-0100-000084010000}"/>
    <hyperlink ref="M196" r:id="rId390" xr:uid="{00000000-0004-0000-0100-000085010000}"/>
    <hyperlink ref="Q196" r:id="rId391" xr:uid="{00000000-0004-0000-0100-000086010000}"/>
    <hyperlink ref="M197" r:id="rId392" xr:uid="{00000000-0004-0000-0100-000087010000}"/>
    <hyperlink ref="Q197" r:id="rId393" xr:uid="{00000000-0004-0000-0100-000088010000}"/>
    <hyperlink ref="M198" r:id="rId394" xr:uid="{00000000-0004-0000-0100-000089010000}"/>
    <hyperlink ref="Q198" r:id="rId395" xr:uid="{00000000-0004-0000-0100-00008A010000}"/>
    <hyperlink ref="M199" r:id="rId396" xr:uid="{00000000-0004-0000-0100-00008B010000}"/>
    <hyperlink ref="Q199" r:id="rId397" xr:uid="{00000000-0004-0000-0100-00008C010000}"/>
    <hyperlink ref="M200" r:id="rId398" xr:uid="{00000000-0004-0000-0100-00008D010000}"/>
    <hyperlink ref="Q200" r:id="rId399" xr:uid="{00000000-0004-0000-0100-00008E010000}"/>
    <hyperlink ref="M201" r:id="rId400" xr:uid="{00000000-0004-0000-0100-00008F010000}"/>
    <hyperlink ref="Q201" r:id="rId401" xr:uid="{00000000-0004-0000-0100-000090010000}"/>
    <hyperlink ref="M202" r:id="rId402" xr:uid="{00000000-0004-0000-0100-000091010000}"/>
    <hyperlink ref="Q202" r:id="rId403" xr:uid="{00000000-0004-0000-0100-000092010000}"/>
    <hyperlink ref="M203" r:id="rId404" xr:uid="{00000000-0004-0000-0100-000093010000}"/>
    <hyperlink ref="Q203" r:id="rId405" xr:uid="{00000000-0004-0000-0100-000094010000}"/>
    <hyperlink ref="M204" r:id="rId406" xr:uid="{00000000-0004-0000-0100-000095010000}"/>
    <hyperlink ref="Q204" r:id="rId407" xr:uid="{00000000-0004-0000-0100-000096010000}"/>
    <hyperlink ref="M205" r:id="rId408" xr:uid="{00000000-0004-0000-0100-000097010000}"/>
    <hyperlink ref="Q205" r:id="rId409" xr:uid="{00000000-0004-0000-0100-000098010000}"/>
    <hyperlink ref="M206" r:id="rId410" xr:uid="{00000000-0004-0000-0100-000099010000}"/>
    <hyperlink ref="Q206" r:id="rId411" xr:uid="{00000000-0004-0000-0100-00009A010000}"/>
    <hyperlink ref="M207" r:id="rId412" xr:uid="{00000000-0004-0000-0100-00009B010000}"/>
    <hyperlink ref="Q207" r:id="rId413" xr:uid="{00000000-0004-0000-0100-00009C010000}"/>
    <hyperlink ref="M208" r:id="rId414" xr:uid="{00000000-0004-0000-0100-00009D010000}"/>
    <hyperlink ref="Q208" r:id="rId415" xr:uid="{00000000-0004-0000-0100-00009E010000}"/>
    <hyperlink ref="M209" r:id="rId416" xr:uid="{00000000-0004-0000-0100-00009F010000}"/>
    <hyperlink ref="Q209" r:id="rId417" xr:uid="{00000000-0004-0000-0100-0000A0010000}"/>
    <hyperlink ref="M210" r:id="rId418" xr:uid="{00000000-0004-0000-0100-0000A1010000}"/>
    <hyperlink ref="Q210" r:id="rId419" xr:uid="{00000000-0004-0000-0100-0000A2010000}"/>
    <hyperlink ref="M211" r:id="rId420" xr:uid="{00000000-0004-0000-0100-0000A3010000}"/>
    <hyperlink ref="Q211" r:id="rId421" xr:uid="{00000000-0004-0000-0100-0000A4010000}"/>
    <hyperlink ref="M212" r:id="rId422" xr:uid="{00000000-0004-0000-0100-0000A5010000}"/>
    <hyperlink ref="Q212" r:id="rId423" xr:uid="{00000000-0004-0000-0100-0000A6010000}"/>
    <hyperlink ref="M213" r:id="rId424" xr:uid="{00000000-0004-0000-0100-0000A7010000}"/>
    <hyperlink ref="Q213" r:id="rId425" xr:uid="{00000000-0004-0000-0100-0000A8010000}"/>
    <hyperlink ref="M214" r:id="rId426" xr:uid="{00000000-0004-0000-0100-0000A9010000}"/>
    <hyperlink ref="Q214" r:id="rId427" xr:uid="{00000000-0004-0000-0100-0000AA010000}"/>
    <hyperlink ref="M215" r:id="rId428" xr:uid="{00000000-0004-0000-0100-0000AB010000}"/>
    <hyperlink ref="Q215" r:id="rId429" xr:uid="{00000000-0004-0000-0100-0000AC010000}"/>
    <hyperlink ref="M216" r:id="rId430" xr:uid="{00000000-0004-0000-0100-0000AD010000}"/>
    <hyperlink ref="Q216" r:id="rId431" xr:uid="{00000000-0004-0000-0100-0000AE010000}"/>
    <hyperlink ref="M217" r:id="rId432" xr:uid="{00000000-0004-0000-0100-0000AF010000}"/>
    <hyperlink ref="Q217" r:id="rId433" xr:uid="{00000000-0004-0000-0100-0000B0010000}"/>
    <hyperlink ref="M218" r:id="rId434" xr:uid="{00000000-0004-0000-0100-0000B1010000}"/>
    <hyperlink ref="Q218" r:id="rId435" xr:uid="{00000000-0004-0000-0100-0000B2010000}"/>
    <hyperlink ref="M219" r:id="rId436" xr:uid="{00000000-0004-0000-0100-0000B3010000}"/>
    <hyperlink ref="Q219" r:id="rId437" xr:uid="{00000000-0004-0000-0100-0000B4010000}"/>
    <hyperlink ref="M220" r:id="rId438" xr:uid="{00000000-0004-0000-0100-0000B5010000}"/>
    <hyperlink ref="Q220" r:id="rId439" xr:uid="{00000000-0004-0000-0100-0000B6010000}"/>
    <hyperlink ref="M221" r:id="rId440" xr:uid="{00000000-0004-0000-0100-0000B7010000}"/>
    <hyperlink ref="Q221" r:id="rId441" xr:uid="{00000000-0004-0000-0100-0000B8010000}"/>
    <hyperlink ref="M222" r:id="rId442" xr:uid="{00000000-0004-0000-0100-0000B9010000}"/>
    <hyperlink ref="Q222" r:id="rId443" xr:uid="{00000000-0004-0000-0100-0000BA010000}"/>
    <hyperlink ref="M223" r:id="rId444" xr:uid="{00000000-0004-0000-0100-0000BB010000}"/>
    <hyperlink ref="Q223" r:id="rId445" xr:uid="{00000000-0004-0000-0100-0000BC010000}"/>
    <hyperlink ref="M224" r:id="rId446" xr:uid="{00000000-0004-0000-0100-0000BD010000}"/>
    <hyperlink ref="Q224" r:id="rId447" xr:uid="{00000000-0004-0000-0100-0000BE010000}"/>
    <hyperlink ref="M225" r:id="rId448" xr:uid="{00000000-0004-0000-0100-0000BF010000}"/>
    <hyperlink ref="Q225" r:id="rId449" xr:uid="{00000000-0004-0000-0100-0000C0010000}"/>
    <hyperlink ref="M226" r:id="rId450" xr:uid="{00000000-0004-0000-0100-0000C1010000}"/>
    <hyperlink ref="Q226" r:id="rId451" xr:uid="{00000000-0004-0000-0100-0000C2010000}"/>
    <hyperlink ref="M227" r:id="rId452" xr:uid="{00000000-0004-0000-0100-0000C3010000}"/>
    <hyperlink ref="Q227" r:id="rId453" xr:uid="{00000000-0004-0000-0100-0000C4010000}"/>
    <hyperlink ref="M228" r:id="rId454" xr:uid="{00000000-0004-0000-0100-0000C5010000}"/>
    <hyperlink ref="Q228" r:id="rId455" xr:uid="{00000000-0004-0000-0100-0000C6010000}"/>
    <hyperlink ref="M229" r:id="rId456" xr:uid="{00000000-0004-0000-0100-0000C7010000}"/>
    <hyperlink ref="Q229" r:id="rId457" xr:uid="{00000000-0004-0000-0100-0000C8010000}"/>
    <hyperlink ref="M230" r:id="rId458" xr:uid="{00000000-0004-0000-0100-0000C9010000}"/>
    <hyperlink ref="Q230" r:id="rId459" xr:uid="{00000000-0004-0000-0100-0000CA010000}"/>
    <hyperlink ref="M231" r:id="rId460" xr:uid="{00000000-0004-0000-0100-0000CB010000}"/>
    <hyperlink ref="Q231" r:id="rId461" xr:uid="{00000000-0004-0000-0100-0000CC010000}"/>
    <hyperlink ref="M232" r:id="rId462" xr:uid="{00000000-0004-0000-0100-0000CD010000}"/>
    <hyperlink ref="Q232" r:id="rId463" xr:uid="{00000000-0004-0000-0100-0000CE010000}"/>
    <hyperlink ref="M233" r:id="rId464" xr:uid="{00000000-0004-0000-0100-0000CF010000}"/>
    <hyperlink ref="Q233" r:id="rId465" xr:uid="{00000000-0004-0000-0100-0000D0010000}"/>
    <hyperlink ref="M234" r:id="rId466" xr:uid="{00000000-0004-0000-0100-0000D1010000}"/>
    <hyperlink ref="Q234" r:id="rId467" xr:uid="{00000000-0004-0000-0100-0000D2010000}"/>
    <hyperlink ref="M235" r:id="rId468" xr:uid="{00000000-0004-0000-0100-0000D3010000}"/>
    <hyperlink ref="Q235" r:id="rId469" xr:uid="{00000000-0004-0000-0100-0000D4010000}"/>
    <hyperlink ref="M236" r:id="rId470" xr:uid="{00000000-0004-0000-0100-0000D5010000}"/>
    <hyperlink ref="Q236" r:id="rId471" xr:uid="{00000000-0004-0000-0100-0000D6010000}"/>
    <hyperlink ref="M237" r:id="rId472" xr:uid="{00000000-0004-0000-0100-0000D7010000}"/>
    <hyperlink ref="Q237" r:id="rId473" xr:uid="{00000000-0004-0000-0100-0000D8010000}"/>
    <hyperlink ref="M238" r:id="rId474" xr:uid="{00000000-0004-0000-0100-0000D9010000}"/>
    <hyperlink ref="Q238" r:id="rId475" xr:uid="{00000000-0004-0000-0100-0000DA010000}"/>
    <hyperlink ref="M239" r:id="rId476" xr:uid="{00000000-0004-0000-0100-0000DB010000}"/>
    <hyperlink ref="Q239" r:id="rId477" xr:uid="{00000000-0004-0000-0100-0000DC010000}"/>
    <hyperlink ref="M240" r:id="rId478" xr:uid="{00000000-0004-0000-0100-0000DD010000}"/>
    <hyperlink ref="Q240" r:id="rId479" xr:uid="{00000000-0004-0000-0100-0000DE010000}"/>
    <hyperlink ref="M241" r:id="rId480" xr:uid="{00000000-0004-0000-0100-0000DF010000}"/>
    <hyperlink ref="Q241" r:id="rId481" xr:uid="{00000000-0004-0000-0100-0000E0010000}"/>
    <hyperlink ref="M242" r:id="rId482" xr:uid="{00000000-0004-0000-0100-0000E1010000}"/>
    <hyperlink ref="Q242" r:id="rId483" xr:uid="{00000000-0004-0000-0100-0000E2010000}"/>
    <hyperlink ref="M243" r:id="rId484" xr:uid="{00000000-0004-0000-0100-0000E3010000}"/>
    <hyperlink ref="Q243" r:id="rId485" xr:uid="{00000000-0004-0000-0100-0000E4010000}"/>
    <hyperlink ref="M244" r:id="rId486" xr:uid="{00000000-0004-0000-0100-0000E5010000}"/>
    <hyperlink ref="Q244" r:id="rId487" xr:uid="{00000000-0004-0000-0100-0000E6010000}"/>
    <hyperlink ref="M245" r:id="rId488" xr:uid="{00000000-0004-0000-0100-0000E7010000}"/>
    <hyperlink ref="Q245" r:id="rId489" xr:uid="{00000000-0004-0000-0100-0000E8010000}"/>
    <hyperlink ref="M246" r:id="rId490" xr:uid="{00000000-0004-0000-0100-0000E9010000}"/>
    <hyperlink ref="Q246" r:id="rId491" xr:uid="{00000000-0004-0000-0100-0000EA010000}"/>
    <hyperlink ref="M247" r:id="rId492" xr:uid="{00000000-0004-0000-0100-0000EB010000}"/>
    <hyperlink ref="Q247" r:id="rId493" xr:uid="{00000000-0004-0000-0100-0000EC010000}"/>
    <hyperlink ref="M248" r:id="rId494" xr:uid="{00000000-0004-0000-0100-0000ED010000}"/>
    <hyperlink ref="Q248" r:id="rId495" xr:uid="{00000000-0004-0000-0100-0000EE010000}"/>
    <hyperlink ref="M249" r:id="rId496" xr:uid="{00000000-0004-0000-0100-0000EF010000}"/>
    <hyperlink ref="Q249" r:id="rId497" xr:uid="{00000000-0004-0000-0100-0000F0010000}"/>
    <hyperlink ref="M250" r:id="rId498" xr:uid="{00000000-0004-0000-0100-0000F1010000}"/>
    <hyperlink ref="Q250" r:id="rId499" xr:uid="{00000000-0004-0000-0100-0000F2010000}"/>
    <hyperlink ref="M251" r:id="rId500" xr:uid="{00000000-0004-0000-0100-0000F3010000}"/>
    <hyperlink ref="Q251" r:id="rId501" xr:uid="{00000000-0004-0000-0100-0000F4010000}"/>
    <hyperlink ref="M252" r:id="rId502" xr:uid="{00000000-0004-0000-0100-0000F5010000}"/>
    <hyperlink ref="Q252" r:id="rId503" xr:uid="{00000000-0004-0000-0100-0000F6010000}"/>
    <hyperlink ref="M253" r:id="rId504" xr:uid="{00000000-0004-0000-0100-0000F7010000}"/>
    <hyperlink ref="Q253" r:id="rId505" xr:uid="{00000000-0004-0000-0100-0000F8010000}"/>
    <hyperlink ref="M254" r:id="rId506" xr:uid="{00000000-0004-0000-0100-0000F9010000}"/>
    <hyperlink ref="Q254" r:id="rId507" xr:uid="{00000000-0004-0000-0100-0000FA010000}"/>
    <hyperlink ref="M255" r:id="rId508" xr:uid="{00000000-0004-0000-0100-0000FB010000}"/>
    <hyperlink ref="Q255" r:id="rId509" xr:uid="{00000000-0004-0000-0100-0000FC010000}"/>
    <hyperlink ref="M256" r:id="rId510" xr:uid="{00000000-0004-0000-0100-0000FD010000}"/>
    <hyperlink ref="Q256" r:id="rId511" xr:uid="{00000000-0004-0000-0100-0000FE010000}"/>
    <hyperlink ref="M257" r:id="rId512" xr:uid="{00000000-0004-0000-0100-0000FF010000}"/>
    <hyperlink ref="Q257" r:id="rId513" xr:uid="{00000000-0004-0000-0100-000000020000}"/>
    <hyperlink ref="M258" r:id="rId514" xr:uid="{00000000-0004-0000-0100-000001020000}"/>
    <hyperlink ref="Q258" r:id="rId515" xr:uid="{00000000-0004-0000-0100-000002020000}"/>
    <hyperlink ref="M259" r:id="rId516" xr:uid="{00000000-0004-0000-0100-000003020000}"/>
    <hyperlink ref="Q259" r:id="rId517" xr:uid="{00000000-0004-0000-0100-000004020000}"/>
    <hyperlink ref="M260" r:id="rId518" xr:uid="{00000000-0004-0000-0100-000005020000}"/>
    <hyperlink ref="Q260" r:id="rId519" xr:uid="{00000000-0004-0000-0100-000006020000}"/>
    <hyperlink ref="M261" r:id="rId520" xr:uid="{00000000-0004-0000-0100-000007020000}"/>
    <hyperlink ref="Q261" r:id="rId521" xr:uid="{00000000-0004-0000-0100-000008020000}"/>
    <hyperlink ref="M262" r:id="rId522" xr:uid="{00000000-0004-0000-0100-000009020000}"/>
    <hyperlink ref="Q262" r:id="rId523" xr:uid="{00000000-0004-0000-0100-00000A020000}"/>
    <hyperlink ref="M263" r:id="rId524" xr:uid="{00000000-0004-0000-0100-00000B020000}"/>
    <hyperlink ref="Q263" r:id="rId525" xr:uid="{00000000-0004-0000-0100-00000C020000}"/>
    <hyperlink ref="M264" r:id="rId526" xr:uid="{00000000-0004-0000-0100-00000D020000}"/>
    <hyperlink ref="Q264" r:id="rId527" xr:uid="{00000000-0004-0000-0100-00000E020000}"/>
    <hyperlink ref="M265" r:id="rId528" xr:uid="{00000000-0004-0000-0100-00000F020000}"/>
    <hyperlink ref="Q265" r:id="rId529" xr:uid="{00000000-0004-0000-0100-000010020000}"/>
    <hyperlink ref="M266" r:id="rId530" xr:uid="{00000000-0004-0000-0100-000011020000}"/>
    <hyperlink ref="Q266" r:id="rId531" xr:uid="{00000000-0004-0000-0100-000012020000}"/>
    <hyperlink ref="M267" r:id="rId532" xr:uid="{00000000-0004-0000-0100-000013020000}"/>
    <hyperlink ref="Q267" r:id="rId533" xr:uid="{00000000-0004-0000-0100-000014020000}"/>
    <hyperlink ref="M268" r:id="rId534" xr:uid="{00000000-0004-0000-0100-000015020000}"/>
    <hyperlink ref="Q268" r:id="rId535" xr:uid="{00000000-0004-0000-0100-000016020000}"/>
    <hyperlink ref="M269" r:id="rId536" xr:uid="{00000000-0004-0000-0100-000017020000}"/>
    <hyperlink ref="Q269" r:id="rId537" xr:uid="{00000000-0004-0000-0100-000018020000}"/>
    <hyperlink ref="M270" r:id="rId538" xr:uid="{00000000-0004-0000-0100-000019020000}"/>
    <hyperlink ref="Q270" r:id="rId539" xr:uid="{00000000-0004-0000-0100-00001A020000}"/>
    <hyperlink ref="M271" r:id="rId540" xr:uid="{00000000-0004-0000-0100-00001B020000}"/>
    <hyperlink ref="Q271" r:id="rId541" xr:uid="{00000000-0004-0000-0100-00001C020000}"/>
    <hyperlink ref="M272" r:id="rId542" xr:uid="{00000000-0004-0000-0100-00001D020000}"/>
    <hyperlink ref="Q272" r:id="rId543" xr:uid="{00000000-0004-0000-0100-00001E020000}"/>
    <hyperlink ref="M273" r:id="rId544" xr:uid="{00000000-0004-0000-0100-00001F020000}"/>
    <hyperlink ref="Q273" r:id="rId545" xr:uid="{00000000-0004-0000-0100-000020020000}"/>
    <hyperlink ref="M274" r:id="rId546" xr:uid="{00000000-0004-0000-0100-000021020000}"/>
    <hyperlink ref="Q274" r:id="rId547" xr:uid="{00000000-0004-0000-0100-000022020000}"/>
    <hyperlink ref="M275" r:id="rId548" xr:uid="{00000000-0004-0000-0100-000023020000}"/>
    <hyperlink ref="Q275" r:id="rId549" xr:uid="{00000000-0004-0000-0100-000024020000}"/>
    <hyperlink ref="M276" r:id="rId550" xr:uid="{00000000-0004-0000-0100-000025020000}"/>
    <hyperlink ref="Q276" r:id="rId551" xr:uid="{00000000-0004-0000-0100-000026020000}"/>
    <hyperlink ref="M277" r:id="rId552" xr:uid="{00000000-0004-0000-0100-000027020000}"/>
    <hyperlink ref="Q277" r:id="rId553" xr:uid="{00000000-0004-0000-0100-000028020000}"/>
    <hyperlink ref="M278" r:id="rId554" xr:uid="{00000000-0004-0000-0100-000029020000}"/>
    <hyperlink ref="Q278" r:id="rId555" xr:uid="{00000000-0004-0000-0100-00002A020000}"/>
    <hyperlink ref="M279" r:id="rId556" xr:uid="{00000000-0004-0000-0100-00002B020000}"/>
    <hyperlink ref="Q279" r:id="rId557" xr:uid="{00000000-0004-0000-0100-00002C020000}"/>
    <hyperlink ref="M280" r:id="rId558" xr:uid="{00000000-0004-0000-0100-00002D020000}"/>
    <hyperlink ref="Q280" r:id="rId559" xr:uid="{00000000-0004-0000-0100-00002E020000}"/>
    <hyperlink ref="M281" r:id="rId560" xr:uid="{00000000-0004-0000-0100-00002F020000}"/>
    <hyperlink ref="Q281" r:id="rId561" xr:uid="{00000000-0004-0000-0100-000030020000}"/>
    <hyperlink ref="M282" r:id="rId562" xr:uid="{00000000-0004-0000-0100-000031020000}"/>
    <hyperlink ref="Q282" r:id="rId563" xr:uid="{00000000-0004-0000-0100-000032020000}"/>
    <hyperlink ref="M283" r:id="rId564" xr:uid="{00000000-0004-0000-0100-000033020000}"/>
    <hyperlink ref="Q283" r:id="rId565" xr:uid="{00000000-0004-0000-0100-000034020000}"/>
    <hyperlink ref="M284" r:id="rId566" xr:uid="{00000000-0004-0000-0100-000035020000}"/>
    <hyperlink ref="Q284" r:id="rId567" xr:uid="{00000000-0004-0000-0100-000036020000}"/>
    <hyperlink ref="M285" r:id="rId568" xr:uid="{00000000-0004-0000-0100-000037020000}"/>
    <hyperlink ref="Q285" r:id="rId569" xr:uid="{00000000-0004-0000-0100-000038020000}"/>
    <hyperlink ref="M286" r:id="rId570" xr:uid="{00000000-0004-0000-0100-000039020000}"/>
    <hyperlink ref="Q286" r:id="rId571" xr:uid="{00000000-0004-0000-0100-00003A020000}"/>
    <hyperlink ref="M287" r:id="rId572" xr:uid="{00000000-0004-0000-0100-00003B020000}"/>
    <hyperlink ref="Q287" r:id="rId573" xr:uid="{00000000-0004-0000-0100-00003C020000}"/>
    <hyperlink ref="M288" r:id="rId574" xr:uid="{00000000-0004-0000-0100-00003D020000}"/>
    <hyperlink ref="Q288" r:id="rId575" xr:uid="{00000000-0004-0000-0100-00003E020000}"/>
    <hyperlink ref="M289" r:id="rId576" xr:uid="{00000000-0004-0000-0100-00003F020000}"/>
    <hyperlink ref="Q289" r:id="rId577" xr:uid="{00000000-0004-0000-0100-000040020000}"/>
    <hyperlink ref="M290" r:id="rId578" xr:uid="{00000000-0004-0000-0100-000041020000}"/>
    <hyperlink ref="Q290" r:id="rId579" xr:uid="{00000000-0004-0000-0100-000042020000}"/>
    <hyperlink ref="M291" r:id="rId580" xr:uid="{00000000-0004-0000-0100-000043020000}"/>
    <hyperlink ref="Q291" r:id="rId581" xr:uid="{00000000-0004-0000-0100-000044020000}"/>
    <hyperlink ref="M292" r:id="rId582" xr:uid="{00000000-0004-0000-0100-000045020000}"/>
    <hyperlink ref="Q292" r:id="rId583" xr:uid="{00000000-0004-0000-0100-000046020000}"/>
    <hyperlink ref="M293" r:id="rId584" xr:uid="{00000000-0004-0000-0100-000047020000}"/>
    <hyperlink ref="Q293" r:id="rId585" xr:uid="{00000000-0004-0000-0100-000048020000}"/>
    <hyperlink ref="M294" r:id="rId586" xr:uid="{00000000-0004-0000-0100-000049020000}"/>
    <hyperlink ref="Q294" r:id="rId587" xr:uid="{00000000-0004-0000-0100-00004A020000}"/>
    <hyperlink ref="M295" r:id="rId588" xr:uid="{00000000-0004-0000-0100-00004B020000}"/>
    <hyperlink ref="Q295" r:id="rId589" xr:uid="{00000000-0004-0000-0100-00004C020000}"/>
    <hyperlink ref="M296" r:id="rId590" xr:uid="{00000000-0004-0000-0100-00004D020000}"/>
    <hyperlink ref="Q296" r:id="rId591" xr:uid="{00000000-0004-0000-0100-00004E020000}"/>
    <hyperlink ref="M297" r:id="rId592" xr:uid="{00000000-0004-0000-0100-00004F020000}"/>
    <hyperlink ref="Q297" r:id="rId593" xr:uid="{00000000-0004-0000-0100-000050020000}"/>
    <hyperlink ref="M298" r:id="rId594" xr:uid="{00000000-0004-0000-0100-000051020000}"/>
    <hyperlink ref="Q298" r:id="rId595" xr:uid="{00000000-0004-0000-0100-000052020000}"/>
    <hyperlink ref="M299" r:id="rId596" xr:uid="{00000000-0004-0000-0100-000053020000}"/>
    <hyperlink ref="Q299" r:id="rId597" xr:uid="{00000000-0004-0000-0100-000054020000}"/>
    <hyperlink ref="M300" r:id="rId598" xr:uid="{00000000-0004-0000-0100-000055020000}"/>
    <hyperlink ref="Q300" r:id="rId599" xr:uid="{00000000-0004-0000-0100-000056020000}"/>
    <hyperlink ref="M301" r:id="rId600" xr:uid="{00000000-0004-0000-0100-000057020000}"/>
    <hyperlink ref="Q301" r:id="rId601" xr:uid="{00000000-0004-0000-0100-000058020000}"/>
    <hyperlink ref="M302" r:id="rId602" xr:uid="{00000000-0004-0000-0100-000059020000}"/>
    <hyperlink ref="Q302" r:id="rId603" xr:uid="{00000000-0004-0000-0100-00005A020000}"/>
    <hyperlink ref="M303" r:id="rId604" xr:uid="{00000000-0004-0000-0100-00005B020000}"/>
    <hyperlink ref="Q303" r:id="rId605" xr:uid="{00000000-0004-0000-0100-00005C020000}"/>
    <hyperlink ref="M304" r:id="rId606" xr:uid="{00000000-0004-0000-0100-00005D020000}"/>
    <hyperlink ref="Q304" r:id="rId607" xr:uid="{00000000-0004-0000-0100-00005E020000}"/>
    <hyperlink ref="M305" r:id="rId608" xr:uid="{00000000-0004-0000-0100-00005F020000}"/>
    <hyperlink ref="Q305" r:id="rId609" xr:uid="{00000000-0004-0000-0100-000060020000}"/>
    <hyperlink ref="M306" r:id="rId610" xr:uid="{00000000-0004-0000-0100-000061020000}"/>
    <hyperlink ref="Q306" r:id="rId611" xr:uid="{00000000-0004-0000-0100-000062020000}"/>
    <hyperlink ref="M307" r:id="rId612" xr:uid="{00000000-0004-0000-0100-000063020000}"/>
    <hyperlink ref="Q307" r:id="rId613" xr:uid="{00000000-0004-0000-0100-000064020000}"/>
    <hyperlink ref="M308" r:id="rId614" xr:uid="{00000000-0004-0000-0100-000065020000}"/>
    <hyperlink ref="Q308" r:id="rId615" xr:uid="{00000000-0004-0000-0100-000066020000}"/>
    <hyperlink ref="M309" r:id="rId616" xr:uid="{00000000-0004-0000-0100-000067020000}"/>
    <hyperlink ref="Q309" r:id="rId617" xr:uid="{00000000-0004-0000-0100-000068020000}"/>
    <hyperlink ref="M310" r:id="rId618" xr:uid="{00000000-0004-0000-0100-000069020000}"/>
    <hyperlink ref="Q310" r:id="rId619" xr:uid="{00000000-0004-0000-0100-00006A020000}"/>
    <hyperlink ref="M311" r:id="rId620" xr:uid="{00000000-0004-0000-0100-00006B020000}"/>
    <hyperlink ref="Q311" r:id="rId621" xr:uid="{00000000-0004-0000-0100-00006C020000}"/>
    <hyperlink ref="M312" r:id="rId622" xr:uid="{00000000-0004-0000-0100-00006D020000}"/>
    <hyperlink ref="Q312" r:id="rId623" xr:uid="{00000000-0004-0000-0100-00006E020000}"/>
    <hyperlink ref="M313" r:id="rId624" xr:uid="{00000000-0004-0000-0100-00006F020000}"/>
    <hyperlink ref="Q313" r:id="rId625" xr:uid="{00000000-0004-0000-0100-000070020000}"/>
    <hyperlink ref="M314" r:id="rId626" xr:uid="{00000000-0004-0000-0100-000071020000}"/>
    <hyperlink ref="Q314" r:id="rId627" xr:uid="{00000000-0004-0000-0100-000072020000}"/>
    <hyperlink ref="M315" r:id="rId628" xr:uid="{00000000-0004-0000-0100-000073020000}"/>
    <hyperlink ref="Q315" r:id="rId629" xr:uid="{00000000-0004-0000-0100-000074020000}"/>
    <hyperlink ref="M316" r:id="rId630" xr:uid="{00000000-0004-0000-0100-000075020000}"/>
    <hyperlink ref="Q316" r:id="rId631" xr:uid="{00000000-0004-0000-0100-000076020000}"/>
    <hyperlink ref="M317" r:id="rId632" xr:uid="{00000000-0004-0000-0100-000077020000}"/>
    <hyperlink ref="Q317" r:id="rId633" xr:uid="{00000000-0004-0000-0100-000078020000}"/>
    <hyperlink ref="M318" r:id="rId634" xr:uid="{00000000-0004-0000-0100-000079020000}"/>
    <hyperlink ref="Q318" r:id="rId635" xr:uid="{00000000-0004-0000-0100-00007A020000}"/>
    <hyperlink ref="M319" r:id="rId636" xr:uid="{00000000-0004-0000-0100-00007B020000}"/>
    <hyperlink ref="Q319" r:id="rId637" xr:uid="{00000000-0004-0000-0100-00007C020000}"/>
    <hyperlink ref="M320" r:id="rId638" xr:uid="{00000000-0004-0000-0100-00007D020000}"/>
    <hyperlink ref="Q320" r:id="rId639" xr:uid="{00000000-0004-0000-0100-00007E020000}"/>
    <hyperlink ref="M321" r:id="rId640" xr:uid="{00000000-0004-0000-0100-00007F020000}"/>
    <hyperlink ref="Q321" r:id="rId641" xr:uid="{00000000-0004-0000-0100-000080020000}"/>
    <hyperlink ref="M322" r:id="rId642" xr:uid="{00000000-0004-0000-0100-000081020000}"/>
    <hyperlink ref="Q322" r:id="rId643" xr:uid="{00000000-0004-0000-0100-000082020000}"/>
    <hyperlink ref="M323" r:id="rId644" xr:uid="{00000000-0004-0000-0100-000083020000}"/>
    <hyperlink ref="Q323" r:id="rId645" xr:uid="{00000000-0004-0000-0100-000084020000}"/>
    <hyperlink ref="M324" r:id="rId646" xr:uid="{00000000-0004-0000-0100-000085020000}"/>
    <hyperlink ref="Q324" r:id="rId647" xr:uid="{00000000-0004-0000-0100-000086020000}"/>
    <hyperlink ref="M325" r:id="rId648" xr:uid="{00000000-0004-0000-0100-000087020000}"/>
    <hyperlink ref="Q325" r:id="rId649" xr:uid="{00000000-0004-0000-0100-000088020000}"/>
    <hyperlink ref="M326" r:id="rId650" xr:uid="{00000000-0004-0000-0100-000089020000}"/>
    <hyperlink ref="Q326" r:id="rId651" xr:uid="{00000000-0004-0000-0100-00008A020000}"/>
    <hyperlink ref="M327" r:id="rId652" xr:uid="{00000000-0004-0000-0100-00008B020000}"/>
    <hyperlink ref="Q327" r:id="rId653" xr:uid="{00000000-0004-0000-0100-00008C020000}"/>
    <hyperlink ref="M328" r:id="rId654" xr:uid="{00000000-0004-0000-0100-00008D020000}"/>
    <hyperlink ref="Q328" r:id="rId655" xr:uid="{00000000-0004-0000-0100-00008E020000}"/>
    <hyperlink ref="M329" r:id="rId656" xr:uid="{00000000-0004-0000-0100-00008F020000}"/>
    <hyperlink ref="Q329" r:id="rId657" xr:uid="{00000000-0004-0000-0100-000090020000}"/>
    <hyperlink ref="M330" r:id="rId658" xr:uid="{00000000-0004-0000-0100-000091020000}"/>
    <hyperlink ref="Q330" r:id="rId659" xr:uid="{00000000-0004-0000-0100-000092020000}"/>
    <hyperlink ref="M331" r:id="rId660" xr:uid="{00000000-0004-0000-0100-000093020000}"/>
    <hyperlink ref="Q331" r:id="rId661" xr:uid="{00000000-0004-0000-0100-000094020000}"/>
    <hyperlink ref="M332" r:id="rId662" xr:uid="{00000000-0004-0000-0100-000095020000}"/>
    <hyperlink ref="Q332" r:id="rId663" xr:uid="{00000000-0004-0000-0100-000096020000}"/>
    <hyperlink ref="M333" r:id="rId664" xr:uid="{00000000-0004-0000-0100-000097020000}"/>
    <hyperlink ref="Q333" r:id="rId665" xr:uid="{00000000-0004-0000-0100-000098020000}"/>
    <hyperlink ref="M334" r:id="rId666" xr:uid="{00000000-0004-0000-0100-000099020000}"/>
    <hyperlink ref="Q334" r:id="rId667" xr:uid="{00000000-0004-0000-0100-00009A020000}"/>
    <hyperlink ref="M335" r:id="rId668" xr:uid="{00000000-0004-0000-0100-00009B020000}"/>
    <hyperlink ref="Q335" r:id="rId669" xr:uid="{00000000-0004-0000-0100-00009C020000}"/>
    <hyperlink ref="M336" r:id="rId670" xr:uid="{00000000-0004-0000-0100-00009D020000}"/>
    <hyperlink ref="Q336" r:id="rId671" xr:uid="{00000000-0004-0000-0100-00009E020000}"/>
    <hyperlink ref="M337" r:id="rId672" xr:uid="{00000000-0004-0000-0100-00009F020000}"/>
    <hyperlink ref="Q337" r:id="rId673" xr:uid="{00000000-0004-0000-0100-0000A0020000}"/>
    <hyperlink ref="M338" r:id="rId674" xr:uid="{00000000-0004-0000-0100-0000A1020000}"/>
    <hyperlink ref="Q338" r:id="rId675" xr:uid="{00000000-0004-0000-0100-0000A2020000}"/>
    <hyperlink ref="M339" r:id="rId676" xr:uid="{00000000-0004-0000-0100-0000A3020000}"/>
    <hyperlink ref="Q339" r:id="rId677" xr:uid="{00000000-0004-0000-0100-0000A4020000}"/>
    <hyperlink ref="M340" r:id="rId678" xr:uid="{00000000-0004-0000-0100-0000A5020000}"/>
    <hyperlink ref="Q340" r:id="rId679" xr:uid="{00000000-0004-0000-0100-0000A6020000}"/>
    <hyperlink ref="M341" r:id="rId680" xr:uid="{00000000-0004-0000-0100-0000A7020000}"/>
    <hyperlink ref="Q341" r:id="rId681" xr:uid="{00000000-0004-0000-0100-0000A8020000}"/>
    <hyperlink ref="M342" r:id="rId682" xr:uid="{00000000-0004-0000-0100-0000A9020000}"/>
    <hyperlink ref="Q342" r:id="rId683" xr:uid="{00000000-0004-0000-0100-0000AA020000}"/>
    <hyperlink ref="M343" r:id="rId684" xr:uid="{00000000-0004-0000-0100-0000AB020000}"/>
    <hyperlink ref="Q343" r:id="rId685" xr:uid="{00000000-0004-0000-0100-0000AC020000}"/>
    <hyperlink ref="M344" r:id="rId686" xr:uid="{00000000-0004-0000-0100-0000AD020000}"/>
    <hyperlink ref="Q344" r:id="rId687" xr:uid="{00000000-0004-0000-0100-0000AE020000}"/>
    <hyperlink ref="M345" r:id="rId688" xr:uid="{00000000-0004-0000-0100-0000AF020000}"/>
    <hyperlink ref="Q345" r:id="rId689" xr:uid="{00000000-0004-0000-0100-0000B0020000}"/>
    <hyperlink ref="M346" r:id="rId690" xr:uid="{00000000-0004-0000-0100-0000B1020000}"/>
    <hyperlink ref="Q346" r:id="rId691" xr:uid="{00000000-0004-0000-0100-0000B2020000}"/>
    <hyperlink ref="M347" r:id="rId692" xr:uid="{00000000-0004-0000-0100-0000B3020000}"/>
    <hyperlink ref="Q347" r:id="rId693" xr:uid="{00000000-0004-0000-0100-0000B4020000}"/>
    <hyperlink ref="M348" r:id="rId694" xr:uid="{00000000-0004-0000-0100-0000B5020000}"/>
    <hyperlink ref="Q348" r:id="rId695" xr:uid="{00000000-0004-0000-0100-0000B6020000}"/>
    <hyperlink ref="M349" r:id="rId696" xr:uid="{00000000-0004-0000-0100-0000B7020000}"/>
    <hyperlink ref="Q349" r:id="rId697" xr:uid="{00000000-0004-0000-0100-0000B8020000}"/>
    <hyperlink ref="M350" r:id="rId698" xr:uid="{00000000-0004-0000-0100-0000B9020000}"/>
    <hyperlink ref="Q350" r:id="rId699" xr:uid="{00000000-0004-0000-0100-0000BA020000}"/>
    <hyperlink ref="M351" r:id="rId700" xr:uid="{00000000-0004-0000-0100-0000BB020000}"/>
    <hyperlink ref="Q351" r:id="rId701" xr:uid="{00000000-0004-0000-0100-0000BC020000}"/>
    <hyperlink ref="M352" r:id="rId702" xr:uid="{00000000-0004-0000-0100-0000BD020000}"/>
    <hyperlink ref="Q352" r:id="rId703" xr:uid="{00000000-0004-0000-0100-0000BE020000}"/>
    <hyperlink ref="M353" r:id="rId704" xr:uid="{00000000-0004-0000-0100-0000BF020000}"/>
    <hyperlink ref="Q353" r:id="rId705" xr:uid="{00000000-0004-0000-0100-0000C0020000}"/>
    <hyperlink ref="M354" r:id="rId706" xr:uid="{00000000-0004-0000-0100-0000C1020000}"/>
    <hyperlink ref="Q354" r:id="rId707" xr:uid="{00000000-0004-0000-0100-0000C2020000}"/>
    <hyperlink ref="M355" r:id="rId708" xr:uid="{00000000-0004-0000-0100-0000C3020000}"/>
    <hyperlink ref="Q355" r:id="rId709" xr:uid="{00000000-0004-0000-0100-0000C4020000}"/>
    <hyperlink ref="M356" r:id="rId710" xr:uid="{00000000-0004-0000-0100-0000C5020000}"/>
    <hyperlink ref="Q356" r:id="rId711" xr:uid="{00000000-0004-0000-0100-0000C6020000}"/>
    <hyperlink ref="M357" r:id="rId712" xr:uid="{00000000-0004-0000-0100-0000C7020000}"/>
    <hyperlink ref="Q357" r:id="rId713" xr:uid="{00000000-0004-0000-0100-0000C8020000}"/>
    <hyperlink ref="M358" r:id="rId714" xr:uid="{00000000-0004-0000-0100-0000C9020000}"/>
    <hyperlink ref="Q358" r:id="rId715" xr:uid="{00000000-0004-0000-0100-0000CA020000}"/>
    <hyperlink ref="M359" r:id="rId716" xr:uid="{00000000-0004-0000-0100-0000CB020000}"/>
    <hyperlink ref="Q359" r:id="rId717" xr:uid="{00000000-0004-0000-0100-0000CC020000}"/>
    <hyperlink ref="M360" r:id="rId718" xr:uid="{00000000-0004-0000-0100-0000CD020000}"/>
    <hyperlink ref="Q360" r:id="rId719" xr:uid="{00000000-0004-0000-0100-0000CE020000}"/>
    <hyperlink ref="M361" r:id="rId720" xr:uid="{00000000-0004-0000-0100-0000CF020000}"/>
    <hyperlink ref="Q361" r:id="rId721" xr:uid="{00000000-0004-0000-0100-0000D0020000}"/>
    <hyperlink ref="M362" r:id="rId722" xr:uid="{00000000-0004-0000-0100-0000D1020000}"/>
    <hyperlink ref="Q362" r:id="rId723" xr:uid="{00000000-0004-0000-0100-0000D2020000}"/>
    <hyperlink ref="M363" r:id="rId724" xr:uid="{00000000-0004-0000-0100-0000D3020000}"/>
    <hyperlink ref="Q363" r:id="rId725" xr:uid="{00000000-0004-0000-0100-0000D4020000}"/>
    <hyperlink ref="M364" r:id="rId726" xr:uid="{00000000-0004-0000-0100-0000D5020000}"/>
    <hyperlink ref="Q364" r:id="rId727" xr:uid="{00000000-0004-0000-0100-0000D6020000}"/>
    <hyperlink ref="M365" r:id="rId728" xr:uid="{00000000-0004-0000-0100-0000D7020000}"/>
    <hyperlink ref="Q365" r:id="rId729" xr:uid="{00000000-0004-0000-0100-0000D8020000}"/>
    <hyperlink ref="M366" r:id="rId730" xr:uid="{00000000-0004-0000-0100-0000D9020000}"/>
    <hyperlink ref="Q366" r:id="rId731" xr:uid="{00000000-0004-0000-0100-0000DA020000}"/>
    <hyperlink ref="M367" r:id="rId732" xr:uid="{00000000-0004-0000-0100-0000DB020000}"/>
    <hyperlink ref="Q367" r:id="rId733" xr:uid="{00000000-0004-0000-0100-0000DC020000}"/>
    <hyperlink ref="M368" r:id="rId734" xr:uid="{00000000-0004-0000-0100-0000DD020000}"/>
    <hyperlink ref="Q368" r:id="rId735" xr:uid="{00000000-0004-0000-0100-0000DE020000}"/>
    <hyperlink ref="M369" r:id="rId736" xr:uid="{00000000-0004-0000-0100-0000DF020000}"/>
    <hyperlink ref="Q369" r:id="rId737" xr:uid="{00000000-0004-0000-0100-0000E0020000}"/>
    <hyperlink ref="M370" r:id="rId738" xr:uid="{00000000-0004-0000-0100-0000E1020000}"/>
    <hyperlink ref="Q370" r:id="rId739" xr:uid="{00000000-0004-0000-0100-0000E2020000}"/>
    <hyperlink ref="M371" r:id="rId740" xr:uid="{00000000-0004-0000-0100-0000E3020000}"/>
    <hyperlink ref="Q371" r:id="rId741" xr:uid="{00000000-0004-0000-0100-0000E4020000}"/>
    <hyperlink ref="M372" r:id="rId742" xr:uid="{00000000-0004-0000-0100-0000E5020000}"/>
    <hyperlink ref="Q372" r:id="rId743" xr:uid="{00000000-0004-0000-0100-0000E6020000}"/>
    <hyperlink ref="M373" r:id="rId744" xr:uid="{00000000-0004-0000-0100-0000E7020000}"/>
    <hyperlink ref="Q373" r:id="rId745" xr:uid="{00000000-0004-0000-0100-0000E8020000}"/>
    <hyperlink ref="M374" r:id="rId746" xr:uid="{00000000-0004-0000-0100-0000E9020000}"/>
    <hyperlink ref="Q374" r:id="rId747" xr:uid="{00000000-0004-0000-0100-0000EA020000}"/>
    <hyperlink ref="M375" r:id="rId748" xr:uid="{00000000-0004-0000-0100-0000EB020000}"/>
    <hyperlink ref="Q375" r:id="rId749" xr:uid="{00000000-0004-0000-0100-0000EC020000}"/>
    <hyperlink ref="M376" r:id="rId750" xr:uid="{00000000-0004-0000-0100-0000ED020000}"/>
    <hyperlink ref="Q376" r:id="rId751" xr:uid="{00000000-0004-0000-0100-0000EE020000}"/>
    <hyperlink ref="M377" r:id="rId752" xr:uid="{00000000-0004-0000-0100-0000EF020000}"/>
    <hyperlink ref="Q377" r:id="rId753" xr:uid="{00000000-0004-0000-0100-0000F0020000}"/>
    <hyperlink ref="M378" r:id="rId754" xr:uid="{00000000-0004-0000-0100-0000F1020000}"/>
    <hyperlink ref="Q378" r:id="rId755" xr:uid="{00000000-0004-0000-0100-0000F2020000}"/>
    <hyperlink ref="M379" r:id="rId756" xr:uid="{00000000-0004-0000-0100-0000F3020000}"/>
    <hyperlink ref="Q379" r:id="rId757" xr:uid="{00000000-0004-0000-0100-0000F4020000}"/>
    <hyperlink ref="M380" r:id="rId758" xr:uid="{00000000-0004-0000-0100-0000F5020000}"/>
    <hyperlink ref="Q380" r:id="rId759" xr:uid="{00000000-0004-0000-0100-0000F6020000}"/>
    <hyperlink ref="M381" r:id="rId760" xr:uid="{00000000-0004-0000-0100-0000F7020000}"/>
    <hyperlink ref="Q381" r:id="rId761" xr:uid="{00000000-0004-0000-0100-0000F8020000}"/>
    <hyperlink ref="M382" r:id="rId762" xr:uid="{00000000-0004-0000-0100-0000F9020000}"/>
    <hyperlink ref="Q382" r:id="rId763" xr:uid="{00000000-0004-0000-0100-0000FA020000}"/>
    <hyperlink ref="M383" r:id="rId764" xr:uid="{00000000-0004-0000-0100-0000FB020000}"/>
    <hyperlink ref="Q383" r:id="rId765" xr:uid="{00000000-0004-0000-0100-0000FC020000}"/>
    <hyperlink ref="M384" r:id="rId766" xr:uid="{00000000-0004-0000-0100-0000FD020000}"/>
    <hyperlink ref="Q384" r:id="rId767" xr:uid="{00000000-0004-0000-0100-0000FE020000}"/>
    <hyperlink ref="M385" r:id="rId768" xr:uid="{00000000-0004-0000-0100-0000FF020000}"/>
    <hyperlink ref="Q385" r:id="rId769" xr:uid="{00000000-0004-0000-0100-000000030000}"/>
    <hyperlink ref="M386" r:id="rId770" xr:uid="{00000000-0004-0000-0100-000001030000}"/>
    <hyperlink ref="Q386" r:id="rId771" xr:uid="{00000000-0004-0000-0100-000002030000}"/>
    <hyperlink ref="M387" r:id="rId772" xr:uid="{00000000-0004-0000-0100-000003030000}"/>
    <hyperlink ref="Q387" r:id="rId773" xr:uid="{00000000-0004-0000-0100-000004030000}"/>
    <hyperlink ref="M388" r:id="rId774" xr:uid="{00000000-0004-0000-0100-000005030000}"/>
    <hyperlink ref="Q388" r:id="rId775" xr:uid="{00000000-0004-0000-0100-000006030000}"/>
    <hyperlink ref="M389" r:id="rId776" xr:uid="{00000000-0004-0000-0100-000007030000}"/>
    <hyperlink ref="Q389" r:id="rId777" xr:uid="{00000000-0004-0000-0100-000008030000}"/>
    <hyperlink ref="M390" r:id="rId778" xr:uid="{00000000-0004-0000-0100-000009030000}"/>
    <hyperlink ref="Q390" r:id="rId779" xr:uid="{00000000-0004-0000-0100-00000A030000}"/>
    <hyperlink ref="M391" r:id="rId780" xr:uid="{00000000-0004-0000-0100-00000B030000}"/>
    <hyperlink ref="Q391" r:id="rId781" xr:uid="{00000000-0004-0000-0100-00000C030000}"/>
    <hyperlink ref="M392" r:id="rId782" xr:uid="{00000000-0004-0000-0100-00000D030000}"/>
    <hyperlink ref="Q392" r:id="rId783" xr:uid="{00000000-0004-0000-0100-00000E030000}"/>
    <hyperlink ref="M393" r:id="rId784" xr:uid="{00000000-0004-0000-0100-00000F030000}"/>
    <hyperlink ref="Q393" r:id="rId785" xr:uid="{00000000-0004-0000-0100-000010030000}"/>
    <hyperlink ref="M394" r:id="rId786" xr:uid="{00000000-0004-0000-0100-000011030000}"/>
    <hyperlink ref="Q394" r:id="rId787" xr:uid="{00000000-0004-0000-0100-000012030000}"/>
    <hyperlink ref="M395" r:id="rId788" xr:uid="{00000000-0004-0000-0100-000013030000}"/>
    <hyperlink ref="Q395" r:id="rId789" xr:uid="{00000000-0004-0000-0100-000014030000}"/>
    <hyperlink ref="M396" r:id="rId790" xr:uid="{00000000-0004-0000-0100-000015030000}"/>
    <hyperlink ref="Q396" r:id="rId791" xr:uid="{00000000-0004-0000-0100-000016030000}"/>
    <hyperlink ref="M397" r:id="rId792" xr:uid="{00000000-0004-0000-0100-000017030000}"/>
    <hyperlink ref="Q397" r:id="rId793" xr:uid="{00000000-0004-0000-0100-000018030000}"/>
    <hyperlink ref="M398" r:id="rId794" xr:uid="{00000000-0004-0000-0100-000019030000}"/>
    <hyperlink ref="Q398" r:id="rId795" xr:uid="{00000000-0004-0000-0100-00001A030000}"/>
    <hyperlink ref="M399" r:id="rId796" xr:uid="{00000000-0004-0000-0100-00001B030000}"/>
    <hyperlink ref="Q399" r:id="rId797" xr:uid="{00000000-0004-0000-0100-00001C030000}"/>
    <hyperlink ref="M400" r:id="rId798" xr:uid="{00000000-0004-0000-0100-00001D030000}"/>
    <hyperlink ref="Q400" r:id="rId799" xr:uid="{00000000-0004-0000-0100-00001E030000}"/>
    <hyperlink ref="M401" r:id="rId800" xr:uid="{00000000-0004-0000-0100-00001F030000}"/>
    <hyperlink ref="Q401" r:id="rId801" xr:uid="{00000000-0004-0000-0100-000020030000}"/>
    <hyperlink ref="M402" r:id="rId802" xr:uid="{00000000-0004-0000-0100-000021030000}"/>
    <hyperlink ref="Q402" r:id="rId803" xr:uid="{00000000-0004-0000-0100-000022030000}"/>
    <hyperlink ref="M403" r:id="rId804" xr:uid="{00000000-0004-0000-0100-000023030000}"/>
    <hyperlink ref="Q403" r:id="rId805" xr:uid="{00000000-0004-0000-0100-000024030000}"/>
    <hyperlink ref="M404" r:id="rId806" xr:uid="{00000000-0004-0000-0100-000025030000}"/>
    <hyperlink ref="Q404" r:id="rId807" xr:uid="{00000000-0004-0000-0100-000026030000}"/>
    <hyperlink ref="M405" r:id="rId808" xr:uid="{00000000-0004-0000-0100-000027030000}"/>
    <hyperlink ref="Q405" r:id="rId809" xr:uid="{00000000-0004-0000-0100-000028030000}"/>
    <hyperlink ref="M406" r:id="rId810" xr:uid="{00000000-0004-0000-0100-000029030000}"/>
    <hyperlink ref="Q406" r:id="rId811" xr:uid="{00000000-0004-0000-0100-00002A030000}"/>
    <hyperlink ref="M407" r:id="rId812" xr:uid="{00000000-0004-0000-0100-00002B030000}"/>
    <hyperlink ref="Q407" r:id="rId813" xr:uid="{00000000-0004-0000-0100-00002C030000}"/>
    <hyperlink ref="M408" r:id="rId814" xr:uid="{00000000-0004-0000-0100-00002D030000}"/>
    <hyperlink ref="Q408" r:id="rId815" xr:uid="{00000000-0004-0000-0100-00002E030000}"/>
    <hyperlink ref="M409" r:id="rId816" xr:uid="{00000000-0004-0000-0100-00002F030000}"/>
    <hyperlink ref="Q409" r:id="rId817" xr:uid="{00000000-0004-0000-0100-000030030000}"/>
    <hyperlink ref="M410" r:id="rId818" xr:uid="{00000000-0004-0000-0100-000031030000}"/>
    <hyperlink ref="Q410" r:id="rId819" xr:uid="{00000000-0004-0000-0100-000032030000}"/>
    <hyperlink ref="M411" r:id="rId820" xr:uid="{00000000-0004-0000-0100-000033030000}"/>
    <hyperlink ref="Q411" r:id="rId821" xr:uid="{00000000-0004-0000-0100-000034030000}"/>
    <hyperlink ref="M412" r:id="rId822" xr:uid="{00000000-0004-0000-0100-000035030000}"/>
    <hyperlink ref="Q412" r:id="rId823" xr:uid="{00000000-0004-0000-0100-000036030000}"/>
    <hyperlink ref="M413" r:id="rId824" xr:uid="{00000000-0004-0000-0100-000037030000}"/>
    <hyperlink ref="Q413" r:id="rId825" xr:uid="{00000000-0004-0000-0100-000038030000}"/>
    <hyperlink ref="M414" r:id="rId826" xr:uid="{00000000-0004-0000-0100-000039030000}"/>
    <hyperlink ref="Q414" r:id="rId827" xr:uid="{00000000-0004-0000-0100-00003A030000}"/>
    <hyperlink ref="M415" r:id="rId828" xr:uid="{00000000-0004-0000-0100-00003B030000}"/>
    <hyperlink ref="Q415" r:id="rId829" xr:uid="{00000000-0004-0000-0100-00003C030000}"/>
    <hyperlink ref="M416" r:id="rId830" xr:uid="{00000000-0004-0000-0100-00003D030000}"/>
    <hyperlink ref="Q416" r:id="rId831" xr:uid="{00000000-0004-0000-0100-00003E030000}"/>
    <hyperlink ref="M417" r:id="rId832" xr:uid="{00000000-0004-0000-0100-00003F030000}"/>
    <hyperlink ref="Q417" r:id="rId833" xr:uid="{00000000-0004-0000-0100-000040030000}"/>
    <hyperlink ref="M418" r:id="rId834" xr:uid="{00000000-0004-0000-0100-000041030000}"/>
    <hyperlink ref="Q418" r:id="rId835" xr:uid="{00000000-0004-0000-0100-000042030000}"/>
    <hyperlink ref="M419" r:id="rId836" xr:uid="{00000000-0004-0000-0100-000043030000}"/>
    <hyperlink ref="Q419" r:id="rId837" xr:uid="{00000000-0004-0000-0100-000044030000}"/>
    <hyperlink ref="M420" r:id="rId838" xr:uid="{00000000-0004-0000-0100-000045030000}"/>
    <hyperlink ref="Q420" r:id="rId839" xr:uid="{00000000-0004-0000-0100-000046030000}"/>
    <hyperlink ref="M421" r:id="rId840" xr:uid="{00000000-0004-0000-0100-000047030000}"/>
    <hyperlink ref="Q421" r:id="rId841" xr:uid="{00000000-0004-0000-0100-000048030000}"/>
    <hyperlink ref="M422" r:id="rId842" xr:uid="{00000000-0004-0000-0100-000049030000}"/>
    <hyperlink ref="Q422" r:id="rId843" xr:uid="{00000000-0004-0000-0100-00004A030000}"/>
    <hyperlink ref="M423" r:id="rId844" xr:uid="{00000000-0004-0000-0100-00004B030000}"/>
    <hyperlink ref="Q423" r:id="rId845" xr:uid="{00000000-0004-0000-0100-00004C030000}"/>
    <hyperlink ref="M424" r:id="rId846" xr:uid="{00000000-0004-0000-0100-00004D030000}"/>
    <hyperlink ref="Q424" r:id="rId847" xr:uid="{00000000-0004-0000-0100-00004E030000}"/>
    <hyperlink ref="M425" r:id="rId848" xr:uid="{00000000-0004-0000-0100-00004F030000}"/>
    <hyperlink ref="Q425" r:id="rId849" xr:uid="{00000000-0004-0000-0100-000050030000}"/>
    <hyperlink ref="M426" r:id="rId850" xr:uid="{00000000-0004-0000-0100-000051030000}"/>
    <hyperlink ref="Q426" r:id="rId851" xr:uid="{00000000-0004-0000-0100-000052030000}"/>
    <hyperlink ref="M427" r:id="rId852" xr:uid="{00000000-0004-0000-0100-000053030000}"/>
    <hyperlink ref="Q427" r:id="rId853" xr:uid="{00000000-0004-0000-0100-000054030000}"/>
    <hyperlink ref="M428" r:id="rId854" xr:uid="{00000000-0004-0000-0100-000055030000}"/>
    <hyperlink ref="Q428" r:id="rId855" xr:uid="{00000000-0004-0000-0100-000056030000}"/>
    <hyperlink ref="M429" r:id="rId856" xr:uid="{00000000-0004-0000-0100-000057030000}"/>
    <hyperlink ref="Q429" r:id="rId857" xr:uid="{00000000-0004-0000-0100-000058030000}"/>
    <hyperlink ref="M430" r:id="rId858" xr:uid="{00000000-0004-0000-0100-000059030000}"/>
    <hyperlink ref="Q430" r:id="rId859" xr:uid="{00000000-0004-0000-0100-00005A030000}"/>
    <hyperlink ref="M431" r:id="rId860" xr:uid="{00000000-0004-0000-0100-00005B030000}"/>
    <hyperlink ref="Q431" r:id="rId861" xr:uid="{00000000-0004-0000-0100-00005C030000}"/>
    <hyperlink ref="M432" r:id="rId862" xr:uid="{00000000-0004-0000-0100-00005D030000}"/>
    <hyperlink ref="Q432" r:id="rId863" xr:uid="{00000000-0004-0000-0100-00005E030000}"/>
    <hyperlink ref="M433" r:id="rId864" xr:uid="{00000000-0004-0000-0100-00005F030000}"/>
    <hyperlink ref="Q433" r:id="rId865" xr:uid="{00000000-0004-0000-0100-000060030000}"/>
    <hyperlink ref="M434" r:id="rId866" xr:uid="{00000000-0004-0000-0100-000061030000}"/>
    <hyperlink ref="Q434" r:id="rId867" xr:uid="{00000000-0004-0000-0100-000062030000}"/>
    <hyperlink ref="M435" r:id="rId868" xr:uid="{00000000-0004-0000-0100-000063030000}"/>
    <hyperlink ref="Q435" r:id="rId869" xr:uid="{00000000-0004-0000-0100-000064030000}"/>
    <hyperlink ref="M436" r:id="rId870" xr:uid="{00000000-0004-0000-0100-000065030000}"/>
    <hyperlink ref="Q436" r:id="rId871" xr:uid="{00000000-0004-0000-0100-000066030000}"/>
    <hyperlink ref="M437" r:id="rId872" xr:uid="{00000000-0004-0000-0100-000067030000}"/>
    <hyperlink ref="Q437" r:id="rId873" xr:uid="{00000000-0004-0000-0100-000068030000}"/>
    <hyperlink ref="M438" r:id="rId874" xr:uid="{00000000-0004-0000-0100-000069030000}"/>
    <hyperlink ref="Q438" r:id="rId875" xr:uid="{00000000-0004-0000-0100-00006A030000}"/>
    <hyperlink ref="M439" r:id="rId876" xr:uid="{00000000-0004-0000-0100-00006B030000}"/>
    <hyperlink ref="Q439" r:id="rId877" xr:uid="{00000000-0004-0000-0100-00006C030000}"/>
    <hyperlink ref="M440" r:id="rId878" xr:uid="{00000000-0004-0000-0100-00006D030000}"/>
    <hyperlink ref="Q440" r:id="rId879" xr:uid="{00000000-0004-0000-0100-00006E030000}"/>
    <hyperlink ref="M441" r:id="rId880" xr:uid="{00000000-0004-0000-0100-00006F030000}"/>
    <hyperlink ref="Q441" r:id="rId881" xr:uid="{00000000-0004-0000-0100-000070030000}"/>
    <hyperlink ref="M442" r:id="rId882" xr:uid="{00000000-0004-0000-0100-000071030000}"/>
    <hyperlink ref="Q442" r:id="rId883" xr:uid="{00000000-0004-0000-0100-000072030000}"/>
    <hyperlink ref="M443" r:id="rId884" xr:uid="{00000000-0004-0000-0100-000073030000}"/>
    <hyperlink ref="Q443" r:id="rId885" xr:uid="{00000000-0004-0000-0100-000074030000}"/>
    <hyperlink ref="M444" r:id="rId886" xr:uid="{00000000-0004-0000-0100-000075030000}"/>
    <hyperlink ref="Q444" r:id="rId887" xr:uid="{00000000-0004-0000-0100-000076030000}"/>
    <hyperlink ref="M445" r:id="rId888" xr:uid="{00000000-0004-0000-0100-000077030000}"/>
    <hyperlink ref="Q445" r:id="rId889" xr:uid="{00000000-0004-0000-0100-000078030000}"/>
    <hyperlink ref="M446" r:id="rId890" xr:uid="{00000000-0004-0000-0100-000079030000}"/>
    <hyperlink ref="Q446" r:id="rId891" xr:uid="{00000000-0004-0000-0100-00007A030000}"/>
    <hyperlink ref="M447" r:id="rId892" xr:uid="{00000000-0004-0000-0100-00007B030000}"/>
    <hyperlink ref="Q447" r:id="rId893" xr:uid="{00000000-0004-0000-0100-00007C030000}"/>
    <hyperlink ref="M448" r:id="rId894" xr:uid="{00000000-0004-0000-0100-00007D030000}"/>
    <hyperlink ref="Q448" r:id="rId895" xr:uid="{00000000-0004-0000-0100-00007E030000}"/>
    <hyperlink ref="M449" r:id="rId896" xr:uid="{00000000-0004-0000-0100-00007F030000}"/>
    <hyperlink ref="Q449" r:id="rId897" xr:uid="{00000000-0004-0000-0100-000080030000}"/>
    <hyperlink ref="M450" r:id="rId898" xr:uid="{00000000-0004-0000-0100-000081030000}"/>
    <hyperlink ref="Q450" r:id="rId899" xr:uid="{00000000-0004-0000-0100-000082030000}"/>
    <hyperlink ref="M451" r:id="rId900" xr:uid="{00000000-0004-0000-0100-000083030000}"/>
    <hyperlink ref="Q451" r:id="rId901" xr:uid="{00000000-0004-0000-0100-000084030000}"/>
    <hyperlink ref="M452" r:id="rId902" xr:uid="{00000000-0004-0000-0100-000085030000}"/>
    <hyperlink ref="Q452" r:id="rId903" xr:uid="{00000000-0004-0000-0100-000086030000}"/>
    <hyperlink ref="M453" r:id="rId904" xr:uid="{00000000-0004-0000-0100-000087030000}"/>
    <hyperlink ref="Q453" r:id="rId905" xr:uid="{00000000-0004-0000-0100-000088030000}"/>
    <hyperlink ref="M454" r:id="rId906" xr:uid="{00000000-0004-0000-0100-000089030000}"/>
    <hyperlink ref="Q454" r:id="rId907" xr:uid="{00000000-0004-0000-0100-00008A030000}"/>
    <hyperlink ref="M455" r:id="rId908" xr:uid="{00000000-0004-0000-0100-00008B030000}"/>
    <hyperlink ref="Q455" r:id="rId909" xr:uid="{00000000-0004-0000-0100-00008C030000}"/>
    <hyperlink ref="M456" r:id="rId910" xr:uid="{00000000-0004-0000-0100-00008D030000}"/>
    <hyperlink ref="Q456" r:id="rId911" xr:uid="{00000000-0004-0000-0100-00008E030000}"/>
    <hyperlink ref="M457" r:id="rId912" xr:uid="{00000000-0004-0000-0100-00008F030000}"/>
    <hyperlink ref="Q457" r:id="rId913" xr:uid="{00000000-0004-0000-0100-000090030000}"/>
    <hyperlink ref="M458" r:id="rId914" xr:uid="{00000000-0004-0000-0100-000091030000}"/>
    <hyperlink ref="Q458" r:id="rId915" xr:uid="{00000000-0004-0000-0100-000092030000}"/>
    <hyperlink ref="M459" r:id="rId916" xr:uid="{00000000-0004-0000-0100-000093030000}"/>
    <hyperlink ref="Q459" r:id="rId917" xr:uid="{00000000-0004-0000-0100-000094030000}"/>
    <hyperlink ref="M460" r:id="rId918" xr:uid="{00000000-0004-0000-0100-000095030000}"/>
    <hyperlink ref="Q460" r:id="rId919" xr:uid="{00000000-0004-0000-0100-000096030000}"/>
    <hyperlink ref="M461" r:id="rId920" xr:uid="{00000000-0004-0000-0100-000097030000}"/>
    <hyperlink ref="Q461" r:id="rId921" xr:uid="{00000000-0004-0000-0100-000098030000}"/>
    <hyperlink ref="M462" r:id="rId922" xr:uid="{00000000-0004-0000-0100-000099030000}"/>
    <hyperlink ref="Q462" r:id="rId923" xr:uid="{00000000-0004-0000-0100-00009A030000}"/>
    <hyperlink ref="M463" r:id="rId924" xr:uid="{00000000-0004-0000-0100-00009B030000}"/>
    <hyperlink ref="Q463" r:id="rId925" xr:uid="{00000000-0004-0000-0100-00009C030000}"/>
    <hyperlink ref="M464" r:id="rId926" xr:uid="{00000000-0004-0000-0100-00009D030000}"/>
    <hyperlink ref="Q464" r:id="rId927" xr:uid="{00000000-0004-0000-0100-00009E030000}"/>
    <hyperlink ref="M465" r:id="rId928" xr:uid="{00000000-0004-0000-0100-00009F030000}"/>
    <hyperlink ref="Q465" r:id="rId929" xr:uid="{00000000-0004-0000-0100-0000A0030000}"/>
    <hyperlink ref="M466" r:id="rId930" xr:uid="{00000000-0004-0000-0100-0000A1030000}"/>
    <hyperlink ref="Q466" r:id="rId931" xr:uid="{00000000-0004-0000-0100-0000A2030000}"/>
    <hyperlink ref="M467" r:id="rId932" xr:uid="{00000000-0004-0000-0100-0000A3030000}"/>
    <hyperlink ref="Q467" r:id="rId933" xr:uid="{00000000-0004-0000-0100-0000A4030000}"/>
    <hyperlink ref="M468" r:id="rId934" xr:uid="{00000000-0004-0000-0100-0000A5030000}"/>
    <hyperlink ref="Q468" r:id="rId935" xr:uid="{00000000-0004-0000-0100-0000A6030000}"/>
    <hyperlink ref="M469" r:id="rId936" xr:uid="{00000000-0004-0000-0100-0000A7030000}"/>
    <hyperlink ref="Q469" r:id="rId937" xr:uid="{00000000-0004-0000-0100-0000A8030000}"/>
    <hyperlink ref="M470" r:id="rId938" xr:uid="{00000000-0004-0000-0100-0000A9030000}"/>
    <hyperlink ref="Q470" r:id="rId939" xr:uid="{00000000-0004-0000-0100-0000AA030000}"/>
    <hyperlink ref="M471" r:id="rId940" xr:uid="{00000000-0004-0000-0100-0000AB030000}"/>
    <hyperlink ref="Q471" r:id="rId941" xr:uid="{00000000-0004-0000-0100-0000AC030000}"/>
    <hyperlink ref="M472" r:id="rId942" xr:uid="{00000000-0004-0000-0100-0000AD030000}"/>
    <hyperlink ref="Q472" r:id="rId943" xr:uid="{00000000-0004-0000-0100-0000AE030000}"/>
    <hyperlink ref="M473" r:id="rId944" xr:uid="{00000000-0004-0000-0100-0000AF030000}"/>
    <hyperlink ref="Q473" r:id="rId945" xr:uid="{00000000-0004-0000-0100-0000B0030000}"/>
    <hyperlink ref="M474" r:id="rId946" xr:uid="{00000000-0004-0000-0100-0000B1030000}"/>
    <hyperlink ref="Q474" r:id="rId947" xr:uid="{00000000-0004-0000-0100-0000B2030000}"/>
    <hyperlink ref="M475" r:id="rId948" xr:uid="{00000000-0004-0000-0100-0000B3030000}"/>
    <hyperlink ref="Q475" r:id="rId949" xr:uid="{00000000-0004-0000-0100-0000B4030000}"/>
    <hyperlink ref="M476" r:id="rId950" xr:uid="{00000000-0004-0000-0100-0000B5030000}"/>
    <hyperlink ref="Q476" r:id="rId951" xr:uid="{00000000-0004-0000-0100-0000B6030000}"/>
    <hyperlink ref="M477" r:id="rId952" xr:uid="{00000000-0004-0000-0100-0000B7030000}"/>
    <hyperlink ref="Q477" r:id="rId953" xr:uid="{00000000-0004-0000-0100-0000B8030000}"/>
    <hyperlink ref="M478" r:id="rId954" xr:uid="{00000000-0004-0000-0100-0000B9030000}"/>
    <hyperlink ref="Q478" r:id="rId955" xr:uid="{00000000-0004-0000-0100-0000BA030000}"/>
    <hyperlink ref="M479" r:id="rId956" xr:uid="{00000000-0004-0000-0100-0000BB030000}"/>
    <hyperlink ref="Q479" r:id="rId957" xr:uid="{00000000-0004-0000-0100-0000BC030000}"/>
    <hyperlink ref="M480" r:id="rId958" xr:uid="{00000000-0004-0000-0100-0000BD030000}"/>
    <hyperlink ref="Q480" r:id="rId959" xr:uid="{00000000-0004-0000-0100-0000BE030000}"/>
    <hyperlink ref="M481" r:id="rId960" xr:uid="{00000000-0004-0000-0100-0000BF030000}"/>
    <hyperlink ref="Q481" r:id="rId961" xr:uid="{00000000-0004-0000-0100-0000C0030000}"/>
    <hyperlink ref="M482" r:id="rId962" xr:uid="{00000000-0004-0000-0100-0000C1030000}"/>
    <hyperlink ref="Q482" r:id="rId963" xr:uid="{00000000-0004-0000-0100-0000C2030000}"/>
    <hyperlink ref="M483" r:id="rId964" xr:uid="{00000000-0004-0000-0100-0000C3030000}"/>
    <hyperlink ref="Q483" r:id="rId965" xr:uid="{00000000-0004-0000-0100-0000C4030000}"/>
    <hyperlink ref="M484" r:id="rId966" xr:uid="{00000000-0004-0000-0100-0000C5030000}"/>
    <hyperlink ref="Q484" r:id="rId967" xr:uid="{00000000-0004-0000-0100-0000C6030000}"/>
    <hyperlink ref="M485" r:id="rId968" xr:uid="{00000000-0004-0000-0100-0000C7030000}"/>
    <hyperlink ref="Q485" r:id="rId969" xr:uid="{00000000-0004-0000-0100-0000C8030000}"/>
    <hyperlink ref="M486" r:id="rId970" xr:uid="{00000000-0004-0000-0100-0000C9030000}"/>
    <hyperlink ref="Q486" r:id="rId971" xr:uid="{00000000-0004-0000-0100-0000CA030000}"/>
    <hyperlink ref="M487" r:id="rId972" xr:uid="{00000000-0004-0000-0100-0000CB030000}"/>
    <hyperlink ref="Q487" r:id="rId973" xr:uid="{00000000-0004-0000-0100-0000CC030000}"/>
    <hyperlink ref="M488" r:id="rId974" xr:uid="{00000000-0004-0000-0100-0000CD030000}"/>
    <hyperlink ref="Q488" r:id="rId975" xr:uid="{00000000-0004-0000-0100-0000CE030000}"/>
    <hyperlink ref="M489" r:id="rId976" xr:uid="{00000000-0004-0000-0100-0000CF030000}"/>
    <hyperlink ref="Q489" r:id="rId977" xr:uid="{00000000-0004-0000-0100-0000D0030000}"/>
    <hyperlink ref="M490" r:id="rId978" xr:uid="{00000000-0004-0000-0100-0000D1030000}"/>
    <hyperlink ref="Q490" r:id="rId979" xr:uid="{00000000-0004-0000-0100-0000D2030000}"/>
    <hyperlink ref="M491" r:id="rId980" xr:uid="{00000000-0004-0000-0100-0000D3030000}"/>
    <hyperlink ref="Q491" r:id="rId981" xr:uid="{00000000-0004-0000-0100-0000D4030000}"/>
    <hyperlink ref="M492" r:id="rId982" xr:uid="{00000000-0004-0000-0100-0000D5030000}"/>
    <hyperlink ref="Q492" r:id="rId983" xr:uid="{00000000-0004-0000-0100-0000D6030000}"/>
    <hyperlink ref="M493" r:id="rId984" xr:uid="{00000000-0004-0000-0100-0000D7030000}"/>
    <hyperlink ref="Q493" r:id="rId985" xr:uid="{00000000-0004-0000-0100-0000D8030000}"/>
    <hyperlink ref="M494" r:id="rId986" xr:uid="{00000000-0004-0000-0100-0000D9030000}"/>
    <hyperlink ref="Q494" r:id="rId987" xr:uid="{00000000-0004-0000-0100-0000DA030000}"/>
    <hyperlink ref="M495" r:id="rId988" xr:uid="{00000000-0004-0000-0100-0000DB030000}"/>
    <hyperlink ref="Q495" r:id="rId989" xr:uid="{00000000-0004-0000-0100-0000DC030000}"/>
    <hyperlink ref="M496" r:id="rId990" xr:uid="{00000000-0004-0000-0100-0000DD030000}"/>
    <hyperlink ref="Q496" r:id="rId991" xr:uid="{00000000-0004-0000-0100-0000DE030000}"/>
    <hyperlink ref="M497" r:id="rId992" xr:uid="{00000000-0004-0000-0100-0000DF030000}"/>
    <hyperlink ref="Q497" r:id="rId993" xr:uid="{00000000-0004-0000-0100-0000E0030000}"/>
    <hyperlink ref="M498" r:id="rId994" xr:uid="{00000000-0004-0000-0100-0000E1030000}"/>
    <hyperlink ref="Q498" r:id="rId995" xr:uid="{00000000-0004-0000-0100-0000E2030000}"/>
    <hyperlink ref="M499" r:id="rId996" xr:uid="{00000000-0004-0000-0100-0000E3030000}"/>
    <hyperlink ref="Q499" r:id="rId997" xr:uid="{00000000-0004-0000-0100-0000E4030000}"/>
    <hyperlink ref="M500" r:id="rId998" xr:uid="{00000000-0004-0000-0100-0000E5030000}"/>
    <hyperlink ref="Q500" r:id="rId999" xr:uid="{00000000-0004-0000-0100-0000E6030000}"/>
    <hyperlink ref="M501" r:id="rId1000" xr:uid="{00000000-0004-0000-0100-0000E7030000}"/>
    <hyperlink ref="Q501" r:id="rId1001" xr:uid="{00000000-0004-0000-0100-0000E8030000}"/>
    <hyperlink ref="M502" r:id="rId1002" xr:uid="{00000000-0004-0000-0100-0000E9030000}"/>
    <hyperlink ref="Q502" r:id="rId1003" xr:uid="{00000000-0004-0000-0100-0000EA030000}"/>
    <hyperlink ref="M503" r:id="rId1004" xr:uid="{00000000-0004-0000-0100-0000EB030000}"/>
    <hyperlink ref="Q503" r:id="rId1005" xr:uid="{00000000-0004-0000-0100-0000EC030000}"/>
    <hyperlink ref="M504" r:id="rId1006" xr:uid="{00000000-0004-0000-0100-0000ED030000}"/>
    <hyperlink ref="Q504" r:id="rId1007" xr:uid="{00000000-0004-0000-0100-0000EE030000}"/>
    <hyperlink ref="M505" r:id="rId1008" xr:uid="{00000000-0004-0000-0100-0000EF030000}"/>
    <hyperlink ref="Q505" r:id="rId1009" xr:uid="{00000000-0004-0000-0100-0000F0030000}"/>
    <hyperlink ref="M506" r:id="rId1010" xr:uid="{00000000-0004-0000-0100-0000F1030000}"/>
    <hyperlink ref="Q506" r:id="rId1011" xr:uid="{00000000-0004-0000-0100-0000F2030000}"/>
    <hyperlink ref="M507" r:id="rId1012" xr:uid="{00000000-0004-0000-0100-0000F3030000}"/>
    <hyperlink ref="Q507" r:id="rId1013" xr:uid="{00000000-0004-0000-0100-0000F4030000}"/>
    <hyperlink ref="M508" r:id="rId1014" xr:uid="{00000000-0004-0000-0100-0000F5030000}"/>
    <hyperlink ref="Q508" r:id="rId1015" xr:uid="{00000000-0004-0000-0100-0000F6030000}"/>
    <hyperlink ref="M509" r:id="rId1016" xr:uid="{00000000-0004-0000-0100-0000F7030000}"/>
    <hyperlink ref="Q509" r:id="rId1017" xr:uid="{00000000-0004-0000-0100-0000F8030000}"/>
    <hyperlink ref="M510" r:id="rId1018" xr:uid="{00000000-0004-0000-0100-0000F9030000}"/>
    <hyperlink ref="Q510" r:id="rId1019" xr:uid="{00000000-0004-0000-0100-0000FA030000}"/>
    <hyperlink ref="M511" r:id="rId1020" xr:uid="{00000000-0004-0000-0100-0000FB030000}"/>
    <hyperlink ref="Q511" r:id="rId1021" xr:uid="{00000000-0004-0000-0100-0000FC030000}"/>
    <hyperlink ref="M512" r:id="rId1022" xr:uid="{00000000-0004-0000-0100-0000FD030000}"/>
    <hyperlink ref="Q512" r:id="rId1023" xr:uid="{00000000-0004-0000-0100-0000FE030000}"/>
    <hyperlink ref="M513" r:id="rId1024" xr:uid="{00000000-0004-0000-0100-0000FF030000}"/>
    <hyperlink ref="Q513" r:id="rId1025" xr:uid="{00000000-0004-0000-0100-000000040000}"/>
    <hyperlink ref="M514" r:id="rId1026" xr:uid="{00000000-0004-0000-0100-000001040000}"/>
    <hyperlink ref="Q514" r:id="rId1027" xr:uid="{00000000-0004-0000-0100-000002040000}"/>
    <hyperlink ref="M515" r:id="rId1028" xr:uid="{00000000-0004-0000-0100-000003040000}"/>
    <hyperlink ref="Q515" r:id="rId1029" xr:uid="{00000000-0004-0000-0100-000004040000}"/>
    <hyperlink ref="M516" r:id="rId1030" xr:uid="{00000000-0004-0000-0100-000005040000}"/>
    <hyperlink ref="Q516" r:id="rId1031" xr:uid="{00000000-0004-0000-0100-000006040000}"/>
    <hyperlink ref="M517" r:id="rId1032" xr:uid="{00000000-0004-0000-0100-000007040000}"/>
    <hyperlink ref="Q517" r:id="rId1033" xr:uid="{00000000-0004-0000-0100-000008040000}"/>
    <hyperlink ref="M518" r:id="rId1034" xr:uid="{00000000-0004-0000-0100-000009040000}"/>
    <hyperlink ref="Q518" r:id="rId1035" xr:uid="{00000000-0004-0000-0100-00000A040000}"/>
    <hyperlink ref="M519" r:id="rId1036" xr:uid="{00000000-0004-0000-0100-00000B040000}"/>
    <hyperlink ref="Q519" r:id="rId1037" xr:uid="{00000000-0004-0000-0100-00000C040000}"/>
    <hyperlink ref="M520" r:id="rId1038" xr:uid="{00000000-0004-0000-0100-00000D040000}"/>
    <hyperlink ref="Q520" r:id="rId1039" xr:uid="{00000000-0004-0000-0100-00000E040000}"/>
    <hyperlink ref="M521" r:id="rId1040" xr:uid="{00000000-0004-0000-0100-00000F040000}"/>
    <hyperlink ref="Q521" r:id="rId1041" xr:uid="{00000000-0004-0000-0100-000010040000}"/>
    <hyperlink ref="M522" r:id="rId1042" xr:uid="{00000000-0004-0000-0100-000011040000}"/>
    <hyperlink ref="Q522" r:id="rId1043" xr:uid="{00000000-0004-0000-0100-000012040000}"/>
    <hyperlink ref="M523" r:id="rId1044" xr:uid="{00000000-0004-0000-0100-000013040000}"/>
    <hyperlink ref="Q523" r:id="rId1045" xr:uid="{00000000-0004-0000-0100-000014040000}"/>
    <hyperlink ref="M524" r:id="rId1046" xr:uid="{00000000-0004-0000-0100-000015040000}"/>
    <hyperlink ref="Q524" r:id="rId1047" xr:uid="{00000000-0004-0000-0100-000016040000}"/>
    <hyperlink ref="M525" r:id="rId1048" xr:uid="{00000000-0004-0000-0100-000017040000}"/>
    <hyperlink ref="Q525" r:id="rId1049" xr:uid="{00000000-0004-0000-0100-000018040000}"/>
    <hyperlink ref="M526" r:id="rId1050" xr:uid="{00000000-0004-0000-0100-000019040000}"/>
    <hyperlink ref="Q526" r:id="rId1051" xr:uid="{00000000-0004-0000-0100-00001A040000}"/>
    <hyperlink ref="M527" r:id="rId1052" xr:uid="{00000000-0004-0000-0100-00001B040000}"/>
    <hyperlink ref="Q527" r:id="rId1053" xr:uid="{00000000-0004-0000-0100-00001C040000}"/>
    <hyperlink ref="M528" r:id="rId1054" xr:uid="{00000000-0004-0000-0100-00001D040000}"/>
    <hyperlink ref="Q528" r:id="rId1055" xr:uid="{00000000-0004-0000-0100-00001E040000}"/>
    <hyperlink ref="M529" r:id="rId1056" xr:uid="{00000000-0004-0000-0100-00001F040000}"/>
    <hyperlink ref="Q529" r:id="rId1057" xr:uid="{00000000-0004-0000-0100-000020040000}"/>
    <hyperlink ref="M530" r:id="rId1058" xr:uid="{00000000-0004-0000-0100-000021040000}"/>
    <hyperlink ref="Q530" r:id="rId1059" xr:uid="{00000000-0004-0000-0100-000022040000}"/>
    <hyperlink ref="M531" r:id="rId1060" xr:uid="{00000000-0004-0000-0100-000023040000}"/>
    <hyperlink ref="Q531" r:id="rId1061" xr:uid="{00000000-0004-0000-0100-000024040000}"/>
    <hyperlink ref="M532" r:id="rId1062" xr:uid="{00000000-0004-0000-0100-000025040000}"/>
    <hyperlink ref="Q532" r:id="rId1063" xr:uid="{00000000-0004-0000-0100-000026040000}"/>
    <hyperlink ref="M533" r:id="rId1064" xr:uid="{00000000-0004-0000-0100-000027040000}"/>
    <hyperlink ref="Q533" r:id="rId1065" xr:uid="{00000000-0004-0000-0100-000028040000}"/>
    <hyperlink ref="M534" r:id="rId1066" xr:uid="{00000000-0004-0000-0100-000029040000}"/>
    <hyperlink ref="Q534" r:id="rId1067" xr:uid="{00000000-0004-0000-0100-00002A040000}"/>
    <hyperlink ref="M535" r:id="rId1068" xr:uid="{00000000-0004-0000-0100-00002B040000}"/>
    <hyperlink ref="Q535" r:id="rId1069" xr:uid="{00000000-0004-0000-0100-00002C040000}"/>
    <hyperlink ref="M536" r:id="rId1070" xr:uid="{00000000-0004-0000-0100-00002D040000}"/>
    <hyperlink ref="Q536" r:id="rId1071" xr:uid="{00000000-0004-0000-0100-00002E040000}"/>
    <hyperlink ref="M537" r:id="rId1072" xr:uid="{00000000-0004-0000-0100-00002F040000}"/>
    <hyperlink ref="Q537" r:id="rId1073" xr:uid="{00000000-0004-0000-0100-000030040000}"/>
    <hyperlink ref="M538" r:id="rId1074" xr:uid="{00000000-0004-0000-0100-000031040000}"/>
    <hyperlink ref="Q538" r:id="rId1075" xr:uid="{00000000-0004-0000-0100-000032040000}"/>
    <hyperlink ref="M539" r:id="rId1076" xr:uid="{00000000-0004-0000-0100-000033040000}"/>
    <hyperlink ref="Q539" r:id="rId1077" xr:uid="{00000000-0004-0000-0100-000034040000}"/>
    <hyperlink ref="M540" r:id="rId1078" xr:uid="{00000000-0004-0000-0100-000035040000}"/>
    <hyperlink ref="Q540" r:id="rId1079" xr:uid="{00000000-0004-0000-0100-000036040000}"/>
    <hyperlink ref="M541" r:id="rId1080" xr:uid="{00000000-0004-0000-0100-000037040000}"/>
    <hyperlink ref="Q541" r:id="rId1081" xr:uid="{00000000-0004-0000-0100-000038040000}"/>
    <hyperlink ref="M542" r:id="rId1082" xr:uid="{00000000-0004-0000-0100-000039040000}"/>
    <hyperlink ref="Q542" r:id="rId1083" xr:uid="{00000000-0004-0000-0100-00003A040000}"/>
    <hyperlink ref="M543" r:id="rId1084" xr:uid="{00000000-0004-0000-0100-00003B040000}"/>
    <hyperlink ref="Q543" r:id="rId1085" xr:uid="{00000000-0004-0000-0100-00003C040000}"/>
    <hyperlink ref="M544" r:id="rId1086" xr:uid="{00000000-0004-0000-0100-00003D040000}"/>
    <hyperlink ref="Q544" r:id="rId1087" xr:uid="{00000000-0004-0000-0100-00003E040000}"/>
    <hyperlink ref="M545" r:id="rId1088" xr:uid="{00000000-0004-0000-0100-00003F040000}"/>
    <hyperlink ref="Q545" r:id="rId1089" xr:uid="{00000000-0004-0000-0100-000040040000}"/>
    <hyperlink ref="M546" r:id="rId1090" xr:uid="{00000000-0004-0000-0100-000041040000}"/>
    <hyperlink ref="Q546" r:id="rId1091" xr:uid="{00000000-0004-0000-0100-000042040000}"/>
    <hyperlink ref="M547" r:id="rId1092" xr:uid="{00000000-0004-0000-0100-000043040000}"/>
    <hyperlink ref="Q547" r:id="rId1093" xr:uid="{00000000-0004-0000-0100-000044040000}"/>
    <hyperlink ref="M548" r:id="rId1094" xr:uid="{00000000-0004-0000-0100-000045040000}"/>
    <hyperlink ref="Q548" r:id="rId1095" xr:uid="{00000000-0004-0000-0100-000046040000}"/>
    <hyperlink ref="M549" r:id="rId1096" xr:uid="{00000000-0004-0000-0100-000047040000}"/>
    <hyperlink ref="Q549" r:id="rId1097" xr:uid="{00000000-0004-0000-0100-000048040000}"/>
    <hyperlink ref="M550" r:id="rId1098" xr:uid="{00000000-0004-0000-0100-000049040000}"/>
    <hyperlink ref="Q550" r:id="rId1099" xr:uid="{00000000-0004-0000-0100-00004A040000}"/>
    <hyperlink ref="M551" r:id="rId1100" xr:uid="{00000000-0004-0000-0100-00004B040000}"/>
    <hyperlink ref="Q551" r:id="rId1101" xr:uid="{00000000-0004-0000-0100-00004C040000}"/>
    <hyperlink ref="M552" r:id="rId1102" xr:uid="{00000000-0004-0000-0100-00004D040000}"/>
    <hyperlink ref="Q552" r:id="rId1103" xr:uid="{00000000-0004-0000-0100-00004E040000}"/>
    <hyperlink ref="M553" r:id="rId1104" xr:uid="{00000000-0004-0000-0100-00004F040000}"/>
    <hyperlink ref="Q553" r:id="rId1105" xr:uid="{00000000-0004-0000-0100-000050040000}"/>
    <hyperlink ref="M554" r:id="rId1106" xr:uid="{00000000-0004-0000-0100-000051040000}"/>
    <hyperlink ref="Q554" r:id="rId1107" xr:uid="{00000000-0004-0000-0100-000052040000}"/>
    <hyperlink ref="M555" r:id="rId1108" xr:uid="{00000000-0004-0000-0100-000053040000}"/>
    <hyperlink ref="Q555" r:id="rId1109" xr:uid="{00000000-0004-0000-0100-000054040000}"/>
    <hyperlink ref="M556" r:id="rId1110" xr:uid="{00000000-0004-0000-0100-000055040000}"/>
    <hyperlink ref="Q556" r:id="rId1111" xr:uid="{00000000-0004-0000-0100-000056040000}"/>
    <hyperlink ref="M557" r:id="rId1112" xr:uid="{00000000-0004-0000-0100-000057040000}"/>
    <hyperlink ref="Q557" r:id="rId1113" xr:uid="{00000000-0004-0000-0100-000058040000}"/>
    <hyperlink ref="M558" r:id="rId1114" xr:uid="{00000000-0004-0000-0100-000059040000}"/>
    <hyperlink ref="Q558" r:id="rId1115" xr:uid="{00000000-0004-0000-0100-00005A040000}"/>
    <hyperlink ref="M559" r:id="rId1116" xr:uid="{00000000-0004-0000-0100-00005B040000}"/>
    <hyperlink ref="Q559" r:id="rId1117" xr:uid="{00000000-0004-0000-0100-00005C040000}"/>
    <hyperlink ref="M560" r:id="rId1118" xr:uid="{00000000-0004-0000-0100-00005D040000}"/>
    <hyperlink ref="Q560" r:id="rId1119" xr:uid="{00000000-0004-0000-0100-00005E040000}"/>
    <hyperlink ref="M561" r:id="rId1120" xr:uid="{00000000-0004-0000-0100-00005F040000}"/>
    <hyperlink ref="Q561" r:id="rId1121" xr:uid="{00000000-0004-0000-0100-000060040000}"/>
    <hyperlink ref="M562" r:id="rId1122" xr:uid="{00000000-0004-0000-0100-000061040000}"/>
    <hyperlink ref="Q562" r:id="rId1123" xr:uid="{00000000-0004-0000-0100-000062040000}"/>
    <hyperlink ref="M563" r:id="rId1124" xr:uid="{00000000-0004-0000-0100-000063040000}"/>
    <hyperlink ref="Q563" r:id="rId1125" xr:uid="{00000000-0004-0000-0100-000064040000}"/>
    <hyperlink ref="M564" r:id="rId1126" xr:uid="{00000000-0004-0000-0100-000065040000}"/>
    <hyperlink ref="Q564" r:id="rId1127" xr:uid="{00000000-0004-0000-0100-000066040000}"/>
    <hyperlink ref="M565" r:id="rId1128" xr:uid="{00000000-0004-0000-0100-000067040000}"/>
    <hyperlink ref="Q565" r:id="rId1129" xr:uid="{00000000-0004-0000-0100-000068040000}"/>
    <hyperlink ref="M566" r:id="rId1130" xr:uid="{00000000-0004-0000-0100-000069040000}"/>
    <hyperlink ref="Q566" r:id="rId1131" xr:uid="{00000000-0004-0000-0100-00006A040000}"/>
    <hyperlink ref="M567" r:id="rId1132" xr:uid="{00000000-0004-0000-0100-00006B040000}"/>
    <hyperlink ref="Q567" r:id="rId1133" xr:uid="{00000000-0004-0000-0100-00006C040000}"/>
    <hyperlink ref="M568" r:id="rId1134" xr:uid="{00000000-0004-0000-0100-00006D040000}"/>
    <hyperlink ref="Q568" r:id="rId1135" xr:uid="{00000000-0004-0000-0100-00006E040000}"/>
    <hyperlink ref="M569" r:id="rId1136" xr:uid="{00000000-0004-0000-0100-00006F040000}"/>
    <hyperlink ref="Q569" r:id="rId1137" xr:uid="{00000000-0004-0000-0100-000070040000}"/>
    <hyperlink ref="M570" r:id="rId1138" xr:uid="{00000000-0004-0000-0100-000071040000}"/>
    <hyperlink ref="Q570" r:id="rId1139" xr:uid="{00000000-0004-0000-0100-000072040000}"/>
    <hyperlink ref="M571" r:id="rId1140" xr:uid="{00000000-0004-0000-0100-000073040000}"/>
    <hyperlink ref="Q571" r:id="rId1141" xr:uid="{00000000-0004-0000-0100-000074040000}"/>
    <hyperlink ref="M572" r:id="rId1142" xr:uid="{00000000-0004-0000-0100-000075040000}"/>
    <hyperlink ref="Q572" r:id="rId1143" xr:uid="{00000000-0004-0000-0100-000076040000}"/>
    <hyperlink ref="M573" r:id="rId1144" xr:uid="{00000000-0004-0000-0100-000077040000}"/>
    <hyperlink ref="Q573" r:id="rId1145" xr:uid="{00000000-0004-0000-0100-000078040000}"/>
    <hyperlink ref="M574" r:id="rId1146" xr:uid="{00000000-0004-0000-0100-000079040000}"/>
    <hyperlink ref="Q574" r:id="rId1147" xr:uid="{00000000-0004-0000-0100-00007A040000}"/>
    <hyperlink ref="M575" r:id="rId1148" xr:uid="{00000000-0004-0000-0100-00007B040000}"/>
    <hyperlink ref="Q575" r:id="rId1149" xr:uid="{00000000-0004-0000-0100-00007C040000}"/>
    <hyperlink ref="M576" r:id="rId1150" xr:uid="{00000000-0004-0000-0100-00007D040000}"/>
    <hyperlink ref="Q576" r:id="rId1151" xr:uid="{00000000-0004-0000-0100-00007E040000}"/>
    <hyperlink ref="M577" r:id="rId1152" xr:uid="{00000000-0004-0000-0100-00007F040000}"/>
    <hyperlink ref="Q577" r:id="rId1153" xr:uid="{00000000-0004-0000-0100-000080040000}"/>
    <hyperlink ref="M578" r:id="rId1154" xr:uid="{00000000-0004-0000-0100-000081040000}"/>
    <hyperlink ref="Q578" r:id="rId1155" xr:uid="{00000000-0004-0000-0100-000082040000}"/>
    <hyperlink ref="M579" r:id="rId1156" xr:uid="{00000000-0004-0000-0100-000083040000}"/>
    <hyperlink ref="Q579" r:id="rId1157" xr:uid="{00000000-0004-0000-0100-000084040000}"/>
    <hyperlink ref="M580" r:id="rId1158" xr:uid="{00000000-0004-0000-0100-000085040000}"/>
    <hyperlink ref="Q580" r:id="rId1159" xr:uid="{00000000-0004-0000-0100-000086040000}"/>
    <hyperlink ref="M581" r:id="rId1160" xr:uid="{00000000-0004-0000-0100-000087040000}"/>
    <hyperlink ref="Q581" r:id="rId1161" xr:uid="{00000000-0004-0000-0100-000088040000}"/>
    <hyperlink ref="M582" r:id="rId1162" xr:uid="{00000000-0004-0000-0100-000089040000}"/>
    <hyperlink ref="Q582" r:id="rId1163" xr:uid="{00000000-0004-0000-0100-00008A040000}"/>
    <hyperlink ref="M583" r:id="rId1164" xr:uid="{00000000-0004-0000-0100-00008B040000}"/>
    <hyperlink ref="Q583" r:id="rId1165" xr:uid="{00000000-0004-0000-0100-00008C040000}"/>
    <hyperlink ref="M584" r:id="rId1166" xr:uid="{00000000-0004-0000-0100-00008D040000}"/>
    <hyperlink ref="Q584" r:id="rId1167" xr:uid="{00000000-0004-0000-0100-00008E040000}"/>
    <hyperlink ref="M585" r:id="rId1168" xr:uid="{00000000-0004-0000-0100-00008F040000}"/>
    <hyperlink ref="Q585" r:id="rId1169" xr:uid="{00000000-0004-0000-0100-000090040000}"/>
    <hyperlink ref="M586" r:id="rId1170" xr:uid="{00000000-0004-0000-0100-000091040000}"/>
    <hyperlink ref="Q586" r:id="rId1171" xr:uid="{00000000-0004-0000-0100-000092040000}"/>
    <hyperlink ref="M587" r:id="rId1172" xr:uid="{00000000-0004-0000-0100-000093040000}"/>
    <hyperlink ref="Q587" r:id="rId1173" xr:uid="{00000000-0004-0000-0100-000094040000}"/>
    <hyperlink ref="M588" r:id="rId1174" xr:uid="{00000000-0004-0000-0100-000095040000}"/>
    <hyperlink ref="Q588" r:id="rId1175" xr:uid="{00000000-0004-0000-0100-000096040000}"/>
    <hyperlink ref="M589" r:id="rId1176" xr:uid="{00000000-0004-0000-0100-000097040000}"/>
    <hyperlink ref="Q589" r:id="rId1177" xr:uid="{00000000-0004-0000-0100-000098040000}"/>
    <hyperlink ref="M590" r:id="rId1178" xr:uid="{00000000-0004-0000-0100-000099040000}"/>
    <hyperlink ref="Q590" r:id="rId1179" xr:uid="{00000000-0004-0000-0100-00009A040000}"/>
    <hyperlink ref="M591" r:id="rId1180" xr:uid="{00000000-0004-0000-0100-00009B040000}"/>
    <hyperlink ref="Q591" r:id="rId1181" xr:uid="{00000000-0004-0000-0100-00009C040000}"/>
    <hyperlink ref="M592" r:id="rId1182" xr:uid="{00000000-0004-0000-0100-00009D040000}"/>
    <hyperlink ref="Q592" r:id="rId1183" xr:uid="{00000000-0004-0000-0100-00009E040000}"/>
    <hyperlink ref="M593" r:id="rId1184" xr:uid="{00000000-0004-0000-0100-00009F040000}"/>
    <hyperlink ref="Q593" r:id="rId1185" xr:uid="{00000000-0004-0000-0100-0000A0040000}"/>
    <hyperlink ref="M594" r:id="rId1186" xr:uid="{00000000-0004-0000-0100-0000A1040000}"/>
    <hyperlink ref="Q594" r:id="rId1187" xr:uid="{00000000-0004-0000-0100-0000A2040000}"/>
    <hyperlink ref="M595" r:id="rId1188" xr:uid="{00000000-0004-0000-0100-0000A3040000}"/>
    <hyperlink ref="Q595" r:id="rId1189" xr:uid="{00000000-0004-0000-0100-0000A4040000}"/>
    <hyperlink ref="M596" r:id="rId1190" xr:uid="{00000000-0004-0000-0100-0000A5040000}"/>
    <hyperlink ref="Q596" r:id="rId1191" xr:uid="{00000000-0004-0000-0100-0000A6040000}"/>
    <hyperlink ref="M597" r:id="rId1192" xr:uid="{00000000-0004-0000-0100-0000A7040000}"/>
    <hyperlink ref="Q597" r:id="rId1193" xr:uid="{00000000-0004-0000-0100-0000A8040000}"/>
    <hyperlink ref="M598" r:id="rId1194" xr:uid="{00000000-0004-0000-0100-0000A9040000}"/>
    <hyperlink ref="Q598" r:id="rId1195" xr:uid="{00000000-0004-0000-0100-0000AA040000}"/>
    <hyperlink ref="M599" r:id="rId1196" xr:uid="{00000000-0004-0000-0100-0000AB040000}"/>
    <hyperlink ref="Q599" r:id="rId1197" xr:uid="{00000000-0004-0000-0100-0000AC040000}"/>
    <hyperlink ref="M600" r:id="rId1198" xr:uid="{00000000-0004-0000-0100-0000AD040000}"/>
    <hyperlink ref="Q600" r:id="rId1199" xr:uid="{00000000-0004-0000-0100-0000AE040000}"/>
    <hyperlink ref="M601" r:id="rId1200" xr:uid="{00000000-0004-0000-0100-0000AF040000}"/>
    <hyperlink ref="Q601" r:id="rId1201" xr:uid="{00000000-0004-0000-0100-0000B0040000}"/>
    <hyperlink ref="M602" r:id="rId1202" xr:uid="{00000000-0004-0000-0100-0000B1040000}"/>
    <hyperlink ref="Q602" r:id="rId1203" xr:uid="{00000000-0004-0000-0100-0000B2040000}"/>
    <hyperlink ref="M603" r:id="rId1204" xr:uid="{00000000-0004-0000-0100-0000B3040000}"/>
    <hyperlink ref="Q603" r:id="rId1205" xr:uid="{00000000-0004-0000-0100-0000B4040000}"/>
    <hyperlink ref="M604" r:id="rId1206" xr:uid="{00000000-0004-0000-0100-0000B5040000}"/>
    <hyperlink ref="Q604" r:id="rId1207" xr:uid="{00000000-0004-0000-0100-0000B6040000}"/>
    <hyperlink ref="M605" r:id="rId1208" xr:uid="{00000000-0004-0000-0100-0000B7040000}"/>
    <hyperlink ref="Q605" r:id="rId1209" xr:uid="{00000000-0004-0000-0100-0000B8040000}"/>
    <hyperlink ref="M606" r:id="rId1210" xr:uid="{00000000-0004-0000-0100-0000B9040000}"/>
    <hyperlink ref="Q606" r:id="rId1211" xr:uid="{00000000-0004-0000-0100-0000BA040000}"/>
    <hyperlink ref="M607" r:id="rId1212" xr:uid="{00000000-0004-0000-0100-0000BB040000}"/>
    <hyperlink ref="Q607" r:id="rId1213" xr:uid="{00000000-0004-0000-0100-0000BC040000}"/>
    <hyperlink ref="M608" r:id="rId1214" xr:uid="{00000000-0004-0000-0100-0000BD040000}"/>
    <hyperlink ref="Q608" r:id="rId1215" xr:uid="{00000000-0004-0000-0100-0000BE040000}"/>
    <hyperlink ref="M609" r:id="rId1216" xr:uid="{00000000-0004-0000-0100-0000BF040000}"/>
    <hyperlink ref="Q609" r:id="rId1217" xr:uid="{00000000-0004-0000-0100-0000C0040000}"/>
    <hyperlink ref="M610" r:id="rId1218" xr:uid="{00000000-0004-0000-0100-0000C1040000}"/>
    <hyperlink ref="Q610" r:id="rId1219" xr:uid="{00000000-0004-0000-0100-0000C2040000}"/>
    <hyperlink ref="M611" r:id="rId1220" xr:uid="{00000000-0004-0000-0100-0000C3040000}"/>
    <hyperlink ref="Q611" r:id="rId1221" xr:uid="{00000000-0004-0000-0100-0000C4040000}"/>
    <hyperlink ref="M612" r:id="rId1222" xr:uid="{00000000-0004-0000-0100-0000C5040000}"/>
    <hyperlink ref="Q612" r:id="rId1223" xr:uid="{00000000-0004-0000-0100-0000C6040000}"/>
    <hyperlink ref="M613" r:id="rId1224" xr:uid="{00000000-0004-0000-0100-0000C7040000}"/>
    <hyperlink ref="Q613" r:id="rId1225" xr:uid="{00000000-0004-0000-0100-0000C8040000}"/>
    <hyperlink ref="M614" r:id="rId1226" xr:uid="{00000000-0004-0000-0100-0000C9040000}"/>
    <hyperlink ref="Q614" r:id="rId1227" xr:uid="{00000000-0004-0000-0100-0000CA040000}"/>
    <hyperlink ref="M615" r:id="rId1228" xr:uid="{00000000-0004-0000-0100-0000CB040000}"/>
    <hyperlink ref="Q615" r:id="rId1229" xr:uid="{00000000-0004-0000-0100-0000CC040000}"/>
    <hyperlink ref="M616" r:id="rId1230" xr:uid="{00000000-0004-0000-0100-0000CD040000}"/>
    <hyperlink ref="Q616" r:id="rId1231" xr:uid="{00000000-0004-0000-0100-0000CE040000}"/>
    <hyperlink ref="M617" r:id="rId1232" xr:uid="{00000000-0004-0000-0100-0000CF040000}"/>
    <hyperlink ref="Q617" r:id="rId1233" xr:uid="{00000000-0004-0000-0100-0000D0040000}"/>
    <hyperlink ref="M618" r:id="rId1234" xr:uid="{00000000-0004-0000-0100-0000D1040000}"/>
    <hyperlink ref="Q618" r:id="rId1235" xr:uid="{00000000-0004-0000-0100-0000D2040000}"/>
    <hyperlink ref="M619" r:id="rId1236" xr:uid="{00000000-0004-0000-0100-0000D3040000}"/>
    <hyperlink ref="Q619" r:id="rId1237" xr:uid="{00000000-0004-0000-0100-0000D4040000}"/>
    <hyperlink ref="M620" r:id="rId1238" xr:uid="{00000000-0004-0000-0100-0000D5040000}"/>
    <hyperlink ref="Q620" r:id="rId1239" xr:uid="{00000000-0004-0000-0100-0000D6040000}"/>
    <hyperlink ref="M621" r:id="rId1240" xr:uid="{00000000-0004-0000-0100-0000D7040000}"/>
    <hyperlink ref="Q621" r:id="rId1241" xr:uid="{00000000-0004-0000-0100-0000D8040000}"/>
    <hyperlink ref="M622" r:id="rId1242" xr:uid="{00000000-0004-0000-0100-0000D9040000}"/>
    <hyperlink ref="Q622" r:id="rId1243" xr:uid="{00000000-0004-0000-0100-0000DA040000}"/>
    <hyperlink ref="M623" r:id="rId1244" xr:uid="{00000000-0004-0000-0100-0000DB040000}"/>
    <hyperlink ref="Q623" r:id="rId1245" xr:uid="{00000000-0004-0000-0100-0000DC040000}"/>
    <hyperlink ref="M624" r:id="rId1246" xr:uid="{00000000-0004-0000-0100-0000DD040000}"/>
    <hyperlink ref="Q624" r:id="rId1247" xr:uid="{00000000-0004-0000-0100-0000DE040000}"/>
    <hyperlink ref="M625" r:id="rId1248" xr:uid="{00000000-0004-0000-0100-0000DF040000}"/>
    <hyperlink ref="Q625" r:id="rId1249" xr:uid="{00000000-0004-0000-0100-0000E0040000}"/>
    <hyperlink ref="M626" r:id="rId1250" xr:uid="{00000000-0004-0000-0100-0000E1040000}"/>
    <hyperlink ref="Q626" r:id="rId1251" xr:uid="{00000000-0004-0000-0100-0000E2040000}"/>
    <hyperlink ref="M627" r:id="rId1252" xr:uid="{00000000-0004-0000-0100-0000E3040000}"/>
    <hyperlink ref="Q627" r:id="rId1253" xr:uid="{00000000-0004-0000-0100-0000E4040000}"/>
    <hyperlink ref="M628" r:id="rId1254" xr:uid="{00000000-0004-0000-0100-0000E5040000}"/>
    <hyperlink ref="Q628" r:id="rId1255" xr:uid="{00000000-0004-0000-0100-0000E6040000}"/>
    <hyperlink ref="M629" r:id="rId1256" xr:uid="{00000000-0004-0000-0100-0000E7040000}"/>
    <hyperlink ref="Q629" r:id="rId1257" xr:uid="{00000000-0004-0000-0100-0000E8040000}"/>
    <hyperlink ref="M630" r:id="rId1258" xr:uid="{00000000-0004-0000-0100-0000E9040000}"/>
    <hyperlink ref="Q630" r:id="rId1259" xr:uid="{00000000-0004-0000-0100-0000EA040000}"/>
    <hyperlink ref="M631" r:id="rId1260" xr:uid="{00000000-0004-0000-0100-0000EB040000}"/>
    <hyperlink ref="Q631" r:id="rId1261" xr:uid="{00000000-0004-0000-0100-0000EC040000}"/>
    <hyperlink ref="M632" r:id="rId1262" xr:uid="{00000000-0004-0000-0100-0000ED040000}"/>
    <hyperlink ref="Q632" r:id="rId1263" xr:uid="{00000000-0004-0000-0100-0000EE040000}"/>
    <hyperlink ref="M633" r:id="rId1264" xr:uid="{00000000-0004-0000-0100-0000EF040000}"/>
    <hyperlink ref="Q633" r:id="rId1265" xr:uid="{00000000-0004-0000-0100-0000F0040000}"/>
    <hyperlink ref="M634" r:id="rId1266" xr:uid="{00000000-0004-0000-0100-0000F1040000}"/>
    <hyperlink ref="Q634" r:id="rId1267" xr:uid="{00000000-0004-0000-0100-0000F2040000}"/>
    <hyperlink ref="M635" r:id="rId1268" xr:uid="{00000000-0004-0000-0100-0000F3040000}"/>
    <hyperlink ref="Q635" r:id="rId1269" xr:uid="{00000000-0004-0000-0100-0000F4040000}"/>
    <hyperlink ref="M636" r:id="rId1270" xr:uid="{00000000-0004-0000-0100-0000F5040000}"/>
    <hyperlink ref="Q636" r:id="rId1271" xr:uid="{00000000-0004-0000-0100-0000F6040000}"/>
    <hyperlink ref="M637" r:id="rId1272" xr:uid="{00000000-0004-0000-0100-0000F7040000}"/>
    <hyperlink ref="Q637" r:id="rId1273" xr:uid="{00000000-0004-0000-0100-0000F8040000}"/>
    <hyperlink ref="M638" r:id="rId1274" xr:uid="{00000000-0004-0000-0100-0000F9040000}"/>
    <hyperlink ref="Q638" r:id="rId1275" xr:uid="{00000000-0004-0000-0100-0000FA040000}"/>
    <hyperlink ref="M639" r:id="rId1276" xr:uid="{00000000-0004-0000-0100-0000FB040000}"/>
    <hyperlink ref="Q639" r:id="rId1277" xr:uid="{00000000-0004-0000-0100-0000FC040000}"/>
    <hyperlink ref="M640" r:id="rId1278" xr:uid="{00000000-0004-0000-0100-0000FD040000}"/>
    <hyperlink ref="Q640" r:id="rId1279" xr:uid="{00000000-0004-0000-0100-0000FE040000}"/>
    <hyperlink ref="M641" r:id="rId1280" xr:uid="{00000000-0004-0000-0100-0000FF040000}"/>
    <hyperlink ref="Q641" r:id="rId1281" xr:uid="{00000000-0004-0000-0100-000000050000}"/>
    <hyperlink ref="M642" r:id="rId1282" xr:uid="{00000000-0004-0000-0100-000001050000}"/>
    <hyperlink ref="Q642" r:id="rId1283" xr:uid="{00000000-0004-0000-0100-000002050000}"/>
    <hyperlink ref="M643" r:id="rId1284" xr:uid="{00000000-0004-0000-0100-000003050000}"/>
    <hyperlink ref="Q643" r:id="rId1285" xr:uid="{00000000-0004-0000-0100-000004050000}"/>
    <hyperlink ref="M644" r:id="rId1286" xr:uid="{00000000-0004-0000-0100-000005050000}"/>
    <hyperlink ref="Q644" r:id="rId1287" xr:uid="{00000000-0004-0000-0100-000006050000}"/>
    <hyperlink ref="M645" r:id="rId1288" xr:uid="{00000000-0004-0000-0100-000007050000}"/>
    <hyperlink ref="Q645" r:id="rId1289" xr:uid="{00000000-0004-0000-0100-000008050000}"/>
    <hyperlink ref="M646" r:id="rId1290" xr:uid="{00000000-0004-0000-0100-000009050000}"/>
    <hyperlink ref="Q646" r:id="rId1291" xr:uid="{00000000-0004-0000-0100-00000A050000}"/>
    <hyperlink ref="M647" r:id="rId1292" xr:uid="{00000000-0004-0000-0100-00000B050000}"/>
    <hyperlink ref="Q647" r:id="rId1293" xr:uid="{00000000-0004-0000-0100-00000C050000}"/>
    <hyperlink ref="M648" r:id="rId1294" xr:uid="{00000000-0004-0000-0100-00000D050000}"/>
    <hyperlink ref="Q648" r:id="rId1295" xr:uid="{00000000-0004-0000-0100-00000E050000}"/>
    <hyperlink ref="M649" r:id="rId1296" xr:uid="{00000000-0004-0000-0100-00000F050000}"/>
    <hyperlink ref="Q649" r:id="rId1297" xr:uid="{00000000-0004-0000-0100-000010050000}"/>
    <hyperlink ref="M650" r:id="rId1298" xr:uid="{00000000-0004-0000-0100-000011050000}"/>
    <hyperlink ref="Q650" r:id="rId1299" xr:uid="{00000000-0004-0000-0100-000012050000}"/>
    <hyperlink ref="M651" r:id="rId1300" xr:uid="{00000000-0004-0000-0100-000013050000}"/>
    <hyperlink ref="Q651" r:id="rId1301" xr:uid="{00000000-0004-0000-0100-000014050000}"/>
    <hyperlink ref="M652" r:id="rId1302" xr:uid="{00000000-0004-0000-0100-000015050000}"/>
    <hyperlink ref="Q652" r:id="rId1303" xr:uid="{00000000-0004-0000-0100-000016050000}"/>
    <hyperlink ref="M653" r:id="rId1304" xr:uid="{00000000-0004-0000-0100-000017050000}"/>
    <hyperlink ref="Q653" r:id="rId1305" xr:uid="{00000000-0004-0000-0100-000018050000}"/>
    <hyperlink ref="M654" r:id="rId1306" xr:uid="{00000000-0004-0000-0100-000019050000}"/>
    <hyperlink ref="Q654" r:id="rId1307" xr:uid="{00000000-0004-0000-0100-00001A050000}"/>
    <hyperlink ref="M655" r:id="rId1308" xr:uid="{00000000-0004-0000-0100-00001B050000}"/>
    <hyperlink ref="Q655" r:id="rId1309" xr:uid="{00000000-0004-0000-0100-00001C050000}"/>
    <hyperlink ref="M656" r:id="rId1310" xr:uid="{00000000-0004-0000-0100-00001D050000}"/>
    <hyperlink ref="Q656" r:id="rId1311" xr:uid="{00000000-0004-0000-0100-00001E050000}"/>
    <hyperlink ref="M657" r:id="rId1312" xr:uid="{00000000-0004-0000-0100-00001F050000}"/>
    <hyperlink ref="Q657" r:id="rId1313" xr:uid="{00000000-0004-0000-0100-000020050000}"/>
    <hyperlink ref="M658" r:id="rId1314" xr:uid="{00000000-0004-0000-0100-000021050000}"/>
    <hyperlink ref="Q658" r:id="rId1315" xr:uid="{00000000-0004-0000-0100-000022050000}"/>
    <hyperlink ref="M659" r:id="rId1316" xr:uid="{00000000-0004-0000-0100-000023050000}"/>
    <hyperlink ref="Q659" r:id="rId1317" xr:uid="{00000000-0004-0000-0100-000024050000}"/>
    <hyperlink ref="M660" r:id="rId1318" xr:uid="{00000000-0004-0000-0100-000025050000}"/>
    <hyperlink ref="Q660" r:id="rId1319" xr:uid="{00000000-0004-0000-0100-000026050000}"/>
    <hyperlink ref="M661" r:id="rId1320" xr:uid="{00000000-0004-0000-0100-000027050000}"/>
    <hyperlink ref="Q661" r:id="rId1321" xr:uid="{00000000-0004-0000-0100-000028050000}"/>
    <hyperlink ref="M662" r:id="rId1322" xr:uid="{00000000-0004-0000-0100-000029050000}"/>
    <hyperlink ref="Q662" r:id="rId1323" xr:uid="{00000000-0004-0000-0100-00002A050000}"/>
    <hyperlink ref="M663" r:id="rId1324" xr:uid="{00000000-0004-0000-0100-00002B050000}"/>
    <hyperlink ref="Q663" r:id="rId1325" xr:uid="{00000000-0004-0000-0100-00002C050000}"/>
    <hyperlink ref="M664" r:id="rId1326" xr:uid="{00000000-0004-0000-0100-00002D050000}"/>
    <hyperlink ref="Q664" r:id="rId1327" xr:uid="{00000000-0004-0000-0100-00002E050000}"/>
    <hyperlink ref="M665" r:id="rId1328" xr:uid="{00000000-0004-0000-0100-00002F050000}"/>
    <hyperlink ref="Q665" r:id="rId1329" xr:uid="{00000000-0004-0000-0100-000030050000}"/>
    <hyperlink ref="M666" r:id="rId1330" xr:uid="{00000000-0004-0000-0100-000031050000}"/>
    <hyperlink ref="Q666" r:id="rId1331" xr:uid="{00000000-0004-0000-0100-000032050000}"/>
    <hyperlink ref="M667" r:id="rId1332" xr:uid="{00000000-0004-0000-0100-000033050000}"/>
    <hyperlink ref="Q667" r:id="rId1333" xr:uid="{00000000-0004-0000-0100-000034050000}"/>
    <hyperlink ref="M668" r:id="rId1334" xr:uid="{00000000-0004-0000-0100-000035050000}"/>
    <hyperlink ref="Q668" r:id="rId1335" xr:uid="{00000000-0004-0000-0100-000036050000}"/>
    <hyperlink ref="M669" r:id="rId1336" xr:uid="{00000000-0004-0000-0100-000037050000}"/>
    <hyperlink ref="Q669" r:id="rId1337" xr:uid="{00000000-0004-0000-0100-000038050000}"/>
    <hyperlink ref="M670" r:id="rId1338" xr:uid="{00000000-0004-0000-0100-000039050000}"/>
    <hyperlink ref="Q670" r:id="rId1339" xr:uid="{00000000-0004-0000-0100-00003A050000}"/>
    <hyperlink ref="M671" r:id="rId1340" xr:uid="{00000000-0004-0000-0100-00003B050000}"/>
    <hyperlink ref="Q671" r:id="rId1341" xr:uid="{00000000-0004-0000-0100-00003C050000}"/>
    <hyperlink ref="M672" r:id="rId1342" xr:uid="{00000000-0004-0000-0100-00003D050000}"/>
    <hyperlink ref="Q672" r:id="rId1343" xr:uid="{00000000-0004-0000-0100-00003E050000}"/>
    <hyperlink ref="M673" r:id="rId1344" xr:uid="{00000000-0004-0000-0100-00003F050000}"/>
    <hyperlink ref="Q673" r:id="rId1345" xr:uid="{00000000-0004-0000-0100-000040050000}"/>
    <hyperlink ref="M674" r:id="rId1346" xr:uid="{00000000-0004-0000-0100-000041050000}"/>
    <hyperlink ref="Q674" r:id="rId1347" xr:uid="{00000000-0004-0000-0100-000042050000}"/>
    <hyperlink ref="M675" r:id="rId1348" xr:uid="{00000000-0004-0000-0100-000043050000}"/>
    <hyperlink ref="Q675" r:id="rId1349" xr:uid="{00000000-0004-0000-0100-000044050000}"/>
    <hyperlink ref="M676" r:id="rId1350" xr:uid="{00000000-0004-0000-0100-000045050000}"/>
    <hyperlink ref="Q676" r:id="rId1351" xr:uid="{00000000-0004-0000-0100-000046050000}"/>
    <hyperlink ref="M677" r:id="rId1352" xr:uid="{00000000-0004-0000-0100-000047050000}"/>
    <hyperlink ref="Q677" r:id="rId1353" xr:uid="{00000000-0004-0000-0100-000048050000}"/>
    <hyperlink ref="M678" r:id="rId1354" xr:uid="{00000000-0004-0000-0100-000049050000}"/>
    <hyperlink ref="Q678" r:id="rId1355" xr:uid="{00000000-0004-0000-0100-00004A050000}"/>
    <hyperlink ref="M679" r:id="rId1356" xr:uid="{00000000-0004-0000-0100-00004B050000}"/>
    <hyperlink ref="Q679" r:id="rId1357" xr:uid="{00000000-0004-0000-0100-00004C050000}"/>
    <hyperlink ref="M680" r:id="rId1358" xr:uid="{00000000-0004-0000-0100-00004D050000}"/>
    <hyperlink ref="Q680" r:id="rId1359" xr:uid="{00000000-0004-0000-0100-00004E050000}"/>
    <hyperlink ref="M681" r:id="rId1360" xr:uid="{00000000-0004-0000-0100-00004F050000}"/>
    <hyperlink ref="Q681" r:id="rId1361" xr:uid="{00000000-0004-0000-0100-000050050000}"/>
    <hyperlink ref="M682" r:id="rId1362" xr:uid="{00000000-0004-0000-0100-000051050000}"/>
    <hyperlink ref="Q682" r:id="rId1363" xr:uid="{00000000-0004-0000-0100-000052050000}"/>
    <hyperlink ref="M683" r:id="rId1364" xr:uid="{00000000-0004-0000-0100-000053050000}"/>
    <hyperlink ref="Q683" r:id="rId1365" xr:uid="{00000000-0004-0000-0100-000054050000}"/>
    <hyperlink ref="M684" r:id="rId1366" xr:uid="{00000000-0004-0000-0100-000055050000}"/>
    <hyperlink ref="Q684" r:id="rId1367" xr:uid="{00000000-0004-0000-0100-000056050000}"/>
    <hyperlink ref="M685" r:id="rId1368" xr:uid="{00000000-0004-0000-0100-000057050000}"/>
    <hyperlink ref="Q685" r:id="rId1369" xr:uid="{00000000-0004-0000-0100-000058050000}"/>
    <hyperlink ref="M686" r:id="rId1370" xr:uid="{00000000-0004-0000-0100-000059050000}"/>
    <hyperlink ref="Q686" r:id="rId1371" xr:uid="{00000000-0004-0000-0100-00005A050000}"/>
    <hyperlink ref="M687" r:id="rId1372" xr:uid="{00000000-0004-0000-0100-00005B050000}"/>
    <hyperlink ref="Q687" r:id="rId1373" xr:uid="{00000000-0004-0000-0100-00005C050000}"/>
    <hyperlink ref="M688" r:id="rId1374" xr:uid="{00000000-0004-0000-0100-00005D050000}"/>
    <hyperlink ref="Q688" r:id="rId1375" xr:uid="{00000000-0004-0000-0100-00005E050000}"/>
    <hyperlink ref="M689" r:id="rId1376" xr:uid="{00000000-0004-0000-0100-00005F050000}"/>
    <hyperlink ref="Q689" r:id="rId1377" xr:uid="{00000000-0004-0000-0100-000060050000}"/>
    <hyperlink ref="M690" r:id="rId1378" xr:uid="{00000000-0004-0000-0100-000061050000}"/>
    <hyperlink ref="Q690" r:id="rId1379" xr:uid="{00000000-0004-0000-0100-000062050000}"/>
    <hyperlink ref="M691" r:id="rId1380" xr:uid="{00000000-0004-0000-0100-000063050000}"/>
    <hyperlink ref="Q691" r:id="rId1381" xr:uid="{00000000-0004-0000-0100-000064050000}"/>
    <hyperlink ref="M692" r:id="rId1382" xr:uid="{00000000-0004-0000-0100-000065050000}"/>
    <hyperlink ref="Q692" r:id="rId1383" xr:uid="{00000000-0004-0000-0100-000066050000}"/>
    <hyperlink ref="M693" r:id="rId1384" xr:uid="{00000000-0004-0000-0100-000067050000}"/>
    <hyperlink ref="Q693" r:id="rId1385" xr:uid="{00000000-0004-0000-0100-000068050000}"/>
    <hyperlink ref="M694" r:id="rId1386" xr:uid="{00000000-0004-0000-0100-000069050000}"/>
    <hyperlink ref="Q694" r:id="rId1387" xr:uid="{00000000-0004-0000-0100-00006A050000}"/>
    <hyperlink ref="M695" r:id="rId1388" xr:uid="{00000000-0004-0000-0100-00006B050000}"/>
    <hyperlink ref="Q695" r:id="rId1389" xr:uid="{00000000-0004-0000-0100-00006C050000}"/>
    <hyperlink ref="M696" r:id="rId1390" xr:uid="{00000000-0004-0000-0100-00006D050000}"/>
    <hyperlink ref="Q696" r:id="rId1391" xr:uid="{00000000-0004-0000-0100-00006E050000}"/>
    <hyperlink ref="M697" r:id="rId1392" xr:uid="{00000000-0004-0000-0100-00006F050000}"/>
    <hyperlink ref="Q697" r:id="rId1393" xr:uid="{00000000-0004-0000-0100-000070050000}"/>
    <hyperlink ref="M698" r:id="rId1394" xr:uid="{00000000-0004-0000-0100-000071050000}"/>
    <hyperlink ref="Q698" r:id="rId1395" xr:uid="{00000000-0004-0000-0100-000072050000}"/>
    <hyperlink ref="M699" r:id="rId1396" xr:uid="{00000000-0004-0000-0100-000073050000}"/>
    <hyperlink ref="Q699" r:id="rId1397" xr:uid="{00000000-0004-0000-0100-000074050000}"/>
    <hyperlink ref="M700" r:id="rId1398" xr:uid="{00000000-0004-0000-0100-000075050000}"/>
    <hyperlink ref="Q700" r:id="rId1399" xr:uid="{00000000-0004-0000-0100-000076050000}"/>
    <hyperlink ref="M701" r:id="rId1400" xr:uid="{00000000-0004-0000-0100-000077050000}"/>
    <hyperlink ref="Q701" r:id="rId1401" xr:uid="{00000000-0004-0000-0100-000078050000}"/>
    <hyperlink ref="M702" r:id="rId1402" xr:uid="{00000000-0004-0000-0100-000079050000}"/>
    <hyperlink ref="Q702" r:id="rId1403" xr:uid="{00000000-0004-0000-0100-00007A050000}"/>
    <hyperlink ref="M703" r:id="rId1404" xr:uid="{00000000-0004-0000-0100-00007B050000}"/>
    <hyperlink ref="Q703" r:id="rId1405" xr:uid="{00000000-0004-0000-0100-00007C050000}"/>
    <hyperlink ref="M704" r:id="rId1406" xr:uid="{00000000-0004-0000-0100-00007D050000}"/>
    <hyperlink ref="Q704" r:id="rId1407" xr:uid="{00000000-0004-0000-0100-00007E050000}"/>
    <hyperlink ref="M705" r:id="rId1408" xr:uid="{00000000-0004-0000-0100-00007F050000}"/>
    <hyperlink ref="Q705" r:id="rId1409" xr:uid="{00000000-0004-0000-0100-000080050000}"/>
    <hyperlink ref="M706" r:id="rId1410" xr:uid="{00000000-0004-0000-0100-000081050000}"/>
    <hyperlink ref="Q706" r:id="rId1411" xr:uid="{00000000-0004-0000-0100-000082050000}"/>
    <hyperlink ref="M707" r:id="rId1412" xr:uid="{00000000-0004-0000-0100-000083050000}"/>
    <hyperlink ref="Q707" r:id="rId1413" xr:uid="{00000000-0004-0000-0100-000084050000}"/>
    <hyperlink ref="M708" r:id="rId1414" xr:uid="{00000000-0004-0000-0100-000085050000}"/>
    <hyperlink ref="Q708" r:id="rId1415" xr:uid="{00000000-0004-0000-0100-000086050000}"/>
    <hyperlink ref="M709" r:id="rId1416" xr:uid="{00000000-0004-0000-0100-000087050000}"/>
    <hyperlink ref="Q709" r:id="rId1417" xr:uid="{00000000-0004-0000-0100-000088050000}"/>
    <hyperlink ref="M710" r:id="rId1418" xr:uid="{00000000-0004-0000-0100-000089050000}"/>
    <hyperlink ref="Q710" r:id="rId1419" xr:uid="{00000000-0004-0000-0100-00008A050000}"/>
    <hyperlink ref="M711" r:id="rId1420" xr:uid="{00000000-0004-0000-0100-00008B050000}"/>
    <hyperlink ref="Q711" r:id="rId1421" xr:uid="{00000000-0004-0000-0100-00008C050000}"/>
    <hyperlink ref="M712" r:id="rId1422" xr:uid="{00000000-0004-0000-0100-00008D050000}"/>
    <hyperlink ref="Q712" r:id="rId1423" xr:uid="{00000000-0004-0000-0100-00008E050000}"/>
    <hyperlink ref="M713" r:id="rId1424" xr:uid="{00000000-0004-0000-0100-00008F050000}"/>
    <hyperlink ref="Q713" r:id="rId1425" xr:uid="{00000000-0004-0000-0100-000090050000}"/>
    <hyperlink ref="M714" r:id="rId1426" xr:uid="{00000000-0004-0000-0100-000091050000}"/>
    <hyperlink ref="Q714" r:id="rId1427" xr:uid="{00000000-0004-0000-0100-000092050000}"/>
    <hyperlink ref="M715" r:id="rId1428" xr:uid="{00000000-0004-0000-0100-000093050000}"/>
    <hyperlink ref="Q715" r:id="rId1429" xr:uid="{00000000-0004-0000-0100-000094050000}"/>
    <hyperlink ref="M716" r:id="rId1430" xr:uid="{00000000-0004-0000-0100-000095050000}"/>
    <hyperlink ref="Q716" r:id="rId1431" xr:uid="{00000000-0004-0000-0100-000096050000}"/>
    <hyperlink ref="M717" r:id="rId1432" xr:uid="{00000000-0004-0000-0100-000097050000}"/>
    <hyperlink ref="Q717" r:id="rId1433" xr:uid="{00000000-0004-0000-0100-000098050000}"/>
    <hyperlink ref="M718" r:id="rId1434" xr:uid="{00000000-0004-0000-0100-000099050000}"/>
    <hyperlink ref="Q718" r:id="rId1435" xr:uid="{00000000-0004-0000-0100-00009A050000}"/>
    <hyperlink ref="M719" r:id="rId1436" xr:uid="{00000000-0004-0000-0100-00009B050000}"/>
    <hyperlink ref="Q719" r:id="rId1437" xr:uid="{00000000-0004-0000-0100-00009C050000}"/>
    <hyperlink ref="M720" r:id="rId1438" xr:uid="{00000000-0004-0000-0100-00009D050000}"/>
    <hyperlink ref="Q720" r:id="rId1439" xr:uid="{00000000-0004-0000-0100-00009E050000}"/>
    <hyperlink ref="M721" r:id="rId1440" xr:uid="{00000000-0004-0000-0100-00009F050000}"/>
    <hyperlink ref="Q721" r:id="rId1441" xr:uid="{00000000-0004-0000-0100-0000A0050000}"/>
    <hyperlink ref="M722" r:id="rId1442" xr:uid="{00000000-0004-0000-0100-0000A1050000}"/>
    <hyperlink ref="Q722" r:id="rId1443" xr:uid="{00000000-0004-0000-0100-0000A2050000}"/>
    <hyperlink ref="M723" r:id="rId1444" xr:uid="{00000000-0004-0000-0100-0000A3050000}"/>
    <hyperlink ref="Q723" r:id="rId1445" xr:uid="{00000000-0004-0000-0100-0000A4050000}"/>
    <hyperlink ref="M724" r:id="rId1446" xr:uid="{00000000-0004-0000-0100-0000A5050000}"/>
    <hyperlink ref="Q724" r:id="rId1447" xr:uid="{00000000-0004-0000-0100-0000A6050000}"/>
    <hyperlink ref="M725" r:id="rId1448" xr:uid="{00000000-0004-0000-0100-0000A7050000}"/>
    <hyperlink ref="Q725" r:id="rId1449" xr:uid="{00000000-0004-0000-0100-0000A8050000}"/>
    <hyperlink ref="M726" r:id="rId1450" xr:uid="{00000000-0004-0000-0100-0000A9050000}"/>
    <hyperlink ref="Q726" r:id="rId1451" xr:uid="{00000000-0004-0000-0100-0000AA050000}"/>
    <hyperlink ref="M727" r:id="rId1452" xr:uid="{00000000-0004-0000-0100-0000AB050000}"/>
    <hyperlink ref="Q727" r:id="rId1453" xr:uid="{00000000-0004-0000-0100-0000AC050000}"/>
    <hyperlink ref="M728" r:id="rId1454" xr:uid="{00000000-0004-0000-0100-0000AD050000}"/>
    <hyperlink ref="Q728" r:id="rId1455" xr:uid="{00000000-0004-0000-0100-0000AE050000}"/>
    <hyperlink ref="M729" r:id="rId1456" xr:uid="{00000000-0004-0000-0100-0000AF050000}"/>
    <hyperlink ref="Q729" r:id="rId1457" xr:uid="{00000000-0004-0000-0100-0000B0050000}"/>
    <hyperlink ref="M730" r:id="rId1458" xr:uid="{00000000-0004-0000-0100-0000B1050000}"/>
    <hyperlink ref="Q730" r:id="rId1459" xr:uid="{00000000-0004-0000-0100-0000B2050000}"/>
    <hyperlink ref="M731" r:id="rId1460" xr:uid="{00000000-0004-0000-0100-0000B3050000}"/>
    <hyperlink ref="Q731" r:id="rId1461" xr:uid="{00000000-0004-0000-0100-0000B4050000}"/>
    <hyperlink ref="M732" r:id="rId1462" xr:uid="{00000000-0004-0000-0100-0000B5050000}"/>
    <hyperlink ref="Q732" r:id="rId1463" xr:uid="{00000000-0004-0000-0100-0000B6050000}"/>
    <hyperlink ref="M733" r:id="rId1464" xr:uid="{00000000-0004-0000-0100-0000B7050000}"/>
    <hyperlink ref="Q733" r:id="rId1465" xr:uid="{00000000-0004-0000-0100-0000B8050000}"/>
    <hyperlink ref="M734" r:id="rId1466" xr:uid="{00000000-0004-0000-0100-0000B9050000}"/>
    <hyperlink ref="Q734" r:id="rId1467" xr:uid="{00000000-0004-0000-0100-0000BA050000}"/>
    <hyperlink ref="M735" r:id="rId1468" xr:uid="{00000000-0004-0000-0100-0000BB050000}"/>
    <hyperlink ref="Q735" r:id="rId1469" xr:uid="{00000000-0004-0000-0100-0000BC050000}"/>
    <hyperlink ref="M736" r:id="rId1470" xr:uid="{00000000-0004-0000-0100-0000BD050000}"/>
    <hyperlink ref="Q736" r:id="rId1471" xr:uid="{00000000-0004-0000-0100-0000BE050000}"/>
    <hyperlink ref="M737" r:id="rId1472" xr:uid="{00000000-0004-0000-0100-0000BF050000}"/>
    <hyperlink ref="Q737" r:id="rId1473" xr:uid="{00000000-0004-0000-0100-0000C0050000}"/>
    <hyperlink ref="M738" r:id="rId1474" xr:uid="{00000000-0004-0000-0100-0000C1050000}"/>
    <hyperlink ref="Q738" r:id="rId1475" xr:uid="{00000000-0004-0000-0100-0000C2050000}"/>
    <hyperlink ref="M739" r:id="rId1476" xr:uid="{00000000-0004-0000-0100-0000C3050000}"/>
    <hyperlink ref="Q739" r:id="rId1477" xr:uid="{00000000-0004-0000-0100-0000C4050000}"/>
    <hyperlink ref="M740" r:id="rId1478" xr:uid="{00000000-0004-0000-0100-0000C5050000}"/>
    <hyperlink ref="Q740" r:id="rId1479" xr:uid="{00000000-0004-0000-0100-0000C6050000}"/>
    <hyperlink ref="M741" r:id="rId1480" xr:uid="{00000000-0004-0000-0100-0000C7050000}"/>
    <hyperlink ref="Q741" r:id="rId1481" xr:uid="{00000000-0004-0000-0100-0000C8050000}"/>
    <hyperlink ref="M742" r:id="rId1482" xr:uid="{00000000-0004-0000-0100-0000C9050000}"/>
    <hyperlink ref="Q742" r:id="rId1483" xr:uid="{00000000-0004-0000-0100-0000CA050000}"/>
    <hyperlink ref="M743" r:id="rId1484" xr:uid="{00000000-0004-0000-0100-0000CB050000}"/>
    <hyperlink ref="Q743" r:id="rId1485" xr:uid="{00000000-0004-0000-0100-0000CC050000}"/>
    <hyperlink ref="M744" r:id="rId1486" xr:uid="{00000000-0004-0000-0100-0000CD050000}"/>
    <hyperlink ref="Q744" r:id="rId1487" xr:uid="{00000000-0004-0000-0100-0000CE050000}"/>
    <hyperlink ref="M745" r:id="rId1488" xr:uid="{00000000-0004-0000-0100-0000CF050000}"/>
    <hyperlink ref="Q745" r:id="rId1489" xr:uid="{00000000-0004-0000-0100-0000D0050000}"/>
    <hyperlink ref="M746" r:id="rId1490" xr:uid="{00000000-0004-0000-0100-0000D1050000}"/>
    <hyperlink ref="Q746" r:id="rId1491" xr:uid="{00000000-0004-0000-0100-0000D2050000}"/>
    <hyperlink ref="M747" r:id="rId1492" xr:uid="{00000000-0004-0000-0100-0000D3050000}"/>
    <hyperlink ref="Q747" r:id="rId1493" xr:uid="{00000000-0004-0000-0100-0000D4050000}"/>
    <hyperlink ref="M748" r:id="rId1494" xr:uid="{00000000-0004-0000-0100-0000D5050000}"/>
    <hyperlink ref="Q748" r:id="rId1495" xr:uid="{00000000-0004-0000-0100-0000D6050000}"/>
    <hyperlink ref="M749" r:id="rId1496" xr:uid="{00000000-0004-0000-0100-0000D7050000}"/>
    <hyperlink ref="Q749" r:id="rId1497" xr:uid="{00000000-0004-0000-0100-0000D8050000}"/>
    <hyperlink ref="M750" r:id="rId1498" xr:uid="{00000000-0004-0000-0100-0000D9050000}"/>
    <hyperlink ref="Q750" r:id="rId1499" xr:uid="{00000000-0004-0000-0100-0000DA050000}"/>
    <hyperlink ref="M751" r:id="rId1500" xr:uid="{00000000-0004-0000-0100-0000DB050000}"/>
    <hyperlink ref="Q751" r:id="rId1501" xr:uid="{00000000-0004-0000-0100-0000DC050000}"/>
    <hyperlink ref="M752" r:id="rId1502" xr:uid="{00000000-0004-0000-0100-0000DD050000}"/>
    <hyperlink ref="Q752" r:id="rId1503" xr:uid="{00000000-0004-0000-0100-0000DE050000}"/>
    <hyperlink ref="M753" r:id="rId1504" xr:uid="{00000000-0004-0000-0100-0000DF050000}"/>
    <hyperlink ref="Q753" r:id="rId1505" xr:uid="{00000000-0004-0000-0100-0000E0050000}"/>
    <hyperlink ref="M754" r:id="rId1506" xr:uid="{00000000-0004-0000-0100-0000E1050000}"/>
    <hyperlink ref="Q754" r:id="rId1507" xr:uid="{00000000-0004-0000-0100-0000E2050000}"/>
    <hyperlink ref="M755" r:id="rId1508" xr:uid="{00000000-0004-0000-0100-0000E3050000}"/>
    <hyperlink ref="Q755" r:id="rId1509" xr:uid="{00000000-0004-0000-0100-0000E4050000}"/>
    <hyperlink ref="M756" r:id="rId1510" xr:uid="{00000000-0004-0000-0100-0000E5050000}"/>
    <hyperlink ref="Q756" r:id="rId1511" xr:uid="{00000000-0004-0000-0100-0000E6050000}"/>
    <hyperlink ref="M757" r:id="rId1512" xr:uid="{00000000-0004-0000-0100-0000E7050000}"/>
    <hyperlink ref="Q757" r:id="rId1513" xr:uid="{00000000-0004-0000-0100-0000E8050000}"/>
    <hyperlink ref="M758" r:id="rId1514" xr:uid="{00000000-0004-0000-0100-0000E9050000}"/>
    <hyperlink ref="Q758" r:id="rId1515" xr:uid="{00000000-0004-0000-0100-0000EA050000}"/>
    <hyperlink ref="M759" r:id="rId1516" xr:uid="{00000000-0004-0000-0100-0000EB050000}"/>
    <hyperlink ref="Q759" r:id="rId1517" xr:uid="{00000000-0004-0000-0100-0000EC050000}"/>
    <hyperlink ref="M760" r:id="rId1518" xr:uid="{00000000-0004-0000-0100-0000ED050000}"/>
    <hyperlink ref="Q760" r:id="rId1519" xr:uid="{00000000-0004-0000-0100-0000EE050000}"/>
    <hyperlink ref="M761" r:id="rId1520" xr:uid="{00000000-0004-0000-0100-0000EF050000}"/>
    <hyperlink ref="Q761" r:id="rId1521" xr:uid="{00000000-0004-0000-0100-0000F0050000}"/>
    <hyperlink ref="M762" r:id="rId1522" xr:uid="{00000000-0004-0000-0100-0000F1050000}"/>
    <hyperlink ref="Q762" r:id="rId1523" xr:uid="{00000000-0004-0000-0100-0000F2050000}"/>
    <hyperlink ref="M763" r:id="rId1524" xr:uid="{00000000-0004-0000-0100-0000F3050000}"/>
    <hyperlink ref="Q763" r:id="rId1525" xr:uid="{00000000-0004-0000-0100-0000F4050000}"/>
    <hyperlink ref="M764" r:id="rId1526" xr:uid="{00000000-0004-0000-0100-0000F5050000}"/>
    <hyperlink ref="Q764" r:id="rId1527" xr:uid="{00000000-0004-0000-0100-0000F6050000}"/>
    <hyperlink ref="M765" r:id="rId1528" xr:uid="{00000000-0004-0000-0100-0000F7050000}"/>
    <hyperlink ref="Q765" r:id="rId1529" xr:uid="{00000000-0004-0000-0100-0000F8050000}"/>
    <hyperlink ref="M766" r:id="rId1530" xr:uid="{00000000-0004-0000-0100-0000F9050000}"/>
    <hyperlink ref="Q766" r:id="rId1531" xr:uid="{00000000-0004-0000-0100-0000FA050000}"/>
    <hyperlink ref="M767" r:id="rId1532" xr:uid="{00000000-0004-0000-0100-0000FB050000}"/>
    <hyperlink ref="Q767" r:id="rId1533" xr:uid="{00000000-0004-0000-0100-0000FC050000}"/>
    <hyperlink ref="M768" r:id="rId1534" xr:uid="{00000000-0004-0000-0100-0000FD050000}"/>
    <hyperlink ref="Q768" r:id="rId1535" xr:uid="{00000000-0004-0000-0100-0000FE050000}"/>
    <hyperlink ref="M769" r:id="rId1536" xr:uid="{00000000-0004-0000-0100-0000FF050000}"/>
    <hyperlink ref="Q769" r:id="rId1537" xr:uid="{00000000-0004-0000-0100-000000060000}"/>
    <hyperlink ref="M770" r:id="rId1538" xr:uid="{00000000-0004-0000-0100-000001060000}"/>
    <hyperlink ref="Q770" r:id="rId1539" xr:uid="{00000000-0004-0000-0100-000002060000}"/>
    <hyperlink ref="M771" r:id="rId1540" xr:uid="{00000000-0004-0000-0100-000003060000}"/>
    <hyperlink ref="Q771" r:id="rId1541" xr:uid="{00000000-0004-0000-0100-000004060000}"/>
    <hyperlink ref="M772" r:id="rId1542" xr:uid="{00000000-0004-0000-0100-000005060000}"/>
    <hyperlink ref="Q772" r:id="rId1543" xr:uid="{00000000-0004-0000-0100-000006060000}"/>
    <hyperlink ref="M773" r:id="rId1544" xr:uid="{00000000-0004-0000-0100-000007060000}"/>
    <hyperlink ref="Q773" r:id="rId1545" xr:uid="{00000000-0004-0000-0100-000008060000}"/>
    <hyperlink ref="M774" r:id="rId1546" xr:uid="{00000000-0004-0000-0100-000009060000}"/>
    <hyperlink ref="Q774" r:id="rId1547" xr:uid="{00000000-0004-0000-0100-00000A060000}"/>
    <hyperlink ref="M775" r:id="rId1548" xr:uid="{00000000-0004-0000-0100-00000B060000}"/>
    <hyperlink ref="Q775" r:id="rId1549" xr:uid="{00000000-0004-0000-0100-00000C060000}"/>
    <hyperlink ref="M776" r:id="rId1550" xr:uid="{00000000-0004-0000-0100-00000D060000}"/>
    <hyperlink ref="Q776" r:id="rId1551" xr:uid="{00000000-0004-0000-0100-00000E060000}"/>
    <hyperlink ref="M777" r:id="rId1552" xr:uid="{00000000-0004-0000-0100-00000F060000}"/>
    <hyperlink ref="Q777" r:id="rId1553" xr:uid="{00000000-0004-0000-0100-000010060000}"/>
    <hyperlink ref="M778" r:id="rId1554" xr:uid="{00000000-0004-0000-0100-000011060000}"/>
    <hyperlink ref="Q778" r:id="rId1555" xr:uid="{00000000-0004-0000-0100-000012060000}"/>
    <hyperlink ref="M779" r:id="rId1556" xr:uid="{00000000-0004-0000-0100-000013060000}"/>
    <hyperlink ref="Q779" r:id="rId1557" xr:uid="{00000000-0004-0000-0100-000014060000}"/>
    <hyperlink ref="M780" r:id="rId1558" xr:uid="{00000000-0004-0000-0100-000015060000}"/>
    <hyperlink ref="Q780" r:id="rId1559" xr:uid="{00000000-0004-0000-0100-000016060000}"/>
    <hyperlink ref="M781" r:id="rId1560" xr:uid="{00000000-0004-0000-0100-000017060000}"/>
    <hyperlink ref="Q781" r:id="rId1561" xr:uid="{00000000-0004-0000-0100-000018060000}"/>
    <hyperlink ref="M782" r:id="rId1562" xr:uid="{00000000-0004-0000-0100-000019060000}"/>
    <hyperlink ref="Q782" r:id="rId1563" xr:uid="{00000000-0004-0000-0100-00001A060000}"/>
    <hyperlink ref="M783" r:id="rId1564" xr:uid="{00000000-0004-0000-0100-00001B060000}"/>
    <hyperlink ref="Q783" r:id="rId1565" xr:uid="{00000000-0004-0000-0100-00001C060000}"/>
    <hyperlink ref="M784" r:id="rId1566" xr:uid="{00000000-0004-0000-0100-00001D060000}"/>
    <hyperlink ref="Q784" r:id="rId1567" xr:uid="{00000000-0004-0000-0100-00001E060000}"/>
    <hyperlink ref="M785" r:id="rId1568" xr:uid="{00000000-0004-0000-0100-00001F060000}"/>
    <hyperlink ref="Q785" r:id="rId1569" xr:uid="{00000000-0004-0000-0100-000020060000}"/>
    <hyperlink ref="M786" r:id="rId1570" xr:uid="{00000000-0004-0000-0100-000021060000}"/>
    <hyperlink ref="Q786" r:id="rId1571" xr:uid="{00000000-0004-0000-0100-000022060000}"/>
    <hyperlink ref="M787" r:id="rId1572" xr:uid="{00000000-0004-0000-0100-000023060000}"/>
    <hyperlink ref="Q787" r:id="rId1573" xr:uid="{00000000-0004-0000-0100-000024060000}"/>
    <hyperlink ref="M788" r:id="rId1574" xr:uid="{00000000-0004-0000-0100-000025060000}"/>
    <hyperlink ref="Q788" r:id="rId1575" xr:uid="{00000000-0004-0000-0100-000026060000}"/>
    <hyperlink ref="M789" r:id="rId1576" xr:uid="{00000000-0004-0000-0100-000027060000}"/>
    <hyperlink ref="Q789" r:id="rId1577" xr:uid="{00000000-0004-0000-0100-000028060000}"/>
    <hyperlink ref="M790" r:id="rId1578" xr:uid="{00000000-0004-0000-0100-000029060000}"/>
    <hyperlink ref="Q790" r:id="rId1579" xr:uid="{00000000-0004-0000-0100-00002A060000}"/>
    <hyperlink ref="M791" r:id="rId1580" xr:uid="{00000000-0004-0000-0100-00002B060000}"/>
    <hyperlink ref="Q791" r:id="rId1581" xr:uid="{00000000-0004-0000-0100-00002C060000}"/>
    <hyperlink ref="M792" r:id="rId1582" xr:uid="{00000000-0004-0000-0100-00002D060000}"/>
    <hyperlink ref="Q792" r:id="rId1583" xr:uid="{00000000-0004-0000-0100-00002E060000}"/>
    <hyperlink ref="M793" r:id="rId1584" xr:uid="{00000000-0004-0000-0100-00002F060000}"/>
    <hyperlink ref="Q793" r:id="rId1585" xr:uid="{00000000-0004-0000-0100-000030060000}"/>
    <hyperlink ref="M794" r:id="rId1586" xr:uid="{00000000-0004-0000-0100-000031060000}"/>
    <hyperlink ref="Q794" r:id="rId1587" xr:uid="{00000000-0004-0000-0100-000032060000}"/>
    <hyperlink ref="M795" r:id="rId1588" xr:uid="{00000000-0004-0000-0100-000033060000}"/>
    <hyperlink ref="Q795" r:id="rId1589" xr:uid="{00000000-0004-0000-0100-000034060000}"/>
    <hyperlink ref="M796" r:id="rId1590" xr:uid="{00000000-0004-0000-0100-000035060000}"/>
    <hyperlink ref="Q796" r:id="rId1591" xr:uid="{00000000-0004-0000-0100-000036060000}"/>
    <hyperlink ref="M797" r:id="rId1592" xr:uid="{00000000-0004-0000-0100-000037060000}"/>
    <hyperlink ref="Q797" r:id="rId1593" xr:uid="{00000000-0004-0000-0100-000038060000}"/>
    <hyperlink ref="M798" r:id="rId1594" xr:uid="{00000000-0004-0000-0100-000039060000}"/>
    <hyperlink ref="Q798" r:id="rId1595" xr:uid="{00000000-0004-0000-0100-00003A060000}"/>
    <hyperlink ref="M799" r:id="rId1596" xr:uid="{00000000-0004-0000-0100-00003B060000}"/>
    <hyperlink ref="Q799" r:id="rId1597" xr:uid="{00000000-0004-0000-0100-00003C060000}"/>
    <hyperlink ref="M800" r:id="rId1598" xr:uid="{00000000-0004-0000-0100-00003D060000}"/>
    <hyperlink ref="Q800" r:id="rId1599" xr:uid="{00000000-0004-0000-0100-00003E060000}"/>
    <hyperlink ref="M801" r:id="rId1600" xr:uid="{00000000-0004-0000-0100-00003F060000}"/>
    <hyperlink ref="Q801" r:id="rId1601" xr:uid="{00000000-0004-0000-0100-000040060000}"/>
    <hyperlink ref="M802" r:id="rId1602" xr:uid="{00000000-0004-0000-0100-000041060000}"/>
    <hyperlink ref="Q802" r:id="rId1603" xr:uid="{00000000-0004-0000-0100-000042060000}"/>
    <hyperlink ref="M803" r:id="rId1604" xr:uid="{00000000-0004-0000-0100-000043060000}"/>
    <hyperlink ref="Q803" r:id="rId1605" xr:uid="{00000000-0004-0000-0100-000044060000}"/>
    <hyperlink ref="M804" r:id="rId1606" xr:uid="{00000000-0004-0000-0100-000045060000}"/>
    <hyperlink ref="Q804" r:id="rId1607" xr:uid="{00000000-0004-0000-0100-000046060000}"/>
    <hyperlink ref="M805" r:id="rId1608" xr:uid="{00000000-0004-0000-0100-000047060000}"/>
    <hyperlink ref="Q805" r:id="rId1609" xr:uid="{00000000-0004-0000-0100-000048060000}"/>
    <hyperlink ref="M806" r:id="rId1610" xr:uid="{00000000-0004-0000-0100-000049060000}"/>
    <hyperlink ref="Q806" r:id="rId1611" xr:uid="{00000000-0004-0000-0100-00004A060000}"/>
    <hyperlink ref="M807" r:id="rId1612" xr:uid="{00000000-0004-0000-0100-00004B060000}"/>
    <hyperlink ref="Q807" r:id="rId1613" xr:uid="{00000000-0004-0000-0100-00004C060000}"/>
    <hyperlink ref="M808" r:id="rId1614" xr:uid="{00000000-0004-0000-0100-00004D060000}"/>
    <hyperlink ref="Q808" r:id="rId1615" xr:uid="{00000000-0004-0000-0100-00004E060000}"/>
    <hyperlink ref="M809" r:id="rId1616" xr:uid="{00000000-0004-0000-0100-00004F060000}"/>
    <hyperlink ref="Q809" r:id="rId1617" xr:uid="{00000000-0004-0000-0100-000050060000}"/>
    <hyperlink ref="M810" r:id="rId1618" xr:uid="{00000000-0004-0000-0100-000051060000}"/>
    <hyperlink ref="Q810" r:id="rId1619" xr:uid="{00000000-0004-0000-0100-000052060000}"/>
    <hyperlink ref="M811" r:id="rId1620" xr:uid="{00000000-0004-0000-0100-000053060000}"/>
    <hyperlink ref="Q811" r:id="rId1621" xr:uid="{00000000-0004-0000-0100-000054060000}"/>
    <hyperlink ref="M812" r:id="rId1622" xr:uid="{00000000-0004-0000-0100-000055060000}"/>
    <hyperlink ref="Q812" r:id="rId1623" xr:uid="{00000000-0004-0000-0100-000056060000}"/>
    <hyperlink ref="M813" r:id="rId1624" xr:uid="{00000000-0004-0000-0100-000057060000}"/>
    <hyperlink ref="Q813" r:id="rId1625" xr:uid="{00000000-0004-0000-0100-000058060000}"/>
    <hyperlink ref="M814" r:id="rId1626" xr:uid="{00000000-0004-0000-0100-000059060000}"/>
    <hyperlink ref="Q814" r:id="rId1627" xr:uid="{00000000-0004-0000-0100-00005A060000}"/>
    <hyperlink ref="M815" r:id="rId1628" xr:uid="{00000000-0004-0000-0100-00005B060000}"/>
    <hyperlink ref="Q815" r:id="rId1629" xr:uid="{00000000-0004-0000-0100-00005C060000}"/>
    <hyperlink ref="M816" r:id="rId1630" xr:uid="{00000000-0004-0000-0100-00005D060000}"/>
    <hyperlink ref="Q816" r:id="rId1631" xr:uid="{00000000-0004-0000-0100-00005E060000}"/>
    <hyperlink ref="M817" r:id="rId1632" xr:uid="{00000000-0004-0000-0100-00005F060000}"/>
    <hyperlink ref="Q817" r:id="rId1633" xr:uid="{00000000-0004-0000-0100-000060060000}"/>
    <hyperlink ref="M818" r:id="rId1634" xr:uid="{00000000-0004-0000-0100-000061060000}"/>
    <hyperlink ref="Q818" r:id="rId1635" xr:uid="{00000000-0004-0000-0100-000062060000}"/>
    <hyperlink ref="M819" r:id="rId1636" xr:uid="{00000000-0004-0000-0100-000063060000}"/>
    <hyperlink ref="Q819" r:id="rId1637" xr:uid="{00000000-0004-0000-0100-000064060000}"/>
    <hyperlink ref="M820" r:id="rId1638" xr:uid="{00000000-0004-0000-0100-000065060000}"/>
    <hyperlink ref="Q820" r:id="rId1639" xr:uid="{00000000-0004-0000-0100-000066060000}"/>
    <hyperlink ref="M821" r:id="rId1640" xr:uid="{00000000-0004-0000-0100-000067060000}"/>
    <hyperlink ref="Q821" r:id="rId1641" xr:uid="{00000000-0004-0000-0100-000068060000}"/>
    <hyperlink ref="M822" r:id="rId1642" xr:uid="{00000000-0004-0000-0100-000069060000}"/>
    <hyperlink ref="Q822" r:id="rId1643" xr:uid="{00000000-0004-0000-0100-00006A060000}"/>
    <hyperlink ref="M823" r:id="rId1644" xr:uid="{00000000-0004-0000-0100-00006B060000}"/>
    <hyperlink ref="Q823" r:id="rId1645" xr:uid="{00000000-0004-0000-0100-00006C060000}"/>
    <hyperlink ref="M824" r:id="rId1646" xr:uid="{00000000-0004-0000-0100-00006D060000}"/>
    <hyperlink ref="Q824" r:id="rId1647" xr:uid="{00000000-0004-0000-0100-00006E060000}"/>
    <hyperlink ref="M825" r:id="rId1648" xr:uid="{00000000-0004-0000-0100-00006F060000}"/>
    <hyperlink ref="Q825" r:id="rId1649" xr:uid="{00000000-0004-0000-0100-000070060000}"/>
    <hyperlink ref="M826" r:id="rId1650" xr:uid="{00000000-0004-0000-0100-000071060000}"/>
    <hyperlink ref="Q826" r:id="rId1651" xr:uid="{00000000-0004-0000-0100-000072060000}"/>
    <hyperlink ref="M827" r:id="rId1652" xr:uid="{00000000-0004-0000-0100-000073060000}"/>
    <hyperlink ref="Q827" r:id="rId1653" xr:uid="{00000000-0004-0000-0100-000074060000}"/>
    <hyperlink ref="M828" r:id="rId1654" xr:uid="{00000000-0004-0000-0100-000075060000}"/>
    <hyperlink ref="Q828" r:id="rId1655" xr:uid="{00000000-0004-0000-0100-000076060000}"/>
    <hyperlink ref="M829" r:id="rId1656" xr:uid="{00000000-0004-0000-0100-000077060000}"/>
    <hyperlink ref="Q829" r:id="rId1657" xr:uid="{00000000-0004-0000-0100-000078060000}"/>
    <hyperlink ref="M830" r:id="rId1658" xr:uid="{00000000-0004-0000-0100-000079060000}"/>
    <hyperlink ref="Q830" r:id="rId1659" xr:uid="{00000000-0004-0000-0100-00007A060000}"/>
    <hyperlink ref="M831" r:id="rId1660" xr:uid="{00000000-0004-0000-0100-00007B060000}"/>
    <hyperlink ref="Q831" r:id="rId1661" xr:uid="{00000000-0004-0000-0100-00007C060000}"/>
    <hyperlink ref="M832" r:id="rId1662" xr:uid="{00000000-0004-0000-0100-00007D060000}"/>
    <hyperlink ref="Q832" r:id="rId1663" xr:uid="{00000000-0004-0000-0100-00007E060000}"/>
    <hyperlink ref="M833" r:id="rId1664" xr:uid="{00000000-0004-0000-0100-00007F060000}"/>
    <hyperlink ref="Q833" r:id="rId1665" xr:uid="{00000000-0004-0000-0100-000080060000}"/>
    <hyperlink ref="M834" r:id="rId1666" xr:uid="{00000000-0004-0000-0100-000081060000}"/>
    <hyperlink ref="Q834" r:id="rId1667" xr:uid="{00000000-0004-0000-0100-000082060000}"/>
    <hyperlink ref="M835" r:id="rId1668" xr:uid="{00000000-0004-0000-0100-000083060000}"/>
    <hyperlink ref="Q835" r:id="rId1669" xr:uid="{00000000-0004-0000-0100-000084060000}"/>
    <hyperlink ref="M836" r:id="rId1670" xr:uid="{00000000-0004-0000-0100-000085060000}"/>
    <hyperlink ref="Q836" r:id="rId1671" xr:uid="{00000000-0004-0000-0100-000086060000}"/>
    <hyperlink ref="M837" r:id="rId1672" xr:uid="{00000000-0004-0000-0100-000087060000}"/>
    <hyperlink ref="Q837" r:id="rId1673" xr:uid="{00000000-0004-0000-0100-000088060000}"/>
    <hyperlink ref="M838" r:id="rId1674" xr:uid="{00000000-0004-0000-0100-000089060000}"/>
    <hyperlink ref="Q838" r:id="rId1675" xr:uid="{00000000-0004-0000-0100-00008A060000}"/>
    <hyperlink ref="M839" r:id="rId1676" xr:uid="{00000000-0004-0000-0100-00008B060000}"/>
    <hyperlink ref="Q839" r:id="rId1677" xr:uid="{00000000-0004-0000-0100-00008C060000}"/>
    <hyperlink ref="M840" r:id="rId1678" xr:uid="{00000000-0004-0000-0100-00008D060000}"/>
    <hyperlink ref="Q840" r:id="rId1679" xr:uid="{00000000-0004-0000-0100-00008E060000}"/>
    <hyperlink ref="M841" r:id="rId1680" xr:uid="{00000000-0004-0000-0100-00008F060000}"/>
    <hyperlink ref="Q841" r:id="rId1681" xr:uid="{00000000-0004-0000-0100-000090060000}"/>
    <hyperlink ref="M842" r:id="rId1682" xr:uid="{00000000-0004-0000-0100-000091060000}"/>
    <hyperlink ref="Q842" r:id="rId1683" xr:uid="{00000000-0004-0000-0100-000092060000}"/>
    <hyperlink ref="M843" r:id="rId1684" xr:uid="{00000000-0004-0000-0100-000093060000}"/>
    <hyperlink ref="Q843" r:id="rId1685" xr:uid="{00000000-0004-0000-0100-000094060000}"/>
    <hyperlink ref="M844" r:id="rId1686" xr:uid="{00000000-0004-0000-0100-000095060000}"/>
    <hyperlink ref="Q844" r:id="rId1687" xr:uid="{00000000-0004-0000-0100-000096060000}"/>
    <hyperlink ref="M845" r:id="rId1688" xr:uid="{00000000-0004-0000-0100-000097060000}"/>
    <hyperlink ref="Q845" r:id="rId1689" xr:uid="{00000000-0004-0000-0100-000098060000}"/>
    <hyperlink ref="M846" r:id="rId1690" xr:uid="{00000000-0004-0000-0100-000099060000}"/>
    <hyperlink ref="Q846" r:id="rId1691" xr:uid="{00000000-0004-0000-0100-00009A060000}"/>
    <hyperlink ref="M847" r:id="rId1692" xr:uid="{00000000-0004-0000-0100-00009B060000}"/>
    <hyperlink ref="Q847" r:id="rId1693" xr:uid="{00000000-0004-0000-0100-00009C060000}"/>
    <hyperlink ref="M848" r:id="rId1694" xr:uid="{00000000-0004-0000-0100-00009D060000}"/>
    <hyperlink ref="Q848" r:id="rId1695" xr:uid="{00000000-0004-0000-0100-00009E060000}"/>
    <hyperlink ref="M849" r:id="rId1696" xr:uid="{00000000-0004-0000-0100-00009F060000}"/>
    <hyperlink ref="Q849" r:id="rId1697" xr:uid="{00000000-0004-0000-0100-0000A0060000}"/>
    <hyperlink ref="M850" r:id="rId1698" xr:uid="{00000000-0004-0000-0100-0000A1060000}"/>
    <hyperlink ref="Q850" r:id="rId1699" xr:uid="{00000000-0004-0000-0100-0000A2060000}"/>
    <hyperlink ref="M851" r:id="rId1700" xr:uid="{00000000-0004-0000-0100-0000A3060000}"/>
    <hyperlink ref="Q851" r:id="rId1701" xr:uid="{00000000-0004-0000-0100-0000A4060000}"/>
    <hyperlink ref="M852" r:id="rId1702" xr:uid="{00000000-0004-0000-0100-0000A5060000}"/>
    <hyperlink ref="Q852" r:id="rId1703" xr:uid="{00000000-0004-0000-0100-0000A6060000}"/>
    <hyperlink ref="M853" r:id="rId1704" xr:uid="{00000000-0004-0000-0100-0000A7060000}"/>
    <hyperlink ref="Q853" r:id="rId1705" xr:uid="{00000000-0004-0000-0100-0000A8060000}"/>
    <hyperlink ref="M854" r:id="rId1706" xr:uid="{00000000-0004-0000-0100-0000A9060000}"/>
    <hyperlink ref="Q854" r:id="rId1707" xr:uid="{00000000-0004-0000-0100-0000AA060000}"/>
    <hyperlink ref="M855" r:id="rId1708" xr:uid="{00000000-0004-0000-0100-0000AB060000}"/>
    <hyperlink ref="Q855" r:id="rId1709" xr:uid="{00000000-0004-0000-0100-0000AC060000}"/>
    <hyperlink ref="M856" r:id="rId1710" xr:uid="{00000000-0004-0000-0100-0000AD060000}"/>
    <hyperlink ref="Q856" r:id="rId1711" xr:uid="{00000000-0004-0000-0100-0000AE060000}"/>
    <hyperlink ref="M857" r:id="rId1712" xr:uid="{00000000-0004-0000-0100-0000AF060000}"/>
    <hyperlink ref="Q857" r:id="rId1713" xr:uid="{00000000-0004-0000-0100-0000B0060000}"/>
    <hyperlink ref="M858" r:id="rId1714" xr:uid="{00000000-0004-0000-0100-0000B1060000}"/>
    <hyperlink ref="Q858" r:id="rId1715" xr:uid="{00000000-0004-0000-0100-0000B2060000}"/>
    <hyperlink ref="M859" r:id="rId1716" xr:uid="{00000000-0004-0000-0100-0000B3060000}"/>
    <hyperlink ref="Q859" r:id="rId1717" xr:uid="{00000000-0004-0000-0100-0000B4060000}"/>
    <hyperlink ref="M860" r:id="rId1718" xr:uid="{00000000-0004-0000-0100-0000B5060000}"/>
    <hyperlink ref="Q860" r:id="rId1719" xr:uid="{00000000-0004-0000-0100-0000B6060000}"/>
    <hyperlink ref="M861" r:id="rId1720" xr:uid="{00000000-0004-0000-0100-0000B7060000}"/>
    <hyperlink ref="Q861" r:id="rId1721" xr:uid="{00000000-0004-0000-0100-0000B8060000}"/>
    <hyperlink ref="M862" r:id="rId1722" xr:uid="{00000000-0004-0000-0100-0000B9060000}"/>
    <hyperlink ref="Q862" r:id="rId1723" xr:uid="{00000000-0004-0000-0100-0000BA060000}"/>
    <hyperlink ref="M863" r:id="rId1724" xr:uid="{00000000-0004-0000-0100-0000BB060000}"/>
    <hyperlink ref="Q863" r:id="rId1725" xr:uid="{00000000-0004-0000-0100-0000BC060000}"/>
    <hyperlink ref="M864" r:id="rId1726" xr:uid="{00000000-0004-0000-0100-0000BD060000}"/>
    <hyperlink ref="Q864" r:id="rId1727" xr:uid="{00000000-0004-0000-0100-0000BE060000}"/>
    <hyperlink ref="M865" r:id="rId1728" xr:uid="{00000000-0004-0000-0100-0000BF060000}"/>
    <hyperlink ref="Q865" r:id="rId1729" xr:uid="{00000000-0004-0000-0100-0000C0060000}"/>
    <hyperlink ref="M866" r:id="rId1730" xr:uid="{00000000-0004-0000-0100-0000C1060000}"/>
    <hyperlink ref="Q866" r:id="rId1731" xr:uid="{00000000-0004-0000-0100-0000C2060000}"/>
    <hyperlink ref="M867" r:id="rId1732" xr:uid="{00000000-0004-0000-0100-0000C3060000}"/>
    <hyperlink ref="Q867" r:id="rId1733" xr:uid="{00000000-0004-0000-0100-0000C4060000}"/>
    <hyperlink ref="M868" r:id="rId1734" xr:uid="{00000000-0004-0000-0100-0000C5060000}"/>
    <hyperlink ref="Q868" r:id="rId1735" xr:uid="{00000000-0004-0000-0100-0000C6060000}"/>
    <hyperlink ref="M869" r:id="rId1736" xr:uid="{00000000-0004-0000-0100-0000C7060000}"/>
    <hyperlink ref="Q869" r:id="rId1737" xr:uid="{00000000-0004-0000-0100-0000C8060000}"/>
    <hyperlink ref="M870" r:id="rId1738" xr:uid="{00000000-0004-0000-0100-0000C9060000}"/>
    <hyperlink ref="Q870" r:id="rId1739" xr:uid="{00000000-0004-0000-0100-0000CA060000}"/>
    <hyperlink ref="M871" r:id="rId1740" xr:uid="{00000000-0004-0000-0100-0000CB060000}"/>
    <hyperlink ref="Q871" r:id="rId1741" xr:uid="{00000000-0004-0000-0100-0000CC060000}"/>
    <hyperlink ref="M872" r:id="rId1742" xr:uid="{00000000-0004-0000-0100-0000CD060000}"/>
    <hyperlink ref="Q872" r:id="rId1743" xr:uid="{00000000-0004-0000-0100-0000CE060000}"/>
    <hyperlink ref="M873" r:id="rId1744" xr:uid="{00000000-0004-0000-0100-0000CF060000}"/>
    <hyperlink ref="Q873" r:id="rId1745" xr:uid="{00000000-0004-0000-0100-0000D0060000}"/>
    <hyperlink ref="M874" r:id="rId1746" xr:uid="{00000000-0004-0000-0100-0000D1060000}"/>
    <hyperlink ref="Q874" r:id="rId1747" xr:uid="{00000000-0004-0000-0100-0000D2060000}"/>
    <hyperlink ref="M875" r:id="rId1748" xr:uid="{00000000-0004-0000-0100-0000D3060000}"/>
    <hyperlink ref="Q875" r:id="rId1749" xr:uid="{00000000-0004-0000-0100-0000D4060000}"/>
    <hyperlink ref="M876" r:id="rId1750" xr:uid="{00000000-0004-0000-0100-0000D5060000}"/>
    <hyperlink ref="Q876" r:id="rId1751" xr:uid="{00000000-0004-0000-0100-0000D6060000}"/>
    <hyperlink ref="M877" r:id="rId1752" xr:uid="{00000000-0004-0000-0100-0000D7060000}"/>
    <hyperlink ref="Q877" r:id="rId1753" xr:uid="{00000000-0004-0000-0100-0000D8060000}"/>
    <hyperlink ref="M878" r:id="rId1754" xr:uid="{00000000-0004-0000-0100-0000D9060000}"/>
    <hyperlink ref="Q878" r:id="rId1755" xr:uid="{00000000-0004-0000-0100-0000DA060000}"/>
    <hyperlink ref="M879" r:id="rId1756" xr:uid="{00000000-0004-0000-0100-0000DB060000}"/>
    <hyperlink ref="Q879" r:id="rId1757" xr:uid="{00000000-0004-0000-0100-0000DC060000}"/>
    <hyperlink ref="M880" r:id="rId1758" xr:uid="{00000000-0004-0000-0100-0000DD060000}"/>
    <hyperlink ref="Q880" r:id="rId1759" xr:uid="{00000000-0004-0000-0100-0000DE060000}"/>
    <hyperlink ref="M881" r:id="rId1760" xr:uid="{00000000-0004-0000-0100-0000DF060000}"/>
    <hyperlink ref="Q881" r:id="rId1761" xr:uid="{00000000-0004-0000-0100-0000E0060000}"/>
    <hyperlink ref="M882" r:id="rId1762" xr:uid="{00000000-0004-0000-0100-0000E1060000}"/>
    <hyperlink ref="Q882" r:id="rId1763" xr:uid="{00000000-0004-0000-0100-0000E2060000}"/>
    <hyperlink ref="M883" r:id="rId1764" xr:uid="{00000000-0004-0000-0100-0000E3060000}"/>
    <hyperlink ref="Q883" r:id="rId1765" xr:uid="{00000000-0004-0000-0100-0000E4060000}"/>
    <hyperlink ref="M884" r:id="rId1766" xr:uid="{00000000-0004-0000-0100-0000E5060000}"/>
    <hyperlink ref="Q884" r:id="rId1767" xr:uid="{00000000-0004-0000-0100-0000E6060000}"/>
    <hyperlink ref="M885" r:id="rId1768" xr:uid="{00000000-0004-0000-0100-0000E7060000}"/>
    <hyperlink ref="Q885" r:id="rId1769" xr:uid="{00000000-0004-0000-0100-0000E8060000}"/>
    <hyperlink ref="M886" r:id="rId1770" xr:uid="{00000000-0004-0000-0100-0000E9060000}"/>
    <hyperlink ref="Q886" r:id="rId1771" xr:uid="{00000000-0004-0000-0100-0000EA060000}"/>
    <hyperlink ref="M887" r:id="rId1772" xr:uid="{00000000-0004-0000-0100-0000EB060000}"/>
    <hyperlink ref="Q887" r:id="rId1773" xr:uid="{00000000-0004-0000-0100-0000EC060000}"/>
    <hyperlink ref="M888" r:id="rId1774" xr:uid="{00000000-0004-0000-0100-0000ED060000}"/>
    <hyperlink ref="Q888" r:id="rId1775" xr:uid="{00000000-0004-0000-0100-0000EE060000}"/>
    <hyperlink ref="M889" r:id="rId1776" xr:uid="{00000000-0004-0000-0100-0000EF060000}"/>
    <hyperlink ref="Q889" r:id="rId1777" xr:uid="{00000000-0004-0000-0100-0000F0060000}"/>
    <hyperlink ref="M890" r:id="rId1778" xr:uid="{00000000-0004-0000-0100-0000F1060000}"/>
    <hyperlink ref="Q890" r:id="rId1779" xr:uid="{00000000-0004-0000-0100-0000F2060000}"/>
    <hyperlink ref="M891" r:id="rId1780" xr:uid="{00000000-0004-0000-0100-0000F3060000}"/>
    <hyperlink ref="Q891" r:id="rId1781" xr:uid="{00000000-0004-0000-0100-0000F4060000}"/>
    <hyperlink ref="M892" r:id="rId1782" xr:uid="{00000000-0004-0000-0100-0000F5060000}"/>
    <hyperlink ref="Q892" r:id="rId1783" xr:uid="{00000000-0004-0000-0100-0000F6060000}"/>
    <hyperlink ref="M893" r:id="rId1784" xr:uid="{00000000-0004-0000-0100-0000F7060000}"/>
    <hyperlink ref="Q893" r:id="rId1785" xr:uid="{00000000-0004-0000-0100-0000F8060000}"/>
    <hyperlink ref="M894" r:id="rId1786" xr:uid="{00000000-0004-0000-0100-0000F9060000}"/>
    <hyperlink ref="Q894" r:id="rId1787" xr:uid="{00000000-0004-0000-0100-0000FA060000}"/>
    <hyperlink ref="M895" r:id="rId1788" xr:uid="{00000000-0004-0000-0100-0000FB060000}"/>
    <hyperlink ref="Q895" r:id="rId1789" xr:uid="{00000000-0004-0000-0100-0000FC060000}"/>
    <hyperlink ref="M896" r:id="rId1790" xr:uid="{00000000-0004-0000-0100-0000FD060000}"/>
    <hyperlink ref="Q896" r:id="rId1791" xr:uid="{00000000-0004-0000-0100-0000FE060000}"/>
    <hyperlink ref="M897" r:id="rId1792" xr:uid="{00000000-0004-0000-0100-0000FF060000}"/>
    <hyperlink ref="Q897" r:id="rId1793" xr:uid="{00000000-0004-0000-0100-000000070000}"/>
    <hyperlink ref="M898" r:id="rId1794" xr:uid="{00000000-0004-0000-0100-000001070000}"/>
    <hyperlink ref="Q898" r:id="rId1795" xr:uid="{00000000-0004-0000-0100-000002070000}"/>
    <hyperlink ref="M899" r:id="rId1796" xr:uid="{00000000-0004-0000-0100-000003070000}"/>
    <hyperlink ref="Q899" r:id="rId1797" xr:uid="{00000000-0004-0000-0100-000004070000}"/>
    <hyperlink ref="M900" r:id="rId1798" xr:uid="{00000000-0004-0000-0100-000005070000}"/>
    <hyperlink ref="Q900" r:id="rId1799" xr:uid="{00000000-0004-0000-0100-000006070000}"/>
    <hyperlink ref="M901" r:id="rId1800" xr:uid="{00000000-0004-0000-0100-000007070000}"/>
    <hyperlink ref="Q901" r:id="rId1801" xr:uid="{00000000-0004-0000-0100-000008070000}"/>
    <hyperlink ref="M902" r:id="rId1802" xr:uid="{00000000-0004-0000-0100-000009070000}"/>
    <hyperlink ref="Q902" r:id="rId1803" xr:uid="{00000000-0004-0000-0100-00000A070000}"/>
    <hyperlink ref="M903" r:id="rId1804" xr:uid="{00000000-0004-0000-0100-00000B070000}"/>
    <hyperlink ref="Q903" r:id="rId1805" xr:uid="{00000000-0004-0000-0100-00000C070000}"/>
    <hyperlink ref="M904" r:id="rId1806" xr:uid="{00000000-0004-0000-0100-00000D070000}"/>
    <hyperlink ref="Q904" r:id="rId1807" xr:uid="{00000000-0004-0000-0100-00000E070000}"/>
    <hyperlink ref="M905" r:id="rId1808" xr:uid="{00000000-0004-0000-0100-00000F070000}"/>
    <hyperlink ref="Q905" r:id="rId1809" xr:uid="{00000000-0004-0000-0100-000010070000}"/>
    <hyperlink ref="M906" r:id="rId1810" xr:uid="{00000000-0004-0000-0100-000011070000}"/>
    <hyperlink ref="Q906" r:id="rId1811" xr:uid="{00000000-0004-0000-0100-000012070000}"/>
    <hyperlink ref="M907" r:id="rId1812" xr:uid="{00000000-0004-0000-0100-000013070000}"/>
    <hyperlink ref="Q907" r:id="rId1813" xr:uid="{00000000-0004-0000-0100-000014070000}"/>
    <hyperlink ref="M908" r:id="rId1814" xr:uid="{00000000-0004-0000-0100-000015070000}"/>
    <hyperlink ref="Q908" r:id="rId1815" xr:uid="{00000000-0004-0000-0100-000016070000}"/>
    <hyperlink ref="M909" r:id="rId1816" xr:uid="{00000000-0004-0000-0100-000017070000}"/>
    <hyperlink ref="Q909" r:id="rId1817" xr:uid="{00000000-0004-0000-0100-000018070000}"/>
    <hyperlink ref="M910" r:id="rId1818" xr:uid="{00000000-0004-0000-0100-000019070000}"/>
    <hyperlink ref="Q910" r:id="rId1819" xr:uid="{00000000-0004-0000-0100-00001A070000}"/>
    <hyperlink ref="M911" r:id="rId1820" xr:uid="{00000000-0004-0000-0100-00001B070000}"/>
    <hyperlink ref="Q911" r:id="rId1821" xr:uid="{00000000-0004-0000-0100-00001C070000}"/>
    <hyperlink ref="M912" r:id="rId1822" xr:uid="{00000000-0004-0000-0100-00001D070000}"/>
    <hyperlink ref="Q912" r:id="rId1823" xr:uid="{00000000-0004-0000-0100-00001E070000}"/>
    <hyperlink ref="M913" r:id="rId1824" xr:uid="{00000000-0004-0000-0100-00001F070000}"/>
    <hyperlink ref="Q913" r:id="rId1825" xr:uid="{00000000-0004-0000-0100-000020070000}"/>
    <hyperlink ref="M914" r:id="rId1826" xr:uid="{00000000-0004-0000-0100-000021070000}"/>
    <hyperlink ref="Q914" r:id="rId1827" xr:uid="{00000000-0004-0000-0100-000022070000}"/>
    <hyperlink ref="M915" r:id="rId1828" xr:uid="{00000000-0004-0000-0100-000023070000}"/>
    <hyperlink ref="Q915" r:id="rId1829" xr:uid="{00000000-0004-0000-0100-000024070000}"/>
    <hyperlink ref="M916" r:id="rId1830" xr:uid="{00000000-0004-0000-0100-000025070000}"/>
    <hyperlink ref="Q916" r:id="rId1831" xr:uid="{00000000-0004-0000-0100-000026070000}"/>
    <hyperlink ref="M917" r:id="rId1832" xr:uid="{00000000-0004-0000-0100-000027070000}"/>
    <hyperlink ref="Q917" r:id="rId1833" xr:uid="{00000000-0004-0000-0100-000028070000}"/>
    <hyperlink ref="M918" r:id="rId1834" xr:uid="{00000000-0004-0000-0100-000029070000}"/>
    <hyperlink ref="Q918" r:id="rId1835" xr:uid="{00000000-0004-0000-0100-00002A070000}"/>
    <hyperlink ref="M919" r:id="rId1836" xr:uid="{00000000-0004-0000-0100-00002B070000}"/>
    <hyperlink ref="Q919" r:id="rId1837" xr:uid="{00000000-0004-0000-0100-00002C070000}"/>
    <hyperlink ref="M920" r:id="rId1838" xr:uid="{00000000-0004-0000-0100-00002D070000}"/>
    <hyperlink ref="Q920" r:id="rId1839" xr:uid="{00000000-0004-0000-0100-00002E070000}"/>
    <hyperlink ref="M921" r:id="rId1840" xr:uid="{00000000-0004-0000-0100-00002F070000}"/>
    <hyperlink ref="Q921" r:id="rId1841" xr:uid="{00000000-0004-0000-0100-000030070000}"/>
    <hyperlink ref="M922" r:id="rId1842" xr:uid="{00000000-0004-0000-0100-000031070000}"/>
    <hyperlink ref="Q922" r:id="rId1843" xr:uid="{00000000-0004-0000-0100-000032070000}"/>
    <hyperlink ref="M923" r:id="rId1844" xr:uid="{00000000-0004-0000-0100-000033070000}"/>
    <hyperlink ref="Q923" r:id="rId1845" xr:uid="{00000000-0004-0000-0100-000034070000}"/>
    <hyperlink ref="M924" r:id="rId1846" xr:uid="{00000000-0004-0000-0100-000035070000}"/>
    <hyperlink ref="Q924" r:id="rId1847" xr:uid="{00000000-0004-0000-0100-000036070000}"/>
    <hyperlink ref="M925" r:id="rId1848" xr:uid="{00000000-0004-0000-0100-000037070000}"/>
    <hyperlink ref="Q925" r:id="rId1849" xr:uid="{00000000-0004-0000-0100-000038070000}"/>
    <hyperlink ref="M926" r:id="rId1850" xr:uid="{00000000-0004-0000-0100-000039070000}"/>
    <hyperlink ref="Q926" r:id="rId1851" xr:uid="{00000000-0004-0000-0100-00003A070000}"/>
    <hyperlink ref="M927" r:id="rId1852" xr:uid="{00000000-0004-0000-0100-00003B070000}"/>
    <hyperlink ref="Q927" r:id="rId1853" xr:uid="{00000000-0004-0000-0100-00003C070000}"/>
    <hyperlink ref="M928" r:id="rId1854" xr:uid="{00000000-0004-0000-0100-00003D070000}"/>
    <hyperlink ref="Q928" r:id="rId1855" xr:uid="{00000000-0004-0000-0100-00003E070000}"/>
    <hyperlink ref="M929" r:id="rId1856" xr:uid="{00000000-0004-0000-0100-00003F070000}"/>
    <hyperlink ref="Q929" r:id="rId1857" xr:uid="{00000000-0004-0000-0100-000040070000}"/>
    <hyperlink ref="M930" r:id="rId1858" xr:uid="{00000000-0004-0000-0100-000041070000}"/>
    <hyperlink ref="Q930" r:id="rId1859" xr:uid="{00000000-0004-0000-0100-000042070000}"/>
    <hyperlink ref="M931" r:id="rId1860" xr:uid="{00000000-0004-0000-0100-000043070000}"/>
    <hyperlink ref="Q931" r:id="rId1861" xr:uid="{00000000-0004-0000-0100-000044070000}"/>
    <hyperlink ref="M932" r:id="rId1862" xr:uid="{00000000-0004-0000-0100-000045070000}"/>
    <hyperlink ref="Q932" r:id="rId1863" xr:uid="{00000000-0004-0000-0100-000046070000}"/>
    <hyperlink ref="M933" r:id="rId1864" xr:uid="{00000000-0004-0000-0100-000047070000}"/>
    <hyperlink ref="Q933" r:id="rId1865" xr:uid="{00000000-0004-0000-0100-000048070000}"/>
    <hyperlink ref="M934" r:id="rId1866" xr:uid="{00000000-0004-0000-0100-000049070000}"/>
    <hyperlink ref="Q934" r:id="rId1867" xr:uid="{00000000-0004-0000-0100-00004A070000}"/>
    <hyperlink ref="M935" r:id="rId1868" xr:uid="{00000000-0004-0000-0100-00004B070000}"/>
    <hyperlink ref="Q935" r:id="rId1869" xr:uid="{00000000-0004-0000-0100-00004C070000}"/>
    <hyperlink ref="M936" r:id="rId1870" xr:uid="{00000000-0004-0000-0100-00004D070000}"/>
    <hyperlink ref="Q936" r:id="rId1871" xr:uid="{00000000-0004-0000-0100-00004E070000}"/>
    <hyperlink ref="M937" r:id="rId1872" xr:uid="{00000000-0004-0000-0100-00004F070000}"/>
    <hyperlink ref="Q937" r:id="rId1873" xr:uid="{00000000-0004-0000-0100-000050070000}"/>
    <hyperlink ref="M938" r:id="rId1874" xr:uid="{00000000-0004-0000-0100-000051070000}"/>
    <hyperlink ref="Q938" r:id="rId1875" xr:uid="{00000000-0004-0000-0100-000052070000}"/>
    <hyperlink ref="M939" r:id="rId1876" xr:uid="{00000000-0004-0000-0100-000053070000}"/>
    <hyperlink ref="Q939" r:id="rId1877" xr:uid="{00000000-0004-0000-0100-000054070000}"/>
    <hyperlink ref="M940" r:id="rId1878" xr:uid="{00000000-0004-0000-0100-000055070000}"/>
    <hyperlink ref="Q940" r:id="rId1879" xr:uid="{00000000-0004-0000-0100-000056070000}"/>
    <hyperlink ref="M941" r:id="rId1880" xr:uid="{00000000-0004-0000-0100-000057070000}"/>
    <hyperlink ref="Q941" r:id="rId1881" xr:uid="{00000000-0004-0000-0100-000058070000}"/>
    <hyperlink ref="M942" r:id="rId1882" xr:uid="{00000000-0004-0000-0100-000059070000}"/>
    <hyperlink ref="Q942" r:id="rId1883" xr:uid="{00000000-0004-0000-0100-00005A070000}"/>
    <hyperlink ref="M943" r:id="rId1884" xr:uid="{00000000-0004-0000-0100-00005B070000}"/>
    <hyperlink ref="Q943" r:id="rId1885" xr:uid="{00000000-0004-0000-0100-00005C070000}"/>
    <hyperlink ref="M944" r:id="rId1886" xr:uid="{00000000-0004-0000-0100-00005D070000}"/>
    <hyperlink ref="Q944" r:id="rId1887" xr:uid="{00000000-0004-0000-0100-00005E070000}"/>
    <hyperlink ref="M945" r:id="rId1888" xr:uid="{00000000-0004-0000-0100-00005F070000}"/>
    <hyperlink ref="Q945" r:id="rId1889" xr:uid="{00000000-0004-0000-0100-000060070000}"/>
    <hyperlink ref="M946" r:id="rId1890" xr:uid="{00000000-0004-0000-0100-000061070000}"/>
    <hyperlink ref="Q946" r:id="rId1891" xr:uid="{00000000-0004-0000-0100-000062070000}"/>
    <hyperlink ref="M947" r:id="rId1892" xr:uid="{00000000-0004-0000-0100-000063070000}"/>
    <hyperlink ref="Q947" r:id="rId1893" xr:uid="{00000000-0004-0000-0100-000064070000}"/>
    <hyperlink ref="M948" r:id="rId1894" xr:uid="{00000000-0004-0000-0100-000065070000}"/>
    <hyperlink ref="Q948" r:id="rId1895" xr:uid="{00000000-0004-0000-0100-000066070000}"/>
    <hyperlink ref="M949" r:id="rId1896" xr:uid="{00000000-0004-0000-0100-000067070000}"/>
    <hyperlink ref="Q949" r:id="rId1897" xr:uid="{00000000-0004-0000-0100-000068070000}"/>
    <hyperlink ref="M950" r:id="rId1898" xr:uid="{00000000-0004-0000-0100-000069070000}"/>
    <hyperlink ref="Q950" r:id="rId1899" xr:uid="{00000000-0004-0000-0100-00006A070000}"/>
    <hyperlink ref="M951" r:id="rId1900" xr:uid="{00000000-0004-0000-0100-00006B070000}"/>
    <hyperlink ref="Q951" r:id="rId1901" xr:uid="{00000000-0004-0000-0100-00006C070000}"/>
    <hyperlink ref="M952" r:id="rId1902" xr:uid="{00000000-0004-0000-0100-00006D070000}"/>
    <hyperlink ref="Q952" r:id="rId1903" xr:uid="{00000000-0004-0000-0100-00006E070000}"/>
    <hyperlink ref="M953" r:id="rId1904" xr:uid="{00000000-0004-0000-0100-00006F070000}"/>
    <hyperlink ref="Q953" r:id="rId1905" xr:uid="{00000000-0004-0000-0100-000070070000}"/>
    <hyperlink ref="M954" r:id="rId1906" xr:uid="{00000000-0004-0000-0100-000071070000}"/>
    <hyperlink ref="Q954" r:id="rId1907" xr:uid="{00000000-0004-0000-0100-000072070000}"/>
    <hyperlink ref="M955" r:id="rId1908" xr:uid="{00000000-0004-0000-0100-000073070000}"/>
    <hyperlink ref="Q955" r:id="rId1909" xr:uid="{00000000-0004-0000-0100-000074070000}"/>
    <hyperlink ref="M956" r:id="rId1910" xr:uid="{00000000-0004-0000-0100-000075070000}"/>
    <hyperlink ref="Q956" r:id="rId1911" xr:uid="{00000000-0004-0000-0100-000076070000}"/>
    <hyperlink ref="M957" r:id="rId1912" xr:uid="{00000000-0004-0000-0100-000077070000}"/>
    <hyperlink ref="Q957" r:id="rId1913" xr:uid="{00000000-0004-0000-0100-000078070000}"/>
    <hyperlink ref="M958" r:id="rId1914" xr:uid="{00000000-0004-0000-0100-000079070000}"/>
    <hyperlink ref="Q958" r:id="rId1915" xr:uid="{00000000-0004-0000-0100-00007A070000}"/>
    <hyperlink ref="M959" r:id="rId1916" xr:uid="{00000000-0004-0000-0100-00007B070000}"/>
    <hyperlink ref="Q959" r:id="rId1917" xr:uid="{00000000-0004-0000-0100-00007C070000}"/>
    <hyperlink ref="M960" r:id="rId1918" xr:uid="{00000000-0004-0000-0100-00007D070000}"/>
    <hyperlink ref="Q960" r:id="rId1919" xr:uid="{00000000-0004-0000-0100-00007E070000}"/>
    <hyperlink ref="M961" r:id="rId1920" xr:uid="{00000000-0004-0000-0100-00007F070000}"/>
    <hyperlink ref="Q961" r:id="rId1921" xr:uid="{00000000-0004-0000-0100-000080070000}"/>
    <hyperlink ref="M962" r:id="rId1922" xr:uid="{00000000-0004-0000-0100-000081070000}"/>
    <hyperlink ref="Q962" r:id="rId1923" xr:uid="{00000000-0004-0000-0100-000082070000}"/>
    <hyperlink ref="M963" r:id="rId1924" xr:uid="{00000000-0004-0000-0100-000083070000}"/>
    <hyperlink ref="Q963" r:id="rId1925" xr:uid="{00000000-0004-0000-0100-000084070000}"/>
    <hyperlink ref="M964" r:id="rId1926" xr:uid="{00000000-0004-0000-0100-000085070000}"/>
    <hyperlink ref="Q964" r:id="rId1927" xr:uid="{00000000-0004-0000-0100-000086070000}"/>
    <hyperlink ref="M965" r:id="rId1928" xr:uid="{00000000-0004-0000-0100-000087070000}"/>
    <hyperlink ref="Q965" r:id="rId1929" xr:uid="{00000000-0004-0000-0100-000088070000}"/>
    <hyperlink ref="M966" r:id="rId1930" xr:uid="{00000000-0004-0000-0100-000089070000}"/>
    <hyperlink ref="Q966" r:id="rId1931" xr:uid="{00000000-0004-0000-0100-00008A070000}"/>
    <hyperlink ref="M967" r:id="rId1932" xr:uid="{00000000-0004-0000-0100-00008B070000}"/>
    <hyperlink ref="Q967" r:id="rId1933" xr:uid="{00000000-0004-0000-0100-00008C070000}"/>
    <hyperlink ref="M968" r:id="rId1934" xr:uid="{00000000-0004-0000-0100-00008D070000}"/>
    <hyperlink ref="Q968" r:id="rId1935" xr:uid="{00000000-0004-0000-0100-00008E070000}"/>
    <hyperlink ref="M969" r:id="rId1936" xr:uid="{00000000-0004-0000-0100-00008F070000}"/>
    <hyperlink ref="Q969" r:id="rId1937" xr:uid="{00000000-0004-0000-0100-000090070000}"/>
    <hyperlink ref="M970" r:id="rId1938" xr:uid="{00000000-0004-0000-0100-000091070000}"/>
    <hyperlink ref="Q970" r:id="rId1939" xr:uid="{00000000-0004-0000-0100-000092070000}"/>
    <hyperlink ref="M971" r:id="rId1940" xr:uid="{00000000-0004-0000-0100-000093070000}"/>
    <hyperlink ref="Q971" r:id="rId1941" xr:uid="{00000000-0004-0000-0100-000094070000}"/>
    <hyperlink ref="M972" r:id="rId1942" xr:uid="{00000000-0004-0000-0100-000095070000}"/>
    <hyperlink ref="Q972" r:id="rId1943" xr:uid="{00000000-0004-0000-0100-000096070000}"/>
    <hyperlink ref="M973" r:id="rId1944" xr:uid="{00000000-0004-0000-0100-000097070000}"/>
    <hyperlink ref="Q973" r:id="rId1945" xr:uid="{00000000-0004-0000-0100-000098070000}"/>
    <hyperlink ref="M974" r:id="rId1946" xr:uid="{00000000-0004-0000-0100-000099070000}"/>
    <hyperlink ref="Q974" r:id="rId1947" xr:uid="{00000000-0004-0000-0100-00009A070000}"/>
    <hyperlink ref="M975" r:id="rId1948" xr:uid="{00000000-0004-0000-0100-00009B070000}"/>
    <hyperlink ref="Q975" r:id="rId1949" xr:uid="{00000000-0004-0000-0100-00009C070000}"/>
    <hyperlink ref="M976" r:id="rId1950" xr:uid="{00000000-0004-0000-0100-00009D070000}"/>
    <hyperlink ref="Q976" r:id="rId1951" xr:uid="{00000000-0004-0000-0100-00009E070000}"/>
    <hyperlink ref="M977" r:id="rId1952" xr:uid="{00000000-0004-0000-0100-00009F070000}"/>
    <hyperlink ref="Q977" r:id="rId1953" xr:uid="{00000000-0004-0000-0100-0000A0070000}"/>
    <hyperlink ref="M978" r:id="rId1954" xr:uid="{00000000-0004-0000-0100-0000A1070000}"/>
    <hyperlink ref="Q978" r:id="rId1955" xr:uid="{00000000-0004-0000-0100-0000A2070000}"/>
    <hyperlink ref="M979" r:id="rId1956" xr:uid="{00000000-0004-0000-0100-0000A3070000}"/>
    <hyperlink ref="Q979" r:id="rId1957" xr:uid="{00000000-0004-0000-0100-0000A4070000}"/>
    <hyperlink ref="M980" r:id="rId1958" xr:uid="{00000000-0004-0000-0100-0000A5070000}"/>
    <hyperlink ref="Q980" r:id="rId1959" xr:uid="{00000000-0004-0000-0100-0000A6070000}"/>
    <hyperlink ref="M981" r:id="rId1960" xr:uid="{00000000-0004-0000-0100-0000A7070000}"/>
    <hyperlink ref="Q981" r:id="rId1961" xr:uid="{00000000-0004-0000-0100-0000A8070000}"/>
    <hyperlink ref="M982" r:id="rId1962" xr:uid="{00000000-0004-0000-0100-0000A9070000}"/>
    <hyperlink ref="Q982" r:id="rId1963" xr:uid="{00000000-0004-0000-0100-0000AA070000}"/>
    <hyperlink ref="M983" r:id="rId1964" xr:uid="{00000000-0004-0000-0100-0000AB070000}"/>
    <hyperlink ref="Q983" r:id="rId1965" xr:uid="{00000000-0004-0000-0100-0000AC070000}"/>
    <hyperlink ref="M984" r:id="rId1966" xr:uid="{00000000-0004-0000-0100-0000AD070000}"/>
    <hyperlink ref="Q984" r:id="rId1967" xr:uid="{00000000-0004-0000-0100-0000AE070000}"/>
    <hyperlink ref="M985" r:id="rId1968" xr:uid="{00000000-0004-0000-0100-0000AF070000}"/>
    <hyperlink ref="Q985" r:id="rId1969" xr:uid="{00000000-0004-0000-0100-0000B0070000}"/>
    <hyperlink ref="M986" r:id="rId1970" xr:uid="{00000000-0004-0000-0100-0000B1070000}"/>
    <hyperlink ref="Q986" r:id="rId1971" xr:uid="{00000000-0004-0000-0100-0000B2070000}"/>
    <hyperlink ref="M987" r:id="rId1972" xr:uid="{00000000-0004-0000-0100-0000B3070000}"/>
    <hyperlink ref="Q987" r:id="rId1973" xr:uid="{00000000-0004-0000-0100-0000B4070000}"/>
    <hyperlink ref="M988" r:id="rId1974" xr:uid="{00000000-0004-0000-0100-0000B5070000}"/>
    <hyperlink ref="Q988" r:id="rId1975" xr:uid="{00000000-0004-0000-0100-0000B6070000}"/>
    <hyperlink ref="M989" r:id="rId1976" xr:uid="{00000000-0004-0000-0100-0000B7070000}"/>
    <hyperlink ref="Q989" r:id="rId1977" xr:uid="{00000000-0004-0000-0100-0000B8070000}"/>
    <hyperlink ref="M990" r:id="rId1978" xr:uid="{00000000-0004-0000-0100-0000B9070000}"/>
    <hyperlink ref="Q990" r:id="rId1979" xr:uid="{00000000-0004-0000-0100-0000BA070000}"/>
    <hyperlink ref="M991" r:id="rId1980" xr:uid="{00000000-0004-0000-0100-0000BB070000}"/>
    <hyperlink ref="Q991" r:id="rId1981" xr:uid="{00000000-0004-0000-0100-0000BC070000}"/>
    <hyperlink ref="M992" r:id="rId1982" xr:uid="{00000000-0004-0000-0100-0000BD070000}"/>
    <hyperlink ref="Q992" r:id="rId1983" xr:uid="{00000000-0004-0000-0100-0000BE070000}"/>
    <hyperlink ref="M993" r:id="rId1984" xr:uid="{00000000-0004-0000-0100-0000BF070000}"/>
    <hyperlink ref="Q993" r:id="rId1985" xr:uid="{00000000-0004-0000-0100-0000C0070000}"/>
    <hyperlink ref="M994" r:id="rId1986" xr:uid="{00000000-0004-0000-0100-0000C1070000}"/>
    <hyperlink ref="Q994" r:id="rId1987" xr:uid="{00000000-0004-0000-0100-0000C2070000}"/>
    <hyperlink ref="M995" r:id="rId1988" xr:uid="{00000000-0004-0000-0100-0000C3070000}"/>
    <hyperlink ref="Q995" r:id="rId1989" xr:uid="{00000000-0004-0000-0100-0000C4070000}"/>
    <hyperlink ref="M996" r:id="rId1990" xr:uid="{00000000-0004-0000-0100-0000C5070000}"/>
    <hyperlink ref="Q996" r:id="rId1991" xr:uid="{00000000-0004-0000-0100-0000C6070000}"/>
    <hyperlink ref="M997" r:id="rId1992" xr:uid="{00000000-0004-0000-0100-0000C7070000}"/>
    <hyperlink ref="Q997" r:id="rId1993" xr:uid="{00000000-0004-0000-0100-0000C8070000}"/>
    <hyperlink ref="M998" r:id="rId1994" xr:uid="{00000000-0004-0000-0100-0000C9070000}"/>
    <hyperlink ref="Q998" r:id="rId1995" xr:uid="{00000000-0004-0000-0100-0000CA070000}"/>
    <hyperlink ref="M999" r:id="rId1996" xr:uid="{00000000-0004-0000-0100-0000CB070000}"/>
    <hyperlink ref="Q999" r:id="rId1997" xr:uid="{00000000-0004-0000-0100-0000CC070000}"/>
    <hyperlink ref="M1000" r:id="rId1998" xr:uid="{00000000-0004-0000-0100-0000CD070000}"/>
    <hyperlink ref="Q1000" r:id="rId1999" xr:uid="{00000000-0004-0000-0100-0000CE070000}"/>
    <hyperlink ref="M1001" r:id="rId2000" xr:uid="{00000000-0004-0000-0100-0000CF070000}"/>
    <hyperlink ref="Q1001" r:id="rId2001" xr:uid="{00000000-0004-0000-0100-0000D0070000}"/>
    <hyperlink ref="M1002" r:id="rId2002" xr:uid="{00000000-0004-0000-0100-0000D1070000}"/>
    <hyperlink ref="Q1002" r:id="rId2003" xr:uid="{00000000-0004-0000-0100-0000D2070000}"/>
    <hyperlink ref="M1003" r:id="rId2004" xr:uid="{00000000-0004-0000-0100-0000D3070000}"/>
    <hyperlink ref="Q1003" r:id="rId2005" xr:uid="{00000000-0004-0000-0100-0000D4070000}"/>
    <hyperlink ref="M1004" r:id="rId2006" xr:uid="{00000000-0004-0000-0100-0000D5070000}"/>
    <hyperlink ref="Q1004" r:id="rId2007" xr:uid="{00000000-0004-0000-0100-0000D6070000}"/>
    <hyperlink ref="M1005" r:id="rId2008" xr:uid="{00000000-0004-0000-0100-0000D7070000}"/>
    <hyperlink ref="Q1005" r:id="rId2009" xr:uid="{00000000-0004-0000-0100-0000D8070000}"/>
    <hyperlink ref="M1006" r:id="rId2010" xr:uid="{00000000-0004-0000-0100-0000D9070000}"/>
    <hyperlink ref="Q1006" r:id="rId2011" xr:uid="{00000000-0004-0000-0100-0000DA070000}"/>
    <hyperlink ref="M1007" r:id="rId2012" xr:uid="{00000000-0004-0000-0100-0000DB070000}"/>
    <hyperlink ref="Q1007" r:id="rId2013" xr:uid="{00000000-0004-0000-0100-0000DC070000}"/>
    <hyperlink ref="M1008" r:id="rId2014" xr:uid="{00000000-0004-0000-0100-0000DD070000}"/>
    <hyperlink ref="Q1008" r:id="rId2015" xr:uid="{00000000-0004-0000-0100-0000DE070000}"/>
    <hyperlink ref="M1009" r:id="rId2016" xr:uid="{00000000-0004-0000-0100-0000DF070000}"/>
    <hyperlink ref="Q1009" r:id="rId2017" xr:uid="{00000000-0004-0000-0100-0000E0070000}"/>
    <hyperlink ref="M1010" r:id="rId2018" xr:uid="{00000000-0004-0000-0100-0000E1070000}"/>
    <hyperlink ref="Q1010" r:id="rId2019" xr:uid="{00000000-0004-0000-0100-0000E2070000}"/>
    <hyperlink ref="M1011" r:id="rId2020" xr:uid="{00000000-0004-0000-0100-0000E3070000}"/>
    <hyperlink ref="Q1011" r:id="rId2021" xr:uid="{00000000-0004-0000-0100-0000E4070000}"/>
    <hyperlink ref="M1012" r:id="rId2022" xr:uid="{00000000-0004-0000-0100-0000E5070000}"/>
    <hyperlink ref="Q1012" r:id="rId2023" xr:uid="{00000000-0004-0000-0100-0000E6070000}"/>
    <hyperlink ref="M1013" r:id="rId2024" xr:uid="{00000000-0004-0000-0100-0000E7070000}"/>
    <hyperlink ref="Q1013" r:id="rId2025" xr:uid="{00000000-0004-0000-0100-0000E8070000}"/>
    <hyperlink ref="M1014" r:id="rId2026" xr:uid="{00000000-0004-0000-0100-0000E9070000}"/>
    <hyperlink ref="Q1014" r:id="rId2027" xr:uid="{00000000-0004-0000-0100-0000EA070000}"/>
    <hyperlink ref="M1015" r:id="rId2028" xr:uid="{00000000-0004-0000-0100-0000EB070000}"/>
    <hyperlink ref="Q1015" r:id="rId2029" xr:uid="{00000000-0004-0000-0100-0000EC070000}"/>
    <hyperlink ref="M1016" r:id="rId2030" xr:uid="{00000000-0004-0000-0100-0000ED070000}"/>
    <hyperlink ref="Q1016" r:id="rId2031" xr:uid="{00000000-0004-0000-0100-0000EE070000}"/>
    <hyperlink ref="M1017" r:id="rId2032" xr:uid="{00000000-0004-0000-0100-0000EF070000}"/>
    <hyperlink ref="Q1017" r:id="rId2033" xr:uid="{00000000-0004-0000-0100-0000F0070000}"/>
    <hyperlink ref="M1018" r:id="rId2034" xr:uid="{00000000-0004-0000-0100-0000F1070000}"/>
    <hyperlink ref="Q1018" r:id="rId2035" xr:uid="{00000000-0004-0000-0100-0000F2070000}"/>
    <hyperlink ref="M1019" r:id="rId2036" xr:uid="{00000000-0004-0000-0100-0000F3070000}"/>
    <hyperlink ref="Q1019" r:id="rId2037" xr:uid="{00000000-0004-0000-0100-0000F4070000}"/>
    <hyperlink ref="M1020" r:id="rId2038" xr:uid="{00000000-0004-0000-0100-0000F5070000}"/>
    <hyperlink ref="Q1020" r:id="rId2039" xr:uid="{00000000-0004-0000-0100-0000F6070000}"/>
    <hyperlink ref="M1021" r:id="rId2040" xr:uid="{00000000-0004-0000-0100-0000F7070000}"/>
    <hyperlink ref="Q1021" r:id="rId2041" xr:uid="{00000000-0004-0000-0100-0000F8070000}"/>
    <hyperlink ref="M1022" r:id="rId2042" xr:uid="{00000000-0004-0000-0100-0000F9070000}"/>
    <hyperlink ref="Q1022" r:id="rId2043" xr:uid="{00000000-0004-0000-0100-0000FA070000}"/>
    <hyperlink ref="M1023" r:id="rId2044" xr:uid="{00000000-0004-0000-0100-0000FB070000}"/>
    <hyperlink ref="Q1023" r:id="rId2045" xr:uid="{00000000-0004-0000-0100-0000FC070000}"/>
    <hyperlink ref="M1024" r:id="rId2046" xr:uid="{00000000-0004-0000-0100-0000FD070000}"/>
    <hyperlink ref="Q1024" r:id="rId2047" xr:uid="{00000000-0004-0000-0100-0000FE070000}"/>
    <hyperlink ref="M1025" r:id="rId2048" xr:uid="{00000000-0004-0000-0100-0000FF070000}"/>
    <hyperlink ref="Q1025" r:id="rId2049" xr:uid="{00000000-0004-0000-0100-000000080000}"/>
    <hyperlink ref="M1026" r:id="rId2050" xr:uid="{00000000-0004-0000-0100-000001080000}"/>
    <hyperlink ref="Q1026" r:id="rId2051" xr:uid="{00000000-0004-0000-0100-000002080000}"/>
    <hyperlink ref="M1027" r:id="rId2052" xr:uid="{00000000-0004-0000-0100-000003080000}"/>
    <hyperlink ref="Q1027" r:id="rId2053" xr:uid="{00000000-0004-0000-0100-000004080000}"/>
    <hyperlink ref="M1028" r:id="rId2054" xr:uid="{00000000-0004-0000-0100-000005080000}"/>
    <hyperlink ref="Q1028" r:id="rId2055" xr:uid="{00000000-0004-0000-0100-000006080000}"/>
    <hyperlink ref="M1029" r:id="rId2056" xr:uid="{00000000-0004-0000-0100-000007080000}"/>
    <hyperlink ref="Q1029" r:id="rId2057" xr:uid="{00000000-0004-0000-0100-000008080000}"/>
    <hyperlink ref="M1030" r:id="rId2058" xr:uid="{00000000-0004-0000-0100-000009080000}"/>
    <hyperlink ref="Q1030" r:id="rId2059" xr:uid="{00000000-0004-0000-0100-00000A080000}"/>
    <hyperlink ref="M1031" r:id="rId2060" xr:uid="{00000000-0004-0000-0100-00000B080000}"/>
    <hyperlink ref="Q1031" r:id="rId2061" xr:uid="{00000000-0004-0000-0100-00000C080000}"/>
    <hyperlink ref="M1032" r:id="rId2062" xr:uid="{00000000-0004-0000-0100-00000D080000}"/>
    <hyperlink ref="Q1032" r:id="rId2063" xr:uid="{00000000-0004-0000-0100-00000E080000}"/>
    <hyperlink ref="M1033" r:id="rId2064" xr:uid="{00000000-0004-0000-0100-00000F080000}"/>
    <hyperlink ref="Q1033" r:id="rId2065" xr:uid="{00000000-0004-0000-0100-000010080000}"/>
    <hyperlink ref="M1034" r:id="rId2066" xr:uid="{00000000-0004-0000-0100-000011080000}"/>
    <hyperlink ref="Q1034" r:id="rId2067" xr:uid="{00000000-0004-0000-0100-000012080000}"/>
    <hyperlink ref="M1035" r:id="rId2068" xr:uid="{00000000-0004-0000-0100-000013080000}"/>
    <hyperlink ref="Q1035" r:id="rId2069" xr:uid="{00000000-0004-0000-0100-000014080000}"/>
    <hyperlink ref="M1036" r:id="rId2070" xr:uid="{00000000-0004-0000-0100-000015080000}"/>
    <hyperlink ref="Q1036" r:id="rId2071" xr:uid="{00000000-0004-0000-0100-000016080000}"/>
    <hyperlink ref="M1037" r:id="rId2072" xr:uid="{00000000-0004-0000-0100-000017080000}"/>
    <hyperlink ref="Q1037" r:id="rId2073" xr:uid="{00000000-0004-0000-0100-000018080000}"/>
    <hyperlink ref="M1038" r:id="rId2074" xr:uid="{00000000-0004-0000-0100-000019080000}"/>
    <hyperlink ref="Q1038" r:id="rId2075" xr:uid="{00000000-0004-0000-0100-00001A080000}"/>
    <hyperlink ref="M1039" r:id="rId2076" xr:uid="{00000000-0004-0000-0100-00001B080000}"/>
    <hyperlink ref="Q1039" r:id="rId2077" xr:uid="{00000000-0004-0000-0100-00001C080000}"/>
    <hyperlink ref="M1040" r:id="rId2078" xr:uid="{00000000-0004-0000-0100-00001D080000}"/>
    <hyperlink ref="Q1040" r:id="rId2079" xr:uid="{00000000-0004-0000-0100-00001E080000}"/>
    <hyperlink ref="M1041" r:id="rId2080" xr:uid="{00000000-0004-0000-0100-00001F080000}"/>
    <hyperlink ref="Q1041" r:id="rId2081" xr:uid="{00000000-0004-0000-0100-000020080000}"/>
    <hyperlink ref="M1042" r:id="rId2082" xr:uid="{00000000-0004-0000-0100-000021080000}"/>
    <hyperlink ref="Q1042" r:id="rId2083" xr:uid="{00000000-0004-0000-0100-000022080000}"/>
    <hyperlink ref="M1043" r:id="rId2084" xr:uid="{00000000-0004-0000-0100-000023080000}"/>
    <hyperlink ref="Q1043" r:id="rId2085" xr:uid="{00000000-0004-0000-0100-000024080000}"/>
    <hyperlink ref="M1044" r:id="rId2086" xr:uid="{00000000-0004-0000-0100-000025080000}"/>
    <hyperlink ref="Q1044" r:id="rId2087" xr:uid="{00000000-0004-0000-0100-000026080000}"/>
    <hyperlink ref="M1045" r:id="rId2088" xr:uid="{00000000-0004-0000-0100-000027080000}"/>
    <hyperlink ref="Q1045" r:id="rId2089" xr:uid="{00000000-0004-0000-0100-000028080000}"/>
    <hyperlink ref="M1046" r:id="rId2090" xr:uid="{00000000-0004-0000-0100-000029080000}"/>
    <hyperlink ref="Q1046" r:id="rId2091" xr:uid="{00000000-0004-0000-0100-00002A080000}"/>
    <hyperlink ref="M1047" r:id="rId2092" xr:uid="{00000000-0004-0000-0100-00002B080000}"/>
    <hyperlink ref="Q1047" r:id="rId2093" xr:uid="{00000000-0004-0000-0100-00002C080000}"/>
    <hyperlink ref="M1048" r:id="rId2094" xr:uid="{00000000-0004-0000-0100-00002D080000}"/>
    <hyperlink ref="Q1048" r:id="rId2095" xr:uid="{00000000-0004-0000-0100-00002E080000}"/>
    <hyperlink ref="M1049" r:id="rId2096" xr:uid="{00000000-0004-0000-0100-00002F080000}"/>
    <hyperlink ref="Q1049" r:id="rId2097" xr:uid="{00000000-0004-0000-0100-000030080000}"/>
    <hyperlink ref="M1050" r:id="rId2098" xr:uid="{00000000-0004-0000-0100-000031080000}"/>
    <hyperlink ref="Q1050" r:id="rId2099" xr:uid="{00000000-0004-0000-0100-000032080000}"/>
    <hyperlink ref="M1051" r:id="rId2100" xr:uid="{00000000-0004-0000-0100-000033080000}"/>
    <hyperlink ref="Q1051" r:id="rId2101" xr:uid="{00000000-0004-0000-0100-000034080000}"/>
    <hyperlink ref="M1052" r:id="rId2102" xr:uid="{00000000-0004-0000-0100-000035080000}"/>
    <hyperlink ref="Q1052" r:id="rId2103" xr:uid="{00000000-0004-0000-0100-000036080000}"/>
    <hyperlink ref="M1053" r:id="rId2104" xr:uid="{00000000-0004-0000-0100-000037080000}"/>
    <hyperlink ref="Q1053" r:id="rId2105" xr:uid="{00000000-0004-0000-0100-000038080000}"/>
    <hyperlink ref="M1054" r:id="rId2106" xr:uid="{00000000-0004-0000-0100-000039080000}"/>
    <hyperlink ref="Q1054" r:id="rId2107" xr:uid="{00000000-0004-0000-0100-00003A080000}"/>
    <hyperlink ref="M1055" r:id="rId2108" xr:uid="{00000000-0004-0000-0100-00003B080000}"/>
    <hyperlink ref="Q1055" r:id="rId2109" xr:uid="{00000000-0004-0000-0100-00003C080000}"/>
    <hyperlink ref="M1056" r:id="rId2110" xr:uid="{00000000-0004-0000-0100-00003D080000}"/>
    <hyperlink ref="Q1056" r:id="rId2111" xr:uid="{00000000-0004-0000-0100-00003E080000}"/>
    <hyperlink ref="M1057" r:id="rId2112" xr:uid="{00000000-0004-0000-0100-00003F080000}"/>
    <hyperlink ref="Q1057" r:id="rId2113" xr:uid="{00000000-0004-0000-0100-000040080000}"/>
    <hyperlink ref="M1058" r:id="rId2114" xr:uid="{00000000-0004-0000-0100-000041080000}"/>
    <hyperlink ref="Q1058" r:id="rId2115" xr:uid="{00000000-0004-0000-0100-000042080000}"/>
    <hyperlink ref="M1059" r:id="rId2116" xr:uid="{00000000-0004-0000-0100-000043080000}"/>
    <hyperlink ref="Q1059" r:id="rId2117" xr:uid="{00000000-0004-0000-0100-000044080000}"/>
    <hyperlink ref="M1060" r:id="rId2118" xr:uid="{00000000-0004-0000-0100-000045080000}"/>
    <hyperlink ref="Q1060" r:id="rId2119" xr:uid="{00000000-0004-0000-0100-000046080000}"/>
    <hyperlink ref="M1061" r:id="rId2120" xr:uid="{00000000-0004-0000-0100-000047080000}"/>
    <hyperlink ref="Q1061" r:id="rId2121" xr:uid="{00000000-0004-0000-0100-000048080000}"/>
    <hyperlink ref="M1062" r:id="rId2122" xr:uid="{00000000-0004-0000-0100-000049080000}"/>
    <hyperlink ref="Q1062" r:id="rId2123" xr:uid="{00000000-0004-0000-0100-00004A080000}"/>
    <hyperlink ref="M1063" r:id="rId2124" xr:uid="{00000000-0004-0000-0100-00004B080000}"/>
    <hyperlink ref="Q1063" r:id="rId2125" xr:uid="{00000000-0004-0000-0100-00004C080000}"/>
    <hyperlink ref="M1064" r:id="rId2126" xr:uid="{00000000-0004-0000-0100-00004D080000}"/>
    <hyperlink ref="Q1064" r:id="rId2127" xr:uid="{00000000-0004-0000-0100-00004E080000}"/>
    <hyperlink ref="M1065" r:id="rId2128" xr:uid="{00000000-0004-0000-0100-00004F080000}"/>
    <hyperlink ref="Q1065" r:id="rId2129" xr:uid="{00000000-0004-0000-0100-000050080000}"/>
    <hyperlink ref="M1066" r:id="rId2130" xr:uid="{00000000-0004-0000-0100-000051080000}"/>
    <hyperlink ref="Q1066" r:id="rId2131" xr:uid="{00000000-0004-0000-0100-000052080000}"/>
    <hyperlink ref="M1067" r:id="rId2132" xr:uid="{00000000-0004-0000-0100-000053080000}"/>
    <hyperlink ref="Q1067" r:id="rId2133" xr:uid="{00000000-0004-0000-0100-000054080000}"/>
    <hyperlink ref="M1068" r:id="rId2134" xr:uid="{00000000-0004-0000-0100-000055080000}"/>
    <hyperlink ref="Q1068" r:id="rId2135" xr:uid="{00000000-0004-0000-0100-000056080000}"/>
    <hyperlink ref="M1069" r:id="rId2136" xr:uid="{00000000-0004-0000-0100-000057080000}"/>
    <hyperlink ref="Q1069" r:id="rId2137" xr:uid="{00000000-0004-0000-0100-000058080000}"/>
    <hyperlink ref="M1070" r:id="rId2138" xr:uid="{00000000-0004-0000-0100-000059080000}"/>
    <hyperlink ref="Q1070" r:id="rId2139" xr:uid="{00000000-0004-0000-0100-00005A080000}"/>
    <hyperlink ref="M1071" r:id="rId2140" xr:uid="{00000000-0004-0000-0100-00005B080000}"/>
    <hyperlink ref="Q1071" r:id="rId2141" xr:uid="{00000000-0004-0000-0100-00005C080000}"/>
    <hyperlink ref="M1072" r:id="rId2142" xr:uid="{00000000-0004-0000-0100-00005D080000}"/>
    <hyperlink ref="Q1072" r:id="rId2143" xr:uid="{00000000-0004-0000-0100-00005E080000}"/>
    <hyperlink ref="M1073" r:id="rId2144" xr:uid="{00000000-0004-0000-0100-00005F080000}"/>
    <hyperlink ref="Q1073" r:id="rId2145" xr:uid="{00000000-0004-0000-0100-000060080000}"/>
    <hyperlink ref="M1074" r:id="rId2146" xr:uid="{00000000-0004-0000-0100-000061080000}"/>
    <hyperlink ref="Q1074" r:id="rId2147" xr:uid="{00000000-0004-0000-0100-000062080000}"/>
    <hyperlink ref="M1075" r:id="rId2148" xr:uid="{00000000-0004-0000-0100-000063080000}"/>
    <hyperlink ref="Q1075" r:id="rId2149" xr:uid="{00000000-0004-0000-0100-000064080000}"/>
    <hyperlink ref="M1076" r:id="rId2150" xr:uid="{00000000-0004-0000-0100-000065080000}"/>
    <hyperlink ref="Q1076" r:id="rId2151" xr:uid="{00000000-0004-0000-0100-000066080000}"/>
    <hyperlink ref="M1077" r:id="rId2152" xr:uid="{00000000-0004-0000-0100-000067080000}"/>
    <hyperlink ref="Q1077" r:id="rId2153" xr:uid="{00000000-0004-0000-0100-000068080000}"/>
    <hyperlink ref="M1078" r:id="rId2154" xr:uid="{00000000-0004-0000-0100-000069080000}"/>
    <hyperlink ref="Q1078" r:id="rId2155" xr:uid="{00000000-0004-0000-0100-00006A080000}"/>
    <hyperlink ref="M1079" r:id="rId2156" xr:uid="{00000000-0004-0000-0100-00006B080000}"/>
    <hyperlink ref="Q1079" r:id="rId2157" xr:uid="{00000000-0004-0000-0100-00006C080000}"/>
    <hyperlink ref="M1080" r:id="rId2158" xr:uid="{00000000-0004-0000-0100-00006D080000}"/>
    <hyperlink ref="Q1080" r:id="rId2159" xr:uid="{00000000-0004-0000-0100-00006E080000}"/>
    <hyperlink ref="M1081" r:id="rId2160" xr:uid="{00000000-0004-0000-0100-00006F080000}"/>
    <hyperlink ref="Q1081" r:id="rId2161" xr:uid="{00000000-0004-0000-0100-000070080000}"/>
    <hyperlink ref="M1082" r:id="rId2162" xr:uid="{00000000-0004-0000-0100-000071080000}"/>
    <hyperlink ref="Q1082" r:id="rId2163" xr:uid="{00000000-0004-0000-0100-000072080000}"/>
    <hyperlink ref="M1083" r:id="rId2164" xr:uid="{00000000-0004-0000-0100-000073080000}"/>
    <hyperlink ref="Q1083" r:id="rId2165" xr:uid="{00000000-0004-0000-0100-000074080000}"/>
    <hyperlink ref="M1084" r:id="rId2166" xr:uid="{00000000-0004-0000-0100-000075080000}"/>
    <hyperlink ref="Q1084" r:id="rId2167" xr:uid="{00000000-0004-0000-0100-000076080000}"/>
    <hyperlink ref="M1085" r:id="rId2168" xr:uid="{00000000-0004-0000-0100-000077080000}"/>
    <hyperlink ref="Q1085" r:id="rId2169" xr:uid="{00000000-0004-0000-0100-000078080000}"/>
    <hyperlink ref="M1086" r:id="rId2170" xr:uid="{00000000-0004-0000-0100-000079080000}"/>
    <hyperlink ref="Q1086" r:id="rId2171" xr:uid="{00000000-0004-0000-0100-00007A080000}"/>
    <hyperlink ref="M1087" r:id="rId2172" xr:uid="{00000000-0004-0000-0100-00007B080000}"/>
    <hyperlink ref="Q1087" r:id="rId2173" xr:uid="{00000000-0004-0000-0100-00007C080000}"/>
    <hyperlink ref="M1088" r:id="rId2174" xr:uid="{00000000-0004-0000-0100-00007D080000}"/>
    <hyperlink ref="Q1088" r:id="rId2175" xr:uid="{00000000-0004-0000-0100-00007E080000}"/>
    <hyperlink ref="M1089" r:id="rId2176" xr:uid="{00000000-0004-0000-0100-00007F080000}"/>
    <hyperlink ref="Q1089" r:id="rId2177" xr:uid="{00000000-0004-0000-0100-000080080000}"/>
    <hyperlink ref="M1090" r:id="rId2178" xr:uid="{00000000-0004-0000-0100-000081080000}"/>
    <hyperlink ref="Q1090" r:id="rId2179" xr:uid="{00000000-0004-0000-0100-000082080000}"/>
    <hyperlink ref="M1091" r:id="rId2180" xr:uid="{00000000-0004-0000-0100-000083080000}"/>
    <hyperlink ref="Q1091" r:id="rId2181" xr:uid="{00000000-0004-0000-0100-000084080000}"/>
    <hyperlink ref="M1092" r:id="rId2182" xr:uid="{00000000-0004-0000-0100-000085080000}"/>
    <hyperlink ref="Q1092" r:id="rId2183" xr:uid="{00000000-0004-0000-0100-000086080000}"/>
    <hyperlink ref="M1093" r:id="rId2184" xr:uid="{00000000-0004-0000-0100-000087080000}"/>
    <hyperlink ref="Q1093" r:id="rId2185" xr:uid="{00000000-0004-0000-0100-000088080000}"/>
    <hyperlink ref="M1094" r:id="rId2186" xr:uid="{00000000-0004-0000-0100-000089080000}"/>
    <hyperlink ref="Q1094" r:id="rId2187" xr:uid="{00000000-0004-0000-0100-00008A080000}"/>
    <hyperlink ref="M1095" r:id="rId2188" xr:uid="{00000000-0004-0000-0100-00008B080000}"/>
    <hyperlink ref="Q1095" r:id="rId2189" xr:uid="{00000000-0004-0000-0100-00008C080000}"/>
    <hyperlink ref="M1096" r:id="rId2190" xr:uid="{00000000-0004-0000-0100-00008D080000}"/>
    <hyperlink ref="Q1096" r:id="rId2191" xr:uid="{00000000-0004-0000-0100-00008E080000}"/>
    <hyperlink ref="M1097" r:id="rId2192" xr:uid="{00000000-0004-0000-0100-00008F080000}"/>
    <hyperlink ref="Q1097" r:id="rId2193" xr:uid="{00000000-0004-0000-0100-000090080000}"/>
    <hyperlink ref="M1098" r:id="rId2194" xr:uid="{00000000-0004-0000-0100-000091080000}"/>
    <hyperlink ref="Q1098" r:id="rId2195" xr:uid="{00000000-0004-0000-0100-000092080000}"/>
    <hyperlink ref="M1099" r:id="rId2196" xr:uid="{00000000-0004-0000-0100-000093080000}"/>
    <hyperlink ref="Q1099" r:id="rId2197" xr:uid="{00000000-0004-0000-0100-000094080000}"/>
    <hyperlink ref="M1100" r:id="rId2198" xr:uid="{00000000-0004-0000-0100-000095080000}"/>
    <hyperlink ref="Q1100" r:id="rId2199" xr:uid="{00000000-0004-0000-0100-000096080000}"/>
    <hyperlink ref="M1101" r:id="rId2200" xr:uid="{00000000-0004-0000-0100-000097080000}"/>
    <hyperlink ref="Q1101" r:id="rId2201" xr:uid="{00000000-0004-0000-0100-000098080000}"/>
    <hyperlink ref="M1102" r:id="rId2202" xr:uid="{00000000-0004-0000-0100-000099080000}"/>
    <hyperlink ref="Q1102" r:id="rId2203" xr:uid="{00000000-0004-0000-0100-00009A080000}"/>
    <hyperlink ref="M1103" r:id="rId2204" xr:uid="{00000000-0004-0000-0100-00009B080000}"/>
    <hyperlink ref="Q1103" r:id="rId2205" xr:uid="{00000000-0004-0000-0100-00009C080000}"/>
    <hyperlink ref="M1104" r:id="rId2206" xr:uid="{00000000-0004-0000-0100-00009D080000}"/>
    <hyperlink ref="Q1104" r:id="rId2207" xr:uid="{00000000-0004-0000-0100-00009E080000}"/>
    <hyperlink ref="M1105" r:id="rId2208" xr:uid="{00000000-0004-0000-0100-00009F080000}"/>
    <hyperlink ref="Q1105" r:id="rId2209" xr:uid="{00000000-0004-0000-0100-0000A0080000}"/>
    <hyperlink ref="M1106" r:id="rId2210" xr:uid="{00000000-0004-0000-0100-0000A1080000}"/>
    <hyperlink ref="Q1106" r:id="rId2211" xr:uid="{00000000-0004-0000-0100-0000A2080000}"/>
    <hyperlink ref="M1107" r:id="rId2212" xr:uid="{00000000-0004-0000-0100-0000A3080000}"/>
    <hyperlink ref="Q1107" r:id="rId2213" xr:uid="{00000000-0004-0000-0100-0000A4080000}"/>
    <hyperlink ref="M1108" r:id="rId2214" xr:uid="{00000000-0004-0000-0100-0000A5080000}"/>
    <hyperlink ref="Q1108" r:id="rId2215" xr:uid="{00000000-0004-0000-0100-0000A6080000}"/>
    <hyperlink ref="M1109" r:id="rId2216" xr:uid="{00000000-0004-0000-0100-0000A7080000}"/>
    <hyperlink ref="Q1109" r:id="rId2217" xr:uid="{00000000-0004-0000-0100-0000A8080000}"/>
    <hyperlink ref="M1110" r:id="rId2218" xr:uid="{00000000-0004-0000-0100-0000A9080000}"/>
    <hyperlink ref="Q1110" r:id="rId2219" xr:uid="{00000000-0004-0000-0100-0000AA080000}"/>
    <hyperlink ref="M1111" r:id="rId2220" xr:uid="{00000000-0004-0000-0100-0000AB080000}"/>
    <hyperlink ref="Q1111" r:id="rId2221" xr:uid="{00000000-0004-0000-0100-0000AC080000}"/>
    <hyperlink ref="M1112" r:id="rId2222" xr:uid="{00000000-0004-0000-0100-0000AD080000}"/>
    <hyperlink ref="Q1112" r:id="rId2223" xr:uid="{00000000-0004-0000-0100-0000AE080000}"/>
    <hyperlink ref="M1113" r:id="rId2224" xr:uid="{00000000-0004-0000-0100-0000AF080000}"/>
    <hyperlink ref="Q1113" r:id="rId2225" xr:uid="{00000000-0004-0000-0100-0000B0080000}"/>
    <hyperlink ref="M1114" r:id="rId2226" xr:uid="{00000000-0004-0000-0100-0000B1080000}"/>
    <hyperlink ref="Q1114" r:id="rId2227" xr:uid="{00000000-0004-0000-0100-0000B2080000}"/>
    <hyperlink ref="M1115" r:id="rId2228" xr:uid="{00000000-0004-0000-0100-0000B3080000}"/>
    <hyperlink ref="Q1115" r:id="rId2229" xr:uid="{00000000-0004-0000-0100-0000B4080000}"/>
    <hyperlink ref="M1116" r:id="rId2230" xr:uid="{00000000-0004-0000-0100-0000B5080000}"/>
    <hyperlink ref="Q1116" r:id="rId2231" xr:uid="{00000000-0004-0000-0100-0000B6080000}"/>
    <hyperlink ref="M1117" r:id="rId2232" xr:uid="{00000000-0004-0000-0100-0000B7080000}"/>
    <hyperlink ref="Q1117" r:id="rId2233" xr:uid="{00000000-0004-0000-0100-0000B8080000}"/>
    <hyperlink ref="M1118" r:id="rId2234" xr:uid="{00000000-0004-0000-0100-0000B9080000}"/>
    <hyperlink ref="Q1118" r:id="rId2235" xr:uid="{00000000-0004-0000-0100-0000BA080000}"/>
    <hyperlink ref="M1119" r:id="rId2236" xr:uid="{00000000-0004-0000-0100-0000BB080000}"/>
    <hyperlink ref="Q1119" r:id="rId2237" xr:uid="{00000000-0004-0000-0100-0000BC080000}"/>
    <hyperlink ref="M1120" r:id="rId2238" xr:uid="{00000000-0004-0000-0100-0000BD080000}"/>
    <hyperlink ref="Q1120" r:id="rId2239" xr:uid="{00000000-0004-0000-0100-0000BE080000}"/>
    <hyperlink ref="M1121" r:id="rId2240" xr:uid="{00000000-0004-0000-0100-0000BF080000}"/>
    <hyperlink ref="Q1121" r:id="rId2241" xr:uid="{00000000-0004-0000-0100-0000C0080000}"/>
    <hyperlink ref="M1122" r:id="rId2242" xr:uid="{00000000-0004-0000-0100-0000C1080000}"/>
    <hyperlink ref="Q1122" r:id="rId2243" xr:uid="{00000000-0004-0000-0100-0000C2080000}"/>
    <hyperlink ref="M1123" r:id="rId2244" xr:uid="{00000000-0004-0000-0100-0000C3080000}"/>
    <hyperlink ref="Q1123" r:id="rId2245" xr:uid="{00000000-0004-0000-0100-0000C4080000}"/>
    <hyperlink ref="M1124" r:id="rId2246" xr:uid="{00000000-0004-0000-0100-0000C5080000}"/>
    <hyperlink ref="Q1124" r:id="rId2247" xr:uid="{00000000-0004-0000-0100-0000C6080000}"/>
    <hyperlink ref="M1125" r:id="rId2248" xr:uid="{00000000-0004-0000-0100-0000C7080000}"/>
    <hyperlink ref="Q1125" r:id="rId2249" xr:uid="{00000000-0004-0000-0100-0000C8080000}"/>
    <hyperlink ref="M1126" r:id="rId2250" xr:uid="{00000000-0004-0000-0100-0000C9080000}"/>
    <hyperlink ref="Q1126" r:id="rId2251" xr:uid="{00000000-0004-0000-0100-0000CA080000}"/>
    <hyperlink ref="M1127" r:id="rId2252" xr:uid="{00000000-0004-0000-0100-0000CB080000}"/>
    <hyperlink ref="Q1127" r:id="rId2253" xr:uid="{00000000-0004-0000-0100-0000CC080000}"/>
    <hyperlink ref="M1128" r:id="rId2254" xr:uid="{00000000-0004-0000-0100-0000CD080000}"/>
    <hyperlink ref="Q1128" r:id="rId2255" xr:uid="{00000000-0004-0000-0100-0000CE080000}"/>
    <hyperlink ref="M1129" r:id="rId2256" xr:uid="{00000000-0004-0000-0100-0000CF080000}"/>
    <hyperlink ref="Q1129" r:id="rId2257" xr:uid="{00000000-0004-0000-0100-0000D0080000}"/>
    <hyperlink ref="M1130" r:id="rId2258" xr:uid="{00000000-0004-0000-0100-0000D1080000}"/>
    <hyperlink ref="Q1130" r:id="rId2259" xr:uid="{00000000-0004-0000-0100-0000D2080000}"/>
    <hyperlink ref="M1131" r:id="rId2260" xr:uid="{00000000-0004-0000-0100-0000D3080000}"/>
    <hyperlink ref="Q1131" r:id="rId2261" xr:uid="{00000000-0004-0000-0100-0000D4080000}"/>
    <hyperlink ref="M1132" r:id="rId2262" xr:uid="{00000000-0004-0000-0100-0000D5080000}"/>
    <hyperlink ref="Q1132" r:id="rId2263" xr:uid="{00000000-0004-0000-0100-0000D6080000}"/>
    <hyperlink ref="M1133" r:id="rId2264" xr:uid="{00000000-0004-0000-0100-0000D7080000}"/>
    <hyperlink ref="Q1133" r:id="rId2265" xr:uid="{00000000-0004-0000-0100-0000D8080000}"/>
    <hyperlink ref="M1134" r:id="rId2266" xr:uid="{00000000-0004-0000-0100-0000D9080000}"/>
    <hyperlink ref="Q1134" r:id="rId2267" xr:uid="{00000000-0004-0000-0100-0000DA080000}"/>
    <hyperlink ref="M1135" r:id="rId2268" xr:uid="{00000000-0004-0000-0100-0000DB080000}"/>
    <hyperlink ref="Q1135" r:id="rId2269" xr:uid="{00000000-0004-0000-0100-0000DC080000}"/>
    <hyperlink ref="M1136" r:id="rId2270" xr:uid="{00000000-0004-0000-0100-0000DD080000}"/>
    <hyperlink ref="Q1136" r:id="rId2271" xr:uid="{00000000-0004-0000-0100-0000DE080000}"/>
    <hyperlink ref="M1137" r:id="rId2272" xr:uid="{00000000-0004-0000-0100-0000DF080000}"/>
    <hyperlink ref="Q1137" r:id="rId2273" xr:uid="{00000000-0004-0000-0100-0000E0080000}"/>
    <hyperlink ref="M1138" r:id="rId2274" xr:uid="{00000000-0004-0000-0100-0000E1080000}"/>
    <hyperlink ref="Q1138" r:id="rId2275" xr:uid="{00000000-0004-0000-0100-0000E2080000}"/>
    <hyperlink ref="M1139" r:id="rId2276" xr:uid="{00000000-0004-0000-0100-0000E3080000}"/>
    <hyperlink ref="Q1139" r:id="rId2277" xr:uid="{00000000-0004-0000-0100-0000E4080000}"/>
    <hyperlink ref="M1140" r:id="rId2278" xr:uid="{00000000-0004-0000-0100-0000E5080000}"/>
    <hyperlink ref="Q1140" r:id="rId2279" xr:uid="{00000000-0004-0000-0100-0000E6080000}"/>
    <hyperlink ref="M1141" r:id="rId2280" xr:uid="{00000000-0004-0000-0100-0000E7080000}"/>
    <hyperlink ref="Q1141" r:id="rId2281" xr:uid="{00000000-0004-0000-0100-0000E8080000}"/>
    <hyperlink ref="M1142" r:id="rId2282" xr:uid="{00000000-0004-0000-0100-0000E9080000}"/>
    <hyperlink ref="Q1142" r:id="rId2283" xr:uid="{00000000-0004-0000-0100-0000EA080000}"/>
    <hyperlink ref="M1143" r:id="rId2284" xr:uid="{00000000-0004-0000-0100-0000EB080000}"/>
    <hyperlink ref="Q1143" r:id="rId2285" xr:uid="{00000000-0004-0000-0100-0000EC080000}"/>
    <hyperlink ref="M1144" r:id="rId2286" xr:uid="{00000000-0004-0000-0100-0000ED080000}"/>
    <hyperlink ref="Q1144" r:id="rId2287" xr:uid="{00000000-0004-0000-0100-0000EE080000}"/>
    <hyperlink ref="M1145" r:id="rId2288" xr:uid="{00000000-0004-0000-0100-0000EF080000}"/>
    <hyperlink ref="Q1145" r:id="rId2289" xr:uid="{00000000-0004-0000-0100-0000F0080000}"/>
    <hyperlink ref="M1146" r:id="rId2290" xr:uid="{00000000-0004-0000-0100-0000F1080000}"/>
    <hyperlink ref="Q1146" r:id="rId2291" xr:uid="{00000000-0004-0000-0100-0000F2080000}"/>
    <hyperlink ref="M1147" r:id="rId2292" xr:uid="{00000000-0004-0000-0100-0000F3080000}"/>
    <hyperlink ref="Q1147" r:id="rId2293" xr:uid="{00000000-0004-0000-0100-0000F4080000}"/>
    <hyperlink ref="M1148" r:id="rId2294" xr:uid="{00000000-0004-0000-0100-0000F5080000}"/>
    <hyperlink ref="Q1148" r:id="rId2295" xr:uid="{00000000-0004-0000-0100-0000F6080000}"/>
    <hyperlink ref="M1149" r:id="rId2296" xr:uid="{00000000-0004-0000-0100-0000F7080000}"/>
    <hyperlink ref="Q1149" r:id="rId2297" xr:uid="{00000000-0004-0000-0100-0000F8080000}"/>
    <hyperlink ref="M1150" r:id="rId2298" xr:uid="{00000000-0004-0000-0100-0000F9080000}"/>
    <hyperlink ref="Q1150" r:id="rId2299" xr:uid="{00000000-0004-0000-0100-0000FA080000}"/>
    <hyperlink ref="M1151" r:id="rId2300" xr:uid="{00000000-0004-0000-0100-0000FB080000}"/>
    <hyperlink ref="Q1151" r:id="rId2301" xr:uid="{00000000-0004-0000-0100-0000FC080000}"/>
    <hyperlink ref="M1152" r:id="rId2302" xr:uid="{00000000-0004-0000-0100-0000FD080000}"/>
    <hyperlink ref="Q1152" r:id="rId2303" xr:uid="{00000000-0004-0000-0100-0000FE080000}"/>
    <hyperlink ref="M1153" r:id="rId2304" xr:uid="{00000000-0004-0000-0100-0000FF080000}"/>
    <hyperlink ref="Q1153" r:id="rId2305" xr:uid="{00000000-0004-0000-0100-000000090000}"/>
    <hyperlink ref="M1154" r:id="rId2306" xr:uid="{00000000-0004-0000-0100-000001090000}"/>
    <hyperlink ref="Q1154" r:id="rId2307" xr:uid="{00000000-0004-0000-0100-000002090000}"/>
    <hyperlink ref="M1155" r:id="rId2308" xr:uid="{00000000-0004-0000-0100-000003090000}"/>
    <hyperlink ref="Q1155" r:id="rId2309" xr:uid="{00000000-0004-0000-0100-000004090000}"/>
    <hyperlink ref="M1156" r:id="rId2310" xr:uid="{00000000-0004-0000-0100-000005090000}"/>
    <hyperlink ref="Q1156" r:id="rId2311" xr:uid="{00000000-0004-0000-0100-000006090000}"/>
    <hyperlink ref="M1157" r:id="rId2312" xr:uid="{00000000-0004-0000-0100-000007090000}"/>
    <hyperlink ref="Q1157" r:id="rId2313" xr:uid="{00000000-0004-0000-0100-000008090000}"/>
    <hyperlink ref="M1158" r:id="rId2314" xr:uid="{00000000-0004-0000-0100-000009090000}"/>
    <hyperlink ref="Q1158" r:id="rId2315" xr:uid="{00000000-0004-0000-0100-00000A090000}"/>
    <hyperlink ref="M1159" r:id="rId2316" xr:uid="{00000000-0004-0000-0100-00000B090000}"/>
    <hyperlink ref="Q1159" r:id="rId2317" xr:uid="{00000000-0004-0000-0100-00000C090000}"/>
    <hyperlink ref="M1160" r:id="rId2318" xr:uid="{00000000-0004-0000-0100-00000D090000}"/>
    <hyperlink ref="Q1160" r:id="rId2319" xr:uid="{00000000-0004-0000-0100-00000E090000}"/>
    <hyperlink ref="M1161" r:id="rId2320" xr:uid="{00000000-0004-0000-0100-00000F090000}"/>
    <hyperlink ref="Q1161" r:id="rId2321" xr:uid="{00000000-0004-0000-0100-000010090000}"/>
    <hyperlink ref="M1162" r:id="rId2322" xr:uid="{00000000-0004-0000-0100-000011090000}"/>
    <hyperlink ref="Q1162" r:id="rId2323" xr:uid="{00000000-0004-0000-0100-000012090000}"/>
    <hyperlink ref="M1163" r:id="rId2324" xr:uid="{00000000-0004-0000-0100-000013090000}"/>
    <hyperlink ref="Q1163" r:id="rId2325" xr:uid="{00000000-0004-0000-0100-000014090000}"/>
    <hyperlink ref="M1164" r:id="rId2326" xr:uid="{00000000-0004-0000-0100-000015090000}"/>
    <hyperlink ref="Q1164" r:id="rId2327" xr:uid="{00000000-0004-0000-0100-000016090000}"/>
    <hyperlink ref="M1165" r:id="rId2328" xr:uid="{00000000-0004-0000-0100-000017090000}"/>
    <hyperlink ref="Q1165" r:id="rId2329" xr:uid="{00000000-0004-0000-0100-000018090000}"/>
    <hyperlink ref="M1166" r:id="rId2330" xr:uid="{00000000-0004-0000-0100-000019090000}"/>
    <hyperlink ref="Q1166" r:id="rId2331" xr:uid="{00000000-0004-0000-0100-00001A090000}"/>
    <hyperlink ref="M1167" r:id="rId2332" xr:uid="{00000000-0004-0000-0100-00001B090000}"/>
    <hyperlink ref="Q1167" r:id="rId2333" xr:uid="{00000000-0004-0000-0100-00001C090000}"/>
    <hyperlink ref="M1168" r:id="rId2334" xr:uid="{00000000-0004-0000-0100-00001D090000}"/>
    <hyperlink ref="Q1168" r:id="rId2335" xr:uid="{00000000-0004-0000-0100-00001E090000}"/>
    <hyperlink ref="M1169" r:id="rId2336" xr:uid="{00000000-0004-0000-0100-00001F090000}"/>
    <hyperlink ref="Q1169" r:id="rId2337" xr:uid="{00000000-0004-0000-0100-000020090000}"/>
    <hyperlink ref="M1170" r:id="rId2338" xr:uid="{00000000-0004-0000-0100-000021090000}"/>
    <hyperlink ref="Q1170" r:id="rId2339" xr:uid="{00000000-0004-0000-0100-000022090000}"/>
    <hyperlink ref="M1171" r:id="rId2340" xr:uid="{00000000-0004-0000-0100-000023090000}"/>
    <hyperlink ref="Q1171" r:id="rId2341" xr:uid="{00000000-0004-0000-0100-000024090000}"/>
    <hyperlink ref="M1172" r:id="rId2342" xr:uid="{00000000-0004-0000-0100-000025090000}"/>
    <hyperlink ref="Q1172" r:id="rId2343" xr:uid="{00000000-0004-0000-0100-000026090000}"/>
    <hyperlink ref="M1173" r:id="rId2344" xr:uid="{00000000-0004-0000-0100-000027090000}"/>
    <hyperlink ref="Q1173" r:id="rId2345" xr:uid="{00000000-0004-0000-0100-000028090000}"/>
    <hyperlink ref="M1174" r:id="rId2346" xr:uid="{00000000-0004-0000-0100-000029090000}"/>
    <hyperlink ref="Q1174" r:id="rId2347" xr:uid="{00000000-0004-0000-0100-00002A090000}"/>
    <hyperlink ref="M1175" r:id="rId2348" xr:uid="{00000000-0004-0000-0100-00002B090000}"/>
    <hyperlink ref="Q1175" r:id="rId2349" xr:uid="{00000000-0004-0000-0100-00002C090000}"/>
    <hyperlink ref="M1176" r:id="rId2350" xr:uid="{00000000-0004-0000-0100-00002D090000}"/>
    <hyperlink ref="Q1176" r:id="rId2351" xr:uid="{00000000-0004-0000-0100-00002E090000}"/>
    <hyperlink ref="M1177" r:id="rId2352" xr:uid="{00000000-0004-0000-0100-00002F090000}"/>
    <hyperlink ref="Q1177" r:id="rId2353" xr:uid="{00000000-0004-0000-0100-000030090000}"/>
    <hyperlink ref="M1178" r:id="rId2354" xr:uid="{00000000-0004-0000-0100-000031090000}"/>
    <hyperlink ref="Q1178" r:id="rId2355" xr:uid="{00000000-0004-0000-0100-000032090000}"/>
    <hyperlink ref="M1179" r:id="rId2356" xr:uid="{00000000-0004-0000-0100-000033090000}"/>
    <hyperlink ref="Q1179" r:id="rId2357" xr:uid="{00000000-0004-0000-0100-000034090000}"/>
    <hyperlink ref="M1180" r:id="rId2358" xr:uid="{00000000-0004-0000-0100-000035090000}"/>
    <hyperlink ref="Q1180" r:id="rId2359" xr:uid="{00000000-0004-0000-0100-000036090000}"/>
    <hyperlink ref="M1181" r:id="rId2360" xr:uid="{00000000-0004-0000-0100-000037090000}"/>
    <hyperlink ref="Q1181" r:id="rId2361" xr:uid="{00000000-0004-0000-0100-000038090000}"/>
    <hyperlink ref="M1182" r:id="rId2362" xr:uid="{00000000-0004-0000-0100-000039090000}"/>
    <hyperlink ref="Q1182" r:id="rId2363" xr:uid="{00000000-0004-0000-0100-00003A090000}"/>
    <hyperlink ref="M1183" r:id="rId2364" xr:uid="{00000000-0004-0000-0100-00003B090000}"/>
    <hyperlink ref="Q1183" r:id="rId2365" xr:uid="{00000000-0004-0000-0100-00003C090000}"/>
    <hyperlink ref="M1184" r:id="rId2366" xr:uid="{00000000-0004-0000-0100-00003D090000}"/>
    <hyperlink ref="Q1184" r:id="rId2367" xr:uid="{00000000-0004-0000-0100-00003E090000}"/>
    <hyperlink ref="M1185" r:id="rId2368" xr:uid="{00000000-0004-0000-0100-00003F090000}"/>
    <hyperlink ref="Q1185" r:id="rId2369" xr:uid="{00000000-0004-0000-0100-000040090000}"/>
    <hyperlink ref="M1186" r:id="rId2370" xr:uid="{00000000-0004-0000-0100-000041090000}"/>
    <hyperlink ref="Q1186" r:id="rId2371" xr:uid="{00000000-0004-0000-0100-000042090000}"/>
    <hyperlink ref="M1187" r:id="rId2372" xr:uid="{00000000-0004-0000-0100-000043090000}"/>
    <hyperlink ref="Q1187" r:id="rId2373" xr:uid="{00000000-0004-0000-0100-000044090000}"/>
    <hyperlink ref="M1188" r:id="rId2374" xr:uid="{00000000-0004-0000-0100-000045090000}"/>
    <hyperlink ref="Q1188" r:id="rId2375" xr:uid="{00000000-0004-0000-0100-000046090000}"/>
    <hyperlink ref="M1189" r:id="rId2376" xr:uid="{00000000-0004-0000-0100-000047090000}"/>
    <hyperlink ref="Q1189" r:id="rId2377" xr:uid="{00000000-0004-0000-0100-000048090000}"/>
    <hyperlink ref="M1190" r:id="rId2378" xr:uid="{00000000-0004-0000-0100-000049090000}"/>
    <hyperlink ref="Q1190" r:id="rId2379" xr:uid="{00000000-0004-0000-0100-00004A090000}"/>
    <hyperlink ref="M1191" r:id="rId2380" xr:uid="{00000000-0004-0000-0100-00004B090000}"/>
    <hyperlink ref="Q1191" r:id="rId2381" xr:uid="{00000000-0004-0000-0100-00004C090000}"/>
    <hyperlink ref="M1192" r:id="rId2382" xr:uid="{00000000-0004-0000-0100-00004D090000}"/>
    <hyperlink ref="Q1192" r:id="rId2383" xr:uid="{00000000-0004-0000-0100-00004E090000}"/>
    <hyperlink ref="M1193" r:id="rId2384" xr:uid="{00000000-0004-0000-0100-00004F090000}"/>
    <hyperlink ref="Q1193" r:id="rId2385" xr:uid="{00000000-0004-0000-0100-000050090000}"/>
    <hyperlink ref="M1194" r:id="rId2386" xr:uid="{00000000-0004-0000-0100-000051090000}"/>
    <hyperlink ref="Q1194" r:id="rId2387" xr:uid="{00000000-0004-0000-0100-000052090000}"/>
    <hyperlink ref="M1195" r:id="rId2388" xr:uid="{00000000-0004-0000-0100-000053090000}"/>
    <hyperlink ref="Q1195" r:id="rId2389" xr:uid="{00000000-0004-0000-0100-000054090000}"/>
    <hyperlink ref="M1196" r:id="rId2390" xr:uid="{00000000-0004-0000-0100-000055090000}"/>
    <hyperlink ref="Q1196" r:id="rId2391" xr:uid="{00000000-0004-0000-0100-000056090000}"/>
    <hyperlink ref="M1197" r:id="rId2392" xr:uid="{00000000-0004-0000-0100-000057090000}"/>
    <hyperlink ref="Q1197" r:id="rId2393" xr:uid="{00000000-0004-0000-0100-000058090000}"/>
    <hyperlink ref="M1198" r:id="rId2394" xr:uid="{00000000-0004-0000-0100-000059090000}"/>
    <hyperlink ref="Q1198" r:id="rId2395" xr:uid="{00000000-0004-0000-0100-00005A090000}"/>
    <hyperlink ref="M1199" r:id="rId2396" xr:uid="{00000000-0004-0000-0100-00005B090000}"/>
    <hyperlink ref="Q1199" r:id="rId2397" xr:uid="{00000000-0004-0000-0100-00005C090000}"/>
    <hyperlink ref="M1200" r:id="rId2398" xr:uid="{00000000-0004-0000-0100-00005D090000}"/>
    <hyperlink ref="Q1200" r:id="rId2399" xr:uid="{00000000-0004-0000-0100-00005E090000}"/>
    <hyperlink ref="M1201" r:id="rId2400" xr:uid="{00000000-0004-0000-0100-00005F090000}"/>
    <hyperlink ref="Q1201" r:id="rId2401" xr:uid="{00000000-0004-0000-0100-000060090000}"/>
    <hyperlink ref="M1202" r:id="rId2402" xr:uid="{00000000-0004-0000-0100-000061090000}"/>
    <hyperlink ref="Q1202" r:id="rId2403" xr:uid="{00000000-0004-0000-0100-000062090000}"/>
    <hyperlink ref="M1203" r:id="rId2404" xr:uid="{00000000-0004-0000-0100-000063090000}"/>
    <hyperlink ref="Q1203" r:id="rId2405" xr:uid="{00000000-0004-0000-0100-000064090000}"/>
    <hyperlink ref="M1204" r:id="rId2406" xr:uid="{00000000-0004-0000-0100-000065090000}"/>
    <hyperlink ref="Q1204" r:id="rId2407" xr:uid="{00000000-0004-0000-0100-000066090000}"/>
    <hyperlink ref="M1205" r:id="rId2408" xr:uid="{00000000-0004-0000-0100-000067090000}"/>
    <hyperlink ref="Q1205" r:id="rId2409" xr:uid="{00000000-0004-0000-0100-000068090000}"/>
    <hyperlink ref="M1206" r:id="rId2410" xr:uid="{00000000-0004-0000-0100-000069090000}"/>
    <hyperlink ref="Q1206" r:id="rId2411" xr:uid="{00000000-0004-0000-0100-00006A090000}"/>
    <hyperlink ref="M1207" r:id="rId2412" xr:uid="{00000000-0004-0000-0100-00006B090000}"/>
    <hyperlink ref="Q1207" r:id="rId2413" xr:uid="{00000000-0004-0000-0100-00006C090000}"/>
    <hyperlink ref="M1208" r:id="rId2414" xr:uid="{00000000-0004-0000-0100-00006D090000}"/>
    <hyperlink ref="Q1208" r:id="rId2415" xr:uid="{00000000-0004-0000-0100-00006E090000}"/>
    <hyperlink ref="M1209" r:id="rId2416" xr:uid="{00000000-0004-0000-0100-00006F090000}"/>
    <hyperlink ref="Q1209" r:id="rId2417" xr:uid="{00000000-0004-0000-0100-000070090000}"/>
    <hyperlink ref="M1210" r:id="rId2418" xr:uid="{00000000-0004-0000-0100-000071090000}"/>
    <hyperlink ref="Q1210" r:id="rId2419" xr:uid="{00000000-0004-0000-0100-000072090000}"/>
    <hyperlink ref="M1211" r:id="rId2420" xr:uid="{00000000-0004-0000-0100-000073090000}"/>
    <hyperlink ref="Q1211" r:id="rId2421" xr:uid="{00000000-0004-0000-0100-000074090000}"/>
    <hyperlink ref="M1212" r:id="rId2422" xr:uid="{00000000-0004-0000-0100-000075090000}"/>
    <hyperlink ref="Q1212" r:id="rId2423" xr:uid="{00000000-0004-0000-0100-000076090000}"/>
    <hyperlink ref="M1213" r:id="rId2424" xr:uid="{00000000-0004-0000-0100-000077090000}"/>
    <hyperlink ref="Q1213" r:id="rId2425" xr:uid="{00000000-0004-0000-0100-000078090000}"/>
    <hyperlink ref="M1214" r:id="rId2426" xr:uid="{00000000-0004-0000-0100-000079090000}"/>
    <hyperlink ref="Q1214" r:id="rId2427" xr:uid="{00000000-0004-0000-0100-00007A090000}"/>
    <hyperlink ref="M1215" r:id="rId2428" xr:uid="{00000000-0004-0000-0100-00007B090000}"/>
    <hyperlink ref="Q1215" r:id="rId2429" xr:uid="{00000000-0004-0000-0100-00007C090000}"/>
    <hyperlink ref="M1216" r:id="rId2430" xr:uid="{00000000-0004-0000-0100-00007D090000}"/>
    <hyperlink ref="Q1216" r:id="rId2431" xr:uid="{00000000-0004-0000-0100-00007E090000}"/>
    <hyperlink ref="M1217" r:id="rId2432" xr:uid="{00000000-0004-0000-0100-00007F090000}"/>
    <hyperlink ref="Q1217" r:id="rId2433" xr:uid="{00000000-0004-0000-0100-000080090000}"/>
    <hyperlink ref="M1218" r:id="rId2434" xr:uid="{00000000-0004-0000-0100-000081090000}"/>
    <hyperlink ref="Q1218" r:id="rId2435" xr:uid="{00000000-0004-0000-0100-000082090000}"/>
    <hyperlink ref="M1219" r:id="rId2436" xr:uid="{00000000-0004-0000-0100-000083090000}"/>
    <hyperlink ref="Q1219" r:id="rId2437" xr:uid="{00000000-0004-0000-0100-000084090000}"/>
    <hyperlink ref="M1220" r:id="rId2438" xr:uid="{00000000-0004-0000-0100-000085090000}"/>
    <hyperlink ref="Q1220" r:id="rId2439" xr:uid="{00000000-0004-0000-0100-000086090000}"/>
    <hyperlink ref="M1221" r:id="rId2440" xr:uid="{00000000-0004-0000-0100-000087090000}"/>
    <hyperlink ref="Q1221" r:id="rId2441" xr:uid="{00000000-0004-0000-0100-000088090000}"/>
    <hyperlink ref="M1222" r:id="rId2442" xr:uid="{00000000-0004-0000-0100-000089090000}"/>
    <hyperlink ref="Q1222" r:id="rId2443" xr:uid="{00000000-0004-0000-0100-00008A090000}"/>
    <hyperlink ref="M1223" r:id="rId2444" xr:uid="{00000000-0004-0000-0100-00008B090000}"/>
    <hyperlink ref="Q1223" r:id="rId2445" xr:uid="{00000000-0004-0000-0100-00008C090000}"/>
    <hyperlink ref="M1224" r:id="rId2446" xr:uid="{00000000-0004-0000-0100-00008D090000}"/>
    <hyperlink ref="Q1224" r:id="rId2447" xr:uid="{00000000-0004-0000-0100-00008E090000}"/>
    <hyperlink ref="M1225" r:id="rId2448" xr:uid="{00000000-0004-0000-0100-00008F090000}"/>
    <hyperlink ref="Q1225" r:id="rId2449" xr:uid="{00000000-0004-0000-0100-000090090000}"/>
    <hyperlink ref="M1226" r:id="rId2450" xr:uid="{00000000-0004-0000-0100-000091090000}"/>
    <hyperlink ref="Q1226" r:id="rId2451" xr:uid="{00000000-0004-0000-0100-000092090000}"/>
    <hyperlink ref="M1227" r:id="rId2452" xr:uid="{00000000-0004-0000-0100-000093090000}"/>
    <hyperlink ref="Q1227" r:id="rId2453" xr:uid="{00000000-0004-0000-0100-000094090000}"/>
    <hyperlink ref="M1228" r:id="rId2454" xr:uid="{00000000-0004-0000-0100-000095090000}"/>
    <hyperlink ref="Q1228" r:id="rId2455" xr:uid="{00000000-0004-0000-0100-000096090000}"/>
    <hyperlink ref="M1229" r:id="rId2456" xr:uid="{00000000-0004-0000-0100-000097090000}"/>
    <hyperlink ref="Q1229" r:id="rId2457" xr:uid="{00000000-0004-0000-0100-000098090000}"/>
    <hyperlink ref="M1230" r:id="rId2458" xr:uid="{00000000-0004-0000-0100-000099090000}"/>
    <hyperlink ref="Q1230" r:id="rId2459" xr:uid="{00000000-0004-0000-0100-00009A090000}"/>
    <hyperlink ref="M1231" r:id="rId2460" xr:uid="{00000000-0004-0000-0100-00009B090000}"/>
    <hyperlink ref="Q1231" r:id="rId2461" xr:uid="{00000000-0004-0000-0100-00009C090000}"/>
    <hyperlink ref="M1232" r:id="rId2462" xr:uid="{00000000-0004-0000-0100-00009D090000}"/>
    <hyperlink ref="Q1232" r:id="rId2463" xr:uid="{00000000-0004-0000-0100-00009E090000}"/>
    <hyperlink ref="M1233" r:id="rId2464" xr:uid="{00000000-0004-0000-0100-00009F090000}"/>
    <hyperlink ref="Q1233" r:id="rId2465" xr:uid="{00000000-0004-0000-0100-0000A0090000}"/>
    <hyperlink ref="M1234" r:id="rId2466" xr:uid="{00000000-0004-0000-0100-0000A1090000}"/>
    <hyperlink ref="Q1234" r:id="rId2467" xr:uid="{00000000-0004-0000-0100-0000A2090000}"/>
    <hyperlink ref="M1235" r:id="rId2468" xr:uid="{00000000-0004-0000-0100-0000A3090000}"/>
    <hyperlink ref="Q1235" r:id="rId2469" xr:uid="{00000000-0004-0000-0100-0000A4090000}"/>
    <hyperlink ref="M1236" r:id="rId2470" xr:uid="{00000000-0004-0000-0100-0000A5090000}"/>
    <hyperlink ref="Q1236" r:id="rId2471" xr:uid="{00000000-0004-0000-0100-0000A6090000}"/>
    <hyperlink ref="M1237" r:id="rId2472" xr:uid="{00000000-0004-0000-0100-0000A7090000}"/>
    <hyperlink ref="Q1237" r:id="rId2473" xr:uid="{00000000-0004-0000-0100-0000A8090000}"/>
    <hyperlink ref="M1238" r:id="rId2474" xr:uid="{00000000-0004-0000-0100-0000A9090000}"/>
    <hyperlink ref="Q1238" r:id="rId2475" xr:uid="{00000000-0004-0000-0100-0000AA090000}"/>
    <hyperlink ref="M1239" r:id="rId2476" xr:uid="{00000000-0004-0000-0100-0000AB090000}"/>
    <hyperlink ref="Q1239" r:id="rId2477" xr:uid="{00000000-0004-0000-0100-0000AC090000}"/>
    <hyperlink ref="M1240" r:id="rId2478" xr:uid="{00000000-0004-0000-0100-0000AD090000}"/>
    <hyperlink ref="Q1240" r:id="rId2479" xr:uid="{00000000-0004-0000-0100-0000AE090000}"/>
    <hyperlink ref="M1241" r:id="rId2480" xr:uid="{00000000-0004-0000-0100-0000AF090000}"/>
    <hyperlink ref="Q1241" r:id="rId2481" xr:uid="{00000000-0004-0000-0100-0000B0090000}"/>
    <hyperlink ref="M1242" r:id="rId2482" xr:uid="{00000000-0004-0000-0100-0000B1090000}"/>
    <hyperlink ref="Q1242" r:id="rId2483" xr:uid="{00000000-0004-0000-0100-0000B2090000}"/>
    <hyperlink ref="M1243" r:id="rId2484" xr:uid="{00000000-0004-0000-0100-0000B3090000}"/>
    <hyperlink ref="Q1243" r:id="rId2485" xr:uid="{00000000-0004-0000-0100-0000B4090000}"/>
    <hyperlink ref="M1244" r:id="rId2486" xr:uid="{00000000-0004-0000-0100-0000B5090000}"/>
    <hyperlink ref="Q1244" r:id="rId2487" xr:uid="{00000000-0004-0000-0100-0000B6090000}"/>
    <hyperlink ref="M1245" r:id="rId2488" xr:uid="{00000000-0004-0000-0100-0000B7090000}"/>
    <hyperlink ref="Q1245" r:id="rId2489" xr:uid="{00000000-0004-0000-0100-0000B8090000}"/>
    <hyperlink ref="M1246" r:id="rId2490" xr:uid="{00000000-0004-0000-0100-0000B9090000}"/>
    <hyperlink ref="Q1246" r:id="rId2491" xr:uid="{00000000-0004-0000-0100-0000BA090000}"/>
    <hyperlink ref="M1247" r:id="rId2492" xr:uid="{00000000-0004-0000-0100-0000BB090000}"/>
    <hyperlink ref="Q1247" r:id="rId2493" xr:uid="{00000000-0004-0000-0100-0000BC090000}"/>
    <hyperlink ref="M1248" r:id="rId2494" xr:uid="{00000000-0004-0000-0100-0000BD090000}"/>
    <hyperlink ref="Q1248" r:id="rId2495" xr:uid="{00000000-0004-0000-0100-0000BE090000}"/>
    <hyperlink ref="M1249" r:id="rId2496" xr:uid="{00000000-0004-0000-0100-0000BF090000}"/>
    <hyperlink ref="Q1249" r:id="rId2497" xr:uid="{00000000-0004-0000-0100-0000C0090000}"/>
    <hyperlink ref="M1250" r:id="rId2498" xr:uid="{00000000-0004-0000-0100-0000C1090000}"/>
    <hyperlink ref="Q1250" r:id="rId2499" xr:uid="{00000000-0004-0000-0100-0000C2090000}"/>
    <hyperlink ref="M1251" r:id="rId2500" xr:uid="{00000000-0004-0000-0100-0000C3090000}"/>
    <hyperlink ref="Q1251" r:id="rId2501" xr:uid="{00000000-0004-0000-0100-0000C4090000}"/>
    <hyperlink ref="M1252" r:id="rId2502" xr:uid="{00000000-0004-0000-0100-0000C5090000}"/>
    <hyperlink ref="Q1252" r:id="rId2503" xr:uid="{00000000-0004-0000-0100-0000C6090000}"/>
    <hyperlink ref="M1253" r:id="rId2504" xr:uid="{00000000-0004-0000-0100-0000C7090000}"/>
    <hyperlink ref="Q1253" r:id="rId2505" xr:uid="{00000000-0004-0000-0100-0000C8090000}"/>
    <hyperlink ref="M1254" r:id="rId2506" xr:uid="{00000000-0004-0000-0100-0000C9090000}"/>
    <hyperlink ref="Q1254" r:id="rId2507" xr:uid="{00000000-0004-0000-0100-0000CA090000}"/>
    <hyperlink ref="M1255" r:id="rId2508" xr:uid="{00000000-0004-0000-0100-0000CB090000}"/>
    <hyperlink ref="Q1255" r:id="rId2509" xr:uid="{00000000-0004-0000-0100-0000CC090000}"/>
    <hyperlink ref="M1256" r:id="rId2510" xr:uid="{00000000-0004-0000-0100-0000CD090000}"/>
    <hyperlink ref="Q1256" r:id="rId2511" xr:uid="{00000000-0004-0000-0100-0000CE090000}"/>
    <hyperlink ref="M1257" r:id="rId2512" xr:uid="{00000000-0004-0000-0100-0000CF090000}"/>
    <hyperlink ref="Q1257" r:id="rId2513" xr:uid="{00000000-0004-0000-0100-0000D0090000}"/>
    <hyperlink ref="M1258" r:id="rId2514" xr:uid="{00000000-0004-0000-0100-0000D1090000}"/>
    <hyperlink ref="Q1258" r:id="rId2515" xr:uid="{00000000-0004-0000-0100-0000D2090000}"/>
    <hyperlink ref="M1259" r:id="rId2516" xr:uid="{00000000-0004-0000-0100-0000D3090000}"/>
    <hyperlink ref="Q1259" r:id="rId2517" xr:uid="{00000000-0004-0000-0100-0000D4090000}"/>
    <hyperlink ref="M1260" r:id="rId2518" xr:uid="{00000000-0004-0000-0100-0000D5090000}"/>
    <hyperlink ref="Q1260" r:id="rId2519" xr:uid="{00000000-0004-0000-0100-0000D6090000}"/>
    <hyperlink ref="M1261" r:id="rId2520" xr:uid="{00000000-0004-0000-0100-0000D7090000}"/>
    <hyperlink ref="Q1261" r:id="rId2521" xr:uid="{00000000-0004-0000-0100-0000D8090000}"/>
    <hyperlink ref="M1262" r:id="rId2522" xr:uid="{00000000-0004-0000-0100-0000D9090000}"/>
    <hyperlink ref="Q1262" r:id="rId2523" xr:uid="{00000000-0004-0000-0100-0000DA090000}"/>
    <hyperlink ref="M1263" r:id="rId2524" xr:uid="{00000000-0004-0000-0100-0000DB090000}"/>
    <hyperlink ref="Q1263" r:id="rId2525" xr:uid="{00000000-0004-0000-0100-0000DC090000}"/>
    <hyperlink ref="M1264" r:id="rId2526" xr:uid="{00000000-0004-0000-0100-0000DD090000}"/>
    <hyperlink ref="Q1264" r:id="rId2527" xr:uid="{00000000-0004-0000-0100-0000DE090000}"/>
    <hyperlink ref="M1265" r:id="rId2528" xr:uid="{00000000-0004-0000-0100-0000DF090000}"/>
    <hyperlink ref="Q1265" r:id="rId2529" xr:uid="{00000000-0004-0000-0100-0000E0090000}"/>
    <hyperlink ref="M1266" r:id="rId2530" xr:uid="{00000000-0004-0000-0100-0000E1090000}"/>
    <hyperlink ref="Q1266" r:id="rId2531" xr:uid="{00000000-0004-0000-0100-0000E2090000}"/>
    <hyperlink ref="M1267" r:id="rId2532" xr:uid="{00000000-0004-0000-0100-0000E3090000}"/>
    <hyperlink ref="Q1267" r:id="rId2533" xr:uid="{00000000-0004-0000-0100-0000E4090000}"/>
    <hyperlink ref="M1268" r:id="rId2534" xr:uid="{00000000-0004-0000-0100-0000E5090000}"/>
    <hyperlink ref="Q1268" r:id="rId2535" xr:uid="{00000000-0004-0000-0100-0000E6090000}"/>
    <hyperlink ref="M1269" r:id="rId2536" xr:uid="{00000000-0004-0000-0100-0000E7090000}"/>
    <hyperlink ref="Q1269" r:id="rId2537" xr:uid="{00000000-0004-0000-0100-0000E8090000}"/>
    <hyperlink ref="M1270" r:id="rId2538" xr:uid="{00000000-0004-0000-0100-0000E9090000}"/>
    <hyperlink ref="Q1270" r:id="rId2539" xr:uid="{00000000-0004-0000-0100-0000EA090000}"/>
    <hyperlink ref="M1271" r:id="rId2540" xr:uid="{00000000-0004-0000-0100-0000EB090000}"/>
    <hyperlink ref="Q1271" r:id="rId2541" xr:uid="{00000000-0004-0000-0100-0000EC090000}"/>
    <hyperlink ref="M1272" r:id="rId2542" xr:uid="{00000000-0004-0000-0100-0000ED090000}"/>
    <hyperlink ref="Q1272" r:id="rId2543" xr:uid="{00000000-0004-0000-0100-0000EE090000}"/>
    <hyperlink ref="M1273" r:id="rId2544" xr:uid="{00000000-0004-0000-0100-0000EF090000}"/>
    <hyperlink ref="Q1273" r:id="rId2545" xr:uid="{00000000-0004-0000-0100-0000F0090000}"/>
    <hyperlink ref="M1274" r:id="rId2546" xr:uid="{00000000-0004-0000-0100-0000F1090000}"/>
    <hyperlink ref="Q1274" r:id="rId2547" xr:uid="{00000000-0004-0000-0100-0000F2090000}"/>
    <hyperlink ref="M1275" r:id="rId2548" xr:uid="{00000000-0004-0000-0100-0000F3090000}"/>
    <hyperlink ref="Q1275" r:id="rId2549" xr:uid="{00000000-0004-0000-0100-0000F4090000}"/>
    <hyperlink ref="M1276" r:id="rId2550" xr:uid="{00000000-0004-0000-0100-0000F5090000}"/>
    <hyperlink ref="Q1276" r:id="rId2551" xr:uid="{00000000-0004-0000-0100-0000F6090000}"/>
    <hyperlink ref="M1277" r:id="rId2552" xr:uid="{00000000-0004-0000-0100-0000F7090000}"/>
    <hyperlink ref="Q1277" r:id="rId2553" xr:uid="{00000000-0004-0000-0100-0000F8090000}"/>
    <hyperlink ref="M1278" r:id="rId2554" xr:uid="{00000000-0004-0000-0100-0000F9090000}"/>
    <hyperlink ref="Q1278" r:id="rId2555" xr:uid="{00000000-0004-0000-0100-0000FA090000}"/>
    <hyperlink ref="M1279" r:id="rId2556" xr:uid="{00000000-0004-0000-0100-0000FB090000}"/>
    <hyperlink ref="Q1279" r:id="rId2557" xr:uid="{00000000-0004-0000-0100-0000FC090000}"/>
    <hyperlink ref="M1280" r:id="rId2558" xr:uid="{00000000-0004-0000-0100-0000FD090000}"/>
    <hyperlink ref="Q1280" r:id="rId2559" xr:uid="{00000000-0004-0000-0100-0000FE090000}"/>
    <hyperlink ref="M1281" r:id="rId2560" xr:uid="{00000000-0004-0000-0100-0000FF090000}"/>
    <hyperlink ref="Q1281" r:id="rId2561" xr:uid="{00000000-0004-0000-0100-0000000A0000}"/>
    <hyperlink ref="M1282" r:id="rId2562" xr:uid="{00000000-0004-0000-0100-0000010A0000}"/>
    <hyperlink ref="Q1282" r:id="rId2563" xr:uid="{00000000-0004-0000-0100-0000020A0000}"/>
    <hyperlink ref="M1283" r:id="rId2564" xr:uid="{00000000-0004-0000-0100-0000030A0000}"/>
    <hyperlink ref="Q1283" r:id="rId2565" xr:uid="{00000000-0004-0000-0100-0000040A0000}"/>
    <hyperlink ref="M1284" r:id="rId2566" xr:uid="{00000000-0004-0000-0100-0000050A0000}"/>
    <hyperlink ref="Q1284" r:id="rId2567" xr:uid="{00000000-0004-0000-0100-0000060A0000}"/>
    <hyperlink ref="M1285" r:id="rId2568" xr:uid="{00000000-0004-0000-0100-0000070A0000}"/>
    <hyperlink ref="Q1285" r:id="rId2569" xr:uid="{00000000-0004-0000-0100-0000080A0000}"/>
    <hyperlink ref="M1286" r:id="rId2570" xr:uid="{00000000-0004-0000-0100-0000090A0000}"/>
    <hyperlink ref="Q1286" r:id="rId2571" xr:uid="{00000000-0004-0000-0100-00000A0A0000}"/>
    <hyperlink ref="M1287" r:id="rId2572" xr:uid="{00000000-0004-0000-0100-00000B0A0000}"/>
    <hyperlink ref="Q1287" r:id="rId2573" xr:uid="{00000000-0004-0000-0100-00000C0A0000}"/>
    <hyperlink ref="M1288" r:id="rId2574" xr:uid="{00000000-0004-0000-0100-00000D0A0000}"/>
    <hyperlink ref="Q1288" r:id="rId2575" xr:uid="{00000000-0004-0000-0100-00000E0A0000}"/>
    <hyperlink ref="M1289" r:id="rId2576" xr:uid="{00000000-0004-0000-0100-00000F0A0000}"/>
    <hyperlink ref="Q1289" r:id="rId2577" xr:uid="{00000000-0004-0000-0100-0000100A0000}"/>
    <hyperlink ref="M1290" r:id="rId2578" xr:uid="{00000000-0004-0000-0100-0000110A0000}"/>
    <hyperlink ref="Q1290" r:id="rId2579" xr:uid="{00000000-0004-0000-0100-0000120A0000}"/>
    <hyperlink ref="M1291" r:id="rId2580" xr:uid="{00000000-0004-0000-0100-0000130A0000}"/>
    <hyperlink ref="Q1291" r:id="rId2581" xr:uid="{00000000-0004-0000-0100-0000140A0000}"/>
    <hyperlink ref="M1292" r:id="rId2582" xr:uid="{00000000-0004-0000-0100-0000150A0000}"/>
    <hyperlink ref="Q1292" r:id="rId2583" xr:uid="{00000000-0004-0000-0100-0000160A0000}"/>
    <hyperlink ref="M1293" r:id="rId2584" xr:uid="{00000000-0004-0000-0100-0000170A0000}"/>
    <hyperlink ref="Q1293" r:id="rId2585" xr:uid="{00000000-0004-0000-0100-0000180A0000}"/>
    <hyperlink ref="M1294" r:id="rId2586" xr:uid="{00000000-0004-0000-0100-0000190A0000}"/>
    <hyperlink ref="Q1294" r:id="rId2587" xr:uid="{00000000-0004-0000-0100-00001A0A0000}"/>
    <hyperlink ref="M1295" r:id="rId2588" xr:uid="{00000000-0004-0000-0100-00001B0A0000}"/>
    <hyperlink ref="Q1295" r:id="rId2589" xr:uid="{00000000-0004-0000-0100-00001C0A0000}"/>
    <hyperlink ref="M1296" r:id="rId2590" xr:uid="{00000000-0004-0000-0100-00001D0A0000}"/>
    <hyperlink ref="Q1296" r:id="rId2591" xr:uid="{00000000-0004-0000-0100-00001E0A0000}"/>
    <hyperlink ref="M1297" r:id="rId2592" xr:uid="{00000000-0004-0000-0100-00001F0A0000}"/>
    <hyperlink ref="Q1297" r:id="rId2593" xr:uid="{00000000-0004-0000-0100-0000200A0000}"/>
    <hyperlink ref="M1298" r:id="rId2594" xr:uid="{00000000-0004-0000-0100-0000210A0000}"/>
    <hyperlink ref="Q1298" r:id="rId2595" xr:uid="{00000000-0004-0000-0100-0000220A0000}"/>
    <hyperlink ref="M1299" r:id="rId2596" xr:uid="{00000000-0004-0000-0100-0000230A0000}"/>
    <hyperlink ref="Q1299" r:id="rId2597" xr:uid="{00000000-0004-0000-0100-0000240A0000}"/>
    <hyperlink ref="M1300" r:id="rId2598" xr:uid="{00000000-0004-0000-0100-0000250A0000}"/>
    <hyperlink ref="Q1300" r:id="rId2599" xr:uid="{00000000-0004-0000-0100-0000260A0000}"/>
    <hyperlink ref="M1301" r:id="rId2600" xr:uid="{00000000-0004-0000-0100-0000270A0000}"/>
    <hyperlink ref="Q1301" r:id="rId2601" xr:uid="{00000000-0004-0000-0100-0000280A0000}"/>
    <hyperlink ref="M1302" r:id="rId2602" xr:uid="{00000000-0004-0000-0100-0000290A0000}"/>
    <hyperlink ref="Q1302" r:id="rId2603" xr:uid="{00000000-0004-0000-0100-00002A0A0000}"/>
    <hyperlink ref="M1303" r:id="rId2604" xr:uid="{00000000-0004-0000-0100-00002B0A0000}"/>
    <hyperlink ref="Q1303" r:id="rId2605" xr:uid="{00000000-0004-0000-0100-00002C0A0000}"/>
    <hyperlink ref="M1304" r:id="rId2606" xr:uid="{00000000-0004-0000-0100-00002D0A0000}"/>
    <hyperlink ref="Q1304" r:id="rId2607" xr:uid="{00000000-0004-0000-0100-00002E0A0000}"/>
    <hyperlink ref="M1305" r:id="rId2608" xr:uid="{00000000-0004-0000-0100-00002F0A0000}"/>
    <hyperlink ref="Q1305" r:id="rId2609" xr:uid="{00000000-0004-0000-0100-0000300A0000}"/>
    <hyperlink ref="M1306" r:id="rId2610" xr:uid="{00000000-0004-0000-0100-0000310A0000}"/>
    <hyperlink ref="Q1306" r:id="rId2611" xr:uid="{00000000-0004-0000-0100-0000320A0000}"/>
    <hyperlink ref="M1307" r:id="rId2612" xr:uid="{00000000-0004-0000-0100-0000330A0000}"/>
    <hyperlink ref="Q1307" r:id="rId2613" xr:uid="{00000000-0004-0000-0100-0000340A0000}"/>
    <hyperlink ref="M1308" r:id="rId2614" xr:uid="{00000000-0004-0000-0100-0000350A0000}"/>
    <hyperlink ref="Q1308" r:id="rId2615" xr:uid="{00000000-0004-0000-0100-0000360A0000}"/>
    <hyperlink ref="M1309" r:id="rId2616" xr:uid="{00000000-0004-0000-0100-0000370A0000}"/>
    <hyperlink ref="Q1309" r:id="rId2617" xr:uid="{00000000-0004-0000-0100-0000380A0000}"/>
    <hyperlink ref="M1310" r:id="rId2618" xr:uid="{00000000-0004-0000-0100-0000390A0000}"/>
    <hyperlink ref="Q1310" r:id="rId2619" xr:uid="{00000000-0004-0000-0100-00003A0A0000}"/>
    <hyperlink ref="M1311" r:id="rId2620" xr:uid="{00000000-0004-0000-0100-00003B0A0000}"/>
    <hyperlink ref="Q1311" r:id="rId2621" xr:uid="{00000000-0004-0000-0100-00003C0A0000}"/>
    <hyperlink ref="M1312" r:id="rId2622" xr:uid="{00000000-0004-0000-0100-00003D0A0000}"/>
    <hyperlink ref="Q1312" r:id="rId2623" xr:uid="{00000000-0004-0000-0100-00003E0A0000}"/>
    <hyperlink ref="M1313" r:id="rId2624" xr:uid="{00000000-0004-0000-0100-00003F0A0000}"/>
    <hyperlink ref="Q1313" r:id="rId2625" xr:uid="{00000000-0004-0000-0100-0000400A0000}"/>
    <hyperlink ref="M1314" r:id="rId2626" xr:uid="{00000000-0004-0000-0100-0000410A0000}"/>
    <hyperlink ref="Q1314" r:id="rId2627" xr:uid="{00000000-0004-0000-0100-0000420A0000}"/>
    <hyperlink ref="M1315" r:id="rId2628" xr:uid="{00000000-0004-0000-0100-0000430A0000}"/>
    <hyperlink ref="Q1315" r:id="rId2629" xr:uid="{00000000-0004-0000-0100-0000440A0000}"/>
    <hyperlink ref="M1316" r:id="rId2630" xr:uid="{00000000-0004-0000-0100-0000450A0000}"/>
    <hyperlink ref="Q1316" r:id="rId2631" xr:uid="{00000000-0004-0000-0100-0000460A0000}"/>
    <hyperlink ref="M1317" r:id="rId2632" xr:uid="{00000000-0004-0000-0100-0000470A0000}"/>
    <hyperlink ref="Q1317" r:id="rId2633" xr:uid="{00000000-0004-0000-0100-0000480A0000}"/>
    <hyperlink ref="M1318" r:id="rId2634" xr:uid="{00000000-0004-0000-0100-0000490A0000}"/>
    <hyperlink ref="Q1318" r:id="rId2635" xr:uid="{00000000-0004-0000-0100-00004A0A0000}"/>
    <hyperlink ref="M1319" r:id="rId2636" xr:uid="{00000000-0004-0000-0100-00004B0A0000}"/>
    <hyperlink ref="Q1319" r:id="rId2637" xr:uid="{00000000-0004-0000-0100-00004C0A0000}"/>
    <hyperlink ref="M1320" r:id="rId2638" xr:uid="{00000000-0004-0000-0100-00004D0A0000}"/>
    <hyperlink ref="Q1320" r:id="rId2639" xr:uid="{00000000-0004-0000-0100-00004E0A0000}"/>
    <hyperlink ref="M1321" r:id="rId2640" xr:uid="{00000000-0004-0000-0100-00004F0A0000}"/>
    <hyperlink ref="Q1321" r:id="rId2641" xr:uid="{00000000-0004-0000-0100-0000500A0000}"/>
    <hyperlink ref="M1322" r:id="rId2642" xr:uid="{00000000-0004-0000-0100-0000510A0000}"/>
    <hyperlink ref="Q1322" r:id="rId2643" xr:uid="{00000000-0004-0000-0100-0000520A0000}"/>
    <hyperlink ref="M1323" r:id="rId2644" xr:uid="{00000000-0004-0000-0100-0000530A0000}"/>
    <hyperlink ref="Q1323" r:id="rId2645" xr:uid="{00000000-0004-0000-0100-0000540A0000}"/>
    <hyperlink ref="M1324" r:id="rId2646" xr:uid="{00000000-0004-0000-0100-0000550A0000}"/>
    <hyperlink ref="Q1324" r:id="rId2647" xr:uid="{00000000-0004-0000-0100-0000560A0000}"/>
    <hyperlink ref="M1325" r:id="rId2648" xr:uid="{00000000-0004-0000-0100-0000570A0000}"/>
    <hyperlink ref="Q1325" r:id="rId2649" xr:uid="{00000000-0004-0000-0100-0000580A0000}"/>
    <hyperlink ref="M1326" r:id="rId2650" xr:uid="{00000000-0004-0000-0100-0000590A0000}"/>
    <hyperlink ref="Q1326" r:id="rId2651" xr:uid="{00000000-0004-0000-0100-00005A0A0000}"/>
    <hyperlink ref="M1327" r:id="rId2652" xr:uid="{00000000-0004-0000-0100-00005B0A0000}"/>
    <hyperlink ref="Q1327" r:id="rId2653" xr:uid="{00000000-0004-0000-0100-00005C0A0000}"/>
    <hyperlink ref="M1328" r:id="rId2654" xr:uid="{00000000-0004-0000-0100-00005D0A0000}"/>
    <hyperlink ref="Q1328" r:id="rId2655" xr:uid="{00000000-0004-0000-0100-00005E0A0000}"/>
    <hyperlink ref="M1329" r:id="rId2656" xr:uid="{00000000-0004-0000-0100-00005F0A0000}"/>
    <hyperlink ref="Q1329" r:id="rId2657" xr:uid="{00000000-0004-0000-0100-0000600A0000}"/>
    <hyperlink ref="M1330" r:id="rId2658" xr:uid="{00000000-0004-0000-0100-0000610A0000}"/>
    <hyperlink ref="Q1330" r:id="rId2659" xr:uid="{00000000-0004-0000-0100-0000620A0000}"/>
    <hyperlink ref="M1331" r:id="rId2660" xr:uid="{00000000-0004-0000-0100-0000630A0000}"/>
    <hyperlink ref="Q1331" r:id="rId2661" xr:uid="{00000000-0004-0000-0100-0000640A0000}"/>
    <hyperlink ref="M1332" r:id="rId2662" xr:uid="{00000000-0004-0000-0100-0000650A0000}"/>
    <hyperlink ref="Q1332" r:id="rId2663" xr:uid="{00000000-0004-0000-0100-0000660A0000}"/>
    <hyperlink ref="M1333" r:id="rId2664" xr:uid="{00000000-0004-0000-0100-0000670A0000}"/>
    <hyperlink ref="Q1333" r:id="rId2665" xr:uid="{00000000-0004-0000-0100-0000680A0000}"/>
    <hyperlink ref="M1334" r:id="rId2666" xr:uid="{00000000-0004-0000-0100-0000690A0000}"/>
    <hyperlink ref="Q1334" r:id="rId2667" xr:uid="{00000000-0004-0000-0100-00006A0A0000}"/>
    <hyperlink ref="M1335" r:id="rId2668" xr:uid="{00000000-0004-0000-0100-00006B0A0000}"/>
    <hyperlink ref="Q1335" r:id="rId2669" xr:uid="{00000000-0004-0000-0100-00006C0A0000}"/>
    <hyperlink ref="M1336" r:id="rId2670" xr:uid="{00000000-0004-0000-0100-00006D0A0000}"/>
    <hyperlink ref="Q1336" r:id="rId2671" xr:uid="{00000000-0004-0000-0100-00006E0A0000}"/>
    <hyperlink ref="M1337" r:id="rId2672" xr:uid="{00000000-0004-0000-0100-00006F0A0000}"/>
    <hyperlink ref="Q1337" r:id="rId2673" xr:uid="{00000000-0004-0000-0100-0000700A0000}"/>
    <hyperlink ref="M1338" r:id="rId2674" xr:uid="{00000000-0004-0000-0100-0000710A0000}"/>
    <hyperlink ref="Q1338" r:id="rId2675" xr:uid="{00000000-0004-0000-0100-0000720A0000}"/>
    <hyperlink ref="M1339" r:id="rId2676" xr:uid="{00000000-0004-0000-0100-0000730A0000}"/>
    <hyperlink ref="Q1339" r:id="rId2677" xr:uid="{00000000-0004-0000-0100-0000740A0000}"/>
    <hyperlink ref="M1340" r:id="rId2678" xr:uid="{00000000-0004-0000-0100-0000750A0000}"/>
    <hyperlink ref="Q1340" r:id="rId2679" xr:uid="{00000000-0004-0000-0100-0000760A0000}"/>
    <hyperlink ref="M1341" r:id="rId2680" xr:uid="{00000000-0004-0000-0100-0000770A0000}"/>
    <hyperlink ref="Q1341" r:id="rId2681" xr:uid="{00000000-0004-0000-0100-0000780A0000}"/>
    <hyperlink ref="M1342" r:id="rId2682" xr:uid="{00000000-0004-0000-0100-0000790A0000}"/>
    <hyperlink ref="Q1342" r:id="rId2683" xr:uid="{00000000-0004-0000-0100-00007A0A0000}"/>
    <hyperlink ref="M1343" r:id="rId2684" xr:uid="{00000000-0004-0000-0100-00007B0A0000}"/>
    <hyperlink ref="Q1343" r:id="rId2685" xr:uid="{00000000-0004-0000-0100-00007C0A0000}"/>
    <hyperlink ref="M1344" r:id="rId2686" xr:uid="{00000000-0004-0000-0100-00007D0A0000}"/>
    <hyperlink ref="Q1344" r:id="rId2687" xr:uid="{00000000-0004-0000-0100-00007E0A0000}"/>
    <hyperlink ref="M1345" r:id="rId2688" xr:uid="{00000000-0004-0000-0100-00007F0A0000}"/>
    <hyperlink ref="Q1345" r:id="rId2689" xr:uid="{00000000-0004-0000-0100-0000800A0000}"/>
    <hyperlink ref="M1346" r:id="rId2690" xr:uid="{00000000-0004-0000-0100-0000810A0000}"/>
    <hyperlink ref="Q1346" r:id="rId2691" xr:uid="{00000000-0004-0000-0100-0000820A0000}"/>
    <hyperlink ref="M1347" r:id="rId2692" xr:uid="{00000000-0004-0000-0100-0000830A0000}"/>
    <hyperlink ref="Q1347" r:id="rId2693" xr:uid="{00000000-0004-0000-0100-0000840A0000}"/>
    <hyperlink ref="M1348" r:id="rId2694" xr:uid="{00000000-0004-0000-0100-0000850A0000}"/>
    <hyperlink ref="Q1348" r:id="rId2695" xr:uid="{00000000-0004-0000-0100-0000860A0000}"/>
    <hyperlink ref="M1349" r:id="rId2696" xr:uid="{00000000-0004-0000-0100-0000870A0000}"/>
    <hyperlink ref="Q1349" r:id="rId2697" xr:uid="{00000000-0004-0000-0100-0000880A0000}"/>
    <hyperlink ref="M1350" r:id="rId2698" xr:uid="{00000000-0004-0000-0100-0000890A0000}"/>
    <hyperlink ref="Q1350" r:id="rId2699" xr:uid="{00000000-0004-0000-0100-00008A0A0000}"/>
    <hyperlink ref="M1351" r:id="rId2700" xr:uid="{00000000-0004-0000-0100-00008B0A0000}"/>
    <hyperlink ref="Q1351" r:id="rId2701" xr:uid="{00000000-0004-0000-0100-00008C0A0000}"/>
    <hyperlink ref="M1352" r:id="rId2702" xr:uid="{00000000-0004-0000-0100-00008D0A0000}"/>
    <hyperlink ref="Q1352" r:id="rId2703" xr:uid="{00000000-0004-0000-0100-00008E0A0000}"/>
    <hyperlink ref="M1353" r:id="rId2704" xr:uid="{00000000-0004-0000-0100-00008F0A0000}"/>
    <hyperlink ref="Q1353" r:id="rId2705" xr:uid="{00000000-0004-0000-0100-0000900A0000}"/>
    <hyperlink ref="M1354" r:id="rId2706" xr:uid="{00000000-0004-0000-0100-0000910A0000}"/>
    <hyperlink ref="Q1354" r:id="rId2707" xr:uid="{00000000-0004-0000-0100-0000920A0000}"/>
    <hyperlink ref="M1355" r:id="rId2708" xr:uid="{00000000-0004-0000-0100-0000930A0000}"/>
    <hyperlink ref="Q1355" r:id="rId2709" xr:uid="{00000000-0004-0000-0100-0000940A0000}"/>
    <hyperlink ref="M1356" r:id="rId2710" xr:uid="{00000000-0004-0000-0100-0000950A0000}"/>
    <hyperlink ref="Q1356" r:id="rId2711" xr:uid="{00000000-0004-0000-0100-0000960A0000}"/>
    <hyperlink ref="M1357" r:id="rId2712" xr:uid="{00000000-0004-0000-0100-0000970A0000}"/>
    <hyperlink ref="Q1357" r:id="rId2713" xr:uid="{00000000-0004-0000-0100-0000980A0000}"/>
    <hyperlink ref="M1358" r:id="rId2714" xr:uid="{00000000-0004-0000-0100-0000990A0000}"/>
    <hyperlink ref="Q1358" r:id="rId2715" xr:uid="{00000000-0004-0000-0100-00009A0A0000}"/>
    <hyperlink ref="M1359" r:id="rId2716" xr:uid="{00000000-0004-0000-0100-00009B0A0000}"/>
    <hyperlink ref="Q1359" r:id="rId2717" xr:uid="{00000000-0004-0000-0100-00009C0A0000}"/>
    <hyperlink ref="M1360" r:id="rId2718" xr:uid="{00000000-0004-0000-0100-00009D0A0000}"/>
    <hyperlink ref="Q1360" r:id="rId2719" xr:uid="{00000000-0004-0000-0100-00009E0A0000}"/>
    <hyperlink ref="M1361" r:id="rId2720" xr:uid="{00000000-0004-0000-0100-00009F0A0000}"/>
    <hyperlink ref="Q1361" r:id="rId2721" xr:uid="{00000000-0004-0000-0100-0000A00A0000}"/>
    <hyperlink ref="M1362" r:id="rId2722" xr:uid="{00000000-0004-0000-0100-0000A10A0000}"/>
    <hyperlink ref="Q1362" r:id="rId2723" xr:uid="{00000000-0004-0000-0100-0000A20A0000}"/>
    <hyperlink ref="M1363" r:id="rId2724" xr:uid="{00000000-0004-0000-0100-0000A30A0000}"/>
    <hyperlink ref="Q1363" r:id="rId2725" xr:uid="{00000000-0004-0000-0100-0000A40A0000}"/>
    <hyperlink ref="M1364" r:id="rId2726" xr:uid="{00000000-0004-0000-0100-0000A50A0000}"/>
    <hyperlink ref="Q1364" r:id="rId2727" xr:uid="{00000000-0004-0000-0100-0000A60A0000}"/>
    <hyperlink ref="M1365" r:id="rId2728" xr:uid="{00000000-0004-0000-0100-0000A70A0000}"/>
    <hyperlink ref="Q1365" r:id="rId2729" xr:uid="{00000000-0004-0000-0100-0000A80A0000}"/>
    <hyperlink ref="M1366" r:id="rId2730" xr:uid="{00000000-0004-0000-0100-0000A90A0000}"/>
    <hyperlink ref="Q1366" r:id="rId2731" xr:uid="{00000000-0004-0000-0100-0000AA0A0000}"/>
    <hyperlink ref="M1367" r:id="rId2732" xr:uid="{00000000-0004-0000-0100-0000AB0A0000}"/>
    <hyperlink ref="Q1367" r:id="rId2733" xr:uid="{00000000-0004-0000-0100-0000AC0A0000}"/>
    <hyperlink ref="M1368" r:id="rId2734" xr:uid="{00000000-0004-0000-0100-0000AD0A0000}"/>
    <hyperlink ref="Q1368" r:id="rId2735" xr:uid="{00000000-0004-0000-0100-0000AE0A0000}"/>
    <hyperlink ref="M1369" r:id="rId2736" xr:uid="{00000000-0004-0000-0100-0000AF0A0000}"/>
    <hyperlink ref="Q1369" r:id="rId2737" xr:uid="{00000000-0004-0000-0100-0000B00A0000}"/>
    <hyperlink ref="M1370" r:id="rId2738" xr:uid="{00000000-0004-0000-0100-0000B10A0000}"/>
    <hyperlink ref="Q1370" r:id="rId2739" xr:uid="{00000000-0004-0000-0100-0000B20A0000}"/>
    <hyperlink ref="M1371" r:id="rId2740" xr:uid="{00000000-0004-0000-0100-0000B30A0000}"/>
    <hyperlink ref="Q1371" r:id="rId2741" xr:uid="{00000000-0004-0000-0100-0000B40A0000}"/>
    <hyperlink ref="M1372" r:id="rId2742" xr:uid="{00000000-0004-0000-0100-0000B50A0000}"/>
    <hyperlink ref="Q1372" r:id="rId2743" xr:uid="{00000000-0004-0000-0100-0000B60A0000}"/>
    <hyperlink ref="M1373" r:id="rId2744" xr:uid="{00000000-0004-0000-0100-0000B70A0000}"/>
    <hyperlink ref="Q1373" r:id="rId2745" xr:uid="{00000000-0004-0000-0100-0000B80A0000}"/>
    <hyperlink ref="M1374" r:id="rId2746" xr:uid="{00000000-0004-0000-0100-0000B90A0000}"/>
    <hyperlink ref="Q1374" r:id="rId2747" xr:uid="{00000000-0004-0000-0100-0000BA0A0000}"/>
    <hyperlink ref="M1375" r:id="rId2748" xr:uid="{00000000-0004-0000-0100-0000BB0A0000}"/>
    <hyperlink ref="Q1375" r:id="rId2749" xr:uid="{00000000-0004-0000-0100-0000BC0A0000}"/>
    <hyperlink ref="M1376" r:id="rId2750" xr:uid="{00000000-0004-0000-0100-0000BD0A0000}"/>
    <hyperlink ref="Q1376" r:id="rId2751" xr:uid="{00000000-0004-0000-0100-0000BE0A0000}"/>
    <hyperlink ref="M1377" r:id="rId2752" xr:uid="{00000000-0004-0000-0100-0000BF0A0000}"/>
    <hyperlink ref="Q1377" r:id="rId2753" xr:uid="{00000000-0004-0000-0100-0000C00A0000}"/>
    <hyperlink ref="M1378" r:id="rId2754" xr:uid="{00000000-0004-0000-0100-0000C10A0000}"/>
    <hyperlink ref="Q1378" r:id="rId2755" xr:uid="{00000000-0004-0000-0100-0000C20A0000}"/>
    <hyperlink ref="M1379" r:id="rId2756" xr:uid="{00000000-0004-0000-0100-0000C30A0000}"/>
    <hyperlink ref="Q1379" r:id="rId2757" xr:uid="{00000000-0004-0000-0100-0000C40A0000}"/>
    <hyperlink ref="M1380" r:id="rId2758" xr:uid="{00000000-0004-0000-0100-0000C50A0000}"/>
    <hyperlink ref="Q1380" r:id="rId2759" xr:uid="{00000000-0004-0000-0100-0000C60A0000}"/>
    <hyperlink ref="M1381" r:id="rId2760" xr:uid="{00000000-0004-0000-0100-0000C70A0000}"/>
    <hyperlink ref="Q1381" r:id="rId2761" xr:uid="{00000000-0004-0000-0100-0000C80A0000}"/>
    <hyperlink ref="M1382" r:id="rId2762" xr:uid="{00000000-0004-0000-0100-0000C90A0000}"/>
    <hyperlink ref="Q1382" r:id="rId2763" xr:uid="{00000000-0004-0000-0100-0000CA0A0000}"/>
    <hyperlink ref="M1383" r:id="rId2764" xr:uid="{00000000-0004-0000-0100-0000CB0A0000}"/>
    <hyperlink ref="Q1383" r:id="rId2765" xr:uid="{00000000-0004-0000-0100-0000CC0A0000}"/>
    <hyperlink ref="M1384" r:id="rId2766" xr:uid="{00000000-0004-0000-0100-0000CD0A0000}"/>
    <hyperlink ref="Q1384" r:id="rId2767" xr:uid="{00000000-0004-0000-0100-0000CE0A0000}"/>
    <hyperlink ref="M1385" r:id="rId2768" xr:uid="{00000000-0004-0000-0100-0000CF0A0000}"/>
    <hyperlink ref="Q1385" r:id="rId2769" xr:uid="{00000000-0004-0000-0100-0000D00A0000}"/>
    <hyperlink ref="M1386" r:id="rId2770" xr:uid="{00000000-0004-0000-0100-0000D10A0000}"/>
    <hyperlink ref="Q1386" r:id="rId2771" xr:uid="{00000000-0004-0000-0100-0000D20A0000}"/>
    <hyperlink ref="M1387" r:id="rId2772" xr:uid="{00000000-0004-0000-0100-0000D30A0000}"/>
    <hyperlink ref="Q1387" r:id="rId2773" xr:uid="{00000000-0004-0000-0100-0000D40A0000}"/>
    <hyperlink ref="M1388" r:id="rId2774" xr:uid="{00000000-0004-0000-0100-0000D50A0000}"/>
    <hyperlink ref="Q1388" r:id="rId2775" xr:uid="{00000000-0004-0000-0100-0000D60A0000}"/>
    <hyperlink ref="M1389" r:id="rId2776" xr:uid="{00000000-0004-0000-0100-0000D70A0000}"/>
    <hyperlink ref="Q1389" r:id="rId2777" xr:uid="{00000000-0004-0000-0100-0000D80A0000}"/>
    <hyperlink ref="M1390" r:id="rId2778" xr:uid="{00000000-0004-0000-0100-0000D90A0000}"/>
    <hyperlink ref="Q1390" r:id="rId2779" xr:uid="{00000000-0004-0000-0100-0000DA0A0000}"/>
    <hyperlink ref="M1391" r:id="rId2780" xr:uid="{00000000-0004-0000-0100-0000DB0A0000}"/>
    <hyperlink ref="Q1391" r:id="rId2781" xr:uid="{00000000-0004-0000-0100-0000DC0A0000}"/>
    <hyperlink ref="M1392" r:id="rId2782" xr:uid="{00000000-0004-0000-0100-0000DD0A0000}"/>
    <hyperlink ref="Q1392" r:id="rId2783" xr:uid="{00000000-0004-0000-0100-0000DE0A0000}"/>
    <hyperlink ref="M1393" r:id="rId2784" xr:uid="{00000000-0004-0000-0100-0000DF0A0000}"/>
    <hyperlink ref="Q1393" r:id="rId2785" xr:uid="{00000000-0004-0000-0100-0000E00A0000}"/>
    <hyperlink ref="M1394" r:id="rId2786" xr:uid="{00000000-0004-0000-0100-0000E10A0000}"/>
    <hyperlink ref="Q1394" r:id="rId2787" xr:uid="{00000000-0004-0000-0100-0000E20A0000}"/>
    <hyperlink ref="M1395" r:id="rId2788" xr:uid="{00000000-0004-0000-0100-0000E30A0000}"/>
    <hyperlink ref="Q1395" r:id="rId2789" xr:uid="{00000000-0004-0000-0100-0000E40A0000}"/>
    <hyperlink ref="M1396" r:id="rId2790" xr:uid="{00000000-0004-0000-0100-0000E50A0000}"/>
    <hyperlink ref="Q1396" r:id="rId2791" xr:uid="{00000000-0004-0000-0100-0000E60A0000}"/>
    <hyperlink ref="M1397" r:id="rId2792" xr:uid="{00000000-0004-0000-0100-0000E70A0000}"/>
    <hyperlink ref="Q1397" r:id="rId2793" xr:uid="{00000000-0004-0000-0100-0000E80A0000}"/>
    <hyperlink ref="M1398" r:id="rId2794" xr:uid="{00000000-0004-0000-0100-0000E90A0000}"/>
    <hyperlink ref="Q1398" r:id="rId2795" xr:uid="{00000000-0004-0000-0100-0000EA0A0000}"/>
    <hyperlink ref="M1399" r:id="rId2796" xr:uid="{00000000-0004-0000-0100-0000EB0A0000}"/>
    <hyperlink ref="Q1399" r:id="rId2797" xr:uid="{00000000-0004-0000-0100-0000EC0A0000}"/>
    <hyperlink ref="M1400" r:id="rId2798" xr:uid="{00000000-0004-0000-0100-0000ED0A0000}"/>
    <hyperlink ref="Q1400" r:id="rId2799" xr:uid="{00000000-0004-0000-0100-0000EE0A0000}"/>
    <hyperlink ref="M1401" r:id="rId2800" xr:uid="{00000000-0004-0000-0100-0000EF0A0000}"/>
    <hyperlink ref="Q1401" r:id="rId2801" xr:uid="{00000000-0004-0000-0100-0000F00A0000}"/>
    <hyperlink ref="M1402" r:id="rId2802" xr:uid="{00000000-0004-0000-0100-0000F10A0000}"/>
    <hyperlink ref="Q1402" r:id="rId2803" xr:uid="{00000000-0004-0000-0100-0000F20A0000}"/>
    <hyperlink ref="M1403" r:id="rId2804" xr:uid="{00000000-0004-0000-0100-0000F30A0000}"/>
    <hyperlink ref="Q1403" r:id="rId2805" xr:uid="{00000000-0004-0000-0100-0000F40A0000}"/>
    <hyperlink ref="M1404" r:id="rId2806" xr:uid="{00000000-0004-0000-0100-0000F50A0000}"/>
    <hyperlink ref="Q1404" r:id="rId2807" xr:uid="{00000000-0004-0000-0100-0000F60A0000}"/>
    <hyperlink ref="M1405" r:id="rId2808" xr:uid="{00000000-0004-0000-0100-0000F70A0000}"/>
    <hyperlink ref="Q1405" r:id="rId2809" xr:uid="{00000000-0004-0000-0100-0000F80A0000}"/>
    <hyperlink ref="M1406" r:id="rId2810" xr:uid="{00000000-0004-0000-0100-0000F90A0000}"/>
    <hyperlink ref="Q1406" r:id="rId2811" xr:uid="{00000000-0004-0000-0100-0000FA0A0000}"/>
    <hyperlink ref="M1407" r:id="rId2812" xr:uid="{00000000-0004-0000-0100-0000FB0A0000}"/>
    <hyperlink ref="Q1407" r:id="rId2813" xr:uid="{00000000-0004-0000-0100-0000FC0A0000}"/>
    <hyperlink ref="M1408" r:id="rId2814" xr:uid="{00000000-0004-0000-0100-0000FD0A0000}"/>
    <hyperlink ref="Q1408" r:id="rId2815" xr:uid="{00000000-0004-0000-0100-0000FE0A0000}"/>
    <hyperlink ref="M1409" r:id="rId2816" xr:uid="{00000000-0004-0000-0100-0000FF0A0000}"/>
    <hyperlink ref="Q1409" r:id="rId2817" xr:uid="{00000000-0004-0000-0100-0000000B0000}"/>
    <hyperlink ref="M1410" r:id="rId2818" xr:uid="{00000000-0004-0000-0100-0000010B0000}"/>
    <hyperlink ref="Q1410" r:id="rId2819" xr:uid="{00000000-0004-0000-0100-0000020B0000}"/>
    <hyperlink ref="M1411" r:id="rId2820" xr:uid="{00000000-0004-0000-0100-0000030B0000}"/>
    <hyperlink ref="Q1411" r:id="rId2821" xr:uid="{00000000-0004-0000-0100-0000040B0000}"/>
    <hyperlink ref="M1412" r:id="rId2822" xr:uid="{00000000-0004-0000-0100-0000050B0000}"/>
    <hyperlink ref="Q1412" r:id="rId2823" xr:uid="{00000000-0004-0000-0100-0000060B0000}"/>
    <hyperlink ref="M1413" r:id="rId2824" xr:uid="{00000000-0004-0000-0100-0000070B0000}"/>
    <hyperlink ref="Q1413" r:id="rId2825" xr:uid="{00000000-0004-0000-0100-0000080B0000}"/>
    <hyperlink ref="M1414" r:id="rId2826" xr:uid="{00000000-0004-0000-0100-0000090B0000}"/>
    <hyperlink ref="Q1414" r:id="rId2827" xr:uid="{00000000-0004-0000-0100-00000A0B0000}"/>
    <hyperlink ref="M1415" r:id="rId2828" xr:uid="{00000000-0004-0000-0100-00000B0B0000}"/>
    <hyperlink ref="Q1415" r:id="rId2829" xr:uid="{00000000-0004-0000-0100-00000C0B0000}"/>
    <hyperlink ref="M1416" r:id="rId2830" xr:uid="{00000000-0004-0000-0100-00000D0B0000}"/>
    <hyperlink ref="Q1416" r:id="rId2831" xr:uid="{00000000-0004-0000-0100-00000E0B0000}"/>
    <hyperlink ref="M1417" r:id="rId2832" xr:uid="{00000000-0004-0000-0100-00000F0B0000}"/>
    <hyperlink ref="Q1417" r:id="rId2833" xr:uid="{00000000-0004-0000-0100-0000100B0000}"/>
    <hyperlink ref="M1418" r:id="rId2834" xr:uid="{00000000-0004-0000-0100-0000110B0000}"/>
    <hyperlink ref="Q1418" r:id="rId2835" xr:uid="{00000000-0004-0000-0100-0000120B0000}"/>
    <hyperlink ref="M1419" r:id="rId2836" xr:uid="{00000000-0004-0000-0100-0000130B0000}"/>
    <hyperlink ref="Q1419" r:id="rId2837" xr:uid="{00000000-0004-0000-0100-0000140B0000}"/>
    <hyperlink ref="M1420" r:id="rId2838" xr:uid="{00000000-0004-0000-0100-0000150B0000}"/>
    <hyperlink ref="Q1420" r:id="rId2839" xr:uid="{00000000-0004-0000-0100-0000160B0000}"/>
    <hyperlink ref="M1421" r:id="rId2840" xr:uid="{00000000-0004-0000-0100-0000170B0000}"/>
    <hyperlink ref="Q1421" r:id="rId2841" xr:uid="{00000000-0004-0000-0100-0000180B0000}"/>
    <hyperlink ref="M1422" r:id="rId2842" xr:uid="{00000000-0004-0000-0100-0000190B0000}"/>
    <hyperlink ref="Q1422" r:id="rId2843" xr:uid="{00000000-0004-0000-0100-00001A0B0000}"/>
    <hyperlink ref="M1423" r:id="rId2844" xr:uid="{00000000-0004-0000-0100-00001B0B0000}"/>
    <hyperlink ref="Q1423" r:id="rId2845" xr:uid="{00000000-0004-0000-0100-00001C0B0000}"/>
    <hyperlink ref="M1424" r:id="rId2846" xr:uid="{00000000-0004-0000-0100-00001D0B0000}"/>
    <hyperlink ref="Q1424" r:id="rId2847" xr:uid="{00000000-0004-0000-0100-00001E0B0000}"/>
    <hyperlink ref="M1425" r:id="rId2848" xr:uid="{00000000-0004-0000-0100-00001F0B0000}"/>
    <hyperlink ref="Q1425" r:id="rId2849" xr:uid="{00000000-0004-0000-0100-0000200B0000}"/>
    <hyperlink ref="M1426" r:id="rId2850" xr:uid="{00000000-0004-0000-0100-0000210B0000}"/>
    <hyperlink ref="Q1426" r:id="rId2851" xr:uid="{00000000-0004-0000-0100-0000220B0000}"/>
    <hyperlink ref="M1427" r:id="rId2852" xr:uid="{00000000-0004-0000-0100-0000230B0000}"/>
    <hyperlink ref="Q1427" r:id="rId2853" xr:uid="{00000000-0004-0000-0100-0000240B0000}"/>
    <hyperlink ref="M1428" r:id="rId2854" xr:uid="{00000000-0004-0000-0100-0000250B0000}"/>
    <hyperlink ref="Q1428" r:id="rId2855" xr:uid="{00000000-0004-0000-0100-0000260B0000}"/>
    <hyperlink ref="M1429" r:id="rId2856" xr:uid="{00000000-0004-0000-0100-0000270B0000}"/>
    <hyperlink ref="Q1429" r:id="rId2857" xr:uid="{00000000-0004-0000-0100-0000280B0000}"/>
    <hyperlink ref="M1430" r:id="rId2858" xr:uid="{00000000-0004-0000-0100-0000290B0000}"/>
    <hyperlink ref="Q1430" r:id="rId2859" xr:uid="{00000000-0004-0000-0100-00002A0B0000}"/>
    <hyperlink ref="M1431" r:id="rId2860" xr:uid="{00000000-0004-0000-0100-00002B0B0000}"/>
    <hyperlink ref="Q1431" r:id="rId2861" xr:uid="{00000000-0004-0000-0100-00002C0B0000}"/>
    <hyperlink ref="M1432" r:id="rId2862" xr:uid="{00000000-0004-0000-0100-00002D0B0000}"/>
    <hyperlink ref="Q1432" r:id="rId2863" xr:uid="{00000000-0004-0000-0100-00002E0B0000}"/>
    <hyperlink ref="M1433" r:id="rId2864" xr:uid="{00000000-0004-0000-0100-00002F0B0000}"/>
    <hyperlink ref="Q1433" r:id="rId2865" xr:uid="{00000000-0004-0000-0100-0000300B0000}"/>
    <hyperlink ref="M1434" r:id="rId2866" xr:uid="{00000000-0004-0000-0100-0000310B0000}"/>
    <hyperlink ref="Q1434" r:id="rId2867" xr:uid="{00000000-0004-0000-0100-0000320B0000}"/>
    <hyperlink ref="M1435" r:id="rId2868" xr:uid="{00000000-0004-0000-0100-0000330B0000}"/>
    <hyperlink ref="Q1435" r:id="rId2869" xr:uid="{00000000-0004-0000-0100-0000340B0000}"/>
    <hyperlink ref="M1436" r:id="rId2870" xr:uid="{00000000-0004-0000-0100-0000350B0000}"/>
    <hyperlink ref="Q1436" r:id="rId2871" xr:uid="{00000000-0004-0000-0100-0000360B0000}"/>
    <hyperlink ref="M1437" r:id="rId2872" xr:uid="{00000000-0004-0000-0100-0000370B0000}"/>
    <hyperlink ref="Q1437" r:id="rId2873" xr:uid="{00000000-0004-0000-0100-0000380B0000}"/>
    <hyperlink ref="M1438" r:id="rId2874" xr:uid="{00000000-0004-0000-0100-0000390B0000}"/>
    <hyperlink ref="Q1438" r:id="rId2875" xr:uid="{00000000-0004-0000-0100-00003A0B0000}"/>
    <hyperlink ref="M1439" r:id="rId2876" xr:uid="{00000000-0004-0000-0100-00003B0B0000}"/>
    <hyperlink ref="Q1439" r:id="rId2877" xr:uid="{00000000-0004-0000-0100-00003C0B0000}"/>
    <hyperlink ref="M1440" r:id="rId2878" xr:uid="{00000000-0004-0000-0100-00003D0B0000}"/>
    <hyperlink ref="Q1440" r:id="rId2879" xr:uid="{00000000-0004-0000-0100-00003E0B0000}"/>
    <hyperlink ref="M1441" r:id="rId2880" xr:uid="{00000000-0004-0000-0100-00003F0B0000}"/>
    <hyperlink ref="Q1441" r:id="rId2881" xr:uid="{00000000-0004-0000-0100-0000400B0000}"/>
    <hyperlink ref="M1442" r:id="rId2882" xr:uid="{00000000-0004-0000-0100-0000410B0000}"/>
    <hyperlink ref="Q1442" r:id="rId2883" xr:uid="{00000000-0004-0000-0100-0000420B0000}"/>
    <hyperlink ref="M1443" r:id="rId2884" xr:uid="{00000000-0004-0000-0100-0000430B0000}"/>
    <hyperlink ref="Q1443" r:id="rId2885" xr:uid="{00000000-0004-0000-0100-0000440B0000}"/>
    <hyperlink ref="M1444" r:id="rId2886" xr:uid="{00000000-0004-0000-0100-0000450B0000}"/>
    <hyperlink ref="Q1444" r:id="rId2887" xr:uid="{00000000-0004-0000-0100-0000460B0000}"/>
    <hyperlink ref="M1445" r:id="rId2888" xr:uid="{00000000-0004-0000-0100-0000470B0000}"/>
    <hyperlink ref="Q1445" r:id="rId2889" xr:uid="{00000000-0004-0000-0100-0000480B0000}"/>
    <hyperlink ref="M1446" r:id="rId2890" xr:uid="{00000000-0004-0000-0100-0000490B0000}"/>
    <hyperlink ref="Q1446" r:id="rId2891" xr:uid="{00000000-0004-0000-0100-00004A0B0000}"/>
    <hyperlink ref="M1447" r:id="rId2892" xr:uid="{00000000-0004-0000-0100-00004B0B0000}"/>
    <hyperlink ref="Q1447" r:id="rId2893" xr:uid="{00000000-0004-0000-0100-00004C0B0000}"/>
    <hyperlink ref="M1448" r:id="rId2894" xr:uid="{00000000-0004-0000-0100-00004D0B0000}"/>
    <hyperlink ref="Q1448" r:id="rId2895" xr:uid="{00000000-0004-0000-0100-00004E0B0000}"/>
    <hyperlink ref="M1449" r:id="rId2896" xr:uid="{00000000-0004-0000-0100-00004F0B0000}"/>
    <hyperlink ref="Q1449" r:id="rId2897" xr:uid="{00000000-0004-0000-0100-0000500B0000}"/>
    <hyperlink ref="M1450" r:id="rId2898" xr:uid="{00000000-0004-0000-0100-0000510B0000}"/>
    <hyperlink ref="Q1450" r:id="rId2899" xr:uid="{00000000-0004-0000-0100-0000520B0000}"/>
    <hyperlink ref="M1451" r:id="rId2900" xr:uid="{00000000-0004-0000-0100-0000530B0000}"/>
    <hyperlink ref="Q1451" r:id="rId2901" xr:uid="{00000000-0004-0000-0100-0000540B0000}"/>
    <hyperlink ref="M1452" r:id="rId2902" xr:uid="{00000000-0004-0000-0100-0000550B0000}"/>
    <hyperlink ref="Q1452" r:id="rId2903" xr:uid="{00000000-0004-0000-0100-0000560B0000}"/>
    <hyperlink ref="M1453" r:id="rId2904" xr:uid="{00000000-0004-0000-0100-0000570B0000}"/>
    <hyperlink ref="Q1453" r:id="rId2905" xr:uid="{00000000-0004-0000-0100-0000580B0000}"/>
    <hyperlink ref="M1454" r:id="rId2906" xr:uid="{00000000-0004-0000-0100-0000590B0000}"/>
    <hyperlink ref="Q1454" r:id="rId2907" xr:uid="{00000000-0004-0000-0100-00005A0B0000}"/>
    <hyperlink ref="M1455" r:id="rId2908" xr:uid="{00000000-0004-0000-0100-00005B0B0000}"/>
    <hyperlink ref="Q1455" r:id="rId2909" xr:uid="{00000000-0004-0000-0100-00005C0B0000}"/>
    <hyperlink ref="M1456" r:id="rId2910" xr:uid="{00000000-0004-0000-0100-00005D0B0000}"/>
    <hyperlink ref="Q1456" r:id="rId2911" xr:uid="{00000000-0004-0000-0100-00005E0B0000}"/>
    <hyperlink ref="M1457" r:id="rId2912" xr:uid="{00000000-0004-0000-0100-00005F0B0000}"/>
    <hyperlink ref="Q1457" r:id="rId2913" xr:uid="{00000000-0004-0000-0100-0000600B0000}"/>
    <hyperlink ref="M1458" r:id="rId2914" xr:uid="{00000000-0004-0000-0100-0000610B0000}"/>
    <hyperlink ref="Q1458" r:id="rId2915" xr:uid="{00000000-0004-0000-0100-0000620B0000}"/>
    <hyperlink ref="M1459" r:id="rId2916" xr:uid="{00000000-0004-0000-0100-0000630B0000}"/>
    <hyperlink ref="Q1459" r:id="rId2917" xr:uid="{00000000-0004-0000-0100-0000640B0000}"/>
    <hyperlink ref="M1460" r:id="rId2918" xr:uid="{00000000-0004-0000-0100-0000650B0000}"/>
    <hyperlink ref="Q1460" r:id="rId2919" xr:uid="{00000000-0004-0000-0100-0000660B0000}"/>
    <hyperlink ref="M1461" r:id="rId2920" xr:uid="{00000000-0004-0000-0100-0000670B0000}"/>
    <hyperlink ref="Q1461" r:id="rId2921" xr:uid="{00000000-0004-0000-0100-0000680B0000}"/>
    <hyperlink ref="M1462" r:id="rId2922" xr:uid="{00000000-0004-0000-0100-0000690B0000}"/>
    <hyperlink ref="Q1462" r:id="rId2923" xr:uid="{00000000-0004-0000-0100-00006A0B0000}"/>
    <hyperlink ref="M1463" r:id="rId2924" xr:uid="{00000000-0004-0000-0100-00006B0B0000}"/>
    <hyperlink ref="Q1463" r:id="rId2925" xr:uid="{00000000-0004-0000-0100-00006C0B0000}"/>
    <hyperlink ref="M1464" r:id="rId2926" xr:uid="{00000000-0004-0000-0100-00006D0B0000}"/>
    <hyperlink ref="Q1464" r:id="rId2927" xr:uid="{00000000-0004-0000-0100-00006E0B0000}"/>
    <hyperlink ref="M1465" r:id="rId2928" xr:uid="{00000000-0004-0000-0100-00006F0B0000}"/>
    <hyperlink ref="Q1465" r:id="rId2929" xr:uid="{00000000-0004-0000-0100-0000700B0000}"/>
    <hyperlink ref="M1466" r:id="rId2930" xr:uid="{00000000-0004-0000-0100-0000710B0000}"/>
    <hyperlink ref="Q1466" r:id="rId2931" xr:uid="{00000000-0004-0000-0100-0000720B0000}"/>
    <hyperlink ref="M1467" r:id="rId2932" xr:uid="{00000000-0004-0000-0100-0000730B0000}"/>
    <hyperlink ref="Q1467" r:id="rId2933" xr:uid="{00000000-0004-0000-0100-0000740B0000}"/>
    <hyperlink ref="M1468" r:id="rId2934" xr:uid="{00000000-0004-0000-0100-0000750B0000}"/>
    <hyperlink ref="Q1468" r:id="rId2935" xr:uid="{00000000-0004-0000-0100-0000760B0000}"/>
    <hyperlink ref="M1469" r:id="rId2936" xr:uid="{00000000-0004-0000-0100-0000770B0000}"/>
    <hyperlink ref="Q1469" r:id="rId2937" xr:uid="{00000000-0004-0000-0100-0000780B0000}"/>
    <hyperlink ref="M1470" r:id="rId2938" xr:uid="{00000000-0004-0000-0100-0000790B0000}"/>
    <hyperlink ref="Q1470" r:id="rId2939" xr:uid="{00000000-0004-0000-0100-00007A0B0000}"/>
    <hyperlink ref="M1471" r:id="rId2940" xr:uid="{00000000-0004-0000-0100-00007B0B0000}"/>
    <hyperlink ref="Q1471" r:id="rId2941" xr:uid="{00000000-0004-0000-0100-00007C0B0000}"/>
    <hyperlink ref="M1472" r:id="rId2942" xr:uid="{00000000-0004-0000-0100-00007D0B0000}"/>
    <hyperlink ref="Q1472" r:id="rId2943" xr:uid="{00000000-0004-0000-0100-00007E0B0000}"/>
    <hyperlink ref="M1473" r:id="rId2944" xr:uid="{00000000-0004-0000-0100-00007F0B0000}"/>
    <hyperlink ref="Q1473" r:id="rId2945" xr:uid="{00000000-0004-0000-0100-0000800B0000}"/>
    <hyperlink ref="M1474" r:id="rId2946" xr:uid="{00000000-0004-0000-0100-0000810B0000}"/>
    <hyperlink ref="Q1474" r:id="rId2947" xr:uid="{00000000-0004-0000-0100-0000820B0000}"/>
    <hyperlink ref="M1475" r:id="rId2948" xr:uid="{00000000-0004-0000-0100-0000830B0000}"/>
    <hyperlink ref="Q1475" r:id="rId2949" xr:uid="{00000000-0004-0000-0100-0000840B0000}"/>
    <hyperlink ref="M1476" r:id="rId2950" xr:uid="{00000000-0004-0000-0100-0000850B0000}"/>
    <hyperlink ref="Q1476" r:id="rId2951" xr:uid="{00000000-0004-0000-0100-0000860B0000}"/>
    <hyperlink ref="M1477" r:id="rId2952" xr:uid="{00000000-0004-0000-0100-0000870B0000}"/>
    <hyperlink ref="Q1477" r:id="rId2953" xr:uid="{00000000-0004-0000-0100-0000880B0000}"/>
    <hyperlink ref="M1478" r:id="rId2954" xr:uid="{00000000-0004-0000-0100-0000890B0000}"/>
    <hyperlink ref="Q1478" r:id="rId2955" xr:uid="{00000000-0004-0000-0100-00008A0B0000}"/>
    <hyperlink ref="M1479" r:id="rId2956" xr:uid="{00000000-0004-0000-0100-00008B0B0000}"/>
    <hyperlink ref="Q1479" r:id="rId2957" xr:uid="{00000000-0004-0000-0100-00008C0B0000}"/>
    <hyperlink ref="M1480" r:id="rId2958" xr:uid="{00000000-0004-0000-0100-00008D0B0000}"/>
    <hyperlink ref="Q1480" r:id="rId2959" xr:uid="{00000000-0004-0000-0100-00008E0B0000}"/>
    <hyperlink ref="M1481" r:id="rId2960" xr:uid="{00000000-0004-0000-0100-00008F0B0000}"/>
    <hyperlink ref="Q1481" r:id="rId2961" xr:uid="{00000000-0004-0000-0100-0000900B0000}"/>
    <hyperlink ref="M1482" r:id="rId2962" xr:uid="{00000000-0004-0000-0100-0000910B0000}"/>
    <hyperlink ref="Q1482" r:id="rId2963" xr:uid="{00000000-0004-0000-0100-0000920B0000}"/>
    <hyperlink ref="M1483" r:id="rId2964" xr:uid="{00000000-0004-0000-0100-0000930B0000}"/>
    <hyperlink ref="Q1483" r:id="rId2965" xr:uid="{00000000-0004-0000-0100-0000940B0000}"/>
    <hyperlink ref="M1484" r:id="rId2966" xr:uid="{00000000-0004-0000-0100-0000950B0000}"/>
    <hyperlink ref="Q1484" r:id="rId2967" xr:uid="{00000000-0004-0000-0100-0000960B0000}"/>
    <hyperlink ref="M1485" r:id="rId2968" xr:uid="{00000000-0004-0000-0100-0000970B0000}"/>
    <hyperlink ref="Q1485" r:id="rId2969" xr:uid="{00000000-0004-0000-0100-0000980B0000}"/>
    <hyperlink ref="M1486" r:id="rId2970" xr:uid="{00000000-0004-0000-0100-0000990B0000}"/>
    <hyperlink ref="Q1486" r:id="rId2971" xr:uid="{00000000-0004-0000-0100-00009A0B0000}"/>
    <hyperlink ref="M1487" r:id="rId2972" xr:uid="{00000000-0004-0000-0100-00009B0B0000}"/>
    <hyperlink ref="Q1487" r:id="rId2973" xr:uid="{00000000-0004-0000-0100-00009C0B0000}"/>
    <hyperlink ref="M1488" r:id="rId2974" xr:uid="{00000000-0004-0000-0100-00009D0B0000}"/>
    <hyperlink ref="Q1488" r:id="rId2975" xr:uid="{00000000-0004-0000-0100-00009E0B0000}"/>
    <hyperlink ref="M1489" r:id="rId2976" xr:uid="{00000000-0004-0000-0100-00009F0B0000}"/>
    <hyperlink ref="Q1489" r:id="rId2977" xr:uid="{00000000-0004-0000-0100-0000A00B0000}"/>
    <hyperlink ref="M1490" r:id="rId2978" xr:uid="{00000000-0004-0000-0100-0000A10B0000}"/>
    <hyperlink ref="Q1490" r:id="rId2979" xr:uid="{00000000-0004-0000-0100-0000A20B0000}"/>
    <hyperlink ref="M1491" r:id="rId2980" xr:uid="{00000000-0004-0000-0100-0000A30B0000}"/>
    <hyperlink ref="Q1491" r:id="rId2981" xr:uid="{00000000-0004-0000-0100-0000A40B0000}"/>
    <hyperlink ref="M1492" r:id="rId2982" xr:uid="{00000000-0004-0000-0100-0000A50B0000}"/>
    <hyperlink ref="Q1492" r:id="rId2983" xr:uid="{00000000-0004-0000-0100-0000A60B0000}"/>
    <hyperlink ref="M1493" r:id="rId2984" xr:uid="{00000000-0004-0000-0100-0000A70B0000}"/>
    <hyperlink ref="Q1493" r:id="rId2985" xr:uid="{00000000-0004-0000-0100-0000A80B0000}"/>
    <hyperlink ref="M1494" r:id="rId2986" xr:uid="{00000000-0004-0000-0100-0000A90B0000}"/>
    <hyperlink ref="Q1494" r:id="rId2987" xr:uid="{00000000-0004-0000-0100-0000AA0B0000}"/>
    <hyperlink ref="M1495" r:id="rId2988" xr:uid="{00000000-0004-0000-0100-0000AB0B0000}"/>
    <hyperlink ref="Q1495" r:id="rId2989" xr:uid="{00000000-0004-0000-0100-0000AC0B0000}"/>
    <hyperlink ref="M1496" r:id="rId2990" xr:uid="{00000000-0004-0000-0100-0000AD0B0000}"/>
    <hyperlink ref="Q1496" r:id="rId2991" xr:uid="{00000000-0004-0000-0100-0000AE0B0000}"/>
    <hyperlink ref="M1497" r:id="rId2992" xr:uid="{00000000-0004-0000-0100-0000AF0B0000}"/>
    <hyperlink ref="Q1497" r:id="rId2993" xr:uid="{00000000-0004-0000-0100-0000B00B0000}"/>
    <hyperlink ref="M1498" r:id="rId2994" xr:uid="{00000000-0004-0000-0100-0000B10B0000}"/>
    <hyperlink ref="Q1498" r:id="rId2995" xr:uid="{00000000-0004-0000-0100-0000B20B0000}"/>
    <hyperlink ref="M1499" r:id="rId2996" xr:uid="{00000000-0004-0000-0100-0000B30B0000}"/>
    <hyperlink ref="Q1499" r:id="rId2997" xr:uid="{00000000-0004-0000-0100-0000B40B0000}"/>
    <hyperlink ref="M1500" r:id="rId2998" xr:uid="{00000000-0004-0000-0100-0000B50B0000}"/>
    <hyperlink ref="Q1500" r:id="rId2999" xr:uid="{00000000-0004-0000-0100-0000B60B0000}"/>
    <hyperlink ref="M1501" r:id="rId3000" xr:uid="{00000000-0004-0000-0100-0000B70B0000}"/>
    <hyperlink ref="Q1501" r:id="rId3001" xr:uid="{00000000-0004-0000-0100-0000B80B0000}"/>
    <hyperlink ref="M1502" r:id="rId3002" xr:uid="{00000000-0004-0000-0100-0000B90B0000}"/>
    <hyperlink ref="Q1502" r:id="rId3003" xr:uid="{00000000-0004-0000-0100-0000BA0B0000}"/>
    <hyperlink ref="M1503" r:id="rId3004" xr:uid="{00000000-0004-0000-0100-0000BB0B0000}"/>
    <hyperlink ref="Q1503" r:id="rId3005" xr:uid="{00000000-0004-0000-0100-0000BC0B0000}"/>
    <hyperlink ref="M1504" r:id="rId3006" xr:uid="{00000000-0004-0000-0100-0000BD0B0000}"/>
    <hyperlink ref="Q1504" r:id="rId3007" xr:uid="{00000000-0004-0000-0100-0000BE0B0000}"/>
    <hyperlink ref="M1505" r:id="rId3008" xr:uid="{00000000-0004-0000-0100-0000BF0B0000}"/>
    <hyperlink ref="Q1505" r:id="rId3009" xr:uid="{00000000-0004-0000-0100-0000C00B0000}"/>
    <hyperlink ref="M1506" r:id="rId3010" xr:uid="{00000000-0004-0000-0100-0000C10B0000}"/>
    <hyperlink ref="Q1506" r:id="rId3011" xr:uid="{00000000-0004-0000-0100-0000C20B0000}"/>
    <hyperlink ref="M1507" r:id="rId3012" xr:uid="{00000000-0004-0000-0100-0000C30B0000}"/>
    <hyperlink ref="Q1507" r:id="rId3013" xr:uid="{00000000-0004-0000-0100-0000C40B0000}"/>
    <hyperlink ref="M1508" r:id="rId3014" xr:uid="{00000000-0004-0000-0100-0000C50B0000}"/>
    <hyperlink ref="Q1508" r:id="rId3015" xr:uid="{00000000-0004-0000-0100-0000C60B0000}"/>
    <hyperlink ref="M1509" r:id="rId3016" xr:uid="{00000000-0004-0000-0100-0000C70B0000}"/>
    <hyperlink ref="Q1509" r:id="rId3017" xr:uid="{00000000-0004-0000-0100-0000C80B0000}"/>
    <hyperlink ref="M1510" r:id="rId3018" xr:uid="{00000000-0004-0000-0100-0000C90B0000}"/>
    <hyperlink ref="Q1510" r:id="rId3019" xr:uid="{00000000-0004-0000-0100-0000CA0B0000}"/>
    <hyperlink ref="M1511" r:id="rId3020" xr:uid="{00000000-0004-0000-0100-0000CB0B0000}"/>
    <hyperlink ref="Q1511" r:id="rId3021" xr:uid="{00000000-0004-0000-0100-0000CC0B0000}"/>
    <hyperlink ref="M1512" r:id="rId3022" xr:uid="{00000000-0004-0000-0100-0000CD0B0000}"/>
    <hyperlink ref="Q1512" r:id="rId3023" xr:uid="{00000000-0004-0000-0100-0000CE0B0000}"/>
    <hyperlink ref="M1513" r:id="rId3024" xr:uid="{00000000-0004-0000-0100-0000CF0B0000}"/>
    <hyperlink ref="Q1513" r:id="rId3025" xr:uid="{00000000-0004-0000-0100-0000D00B0000}"/>
    <hyperlink ref="M1514" r:id="rId3026" xr:uid="{00000000-0004-0000-0100-0000D10B0000}"/>
    <hyperlink ref="Q1514" r:id="rId3027" xr:uid="{00000000-0004-0000-0100-0000D20B0000}"/>
    <hyperlink ref="M1515" r:id="rId3028" xr:uid="{00000000-0004-0000-0100-0000D30B0000}"/>
    <hyperlink ref="Q1515" r:id="rId3029" xr:uid="{00000000-0004-0000-0100-0000D40B0000}"/>
    <hyperlink ref="M1516" r:id="rId3030" xr:uid="{00000000-0004-0000-0100-0000D50B0000}"/>
    <hyperlink ref="Q1516" r:id="rId3031" xr:uid="{00000000-0004-0000-0100-0000D60B0000}"/>
    <hyperlink ref="M1517" r:id="rId3032" xr:uid="{00000000-0004-0000-0100-0000D70B0000}"/>
    <hyperlink ref="Q1517" r:id="rId3033" xr:uid="{00000000-0004-0000-0100-0000D80B0000}"/>
    <hyperlink ref="M1518" r:id="rId3034" xr:uid="{00000000-0004-0000-0100-0000D90B0000}"/>
    <hyperlink ref="Q1518" r:id="rId3035" xr:uid="{00000000-0004-0000-0100-0000DA0B0000}"/>
    <hyperlink ref="M1519" r:id="rId3036" xr:uid="{00000000-0004-0000-0100-0000DB0B0000}"/>
    <hyperlink ref="Q1519" r:id="rId3037" xr:uid="{00000000-0004-0000-0100-0000DC0B0000}"/>
    <hyperlink ref="M1520" r:id="rId3038" xr:uid="{00000000-0004-0000-0100-0000DD0B0000}"/>
    <hyperlink ref="Q1520" r:id="rId3039" xr:uid="{00000000-0004-0000-0100-0000DE0B0000}"/>
    <hyperlink ref="M1521" r:id="rId3040" xr:uid="{00000000-0004-0000-0100-0000DF0B0000}"/>
    <hyperlink ref="Q1521" r:id="rId3041" xr:uid="{00000000-0004-0000-0100-0000E00B0000}"/>
    <hyperlink ref="M1522" r:id="rId3042" xr:uid="{00000000-0004-0000-0100-0000E10B0000}"/>
    <hyperlink ref="Q1522" r:id="rId3043" xr:uid="{00000000-0004-0000-0100-0000E20B0000}"/>
    <hyperlink ref="M1523" r:id="rId3044" xr:uid="{00000000-0004-0000-0100-0000E30B0000}"/>
    <hyperlink ref="Q1523" r:id="rId3045" xr:uid="{00000000-0004-0000-0100-0000E40B0000}"/>
    <hyperlink ref="M1524" r:id="rId3046" xr:uid="{00000000-0004-0000-0100-0000E50B0000}"/>
    <hyperlink ref="Q1524" r:id="rId3047" xr:uid="{00000000-0004-0000-0100-0000E60B0000}"/>
    <hyperlink ref="M1525" r:id="rId3048" xr:uid="{00000000-0004-0000-0100-0000E70B0000}"/>
    <hyperlink ref="Q1525" r:id="rId3049" xr:uid="{00000000-0004-0000-0100-0000E80B0000}"/>
    <hyperlink ref="M1526" r:id="rId3050" xr:uid="{00000000-0004-0000-0100-0000E90B0000}"/>
    <hyperlink ref="Q1526" r:id="rId3051" xr:uid="{00000000-0004-0000-0100-0000EA0B0000}"/>
    <hyperlink ref="M1527" r:id="rId3052" xr:uid="{00000000-0004-0000-0100-0000EB0B0000}"/>
    <hyperlink ref="Q1527" r:id="rId3053" xr:uid="{00000000-0004-0000-0100-0000EC0B0000}"/>
    <hyperlink ref="M1528" r:id="rId3054" xr:uid="{00000000-0004-0000-0100-0000ED0B0000}"/>
    <hyperlink ref="Q1528" r:id="rId3055" xr:uid="{00000000-0004-0000-0100-0000EE0B0000}"/>
    <hyperlink ref="M1529" r:id="rId3056" xr:uid="{00000000-0004-0000-0100-0000EF0B0000}"/>
    <hyperlink ref="Q1529" r:id="rId3057" xr:uid="{00000000-0004-0000-0100-0000F00B0000}"/>
    <hyperlink ref="M1530" r:id="rId3058" xr:uid="{00000000-0004-0000-0100-0000F10B0000}"/>
    <hyperlink ref="Q1530" r:id="rId3059" xr:uid="{00000000-0004-0000-0100-0000F20B0000}"/>
    <hyperlink ref="M1531" r:id="rId3060" xr:uid="{00000000-0004-0000-0100-0000F30B0000}"/>
    <hyperlink ref="Q1531" r:id="rId3061" xr:uid="{00000000-0004-0000-0100-0000F40B0000}"/>
    <hyperlink ref="M1532" r:id="rId3062" xr:uid="{00000000-0004-0000-0100-0000F50B0000}"/>
    <hyperlink ref="Q1532" r:id="rId3063" xr:uid="{00000000-0004-0000-0100-0000F60B0000}"/>
    <hyperlink ref="M1533" r:id="rId3064" xr:uid="{00000000-0004-0000-0100-0000F70B0000}"/>
    <hyperlink ref="Q1533" r:id="rId3065" xr:uid="{00000000-0004-0000-0100-0000F80B0000}"/>
    <hyperlink ref="M1534" r:id="rId3066" xr:uid="{00000000-0004-0000-0100-0000F90B0000}"/>
    <hyperlink ref="Q1534" r:id="rId3067" xr:uid="{00000000-0004-0000-0100-0000FA0B0000}"/>
    <hyperlink ref="M1535" r:id="rId3068" xr:uid="{00000000-0004-0000-0100-0000FB0B0000}"/>
    <hyperlink ref="Q1535" r:id="rId3069" xr:uid="{00000000-0004-0000-0100-0000FC0B0000}"/>
    <hyperlink ref="M1536" r:id="rId3070" xr:uid="{00000000-0004-0000-0100-0000FD0B0000}"/>
    <hyperlink ref="Q1536" r:id="rId3071" xr:uid="{00000000-0004-0000-0100-0000FE0B0000}"/>
    <hyperlink ref="M1537" r:id="rId3072" xr:uid="{00000000-0004-0000-0100-0000FF0B0000}"/>
    <hyperlink ref="Q1537" r:id="rId3073" xr:uid="{00000000-0004-0000-0100-0000000C0000}"/>
    <hyperlink ref="M1538" r:id="rId3074" xr:uid="{00000000-0004-0000-0100-0000010C0000}"/>
    <hyperlink ref="Q1538" r:id="rId3075" xr:uid="{00000000-0004-0000-0100-0000020C0000}"/>
    <hyperlink ref="M1539" r:id="rId3076" xr:uid="{00000000-0004-0000-0100-0000030C0000}"/>
    <hyperlink ref="Q1539" r:id="rId3077" xr:uid="{00000000-0004-0000-0100-0000040C0000}"/>
    <hyperlink ref="M1540" r:id="rId3078" xr:uid="{00000000-0004-0000-0100-0000050C0000}"/>
    <hyperlink ref="Q1540" r:id="rId3079" xr:uid="{00000000-0004-0000-0100-0000060C0000}"/>
    <hyperlink ref="M1541" r:id="rId3080" xr:uid="{00000000-0004-0000-0100-0000070C0000}"/>
    <hyperlink ref="Q1541" r:id="rId3081" xr:uid="{00000000-0004-0000-0100-0000080C0000}"/>
    <hyperlink ref="M1542" r:id="rId3082" xr:uid="{00000000-0004-0000-0100-0000090C0000}"/>
    <hyperlink ref="Q1542" r:id="rId3083" xr:uid="{00000000-0004-0000-0100-00000A0C0000}"/>
    <hyperlink ref="M1543" r:id="rId3084" xr:uid="{00000000-0004-0000-0100-00000B0C0000}"/>
    <hyperlink ref="Q1543" r:id="rId3085" xr:uid="{00000000-0004-0000-0100-00000C0C0000}"/>
    <hyperlink ref="M1544" r:id="rId3086" xr:uid="{00000000-0004-0000-0100-00000D0C0000}"/>
    <hyperlink ref="Q1544" r:id="rId3087" xr:uid="{00000000-0004-0000-0100-00000E0C0000}"/>
    <hyperlink ref="M1545" r:id="rId3088" xr:uid="{00000000-0004-0000-0100-00000F0C0000}"/>
    <hyperlink ref="Q1545" r:id="rId3089" xr:uid="{00000000-0004-0000-0100-0000100C0000}"/>
    <hyperlink ref="M1546" r:id="rId3090" xr:uid="{00000000-0004-0000-0100-0000110C0000}"/>
    <hyperlink ref="Q1546" r:id="rId3091" xr:uid="{00000000-0004-0000-0100-0000120C0000}"/>
    <hyperlink ref="M1547" r:id="rId3092" xr:uid="{00000000-0004-0000-0100-0000130C0000}"/>
    <hyperlink ref="Q1547" r:id="rId3093" xr:uid="{00000000-0004-0000-0100-0000140C0000}"/>
    <hyperlink ref="M1548" r:id="rId3094" xr:uid="{00000000-0004-0000-0100-0000150C0000}"/>
    <hyperlink ref="Q1548" r:id="rId3095" xr:uid="{00000000-0004-0000-0100-0000160C0000}"/>
    <hyperlink ref="M1549" r:id="rId3096" xr:uid="{00000000-0004-0000-0100-0000170C0000}"/>
    <hyperlink ref="Q1549" r:id="rId3097" xr:uid="{00000000-0004-0000-0100-0000180C0000}"/>
    <hyperlink ref="M1550" r:id="rId3098" xr:uid="{00000000-0004-0000-0100-0000190C0000}"/>
    <hyperlink ref="Q1550" r:id="rId3099" xr:uid="{00000000-0004-0000-0100-00001A0C0000}"/>
    <hyperlink ref="M1551" r:id="rId3100" xr:uid="{00000000-0004-0000-0100-00001B0C0000}"/>
    <hyperlink ref="Q1551" r:id="rId3101" xr:uid="{00000000-0004-0000-0100-00001C0C0000}"/>
    <hyperlink ref="M1552" r:id="rId3102" xr:uid="{00000000-0004-0000-0100-00001D0C0000}"/>
    <hyperlink ref="Q1552" r:id="rId3103" xr:uid="{00000000-0004-0000-0100-00001E0C0000}"/>
    <hyperlink ref="M1553" r:id="rId3104" xr:uid="{00000000-0004-0000-0100-00001F0C0000}"/>
    <hyperlink ref="Q1553" r:id="rId3105" xr:uid="{00000000-0004-0000-0100-0000200C0000}"/>
    <hyperlink ref="M1554" r:id="rId3106" xr:uid="{00000000-0004-0000-0100-0000210C0000}"/>
    <hyperlink ref="Q1554" r:id="rId3107" xr:uid="{00000000-0004-0000-0100-0000220C0000}"/>
    <hyperlink ref="M1555" r:id="rId3108" xr:uid="{00000000-0004-0000-0100-0000230C0000}"/>
    <hyperlink ref="Q1555" r:id="rId3109" xr:uid="{00000000-0004-0000-0100-0000240C0000}"/>
    <hyperlink ref="M1556" r:id="rId3110" xr:uid="{00000000-0004-0000-0100-0000250C0000}"/>
    <hyperlink ref="Q1556" r:id="rId3111" xr:uid="{00000000-0004-0000-0100-0000260C0000}"/>
    <hyperlink ref="M1557" r:id="rId3112" xr:uid="{00000000-0004-0000-0100-0000270C0000}"/>
    <hyperlink ref="Q1557" r:id="rId3113" xr:uid="{00000000-0004-0000-0100-0000280C0000}"/>
    <hyperlink ref="M1558" r:id="rId3114" xr:uid="{00000000-0004-0000-0100-0000290C0000}"/>
    <hyperlink ref="Q1558" r:id="rId3115" xr:uid="{00000000-0004-0000-0100-00002A0C0000}"/>
    <hyperlink ref="M1559" r:id="rId3116" xr:uid="{00000000-0004-0000-0100-00002B0C0000}"/>
    <hyperlink ref="Q1559" r:id="rId3117" xr:uid="{00000000-0004-0000-0100-00002C0C0000}"/>
    <hyperlink ref="M1560" r:id="rId3118" xr:uid="{00000000-0004-0000-0100-00002D0C0000}"/>
    <hyperlink ref="Q1560" r:id="rId3119" xr:uid="{00000000-0004-0000-0100-00002E0C0000}"/>
    <hyperlink ref="M1561" r:id="rId3120" xr:uid="{00000000-0004-0000-0100-00002F0C0000}"/>
    <hyperlink ref="Q1561" r:id="rId3121" xr:uid="{00000000-0004-0000-0100-0000300C0000}"/>
    <hyperlink ref="M1562" r:id="rId3122" xr:uid="{00000000-0004-0000-0100-0000310C0000}"/>
    <hyperlink ref="Q1562" r:id="rId3123" xr:uid="{00000000-0004-0000-0100-0000320C0000}"/>
    <hyperlink ref="M1563" r:id="rId3124" xr:uid="{00000000-0004-0000-0100-0000330C0000}"/>
    <hyperlink ref="Q1563" r:id="rId3125" xr:uid="{00000000-0004-0000-0100-0000340C0000}"/>
    <hyperlink ref="M1564" r:id="rId3126" xr:uid="{00000000-0004-0000-0100-0000350C0000}"/>
    <hyperlink ref="Q1564" r:id="rId3127" xr:uid="{00000000-0004-0000-0100-0000360C0000}"/>
    <hyperlink ref="M1565" r:id="rId3128" xr:uid="{00000000-0004-0000-0100-0000370C0000}"/>
    <hyperlink ref="Q1565" r:id="rId3129" xr:uid="{00000000-0004-0000-0100-0000380C0000}"/>
    <hyperlink ref="M1566" r:id="rId3130" xr:uid="{00000000-0004-0000-0100-0000390C0000}"/>
    <hyperlink ref="Q1566" r:id="rId3131" xr:uid="{00000000-0004-0000-0100-00003A0C0000}"/>
    <hyperlink ref="M1567" r:id="rId3132" xr:uid="{00000000-0004-0000-0100-00003B0C0000}"/>
    <hyperlink ref="Q1567" r:id="rId3133" xr:uid="{00000000-0004-0000-0100-00003C0C0000}"/>
    <hyperlink ref="M1568" r:id="rId3134" xr:uid="{00000000-0004-0000-0100-00003D0C0000}"/>
    <hyperlink ref="Q1568" r:id="rId3135" xr:uid="{00000000-0004-0000-0100-00003E0C0000}"/>
    <hyperlink ref="M1569" r:id="rId3136" xr:uid="{00000000-0004-0000-0100-00003F0C0000}"/>
    <hyperlink ref="Q1569" r:id="rId3137" xr:uid="{00000000-0004-0000-0100-0000400C0000}"/>
    <hyperlink ref="M1570" r:id="rId3138" xr:uid="{00000000-0004-0000-0100-0000410C0000}"/>
    <hyperlink ref="Q1570" r:id="rId3139" xr:uid="{00000000-0004-0000-0100-0000420C0000}"/>
    <hyperlink ref="M1571" r:id="rId3140" xr:uid="{00000000-0004-0000-0100-0000430C0000}"/>
    <hyperlink ref="Q1571" r:id="rId3141" xr:uid="{00000000-0004-0000-0100-0000440C0000}"/>
    <hyperlink ref="M1572" r:id="rId3142" xr:uid="{00000000-0004-0000-0100-0000450C0000}"/>
    <hyperlink ref="Q1572" r:id="rId3143" xr:uid="{00000000-0004-0000-0100-0000460C0000}"/>
    <hyperlink ref="M1573" r:id="rId3144" xr:uid="{00000000-0004-0000-0100-0000470C0000}"/>
    <hyperlink ref="Q1573" r:id="rId3145" xr:uid="{00000000-0004-0000-0100-0000480C0000}"/>
    <hyperlink ref="M1574" r:id="rId3146" xr:uid="{00000000-0004-0000-0100-0000490C0000}"/>
    <hyperlink ref="Q1574" r:id="rId3147" xr:uid="{00000000-0004-0000-0100-00004A0C0000}"/>
    <hyperlink ref="M1575" r:id="rId3148" xr:uid="{00000000-0004-0000-0100-00004B0C0000}"/>
    <hyperlink ref="Q1575" r:id="rId3149" xr:uid="{00000000-0004-0000-0100-00004C0C0000}"/>
    <hyperlink ref="M1576" r:id="rId3150" xr:uid="{00000000-0004-0000-0100-00004D0C0000}"/>
    <hyperlink ref="Q1576" r:id="rId3151" xr:uid="{00000000-0004-0000-0100-00004E0C0000}"/>
    <hyperlink ref="M1577" r:id="rId3152" xr:uid="{00000000-0004-0000-0100-00004F0C0000}"/>
    <hyperlink ref="Q1577" r:id="rId3153" xr:uid="{00000000-0004-0000-0100-0000500C0000}"/>
    <hyperlink ref="M1578" r:id="rId3154" xr:uid="{00000000-0004-0000-0100-0000510C0000}"/>
    <hyperlink ref="Q1578" r:id="rId3155" xr:uid="{00000000-0004-0000-0100-0000520C0000}"/>
    <hyperlink ref="M1579" r:id="rId3156" xr:uid="{00000000-0004-0000-0100-0000530C0000}"/>
    <hyperlink ref="Q1579" r:id="rId3157" xr:uid="{00000000-0004-0000-0100-0000540C0000}"/>
    <hyperlink ref="M1580" r:id="rId3158" xr:uid="{00000000-0004-0000-0100-0000550C0000}"/>
    <hyperlink ref="Q1580" r:id="rId3159" xr:uid="{00000000-0004-0000-0100-0000560C0000}"/>
    <hyperlink ref="M1581" r:id="rId3160" xr:uid="{00000000-0004-0000-0100-0000570C0000}"/>
    <hyperlink ref="Q1581" r:id="rId3161" xr:uid="{00000000-0004-0000-0100-0000580C0000}"/>
    <hyperlink ref="M1582" r:id="rId3162" xr:uid="{00000000-0004-0000-0100-0000590C0000}"/>
    <hyperlink ref="Q1582" r:id="rId3163" xr:uid="{00000000-0004-0000-0100-00005A0C0000}"/>
    <hyperlink ref="M1583" r:id="rId3164" xr:uid="{00000000-0004-0000-0100-00005B0C0000}"/>
    <hyperlink ref="Q1583" r:id="rId3165" xr:uid="{00000000-0004-0000-0100-00005C0C0000}"/>
    <hyperlink ref="M1584" r:id="rId3166" xr:uid="{00000000-0004-0000-0100-00005D0C0000}"/>
    <hyperlink ref="Q1584" r:id="rId3167" xr:uid="{00000000-0004-0000-0100-00005E0C0000}"/>
    <hyperlink ref="M1585" r:id="rId3168" xr:uid="{00000000-0004-0000-0100-00005F0C0000}"/>
    <hyperlink ref="Q1585" r:id="rId3169" xr:uid="{00000000-0004-0000-0100-0000600C0000}"/>
    <hyperlink ref="M1586" r:id="rId3170" xr:uid="{00000000-0004-0000-0100-0000610C0000}"/>
    <hyperlink ref="Q1586" r:id="rId3171" xr:uid="{00000000-0004-0000-0100-0000620C0000}"/>
    <hyperlink ref="M1587" r:id="rId3172" xr:uid="{00000000-0004-0000-0100-0000630C0000}"/>
    <hyperlink ref="Q1587" r:id="rId3173" xr:uid="{00000000-0004-0000-0100-0000640C0000}"/>
    <hyperlink ref="M1588" r:id="rId3174" xr:uid="{00000000-0004-0000-0100-0000650C0000}"/>
    <hyperlink ref="Q1588" r:id="rId3175" xr:uid="{00000000-0004-0000-0100-0000660C0000}"/>
    <hyperlink ref="M1589" r:id="rId3176" xr:uid="{00000000-0004-0000-0100-0000670C0000}"/>
    <hyperlink ref="Q1589" r:id="rId3177" xr:uid="{00000000-0004-0000-0100-0000680C0000}"/>
    <hyperlink ref="M1590" r:id="rId3178" xr:uid="{00000000-0004-0000-0100-0000690C0000}"/>
    <hyperlink ref="Q1590" r:id="rId3179" xr:uid="{00000000-0004-0000-0100-00006A0C0000}"/>
    <hyperlink ref="M1591" r:id="rId3180" xr:uid="{00000000-0004-0000-0100-00006B0C0000}"/>
    <hyperlink ref="Q1591" r:id="rId3181" xr:uid="{00000000-0004-0000-0100-00006C0C0000}"/>
    <hyperlink ref="M1592" r:id="rId3182" xr:uid="{00000000-0004-0000-0100-00006D0C0000}"/>
    <hyperlink ref="Q1592" r:id="rId3183" xr:uid="{00000000-0004-0000-0100-00006E0C0000}"/>
    <hyperlink ref="M1593" r:id="rId3184" xr:uid="{00000000-0004-0000-0100-00006F0C0000}"/>
    <hyperlink ref="Q1593" r:id="rId3185" xr:uid="{00000000-0004-0000-0100-0000700C0000}"/>
    <hyperlink ref="M1594" r:id="rId3186" xr:uid="{00000000-0004-0000-0100-0000710C0000}"/>
    <hyperlink ref="Q1594" r:id="rId3187" xr:uid="{00000000-0004-0000-0100-0000720C0000}"/>
    <hyperlink ref="M1595" r:id="rId3188" xr:uid="{00000000-0004-0000-0100-0000730C0000}"/>
    <hyperlink ref="Q1595" r:id="rId3189" xr:uid="{00000000-0004-0000-0100-0000740C0000}"/>
    <hyperlink ref="M1596" r:id="rId3190" xr:uid="{00000000-0004-0000-0100-0000750C0000}"/>
    <hyperlink ref="Q1596" r:id="rId3191" xr:uid="{00000000-0004-0000-0100-0000760C0000}"/>
    <hyperlink ref="M1597" r:id="rId3192" xr:uid="{00000000-0004-0000-0100-0000770C0000}"/>
    <hyperlink ref="Q1597" r:id="rId3193" xr:uid="{00000000-0004-0000-0100-0000780C0000}"/>
    <hyperlink ref="M1598" r:id="rId3194" xr:uid="{00000000-0004-0000-0100-0000790C0000}"/>
    <hyperlink ref="Q1598" r:id="rId3195" xr:uid="{00000000-0004-0000-0100-00007A0C0000}"/>
    <hyperlink ref="M1599" r:id="rId3196" xr:uid="{00000000-0004-0000-0100-00007B0C0000}"/>
    <hyperlink ref="Q1599" r:id="rId3197" xr:uid="{00000000-0004-0000-0100-00007C0C0000}"/>
    <hyperlink ref="M1600" r:id="rId3198" xr:uid="{00000000-0004-0000-0100-00007D0C0000}"/>
    <hyperlink ref="Q1600" r:id="rId3199" xr:uid="{00000000-0004-0000-0100-00007E0C0000}"/>
    <hyperlink ref="M1601" r:id="rId3200" xr:uid="{00000000-0004-0000-0100-00007F0C0000}"/>
    <hyperlink ref="Q1601" r:id="rId3201" xr:uid="{00000000-0004-0000-0100-0000800C0000}"/>
    <hyperlink ref="M1602" r:id="rId3202" xr:uid="{00000000-0004-0000-0100-0000810C0000}"/>
    <hyperlink ref="Q1602" r:id="rId3203" xr:uid="{00000000-0004-0000-0100-0000820C0000}"/>
    <hyperlink ref="M1603" r:id="rId3204" xr:uid="{00000000-0004-0000-0100-0000830C0000}"/>
    <hyperlink ref="Q1603" r:id="rId3205" xr:uid="{00000000-0004-0000-0100-0000840C0000}"/>
    <hyperlink ref="M1604" r:id="rId3206" xr:uid="{00000000-0004-0000-0100-0000850C0000}"/>
    <hyperlink ref="Q1604" r:id="rId3207" xr:uid="{00000000-0004-0000-0100-0000860C0000}"/>
    <hyperlink ref="M1605" r:id="rId3208" xr:uid="{00000000-0004-0000-0100-0000870C0000}"/>
    <hyperlink ref="Q1605" r:id="rId3209" xr:uid="{00000000-0004-0000-0100-0000880C0000}"/>
    <hyperlink ref="M1606" r:id="rId3210" xr:uid="{00000000-0004-0000-0100-0000890C0000}"/>
    <hyperlink ref="Q1606" r:id="rId3211" xr:uid="{00000000-0004-0000-0100-00008A0C0000}"/>
    <hyperlink ref="M1607" r:id="rId3212" xr:uid="{00000000-0004-0000-0100-00008B0C0000}"/>
    <hyperlink ref="Q1607" r:id="rId3213" xr:uid="{00000000-0004-0000-0100-00008C0C0000}"/>
    <hyperlink ref="M1608" r:id="rId3214" xr:uid="{00000000-0004-0000-0100-00008D0C0000}"/>
    <hyperlink ref="Q1608" r:id="rId3215" xr:uid="{00000000-0004-0000-0100-00008E0C0000}"/>
    <hyperlink ref="M1609" r:id="rId3216" xr:uid="{00000000-0004-0000-0100-00008F0C0000}"/>
    <hyperlink ref="Q1609" r:id="rId3217" xr:uid="{00000000-0004-0000-0100-0000900C0000}"/>
    <hyperlink ref="M1610" r:id="rId3218" xr:uid="{00000000-0004-0000-0100-0000910C0000}"/>
    <hyperlink ref="Q1610" r:id="rId3219" xr:uid="{00000000-0004-0000-0100-0000920C0000}"/>
    <hyperlink ref="M1611" r:id="rId3220" xr:uid="{00000000-0004-0000-0100-0000930C0000}"/>
    <hyperlink ref="Q1611" r:id="rId3221" xr:uid="{00000000-0004-0000-0100-0000940C0000}"/>
    <hyperlink ref="M1612" r:id="rId3222" xr:uid="{00000000-0004-0000-0100-0000950C0000}"/>
    <hyperlink ref="Q1612" r:id="rId3223" xr:uid="{00000000-0004-0000-0100-0000960C0000}"/>
    <hyperlink ref="M1613" r:id="rId3224" xr:uid="{00000000-0004-0000-0100-0000970C0000}"/>
    <hyperlink ref="Q1613" r:id="rId3225" xr:uid="{00000000-0004-0000-0100-0000980C0000}"/>
    <hyperlink ref="M1614" r:id="rId3226" xr:uid="{00000000-0004-0000-0100-0000990C0000}"/>
    <hyperlink ref="Q1614" r:id="rId3227" xr:uid="{00000000-0004-0000-0100-00009A0C0000}"/>
    <hyperlink ref="M1615" r:id="rId3228" xr:uid="{00000000-0004-0000-0100-00009B0C0000}"/>
    <hyperlink ref="Q1615" r:id="rId3229" xr:uid="{00000000-0004-0000-0100-00009C0C0000}"/>
    <hyperlink ref="M1616" r:id="rId3230" xr:uid="{00000000-0004-0000-0100-00009D0C0000}"/>
    <hyperlink ref="Q1616" r:id="rId3231" xr:uid="{00000000-0004-0000-0100-00009E0C0000}"/>
    <hyperlink ref="M1617" r:id="rId3232" xr:uid="{00000000-0004-0000-0100-00009F0C0000}"/>
    <hyperlink ref="Q1617" r:id="rId3233" xr:uid="{00000000-0004-0000-0100-0000A00C0000}"/>
    <hyperlink ref="M1618" r:id="rId3234" xr:uid="{00000000-0004-0000-0100-0000A10C0000}"/>
    <hyperlink ref="Q1618" r:id="rId3235" xr:uid="{00000000-0004-0000-0100-0000A20C0000}"/>
    <hyperlink ref="M1619" r:id="rId3236" xr:uid="{00000000-0004-0000-0100-0000A30C0000}"/>
    <hyperlink ref="Q1619" r:id="rId3237" xr:uid="{00000000-0004-0000-0100-0000A40C0000}"/>
    <hyperlink ref="M1620" r:id="rId3238" xr:uid="{00000000-0004-0000-0100-0000A50C0000}"/>
    <hyperlink ref="Q1620" r:id="rId3239" xr:uid="{00000000-0004-0000-0100-0000A60C0000}"/>
    <hyperlink ref="M1621" r:id="rId3240" xr:uid="{00000000-0004-0000-0100-0000A70C0000}"/>
    <hyperlink ref="Q1621" r:id="rId3241" xr:uid="{00000000-0004-0000-0100-0000A80C0000}"/>
    <hyperlink ref="M1622" r:id="rId3242" xr:uid="{00000000-0004-0000-0100-0000A90C0000}"/>
    <hyperlink ref="Q1622" r:id="rId3243" xr:uid="{00000000-0004-0000-0100-0000AA0C0000}"/>
    <hyperlink ref="M1623" r:id="rId3244" xr:uid="{00000000-0004-0000-0100-0000AB0C0000}"/>
    <hyperlink ref="Q1623" r:id="rId3245" xr:uid="{00000000-0004-0000-0100-0000AC0C0000}"/>
    <hyperlink ref="M1624" r:id="rId3246" xr:uid="{00000000-0004-0000-0100-0000AD0C0000}"/>
    <hyperlink ref="Q1624" r:id="rId3247" xr:uid="{00000000-0004-0000-0100-0000AE0C0000}"/>
    <hyperlink ref="M1625" r:id="rId3248" xr:uid="{00000000-0004-0000-0100-0000AF0C0000}"/>
    <hyperlink ref="Q1625" r:id="rId3249" xr:uid="{00000000-0004-0000-0100-0000B00C0000}"/>
    <hyperlink ref="M1626" r:id="rId3250" xr:uid="{00000000-0004-0000-0100-0000B10C0000}"/>
    <hyperlink ref="Q1626" r:id="rId3251" xr:uid="{00000000-0004-0000-0100-0000B20C0000}"/>
    <hyperlink ref="M1627" r:id="rId3252" xr:uid="{00000000-0004-0000-0100-0000B30C0000}"/>
    <hyperlink ref="Q1627" r:id="rId3253" xr:uid="{00000000-0004-0000-0100-0000B40C0000}"/>
    <hyperlink ref="M1628" r:id="rId3254" xr:uid="{00000000-0004-0000-0100-0000B50C0000}"/>
    <hyperlink ref="Q1628" r:id="rId3255" xr:uid="{00000000-0004-0000-0100-0000B60C0000}"/>
    <hyperlink ref="M1629" r:id="rId3256" xr:uid="{00000000-0004-0000-0100-0000B70C0000}"/>
    <hyperlink ref="Q1629" r:id="rId3257" xr:uid="{00000000-0004-0000-0100-0000B80C0000}"/>
    <hyperlink ref="M1630" r:id="rId3258" xr:uid="{00000000-0004-0000-0100-0000B90C0000}"/>
    <hyperlink ref="Q1630" r:id="rId3259" xr:uid="{00000000-0004-0000-0100-0000BA0C0000}"/>
    <hyperlink ref="M1631" r:id="rId3260" xr:uid="{00000000-0004-0000-0100-0000BB0C0000}"/>
    <hyperlink ref="Q1631" r:id="rId3261" xr:uid="{00000000-0004-0000-0100-0000BC0C0000}"/>
    <hyperlink ref="M1632" r:id="rId3262" xr:uid="{00000000-0004-0000-0100-0000BD0C0000}"/>
    <hyperlink ref="Q1632" r:id="rId3263" xr:uid="{00000000-0004-0000-0100-0000BE0C0000}"/>
    <hyperlink ref="M1633" r:id="rId3264" xr:uid="{00000000-0004-0000-0100-0000BF0C0000}"/>
    <hyperlink ref="Q1633" r:id="rId3265" xr:uid="{00000000-0004-0000-0100-0000C00C0000}"/>
    <hyperlink ref="M1634" r:id="rId3266" xr:uid="{00000000-0004-0000-0100-0000C10C0000}"/>
    <hyperlink ref="Q1634" r:id="rId3267" xr:uid="{00000000-0004-0000-0100-0000C20C0000}"/>
    <hyperlink ref="M1635" r:id="rId3268" xr:uid="{00000000-0004-0000-0100-0000C30C0000}"/>
    <hyperlink ref="Q1635" r:id="rId3269" xr:uid="{00000000-0004-0000-0100-0000C40C0000}"/>
    <hyperlink ref="M1636" r:id="rId3270" xr:uid="{00000000-0004-0000-0100-0000C50C0000}"/>
    <hyperlink ref="Q1636" r:id="rId3271" xr:uid="{00000000-0004-0000-0100-0000C60C0000}"/>
    <hyperlink ref="M1637" r:id="rId3272" xr:uid="{00000000-0004-0000-0100-0000C70C0000}"/>
    <hyperlink ref="Q1637" r:id="rId3273" xr:uid="{00000000-0004-0000-0100-0000C80C0000}"/>
    <hyperlink ref="M1638" r:id="rId3274" xr:uid="{00000000-0004-0000-0100-0000C90C0000}"/>
    <hyperlink ref="Q1638" r:id="rId3275" xr:uid="{00000000-0004-0000-0100-0000CA0C0000}"/>
    <hyperlink ref="M1639" r:id="rId3276" xr:uid="{00000000-0004-0000-0100-0000CB0C0000}"/>
    <hyperlink ref="Q1639" r:id="rId3277" xr:uid="{00000000-0004-0000-0100-0000CC0C0000}"/>
    <hyperlink ref="M1640" r:id="rId3278" xr:uid="{00000000-0004-0000-0100-0000CD0C0000}"/>
    <hyperlink ref="Q1640" r:id="rId3279" xr:uid="{00000000-0004-0000-0100-0000CE0C0000}"/>
    <hyperlink ref="M1641" r:id="rId3280" xr:uid="{00000000-0004-0000-0100-0000CF0C0000}"/>
    <hyperlink ref="Q1641" r:id="rId3281" xr:uid="{00000000-0004-0000-0100-0000D00C0000}"/>
    <hyperlink ref="M1642" r:id="rId3282" xr:uid="{00000000-0004-0000-0100-0000D10C0000}"/>
    <hyperlink ref="Q1642" r:id="rId3283" xr:uid="{00000000-0004-0000-0100-0000D20C0000}"/>
    <hyperlink ref="M1643" r:id="rId3284" xr:uid="{00000000-0004-0000-0100-0000D30C0000}"/>
    <hyperlink ref="Q1643" r:id="rId3285" xr:uid="{00000000-0004-0000-0100-0000D40C0000}"/>
    <hyperlink ref="M1644" r:id="rId3286" xr:uid="{00000000-0004-0000-0100-0000D50C0000}"/>
    <hyperlink ref="Q1644" r:id="rId3287" xr:uid="{00000000-0004-0000-0100-0000D60C0000}"/>
    <hyperlink ref="M1645" r:id="rId3288" xr:uid="{00000000-0004-0000-0100-0000D70C0000}"/>
    <hyperlink ref="Q1645" r:id="rId3289" xr:uid="{00000000-0004-0000-0100-0000D80C0000}"/>
    <hyperlink ref="M1646" r:id="rId3290" xr:uid="{00000000-0004-0000-0100-0000D90C0000}"/>
    <hyperlink ref="Q1646" r:id="rId3291" xr:uid="{00000000-0004-0000-0100-0000DA0C0000}"/>
    <hyperlink ref="M1647" r:id="rId3292" xr:uid="{00000000-0004-0000-0100-0000DB0C0000}"/>
    <hyperlink ref="Q1647" r:id="rId3293" xr:uid="{00000000-0004-0000-0100-0000DC0C0000}"/>
    <hyperlink ref="M1648" r:id="rId3294" xr:uid="{00000000-0004-0000-0100-0000DD0C0000}"/>
    <hyperlink ref="Q1648" r:id="rId3295" xr:uid="{00000000-0004-0000-0100-0000DE0C0000}"/>
    <hyperlink ref="M1649" r:id="rId3296" xr:uid="{00000000-0004-0000-0100-0000DF0C0000}"/>
    <hyperlink ref="Q1649" r:id="rId3297" xr:uid="{00000000-0004-0000-0100-0000E00C0000}"/>
    <hyperlink ref="M1650" r:id="rId3298" xr:uid="{00000000-0004-0000-0100-0000E10C0000}"/>
    <hyperlink ref="Q1650" r:id="rId3299" xr:uid="{00000000-0004-0000-0100-0000E20C0000}"/>
    <hyperlink ref="M1651" r:id="rId3300" xr:uid="{00000000-0004-0000-0100-0000E30C0000}"/>
    <hyperlink ref="Q1651" r:id="rId3301" xr:uid="{00000000-0004-0000-0100-0000E40C0000}"/>
    <hyperlink ref="M1652" r:id="rId3302" xr:uid="{00000000-0004-0000-0100-0000E50C0000}"/>
    <hyperlink ref="Q1652" r:id="rId3303" xr:uid="{00000000-0004-0000-0100-0000E60C0000}"/>
    <hyperlink ref="M1653" r:id="rId3304" xr:uid="{00000000-0004-0000-0100-0000E70C0000}"/>
    <hyperlink ref="Q1653" r:id="rId3305" xr:uid="{00000000-0004-0000-0100-0000E80C0000}"/>
    <hyperlink ref="M1654" r:id="rId3306" xr:uid="{00000000-0004-0000-0100-0000E90C0000}"/>
    <hyperlink ref="Q1654" r:id="rId3307" xr:uid="{00000000-0004-0000-0100-0000EA0C0000}"/>
    <hyperlink ref="M1655" r:id="rId3308" xr:uid="{00000000-0004-0000-0100-0000EB0C0000}"/>
    <hyperlink ref="Q1655" r:id="rId3309" xr:uid="{00000000-0004-0000-0100-0000EC0C0000}"/>
    <hyperlink ref="M1656" r:id="rId3310" xr:uid="{00000000-0004-0000-0100-0000ED0C0000}"/>
    <hyperlink ref="Q1656" r:id="rId3311" xr:uid="{00000000-0004-0000-0100-0000EE0C0000}"/>
    <hyperlink ref="M1657" r:id="rId3312" xr:uid="{00000000-0004-0000-0100-0000EF0C0000}"/>
    <hyperlink ref="Q1657" r:id="rId3313" xr:uid="{00000000-0004-0000-0100-0000F00C0000}"/>
    <hyperlink ref="M1658" r:id="rId3314" xr:uid="{00000000-0004-0000-0100-0000F10C0000}"/>
    <hyperlink ref="Q1658" r:id="rId3315" xr:uid="{00000000-0004-0000-0100-0000F20C0000}"/>
    <hyperlink ref="M1659" r:id="rId3316" xr:uid="{00000000-0004-0000-0100-0000F30C0000}"/>
    <hyperlink ref="Q1659" r:id="rId3317" xr:uid="{00000000-0004-0000-0100-0000F40C0000}"/>
    <hyperlink ref="M1660" r:id="rId3318" xr:uid="{00000000-0004-0000-0100-0000F50C0000}"/>
    <hyperlink ref="Q1660" r:id="rId3319" xr:uid="{00000000-0004-0000-0100-0000F60C0000}"/>
    <hyperlink ref="M1661" r:id="rId3320" xr:uid="{00000000-0004-0000-0100-0000F70C0000}"/>
    <hyperlink ref="Q1661" r:id="rId3321" xr:uid="{00000000-0004-0000-0100-0000F80C0000}"/>
    <hyperlink ref="M1662" r:id="rId3322" xr:uid="{00000000-0004-0000-0100-0000F90C0000}"/>
    <hyperlink ref="Q1662" r:id="rId3323" xr:uid="{00000000-0004-0000-0100-0000FA0C0000}"/>
    <hyperlink ref="M1663" r:id="rId3324" xr:uid="{00000000-0004-0000-0100-0000FB0C0000}"/>
    <hyperlink ref="Q1663" r:id="rId3325" xr:uid="{00000000-0004-0000-0100-0000FC0C0000}"/>
    <hyperlink ref="M1664" r:id="rId3326" xr:uid="{00000000-0004-0000-0100-0000FD0C0000}"/>
    <hyperlink ref="Q1664" r:id="rId3327" xr:uid="{00000000-0004-0000-0100-0000FE0C0000}"/>
    <hyperlink ref="M1665" r:id="rId3328" xr:uid="{00000000-0004-0000-0100-0000FF0C0000}"/>
    <hyperlink ref="Q1665" r:id="rId3329" xr:uid="{00000000-0004-0000-0100-0000000D0000}"/>
    <hyperlink ref="M1666" r:id="rId3330" xr:uid="{00000000-0004-0000-0100-0000010D0000}"/>
    <hyperlink ref="Q1666" r:id="rId3331" xr:uid="{00000000-0004-0000-0100-0000020D0000}"/>
    <hyperlink ref="M1667" r:id="rId3332" xr:uid="{00000000-0004-0000-0100-0000030D0000}"/>
    <hyperlink ref="Q1667" r:id="rId3333" xr:uid="{00000000-0004-0000-0100-0000040D0000}"/>
    <hyperlink ref="M1668" r:id="rId3334" xr:uid="{00000000-0004-0000-0100-0000050D0000}"/>
    <hyperlink ref="Q1668" r:id="rId3335" xr:uid="{00000000-0004-0000-0100-0000060D0000}"/>
    <hyperlink ref="M1669" r:id="rId3336" xr:uid="{00000000-0004-0000-0100-0000070D0000}"/>
    <hyperlink ref="Q1669" r:id="rId3337" xr:uid="{00000000-0004-0000-0100-0000080D0000}"/>
    <hyperlink ref="M1670" r:id="rId3338" xr:uid="{00000000-0004-0000-0100-0000090D0000}"/>
    <hyperlink ref="Q1670" r:id="rId3339" xr:uid="{00000000-0004-0000-0100-00000A0D0000}"/>
    <hyperlink ref="M1671" r:id="rId3340" xr:uid="{00000000-0004-0000-0100-00000B0D0000}"/>
    <hyperlink ref="Q1671" r:id="rId3341" xr:uid="{00000000-0004-0000-0100-00000C0D0000}"/>
    <hyperlink ref="M1672" r:id="rId3342" xr:uid="{00000000-0004-0000-0100-00000D0D0000}"/>
    <hyperlink ref="Q1672" r:id="rId3343" xr:uid="{00000000-0004-0000-0100-00000E0D0000}"/>
    <hyperlink ref="M1673" r:id="rId3344" xr:uid="{00000000-0004-0000-0100-00000F0D0000}"/>
    <hyperlink ref="Q1673" r:id="rId3345" xr:uid="{00000000-0004-0000-0100-0000100D0000}"/>
    <hyperlink ref="M1674" r:id="rId3346" xr:uid="{00000000-0004-0000-0100-0000110D0000}"/>
    <hyperlink ref="Q1674" r:id="rId3347" xr:uid="{00000000-0004-0000-0100-0000120D0000}"/>
    <hyperlink ref="M1675" r:id="rId3348" xr:uid="{00000000-0004-0000-0100-0000130D0000}"/>
    <hyperlink ref="Q1675" r:id="rId3349" xr:uid="{00000000-0004-0000-0100-0000140D0000}"/>
    <hyperlink ref="M1676" r:id="rId3350" xr:uid="{00000000-0004-0000-0100-0000150D0000}"/>
    <hyperlink ref="Q1676" r:id="rId3351" xr:uid="{00000000-0004-0000-0100-0000160D0000}"/>
    <hyperlink ref="M1677" r:id="rId3352" xr:uid="{00000000-0004-0000-0100-0000170D0000}"/>
    <hyperlink ref="Q1677" r:id="rId3353" xr:uid="{00000000-0004-0000-0100-0000180D0000}"/>
    <hyperlink ref="M1678" r:id="rId3354" xr:uid="{00000000-0004-0000-0100-0000190D0000}"/>
    <hyperlink ref="Q1678" r:id="rId3355" xr:uid="{00000000-0004-0000-0100-00001A0D0000}"/>
    <hyperlink ref="M1679" r:id="rId3356" xr:uid="{00000000-0004-0000-0100-00001B0D0000}"/>
    <hyperlink ref="Q1679" r:id="rId3357" xr:uid="{00000000-0004-0000-0100-00001C0D0000}"/>
    <hyperlink ref="M1680" r:id="rId3358" xr:uid="{00000000-0004-0000-0100-00001D0D0000}"/>
    <hyperlink ref="Q1680" r:id="rId3359" xr:uid="{00000000-0004-0000-0100-00001E0D0000}"/>
    <hyperlink ref="M1681" r:id="rId3360" xr:uid="{00000000-0004-0000-0100-00001F0D0000}"/>
    <hyperlink ref="Q1681" r:id="rId3361" xr:uid="{00000000-0004-0000-0100-0000200D0000}"/>
    <hyperlink ref="M1682" r:id="rId3362" xr:uid="{00000000-0004-0000-0100-0000210D0000}"/>
    <hyperlink ref="Q1682" r:id="rId3363" xr:uid="{00000000-0004-0000-0100-0000220D0000}"/>
    <hyperlink ref="M1683" r:id="rId3364" xr:uid="{00000000-0004-0000-0100-0000230D0000}"/>
    <hyperlink ref="Q1683" r:id="rId3365" xr:uid="{00000000-0004-0000-0100-0000240D0000}"/>
    <hyperlink ref="M1684" r:id="rId3366" xr:uid="{00000000-0004-0000-0100-0000250D0000}"/>
    <hyperlink ref="Q1684" r:id="rId3367" xr:uid="{00000000-0004-0000-0100-0000260D0000}"/>
    <hyperlink ref="M1685" r:id="rId3368" xr:uid="{00000000-0004-0000-0100-0000270D0000}"/>
    <hyperlink ref="Q1685" r:id="rId3369" xr:uid="{00000000-0004-0000-0100-0000280D0000}"/>
    <hyperlink ref="M1686" r:id="rId3370" xr:uid="{00000000-0004-0000-0100-0000290D0000}"/>
    <hyperlink ref="Q1686" r:id="rId3371" xr:uid="{00000000-0004-0000-0100-00002A0D0000}"/>
    <hyperlink ref="M1687" r:id="rId3372" xr:uid="{00000000-0004-0000-0100-00002B0D0000}"/>
    <hyperlink ref="Q1687" r:id="rId3373" xr:uid="{00000000-0004-0000-0100-00002C0D0000}"/>
    <hyperlink ref="M1688" r:id="rId3374" xr:uid="{00000000-0004-0000-0100-00002D0D0000}"/>
    <hyperlink ref="Q1688" r:id="rId3375" xr:uid="{00000000-0004-0000-0100-00002E0D0000}"/>
    <hyperlink ref="M1689" r:id="rId3376" xr:uid="{00000000-0004-0000-0100-00002F0D0000}"/>
    <hyperlink ref="Q1689" r:id="rId3377" xr:uid="{00000000-0004-0000-0100-0000300D0000}"/>
    <hyperlink ref="M1690" r:id="rId3378" xr:uid="{00000000-0004-0000-0100-0000310D0000}"/>
    <hyperlink ref="Q1690" r:id="rId3379" xr:uid="{00000000-0004-0000-0100-0000320D0000}"/>
    <hyperlink ref="M1691" r:id="rId3380" xr:uid="{00000000-0004-0000-0100-0000330D0000}"/>
    <hyperlink ref="Q1691" r:id="rId3381" xr:uid="{00000000-0004-0000-0100-0000340D0000}"/>
    <hyperlink ref="M1692" r:id="rId3382" xr:uid="{00000000-0004-0000-0100-0000350D0000}"/>
    <hyperlink ref="Q1692" r:id="rId3383" xr:uid="{00000000-0004-0000-0100-0000360D0000}"/>
    <hyperlink ref="M1693" r:id="rId3384" xr:uid="{00000000-0004-0000-0100-0000370D0000}"/>
    <hyperlink ref="Q1693" r:id="rId3385" xr:uid="{00000000-0004-0000-0100-0000380D0000}"/>
    <hyperlink ref="M1694" r:id="rId3386" xr:uid="{00000000-0004-0000-0100-0000390D0000}"/>
    <hyperlink ref="Q1694" r:id="rId3387" xr:uid="{00000000-0004-0000-0100-00003A0D0000}"/>
    <hyperlink ref="M1695" r:id="rId3388" xr:uid="{00000000-0004-0000-0100-00003B0D0000}"/>
    <hyperlink ref="Q1695" r:id="rId3389" xr:uid="{00000000-0004-0000-0100-00003C0D0000}"/>
    <hyperlink ref="M1696" r:id="rId3390" xr:uid="{00000000-0004-0000-0100-00003D0D0000}"/>
    <hyperlink ref="Q1696" r:id="rId3391" xr:uid="{00000000-0004-0000-0100-00003E0D0000}"/>
    <hyperlink ref="M1697" r:id="rId3392" xr:uid="{00000000-0004-0000-0100-00003F0D0000}"/>
    <hyperlink ref="Q1697" r:id="rId3393" xr:uid="{00000000-0004-0000-0100-0000400D0000}"/>
    <hyperlink ref="M1698" r:id="rId3394" xr:uid="{00000000-0004-0000-0100-0000410D0000}"/>
    <hyperlink ref="Q1698" r:id="rId3395" xr:uid="{00000000-0004-0000-0100-0000420D0000}"/>
    <hyperlink ref="M1699" r:id="rId3396" xr:uid="{00000000-0004-0000-0100-0000430D0000}"/>
    <hyperlink ref="Q1699" r:id="rId3397" xr:uid="{00000000-0004-0000-0100-0000440D0000}"/>
    <hyperlink ref="M1700" r:id="rId3398" xr:uid="{00000000-0004-0000-0100-0000450D0000}"/>
    <hyperlink ref="Q1700" r:id="rId3399" xr:uid="{00000000-0004-0000-0100-0000460D0000}"/>
    <hyperlink ref="M1701" r:id="rId3400" xr:uid="{00000000-0004-0000-0100-0000470D0000}"/>
    <hyperlink ref="Q1701" r:id="rId3401" xr:uid="{00000000-0004-0000-0100-0000480D0000}"/>
    <hyperlink ref="M1702" r:id="rId3402" xr:uid="{00000000-0004-0000-0100-0000490D0000}"/>
    <hyperlink ref="Q1702" r:id="rId3403" xr:uid="{00000000-0004-0000-0100-00004A0D0000}"/>
    <hyperlink ref="M1703" r:id="rId3404" xr:uid="{00000000-0004-0000-0100-00004B0D0000}"/>
    <hyperlink ref="Q1703" r:id="rId3405" xr:uid="{00000000-0004-0000-0100-00004C0D0000}"/>
    <hyperlink ref="M1704" r:id="rId3406" xr:uid="{00000000-0004-0000-0100-00004D0D0000}"/>
    <hyperlink ref="Q1704" r:id="rId3407" xr:uid="{00000000-0004-0000-0100-00004E0D0000}"/>
    <hyperlink ref="M1705" r:id="rId3408" xr:uid="{00000000-0004-0000-0100-00004F0D0000}"/>
    <hyperlink ref="Q1705" r:id="rId3409" xr:uid="{00000000-0004-0000-0100-0000500D0000}"/>
    <hyperlink ref="M1706" r:id="rId3410" xr:uid="{00000000-0004-0000-0100-0000510D0000}"/>
    <hyperlink ref="Q1706" r:id="rId3411" xr:uid="{00000000-0004-0000-0100-0000520D0000}"/>
    <hyperlink ref="M1707" r:id="rId3412" xr:uid="{00000000-0004-0000-0100-0000530D0000}"/>
    <hyperlink ref="Q1707" r:id="rId3413" xr:uid="{00000000-0004-0000-0100-0000540D0000}"/>
    <hyperlink ref="M1708" r:id="rId3414" xr:uid="{00000000-0004-0000-0100-0000550D0000}"/>
    <hyperlink ref="Q1708" r:id="rId3415" xr:uid="{00000000-0004-0000-0100-0000560D0000}"/>
    <hyperlink ref="M1709" r:id="rId3416" xr:uid="{00000000-0004-0000-0100-0000570D0000}"/>
    <hyperlink ref="Q1709" r:id="rId3417" xr:uid="{00000000-0004-0000-0100-0000580D0000}"/>
    <hyperlink ref="M1710" r:id="rId3418" xr:uid="{00000000-0004-0000-0100-0000590D0000}"/>
    <hyperlink ref="Q1710" r:id="rId3419" xr:uid="{00000000-0004-0000-0100-00005A0D0000}"/>
    <hyperlink ref="M1711" r:id="rId3420" xr:uid="{00000000-0004-0000-0100-00005B0D0000}"/>
    <hyperlink ref="Q1711" r:id="rId3421" xr:uid="{00000000-0004-0000-0100-00005C0D0000}"/>
    <hyperlink ref="M1712" r:id="rId3422" xr:uid="{00000000-0004-0000-0100-00005D0D0000}"/>
    <hyperlink ref="Q1712" r:id="rId3423" xr:uid="{00000000-0004-0000-0100-00005E0D0000}"/>
    <hyperlink ref="M1713" r:id="rId3424" xr:uid="{00000000-0004-0000-0100-00005F0D0000}"/>
    <hyperlink ref="Q1713" r:id="rId3425" xr:uid="{00000000-0004-0000-0100-0000600D0000}"/>
    <hyperlink ref="M1714" r:id="rId3426" xr:uid="{00000000-0004-0000-0100-0000610D0000}"/>
    <hyperlink ref="Q1714" r:id="rId3427" xr:uid="{00000000-0004-0000-0100-0000620D0000}"/>
    <hyperlink ref="M1715" r:id="rId3428" xr:uid="{00000000-0004-0000-0100-0000630D0000}"/>
    <hyperlink ref="Q1715" r:id="rId3429" xr:uid="{00000000-0004-0000-0100-0000640D0000}"/>
    <hyperlink ref="M1716" r:id="rId3430" xr:uid="{00000000-0004-0000-0100-0000650D0000}"/>
    <hyperlink ref="Q1716" r:id="rId3431" xr:uid="{00000000-0004-0000-0100-0000660D0000}"/>
    <hyperlink ref="M1717" r:id="rId3432" xr:uid="{00000000-0004-0000-0100-0000670D0000}"/>
    <hyperlink ref="Q1717" r:id="rId3433" xr:uid="{00000000-0004-0000-0100-0000680D0000}"/>
    <hyperlink ref="M1718" r:id="rId3434" xr:uid="{00000000-0004-0000-0100-0000690D0000}"/>
    <hyperlink ref="Q1718" r:id="rId3435" xr:uid="{00000000-0004-0000-0100-00006A0D0000}"/>
    <hyperlink ref="M1719" r:id="rId3436" xr:uid="{00000000-0004-0000-0100-00006B0D0000}"/>
    <hyperlink ref="Q1719" r:id="rId3437" xr:uid="{00000000-0004-0000-0100-00006C0D0000}"/>
    <hyperlink ref="M1720" r:id="rId3438" xr:uid="{00000000-0004-0000-0100-00006D0D0000}"/>
    <hyperlink ref="Q1720" r:id="rId3439" xr:uid="{00000000-0004-0000-0100-00006E0D0000}"/>
    <hyperlink ref="M1721" r:id="rId3440" xr:uid="{00000000-0004-0000-0100-00006F0D0000}"/>
    <hyperlink ref="Q1721" r:id="rId3441" xr:uid="{00000000-0004-0000-0100-0000700D0000}"/>
    <hyperlink ref="M1722" r:id="rId3442" xr:uid="{00000000-0004-0000-0100-0000710D0000}"/>
    <hyperlink ref="Q1722" r:id="rId3443" xr:uid="{00000000-0004-0000-0100-0000720D0000}"/>
    <hyperlink ref="M1723" r:id="rId3444" xr:uid="{00000000-0004-0000-0100-0000730D0000}"/>
    <hyperlink ref="Q1723" r:id="rId3445" xr:uid="{00000000-0004-0000-0100-0000740D0000}"/>
    <hyperlink ref="M1724" r:id="rId3446" xr:uid="{00000000-0004-0000-0100-0000750D0000}"/>
    <hyperlink ref="Q1724" r:id="rId3447" xr:uid="{00000000-0004-0000-0100-0000760D0000}"/>
    <hyperlink ref="M1725" r:id="rId3448" xr:uid="{00000000-0004-0000-0100-0000770D0000}"/>
    <hyperlink ref="Q1725" r:id="rId3449" xr:uid="{00000000-0004-0000-0100-0000780D0000}"/>
    <hyperlink ref="M1726" r:id="rId3450" xr:uid="{00000000-0004-0000-0100-0000790D0000}"/>
    <hyperlink ref="Q1726" r:id="rId3451" xr:uid="{00000000-0004-0000-0100-00007A0D0000}"/>
    <hyperlink ref="M1727" r:id="rId3452" xr:uid="{00000000-0004-0000-0100-00007B0D0000}"/>
    <hyperlink ref="Q1727" r:id="rId3453" xr:uid="{00000000-0004-0000-0100-00007C0D0000}"/>
    <hyperlink ref="M1728" r:id="rId3454" xr:uid="{00000000-0004-0000-0100-00007D0D0000}"/>
    <hyperlink ref="Q1728" r:id="rId3455" xr:uid="{00000000-0004-0000-0100-00007E0D0000}"/>
    <hyperlink ref="M1729" r:id="rId3456" xr:uid="{00000000-0004-0000-0100-00007F0D0000}"/>
    <hyperlink ref="Q1729" r:id="rId3457" xr:uid="{00000000-0004-0000-0100-0000800D0000}"/>
    <hyperlink ref="M1730" r:id="rId3458" xr:uid="{00000000-0004-0000-0100-0000810D0000}"/>
    <hyperlink ref="Q1730" r:id="rId3459" xr:uid="{00000000-0004-0000-0100-0000820D0000}"/>
    <hyperlink ref="M1731" r:id="rId3460" xr:uid="{00000000-0004-0000-0100-0000830D0000}"/>
    <hyperlink ref="Q1731" r:id="rId3461" xr:uid="{00000000-0004-0000-0100-0000840D0000}"/>
    <hyperlink ref="M1732" r:id="rId3462" xr:uid="{00000000-0004-0000-0100-0000850D0000}"/>
    <hyperlink ref="Q1732" r:id="rId3463" xr:uid="{00000000-0004-0000-0100-0000860D0000}"/>
    <hyperlink ref="M1733" r:id="rId3464" xr:uid="{00000000-0004-0000-0100-0000870D0000}"/>
    <hyperlink ref="Q1733" r:id="rId3465" xr:uid="{00000000-0004-0000-0100-0000880D0000}"/>
    <hyperlink ref="M1734" r:id="rId3466" xr:uid="{00000000-0004-0000-0100-0000890D0000}"/>
    <hyperlink ref="Q1734" r:id="rId3467" xr:uid="{00000000-0004-0000-0100-00008A0D0000}"/>
    <hyperlink ref="M1735" r:id="rId3468" xr:uid="{00000000-0004-0000-0100-00008B0D0000}"/>
    <hyperlink ref="Q1735" r:id="rId3469" xr:uid="{00000000-0004-0000-0100-00008C0D0000}"/>
    <hyperlink ref="M1736" r:id="rId3470" xr:uid="{00000000-0004-0000-0100-00008D0D0000}"/>
    <hyperlink ref="Q1736" r:id="rId3471" xr:uid="{00000000-0004-0000-0100-00008E0D0000}"/>
    <hyperlink ref="M1737" r:id="rId3472" xr:uid="{00000000-0004-0000-0100-00008F0D0000}"/>
    <hyperlink ref="Q1737" r:id="rId3473" xr:uid="{00000000-0004-0000-0100-0000900D0000}"/>
    <hyperlink ref="M1738" r:id="rId3474" xr:uid="{00000000-0004-0000-0100-0000910D0000}"/>
    <hyperlink ref="Q1738" r:id="rId3475" xr:uid="{00000000-0004-0000-0100-0000920D0000}"/>
    <hyperlink ref="M1739" r:id="rId3476" xr:uid="{00000000-0004-0000-0100-0000930D0000}"/>
    <hyperlink ref="Q1739" r:id="rId3477" xr:uid="{00000000-0004-0000-0100-0000940D0000}"/>
    <hyperlink ref="M1740" r:id="rId3478" xr:uid="{00000000-0004-0000-0100-0000950D0000}"/>
    <hyperlink ref="Q1740" r:id="rId3479" xr:uid="{00000000-0004-0000-0100-0000960D0000}"/>
    <hyperlink ref="M1741" r:id="rId3480" xr:uid="{00000000-0004-0000-0100-0000970D0000}"/>
    <hyperlink ref="Q1741" r:id="rId3481" xr:uid="{00000000-0004-0000-0100-0000980D0000}"/>
    <hyperlink ref="M1742" r:id="rId3482" xr:uid="{00000000-0004-0000-0100-0000990D0000}"/>
    <hyperlink ref="Q1742" r:id="rId3483" xr:uid="{00000000-0004-0000-0100-00009A0D0000}"/>
    <hyperlink ref="M1743" r:id="rId3484" xr:uid="{00000000-0004-0000-0100-00009B0D0000}"/>
    <hyperlink ref="Q1743" r:id="rId3485" xr:uid="{00000000-0004-0000-0100-00009C0D0000}"/>
    <hyperlink ref="M1744" r:id="rId3486" xr:uid="{00000000-0004-0000-0100-00009D0D0000}"/>
    <hyperlink ref="Q1744" r:id="rId3487" xr:uid="{00000000-0004-0000-0100-00009E0D0000}"/>
    <hyperlink ref="M1745" r:id="rId3488" xr:uid="{00000000-0004-0000-0100-00009F0D0000}"/>
    <hyperlink ref="Q1745" r:id="rId3489" xr:uid="{00000000-0004-0000-0100-0000A00D0000}"/>
    <hyperlink ref="M1746" r:id="rId3490" xr:uid="{00000000-0004-0000-0100-0000A10D0000}"/>
    <hyperlink ref="Q1746" r:id="rId3491" xr:uid="{00000000-0004-0000-0100-0000A20D0000}"/>
    <hyperlink ref="M1747" r:id="rId3492" xr:uid="{00000000-0004-0000-0100-0000A30D0000}"/>
    <hyperlink ref="Q1747" r:id="rId3493" xr:uid="{00000000-0004-0000-0100-0000A40D0000}"/>
    <hyperlink ref="M1748" r:id="rId3494" xr:uid="{00000000-0004-0000-0100-0000A50D0000}"/>
    <hyperlink ref="Q1748" r:id="rId3495" xr:uid="{00000000-0004-0000-0100-0000A60D0000}"/>
    <hyperlink ref="M1749" r:id="rId3496" xr:uid="{00000000-0004-0000-0100-0000A70D0000}"/>
    <hyperlink ref="Q1749" r:id="rId3497" xr:uid="{00000000-0004-0000-0100-0000A80D0000}"/>
    <hyperlink ref="M1750" r:id="rId3498" xr:uid="{00000000-0004-0000-0100-0000A90D0000}"/>
    <hyperlink ref="Q1750" r:id="rId3499" xr:uid="{00000000-0004-0000-0100-0000AA0D0000}"/>
    <hyperlink ref="M1751" r:id="rId3500" xr:uid="{00000000-0004-0000-0100-0000AB0D0000}"/>
    <hyperlink ref="Q1751" r:id="rId3501" xr:uid="{00000000-0004-0000-0100-0000AC0D0000}"/>
    <hyperlink ref="M1752" r:id="rId3502" xr:uid="{00000000-0004-0000-0100-0000AD0D0000}"/>
    <hyperlink ref="Q1752" r:id="rId3503" xr:uid="{00000000-0004-0000-0100-0000AE0D0000}"/>
    <hyperlink ref="M1753" r:id="rId3504" xr:uid="{00000000-0004-0000-0100-0000AF0D0000}"/>
    <hyperlink ref="Q1753" r:id="rId3505" xr:uid="{00000000-0004-0000-0100-0000B00D0000}"/>
    <hyperlink ref="M1754" r:id="rId3506" xr:uid="{00000000-0004-0000-0100-0000B10D0000}"/>
    <hyperlink ref="Q1754" r:id="rId3507" xr:uid="{00000000-0004-0000-0100-0000B20D0000}"/>
    <hyperlink ref="M1755" r:id="rId3508" xr:uid="{00000000-0004-0000-0100-0000B30D0000}"/>
    <hyperlink ref="Q1755" r:id="rId3509" xr:uid="{00000000-0004-0000-0100-0000B40D0000}"/>
    <hyperlink ref="M1756" r:id="rId3510" xr:uid="{00000000-0004-0000-0100-0000B50D0000}"/>
    <hyperlink ref="Q1756" r:id="rId3511" xr:uid="{00000000-0004-0000-0100-0000B60D0000}"/>
    <hyperlink ref="M1757" r:id="rId3512" xr:uid="{00000000-0004-0000-0100-0000B70D0000}"/>
    <hyperlink ref="Q1757" r:id="rId3513" xr:uid="{00000000-0004-0000-0100-0000B80D0000}"/>
    <hyperlink ref="M1758" r:id="rId3514" xr:uid="{00000000-0004-0000-0100-0000B90D0000}"/>
    <hyperlink ref="Q1758" r:id="rId3515" xr:uid="{00000000-0004-0000-0100-0000BA0D0000}"/>
    <hyperlink ref="M1759" r:id="rId3516" xr:uid="{00000000-0004-0000-0100-0000BB0D0000}"/>
    <hyperlink ref="Q1759" r:id="rId3517" xr:uid="{00000000-0004-0000-0100-0000BC0D0000}"/>
    <hyperlink ref="M1760" r:id="rId3518" xr:uid="{00000000-0004-0000-0100-0000BD0D0000}"/>
    <hyperlink ref="Q1760" r:id="rId3519" xr:uid="{00000000-0004-0000-0100-0000BE0D0000}"/>
    <hyperlink ref="M1761" r:id="rId3520" xr:uid="{00000000-0004-0000-0100-0000BF0D0000}"/>
    <hyperlink ref="Q1761" r:id="rId3521" xr:uid="{00000000-0004-0000-0100-0000C00D0000}"/>
    <hyperlink ref="M1762" r:id="rId3522" xr:uid="{00000000-0004-0000-0100-0000C10D0000}"/>
    <hyperlink ref="Q1762" r:id="rId3523" xr:uid="{00000000-0004-0000-0100-0000C20D0000}"/>
    <hyperlink ref="M1763" r:id="rId3524" xr:uid="{00000000-0004-0000-0100-0000C30D0000}"/>
    <hyperlink ref="Q1763" r:id="rId3525" xr:uid="{00000000-0004-0000-0100-0000C40D0000}"/>
    <hyperlink ref="M1764" r:id="rId3526" xr:uid="{00000000-0004-0000-0100-0000C50D0000}"/>
    <hyperlink ref="Q1764" r:id="rId3527" xr:uid="{00000000-0004-0000-0100-0000C60D0000}"/>
    <hyperlink ref="M1765" r:id="rId3528" xr:uid="{00000000-0004-0000-0100-0000C70D0000}"/>
    <hyperlink ref="Q1765" r:id="rId3529" xr:uid="{00000000-0004-0000-0100-0000C80D0000}"/>
    <hyperlink ref="M1766" r:id="rId3530" xr:uid="{00000000-0004-0000-0100-0000C90D0000}"/>
    <hyperlink ref="Q1766" r:id="rId3531" xr:uid="{00000000-0004-0000-0100-0000CA0D0000}"/>
    <hyperlink ref="M1767" r:id="rId3532" xr:uid="{00000000-0004-0000-0100-0000CB0D0000}"/>
    <hyperlink ref="Q1767" r:id="rId3533" xr:uid="{00000000-0004-0000-0100-0000CC0D0000}"/>
    <hyperlink ref="M1768" r:id="rId3534" xr:uid="{00000000-0004-0000-0100-0000CD0D0000}"/>
    <hyperlink ref="Q1768" r:id="rId3535" xr:uid="{00000000-0004-0000-0100-0000CE0D0000}"/>
    <hyperlink ref="M1769" r:id="rId3536" xr:uid="{00000000-0004-0000-0100-0000CF0D0000}"/>
    <hyperlink ref="Q1769" r:id="rId3537" xr:uid="{00000000-0004-0000-0100-0000D00D0000}"/>
    <hyperlink ref="M1770" r:id="rId3538" xr:uid="{00000000-0004-0000-0100-0000D10D0000}"/>
    <hyperlink ref="Q1770" r:id="rId3539" xr:uid="{00000000-0004-0000-0100-0000D20D0000}"/>
    <hyperlink ref="M1771" r:id="rId3540" xr:uid="{00000000-0004-0000-0100-0000D30D0000}"/>
    <hyperlink ref="Q1771" r:id="rId3541" xr:uid="{00000000-0004-0000-0100-0000D40D0000}"/>
    <hyperlink ref="M1772" r:id="rId3542" xr:uid="{00000000-0004-0000-0100-0000D50D0000}"/>
    <hyperlink ref="Q1772" r:id="rId3543" xr:uid="{00000000-0004-0000-0100-0000D60D0000}"/>
    <hyperlink ref="M1773" r:id="rId3544" xr:uid="{00000000-0004-0000-0100-0000D70D0000}"/>
    <hyperlink ref="Q1773" r:id="rId3545" xr:uid="{00000000-0004-0000-0100-0000D80D0000}"/>
    <hyperlink ref="M1774" r:id="rId3546" xr:uid="{00000000-0004-0000-0100-0000D90D0000}"/>
    <hyperlink ref="Q1774" r:id="rId3547" xr:uid="{00000000-0004-0000-0100-0000DA0D0000}"/>
    <hyperlink ref="M1775" r:id="rId3548" xr:uid="{00000000-0004-0000-0100-0000DB0D0000}"/>
    <hyperlink ref="Q1775" r:id="rId3549" xr:uid="{00000000-0004-0000-0100-0000DC0D0000}"/>
    <hyperlink ref="M1776" r:id="rId3550" xr:uid="{00000000-0004-0000-0100-0000DD0D0000}"/>
    <hyperlink ref="Q1776" r:id="rId3551" xr:uid="{00000000-0004-0000-0100-0000DE0D0000}"/>
    <hyperlink ref="M1777" r:id="rId3552" xr:uid="{00000000-0004-0000-0100-0000DF0D0000}"/>
    <hyperlink ref="Q1777" r:id="rId3553" xr:uid="{00000000-0004-0000-0100-0000E00D0000}"/>
    <hyperlink ref="M1778" r:id="rId3554" xr:uid="{00000000-0004-0000-0100-0000E10D0000}"/>
    <hyperlink ref="Q1778" r:id="rId3555" xr:uid="{00000000-0004-0000-0100-0000E20D0000}"/>
    <hyperlink ref="M1779" r:id="rId3556" xr:uid="{00000000-0004-0000-0100-0000E30D0000}"/>
    <hyperlink ref="Q1779" r:id="rId3557" xr:uid="{00000000-0004-0000-0100-0000E40D0000}"/>
    <hyperlink ref="M1780" r:id="rId3558" xr:uid="{00000000-0004-0000-0100-0000E50D0000}"/>
    <hyperlink ref="Q1780" r:id="rId3559" xr:uid="{00000000-0004-0000-0100-0000E60D0000}"/>
    <hyperlink ref="M1781" r:id="rId3560" xr:uid="{00000000-0004-0000-0100-0000E70D0000}"/>
    <hyperlink ref="Q1781" r:id="rId3561" xr:uid="{00000000-0004-0000-0100-0000E80D0000}"/>
    <hyperlink ref="M1782" r:id="rId3562" xr:uid="{00000000-0004-0000-0100-0000E90D0000}"/>
    <hyperlink ref="Q1782" r:id="rId3563" xr:uid="{00000000-0004-0000-0100-0000EA0D0000}"/>
    <hyperlink ref="M1783" r:id="rId3564" xr:uid="{00000000-0004-0000-0100-0000EB0D0000}"/>
    <hyperlink ref="Q1783" r:id="rId3565" xr:uid="{00000000-0004-0000-0100-0000EC0D0000}"/>
    <hyperlink ref="M1784" r:id="rId3566" xr:uid="{00000000-0004-0000-0100-0000ED0D0000}"/>
    <hyperlink ref="Q1784" r:id="rId3567" xr:uid="{00000000-0004-0000-0100-0000EE0D0000}"/>
    <hyperlink ref="M1785" r:id="rId3568" xr:uid="{00000000-0004-0000-0100-0000EF0D0000}"/>
    <hyperlink ref="Q1785" r:id="rId3569" xr:uid="{00000000-0004-0000-0100-0000F00D0000}"/>
    <hyperlink ref="M1786" r:id="rId3570" xr:uid="{00000000-0004-0000-0100-0000F10D0000}"/>
    <hyperlink ref="Q1786" r:id="rId3571" xr:uid="{00000000-0004-0000-0100-0000F20D0000}"/>
    <hyperlink ref="M1787" r:id="rId3572" xr:uid="{00000000-0004-0000-0100-0000F30D0000}"/>
    <hyperlink ref="Q1787" r:id="rId3573" xr:uid="{00000000-0004-0000-0100-0000F40D0000}"/>
    <hyperlink ref="M1788" r:id="rId3574" xr:uid="{00000000-0004-0000-0100-0000F50D0000}"/>
    <hyperlink ref="Q1788" r:id="rId3575" xr:uid="{00000000-0004-0000-0100-0000F60D0000}"/>
    <hyperlink ref="M1789" r:id="rId3576" xr:uid="{00000000-0004-0000-0100-0000F70D0000}"/>
    <hyperlink ref="Q1789" r:id="rId3577" xr:uid="{00000000-0004-0000-0100-0000F80D0000}"/>
    <hyperlink ref="M1790" r:id="rId3578" xr:uid="{00000000-0004-0000-0100-0000F90D0000}"/>
    <hyperlink ref="Q1790" r:id="rId3579" xr:uid="{00000000-0004-0000-0100-0000FA0D0000}"/>
    <hyperlink ref="M1791" r:id="rId3580" xr:uid="{00000000-0004-0000-0100-0000FB0D0000}"/>
    <hyperlink ref="Q1791" r:id="rId3581" xr:uid="{00000000-0004-0000-0100-0000FC0D0000}"/>
    <hyperlink ref="M1792" r:id="rId3582" xr:uid="{00000000-0004-0000-0100-0000FD0D0000}"/>
    <hyperlink ref="Q1792" r:id="rId3583" xr:uid="{00000000-0004-0000-0100-0000FE0D0000}"/>
    <hyperlink ref="M1793" r:id="rId3584" xr:uid="{00000000-0004-0000-0100-0000FF0D0000}"/>
    <hyperlink ref="Q1793" r:id="rId3585" xr:uid="{00000000-0004-0000-0100-0000000E0000}"/>
    <hyperlink ref="M1794" r:id="rId3586" xr:uid="{00000000-0004-0000-0100-0000010E0000}"/>
    <hyperlink ref="Q1794" r:id="rId3587" xr:uid="{00000000-0004-0000-0100-0000020E0000}"/>
    <hyperlink ref="M1795" r:id="rId3588" xr:uid="{00000000-0004-0000-0100-0000030E0000}"/>
    <hyperlink ref="Q1795" r:id="rId3589" xr:uid="{00000000-0004-0000-0100-0000040E0000}"/>
    <hyperlink ref="M1796" r:id="rId3590" xr:uid="{00000000-0004-0000-0100-0000050E0000}"/>
    <hyperlink ref="Q1796" r:id="rId3591" xr:uid="{00000000-0004-0000-0100-0000060E0000}"/>
    <hyperlink ref="M1797" r:id="rId3592" xr:uid="{00000000-0004-0000-0100-0000070E0000}"/>
    <hyperlink ref="Q1797" r:id="rId3593" xr:uid="{00000000-0004-0000-0100-0000080E0000}"/>
    <hyperlink ref="M1798" r:id="rId3594" xr:uid="{00000000-0004-0000-0100-0000090E0000}"/>
    <hyperlink ref="Q1798" r:id="rId3595" xr:uid="{00000000-0004-0000-0100-00000A0E0000}"/>
    <hyperlink ref="M1799" r:id="rId3596" xr:uid="{00000000-0004-0000-0100-00000B0E0000}"/>
    <hyperlink ref="Q1799" r:id="rId3597" xr:uid="{00000000-0004-0000-0100-00000C0E0000}"/>
    <hyperlink ref="M1800" r:id="rId3598" xr:uid="{00000000-0004-0000-0100-00000D0E0000}"/>
    <hyperlink ref="Q1800" r:id="rId3599" xr:uid="{00000000-0004-0000-0100-00000E0E0000}"/>
    <hyperlink ref="M1801" r:id="rId3600" xr:uid="{00000000-0004-0000-0100-00000F0E0000}"/>
    <hyperlink ref="Q1801" r:id="rId3601" xr:uid="{00000000-0004-0000-0100-0000100E0000}"/>
    <hyperlink ref="M1802" r:id="rId3602" xr:uid="{00000000-0004-0000-0100-0000110E0000}"/>
    <hyperlink ref="Q1802" r:id="rId3603" xr:uid="{00000000-0004-0000-0100-0000120E0000}"/>
    <hyperlink ref="M1803" r:id="rId3604" xr:uid="{00000000-0004-0000-0100-0000130E0000}"/>
    <hyperlink ref="Q1803" r:id="rId3605" xr:uid="{00000000-0004-0000-0100-0000140E0000}"/>
    <hyperlink ref="M1804" r:id="rId3606" xr:uid="{00000000-0004-0000-0100-0000150E0000}"/>
    <hyperlink ref="Q1804" r:id="rId3607" xr:uid="{00000000-0004-0000-0100-0000160E0000}"/>
    <hyperlink ref="M1805" r:id="rId3608" xr:uid="{00000000-0004-0000-0100-0000170E0000}"/>
    <hyperlink ref="Q1805" r:id="rId3609" xr:uid="{00000000-0004-0000-0100-0000180E0000}"/>
    <hyperlink ref="M1806" r:id="rId3610" xr:uid="{00000000-0004-0000-0100-0000190E0000}"/>
    <hyperlink ref="Q1806" r:id="rId3611" xr:uid="{00000000-0004-0000-0100-00001A0E0000}"/>
    <hyperlink ref="M1807" r:id="rId3612" xr:uid="{00000000-0004-0000-0100-00001B0E0000}"/>
    <hyperlink ref="Q1807" r:id="rId3613" xr:uid="{00000000-0004-0000-0100-00001C0E0000}"/>
    <hyperlink ref="M1808" r:id="rId3614" xr:uid="{00000000-0004-0000-0100-00001D0E0000}"/>
    <hyperlink ref="Q1808" r:id="rId3615" xr:uid="{00000000-0004-0000-0100-00001E0E0000}"/>
    <hyperlink ref="M1809" r:id="rId3616" xr:uid="{00000000-0004-0000-0100-00001F0E0000}"/>
    <hyperlink ref="Q1809" r:id="rId3617" xr:uid="{00000000-0004-0000-0100-0000200E0000}"/>
    <hyperlink ref="M1810" r:id="rId3618" xr:uid="{00000000-0004-0000-0100-0000210E0000}"/>
    <hyperlink ref="Q1810" r:id="rId3619" xr:uid="{00000000-0004-0000-0100-0000220E0000}"/>
    <hyperlink ref="M1811" r:id="rId3620" xr:uid="{00000000-0004-0000-0100-0000230E0000}"/>
    <hyperlink ref="Q1811" r:id="rId3621" xr:uid="{00000000-0004-0000-0100-0000240E0000}"/>
    <hyperlink ref="M1812" r:id="rId3622" xr:uid="{00000000-0004-0000-0100-0000250E0000}"/>
    <hyperlink ref="Q1812" r:id="rId3623" xr:uid="{00000000-0004-0000-0100-0000260E0000}"/>
    <hyperlink ref="M1813" r:id="rId3624" xr:uid="{00000000-0004-0000-0100-0000270E0000}"/>
    <hyperlink ref="Q1813" r:id="rId3625" xr:uid="{00000000-0004-0000-0100-0000280E0000}"/>
    <hyperlink ref="M1814" r:id="rId3626" xr:uid="{00000000-0004-0000-0100-0000290E0000}"/>
    <hyperlink ref="Q1814" r:id="rId3627" xr:uid="{00000000-0004-0000-0100-00002A0E0000}"/>
    <hyperlink ref="M1815" r:id="rId3628" xr:uid="{00000000-0004-0000-0100-00002B0E0000}"/>
    <hyperlink ref="Q1815" r:id="rId3629" xr:uid="{00000000-0004-0000-0100-00002C0E0000}"/>
    <hyperlink ref="M1816" r:id="rId3630" xr:uid="{00000000-0004-0000-0100-00002D0E0000}"/>
    <hyperlink ref="Q1816" r:id="rId3631" xr:uid="{00000000-0004-0000-0100-00002E0E0000}"/>
    <hyperlink ref="M1817" r:id="rId3632" xr:uid="{00000000-0004-0000-0100-00002F0E0000}"/>
    <hyperlink ref="Q1817" r:id="rId3633" xr:uid="{00000000-0004-0000-0100-0000300E0000}"/>
    <hyperlink ref="M1818" r:id="rId3634" xr:uid="{00000000-0004-0000-0100-0000310E0000}"/>
    <hyperlink ref="Q1818" r:id="rId3635" xr:uid="{00000000-0004-0000-0100-0000320E0000}"/>
    <hyperlink ref="M1819" r:id="rId3636" xr:uid="{00000000-0004-0000-0100-0000330E0000}"/>
    <hyperlink ref="Q1819" r:id="rId3637" xr:uid="{00000000-0004-0000-0100-0000340E0000}"/>
    <hyperlink ref="M1820" r:id="rId3638" xr:uid="{00000000-0004-0000-0100-0000350E0000}"/>
    <hyperlink ref="Q1820" r:id="rId3639" xr:uid="{00000000-0004-0000-0100-0000360E0000}"/>
    <hyperlink ref="M1821" r:id="rId3640" xr:uid="{00000000-0004-0000-0100-0000370E0000}"/>
    <hyperlink ref="Q1821" r:id="rId3641" xr:uid="{00000000-0004-0000-0100-0000380E0000}"/>
    <hyperlink ref="M1822" r:id="rId3642" xr:uid="{00000000-0004-0000-0100-0000390E0000}"/>
    <hyperlink ref="Q1822" r:id="rId3643" xr:uid="{00000000-0004-0000-0100-00003A0E0000}"/>
    <hyperlink ref="M1823" r:id="rId3644" xr:uid="{00000000-0004-0000-0100-00003B0E0000}"/>
    <hyperlink ref="Q1823" r:id="rId3645" xr:uid="{00000000-0004-0000-0100-00003C0E0000}"/>
    <hyperlink ref="M1824" r:id="rId3646" xr:uid="{00000000-0004-0000-0100-00003D0E0000}"/>
    <hyperlink ref="Q1824" r:id="rId3647" xr:uid="{00000000-0004-0000-0100-00003E0E0000}"/>
    <hyperlink ref="M1825" r:id="rId3648" xr:uid="{00000000-0004-0000-0100-00003F0E0000}"/>
    <hyperlink ref="Q1825" r:id="rId3649" xr:uid="{00000000-0004-0000-0100-0000400E0000}"/>
    <hyperlink ref="M1826" r:id="rId3650" xr:uid="{00000000-0004-0000-0100-0000410E0000}"/>
    <hyperlink ref="Q1826" r:id="rId3651" xr:uid="{00000000-0004-0000-0100-0000420E0000}"/>
    <hyperlink ref="M1827" r:id="rId3652" xr:uid="{00000000-0004-0000-0100-0000430E0000}"/>
    <hyperlink ref="Q1827" r:id="rId3653" xr:uid="{00000000-0004-0000-0100-0000440E0000}"/>
    <hyperlink ref="M1828" r:id="rId3654" xr:uid="{00000000-0004-0000-0100-0000450E0000}"/>
    <hyperlink ref="Q1828" r:id="rId3655" xr:uid="{00000000-0004-0000-0100-0000460E0000}"/>
    <hyperlink ref="M1829" r:id="rId3656" xr:uid="{00000000-0004-0000-0100-0000470E0000}"/>
    <hyperlink ref="Q1829" r:id="rId3657" xr:uid="{00000000-0004-0000-0100-0000480E0000}"/>
    <hyperlink ref="M1830" r:id="rId3658" xr:uid="{00000000-0004-0000-0100-0000490E0000}"/>
    <hyperlink ref="Q1830" r:id="rId3659" xr:uid="{00000000-0004-0000-0100-00004A0E0000}"/>
    <hyperlink ref="M1831" r:id="rId3660" xr:uid="{00000000-0004-0000-0100-00004B0E0000}"/>
    <hyperlink ref="Q1831" r:id="rId3661" xr:uid="{00000000-0004-0000-0100-00004C0E0000}"/>
    <hyperlink ref="M1832" r:id="rId3662" xr:uid="{00000000-0004-0000-0100-00004D0E0000}"/>
    <hyperlink ref="Q1832" r:id="rId3663" xr:uid="{00000000-0004-0000-0100-00004E0E0000}"/>
    <hyperlink ref="M1833" r:id="rId3664" xr:uid="{00000000-0004-0000-0100-00004F0E0000}"/>
    <hyperlink ref="Q1833" r:id="rId3665" xr:uid="{00000000-0004-0000-0100-0000500E0000}"/>
    <hyperlink ref="M1834" r:id="rId3666" xr:uid="{00000000-0004-0000-0100-0000510E0000}"/>
    <hyperlink ref="Q1834" r:id="rId3667" xr:uid="{00000000-0004-0000-0100-0000520E0000}"/>
    <hyperlink ref="M1835" r:id="rId3668" xr:uid="{00000000-0004-0000-0100-0000530E0000}"/>
    <hyperlink ref="Q1835" r:id="rId3669" xr:uid="{00000000-0004-0000-0100-0000540E0000}"/>
    <hyperlink ref="M1836" r:id="rId3670" xr:uid="{00000000-0004-0000-0100-0000550E0000}"/>
    <hyperlink ref="Q1836" r:id="rId3671" xr:uid="{00000000-0004-0000-0100-0000560E0000}"/>
    <hyperlink ref="M1837" r:id="rId3672" xr:uid="{00000000-0004-0000-0100-0000570E0000}"/>
    <hyperlink ref="Q1837" r:id="rId3673" xr:uid="{00000000-0004-0000-0100-0000580E0000}"/>
    <hyperlink ref="M1838" r:id="rId3674" xr:uid="{00000000-0004-0000-0100-0000590E0000}"/>
    <hyperlink ref="Q1838" r:id="rId3675" xr:uid="{00000000-0004-0000-0100-00005A0E0000}"/>
    <hyperlink ref="M1839" r:id="rId3676" xr:uid="{00000000-0004-0000-0100-00005B0E0000}"/>
    <hyperlink ref="Q1839" r:id="rId3677" xr:uid="{00000000-0004-0000-0100-00005C0E0000}"/>
    <hyperlink ref="M1840" r:id="rId3678" xr:uid="{00000000-0004-0000-0100-00005D0E0000}"/>
    <hyperlink ref="Q1840" r:id="rId3679" xr:uid="{00000000-0004-0000-0100-00005E0E0000}"/>
    <hyperlink ref="M1841" r:id="rId3680" xr:uid="{00000000-0004-0000-0100-00005F0E0000}"/>
    <hyperlink ref="Q1841" r:id="rId3681" xr:uid="{00000000-0004-0000-0100-0000600E0000}"/>
    <hyperlink ref="M1842" r:id="rId3682" xr:uid="{00000000-0004-0000-0100-0000610E0000}"/>
    <hyperlink ref="Q1842" r:id="rId3683" xr:uid="{00000000-0004-0000-0100-0000620E0000}"/>
    <hyperlink ref="M1843" r:id="rId3684" xr:uid="{00000000-0004-0000-0100-0000630E0000}"/>
    <hyperlink ref="Q1843" r:id="rId3685" xr:uid="{00000000-0004-0000-0100-0000640E0000}"/>
    <hyperlink ref="M1844" r:id="rId3686" xr:uid="{00000000-0004-0000-0100-0000650E0000}"/>
    <hyperlink ref="Q1844" r:id="rId3687" xr:uid="{00000000-0004-0000-0100-0000660E0000}"/>
    <hyperlink ref="M1845" r:id="rId3688" xr:uid="{00000000-0004-0000-0100-0000670E0000}"/>
    <hyperlink ref="Q1845" r:id="rId3689" xr:uid="{00000000-0004-0000-0100-0000680E0000}"/>
    <hyperlink ref="M1846" r:id="rId3690" xr:uid="{00000000-0004-0000-0100-0000690E0000}"/>
    <hyperlink ref="Q1846" r:id="rId3691" xr:uid="{00000000-0004-0000-0100-00006A0E0000}"/>
    <hyperlink ref="M1847" r:id="rId3692" xr:uid="{00000000-0004-0000-0100-00006B0E0000}"/>
    <hyperlink ref="Q1847" r:id="rId3693" xr:uid="{00000000-0004-0000-0100-00006C0E0000}"/>
    <hyperlink ref="M1848" r:id="rId3694" xr:uid="{00000000-0004-0000-0100-00006D0E0000}"/>
    <hyperlink ref="Q1848" r:id="rId3695" xr:uid="{00000000-0004-0000-0100-00006E0E0000}"/>
    <hyperlink ref="M1849" r:id="rId3696" xr:uid="{00000000-0004-0000-0100-00006F0E0000}"/>
    <hyperlink ref="Q1849" r:id="rId3697" xr:uid="{00000000-0004-0000-0100-0000700E0000}"/>
    <hyperlink ref="M1850" r:id="rId3698" xr:uid="{00000000-0004-0000-0100-0000710E0000}"/>
    <hyperlink ref="Q1850" r:id="rId3699" xr:uid="{00000000-0004-0000-0100-0000720E0000}"/>
    <hyperlink ref="M1851" r:id="rId3700" xr:uid="{00000000-0004-0000-0100-0000730E0000}"/>
    <hyperlink ref="Q1851" r:id="rId3701" xr:uid="{00000000-0004-0000-0100-0000740E0000}"/>
    <hyperlink ref="M1852" r:id="rId3702" xr:uid="{00000000-0004-0000-0100-0000750E0000}"/>
    <hyperlink ref="Q1852" r:id="rId3703" xr:uid="{00000000-0004-0000-0100-0000760E0000}"/>
    <hyperlink ref="M1853" r:id="rId3704" xr:uid="{00000000-0004-0000-0100-0000770E0000}"/>
    <hyperlink ref="Q1853" r:id="rId3705" xr:uid="{00000000-0004-0000-0100-0000780E0000}"/>
    <hyperlink ref="M1854" r:id="rId3706" xr:uid="{00000000-0004-0000-0100-0000790E0000}"/>
    <hyperlink ref="Q1854" r:id="rId3707" xr:uid="{00000000-0004-0000-0100-00007A0E0000}"/>
    <hyperlink ref="M1855" r:id="rId3708" xr:uid="{00000000-0004-0000-0100-00007B0E0000}"/>
    <hyperlink ref="Q1855" r:id="rId3709" xr:uid="{00000000-0004-0000-0100-00007C0E0000}"/>
    <hyperlink ref="M1856" r:id="rId3710" xr:uid="{00000000-0004-0000-0100-00007D0E0000}"/>
    <hyperlink ref="Q1856" r:id="rId3711" xr:uid="{00000000-0004-0000-0100-00007E0E0000}"/>
    <hyperlink ref="M1857" r:id="rId3712" xr:uid="{00000000-0004-0000-0100-00007F0E0000}"/>
    <hyperlink ref="Q1857" r:id="rId3713" xr:uid="{00000000-0004-0000-0100-0000800E0000}"/>
    <hyperlink ref="M1858" r:id="rId3714" xr:uid="{00000000-0004-0000-0100-0000810E0000}"/>
    <hyperlink ref="Q1858" r:id="rId3715" xr:uid="{00000000-0004-0000-0100-0000820E0000}"/>
    <hyperlink ref="M1859" r:id="rId3716" xr:uid="{00000000-0004-0000-0100-0000830E0000}"/>
    <hyperlink ref="Q1859" r:id="rId3717" xr:uid="{00000000-0004-0000-0100-0000840E0000}"/>
    <hyperlink ref="M1860" r:id="rId3718" xr:uid="{00000000-0004-0000-0100-0000850E0000}"/>
    <hyperlink ref="Q1860" r:id="rId3719" xr:uid="{00000000-0004-0000-0100-0000860E0000}"/>
    <hyperlink ref="M1861" r:id="rId3720" xr:uid="{00000000-0004-0000-0100-0000870E0000}"/>
    <hyperlink ref="Q1861" r:id="rId3721" xr:uid="{00000000-0004-0000-0100-0000880E0000}"/>
    <hyperlink ref="M1862" r:id="rId3722" xr:uid="{00000000-0004-0000-0100-0000890E0000}"/>
    <hyperlink ref="Q1862" r:id="rId3723" xr:uid="{00000000-0004-0000-0100-00008A0E0000}"/>
    <hyperlink ref="M1863" r:id="rId3724" xr:uid="{00000000-0004-0000-0100-00008B0E0000}"/>
    <hyperlink ref="Q1863" r:id="rId3725" xr:uid="{00000000-0004-0000-0100-00008C0E0000}"/>
    <hyperlink ref="M1864" r:id="rId3726" xr:uid="{00000000-0004-0000-0100-00008D0E0000}"/>
    <hyperlink ref="Q1864" r:id="rId3727" xr:uid="{00000000-0004-0000-0100-00008E0E0000}"/>
    <hyperlink ref="M1865" r:id="rId3728" xr:uid="{00000000-0004-0000-0100-00008F0E0000}"/>
    <hyperlink ref="Q1865" r:id="rId3729" xr:uid="{00000000-0004-0000-0100-0000900E0000}"/>
    <hyperlink ref="M1866" r:id="rId3730" xr:uid="{00000000-0004-0000-0100-0000910E0000}"/>
    <hyperlink ref="Q1866" r:id="rId3731" xr:uid="{00000000-0004-0000-0100-0000920E0000}"/>
    <hyperlink ref="M1867" r:id="rId3732" xr:uid="{00000000-0004-0000-0100-0000930E0000}"/>
    <hyperlink ref="Q1867" r:id="rId3733" xr:uid="{00000000-0004-0000-0100-0000940E0000}"/>
    <hyperlink ref="M1868" r:id="rId3734" xr:uid="{00000000-0004-0000-0100-0000950E0000}"/>
    <hyperlink ref="Q1868" r:id="rId3735" xr:uid="{00000000-0004-0000-0100-0000960E0000}"/>
    <hyperlink ref="M1869" r:id="rId3736" xr:uid="{00000000-0004-0000-0100-0000970E0000}"/>
    <hyperlink ref="Q1869" r:id="rId3737" xr:uid="{00000000-0004-0000-0100-0000980E0000}"/>
    <hyperlink ref="M1870" r:id="rId3738" xr:uid="{00000000-0004-0000-0100-0000990E0000}"/>
    <hyperlink ref="Q1870" r:id="rId3739" xr:uid="{00000000-0004-0000-0100-00009A0E0000}"/>
    <hyperlink ref="M1871" r:id="rId3740" xr:uid="{00000000-0004-0000-0100-00009B0E0000}"/>
    <hyperlink ref="Q1871" r:id="rId3741" xr:uid="{00000000-0004-0000-0100-00009C0E0000}"/>
    <hyperlink ref="M1872" r:id="rId3742" xr:uid="{00000000-0004-0000-0100-00009D0E0000}"/>
    <hyperlink ref="Q1872" r:id="rId3743" xr:uid="{00000000-0004-0000-0100-00009E0E0000}"/>
    <hyperlink ref="M1873" r:id="rId3744" xr:uid="{00000000-0004-0000-0100-00009F0E0000}"/>
    <hyperlink ref="Q1873" r:id="rId3745" xr:uid="{00000000-0004-0000-0100-0000A00E0000}"/>
    <hyperlink ref="M1874" r:id="rId3746" xr:uid="{00000000-0004-0000-0100-0000A10E0000}"/>
    <hyperlink ref="Q1874" r:id="rId3747" xr:uid="{00000000-0004-0000-0100-0000A20E0000}"/>
    <hyperlink ref="M1875" r:id="rId3748" xr:uid="{00000000-0004-0000-0100-0000A30E0000}"/>
    <hyperlink ref="Q1875" r:id="rId3749" xr:uid="{00000000-0004-0000-0100-0000A40E0000}"/>
    <hyperlink ref="M1876" r:id="rId3750" xr:uid="{00000000-0004-0000-0100-0000A50E0000}"/>
    <hyperlink ref="Q1876" r:id="rId3751" xr:uid="{00000000-0004-0000-0100-0000A60E0000}"/>
    <hyperlink ref="M1877" r:id="rId3752" xr:uid="{00000000-0004-0000-0100-0000A70E0000}"/>
    <hyperlink ref="Q1877" r:id="rId3753" xr:uid="{00000000-0004-0000-0100-0000A80E0000}"/>
    <hyperlink ref="M1878" r:id="rId3754" xr:uid="{00000000-0004-0000-0100-0000A90E0000}"/>
    <hyperlink ref="Q1878" r:id="rId3755" xr:uid="{00000000-0004-0000-0100-0000AA0E0000}"/>
    <hyperlink ref="M1879" r:id="rId3756" xr:uid="{00000000-0004-0000-0100-0000AB0E0000}"/>
    <hyperlink ref="Q1879" r:id="rId3757" xr:uid="{00000000-0004-0000-0100-0000AC0E0000}"/>
    <hyperlink ref="M1880" r:id="rId3758" xr:uid="{00000000-0004-0000-0100-0000AD0E0000}"/>
    <hyperlink ref="Q1880" r:id="rId3759" xr:uid="{00000000-0004-0000-0100-0000AE0E0000}"/>
    <hyperlink ref="M1881" r:id="rId3760" xr:uid="{00000000-0004-0000-0100-0000AF0E0000}"/>
    <hyperlink ref="Q1881" r:id="rId3761" xr:uid="{00000000-0004-0000-0100-0000B00E0000}"/>
    <hyperlink ref="M1882" r:id="rId3762" xr:uid="{00000000-0004-0000-0100-0000B10E0000}"/>
    <hyperlink ref="Q1882" r:id="rId3763" xr:uid="{00000000-0004-0000-0100-0000B20E0000}"/>
    <hyperlink ref="M1883" r:id="rId3764" xr:uid="{00000000-0004-0000-0100-0000B30E0000}"/>
    <hyperlink ref="Q1883" r:id="rId3765" xr:uid="{00000000-0004-0000-0100-0000B40E0000}"/>
    <hyperlink ref="M1884" r:id="rId3766" xr:uid="{00000000-0004-0000-0100-0000B50E0000}"/>
    <hyperlink ref="Q1884" r:id="rId3767" xr:uid="{00000000-0004-0000-0100-0000B60E0000}"/>
    <hyperlink ref="M1885" r:id="rId3768" xr:uid="{00000000-0004-0000-0100-0000B70E0000}"/>
    <hyperlink ref="Q1885" r:id="rId3769" xr:uid="{00000000-0004-0000-0100-0000B80E0000}"/>
    <hyperlink ref="M1886" r:id="rId3770" xr:uid="{00000000-0004-0000-0100-0000B90E0000}"/>
    <hyperlink ref="Q1886" r:id="rId3771" xr:uid="{00000000-0004-0000-0100-0000BA0E0000}"/>
    <hyperlink ref="M1887" r:id="rId3772" xr:uid="{00000000-0004-0000-0100-0000BB0E0000}"/>
    <hyperlink ref="Q1887" r:id="rId3773" xr:uid="{00000000-0004-0000-0100-0000BC0E0000}"/>
    <hyperlink ref="M1888" r:id="rId3774" xr:uid="{00000000-0004-0000-0100-0000BD0E0000}"/>
    <hyperlink ref="Q1888" r:id="rId3775" xr:uid="{00000000-0004-0000-0100-0000BE0E0000}"/>
    <hyperlink ref="M1889" r:id="rId3776" xr:uid="{00000000-0004-0000-0100-0000BF0E0000}"/>
    <hyperlink ref="Q1889" r:id="rId3777" xr:uid="{00000000-0004-0000-0100-0000C00E0000}"/>
    <hyperlink ref="M1890" r:id="rId3778" xr:uid="{00000000-0004-0000-0100-0000C10E0000}"/>
    <hyperlink ref="Q1890" r:id="rId3779" xr:uid="{00000000-0004-0000-0100-0000C20E0000}"/>
    <hyperlink ref="M1891" r:id="rId3780" xr:uid="{00000000-0004-0000-0100-0000C30E0000}"/>
    <hyperlink ref="Q1891" r:id="rId3781" xr:uid="{00000000-0004-0000-0100-0000C40E0000}"/>
    <hyperlink ref="M1892" r:id="rId3782" xr:uid="{00000000-0004-0000-0100-0000C50E0000}"/>
    <hyperlink ref="Q1892" r:id="rId3783" xr:uid="{00000000-0004-0000-0100-0000C60E0000}"/>
    <hyperlink ref="M1893" r:id="rId3784" xr:uid="{00000000-0004-0000-0100-0000C70E0000}"/>
    <hyperlink ref="Q1893" r:id="rId3785" xr:uid="{00000000-0004-0000-0100-0000C80E0000}"/>
    <hyperlink ref="M1894" r:id="rId3786" xr:uid="{00000000-0004-0000-0100-0000C90E0000}"/>
    <hyperlink ref="Q1894" r:id="rId3787" xr:uid="{00000000-0004-0000-0100-0000CA0E0000}"/>
    <hyperlink ref="M1895" r:id="rId3788" xr:uid="{00000000-0004-0000-0100-0000CB0E0000}"/>
    <hyperlink ref="Q1895" r:id="rId3789" xr:uid="{00000000-0004-0000-0100-0000CC0E0000}"/>
    <hyperlink ref="M1896" r:id="rId3790" xr:uid="{00000000-0004-0000-0100-0000CD0E0000}"/>
    <hyperlink ref="Q1896" r:id="rId3791" xr:uid="{00000000-0004-0000-0100-0000CE0E0000}"/>
    <hyperlink ref="M1897" r:id="rId3792" xr:uid="{00000000-0004-0000-0100-0000CF0E0000}"/>
    <hyperlink ref="Q1897" r:id="rId3793" xr:uid="{00000000-0004-0000-0100-0000D00E0000}"/>
    <hyperlink ref="M1898" r:id="rId3794" xr:uid="{00000000-0004-0000-0100-0000D10E0000}"/>
    <hyperlink ref="Q1898" r:id="rId3795" xr:uid="{00000000-0004-0000-0100-0000D20E0000}"/>
    <hyperlink ref="M1899" r:id="rId3796" xr:uid="{00000000-0004-0000-0100-0000D30E0000}"/>
    <hyperlink ref="Q1899" r:id="rId3797" xr:uid="{00000000-0004-0000-0100-0000D40E0000}"/>
    <hyperlink ref="M1900" r:id="rId3798" xr:uid="{00000000-0004-0000-0100-0000D50E0000}"/>
    <hyperlink ref="Q1900" r:id="rId3799" xr:uid="{00000000-0004-0000-0100-0000D60E0000}"/>
    <hyperlink ref="M1901" r:id="rId3800" xr:uid="{00000000-0004-0000-0100-0000D70E0000}"/>
    <hyperlink ref="Q1901" r:id="rId3801" xr:uid="{00000000-0004-0000-0100-0000D80E0000}"/>
    <hyperlink ref="M1902" r:id="rId3802" xr:uid="{00000000-0004-0000-0100-0000D90E0000}"/>
    <hyperlink ref="Q1902" r:id="rId3803" xr:uid="{00000000-0004-0000-0100-0000DA0E0000}"/>
    <hyperlink ref="M1903" r:id="rId3804" xr:uid="{00000000-0004-0000-0100-0000DB0E0000}"/>
    <hyperlink ref="Q1903" r:id="rId3805" xr:uid="{00000000-0004-0000-0100-0000DC0E0000}"/>
    <hyperlink ref="M1904" r:id="rId3806" xr:uid="{00000000-0004-0000-0100-0000DD0E0000}"/>
    <hyperlink ref="Q1904" r:id="rId3807" xr:uid="{00000000-0004-0000-0100-0000DE0E0000}"/>
    <hyperlink ref="M1905" r:id="rId3808" xr:uid="{00000000-0004-0000-0100-0000DF0E0000}"/>
    <hyperlink ref="Q1905" r:id="rId3809" xr:uid="{00000000-0004-0000-0100-0000E00E0000}"/>
    <hyperlink ref="M1906" r:id="rId3810" xr:uid="{00000000-0004-0000-0100-0000E10E0000}"/>
    <hyperlink ref="Q1906" r:id="rId3811" xr:uid="{00000000-0004-0000-0100-0000E20E0000}"/>
    <hyperlink ref="M1907" r:id="rId3812" xr:uid="{00000000-0004-0000-0100-0000E30E0000}"/>
    <hyperlink ref="Q1907" r:id="rId3813" xr:uid="{00000000-0004-0000-0100-0000E40E0000}"/>
    <hyperlink ref="M1908" r:id="rId3814" xr:uid="{00000000-0004-0000-0100-0000E50E0000}"/>
    <hyperlink ref="Q1908" r:id="rId3815" xr:uid="{00000000-0004-0000-0100-0000E60E0000}"/>
    <hyperlink ref="M1909" r:id="rId3816" xr:uid="{00000000-0004-0000-0100-0000E70E0000}"/>
    <hyperlink ref="Q1909" r:id="rId3817" xr:uid="{00000000-0004-0000-0100-0000E80E0000}"/>
    <hyperlink ref="M1910" r:id="rId3818" xr:uid="{00000000-0004-0000-0100-0000E90E0000}"/>
    <hyperlink ref="Q1910" r:id="rId3819" xr:uid="{00000000-0004-0000-0100-0000EA0E0000}"/>
    <hyperlink ref="M1911" r:id="rId3820" xr:uid="{00000000-0004-0000-0100-0000EB0E0000}"/>
    <hyperlink ref="Q1911" r:id="rId3821" xr:uid="{00000000-0004-0000-0100-0000EC0E0000}"/>
    <hyperlink ref="M1912" r:id="rId3822" xr:uid="{00000000-0004-0000-0100-0000ED0E0000}"/>
    <hyperlink ref="Q1912" r:id="rId3823" xr:uid="{00000000-0004-0000-0100-0000EE0E0000}"/>
    <hyperlink ref="M1913" r:id="rId3824" xr:uid="{00000000-0004-0000-0100-0000EF0E0000}"/>
    <hyperlink ref="Q1913" r:id="rId3825" xr:uid="{00000000-0004-0000-0100-0000F00E0000}"/>
    <hyperlink ref="M1914" r:id="rId3826" xr:uid="{00000000-0004-0000-0100-0000F10E0000}"/>
    <hyperlink ref="Q1914" r:id="rId3827" xr:uid="{00000000-0004-0000-0100-0000F20E0000}"/>
    <hyperlink ref="M1915" r:id="rId3828" xr:uid="{00000000-0004-0000-0100-0000F30E0000}"/>
    <hyperlink ref="Q1915" r:id="rId3829" xr:uid="{00000000-0004-0000-0100-0000F40E0000}"/>
    <hyperlink ref="M1916" r:id="rId3830" xr:uid="{00000000-0004-0000-0100-0000F50E0000}"/>
    <hyperlink ref="Q1916" r:id="rId3831" xr:uid="{00000000-0004-0000-0100-0000F60E0000}"/>
    <hyperlink ref="M1917" r:id="rId3832" xr:uid="{00000000-0004-0000-0100-0000F70E0000}"/>
    <hyperlink ref="Q1917" r:id="rId3833" xr:uid="{00000000-0004-0000-0100-0000F80E0000}"/>
    <hyperlink ref="M1918" r:id="rId3834" xr:uid="{00000000-0004-0000-0100-0000F90E0000}"/>
    <hyperlink ref="Q1918" r:id="rId3835" xr:uid="{00000000-0004-0000-0100-0000FA0E0000}"/>
    <hyperlink ref="M1919" r:id="rId3836" xr:uid="{00000000-0004-0000-0100-0000FB0E0000}"/>
    <hyperlink ref="Q1919" r:id="rId3837" xr:uid="{00000000-0004-0000-0100-0000FC0E0000}"/>
    <hyperlink ref="M1920" r:id="rId3838" xr:uid="{00000000-0004-0000-0100-0000FD0E0000}"/>
    <hyperlink ref="Q1920" r:id="rId3839" xr:uid="{00000000-0004-0000-0100-0000FE0E0000}"/>
    <hyperlink ref="M1921" r:id="rId3840" xr:uid="{00000000-0004-0000-0100-0000FF0E0000}"/>
    <hyperlink ref="Q1921" r:id="rId3841" xr:uid="{00000000-0004-0000-0100-0000000F0000}"/>
    <hyperlink ref="M1922" r:id="rId3842" xr:uid="{00000000-0004-0000-0100-0000010F0000}"/>
    <hyperlink ref="Q1922" r:id="rId3843" xr:uid="{00000000-0004-0000-0100-0000020F0000}"/>
    <hyperlink ref="M1923" r:id="rId3844" xr:uid="{00000000-0004-0000-0100-0000030F0000}"/>
    <hyperlink ref="Q1923" r:id="rId3845" xr:uid="{00000000-0004-0000-0100-0000040F0000}"/>
    <hyperlink ref="M1924" r:id="rId3846" xr:uid="{00000000-0004-0000-0100-0000050F0000}"/>
    <hyperlink ref="Q1924" r:id="rId3847" xr:uid="{00000000-0004-0000-0100-0000060F0000}"/>
    <hyperlink ref="M1925" r:id="rId3848" xr:uid="{00000000-0004-0000-0100-0000070F0000}"/>
    <hyperlink ref="Q1925" r:id="rId3849" xr:uid="{00000000-0004-0000-0100-0000080F0000}"/>
    <hyperlink ref="M1926" r:id="rId3850" xr:uid="{00000000-0004-0000-0100-0000090F0000}"/>
    <hyperlink ref="Q1926" r:id="rId3851" xr:uid="{00000000-0004-0000-0100-00000A0F0000}"/>
    <hyperlink ref="M1927" r:id="rId3852" xr:uid="{00000000-0004-0000-0100-00000B0F0000}"/>
    <hyperlink ref="Q1927" r:id="rId3853" xr:uid="{00000000-0004-0000-0100-00000C0F0000}"/>
    <hyperlink ref="M1928" r:id="rId3854" xr:uid="{00000000-0004-0000-0100-00000D0F0000}"/>
    <hyperlink ref="Q1928" r:id="rId3855" xr:uid="{00000000-0004-0000-0100-00000E0F0000}"/>
    <hyperlink ref="M1929" r:id="rId3856" xr:uid="{00000000-0004-0000-0100-00000F0F0000}"/>
    <hyperlink ref="Q1929" r:id="rId3857" xr:uid="{00000000-0004-0000-0100-0000100F0000}"/>
    <hyperlink ref="M1930" r:id="rId3858" xr:uid="{00000000-0004-0000-0100-0000110F0000}"/>
    <hyperlink ref="Q1930" r:id="rId3859" xr:uid="{00000000-0004-0000-0100-0000120F0000}"/>
    <hyperlink ref="M1931" r:id="rId3860" xr:uid="{00000000-0004-0000-0100-0000130F0000}"/>
    <hyperlink ref="Q1931" r:id="rId3861" xr:uid="{00000000-0004-0000-0100-0000140F0000}"/>
    <hyperlink ref="M1932" r:id="rId3862" xr:uid="{00000000-0004-0000-0100-0000150F0000}"/>
    <hyperlink ref="Q1932" r:id="rId3863" xr:uid="{00000000-0004-0000-0100-0000160F0000}"/>
    <hyperlink ref="M1933" r:id="rId3864" xr:uid="{00000000-0004-0000-0100-0000170F0000}"/>
    <hyperlink ref="Q1933" r:id="rId3865" xr:uid="{00000000-0004-0000-0100-0000180F0000}"/>
    <hyperlink ref="M1934" r:id="rId3866" xr:uid="{00000000-0004-0000-0100-0000190F0000}"/>
    <hyperlink ref="Q1934" r:id="rId3867" xr:uid="{00000000-0004-0000-0100-00001A0F0000}"/>
    <hyperlink ref="M1935" r:id="rId3868" xr:uid="{00000000-0004-0000-0100-00001B0F0000}"/>
    <hyperlink ref="Q1935" r:id="rId3869" xr:uid="{00000000-0004-0000-0100-00001C0F0000}"/>
    <hyperlink ref="M1936" r:id="rId3870" xr:uid="{00000000-0004-0000-0100-00001D0F0000}"/>
    <hyperlink ref="Q1936" r:id="rId3871" xr:uid="{00000000-0004-0000-0100-00001E0F0000}"/>
    <hyperlink ref="M1937" r:id="rId3872" xr:uid="{00000000-0004-0000-0100-00001F0F0000}"/>
    <hyperlink ref="Q1937" r:id="rId3873" xr:uid="{00000000-0004-0000-0100-0000200F0000}"/>
    <hyperlink ref="M1938" r:id="rId3874" xr:uid="{00000000-0004-0000-0100-0000210F0000}"/>
    <hyperlink ref="Q1938" r:id="rId3875" xr:uid="{00000000-0004-0000-0100-0000220F0000}"/>
    <hyperlink ref="M1939" r:id="rId3876" xr:uid="{00000000-0004-0000-0100-0000230F0000}"/>
    <hyperlink ref="Q1939" r:id="rId3877" xr:uid="{00000000-0004-0000-0100-0000240F0000}"/>
    <hyperlink ref="M1940" r:id="rId3878" xr:uid="{00000000-0004-0000-0100-0000250F0000}"/>
    <hyperlink ref="Q1940" r:id="rId3879" xr:uid="{00000000-0004-0000-0100-0000260F0000}"/>
    <hyperlink ref="M1941" r:id="rId3880" xr:uid="{00000000-0004-0000-0100-0000270F0000}"/>
    <hyperlink ref="Q1941" r:id="rId3881" xr:uid="{00000000-0004-0000-0100-0000280F0000}"/>
    <hyperlink ref="M1942" r:id="rId3882" xr:uid="{00000000-0004-0000-0100-0000290F0000}"/>
    <hyperlink ref="Q1942" r:id="rId3883" xr:uid="{00000000-0004-0000-0100-00002A0F0000}"/>
    <hyperlink ref="M1943" r:id="rId3884" xr:uid="{00000000-0004-0000-0100-00002B0F0000}"/>
    <hyperlink ref="Q1943" r:id="rId3885" xr:uid="{00000000-0004-0000-0100-00002C0F0000}"/>
    <hyperlink ref="M1944" r:id="rId3886" xr:uid="{00000000-0004-0000-0100-00002D0F0000}"/>
    <hyperlink ref="Q1944" r:id="rId3887" xr:uid="{00000000-0004-0000-0100-00002E0F0000}"/>
    <hyperlink ref="M1945" r:id="rId3888" xr:uid="{00000000-0004-0000-0100-00002F0F0000}"/>
    <hyperlink ref="Q1945" r:id="rId3889" xr:uid="{00000000-0004-0000-0100-0000300F0000}"/>
    <hyperlink ref="M1946" r:id="rId3890" xr:uid="{00000000-0004-0000-0100-0000310F0000}"/>
    <hyperlink ref="Q1946" r:id="rId3891" xr:uid="{00000000-0004-0000-0100-0000320F0000}"/>
    <hyperlink ref="M1947" r:id="rId3892" xr:uid="{00000000-0004-0000-0100-0000330F0000}"/>
    <hyperlink ref="Q1947" r:id="rId3893" xr:uid="{00000000-0004-0000-0100-0000340F0000}"/>
    <hyperlink ref="M1948" r:id="rId3894" xr:uid="{00000000-0004-0000-0100-0000350F0000}"/>
    <hyperlink ref="Q1948" r:id="rId3895" xr:uid="{00000000-0004-0000-0100-0000360F0000}"/>
    <hyperlink ref="M1949" r:id="rId3896" xr:uid="{00000000-0004-0000-0100-0000370F0000}"/>
    <hyperlink ref="Q1949" r:id="rId3897" xr:uid="{00000000-0004-0000-0100-0000380F0000}"/>
    <hyperlink ref="M1950" r:id="rId3898" xr:uid="{00000000-0004-0000-0100-0000390F0000}"/>
    <hyperlink ref="Q1950" r:id="rId3899" xr:uid="{00000000-0004-0000-0100-00003A0F0000}"/>
    <hyperlink ref="M1951" r:id="rId3900" xr:uid="{00000000-0004-0000-0100-00003B0F0000}"/>
    <hyperlink ref="Q1951" r:id="rId3901" xr:uid="{00000000-0004-0000-0100-00003C0F0000}"/>
    <hyperlink ref="M1952" r:id="rId3902" xr:uid="{00000000-0004-0000-0100-00003D0F0000}"/>
    <hyperlink ref="Q1952" r:id="rId3903" xr:uid="{00000000-0004-0000-0100-00003E0F0000}"/>
    <hyperlink ref="M1953" r:id="rId3904" xr:uid="{00000000-0004-0000-0100-00003F0F0000}"/>
    <hyperlink ref="Q1953" r:id="rId3905" xr:uid="{00000000-0004-0000-0100-0000400F0000}"/>
    <hyperlink ref="M1954" r:id="rId3906" xr:uid="{00000000-0004-0000-0100-0000410F0000}"/>
    <hyperlink ref="Q1954" r:id="rId3907" xr:uid="{00000000-0004-0000-0100-0000420F0000}"/>
    <hyperlink ref="M1955" r:id="rId3908" xr:uid="{00000000-0004-0000-0100-0000430F0000}"/>
    <hyperlink ref="Q1955" r:id="rId3909" xr:uid="{00000000-0004-0000-0100-0000440F0000}"/>
    <hyperlink ref="M1956" r:id="rId3910" xr:uid="{00000000-0004-0000-0100-0000450F0000}"/>
    <hyperlink ref="Q1956" r:id="rId3911" xr:uid="{00000000-0004-0000-0100-0000460F0000}"/>
    <hyperlink ref="M1957" r:id="rId3912" xr:uid="{00000000-0004-0000-0100-0000470F0000}"/>
    <hyperlink ref="Q1957" r:id="rId3913" xr:uid="{00000000-0004-0000-0100-0000480F0000}"/>
    <hyperlink ref="M1958" r:id="rId3914" xr:uid="{00000000-0004-0000-0100-0000490F0000}"/>
    <hyperlink ref="Q1958" r:id="rId3915" xr:uid="{00000000-0004-0000-0100-00004A0F0000}"/>
    <hyperlink ref="M1959" r:id="rId3916" xr:uid="{00000000-0004-0000-0100-00004B0F0000}"/>
    <hyperlink ref="Q1959" r:id="rId3917" xr:uid="{00000000-0004-0000-0100-00004C0F0000}"/>
    <hyperlink ref="M1960" r:id="rId3918" xr:uid="{00000000-0004-0000-0100-00004D0F0000}"/>
    <hyperlink ref="Q1960" r:id="rId3919" xr:uid="{00000000-0004-0000-0100-00004E0F0000}"/>
    <hyperlink ref="M1961" r:id="rId3920" xr:uid="{00000000-0004-0000-0100-00004F0F0000}"/>
    <hyperlink ref="Q1961" r:id="rId3921" xr:uid="{00000000-0004-0000-0100-0000500F0000}"/>
    <hyperlink ref="M1962" r:id="rId3922" xr:uid="{00000000-0004-0000-0100-0000510F0000}"/>
    <hyperlink ref="Q1962" r:id="rId3923" xr:uid="{00000000-0004-0000-0100-0000520F0000}"/>
    <hyperlink ref="M1963" r:id="rId3924" xr:uid="{00000000-0004-0000-0100-0000530F0000}"/>
    <hyperlink ref="Q1963" r:id="rId3925" xr:uid="{00000000-0004-0000-0100-0000540F0000}"/>
    <hyperlink ref="M1964" r:id="rId3926" xr:uid="{00000000-0004-0000-0100-0000550F0000}"/>
    <hyperlink ref="Q1964" r:id="rId3927" xr:uid="{00000000-0004-0000-0100-0000560F0000}"/>
    <hyperlink ref="M1965" r:id="rId3928" xr:uid="{00000000-0004-0000-0100-0000570F0000}"/>
    <hyperlink ref="Q1965" r:id="rId3929" xr:uid="{00000000-0004-0000-0100-0000580F0000}"/>
    <hyperlink ref="M1966" r:id="rId3930" xr:uid="{00000000-0004-0000-0100-0000590F0000}"/>
    <hyperlink ref="Q1966" r:id="rId3931" xr:uid="{00000000-0004-0000-0100-00005A0F0000}"/>
    <hyperlink ref="M1967" r:id="rId3932" xr:uid="{00000000-0004-0000-0100-00005B0F0000}"/>
    <hyperlink ref="Q1967" r:id="rId3933" xr:uid="{00000000-0004-0000-0100-00005C0F0000}"/>
    <hyperlink ref="M1968" r:id="rId3934" xr:uid="{00000000-0004-0000-0100-00005D0F0000}"/>
    <hyperlink ref="Q1968" r:id="rId3935" xr:uid="{00000000-0004-0000-0100-00005E0F0000}"/>
    <hyperlink ref="M1969" r:id="rId3936" xr:uid="{00000000-0004-0000-0100-00005F0F0000}"/>
    <hyperlink ref="Q1969" r:id="rId3937" xr:uid="{00000000-0004-0000-0100-0000600F0000}"/>
    <hyperlink ref="M1970" r:id="rId3938" xr:uid="{00000000-0004-0000-0100-0000610F0000}"/>
    <hyperlink ref="Q1970" r:id="rId3939" xr:uid="{00000000-0004-0000-0100-0000620F0000}"/>
    <hyperlink ref="M1971" r:id="rId3940" xr:uid="{00000000-0004-0000-0100-0000630F0000}"/>
    <hyperlink ref="Q1971" r:id="rId3941" xr:uid="{00000000-0004-0000-0100-0000640F0000}"/>
    <hyperlink ref="M1972" r:id="rId3942" xr:uid="{00000000-0004-0000-0100-0000650F0000}"/>
    <hyperlink ref="Q1972" r:id="rId3943" xr:uid="{00000000-0004-0000-0100-0000660F0000}"/>
    <hyperlink ref="M1973" r:id="rId3944" xr:uid="{00000000-0004-0000-0100-0000670F0000}"/>
    <hyperlink ref="Q1973" r:id="rId3945" xr:uid="{00000000-0004-0000-0100-0000680F0000}"/>
    <hyperlink ref="M1974" r:id="rId3946" xr:uid="{00000000-0004-0000-0100-0000690F0000}"/>
    <hyperlink ref="Q1974" r:id="rId3947" xr:uid="{00000000-0004-0000-0100-00006A0F0000}"/>
    <hyperlink ref="M1975" r:id="rId3948" xr:uid="{00000000-0004-0000-0100-00006B0F0000}"/>
    <hyperlink ref="Q1975" r:id="rId3949" xr:uid="{00000000-0004-0000-0100-00006C0F0000}"/>
    <hyperlink ref="M1976" r:id="rId3950" xr:uid="{00000000-0004-0000-0100-00006D0F0000}"/>
    <hyperlink ref="Q1976" r:id="rId3951" xr:uid="{00000000-0004-0000-0100-00006E0F0000}"/>
    <hyperlink ref="M1977" r:id="rId3952" xr:uid="{00000000-0004-0000-0100-00006F0F0000}"/>
    <hyperlink ref="Q1977" r:id="rId3953" xr:uid="{00000000-0004-0000-0100-0000700F0000}"/>
    <hyperlink ref="M1978" r:id="rId3954" xr:uid="{00000000-0004-0000-0100-0000710F0000}"/>
    <hyperlink ref="Q1978" r:id="rId3955" xr:uid="{00000000-0004-0000-0100-0000720F0000}"/>
    <hyperlink ref="M1979" r:id="rId3956" xr:uid="{00000000-0004-0000-0100-0000730F0000}"/>
    <hyperlink ref="Q1979" r:id="rId3957" xr:uid="{00000000-0004-0000-0100-0000740F0000}"/>
    <hyperlink ref="M1980" r:id="rId3958" xr:uid="{00000000-0004-0000-0100-0000750F0000}"/>
    <hyperlink ref="Q1980" r:id="rId3959" xr:uid="{00000000-0004-0000-0100-0000760F0000}"/>
    <hyperlink ref="M1981" r:id="rId3960" xr:uid="{00000000-0004-0000-0100-0000770F0000}"/>
    <hyperlink ref="Q1981" r:id="rId3961" xr:uid="{00000000-0004-0000-0100-0000780F0000}"/>
    <hyperlink ref="M1982" r:id="rId3962" xr:uid="{00000000-0004-0000-0100-0000790F0000}"/>
    <hyperlink ref="Q1982" r:id="rId3963" xr:uid="{00000000-0004-0000-0100-00007A0F0000}"/>
    <hyperlink ref="M1983" r:id="rId3964" xr:uid="{00000000-0004-0000-0100-00007B0F0000}"/>
    <hyperlink ref="Q1983" r:id="rId3965" xr:uid="{00000000-0004-0000-0100-00007C0F0000}"/>
    <hyperlink ref="M1984" r:id="rId3966" xr:uid="{00000000-0004-0000-0100-00007D0F0000}"/>
    <hyperlink ref="Q1984" r:id="rId3967" xr:uid="{00000000-0004-0000-0100-00007E0F0000}"/>
    <hyperlink ref="M1985" r:id="rId3968" xr:uid="{00000000-0004-0000-0100-00007F0F0000}"/>
    <hyperlink ref="Q1985" r:id="rId3969" xr:uid="{00000000-0004-0000-0100-0000800F0000}"/>
    <hyperlink ref="M1986" r:id="rId3970" xr:uid="{00000000-0004-0000-0100-0000810F0000}"/>
    <hyperlink ref="Q1986" r:id="rId3971" xr:uid="{00000000-0004-0000-0100-0000820F0000}"/>
    <hyperlink ref="M1987" r:id="rId3972" xr:uid="{00000000-0004-0000-0100-0000830F0000}"/>
    <hyperlink ref="Q1987" r:id="rId3973" xr:uid="{00000000-0004-0000-0100-0000840F0000}"/>
    <hyperlink ref="M1988" r:id="rId3974" xr:uid="{00000000-0004-0000-0100-0000850F0000}"/>
    <hyperlink ref="Q1988" r:id="rId3975" xr:uid="{00000000-0004-0000-0100-0000860F0000}"/>
    <hyperlink ref="M1989" r:id="rId3976" xr:uid="{00000000-0004-0000-0100-0000870F0000}"/>
    <hyperlink ref="Q1989" r:id="rId3977" xr:uid="{00000000-0004-0000-0100-0000880F0000}"/>
    <hyperlink ref="M1990" r:id="rId3978" xr:uid="{00000000-0004-0000-0100-0000890F0000}"/>
    <hyperlink ref="Q1990" r:id="rId3979" xr:uid="{00000000-0004-0000-0100-00008A0F0000}"/>
    <hyperlink ref="M1991" r:id="rId3980" xr:uid="{00000000-0004-0000-0100-00008B0F0000}"/>
    <hyperlink ref="Q1991" r:id="rId3981" xr:uid="{00000000-0004-0000-0100-00008C0F0000}"/>
    <hyperlink ref="M1992" r:id="rId3982" xr:uid="{00000000-0004-0000-0100-00008D0F0000}"/>
    <hyperlink ref="Q1992" r:id="rId3983" xr:uid="{00000000-0004-0000-0100-00008E0F0000}"/>
    <hyperlink ref="M1993" r:id="rId3984" xr:uid="{00000000-0004-0000-0100-00008F0F0000}"/>
    <hyperlink ref="Q1993" r:id="rId3985" xr:uid="{00000000-0004-0000-0100-0000900F0000}"/>
    <hyperlink ref="M1994" r:id="rId3986" xr:uid="{00000000-0004-0000-0100-0000910F0000}"/>
    <hyperlink ref="Q1994" r:id="rId3987" xr:uid="{00000000-0004-0000-0100-0000920F0000}"/>
    <hyperlink ref="M1995" r:id="rId3988" xr:uid="{00000000-0004-0000-0100-0000930F0000}"/>
    <hyperlink ref="Q1995" r:id="rId3989" xr:uid="{00000000-0004-0000-0100-0000940F0000}"/>
    <hyperlink ref="M1996" r:id="rId3990" xr:uid="{00000000-0004-0000-0100-0000950F0000}"/>
    <hyperlink ref="Q1996" r:id="rId3991" xr:uid="{00000000-0004-0000-0100-0000960F0000}"/>
    <hyperlink ref="M1997" r:id="rId3992" xr:uid="{00000000-0004-0000-0100-0000970F0000}"/>
    <hyperlink ref="Q1997" r:id="rId3993" xr:uid="{00000000-0004-0000-0100-0000980F0000}"/>
    <hyperlink ref="M1998" r:id="rId3994" xr:uid="{00000000-0004-0000-0100-0000990F0000}"/>
    <hyperlink ref="Q1998" r:id="rId3995" xr:uid="{00000000-0004-0000-0100-00009A0F0000}"/>
    <hyperlink ref="M1999" r:id="rId3996" xr:uid="{00000000-0004-0000-0100-00009B0F0000}"/>
    <hyperlink ref="Q1999" r:id="rId3997" xr:uid="{00000000-0004-0000-0100-00009C0F0000}"/>
    <hyperlink ref="M2000" r:id="rId3998" xr:uid="{00000000-0004-0000-0100-00009D0F0000}"/>
    <hyperlink ref="Q2000" r:id="rId3999" xr:uid="{00000000-0004-0000-0100-00009E0F0000}"/>
    <hyperlink ref="M2001" r:id="rId4000" xr:uid="{00000000-0004-0000-0100-00009F0F0000}"/>
    <hyperlink ref="Q2001" r:id="rId4001" xr:uid="{00000000-0004-0000-0100-0000A00F0000}"/>
    <hyperlink ref="M2002" r:id="rId4002" xr:uid="{00000000-0004-0000-0100-0000A10F0000}"/>
    <hyperlink ref="Q2002" r:id="rId4003" xr:uid="{00000000-0004-0000-0100-0000A20F0000}"/>
    <hyperlink ref="M2003" r:id="rId4004" xr:uid="{00000000-0004-0000-0100-0000A30F0000}"/>
    <hyperlink ref="Q2003" r:id="rId4005" xr:uid="{00000000-0004-0000-0100-0000A40F0000}"/>
    <hyperlink ref="M2004" r:id="rId4006" xr:uid="{00000000-0004-0000-0100-0000A50F0000}"/>
    <hyperlink ref="Q2004" r:id="rId4007" xr:uid="{00000000-0004-0000-0100-0000A60F0000}"/>
    <hyperlink ref="M2005" r:id="rId4008" xr:uid="{00000000-0004-0000-0100-0000A70F0000}"/>
    <hyperlink ref="Q2005" r:id="rId4009" xr:uid="{00000000-0004-0000-0100-0000A80F0000}"/>
    <hyperlink ref="M2006" r:id="rId4010" xr:uid="{00000000-0004-0000-0100-0000A90F0000}"/>
    <hyperlink ref="Q2006" r:id="rId4011" xr:uid="{00000000-0004-0000-0100-0000AA0F0000}"/>
    <hyperlink ref="M2007" r:id="rId4012" xr:uid="{00000000-0004-0000-0100-0000AB0F0000}"/>
    <hyperlink ref="Q2007" r:id="rId4013" xr:uid="{00000000-0004-0000-0100-0000AC0F0000}"/>
    <hyperlink ref="M2008" r:id="rId4014" xr:uid="{00000000-0004-0000-0100-0000AD0F0000}"/>
    <hyperlink ref="Q2008" r:id="rId4015" xr:uid="{00000000-0004-0000-0100-0000AE0F0000}"/>
    <hyperlink ref="M2009" r:id="rId4016" xr:uid="{00000000-0004-0000-0100-0000AF0F0000}"/>
    <hyperlink ref="Q2009" r:id="rId4017" xr:uid="{00000000-0004-0000-0100-0000B00F0000}"/>
    <hyperlink ref="M2010" r:id="rId4018" xr:uid="{00000000-0004-0000-0100-0000B10F0000}"/>
    <hyperlink ref="Q2010" r:id="rId4019" xr:uid="{00000000-0004-0000-0100-0000B20F0000}"/>
    <hyperlink ref="M2011" r:id="rId4020" xr:uid="{00000000-0004-0000-0100-0000B30F0000}"/>
    <hyperlink ref="Q2011" r:id="rId4021" xr:uid="{00000000-0004-0000-0100-0000B40F0000}"/>
    <hyperlink ref="M2012" r:id="rId4022" xr:uid="{00000000-0004-0000-0100-0000B50F0000}"/>
    <hyperlink ref="Q2012" r:id="rId4023" xr:uid="{00000000-0004-0000-0100-0000B60F0000}"/>
    <hyperlink ref="M2013" r:id="rId4024" xr:uid="{00000000-0004-0000-0100-0000B70F0000}"/>
    <hyperlink ref="Q2013" r:id="rId4025" xr:uid="{00000000-0004-0000-0100-0000B80F0000}"/>
    <hyperlink ref="M2014" r:id="rId4026" xr:uid="{00000000-0004-0000-0100-0000B90F0000}"/>
    <hyperlink ref="Q2014" r:id="rId4027" xr:uid="{00000000-0004-0000-0100-0000BA0F0000}"/>
    <hyperlink ref="M2015" r:id="rId4028" xr:uid="{00000000-0004-0000-0100-0000BB0F0000}"/>
    <hyperlink ref="Q2015" r:id="rId4029" xr:uid="{00000000-0004-0000-0100-0000BC0F0000}"/>
    <hyperlink ref="M2016" r:id="rId4030" xr:uid="{00000000-0004-0000-0100-0000BD0F0000}"/>
    <hyperlink ref="Q2016" r:id="rId4031" xr:uid="{00000000-0004-0000-0100-0000BE0F0000}"/>
    <hyperlink ref="M2017" r:id="rId4032" xr:uid="{00000000-0004-0000-0100-0000BF0F0000}"/>
    <hyperlink ref="Q2017" r:id="rId4033" xr:uid="{00000000-0004-0000-0100-0000C00F0000}"/>
    <hyperlink ref="M2018" r:id="rId4034" xr:uid="{00000000-0004-0000-0100-0000C10F0000}"/>
    <hyperlink ref="Q2018" r:id="rId4035" xr:uid="{00000000-0004-0000-0100-0000C20F0000}"/>
    <hyperlink ref="M2019" r:id="rId4036" xr:uid="{00000000-0004-0000-0100-0000C30F0000}"/>
    <hyperlink ref="Q2019" r:id="rId4037" xr:uid="{00000000-0004-0000-0100-0000C40F0000}"/>
    <hyperlink ref="M2020" r:id="rId4038" xr:uid="{00000000-0004-0000-0100-0000C50F0000}"/>
    <hyperlink ref="Q2020" r:id="rId4039" xr:uid="{00000000-0004-0000-0100-0000C60F0000}"/>
    <hyperlink ref="M2021" r:id="rId4040" xr:uid="{00000000-0004-0000-0100-0000C70F0000}"/>
    <hyperlink ref="Q2021" r:id="rId4041" xr:uid="{00000000-0004-0000-0100-0000C80F0000}"/>
    <hyperlink ref="M2022" r:id="rId4042" xr:uid="{00000000-0004-0000-0100-0000C90F0000}"/>
    <hyperlink ref="Q2022" r:id="rId4043" xr:uid="{00000000-0004-0000-0100-0000CA0F0000}"/>
    <hyperlink ref="M2023" r:id="rId4044" xr:uid="{00000000-0004-0000-0100-0000CB0F0000}"/>
    <hyperlink ref="Q2023" r:id="rId4045" xr:uid="{00000000-0004-0000-0100-0000CC0F0000}"/>
    <hyperlink ref="M2024" r:id="rId4046" xr:uid="{00000000-0004-0000-0100-0000CD0F0000}"/>
    <hyperlink ref="Q2024" r:id="rId4047" xr:uid="{00000000-0004-0000-0100-0000CE0F0000}"/>
    <hyperlink ref="M2025" r:id="rId4048" xr:uid="{00000000-0004-0000-0100-0000CF0F0000}"/>
    <hyperlink ref="Q2025" r:id="rId4049" xr:uid="{00000000-0004-0000-0100-0000D00F0000}"/>
    <hyperlink ref="M2026" r:id="rId4050" xr:uid="{00000000-0004-0000-0100-0000D10F0000}"/>
    <hyperlink ref="Q2026" r:id="rId4051" xr:uid="{00000000-0004-0000-0100-0000D20F0000}"/>
    <hyperlink ref="M2027" r:id="rId4052" xr:uid="{00000000-0004-0000-0100-0000D30F0000}"/>
    <hyperlink ref="Q2027" r:id="rId4053" xr:uid="{00000000-0004-0000-0100-0000D40F0000}"/>
    <hyperlink ref="M2028" r:id="rId4054" xr:uid="{00000000-0004-0000-0100-0000D50F0000}"/>
    <hyperlink ref="Q2028" r:id="rId4055" xr:uid="{00000000-0004-0000-0100-0000D60F0000}"/>
    <hyperlink ref="M2029" r:id="rId4056" xr:uid="{00000000-0004-0000-0100-0000D70F0000}"/>
    <hyperlink ref="Q2029" r:id="rId4057" xr:uid="{00000000-0004-0000-0100-0000D80F0000}"/>
    <hyperlink ref="M2030" r:id="rId4058" xr:uid="{00000000-0004-0000-0100-0000D90F0000}"/>
    <hyperlink ref="Q2030" r:id="rId4059" xr:uid="{00000000-0004-0000-0100-0000DA0F0000}"/>
    <hyperlink ref="M2031" r:id="rId4060" xr:uid="{00000000-0004-0000-0100-0000DB0F0000}"/>
    <hyperlink ref="Q2031" r:id="rId4061" xr:uid="{00000000-0004-0000-0100-0000DC0F0000}"/>
    <hyperlink ref="M2032" r:id="rId4062" xr:uid="{00000000-0004-0000-0100-0000DD0F0000}"/>
    <hyperlink ref="Q2032" r:id="rId4063" xr:uid="{00000000-0004-0000-0100-0000DE0F0000}"/>
    <hyperlink ref="M2033" r:id="rId4064" xr:uid="{00000000-0004-0000-0100-0000DF0F0000}"/>
    <hyperlink ref="Q2033" r:id="rId4065" xr:uid="{00000000-0004-0000-0100-0000E00F0000}"/>
    <hyperlink ref="M2034" r:id="rId4066" xr:uid="{00000000-0004-0000-0100-0000E10F0000}"/>
    <hyperlink ref="Q2034" r:id="rId4067" xr:uid="{00000000-0004-0000-0100-0000E20F0000}"/>
    <hyperlink ref="M2035" r:id="rId4068" xr:uid="{00000000-0004-0000-0100-0000E30F0000}"/>
    <hyperlink ref="Q2035" r:id="rId4069" xr:uid="{00000000-0004-0000-0100-0000E40F0000}"/>
    <hyperlink ref="M2036" r:id="rId4070" xr:uid="{00000000-0004-0000-0100-0000E50F0000}"/>
    <hyperlink ref="Q2036" r:id="rId4071" xr:uid="{00000000-0004-0000-0100-0000E60F0000}"/>
    <hyperlink ref="M2037" r:id="rId4072" xr:uid="{00000000-0004-0000-0100-0000E70F0000}"/>
    <hyperlink ref="Q2037" r:id="rId4073" xr:uid="{00000000-0004-0000-0100-0000E80F0000}"/>
    <hyperlink ref="M2038" r:id="rId4074" xr:uid="{00000000-0004-0000-0100-0000E90F0000}"/>
    <hyperlink ref="Q2038" r:id="rId4075" xr:uid="{00000000-0004-0000-0100-0000EA0F0000}"/>
    <hyperlink ref="M2039" r:id="rId4076" xr:uid="{00000000-0004-0000-0100-0000EB0F0000}"/>
    <hyperlink ref="Q2039" r:id="rId4077" xr:uid="{00000000-0004-0000-0100-0000EC0F0000}"/>
    <hyperlink ref="M2040" r:id="rId4078" xr:uid="{00000000-0004-0000-0100-0000ED0F0000}"/>
    <hyperlink ref="Q2040" r:id="rId4079" xr:uid="{00000000-0004-0000-0100-0000EE0F0000}"/>
    <hyperlink ref="M2041" r:id="rId4080" xr:uid="{00000000-0004-0000-0100-0000EF0F0000}"/>
    <hyperlink ref="Q2041" r:id="rId4081" xr:uid="{00000000-0004-0000-0100-0000F00F0000}"/>
    <hyperlink ref="M2042" r:id="rId4082" xr:uid="{00000000-0004-0000-0100-0000F10F0000}"/>
    <hyperlink ref="Q2042" r:id="rId4083" xr:uid="{00000000-0004-0000-0100-0000F20F0000}"/>
    <hyperlink ref="M2043" r:id="rId4084" xr:uid="{00000000-0004-0000-0100-0000F30F0000}"/>
    <hyperlink ref="Q2043" r:id="rId4085" xr:uid="{00000000-0004-0000-0100-0000F40F0000}"/>
    <hyperlink ref="M2044" r:id="rId4086" xr:uid="{00000000-0004-0000-0100-0000F50F0000}"/>
    <hyperlink ref="Q2044" r:id="rId4087" xr:uid="{00000000-0004-0000-0100-0000F60F0000}"/>
    <hyperlink ref="M2045" r:id="rId4088" xr:uid="{00000000-0004-0000-0100-0000F70F0000}"/>
    <hyperlink ref="Q2045" r:id="rId4089" xr:uid="{00000000-0004-0000-0100-0000F80F0000}"/>
    <hyperlink ref="M2046" r:id="rId4090" xr:uid="{00000000-0004-0000-0100-0000F90F0000}"/>
    <hyperlink ref="Q2046" r:id="rId4091" xr:uid="{00000000-0004-0000-0100-0000FA0F0000}"/>
    <hyperlink ref="M2047" r:id="rId4092" xr:uid="{00000000-0004-0000-0100-0000FB0F0000}"/>
    <hyperlink ref="Q2047" r:id="rId4093" xr:uid="{00000000-0004-0000-0100-0000FC0F0000}"/>
    <hyperlink ref="M2048" r:id="rId4094" xr:uid="{00000000-0004-0000-0100-0000FD0F0000}"/>
    <hyperlink ref="Q2048" r:id="rId4095" xr:uid="{00000000-0004-0000-0100-0000FE0F0000}"/>
    <hyperlink ref="M2049" r:id="rId4096" xr:uid="{00000000-0004-0000-0100-0000FF0F0000}"/>
    <hyperlink ref="Q2049" r:id="rId4097" xr:uid="{00000000-0004-0000-0100-000000100000}"/>
    <hyperlink ref="M2050" r:id="rId4098" xr:uid="{00000000-0004-0000-0100-000001100000}"/>
    <hyperlink ref="Q2050" r:id="rId4099" xr:uid="{00000000-0004-0000-0100-000002100000}"/>
    <hyperlink ref="M2051" r:id="rId4100" xr:uid="{00000000-0004-0000-0100-000003100000}"/>
    <hyperlink ref="Q2051" r:id="rId4101" xr:uid="{00000000-0004-0000-0100-000004100000}"/>
    <hyperlink ref="M2052" r:id="rId4102" xr:uid="{00000000-0004-0000-0100-000005100000}"/>
    <hyperlink ref="Q2052" r:id="rId4103" xr:uid="{00000000-0004-0000-0100-000006100000}"/>
    <hyperlink ref="M2053" r:id="rId4104" xr:uid="{00000000-0004-0000-0100-000007100000}"/>
    <hyperlink ref="Q2053" r:id="rId4105" xr:uid="{00000000-0004-0000-0100-000008100000}"/>
    <hyperlink ref="M2054" r:id="rId4106" xr:uid="{00000000-0004-0000-0100-000009100000}"/>
    <hyperlink ref="Q2054" r:id="rId4107" xr:uid="{00000000-0004-0000-0100-00000A100000}"/>
    <hyperlink ref="M2055" r:id="rId4108" xr:uid="{00000000-0004-0000-0100-00000B100000}"/>
    <hyperlink ref="Q2055" r:id="rId4109" xr:uid="{00000000-0004-0000-0100-00000C100000}"/>
    <hyperlink ref="M2056" r:id="rId4110" xr:uid="{00000000-0004-0000-0100-00000D100000}"/>
    <hyperlink ref="Q2056" r:id="rId4111" xr:uid="{00000000-0004-0000-0100-00000E100000}"/>
    <hyperlink ref="M2057" r:id="rId4112" xr:uid="{00000000-0004-0000-0100-00000F100000}"/>
    <hyperlink ref="Q2057" r:id="rId4113" xr:uid="{00000000-0004-0000-0100-000010100000}"/>
    <hyperlink ref="M2058" r:id="rId4114" xr:uid="{00000000-0004-0000-0100-000011100000}"/>
    <hyperlink ref="Q2058" r:id="rId4115" xr:uid="{00000000-0004-0000-0100-000012100000}"/>
    <hyperlink ref="M2059" r:id="rId4116" xr:uid="{00000000-0004-0000-0100-000013100000}"/>
    <hyperlink ref="Q2059" r:id="rId4117" xr:uid="{00000000-0004-0000-0100-000014100000}"/>
    <hyperlink ref="M2060" r:id="rId4118" xr:uid="{00000000-0004-0000-0100-000015100000}"/>
    <hyperlink ref="Q2060" r:id="rId4119" xr:uid="{00000000-0004-0000-0100-000016100000}"/>
    <hyperlink ref="M2061" r:id="rId4120" xr:uid="{00000000-0004-0000-0100-000017100000}"/>
    <hyperlink ref="Q2061" r:id="rId4121" xr:uid="{00000000-0004-0000-0100-000018100000}"/>
    <hyperlink ref="M2062" r:id="rId4122" xr:uid="{00000000-0004-0000-0100-000019100000}"/>
    <hyperlink ref="Q2062" r:id="rId4123" xr:uid="{00000000-0004-0000-0100-00001A100000}"/>
    <hyperlink ref="M2063" r:id="rId4124" xr:uid="{00000000-0004-0000-0100-00001B100000}"/>
    <hyperlink ref="Q2063" r:id="rId4125" xr:uid="{00000000-0004-0000-0100-00001C100000}"/>
    <hyperlink ref="M2064" r:id="rId4126" xr:uid="{00000000-0004-0000-0100-00001D100000}"/>
    <hyperlink ref="Q2064" r:id="rId4127" xr:uid="{00000000-0004-0000-0100-00001E100000}"/>
    <hyperlink ref="M2065" r:id="rId4128" xr:uid="{00000000-0004-0000-0100-00001F100000}"/>
    <hyperlink ref="Q2065" r:id="rId4129" xr:uid="{00000000-0004-0000-0100-000020100000}"/>
    <hyperlink ref="M2066" r:id="rId4130" xr:uid="{00000000-0004-0000-0100-000021100000}"/>
    <hyperlink ref="Q2066" r:id="rId4131" xr:uid="{00000000-0004-0000-0100-000022100000}"/>
    <hyperlink ref="M2067" r:id="rId4132" xr:uid="{00000000-0004-0000-0100-000023100000}"/>
    <hyperlink ref="Q2067" r:id="rId4133" xr:uid="{00000000-0004-0000-0100-000024100000}"/>
    <hyperlink ref="M2068" r:id="rId4134" xr:uid="{00000000-0004-0000-0100-000025100000}"/>
    <hyperlink ref="Q2068" r:id="rId4135" xr:uid="{00000000-0004-0000-0100-000026100000}"/>
    <hyperlink ref="M2069" r:id="rId4136" xr:uid="{00000000-0004-0000-0100-000027100000}"/>
    <hyperlink ref="Q2069" r:id="rId4137" xr:uid="{00000000-0004-0000-0100-000028100000}"/>
    <hyperlink ref="M2070" r:id="rId4138" xr:uid="{00000000-0004-0000-0100-000029100000}"/>
    <hyperlink ref="Q2070" r:id="rId4139" xr:uid="{00000000-0004-0000-0100-00002A100000}"/>
    <hyperlink ref="M2071" r:id="rId4140" xr:uid="{00000000-0004-0000-0100-00002B100000}"/>
    <hyperlink ref="Q2071" r:id="rId4141" xr:uid="{00000000-0004-0000-0100-00002C100000}"/>
    <hyperlink ref="M2072" r:id="rId4142" xr:uid="{00000000-0004-0000-0100-00002D100000}"/>
    <hyperlink ref="Q2072" r:id="rId4143" xr:uid="{00000000-0004-0000-0100-00002E100000}"/>
    <hyperlink ref="M2073" r:id="rId4144" xr:uid="{00000000-0004-0000-0100-00002F100000}"/>
    <hyperlink ref="Q2073" r:id="rId4145" xr:uid="{00000000-0004-0000-0100-000030100000}"/>
    <hyperlink ref="M2074" r:id="rId4146" xr:uid="{00000000-0004-0000-0100-000031100000}"/>
    <hyperlink ref="Q2074" r:id="rId4147" xr:uid="{00000000-0004-0000-0100-000032100000}"/>
    <hyperlink ref="M2075" r:id="rId4148" xr:uid="{00000000-0004-0000-0100-000033100000}"/>
    <hyperlink ref="Q2075" r:id="rId4149" xr:uid="{00000000-0004-0000-0100-000034100000}"/>
    <hyperlink ref="M2076" r:id="rId4150" xr:uid="{00000000-0004-0000-0100-000035100000}"/>
    <hyperlink ref="Q2076" r:id="rId4151" xr:uid="{00000000-0004-0000-0100-000036100000}"/>
    <hyperlink ref="M2077" r:id="rId4152" xr:uid="{00000000-0004-0000-0100-000037100000}"/>
    <hyperlink ref="Q2077" r:id="rId4153" xr:uid="{00000000-0004-0000-0100-000038100000}"/>
    <hyperlink ref="M2078" r:id="rId4154" xr:uid="{00000000-0004-0000-0100-000039100000}"/>
    <hyperlink ref="Q2078" r:id="rId4155" xr:uid="{00000000-0004-0000-0100-00003A100000}"/>
    <hyperlink ref="M2079" r:id="rId4156" xr:uid="{00000000-0004-0000-0100-00003B100000}"/>
    <hyperlink ref="Q2079" r:id="rId4157" xr:uid="{00000000-0004-0000-0100-00003C100000}"/>
    <hyperlink ref="M2080" r:id="rId4158" xr:uid="{00000000-0004-0000-0100-00003D100000}"/>
    <hyperlink ref="Q2080" r:id="rId4159" xr:uid="{00000000-0004-0000-0100-00003E100000}"/>
    <hyperlink ref="M2081" r:id="rId4160" xr:uid="{00000000-0004-0000-0100-00003F100000}"/>
    <hyperlink ref="Q2081" r:id="rId4161" xr:uid="{00000000-0004-0000-0100-000040100000}"/>
    <hyperlink ref="M2082" r:id="rId4162" xr:uid="{00000000-0004-0000-0100-000041100000}"/>
    <hyperlink ref="Q2082" r:id="rId4163" xr:uid="{00000000-0004-0000-0100-000042100000}"/>
    <hyperlink ref="M2083" r:id="rId4164" xr:uid="{00000000-0004-0000-0100-000043100000}"/>
    <hyperlink ref="Q2083" r:id="rId4165" xr:uid="{00000000-0004-0000-0100-000044100000}"/>
    <hyperlink ref="M2084" r:id="rId4166" xr:uid="{00000000-0004-0000-0100-000045100000}"/>
    <hyperlink ref="Q2084" r:id="rId4167" xr:uid="{00000000-0004-0000-0100-000046100000}"/>
    <hyperlink ref="M2085" r:id="rId4168" xr:uid="{00000000-0004-0000-0100-000047100000}"/>
    <hyperlink ref="Q2085" r:id="rId4169" xr:uid="{00000000-0004-0000-0100-000048100000}"/>
    <hyperlink ref="M2086" r:id="rId4170" xr:uid="{00000000-0004-0000-0100-000049100000}"/>
    <hyperlink ref="Q2086" r:id="rId4171" xr:uid="{00000000-0004-0000-0100-00004A100000}"/>
    <hyperlink ref="M2087" r:id="rId4172" xr:uid="{00000000-0004-0000-0100-00004B100000}"/>
    <hyperlink ref="Q2087" r:id="rId4173" xr:uid="{00000000-0004-0000-0100-00004C100000}"/>
    <hyperlink ref="M2088" r:id="rId4174" xr:uid="{00000000-0004-0000-0100-00004D100000}"/>
    <hyperlink ref="Q2088" r:id="rId4175" xr:uid="{00000000-0004-0000-0100-00004E100000}"/>
    <hyperlink ref="M2089" r:id="rId4176" xr:uid="{00000000-0004-0000-0100-00004F100000}"/>
    <hyperlink ref="Q2089" r:id="rId4177" xr:uid="{00000000-0004-0000-0100-000050100000}"/>
    <hyperlink ref="M2090" r:id="rId4178" xr:uid="{00000000-0004-0000-0100-000051100000}"/>
    <hyperlink ref="Q2090" r:id="rId4179" xr:uid="{00000000-0004-0000-0100-000052100000}"/>
    <hyperlink ref="M2091" r:id="rId4180" xr:uid="{00000000-0004-0000-0100-000053100000}"/>
    <hyperlink ref="Q2091" r:id="rId4181" xr:uid="{00000000-0004-0000-0100-000054100000}"/>
    <hyperlink ref="M2092" r:id="rId4182" xr:uid="{00000000-0004-0000-0100-000055100000}"/>
    <hyperlink ref="Q2092" r:id="rId4183" xr:uid="{00000000-0004-0000-0100-000056100000}"/>
    <hyperlink ref="M2093" r:id="rId4184" xr:uid="{00000000-0004-0000-0100-000057100000}"/>
    <hyperlink ref="Q2093" r:id="rId4185" xr:uid="{00000000-0004-0000-0100-000058100000}"/>
    <hyperlink ref="M2094" r:id="rId4186" xr:uid="{00000000-0004-0000-0100-000059100000}"/>
    <hyperlink ref="Q2094" r:id="rId4187" xr:uid="{00000000-0004-0000-0100-00005A100000}"/>
    <hyperlink ref="M2095" r:id="rId4188" xr:uid="{00000000-0004-0000-0100-00005B100000}"/>
    <hyperlink ref="Q2095" r:id="rId4189" xr:uid="{00000000-0004-0000-0100-00005C100000}"/>
    <hyperlink ref="M2096" r:id="rId4190" xr:uid="{00000000-0004-0000-0100-00005D100000}"/>
    <hyperlink ref="Q2096" r:id="rId4191" xr:uid="{00000000-0004-0000-0100-00005E100000}"/>
    <hyperlink ref="M2097" r:id="rId4192" xr:uid="{00000000-0004-0000-0100-00005F100000}"/>
    <hyperlink ref="Q2097" r:id="rId4193" xr:uid="{00000000-0004-0000-0100-000060100000}"/>
    <hyperlink ref="M2098" r:id="rId4194" xr:uid="{00000000-0004-0000-0100-000061100000}"/>
    <hyperlink ref="Q2098" r:id="rId4195" xr:uid="{00000000-0004-0000-0100-000062100000}"/>
    <hyperlink ref="M2099" r:id="rId4196" xr:uid="{00000000-0004-0000-0100-000063100000}"/>
    <hyperlink ref="Q2099" r:id="rId4197" xr:uid="{00000000-0004-0000-0100-000064100000}"/>
    <hyperlink ref="M2100" r:id="rId4198" xr:uid="{00000000-0004-0000-0100-000065100000}"/>
    <hyperlink ref="Q2100" r:id="rId4199" xr:uid="{00000000-0004-0000-0100-000066100000}"/>
    <hyperlink ref="M2101" r:id="rId4200" xr:uid="{00000000-0004-0000-0100-000067100000}"/>
    <hyperlink ref="Q2101" r:id="rId4201" xr:uid="{00000000-0004-0000-0100-000068100000}"/>
    <hyperlink ref="M2102" r:id="rId4202" xr:uid="{00000000-0004-0000-0100-000069100000}"/>
    <hyperlink ref="Q2102" r:id="rId4203" xr:uid="{00000000-0004-0000-0100-00006A100000}"/>
    <hyperlink ref="M2103" r:id="rId4204" xr:uid="{00000000-0004-0000-0100-00006B100000}"/>
    <hyperlink ref="Q2103" r:id="rId4205" xr:uid="{00000000-0004-0000-0100-00006C100000}"/>
    <hyperlink ref="M2104" r:id="rId4206" xr:uid="{00000000-0004-0000-0100-00006D100000}"/>
    <hyperlink ref="Q2104" r:id="rId4207" xr:uid="{00000000-0004-0000-0100-00006E100000}"/>
    <hyperlink ref="M2105" r:id="rId4208" xr:uid="{00000000-0004-0000-0100-00006F100000}"/>
    <hyperlink ref="Q2105" r:id="rId4209" xr:uid="{00000000-0004-0000-0100-000070100000}"/>
    <hyperlink ref="M2106" r:id="rId4210" xr:uid="{00000000-0004-0000-0100-000071100000}"/>
    <hyperlink ref="Q2106" r:id="rId4211" xr:uid="{00000000-0004-0000-0100-000072100000}"/>
    <hyperlink ref="M2107" r:id="rId4212" xr:uid="{00000000-0004-0000-0100-000073100000}"/>
    <hyperlink ref="Q2107" r:id="rId4213" xr:uid="{00000000-0004-0000-0100-000074100000}"/>
    <hyperlink ref="M2108" r:id="rId4214" xr:uid="{00000000-0004-0000-0100-000075100000}"/>
    <hyperlink ref="Q2108" r:id="rId4215" xr:uid="{00000000-0004-0000-0100-000076100000}"/>
    <hyperlink ref="M2109" r:id="rId4216" xr:uid="{00000000-0004-0000-0100-000077100000}"/>
    <hyperlink ref="Q2109" r:id="rId4217" xr:uid="{00000000-0004-0000-0100-000078100000}"/>
    <hyperlink ref="M2110" r:id="rId4218" xr:uid="{00000000-0004-0000-0100-000079100000}"/>
    <hyperlink ref="Q2110" r:id="rId4219" xr:uid="{00000000-0004-0000-0100-00007A100000}"/>
    <hyperlink ref="M2111" r:id="rId4220" xr:uid="{00000000-0004-0000-0100-00007B100000}"/>
    <hyperlink ref="Q2111" r:id="rId4221" xr:uid="{00000000-0004-0000-0100-00007C100000}"/>
    <hyperlink ref="M2112" r:id="rId4222" xr:uid="{00000000-0004-0000-0100-00007D100000}"/>
    <hyperlink ref="Q2112" r:id="rId4223" xr:uid="{00000000-0004-0000-0100-00007E100000}"/>
    <hyperlink ref="M2113" r:id="rId4224" xr:uid="{00000000-0004-0000-0100-00007F100000}"/>
    <hyperlink ref="Q2113" r:id="rId4225" xr:uid="{00000000-0004-0000-0100-000080100000}"/>
    <hyperlink ref="M2114" r:id="rId4226" xr:uid="{00000000-0004-0000-0100-000081100000}"/>
    <hyperlink ref="Q2114" r:id="rId4227" xr:uid="{00000000-0004-0000-0100-000082100000}"/>
    <hyperlink ref="M2115" r:id="rId4228" xr:uid="{00000000-0004-0000-0100-000083100000}"/>
    <hyperlink ref="Q2115" r:id="rId4229" xr:uid="{00000000-0004-0000-0100-000084100000}"/>
    <hyperlink ref="M2116" r:id="rId4230" xr:uid="{00000000-0004-0000-0100-000085100000}"/>
    <hyperlink ref="Q2116" r:id="rId4231" xr:uid="{00000000-0004-0000-0100-000086100000}"/>
    <hyperlink ref="M2117" r:id="rId4232" xr:uid="{00000000-0004-0000-0100-000087100000}"/>
    <hyperlink ref="Q2117" r:id="rId4233" xr:uid="{00000000-0004-0000-0100-000088100000}"/>
    <hyperlink ref="M2118" r:id="rId4234" xr:uid="{00000000-0004-0000-0100-000089100000}"/>
    <hyperlink ref="Q2118" r:id="rId4235" xr:uid="{00000000-0004-0000-0100-00008A100000}"/>
    <hyperlink ref="M2119" r:id="rId4236" xr:uid="{00000000-0004-0000-0100-00008B100000}"/>
    <hyperlink ref="Q2119" r:id="rId4237" xr:uid="{00000000-0004-0000-0100-00008C100000}"/>
    <hyperlink ref="M2120" r:id="rId4238" xr:uid="{00000000-0004-0000-0100-00008D100000}"/>
    <hyperlink ref="Q2120" r:id="rId4239" xr:uid="{00000000-0004-0000-0100-00008E100000}"/>
    <hyperlink ref="M2121" r:id="rId4240" xr:uid="{00000000-0004-0000-0100-00008F100000}"/>
    <hyperlink ref="Q2121" r:id="rId4241" xr:uid="{00000000-0004-0000-0100-000090100000}"/>
    <hyperlink ref="M2122" r:id="rId4242" xr:uid="{00000000-0004-0000-0100-000091100000}"/>
    <hyperlink ref="Q2122" r:id="rId4243" xr:uid="{00000000-0004-0000-0100-000092100000}"/>
    <hyperlink ref="M2123" r:id="rId4244" xr:uid="{00000000-0004-0000-0100-000093100000}"/>
    <hyperlink ref="Q2123" r:id="rId4245" xr:uid="{00000000-0004-0000-0100-000094100000}"/>
    <hyperlink ref="M2124" r:id="rId4246" xr:uid="{00000000-0004-0000-0100-000095100000}"/>
    <hyperlink ref="Q2124" r:id="rId4247" xr:uid="{00000000-0004-0000-0100-000096100000}"/>
    <hyperlink ref="M2125" r:id="rId4248" xr:uid="{00000000-0004-0000-0100-000097100000}"/>
    <hyperlink ref="Q2125" r:id="rId4249" xr:uid="{00000000-0004-0000-0100-000098100000}"/>
    <hyperlink ref="M2126" r:id="rId4250" xr:uid="{00000000-0004-0000-0100-000099100000}"/>
    <hyperlink ref="Q2126" r:id="rId4251" xr:uid="{00000000-0004-0000-0100-00009A100000}"/>
    <hyperlink ref="M2127" r:id="rId4252" xr:uid="{00000000-0004-0000-0100-00009B100000}"/>
    <hyperlink ref="Q2127" r:id="rId4253" xr:uid="{00000000-0004-0000-0100-00009C100000}"/>
    <hyperlink ref="M2128" r:id="rId4254" xr:uid="{00000000-0004-0000-0100-00009D100000}"/>
    <hyperlink ref="Q2128" r:id="rId4255" xr:uid="{00000000-0004-0000-0100-00009E100000}"/>
    <hyperlink ref="M2129" r:id="rId4256" xr:uid="{00000000-0004-0000-0100-00009F100000}"/>
    <hyperlink ref="Q2129" r:id="rId4257" xr:uid="{00000000-0004-0000-0100-0000A0100000}"/>
    <hyperlink ref="M2130" r:id="rId4258" xr:uid="{00000000-0004-0000-0100-0000A1100000}"/>
    <hyperlink ref="Q2130" r:id="rId4259" xr:uid="{00000000-0004-0000-0100-0000A2100000}"/>
    <hyperlink ref="M2131" r:id="rId4260" xr:uid="{00000000-0004-0000-0100-0000A3100000}"/>
    <hyperlink ref="Q2131" r:id="rId4261" xr:uid="{00000000-0004-0000-0100-0000A4100000}"/>
    <hyperlink ref="M2132" r:id="rId4262" xr:uid="{00000000-0004-0000-0100-0000A5100000}"/>
    <hyperlink ref="Q2132" r:id="rId4263" xr:uid="{00000000-0004-0000-0100-0000A6100000}"/>
    <hyperlink ref="M2133" r:id="rId4264" xr:uid="{00000000-0004-0000-0100-0000A7100000}"/>
    <hyperlink ref="Q2133" r:id="rId4265" xr:uid="{00000000-0004-0000-0100-0000A8100000}"/>
    <hyperlink ref="M2134" r:id="rId4266" xr:uid="{00000000-0004-0000-0100-0000A9100000}"/>
    <hyperlink ref="Q2134" r:id="rId4267" xr:uid="{00000000-0004-0000-0100-0000AA100000}"/>
    <hyperlink ref="M2135" r:id="rId4268" xr:uid="{00000000-0004-0000-0100-0000AB100000}"/>
    <hyperlink ref="Q2135" r:id="rId4269" xr:uid="{00000000-0004-0000-0100-0000AC100000}"/>
    <hyperlink ref="M2136" r:id="rId4270" xr:uid="{00000000-0004-0000-0100-0000AD100000}"/>
    <hyperlink ref="Q2136" r:id="rId4271" xr:uid="{00000000-0004-0000-0100-0000AE100000}"/>
    <hyperlink ref="M2137" r:id="rId4272" xr:uid="{00000000-0004-0000-0100-0000AF100000}"/>
    <hyperlink ref="Q2137" r:id="rId4273" xr:uid="{00000000-0004-0000-0100-0000B0100000}"/>
    <hyperlink ref="M2138" r:id="rId4274" xr:uid="{00000000-0004-0000-0100-0000B1100000}"/>
    <hyperlink ref="Q2138" r:id="rId4275" xr:uid="{00000000-0004-0000-0100-0000B2100000}"/>
    <hyperlink ref="M2139" r:id="rId4276" xr:uid="{00000000-0004-0000-0100-0000B3100000}"/>
    <hyperlink ref="Q2139" r:id="rId4277" xr:uid="{00000000-0004-0000-0100-0000B4100000}"/>
    <hyperlink ref="M2140" r:id="rId4278" xr:uid="{00000000-0004-0000-0100-0000B5100000}"/>
    <hyperlink ref="Q2140" r:id="rId4279" xr:uid="{00000000-0004-0000-0100-0000B6100000}"/>
    <hyperlink ref="M2141" r:id="rId4280" xr:uid="{00000000-0004-0000-0100-0000B7100000}"/>
    <hyperlink ref="Q2141" r:id="rId4281" xr:uid="{00000000-0004-0000-0100-0000B8100000}"/>
    <hyperlink ref="M2142" r:id="rId4282" xr:uid="{00000000-0004-0000-0100-0000B9100000}"/>
    <hyperlink ref="Q2142" r:id="rId4283" xr:uid="{00000000-0004-0000-0100-0000BA100000}"/>
    <hyperlink ref="M2143" r:id="rId4284" xr:uid="{00000000-0004-0000-0100-0000BB100000}"/>
    <hyperlink ref="Q2143" r:id="rId4285" xr:uid="{00000000-0004-0000-0100-0000BC100000}"/>
    <hyperlink ref="M2144" r:id="rId4286" xr:uid="{00000000-0004-0000-0100-0000BD100000}"/>
    <hyperlink ref="Q2144" r:id="rId4287" xr:uid="{00000000-0004-0000-0100-0000BE100000}"/>
    <hyperlink ref="M2145" r:id="rId4288" xr:uid="{00000000-0004-0000-0100-0000BF100000}"/>
    <hyperlink ref="Q2145" r:id="rId4289" xr:uid="{00000000-0004-0000-0100-0000C0100000}"/>
    <hyperlink ref="M2146" r:id="rId4290" xr:uid="{00000000-0004-0000-0100-0000C1100000}"/>
    <hyperlink ref="Q2146" r:id="rId4291" xr:uid="{00000000-0004-0000-0100-0000C2100000}"/>
    <hyperlink ref="M2147" r:id="rId4292" xr:uid="{00000000-0004-0000-0100-0000C3100000}"/>
    <hyperlink ref="Q2147" r:id="rId4293" xr:uid="{00000000-0004-0000-0100-0000C4100000}"/>
    <hyperlink ref="M2148" r:id="rId4294" xr:uid="{00000000-0004-0000-0100-0000C5100000}"/>
    <hyperlink ref="Q2148" r:id="rId4295" xr:uid="{00000000-0004-0000-0100-0000C6100000}"/>
    <hyperlink ref="M2149" r:id="rId4296" xr:uid="{00000000-0004-0000-0100-0000C7100000}"/>
    <hyperlink ref="Q2149" r:id="rId4297" xr:uid="{00000000-0004-0000-0100-0000C8100000}"/>
    <hyperlink ref="M2150" r:id="rId4298" xr:uid="{00000000-0004-0000-0100-0000C9100000}"/>
    <hyperlink ref="Q2150" r:id="rId4299" xr:uid="{00000000-0004-0000-0100-0000CA100000}"/>
    <hyperlink ref="M2151" r:id="rId4300" xr:uid="{00000000-0004-0000-0100-0000CB100000}"/>
    <hyperlink ref="Q2151" r:id="rId4301" xr:uid="{00000000-0004-0000-0100-0000CC100000}"/>
    <hyperlink ref="M2152" r:id="rId4302" xr:uid="{00000000-0004-0000-0100-0000CD100000}"/>
    <hyperlink ref="Q2152" r:id="rId4303" xr:uid="{00000000-0004-0000-0100-0000CE100000}"/>
    <hyperlink ref="M2153" r:id="rId4304" xr:uid="{00000000-0004-0000-0100-0000CF100000}"/>
    <hyperlink ref="Q2153" r:id="rId4305" xr:uid="{00000000-0004-0000-0100-0000D0100000}"/>
    <hyperlink ref="M2154" r:id="rId4306" xr:uid="{00000000-0004-0000-0100-0000D1100000}"/>
    <hyperlink ref="Q2154" r:id="rId4307" xr:uid="{00000000-0004-0000-0100-0000D2100000}"/>
    <hyperlink ref="M2155" r:id="rId4308" xr:uid="{00000000-0004-0000-0100-0000D3100000}"/>
    <hyperlink ref="Q2155" r:id="rId4309" xr:uid="{00000000-0004-0000-0100-0000D4100000}"/>
    <hyperlink ref="M2156" r:id="rId4310" xr:uid="{00000000-0004-0000-0100-0000D5100000}"/>
    <hyperlink ref="Q2156" r:id="rId4311" xr:uid="{00000000-0004-0000-0100-0000D6100000}"/>
    <hyperlink ref="M2157" r:id="rId4312" xr:uid="{00000000-0004-0000-0100-0000D7100000}"/>
    <hyperlink ref="Q2157" r:id="rId4313" xr:uid="{00000000-0004-0000-0100-0000D8100000}"/>
    <hyperlink ref="M2158" r:id="rId4314" xr:uid="{00000000-0004-0000-0100-0000D9100000}"/>
    <hyperlink ref="Q2158" r:id="rId4315" xr:uid="{00000000-0004-0000-0100-0000DA100000}"/>
    <hyperlink ref="M2159" r:id="rId4316" xr:uid="{00000000-0004-0000-0100-0000DB100000}"/>
    <hyperlink ref="Q2159" r:id="rId4317" xr:uid="{00000000-0004-0000-0100-0000DC100000}"/>
    <hyperlink ref="M2160" r:id="rId4318" xr:uid="{00000000-0004-0000-0100-0000DD100000}"/>
    <hyperlink ref="Q2160" r:id="rId4319" xr:uid="{00000000-0004-0000-0100-0000DE100000}"/>
    <hyperlink ref="M2161" r:id="rId4320" xr:uid="{00000000-0004-0000-0100-0000DF100000}"/>
    <hyperlink ref="Q2161" r:id="rId4321" xr:uid="{00000000-0004-0000-0100-0000E0100000}"/>
    <hyperlink ref="M2162" r:id="rId4322" xr:uid="{00000000-0004-0000-0100-0000E1100000}"/>
    <hyperlink ref="Q2162" r:id="rId4323" xr:uid="{00000000-0004-0000-0100-0000E2100000}"/>
    <hyperlink ref="M2163" r:id="rId4324" xr:uid="{00000000-0004-0000-0100-0000E3100000}"/>
    <hyperlink ref="Q2163" r:id="rId4325" xr:uid="{00000000-0004-0000-0100-0000E4100000}"/>
    <hyperlink ref="M2164" r:id="rId4326" xr:uid="{00000000-0004-0000-0100-0000E5100000}"/>
    <hyperlink ref="Q2164" r:id="rId4327" xr:uid="{00000000-0004-0000-0100-0000E6100000}"/>
    <hyperlink ref="M2165" r:id="rId4328" xr:uid="{00000000-0004-0000-0100-0000E7100000}"/>
    <hyperlink ref="Q2165" r:id="rId4329" xr:uid="{00000000-0004-0000-0100-0000E8100000}"/>
    <hyperlink ref="M2166" r:id="rId4330" xr:uid="{00000000-0004-0000-0100-0000E9100000}"/>
    <hyperlink ref="Q2166" r:id="rId4331" xr:uid="{00000000-0004-0000-0100-0000EA100000}"/>
    <hyperlink ref="M2167" r:id="rId4332" xr:uid="{00000000-0004-0000-0100-0000EB100000}"/>
    <hyperlink ref="Q2167" r:id="rId4333" xr:uid="{00000000-0004-0000-0100-0000EC100000}"/>
    <hyperlink ref="M2168" r:id="rId4334" xr:uid="{00000000-0004-0000-0100-0000ED100000}"/>
    <hyperlink ref="Q2168" r:id="rId4335" xr:uid="{00000000-0004-0000-0100-0000EE100000}"/>
    <hyperlink ref="M2169" r:id="rId4336" xr:uid="{00000000-0004-0000-0100-0000EF100000}"/>
    <hyperlink ref="Q2169" r:id="rId4337" xr:uid="{00000000-0004-0000-0100-0000F0100000}"/>
    <hyperlink ref="M2170" r:id="rId4338" xr:uid="{00000000-0004-0000-0100-0000F1100000}"/>
    <hyperlink ref="Q2170" r:id="rId4339" xr:uid="{00000000-0004-0000-0100-0000F2100000}"/>
    <hyperlink ref="M2171" r:id="rId4340" xr:uid="{00000000-0004-0000-0100-0000F3100000}"/>
    <hyperlink ref="Q2171" r:id="rId4341" xr:uid="{00000000-0004-0000-0100-0000F4100000}"/>
    <hyperlink ref="M2172" r:id="rId4342" xr:uid="{00000000-0004-0000-0100-0000F5100000}"/>
    <hyperlink ref="Q2172" r:id="rId4343" xr:uid="{00000000-0004-0000-0100-0000F6100000}"/>
    <hyperlink ref="M2173" r:id="rId4344" xr:uid="{00000000-0004-0000-0100-0000F7100000}"/>
    <hyperlink ref="Q2173" r:id="rId4345" xr:uid="{00000000-0004-0000-0100-0000F8100000}"/>
    <hyperlink ref="M2174" r:id="rId4346" xr:uid="{00000000-0004-0000-0100-0000F9100000}"/>
    <hyperlink ref="Q2174" r:id="rId4347" xr:uid="{00000000-0004-0000-0100-0000FA100000}"/>
    <hyperlink ref="M2175" r:id="rId4348" xr:uid="{00000000-0004-0000-0100-0000FB100000}"/>
    <hyperlink ref="Q2175" r:id="rId4349" xr:uid="{00000000-0004-0000-0100-0000FC100000}"/>
    <hyperlink ref="M2176" r:id="rId4350" xr:uid="{00000000-0004-0000-0100-0000FD100000}"/>
    <hyperlink ref="Q2176" r:id="rId4351" xr:uid="{00000000-0004-0000-0100-0000FE100000}"/>
    <hyperlink ref="M2177" r:id="rId4352" xr:uid="{00000000-0004-0000-0100-0000FF100000}"/>
    <hyperlink ref="Q2177" r:id="rId4353" xr:uid="{00000000-0004-0000-0100-000000110000}"/>
    <hyperlink ref="M2178" r:id="rId4354" xr:uid="{00000000-0004-0000-0100-000001110000}"/>
    <hyperlink ref="Q2178" r:id="rId4355" xr:uid="{00000000-0004-0000-0100-000002110000}"/>
    <hyperlink ref="M2179" r:id="rId4356" xr:uid="{00000000-0004-0000-0100-000003110000}"/>
    <hyperlink ref="Q2179" r:id="rId4357" xr:uid="{00000000-0004-0000-0100-000004110000}"/>
    <hyperlink ref="M2180" r:id="rId4358" xr:uid="{00000000-0004-0000-0100-000005110000}"/>
    <hyperlink ref="Q2180" r:id="rId4359" xr:uid="{00000000-0004-0000-0100-000006110000}"/>
    <hyperlink ref="M2181" r:id="rId4360" xr:uid="{00000000-0004-0000-0100-000007110000}"/>
    <hyperlink ref="Q2181" r:id="rId4361" xr:uid="{00000000-0004-0000-0100-000008110000}"/>
    <hyperlink ref="M2182" r:id="rId4362" xr:uid="{00000000-0004-0000-0100-000009110000}"/>
    <hyperlink ref="Q2182" r:id="rId4363" xr:uid="{00000000-0004-0000-0100-00000A110000}"/>
    <hyperlink ref="M2183" r:id="rId4364" xr:uid="{00000000-0004-0000-0100-00000B110000}"/>
    <hyperlink ref="Q2183" r:id="rId4365" xr:uid="{00000000-0004-0000-0100-00000C110000}"/>
    <hyperlink ref="M2184" r:id="rId4366" xr:uid="{00000000-0004-0000-0100-00000D110000}"/>
    <hyperlink ref="Q2184" r:id="rId4367" xr:uid="{00000000-0004-0000-0100-00000E110000}"/>
    <hyperlink ref="M2185" r:id="rId4368" xr:uid="{00000000-0004-0000-0100-00000F110000}"/>
    <hyperlink ref="Q2185" r:id="rId4369" xr:uid="{00000000-0004-0000-0100-000010110000}"/>
    <hyperlink ref="M2186" r:id="rId4370" xr:uid="{00000000-0004-0000-0100-000011110000}"/>
    <hyperlink ref="Q2186" r:id="rId4371" xr:uid="{00000000-0004-0000-0100-000012110000}"/>
    <hyperlink ref="M2187" r:id="rId4372" xr:uid="{00000000-0004-0000-0100-000013110000}"/>
    <hyperlink ref="Q2187" r:id="rId4373" xr:uid="{00000000-0004-0000-0100-000014110000}"/>
    <hyperlink ref="M2188" r:id="rId4374" xr:uid="{00000000-0004-0000-0100-000015110000}"/>
    <hyperlink ref="Q2188" r:id="rId4375" xr:uid="{00000000-0004-0000-0100-000016110000}"/>
    <hyperlink ref="M2189" r:id="rId4376" xr:uid="{00000000-0004-0000-0100-000017110000}"/>
    <hyperlink ref="Q2189" r:id="rId4377" xr:uid="{00000000-0004-0000-0100-000018110000}"/>
    <hyperlink ref="M2190" r:id="rId4378" xr:uid="{00000000-0004-0000-0100-000019110000}"/>
    <hyperlink ref="Q2190" r:id="rId4379" xr:uid="{00000000-0004-0000-0100-00001A110000}"/>
    <hyperlink ref="M2191" r:id="rId4380" xr:uid="{00000000-0004-0000-0100-00001B110000}"/>
    <hyperlink ref="Q2191" r:id="rId4381" xr:uid="{00000000-0004-0000-0100-00001C110000}"/>
    <hyperlink ref="M2192" r:id="rId4382" xr:uid="{00000000-0004-0000-0100-00001D110000}"/>
    <hyperlink ref="Q2192" r:id="rId4383" xr:uid="{00000000-0004-0000-0100-00001E110000}"/>
    <hyperlink ref="M2193" r:id="rId4384" xr:uid="{00000000-0004-0000-0100-00001F110000}"/>
    <hyperlink ref="Q2193" r:id="rId4385" xr:uid="{00000000-0004-0000-0100-000020110000}"/>
    <hyperlink ref="M2194" r:id="rId4386" xr:uid="{00000000-0004-0000-0100-000021110000}"/>
    <hyperlink ref="Q2194" r:id="rId4387" xr:uid="{00000000-0004-0000-0100-000022110000}"/>
    <hyperlink ref="M2195" r:id="rId4388" xr:uid="{00000000-0004-0000-0100-000023110000}"/>
    <hyperlink ref="Q2195" r:id="rId4389" xr:uid="{00000000-0004-0000-0100-000024110000}"/>
    <hyperlink ref="M2196" r:id="rId4390" xr:uid="{00000000-0004-0000-0100-000025110000}"/>
    <hyperlink ref="Q2196" r:id="rId4391" xr:uid="{00000000-0004-0000-0100-000026110000}"/>
    <hyperlink ref="M2197" r:id="rId4392" xr:uid="{00000000-0004-0000-0100-000027110000}"/>
    <hyperlink ref="Q2197" r:id="rId4393" xr:uid="{00000000-0004-0000-0100-000028110000}"/>
    <hyperlink ref="M2198" r:id="rId4394" xr:uid="{00000000-0004-0000-0100-000029110000}"/>
    <hyperlink ref="Q2198" r:id="rId4395" xr:uid="{00000000-0004-0000-0100-00002A110000}"/>
    <hyperlink ref="M2199" r:id="rId4396" xr:uid="{00000000-0004-0000-0100-00002B110000}"/>
    <hyperlink ref="Q2199" r:id="rId4397" xr:uid="{00000000-0004-0000-0100-00002C110000}"/>
    <hyperlink ref="M2200" r:id="rId4398" xr:uid="{00000000-0004-0000-0100-00002D110000}"/>
    <hyperlink ref="Q2200" r:id="rId4399" xr:uid="{00000000-0004-0000-0100-00002E110000}"/>
    <hyperlink ref="M2201" r:id="rId4400" xr:uid="{00000000-0004-0000-0100-00002F110000}"/>
    <hyperlink ref="Q2201" r:id="rId4401" xr:uid="{00000000-0004-0000-0100-000030110000}"/>
    <hyperlink ref="M2202" r:id="rId4402" xr:uid="{00000000-0004-0000-0100-000031110000}"/>
    <hyperlink ref="Q2202" r:id="rId4403" xr:uid="{00000000-0004-0000-0100-000032110000}"/>
    <hyperlink ref="M2203" r:id="rId4404" xr:uid="{00000000-0004-0000-0100-000033110000}"/>
    <hyperlink ref="Q2203" r:id="rId4405" xr:uid="{00000000-0004-0000-0100-000034110000}"/>
    <hyperlink ref="M2204" r:id="rId4406" xr:uid="{00000000-0004-0000-0100-000035110000}"/>
    <hyperlink ref="Q2204" r:id="rId4407" xr:uid="{00000000-0004-0000-0100-000036110000}"/>
    <hyperlink ref="M2205" r:id="rId4408" xr:uid="{00000000-0004-0000-0100-000037110000}"/>
    <hyperlink ref="Q2205" r:id="rId4409" xr:uid="{00000000-0004-0000-0100-000038110000}"/>
    <hyperlink ref="M2206" r:id="rId4410" xr:uid="{00000000-0004-0000-0100-000039110000}"/>
    <hyperlink ref="Q2206" r:id="rId4411" xr:uid="{00000000-0004-0000-0100-00003A110000}"/>
    <hyperlink ref="M2207" r:id="rId4412" xr:uid="{00000000-0004-0000-0100-00003B110000}"/>
    <hyperlink ref="Q2207" r:id="rId4413" xr:uid="{00000000-0004-0000-0100-00003C110000}"/>
    <hyperlink ref="M2208" r:id="rId4414" xr:uid="{00000000-0004-0000-0100-00003D110000}"/>
    <hyperlink ref="Q2208" r:id="rId4415" xr:uid="{00000000-0004-0000-0100-00003E110000}"/>
    <hyperlink ref="M2209" r:id="rId4416" xr:uid="{00000000-0004-0000-0100-00003F110000}"/>
    <hyperlink ref="Q2209" r:id="rId4417" xr:uid="{00000000-0004-0000-0100-000040110000}"/>
    <hyperlink ref="M2210" r:id="rId4418" xr:uid="{00000000-0004-0000-0100-000041110000}"/>
    <hyperlink ref="Q2210" r:id="rId4419" xr:uid="{00000000-0004-0000-0100-000042110000}"/>
    <hyperlink ref="M2211" r:id="rId4420" xr:uid="{00000000-0004-0000-0100-000043110000}"/>
    <hyperlink ref="Q2211" r:id="rId4421" xr:uid="{00000000-0004-0000-0100-000044110000}"/>
    <hyperlink ref="M2212" r:id="rId4422" xr:uid="{00000000-0004-0000-0100-000045110000}"/>
    <hyperlink ref="Q2212" r:id="rId4423" xr:uid="{00000000-0004-0000-0100-000046110000}"/>
    <hyperlink ref="M2213" r:id="rId4424" xr:uid="{00000000-0004-0000-0100-000047110000}"/>
    <hyperlink ref="Q2213" r:id="rId4425" xr:uid="{00000000-0004-0000-0100-000048110000}"/>
    <hyperlink ref="M2214" r:id="rId4426" xr:uid="{00000000-0004-0000-0100-000049110000}"/>
    <hyperlink ref="Q2214" r:id="rId4427" xr:uid="{00000000-0004-0000-0100-00004A110000}"/>
    <hyperlink ref="M2215" r:id="rId4428" xr:uid="{00000000-0004-0000-0100-00004B110000}"/>
    <hyperlink ref="Q2215" r:id="rId4429" xr:uid="{00000000-0004-0000-0100-00004C110000}"/>
    <hyperlink ref="M2216" r:id="rId4430" xr:uid="{00000000-0004-0000-0100-00004D110000}"/>
    <hyperlink ref="Q2216" r:id="rId4431" xr:uid="{00000000-0004-0000-0100-00004E110000}"/>
    <hyperlink ref="M2217" r:id="rId4432" xr:uid="{00000000-0004-0000-0100-00004F110000}"/>
    <hyperlink ref="Q2217" r:id="rId4433" xr:uid="{00000000-0004-0000-0100-000050110000}"/>
    <hyperlink ref="M2218" r:id="rId4434" xr:uid="{00000000-0004-0000-0100-000051110000}"/>
    <hyperlink ref="Q2218" r:id="rId4435" xr:uid="{00000000-0004-0000-0100-000052110000}"/>
    <hyperlink ref="M2219" r:id="rId4436" xr:uid="{00000000-0004-0000-0100-000053110000}"/>
    <hyperlink ref="Q2219" r:id="rId4437" xr:uid="{00000000-0004-0000-0100-000054110000}"/>
    <hyperlink ref="M2220" r:id="rId4438" xr:uid="{00000000-0004-0000-0100-000055110000}"/>
    <hyperlink ref="Q2220" r:id="rId4439" xr:uid="{00000000-0004-0000-0100-000056110000}"/>
    <hyperlink ref="M2221" r:id="rId4440" xr:uid="{00000000-0004-0000-0100-000057110000}"/>
    <hyperlink ref="Q2221" r:id="rId4441" xr:uid="{00000000-0004-0000-0100-000058110000}"/>
    <hyperlink ref="M2222" r:id="rId4442" xr:uid="{00000000-0004-0000-0100-000059110000}"/>
    <hyperlink ref="Q2222" r:id="rId4443" xr:uid="{00000000-0004-0000-0100-00005A110000}"/>
    <hyperlink ref="M2223" r:id="rId4444" xr:uid="{00000000-0004-0000-0100-00005B110000}"/>
    <hyperlink ref="Q2223" r:id="rId4445" xr:uid="{00000000-0004-0000-0100-00005C110000}"/>
    <hyperlink ref="M2224" r:id="rId4446" xr:uid="{00000000-0004-0000-0100-00005D110000}"/>
    <hyperlink ref="Q2224" r:id="rId4447" xr:uid="{00000000-0004-0000-0100-00005E110000}"/>
    <hyperlink ref="M2225" r:id="rId4448" xr:uid="{00000000-0004-0000-0100-00005F110000}"/>
    <hyperlink ref="Q2225" r:id="rId4449" xr:uid="{00000000-0004-0000-0100-000060110000}"/>
    <hyperlink ref="M2226" r:id="rId4450" xr:uid="{00000000-0004-0000-0100-000061110000}"/>
    <hyperlink ref="Q2226" r:id="rId4451" xr:uid="{00000000-0004-0000-0100-000062110000}"/>
    <hyperlink ref="M2227" r:id="rId4452" xr:uid="{00000000-0004-0000-0100-000063110000}"/>
    <hyperlink ref="Q2227" r:id="rId4453" xr:uid="{00000000-0004-0000-0100-000064110000}"/>
    <hyperlink ref="M2228" r:id="rId4454" xr:uid="{00000000-0004-0000-0100-000065110000}"/>
    <hyperlink ref="Q2228" r:id="rId4455" xr:uid="{00000000-0004-0000-0100-000066110000}"/>
    <hyperlink ref="M2229" r:id="rId4456" xr:uid="{00000000-0004-0000-0100-000067110000}"/>
    <hyperlink ref="Q2229" r:id="rId4457" xr:uid="{00000000-0004-0000-0100-000068110000}"/>
    <hyperlink ref="M2230" r:id="rId4458" xr:uid="{00000000-0004-0000-0100-000069110000}"/>
    <hyperlink ref="Q2230" r:id="rId4459" xr:uid="{00000000-0004-0000-0100-00006A110000}"/>
    <hyperlink ref="M2231" r:id="rId4460" xr:uid="{00000000-0004-0000-0100-00006B110000}"/>
    <hyperlink ref="Q2231" r:id="rId4461" xr:uid="{00000000-0004-0000-0100-00006C110000}"/>
    <hyperlink ref="M2232" r:id="rId4462" xr:uid="{00000000-0004-0000-0100-00006D110000}"/>
    <hyperlink ref="Q2232" r:id="rId4463" xr:uid="{00000000-0004-0000-0100-00006E110000}"/>
    <hyperlink ref="M2233" r:id="rId4464" xr:uid="{00000000-0004-0000-0100-00006F110000}"/>
    <hyperlink ref="Q2233" r:id="rId4465" xr:uid="{00000000-0004-0000-0100-000070110000}"/>
    <hyperlink ref="M2234" r:id="rId4466" xr:uid="{00000000-0004-0000-0100-000071110000}"/>
    <hyperlink ref="Q2234" r:id="rId4467" xr:uid="{00000000-0004-0000-0100-000072110000}"/>
    <hyperlink ref="M2235" r:id="rId4468" xr:uid="{00000000-0004-0000-0100-000073110000}"/>
    <hyperlink ref="Q2235" r:id="rId4469" xr:uid="{00000000-0004-0000-0100-000074110000}"/>
    <hyperlink ref="M2236" r:id="rId4470" xr:uid="{00000000-0004-0000-0100-000075110000}"/>
    <hyperlink ref="Q2236" r:id="rId4471" xr:uid="{00000000-0004-0000-0100-000076110000}"/>
    <hyperlink ref="M2237" r:id="rId4472" xr:uid="{00000000-0004-0000-0100-000077110000}"/>
    <hyperlink ref="Q2237" r:id="rId4473" xr:uid="{00000000-0004-0000-0100-000078110000}"/>
    <hyperlink ref="M2238" r:id="rId4474" xr:uid="{00000000-0004-0000-0100-000079110000}"/>
    <hyperlink ref="Q2238" r:id="rId4475" xr:uid="{00000000-0004-0000-0100-00007A110000}"/>
    <hyperlink ref="M2239" r:id="rId4476" xr:uid="{00000000-0004-0000-0100-00007B110000}"/>
    <hyperlink ref="Q2239" r:id="rId4477" xr:uid="{00000000-0004-0000-0100-00007C110000}"/>
    <hyperlink ref="M2240" r:id="rId4478" xr:uid="{00000000-0004-0000-0100-00007D110000}"/>
    <hyperlink ref="Q2240" r:id="rId4479" xr:uid="{00000000-0004-0000-0100-00007E110000}"/>
    <hyperlink ref="M2241" r:id="rId4480" xr:uid="{00000000-0004-0000-0100-00007F110000}"/>
    <hyperlink ref="Q2241" r:id="rId4481" xr:uid="{00000000-0004-0000-0100-000080110000}"/>
    <hyperlink ref="M2242" r:id="rId4482" xr:uid="{00000000-0004-0000-0100-000081110000}"/>
    <hyperlink ref="Q2242" r:id="rId4483" xr:uid="{00000000-0004-0000-0100-000082110000}"/>
    <hyperlink ref="M2243" r:id="rId4484" xr:uid="{00000000-0004-0000-0100-000083110000}"/>
    <hyperlink ref="Q2243" r:id="rId4485" xr:uid="{00000000-0004-0000-0100-000084110000}"/>
    <hyperlink ref="M2244" r:id="rId4486" xr:uid="{00000000-0004-0000-0100-000085110000}"/>
    <hyperlink ref="Q2244" r:id="rId4487" xr:uid="{00000000-0004-0000-0100-000086110000}"/>
    <hyperlink ref="M2245" r:id="rId4488" xr:uid="{00000000-0004-0000-0100-000087110000}"/>
    <hyperlink ref="Q2245" r:id="rId4489" xr:uid="{00000000-0004-0000-0100-000088110000}"/>
    <hyperlink ref="M2246" r:id="rId4490" xr:uid="{00000000-0004-0000-0100-000089110000}"/>
    <hyperlink ref="Q2246" r:id="rId4491" xr:uid="{00000000-0004-0000-0100-00008A110000}"/>
    <hyperlink ref="M2247" r:id="rId4492" xr:uid="{00000000-0004-0000-0100-00008B110000}"/>
    <hyperlink ref="Q2247" r:id="rId4493" xr:uid="{00000000-0004-0000-0100-00008C110000}"/>
    <hyperlink ref="M2248" r:id="rId4494" xr:uid="{00000000-0004-0000-0100-00008D110000}"/>
    <hyperlink ref="Q2248" r:id="rId4495" xr:uid="{00000000-0004-0000-0100-00008E110000}"/>
    <hyperlink ref="M2249" r:id="rId4496" xr:uid="{00000000-0004-0000-0100-00008F110000}"/>
    <hyperlink ref="Q2249" r:id="rId4497" xr:uid="{00000000-0004-0000-0100-000090110000}"/>
    <hyperlink ref="M2250" r:id="rId4498" xr:uid="{00000000-0004-0000-0100-000091110000}"/>
    <hyperlink ref="Q2250" r:id="rId4499" xr:uid="{00000000-0004-0000-0100-000092110000}"/>
    <hyperlink ref="M2251" r:id="rId4500" xr:uid="{00000000-0004-0000-0100-000093110000}"/>
    <hyperlink ref="Q2251" r:id="rId4501" xr:uid="{00000000-0004-0000-0100-000094110000}"/>
    <hyperlink ref="M2252" r:id="rId4502" xr:uid="{00000000-0004-0000-0100-000095110000}"/>
    <hyperlink ref="Q2252" r:id="rId4503" xr:uid="{00000000-0004-0000-0100-000096110000}"/>
    <hyperlink ref="M2253" r:id="rId4504" xr:uid="{00000000-0004-0000-0100-000097110000}"/>
    <hyperlink ref="Q2253" r:id="rId4505" xr:uid="{00000000-0004-0000-0100-000098110000}"/>
    <hyperlink ref="M2254" r:id="rId4506" xr:uid="{00000000-0004-0000-0100-000099110000}"/>
    <hyperlink ref="Q2254" r:id="rId4507" xr:uid="{00000000-0004-0000-0100-00009A110000}"/>
    <hyperlink ref="M2255" r:id="rId4508" xr:uid="{00000000-0004-0000-0100-00009B110000}"/>
    <hyperlink ref="Q2255" r:id="rId4509" xr:uid="{00000000-0004-0000-0100-00009C110000}"/>
    <hyperlink ref="M2256" r:id="rId4510" xr:uid="{00000000-0004-0000-0100-00009D110000}"/>
    <hyperlink ref="Q2256" r:id="rId4511" xr:uid="{00000000-0004-0000-0100-00009E110000}"/>
    <hyperlink ref="M2257" r:id="rId4512" xr:uid="{00000000-0004-0000-0100-00009F110000}"/>
    <hyperlink ref="Q2257" r:id="rId4513" xr:uid="{00000000-0004-0000-0100-0000A0110000}"/>
    <hyperlink ref="M2258" r:id="rId4514" xr:uid="{00000000-0004-0000-0100-0000A1110000}"/>
    <hyperlink ref="Q2258" r:id="rId4515" xr:uid="{00000000-0004-0000-0100-0000A2110000}"/>
    <hyperlink ref="M2259" r:id="rId4516" xr:uid="{00000000-0004-0000-0100-0000A3110000}"/>
    <hyperlink ref="Q2259" r:id="rId4517" xr:uid="{00000000-0004-0000-0100-0000A4110000}"/>
    <hyperlink ref="M2260" r:id="rId4518" xr:uid="{00000000-0004-0000-0100-0000A5110000}"/>
    <hyperlink ref="Q2260" r:id="rId4519" xr:uid="{00000000-0004-0000-0100-0000A6110000}"/>
    <hyperlink ref="M2261" r:id="rId4520" xr:uid="{00000000-0004-0000-0100-0000A7110000}"/>
    <hyperlink ref="Q2261" r:id="rId4521" xr:uid="{00000000-0004-0000-0100-0000A8110000}"/>
    <hyperlink ref="M2262" r:id="rId4522" xr:uid="{00000000-0004-0000-0100-0000A9110000}"/>
    <hyperlink ref="Q2262" r:id="rId4523" xr:uid="{00000000-0004-0000-0100-0000AA110000}"/>
    <hyperlink ref="M2263" r:id="rId4524" xr:uid="{00000000-0004-0000-0100-0000AB110000}"/>
    <hyperlink ref="Q2263" r:id="rId4525" xr:uid="{00000000-0004-0000-0100-0000AC110000}"/>
    <hyperlink ref="M2264" r:id="rId4526" xr:uid="{00000000-0004-0000-0100-0000AD110000}"/>
    <hyperlink ref="Q2264" r:id="rId4527" xr:uid="{00000000-0004-0000-0100-0000AE110000}"/>
    <hyperlink ref="M2265" r:id="rId4528" xr:uid="{00000000-0004-0000-0100-0000AF110000}"/>
    <hyperlink ref="Q2265" r:id="rId4529" xr:uid="{00000000-0004-0000-0100-0000B0110000}"/>
    <hyperlink ref="M2266" r:id="rId4530" xr:uid="{00000000-0004-0000-0100-0000B1110000}"/>
    <hyperlink ref="Q2266" r:id="rId4531" xr:uid="{00000000-0004-0000-0100-0000B2110000}"/>
    <hyperlink ref="M2267" r:id="rId4532" xr:uid="{00000000-0004-0000-0100-0000B3110000}"/>
    <hyperlink ref="Q2267" r:id="rId4533" xr:uid="{00000000-0004-0000-0100-0000B4110000}"/>
    <hyperlink ref="M2268" r:id="rId4534" xr:uid="{00000000-0004-0000-0100-0000B5110000}"/>
    <hyperlink ref="Q2268" r:id="rId4535" xr:uid="{00000000-0004-0000-0100-0000B6110000}"/>
    <hyperlink ref="M2269" r:id="rId4536" xr:uid="{00000000-0004-0000-0100-0000B7110000}"/>
    <hyperlink ref="Q2269" r:id="rId4537" xr:uid="{00000000-0004-0000-0100-0000B8110000}"/>
    <hyperlink ref="M2270" r:id="rId4538" xr:uid="{00000000-0004-0000-0100-0000B9110000}"/>
    <hyperlink ref="Q2270" r:id="rId4539" xr:uid="{00000000-0004-0000-0100-0000BA110000}"/>
    <hyperlink ref="M2271" r:id="rId4540" xr:uid="{00000000-0004-0000-0100-0000BB110000}"/>
    <hyperlink ref="Q2271" r:id="rId4541" xr:uid="{00000000-0004-0000-0100-0000BC110000}"/>
    <hyperlink ref="M2272" r:id="rId4542" xr:uid="{00000000-0004-0000-0100-0000BD110000}"/>
    <hyperlink ref="Q2272" r:id="rId4543" xr:uid="{00000000-0004-0000-0100-0000BE110000}"/>
    <hyperlink ref="M2273" r:id="rId4544" xr:uid="{00000000-0004-0000-0100-0000BF110000}"/>
    <hyperlink ref="Q2273" r:id="rId4545" xr:uid="{00000000-0004-0000-0100-0000C0110000}"/>
    <hyperlink ref="M2274" r:id="rId4546" xr:uid="{00000000-0004-0000-0100-0000C1110000}"/>
    <hyperlink ref="Q2274" r:id="rId4547" xr:uid="{00000000-0004-0000-0100-0000C2110000}"/>
    <hyperlink ref="M2275" r:id="rId4548" xr:uid="{00000000-0004-0000-0100-0000C3110000}"/>
    <hyperlink ref="Q2275" r:id="rId4549" xr:uid="{00000000-0004-0000-0100-0000C4110000}"/>
    <hyperlink ref="M2276" r:id="rId4550" xr:uid="{00000000-0004-0000-0100-0000C5110000}"/>
    <hyperlink ref="Q2276" r:id="rId4551" xr:uid="{00000000-0004-0000-0100-0000C6110000}"/>
    <hyperlink ref="M2277" r:id="rId4552" xr:uid="{00000000-0004-0000-0100-0000C7110000}"/>
    <hyperlink ref="Q2277" r:id="rId4553" xr:uid="{00000000-0004-0000-0100-0000C8110000}"/>
    <hyperlink ref="M2278" r:id="rId4554" xr:uid="{00000000-0004-0000-0100-0000C9110000}"/>
    <hyperlink ref="Q2278" r:id="rId4555" xr:uid="{00000000-0004-0000-0100-0000CA110000}"/>
    <hyperlink ref="M2279" r:id="rId4556" xr:uid="{00000000-0004-0000-0100-0000CB110000}"/>
    <hyperlink ref="Q2279" r:id="rId4557" xr:uid="{00000000-0004-0000-0100-0000CC110000}"/>
    <hyperlink ref="M2280" r:id="rId4558" xr:uid="{00000000-0004-0000-0100-0000CD110000}"/>
    <hyperlink ref="Q2280" r:id="rId4559" xr:uid="{00000000-0004-0000-0100-0000CE110000}"/>
    <hyperlink ref="M2281" r:id="rId4560" xr:uid="{00000000-0004-0000-0100-0000CF110000}"/>
    <hyperlink ref="Q2281" r:id="rId4561" xr:uid="{00000000-0004-0000-0100-0000D0110000}"/>
    <hyperlink ref="M2282" r:id="rId4562" xr:uid="{00000000-0004-0000-0100-0000D1110000}"/>
    <hyperlink ref="Q2282" r:id="rId4563" xr:uid="{00000000-0004-0000-0100-0000D2110000}"/>
    <hyperlink ref="M2283" r:id="rId4564" xr:uid="{00000000-0004-0000-0100-0000D3110000}"/>
    <hyperlink ref="Q2283" r:id="rId4565" xr:uid="{00000000-0004-0000-0100-0000D4110000}"/>
    <hyperlink ref="M2284" r:id="rId4566" xr:uid="{00000000-0004-0000-0100-0000D5110000}"/>
    <hyperlink ref="Q2284" r:id="rId4567" xr:uid="{00000000-0004-0000-0100-0000D6110000}"/>
    <hyperlink ref="M2285" r:id="rId4568" xr:uid="{00000000-0004-0000-0100-0000D7110000}"/>
    <hyperlink ref="Q2285" r:id="rId4569" xr:uid="{00000000-0004-0000-0100-0000D8110000}"/>
    <hyperlink ref="M2286" r:id="rId4570" xr:uid="{00000000-0004-0000-0100-0000D9110000}"/>
    <hyperlink ref="Q2286" r:id="rId4571" xr:uid="{00000000-0004-0000-0100-0000DA110000}"/>
    <hyperlink ref="M2287" r:id="rId4572" xr:uid="{00000000-0004-0000-0100-0000DB110000}"/>
    <hyperlink ref="Q2287" r:id="rId4573" xr:uid="{00000000-0004-0000-0100-0000DC110000}"/>
    <hyperlink ref="M2288" r:id="rId4574" xr:uid="{00000000-0004-0000-0100-0000DD110000}"/>
    <hyperlink ref="Q2288" r:id="rId4575" xr:uid="{00000000-0004-0000-0100-0000DE110000}"/>
    <hyperlink ref="M2289" r:id="rId4576" xr:uid="{00000000-0004-0000-0100-0000DF110000}"/>
    <hyperlink ref="Q2289" r:id="rId4577" xr:uid="{00000000-0004-0000-0100-0000E0110000}"/>
    <hyperlink ref="M2290" r:id="rId4578" xr:uid="{00000000-0004-0000-0100-0000E1110000}"/>
    <hyperlink ref="Q2290" r:id="rId4579" xr:uid="{00000000-0004-0000-0100-0000E2110000}"/>
    <hyperlink ref="M2291" r:id="rId4580" xr:uid="{00000000-0004-0000-0100-0000E3110000}"/>
    <hyperlink ref="Q2291" r:id="rId4581" xr:uid="{00000000-0004-0000-0100-0000E4110000}"/>
    <hyperlink ref="M2292" r:id="rId4582" xr:uid="{00000000-0004-0000-0100-0000E5110000}"/>
    <hyperlink ref="Q2292" r:id="rId4583" xr:uid="{00000000-0004-0000-0100-0000E6110000}"/>
    <hyperlink ref="M2293" r:id="rId4584" xr:uid="{00000000-0004-0000-0100-0000E7110000}"/>
    <hyperlink ref="Q2293" r:id="rId4585" xr:uid="{00000000-0004-0000-0100-0000E8110000}"/>
    <hyperlink ref="M2294" r:id="rId4586" xr:uid="{00000000-0004-0000-0100-0000E9110000}"/>
    <hyperlink ref="Q2294" r:id="rId4587" xr:uid="{00000000-0004-0000-0100-0000EA110000}"/>
    <hyperlink ref="M2295" r:id="rId4588" xr:uid="{00000000-0004-0000-0100-0000EB110000}"/>
    <hyperlink ref="Q2295" r:id="rId4589" xr:uid="{00000000-0004-0000-0100-0000EC110000}"/>
    <hyperlink ref="M2296" r:id="rId4590" xr:uid="{00000000-0004-0000-0100-0000ED110000}"/>
    <hyperlink ref="Q2296" r:id="rId4591" xr:uid="{00000000-0004-0000-0100-0000EE110000}"/>
    <hyperlink ref="M2297" r:id="rId4592" xr:uid="{00000000-0004-0000-0100-0000EF110000}"/>
    <hyperlink ref="Q2297" r:id="rId4593" xr:uid="{00000000-0004-0000-0100-0000F0110000}"/>
    <hyperlink ref="M2298" r:id="rId4594" xr:uid="{00000000-0004-0000-0100-0000F1110000}"/>
    <hyperlink ref="Q2298" r:id="rId4595" xr:uid="{00000000-0004-0000-0100-0000F2110000}"/>
    <hyperlink ref="M2299" r:id="rId4596" xr:uid="{00000000-0004-0000-0100-0000F3110000}"/>
    <hyperlink ref="Q2299" r:id="rId4597" xr:uid="{00000000-0004-0000-0100-0000F4110000}"/>
    <hyperlink ref="M2300" r:id="rId4598" xr:uid="{00000000-0004-0000-0100-0000F5110000}"/>
    <hyperlink ref="Q2300" r:id="rId4599" xr:uid="{00000000-0004-0000-0100-0000F6110000}"/>
    <hyperlink ref="M2301" r:id="rId4600" xr:uid="{00000000-0004-0000-0100-0000F7110000}"/>
    <hyperlink ref="Q2301" r:id="rId4601" xr:uid="{00000000-0004-0000-0100-0000F8110000}"/>
    <hyperlink ref="M2302" r:id="rId4602" xr:uid="{00000000-0004-0000-0100-0000F9110000}"/>
    <hyperlink ref="Q2302" r:id="rId4603" xr:uid="{00000000-0004-0000-0100-0000FA110000}"/>
    <hyperlink ref="M2303" r:id="rId4604" xr:uid="{00000000-0004-0000-0100-0000FB110000}"/>
    <hyperlink ref="Q2303" r:id="rId4605" xr:uid="{00000000-0004-0000-0100-0000FC110000}"/>
    <hyperlink ref="M2304" r:id="rId4606" xr:uid="{00000000-0004-0000-0100-0000FD110000}"/>
    <hyperlink ref="Q2304" r:id="rId4607" xr:uid="{00000000-0004-0000-0100-0000FE110000}"/>
    <hyperlink ref="M2305" r:id="rId4608" xr:uid="{00000000-0004-0000-0100-0000FF110000}"/>
    <hyperlink ref="Q2305" r:id="rId4609" xr:uid="{00000000-0004-0000-0100-000000120000}"/>
    <hyperlink ref="M2306" r:id="rId4610" xr:uid="{00000000-0004-0000-0100-000001120000}"/>
    <hyperlink ref="Q2306" r:id="rId4611" xr:uid="{00000000-0004-0000-0100-000002120000}"/>
    <hyperlink ref="M2307" r:id="rId4612" xr:uid="{00000000-0004-0000-0100-000003120000}"/>
    <hyperlink ref="Q2307" r:id="rId4613" xr:uid="{00000000-0004-0000-0100-000004120000}"/>
    <hyperlink ref="M2308" r:id="rId4614" xr:uid="{00000000-0004-0000-0100-000005120000}"/>
    <hyperlink ref="Q2308" r:id="rId4615" xr:uid="{00000000-0004-0000-0100-000006120000}"/>
    <hyperlink ref="M2309" r:id="rId4616" xr:uid="{00000000-0004-0000-0100-000007120000}"/>
    <hyperlink ref="Q2309" r:id="rId4617" xr:uid="{00000000-0004-0000-0100-000008120000}"/>
    <hyperlink ref="M2310" r:id="rId4618" xr:uid="{00000000-0004-0000-0100-000009120000}"/>
    <hyperlink ref="Q2310" r:id="rId4619" xr:uid="{00000000-0004-0000-0100-00000A120000}"/>
    <hyperlink ref="M2311" r:id="rId4620" xr:uid="{00000000-0004-0000-0100-00000B120000}"/>
    <hyperlink ref="P2311" r:id="rId4621" xr:uid="{00000000-0004-0000-0100-00000C120000}"/>
    <hyperlink ref="Q2311" r:id="rId4622" xr:uid="{00000000-0004-0000-0100-00000D120000}"/>
    <hyperlink ref="M2312" r:id="rId4623" xr:uid="{00000000-0004-0000-0100-00000E120000}"/>
    <hyperlink ref="Q2312" r:id="rId4624" xr:uid="{00000000-0004-0000-0100-00000F120000}"/>
    <hyperlink ref="M2313" r:id="rId4625" xr:uid="{00000000-0004-0000-0100-000010120000}"/>
    <hyperlink ref="Q2313" r:id="rId4626" xr:uid="{00000000-0004-0000-0100-000011120000}"/>
    <hyperlink ref="M2314" r:id="rId4627" xr:uid="{00000000-0004-0000-0100-000012120000}"/>
    <hyperlink ref="Q2314" r:id="rId4628" xr:uid="{00000000-0004-0000-0100-000013120000}"/>
    <hyperlink ref="M2315" r:id="rId4629" xr:uid="{00000000-0004-0000-0100-000014120000}"/>
    <hyperlink ref="Q2315" r:id="rId4630" xr:uid="{00000000-0004-0000-0100-000015120000}"/>
    <hyperlink ref="M2316" r:id="rId4631" xr:uid="{00000000-0004-0000-0100-000016120000}"/>
    <hyperlink ref="Q2316" r:id="rId4632" xr:uid="{00000000-0004-0000-0100-000017120000}"/>
    <hyperlink ref="M2317" r:id="rId4633" xr:uid="{00000000-0004-0000-0100-000018120000}"/>
    <hyperlink ref="Q2317" r:id="rId4634" xr:uid="{00000000-0004-0000-0100-000019120000}"/>
    <hyperlink ref="M2318" r:id="rId4635" xr:uid="{00000000-0004-0000-0100-00001A120000}"/>
    <hyperlink ref="Q2318" r:id="rId4636" xr:uid="{00000000-0004-0000-0100-00001B120000}"/>
    <hyperlink ref="M2319" r:id="rId4637" xr:uid="{00000000-0004-0000-0100-00001C120000}"/>
    <hyperlink ref="Q2319" r:id="rId4638" xr:uid="{00000000-0004-0000-0100-00001D120000}"/>
    <hyperlink ref="M2320" r:id="rId4639" xr:uid="{00000000-0004-0000-0100-00001E120000}"/>
    <hyperlink ref="Q2320" r:id="rId4640" xr:uid="{00000000-0004-0000-0100-00001F120000}"/>
    <hyperlink ref="M2321" r:id="rId4641" xr:uid="{00000000-0004-0000-0100-000020120000}"/>
    <hyperlink ref="Q2321" r:id="rId4642" xr:uid="{00000000-0004-0000-0100-000021120000}"/>
    <hyperlink ref="M2322" r:id="rId4643" xr:uid="{00000000-0004-0000-0100-000022120000}"/>
    <hyperlink ref="Q2322" r:id="rId4644" xr:uid="{00000000-0004-0000-0100-000023120000}"/>
    <hyperlink ref="M2323" r:id="rId4645" xr:uid="{00000000-0004-0000-0100-000024120000}"/>
    <hyperlink ref="Q2323" r:id="rId4646" xr:uid="{00000000-0004-0000-0100-000025120000}"/>
    <hyperlink ref="M2324" r:id="rId4647" xr:uid="{00000000-0004-0000-0100-000026120000}"/>
    <hyperlink ref="Q2324" r:id="rId4648" xr:uid="{00000000-0004-0000-0100-000027120000}"/>
    <hyperlink ref="M2325" r:id="rId4649" xr:uid="{00000000-0004-0000-0100-000028120000}"/>
    <hyperlink ref="Q2325" r:id="rId4650" xr:uid="{00000000-0004-0000-0100-000029120000}"/>
    <hyperlink ref="M2326" r:id="rId4651" xr:uid="{00000000-0004-0000-0100-00002A120000}"/>
    <hyperlink ref="Q2326" r:id="rId4652" xr:uid="{00000000-0004-0000-0100-00002B120000}"/>
    <hyperlink ref="M2327" r:id="rId4653" xr:uid="{00000000-0004-0000-0100-00002C120000}"/>
    <hyperlink ref="Q2327" r:id="rId4654" xr:uid="{00000000-0004-0000-0100-00002D120000}"/>
    <hyperlink ref="M2328" r:id="rId4655" xr:uid="{00000000-0004-0000-0100-00002E120000}"/>
    <hyperlink ref="Q2328" r:id="rId4656" xr:uid="{00000000-0004-0000-0100-00002F120000}"/>
    <hyperlink ref="M2329" r:id="rId4657" xr:uid="{00000000-0004-0000-0100-000030120000}"/>
    <hyperlink ref="Q2329" r:id="rId4658" xr:uid="{00000000-0004-0000-0100-000031120000}"/>
    <hyperlink ref="M2330" r:id="rId4659" xr:uid="{00000000-0004-0000-0100-000032120000}"/>
    <hyperlink ref="Q2330" r:id="rId4660" xr:uid="{00000000-0004-0000-0100-000033120000}"/>
    <hyperlink ref="M2331" r:id="rId4661" xr:uid="{00000000-0004-0000-0100-000034120000}"/>
    <hyperlink ref="Q2331" r:id="rId4662" xr:uid="{00000000-0004-0000-0100-000035120000}"/>
    <hyperlink ref="M2332" r:id="rId4663" xr:uid="{00000000-0004-0000-0100-000036120000}"/>
    <hyperlink ref="Q2332" r:id="rId4664" xr:uid="{00000000-0004-0000-0100-000037120000}"/>
    <hyperlink ref="M2333" r:id="rId4665" xr:uid="{00000000-0004-0000-0100-000038120000}"/>
    <hyperlink ref="Q2333" r:id="rId4666" xr:uid="{00000000-0004-0000-0100-000039120000}"/>
    <hyperlink ref="M2334" r:id="rId4667" xr:uid="{00000000-0004-0000-0100-00003A120000}"/>
    <hyperlink ref="Q2334" r:id="rId4668" xr:uid="{00000000-0004-0000-0100-00003B120000}"/>
    <hyperlink ref="M2335" r:id="rId4669" xr:uid="{00000000-0004-0000-0100-00003C120000}"/>
    <hyperlink ref="Q2335" r:id="rId4670" xr:uid="{00000000-0004-0000-0100-00003D120000}"/>
    <hyperlink ref="M2336" r:id="rId4671" xr:uid="{00000000-0004-0000-0100-00003E120000}"/>
    <hyperlink ref="Q2336" r:id="rId4672" xr:uid="{00000000-0004-0000-0100-00003F120000}"/>
    <hyperlink ref="M2337" r:id="rId4673" xr:uid="{00000000-0004-0000-0100-000040120000}"/>
    <hyperlink ref="Q2337" r:id="rId4674" xr:uid="{00000000-0004-0000-0100-000041120000}"/>
    <hyperlink ref="M2338" r:id="rId4675" xr:uid="{00000000-0004-0000-0100-000042120000}"/>
    <hyperlink ref="Q2338" r:id="rId4676" xr:uid="{00000000-0004-0000-0100-000043120000}"/>
    <hyperlink ref="M2339" r:id="rId4677" xr:uid="{00000000-0004-0000-0100-000044120000}"/>
    <hyperlink ref="Q2339" r:id="rId4678" xr:uid="{00000000-0004-0000-0100-000045120000}"/>
    <hyperlink ref="M2340" r:id="rId4679" xr:uid="{00000000-0004-0000-0100-000046120000}"/>
    <hyperlink ref="Q2340" r:id="rId4680" xr:uid="{00000000-0004-0000-0100-000047120000}"/>
    <hyperlink ref="M2341" r:id="rId4681" xr:uid="{00000000-0004-0000-0100-000048120000}"/>
    <hyperlink ref="Q2341" r:id="rId4682" xr:uid="{00000000-0004-0000-0100-000049120000}"/>
    <hyperlink ref="M2342" r:id="rId4683" xr:uid="{00000000-0004-0000-0100-00004A120000}"/>
    <hyperlink ref="Q2342" r:id="rId4684" xr:uid="{00000000-0004-0000-0100-00004B120000}"/>
    <hyperlink ref="M2343" r:id="rId4685" xr:uid="{00000000-0004-0000-0100-00004C120000}"/>
    <hyperlink ref="Q2343" r:id="rId4686" xr:uid="{00000000-0004-0000-0100-00004D120000}"/>
    <hyperlink ref="M2344" r:id="rId4687" xr:uid="{00000000-0004-0000-0100-00004E120000}"/>
    <hyperlink ref="Q2344" r:id="rId4688" xr:uid="{00000000-0004-0000-0100-00004F120000}"/>
    <hyperlink ref="M2345" r:id="rId4689" xr:uid="{00000000-0004-0000-0100-000050120000}"/>
    <hyperlink ref="Q2345" r:id="rId4690" xr:uid="{00000000-0004-0000-0100-000051120000}"/>
    <hyperlink ref="M2346" r:id="rId4691" xr:uid="{00000000-0004-0000-0100-000052120000}"/>
    <hyperlink ref="Q2346" r:id="rId4692" xr:uid="{00000000-0004-0000-0100-000053120000}"/>
    <hyperlink ref="M2347" r:id="rId4693" xr:uid="{00000000-0004-0000-0100-000054120000}"/>
    <hyperlink ref="Q2347" r:id="rId4694" xr:uid="{00000000-0004-0000-0100-000055120000}"/>
    <hyperlink ref="M2348" r:id="rId4695" xr:uid="{00000000-0004-0000-0100-000056120000}"/>
    <hyperlink ref="Q2348" r:id="rId4696" xr:uid="{00000000-0004-0000-0100-000057120000}"/>
    <hyperlink ref="M2349" r:id="rId4697" xr:uid="{00000000-0004-0000-0100-000058120000}"/>
    <hyperlink ref="Q2349" r:id="rId4698" xr:uid="{00000000-0004-0000-0100-000059120000}"/>
    <hyperlink ref="M2350" r:id="rId4699" xr:uid="{00000000-0004-0000-0100-00005A120000}"/>
    <hyperlink ref="Q2350" r:id="rId4700" xr:uid="{00000000-0004-0000-0100-00005B120000}"/>
    <hyperlink ref="M2351" r:id="rId4701" xr:uid="{00000000-0004-0000-0100-00005C120000}"/>
    <hyperlink ref="Q2351" r:id="rId4702" xr:uid="{00000000-0004-0000-0100-00005D120000}"/>
    <hyperlink ref="M2352" r:id="rId4703" xr:uid="{00000000-0004-0000-0100-00005E120000}"/>
    <hyperlink ref="Q2352" r:id="rId4704" xr:uid="{00000000-0004-0000-0100-00005F120000}"/>
    <hyperlink ref="M2353" r:id="rId4705" xr:uid="{00000000-0004-0000-0100-000060120000}"/>
    <hyperlink ref="Q2353" r:id="rId4706" xr:uid="{00000000-0004-0000-0100-000061120000}"/>
    <hyperlink ref="M2354" r:id="rId4707" xr:uid="{00000000-0004-0000-0100-000062120000}"/>
    <hyperlink ref="Q2354" r:id="rId4708" xr:uid="{00000000-0004-0000-0100-000063120000}"/>
    <hyperlink ref="M2355" r:id="rId4709" xr:uid="{00000000-0004-0000-0100-000064120000}"/>
    <hyperlink ref="Q2355" r:id="rId4710" xr:uid="{00000000-0004-0000-0100-000065120000}"/>
    <hyperlink ref="M2356" r:id="rId4711" xr:uid="{00000000-0004-0000-0100-000066120000}"/>
    <hyperlink ref="Q2356" r:id="rId4712" xr:uid="{00000000-0004-0000-0100-000067120000}"/>
    <hyperlink ref="M2357" r:id="rId4713" xr:uid="{00000000-0004-0000-0100-000068120000}"/>
    <hyperlink ref="Q2357" r:id="rId4714" xr:uid="{00000000-0004-0000-0100-000069120000}"/>
    <hyperlink ref="M2358" r:id="rId4715" xr:uid="{00000000-0004-0000-0100-00006A120000}"/>
    <hyperlink ref="Q2358" r:id="rId4716" xr:uid="{00000000-0004-0000-0100-00006B120000}"/>
    <hyperlink ref="M2359" r:id="rId4717" xr:uid="{00000000-0004-0000-0100-00006C120000}"/>
    <hyperlink ref="Q2359" r:id="rId4718" xr:uid="{00000000-0004-0000-0100-00006D120000}"/>
    <hyperlink ref="M2360" r:id="rId4719" xr:uid="{00000000-0004-0000-0100-00006E120000}"/>
    <hyperlink ref="Q2360" r:id="rId4720" xr:uid="{00000000-0004-0000-0100-00006F120000}"/>
    <hyperlink ref="M2361" r:id="rId4721" xr:uid="{00000000-0004-0000-0100-000070120000}"/>
    <hyperlink ref="Q2361" r:id="rId4722" xr:uid="{00000000-0004-0000-0100-000071120000}"/>
    <hyperlink ref="M2362" r:id="rId4723" xr:uid="{00000000-0004-0000-0100-000072120000}"/>
    <hyperlink ref="Q2362" r:id="rId4724" xr:uid="{00000000-0004-0000-0100-000073120000}"/>
    <hyperlink ref="M2363" r:id="rId4725" xr:uid="{00000000-0004-0000-0100-000074120000}"/>
    <hyperlink ref="Q2363" r:id="rId4726" xr:uid="{00000000-0004-0000-0100-000075120000}"/>
    <hyperlink ref="M2364" r:id="rId4727" xr:uid="{00000000-0004-0000-0100-000076120000}"/>
    <hyperlink ref="Q2364" r:id="rId4728" xr:uid="{00000000-0004-0000-0100-000077120000}"/>
    <hyperlink ref="M2365" r:id="rId4729" xr:uid="{00000000-0004-0000-0100-000078120000}"/>
    <hyperlink ref="Q2365" r:id="rId4730" xr:uid="{00000000-0004-0000-0100-000079120000}"/>
    <hyperlink ref="M2366" r:id="rId4731" xr:uid="{00000000-0004-0000-0100-00007A120000}"/>
    <hyperlink ref="Q2366" r:id="rId4732" xr:uid="{00000000-0004-0000-0100-00007B120000}"/>
    <hyperlink ref="M2367" r:id="rId4733" xr:uid="{00000000-0004-0000-0100-00007C120000}"/>
    <hyperlink ref="Q2367" r:id="rId4734" xr:uid="{00000000-0004-0000-0100-00007D120000}"/>
    <hyperlink ref="M2368" r:id="rId4735" xr:uid="{00000000-0004-0000-0100-00007E120000}"/>
    <hyperlink ref="Q2368" r:id="rId4736" xr:uid="{00000000-0004-0000-0100-00007F120000}"/>
    <hyperlink ref="M2369" r:id="rId4737" xr:uid="{00000000-0004-0000-0100-000080120000}"/>
    <hyperlink ref="Q2369" r:id="rId4738" xr:uid="{00000000-0004-0000-0100-000081120000}"/>
    <hyperlink ref="M2370" r:id="rId4739" xr:uid="{00000000-0004-0000-0100-000082120000}"/>
    <hyperlink ref="Q2370" r:id="rId4740" xr:uid="{00000000-0004-0000-0100-000083120000}"/>
    <hyperlink ref="M2371" r:id="rId4741" xr:uid="{00000000-0004-0000-0100-000084120000}"/>
    <hyperlink ref="Q2371" r:id="rId4742" xr:uid="{00000000-0004-0000-0100-000085120000}"/>
    <hyperlink ref="M2372" r:id="rId4743" xr:uid="{00000000-0004-0000-0100-000086120000}"/>
    <hyperlink ref="Q2372" r:id="rId4744" xr:uid="{00000000-0004-0000-0100-000087120000}"/>
    <hyperlink ref="M2373" r:id="rId4745" xr:uid="{00000000-0004-0000-0100-000088120000}"/>
    <hyperlink ref="Q2373" r:id="rId4746" xr:uid="{00000000-0004-0000-0100-000089120000}"/>
    <hyperlink ref="M2374" r:id="rId4747" xr:uid="{00000000-0004-0000-0100-00008A120000}"/>
    <hyperlink ref="Q2374" r:id="rId4748" xr:uid="{00000000-0004-0000-0100-00008B120000}"/>
    <hyperlink ref="M2375" r:id="rId4749" xr:uid="{00000000-0004-0000-0100-00008C120000}"/>
    <hyperlink ref="Q2375" r:id="rId4750" xr:uid="{00000000-0004-0000-0100-00008D120000}"/>
    <hyperlink ref="M2376" r:id="rId4751" xr:uid="{00000000-0004-0000-0100-00008E120000}"/>
    <hyperlink ref="Q2376" r:id="rId4752" xr:uid="{00000000-0004-0000-0100-00008F120000}"/>
    <hyperlink ref="M2377" r:id="rId4753" xr:uid="{00000000-0004-0000-0100-000090120000}"/>
    <hyperlink ref="Q2377" r:id="rId4754" xr:uid="{00000000-0004-0000-0100-000091120000}"/>
    <hyperlink ref="M2378" r:id="rId4755" xr:uid="{00000000-0004-0000-0100-000092120000}"/>
    <hyperlink ref="Q2378" r:id="rId4756" xr:uid="{00000000-0004-0000-0100-000093120000}"/>
    <hyperlink ref="M2379" r:id="rId4757" xr:uid="{00000000-0004-0000-0100-000094120000}"/>
    <hyperlink ref="Q2379" r:id="rId4758" xr:uid="{00000000-0004-0000-0100-000095120000}"/>
    <hyperlink ref="M2380" r:id="rId4759" xr:uid="{00000000-0004-0000-0100-000096120000}"/>
    <hyperlink ref="Q2380" r:id="rId4760" xr:uid="{00000000-0004-0000-0100-000097120000}"/>
    <hyperlink ref="M2381" r:id="rId4761" xr:uid="{00000000-0004-0000-0100-000098120000}"/>
    <hyperlink ref="Q2381" r:id="rId4762" xr:uid="{00000000-0004-0000-0100-000099120000}"/>
    <hyperlink ref="M2382" r:id="rId4763" xr:uid="{00000000-0004-0000-0100-00009A120000}"/>
    <hyperlink ref="Q2382" r:id="rId4764" xr:uid="{00000000-0004-0000-0100-00009B120000}"/>
    <hyperlink ref="M2383" r:id="rId4765" xr:uid="{00000000-0004-0000-0100-00009C120000}"/>
    <hyperlink ref="Q2383" r:id="rId4766" xr:uid="{00000000-0004-0000-0100-00009D120000}"/>
    <hyperlink ref="M2384" r:id="rId4767" xr:uid="{00000000-0004-0000-0100-00009E120000}"/>
    <hyperlink ref="Q2384" r:id="rId4768" xr:uid="{00000000-0004-0000-0100-00009F120000}"/>
    <hyperlink ref="M2385" r:id="rId4769" xr:uid="{00000000-0004-0000-0100-0000A0120000}"/>
    <hyperlink ref="Q2385" r:id="rId4770" xr:uid="{00000000-0004-0000-0100-0000A1120000}"/>
    <hyperlink ref="M2386" r:id="rId4771" xr:uid="{00000000-0004-0000-0100-0000A2120000}"/>
    <hyperlink ref="Q2386" r:id="rId4772" xr:uid="{00000000-0004-0000-0100-0000A3120000}"/>
    <hyperlink ref="M2387" r:id="rId4773" xr:uid="{00000000-0004-0000-0100-0000A4120000}"/>
    <hyperlink ref="Q2387" r:id="rId4774" xr:uid="{00000000-0004-0000-0100-0000A5120000}"/>
    <hyperlink ref="M2388" r:id="rId4775" xr:uid="{00000000-0004-0000-0100-0000A6120000}"/>
    <hyperlink ref="Q2388" r:id="rId4776" xr:uid="{00000000-0004-0000-0100-0000A7120000}"/>
    <hyperlink ref="M2389" r:id="rId4777" xr:uid="{00000000-0004-0000-0100-0000A8120000}"/>
    <hyperlink ref="Q2389" r:id="rId4778" xr:uid="{00000000-0004-0000-0100-0000A9120000}"/>
    <hyperlink ref="M2390" r:id="rId4779" xr:uid="{00000000-0004-0000-0100-0000AA120000}"/>
    <hyperlink ref="Q2390" r:id="rId4780" xr:uid="{00000000-0004-0000-0100-0000AB120000}"/>
    <hyperlink ref="M2391" r:id="rId4781" xr:uid="{00000000-0004-0000-0100-0000AC120000}"/>
    <hyperlink ref="Q2391" r:id="rId4782" xr:uid="{00000000-0004-0000-0100-0000AD120000}"/>
    <hyperlink ref="M2392" r:id="rId4783" xr:uid="{00000000-0004-0000-0100-0000AE120000}"/>
    <hyperlink ref="Q2392" r:id="rId4784" xr:uid="{00000000-0004-0000-0100-0000AF120000}"/>
    <hyperlink ref="M2393" r:id="rId4785" xr:uid="{00000000-0004-0000-0100-0000B0120000}"/>
    <hyperlink ref="Q2393" r:id="rId4786" xr:uid="{00000000-0004-0000-0100-0000B1120000}"/>
    <hyperlink ref="M2394" r:id="rId4787" xr:uid="{00000000-0004-0000-0100-0000B2120000}"/>
    <hyperlink ref="Q2394" r:id="rId4788" xr:uid="{00000000-0004-0000-0100-0000B3120000}"/>
    <hyperlink ref="M2395" r:id="rId4789" xr:uid="{00000000-0004-0000-0100-0000B4120000}"/>
    <hyperlink ref="Q2395" r:id="rId4790" xr:uid="{00000000-0004-0000-0100-0000B5120000}"/>
    <hyperlink ref="M2396" r:id="rId4791" xr:uid="{00000000-0004-0000-0100-0000B6120000}"/>
    <hyperlink ref="Q2396" r:id="rId4792" xr:uid="{00000000-0004-0000-0100-0000B7120000}"/>
    <hyperlink ref="M2397" r:id="rId4793" xr:uid="{00000000-0004-0000-0100-0000B8120000}"/>
    <hyperlink ref="Q2397" r:id="rId4794" xr:uid="{00000000-0004-0000-0100-0000B9120000}"/>
    <hyperlink ref="M2398" r:id="rId4795" xr:uid="{00000000-0004-0000-0100-0000BA120000}"/>
    <hyperlink ref="Q2398" r:id="rId4796" xr:uid="{00000000-0004-0000-0100-0000BB120000}"/>
    <hyperlink ref="M2399" r:id="rId4797" xr:uid="{00000000-0004-0000-0100-0000BC120000}"/>
    <hyperlink ref="Q2399" r:id="rId4798" xr:uid="{00000000-0004-0000-0100-0000BD120000}"/>
    <hyperlink ref="M2400" r:id="rId4799" xr:uid="{00000000-0004-0000-0100-0000BE120000}"/>
    <hyperlink ref="Q2400" r:id="rId4800" xr:uid="{00000000-0004-0000-0100-0000BF120000}"/>
    <hyperlink ref="M2401" r:id="rId4801" xr:uid="{00000000-0004-0000-0100-0000C0120000}"/>
    <hyperlink ref="Q2401" r:id="rId4802" xr:uid="{00000000-0004-0000-0100-0000C1120000}"/>
    <hyperlink ref="M2402" r:id="rId4803" xr:uid="{00000000-0004-0000-0100-0000C2120000}"/>
    <hyperlink ref="Q2402" r:id="rId4804" xr:uid="{00000000-0004-0000-0100-0000C3120000}"/>
    <hyperlink ref="M2403" r:id="rId4805" xr:uid="{00000000-0004-0000-0100-0000C4120000}"/>
    <hyperlink ref="Q2403" r:id="rId4806" xr:uid="{00000000-0004-0000-0100-0000C5120000}"/>
    <hyperlink ref="M2404" r:id="rId4807" xr:uid="{00000000-0004-0000-0100-0000C6120000}"/>
    <hyperlink ref="Q2404" r:id="rId4808" xr:uid="{00000000-0004-0000-0100-0000C7120000}"/>
    <hyperlink ref="M2405" r:id="rId4809" xr:uid="{00000000-0004-0000-0100-0000C8120000}"/>
    <hyperlink ref="Q2405" r:id="rId4810" xr:uid="{00000000-0004-0000-0100-0000C9120000}"/>
    <hyperlink ref="M2406" r:id="rId4811" xr:uid="{00000000-0004-0000-0100-0000CA120000}"/>
    <hyperlink ref="Q2406" r:id="rId4812" xr:uid="{00000000-0004-0000-0100-0000CB120000}"/>
    <hyperlink ref="M2407" r:id="rId4813" xr:uid="{00000000-0004-0000-0100-0000CC120000}"/>
    <hyperlink ref="Q2407" r:id="rId4814" xr:uid="{00000000-0004-0000-0100-0000CD120000}"/>
    <hyperlink ref="M2408" r:id="rId4815" xr:uid="{00000000-0004-0000-0100-0000CE120000}"/>
    <hyperlink ref="Q2408" r:id="rId4816" xr:uid="{00000000-0004-0000-0100-0000CF120000}"/>
    <hyperlink ref="M2409" r:id="rId4817" xr:uid="{00000000-0004-0000-0100-0000D0120000}"/>
    <hyperlink ref="Q2409" r:id="rId4818" xr:uid="{00000000-0004-0000-0100-0000D1120000}"/>
    <hyperlink ref="M2410" r:id="rId4819" xr:uid="{00000000-0004-0000-0100-0000D2120000}"/>
    <hyperlink ref="Q2410" r:id="rId4820" xr:uid="{00000000-0004-0000-0100-0000D3120000}"/>
    <hyperlink ref="M2411" r:id="rId4821" xr:uid="{00000000-0004-0000-0100-0000D4120000}"/>
    <hyperlink ref="Q2411" r:id="rId4822" xr:uid="{00000000-0004-0000-0100-0000D5120000}"/>
    <hyperlink ref="M2412" r:id="rId4823" xr:uid="{00000000-0004-0000-0100-0000D6120000}"/>
    <hyperlink ref="Q2412" r:id="rId4824" xr:uid="{00000000-0004-0000-0100-0000D7120000}"/>
    <hyperlink ref="M2413" r:id="rId4825" xr:uid="{00000000-0004-0000-0100-0000D8120000}"/>
    <hyperlink ref="Q2413" r:id="rId4826" xr:uid="{00000000-0004-0000-0100-0000D9120000}"/>
    <hyperlink ref="M2414" r:id="rId4827" xr:uid="{00000000-0004-0000-0100-0000DA120000}"/>
    <hyperlink ref="Q2414" r:id="rId4828" xr:uid="{00000000-0004-0000-0100-0000DB120000}"/>
    <hyperlink ref="M2415" r:id="rId4829" xr:uid="{00000000-0004-0000-0100-0000DC120000}"/>
    <hyperlink ref="Q2415" r:id="rId4830" xr:uid="{00000000-0004-0000-0100-0000DD120000}"/>
    <hyperlink ref="M2416" r:id="rId4831" xr:uid="{00000000-0004-0000-0100-0000DE120000}"/>
    <hyperlink ref="Q2416" r:id="rId4832" xr:uid="{00000000-0004-0000-0100-0000DF120000}"/>
    <hyperlink ref="M2417" r:id="rId4833" xr:uid="{00000000-0004-0000-0100-0000E0120000}"/>
    <hyperlink ref="Q2417" r:id="rId4834" xr:uid="{00000000-0004-0000-0100-0000E1120000}"/>
    <hyperlink ref="M2418" r:id="rId4835" xr:uid="{00000000-0004-0000-0100-0000E2120000}"/>
    <hyperlink ref="Q2418" r:id="rId4836" xr:uid="{00000000-0004-0000-0100-0000E3120000}"/>
    <hyperlink ref="M2419" r:id="rId4837" xr:uid="{00000000-0004-0000-0100-0000E4120000}"/>
    <hyperlink ref="Q2419" r:id="rId4838" xr:uid="{00000000-0004-0000-0100-0000E5120000}"/>
    <hyperlink ref="M2420" r:id="rId4839" xr:uid="{00000000-0004-0000-0100-0000E6120000}"/>
    <hyperlink ref="Q2420" r:id="rId4840" xr:uid="{00000000-0004-0000-0100-0000E7120000}"/>
    <hyperlink ref="M2421" r:id="rId4841" xr:uid="{00000000-0004-0000-0100-0000E8120000}"/>
    <hyperlink ref="Q2421" r:id="rId4842" xr:uid="{00000000-0004-0000-0100-0000E9120000}"/>
    <hyperlink ref="M2422" r:id="rId4843" xr:uid="{00000000-0004-0000-0100-0000EA120000}"/>
    <hyperlink ref="Q2422" r:id="rId4844" xr:uid="{00000000-0004-0000-0100-0000EB120000}"/>
    <hyperlink ref="M2423" r:id="rId4845" xr:uid="{00000000-0004-0000-0100-0000EC120000}"/>
    <hyperlink ref="Q2423" r:id="rId4846" xr:uid="{00000000-0004-0000-0100-0000ED120000}"/>
    <hyperlink ref="M2424" r:id="rId4847" xr:uid="{00000000-0004-0000-0100-0000EE120000}"/>
    <hyperlink ref="Q2424" r:id="rId4848" xr:uid="{00000000-0004-0000-0100-0000EF120000}"/>
    <hyperlink ref="M2425" r:id="rId4849" xr:uid="{00000000-0004-0000-0100-0000F0120000}"/>
    <hyperlink ref="Q2425" r:id="rId4850" xr:uid="{00000000-0004-0000-0100-0000F1120000}"/>
    <hyperlink ref="M2426" r:id="rId4851" xr:uid="{00000000-0004-0000-0100-0000F2120000}"/>
    <hyperlink ref="Q2426" r:id="rId4852" xr:uid="{00000000-0004-0000-0100-0000F3120000}"/>
    <hyperlink ref="M2427" r:id="rId4853" xr:uid="{00000000-0004-0000-0100-0000F4120000}"/>
    <hyperlink ref="Q2427" r:id="rId4854" xr:uid="{00000000-0004-0000-0100-0000F5120000}"/>
    <hyperlink ref="M2428" r:id="rId4855" xr:uid="{00000000-0004-0000-0100-0000F6120000}"/>
    <hyperlink ref="Q2428" r:id="rId4856" xr:uid="{00000000-0004-0000-0100-0000F7120000}"/>
    <hyperlink ref="M2429" r:id="rId4857" xr:uid="{00000000-0004-0000-0100-0000F8120000}"/>
    <hyperlink ref="Q2429" r:id="rId4858" xr:uid="{00000000-0004-0000-0100-0000F9120000}"/>
    <hyperlink ref="M2430" r:id="rId4859" xr:uid="{00000000-0004-0000-0100-0000FA120000}"/>
    <hyperlink ref="Q2430" r:id="rId4860" xr:uid="{00000000-0004-0000-0100-0000FB120000}"/>
    <hyperlink ref="M2431" r:id="rId4861" xr:uid="{00000000-0004-0000-0100-0000FC120000}"/>
    <hyperlink ref="Q2431" r:id="rId4862" xr:uid="{00000000-0004-0000-0100-0000FD120000}"/>
    <hyperlink ref="M2432" r:id="rId4863" xr:uid="{00000000-0004-0000-0100-0000FE120000}"/>
    <hyperlink ref="Q2432" r:id="rId4864" xr:uid="{00000000-0004-0000-0100-0000FF120000}"/>
    <hyperlink ref="M2433" r:id="rId4865" xr:uid="{00000000-0004-0000-0100-000000130000}"/>
    <hyperlink ref="Q2433" r:id="rId4866" xr:uid="{00000000-0004-0000-0100-000001130000}"/>
    <hyperlink ref="M2434" r:id="rId4867" xr:uid="{00000000-0004-0000-0100-000002130000}"/>
    <hyperlink ref="Q2434" r:id="rId4868" xr:uid="{00000000-0004-0000-0100-000003130000}"/>
    <hyperlink ref="M2435" r:id="rId4869" xr:uid="{00000000-0004-0000-0100-000004130000}"/>
    <hyperlink ref="Q2435" r:id="rId4870" xr:uid="{00000000-0004-0000-0100-000005130000}"/>
    <hyperlink ref="M2436" r:id="rId4871" xr:uid="{00000000-0004-0000-0100-000006130000}"/>
    <hyperlink ref="Q2436" r:id="rId4872" xr:uid="{00000000-0004-0000-0100-000007130000}"/>
    <hyperlink ref="M2437" r:id="rId4873" xr:uid="{00000000-0004-0000-0100-000008130000}"/>
    <hyperlink ref="Q2437" r:id="rId4874" xr:uid="{00000000-0004-0000-0100-000009130000}"/>
    <hyperlink ref="M2438" r:id="rId4875" xr:uid="{00000000-0004-0000-0100-00000A130000}"/>
    <hyperlink ref="Q2438" r:id="rId4876" xr:uid="{00000000-0004-0000-0100-00000B130000}"/>
    <hyperlink ref="M2439" r:id="rId4877" xr:uid="{00000000-0004-0000-0100-00000C130000}"/>
    <hyperlink ref="Q2439" r:id="rId4878" xr:uid="{00000000-0004-0000-0100-00000D130000}"/>
    <hyperlink ref="M2440" r:id="rId4879" xr:uid="{00000000-0004-0000-0100-00000E130000}"/>
    <hyperlink ref="Q2440" r:id="rId4880" xr:uid="{00000000-0004-0000-0100-00000F130000}"/>
    <hyperlink ref="M2441" r:id="rId4881" xr:uid="{00000000-0004-0000-0100-000010130000}"/>
    <hyperlink ref="Q2441" r:id="rId4882" xr:uid="{00000000-0004-0000-0100-000011130000}"/>
    <hyperlink ref="M2442" r:id="rId4883" xr:uid="{00000000-0004-0000-0100-000012130000}"/>
    <hyperlink ref="Q2442" r:id="rId4884" xr:uid="{00000000-0004-0000-0100-000013130000}"/>
    <hyperlink ref="M2443" r:id="rId4885" xr:uid="{00000000-0004-0000-0100-000014130000}"/>
    <hyperlink ref="Q2443" r:id="rId4886" xr:uid="{00000000-0004-0000-0100-000015130000}"/>
    <hyperlink ref="M2444" r:id="rId4887" xr:uid="{00000000-0004-0000-0100-000016130000}"/>
    <hyperlink ref="Q2444" r:id="rId4888" xr:uid="{00000000-0004-0000-0100-000017130000}"/>
    <hyperlink ref="M2445" r:id="rId4889" xr:uid="{00000000-0004-0000-0100-000018130000}"/>
    <hyperlink ref="Q2445" r:id="rId4890" xr:uid="{00000000-0004-0000-0100-000019130000}"/>
    <hyperlink ref="M2446" r:id="rId4891" xr:uid="{00000000-0004-0000-0100-00001A130000}"/>
    <hyperlink ref="Q2446" r:id="rId4892" xr:uid="{00000000-0004-0000-0100-00001B130000}"/>
    <hyperlink ref="M2447" r:id="rId4893" xr:uid="{00000000-0004-0000-0100-00001C130000}"/>
    <hyperlink ref="Q2447" r:id="rId4894" xr:uid="{00000000-0004-0000-0100-00001D130000}"/>
    <hyperlink ref="M2448" r:id="rId4895" xr:uid="{00000000-0004-0000-0100-00001E130000}"/>
    <hyperlink ref="Q2448" r:id="rId4896" xr:uid="{00000000-0004-0000-0100-00001F130000}"/>
    <hyperlink ref="M2449" r:id="rId4897" xr:uid="{00000000-0004-0000-0100-000020130000}"/>
    <hyperlink ref="Q2449" r:id="rId4898" xr:uid="{00000000-0004-0000-0100-000021130000}"/>
    <hyperlink ref="M2450" r:id="rId4899" xr:uid="{00000000-0004-0000-0100-000022130000}"/>
    <hyperlink ref="Q2450" r:id="rId4900" xr:uid="{00000000-0004-0000-0100-000023130000}"/>
    <hyperlink ref="M2451" r:id="rId4901" xr:uid="{00000000-0004-0000-0100-000024130000}"/>
    <hyperlink ref="Q2451" r:id="rId4902" xr:uid="{00000000-0004-0000-0100-000025130000}"/>
    <hyperlink ref="M2452" r:id="rId4903" xr:uid="{00000000-0004-0000-0100-000026130000}"/>
    <hyperlink ref="Q2452" r:id="rId4904" xr:uid="{00000000-0004-0000-0100-000027130000}"/>
    <hyperlink ref="M2453" r:id="rId4905" xr:uid="{00000000-0004-0000-0100-000028130000}"/>
    <hyperlink ref="Q2453" r:id="rId4906" xr:uid="{00000000-0004-0000-0100-000029130000}"/>
    <hyperlink ref="M2454" r:id="rId4907" xr:uid="{00000000-0004-0000-0100-00002A130000}"/>
    <hyperlink ref="Q2454" r:id="rId4908" xr:uid="{00000000-0004-0000-0100-00002B130000}"/>
    <hyperlink ref="M2455" r:id="rId4909" xr:uid="{00000000-0004-0000-0100-00002C130000}"/>
    <hyperlink ref="Q2455" r:id="rId4910" xr:uid="{00000000-0004-0000-0100-00002D130000}"/>
    <hyperlink ref="M2456" r:id="rId4911" xr:uid="{00000000-0004-0000-0100-00002E130000}"/>
    <hyperlink ref="Q2456" r:id="rId4912" xr:uid="{00000000-0004-0000-0100-00002F130000}"/>
    <hyperlink ref="M2457" r:id="rId4913" xr:uid="{00000000-0004-0000-0100-000030130000}"/>
    <hyperlink ref="Q2457" r:id="rId4914" xr:uid="{00000000-0004-0000-0100-000031130000}"/>
    <hyperlink ref="M2458" r:id="rId4915" xr:uid="{00000000-0004-0000-0100-000032130000}"/>
    <hyperlink ref="Q2458" r:id="rId4916" xr:uid="{00000000-0004-0000-0100-000033130000}"/>
    <hyperlink ref="M2459" r:id="rId4917" xr:uid="{00000000-0004-0000-0100-000034130000}"/>
    <hyperlink ref="Q2459" r:id="rId4918" xr:uid="{00000000-0004-0000-0100-000035130000}"/>
    <hyperlink ref="M2460" r:id="rId4919" xr:uid="{00000000-0004-0000-0100-000036130000}"/>
    <hyperlink ref="Q2460" r:id="rId4920" xr:uid="{00000000-0004-0000-0100-000037130000}"/>
    <hyperlink ref="M2461" r:id="rId4921" xr:uid="{00000000-0004-0000-0100-000038130000}"/>
    <hyperlink ref="Q2461" r:id="rId4922" xr:uid="{00000000-0004-0000-0100-000039130000}"/>
    <hyperlink ref="M2462" r:id="rId4923" xr:uid="{00000000-0004-0000-0100-00003A130000}"/>
    <hyperlink ref="Q2462" r:id="rId4924" xr:uid="{00000000-0004-0000-0100-00003B130000}"/>
    <hyperlink ref="M2463" r:id="rId4925" xr:uid="{00000000-0004-0000-0100-00003C130000}"/>
    <hyperlink ref="Q2463" r:id="rId4926" xr:uid="{00000000-0004-0000-0100-00003D130000}"/>
    <hyperlink ref="M2464" r:id="rId4927" xr:uid="{00000000-0004-0000-0100-00003E130000}"/>
    <hyperlink ref="Q2464" r:id="rId4928" xr:uid="{00000000-0004-0000-0100-00003F130000}"/>
    <hyperlink ref="M2465" r:id="rId4929" xr:uid="{00000000-0004-0000-0100-000040130000}"/>
    <hyperlink ref="Q2465" r:id="rId4930" xr:uid="{00000000-0004-0000-0100-000041130000}"/>
    <hyperlink ref="M2466" r:id="rId4931" xr:uid="{00000000-0004-0000-0100-000042130000}"/>
    <hyperlink ref="Q2466" r:id="rId4932" xr:uid="{00000000-0004-0000-0100-000043130000}"/>
    <hyperlink ref="M2467" r:id="rId4933" xr:uid="{00000000-0004-0000-0100-000044130000}"/>
    <hyperlink ref="Q2467" r:id="rId4934" xr:uid="{00000000-0004-0000-0100-000045130000}"/>
    <hyperlink ref="M2468" r:id="rId4935" xr:uid="{00000000-0004-0000-0100-000046130000}"/>
    <hyperlink ref="Q2468" r:id="rId4936" xr:uid="{00000000-0004-0000-0100-000047130000}"/>
    <hyperlink ref="M2469" r:id="rId4937" xr:uid="{00000000-0004-0000-0100-000048130000}"/>
    <hyperlink ref="Q2469" r:id="rId4938" xr:uid="{00000000-0004-0000-0100-000049130000}"/>
    <hyperlink ref="M2470" r:id="rId4939" xr:uid="{00000000-0004-0000-0100-00004A130000}"/>
    <hyperlink ref="Q2470" r:id="rId4940" xr:uid="{00000000-0004-0000-0100-00004B130000}"/>
    <hyperlink ref="M2471" r:id="rId4941" xr:uid="{00000000-0004-0000-0100-00004C130000}"/>
    <hyperlink ref="Q2471" r:id="rId4942" xr:uid="{00000000-0004-0000-0100-00004D130000}"/>
    <hyperlink ref="M2472" r:id="rId4943" xr:uid="{00000000-0004-0000-0100-00004E130000}"/>
    <hyperlink ref="Q2472" r:id="rId4944" xr:uid="{00000000-0004-0000-0100-00004F130000}"/>
    <hyperlink ref="M2473" r:id="rId4945" xr:uid="{00000000-0004-0000-0100-000050130000}"/>
    <hyperlink ref="Q2473" r:id="rId4946" xr:uid="{00000000-0004-0000-0100-000051130000}"/>
    <hyperlink ref="M2474" r:id="rId4947" xr:uid="{00000000-0004-0000-0100-000052130000}"/>
    <hyperlink ref="Q2474" r:id="rId4948" xr:uid="{00000000-0004-0000-0100-000053130000}"/>
    <hyperlink ref="M2475" r:id="rId4949" xr:uid="{00000000-0004-0000-0100-000054130000}"/>
    <hyperlink ref="Q2475" r:id="rId4950" xr:uid="{00000000-0004-0000-0100-000055130000}"/>
    <hyperlink ref="M2476" r:id="rId4951" xr:uid="{00000000-0004-0000-0100-000056130000}"/>
    <hyperlink ref="Q2476" r:id="rId4952" xr:uid="{00000000-0004-0000-0100-000057130000}"/>
    <hyperlink ref="M2477" r:id="rId4953" xr:uid="{00000000-0004-0000-0100-000058130000}"/>
    <hyperlink ref="Q2477" r:id="rId4954" xr:uid="{00000000-0004-0000-0100-000059130000}"/>
    <hyperlink ref="M2478" r:id="rId4955" xr:uid="{00000000-0004-0000-0100-00005A130000}"/>
    <hyperlink ref="Q2478" r:id="rId4956" xr:uid="{00000000-0004-0000-0100-00005B130000}"/>
    <hyperlink ref="M2479" r:id="rId4957" xr:uid="{00000000-0004-0000-0100-00005C130000}"/>
    <hyperlink ref="Q2479" r:id="rId4958" xr:uid="{00000000-0004-0000-0100-00005D130000}"/>
    <hyperlink ref="M2480" r:id="rId4959" xr:uid="{00000000-0004-0000-0100-00005E130000}"/>
    <hyperlink ref="Q2480" r:id="rId4960" xr:uid="{00000000-0004-0000-0100-00005F130000}"/>
    <hyperlink ref="M2481" r:id="rId4961" xr:uid="{00000000-0004-0000-0100-000060130000}"/>
    <hyperlink ref="Q2481" r:id="rId4962" xr:uid="{00000000-0004-0000-0100-000061130000}"/>
    <hyperlink ref="M2482" r:id="rId4963" xr:uid="{00000000-0004-0000-0100-000062130000}"/>
    <hyperlink ref="Q2482" r:id="rId4964" xr:uid="{00000000-0004-0000-0100-000063130000}"/>
    <hyperlink ref="M2483" r:id="rId4965" xr:uid="{00000000-0004-0000-0100-000064130000}"/>
    <hyperlink ref="Q2483" r:id="rId4966" xr:uid="{00000000-0004-0000-0100-000065130000}"/>
    <hyperlink ref="M2484" r:id="rId4967" xr:uid="{00000000-0004-0000-0100-000066130000}"/>
    <hyperlink ref="Q2484" r:id="rId4968" xr:uid="{00000000-0004-0000-0100-000067130000}"/>
    <hyperlink ref="M2485" r:id="rId4969" xr:uid="{00000000-0004-0000-0100-000068130000}"/>
    <hyperlink ref="Q2485" r:id="rId4970" xr:uid="{00000000-0004-0000-0100-000069130000}"/>
    <hyperlink ref="M2486" r:id="rId4971" xr:uid="{00000000-0004-0000-0100-00006A130000}"/>
    <hyperlink ref="Q2486" r:id="rId4972" xr:uid="{00000000-0004-0000-0100-00006B130000}"/>
    <hyperlink ref="M2487" r:id="rId4973" xr:uid="{00000000-0004-0000-0100-00006C130000}"/>
    <hyperlink ref="Q2487" r:id="rId4974" xr:uid="{00000000-0004-0000-0100-00006D130000}"/>
    <hyperlink ref="M2488" r:id="rId4975" xr:uid="{00000000-0004-0000-0100-00006E130000}"/>
    <hyperlink ref="Q2488" r:id="rId4976" xr:uid="{00000000-0004-0000-0100-00006F130000}"/>
    <hyperlink ref="M2489" r:id="rId4977" xr:uid="{00000000-0004-0000-0100-000070130000}"/>
    <hyperlink ref="Q2489" r:id="rId4978" xr:uid="{00000000-0004-0000-0100-000071130000}"/>
    <hyperlink ref="M2490" r:id="rId4979" xr:uid="{00000000-0004-0000-0100-000072130000}"/>
    <hyperlink ref="Q2490" r:id="rId4980" xr:uid="{00000000-0004-0000-0100-000073130000}"/>
    <hyperlink ref="M2491" r:id="rId4981" xr:uid="{00000000-0004-0000-0100-000074130000}"/>
    <hyperlink ref="Q2491" r:id="rId4982" xr:uid="{00000000-0004-0000-0100-000075130000}"/>
    <hyperlink ref="M2492" r:id="rId4983" xr:uid="{00000000-0004-0000-0100-000076130000}"/>
    <hyperlink ref="Q2492" r:id="rId4984" xr:uid="{00000000-0004-0000-0100-000077130000}"/>
    <hyperlink ref="M2493" r:id="rId4985" xr:uid="{00000000-0004-0000-0100-000078130000}"/>
    <hyperlink ref="Q2493" r:id="rId4986" xr:uid="{00000000-0004-0000-0100-000079130000}"/>
    <hyperlink ref="M2494" r:id="rId4987" xr:uid="{00000000-0004-0000-0100-00007A130000}"/>
    <hyperlink ref="Q2494" r:id="rId4988" xr:uid="{00000000-0004-0000-0100-00007B130000}"/>
    <hyperlink ref="M2495" r:id="rId4989" xr:uid="{00000000-0004-0000-0100-00007C130000}"/>
    <hyperlink ref="Q2495" r:id="rId4990" xr:uid="{00000000-0004-0000-0100-00007D130000}"/>
    <hyperlink ref="M2496" r:id="rId4991" xr:uid="{00000000-0004-0000-0100-00007E130000}"/>
    <hyperlink ref="Q2496" r:id="rId4992" xr:uid="{00000000-0004-0000-0100-00007F130000}"/>
    <hyperlink ref="M2497" r:id="rId4993" xr:uid="{00000000-0004-0000-0100-000080130000}"/>
    <hyperlink ref="Q2497" r:id="rId4994" xr:uid="{00000000-0004-0000-0100-000081130000}"/>
    <hyperlink ref="M2498" r:id="rId4995" xr:uid="{00000000-0004-0000-0100-000082130000}"/>
    <hyperlink ref="Q2498" r:id="rId4996" xr:uid="{00000000-0004-0000-0100-000083130000}"/>
    <hyperlink ref="M2499" r:id="rId4997" xr:uid="{00000000-0004-0000-0100-000084130000}"/>
    <hyperlink ref="Q2499" r:id="rId4998" xr:uid="{00000000-0004-0000-0100-000085130000}"/>
    <hyperlink ref="M2500" r:id="rId4999" xr:uid="{00000000-0004-0000-0100-000086130000}"/>
    <hyperlink ref="Q2500" r:id="rId5000" xr:uid="{00000000-0004-0000-0100-000087130000}"/>
    <hyperlink ref="M2501" r:id="rId5001" xr:uid="{00000000-0004-0000-0100-000088130000}"/>
    <hyperlink ref="Q2501" r:id="rId5002" xr:uid="{00000000-0004-0000-0100-000089130000}"/>
    <hyperlink ref="M2502" r:id="rId5003" xr:uid="{00000000-0004-0000-0100-00008A130000}"/>
    <hyperlink ref="Q2502" r:id="rId5004" xr:uid="{00000000-0004-0000-0100-00008B130000}"/>
    <hyperlink ref="M2503" r:id="rId5005" xr:uid="{00000000-0004-0000-0100-00008C130000}"/>
    <hyperlink ref="Q2503" r:id="rId5006" xr:uid="{00000000-0004-0000-0100-00008D130000}"/>
    <hyperlink ref="M2504" r:id="rId5007" xr:uid="{00000000-0004-0000-0100-00008E130000}"/>
    <hyperlink ref="Q2504" r:id="rId5008" xr:uid="{00000000-0004-0000-0100-00008F130000}"/>
    <hyperlink ref="M2505" r:id="rId5009" xr:uid="{00000000-0004-0000-0100-000090130000}"/>
    <hyperlink ref="Q2505" r:id="rId5010" xr:uid="{00000000-0004-0000-0100-000091130000}"/>
    <hyperlink ref="M2506" r:id="rId5011" xr:uid="{00000000-0004-0000-0100-000092130000}"/>
    <hyperlink ref="Q2506" r:id="rId5012" xr:uid="{00000000-0004-0000-0100-000093130000}"/>
    <hyperlink ref="M2507" r:id="rId5013" xr:uid="{00000000-0004-0000-0100-000094130000}"/>
    <hyperlink ref="Q2507" r:id="rId5014" xr:uid="{00000000-0004-0000-0100-000095130000}"/>
    <hyperlink ref="M2508" r:id="rId5015" xr:uid="{00000000-0004-0000-0100-000096130000}"/>
    <hyperlink ref="Q2508" r:id="rId5016" xr:uid="{00000000-0004-0000-0100-000097130000}"/>
    <hyperlink ref="M2509" r:id="rId5017" xr:uid="{00000000-0004-0000-0100-000098130000}"/>
    <hyperlink ref="Q2509" r:id="rId5018" xr:uid="{00000000-0004-0000-0100-000099130000}"/>
    <hyperlink ref="M2510" r:id="rId5019" xr:uid="{00000000-0004-0000-0100-00009A130000}"/>
    <hyperlink ref="Q2510" r:id="rId5020" xr:uid="{00000000-0004-0000-0100-00009B130000}"/>
    <hyperlink ref="M2511" r:id="rId5021" xr:uid="{00000000-0004-0000-0100-00009C130000}"/>
    <hyperlink ref="Q2511" r:id="rId5022" xr:uid="{00000000-0004-0000-0100-00009D130000}"/>
    <hyperlink ref="M2512" r:id="rId5023" xr:uid="{00000000-0004-0000-0100-00009E130000}"/>
    <hyperlink ref="Q2512" r:id="rId5024" xr:uid="{00000000-0004-0000-0100-00009F130000}"/>
    <hyperlink ref="M2513" r:id="rId5025" xr:uid="{00000000-0004-0000-0100-0000A0130000}"/>
    <hyperlink ref="Q2513" r:id="rId5026" xr:uid="{00000000-0004-0000-0100-0000A1130000}"/>
    <hyperlink ref="M2514" r:id="rId5027" xr:uid="{00000000-0004-0000-0100-0000A2130000}"/>
    <hyperlink ref="Q2514" r:id="rId5028" xr:uid="{00000000-0004-0000-0100-0000A3130000}"/>
    <hyperlink ref="M2515" r:id="rId5029" xr:uid="{00000000-0004-0000-0100-0000A4130000}"/>
    <hyperlink ref="Q2515" r:id="rId5030" xr:uid="{00000000-0004-0000-0100-0000A5130000}"/>
    <hyperlink ref="M2516" r:id="rId5031" xr:uid="{00000000-0004-0000-0100-0000A6130000}"/>
    <hyperlink ref="Q2516" r:id="rId5032" xr:uid="{00000000-0004-0000-0100-0000A7130000}"/>
    <hyperlink ref="M2517" r:id="rId5033" xr:uid="{00000000-0004-0000-0100-0000A8130000}"/>
    <hyperlink ref="Q2517" r:id="rId5034" xr:uid="{00000000-0004-0000-0100-0000A9130000}"/>
    <hyperlink ref="M2518" r:id="rId5035" xr:uid="{00000000-0004-0000-0100-0000AA130000}"/>
    <hyperlink ref="Q2518" r:id="rId5036" xr:uid="{00000000-0004-0000-0100-0000AB130000}"/>
    <hyperlink ref="M2519" r:id="rId5037" xr:uid="{00000000-0004-0000-0100-0000AC130000}"/>
    <hyperlink ref="Q2519" r:id="rId5038" xr:uid="{00000000-0004-0000-0100-0000AD130000}"/>
    <hyperlink ref="M2520" r:id="rId5039" xr:uid="{00000000-0004-0000-0100-0000AE130000}"/>
    <hyperlink ref="Q2520" r:id="rId5040" xr:uid="{00000000-0004-0000-0100-0000AF130000}"/>
    <hyperlink ref="M2521" r:id="rId5041" xr:uid="{00000000-0004-0000-0100-0000B0130000}"/>
    <hyperlink ref="Q2521" r:id="rId5042" xr:uid="{00000000-0004-0000-0100-0000B1130000}"/>
    <hyperlink ref="M2522" r:id="rId5043" xr:uid="{00000000-0004-0000-0100-0000B2130000}"/>
    <hyperlink ref="Q2522" r:id="rId5044" xr:uid="{00000000-0004-0000-0100-0000B3130000}"/>
    <hyperlink ref="M2523" r:id="rId5045" xr:uid="{00000000-0004-0000-0100-0000B4130000}"/>
    <hyperlink ref="Q2523" r:id="rId5046" xr:uid="{00000000-0004-0000-0100-0000B5130000}"/>
    <hyperlink ref="M2524" r:id="rId5047" xr:uid="{00000000-0004-0000-0100-0000B6130000}"/>
    <hyperlink ref="Q2524" r:id="rId5048" xr:uid="{00000000-0004-0000-0100-0000B7130000}"/>
    <hyperlink ref="M2525" r:id="rId5049" xr:uid="{00000000-0004-0000-0100-0000B8130000}"/>
    <hyperlink ref="Q2525" r:id="rId5050" xr:uid="{00000000-0004-0000-0100-0000B9130000}"/>
    <hyperlink ref="M2526" r:id="rId5051" xr:uid="{00000000-0004-0000-0100-0000BA130000}"/>
    <hyperlink ref="Q2526" r:id="rId5052" xr:uid="{00000000-0004-0000-0100-0000BB130000}"/>
    <hyperlink ref="M2527" r:id="rId5053" xr:uid="{00000000-0004-0000-0100-0000BC130000}"/>
    <hyperlink ref="Q2527" r:id="rId5054" xr:uid="{00000000-0004-0000-0100-0000BD130000}"/>
    <hyperlink ref="M2528" r:id="rId5055" xr:uid="{00000000-0004-0000-0100-0000BE130000}"/>
    <hyperlink ref="Q2528" r:id="rId5056" xr:uid="{00000000-0004-0000-0100-0000BF130000}"/>
    <hyperlink ref="M2529" r:id="rId5057" xr:uid="{00000000-0004-0000-0100-0000C0130000}"/>
    <hyperlink ref="Q2529" r:id="rId5058" xr:uid="{00000000-0004-0000-0100-0000C1130000}"/>
    <hyperlink ref="M2530" r:id="rId5059" xr:uid="{00000000-0004-0000-0100-0000C2130000}"/>
    <hyperlink ref="Q2530" r:id="rId5060" xr:uid="{00000000-0004-0000-0100-0000C3130000}"/>
    <hyperlink ref="M2531" r:id="rId5061" xr:uid="{00000000-0004-0000-0100-0000C4130000}"/>
    <hyperlink ref="Q2531" r:id="rId5062" xr:uid="{00000000-0004-0000-0100-0000C5130000}"/>
    <hyperlink ref="M2532" r:id="rId5063" xr:uid="{00000000-0004-0000-0100-0000C6130000}"/>
    <hyperlink ref="Q2532" r:id="rId5064" xr:uid="{00000000-0004-0000-0100-0000C7130000}"/>
    <hyperlink ref="M2533" r:id="rId5065" xr:uid="{00000000-0004-0000-0100-0000C8130000}"/>
    <hyperlink ref="Q2533" r:id="rId5066" xr:uid="{00000000-0004-0000-0100-0000C9130000}"/>
    <hyperlink ref="M2534" r:id="rId5067" xr:uid="{00000000-0004-0000-0100-0000CA130000}"/>
    <hyperlink ref="Q2534" r:id="rId5068" xr:uid="{00000000-0004-0000-0100-0000CB130000}"/>
    <hyperlink ref="M2535" r:id="rId5069" xr:uid="{00000000-0004-0000-0100-0000CC130000}"/>
    <hyperlink ref="Q2535" r:id="rId5070" xr:uid="{00000000-0004-0000-0100-0000CD130000}"/>
    <hyperlink ref="M2536" r:id="rId5071" xr:uid="{00000000-0004-0000-0100-0000CE130000}"/>
    <hyperlink ref="Q2536" r:id="rId5072" xr:uid="{00000000-0004-0000-0100-0000CF130000}"/>
    <hyperlink ref="M2537" r:id="rId5073" xr:uid="{00000000-0004-0000-0100-0000D0130000}"/>
    <hyperlink ref="Q2537" r:id="rId5074" xr:uid="{00000000-0004-0000-0100-0000D1130000}"/>
    <hyperlink ref="M2538" r:id="rId5075" xr:uid="{00000000-0004-0000-0100-0000D2130000}"/>
    <hyperlink ref="Q2538" r:id="rId5076" xr:uid="{00000000-0004-0000-0100-0000D3130000}"/>
    <hyperlink ref="M2539" r:id="rId5077" xr:uid="{00000000-0004-0000-0100-0000D4130000}"/>
    <hyperlink ref="Q2539" r:id="rId5078" xr:uid="{00000000-0004-0000-0100-0000D5130000}"/>
    <hyperlink ref="M2540" r:id="rId5079" xr:uid="{00000000-0004-0000-0100-0000D6130000}"/>
    <hyperlink ref="Q2540" r:id="rId5080" xr:uid="{00000000-0004-0000-0100-0000D7130000}"/>
    <hyperlink ref="M2541" r:id="rId5081" xr:uid="{00000000-0004-0000-0100-0000D8130000}"/>
    <hyperlink ref="Q2541" r:id="rId5082" xr:uid="{00000000-0004-0000-0100-0000D9130000}"/>
    <hyperlink ref="M2542" r:id="rId5083" xr:uid="{00000000-0004-0000-0100-0000DA130000}"/>
    <hyperlink ref="Q2542" r:id="rId5084" xr:uid="{00000000-0004-0000-0100-0000DB130000}"/>
    <hyperlink ref="M2543" r:id="rId5085" xr:uid="{00000000-0004-0000-0100-0000DC130000}"/>
    <hyperlink ref="Q2543" r:id="rId5086" xr:uid="{00000000-0004-0000-0100-0000DD130000}"/>
    <hyperlink ref="M2544" r:id="rId5087" xr:uid="{00000000-0004-0000-0100-0000DE130000}"/>
    <hyperlink ref="Q2544" r:id="rId5088" xr:uid="{00000000-0004-0000-0100-0000DF130000}"/>
    <hyperlink ref="M2545" r:id="rId5089" xr:uid="{00000000-0004-0000-0100-0000E0130000}"/>
    <hyperlink ref="Q2545" r:id="rId5090" xr:uid="{00000000-0004-0000-0100-0000E1130000}"/>
    <hyperlink ref="M2546" r:id="rId5091" xr:uid="{00000000-0004-0000-0100-0000E2130000}"/>
    <hyperlink ref="Q2546" r:id="rId5092" xr:uid="{00000000-0004-0000-0100-0000E3130000}"/>
    <hyperlink ref="M2547" r:id="rId5093" xr:uid="{00000000-0004-0000-0100-0000E4130000}"/>
    <hyperlink ref="Q2547" r:id="rId5094" xr:uid="{00000000-0004-0000-0100-0000E5130000}"/>
    <hyperlink ref="M2548" r:id="rId5095" xr:uid="{00000000-0004-0000-0100-0000E6130000}"/>
    <hyperlink ref="Q2548" r:id="rId5096" xr:uid="{00000000-0004-0000-0100-0000E7130000}"/>
    <hyperlink ref="M2549" r:id="rId5097" xr:uid="{00000000-0004-0000-0100-0000E8130000}"/>
    <hyperlink ref="Q2549" r:id="rId5098" xr:uid="{00000000-0004-0000-0100-0000E9130000}"/>
    <hyperlink ref="M2550" r:id="rId5099" xr:uid="{00000000-0004-0000-0100-0000EA130000}"/>
    <hyperlink ref="Q2550" r:id="rId5100" xr:uid="{00000000-0004-0000-0100-0000EB130000}"/>
    <hyperlink ref="M2551" r:id="rId5101" xr:uid="{00000000-0004-0000-0100-0000EC130000}"/>
    <hyperlink ref="Q2551" r:id="rId5102" xr:uid="{00000000-0004-0000-0100-0000ED130000}"/>
    <hyperlink ref="M2552" r:id="rId5103" xr:uid="{00000000-0004-0000-0100-0000EE130000}"/>
    <hyperlink ref="Q2552" r:id="rId5104" xr:uid="{00000000-0004-0000-0100-0000EF130000}"/>
    <hyperlink ref="M2553" r:id="rId5105" xr:uid="{00000000-0004-0000-0100-0000F0130000}"/>
    <hyperlink ref="Q2553" r:id="rId5106" xr:uid="{00000000-0004-0000-0100-0000F1130000}"/>
    <hyperlink ref="M2554" r:id="rId5107" xr:uid="{00000000-0004-0000-0100-0000F2130000}"/>
    <hyperlink ref="Q2554" r:id="rId5108" xr:uid="{00000000-0004-0000-0100-0000F3130000}"/>
    <hyperlink ref="M2555" r:id="rId5109" xr:uid="{00000000-0004-0000-0100-0000F4130000}"/>
    <hyperlink ref="Q2555" r:id="rId5110" xr:uid="{00000000-0004-0000-0100-0000F5130000}"/>
    <hyperlink ref="M2556" r:id="rId5111" xr:uid="{00000000-0004-0000-0100-0000F6130000}"/>
    <hyperlink ref="Q2556" r:id="rId5112" xr:uid="{00000000-0004-0000-0100-0000F7130000}"/>
    <hyperlink ref="M2557" r:id="rId5113" xr:uid="{00000000-0004-0000-0100-0000F8130000}"/>
    <hyperlink ref="Q2557" r:id="rId5114" xr:uid="{00000000-0004-0000-0100-0000F9130000}"/>
    <hyperlink ref="M2558" r:id="rId5115" xr:uid="{00000000-0004-0000-0100-0000FA130000}"/>
    <hyperlink ref="Q2558" r:id="rId5116" xr:uid="{00000000-0004-0000-0100-0000FB130000}"/>
    <hyperlink ref="M2559" r:id="rId5117" xr:uid="{00000000-0004-0000-0100-0000FC130000}"/>
    <hyperlink ref="Q2559" r:id="rId5118" xr:uid="{00000000-0004-0000-0100-0000FD130000}"/>
    <hyperlink ref="M2560" r:id="rId5119" xr:uid="{00000000-0004-0000-0100-0000FE130000}"/>
    <hyperlink ref="Q2560" r:id="rId5120" xr:uid="{00000000-0004-0000-0100-0000FF130000}"/>
    <hyperlink ref="M2561" r:id="rId5121" xr:uid="{00000000-0004-0000-0100-000000140000}"/>
    <hyperlink ref="Q2561" r:id="rId5122" xr:uid="{00000000-0004-0000-0100-000001140000}"/>
    <hyperlink ref="M2562" r:id="rId5123" xr:uid="{00000000-0004-0000-0100-000002140000}"/>
    <hyperlink ref="Q2562" r:id="rId5124" xr:uid="{00000000-0004-0000-0100-000003140000}"/>
    <hyperlink ref="M2563" r:id="rId5125" xr:uid="{00000000-0004-0000-0100-000004140000}"/>
    <hyperlink ref="Q2563" r:id="rId5126" xr:uid="{00000000-0004-0000-0100-000005140000}"/>
    <hyperlink ref="M2564" r:id="rId5127" xr:uid="{00000000-0004-0000-0100-000006140000}"/>
    <hyperlink ref="Q2564" r:id="rId5128" xr:uid="{00000000-0004-0000-0100-000007140000}"/>
    <hyperlink ref="M2565" r:id="rId5129" xr:uid="{00000000-0004-0000-0100-000008140000}"/>
    <hyperlink ref="Q2565" r:id="rId5130" xr:uid="{00000000-0004-0000-0100-000009140000}"/>
    <hyperlink ref="M2566" r:id="rId5131" xr:uid="{00000000-0004-0000-0100-00000A140000}"/>
    <hyperlink ref="Q2566" r:id="rId5132" xr:uid="{00000000-0004-0000-0100-00000B140000}"/>
    <hyperlink ref="M2567" r:id="rId5133" xr:uid="{00000000-0004-0000-0100-00000C140000}"/>
    <hyperlink ref="Q2567" r:id="rId5134" xr:uid="{00000000-0004-0000-0100-00000D140000}"/>
    <hyperlink ref="M2568" r:id="rId5135" xr:uid="{00000000-0004-0000-0100-00000E140000}"/>
    <hyperlink ref="Q2568" r:id="rId5136" xr:uid="{00000000-0004-0000-0100-00000F140000}"/>
    <hyperlink ref="M2569" r:id="rId5137" xr:uid="{00000000-0004-0000-0100-000010140000}"/>
    <hyperlink ref="Q2569" r:id="rId5138" xr:uid="{00000000-0004-0000-0100-000011140000}"/>
    <hyperlink ref="M2570" r:id="rId5139" xr:uid="{00000000-0004-0000-0100-000012140000}"/>
    <hyperlink ref="Q2570" r:id="rId5140" xr:uid="{00000000-0004-0000-0100-000013140000}"/>
    <hyperlink ref="M2571" r:id="rId5141" xr:uid="{00000000-0004-0000-0100-000014140000}"/>
    <hyperlink ref="Q2571" r:id="rId5142" xr:uid="{00000000-0004-0000-0100-000015140000}"/>
    <hyperlink ref="M2572" r:id="rId5143" xr:uid="{00000000-0004-0000-0100-000016140000}"/>
    <hyperlink ref="Q2572" r:id="rId5144" xr:uid="{00000000-0004-0000-0100-000017140000}"/>
    <hyperlink ref="M2573" r:id="rId5145" xr:uid="{00000000-0004-0000-0100-000018140000}"/>
    <hyperlink ref="Q2573" r:id="rId5146" xr:uid="{00000000-0004-0000-0100-000019140000}"/>
    <hyperlink ref="M2574" r:id="rId5147" xr:uid="{00000000-0004-0000-0100-00001A140000}"/>
    <hyperlink ref="Q2574" r:id="rId5148" xr:uid="{00000000-0004-0000-0100-00001B140000}"/>
    <hyperlink ref="M2575" r:id="rId5149" xr:uid="{00000000-0004-0000-0100-00001C140000}"/>
    <hyperlink ref="Q2575" r:id="rId5150" xr:uid="{00000000-0004-0000-0100-00001D140000}"/>
    <hyperlink ref="M2576" r:id="rId5151" xr:uid="{00000000-0004-0000-0100-00001E140000}"/>
    <hyperlink ref="Q2576" r:id="rId5152" xr:uid="{00000000-0004-0000-0100-00001F140000}"/>
    <hyperlink ref="M2577" r:id="rId5153" xr:uid="{00000000-0004-0000-0100-000020140000}"/>
    <hyperlink ref="Q2577" r:id="rId5154" xr:uid="{00000000-0004-0000-0100-000021140000}"/>
    <hyperlink ref="M2578" r:id="rId5155" xr:uid="{00000000-0004-0000-0100-000022140000}"/>
    <hyperlink ref="Q2578" r:id="rId5156" xr:uid="{00000000-0004-0000-0100-000023140000}"/>
    <hyperlink ref="M2579" r:id="rId5157" xr:uid="{00000000-0004-0000-0100-000024140000}"/>
    <hyperlink ref="Q2579" r:id="rId5158" xr:uid="{00000000-0004-0000-0100-000025140000}"/>
    <hyperlink ref="M2580" r:id="rId5159" xr:uid="{00000000-0004-0000-0100-000026140000}"/>
    <hyperlink ref="Q2580" r:id="rId5160" xr:uid="{00000000-0004-0000-0100-000027140000}"/>
    <hyperlink ref="M2581" r:id="rId5161" xr:uid="{00000000-0004-0000-0100-000028140000}"/>
    <hyperlink ref="Q2581" r:id="rId5162" xr:uid="{00000000-0004-0000-0100-000029140000}"/>
    <hyperlink ref="M2582" r:id="rId5163" xr:uid="{00000000-0004-0000-0100-00002A140000}"/>
    <hyperlink ref="Q2582" r:id="rId5164" xr:uid="{00000000-0004-0000-0100-00002B140000}"/>
    <hyperlink ref="M2583" r:id="rId5165" xr:uid="{00000000-0004-0000-0100-00002C140000}"/>
    <hyperlink ref="Q2583" r:id="rId5166" xr:uid="{00000000-0004-0000-0100-00002D140000}"/>
    <hyperlink ref="M2584" r:id="rId5167" xr:uid="{00000000-0004-0000-0100-00002E140000}"/>
    <hyperlink ref="Q2584" r:id="rId5168" xr:uid="{00000000-0004-0000-0100-00002F140000}"/>
    <hyperlink ref="M2585" r:id="rId5169" xr:uid="{00000000-0004-0000-0100-000030140000}"/>
    <hyperlink ref="Q2585" r:id="rId5170" xr:uid="{00000000-0004-0000-0100-000031140000}"/>
    <hyperlink ref="M2586" r:id="rId5171" xr:uid="{00000000-0004-0000-0100-000032140000}"/>
    <hyperlink ref="Q2586" r:id="rId5172" xr:uid="{00000000-0004-0000-0100-000033140000}"/>
    <hyperlink ref="M2587" r:id="rId5173" xr:uid="{00000000-0004-0000-0100-000034140000}"/>
    <hyperlink ref="Q2587" r:id="rId5174" xr:uid="{00000000-0004-0000-0100-000035140000}"/>
    <hyperlink ref="M2588" r:id="rId5175" xr:uid="{00000000-0004-0000-0100-000036140000}"/>
    <hyperlink ref="Q2588" r:id="rId5176" xr:uid="{00000000-0004-0000-0100-000037140000}"/>
    <hyperlink ref="M2589" r:id="rId5177" xr:uid="{00000000-0004-0000-0100-000038140000}"/>
    <hyperlink ref="Q2589" r:id="rId5178" xr:uid="{00000000-0004-0000-0100-000039140000}"/>
    <hyperlink ref="M2590" r:id="rId5179" xr:uid="{00000000-0004-0000-0100-00003A140000}"/>
    <hyperlink ref="Q2590" r:id="rId5180" xr:uid="{00000000-0004-0000-0100-00003B140000}"/>
    <hyperlink ref="M2591" r:id="rId5181" xr:uid="{00000000-0004-0000-0100-00003C140000}"/>
    <hyperlink ref="Q2591" r:id="rId5182" xr:uid="{00000000-0004-0000-0100-00003D140000}"/>
    <hyperlink ref="M2592" r:id="rId5183" xr:uid="{00000000-0004-0000-0100-00003E140000}"/>
    <hyperlink ref="Q2592" r:id="rId5184" xr:uid="{00000000-0004-0000-0100-00003F140000}"/>
    <hyperlink ref="M2593" r:id="rId5185" xr:uid="{00000000-0004-0000-0100-000040140000}"/>
    <hyperlink ref="Q2593" r:id="rId5186" xr:uid="{00000000-0004-0000-0100-000041140000}"/>
    <hyperlink ref="M2594" r:id="rId5187" xr:uid="{00000000-0004-0000-0100-000042140000}"/>
    <hyperlink ref="Q2594" r:id="rId5188" xr:uid="{00000000-0004-0000-0100-000043140000}"/>
    <hyperlink ref="M2595" r:id="rId5189" xr:uid="{00000000-0004-0000-0100-000044140000}"/>
    <hyperlink ref="Q2595" r:id="rId5190" xr:uid="{00000000-0004-0000-0100-000045140000}"/>
    <hyperlink ref="M2596" r:id="rId5191" xr:uid="{00000000-0004-0000-0100-000046140000}"/>
    <hyperlink ref="Q2596" r:id="rId5192" xr:uid="{00000000-0004-0000-0100-000047140000}"/>
    <hyperlink ref="M2597" r:id="rId5193" xr:uid="{00000000-0004-0000-0100-000048140000}"/>
    <hyperlink ref="Q2597" r:id="rId5194" xr:uid="{00000000-0004-0000-0100-000049140000}"/>
    <hyperlink ref="M2598" r:id="rId5195" xr:uid="{00000000-0004-0000-0100-00004A140000}"/>
    <hyperlink ref="Q2598" r:id="rId5196" xr:uid="{00000000-0004-0000-0100-00004B140000}"/>
    <hyperlink ref="M2599" r:id="rId5197" xr:uid="{00000000-0004-0000-0100-00004C140000}"/>
    <hyperlink ref="Q2599" r:id="rId5198" xr:uid="{00000000-0004-0000-0100-00004D140000}"/>
    <hyperlink ref="M2600" r:id="rId5199" xr:uid="{00000000-0004-0000-0100-00004E140000}"/>
    <hyperlink ref="Q2600" r:id="rId5200" xr:uid="{00000000-0004-0000-0100-00004F140000}"/>
    <hyperlink ref="M2601" r:id="rId5201" xr:uid="{00000000-0004-0000-0100-000050140000}"/>
    <hyperlink ref="Q2601" r:id="rId5202" xr:uid="{00000000-0004-0000-0100-000051140000}"/>
    <hyperlink ref="M2602" r:id="rId5203" xr:uid="{00000000-0004-0000-0100-000052140000}"/>
    <hyperlink ref="Q2602" r:id="rId5204" xr:uid="{00000000-0004-0000-0100-000053140000}"/>
    <hyperlink ref="M2603" r:id="rId5205" xr:uid="{00000000-0004-0000-0100-000054140000}"/>
    <hyperlink ref="Q2603" r:id="rId5206" xr:uid="{00000000-0004-0000-0100-000055140000}"/>
    <hyperlink ref="M2604" r:id="rId5207" xr:uid="{00000000-0004-0000-0100-000056140000}"/>
    <hyperlink ref="Q2604" r:id="rId5208" xr:uid="{00000000-0004-0000-0100-000057140000}"/>
    <hyperlink ref="M2605" r:id="rId5209" xr:uid="{00000000-0004-0000-0100-000058140000}"/>
    <hyperlink ref="Q2605" r:id="rId5210" xr:uid="{00000000-0004-0000-0100-000059140000}"/>
    <hyperlink ref="M2606" r:id="rId5211" xr:uid="{00000000-0004-0000-0100-00005A140000}"/>
    <hyperlink ref="Q2606" r:id="rId5212" xr:uid="{00000000-0004-0000-0100-00005B140000}"/>
    <hyperlink ref="M2607" r:id="rId5213" xr:uid="{00000000-0004-0000-0100-00005C140000}"/>
    <hyperlink ref="Q2607" r:id="rId5214" xr:uid="{00000000-0004-0000-0100-00005D140000}"/>
    <hyperlink ref="M2608" r:id="rId5215" xr:uid="{00000000-0004-0000-0100-00005E140000}"/>
    <hyperlink ref="Q2608" r:id="rId5216" xr:uid="{00000000-0004-0000-0100-00005F140000}"/>
    <hyperlink ref="M2609" r:id="rId5217" xr:uid="{00000000-0004-0000-0100-000060140000}"/>
    <hyperlink ref="Q2609" r:id="rId5218" xr:uid="{00000000-0004-0000-0100-000061140000}"/>
    <hyperlink ref="M2610" r:id="rId5219" xr:uid="{00000000-0004-0000-0100-000062140000}"/>
    <hyperlink ref="Q2610" r:id="rId5220" xr:uid="{00000000-0004-0000-0100-000063140000}"/>
    <hyperlink ref="M2611" r:id="rId5221" xr:uid="{00000000-0004-0000-0100-000064140000}"/>
    <hyperlink ref="Q2611" r:id="rId5222" xr:uid="{00000000-0004-0000-0100-000065140000}"/>
    <hyperlink ref="M2612" r:id="rId5223" xr:uid="{00000000-0004-0000-0100-000066140000}"/>
    <hyperlink ref="Q2612" r:id="rId5224" xr:uid="{00000000-0004-0000-0100-000067140000}"/>
    <hyperlink ref="M2613" r:id="rId5225" xr:uid="{00000000-0004-0000-0100-000068140000}"/>
    <hyperlink ref="Q2613" r:id="rId5226" xr:uid="{00000000-0004-0000-0100-000069140000}"/>
    <hyperlink ref="M2614" r:id="rId5227" xr:uid="{00000000-0004-0000-0100-00006A140000}"/>
    <hyperlink ref="Q2614" r:id="rId5228" xr:uid="{00000000-0004-0000-0100-00006B140000}"/>
    <hyperlink ref="M2615" r:id="rId5229" xr:uid="{00000000-0004-0000-0100-00006C140000}"/>
    <hyperlink ref="Q2615" r:id="rId5230" xr:uid="{00000000-0004-0000-0100-00006D140000}"/>
    <hyperlink ref="M2616" r:id="rId5231" xr:uid="{00000000-0004-0000-0100-00006E140000}"/>
    <hyperlink ref="Q2616" r:id="rId5232" xr:uid="{00000000-0004-0000-0100-00006F140000}"/>
    <hyperlink ref="M2617" r:id="rId5233" xr:uid="{00000000-0004-0000-0100-000070140000}"/>
    <hyperlink ref="Q2617" r:id="rId5234" xr:uid="{00000000-0004-0000-0100-000071140000}"/>
    <hyperlink ref="M2618" r:id="rId5235" xr:uid="{00000000-0004-0000-0100-000072140000}"/>
    <hyperlink ref="Q2618" r:id="rId5236" xr:uid="{00000000-0004-0000-0100-000073140000}"/>
    <hyperlink ref="M2619" r:id="rId5237" xr:uid="{00000000-0004-0000-0100-000074140000}"/>
    <hyperlink ref="Q2619" r:id="rId5238" xr:uid="{00000000-0004-0000-0100-000075140000}"/>
    <hyperlink ref="M2620" r:id="rId5239" xr:uid="{00000000-0004-0000-0100-000076140000}"/>
    <hyperlink ref="Q2620" r:id="rId5240" xr:uid="{00000000-0004-0000-0100-000077140000}"/>
    <hyperlink ref="M2621" r:id="rId5241" xr:uid="{00000000-0004-0000-0100-000078140000}"/>
    <hyperlink ref="Q2621" r:id="rId5242" xr:uid="{00000000-0004-0000-0100-000079140000}"/>
    <hyperlink ref="M2622" r:id="rId5243" xr:uid="{00000000-0004-0000-0100-00007A140000}"/>
    <hyperlink ref="Q2622" r:id="rId5244" xr:uid="{00000000-0004-0000-0100-00007B140000}"/>
    <hyperlink ref="M2623" r:id="rId5245" xr:uid="{00000000-0004-0000-0100-00007C140000}"/>
    <hyperlink ref="Q2623" r:id="rId5246" xr:uid="{00000000-0004-0000-0100-00007D140000}"/>
    <hyperlink ref="M2624" r:id="rId5247" xr:uid="{00000000-0004-0000-0100-00007E140000}"/>
    <hyperlink ref="Q2624" r:id="rId5248" xr:uid="{00000000-0004-0000-0100-00007F140000}"/>
    <hyperlink ref="M2625" r:id="rId5249" xr:uid="{00000000-0004-0000-0100-000080140000}"/>
    <hyperlink ref="Q2625" r:id="rId5250" xr:uid="{00000000-0004-0000-0100-000081140000}"/>
    <hyperlink ref="M2626" r:id="rId5251" xr:uid="{00000000-0004-0000-0100-000082140000}"/>
    <hyperlink ref="Q2626" r:id="rId5252" xr:uid="{00000000-0004-0000-0100-000083140000}"/>
    <hyperlink ref="M2627" r:id="rId5253" xr:uid="{00000000-0004-0000-0100-000084140000}"/>
    <hyperlink ref="Q2627" r:id="rId5254" xr:uid="{00000000-0004-0000-0100-000085140000}"/>
    <hyperlink ref="M2628" r:id="rId5255" xr:uid="{00000000-0004-0000-0100-000086140000}"/>
    <hyperlink ref="Q2628" r:id="rId5256" xr:uid="{00000000-0004-0000-0100-000087140000}"/>
    <hyperlink ref="M2629" r:id="rId5257" xr:uid="{00000000-0004-0000-0100-000088140000}"/>
    <hyperlink ref="Q2629" r:id="rId5258" xr:uid="{00000000-0004-0000-0100-000089140000}"/>
    <hyperlink ref="M2630" r:id="rId5259" xr:uid="{00000000-0004-0000-0100-00008A140000}"/>
    <hyperlink ref="Q2630" r:id="rId5260" xr:uid="{00000000-0004-0000-0100-00008B140000}"/>
    <hyperlink ref="M2631" r:id="rId5261" xr:uid="{00000000-0004-0000-0100-00008C140000}"/>
    <hyperlink ref="Q2631" r:id="rId5262" xr:uid="{00000000-0004-0000-0100-00008D140000}"/>
    <hyperlink ref="M2632" r:id="rId5263" xr:uid="{00000000-0004-0000-0100-00008E140000}"/>
    <hyperlink ref="Q2632" r:id="rId5264" xr:uid="{00000000-0004-0000-0100-00008F140000}"/>
    <hyperlink ref="M2633" r:id="rId5265" xr:uid="{00000000-0004-0000-0100-000090140000}"/>
    <hyperlink ref="Q2633" r:id="rId5266" xr:uid="{00000000-0004-0000-0100-000091140000}"/>
    <hyperlink ref="M2634" r:id="rId5267" xr:uid="{00000000-0004-0000-0100-000092140000}"/>
    <hyperlink ref="Q2634" r:id="rId5268" xr:uid="{00000000-0004-0000-0100-000093140000}"/>
    <hyperlink ref="M2635" r:id="rId5269" xr:uid="{00000000-0004-0000-0100-000094140000}"/>
    <hyperlink ref="Q2635" r:id="rId5270" xr:uid="{00000000-0004-0000-0100-000095140000}"/>
    <hyperlink ref="M2636" r:id="rId5271" xr:uid="{00000000-0004-0000-0100-000096140000}"/>
    <hyperlink ref="Q2636" r:id="rId5272" xr:uid="{00000000-0004-0000-0100-000097140000}"/>
    <hyperlink ref="M2637" r:id="rId5273" xr:uid="{00000000-0004-0000-0100-000098140000}"/>
    <hyperlink ref="Q2637" r:id="rId5274" xr:uid="{00000000-0004-0000-0100-000099140000}"/>
    <hyperlink ref="M2638" r:id="rId5275" xr:uid="{00000000-0004-0000-0100-00009A140000}"/>
    <hyperlink ref="Q2638" r:id="rId5276" xr:uid="{00000000-0004-0000-0100-00009B140000}"/>
    <hyperlink ref="M2639" r:id="rId5277" xr:uid="{00000000-0004-0000-0100-00009C140000}"/>
    <hyperlink ref="Q2639" r:id="rId5278" xr:uid="{00000000-0004-0000-0100-00009D140000}"/>
    <hyperlink ref="M2640" r:id="rId5279" xr:uid="{00000000-0004-0000-0100-00009E140000}"/>
    <hyperlink ref="Q2640" r:id="rId5280" xr:uid="{00000000-0004-0000-0100-00009F140000}"/>
    <hyperlink ref="M2641" r:id="rId5281" xr:uid="{00000000-0004-0000-0100-0000A0140000}"/>
    <hyperlink ref="Q2641" r:id="rId5282" xr:uid="{00000000-0004-0000-0100-0000A1140000}"/>
    <hyperlink ref="M2642" r:id="rId5283" xr:uid="{00000000-0004-0000-0100-0000A2140000}"/>
    <hyperlink ref="Q2642" r:id="rId5284" xr:uid="{00000000-0004-0000-0100-0000A3140000}"/>
    <hyperlink ref="M2643" r:id="rId5285" xr:uid="{00000000-0004-0000-0100-0000A4140000}"/>
    <hyperlink ref="Q2643" r:id="rId5286" xr:uid="{00000000-0004-0000-0100-0000A5140000}"/>
    <hyperlink ref="M2644" r:id="rId5287" xr:uid="{00000000-0004-0000-0100-0000A6140000}"/>
    <hyperlink ref="Q2644" r:id="rId5288" xr:uid="{00000000-0004-0000-0100-0000A7140000}"/>
    <hyperlink ref="M2645" r:id="rId5289" xr:uid="{00000000-0004-0000-0100-0000A8140000}"/>
    <hyperlink ref="Q2645" r:id="rId5290" xr:uid="{00000000-0004-0000-0100-0000A9140000}"/>
    <hyperlink ref="M2646" r:id="rId5291" xr:uid="{00000000-0004-0000-0100-0000AA140000}"/>
    <hyperlink ref="Q2646" r:id="rId5292" xr:uid="{00000000-0004-0000-0100-0000AB140000}"/>
    <hyperlink ref="M2647" r:id="rId5293" xr:uid="{00000000-0004-0000-0100-0000AC140000}"/>
    <hyperlink ref="Q2647" r:id="rId5294" xr:uid="{00000000-0004-0000-0100-0000AD140000}"/>
    <hyperlink ref="M2648" r:id="rId5295" xr:uid="{00000000-0004-0000-0100-0000AE140000}"/>
    <hyperlink ref="Q2648" r:id="rId5296" xr:uid="{00000000-0004-0000-0100-0000AF140000}"/>
    <hyperlink ref="M2649" r:id="rId5297" xr:uid="{00000000-0004-0000-0100-0000B0140000}"/>
    <hyperlink ref="Q2649" r:id="rId5298" xr:uid="{00000000-0004-0000-0100-0000B1140000}"/>
    <hyperlink ref="M2650" r:id="rId5299" xr:uid="{00000000-0004-0000-0100-0000B2140000}"/>
    <hyperlink ref="Q2650" r:id="rId5300" xr:uid="{00000000-0004-0000-0100-0000B3140000}"/>
    <hyperlink ref="M2651" r:id="rId5301" xr:uid="{00000000-0004-0000-0100-0000B4140000}"/>
    <hyperlink ref="Q2651" r:id="rId5302" xr:uid="{00000000-0004-0000-0100-0000B5140000}"/>
    <hyperlink ref="M2652" r:id="rId5303" xr:uid="{00000000-0004-0000-0100-0000B6140000}"/>
    <hyperlink ref="Q2652" r:id="rId5304" xr:uid="{00000000-0004-0000-0100-0000B7140000}"/>
    <hyperlink ref="M2653" r:id="rId5305" xr:uid="{00000000-0004-0000-0100-0000B8140000}"/>
    <hyperlink ref="Q2653" r:id="rId5306" xr:uid="{00000000-0004-0000-0100-0000B9140000}"/>
    <hyperlink ref="M2654" r:id="rId5307" xr:uid="{00000000-0004-0000-0100-0000BA140000}"/>
    <hyperlink ref="Q2654" r:id="rId5308" xr:uid="{00000000-0004-0000-0100-0000BB140000}"/>
    <hyperlink ref="M2655" r:id="rId5309" xr:uid="{00000000-0004-0000-0100-0000BC140000}"/>
    <hyperlink ref="Q2655" r:id="rId5310" xr:uid="{00000000-0004-0000-0100-0000BD140000}"/>
    <hyperlink ref="M2656" r:id="rId5311" xr:uid="{00000000-0004-0000-0100-0000BE140000}"/>
    <hyperlink ref="Q2656" r:id="rId5312" xr:uid="{00000000-0004-0000-0100-0000BF140000}"/>
    <hyperlink ref="M2657" r:id="rId5313" xr:uid="{00000000-0004-0000-0100-0000C0140000}"/>
    <hyperlink ref="Q2657" r:id="rId5314" xr:uid="{00000000-0004-0000-0100-0000C1140000}"/>
    <hyperlink ref="M2658" r:id="rId5315" xr:uid="{00000000-0004-0000-0100-0000C2140000}"/>
    <hyperlink ref="Q2658" r:id="rId5316" xr:uid="{00000000-0004-0000-0100-0000C3140000}"/>
    <hyperlink ref="M2659" r:id="rId5317" xr:uid="{00000000-0004-0000-0100-0000C4140000}"/>
    <hyperlink ref="Q2659" r:id="rId5318" xr:uid="{00000000-0004-0000-0100-0000C5140000}"/>
    <hyperlink ref="M2660" r:id="rId5319" xr:uid="{00000000-0004-0000-0100-0000C6140000}"/>
    <hyperlink ref="Q2660" r:id="rId5320" xr:uid="{00000000-0004-0000-0100-0000C7140000}"/>
    <hyperlink ref="M2661" r:id="rId5321" xr:uid="{00000000-0004-0000-0100-0000C8140000}"/>
    <hyperlink ref="Q2661" r:id="rId5322" xr:uid="{00000000-0004-0000-0100-0000C9140000}"/>
    <hyperlink ref="M2662" r:id="rId5323" xr:uid="{00000000-0004-0000-0100-0000CA140000}"/>
    <hyperlink ref="Q2662" r:id="rId5324" xr:uid="{00000000-0004-0000-0100-0000CB140000}"/>
    <hyperlink ref="M2663" r:id="rId5325" xr:uid="{00000000-0004-0000-0100-0000CC140000}"/>
    <hyperlink ref="Q2663" r:id="rId5326" xr:uid="{00000000-0004-0000-0100-0000CD140000}"/>
    <hyperlink ref="M2664" r:id="rId5327" xr:uid="{00000000-0004-0000-0100-0000CE140000}"/>
    <hyperlink ref="Q2664" r:id="rId5328" xr:uid="{00000000-0004-0000-0100-0000CF140000}"/>
    <hyperlink ref="M2665" r:id="rId5329" xr:uid="{00000000-0004-0000-0100-0000D0140000}"/>
    <hyperlink ref="Q2665" r:id="rId5330" xr:uid="{00000000-0004-0000-0100-0000D1140000}"/>
    <hyperlink ref="M2666" r:id="rId5331" xr:uid="{00000000-0004-0000-0100-0000D2140000}"/>
    <hyperlink ref="Q2666" r:id="rId5332" xr:uid="{00000000-0004-0000-0100-0000D3140000}"/>
    <hyperlink ref="M2667" r:id="rId5333" xr:uid="{00000000-0004-0000-0100-0000D4140000}"/>
    <hyperlink ref="Q2667" r:id="rId5334" xr:uid="{00000000-0004-0000-0100-0000D5140000}"/>
    <hyperlink ref="M2668" r:id="rId5335" xr:uid="{00000000-0004-0000-0100-0000D6140000}"/>
    <hyperlink ref="Q2668" r:id="rId5336" xr:uid="{00000000-0004-0000-0100-0000D7140000}"/>
    <hyperlink ref="M2669" r:id="rId5337" xr:uid="{00000000-0004-0000-0100-0000D8140000}"/>
    <hyperlink ref="Q2669" r:id="rId5338" xr:uid="{00000000-0004-0000-0100-0000D9140000}"/>
    <hyperlink ref="M2670" r:id="rId5339" xr:uid="{00000000-0004-0000-0100-0000DA140000}"/>
    <hyperlink ref="Q2670" r:id="rId5340" xr:uid="{00000000-0004-0000-0100-0000DB140000}"/>
    <hyperlink ref="M2671" r:id="rId5341" xr:uid="{00000000-0004-0000-0100-0000DC140000}"/>
    <hyperlink ref="Q2671" r:id="rId5342" xr:uid="{00000000-0004-0000-0100-0000DD140000}"/>
    <hyperlink ref="M2672" r:id="rId5343" xr:uid="{00000000-0004-0000-0100-0000DE140000}"/>
    <hyperlink ref="Q2672" r:id="rId5344" xr:uid="{00000000-0004-0000-0100-0000DF140000}"/>
    <hyperlink ref="M2673" r:id="rId5345" xr:uid="{00000000-0004-0000-0100-0000E0140000}"/>
    <hyperlink ref="Q2673" r:id="rId5346" xr:uid="{00000000-0004-0000-0100-0000E1140000}"/>
    <hyperlink ref="M2674" r:id="rId5347" xr:uid="{00000000-0004-0000-0100-0000E2140000}"/>
    <hyperlink ref="Q2674" r:id="rId5348" xr:uid="{00000000-0004-0000-0100-0000E3140000}"/>
    <hyperlink ref="M2675" r:id="rId5349" xr:uid="{00000000-0004-0000-0100-0000E4140000}"/>
    <hyperlink ref="Q2675" r:id="rId5350" xr:uid="{00000000-0004-0000-0100-0000E5140000}"/>
    <hyperlink ref="M2676" r:id="rId5351" xr:uid="{00000000-0004-0000-0100-0000E6140000}"/>
    <hyperlink ref="Q2676" r:id="rId5352" xr:uid="{00000000-0004-0000-0100-0000E7140000}"/>
    <hyperlink ref="M2677" r:id="rId5353" xr:uid="{00000000-0004-0000-0100-0000E8140000}"/>
    <hyperlink ref="Q2677" r:id="rId5354" xr:uid="{00000000-0004-0000-0100-0000E9140000}"/>
    <hyperlink ref="M2678" r:id="rId5355" xr:uid="{00000000-0004-0000-0100-0000EA140000}"/>
    <hyperlink ref="Q2678" r:id="rId5356" xr:uid="{00000000-0004-0000-0100-0000EB140000}"/>
    <hyperlink ref="M2679" r:id="rId5357" xr:uid="{00000000-0004-0000-0100-0000EC140000}"/>
    <hyperlink ref="Q2679" r:id="rId5358" xr:uid="{00000000-0004-0000-0100-0000ED140000}"/>
    <hyperlink ref="M2680" r:id="rId5359" xr:uid="{00000000-0004-0000-0100-0000EE140000}"/>
    <hyperlink ref="Q2680" r:id="rId5360" xr:uid="{00000000-0004-0000-0100-0000EF140000}"/>
    <hyperlink ref="M2681" r:id="rId5361" xr:uid="{00000000-0004-0000-0100-0000F0140000}"/>
    <hyperlink ref="Q2681" r:id="rId5362" xr:uid="{00000000-0004-0000-0100-0000F1140000}"/>
    <hyperlink ref="M2682" r:id="rId5363" xr:uid="{00000000-0004-0000-0100-0000F2140000}"/>
    <hyperlink ref="Q2682" r:id="rId5364" xr:uid="{00000000-0004-0000-0100-0000F3140000}"/>
    <hyperlink ref="M2683" r:id="rId5365" xr:uid="{00000000-0004-0000-0100-0000F4140000}"/>
    <hyperlink ref="Q2683" r:id="rId5366" xr:uid="{00000000-0004-0000-0100-0000F5140000}"/>
    <hyperlink ref="M2684" r:id="rId5367" xr:uid="{00000000-0004-0000-0100-0000F6140000}"/>
    <hyperlink ref="Q2684" r:id="rId5368" xr:uid="{00000000-0004-0000-0100-0000F7140000}"/>
    <hyperlink ref="M2685" r:id="rId5369" xr:uid="{00000000-0004-0000-0100-0000F8140000}"/>
    <hyperlink ref="Q2685" r:id="rId5370" xr:uid="{00000000-0004-0000-0100-0000F9140000}"/>
    <hyperlink ref="M2686" r:id="rId5371" xr:uid="{00000000-0004-0000-0100-0000FA140000}"/>
    <hyperlink ref="Q2686" r:id="rId5372" xr:uid="{00000000-0004-0000-0100-0000FB140000}"/>
    <hyperlink ref="M2687" r:id="rId5373" xr:uid="{00000000-0004-0000-0100-0000FC140000}"/>
    <hyperlink ref="Q2687" r:id="rId5374" xr:uid="{00000000-0004-0000-0100-0000FD140000}"/>
    <hyperlink ref="M2688" r:id="rId5375" xr:uid="{00000000-0004-0000-0100-0000FE140000}"/>
    <hyperlink ref="Q2688" r:id="rId5376" xr:uid="{00000000-0004-0000-0100-0000FF140000}"/>
    <hyperlink ref="M2689" r:id="rId5377" xr:uid="{00000000-0004-0000-0100-000000150000}"/>
    <hyperlink ref="Q2689" r:id="rId5378" xr:uid="{00000000-0004-0000-0100-000001150000}"/>
    <hyperlink ref="M2690" r:id="rId5379" xr:uid="{00000000-0004-0000-0100-000002150000}"/>
    <hyperlink ref="Q2690" r:id="rId5380" xr:uid="{00000000-0004-0000-0100-000003150000}"/>
    <hyperlink ref="M2691" r:id="rId5381" xr:uid="{00000000-0004-0000-0100-000004150000}"/>
    <hyperlink ref="Q2691" r:id="rId5382" xr:uid="{00000000-0004-0000-0100-000005150000}"/>
    <hyperlink ref="M2692" r:id="rId5383" xr:uid="{00000000-0004-0000-0100-000006150000}"/>
    <hyperlink ref="Q2692" r:id="rId5384" xr:uid="{00000000-0004-0000-0100-000007150000}"/>
    <hyperlink ref="M2693" r:id="rId5385" xr:uid="{00000000-0004-0000-0100-000008150000}"/>
    <hyperlink ref="Q2693" r:id="rId5386" xr:uid="{00000000-0004-0000-0100-000009150000}"/>
    <hyperlink ref="M2694" r:id="rId5387" xr:uid="{00000000-0004-0000-0100-00000A150000}"/>
    <hyperlink ref="Q2694" r:id="rId5388" xr:uid="{00000000-0004-0000-0100-00000B150000}"/>
    <hyperlink ref="M2695" r:id="rId5389" xr:uid="{00000000-0004-0000-0100-00000C150000}"/>
    <hyperlink ref="Q2695" r:id="rId5390" xr:uid="{00000000-0004-0000-0100-00000D150000}"/>
    <hyperlink ref="M2696" r:id="rId5391" xr:uid="{00000000-0004-0000-0100-00000E150000}"/>
    <hyperlink ref="Q2696" r:id="rId5392" xr:uid="{00000000-0004-0000-0100-00000F150000}"/>
    <hyperlink ref="M2697" r:id="rId5393" xr:uid="{00000000-0004-0000-0100-000010150000}"/>
    <hyperlink ref="Q2697" r:id="rId5394" xr:uid="{00000000-0004-0000-0100-000011150000}"/>
    <hyperlink ref="M2698" r:id="rId5395" xr:uid="{00000000-0004-0000-0100-000012150000}"/>
    <hyperlink ref="Q2698" r:id="rId5396" xr:uid="{00000000-0004-0000-0100-000013150000}"/>
    <hyperlink ref="M2699" r:id="rId5397" xr:uid="{00000000-0004-0000-0100-000014150000}"/>
    <hyperlink ref="Q2699" r:id="rId5398" xr:uid="{00000000-0004-0000-0100-000015150000}"/>
    <hyperlink ref="M2700" r:id="rId5399" xr:uid="{00000000-0004-0000-0100-000016150000}"/>
    <hyperlink ref="Q2700" r:id="rId5400" xr:uid="{00000000-0004-0000-0100-000017150000}"/>
    <hyperlink ref="M2701" r:id="rId5401" xr:uid="{00000000-0004-0000-0100-000018150000}"/>
    <hyperlink ref="Q2701" r:id="rId5402" xr:uid="{00000000-0004-0000-0100-000019150000}"/>
    <hyperlink ref="M2702" r:id="rId5403" xr:uid="{00000000-0004-0000-0100-00001A150000}"/>
    <hyperlink ref="Q2702" r:id="rId5404" xr:uid="{00000000-0004-0000-0100-00001B150000}"/>
    <hyperlink ref="M2703" r:id="rId5405" xr:uid="{00000000-0004-0000-0100-00001C150000}"/>
    <hyperlink ref="Q2703" r:id="rId5406" xr:uid="{00000000-0004-0000-0100-00001D150000}"/>
    <hyperlink ref="M2704" r:id="rId5407" xr:uid="{00000000-0004-0000-0100-00001E150000}"/>
    <hyperlink ref="Q2704" r:id="rId5408" xr:uid="{00000000-0004-0000-0100-00001F150000}"/>
    <hyperlink ref="M2705" r:id="rId5409" xr:uid="{00000000-0004-0000-0100-000020150000}"/>
    <hyperlink ref="Q2705" r:id="rId5410" xr:uid="{00000000-0004-0000-0100-000021150000}"/>
    <hyperlink ref="M2706" r:id="rId5411" xr:uid="{00000000-0004-0000-0100-000022150000}"/>
    <hyperlink ref="Q2706" r:id="rId5412" xr:uid="{00000000-0004-0000-0100-000023150000}"/>
    <hyperlink ref="M2707" r:id="rId5413" xr:uid="{00000000-0004-0000-0100-000024150000}"/>
    <hyperlink ref="Q2707" r:id="rId5414" xr:uid="{00000000-0004-0000-0100-000025150000}"/>
    <hyperlink ref="M2708" r:id="rId5415" xr:uid="{00000000-0004-0000-0100-000026150000}"/>
    <hyperlink ref="Q2708" r:id="rId5416" xr:uid="{00000000-0004-0000-0100-000027150000}"/>
    <hyperlink ref="M2709" r:id="rId5417" xr:uid="{00000000-0004-0000-0100-000028150000}"/>
    <hyperlink ref="Q2709" r:id="rId5418" xr:uid="{00000000-0004-0000-0100-000029150000}"/>
    <hyperlink ref="M2710" r:id="rId5419" xr:uid="{00000000-0004-0000-0100-00002A150000}"/>
    <hyperlink ref="Q2710" r:id="rId5420" xr:uid="{00000000-0004-0000-0100-00002B150000}"/>
    <hyperlink ref="M2711" r:id="rId5421" xr:uid="{00000000-0004-0000-0100-00002C150000}"/>
    <hyperlink ref="Q2711" r:id="rId5422" xr:uid="{00000000-0004-0000-0100-00002D150000}"/>
    <hyperlink ref="M2712" r:id="rId5423" xr:uid="{00000000-0004-0000-0100-00002E150000}"/>
    <hyperlink ref="Q2712" r:id="rId5424" xr:uid="{00000000-0004-0000-0100-00002F150000}"/>
    <hyperlink ref="M2713" r:id="rId5425" xr:uid="{00000000-0004-0000-0100-000030150000}"/>
    <hyperlink ref="Q2713" r:id="rId5426" xr:uid="{00000000-0004-0000-0100-000031150000}"/>
    <hyperlink ref="M2714" r:id="rId5427" xr:uid="{00000000-0004-0000-0100-000032150000}"/>
    <hyperlink ref="Q2714" r:id="rId5428" xr:uid="{00000000-0004-0000-0100-000033150000}"/>
    <hyperlink ref="M2715" r:id="rId5429" xr:uid="{00000000-0004-0000-0100-000034150000}"/>
    <hyperlink ref="Q2715" r:id="rId5430" xr:uid="{00000000-0004-0000-0100-000035150000}"/>
    <hyperlink ref="M2716" r:id="rId5431" xr:uid="{00000000-0004-0000-0100-000036150000}"/>
    <hyperlink ref="Q2716" r:id="rId5432" xr:uid="{00000000-0004-0000-0100-000037150000}"/>
    <hyperlink ref="M2717" r:id="rId5433" xr:uid="{00000000-0004-0000-0100-000038150000}"/>
    <hyperlink ref="Q2717" r:id="rId5434" xr:uid="{00000000-0004-0000-0100-000039150000}"/>
    <hyperlink ref="M2718" r:id="rId5435" xr:uid="{00000000-0004-0000-0100-00003A150000}"/>
    <hyperlink ref="Q2718" r:id="rId5436" xr:uid="{00000000-0004-0000-0100-00003B150000}"/>
    <hyperlink ref="M2719" r:id="rId5437" xr:uid="{00000000-0004-0000-0100-00003C150000}"/>
    <hyperlink ref="Q2719" r:id="rId5438" xr:uid="{00000000-0004-0000-0100-00003D150000}"/>
    <hyperlink ref="M2720" r:id="rId5439" xr:uid="{00000000-0004-0000-0100-00003E150000}"/>
    <hyperlink ref="Q2720" r:id="rId5440" xr:uid="{00000000-0004-0000-0100-00003F150000}"/>
    <hyperlink ref="M2721" r:id="rId5441" xr:uid="{00000000-0004-0000-0100-000040150000}"/>
    <hyperlink ref="Q2721" r:id="rId5442" xr:uid="{00000000-0004-0000-0100-000041150000}"/>
    <hyperlink ref="M2722" r:id="rId5443" xr:uid="{00000000-0004-0000-0100-000042150000}"/>
    <hyperlink ref="Q2722" r:id="rId5444" xr:uid="{00000000-0004-0000-0100-000043150000}"/>
    <hyperlink ref="M2723" r:id="rId5445" xr:uid="{00000000-0004-0000-0100-000044150000}"/>
    <hyperlink ref="Q2723" r:id="rId5446" xr:uid="{00000000-0004-0000-0100-000045150000}"/>
    <hyperlink ref="M2724" r:id="rId5447" xr:uid="{00000000-0004-0000-0100-000046150000}"/>
    <hyperlink ref="Q2724" r:id="rId5448" xr:uid="{00000000-0004-0000-0100-000047150000}"/>
    <hyperlink ref="M2725" r:id="rId5449" xr:uid="{00000000-0004-0000-0100-000048150000}"/>
    <hyperlink ref="Q2725" r:id="rId5450" xr:uid="{00000000-0004-0000-0100-000049150000}"/>
    <hyperlink ref="M2726" r:id="rId5451" xr:uid="{00000000-0004-0000-0100-00004A150000}"/>
    <hyperlink ref="Q2726" r:id="rId5452" xr:uid="{00000000-0004-0000-0100-00004B150000}"/>
    <hyperlink ref="M2727" r:id="rId5453" xr:uid="{00000000-0004-0000-0100-00004C150000}"/>
    <hyperlink ref="Q2727" r:id="rId5454" xr:uid="{00000000-0004-0000-0100-00004D150000}"/>
    <hyperlink ref="M2728" r:id="rId5455" xr:uid="{00000000-0004-0000-0100-00004E150000}"/>
    <hyperlink ref="Q2728" r:id="rId5456" xr:uid="{00000000-0004-0000-0100-00004F150000}"/>
    <hyperlink ref="M2729" r:id="rId5457" xr:uid="{00000000-0004-0000-0100-000050150000}"/>
    <hyperlink ref="Q2729" r:id="rId5458" xr:uid="{00000000-0004-0000-0100-000051150000}"/>
    <hyperlink ref="M2730" r:id="rId5459" xr:uid="{00000000-0004-0000-0100-000052150000}"/>
    <hyperlink ref="Q2730" r:id="rId5460" xr:uid="{00000000-0004-0000-0100-000053150000}"/>
    <hyperlink ref="M2731" r:id="rId5461" xr:uid="{00000000-0004-0000-0100-000054150000}"/>
    <hyperlink ref="Q2731" r:id="rId5462" xr:uid="{00000000-0004-0000-0100-000055150000}"/>
    <hyperlink ref="M2732" r:id="rId5463" xr:uid="{00000000-0004-0000-0100-000056150000}"/>
    <hyperlink ref="Q2732" r:id="rId5464" xr:uid="{00000000-0004-0000-0100-000057150000}"/>
    <hyperlink ref="M2733" r:id="rId5465" xr:uid="{00000000-0004-0000-0100-000058150000}"/>
    <hyperlink ref="Q2733" r:id="rId5466" xr:uid="{00000000-0004-0000-0100-000059150000}"/>
    <hyperlink ref="M2734" r:id="rId5467" xr:uid="{00000000-0004-0000-0100-00005A150000}"/>
    <hyperlink ref="Q2734" r:id="rId5468" xr:uid="{00000000-0004-0000-0100-00005B150000}"/>
    <hyperlink ref="M2735" r:id="rId5469" xr:uid="{00000000-0004-0000-0100-00005C150000}"/>
    <hyperlink ref="Q2735" r:id="rId5470" xr:uid="{00000000-0004-0000-0100-00005D150000}"/>
    <hyperlink ref="M2736" r:id="rId5471" xr:uid="{00000000-0004-0000-0100-00005E150000}"/>
    <hyperlink ref="Q2736" r:id="rId5472" xr:uid="{00000000-0004-0000-0100-00005F150000}"/>
    <hyperlink ref="M2737" r:id="rId5473" xr:uid="{00000000-0004-0000-0100-000060150000}"/>
    <hyperlink ref="Q2737" r:id="rId5474" xr:uid="{00000000-0004-0000-0100-000061150000}"/>
    <hyperlink ref="M2738" r:id="rId5475" xr:uid="{00000000-0004-0000-0100-000062150000}"/>
    <hyperlink ref="Q2738" r:id="rId5476" xr:uid="{00000000-0004-0000-0100-000063150000}"/>
    <hyperlink ref="M2739" r:id="rId5477" xr:uid="{00000000-0004-0000-0100-000064150000}"/>
    <hyperlink ref="Q2739" r:id="rId5478" xr:uid="{00000000-0004-0000-0100-000065150000}"/>
    <hyperlink ref="M2740" r:id="rId5479" xr:uid="{00000000-0004-0000-0100-000066150000}"/>
    <hyperlink ref="Q2740" r:id="rId5480" xr:uid="{00000000-0004-0000-0100-000067150000}"/>
    <hyperlink ref="M2741" r:id="rId5481" xr:uid="{00000000-0004-0000-0100-000068150000}"/>
    <hyperlink ref="Q2741" r:id="rId5482" xr:uid="{00000000-0004-0000-0100-000069150000}"/>
    <hyperlink ref="M2742" r:id="rId5483" xr:uid="{00000000-0004-0000-0100-00006A150000}"/>
    <hyperlink ref="Q2742" r:id="rId5484" xr:uid="{00000000-0004-0000-0100-00006B150000}"/>
    <hyperlink ref="M2743" r:id="rId5485" xr:uid="{00000000-0004-0000-0100-00006C150000}"/>
    <hyperlink ref="Q2743" r:id="rId5486" xr:uid="{00000000-0004-0000-0100-00006D150000}"/>
    <hyperlink ref="M2744" r:id="rId5487" xr:uid="{00000000-0004-0000-0100-00006E150000}"/>
    <hyperlink ref="Q2744" r:id="rId5488" xr:uid="{00000000-0004-0000-0100-00006F150000}"/>
    <hyperlink ref="M2745" r:id="rId5489" xr:uid="{00000000-0004-0000-0100-000070150000}"/>
    <hyperlink ref="Q2745" r:id="rId5490" xr:uid="{00000000-0004-0000-0100-000071150000}"/>
    <hyperlink ref="M2746" r:id="rId5491" xr:uid="{00000000-0004-0000-0100-000072150000}"/>
    <hyperlink ref="Q2746" r:id="rId5492" xr:uid="{00000000-0004-0000-0100-000073150000}"/>
    <hyperlink ref="M2747" r:id="rId5493" xr:uid="{00000000-0004-0000-0100-000074150000}"/>
    <hyperlink ref="Q2747" r:id="rId5494" xr:uid="{00000000-0004-0000-0100-000075150000}"/>
    <hyperlink ref="M2748" r:id="rId5495" xr:uid="{00000000-0004-0000-0100-000076150000}"/>
    <hyperlink ref="Q2748" r:id="rId5496" xr:uid="{00000000-0004-0000-0100-000077150000}"/>
    <hyperlink ref="M2749" r:id="rId5497" xr:uid="{00000000-0004-0000-0100-000078150000}"/>
    <hyperlink ref="Q2749" r:id="rId5498" xr:uid="{00000000-0004-0000-0100-000079150000}"/>
    <hyperlink ref="M2750" r:id="rId5499" xr:uid="{00000000-0004-0000-0100-00007A150000}"/>
    <hyperlink ref="Q2750" r:id="rId5500" xr:uid="{00000000-0004-0000-0100-00007B150000}"/>
    <hyperlink ref="M2751" r:id="rId5501" xr:uid="{00000000-0004-0000-0100-00007C150000}"/>
    <hyperlink ref="Q2751" r:id="rId5502" xr:uid="{00000000-0004-0000-0100-00007D150000}"/>
    <hyperlink ref="M2752" r:id="rId5503" xr:uid="{00000000-0004-0000-0100-00007E150000}"/>
    <hyperlink ref="Q2752" r:id="rId5504" xr:uid="{00000000-0004-0000-0100-00007F150000}"/>
    <hyperlink ref="M2753" r:id="rId5505" xr:uid="{00000000-0004-0000-0100-000080150000}"/>
    <hyperlink ref="Q2753" r:id="rId5506" xr:uid="{00000000-0004-0000-0100-000081150000}"/>
    <hyperlink ref="M2754" r:id="rId5507" xr:uid="{00000000-0004-0000-0100-000082150000}"/>
    <hyperlink ref="Q2754" r:id="rId5508" xr:uid="{00000000-0004-0000-0100-000083150000}"/>
    <hyperlink ref="M2755" r:id="rId5509" xr:uid="{00000000-0004-0000-0100-000084150000}"/>
    <hyperlink ref="Q2755" r:id="rId5510" xr:uid="{00000000-0004-0000-0100-000085150000}"/>
    <hyperlink ref="M2756" r:id="rId5511" xr:uid="{00000000-0004-0000-0100-000086150000}"/>
    <hyperlink ref="Q2756" r:id="rId5512" xr:uid="{00000000-0004-0000-0100-000087150000}"/>
    <hyperlink ref="M2757" r:id="rId5513" xr:uid="{00000000-0004-0000-0100-000088150000}"/>
    <hyperlink ref="Q2757" r:id="rId5514" xr:uid="{00000000-0004-0000-0100-000089150000}"/>
    <hyperlink ref="M2758" r:id="rId5515" xr:uid="{00000000-0004-0000-0100-00008A150000}"/>
    <hyperlink ref="Q2758" r:id="rId5516" xr:uid="{00000000-0004-0000-0100-00008B150000}"/>
    <hyperlink ref="M2759" r:id="rId5517" xr:uid="{00000000-0004-0000-0100-00008C150000}"/>
    <hyperlink ref="Q2759" r:id="rId5518" xr:uid="{00000000-0004-0000-0100-00008D150000}"/>
    <hyperlink ref="M2760" r:id="rId5519" xr:uid="{00000000-0004-0000-0100-00008E150000}"/>
    <hyperlink ref="Q2760" r:id="rId5520" xr:uid="{00000000-0004-0000-0100-00008F150000}"/>
    <hyperlink ref="M2761" r:id="rId5521" xr:uid="{00000000-0004-0000-0100-000090150000}"/>
    <hyperlink ref="Q2761" r:id="rId5522" xr:uid="{00000000-0004-0000-0100-000091150000}"/>
    <hyperlink ref="M2762" r:id="rId5523" xr:uid="{00000000-0004-0000-0100-000092150000}"/>
    <hyperlink ref="Q2762" r:id="rId5524" xr:uid="{00000000-0004-0000-0100-000093150000}"/>
    <hyperlink ref="M2763" r:id="rId5525" xr:uid="{00000000-0004-0000-0100-000094150000}"/>
    <hyperlink ref="Q2763" r:id="rId5526" xr:uid="{00000000-0004-0000-0100-000095150000}"/>
    <hyperlink ref="M2764" r:id="rId5527" xr:uid="{00000000-0004-0000-0100-000096150000}"/>
    <hyperlink ref="Q2764" r:id="rId5528" xr:uid="{00000000-0004-0000-0100-000097150000}"/>
    <hyperlink ref="M2765" r:id="rId5529" xr:uid="{00000000-0004-0000-0100-000098150000}"/>
    <hyperlink ref="Q2765" r:id="rId5530" xr:uid="{00000000-0004-0000-0100-000099150000}"/>
    <hyperlink ref="M2766" r:id="rId5531" xr:uid="{00000000-0004-0000-0100-00009A150000}"/>
    <hyperlink ref="Q2766" r:id="rId5532" xr:uid="{00000000-0004-0000-0100-00009B150000}"/>
    <hyperlink ref="M2767" r:id="rId5533" xr:uid="{00000000-0004-0000-0100-00009C150000}"/>
    <hyperlink ref="Q2767" r:id="rId5534" xr:uid="{00000000-0004-0000-0100-00009D150000}"/>
    <hyperlink ref="M2768" r:id="rId5535" xr:uid="{00000000-0004-0000-0100-00009E150000}"/>
    <hyperlink ref="Q2768" r:id="rId5536" xr:uid="{00000000-0004-0000-0100-00009F150000}"/>
    <hyperlink ref="M2769" r:id="rId5537" xr:uid="{00000000-0004-0000-0100-0000A0150000}"/>
    <hyperlink ref="Q2769" r:id="rId5538" xr:uid="{00000000-0004-0000-0100-0000A1150000}"/>
    <hyperlink ref="M2770" r:id="rId5539" xr:uid="{00000000-0004-0000-0100-0000A2150000}"/>
    <hyperlink ref="Q2770" r:id="rId5540" xr:uid="{00000000-0004-0000-0100-0000A3150000}"/>
    <hyperlink ref="M2771" r:id="rId5541" xr:uid="{00000000-0004-0000-0100-0000A4150000}"/>
    <hyperlink ref="Q2771" r:id="rId5542" xr:uid="{00000000-0004-0000-0100-0000A5150000}"/>
    <hyperlink ref="M2772" r:id="rId5543" xr:uid="{00000000-0004-0000-0100-0000A6150000}"/>
    <hyperlink ref="Q2772" r:id="rId5544" xr:uid="{00000000-0004-0000-0100-0000A7150000}"/>
    <hyperlink ref="M2773" r:id="rId5545" xr:uid="{00000000-0004-0000-0100-0000A8150000}"/>
    <hyperlink ref="Q2773" r:id="rId5546" xr:uid="{00000000-0004-0000-0100-0000A9150000}"/>
    <hyperlink ref="M2774" r:id="rId5547" xr:uid="{00000000-0004-0000-0100-0000AA150000}"/>
    <hyperlink ref="Q2774" r:id="rId5548" xr:uid="{00000000-0004-0000-0100-0000AB150000}"/>
    <hyperlink ref="M2775" r:id="rId5549" xr:uid="{00000000-0004-0000-0100-0000AC150000}"/>
    <hyperlink ref="Q2775" r:id="rId5550" xr:uid="{00000000-0004-0000-0100-0000AD150000}"/>
    <hyperlink ref="M2776" r:id="rId5551" xr:uid="{00000000-0004-0000-0100-0000AE150000}"/>
    <hyperlink ref="Q2776" r:id="rId5552" xr:uid="{00000000-0004-0000-0100-0000AF150000}"/>
    <hyperlink ref="M2777" r:id="rId5553" xr:uid="{00000000-0004-0000-0100-0000B0150000}"/>
    <hyperlink ref="Q2777" r:id="rId5554" xr:uid="{00000000-0004-0000-0100-0000B1150000}"/>
    <hyperlink ref="M2778" r:id="rId5555" xr:uid="{00000000-0004-0000-0100-0000B2150000}"/>
    <hyperlink ref="Q2778" r:id="rId5556" xr:uid="{00000000-0004-0000-0100-0000B3150000}"/>
    <hyperlink ref="M2779" r:id="rId5557" xr:uid="{00000000-0004-0000-0100-0000B4150000}"/>
    <hyperlink ref="Q2779" r:id="rId5558" xr:uid="{00000000-0004-0000-0100-0000B5150000}"/>
    <hyperlink ref="M2780" r:id="rId5559" xr:uid="{00000000-0004-0000-0100-0000B6150000}"/>
    <hyperlink ref="Q2780" r:id="rId5560" xr:uid="{00000000-0004-0000-0100-0000B7150000}"/>
    <hyperlink ref="M2781" r:id="rId5561" xr:uid="{00000000-0004-0000-0100-0000B8150000}"/>
    <hyperlink ref="Q2781" r:id="rId5562" xr:uid="{00000000-0004-0000-0100-0000B9150000}"/>
    <hyperlink ref="M2782" r:id="rId5563" xr:uid="{00000000-0004-0000-0100-0000BA150000}"/>
    <hyperlink ref="Q2782" r:id="rId5564" xr:uid="{00000000-0004-0000-0100-0000BB150000}"/>
    <hyperlink ref="M2783" r:id="rId5565" xr:uid="{00000000-0004-0000-0100-0000BC150000}"/>
    <hyperlink ref="Q2783" r:id="rId5566" xr:uid="{00000000-0004-0000-0100-0000BD150000}"/>
    <hyperlink ref="M2784" r:id="rId5567" xr:uid="{00000000-0004-0000-0100-0000BE150000}"/>
    <hyperlink ref="Q2784" r:id="rId5568" xr:uid="{00000000-0004-0000-0100-0000BF150000}"/>
    <hyperlink ref="M2785" r:id="rId5569" xr:uid="{00000000-0004-0000-0100-0000C0150000}"/>
    <hyperlink ref="Q2785" r:id="rId5570" xr:uid="{00000000-0004-0000-0100-0000C1150000}"/>
    <hyperlink ref="M2786" r:id="rId5571" xr:uid="{00000000-0004-0000-0100-0000C2150000}"/>
    <hyperlink ref="Q2786" r:id="rId5572" xr:uid="{00000000-0004-0000-0100-0000C3150000}"/>
    <hyperlink ref="M2787" r:id="rId5573" xr:uid="{00000000-0004-0000-0100-0000C4150000}"/>
    <hyperlink ref="Q2787" r:id="rId5574" xr:uid="{00000000-0004-0000-0100-0000C5150000}"/>
    <hyperlink ref="M2788" r:id="rId5575" xr:uid="{00000000-0004-0000-0100-0000C6150000}"/>
    <hyperlink ref="Q2788" r:id="rId5576" xr:uid="{00000000-0004-0000-0100-0000C7150000}"/>
    <hyperlink ref="M2789" r:id="rId5577" xr:uid="{00000000-0004-0000-0100-0000C8150000}"/>
    <hyperlink ref="Q2789" r:id="rId5578" xr:uid="{00000000-0004-0000-0100-0000C9150000}"/>
    <hyperlink ref="M2790" r:id="rId5579" xr:uid="{00000000-0004-0000-0100-0000CA150000}"/>
    <hyperlink ref="Q2790" r:id="rId5580" xr:uid="{00000000-0004-0000-0100-0000CB150000}"/>
    <hyperlink ref="M2791" r:id="rId5581" xr:uid="{00000000-0004-0000-0100-0000CC150000}"/>
    <hyperlink ref="Q2791" r:id="rId5582" xr:uid="{00000000-0004-0000-0100-0000CD150000}"/>
    <hyperlink ref="M2792" r:id="rId5583" xr:uid="{00000000-0004-0000-0100-0000CE150000}"/>
    <hyperlink ref="Q2792" r:id="rId5584" xr:uid="{00000000-0004-0000-0100-0000CF150000}"/>
    <hyperlink ref="M2793" r:id="rId5585" xr:uid="{00000000-0004-0000-0100-0000D0150000}"/>
    <hyperlink ref="Q2793" r:id="rId5586" xr:uid="{00000000-0004-0000-0100-0000D1150000}"/>
    <hyperlink ref="M2794" r:id="rId5587" xr:uid="{00000000-0004-0000-0100-0000D2150000}"/>
    <hyperlink ref="Q2794" r:id="rId5588" xr:uid="{00000000-0004-0000-0100-0000D3150000}"/>
    <hyperlink ref="M2795" r:id="rId5589" xr:uid="{00000000-0004-0000-0100-0000D4150000}"/>
    <hyperlink ref="Q2795" r:id="rId5590" xr:uid="{00000000-0004-0000-0100-0000D5150000}"/>
    <hyperlink ref="M2796" r:id="rId5591" xr:uid="{00000000-0004-0000-0100-0000D6150000}"/>
    <hyperlink ref="Q2796" r:id="rId5592" xr:uid="{00000000-0004-0000-0100-0000D7150000}"/>
    <hyperlink ref="M2797" r:id="rId5593" xr:uid="{00000000-0004-0000-0100-0000D8150000}"/>
    <hyperlink ref="Q2797" r:id="rId5594" xr:uid="{00000000-0004-0000-0100-0000D9150000}"/>
    <hyperlink ref="M2798" r:id="rId5595" xr:uid="{00000000-0004-0000-0100-0000DA150000}"/>
    <hyperlink ref="Q2798" r:id="rId5596" xr:uid="{00000000-0004-0000-0100-0000DB150000}"/>
    <hyperlink ref="M2799" r:id="rId5597" xr:uid="{00000000-0004-0000-0100-0000DC150000}"/>
    <hyperlink ref="Q2799" r:id="rId5598" xr:uid="{00000000-0004-0000-0100-0000DD150000}"/>
    <hyperlink ref="M2800" r:id="rId5599" xr:uid="{00000000-0004-0000-0100-0000DE150000}"/>
    <hyperlink ref="Q2800" r:id="rId5600" xr:uid="{00000000-0004-0000-0100-0000DF150000}"/>
    <hyperlink ref="M2801" r:id="rId5601" xr:uid="{00000000-0004-0000-0100-0000E0150000}"/>
    <hyperlink ref="Q2801" r:id="rId5602" xr:uid="{00000000-0004-0000-0100-0000E1150000}"/>
    <hyperlink ref="M2802" r:id="rId5603" xr:uid="{00000000-0004-0000-0100-0000E2150000}"/>
    <hyperlink ref="Q2802" r:id="rId5604" xr:uid="{00000000-0004-0000-0100-0000E3150000}"/>
    <hyperlink ref="M2803" r:id="rId5605" xr:uid="{00000000-0004-0000-0100-0000E4150000}"/>
    <hyperlink ref="Q2803" r:id="rId5606" xr:uid="{00000000-0004-0000-0100-0000E5150000}"/>
    <hyperlink ref="M2804" r:id="rId5607" xr:uid="{00000000-0004-0000-0100-0000E6150000}"/>
    <hyperlink ref="Q2804" r:id="rId5608" xr:uid="{00000000-0004-0000-0100-0000E7150000}"/>
    <hyperlink ref="M2805" r:id="rId5609" xr:uid="{00000000-0004-0000-0100-0000E8150000}"/>
    <hyperlink ref="Q2805" r:id="rId5610" xr:uid="{00000000-0004-0000-0100-0000E9150000}"/>
    <hyperlink ref="M2806" r:id="rId5611" xr:uid="{00000000-0004-0000-0100-0000EA150000}"/>
    <hyperlink ref="Q2806" r:id="rId5612" xr:uid="{00000000-0004-0000-0100-0000EB150000}"/>
    <hyperlink ref="M2807" r:id="rId5613" xr:uid="{00000000-0004-0000-0100-0000EC150000}"/>
    <hyperlink ref="Q2807" r:id="rId5614" xr:uid="{00000000-0004-0000-0100-0000ED150000}"/>
    <hyperlink ref="M2808" r:id="rId5615" xr:uid="{00000000-0004-0000-0100-0000EE150000}"/>
    <hyperlink ref="Q2808" r:id="rId5616" xr:uid="{00000000-0004-0000-0100-0000EF150000}"/>
    <hyperlink ref="M2809" r:id="rId5617" xr:uid="{00000000-0004-0000-0100-0000F0150000}"/>
    <hyperlink ref="Q2809" r:id="rId5618" xr:uid="{00000000-0004-0000-0100-0000F1150000}"/>
    <hyperlink ref="M2810" r:id="rId5619" xr:uid="{00000000-0004-0000-0100-0000F2150000}"/>
    <hyperlink ref="Q2810" r:id="rId5620" xr:uid="{00000000-0004-0000-0100-0000F3150000}"/>
    <hyperlink ref="M2811" r:id="rId5621" xr:uid="{00000000-0004-0000-0100-0000F4150000}"/>
    <hyperlink ref="Q2811" r:id="rId5622" xr:uid="{00000000-0004-0000-0100-0000F5150000}"/>
    <hyperlink ref="M2812" r:id="rId5623" xr:uid="{00000000-0004-0000-0100-0000F6150000}"/>
    <hyperlink ref="Q2812" r:id="rId5624" xr:uid="{00000000-0004-0000-0100-0000F7150000}"/>
    <hyperlink ref="M2813" r:id="rId5625" xr:uid="{00000000-0004-0000-0100-0000F8150000}"/>
    <hyperlink ref="Q2813" r:id="rId5626" xr:uid="{00000000-0004-0000-0100-0000F9150000}"/>
    <hyperlink ref="M2814" r:id="rId5627" xr:uid="{00000000-0004-0000-0100-0000FA150000}"/>
    <hyperlink ref="Q2814" r:id="rId5628" xr:uid="{00000000-0004-0000-0100-0000FB150000}"/>
    <hyperlink ref="M2815" r:id="rId5629" xr:uid="{00000000-0004-0000-0100-0000FC150000}"/>
    <hyperlink ref="Q2815" r:id="rId5630" xr:uid="{00000000-0004-0000-0100-0000FD150000}"/>
    <hyperlink ref="M2816" r:id="rId5631" xr:uid="{00000000-0004-0000-0100-0000FE150000}"/>
    <hyperlink ref="Q2816" r:id="rId5632" xr:uid="{00000000-0004-0000-0100-0000FF150000}"/>
    <hyperlink ref="M2817" r:id="rId5633" xr:uid="{00000000-0004-0000-0100-000000160000}"/>
    <hyperlink ref="Q2817" r:id="rId5634" xr:uid="{00000000-0004-0000-0100-000001160000}"/>
    <hyperlink ref="M2818" r:id="rId5635" xr:uid="{00000000-0004-0000-0100-000002160000}"/>
    <hyperlink ref="Q2818" r:id="rId5636" xr:uid="{00000000-0004-0000-0100-000003160000}"/>
    <hyperlink ref="M2819" r:id="rId5637" xr:uid="{00000000-0004-0000-0100-000004160000}"/>
    <hyperlink ref="Q2819" r:id="rId5638" xr:uid="{00000000-0004-0000-0100-000005160000}"/>
    <hyperlink ref="M2820" r:id="rId5639" xr:uid="{00000000-0004-0000-0100-000006160000}"/>
    <hyperlink ref="Q2820" r:id="rId5640" xr:uid="{00000000-0004-0000-0100-000007160000}"/>
    <hyperlink ref="M2821" r:id="rId5641" xr:uid="{00000000-0004-0000-0100-000008160000}"/>
    <hyperlink ref="Q2821" r:id="rId5642" xr:uid="{00000000-0004-0000-0100-000009160000}"/>
    <hyperlink ref="M2822" r:id="rId5643" xr:uid="{00000000-0004-0000-0100-00000A160000}"/>
    <hyperlink ref="Q2822" r:id="rId5644" xr:uid="{00000000-0004-0000-0100-00000B160000}"/>
    <hyperlink ref="M2823" r:id="rId5645" xr:uid="{00000000-0004-0000-0100-00000C160000}"/>
    <hyperlink ref="Q2823" r:id="rId5646" xr:uid="{00000000-0004-0000-0100-00000D160000}"/>
    <hyperlink ref="M2824" r:id="rId5647" xr:uid="{00000000-0004-0000-0100-00000E160000}"/>
    <hyperlink ref="Q2824" r:id="rId5648" xr:uid="{00000000-0004-0000-0100-00000F160000}"/>
    <hyperlink ref="M2825" r:id="rId5649" xr:uid="{00000000-0004-0000-0100-000010160000}"/>
    <hyperlink ref="Q2825" r:id="rId5650" xr:uid="{00000000-0004-0000-0100-000011160000}"/>
    <hyperlink ref="M2826" r:id="rId5651" xr:uid="{00000000-0004-0000-0100-000012160000}"/>
    <hyperlink ref="Q2826" r:id="rId5652" xr:uid="{00000000-0004-0000-0100-000013160000}"/>
    <hyperlink ref="M2827" r:id="rId5653" xr:uid="{00000000-0004-0000-0100-000014160000}"/>
    <hyperlink ref="Q2827" r:id="rId5654" xr:uid="{00000000-0004-0000-0100-000015160000}"/>
    <hyperlink ref="M2828" r:id="rId5655" xr:uid="{00000000-0004-0000-0100-000016160000}"/>
    <hyperlink ref="Q2828" r:id="rId5656" xr:uid="{00000000-0004-0000-0100-000017160000}"/>
    <hyperlink ref="M2829" r:id="rId5657" xr:uid="{00000000-0004-0000-0100-000018160000}"/>
    <hyperlink ref="Q2829" r:id="rId5658" xr:uid="{00000000-0004-0000-0100-000019160000}"/>
    <hyperlink ref="M2830" r:id="rId5659" xr:uid="{00000000-0004-0000-0100-00001A160000}"/>
    <hyperlink ref="Q2830" r:id="rId5660" xr:uid="{00000000-0004-0000-0100-00001B160000}"/>
    <hyperlink ref="M2831" r:id="rId5661" xr:uid="{00000000-0004-0000-0100-00001C160000}"/>
    <hyperlink ref="Q2831" r:id="rId5662" xr:uid="{00000000-0004-0000-0100-00001D160000}"/>
    <hyperlink ref="M2832" r:id="rId5663" xr:uid="{00000000-0004-0000-0100-00001E160000}"/>
    <hyperlink ref="Q2832" r:id="rId5664" xr:uid="{00000000-0004-0000-0100-00001F160000}"/>
    <hyperlink ref="M2833" r:id="rId5665" xr:uid="{00000000-0004-0000-0100-000020160000}"/>
    <hyperlink ref="Q2833" r:id="rId5666" xr:uid="{00000000-0004-0000-0100-000021160000}"/>
    <hyperlink ref="M2834" r:id="rId5667" xr:uid="{00000000-0004-0000-0100-000022160000}"/>
    <hyperlink ref="Q2834" r:id="rId5668" xr:uid="{00000000-0004-0000-0100-000023160000}"/>
    <hyperlink ref="M2835" r:id="rId5669" xr:uid="{00000000-0004-0000-0100-000024160000}"/>
    <hyperlink ref="Q2835" r:id="rId5670" xr:uid="{00000000-0004-0000-0100-000025160000}"/>
    <hyperlink ref="M2836" r:id="rId5671" xr:uid="{00000000-0004-0000-0100-000026160000}"/>
    <hyperlink ref="Q2836" r:id="rId5672" xr:uid="{00000000-0004-0000-0100-000027160000}"/>
    <hyperlink ref="M2837" r:id="rId5673" xr:uid="{00000000-0004-0000-0100-000028160000}"/>
    <hyperlink ref="Q2837" r:id="rId5674" xr:uid="{00000000-0004-0000-0100-000029160000}"/>
    <hyperlink ref="M2838" r:id="rId5675" xr:uid="{00000000-0004-0000-0100-00002A160000}"/>
    <hyperlink ref="Q2838" r:id="rId5676" xr:uid="{00000000-0004-0000-0100-00002B160000}"/>
    <hyperlink ref="M2839" r:id="rId5677" xr:uid="{00000000-0004-0000-0100-00002C160000}"/>
    <hyperlink ref="Q2839" r:id="rId5678" xr:uid="{00000000-0004-0000-0100-00002D160000}"/>
    <hyperlink ref="M2840" r:id="rId5679" xr:uid="{00000000-0004-0000-0100-00002E160000}"/>
    <hyperlink ref="Q2840" r:id="rId5680" xr:uid="{00000000-0004-0000-0100-00002F160000}"/>
    <hyperlink ref="M2841" r:id="rId5681" xr:uid="{00000000-0004-0000-0100-000030160000}"/>
    <hyperlink ref="Q2841" r:id="rId5682" xr:uid="{00000000-0004-0000-0100-000031160000}"/>
    <hyperlink ref="M2842" r:id="rId5683" xr:uid="{00000000-0004-0000-0100-000032160000}"/>
    <hyperlink ref="Q2842" r:id="rId5684" xr:uid="{00000000-0004-0000-0100-000033160000}"/>
    <hyperlink ref="M2843" r:id="rId5685" xr:uid="{00000000-0004-0000-0100-000034160000}"/>
    <hyperlink ref="Q2843" r:id="rId5686" xr:uid="{00000000-0004-0000-0100-000035160000}"/>
    <hyperlink ref="M2844" r:id="rId5687" xr:uid="{00000000-0004-0000-0100-000036160000}"/>
    <hyperlink ref="Q2844" r:id="rId5688" xr:uid="{00000000-0004-0000-0100-000037160000}"/>
    <hyperlink ref="M2845" r:id="rId5689" xr:uid="{00000000-0004-0000-0100-000038160000}"/>
    <hyperlink ref="Q2845" r:id="rId5690" xr:uid="{00000000-0004-0000-0100-000039160000}"/>
    <hyperlink ref="M2846" r:id="rId5691" xr:uid="{00000000-0004-0000-0100-00003A160000}"/>
    <hyperlink ref="Q2846" r:id="rId5692" xr:uid="{00000000-0004-0000-0100-00003B160000}"/>
    <hyperlink ref="M2847" r:id="rId5693" xr:uid="{00000000-0004-0000-0100-00003C160000}"/>
    <hyperlink ref="Q2847" r:id="rId5694" xr:uid="{00000000-0004-0000-0100-00003D160000}"/>
    <hyperlink ref="M2848" r:id="rId5695" xr:uid="{00000000-0004-0000-0100-00003E160000}"/>
    <hyperlink ref="Q2848" r:id="rId5696" xr:uid="{00000000-0004-0000-0100-00003F160000}"/>
    <hyperlink ref="M2849" r:id="rId5697" xr:uid="{00000000-0004-0000-0100-000040160000}"/>
    <hyperlink ref="Q2849" r:id="rId5698" xr:uid="{00000000-0004-0000-0100-000041160000}"/>
    <hyperlink ref="M2850" r:id="rId5699" xr:uid="{00000000-0004-0000-0100-000042160000}"/>
    <hyperlink ref="Q2850" r:id="rId5700" xr:uid="{00000000-0004-0000-0100-000043160000}"/>
    <hyperlink ref="M2851" r:id="rId5701" xr:uid="{00000000-0004-0000-0100-000044160000}"/>
    <hyperlink ref="Q2851" r:id="rId5702" xr:uid="{00000000-0004-0000-0100-000045160000}"/>
    <hyperlink ref="M2852" r:id="rId5703" xr:uid="{00000000-0004-0000-0100-000046160000}"/>
    <hyperlink ref="Q2852" r:id="rId5704" xr:uid="{00000000-0004-0000-0100-000047160000}"/>
    <hyperlink ref="M2853" r:id="rId5705" xr:uid="{00000000-0004-0000-0100-000048160000}"/>
    <hyperlink ref="Q2853" r:id="rId5706" xr:uid="{00000000-0004-0000-0100-000049160000}"/>
    <hyperlink ref="M2854" r:id="rId5707" xr:uid="{00000000-0004-0000-0100-00004A160000}"/>
    <hyperlink ref="Q2854" r:id="rId5708" xr:uid="{00000000-0004-0000-0100-00004B160000}"/>
    <hyperlink ref="M2855" r:id="rId5709" xr:uid="{00000000-0004-0000-0100-00004C160000}"/>
    <hyperlink ref="Q2855" r:id="rId5710" xr:uid="{00000000-0004-0000-0100-00004D160000}"/>
    <hyperlink ref="M2856" r:id="rId5711" xr:uid="{00000000-0004-0000-0100-00004E160000}"/>
    <hyperlink ref="Q2856" r:id="rId5712" xr:uid="{00000000-0004-0000-0100-00004F160000}"/>
    <hyperlink ref="M2857" r:id="rId5713" xr:uid="{00000000-0004-0000-0100-000050160000}"/>
    <hyperlink ref="Q2857" r:id="rId5714" xr:uid="{00000000-0004-0000-0100-000051160000}"/>
    <hyperlink ref="M2858" r:id="rId5715" xr:uid="{00000000-0004-0000-0100-000052160000}"/>
    <hyperlink ref="Q2858" r:id="rId5716" xr:uid="{00000000-0004-0000-0100-000053160000}"/>
    <hyperlink ref="M2859" r:id="rId5717" xr:uid="{00000000-0004-0000-0100-000054160000}"/>
    <hyperlink ref="Q2859" r:id="rId5718" xr:uid="{00000000-0004-0000-0100-000055160000}"/>
    <hyperlink ref="M2860" r:id="rId5719" xr:uid="{00000000-0004-0000-0100-000056160000}"/>
    <hyperlink ref="Q2860" r:id="rId5720" xr:uid="{00000000-0004-0000-0100-000057160000}"/>
    <hyperlink ref="M2861" r:id="rId5721" xr:uid="{00000000-0004-0000-0100-000058160000}"/>
    <hyperlink ref="Q2861" r:id="rId5722" xr:uid="{00000000-0004-0000-0100-000059160000}"/>
    <hyperlink ref="M2862" r:id="rId5723" xr:uid="{00000000-0004-0000-0100-00005A160000}"/>
    <hyperlink ref="Q2862" r:id="rId5724" xr:uid="{00000000-0004-0000-0100-00005B160000}"/>
    <hyperlink ref="M2863" r:id="rId5725" xr:uid="{00000000-0004-0000-0100-00005C160000}"/>
    <hyperlink ref="Q2863" r:id="rId5726" xr:uid="{00000000-0004-0000-0100-00005D160000}"/>
    <hyperlink ref="M2864" r:id="rId5727" xr:uid="{00000000-0004-0000-0100-00005E160000}"/>
    <hyperlink ref="Q2864" r:id="rId5728" xr:uid="{00000000-0004-0000-0100-00005F160000}"/>
    <hyperlink ref="M2865" r:id="rId5729" xr:uid="{00000000-0004-0000-0100-000060160000}"/>
    <hyperlink ref="Q2865" r:id="rId5730" xr:uid="{00000000-0004-0000-0100-000061160000}"/>
    <hyperlink ref="M2866" r:id="rId5731" xr:uid="{00000000-0004-0000-0100-000062160000}"/>
    <hyperlink ref="Q2866" r:id="rId5732" xr:uid="{00000000-0004-0000-0100-000063160000}"/>
    <hyperlink ref="M2867" r:id="rId5733" xr:uid="{00000000-0004-0000-0100-000064160000}"/>
    <hyperlink ref="Q2867" r:id="rId5734" xr:uid="{00000000-0004-0000-0100-000065160000}"/>
    <hyperlink ref="M2868" r:id="rId5735" xr:uid="{00000000-0004-0000-0100-000066160000}"/>
    <hyperlink ref="Q2868" r:id="rId5736" xr:uid="{00000000-0004-0000-0100-000067160000}"/>
    <hyperlink ref="M2869" r:id="rId5737" xr:uid="{00000000-0004-0000-0100-000068160000}"/>
    <hyperlink ref="Q2869" r:id="rId5738" xr:uid="{00000000-0004-0000-0100-000069160000}"/>
    <hyperlink ref="M2870" r:id="rId5739" xr:uid="{00000000-0004-0000-0100-00006A160000}"/>
    <hyperlink ref="Q2870" r:id="rId5740" xr:uid="{00000000-0004-0000-0100-00006B160000}"/>
    <hyperlink ref="M2871" r:id="rId5741" xr:uid="{00000000-0004-0000-0100-00006C160000}"/>
    <hyperlink ref="Q2871" r:id="rId5742" xr:uid="{00000000-0004-0000-0100-00006D160000}"/>
    <hyperlink ref="M2872" r:id="rId5743" xr:uid="{00000000-0004-0000-0100-00006E160000}"/>
    <hyperlink ref="Q2872" r:id="rId5744" xr:uid="{00000000-0004-0000-0100-00006F160000}"/>
    <hyperlink ref="M2873" r:id="rId5745" xr:uid="{00000000-0004-0000-0100-000070160000}"/>
    <hyperlink ref="Q2873" r:id="rId5746" xr:uid="{00000000-0004-0000-0100-000071160000}"/>
    <hyperlink ref="M2874" r:id="rId5747" xr:uid="{00000000-0004-0000-0100-000072160000}"/>
    <hyperlink ref="Q2874" r:id="rId5748" xr:uid="{00000000-0004-0000-0100-000073160000}"/>
    <hyperlink ref="M2875" r:id="rId5749" xr:uid="{00000000-0004-0000-0100-000074160000}"/>
    <hyperlink ref="Q2875" r:id="rId5750" xr:uid="{00000000-0004-0000-0100-000075160000}"/>
    <hyperlink ref="M2876" r:id="rId5751" xr:uid="{00000000-0004-0000-0100-000076160000}"/>
    <hyperlink ref="Q2876" r:id="rId5752" xr:uid="{00000000-0004-0000-0100-000077160000}"/>
    <hyperlink ref="M2877" r:id="rId5753" xr:uid="{00000000-0004-0000-0100-000078160000}"/>
    <hyperlink ref="Q2877" r:id="rId5754" xr:uid="{00000000-0004-0000-0100-000079160000}"/>
    <hyperlink ref="M2878" r:id="rId5755" xr:uid="{00000000-0004-0000-0100-00007A160000}"/>
    <hyperlink ref="Q2878" r:id="rId5756" xr:uid="{00000000-0004-0000-0100-00007B160000}"/>
    <hyperlink ref="M2879" r:id="rId5757" xr:uid="{00000000-0004-0000-0100-00007C160000}"/>
    <hyperlink ref="Q2879" r:id="rId5758" xr:uid="{00000000-0004-0000-0100-00007D160000}"/>
    <hyperlink ref="M2880" r:id="rId5759" xr:uid="{00000000-0004-0000-0100-00007E160000}"/>
    <hyperlink ref="Q2880" r:id="rId5760" xr:uid="{00000000-0004-0000-0100-00007F160000}"/>
    <hyperlink ref="M2881" r:id="rId5761" xr:uid="{00000000-0004-0000-0100-000080160000}"/>
    <hyperlink ref="Q2881" r:id="rId5762" xr:uid="{00000000-0004-0000-0100-000081160000}"/>
    <hyperlink ref="M2882" r:id="rId5763" xr:uid="{00000000-0004-0000-0100-000082160000}"/>
    <hyperlink ref="Q2882" r:id="rId5764" xr:uid="{00000000-0004-0000-0100-000083160000}"/>
    <hyperlink ref="M2883" r:id="rId5765" xr:uid="{00000000-0004-0000-0100-000084160000}"/>
    <hyperlink ref="Q2883" r:id="rId5766" xr:uid="{00000000-0004-0000-0100-000085160000}"/>
    <hyperlink ref="M2884" r:id="rId5767" xr:uid="{00000000-0004-0000-0100-000086160000}"/>
    <hyperlink ref="Q2884" r:id="rId5768" xr:uid="{00000000-0004-0000-0100-000087160000}"/>
    <hyperlink ref="M2885" r:id="rId5769" xr:uid="{00000000-0004-0000-0100-000088160000}"/>
    <hyperlink ref="Q2885" r:id="rId5770" xr:uid="{00000000-0004-0000-0100-000089160000}"/>
    <hyperlink ref="M2886" r:id="rId5771" xr:uid="{00000000-0004-0000-0100-00008A160000}"/>
    <hyperlink ref="Q2886" r:id="rId5772" xr:uid="{00000000-0004-0000-0100-00008B160000}"/>
    <hyperlink ref="M2887" r:id="rId5773" xr:uid="{00000000-0004-0000-0100-00008C160000}"/>
    <hyperlink ref="Q2887" r:id="rId5774" xr:uid="{00000000-0004-0000-0100-00008D160000}"/>
    <hyperlink ref="M2888" r:id="rId5775" xr:uid="{00000000-0004-0000-0100-00008E160000}"/>
    <hyperlink ref="Q2888" r:id="rId5776" xr:uid="{00000000-0004-0000-0100-00008F160000}"/>
    <hyperlink ref="M2889" r:id="rId5777" xr:uid="{00000000-0004-0000-0100-000090160000}"/>
    <hyperlink ref="Q2889" r:id="rId5778" xr:uid="{00000000-0004-0000-0100-000091160000}"/>
    <hyperlink ref="M2890" r:id="rId5779" xr:uid="{00000000-0004-0000-0100-000092160000}"/>
    <hyperlink ref="Q2890" r:id="rId5780" xr:uid="{00000000-0004-0000-0100-000093160000}"/>
    <hyperlink ref="M2891" r:id="rId5781" xr:uid="{00000000-0004-0000-0100-000094160000}"/>
    <hyperlink ref="Q2891" r:id="rId5782" xr:uid="{00000000-0004-0000-0100-000095160000}"/>
    <hyperlink ref="M2892" r:id="rId5783" xr:uid="{00000000-0004-0000-0100-000096160000}"/>
    <hyperlink ref="Q2892" r:id="rId5784" xr:uid="{00000000-0004-0000-0100-000097160000}"/>
    <hyperlink ref="M2893" r:id="rId5785" xr:uid="{00000000-0004-0000-0100-000098160000}"/>
    <hyperlink ref="Q2893" r:id="rId5786" xr:uid="{00000000-0004-0000-0100-000099160000}"/>
    <hyperlink ref="M2894" r:id="rId5787" xr:uid="{00000000-0004-0000-0100-00009A160000}"/>
    <hyperlink ref="Q2894" r:id="rId5788" xr:uid="{00000000-0004-0000-0100-00009B160000}"/>
    <hyperlink ref="M2895" r:id="rId5789" xr:uid="{00000000-0004-0000-0100-00009C160000}"/>
    <hyperlink ref="Q2895" r:id="rId5790" xr:uid="{00000000-0004-0000-0100-00009D160000}"/>
    <hyperlink ref="M2896" r:id="rId5791" xr:uid="{00000000-0004-0000-0100-00009E160000}"/>
    <hyperlink ref="Q2896" r:id="rId5792" xr:uid="{00000000-0004-0000-0100-00009F160000}"/>
    <hyperlink ref="M2897" r:id="rId5793" xr:uid="{00000000-0004-0000-0100-0000A0160000}"/>
    <hyperlink ref="Q2897" r:id="rId5794" xr:uid="{00000000-0004-0000-0100-0000A1160000}"/>
    <hyperlink ref="M2898" r:id="rId5795" xr:uid="{00000000-0004-0000-0100-0000A2160000}"/>
    <hyperlink ref="Q2898" r:id="rId5796" xr:uid="{00000000-0004-0000-0100-0000A3160000}"/>
    <hyperlink ref="M2899" r:id="rId5797" xr:uid="{00000000-0004-0000-0100-0000A4160000}"/>
    <hyperlink ref="Q2899" r:id="rId5798" xr:uid="{00000000-0004-0000-0100-0000A5160000}"/>
    <hyperlink ref="M2900" r:id="rId5799" xr:uid="{00000000-0004-0000-0100-0000A6160000}"/>
    <hyperlink ref="Q2900" r:id="rId5800" xr:uid="{00000000-0004-0000-0100-0000A7160000}"/>
    <hyperlink ref="M2901" r:id="rId5801" xr:uid="{00000000-0004-0000-0100-0000A8160000}"/>
    <hyperlink ref="Q2901" r:id="rId5802" xr:uid="{00000000-0004-0000-0100-0000A9160000}"/>
    <hyperlink ref="M2902" r:id="rId5803" xr:uid="{00000000-0004-0000-0100-0000AA160000}"/>
    <hyperlink ref="Q2902" r:id="rId5804" xr:uid="{00000000-0004-0000-0100-0000AB160000}"/>
    <hyperlink ref="M2903" r:id="rId5805" xr:uid="{00000000-0004-0000-0100-0000AC160000}"/>
    <hyperlink ref="Q2903" r:id="rId5806" xr:uid="{00000000-0004-0000-0100-0000AD160000}"/>
    <hyperlink ref="M2904" r:id="rId5807" xr:uid="{00000000-0004-0000-0100-0000AE160000}"/>
    <hyperlink ref="Q2904" r:id="rId5808" xr:uid="{00000000-0004-0000-0100-0000AF160000}"/>
    <hyperlink ref="M2905" r:id="rId5809" xr:uid="{00000000-0004-0000-0100-0000B0160000}"/>
    <hyperlink ref="Q2905" r:id="rId5810" xr:uid="{00000000-0004-0000-0100-0000B1160000}"/>
    <hyperlink ref="M2906" r:id="rId5811" xr:uid="{00000000-0004-0000-0100-0000B2160000}"/>
    <hyperlink ref="Q2906" r:id="rId5812" xr:uid="{00000000-0004-0000-0100-0000B3160000}"/>
    <hyperlink ref="M2907" r:id="rId5813" xr:uid="{00000000-0004-0000-0100-0000B4160000}"/>
    <hyperlink ref="Q2907" r:id="rId5814" xr:uid="{00000000-0004-0000-0100-0000B5160000}"/>
    <hyperlink ref="M2908" r:id="rId5815" xr:uid="{00000000-0004-0000-0100-0000B6160000}"/>
    <hyperlink ref="Q2908" r:id="rId5816" xr:uid="{00000000-0004-0000-0100-0000B7160000}"/>
    <hyperlink ref="M2909" r:id="rId5817" xr:uid="{00000000-0004-0000-0100-0000B8160000}"/>
    <hyperlink ref="Q2909" r:id="rId5818" xr:uid="{00000000-0004-0000-0100-0000B9160000}"/>
    <hyperlink ref="M2910" r:id="rId5819" xr:uid="{00000000-0004-0000-0100-0000BA160000}"/>
    <hyperlink ref="Q2910" r:id="rId5820" xr:uid="{00000000-0004-0000-0100-0000BB160000}"/>
    <hyperlink ref="M2911" r:id="rId5821" xr:uid="{00000000-0004-0000-0100-0000BC160000}"/>
    <hyperlink ref="Q2911" r:id="rId5822" xr:uid="{00000000-0004-0000-0100-0000BD160000}"/>
    <hyperlink ref="M2912" r:id="rId5823" xr:uid="{00000000-0004-0000-0100-0000BE160000}"/>
    <hyperlink ref="Q2912" r:id="rId5824" xr:uid="{00000000-0004-0000-0100-0000BF160000}"/>
    <hyperlink ref="M2913" r:id="rId5825" xr:uid="{00000000-0004-0000-0100-0000C0160000}"/>
    <hyperlink ref="Q2913" r:id="rId5826" xr:uid="{00000000-0004-0000-0100-0000C1160000}"/>
    <hyperlink ref="M2914" r:id="rId5827" xr:uid="{00000000-0004-0000-0100-0000C2160000}"/>
    <hyperlink ref="Q2914" r:id="rId5828" xr:uid="{00000000-0004-0000-0100-0000C3160000}"/>
    <hyperlink ref="M2915" r:id="rId5829" xr:uid="{00000000-0004-0000-0100-0000C4160000}"/>
    <hyperlink ref="Q2915" r:id="rId5830" xr:uid="{00000000-0004-0000-0100-0000C5160000}"/>
    <hyperlink ref="M2916" r:id="rId5831" xr:uid="{00000000-0004-0000-0100-0000C6160000}"/>
    <hyperlink ref="Q2916" r:id="rId5832" xr:uid="{00000000-0004-0000-0100-0000C7160000}"/>
    <hyperlink ref="M2917" r:id="rId5833" xr:uid="{00000000-0004-0000-0100-0000C8160000}"/>
    <hyperlink ref="Q2917" r:id="rId5834" xr:uid="{00000000-0004-0000-0100-0000C9160000}"/>
    <hyperlink ref="M2918" r:id="rId5835" xr:uid="{00000000-0004-0000-0100-0000CA160000}"/>
    <hyperlink ref="Q2918" r:id="rId5836" xr:uid="{00000000-0004-0000-0100-0000CB160000}"/>
    <hyperlink ref="M2919" r:id="rId5837" xr:uid="{00000000-0004-0000-0100-0000CC160000}"/>
    <hyperlink ref="Q2919" r:id="rId5838" xr:uid="{00000000-0004-0000-0100-0000CD160000}"/>
    <hyperlink ref="M2920" r:id="rId5839" xr:uid="{00000000-0004-0000-0100-0000CE160000}"/>
    <hyperlink ref="Q2920" r:id="rId5840" xr:uid="{00000000-0004-0000-0100-0000CF160000}"/>
    <hyperlink ref="M2921" r:id="rId5841" xr:uid="{00000000-0004-0000-0100-0000D0160000}"/>
    <hyperlink ref="Q2921" r:id="rId5842" xr:uid="{00000000-0004-0000-0100-0000D1160000}"/>
    <hyperlink ref="M2922" r:id="rId5843" xr:uid="{00000000-0004-0000-0100-0000D2160000}"/>
    <hyperlink ref="Q2922" r:id="rId5844" xr:uid="{00000000-0004-0000-0100-0000D3160000}"/>
    <hyperlink ref="M2923" r:id="rId5845" xr:uid="{00000000-0004-0000-0100-0000D4160000}"/>
    <hyperlink ref="Q2923" r:id="rId5846" xr:uid="{00000000-0004-0000-0100-0000D5160000}"/>
    <hyperlink ref="M2924" r:id="rId5847" xr:uid="{00000000-0004-0000-0100-0000D6160000}"/>
    <hyperlink ref="Q2924" r:id="rId5848" xr:uid="{00000000-0004-0000-0100-0000D7160000}"/>
    <hyperlink ref="M2925" r:id="rId5849" xr:uid="{00000000-0004-0000-0100-0000D8160000}"/>
    <hyperlink ref="Q2925" r:id="rId5850" xr:uid="{00000000-0004-0000-0100-0000D9160000}"/>
    <hyperlink ref="M2926" r:id="rId5851" xr:uid="{00000000-0004-0000-0100-0000DA160000}"/>
    <hyperlink ref="Q2926" r:id="rId5852" xr:uid="{00000000-0004-0000-0100-0000DB160000}"/>
    <hyperlink ref="M2927" r:id="rId5853" xr:uid="{00000000-0004-0000-0100-0000DC160000}"/>
    <hyperlink ref="Q2927" r:id="rId5854" xr:uid="{00000000-0004-0000-0100-0000DD160000}"/>
    <hyperlink ref="M2928" r:id="rId5855" xr:uid="{00000000-0004-0000-0100-0000DE160000}"/>
    <hyperlink ref="Q2928" r:id="rId5856" xr:uid="{00000000-0004-0000-0100-0000DF160000}"/>
    <hyperlink ref="M2929" r:id="rId5857" xr:uid="{00000000-0004-0000-0100-0000E0160000}"/>
    <hyperlink ref="Q2929" r:id="rId5858" xr:uid="{00000000-0004-0000-0100-0000E1160000}"/>
    <hyperlink ref="M2930" r:id="rId5859" xr:uid="{00000000-0004-0000-0100-0000E2160000}"/>
    <hyperlink ref="Q2930" r:id="rId5860" xr:uid="{00000000-0004-0000-0100-0000E3160000}"/>
    <hyperlink ref="M2931" r:id="rId5861" xr:uid="{00000000-0004-0000-0100-0000E4160000}"/>
    <hyperlink ref="Q2931" r:id="rId5862" xr:uid="{00000000-0004-0000-0100-0000E5160000}"/>
    <hyperlink ref="M2932" r:id="rId5863" xr:uid="{00000000-0004-0000-0100-0000E6160000}"/>
    <hyperlink ref="Q2932" r:id="rId5864" xr:uid="{00000000-0004-0000-0100-0000E7160000}"/>
    <hyperlink ref="M2933" r:id="rId5865" xr:uid="{00000000-0004-0000-0100-0000E8160000}"/>
    <hyperlink ref="Q2933" r:id="rId5866" xr:uid="{00000000-0004-0000-0100-0000E9160000}"/>
    <hyperlink ref="M2934" r:id="rId5867" xr:uid="{00000000-0004-0000-0100-0000EA160000}"/>
    <hyperlink ref="Q2934" r:id="rId5868" xr:uid="{00000000-0004-0000-0100-0000EB160000}"/>
    <hyperlink ref="M2935" r:id="rId5869" xr:uid="{00000000-0004-0000-0100-0000EC160000}"/>
    <hyperlink ref="Q2935" r:id="rId5870" xr:uid="{00000000-0004-0000-0100-0000ED160000}"/>
    <hyperlink ref="M2936" r:id="rId5871" xr:uid="{00000000-0004-0000-0100-0000EE160000}"/>
    <hyperlink ref="Q2936" r:id="rId5872" xr:uid="{00000000-0004-0000-0100-0000EF160000}"/>
    <hyperlink ref="M2937" r:id="rId5873" xr:uid="{00000000-0004-0000-0100-0000F0160000}"/>
    <hyperlink ref="Q2937" r:id="rId5874" xr:uid="{00000000-0004-0000-0100-0000F1160000}"/>
    <hyperlink ref="M2938" r:id="rId5875" xr:uid="{00000000-0004-0000-0100-0000F2160000}"/>
    <hyperlink ref="Q2938" r:id="rId5876" xr:uid="{00000000-0004-0000-0100-0000F3160000}"/>
    <hyperlink ref="M2939" r:id="rId5877" xr:uid="{00000000-0004-0000-0100-0000F4160000}"/>
    <hyperlink ref="Q2939" r:id="rId5878" xr:uid="{00000000-0004-0000-0100-0000F5160000}"/>
    <hyperlink ref="M2940" r:id="rId5879" xr:uid="{00000000-0004-0000-0100-0000F6160000}"/>
    <hyperlink ref="Q2940" r:id="rId5880" xr:uid="{00000000-0004-0000-0100-0000F7160000}"/>
    <hyperlink ref="M2941" r:id="rId5881" xr:uid="{00000000-0004-0000-0100-0000F8160000}"/>
    <hyperlink ref="Q2941" r:id="rId5882" xr:uid="{00000000-0004-0000-0100-0000F9160000}"/>
    <hyperlink ref="M2942" r:id="rId5883" xr:uid="{00000000-0004-0000-0100-0000FA160000}"/>
    <hyperlink ref="Q2942" r:id="rId5884" xr:uid="{00000000-0004-0000-0100-0000FB160000}"/>
    <hyperlink ref="M2943" r:id="rId5885" xr:uid="{00000000-0004-0000-0100-0000FC160000}"/>
    <hyperlink ref="Q2943" r:id="rId5886" xr:uid="{00000000-0004-0000-0100-0000FD160000}"/>
    <hyperlink ref="M2944" r:id="rId5887" xr:uid="{00000000-0004-0000-0100-0000FE160000}"/>
    <hyperlink ref="Q2944" r:id="rId5888" xr:uid="{00000000-0004-0000-0100-0000FF160000}"/>
    <hyperlink ref="M2945" r:id="rId5889" xr:uid="{00000000-0004-0000-0100-000000170000}"/>
    <hyperlink ref="Q2945" r:id="rId5890" xr:uid="{00000000-0004-0000-0100-000001170000}"/>
    <hyperlink ref="M2946" r:id="rId5891" xr:uid="{00000000-0004-0000-0100-000002170000}"/>
    <hyperlink ref="Q2946" r:id="rId5892" xr:uid="{00000000-0004-0000-0100-000003170000}"/>
    <hyperlink ref="M2947" r:id="rId5893" xr:uid="{00000000-0004-0000-0100-000004170000}"/>
    <hyperlink ref="Q2947" r:id="rId5894" xr:uid="{00000000-0004-0000-0100-000005170000}"/>
    <hyperlink ref="M2948" r:id="rId5895" xr:uid="{00000000-0004-0000-0100-000006170000}"/>
    <hyperlink ref="Q2948" r:id="rId5896" xr:uid="{00000000-0004-0000-0100-000007170000}"/>
    <hyperlink ref="M2949" r:id="rId5897" xr:uid="{00000000-0004-0000-0100-000008170000}"/>
    <hyperlink ref="Q2949" r:id="rId5898" xr:uid="{00000000-0004-0000-0100-000009170000}"/>
    <hyperlink ref="M2950" r:id="rId5899" xr:uid="{00000000-0004-0000-0100-00000A170000}"/>
    <hyperlink ref="Q2950" r:id="rId5900" xr:uid="{00000000-0004-0000-0100-00000B170000}"/>
    <hyperlink ref="M2951" r:id="rId5901" xr:uid="{00000000-0004-0000-0100-00000C170000}"/>
    <hyperlink ref="Q2951" r:id="rId5902" xr:uid="{00000000-0004-0000-0100-00000D170000}"/>
    <hyperlink ref="M2952" r:id="rId5903" xr:uid="{00000000-0004-0000-0100-00000E170000}"/>
    <hyperlink ref="Q2952" r:id="rId5904" xr:uid="{00000000-0004-0000-0100-00000F170000}"/>
    <hyperlink ref="M2953" r:id="rId5905" xr:uid="{00000000-0004-0000-0100-000010170000}"/>
    <hyperlink ref="Q2953" r:id="rId5906" xr:uid="{00000000-0004-0000-0100-000011170000}"/>
    <hyperlink ref="M2954" r:id="rId5907" xr:uid="{00000000-0004-0000-0100-000012170000}"/>
    <hyperlink ref="Q2954" r:id="rId5908" xr:uid="{00000000-0004-0000-0100-000013170000}"/>
    <hyperlink ref="M2955" r:id="rId5909" xr:uid="{00000000-0004-0000-0100-000014170000}"/>
    <hyperlink ref="Q2955" r:id="rId5910" xr:uid="{00000000-0004-0000-0100-000015170000}"/>
    <hyperlink ref="M2956" r:id="rId5911" xr:uid="{00000000-0004-0000-0100-000016170000}"/>
    <hyperlink ref="Q2956" r:id="rId5912" xr:uid="{00000000-0004-0000-0100-000017170000}"/>
    <hyperlink ref="M2957" r:id="rId5913" xr:uid="{00000000-0004-0000-0100-000018170000}"/>
    <hyperlink ref="Q2957" r:id="rId5914" xr:uid="{00000000-0004-0000-0100-000019170000}"/>
    <hyperlink ref="M2958" r:id="rId5915" xr:uid="{00000000-0004-0000-0100-00001A170000}"/>
    <hyperlink ref="Q2958" r:id="rId5916" xr:uid="{00000000-0004-0000-0100-00001B170000}"/>
    <hyperlink ref="M2959" r:id="rId5917" xr:uid="{00000000-0004-0000-0100-00001C170000}"/>
    <hyperlink ref="Q2959" r:id="rId5918" xr:uid="{00000000-0004-0000-0100-00001D170000}"/>
    <hyperlink ref="M2960" r:id="rId5919" xr:uid="{00000000-0004-0000-0100-00001E170000}"/>
    <hyperlink ref="Q2960" r:id="rId5920" xr:uid="{00000000-0004-0000-0100-00001F170000}"/>
    <hyperlink ref="M2961" r:id="rId5921" xr:uid="{00000000-0004-0000-0100-000020170000}"/>
    <hyperlink ref="Q2961" r:id="rId5922" xr:uid="{00000000-0004-0000-0100-000021170000}"/>
    <hyperlink ref="M2962" r:id="rId5923" xr:uid="{00000000-0004-0000-0100-000022170000}"/>
    <hyperlink ref="Q2962" r:id="rId5924" xr:uid="{00000000-0004-0000-0100-000023170000}"/>
    <hyperlink ref="M2963" r:id="rId5925" xr:uid="{00000000-0004-0000-0100-000024170000}"/>
    <hyperlink ref="Q2963" r:id="rId5926" xr:uid="{00000000-0004-0000-0100-000025170000}"/>
    <hyperlink ref="M2964" r:id="rId5927" xr:uid="{00000000-0004-0000-0100-000026170000}"/>
    <hyperlink ref="Q2964" r:id="rId5928" xr:uid="{00000000-0004-0000-0100-000027170000}"/>
    <hyperlink ref="M2965" r:id="rId5929" xr:uid="{00000000-0004-0000-0100-000028170000}"/>
    <hyperlink ref="Q2965" r:id="rId5930" xr:uid="{00000000-0004-0000-0100-000029170000}"/>
    <hyperlink ref="M2966" r:id="rId5931" xr:uid="{00000000-0004-0000-0100-00002A170000}"/>
    <hyperlink ref="Q2966" r:id="rId5932" xr:uid="{00000000-0004-0000-0100-00002B170000}"/>
    <hyperlink ref="M2967" r:id="rId5933" xr:uid="{00000000-0004-0000-0100-00002C170000}"/>
    <hyperlink ref="Q2967" r:id="rId5934" xr:uid="{00000000-0004-0000-0100-00002D170000}"/>
    <hyperlink ref="M2968" r:id="rId5935" xr:uid="{00000000-0004-0000-0100-00002E170000}"/>
    <hyperlink ref="Q2968" r:id="rId5936" xr:uid="{00000000-0004-0000-0100-00002F170000}"/>
    <hyperlink ref="M2969" r:id="rId5937" xr:uid="{00000000-0004-0000-0100-000030170000}"/>
    <hyperlink ref="Q2969" r:id="rId5938" xr:uid="{00000000-0004-0000-0100-000031170000}"/>
    <hyperlink ref="M2970" r:id="rId5939" xr:uid="{00000000-0004-0000-0100-000032170000}"/>
    <hyperlink ref="Q2970" r:id="rId5940" xr:uid="{00000000-0004-0000-0100-000033170000}"/>
    <hyperlink ref="M2971" r:id="rId5941" xr:uid="{00000000-0004-0000-0100-000034170000}"/>
    <hyperlink ref="Q2971" r:id="rId5942" xr:uid="{00000000-0004-0000-0100-000035170000}"/>
    <hyperlink ref="M2972" r:id="rId5943" xr:uid="{00000000-0004-0000-0100-000036170000}"/>
    <hyperlink ref="Q2972" r:id="rId5944" xr:uid="{00000000-0004-0000-0100-000037170000}"/>
    <hyperlink ref="M2973" r:id="rId5945" xr:uid="{00000000-0004-0000-0100-000038170000}"/>
    <hyperlink ref="Q2973" r:id="rId5946" xr:uid="{00000000-0004-0000-0100-000039170000}"/>
    <hyperlink ref="M2974" r:id="rId5947" xr:uid="{00000000-0004-0000-0100-00003A170000}"/>
    <hyperlink ref="Q2974" r:id="rId5948" xr:uid="{00000000-0004-0000-0100-00003B170000}"/>
    <hyperlink ref="M2975" r:id="rId5949" xr:uid="{00000000-0004-0000-0100-00003C170000}"/>
    <hyperlink ref="Q2975" r:id="rId5950" xr:uid="{00000000-0004-0000-0100-00003D170000}"/>
    <hyperlink ref="M2976" r:id="rId5951" xr:uid="{00000000-0004-0000-0100-00003E170000}"/>
    <hyperlink ref="Q2976" r:id="rId5952" xr:uid="{00000000-0004-0000-0100-00003F170000}"/>
    <hyperlink ref="M2977" r:id="rId5953" xr:uid="{00000000-0004-0000-0100-000040170000}"/>
    <hyperlink ref="Q2977" r:id="rId5954" xr:uid="{00000000-0004-0000-0100-000041170000}"/>
    <hyperlink ref="M2978" r:id="rId5955" xr:uid="{00000000-0004-0000-0100-000042170000}"/>
    <hyperlink ref="Q2978" r:id="rId5956" xr:uid="{00000000-0004-0000-0100-000043170000}"/>
    <hyperlink ref="M2979" r:id="rId5957" xr:uid="{00000000-0004-0000-0100-000044170000}"/>
    <hyperlink ref="Q2979" r:id="rId5958" xr:uid="{00000000-0004-0000-0100-000045170000}"/>
    <hyperlink ref="M2980" r:id="rId5959" xr:uid="{00000000-0004-0000-0100-000046170000}"/>
    <hyperlink ref="Q2980" r:id="rId5960" xr:uid="{00000000-0004-0000-0100-000047170000}"/>
    <hyperlink ref="M2981" r:id="rId5961" xr:uid="{00000000-0004-0000-0100-000048170000}"/>
    <hyperlink ref="Q2981" r:id="rId5962" xr:uid="{00000000-0004-0000-0100-000049170000}"/>
    <hyperlink ref="M2982" r:id="rId5963" xr:uid="{00000000-0004-0000-0100-00004A170000}"/>
    <hyperlink ref="Q2982" r:id="rId5964" xr:uid="{00000000-0004-0000-0100-00004B170000}"/>
    <hyperlink ref="M2983" r:id="rId5965" xr:uid="{00000000-0004-0000-0100-00004C170000}"/>
    <hyperlink ref="Q2983" r:id="rId5966" xr:uid="{00000000-0004-0000-0100-00004D170000}"/>
    <hyperlink ref="M2984" r:id="rId5967" xr:uid="{00000000-0004-0000-0100-00004E170000}"/>
    <hyperlink ref="Q2984" r:id="rId5968" xr:uid="{00000000-0004-0000-0100-00004F170000}"/>
    <hyperlink ref="M2985" r:id="rId5969" xr:uid="{00000000-0004-0000-0100-000050170000}"/>
    <hyperlink ref="Q2985" r:id="rId5970" xr:uid="{00000000-0004-0000-0100-000051170000}"/>
    <hyperlink ref="M2986" r:id="rId5971" xr:uid="{00000000-0004-0000-0100-000052170000}"/>
    <hyperlink ref="Q2986" r:id="rId5972" xr:uid="{00000000-0004-0000-0100-000053170000}"/>
    <hyperlink ref="M2987" r:id="rId5973" xr:uid="{00000000-0004-0000-0100-000054170000}"/>
    <hyperlink ref="Q2987" r:id="rId5974" xr:uid="{00000000-0004-0000-0100-000055170000}"/>
    <hyperlink ref="M2988" r:id="rId5975" xr:uid="{00000000-0004-0000-0100-000056170000}"/>
    <hyperlink ref="Q2988" r:id="rId5976" xr:uid="{00000000-0004-0000-0100-000057170000}"/>
    <hyperlink ref="M2989" r:id="rId5977" xr:uid="{00000000-0004-0000-0100-000058170000}"/>
    <hyperlink ref="Q2989" r:id="rId5978" xr:uid="{00000000-0004-0000-0100-000059170000}"/>
    <hyperlink ref="M2990" r:id="rId5979" xr:uid="{00000000-0004-0000-0100-00005A170000}"/>
    <hyperlink ref="Q2990" r:id="rId5980" xr:uid="{00000000-0004-0000-0100-00005B170000}"/>
    <hyperlink ref="M2991" r:id="rId5981" xr:uid="{00000000-0004-0000-0100-00005C170000}"/>
    <hyperlink ref="Q2991" r:id="rId5982" xr:uid="{00000000-0004-0000-0100-00005D170000}"/>
    <hyperlink ref="M2992" r:id="rId5983" xr:uid="{00000000-0004-0000-0100-00005E170000}"/>
    <hyperlink ref="Q2992" r:id="rId5984" xr:uid="{00000000-0004-0000-0100-00005F170000}"/>
    <hyperlink ref="M2993" r:id="rId5985" xr:uid="{00000000-0004-0000-0100-000060170000}"/>
    <hyperlink ref="Q2993" r:id="rId5986" xr:uid="{00000000-0004-0000-0100-000061170000}"/>
    <hyperlink ref="M2994" r:id="rId5987" xr:uid="{00000000-0004-0000-0100-000062170000}"/>
    <hyperlink ref="Q2994" r:id="rId5988" xr:uid="{00000000-0004-0000-0100-000063170000}"/>
    <hyperlink ref="M2995" r:id="rId5989" xr:uid="{00000000-0004-0000-0100-000064170000}"/>
    <hyperlink ref="Q2995" r:id="rId5990" xr:uid="{00000000-0004-0000-0100-000065170000}"/>
    <hyperlink ref="M2996" r:id="rId5991" xr:uid="{00000000-0004-0000-0100-000066170000}"/>
    <hyperlink ref="Q2996" r:id="rId5992" xr:uid="{00000000-0004-0000-0100-000067170000}"/>
    <hyperlink ref="M2997" r:id="rId5993" xr:uid="{00000000-0004-0000-0100-000068170000}"/>
    <hyperlink ref="Q2997" r:id="rId5994" xr:uid="{00000000-0004-0000-0100-000069170000}"/>
    <hyperlink ref="M2998" r:id="rId5995" xr:uid="{00000000-0004-0000-0100-00006A170000}"/>
    <hyperlink ref="Q2998" r:id="rId5996" xr:uid="{00000000-0004-0000-0100-00006B170000}"/>
    <hyperlink ref="M2999" r:id="rId5997" xr:uid="{00000000-0004-0000-0100-00006C170000}"/>
    <hyperlink ref="Q2999" r:id="rId5998" xr:uid="{00000000-0004-0000-0100-00006D170000}"/>
    <hyperlink ref="M3000" r:id="rId5999" xr:uid="{00000000-0004-0000-0100-00006E170000}"/>
    <hyperlink ref="Q3000" r:id="rId6000" xr:uid="{00000000-0004-0000-0100-00006F170000}"/>
    <hyperlink ref="M3001" r:id="rId6001" xr:uid="{00000000-0004-0000-0100-000070170000}"/>
    <hyperlink ref="Q3001" r:id="rId6002" xr:uid="{00000000-0004-0000-0100-000071170000}"/>
    <hyperlink ref="M3002" r:id="rId6003" xr:uid="{00000000-0004-0000-0100-000072170000}"/>
    <hyperlink ref="Q3002" r:id="rId6004" xr:uid="{00000000-0004-0000-0100-000073170000}"/>
    <hyperlink ref="M3003" r:id="rId6005" xr:uid="{00000000-0004-0000-0100-000074170000}"/>
    <hyperlink ref="Q3003" r:id="rId6006" xr:uid="{00000000-0004-0000-0100-000075170000}"/>
    <hyperlink ref="M3004" r:id="rId6007" xr:uid="{00000000-0004-0000-0100-000076170000}"/>
    <hyperlink ref="Q3004" r:id="rId6008" xr:uid="{00000000-0004-0000-0100-000077170000}"/>
    <hyperlink ref="M3005" r:id="rId6009" xr:uid="{00000000-0004-0000-0100-000078170000}"/>
    <hyperlink ref="Q3005" r:id="rId6010" xr:uid="{00000000-0004-0000-0100-000079170000}"/>
    <hyperlink ref="M3006" r:id="rId6011" xr:uid="{00000000-0004-0000-0100-00007A170000}"/>
    <hyperlink ref="Q3006" r:id="rId6012" xr:uid="{00000000-0004-0000-0100-00007B170000}"/>
    <hyperlink ref="M3007" r:id="rId6013" xr:uid="{00000000-0004-0000-0100-00007C170000}"/>
    <hyperlink ref="Q3007" r:id="rId6014" xr:uid="{00000000-0004-0000-0100-00007D170000}"/>
    <hyperlink ref="M3008" r:id="rId6015" xr:uid="{00000000-0004-0000-0100-00007E170000}"/>
    <hyperlink ref="Q3008" r:id="rId6016" xr:uid="{00000000-0004-0000-0100-00007F170000}"/>
    <hyperlink ref="M3009" r:id="rId6017" xr:uid="{00000000-0004-0000-0100-000080170000}"/>
    <hyperlink ref="Q3009" r:id="rId6018" xr:uid="{00000000-0004-0000-0100-000081170000}"/>
    <hyperlink ref="M3010" r:id="rId6019" xr:uid="{00000000-0004-0000-0100-000082170000}"/>
    <hyperlink ref="Q3010" r:id="rId6020" xr:uid="{00000000-0004-0000-0100-000083170000}"/>
    <hyperlink ref="M3011" r:id="rId6021" xr:uid="{00000000-0004-0000-0100-000084170000}"/>
    <hyperlink ref="Q3011" r:id="rId6022" xr:uid="{00000000-0004-0000-0100-000085170000}"/>
    <hyperlink ref="M3012" r:id="rId6023" xr:uid="{00000000-0004-0000-0100-000086170000}"/>
    <hyperlink ref="Q3012" r:id="rId6024" xr:uid="{00000000-0004-0000-0100-000087170000}"/>
    <hyperlink ref="M3013" r:id="rId6025" xr:uid="{00000000-0004-0000-0100-000088170000}"/>
    <hyperlink ref="Q3013" r:id="rId6026" xr:uid="{00000000-0004-0000-0100-000089170000}"/>
    <hyperlink ref="M3014" r:id="rId6027" xr:uid="{00000000-0004-0000-0100-00008A170000}"/>
    <hyperlink ref="Q3014" r:id="rId6028" xr:uid="{00000000-0004-0000-0100-00008B170000}"/>
    <hyperlink ref="M3015" r:id="rId6029" xr:uid="{00000000-0004-0000-0100-00008C170000}"/>
    <hyperlink ref="Q3015" r:id="rId6030" xr:uid="{00000000-0004-0000-0100-00008D170000}"/>
    <hyperlink ref="M3016" r:id="rId6031" xr:uid="{00000000-0004-0000-0100-00008E170000}"/>
    <hyperlink ref="Q3016" r:id="rId6032" xr:uid="{00000000-0004-0000-0100-00008F170000}"/>
    <hyperlink ref="M3017" r:id="rId6033" xr:uid="{00000000-0004-0000-0100-000090170000}"/>
    <hyperlink ref="Q3017" r:id="rId6034" xr:uid="{00000000-0004-0000-0100-000091170000}"/>
    <hyperlink ref="M3018" r:id="rId6035" xr:uid="{00000000-0004-0000-0100-000092170000}"/>
    <hyperlink ref="Q3018" r:id="rId6036" xr:uid="{00000000-0004-0000-0100-000093170000}"/>
    <hyperlink ref="M3019" r:id="rId6037" xr:uid="{00000000-0004-0000-0100-000094170000}"/>
    <hyperlink ref="Q3019" r:id="rId6038" xr:uid="{00000000-0004-0000-0100-000095170000}"/>
    <hyperlink ref="M3020" r:id="rId6039" xr:uid="{00000000-0004-0000-0100-000096170000}"/>
    <hyperlink ref="Q3020" r:id="rId6040" xr:uid="{00000000-0004-0000-0100-000097170000}"/>
    <hyperlink ref="M3021" r:id="rId6041" xr:uid="{00000000-0004-0000-0100-000098170000}"/>
    <hyperlink ref="Q3021" r:id="rId6042" xr:uid="{00000000-0004-0000-0100-000099170000}"/>
    <hyperlink ref="M3022" r:id="rId6043" xr:uid="{00000000-0004-0000-0100-00009A170000}"/>
    <hyperlink ref="Q3022" r:id="rId6044" xr:uid="{00000000-0004-0000-0100-00009B170000}"/>
    <hyperlink ref="M3023" r:id="rId6045" xr:uid="{00000000-0004-0000-0100-00009C170000}"/>
    <hyperlink ref="Q3023" r:id="rId6046" xr:uid="{00000000-0004-0000-0100-00009D170000}"/>
    <hyperlink ref="M3024" r:id="rId6047" xr:uid="{00000000-0004-0000-0100-00009E170000}"/>
    <hyperlink ref="Q3024" r:id="rId6048" xr:uid="{00000000-0004-0000-0100-00009F170000}"/>
    <hyperlink ref="M3025" r:id="rId6049" xr:uid="{00000000-0004-0000-0100-0000A0170000}"/>
    <hyperlink ref="Q3025" r:id="rId6050" xr:uid="{00000000-0004-0000-0100-0000A1170000}"/>
    <hyperlink ref="M3026" r:id="rId6051" xr:uid="{00000000-0004-0000-0100-0000A2170000}"/>
    <hyperlink ref="Q3026" r:id="rId6052" xr:uid="{00000000-0004-0000-0100-0000A3170000}"/>
    <hyperlink ref="M3027" r:id="rId6053" xr:uid="{00000000-0004-0000-0100-0000A4170000}"/>
    <hyperlink ref="Q3027" r:id="rId6054" xr:uid="{00000000-0004-0000-0100-0000A5170000}"/>
    <hyperlink ref="M3028" r:id="rId6055" xr:uid="{00000000-0004-0000-0100-0000A6170000}"/>
    <hyperlink ref="Q3028" r:id="rId6056" xr:uid="{00000000-0004-0000-0100-0000A7170000}"/>
    <hyperlink ref="M3029" r:id="rId6057" xr:uid="{00000000-0004-0000-0100-0000A8170000}"/>
    <hyperlink ref="Q3029" r:id="rId6058" xr:uid="{00000000-0004-0000-0100-0000A9170000}"/>
    <hyperlink ref="M3030" r:id="rId6059" xr:uid="{00000000-0004-0000-0100-0000AA170000}"/>
    <hyperlink ref="Q3030" r:id="rId6060" xr:uid="{00000000-0004-0000-0100-0000AB170000}"/>
    <hyperlink ref="M3031" r:id="rId6061" xr:uid="{00000000-0004-0000-0100-0000AC170000}"/>
    <hyperlink ref="Q3031" r:id="rId6062" xr:uid="{00000000-0004-0000-0100-0000AD170000}"/>
    <hyperlink ref="M3032" r:id="rId6063" xr:uid="{00000000-0004-0000-0100-0000AE170000}"/>
    <hyperlink ref="Q3032" r:id="rId6064" xr:uid="{00000000-0004-0000-0100-0000AF170000}"/>
    <hyperlink ref="M3033" r:id="rId6065" xr:uid="{00000000-0004-0000-0100-0000B0170000}"/>
    <hyperlink ref="Q3033" r:id="rId6066" xr:uid="{00000000-0004-0000-0100-0000B1170000}"/>
    <hyperlink ref="M3034" r:id="rId6067" xr:uid="{00000000-0004-0000-0100-0000B2170000}"/>
    <hyperlink ref="Q3034" r:id="rId6068" xr:uid="{00000000-0004-0000-0100-0000B3170000}"/>
    <hyperlink ref="M3035" r:id="rId6069" xr:uid="{00000000-0004-0000-0100-0000B4170000}"/>
    <hyperlink ref="Q3035" r:id="rId6070" xr:uid="{00000000-0004-0000-0100-0000B5170000}"/>
    <hyperlink ref="M3036" r:id="rId6071" xr:uid="{00000000-0004-0000-0100-0000B6170000}"/>
    <hyperlink ref="Q3036" r:id="rId6072" xr:uid="{00000000-0004-0000-0100-0000B7170000}"/>
    <hyperlink ref="M3037" r:id="rId6073" xr:uid="{00000000-0004-0000-0100-0000B8170000}"/>
    <hyperlink ref="Q3037" r:id="rId6074" xr:uid="{00000000-0004-0000-0100-0000B9170000}"/>
    <hyperlink ref="M3038" r:id="rId6075" xr:uid="{00000000-0004-0000-0100-0000BA170000}"/>
    <hyperlink ref="Q3038" r:id="rId6076" xr:uid="{00000000-0004-0000-0100-0000BB170000}"/>
    <hyperlink ref="M3039" r:id="rId6077" xr:uid="{00000000-0004-0000-0100-0000BC170000}"/>
    <hyperlink ref="Q3039" r:id="rId6078" xr:uid="{00000000-0004-0000-0100-0000BD170000}"/>
    <hyperlink ref="M3040" r:id="rId6079" xr:uid="{00000000-0004-0000-0100-0000BE170000}"/>
    <hyperlink ref="Q3040" r:id="rId6080" xr:uid="{00000000-0004-0000-0100-0000BF170000}"/>
    <hyperlink ref="M3041" r:id="rId6081" xr:uid="{00000000-0004-0000-0100-0000C0170000}"/>
    <hyperlink ref="Q3041" r:id="rId6082" xr:uid="{00000000-0004-0000-0100-0000C1170000}"/>
    <hyperlink ref="M3042" r:id="rId6083" xr:uid="{00000000-0004-0000-0100-0000C2170000}"/>
    <hyperlink ref="Q3042" r:id="rId6084" xr:uid="{00000000-0004-0000-0100-0000C3170000}"/>
    <hyperlink ref="M3043" r:id="rId6085" xr:uid="{00000000-0004-0000-0100-0000C4170000}"/>
    <hyperlink ref="Q3043" r:id="rId6086" xr:uid="{00000000-0004-0000-0100-0000C5170000}"/>
    <hyperlink ref="M3044" r:id="rId6087" xr:uid="{00000000-0004-0000-0100-0000C6170000}"/>
    <hyperlink ref="Q3044" r:id="rId6088" xr:uid="{00000000-0004-0000-0100-0000C7170000}"/>
    <hyperlink ref="M3045" r:id="rId6089" xr:uid="{00000000-0004-0000-0100-0000C8170000}"/>
    <hyperlink ref="Q3045" r:id="rId6090" xr:uid="{00000000-0004-0000-0100-0000C9170000}"/>
    <hyperlink ref="M3046" r:id="rId6091" xr:uid="{00000000-0004-0000-0100-0000CA170000}"/>
    <hyperlink ref="Q3046" r:id="rId6092" xr:uid="{00000000-0004-0000-0100-0000CB170000}"/>
    <hyperlink ref="M3047" r:id="rId6093" xr:uid="{00000000-0004-0000-0100-0000CC170000}"/>
    <hyperlink ref="Q3047" r:id="rId6094" xr:uid="{00000000-0004-0000-0100-0000CD170000}"/>
    <hyperlink ref="M3048" r:id="rId6095" xr:uid="{00000000-0004-0000-0100-0000CE170000}"/>
    <hyperlink ref="Q3048" r:id="rId6096" xr:uid="{00000000-0004-0000-0100-0000CF170000}"/>
    <hyperlink ref="M3049" r:id="rId6097" xr:uid="{00000000-0004-0000-0100-0000D0170000}"/>
    <hyperlink ref="Q3049" r:id="rId6098" xr:uid="{00000000-0004-0000-0100-0000D1170000}"/>
    <hyperlink ref="M3050" r:id="rId6099" xr:uid="{00000000-0004-0000-0100-0000D2170000}"/>
    <hyperlink ref="Q3050" r:id="rId6100" xr:uid="{00000000-0004-0000-0100-0000D3170000}"/>
    <hyperlink ref="M3051" r:id="rId6101" xr:uid="{00000000-0004-0000-0100-0000D4170000}"/>
    <hyperlink ref="Q3051" r:id="rId6102" xr:uid="{00000000-0004-0000-0100-0000D5170000}"/>
    <hyperlink ref="M3052" r:id="rId6103" xr:uid="{00000000-0004-0000-0100-0000D6170000}"/>
    <hyperlink ref="Q3052" r:id="rId6104" xr:uid="{00000000-0004-0000-0100-0000D7170000}"/>
    <hyperlink ref="M3053" r:id="rId6105" xr:uid="{00000000-0004-0000-0100-0000D8170000}"/>
    <hyperlink ref="Q3053" r:id="rId6106" xr:uid="{00000000-0004-0000-0100-0000D9170000}"/>
    <hyperlink ref="M3054" r:id="rId6107" xr:uid="{00000000-0004-0000-0100-0000DA170000}"/>
    <hyperlink ref="Q3054" r:id="rId6108" xr:uid="{00000000-0004-0000-0100-0000DB170000}"/>
    <hyperlink ref="M3055" r:id="rId6109" xr:uid="{00000000-0004-0000-0100-0000DC170000}"/>
    <hyperlink ref="Q3055" r:id="rId6110" xr:uid="{00000000-0004-0000-0100-0000DD170000}"/>
    <hyperlink ref="M3056" r:id="rId6111" xr:uid="{00000000-0004-0000-0100-0000DE170000}"/>
    <hyperlink ref="Q3056" r:id="rId6112" xr:uid="{00000000-0004-0000-0100-0000DF170000}"/>
    <hyperlink ref="M3057" r:id="rId6113" xr:uid="{00000000-0004-0000-0100-0000E0170000}"/>
    <hyperlink ref="Q3057" r:id="rId6114" xr:uid="{00000000-0004-0000-0100-0000E1170000}"/>
    <hyperlink ref="M3058" r:id="rId6115" xr:uid="{00000000-0004-0000-0100-0000E2170000}"/>
    <hyperlink ref="Q3058" r:id="rId6116" xr:uid="{00000000-0004-0000-0100-0000E3170000}"/>
    <hyperlink ref="M3059" r:id="rId6117" xr:uid="{00000000-0004-0000-0100-0000E4170000}"/>
    <hyperlink ref="Q3059" r:id="rId6118" xr:uid="{00000000-0004-0000-0100-0000E5170000}"/>
    <hyperlink ref="M3060" r:id="rId6119" xr:uid="{00000000-0004-0000-0100-0000E6170000}"/>
    <hyperlink ref="Q3060" r:id="rId6120" xr:uid="{00000000-0004-0000-0100-0000E7170000}"/>
    <hyperlink ref="M3061" r:id="rId6121" xr:uid="{00000000-0004-0000-0100-0000E8170000}"/>
    <hyperlink ref="Q3061" r:id="rId6122" xr:uid="{00000000-0004-0000-0100-0000E9170000}"/>
    <hyperlink ref="M3062" r:id="rId6123" xr:uid="{00000000-0004-0000-0100-0000EA170000}"/>
    <hyperlink ref="Q3062" r:id="rId6124" xr:uid="{00000000-0004-0000-0100-0000EB170000}"/>
    <hyperlink ref="M3063" r:id="rId6125" xr:uid="{00000000-0004-0000-0100-0000EC170000}"/>
    <hyperlink ref="Q3063" r:id="rId6126" xr:uid="{00000000-0004-0000-0100-0000ED170000}"/>
    <hyperlink ref="M3064" r:id="rId6127" xr:uid="{00000000-0004-0000-0100-0000EE170000}"/>
    <hyperlink ref="Q3064" r:id="rId6128" xr:uid="{00000000-0004-0000-0100-0000EF170000}"/>
    <hyperlink ref="M3065" r:id="rId6129" xr:uid="{00000000-0004-0000-0100-0000F0170000}"/>
    <hyperlink ref="Q3065" r:id="rId6130" xr:uid="{00000000-0004-0000-0100-0000F1170000}"/>
    <hyperlink ref="M3066" r:id="rId6131" xr:uid="{00000000-0004-0000-0100-0000F2170000}"/>
    <hyperlink ref="Q3066" r:id="rId6132" xr:uid="{00000000-0004-0000-0100-0000F3170000}"/>
    <hyperlink ref="M3067" r:id="rId6133" xr:uid="{00000000-0004-0000-0100-0000F4170000}"/>
    <hyperlink ref="Q3067" r:id="rId6134" xr:uid="{00000000-0004-0000-0100-0000F5170000}"/>
    <hyperlink ref="M3068" r:id="rId6135" xr:uid="{00000000-0004-0000-0100-0000F6170000}"/>
    <hyperlink ref="Q3068" r:id="rId6136" xr:uid="{00000000-0004-0000-0100-0000F7170000}"/>
    <hyperlink ref="M3069" r:id="rId6137" xr:uid="{00000000-0004-0000-0100-0000F8170000}"/>
    <hyperlink ref="Q3069" r:id="rId6138" xr:uid="{00000000-0004-0000-0100-0000F9170000}"/>
    <hyperlink ref="M3070" r:id="rId6139" xr:uid="{00000000-0004-0000-0100-0000FA170000}"/>
    <hyperlink ref="Q3070" r:id="rId6140" xr:uid="{00000000-0004-0000-0100-0000FB170000}"/>
    <hyperlink ref="M3071" r:id="rId6141" xr:uid="{00000000-0004-0000-0100-0000FC170000}"/>
    <hyperlink ref="Q3071" r:id="rId6142" xr:uid="{00000000-0004-0000-0100-0000FD170000}"/>
    <hyperlink ref="M3072" r:id="rId6143" xr:uid="{00000000-0004-0000-0100-0000FE170000}"/>
    <hyperlink ref="Q3072" r:id="rId6144" xr:uid="{00000000-0004-0000-0100-0000FF170000}"/>
    <hyperlink ref="M3073" r:id="rId6145" xr:uid="{00000000-0004-0000-0100-000000180000}"/>
    <hyperlink ref="Q3073" r:id="rId6146" xr:uid="{00000000-0004-0000-0100-000001180000}"/>
    <hyperlink ref="M3074" r:id="rId6147" xr:uid="{00000000-0004-0000-0100-000002180000}"/>
    <hyperlink ref="Q3074" r:id="rId6148" xr:uid="{00000000-0004-0000-0100-000003180000}"/>
    <hyperlink ref="M3075" r:id="rId6149" xr:uid="{00000000-0004-0000-0100-000004180000}"/>
    <hyperlink ref="Q3075" r:id="rId6150" xr:uid="{00000000-0004-0000-0100-000005180000}"/>
    <hyperlink ref="M3076" r:id="rId6151" xr:uid="{00000000-0004-0000-0100-000006180000}"/>
    <hyperlink ref="Q3076" r:id="rId6152" xr:uid="{00000000-0004-0000-0100-000007180000}"/>
    <hyperlink ref="M3077" r:id="rId6153" xr:uid="{00000000-0004-0000-0100-000008180000}"/>
    <hyperlink ref="Q3077" r:id="rId6154" xr:uid="{00000000-0004-0000-0100-000009180000}"/>
    <hyperlink ref="M3078" r:id="rId6155" xr:uid="{00000000-0004-0000-0100-00000A180000}"/>
    <hyperlink ref="Q3078" r:id="rId6156" xr:uid="{00000000-0004-0000-0100-00000B180000}"/>
    <hyperlink ref="M3079" r:id="rId6157" xr:uid="{00000000-0004-0000-0100-00000C180000}"/>
    <hyperlink ref="Q3079" r:id="rId6158" xr:uid="{00000000-0004-0000-0100-00000D180000}"/>
    <hyperlink ref="M3080" r:id="rId6159" xr:uid="{00000000-0004-0000-0100-00000E180000}"/>
    <hyperlink ref="Q3080" r:id="rId6160" xr:uid="{00000000-0004-0000-0100-00000F180000}"/>
    <hyperlink ref="M3081" r:id="rId6161" xr:uid="{00000000-0004-0000-0100-000010180000}"/>
    <hyperlink ref="Q3081" r:id="rId6162" xr:uid="{00000000-0004-0000-0100-000011180000}"/>
    <hyperlink ref="M3082" r:id="rId6163" xr:uid="{00000000-0004-0000-0100-000012180000}"/>
    <hyperlink ref="Q3082" r:id="rId6164" xr:uid="{00000000-0004-0000-0100-000013180000}"/>
    <hyperlink ref="M3083" r:id="rId6165" xr:uid="{00000000-0004-0000-0100-000014180000}"/>
    <hyperlink ref="Q3083" r:id="rId6166" xr:uid="{00000000-0004-0000-0100-000015180000}"/>
    <hyperlink ref="M3084" r:id="rId6167" xr:uid="{00000000-0004-0000-0100-000016180000}"/>
    <hyperlink ref="Q3084" r:id="rId6168" xr:uid="{00000000-0004-0000-0100-000017180000}"/>
    <hyperlink ref="M3085" r:id="rId6169" xr:uid="{00000000-0004-0000-0100-000018180000}"/>
    <hyperlink ref="Q3085" r:id="rId6170" xr:uid="{00000000-0004-0000-0100-000019180000}"/>
    <hyperlink ref="M3086" r:id="rId6171" xr:uid="{00000000-0004-0000-0100-00001A180000}"/>
    <hyperlink ref="Q3086" r:id="rId6172" xr:uid="{00000000-0004-0000-0100-00001B180000}"/>
    <hyperlink ref="M3087" r:id="rId6173" xr:uid="{00000000-0004-0000-0100-00001C180000}"/>
    <hyperlink ref="Q3087" r:id="rId6174" xr:uid="{00000000-0004-0000-0100-00001D180000}"/>
    <hyperlink ref="M3088" r:id="rId6175" xr:uid="{00000000-0004-0000-0100-00001E180000}"/>
    <hyperlink ref="Q3088" r:id="rId6176" xr:uid="{00000000-0004-0000-0100-00001F180000}"/>
    <hyperlink ref="M3089" r:id="rId6177" xr:uid="{00000000-0004-0000-0100-000020180000}"/>
    <hyperlink ref="Q3089" r:id="rId6178" xr:uid="{00000000-0004-0000-0100-000021180000}"/>
    <hyperlink ref="M3090" r:id="rId6179" xr:uid="{00000000-0004-0000-0100-000022180000}"/>
    <hyperlink ref="Q3090" r:id="rId6180" xr:uid="{00000000-0004-0000-0100-000023180000}"/>
    <hyperlink ref="M3091" r:id="rId6181" xr:uid="{00000000-0004-0000-0100-000024180000}"/>
    <hyperlink ref="Q3091" r:id="rId6182" xr:uid="{00000000-0004-0000-0100-000025180000}"/>
    <hyperlink ref="M3092" r:id="rId6183" xr:uid="{00000000-0004-0000-0100-000026180000}"/>
    <hyperlink ref="Q3092" r:id="rId6184" xr:uid="{00000000-0004-0000-0100-000027180000}"/>
    <hyperlink ref="M3093" r:id="rId6185" xr:uid="{00000000-0004-0000-0100-000028180000}"/>
    <hyperlink ref="Q3093" r:id="rId6186" xr:uid="{00000000-0004-0000-0100-000029180000}"/>
    <hyperlink ref="M3094" r:id="rId6187" xr:uid="{00000000-0004-0000-0100-00002A180000}"/>
    <hyperlink ref="Q3094" r:id="rId6188" xr:uid="{00000000-0004-0000-0100-00002B180000}"/>
    <hyperlink ref="M3095" r:id="rId6189" xr:uid="{00000000-0004-0000-0100-00002C180000}"/>
    <hyperlink ref="Q3095" r:id="rId6190" xr:uid="{00000000-0004-0000-0100-00002D180000}"/>
    <hyperlink ref="M3096" r:id="rId6191" xr:uid="{00000000-0004-0000-0100-00002E180000}"/>
    <hyperlink ref="Q3096" r:id="rId6192" xr:uid="{00000000-0004-0000-0100-00002F180000}"/>
    <hyperlink ref="M3097" r:id="rId6193" xr:uid="{00000000-0004-0000-0100-000030180000}"/>
    <hyperlink ref="Q3097" r:id="rId6194" xr:uid="{00000000-0004-0000-0100-000031180000}"/>
    <hyperlink ref="M3098" r:id="rId6195" xr:uid="{00000000-0004-0000-0100-000032180000}"/>
    <hyperlink ref="Q3098" r:id="rId6196" xr:uid="{00000000-0004-0000-0100-000033180000}"/>
    <hyperlink ref="M3099" r:id="rId6197" xr:uid="{00000000-0004-0000-0100-000034180000}"/>
    <hyperlink ref="Q3099" r:id="rId6198" xr:uid="{00000000-0004-0000-0100-000035180000}"/>
    <hyperlink ref="M3100" r:id="rId6199" xr:uid="{00000000-0004-0000-0100-000036180000}"/>
    <hyperlink ref="Q3100" r:id="rId6200" xr:uid="{00000000-0004-0000-0100-000037180000}"/>
    <hyperlink ref="M3101" r:id="rId6201" xr:uid="{00000000-0004-0000-0100-000038180000}"/>
    <hyperlink ref="Q3101" r:id="rId6202" xr:uid="{00000000-0004-0000-0100-000039180000}"/>
    <hyperlink ref="M3102" r:id="rId6203" xr:uid="{00000000-0004-0000-0100-00003A180000}"/>
    <hyperlink ref="Q3102" r:id="rId6204" xr:uid="{00000000-0004-0000-0100-00003B180000}"/>
    <hyperlink ref="M3103" r:id="rId6205" xr:uid="{00000000-0004-0000-0100-00003C180000}"/>
    <hyperlink ref="Q3103" r:id="rId6206" xr:uid="{00000000-0004-0000-0100-00003D180000}"/>
    <hyperlink ref="M3104" r:id="rId6207" xr:uid="{00000000-0004-0000-0100-00003E180000}"/>
    <hyperlink ref="Q3104" r:id="rId6208" xr:uid="{00000000-0004-0000-0100-00003F180000}"/>
    <hyperlink ref="M3105" r:id="rId6209" xr:uid="{00000000-0004-0000-0100-000040180000}"/>
    <hyperlink ref="Q3105" r:id="rId6210" xr:uid="{00000000-0004-0000-0100-000041180000}"/>
    <hyperlink ref="M3106" r:id="rId6211" xr:uid="{00000000-0004-0000-0100-000042180000}"/>
    <hyperlink ref="Q3106" r:id="rId6212" xr:uid="{00000000-0004-0000-0100-000043180000}"/>
    <hyperlink ref="M3107" r:id="rId6213" xr:uid="{00000000-0004-0000-0100-000044180000}"/>
    <hyperlink ref="Q3107" r:id="rId6214" xr:uid="{00000000-0004-0000-0100-000045180000}"/>
    <hyperlink ref="M3108" r:id="rId6215" xr:uid="{00000000-0004-0000-0100-000046180000}"/>
    <hyperlink ref="Q3108" r:id="rId6216" xr:uid="{00000000-0004-0000-0100-000047180000}"/>
    <hyperlink ref="M3109" r:id="rId6217" xr:uid="{00000000-0004-0000-0100-000048180000}"/>
    <hyperlink ref="Q3109" r:id="rId6218" xr:uid="{00000000-0004-0000-0100-000049180000}"/>
    <hyperlink ref="M3110" r:id="rId6219" xr:uid="{00000000-0004-0000-0100-00004A180000}"/>
    <hyperlink ref="Q3110" r:id="rId6220" xr:uid="{00000000-0004-0000-0100-00004B180000}"/>
    <hyperlink ref="M3111" r:id="rId6221" xr:uid="{00000000-0004-0000-0100-00004C180000}"/>
    <hyperlink ref="Q3111" r:id="rId6222" xr:uid="{00000000-0004-0000-0100-00004D180000}"/>
    <hyperlink ref="M3112" r:id="rId6223" xr:uid="{00000000-0004-0000-0100-00004E180000}"/>
    <hyperlink ref="Q3112" r:id="rId6224" xr:uid="{00000000-0004-0000-0100-00004F180000}"/>
    <hyperlink ref="M3113" r:id="rId6225" xr:uid="{00000000-0004-0000-0100-000050180000}"/>
    <hyperlink ref="Q3113" r:id="rId6226" xr:uid="{00000000-0004-0000-0100-000051180000}"/>
    <hyperlink ref="M3114" r:id="rId6227" xr:uid="{00000000-0004-0000-0100-000052180000}"/>
    <hyperlink ref="Q3114" r:id="rId6228" xr:uid="{00000000-0004-0000-0100-000053180000}"/>
    <hyperlink ref="M3115" r:id="rId6229" xr:uid="{00000000-0004-0000-0100-000054180000}"/>
    <hyperlink ref="Q3115" r:id="rId6230" xr:uid="{00000000-0004-0000-0100-000055180000}"/>
    <hyperlink ref="M3116" r:id="rId6231" xr:uid="{00000000-0004-0000-0100-000056180000}"/>
    <hyperlink ref="Q3116" r:id="rId6232" xr:uid="{00000000-0004-0000-0100-000057180000}"/>
    <hyperlink ref="M3117" r:id="rId6233" xr:uid="{00000000-0004-0000-0100-000058180000}"/>
    <hyperlink ref="Q3117" r:id="rId6234" xr:uid="{00000000-0004-0000-0100-000059180000}"/>
    <hyperlink ref="M3118" r:id="rId6235" xr:uid="{00000000-0004-0000-0100-00005A180000}"/>
    <hyperlink ref="Q3118" r:id="rId6236" xr:uid="{00000000-0004-0000-0100-00005B180000}"/>
    <hyperlink ref="M3119" r:id="rId6237" xr:uid="{00000000-0004-0000-0100-00005C180000}"/>
    <hyperlink ref="Q3119" r:id="rId6238" xr:uid="{00000000-0004-0000-0100-00005D180000}"/>
    <hyperlink ref="M3120" r:id="rId6239" xr:uid="{00000000-0004-0000-0100-00005E180000}"/>
    <hyperlink ref="Q3120" r:id="rId6240" xr:uid="{00000000-0004-0000-0100-00005F180000}"/>
    <hyperlink ref="M3121" r:id="rId6241" xr:uid="{00000000-0004-0000-0100-000060180000}"/>
    <hyperlink ref="Q3121" r:id="rId6242" xr:uid="{00000000-0004-0000-0100-000061180000}"/>
    <hyperlink ref="M3122" r:id="rId6243" xr:uid="{00000000-0004-0000-0100-000062180000}"/>
    <hyperlink ref="Q3122" r:id="rId6244" xr:uid="{00000000-0004-0000-0100-000063180000}"/>
    <hyperlink ref="M3123" r:id="rId6245" xr:uid="{00000000-0004-0000-0100-000064180000}"/>
    <hyperlink ref="Q3123" r:id="rId6246" xr:uid="{00000000-0004-0000-0100-000065180000}"/>
    <hyperlink ref="M3124" r:id="rId6247" xr:uid="{00000000-0004-0000-0100-000066180000}"/>
    <hyperlink ref="Q3124" r:id="rId6248" xr:uid="{00000000-0004-0000-0100-000067180000}"/>
    <hyperlink ref="M3125" r:id="rId6249" xr:uid="{00000000-0004-0000-0100-000068180000}"/>
    <hyperlink ref="Q3125" r:id="rId6250" xr:uid="{00000000-0004-0000-0100-000069180000}"/>
    <hyperlink ref="M3126" r:id="rId6251" xr:uid="{00000000-0004-0000-0100-00006A180000}"/>
    <hyperlink ref="Q3126" r:id="rId6252" xr:uid="{00000000-0004-0000-0100-00006B180000}"/>
    <hyperlink ref="M3127" r:id="rId6253" xr:uid="{00000000-0004-0000-0100-00006C180000}"/>
    <hyperlink ref="Q3127" r:id="rId6254" xr:uid="{00000000-0004-0000-0100-00006D180000}"/>
    <hyperlink ref="M3128" r:id="rId6255" xr:uid="{00000000-0004-0000-0100-00006E180000}"/>
    <hyperlink ref="Q3128" r:id="rId6256" xr:uid="{00000000-0004-0000-0100-00006F180000}"/>
    <hyperlink ref="M3129" r:id="rId6257" xr:uid="{00000000-0004-0000-0100-000070180000}"/>
    <hyperlink ref="Q3129" r:id="rId6258" xr:uid="{00000000-0004-0000-0100-000071180000}"/>
    <hyperlink ref="M3130" r:id="rId6259" xr:uid="{00000000-0004-0000-0100-000072180000}"/>
    <hyperlink ref="Q3130" r:id="rId6260" xr:uid="{00000000-0004-0000-0100-000073180000}"/>
    <hyperlink ref="M3131" r:id="rId6261" xr:uid="{00000000-0004-0000-0100-000074180000}"/>
    <hyperlink ref="Q3131" r:id="rId6262" xr:uid="{00000000-0004-0000-0100-000075180000}"/>
    <hyperlink ref="M3132" r:id="rId6263" xr:uid="{00000000-0004-0000-0100-000076180000}"/>
    <hyperlink ref="Q3132" r:id="rId6264" xr:uid="{00000000-0004-0000-0100-000077180000}"/>
    <hyperlink ref="M3133" r:id="rId6265" xr:uid="{00000000-0004-0000-0100-000078180000}"/>
    <hyperlink ref="Q3133" r:id="rId6266" xr:uid="{00000000-0004-0000-0100-000079180000}"/>
    <hyperlink ref="M3134" r:id="rId6267" xr:uid="{00000000-0004-0000-0100-00007A180000}"/>
    <hyperlink ref="Q3134" r:id="rId6268" xr:uid="{00000000-0004-0000-0100-00007B180000}"/>
    <hyperlink ref="M3135" r:id="rId6269" xr:uid="{00000000-0004-0000-0100-00007C180000}"/>
    <hyperlink ref="Q3135" r:id="rId6270" xr:uid="{00000000-0004-0000-0100-00007D180000}"/>
    <hyperlink ref="M3136" r:id="rId6271" xr:uid="{00000000-0004-0000-0100-00007E180000}"/>
    <hyperlink ref="Q3136" r:id="rId6272" xr:uid="{00000000-0004-0000-0100-00007F180000}"/>
    <hyperlink ref="M3137" r:id="rId6273" xr:uid="{00000000-0004-0000-0100-000080180000}"/>
    <hyperlink ref="Q3137" r:id="rId6274" xr:uid="{00000000-0004-0000-0100-000081180000}"/>
    <hyperlink ref="M3138" r:id="rId6275" xr:uid="{00000000-0004-0000-0100-000082180000}"/>
    <hyperlink ref="Q3138" r:id="rId6276" xr:uid="{00000000-0004-0000-0100-000083180000}"/>
    <hyperlink ref="M3139" r:id="rId6277" xr:uid="{00000000-0004-0000-0100-000084180000}"/>
    <hyperlink ref="Q3139" r:id="rId6278" xr:uid="{00000000-0004-0000-0100-000085180000}"/>
    <hyperlink ref="M3140" r:id="rId6279" xr:uid="{00000000-0004-0000-0100-000086180000}"/>
    <hyperlink ref="Q3140" r:id="rId6280" xr:uid="{00000000-0004-0000-0100-000087180000}"/>
    <hyperlink ref="M3141" r:id="rId6281" xr:uid="{00000000-0004-0000-0100-000088180000}"/>
    <hyperlink ref="Q3141" r:id="rId6282" xr:uid="{00000000-0004-0000-0100-000089180000}"/>
    <hyperlink ref="M3142" r:id="rId6283" xr:uid="{00000000-0004-0000-0100-00008A180000}"/>
    <hyperlink ref="Q3142" r:id="rId6284" xr:uid="{00000000-0004-0000-0100-00008B180000}"/>
    <hyperlink ref="M3143" r:id="rId6285" xr:uid="{00000000-0004-0000-0100-00008C180000}"/>
    <hyperlink ref="Q3143" r:id="rId6286" xr:uid="{00000000-0004-0000-0100-00008D180000}"/>
    <hyperlink ref="M3144" r:id="rId6287" xr:uid="{00000000-0004-0000-0100-00008E180000}"/>
    <hyperlink ref="Q3144" r:id="rId6288" xr:uid="{00000000-0004-0000-0100-00008F180000}"/>
    <hyperlink ref="M3145" r:id="rId6289" xr:uid="{00000000-0004-0000-0100-000090180000}"/>
    <hyperlink ref="Q3145" r:id="rId6290" xr:uid="{00000000-0004-0000-0100-000091180000}"/>
    <hyperlink ref="M3146" r:id="rId6291" xr:uid="{00000000-0004-0000-0100-000092180000}"/>
    <hyperlink ref="Q3146" r:id="rId6292" xr:uid="{00000000-0004-0000-0100-000093180000}"/>
    <hyperlink ref="M3147" r:id="rId6293" xr:uid="{00000000-0004-0000-0100-000094180000}"/>
    <hyperlink ref="Q3147" r:id="rId6294" xr:uid="{00000000-0004-0000-0100-000095180000}"/>
    <hyperlink ref="M3148" r:id="rId6295" xr:uid="{00000000-0004-0000-0100-000096180000}"/>
    <hyperlink ref="Q3148" r:id="rId6296" xr:uid="{00000000-0004-0000-0100-000097180000}"/>
    <hyperlink ref="M3149" r:id="rId6297" xr:uid="{00000000-0004-0000-0100-000098180000}"/>
    <hyperlink ref="Q3149" r:id="rId6298" xr:uid="{00000000-0004-0000-0100-000099180000}"/>
    <hyperlink ref="M3150" r:id="rId6299" xr:uid="{00000000-0004-0000-0100-00009A180000}"/>
    <hyperlink ref="Q3150" r:id="rId6300" xr:uid="{00000000-0004-0000-0100-00009B180000}"/>
    <hyperlink ref="M3151" r:id="rId6301" xr:uid="{00000000-0004-0000-0100-00009C180000}"/>
    <hyperlink ref="Q3151" r:id="rId6302" xr:uid="{00000000-0004-0000-0100-00009D180000}"/>
    <hyperlink ref="M3152" r:id="rId6303" xr:uid="{00000000-0004-0000-0100-00009E180000}"/>
    <hyperlink ref="Q3152" r:id="rId6304" xr:uid="{00000000-0004-0000-0100-00009F180000}"/>
    <hyperlink ref="M3153" r:id="rId6305" xr:uid="{00000000-0004-0000-0100-0000A0180000}"/>
    <hyperlink ref="Q3153" r:id="rId6306" xr:uid="{00000000-0004-0000-0100-0000A1180000}"/>
    <hyperlink ref="M3154" r:id="rId6307" xr:uid="{00000000-0004-0000-0100-0000A2180000}"/>
    <hyperlink ref="Q3154" r:id="rId6308" xr:uid="{00000000-0004-0000-0100-0000A3180000}"/>
    <hyperlink ref="M3155" r:id="rId6309" xr:uid="{00000000-0004-0000-0100-0000A4180000}"/>
    <hyperlink ref="Q3155" r:id="rId6310" xr:uid="{00000000-0004-0000-0100-0000A5180000}"/>
    <hyperlink ref="M3156" r:id="rId6311" xr:uid="{00000000-0004-0000-0100-0000A6180000}"/>
    <hyperlink ref="Q3156" r:id="rId6312" xr:uid="{00000000-0004-0000-0100-0000A7180000}"/>
    <hyperlink ref="M3157" r:id="rId6313" xr:uid="{00000000-0004-0000-0100-0000A8180000}"/>
    <hyperlink ref="Q3157" r:id="rId6314" xr:uid="{00000000-0004-0000-0100-0000A9180000}"/>
    <hyperlink ref="M3158" r:id="rId6315" xr:uid="{00000000-0004-0000-0100-0000AA180000}"/>
    <hyperlink ref="Q3158" r:id="rId6316" xr:uid="{00000000-0004-0000-0100-0000AB180000}"/>
    <hyperlink ref="M3159" r:id="rId6317" xr:uid="{00000000-0004-0000-0100-0000AC180000}"/>
    <hyperlink ref="Q3159" r:id="rId6318" xr:uid="{00000000-0004-0000-0100-0000AD180000}"/>
    <hyperlink ref="M3160" r:id="rId6319" xr:uid="{00000000-0004-0000-0100-0000AE180000}"/>
    <hyperlink ref="Q3160" r:id="rId6320" xr:uid="{00000000-0004-0000-0100-0000AF180000}"/>
    <hyperlink ref="M3161" r:id="rId6321" xr:uid="{00000000-0004-0000-0100-0000B0180000}"/>
    <hyperlink ref="Q3161" r:id="rId6322" xr:uid="{00000000-0004-0000-0100-0000B1180000}"/>
    <hyperlink ref="M3162" r:id="rId6323" xr:uid="{00000000-0004-0000-0100-0000B2180000}"/>
    <hyperlink ref="Q3162" r:id="rId6324" xr:uid="{00000000-0004-0000-0100-0000B3180000}"/>
    <hyperlink ref="M3163" r:id="rId6325" xr:uid="{00000000-0004-0000-0100-0000B4180000}"/>
    <hyperlink ref="Q3163" r:id="rId6326" xr:uid="{00000000-0004-0000-0100-0000B5180000}"/>
    <hyperlink ref="M3164" r:id="rId6327" xr:uid="{00000000-0004-0000-0100-0000B6180000}"/>
    <hyperlink ref="Q3164" r:id="rId6328" xr:uid="{00000000-0004-0000-0100-0000B7180000}"/>
    <hyperlink ref="M3165" r:id="rId6329" xr:uid="{00000000-0004-0000-0100-0000B8180000}"/>
    <hyperlink ref="Q3165" r:id="rId6330" xr:uid="{00000000-0004-0000-0100-0000B9180000}"/>
    <hyperlink ref="M3166" r:id="rId6331" xr:uid="{00000000-0004-0000-0100-0000BA180000}"/>
    <hyperlink ref="Q3166" r:id="rId6332" xr:uid="{00000000-0004-0000-0100-0000BB180000}"/>
    <hyperlink ref="M3167" r:id="rId6333" xr:uid="{00000000-0004-0000-0100-0000BC180000}"/>
    <hyperlink ref="Q3167" r:id="rId6334" xr:uid="{00000000-0004-0000-0100-0000BD180000}"/>
    <hyperlink ref="M3168" r:id="rId6335" xr:uid="{00000000-0004-0000-0100-0000BE180000}"/>
    <hyperlink ref="Q3168" r:id="rId6336" xr:uid="{00000000-0004-0000-0100-0000BF180000}"/>
    <hyperlink ref="M3169" r:id="rId6337" xr:uid="{00000000-0004-0000-0100-0000C0180000}"/>
    <hyperlink ref="Q3169" r:id="rId6338" xr:uid="{00000000-0004-0000-0100-0000C1180000}"/>
    <hyperlink ref="M3170" r:id="rId6339" xr:uid="{00000000-0004-0000-0100-0000C2180000}"/>
    <hyperlink ref="Q3170" r:id="rId6340" xr:uid="{00000000-0004-0000-0100-0000C3180000}"/>
    <hyperlink ref="M3171" r:id="rId6341" xr:uid="{00000000-0004-0000-0100-0000C4180000}"/>
    <hyperlink ref="Q3171" r:id="rId6342" xr:uid="{00000000-0004-0000-0100-0000C5180000}"/>
    <hyperlink ref="M3172" r:id="rId6343" xr:uid="{00000000-0004-0000-0100-0000C6180000}"/>
    <hyperlink ref="Q3172" r:id="rId6344" xr:uid="{00000000-0004-0000-0100-0000C7180000}"/>
    <hyperlink ref="M3173" r:id="rId6345" xr:uid="{00000000-0004-0000-0100-0000C8180000}"/>
    <hyperlink ref="Q3173" r:id="rId6346" xr:uid="{00000000-0004-0000-0100-0000C9180000}"/>
    <hyperlink ref="M3174" r:id="rId6347" xr:uid="{00000000-0004-0000-0100-0000CA180000}"/>
    <hyperlink ref="Q3174" r:id="rId6348" xr:uid="{00000000-0004-0000-0100-0000CB180000}"/>
    <hyperlink ref="M3175" r:id="rId6349" xr:uid="{00000000-0004-0000-0100-0000CC180000}"/>
    <hyperlink ref="Q3175" r:id="rId6350" xr:uid="{00000000-0004-0000-0100-0000CD180000}"/>
    <hyperlink ref="M3176" r:id="rId6351" xr:uid="{00000000-0004-0000-0100-0000CE180000}"/>
    <hyperlink ref="Q3176" r:id="rId6352" xr:uid="{00000000-0004-0000-0100-0000CF180000}"/>
    <hyperlink ref="M3177" r:id="rId6353" xr:uid="{00000000-0004-0000-0100-0000D0180000}"/>
    <hyperlink ref="Q3177" r:id="rId6354" xr:uid="{00000000-0004-0000-0100-0000D1180000}"/>
    <hyperlink ref="M3178" r:id="rId6355" xr:uid="{00000000-0004-0000-0100-0000D2180000}"/>
    <hyperlink ref="Q3178" r:id="rId6356" xr:uid="{00000000-0004-0000-0100-0000D3180000}"/>
    <hyperlink ref="M3179" r:id="rId6357" xr:uid="{00000000-0004-0000-0100-0000D4180000}"/>
    <hyperlink ref="Q3179" r:id="rId6358" xr:uid="{00000000-0004-0000-0100-0000D5180000}"/>
    <hyperlink ref="M3180" r:id="rId6359" xr:uid="{00000000-0004-0000-0100-0000D6180000}"/>
    <hyperlink ref="Q3180" r:id="rId6360" xr:uid="{00000000-0004-0000-0100-0000D7180000}"/>
    <hyperlink ref="M3181" r:id="rId6361" xr:uid="{00000000-0004-0000-0100-0000D8180000}"/>
    <hyperlink ref="Q3181" r:id="rId6362" xr:uid="{00000000-0004-0000-0100-0000D9180000}"/>
    <hyperlink ref="M3182" r:id="rId6363" xr:uid="{00000000-0004-0000-0100-0000DA180000}"/>
    <hyperlink ref="Q3182" r:id="rId6364" xr:uid="{00000000-0004-0000-0100-0000DB180000}"/>
    <hyperlink ref="M3183" r:id="rId6365" xr:uid="{00000000-0004-0000-0100-0000DC180000}"/>
    <hyperlink ref="Q3183" r:id="rId6366" xr:uid="{00000000-0004-0000-0100-0000DD180000}"/>
    <hyperlink ref="M3184" r:id="rId6367" xr:uid="{00000000-0004-0000-0100-0000DE180000}"/>
    <hyperlink ref="Q3184" r:id="rId6368" xr:uid="{00000000-0004-0000-0100-0000DF180000}"/>
    <hyperlink ref="M3185" r:id="rId6369" xr:uid="{00000000-0004-0000-0100-0000E0180000}"/>
    <hyperlink ref="Q3185" r:id="rId6370" xr:uid="{00000000-0004-0000-0100-0000E1180000}"/>
    <hyperlink ref="M3186" r:id="rId6371" xr:uid="{00000000-0004-0000-0100-0000E2180000}"/>
    <hyperlink ref="Q3186" r:id="rId6372" xr:uid="{00000000-0004-0000-0100-0000E3180000}"/>
    <hyperlink ref="M3187" r:id="rId6373" xr:uid="{00000000-0004-0000-0100-0000E4180000}"/>
    <hyperlink ref="Q3187" r:id="rId6374" xr:uid="{00000000-0004-0000-0100-0000E5180000}"/>
    <hyperlink ref="M3188" r:id="rId6375" xr:uid="{00000000-0004-0000-0100-0000E6180000}"/>
    <hyperlink ref="Q3188" r:id="rId6376" xr:uid="{00000000-0004-0000-0100-0000E7180000}"/>
    <hyperlink ref="M3189" r:id="rId6377" xr:uid="{00000000-0004-0000-0100-0000E8180000}"/>
    <hyperlink ref="Q3189" r:id="rId6378" xr:uid="{00000000-0004-0000-0100-0000E9180000}"/>
    <hyperlink ref="M3190" r:id="rId6379" xr:uid="{00000000-0004-0000-0100-0000EA180000}"/>
    <hyperlink ref="Q3190" r:id="rId6380" xr:uid="{00000000-0004-0000-0100-0000EB180000}"/>
    <hyperlink ref="M3191" r:id="rId6381" xr:uid="{00000000-0004-0000-0100-0000EC180000}"/>
    <hyperlink ref="Q3191" r:id="rId6382" xr:uid="{00000000-0004-0000-0100-0000ED180000}"/>
    <hyperlink ref="M3192" r:id="rId6383" xr:uid="{00000000-0004-0000-0100-0000EE180000}"/>
    <hyperlink ref="Q3192" r:id="rId6384" xr:uid="{00000000-0004-0000-0100-0000EF180000}"/>
    <hyperlink ref="M3193" r:id="rId6385" xr:uid="{00000000-0004-0000-0100-0000F0180000}"/>
    <hyperlink ref="Q3193" r:id="rId6386" xr:uid="{00000000-0004-0000-0100-0000F1180000}"/>
    <hyperlink ref="M3194" r:id="rId6387" xr:uid="{00000000-0004-0000-0100-0000F2180000}"/>
    <hyperlink ref="Q3194" r:id="rId6388" xr:uid="{00000000-0004-0000-0100-0000F3180000}"/>
    <hyperlink ref="M3195" r:id="rId6389" xr:uid="{00000000-0004-0000-0100-0000F4180000}"/>
    <hyperlink ref="Q3195" r:id="rId6390" xr:uid="{00000000-0004-0000-0100-0000F5180000}"/>
    <hyperlink ref="M3196" r:id="rId6391" xr:uid="{00000000-0004-0000-0100-0000F6180000}"/>
    <hyperlink ref="Q3196" r:id="rId6392" xr:uid="{00000000-0004-0000-0100-0000F7180000}"/>
    <hyperlink ref="M3197" r:id="rId6393" xr:uid="{00000000-0004-0000-0100-0000F8180000}"/>
    <hyperlink ref="Q3197" r:id="rId6394" xr:uid="{00000000-0004-0000-0100-0000F9180000}"/>
    <hyperlink ref="M3198" r:id="rId6395" xr:uid="{00000000-0004-0000-0100-0000FA180000}"/>
    <hyperlink ref="Q3198" r:id="rId6396" xr:uid="{00000000-0004-0000-0100-0000FB180000}"/>
    <hyperlink ref="M3199" r:id="rId6397" xr:uid="{00000000-0004-0000-0100-0000FC180000}"/>
    <hyperlink ref="Q3199" r:id="rId6398" xr:uid="{00000000-0004-0000-0100-0000FD180000}"/>
    <hyperlink ref="M3200" r:id="rId6399" xr:uid="{00000000-0004-0000-0100-0000FE180000}"/>
    <hyperlink ref="Q3200" r:id="rId6400" xr:uid="{00000000-0004-0000-0100-0000FF180000}"/>
    <hyperlink ref="M3201" r:id="rId6401" xr:uid="{00000000-0004-0000-0100-000000190000}"/>
    <hyperlink ref="Q3201" r:id="rId6402" xr:uid="{00000000-0004-0000-0100-000001190000}"/>
    <hyperlink ref="M3202" r:id="rId6403" xr:uid="{00000000-0004-0000-0100-000002190000}"/>
    <hyperlink ref="Q3202" r:id="rId6404" xr:uid="{00000000-0004-0000-0100-000003190000}"/>
    <hyperlink ref="M3203" r:id="rId6405" xr:uid="{00000000-0004-0000-0100-000004190000}"/>
    <hyperlink ref="Q3203" r:id="rId6406" xr:uid="{00000000-0004-0000-0100-000005190000}"/>
    <hyperlink ref="M3204" r:id="rId6407" xr:uid="{00000000-0004-0000-0100-000006190000}"/>
    <hyperlink ref="Q3204" r:id="rId6408" xr:uid="{00000000-0004-0000-0100-000007190000}"/>
    <hyperlink ref="M3205" r:id="rId6409" xr:uid="{00000000-0004-0000-0100-000008190000}"/>
    <hyperlink ref="Q3205" r:id="rId6410" xr:uid="{00000000-0004-0000-0100-000009190000}"/>
    <hyperlink ref="M3206" r:id="rId6411" xr:uid="{00000000-0004-0000-0100-00000A190000}"/>
    <hyperlink ref="Q3206" r:id="rId6412" xr:uid="{00000000-0004-0000-0100-00000B190000}"/>
    <hyperlink ref="M3207" r:id="rId6413" xr:uid="{00000000-0004-0000-0100-00000C190000}"/>
    <hyperlink ref="Q3207" r:id="rId6414" xr:uid="{00000000-0004-0000-0100-00000D190000}"/>
    <hyperlink ref="M3208" r:id="rId6415" xr:uid="{00000000-0004-0000-0100-00000E190000}"/>
    <hyperlink ref="Q3208" r:id="rId6416" xr:uid="{00000000-0004-0000-0100-00000F190000}"/>
    <hyperlink ref="M3209" r:id="rId6417" xr:uid="{00000000-0004-0000-0100-000010190000}"/>
    <hyperlink ref="Q3209" r:id="rId6418" xr:uid="{00000000-0004-0000-0100-000011190000}"/>
    <hyperlink ref="M3210" r:id="rId6419" xr:uid="{00000000-0004-0000-0100-000012190000}"/>
    <hyperlink ref="Q3210" r:id="rId6420" xr:uid="{00000000-0004-0000-0100-000013190000}"/>
    <hyperlink ref="M3211" r:id="rId6421" xr:uid="{00000000-0004-0000-0100-000014190000}"/>
    <hyperlink ref="Q3211" r:id="rId6422" xr:uid="{00000000-0004-0000-0100-000015190000}"/>
    <hyperlink ref="M3212" r:id="rId6423" xr:uid="{00000000-0004-0000-0100-000016190000}"/>
    <hyperlink ref="Q3212" r:id="rId6424" xr:uid="{00000000-0004-0000-0100-000017190000}"/>
    <hyperlink ref="M3213" r:id="rId6425" xr:uid="{00000000-0004-0000-0100-000018190000}"/>
    <hyperlink ref="Q3213" r:id="rId6426" xr:uid="{00000000-0004-0000-0100-000019190000}"/>
    <hyperlink ref="M3214" r:id="rId6427" xr:uid="{00000000-0004-0000-0100-00001A190000}"/>
    <hyperlink ref="Q3214" r:id="rId6428" xr:uid="{00000000-0004-0000-0100-00001B190000}"/>
    <hyperlink ref="M3215" r:id="rId6429" xr:uid="{00000000-0004-0000-0100-00001C190000}"/>
    <hyperlink ref="Q3215" r:id="rId6430" xr:uid="{00000000-0004-0000-0100-00001D190000}"/>
    <hyperlink ref="M3216" r:id="rId6431" xr:uid="{00000000-0004-0000-0100-00001E190000}"/>
    <hyperlink ref="Q3216" r:id="rId6432" xr:uid="{00000000-0004-0000-0100-00001F190000}"/>
    <hyperlink ref="M3217" r:id="rId6433" xr:uid="{00000000-0004-0000-0100-000020190000}"/>
    <hyperlink ref="Q3217" r:id="rId6434" xr:uid="{00000000-0004-0000-0100-000021190000}"/>
    <hyperlink ref="M3218" r:id="rId6435" xr:uid="{00000000-0004-0000-0100-000022190000}"/>
    <hyperlink ref="Q3218" r:id="rId6436" xr:uid="{00000000-0004-0000-0100-000023190000}"/>
    <hyperlink ref="M3219" r:id="rId6437" xr:uid="{00000000-0004-0000-0100-000024190000}"/>
    <hyperlink ref="Q3219" r:id="rId6438" xr:uid="{00000000-0004-0000-0100-000025190000}"/>
    <hyperlink ref="M3220" r:id="rId6439" xr:uid="{00000000-0004-0000-0100-000026190000}"/>
    <hyperlink ref="Q3220" r:id="rId6440" xr:uid="{00000000-0004-0000-0100-000027190000}"/>
    <hyperlink ref="M3221" r:id="rId6441" xr:uid="{00000000-0004-0000-0100-000028190000}"/>
    <hyperlink ref="Q3221" r:id="rId6442" xr:uid="{00000000-0004-0000-0100-000029190000}"/>
    <hyperlink ref="M3222" r:id="rId6443" xr:uid="{00000000-0004-0000-0100-00002A190000}"/>
    <hyperlink ref="Q3222" r:id="rId6444" xr:uid="{00000000-0004-0000-0100-00002B190000}"/>
    <hyperlink ref="M3223" r:id="rId6445" xr:uid="{00000000-0004-0000-0100-00002C190000}"/>
    <hyperlink ref="Q3223" r:id="rId6446" xr:uid="{00000000-0004-0000-0100-00002D190000}"/>
    <hyperlink ref="M3224" r:id="rId6447" xr:uid="{00000000-0004-0000-0100-00002E190000}"/>
    <hyperlink ref="Q3224" r:id="rId6448" xr:uid="{00000000-0004-0000-0100-00002F190000}"/>
    <hyperlink ref="M3225" r:id="rId6449" xr:uid="{00000000-0004-0000-0100-000030190000}"/>
    <hyperlink ref="Q3225" r:id="rId6450" xr:uid="{00000000-0004-0000-0100-000031190000}"/>
    <hyperlink ref="M3226" r:id="rId6451" xr:uid="{00000000-0004-0000-0100-000032190000}"/>
    <hyperlink ref="Q3226" r:id="rId6452" xr:uid="{00000000-0004-0000-0100-000033190000}"/>
    <hyperlink ref="M3227" r:id="rId6453" xr:uid="{00000000-0004-0000-0100-000034190000}"/>
    <hyperlink ref="Q3227" r:id="rId6454" xr:uid="{00000000-0004-0000-0100-000035190000}"/>
    <hyperlink ref="M3228" r:id="rId6455" xr:uid="{00000000-0004-0000-0100-000036190000}"/>
    <hyperlink ref="Q3228" r:id="rId6456" xr:uid="{00000000-0004-0000-0100-000037190000}"/>
    <hyperlink ref="M3229" r:id="rId6457" xr:uid="{00000000-0004-0000-0100-000038190000}"/>
    <hyperlink ref="Q3229" r:id="rId6458" xr:uid="{00000000-0004-0000-0100-000039190000}"/>
    <hyperlink ref="M3230" r:id="rId6459" xr:uid="{00000000-0004-0000-0100-00003A190000}"/>
    <hyperlink ref="Q3230" r:id="rId6460" xr:uid="{00000000-0004-0000-0100-00003B190000}"/>
    <hyperlink ref="M3231" r:id="rId6461" xr:uid="{00000000-0004-0000-0100-00003C190000}"/>
    <hyperlink ref="Q3231" r:id="rId6462" xr:uid="{00000000-0004-0000-0100-00003D190000}"/>
    <hyperlink ref="M3232" r:id="rId6463" xr:uid="{00000000-0004-0000-0100-00003E190000}"/>
    <hyperlink ref="Q3232" r:id="rId6464" xr:uid="{00000000-0004-0000-0100-00003F190000}"/>
    <hyperlink ref="M3233" r:id="rId6465" xr:uid="{00000000-0004-0000-0100-000040190000}"/>
    <hyperlink ref="Q3233" r:id="rId6466" xr:uid="{00000000-0004-0000-0100-000041190000}"/>
    <hyperlink ref="M3234" r:id="rId6467" xr:uid="{00000000-0004-0000-0100-000042190000}"/>
    <hyperlink ref="Q3234" r:id="rId6468" xr:uid="{00000000-0004-0000-0100-000043190000}"/>
    <hyperlink ref="M3235" r:id="rId6469" xr:uid="{00000000-0004-0000-0100-000044190000}"/>
    <hyperlink ref="Q3235" r:id="rId6470" xr:uid="{00000000-0004-0000-0100-000045190000}"/>
    <hyperlink ref="M3236" r:id="rId6471" xr:uid="{00000000-0004-0000-0100-000046190000}"/>
    <hyperlink ref="Q3236" r:id="rId6472" xr:uid="{00000000-0004-0000-0100-000047190000}"/>
    <hyperlink ref="M3237" r:id="rId6473" xr:uid="{00000000-0004-0000-0100-000048190000}"/>
    <hyperlink ref="Q3237" r:id="rId6474" xr:uid="{00000000-0004-0000-0100-000049190000}"/>
    <hyperlink ref="M3238" r:id="rId6475" xr:uid="{00000000-0004-0000-0100-00004A190000}"/>
    <hyperlink ref="Q3238" r:id="rId6476" xr:uid="{00000000-0004-0000-0100-00004B190000}"/>
    <hyperlink ref="M3239" r:id="rId6477" xr:uid="{00000000-0004-0000-0100-00004C190000}"/>
    <hyperlink ref="Q3239" r:id="rId6478" xr:uid="{00000000-0004-0000-0100-00004D190000}"/>
    <hyperlink ref="M3240" r:id="rId6479" xr:uid="{00000000-0004-0000-0100-00004E190000}"/>
    <hyperlink ref="Q3240" r:id="rId6480" xr:uid="{00000000-0004-0000-0100-00004F190000}"/>
    <hyperlink ref="M3241" r:id="rId6481" xr:uid="{00000000-0004-0000-0100-000050190000}"/>
    <hyperlink ref="Q3241" r:id="rId6482" xr:uid="{00000000-0004-0000-0100-000051190000}"/>
    <hyperlink ref="M3242" r:id="rId6483" xr:uid="{00000000-0004-0000-0100-000052190000}"/>
    <hyperlink ref="Q3242" r:id="rId6484" xr:uid="{00000000-0004-0000-0100-000053190000}"/>
    <hyperlink ref="M3243" r:id="rId6485" xr:uid="{00000000-0004-0000-0100-000054190000}"/>
    <hyperlink ref="Q3243" r:id="rId6486" xr:uid="{00000000-0004-0000-0100-000055190000}"/>
    <hyperlink ref="M3244" r:id="rId6487" xr:uid="{00000000-0004-0000-0100-000056190000}"/>
    <hyperlink ref="Q3244" r:id="rId6488" xr:uid="{00000000-0004-0000-0100-000057190000}"/>
    <hyperlink ref="M3245" r:id="rId6489" xr:uid="{00000000-0004-0000-0100-000058190000}"/>
    <hyperlink ref="Q3245" r:id="rId6490" xr:uid="{00000000-0004-0000-0100-000059190000}"/>
    <hyperlink ref="M3246" r:id="rId6491" xr:uid="{00000000-0004-0000-0100-00005A190000}"/>
    <hyperlink ref="Q3246" r:id="rId6492" xr:uid="{00000000-0004-0000-0100-00005B190000}"/>
    <hyperlink ref="M3247" r:id="rId6493" xr:uid="{00000000-0004-0000-0100-00005C190000}"/>
    <hyperlink ref="Q3247" r:id="rId6494" xr:uid="{00000000-0004-0000-0100-00005D190000}"/>
    <hyperlink ref="M3248" r:id="rId6495" xr:uid="{00000000-0004-0000-0100-00005E190000}"/>
    <hyperlink ref="Q3248" r:id="rId6496" xr:uid="{00000000-0004-0000-0100-00005F190000}"/>
    <hyperlink ref="M3249" r:id="rId6497" xr:uid="{00000000-0004-0000-0100-000060190000}"/>
    <hyperlink ref="Q3249" r:id="rId6498" xr:uid="{00000000-0004-0000-0100-000061190000}"/>
    <hyperlink ref="M3250" r:id="rId6499" xr:uid="{00000000-0004-0000-0100-000062190000}"/>
    <hyperlink ref="Q3250" r:id="rId6500" xr:uid="{00000000-0004-0000-0100-000063190000}"/>
    <hyperlink ref="M3251" r:id="rId6501" xr:uid="{00000000-0004-0000-0100-000064190000}"/>
    <hyperlink ref="Q3251" r:id="rId6502" xr:uid="{00000000-0004-0000-0100-000065190000}"/>
    <hyperlink ref="M3252" r:id="rId6503" xr:uid="{00000000-0004-0000-0100-000066190000}"/>
    <hyperlink ref="Q3252" r:id="rId6504" xr:uid="{00000000-0004-0000-0100-000067190000}"/>
    <hyperlink ref="M3253" r:id="rId6505" xr:uid="{00000000-0004-0000-0100-000068190000}"/>
    <hyperlink ref="Q3253" r:id="rId6506" xr:uid="{00000000-0004-0000-0100-000069190000}"/>
    <hyperlink ref="M3254" r:id="rId6507" xr:uid="{00000000-0004-0000-0100-00006A190000}"/>
    <hyperlink ref="Q3254" r:id="rId6508" xr:uid="{00000000-0004-0000-0100-00006B190000}"/>
    <hyperlink ref="M3255" r:id="rId6509" xr:uid="{00000000-0004-0000-0100-00006C190000}"/>
    <hyperlink ref="Q3255" r:id="rId6510" xr:uid="{00000000-0004-0000-0100-00006D190000}"/>
    <hyperlink ref="M3256" r:id="rId6511" xr:uid="{00000000-0004-0000-0100-00006E190000}"/>
    <hyperlink ref="Q3256" r:id="rId6512" xr:uid="{00000000-0004-0000-0100-00006F190000}"/>
    <hyperlink ref="M3257" r:id="rId6513" xr:uid="{00000000-0004-0000-0100-000070190000}"/>
    <hyperlink ref="Q3257" r:id="rId6514" xr:uid="{00000000-0004-0000-0100-000071190000}"/>
    <hyperlink ref="M3258" r:id="rId6515" xr:uid="{00000000-0004-0000-0100-000072190000}"/>
    <hyperlink ref="Q3258" r:id="rId6516" xr:uid="{00000000-0004-0000-0100-000073190000}"/>
    <hyperlink ref="M3259" r:id="rId6517" xr:uid="{00000000-0004-0000-0100-000074190000}"/>
    <hyperlink ref="Q3259" r:id="rId6518" xr:uid="{00000000-0004-0000-0100-000075190000}"/>
    <hyperlink ref="M3260" r:id="rId6519" xr:uid="{00000000-0004-0000-0100-000076190000}"/>
    <hyperlink ref="Q3260" r:id="rId6520" xr:uid="{00000000-0004-0000-0100-000077190000}"/>
    <hyperlink ref="M3261" r:id="rId6521" xr:uid="{00000000-0004-0000-0100-000078190000}"/>
    <hyperlink ref="Q3261" r:id="rId6522" xr:uid="{00000000-0004-0000-0100-000079190000}"/>
    <hyperlink ref="M3262" r:id="rId6523" xr:uid="{00000000-0004-0000-0100-00007A190000}"/>
    <hyperlink ref="Q3262" r:id="rId6524" xr:uid="{00000000-0004-0000-0100-00007B190000}"/>
    <hyperlink ref="M3263" r:id="rId6525" xr:uid="{00000000-0004-0000-0100-00007C190000}"/>
    <hyperlink ref="Q3263" r:id="rId6526" xr:uid="{00000000-0004-0000-0100-00007D190000}"/>
    <hyperlink ref="M3264" r:id="rId6527" xr:uid="{00000000-0004-0000-0100-00007E190000}"/>
    <hyperlink ref="Q3264" r:id="rId6528" xr:uid="{00000000-0004-0000-0100-00007F190000}"/>
    <hyperlink ref="M3265" r:id="rId6529" xr:uid="{00000000-0004-0000-0100-000080190000}"/>
    <hyperlink ref="Q3265" r:id="rId6530" xr:uid="{00000000-0004-0000-0100-000081190000}"/>
    <hyperlink ref="M3266" r:id="rId6531" xr:uid="{00000000-0004-0000-0100-000082190000}"/>
    <hyperlink ref="Q3266" r:id="rId6532" xr:uid="{00000000-0004-0000-0100-000083190000}"/>
    <hyperlink ref="M3267" r:id="rId6533" xr:uid="{00000000-0004-0000-0100-000084190000}"/>
    <hyperlink ref="Q3267" r:id="rId6534" xr:uid="{00000000-0004-0000-0100-000085190000}"/>
    <hyperlink ref="M3268" r:id="rId6535" xr:uid="{00000000-0004-0000-0100-000086190000}"/>
    <hyperlink ref="Q3268" r:id="rId6536" xr:uid="{00000000-0004-0000-0100-000087190000}"/>
    <hyperlink ref="M3269" r:id="rId6537" xr:uid="{00000000-0004-0000-0100-000088190000}"/>
    <hyperlink ref="Q3269" r:id="rId6538" xr:uid="{00000000-0004-0000-0100-000089190000}"/>
    <hyperlink ref="M3270" r:id="rId6539" xr:uid="{00000000-0004-0000-0100-00008A190000}"/>
    <hyperlink ref="Q3270" r:id="rId6540" xr:uid="{00000000-0004-0000-0100-00008B190000}"/>
    <hyperlink ref="M3271" r:id="rId6541" xr:uid="{00000000-0004-0000-0100-00008C190000}"/>
    <hyperlink ref="Q3271" r:id="rId6542" xr:uid="{00000000-0004-0000-0100-00008D190000}"/>
    <hyperlink ref="M3272" r:id="rId6543" xr:uid="{00000000-0004-0000-0100-00008E190000}"/>
    <hyperlink ref="Q3272" r:id="rId6544" xr:uid="{00000000-0004-0000-0100-00008F190000}"/>
    <hyperlink ref="M3273" r:id="rId6545" xr:uid="{00000000-0004-0000-0100-000090190000}"/>
    <hyperlink ref="Q3273" r:id="rId6546" xr:uid="{00000000-0004-0000-0100-000091190000}"/>
    <hyperlink ref="M3274" r:id="rId6547" xr:uid="{00000000-0004-0000-0100-000092190000}"/>
    <hyperlink ref="Q3274" r:id="rId6548" xr:uid="{00000000-0004-0000-0100-000093190000}"/>
    <hyperlink ref="M3275" r:id="rId6549" xr:uid="{00000000-0004-0000-0100-000094190000}"/>
    <hyperlink ref="Q3275" r:id="rId6550" xr:uid="{00000000-0004-0000-0100-000095190000}"/>
    <hyperlink ref="M3276" r:id="rId6551" xr:uid="{00000000-0004-0000-0100-000096190000}"/>
    <hyperlink ref="Q3276" r:id="rId6552" xr:uid="{00000000-0004-0000-0100-000097190000}"/>
    <hyperlink ref="M3277" r:id="rId6553" xr:uid="{00000000-0004-0000-0100-000098190000}"/>
    <hyperlink ref="Q3277" r:id="rId6554" xr:uid="{00000000-0004-0000-0100-000099190000}"/>
    <hyperlink ref="M3278" r:id="rId6555" xr:uid="{00000000-0004-0000-0100-00009A190000}"/>
    <hyperlink ref="Q3278" r:id="rId6556" xr:uid="{00000000-0004-0000-0100-00009B190000}"/>
    <hyperlink ref="M3279" r:id="rId6557" xr:uid="{00000000-0004-0000-0100-00009C190000}"/>
    <hyperlink ref="Q3279" r:id="rId6558" xr:uid="{00000000-0004-0000-0100-00009D190000}"/>
    <hyperlink ref="M3280" r:id="rId6559" xr:uid="{00000000-0004-0000-0100-00009E190000}"/>
    <hyperlink ref="Q3280" r:id="rId6560" xr:uid="{00000000-0004-0000-0100-00009F190000}"/>
    <hyperlink ref="M3281" r:id="rId6561" xr:uid="{00000000-0004-0000-0100-0000A0190000}"/>
    <hyperlink ref="Q3281" r:id="rId6562" xr:uid="{00000000-0004-0000-0100-0000A1190000}"/>
    <hyperlink ref="M3282" r:id="rId6563" xr:uid="{00000000-0004-0000-0100-0000A2190000}"/>
    <hyperlink ref="Q3282" r:id="rId6564" xr:uid="{00000000-0004-0000-0100-0000A3190000}"/>
    <hyperlink ref="M3283" r:id="rId6565" xr:uid="{00000000-0004-0000-0100-0000A4190000}"/>
    <hyperlink ref="Q3283" r:id="rId6566" xr:uid="{00000000-0004-0000-0100-0000A5190000}"/>
    <hyperlink ref="M3284" r:id="rId6567" xr:uid="{00000000-0004-0000-0100-0000A6190000}"/>
    <hyperlink ref="Q3284" r:id="rId6568" xr:uid="{00000000-0004-0000-0100-0000A7190000}"/>
    <hyperlink ref="M3285" r:id="rId6569" xr:uid="{00000000-0004-0000-0100-0000A8190000}"/>
    <hyperlink ref="Q3285" r:id="rId6570" xr:uid="{00000000-0004-0000-0100-0000A9190000}"/>
    <hyperlink ref="M3286" r:id="rId6571" xr:uid="{00000000-0004-0000-0100-0000AA190000}"/>
    <hyperlink ref="Q3286" r:id="rId6572" xr:uid="{00000000-0004-0000-0100-0000AB190000}"/>
    <hyperlink ref="M3287" r:id="rId6573" xr:uid="{00000000-0004-0000-0100-0000AC190000}"/>
    <hyperlink ref="Q3287" r:id="rId6574" xr:uid="{00000000-0004-0000-0100-0000AD190000}"/>
    <hyperlink ref="M3288" r:id="rId6575" xr:uid="{00000000-0004-0000-0100-0000AE190000}"/>
    <hyperlink ref="Q3288" r:id="rId6576" xr:uid="{00000000-0004-0000-0100-0000AF190000}"/>
    <hyperlink ref="M3289" r:id="rId6577" xr:uid="{00000000-0004-0000-0100-0000B0190000}"/>
    <hyperlink ref="Q3289" r:id="rId6578" xr:uid="{00000000-0004-0000-0100-0000B1190000}"/>
    <hyperlink ref="M3290" r:id="rId6579" xr:uid="{00000000-0004-0000-0100-0000B2190000}"/>
    <hyperlink ref="Q3290" r:id="rId6580" xr:uid="{00000000-0004-0000-0100-0000B3190000}"/>
    <hyperlink ref="M3291" r:id="rId6581" xr:uid="{00000000-0004-0000-0100-0000B4190000}"/>
    <hyperlink ref="Q3291" r:id="rId6582" xr:uid="{00000000-0004-0000-0100-0000B5190000}"/>
    <hyperlink ref="M3292" r:id="rId6583" xr:uid="{00000000-0004-0000-0100-0000B6190000}"/>
    <hyperlink ref="Q3292" r:id="rId6584" xr:uid="{00000000-0004-0000-0100-0000B7190000}"/>
    <hyperlink ref="M3293" r:id="rId6585" xr:uid="{00000000-0004-0000-0100-0000B8190000}"/>
    <hyperlink ref="Q3293" r:id="rId6586" xr:uid="{00000000-0004-0000-0100-0000B9190000}"/>
    <hyperlink ref="M3294" r:id="rId6587" xr:uid="{00000000-0004-0000-0100-0000BA190000}"/>
    <hyperlink ref="Q3294" r:id="rId6588" xr:uid="{00000000-0004-0000-0100-0000BB190000}"/>
    <hyperlink ref="M3295" r:id="rId6589" xr:uid="{00000000-0004-0000-0100-0000BC190000}"/>
    <hyperlink ref="Q3295" r:id="rId6590" xr:uid="{00000000-0004-0000-0100-0000BD190000}"/>
    <hyperlink ref="M3296" r:id="rId6591" xr:uid="{00000000-0004-0000-0100-0000BE190000}"/>
    <hyperlink ref="Q3296" r:id="rId6592" xr:uid="{00000000-0004-0000-0100-0000BF190000}"/>
    <hyperlink ref="M3297" r:id="rId6593" xr:uid="{00000000-0004-0000-0100-0000C0190000}"/>
    <hyperlink ref="Q3297" r:id="rId6594" xr:uid="{00000000-0004-0000-0100-0000C1190000}"/>
    <hyperlink ref="M3298" r:id="rId6595" xr:uid="{00000000-0004-0000-0100-0000C2190000}"/>
    <hyperlink ref="Q3298" r:id="rId6596" xr:uid="{00000000-0004-0000-0100-0000C3190000}"/>
    <hyperlink ref="M3299" r:id="rId6597" xr:uid="{00000000-0004-0000-0100-0000C4190000}"/>
    <hyperlink ref="Q3299" r:id="rId6598" xr:uid="{00000000-0004-0000-0100-0000C5190000}"/>
    <hyperlink ref="M3300" r:id="rId6599" xr:uid="{00000000-0004-0000-0100-0000C6190000}"/>
    <hyperlink ref="Q3300" r:id="rId6600" xr:uid="{00000000-0004-0000-0100-0000C7190000}"/>
    <hyperlink ref="M3301" r:id="rId6601" xr:uid="{00000000-0004-0000-0100-0000C8190000}"/>
    <hyperlink ref="Q3301" r:id="rId6602" xr:uid="{00000000-0004-0000-0100-0000C9190000}"/>
    <hyperlink ref="M3302" r:id="rId6603" xr:uid="{00000000-0004-0000-0100-0000CA190000}"/>
    <hyperlink ref="Q3302" r:id="rId6604" xr:uid="{00000000-0004-0000-0100-0000CB190000}"/>
    <hyperlink ref="M3303" r:id="rId6605" xr:uid="{00000000-0004-0000-0100-0000CC190000}"/>
    <hyperlink ref="Q3303" r:id="rId6606" xr:uid="{00000000-0004-0000-0100-0000CD190000}"/>
    <hyperlink ref="M3304" r:id="rId6607" xr:uid="{00000000-0004-0000-0100-0000CE190000}"/>
    <hyperlink ref="Q3304" r:id="rId6608" xr:uid="{00000000-0004-0000-0100-0000CF190000}"/>
    <hyperlink ref="M3305" r:id="rId6609" xr:uid="{00000000-0004-0000-0100-0000D0190000}"/>
    <hyperlink ref="Q3305" r:id="rId6610" xr:uid="{00000000-0004-0000-0100-0000D1190000}"/>
    <hyperlink ref="M3306" r:id="rId6611" xr:uid="{00000000-0004-0000-0100-0000D2190000}"/>
    <hyperlink ref="Q3306" r:id="rId6612" xr:uid="{00000000-0004-0000-0100-0000D3190000}"/>
    <hyperlink ref="M3307" r:id="rId6613" xr:uid="{00000000-0004-0000-0100-0000D4190000}"/>
    <hyperlink ref="Q3307" r:id="rId6614" xr:uid="{00000000-0004-0000-0100-0000D5190000}"/>
    <hyperlink ref="M3308" r:id="rId6615" xr:uid="{00000000-0004-0000-0100-0000D6190000}"/>
    <hyperlink ref="Q3308" r:id="rId6616" xr:uid="{00000000-0004-0000-0100-0000D7190000}"/>
    <hyperlink ref="M3309" r:id="rId6617" xr:uid="{00000000-0004-0000-0100-0000D8190000}"/>
    <hyperlink ref="Q3309" r:id="rId6618" xr:uid="{00000000-0004-0000-0100-0000D9190000}"/>
    <hyperlink ref="M3310" r:id="rId6619" xr:uid="{00000000-0004-0000-0100-0000DA190000}"/>
    <hyperlink ref="Q3310" r:id="rId6620" xr:uid="{00000000-0004-0000-0100-0000DB190000}"/>
    <hyperlink ref="M3311" r:id="rId6621" xr:uid="{00000000-0004-0000-0100-0000DC190000}"/>
    <hyperlink ref="Q3311" r:id="rId6622" xr:uid="{00000000-0004-0000-0100-0000DD190000}"/>
    <hyperlink ref="M3312" r:id="rId6623" xr:uid="{00000000-0004-0000-0100-0000DE190000}"/>
    <hyperlink ref="Q3312" r:id="rId6624" xr:uid="{00000000-0004-0000-0100-0000DF190000}"/>
    <hyperlink ref="M3313" r:id="rId6625" xr:uid="{00000000-0004-0000-0100-0000E0190000}"/>
    <hyperlink ref="Q3313" r:id="rId6626" xr:uid="{00000000-0004-0000-0100-0000E1190000}"/>
    <hyperlink ref="M3314" r:id="rId6627" xr:uid="{00000000-0004-0000-0100-0000E2190000}"/>
    <hyperlink ref="Q3314" r:id="rId6628" xr:uid="{00000000-0004-0000-0100-0000E3190000}"/>
    <hyperlink ref="M3315" r:id="rId6629" xr:uid="{00000000-0004-0000-0100-0000E4190000}"/>
    <hyperlink ref="Q3315" r:id="rId6630" xr:uid="{00000000-0004-0000-0100-0000E5190000}"/>
    <hyperlink ref="M3316" r:id="rId6631" xr:uid="{00000000-0004-0000-0100-0000E6190000}"/>
    <hyperlink ref="Q3316" r:id="rId6632" xr:uid="{00000000-0004-0000-0100-0000E7190000}"/>
    <hyperlink ref="M3317" r:id="rId6633" xr:uid="{00000000-0004-0000-0100-0000E8190000}"/>
    <hyperlink ref="Q3317" r:id="rId6634" xr:uid="{00000000-0004-0000-0100-0000E9190000}"/>
    <hyperlink ref="M3318" r:id="rId6635" xr:uid="{00000000-0004-0000-0100-0000EA190000}"/>
    <hyperlink ref="Q3318" r:id="rId6636" xr:uid="{00000000-0004-0000-0100-0000EB190000}"/>
    <hyperlink ref="M3319" r:id="rId6637" xr:uid="{00000000-0004-0000-0100-0000EC190000}"/>
    <hyperlink ref="Q3319" r:id="rId6638" xr:uid="{00000000-0004-0000-0100-0000ED190000}"/>
    <hyperlink ref="M3320" r:id="rId6639" xr:uid="{00000000-0004-0000-0100-0000EE190000}"/>
    <hyperlink ref="Q3320" r:id="rId6640" xr:uid="{00000000-0004-0000-0100-0000EF190000}"/>
    <hyperlink ref="M3321" r:id="rId6641" xr:uid="{00000000-0004-0000-0100-0000F0190000}"/>
    <hyperlink ref="Q3321" r:id="rId6642" xr:uid="{00000000-0004-0000-0100-0000F1190000}"/>
    <hyperlink ref="M3322" r:id="rId6643" xr:uid="{00000000-0004-0000-0100-0000F2190000}"/>
    <hyperlink ref="Q3322" r:id="rId6644" xr:uid="{00000000-0004-0000-0100-0000F3190000}"/>
    <hyperlink ref="M3323" r:id="rId6645" xr:uid="{00000000-0004-0000-0100-0000F4190000}"/>
    <hyperlink ref="Q3323" r:id="rId6646" xr:uid="{00000000-0004-0000-0100-0000F5190000}"/>
    <hyperlink ref="M3324" r:id="rId6647" xr:uid="{00000000-0004-0000-0100-0000F6190000}"/>
    <hyperlink ref="Q3324" r:id="rId6648" xr:uid="{00000000-0004-0000-0100-0000F7190000}"/>
    <hyperlink ref="M3325" r:id="rId6649" xr:uid="{00000000-0004-0000-0100-0000F8190000}"/>
    <hyperlink ref="Q3325" r:id="rId6650" xr:uid="{00000000-0004-0000-0100-0000F9190000}"/>
    <hyperlink ref="M3326" r:id="rId6651" xr:uid="{00000000-0004-0000-0100-0000FA190000}"/>
    <hyperlink ref="Q3326" r:id="rId6652" xr:uid="{00000000-0004-0000-0100-0000FB190000}"/>
    <hyperlink ref="M3327" r:id="rId6653" xr:uid="{00000000-0004-0000-0100-0000FC190000}"/>
    <hyperlink ref="Q3327" r:id="rId6654" xr:uid="{00000000-0004-0000-0100-0000FD190000}"/>
    <hyperlink ref="M3328" r:id="rId6655" xr:uid="{00000000-0004-0000-0100-0000FE190000}"/>
    <hyperlink ref="Q3328" r:id="rId6656" xr:uid="{00000000-0004-0000-0100-0000FF190000}"/>
    <hyperlink ref="M3329" r:id="rId6657" xr:uid="{00000000-0004-0000-0100-0000001A0000}"/>
    <hyperlink ref="Q3329" r:id="rId6658" xr:uid="{00000000-0004-0000-0100-0000011A0000}"/>
    <hyperlink ref="M3330" r:id="rId6659" xr:uid="{00000000-0004-0000-0100-0000021A0000}"/>
    <hyperlink ref="Q3330" r:id="rId6660" xr:uid="{00000000-0004-0000-0100-0000031A0000}"/>
    <hyperlink ref="M3331" r:id="rId6661" xr:uid="{00000000-0004-0000-0100-0000041A0000}"/>
    <hyperlink ref="Q3331" r:id="rId6662" xr:uid="{00000000-0004-0000-0100-0000051A0000}"/>
    <hyperlink ref="M3332" r:id="rId6663" xr:uid="{00000000-0004-0000-0100-0000061A0000}"/>
    <hyperlink ref="Q3332" r:id="rId6664" xr:uid="{00000000-0004-0000-0100-0000071A0000}"/>
    <hyperlink ref="M3333" r:id="rId6665" xr:uid="{00000000-0004-0000-0100-0000081A0000}"/>
    <hyperlink ref="Q3333" r:id="rId6666" xr:uid="{00000000-0004-0000-0100-0000091A0000}"/>
    <hyperlink ref="M3334" r:id="rId6667" xr:uid="{00000000-0004-0000-0100-00000A1A0000}"/>
    <hyperlink ref="Q3334" r:id="rId6668" xr:uid="{00000000-0004-0000-0100-00000B1A0000}"/>
    <hyperlink ref="M3335" r:id="rId6669" xr:uid="{00000000-0004-0000-0100-00000C1A0000}"/>
    <hyperlink ref="Q3335" r:id="rId6670" xr:uid="{00000000-0004-0000-0100-00000D1A0000}"/>
    <hyperlink ref="M3336" r:id="rId6671" xr:uid="{00000000-0004-0000-0100-00000E1A0000}"/>
    <hyperlink ref="Q3336" r:id="rId6672" xr:uid="{00000000-0004-0000-0100-00000F1A0000}"/>
    <hyperlink ref="M3337" r:id="rId6673" xr:uid="{00000000-0004-0000-0100-0000101A0000}"/>
    <hyperlink ref="Q3337" r:id="rId6674" xr:uid="{00000000-0004-0000-0100-0000111A0000}"/>
    <hyperlink ref="M3338" r:id="rId6675" xr:uid="{00000000-0004-0000-0100-0000121A0000}"/>
    <hyperlink ref="Q3338" r:id="rId6676" xr:uid="{00000000-0004-0000-0100-0000131A0000}"/>
    <hyperlink ref="M3339" r:id="rId6677" xr:uid="{00000000-0004-0000-0100-0000141A0000}"/>
    <hyperlink ref="Q3339" r:id="rId6678" xr:uid="{00000000-0004-0000-0100-0000151A0000}"/>
    <hyperlink ref="M3340" r:id="rId6679" xr:uid="{00000000-0004-0000-0100-0000161A0000}"/>
    <hyperlink ref="Q3340" r:id="rId6680" xr:uid="{00000000-0004-0000-0100-0000171A0000}"/>
    <hyperlink ref="M3341" r:id="rId6681" xr:uid="{00000000-0004-0000-0100-0000181A0000}"/>
    <hyperlink ref="Q3341" r:id="rId6682" xr:uid="{00000000-0004-0000-0100-0000191A0000}"/>
    <hyperlink ref="M3342" r:id="rId6683" xr:uid="{00000000-0004-0000-0100-00001A1A0000}"/>
    <hyperlink ref="Q3342" r:id="rId6684" xr:uid="{00000000-0004-0000-0100-00001B1A0000}"/>
    <hyperlink ref="M3343" r:id="rId6685" xr:uid="{00000000-0004-0000-0100-00001C1A0000}"/>
    <hyperlink ref="Q3343" r:id="rId6686" xr:uid="{00000000-0004-0000-0100-00001D1A0000}"/>
    <hyperlink ref="M3344" r:id="rId6687" xr:uid="{00000000-0004-0000-0100-00001E1A0000}"/>
    <hyperlink ref="Q3344" r:id="rId6688" xr:uid="{00000000-0004-0000-0100-00001F1A0000}"/>
    <hyperlink ref="M3345" r:id="rId6689" xr:uid="{00000000-0004-0000-0100-0000201A0000}"/>
    <hyperlink ref="Q3345" r:id="rId6690" xr:uid="{00000000-0004-0000-0100-0000211A0000}"/>
    <hyperlink ref="M3346" r:id="rId6691" xr:uid="{00000000-0004-0000-0100-0000221A0000}"/>
    <hyperlink ref="Q3346" r:id="rId6692" xr:uid="{00000000-0004-0000-0100-0000231A0000}"/>
    <hyperlink ref="M3347" r:id="rId6693" xr:uid="{00000000-0004-0000-0100-0000241A0000}"/>
    <hyperlink ref="Q3347" r:id="rId6694" xr:uid="{00000000-0004-0000-0100-0000251A0000}"/>
    <hyperlink ref="M3348" r:id="rId6695" xr:uid="{00000000-0004-0000-0100-0000261A0000}"/>
    <hyperlink ref="Q3348" r:id="rId6696" xr:uid="{00000000-0004-0000-0100-0000271A0000}"/>
    <hyperlink ref="M3349" r:id="rId6697" xr:uid="{00000000-0004-0000-0100-0000281A0000}"/>
    <hyperlink ref="Q3349" r:id="rId6698" xr:uid="{00000000-0004-0000-0100-0000291A0000}"/>
    <hyperlink ref="M3350" r:id="rId6699" xr:uid="{00000000-0004-0000-0100-00002A1A0000}"/>
    <hyperlink ref="Q3350" r:id="rId6700" xr:uid="{00000000-0004-0000-0100-00002B1A0000}"/>
    <hyperlink ref="M3351" r:id="rId6701" xr:uid="{00000000-0004-0000-0100-00002C1A0000}"/>
    <hyperlink ref="Q3351" r:id="rId6702" xr:uid="{00000000-0004-0000-0100-00002D1A0000}"/>
    <hyperlink ref="M3352" r:id="rId6703" xr:uid="{00000000-0004-0000-0100-00002E1A0000}"/>
    <hyperlink ref="Q3352" r:id="rId6704" xr:uid="{00000000-0004-0000-0100-00002F1A0000}"/>
    <hyperlink ref="M3353" r:id="rId6705" xr:uid="{00000000-0004-0000-0100-0000301A0000}"/>
    <hyperlink ref="Q3353" r:id="rId6706" xr:uid="{00000000-0004-0000-0100-0000311A0000}"/>
    <hyperlink ref="M3354" r:id="rId6707" xr:uid="{00000000-0004-0000-0100-0000321A0000}"/>
    <hyperlink ref="Q3354" r:id="rId6708" xr:uid="{00000000-0004-0000-0100-0000331A0000}"/>
    <hyperlink ref="M3355" r:id="rId6709" xr:uid="{00000000-0004-0000-0100-0000341A0000}"/>
    <hyperlink ref="Q3355" r:id="rId6710" xr:uid="{00000000-0004-0000-0100-0000351A0000}"/>
    <hyperlink ref="M3356" r:id="rId6711" xr:uid="{00000000-0004-0000-0100-0000361A0000}"/>
    <hyperlink ref="Q3356" r:id="rId6712" xr:uid="{00000000-0004-0000-0100-0000371A0000}"/>
    <hyperlink ref="M3357" r:id="rId6713" xr:uid="{00000000-0004-0000-0100-0000381A0000}"/>
    <hyperlink ref="Q3357" r:id="rId6714" xr:uid="{00000000-0004-0000-0100-0000391A0000}"/>
    <hyperlink ref="M3358" r:id="rId6715" xr:uid="{00000000-0004-0000-0100-00003A1A0000}"/>
    <hyperlink ref="Q3358" r:id="rId6716" xr:uid="{00000000-0004-0000-0100-00003B1A0000}"/>
    <hyperlink ref="M3359" r:id="rId6717" xr:uid="{00000000-0004-0000-0100-00003C1A0000}"/>
    <hyperlink ref="Q3359" r:id="rId6718" xr:uid="{00000000-0004-0000-0100-00003D1A0000}"/>
    <hyperlink ref="M3360" r:id="rId6719" xr:uid="{00000000-0004-0000-0100-00003E1A0000}"/>
    <hyperlink ref="Q3360" r:id="rId6720" xr:uid="{00000000-0004-0000-0100-00003F1A0000}"/>
    <hyperlink ref="M3361" r:id="rId6721" xr:uid="{00000000-0004-0000-0100-0000401A0000}"/>
    <hyperlink ref="Q3361" r:id="rId6722" xr:uid="{00000000-0004-0000-0100-0000411A0000}"/>
    <hyperlink ref="M3362" r:id="rId6723" xr:uid="{00000000-0004-0000-0100-0000421A0000}"/>
    <hyperlink ref="Q3362" r:id="rId6724" xr:uid="{00000000-0004-0000-0100-0000431A0000}"/>
    <hyperlink ref="M3363" r:id="rId6725" xr:uid="{00000000-0004-0000-0100-0000441A0000}"/>
    <hyperlink ref="Q3363" r:id="rId6726" xr:uid="{00000000-0004-0000-0100-0000451A0000}"/>
    <hyperlink ref="M3364" r:id="rId6727" xr:uid="{00000000-0004-0000-0100-0000461A0000}"/>
    <hyperlink ref="Q3364" r:id="rId6728" xr:uid="{00000000-0004-0000-0100-0000471A0000}"/>
    <hyperlink ref="M3365" r:id="rId6729" xr:uid="{00000000-0004-0000-0100-0000481A0000}"/>
    <hyperlink ref="Q3365" r:id="rId6730" xr:uid="{00000000-0004-0000-0100-0000491A0000}"/>
    <hyperlink ref="M3366" r:id="rId6731" xr:uid="{00000000-0004-0000-0100-00004A1A0000}"/>
    <hyperlink ref="Q3366" r:id="rId6732" xr:uid="{00000000-0004-0000-0100-00004B1A0000}"/>
    <hyperlink ref="M3367" r:id="rId6733" xr:uid="{00000000-0004-0000-0100-00004C1A0000}"/>
    <hyperlink ref="Q3367" r:id="rId6734" xr:uid="{00000000-0004-0000-0100-00004D1A0000}"/>
    <hyperlink ref="M3368" r:id="rId6735" xr:uid="{00000000-0004-0000-0100-00004E1A0000}"/>
    <hyperlink ref="Q3368" r:id="rId6736" xr:uid="{00000000-0004-0000-0100-00004F1A0000}"/>
    <hyperlink ref="M3369" r:id="rId6737" xr:uid="{00000000-0004-0000-0100-0000501A0000}"/>
    <hyperlink ref="Q3369" r:id="rId6738" xr:uid="{00000000-0004-0000-0100-0000511A0000}"/>
    <hyperlink ref="M3370" r:id="rId6739" xr:uid="{00000000-0004-0000-0100-0000521A0000}"/>
    <hyperlink ref="Q3370" r:id="rId6740" xr:uid="{00000000-0004-0000-0100-0000531A0000}"/>
    <hyperlink ref="M3371" r:id="rId6741" xr:uid="{00000000-0004-0000-0100-0000541A0000}"/>
    <hyperlink ref="Q3371" r:id="rId6742" xr:uid="{00000000-0004-0000-0100-0000551A0000}"/>
    <hyperlink ref="M3372" r:id="rId6743" xr:uid="{00000000-0004-0000-0100-0000561A0000}"/>
    <hyperlink ref="Q3372" r:id="rId6744" xr:uid="{00000000-0004-0000-0100-0000571A0000}"/>
    <hyperlink ref="M3373" r:id="rId6745" xr:uid="{00000000-0004-0000-0100-0000581A0000}"/>
    <hyperlink ref="Q3373" r:id="rId6746" xr:uid="{00000000-0004-0000-0100-0000591A0000}"/>
    <hyperlink ref="M3374" r:id="rId6747" xr:uid="{00000000-0004-0000-0100-00005A1A0000}"/>
    <hyperlink ref="Q3374" r:id="rId6748" xr:uid="{00000000-0004-0000-0100-00005B1A0000}"/>
    <hyperlink ref="M3375" r:id="rId6749" xr:uid="{00000000-0004-0000-0100-00005C1A0000}"/>
    <hyperlink ref="Q3375" r:id="rId6750" xr:uid="{00000000-0004-0000-0100-00005D1A0000}"/>
    <hyperlink ref="M3376" r:id="rId6751" xr:uid="{00000000-0004-0000-0100-00005E1A0000}"/>
    <hyperlink ref="Q3376" r:id="rId6752" xr:uid="{00000000-0004-0000-0100-00005F1A0000}"/>
    <hyperlink ref="M3377" r:id="rId6753" xr:uid="{00000000-0004-0000-0100-0000601A0000}"/>
    <hyperlink ref="Q3377" r:id="rId6754" xr:uid="{00000000-0004-0000-0100-0000611A0000}"/>
    <hyperlink ref="M3378" r:id="rId6755" xr:uid="{00000000-0004-0000-0100-0000621A0000}"/>
    <hyperlink ref="Q3378" r:id="rId6756" xr:uid="{00000000-0004-0000-0100-0000631A0000}"/>
    <hyperlink ref="M3379" r:id="rId6757" xr:uid="{00000000-0004-0000-0100-0000641A0000}"/>
    <hyperlink ref="Q3379" r:id="rId6758" xr:uid="{00000000-0004-0000-0100-0000651A0000}"/>
    <hyperlink ref="M3380" r:id="rId6759" xr:uid="{00000000-0004-0000-0100-0000661A0000}"/>
    <hyperlink ref="Q3380" r:id="rId6760" xr:uid="{00000000-0004-0000-0100-0000671A0000}"/>
    <hyperlink ref="M3381" r:id="rId6761" xr:uid="{00000000-0004-0000-0100-0000681A0000}"/>
    <hyperlink ref="Q3381" r:id="rId6762" xr:uid="{00000000-0004-0000-0100-0000691A0000}"/>
    <hyperlink ref="M3382" r:id="rId6763" xr:uid="{00000000-0004-0000-0100-00006A1A0000}"/>
    <hyperlink ref="Q3382" r:id="rId6764" xr:uid="{00000000-0004-0000-0100-00006B1A0000}"/>
    <hyperlink ref="M3383" r:id="rId6765" xr:uid="{00000000-0004-0000-0100-00006C1A0000}"/>
    <hyperlink ref="Q3383" r:id="rId6766" xr:uid="{00000000-0004-0000-0100-00006D1A0000}"/>
    <hyperlink ref="M3384" r:id="rId6767" xr:uid="{00000000-0004-0000-0100-00006E1A0000}"/>
    <hyperlink ref="Q3384" r:id="rId6768" xr:uid="{00000000-0004-0000-0100-00006F1A0000}"/>
    <hyperlink ref="M3385" r:id="rId6769" xr:uid="{00000000-0004-0000-0100-0000701A0000}"/>
    <hyperlink ref="Q3385" r:id="rId6770" xr:uid="{00000000-0004-0000-0100-0000711A0000}"/>
    <hyperlink ref="M3386" r:id="rId6771" xr:uid="{00000000-0004-0000-0100-0000721A0000}"/>
    <hyperlink ref="Q3386" r:id="rId6772" xr:uid="{00000000-0004-0000-0100-0000731A0000}"/>
    <hyperlink ref="M3387" r:id="rId6773" xr:uid="{00000000-0004-0000-0100-0000741A0000}"/>
    <hyperlink ref="Q3387" r:id="rId6774" xr:uid="{00000000-0004-0000-0100-0000751A0000}"/>
    <hyperlink ref="M3388" r:id="rId6775" xr:uid="{00000000-0004-0000-0100-0000761A0000}"/>
    <hyperlink ref="Q3388" r:id="rId6776" xr:uid="{00000000-0004-0000-0100-0000771A0000}"/>
    <hyperlink ref="M3389" r:id="rId6777" xr:uid="{00000000-0004-0000-0100-0000781A0000}"/>
    <hyperlink ref="Q3389" r:id="rId6778" xr:uid="{00000000-0004-0000-0100-0000791A0000}"/>
    <hyperlink ref="M3390" r:id="rId6779" xr:uid="{00000000-0004-0000-0100-00007A1A0000}"/>
    <hyperlink ref="Q3390" r:id="rId6780" xr:uid="{00000000-0004-0000-0100-00007B1A0000}"/>
    <hyperlink ref="M3391" r:id="rId6781" xr:uid="{00000000-0004-0000-0100-00007C1A0000}"/>
    <hyperlink ref="Q3391" r:id="rId6782" xr:uid="{00000000-0004-0000-0100-00007D1A0000}"/>
    <hyperlink ref="M3392" r:id="rId6783" xr:uid="{00000000-0004-0000-0100-00007E1A0000}"/>
    <hyperlink ref="Q3392" r:id="rId6784" xr:uid="{00000000-0004-0000-0100-00007F1A0000}"/>
    <hyperlink ref="M3393" r:id="rId6785" xr:uid="{00000000-0004-0000-0100-0000801A0000}"/>
    <hyperlink ref="Q3393" r:id="rId6786" xr:uid="{00000000-0004-0000-0100-0000811A0000}"/>
    <hyperlink ref="M3394" r:id="rId6787" xr:uid="{00000000-0004-0000-0100-0000821A0000}"/>
    <hyperlink ref="Q3394" r:id="rId6788" xr:uid="{00000000-0004-0000-0100-0000831A0000}"/>
    <hyperlink ref="M3395" r:id="rId6789" xr:uid="{00000000-0004-0000-0100-0000841A0000}"/>
    <hyperlink ref="P3395" r:id="rId6790" xr:uid="{00000000-0004-0000-0100-0000851A0000}"/>
    <hyperlink ref="Q3395" r:id="rId6791" xr:uid="{00000000-0004-0000-0100-0000861A0000}"/>
    <hyperlink ref="M3396" r:id="rId6792" xr:uid="{00000000-0004-0000-0100-0000871A0000}"/>
    <hyperlink ref="Q3396" r:id="rId6793" xr:uid="{00000000-0004-0000-0100-0000881A0000}"/>
    <hyperlink ref="M3397" r:id="rId6794" xr:uid="{00000000-0004-0000-0100-0000891A0000}"/>
    <hyperlink ref="Q3397" r:id="rId6795" xr:uid="{00000000-0004-0000-0100-00008A1A0000}"/>
    <hyperlink ref="M3398" r:id="rId6796" xr:uid="{00000000-0004-0000-0100-00008B1A0000}"/>
    <hyperlink ref="Q3398" r:id="rId6797" xr:uid="{00000000-0004-0000-0100-00008C1A0000}"/>
    <hyperlink ref="M3399" r:id="rId6798" xr:uid="{00000000-0004-0000-0100-00008D1A0000}"/>
    <hyperlink ref="Q3399" r:id="rId6799" xr:uid="{00000000-0004-0000-0100-00008E1A0000}"/>
    <hyperlink ref="M3400" r:id="rId6800" xr:uid="{00000000-0004-0000-0100-00008F1A0000}"/>
    <hyperlink ref="Q3400" r:id="rId6801" xr:uid="{00000000-0004-0000-0100-0000901A0000}"/>
    <hyperlink ref="M3401" r:id="rId6802" xr:uid="{00000000-0004-0000-0100-0000911A0000}"/>
    <hyperlink ref="Q3401" r:id="rId6803" xr:uid="{00000000-0004-0000-0100-0000921A0000}"/>
    <hyperlink ref="M3402" r:id="rId6804" xr:uid="{00000000-0004-0000-0100-0000931A0000}"/>
    <hyperlink ref="Q3402" r:id="rId6805" xr:uid="{00000000-0004-0000-0100-0000941A0000}"/>
    <hyperlink ref="M3403" r:id="rId6806" xr:uid="{00000000-0004-0000-0100-0000951A0000}"/>
    <hyperlink ref="Q3403" r:id="rId6807" xr:uid="{00000000-0004-0000-0100-0000961A0000}"/>
    <hyperlink ref="M3404" r:id="rId6808" xr:uid="{00000000-0004-0000-0100-0000971A0000}"/>
    <hyperlink ref="Q3404" r:id="rId6809" xr:uid="{00000000-0004-0000-0100-0000981A0000}"/>
    <hyperlink ref="M3405" r:id="rId6810" xr:uid="{00000000-0004-0000-0100-0000991A0000}"/>
    <hyperlink ref="Q3405" r:id="rId6811" xr:uid="{00000000-0004-0000-0100-00009A1A0000}"/>
    <hyperlink ref="M3406" r:id="rId6812" xr:uid="{00000000-0004-0000-0100-00009B1A0000}"/>
    <hyperlink ref="Q3406" r:id="rId6813" xr:uid="{00000000-0004-0000-0100-00009C1A0000}"/>
    <hyperlink ref="M3407" r:id="rId6814" xr:uid="{00000000-0004-0000-0100-00009D1A0000}"/>
    <hyperlink ref="Q3407" r:id="rId6815" xr:uid="{00000000-0004-0000-0100-00009E1A0000}"/>
    <hyperlink ref="M3408" r:id="rId6816" xr:uid="{00000000-0004-0000-0100-00009F1A0000}"/>
    <hyperlink ref="Q3408" r:id="rId6817" xr:uid="{00000000-0004-0000-0100-0000A01A0000}"/>
    <hyperlink ref="M3409" r:id="rId6818" xr:uid="{00000000-0004-0000-0100-0000A11A0000}"/>
    <hyperlink ref="Q3409" r:id="rId6819" xr:uid="{00000000-0004-0000-0100-0000A21A0000}"/>
    <hyperlink ref="M3410" r:id="rId6820" xr:uid="{00000000-0004-0000-0100-0000A31A0000}"/>
    <hyperlink ref="Q3410" r:id="rId6821" xr:uid="{00000000-0004-0000-0100-0000A41A0000}"/>
    <hyperlink ref="M3411" r:id="rId6822" xr:uid="{00000000-0004-0000-0100-0000A51A0000}"/>
    <hyperlink ref="Q3411" r:id="rId6823" xr:uid="{00000000-0004-0000-0100-0000A61A0000}"/>
    <hyperlink ref="M3412" r:id="rId6824" xr:uid="{00000000-0004-0000-0100-0000A71A0000}"/>
    <hyperlink ref="Q3412" r:id="rId6825" xr:uid="{00000000-0004-0000-0100-0000A81A0000}"/>
    <hyperlink ref="M3413" r:id="rId6826" xr:uid="{00000000-0004-0000-0100-0000A91A0000}"/>
    <hyperlink ref="Q3413" r:id="rId6827" xr:uid="{00000000-0004-0000-0100-0000AA1A0000}"/>
    <hyperlink ref="M3414" r:id="rId6828" xr:uid="{00000000-0004-0000-0100-0000AB1A0000}"/>
    <hyperlink ref="Q3414" r:id="rId6829" xr:uid="{00000000-0004-0000-0100-0000AC1A0000}"/>
    <hyperlink ref="M3415" r:id="rId6830" xr:uid="{00000000-0004-0000-0100-0000AD1A0000}"/>
    <hyperlink ref="Q3415" r:id="rId6831" xr:uid="{00000000-0004-0000-0100-0000AE1A0000}"/>
    <hyperlink ref="M3416" r:id="rId6832" xr:uid="{00000000-0004-0000-0100-0000AF1A0000}"/>
    <hyperlink ref="Q3416" r:id="rId6833" xr:uid="{00000000-0004-0000-0100-0000B01A0000}"/>
    <hyperlink ref="M3417" r:id="rId6834" xr:uid="{00000000-0004-0000-0100-0000B11A0000}"/>
    <hyperlink ref="Q3417" r:id="rId6835" xr:uid="{00000000-0004-0000-0100-0000B21A0000}"/>
    <hyperlink ref="M3418" r:id="rId6836" xr:uid="{00000000-0004-0000-0100-0000B31A0000}"/>
    <hyperlink ref="Q3418" r:id="rId6837" xr:uid="{00000000-0004-0000-0100-0000B41A0000}"/>
    <hyperlink ref="M3419" r:id="rId6838" xr:uid="{00000000-0004-0000-0100-0000B51A0000}"/>
    <hyperlink ref="Q3419" r:id="rId6839" xr:uid="{00000000-0004-0000-0100-0000B61A0000}"/>
    <hyperlink ref="M3420" r:id="rId6840" xr:uid="{00000000-0004-0000-0100-0000B71A0000}"/>
    <hyperlink ref="Q3420" r:id="rId6841" xr:uid="{00000000-0004-0000-0100-0000B81A0000}"/>
    <hyperlink ref="M3421" r:id="rId6842" xr:uid="{00000000-0004-0000-0100-0000B91A0000}"/>
    <hyperlink ref="Q3421" r:id="rId6843" xr:uid="{00000000-0004-0000-0100-0000BA1A0000}"/>
    <hyperlink ref="M3422" r:id="rId6844" xr:uid="{00000000-0004-0000-0100-0000BB1A0000}"/>
    <hyperlink ref="Q3422" r:id="rId6845" xr:uid="{00000000-0004-0000-0100-0000BC1A0000}"/>
    <hyperlink ref="M3423" r:id="rId6846" xr:uid="{00000000-0004-0000-0100-0000BD1A0000}"/>
    <hyperlink ref="Q3423" r:id="rId6847" xr:uid="{00000000-0004-0000-0100-0000BE1A0000}"/>
    <hyperlink ref="M3424" r:id="rId6848" xr:uid="{00000000-0004-0000-0100-0000BF1A0000}"/>
    <hyperlink ref="Q3424" r:id="rId6849" xr:uid="{00000000-0004-0000-0100-0000C01A0000}"/>
    <hyperlink ref="M3425" r:id="rId6850" xr:uid="{00000000-0004-0000-0100-0000C11A0000}"/>
    <hyperlink ref="Q3425" r:id="rId6851" xr:uid="{00000000-0004-0000-0100-0000C21A0000}"/>
    <hyperlink ref="M3426" r:id="rId6852" xr:uid="{00000000-0004-0000-0100-0000C31A0000}"/>
    <hyperlink ref="Q3426" r:id="rId6853" xr:uid="{00000000-0004-0000-0100-0000C41A0000}"/>
    <hyperlink ref="M3427" r:id="rId6854" xr:uid="{00000000-0004-0000-0100-0000C51A0000}"/>
    <hyperlink ref="Q3427" r:id="rId6855" xr:uid="{00000000-0004-0000-0100-0000C61A0000}"/>
    <hyperlink ref="M3428" r:id="rId6856" xr:uid="{00000000-0004-0000-0100-0000C71A0000}"/>
    <hyperlink ref="Q3428" r:id="rId6857" xr:uid="{00000000-0004-0000-0100-0000C81A0000}"/>
    <hyperlink ref="M3429" r:id="rId6858" xr:uid="{00000000-0004-0000-0100-0000C91A0000}"/>
    <hyperlink ref="Q3429" r:id="rId6859" xr:uid="{00000000-0004-0000-0100-0000CA1A0000}"/>
    <hyperlink ref="M3430" r:id="rId6860" xr:uid="{00000000-0004-0000-0100-0000CB1A0000}"/>
    <hyperlink ref="Q3430" r:id="rId6861" xr:uid="{00000000-0004-0000-0100-0000CC1A0000}"/>
    <hyperlink ref="M3431" r:id="rId6862" xr:uid="{00000000-0004-0000-0100-0000CD1A0000}"/>
    <hyperlink ref="Q3431" r:id="rId6863" xr:uid="{00000000-0004-0000-0100-0000CE1A0000}"/>
    <hyperlink ref="M3432" r:id="rId6864" xr:uid="{00000000-0004-0000-0100-0000CF1A0000}"/>
    <hyperlink ref="Q3432" r:id="rId6865" xr:uid="{00000000-0004-0000-0100-0000D01A0000}"/>
    <hyperlink ref="M3433" r:id="rId6866" xr:uid="{00000000-0004-0000-0100-0000D11A0000}"/>
    <hyperlink ref="Q3433" r:id="rId6867" xr:uid="{00000000-0004-0000-0100-0000D21A0000}"/>
    <hyperlink ref="M3434" r:id="rId6868" xr:uid="{00000000-0004-0000-0100-0000D31A0000}"/>
    <hyperlink ref="Q3434" r:id="rId6869" xr:uid="{00000000-0004-0000-0100-0000D41A0000}"/>
    <hyperlink ref="M3435" r:id="rId6870" xr:uid="{00000000-0004-0000-0100-0000D51A0000}"/>
    <hyperlink ref="Q3435" r:id="rId6871" xr:uid="{00000000-0004-0000-0100-0000D61A0000}"/>
    <hyperlink ref="M3436" r:id="rId6872" xr:uid="{00000000-0004-0000-0100-0000D71A0000}"/>
    <hyperlink ref="Q3436" r:id="rId6873" xr:uid="{00000000-0004-0000-0100-0000D81A0000}"/>
    <hyperlink ref="M3437" r:id="rId6874" xr:uid="{00000000-0004-0000-0100-0000D91A0000}"/>
    <hyperlink ref="Q3437" r:id="rId6875" xr:uid="{00000000-0004-0000-0100-0000DA1A0000}"/>
    <hyperlink ref="M3438" r:id="rId6876" xr:uid="{00000000-0004-0000-0100-0000DB1A0000}"/>
    <hyperlink ref="Q3438" r:id="rId6877" xr:uid="{00000000-0004-0000-0100-0000DC1A0000}"/>
    <hyperlink ref="M3439" r:id="rId6878" xr:uid="{00000000-0004-0000-0100-0000DD1A0000}"/>
    <hyperlink ref="Q3439" r:id="rId6879" xr:uid="{00000000-0004-0000-0100-0000DE1A0000}"/>
    <hyperlink ref="M3440" r:id="rId6880" xr:uid="{00000000-0004-0000-0100-0000DF1A0000}"/>
    <hyperlink ref="Q3440" r:id="rId6881" xr:uid="{00000000-0004-0000-0100-0000E01A0000}"/>
    <hyperlink ref="M3441" r:id="rId6882" xr:uid="{00000000-0004-0000-0100-0000E11A0000}"/>
    <hyperlink ref="Q3441" r:id="rId6883" xr:uid="{00000000-0004-0000-0100-0000E21A0000}"/>
    <hyperlink ref="M3442" r:id="rId6884" xr:uid="{00000000-0004-0000-0100-0000E31A0000}"/>
    <hyperlink ref="Q3442" r:id="rId6885" xr:uid="{00000000-0004-0000-0100-0000E41A0000}"/>
    <hyperlink ref="M3443" r:id="rId6886" xr:uid="{00000000-0004-0000-0100-0000E51A0000}"/>
    <hyperlink ref="Q3443" r:id="rId6887" xr:uid="{00000000-0004-0000-0100-0000E61A0000}"/>
    <hyperlink ref="M3444" r:id="rId6888" xr:uid="{00000000-0004-0000-0100-0000E71A0000}"/>
    <hyperlink ref="Q3444" r:id="rId6889" xr:uid="{00000000-0004-0000-0100-0000E81A0000}"/>
    <hyperlink ref="M3445" r:id="rId6890" xr:uid="{00000000-0004-0000-0100-0000E91A0000}"/>
    <hyperlink ref="Q3445" r:id="rId6891" xr:uid="{00000000-0004-0000-0100-0000EA1A0000}"/>
    <hyperlink ref="M3446" r:id="rId6892" xr:uid="{00000000-0004-0000-0100-0000EB1A0000}"/>
    <hyperlink ref="Q3446" r:id="rId6893" xr:uid="{00000000-0004-0000-0100-0000EC1A0000}"/>
    <hyperlink ref="M3447" r:id="rId6894" xr:uid="{00000000-0004-0000-0100-0000ED1A0000}"/>
    <hyperlink ref="Q3447" r:id="rId6895" xr:uid="{00000000-0004-0000-0100-0000EE1A0000}"/>
    <hyperlink ref="M3448" r:id="rId6896" xr:uid="{00000000-0004-0000-0100-0000EF1A0000}"/>
    <hyperlink ref="Q3448" r:id="rId6897" xr:uid="{00000000-0004-0000-0100-0000F01A0000}"/>
    <hyperlink ref="M3449" r:id="rId6898" xr:uid="{00000000-0004-0000-0100-0000F11A0000}"/>
    <hyperlink ref="Q3449" r:id="rId6899" xr:uid="{00000000-0004-0000-0100-0000F21A0000}"/>
    <hyperlink ref="M3450" r:id="rId6900" xr:uid="{00000000-0004-0000-0100-0000F31A0000}"/>
    <hyperlink ref="Q3450" r:id="rId6901" xr:uid="{00000000-0004-0000-0100-0000F41A0000}"/>
    <hyperlink ref="M3451" r:id="rId6902" xr:uid="{00000000-0004-0000-0100-0000F51A0000}"/>
    <hyperlink ref="Q3451" r:id="rId6903" xr:uid="{00000000-0004-0000-0100-0000F61A0000}"/>
    <hyperlink ref="M3452" r:id="rId6904" xr:uid="{00000000-0004-0000-0100-0000F71A0000}"/>
    <hyperlink ref="Q3452" r:id="rId6905" xr:uid="{00000000-0004-0000-0100-0000F81A0000}"/>
    <hyperlink ref="M3453" r:id="rId6906" xr:uid="{00000000-0004-0000-0100-0000F91A0000}"/>
    <hyperlink ref="Q3453" r:id="rId6907" xr:uid="{00000000-0004-0000-0100-0000FA1A0000}"/>
    <hyperlink ref="M3454" r:id="rId6908" xr:uid="{00000000-0004-0000-0100-0000FB1A0000}"/>
    <hyperlink ref="Q3454" r:id="rId6909" xr:uid="{00000000-0004-0000-0100-0000FC1A0000}"/>
    <hyperlink ref="M3455" r:id="rId6910" xr:uid="{00000000-0004-0000-0100-0000FD1A0000}"/>
    <hyperlink ref="Q3455" r:id="rId6911" xr:uid="{00000000-0004-0000-0100-0000FE1A0000}"/>
    <hyperlink ref="M3456" r:id="rId6912" xr:uid="{00000000-0004-0000-0100-0000FF1A0000}"/>
    <hyperlink ref="Q3456" r:id="rId6913" xr:uid="{00000000-0004-0000-0100-0000001B0000}"/>
    <hyperlink ref="M3457" r:id="rId6914" xr:uid="{00000000-0004-0000-0100-0000011B0000}"/>
    <hyperlink ref="Q3457" r:id="rId6915" xr:uid="{00000000-0004-0000-0100-0000021B0000}"/>
    <hyperlink ref="M3458" r:id="rId6916" xr:uid="{00000000-0004-0000-0100-0000031B0000}"/>
    <hyperlink ref="Q3458" r:id="rId6917" xr:uid="{00000000-0004-0000-0100-0000041B0000}"/>
    <hyperlink ref="M3459" r:id="rId6918" xr:uid="{00000000-0004-0000-0100-0000051B0000}"/>
    <hyperlink ref="Q3459" r:id="rId6919" xr:uid="{00000000-0004-0000-0100-0000061B0000}"/>
    <hyperlink ref="M3460" r:id="rId6920" xr:uid="{00000000-0004-0000-0100-0000071B0000}"/>
    <hyperlink ref="Q3460" r:id="rId6921" xr:uid="{00000000-0004-0000-0100-0000081B0000}"/>
    <hyperlink ref="M3461" r:id="rId6922" xr:uid="{00000000-0004-0000-0100-0000091B0000}"/>
    <hyperlink ref="Q3461" r:id="rId6923" xr:uid="{00000000-0004-0000-0100-00000A1B0000}"/>
    <hyperlink ref="M3462" r:id="rId6924" xr:uid="{00000000-0004-0000-0100-00000B1B0000}"/>
    <hyperlink ref="Q3462" r:id="rId6925" xr:uid="{00000000-0004-0000-0100-00000C1B0000}"/>
    <hyperlink ref="M3463" r:id="rId6926" xr:uid="{00000000-0004-0000-0100-00000D1B0000}"/>
    <hyperlink ref="Q3463" r:id="rId6927" xr:uid="{00000000-0004-0000-0100-00000E1B0000}"/>
    <hyperlink ref="M3464" r:id="rId6928" xr:uid="{00000000-0004-0000-0100-00000F1B0000}"/>
    <hyperlink ref="Q3464" r:id="rId6929" xr:uid="{00000000-0004-0000-0100-0000101B0000}"/>
    <hyperlink ref="M3465" r:id="rId6930" xr:uid="{00000000-0004-0000-0100-0000111B0000}"/>
    <hyperlink ref="Q3465" r:id="rId6931" xr:uid="{00000000-0004-0000-0100-0000121B0000}"/>
    <hyperlink ref="M3466" r:id="rId6932" xr:uid="{00000000-0004-0000-0100-0000131B0000}"/>
    <hyperlink ref="Q3466" r:id="rId6933" xr:uid="{00000000-0004-0000-0100-0000141B0000}"/>
    <hyperlink ref="M3467" r:id="rId6934" xr:uid="{00000000-0004-0000-0100-0000151B0000}"/>
    <hyperlink ref="Q3467" r:id="rId6935" xr:uid="{00000000-0004-0000-0100-0000161B0000}"/>
    <hyperlink ref="M3468" r:id="rId6936" xr:uid="{00000000-0004-0000-0100-0000171B0000}"/>
    <hyperlink ref="Q3468" r:id="rId6937" xr:uid="{00000000-0004-0000-0100-0000181B0000}"/>
    <hyperlink ref="M3469" r:id="rId6938" xr:uid="{00000000-0004-0000-0100-0000191B0000}"/>
    <hyperlink ref="Q3469" r:id="rId6939" xr:uid="{00000000-0004-0000-0100-00001A1B0000}"/>
    <hyperlink ref="M3470" r:id="rId6940" xr:uid="{00000000-0004-0000-0100-00001B1B0000}"/>
    <hyperlink ref="Q3470" r:id="rId6941" xr:uid="{00000000-0004-0000-0100-00001C1B0000}"/>
    <hyperlink ref="M3471" r:id="rId6942" xr:uid="{00000000-0004-0000-0100-00001D1B0000}"/>
    <hyperlink ref="Q3471" r:id="rId6943" xr:uid="{00000000-0004-0000-0100-00001E1B0000}"/>
    <hyperlink ref="M3472" r:id="rId6944" xr:uid="{00000000-0004-0000-0100-00001F1B0000}"/>
    <hyperlink ref="Q3472" r:id="rId6945" xr:uid="{00000000-0004-0000-0100-0000201B0000}"/>
    <hyperlink ref="M3473" r:id="rId6946" xr:uid="{00000000-0004-0000-0100-0000211B0000}"/>
    <hyperlink ref="Q3473" r:id="rId6947" xr:uid="{00000000-0004-0000-0100-0000221B0000}"/>
    <hyperlink ref="M3474" r:id="rId6948" xr:uid="{00000000-0004-0000-0100-0000231B0000}"/>
    <hyperlink ref="Q3474" r:id="rId6949" xr:uid="{00000000-0004-0000-0100-0000241B0000}"/>
    <hyperlink ref="M3475" r:id="rId6950" xr:uid="{00000000-0004-0000-0100-0000251B0000}"/>
    <hyperlink ref="Q3475" r:id="rId6951" xr:uid="{00000000-0004-0000-0100-0000261B0000}"/>
    <hyperlink ref="M3476" r:id="rId6952" xr:uid="{00000000-0004-0000-0100-0000271B0000}"/>
    <hyperlink ref="Q3476" r:id="rId6953" xr:uid="{00000000-0004-0000-0100-0000281B0000}"/>
    <hyperlink ref="M3477" r:id="rId6954" xr:uid="{00000000-0004-0000-0100-0000291B0000}"/>
    <hyperlink ref="Q3477" r:id="rId6955" xr:uid="{00000000-0004-0000-0100-00002A1B0000}"/>
    <hyperlink ref="M3478" r:id="rId6956" xr:uid="{00000000-0004-0000-0100-00002B1B0000}"/>
    <hyperlink ref="Q3478" r:id="rId6957" xr:uid="{00000000-0004-0000-0100-00002C1B0000}"/>
    <hyperlink ref="M3479" r:id="rId6958" xr:uid="{00000000-0004-0000-0100-00002D1B0000}"/>
    <hyperlink ref="Q3479" r:id="rId6959" xr:uid="{00000000-0004-0000-0100-00002E1B0000}"/>
    <hyperlink ref="M3480" r:id="rId6960" xr:uid="{00000000-0004-0000-0100-00002F1B0000}"/>
    <hyperlink ref="Q3480" r:id="rId6961" xr:uid="{00000000-0004-0000-0100-0000301B0000}"/>
    <hyperlink ref="M3481" r:id="rId6962" xr:uid="{00000000-0004-0000-0100-0000311B0000}"/>
    <hyperlink ref="Q3481" r:id="rId6963" xr:uid="{00000000-0004-0000-0100-0000321B0000}"/>
    <hyperlink ref="M3482" r:id="rId6964" xr:uid="{00000000-0004-0000-0100-0000331B0000}"/>
    <hyperlink ref="Q3482" r:id="rId6965" xr:uid="{00000000-0004-0000-0100-0000341B0000}"/>
    <hyperlink ref="M3483" r:id="rId6966" xr:uid="{00000000-0004-0000-0100-0000351B0000}"/>
    <hyperlink ref="Q3483" r:id="rId6967" xr:uid="{00000000-0004-0000-0100-0000361B0000}"/>
    <hyperlink ref="M3484" r:id="rId6968" xr:uid="{00000000-0004-0000-0100-0000371B0000}"/>
    <hyperlink ref="Q3484" r:id="rId6969" xr:uid="{00000000-0004-0000-0100-0000381B0000}"/>
    <hyperlink ref="M3485" r:id="rId6970" xr:uid="{00000000-0004-0000-0100-0000391B0000}"/>
    <hyperlink ref="Q3485" r:id="rId6971" xr:uid="{00000000-0004-0000-0100-00003A1B0000}"/>
    <hyperlink ref="M3486" r:id="rId6972" xr:uid="{00000000-0004-0000-0100-00003B1B0000}"/>
    <hyperlink ref="Q3486" r:id="rId6973" xr:uid="{00000000-0004-0000-0100-00003C1B0000}"/>
    <hyperlink ref="M3487" r:id="rId6974" xr:uid="{00000000-0004-0000-0100-00003D1B0000}"/>
    <hyperlink ref="Q3487" r:id="rId6975" xr:uid="{00000000-0004-0000-0100-00003E1B0000}"/>
    <hyperlink ref="M3488" r:id="rId6976" xr:uid="{00000000-0004-0000-0100-00003F1B0000}"/>
    <hyperlink ref="Q3488" r:id="rId6977" xr:uid="{00000000-0004-0000-0100-0000401B0000}"/>
    <hyperlink ref="M3489" r:id="rId6978" xr:uid="{00000000-0004-0000-0100-0000411B0000}"/>
    <hyperlink ref="Q3489" r:id="rId6979" xr:uid="{00000000-0004-0000-0100-0000421B0000}"/>
    <hyperlink ref="M3490" r:id="rId6980" xr:uid="{00000000-0004-0000-0100-0000431B0000}"/>
    <hyperlink ref="Q3490" r:id="rId6981" xr:uid="{00000000-0004-0000-0100-0000441B0000}"/>
    <hyperlink ref="M3491" r:id="rId6982" xr:uid="{00000000-0004-0000-0100-0000451B0000}"/>
    <hyperlink ref="Q3491" r:id="rId6983" xr:uid="{00000000-0004-0000-0100-0000461B0000}"/>
    <hyperlink ref="M3492" r:id="rId6984" xr:uid="{00000000-0004-0000-0100-0000471B0000}"/>
    <hyperlink ref="Q3492" r:id="rId6985" xr:uid="{00000000-0004-0000-0100-0000481B0000}"/>
    <hyperlink ref="M3493" r:id="rId6986" xr:uid="{00000000-0004-0000-0100-0000491B0000}"/>
    <hyperlink ref="Q3493" r:id="rId6987" xr:uid="{00000000-0004-0000-0100-00004A1B0000}"/>
    <hyperlink ref="M3494" r:id="rId6988" xr:uid="{00000000-0004-0000-0100-00004B1B0000}"/>
    <hyperlink ref="Q3494" r:id="rId6989" xr:uid="{00000000-0004-0000-0100-00004C1B0000}"/>
    <hyperlink ref="M3495" r:id="rId6990" xr:uid="{00000000-0004-0000-0100-00004D1B0000}"/>
    <hyperlink ref="Q3495" r:id="rId6991" xr:uid="{00000000-0004-0000-0100-00004E1B0000}"/>
    <hyperlink ref="M3496" r:id="rId6992" xr:uid="{00000000-0004-0000-0100-00004F1B0000}"/>
    <hyperlink ref="Q3496" r:id="rId6993" xr:uid="{00000000-0004-0000-0100-0000501B0000}"/>
    <hyperlink ref="M3497" r:id="rId6994" xr:uid="{00000000-0004-0000-0100-0000511B0000}"/>
    <hyperlink ref="Q3497" r:id="rId6995" xr:uid="{00000000-0004-0000-0100-0000521B0000}"/>
    <hyperlink ref="M3498" r:id="rId6996" xr:uid="{00000000-0004-0000-0100-0000531B0000}"/>
    <hyperlink ref="Q3498" r:id="rId6997" xr:uid="{00000000-0004-0000-0100-0000541B0000}"/>
    <hyperlink ref="M3499" r:id="rId6998" xr:uid="{00000000-0004-0000-0100-0000551B0000}"/>
    <hyperlink ref="Q3499" r:id="rId6999" xr:uid="{00000000-0004-0000-0100-0000561B0000}"/>
    <hyperlink ref="M3500" r:id="rId7000" xr:uid="{00000000-0004-0000-0100-0000571B0000}"/>
    <hyperlink ref="Q3500" r:id="rId7001" xr:uid="{00000000-0004-0000-0100-0000581B0000}"/>
    <hyperlink ref="M3501" r:id="rId7002" xr:uid="{00000000-0004-0000-0100-0000591B0000}"/>
    <hyperlink ref="Q3501" r:id="rId7003" xr:uid="{00000000-0004-0000-0100-00005A1B0000}"/>
    <hyperlink ref="M3502" r:id="rId7004" xr:uid="{00000000-0004-0000-0100-00005B1B0000}"/>
    <hyperlink ref="Q3502" r:id="rId7005" xr:uid="{00000000-0004-0000-0100-00005C1B0000}"/>
    <hyperlink ref="M3503" r:id="rId7006" xr:uid="{00000000-0004-0000-0100-00005D1B0000}"/>
    <hyperlink ref="Q3503" r:id="rId7007" xr:uid="{00000000-0004-0000-0100-00005E1B0000}"/>
    <hyperlink ref="M3504" r:id="rId7008" xr:uid="{00000000-0004-0000-0100-00005F1B0000}"/>
    <hyperlink ref="Q3504" r:id="rId7009" xr:uid="{00000000-0004-0000-0100-0000601B0000}"/>
    <hyperlink ref="M3505" r:id="rId7010" xr:uid="{00000000-0004-0000-0100-0000611B0000}"/>
    <hyperlink ref="Q3505" r:id="rId7011" xr:uid="{00000000-0004-0000-0100-0000621B0000}"/>
    <hyperlink ref="M3506" r:id="rId7012" xr:uid="{00000000-0004-0000-0100-0000631B0000}"/>
    <hyperlink ref="Q3506" r:id="rId7013" xr:uid="{00000000-0004-0000-0100-0000641B0000}"/>
    <hyperlink ref="M3507" r:id="rId7014" xr:uid="{00000000-0004-0000-0100-0000651B0000}"/>
    <hyperlink ref="Q3507" r:id="rId7015" xr:uid="{00000000-0004-0000-0100-0000661B0000}"/>
    <hyperlink ref="M3508" r:id="rId7016" xr:uid="{00000000-0004-0000-0100-0000671B0000}"/>
    <hyperlink ref="Q3508" r:id="rId7017" xr:uid="{00000000-0004-0000-0100-0000681B0000}"/>
    <hyperlink ref="M3509" r:id="rId7018" xr:uid="{00000000-0004-0000-0100-0000691B0000}"/>
    <hyperlink ref="Q3509" r:id="rId7019" xr:uid="{00000000-0004-0000-0100-00006A1B0000}"/>
    <hyperlink ref="M3510" r:id="rId7020" xr:uid="{00000000-0004-0000-0100-00006B1B0000}"/>
    <hyperlink ref="Q3510" r:id="rId7021" xr:uid="{00000000-0004-0000-0100-00006C1B0000}"/>
    <hyperlink ref="M3511" r:id="rId7022" xr:uid="{00000000-0004-0000-0100-00006D1B0000}"/>
    <hyperlink ref="Q3511" r:id="rId7023" xr:uid="{00000000-0004-0000-0100-00006E1B0000}"/>
    <hyperlink ref="M3512" r:id="rId7024" xr:uid="{00000000-0004-0000-0100-00006F1B0000}"/>
    <hyperlink ref="Q3512" r:id="rId7025" xr:uid="{00000000-0004-0000-0100-0000701B0000}"/>
    <hyperlink ref="M3513" r:id="rId7026" xr:uid="{00000000-0004-0000-0100-0000711B0000}"/>
    <hyperlink ref="Q3513" r:id="rId7027" xr:uid="{00000000-0004-0000-0100-0000721B0000}"/>
    <hyperlink ref="M3514" r:id="rId7028" xr:uid="{00000000-0004-0000-0100-0000731B0000}"/>
    <hyperlink ref="Q3514" r:id="rId7029" xr:uid="{00000000-0004-0000-0100-0000741B0000}"/>
    <hyperlink ref="M3515" r:id="rId7030" xr:uid="{00000000-0004-0000-0100-0000751B0000}"/>
    <hyperlink ref="Q3515" r:id="rId7031" xr:uid="{00000000-0004-0000-0100-0000761B0000}"/>
    <hyperlink ref="M3516" r:id="rId7032" xr:uid="{00000000-0004-0000-0100-0000771B0000}"/>
    <hyperlink ref="Q3516" r:id="rId7033" xr:uid="{00000000-0004-0000-0100-0000781B0000}"/>
    <hyperlink ref="M3517" r:id="rId7034" xr:uid="{00000000-0004-0000-0100-0000791B0000}"/>
    <hyperlink ref="Q3517" r:id="rId7035" xr:uid="{00000000-0004-0000-0100-00007A1B0000}"/>
    <hyperlink ref="M3518" r:id="rId7036" xr:uid="{00000000-0004-0000-0100-00007B1B0000}"/>
    <hyperlink ref="Q3518" r:id="rId7037" xr:uid="{00000000-0004-0000-0100-00007C1B0000}"/>
    <hyperlink ref="M3519" r:id="rId7038" xr:uid="{00000000-0004-0000-0100-00007D1B0000}"/>
    <hyperlink ref="Q3519" r:id="rId7039" xr:uid="{00000000-0004-0000-0100-00007E1B0000}"/>
    <hyperlink ref="M3520" r:id="rId7040" xr:uid="{00000000-0004-0000-0100-00007F1B0000}"/>
    <hyperlink ref="Q3520" r:id="rId7041" xr:uid="{00000000-0004-0000-0100-0000801B0000}"/>
    <hyperlink ref="M3521" r:id="rId7042" xr:uid="{00000000-0004-0000-0100-0000811B0000}"/>
    <hyperlink ref="Q3521" r:id="rId7043" xr:uid="{00000000-0004-0000-0100-0000821B0000}"/>
    <hyperlink ref="M3522" r:id="rId7044" xr:uid="{00000000-0004-0000-0100-0000831B0000}"/>
    <hyperlink ref="Q3522" r:id="rId7045" xr:uid="{00000000-0004-0000-0100-0000841B0000}"/>
    <hyperlink ref="M3523" r:id="rId7046" xr:uid="{00000000-0004-0000-0100-0000851B0000}"/>
    <hyperlink ref="Q3523" r:id="rId7047" xr:uid="{00000000-0004-0000-0100-0000861B0000}"/>
    <hyperlink ref="M3524" r:id="rId7048" xr:uid="{00000000-0004-0000-0100-0000871B0000}"/>
    <hyperlink ref="Q3524" r:id="rId7049" xr:uid="{00000000-0004-0000-0100-0000881B0000}"/>
    <hyperlink ref="M3525" r:id="rId7050" xr:uid="{00000000-0004-0000-0100-0000891B0000}"/>
    <hyperlink ref="Q3525" r:id="rId7051" xr:uid="{00000000-0004-0000-0100-00008A1B0000}"/>
    <hyperlink ref="M3526" r:id="rId7052" xr:uid="{00000000-0004-0000-0100-00008B1B0000}"/>
    <hyperlink ref="Q3526" r:id="rId7053" xr:uid="{00000000-0004-0000-0100-00008C1B0000}"/>
    <hyperlink ref="M3527" r:id="rId7054" xr:uid="{00000000-0004-0000-0100-00008D1B0000}"/>
    <hyperlink ref="Q3527" r:id="rId7055" xr:uid="{00000000-0004-0000-0100-00008E1B0000}"/>
    <hyperlink ref="M3528" r:id="rId7056" xr:uid="{00000000-0004-0000-0100-00008F1B0000}"/>
    <hyperlink ref="Q3528" r:id="rId7057" xr:uid="{00000000-0004-0000-0100-0000901B0000}"/>
    <hyperlink ref="M3529" r:id="rId7058" xr:uid="{00000000-0004-0000-0100-0000911B0000}"/>
    <hyperlink ref="Q3529" r:id="rId7059" xr:uid="{00000000-0004-0000-0100-0000921B0000}"/>
    <hyperlink ref="M3530" r:id="rId7060" xr:uid="{00000000-0004-0000-0100-0000931B0000}"/>
    <hyperlink ref="Q3530" r:id="rId7061" xr:uid="{00000000-0004-0000-0100-0000941B0000}"/>
    <hyperlink ref="M3531" r:id="rId7062" xr:uid="{00000000-0004-0000-0100-0000951B0000}"/>
    <hyperlink ref="Q3531" r:id="rId7063" xr:uid="{00000000-0004-0000-0100-0000961B0000}"/>
    <hyperlink ref="M3532" r:id="rId7064" xr:uid="{00000000-0004-0000-0100-0000971B0000}"/>
    <hyperlink ref="Q3532" r:id="rId7065" xr:uid="{00000000-0004-0000-0100-0000981B0000}"/>
    <hyperlink ref="M3533" r:id="rId7066" xr:uid="{00000000-0004-0000-0100-0000991B0000}"/>
    <hyperlink ref="Q3533" r:id="rId7067" xr:uid="{00000000-0004-0000-0100-00009A1B0000}"/>
    <hyperlink ref="M3534" r:id="rId7068" xr:uid="{00000000-0004-0000-0100-00009B1B0000}"/>
    <hyperlink ref="Q3534" r:id="rId7069" xr:uid="{00000000-0004-0000-0100-00009C1B0000}"/>
    <hyperlink ref="M3535" r:id="rId7070" xr:uid="{00000000-0004-0000-0100-00009D1B0000}"/>
    <hyperlink ref="Q3535" r:id="rId7071" xr:uid="{00000000-0004-0000-0100-00009E1B0000}"/>
    <hyperlink ref="M3536" r:id="rId7072" xr:uid="{00000000-0004-0000-0100-00009F1B0000}"/>
    <hyperlink ref="Q3536" r:id="rId7073" xr:uid="{00000000-0004-0000-0100-0000A01B0000}"/>
    <hyperlink ref="M3537" r:id="rId7074" xr:uid="{00000000-0004-0000-0100-0000A11B0000}"/>
    <hyperlink ref="Q3537" r:id="rId7075" xr:uid="{00000000-0004-0000-0100-0000A21B0000}"/>
    <hyperlink ref="M3538" r:id="rId7076" xr:uid="{00000000-0004-0000-0100-0000A31B0000}"/>
    <hyperlink ref="Q3538" r:id="rId7077" xr:uid="{00000000-0004-0000-0100-0000A41B0000}"/>
    <hyperlink ref="M3539" r:id="rId7078" xr:uid="{00000000-0004-0000-0100-0000A51B0000}"/>
    <hyperlink ref="Q3539" r:id="rId7079" xr:uid="{00000000-0004-0000-0100-0000A61B0000}"/>
    <hyperlink ref="M3540" r:id="rId7080" xr:uid="{00000000-0004-0000-0100-0000A71B0000}"/>
    <hyperlink ref="Q3540" r:id="rId7081" xr:uid="{00000000-0004-0000-0100-0000A81B0000}"/>
    <hyperlink ref="M3541" r:id="rId7082" xr:uid="{00000000-0004-0000-0100-0000A91B0000}"/>
    <hyperlink ref="Q3541" r:id="rId7083" xr:uid="{00000000-0004-0000-0100-0000AA1B0000}"/>
    <hyperlink ref="M3542" r:id="rId7084" xr:uid="{00000000-0004-0000-0100-0000AB1B0000}"/>
    <hyperlink ref="Q3542" r:id="rId7085" xr:uid="{00000000-0004-0000-0100-0000AC1B0000}"/>
    <hyperlink ref="M3543" r:id="rId7086" xr:uid="{00000000-0004-0000-0100-0000AD1B0000}"/>
    <hyperlink ref="Q3543" r:id="rId7087" xr:uid="{00000000-0004-0000-0100-0000AE1B0000}"/>
    <hyperlink ref="M3544" r:id="rId7088" xr:uid="{00000000-0004-0000-0100-0000AF1B0000}"/>
    <hyperlink ref="Q3544" r:id="rId7089" xr:uid="{00000000-0004-0000-0100-0000B01B0000}"/>
    <hyperlink ref="M3545" r:id="rId7090" xr:uid="{00000000-0004-0000-0100-0000B11B0000}"/>
    <hyperlink ref="Q3545" r:id="rId7091" xr:uid="{00000000-0004-0000-0100-0000B21B0000}"/>
    <hyperlink ref="M3546" r:id="rId7092" xr:uid="{00000000-0004-0000-0100-0000B31B0000}"/>
    <hyperlink ref="Q3546" r:id="rId7093" xr:uid="{00000000-0004-0000-0100-0000B41B0000}"/>
    <hyperlink ref="M3547" r:id="rId7094" xr:uid="{00000000-0004-0000-0100-0000B51B0000}"/>
    <hyperlink ref="Q3547" r:id="rId7095" xr:uid="{00000000-0004-0000-0100-0000B61B0000}"/>
    <hyperlink ref="M3548" r:id="rId7096" xr:uid="{00000000-0004-0000-0100-0000B71B0000}"/>
    <hyperlink ref="Q3548" r:id="rId7097" xr:uid="{00000000-0004-0000-0100-0000B81B0000}"/>
    <hyperlink ref="M3549" r:id="rId7098" xr:uid="{00000000-0004-0000-0100-0000B91B0000}"/>
    <hyperlink ref="Q3549" r:id="rId7099" xr:uid="{00000000-0004-0000-0100-0000BA1B0000}"/>
    <hyperlink ref="M3550" r:id="rId7100" xr:uid="{00000000-0004-0000-0100-0000BB1B0000}"/>
    <hyperlink ref="Q3550" r:id="rId7101" xr:uid="{00000000-0004-0000-0100-0000BC1B0000}"/>
    <hyperlink ref="M3551" r:id="rId7102" xr:uid="{00000000-0004-0000-0100-0000BD1B0000}"/>
    <hyperlink ref="Q3551" r:id="rId7103" xr:uid="{00000000-0004-0000-0100-0000BE1B0000}"/>
    <hyperlink ref="M3552" r:id="rId7104" xr:uid="{00000000-0004-0000-0100-0000BF1B0000}"/>
    <hyperlink ref="Q3552" r:id="rId7105" xr:uid="{00000000-0004-0000-0100-0000C01B0000}"/>
    <hyperlink ref="M3553" r:id="rId7106" xr:uid="{00000000-0004-0000-0100-0000C11B0000}"/>
    <hyperlink ref="Q3553" r:id="rId7107" xr:uid="{00000000-0004-0000-0100-0000C21B0000}"/>
    <hyperlink ref="M3554" r:id="rId7108" xr:uid="{00000000-0004-0000-0100-0000C31B0000}"/>
    <hyperlink ref="Q3554" r:id="rId7109" xr:uid="{00000000-0004-0000-0100-0000C41B0000}"/>
    <hyperlink ref="M3555" r:id="rId7110" xr:uid="{00000000-0004-0000-0100-0000C51B0000}"/>
    <hyperlink ref="Q3555" r:id="rId7111" xr:uid="{00000000-0004-0000-0100-0000C61B0000}"/>
    <hyperlink ref="M3556" r:id="rId7112" xr:uid="{00000000-0004-0000-0100-0000C71B0000}"/>
    <hyperlink ref="Q3556" r:id="rId7113" xr:uid="{00000000-0004-0000-0100-0000C81B0000}"/>
    <hyperlink ref="M3557" r:id="rId7114" xr:uid="{00000000-0004-0000-0100-0000C91B0000}"/>
    <hyperlink ref="Q3557" r:id="rId7115" xr:uid="{00000000-0004-0000-0100-0000CA1B0000}"/>
    <hyperlink ref="M3558" r:id="rId7116" xr:uid="{00000000-0004-0000-0100-0000CB1B0000}"/>
    <hyperlink ref="Q3558" r:id="rId7117" xr:uid="{00000000-0004-0000-0100-0000CC1B0000}"/>
    <hyperlink ref="M3559" r:id="rId7118" xr:uid="{00000000-0004-0000-0100-0000CD1B0000}"/>
    <hyperlink ref="Q3559" r:id="rId7119" xr:uid="{00000000-0004-0000-0100-0000CE1B0000}"/>
    <hyperlink ref="M3560" r:id="rId7120" xr:uid="{00000000-0004-0000-0100-0000CF1B0000}"/>
    <hyperlink ref="Q3560" r:id="rId7121" xr:uid="{00000000-0004-0000-0100-0000D01B0000}"/>
    <hyperlink ref="M3561" r:id="rId7122" xr:uid="{00000000-0004-0000-0100-0000D11B0000}"/>
    <hyperlink ref="Q3561" r:id="rId7123" xr:uid="{00000000-0004-0000-0100-0000D21B0000}"/>
    <hyperlink ref="M3562" r:id="rId7124" xr:uid="{00000000-0004-0000-0100-0000D31B0000}"/>
    <hyperlink ref="Q3562" r:id="rId7125" xr:uid="{00000000-0004-0000-0100-0000D41B0000}"/>
    <hyperlink ref="M3563" r:id="rId7126" xr:uid="{00000000-0004-0000-0100-0000D51B0000}"/>
    <hyperlink ref="Q3563" r:id="rId7127" xr:uid="{00000000-0004-0000-0100-0000D61B0000}"/>
    <hyperlink ref="M3564" r:id="rId7128" xr:uid="{00000000-0004-0000-0100-0000D71B0000}"/>
    <hyperlink ref="Q3564" r:id="rId7129" xr:uid="{00000000-0004-0000-0100-0000D81B0000}"/>
    <hyperlink ref="M3565" r:id="rId7130" xr:uid="{00000000-0004-0000-0100-0000D91B0000}"/>
    <hyperlink ref="Q3565" r:id="rId7131" xr:uid="{00000000-0004-0000-0100-0000DA1B0000}"/>
    <hyperlink ref="M3566" r:id="rId7132" xr:uid="{00000000-0004-0000-0100-0000DB1B0000}"/>
    <hyperlink ref="Q3566" r:id="rId7133" xr:uid="{00000000-0004-0000-0100-0000DC1B0000}"/>
    <hyperlink ref="M3567" r:id="rId7134" xr:uid="{00000000-0004-0000-0100-0000DD1B0000}"/>
    <hyperlink ref="Q3567" r:id="rId7135" xr:uid="{00000000-0004-0000-0100-0000DE1B0000}"/>
    <hyperlink ref="M3568" r:id="rId7136" xr:uid="{00000000-0004-0000-0100-0000DF1B0000}"/>
    <hyperlink ref="Q3568" r:id="rId7137" xr:uid="{00000000-0004-0000-0100-0000E01B0000}"/>
    <hyperlink ref="M3569" r:id="rId7138" xr:uid="{00000000-0004-0000-0100-0000E11B0000}"/>
    <hyperlink ref="Q3569" r:id="rId7139" xr:uid="{00000000-0004-0000-0100-0000E21B0000}"/>
    <hyperlink ref="M3570" r:id="rId7140" xr:uid="{00000000-0004-0000-0100-0000E31B0000}"/>
    <hyperlink ref="Q3570" r:id="rId7141" xr:uid="{00000000-0004-0000-0100-0000E41B0000}"/>
    <hyperlink ref="M3571" r:id="rId7142" xr:uid="{00000000-0004-0000-0100-0000E51B0000}"/>
    <hyperlink ref="Q3571" r:id="rId7143" xr:uid="{00000000-0004-0000-0100-0000E61B0000}"/>
    <hyperlink ref="M3572" r:id="rId7144" xr:uid="{00000000-0004-0000-0100-0000E71B0000}"/>
    <hyperlink ref="Q3572" r:id="rId7145" xr:uid="{00000000-0004-0000-0100-0000E81B0000}"/>
    <hyperlink ref="M3573" r:id="rId7146" xr:uid="{00000000-0004-0000-0100-0000E91B0000}"/>
    <hyperlink ref="Q3573" r:id="rId7147" xr:uid="{00000000-0004-0000-0100-0000EA1B0000}"/>
    <hyperlink ref="M3574" r:id="rId7148" xr:uid="{00000000-0004-0000-0100-0000EB1B0000}"/>
    <hyperlink ref="Q3574" r:id="rId7149" xr:uid="{00000000-0004-0000-0100-0000EC1B0000}"/>
    <hyperlink ref="M3575" r:id="rId7150" xr:uid="{00000000-0004-0000-0100-0000ED1B0000}"/>
    <hyperlink ref="Q3575" r:id="rId7151" xr:uid="{00000000-0004-0000-0100-0000EE1B0000}"/>
    <hyperlink ref="M3576" r:id="rId7152" xr:uid="{00000000-0004-0000-0100-0000EF1B0000}"/>
    <hyperlink ref="Q3576" r:id="rId7153" xr:uid="{00000000-0004-0000-0100-0000F01B0000}"/>
    <hyperlink ref="M3577" r:id="rId7154" xr:uid="{00000000-0004-0000-0100-0000F11B0000}"/>
    <hyperlink ref="Q3577" r:id="rId7155" xr:uid="{00000000-0004-0000-0100-0000F21B0000}"/>
    <hyperlink ref="M3578" r:id="rId7156" xr:uid="{00000000-0004-0000-0100-0000F31B0000}"/>
    <hyperlink ref="Q3578" r:id="rId7157" xr:uid="{00000000-0004-0000-0100-0000F41B0000}"/>
    <hyperlink ref="M3579" r:id="rId7158" xr:uid="{00000000-0004-0000-0100-0000F51B0000}"/>
    <hyperlink ref="Q3579" r:id="rId7159" xr:uid="{00000000-0004-0000-0100-0000F61B0000}"/>
    <hyperlink ref="M3580" r:id="rId7160" xr:uid="{00000000-0004-0000-0100-0000F71B0000}"/>
    <hyperlink ref="Q3580" r:id="rId7161" xr:uid="{00000000-0004-0000-0100-0000F81B0000}"/>
    <hyperlink ref="M3581" r:id="rId7162" xr:uid="{00000000-0004-0000-0100-0000F91B0000}"/>
    <hyperlink ref="Q3581" r:id="rId7163" xr:uid="{00000000-0004-0000-0100-0000FA1B0000}"/>
    <hyperlink ref="M3582" r:id="rId7164" xr:uid="{00000000-0004-0000-0100-0000FB1B0000}"/>
    <hyperlink ref="Q3582" r:id="rId7165" xr:uid="{00000000-0004-0000-0100-0000FC1B0000}"/>
    <hyperlink ref="M3583" r:id="rId7166" xr:uid="{00000000-0004-0000-0100-0000FD1B0000}"/>
    <hyperlink ref="Q3583" r:id="rId7167" xr:uid="{00000000-0004-0000-0100-0000FE1B0000}"/>
    <hyperlink ref="M3584" r:id="rId7168" xr:uid="{00000000-0004-0000-0100-0000FF1B0000}"/>
    <hyperlink ref="Q3584" r:id="rId7169" xr:uid="{00000000-0004-0000-0100-0000001C0000}"/>
    <hyperlink ref="M3585" r:id="rId7170" xr:uid="{00000000-0004-0000-0100-0000011C0000}"/>
    <hyperlink ref="Q3585" r:id="rId7171" xr:uid="{00000000-0004-0000-0100-0000021C0000}"/>
    <hyperlink ref="M3586" r:id="rId7172" xr:uid="{00000000-0004-0000-0100-0000031C0000}"/>
    <hyperlink ref="Q3586" r:id="rId7173" xr:uid="{00000000-0004-0000-0100-0000041C0000}"/>
    <hyperlink ref="M3587" r:id="rId7174" xr:uid="{00000000-0004-0000-0100-0000051C0000}"/>
    <hyperlink ref="Q3587" r:id="rId7175" xr:uid="{00000000-0004-0000-0100-0000061C0000}"/>
    <hyperlink ref="M3588" r:id="rId7176" xr:uid="{00000000-0004-0000-0100-0000071C0000}"/>
    <hyperlink ref="Q3588" r:id="rId7177" xr:uid="{00000000-0004-0000-0100-0000081C0000}"/>
    <hyperlink ref="M3589" r:id="rId7178" xr:uid="{00000000-0004-0000-0100-0000091C0000}"/>
    <hyperlink ref="Q3589" r:id="rId7179" xr:uid="{00000000-0004-0000-0100-00000A1C0000}"/>
    <hyperlink ref="M3590" r:id="rId7180" xr:uid="{00000000-0004-0000-0100-00000B1C0000}"/>
    <hyperlink ref="Q3590" r:id="rId7181" xr:uid="{00000000-0004-0000-0100-00000C1C0000}"/>
    <hyperlink ref="M3591" r:id="rId7182" xr:uid="{00000000-0004-0000-0100-00000D1C0000}"/>
    <hyperlink ref="Q3591" r:id="rId7183" xr:uid="{00000000-0004-0000-0100-00000E1C0000}"/>
    <hyperlink ref="M3592" r:id="rId7184" xr:uid="{00000000-0004-0000-0100-00000F1C0000}"/>
    <hyperlink ref="Q3592" r:id="rId7185" xr:uid="{00000000-0004-0000-0100-0000101C0000}"/>
    <hyperlink ref="M3593" r:id="rId7186" xr:uid="{00000000-0004-0000-0100-0000111C0000}"/>
    <hyperlink ref="Q3593" r:id="rId7187" xr:uid="{00000000-0004-0000-0100-0000121C0000}"/>
    <hyperlink ref="M3594" r:id="rId7188" xr:uid="{00000000-0004-0000-0100-0000131C0000}"/>
    <hyperlink ref="Q3594" r:id="rId7189" xr:uid="{00000000-0004-0000-0100-0000141C0000}"/>
    <hyperlink ref="M3595" r:id="rId7190" xr:uid="{00000000-0004-0000-0100-0000151C0000}"/>
    <hyperlink ref="Q3595" r:id="rId7191" xr:uid="{00000000-0004-0000-0100-0000161C0000}"/>
    <hyperlink ref="M3596" r:id="rId7192" xr:uid="{00000000-0004-0000-0100-0000171C0000}"/>
    <hyperlink ref="Q3596" r:id="rId7193" xr:uid="{00000000-0004-0000-0100-0000181C0000}"/>
    <hyperlink ref="M3597" r:id="rId7194" xr:uid="{00000000-0004-0000-0100-0000191C0000}"/>
    <hyperlink ref="Q3597" r:id="rId7195" xr:uid="{00000000-0004-0000-0100-00001A1C0000}"/>
    <hyperlink ref="M3598" r:id="rId7196" xr:uid="{00000000-0004-0000-0100-00001B1C0000}"/>
    <hyperlink ref="Q3598" r:id="rId7197" xr:uid="{00000000-0004-0000-0100-00001C1C0000}"/>
    <hyperlink ref="M3599" r:id="rId7198" xr:uid="{00000000-0004-0000-0100-00001D1C0000}"/>
    <hyperlink ref="Q3599" r:id="rId7199" xr:uid="{00000000-0004-0000-0100-00001E1C0000}"/>
    <hyperlink ref="M3600" r:id="rId7200" xr:uid="{00000000-0004-0000-0100-00001F1C0000}"/>
    <hyperlink ref="Q3600" r:id="rId7201" xr:uid="{00000000-0004-0000-0100-0000201C0000}"/>
    <hyperlink ref="M3601" r:id="rId7202" xr:uid="{00000000-0004-0000-0100-0000211C0000}"/>
    <hyperlink ref="Q3601" r:id="rId7203" xr:uid="{00000000-0004-0000-0100-0000221C0000}"/>
    <hyperlink ref="M3602" r:id="rId7204" xr:uid="{00000000-0004-0000-0100-0000231C0000}"/>
    <hyperlink ref="Q3602" r:id="rId7205" xr:uid="{00000000-0004-0000-0100-0000241C0000}"/>
    <hyperlink ref="M3603" r:id="rId7206" xr:uid="{00000000-0004-0000-0100-0000251C0000}"/>
    <hyperlink ref="Q3603" r:id="rId7207" xr:uid="{00000000-0004-0000-0100-0000261C0000}"/>
    <hyperlink ref="M3604" r:id="rId7208" xr:uid="{00000000-0004-0000-0100-0000271C0000}"/>
    <hyperlink ref="Q3604" r:id="rId7209" xr:uid="{00000000-0004-0000-0100-0000281C0000}"/>
    <hyperlink ref="M3605" r:id="rId7210" xr:uid="{00000000-0004-0000-0100-0000291C0000}"/>
    <hyperlink ref="Q3605" r:id="rId7211" xr:uid="{00000000-0004-0000-0100-00002A1C0000}"/>
    <hyperlink ref="M3606" r:id="rId7212" xr:uid="{00000000-0004-0000-0100-00002B1C0000}"/>
    <hyperlink ref="Q3606" r:id="rId7213" xr:uid="{00000000-0004-0000-0100-00002C1C0000}"/>
    <hyperlink ref="M3607" r:id="rId7214" xr:uid="{00000000-0004-0000-0100-00002D1C0000}"/>
    <hyperlink ref="Q3607" r:id="rId7215" xr:uid="{00000000-0004-0000-0100-00002E1C0000}"/>
    <hyperlink ref="M3608" r:id="rId7216" xr:uid="{00000000-0004-0000-0100-00002F1C0000}"/>
    <hyperlink ref="Q3608" r:id="rId7217" xr:uid="{00000000-0004-0000-0100-0000301C0000}"/>
    <hyperlink ref="M3609" r:id="rId7218" xr:uid="{00000000-0004-0000-0100-0000311C0000}"/>
    <hyperlink ref="Q3609" r:id="rId7219" xr:uid="{00000000-0004-0000-0100-0000321C0000}"/>
    <hyperlink ref="M3610" r:id="rId7220" xr:uid="{00000000-0004-0000-0100-0000331C0000}"/>
    <hyperlink ref="Q3610" r:id="rId7221" xr:uid="{00000000-0004-0000-0100-0000341C0000}"/>
    <hyperlink ref="M3611" r:id="rId7222" xr:uid="{00000000-0004-0000-0100-0000351C0000}"/>
    <hyperlink ref="Q3611" r:id="rId7223" xr:uid="{00000000-0004-0000-0100-0000361C0000}"/>
    <hyperlink ref="M3612" r:id="rId7224" xr:uid="{00000000-0004-0000-0100-0000371C0000}"/>
    <hyperlink ref="Q3612" r:id="rId7225" xr:uid="{00000000-0004-0000-0100-0000381C0000}"/>
    <hyperlink ref="M3613" r:id="rId7226" xr:uid="{00000000-0004-0000-0100-0000391C0000}"/>
    <hyperlink ref="Q3613" r:id="rId7227" xr:uid="{00000000-0004-0000-0100-00003A1C0000}"/>
    <hyperlink ref="M3614" r:id="rId7228" xr:uid="{00000000-0004-0000-0100-00003B1C0000}"/>
    <hyperlink ref="Q3614" r:id="rId7229" xr:uid="{00000000-0004-0000-0100-00003C1C0000}"/>
    <hyperlink ref="M3615" r:id="rId7230" xr:uid="{00000000-0004-0000-0100-00003D1C0000}"/>
    <hyperlink ref="Q3615" r:id="rId7231" xr:uid="{00000000-0004-0000-0100-00003E1C0000}"/>
    <hyperlink ref="M3616" r:id="rId7232" xr:uid="{00000000-0004-0000-0100-00003F1C0000}"/>
    <hyperlink ref="Q3616" r:id="rId7233" xr:uid="{00000000-0004-0000-0100-0000401C0000}"/>
    <hyperlink ref="M3617" r:id="rId7234" xr:uid="{00000000-0004-0000-0100-0000411C0000}"/>
    <hyperlink ref="Q3617" r:id="rId7235" xr:uid="{00000000-0004-0000-0100-0000421C0000}"/>
    <hyperlink ref="M3618" r:id="rId7236" xr:uid="{00000000-0004-0000-0100-0000431C0000}"/>
    <hyperlink ref="Q3618" r:id="rId7237" xr:uid="{00000000-0004-0000-0100-0000441C0000}"/>
    <hyperlink ref="M3619" r:id="rId7238" xr:uid="{00000000-0004-0000-0100-0000451C0000}"/>
    <hyperlink ref="Q3619" r:id="rId7239" xr:uid="{00000000-0004-0000-0100-0000461C0000}"/>
    <hyperlink ref="M3620" r:id="rId7240" xr:uid="{00000000-0004-0000-0100-0000471C0000}"/>
    <hyperlink ref="Q3620" r:id="rId7241" xr:uid="{00000000-0004-0000-0100-0000481C0000}"/>
    <hyperlink ref="M3621" r:id="rId7242" xr:uid="{00000000-0004-0000-0100-0000491C0000}"/>
    <hyperlink ref="Q3621" r:id="rId7243" xr:uid="{00000000-0004-0000-0100-00004A1C0000}"/>
    <hyperlink ref="M3622" r:id="rId7244" xr:uid="{00000000-0004-0000-0100-00004B1C0000}"/>
    <hyperlink ref="Q3622" r:id="rId7245" xr:uid="{00000000-0004-0000-0100-00004C1C0000}"/>
    <hyperlink ref="M3623" r:id="rId7246" xr:uid="{00000000-0004-0000-0100-00004D1C0000}"/>
    <hyperlink ref="Q3623" r:id="rId7247" xr:uid="{00000000-0004-0000-0100-00004E1C0000}"/>
    <hyperlink ref="M3624" r:id="rId7248" xr:uid="{00000000-0004-0000-0100-00004F1C0000}"/>
    <hyperlink ref="Q3624" r:id="rId7249" xr:uid="{00000000-0004-0000-0100-0000501C0000}"/>
    <hyperlink ref="M3625" r:id="rId7250" xr:uid="{00000000-0004-0000-0100-0000511C0000}"/>
    <hyperlink ref="Q3625" r:id="rId7251" xr:uid="{00000000-0004-0000-0100-0000521C0000}"/>
    <hyperlink ref="M3626" r:id="rId7252" xr:uid="{00000000-0004-0000-0100-0000531C0000}"/>
    <hyperlink ref="Q3626" r:id="rId7253" xr:uid="{00000000-0004-0000-0100-0000541C0000}"/>
    <hyperlink ref="M3627" r:id="rId7254" xr:uid="{00000000-0004-0000-0100-0000551C0000}"/>
    <hyperlink ref="Q3627" r:id="rId7255" xr:uid="{00000000-0004-0000-0100-0000561C0000}"/>
    <hyperlink ref="M3628" r:id="rId7256" xr:uid="{00000000-0004-0000-0100-0000571C0000}"/>
    <hyperlink ref="Q3628" r:id="rId7257" xr:uid="{00000000-0004-0000-0100-0000581C0000}"/>
    <hyperlink ref="M3629" r:id="rId7258" xr:uid="{00000000-0004-0000-0100-0000591C0000}"/>
    <hyperlink ref="Q3629" r:id="rId7259" xr:uid="{00000000-0004-0000-0100-00005A1C0000}"/>
    <hyperlink ref="M3630" r:id="rId7260" xr:uid="{00000000-0004-0000-0100-00005B1C0000}"/>
    <hyperlink ref="Q3630" r:id="rId7261" xr:uid="{00000000-0004-0000-0100-00005C1C0000}"/>
    <hyperlink ref="M3631" r:id="rId7262" xr:uid="{00000000-0004-0000-0100-00005D1C0000}"/>
    <hyperlink ref="Q3631" r:id="rId7263" xr:uid="{00000000-0004-0000-0100-00005E1C0000}"/>
    <hyperlink ref="M3632" r:id="rId7264" xr:uid="{00000000-0004-0000-0100-00005F1C0000}"/>
    <hyperlink ref="Q3632" r:id="rId7265" xr:uid="{00000000-0004-0000-0100-0000601C0000}"/>
    <hyperlink ref="M3633" r:id="rId7266" xr:uid="{00000000-0004-0000-0100-0000611C0000}"/>
    <hyperlink ref="Q3633" r:id="rId7267" xr:uid="{00000000-0004-0000-0100-0000621C0000}"/>
    <hyperlink ref="M3634" r:id="rId7268" xr:uid="{00000000-0004-0000-0100-0000631C0000}"/>
    <hyperlink ref="Q3634" r:id="rId7269" xr:uid="{00000000-0004-0000-0100-0000641C0000}"/>
    <hyperlink ref="M3635" r:id="rId7270" xr:uid="{00000000-0004-0000-0100-0000651C0000}"/>
    <hyperlink ref="Q3635" r:id="rId7271" xr:uid="{00000000-0004-0000-0100-0000661C0000}"/>
    <hyperlink ref="M3636" r:id="rId7272" xr:uid="{00000000-0004-0000-0100-0000671C0000}"/>
    <hyperlink ref="Q3636" r:id="rId7273" xr:uid="{00000000-0004-0000-0100-0000681C0000}"/>
    <hyperlink ref="M3637" r:id="rId7274" xr:uid="{00000000-0004-0000-0100-0000691C0000}"/>
    <hyperlink ref="Q3637" r:id="rId7275" xr:uid="{00000000-0004-0000-0100-00006A1C0000}"/>
    <hyperlink ref="M3638" r:id="rId7276" xr:uid="{00000000-0004-0000-0100-00006B1C0000}"/>
    <hyperlink ref="Q3638" r:id="rId7277" xr:uid="{00000000-0004-0000-0100-00006C1C0000}"/>
    <hyperlink ref="M3639" r:id="rId7278" xr:uid="{00000000-0004-0000-0100-00006D1C0000}"/>
    <hyperlink ref="Q3639" r:id="rId7279" xr:uid="{00000000-0004-0000-0100-00006E1C0000}"/>
    <hyperlink ref="M3640" r:id="rId7280" xr:uid="{00000000-0004-0000-0100-00006F1C0000}"/>
    <hyperlink ref="Q3640" r:id="rId7281" xr:uid="{00000000-0004-0000-0100-0000701C0000}"/>
    <hyperlink ref="M3641" r:id="rId7282" xr:uid="{00000000-0004-0000-0100-0000711C0000}"/>
    <hyperlink ref="Q3641" r:id="rId7283" xr:uid="{00000000-0004-0000-0100-0000721C0000}"/>
    <hyperlink ref="M3642" r:id="rId7284" xr:uid="{00000000-0004-0000-0100-0000731C0000}"/>
    <hyperlink ref="Q3642" r:id="rId7285" xr:uid="{00000000-0004-0000-0100-0000741C0000}"/>
    <hyperlink ref="M3643" r:id="rId7286" xr:uid="{00000000-0004-0000-0100-0000751C0000}"/>
    <hyperlink ref="Q3643" r:id="rId7287" xr:uid="{00000000-0004-0000-0100-0000761C0000}"/>
    <hyperlink ref="M3644" r:id="rId7288" xr:uid="{00000000-0004-0000-0100-0000771C0000}"/>
    <hyperlink ref="Q3644" r:id="rId7289" xr:uid="{00000000-0004-0000-0100-0000781C0000}"/>
    <hyperlink ref="M3645" r:id="rId7290" xr:uid="{00000000-0004-0000-0100-0000791C0000}"/>
    <hyperlink ref="Q3645" r:id="rId7291" xr:uid="{00000000-0004-0000-0100-00007A1C0000}"/>
    <hyperlink ref="M3646" r:id="rId7292" xr:uid="{00000000-0004-0000-0100-00007B1C0000}"/>
    <hyperlink ref="Q3646" r:id="rId7293" xr:uid="{00000000-0004-0000-0100-00007C1C0000}"/>
    <hyperlink ref="M3647" r:id="rId7294" xr:uid="{00000000-0004-0000-0100-00007D1C0000}"/>
    <hyperlink ref="Q3647" r:id="rId7295" xr:uid="{00000000-0004-0000-0100-00007E1C0000}"/>
    <hyperlink ref="M3648" r:id="rId7296" xr:uid="{00000000-0004-0000-0100-00007F1C0000}"/>
    <hyperlink ref="Q3648" r:id="rId7297" xr:uid="{00000000-0004-0000-0100-0000801C0000}"/>
    <hyperlink ref="M3649" r:id="rId7298" xr:uid="{00000000-0004-0000-0100-0000811C0000}"/>
    <hyperlink ref="Q3649" r:id="rId7299" xr:uid="{00000000-0004-0000-0100-0000821C0000}"/>
    <hyperlink ref="M3650" r:id="rId7300" xr:uid="{00000000-0004-0000-0100-0000831C0000}"/>
    <hyperlink ref="Q3650" r:id="rId7301" xr:uid="{00000000-0004-0000-0100-0000841C0000}"/>
    <hyperlink ref="M3651" r:id="rId7302" xr:uid="{00000000-0004-0000-0100-0000851C0000}"/>
    <hyperlink ref="Q3651" r:id="rId7303" xr:uid="{00000000-0004-0000-0100-0000861C0000}"/>
    <hyperlink ref="M3652" r:id="rId7304" xr:uid="{00000000-0004-0000-0100-0000871C0000}"/>
    <hyperlink ref="Q3652" r:id="rId7305" xr:uid="{00000000-0004-0000-0100-0000881C0000}"/>
    <hyperlink ref="M3653" r:id="rId7306" xr:uid="{00000000-0004-0000-0100-0000891C0000}"/>
    <hyperlink ref="Q3653" r:id="rId7307" xr:uid="{00000000-0004-0000-0100-00008A1C0000}"/>
    <hyperlink ref="M3654" r:id="rId7308" xr:uid="{00000000-0004-0000-0100-00008B1C0000}"/>
    <hyperlink ref="Q3654" r:id="rId7309" xr:uid="{00000000-0004-0000-0100-00008C1C0000}"/>
    <hyperlink ref="M3655" r:id="rId7310" xr:uid="{00000000-0004-0000-0100-00008D1C0000}"/>
    <hyperlink ref="Q3655" r:id="rId7311" xr:uid="{00000000-0004-0000-0100-00008E1C0000}"/>
    <hyperlink ref="M3656" r:id="rId7312" xr:uid="{00000000-0004-0000-0100-00008F1C0000}"/>
    <hyperlink ref="Q3656" r:id="rId7313" xr:uid="{00000000-0004-0000-0100-0000901C0000}"/>
    <hyperlink ref="M3657" r:id="rId7314" xr:uid="{00000000-0004-0000-0100-0000911C0000}"/>
    <hyperlink ref="Q3657" r:id="rId7315" xr:uid="{00000000-0004-0000-0100-0000921C0000}"/>
    <hyperlink ref="M3658" r:id="rId7316" xr:uid="{00000000-0004-0000-0100-0000931C0000}"/>
    <hyperlink ref="Q3658" r:id="rId7317" xr:uid="{00000000-0004-0000-0100-0000941C0000}"/>
    <hyperlink ref="M3659" r:id="rId7318" xr:uid="{00000000-0004-0000-0100-0000951C0000}"/>
    <hyperlink ref="Q3659" r:id="rId7319" xr:uid="{00000000-0004-0000-0100-0000961C0000}"/>
    <hyperlink ref="M3660" r:id="rId7320" xr:uid="{00000000-0004-0000-0100-0000971C0000}"/>
    <hyperlink ref="Q3660" r:id="rId7321" xr:uid="{00000000-0004-0000-0100-0000981C0000}"/>
    <hyperlink ref="M3661" r:id="rId7322" xr:uid="{00000000-0004-0000-0100-0000991C0000}"/>
    <hyperlink ref="Q3661" r:id="rId7323" xr:uid="{00000000-0004-0000-0100-00009A1C0000}"/>
    <hyperlink ref="M3662" r:id="rId7324" xr:uid="{00000000-0004-0000-0100-00009B1C0000}"/>
    <hyperlink ref="Q3662" r:id="rId7325" xr:uid="{00000000-0004-0000-0100-00009C1C0000}"/>
    <hyperlink ref="M3663" r:id="rId7326" xr:uid="{00000000-0004-0000-0100-00009D1C0000}"/>
    <hyperlink ref="Q3663" r:id="rId7327" xr:uid="{00000000-0004-0000-0100-00009E1C0000}"/>
    <hyperlink ref="M3664" r:id="rId7328" xr:uid="{00000000-0004-0000-0100-00009F1C0000}"/>
    <hyperlink ref="Q3664" r:id="rId7329" xr:uid="{00000000-0004-0000-0100-0000A01C0000}"/>
    <hyperlink ref="M3665" r:id="rId7330" xr:uid="{00000000-0004-0000-0100-0000A11C0000}"/>
    <hyperlink ref="Q3665" r:id="rId7331" xr:uid="{00000000-0004-0000-0100-0000A21C0000}"/>
    <hyperlink ref="M3666" r:id="rId7332" xr:uid="{00000000-0004-0000-0100-0000A31C0000}"/>
    <hyperlink ref="Q3666" r:id="rId7333" xr:uid="{00000000-0004-0000-0100-0000A41C0000}"/>
    <hyperlink ref="M3667" r:id="rId7334" xr:uid="{00000000-0004-0000-0100-0000A51C0000}"/>
    <hyperlink ref="Q3667" r:id="rId7335" xr:uid="{00000000-0004-0000-0100-0000A61C0000}"/>
    <hyperlink ref="M3668" r:id="rId7336" xr:uid="{00000000-0004-0000-0100-0000A71C0000}"/>
    <hyperlink ref="Q3668" r:id="rId7337" xr:uid="{00000000-0004-0000-0100-0000A81C0000}"/>
    <hyperlink ref="M3669" r:id="rId7338" xr:uid="{00000000-0004-0000-0100-0000A91C0000}"/>
    <hyperlink ref="Q3669" r:id="rId7339" xr:uid="{00000000-0004-0000-0100-0000AA1C0000}"/>
    <hyperlink ref="M3670" r:id="rId7340" xr:uid="{00000000-0004-0000-0100-0000AB1C0000}"/>
    <hyperlink ref="Q3670" r:id="rId7341" xr:uid="{00000000-0004-0000-0100-0000AC1C0000}"/>
    <hyperlink ref="M3671" r:id="rId7342" xr:uid="{00000000-0004-0000-0100-0000AD1C0000}"/>
    <hyperlink ref="Q3671" r:id="rId7343" xr:uid="{00000000-0004-0000-0100-0000AE1C0000}"/>
    <hyperlink ref="M3672" r:id="rId7344" xr:uid="{00000000-0004-0000-0100-0000AF1C0000}"/>
    <hyperlink ref="Q3672" r:id="rId7345" xr:uid="{00000000-0004-0000-0100-0000B01C0000}"/>
    <hyperlink ref="M3673" r:id="rId7346" xr:uid="{00000000-0004-0000-0100-0000B11C0000}"/>
    <hyperlink ref="Q3673" r:id="rId7347" xr:uid="{00000000-0004-0000-0100-0000B21C0000}"/>
    <hyperlink ref="M3674" r:id="rId7348" xr:uid="{00000000-0004-0000-0100-0000B31C0000}"/>
    <hyperlink ref="Q3674" r:id="rId7349" xr:uid="{00000000-0004-0000-0100-0000B41C0000}"/>
    <hyperlink ref="M3675" r:id="rId7350" xr:uid="{00000000-0004-0000-0100-0000B51C0000}"/>
    <hyperlink ref="Q3675" r:id="rId7351" xr:uid="{00000000-0004-0000-0100-0000B61C0000}"/>
    <hyperlink ref="M3676" r:id="rId7352" xr:uid="{00000000-0004-0000-0100-0000B71C0000}"/>
    <hyperlink ref="Q3676" r:id="rId7353" xr:uid="{00000000-0004-0000-0100-0000B81C0000}"/>
    <hyperlink ref="M3677" r:id="rId7354" xr:uid="{00000000-0004-0000-0100-0000B91C0000}"/>
    <hyperlink ref="Q3677" r:id="rId7355" xr:uid="{00000000-0004-0000-0100-0000BA1C0000}"/>
    <hyperlink ref="M3678" r:id="rId7356" xr:uid="{00000000-0004-0000-0100-0000BB1C0000}"/>
    <hyperlink ref="Q3678" r:id="rId7357" xr:uid="{00000000-0004-0000-0100-0000BC1C0000}"/>
    <hyperlink ref="M3679" r:id="rId7358" xr:uid="{00000000-0004-0000-0100-0000BD1C0000}"/>
    <hyperlink ref="Q3679" r:id="rId7359" xr:uid="{00000000-0004-0000-0100-0000BE1C0000}"/>
    <hyperlink ref="M3680" r:id="rId7360" xr:uid="{00000000-0004-0000-0100-0000BF1C0000}"/>
    <hyperlink ref="Q3680" r:id="rId7361" xr:uid="{00000000-0004-0000-0100-0000C01C0000}"/>
    <hyperlink ref="M3681" r:id="rId7362" xr:uid="{00000000-0004-0000-0100-0000C11C0000}"/>
    <hyperlink ref="Q3681" r:id="rId7363" xr:uid="{00000000-0004-0000-0100-0000C21C0000}"/>
    <hyperlink ref="M3682" r:id="rId7364" xr:uid="{00000000-0004-0000-0100-0000C31C0000}"/>
    <hyperlink ref="Q3682" r:id="rId7365" xr:uid="{00000000-0004-0000-0100-0000C41C0000}"/>
    <hyperlink ref="M3683" r:id="rId7366" xr:uid="{00000000-0004-0000-0100-0000C51C0000}"/>
    <hyperlink ref="Q3683" r:id="rId7367" xr:uid="{00000000-0004-0000-0100-0000C61C0000}"/>
    <hyperlink ref="M3684" r:id="rId7368" xr:uid="{00000000-0004-0000-0100-0000C71C0000}"/>
    <hyperlink ref="Q3684" r:id="rId7369" xr:uid="{00000000-0004-0000-0100-0000C81C0000}"/>
    <hyperlink ref="M3685" r:id="rId7370" xr:uid="{00000000-0004-0000-0100-0000C91C0000}"/>
    <hyperlink ref="Q3685" r:id="rId7371" xr:uid="{00000000-0004-0000-0100-0000CA1C0000}"/>
    <hyperlink ref="M3686" r:id="rId7372" xr:uid="{00000000-0004-0000-0100-0000CB1C0000}"/>
    <hyperlink ref="Q3686" r:id="rId7373" xr:uid="{00000000-0004-0000-0100-0000CC1C0000}"/>
    <hyperlink ref="M3687" r:id="rId7374" xr:uid="{00000000-0004-0000-0100-0000CD1C0000}"/>
    <hyperlink ref="Q3687" r:id="rId7375" xr:uid="{00000000-0004-0000-0100-0000CE1C0000}"/>
    <hyperlink ref="M3688" r:id="rId7376" xr:uid="{00000000-0004-0000-0100-0000CF1C0000}"/>
    <hyperlink ref="Q3688" r:id="rId7377" xr:uid="{00000000-0004-0000-0100-0000D01C0000}"/>
    <hyperlink ref="M3689" r:id="rId7378" xr:uid="{00000000-0004-0000-0100-0000D11C0000}"/>
    <hyperlink ref="Q3689" r:id="rId7379" xr:uid="{00000000-0004-0000-0100-0000D21C0000}"/>
    <hyperlink ref="M3690" r:id="rId7380" xr:uid="{00000000-0004-0000-0100-0000D31C0000}"/>
    <hyperlink ref="Q3690" r:id="rId7381" xr:uid="{00000000-0004-0000-0100-0000D41C0000}"/>
    <hyperlink ref="M3691" r:id="rId7382" xr:uid="{00000000-0004-0000-0100-0000D51C0000}"/>
    <hyperlink ref="Q3691" r:id="rId7383" xr:uid="{00000000-0004-0000-0100-0000D61C0000}"/>
    <hyperlink ref="M3692" r:id="rId7384" xr:uid="{00000000-0004-0000-0100-0000D71C0000}"/>
    <hyperlink ref="Q3692" r:id="rId7385" xr:uid="{00000000-0004-0000-0100-0000D81C0000}"/>
    <hyperlink ref="M3693" r:id="rId7386" xr:uid="{00000000-0004-0000-0100-0000D91C0000}"/>
    <hyperlink ref="Q3693" r:id="rId7387" xr:uid="{00000000-0004-0000-0100-0000DA1C0000}"/>
    <hyperlink ref="M3694" r:id="rId7388" xr:uid="{00000000-0004-0000-0100-0000DB1C0000}"/>
    <hyperlink ref="Q3694" r:id="rId7389" xr:uid="{00000000-0004-0000-0100-0000DC1C0000}"/>
    <hyperlink ref="M3695" r:id="rId7390" xr:uid="{00000000-0004-0000-0100-0000DD1C0000}"/>
    <hyperlink ref="Q3695" r:id="rId7391" xr:uid="{00000000-0004-0000-0100-0000DE1C0000}"/>
    <hyperlink ref="M3696" r:id="rId7392" xr:uid="{00000000-0004-0000-0100-0000DF1C0000}"/>
    <hyperlink ref="Q3696" r:id="rId7393" xr:uid="{00000000-0004-0000-0100-0000E01C0000}"/>
    <hyperlink ref="M3697" r:id="rId7394" xr:uid="{00000000-0004-0000-0100-0000E11C0000}"/>
    <hyperlink ref="Q3697" r:id="rId7395" xr:uid="{00000000-0004-0000-0100-0000E21C0000}"/>
    <hyperlink ref="M3698" r:id="rId7396" xr:uid="{00000000-0004-0000-0100-0000E31C0000}"/>
    <hyperlink ref="Q3698" r:id="rId7397" xr:uid="{00000000-0004-0000-0100-0000E41C0000}"/>
    <hyperlink ref="M3699" r:id="rId7398" xr:uid="{00000000-0004-0000-0100-0000E51C0000}"/>
    <hyperlink ref="Q3699" r:id="rId7399" xr:uid="{00000000-0004-0000-0100-0000E61C0000}"/>
    <hyperlink ref="M3700" r:id="rId7400" xr:uid="{00000000-0004-0000-0100-0000E71C0000}"/>
    <hyperlink ref="Q3700" r:id="rId7401" xr:uid="{00000000-0004-0000-0100-0000E81C0000}"/>
    <hyperlink ref="M3701" r:id="rId7402" xr:uid="{00000000-0004-0000-0100-0000E91C0000}"/>
    <hyperlink ref="Q3701" r:id="rId7403" xr:uid="{00000000-0004-0000-0100-0000EA1C0000}"/>
    <hyperlink ref="M3702" r:id="rId7404" xr:uid="{00000000-0004-0000-0100-0000EB1C0000}"/>
    <hyperlink ref="Q3702" r:id="rId7405" xr:uid="{00000000-0004-0000-0100-0000EC1C0000}"/>
    <hyperlink ref="M3703" r:id="rId7406" xr:uid="{00000000-0004-0000-0100-0000ED1C0000}"/>
    <hyperlink ref="Q3703" r:id="rId7407" xr:uid="{00000000-0004-0000-0100-0000EE1C0000}"/>
    <hyperlink ref="M3704" r:id="rId7408" xr:uid="{00000000-0004-0000-0100-0000EF1C0000}"/>
    <hyperlink ref="Q3704" r:id="rId7409" xr:uid="{00000000-0004-0000-0100-0000F01C0000}"/>
    <hyperlink ref="M3705" r:id="rId7410" xr:uid="{00000000-0004-0000-0100-0000F11C0000}"/>
    <hyperlink ref="Q3705" r:id="rId7411" xr:uid="{00000000-0004-0000-0100-0000F21C0000}"/>
    <hyperlink ref="M3706" r:id="rId7412" xr:uid="{00000000-0004-0000-0100-0000F31C0000}"/>
    <hyperlink ref="Q3706" r:id="rId7413" xr:uid="{00000000-0004-0000-0100-0000F41C0000}"/>
    <hyperlink ref="M3707" r:id="rId7414" xr:uid="{00000000-0004-0000-0100-0000F51C0000}"/>
    <hyperlink ref="Q3707" r:id="rId7415" xr:uid="{00000000-0004-0000-0100-0000F61C0000}"/>
    <hyperlink ref="M3708" r:id="rId7416" xr:uid="{00000000-0004-0000-0100-0000F71C0000}"/>
    <hyperlink ref="Q3708" r:id="rId7417" xr:uid="{00000000-0004-0000-0100-0000F81C0000}"/>
    <hyperlink ref="M3709" r:id="rId7418" xr:uid="{00000000-0004-0000-0100-0000F91C0000}"/>
    <hyperlink ref="Q3709" r:id="rId7419" xr:uid="{00000000-0004-0000-0100-0000FA1C0000}"/>
    <hyperlink ref="M3710" r:id="rId7420" xr:uid="{00000000-0004-0000-0100-0000FB1C0000}"/>
    <hyperlink ref="Q3710" r:id="rId7421" xr:uid="{00000000-0004-0000-0100-0000FC1C0000}"/>
    <hyperlink ref="M3711" r:id="rId7422" xr:uid="{00000000-0004-0000-0100-0000FD1C0000}"/>
    <hyperlink ref="Q3711" r:id="rId7423" xr:uid="{00000000-0004-0000-0100-0000FE1C0000}"/>
    <hyperlink ref="M3712" r:id="rId7424" xr:uid="{00000000-0004-0000-0100-0000FF1C0000}"/>
    <hyperlink ref="Q3712" r:id="rId7425" xr:uid="{00000000-0004-0000-0100-0000001D0000}"/>
    <hyperlink ref="M3713" r:id="rId7426" xr:uid="{00000000-0004-0000-0100-0000011D0000}"/>
    <hyperlink ref="Q3713" r:id="rId7427" xr:uid="{00000000-0004-0000-0100-0000021D0000}"/>
    <hyperlink ref="M3714" r:id="rId7428" xr:uid="{00000000-0004-0000-0100-0000031D0000}"/>
    <hyperlink ref="Q3714" r:id="rId7429" xr:uid="{00000000-0004-0000-0100-0000041D0000}"/>
    <hyperlink ref="M3715" r:id="rId7430" xr:uid="{00000000-0004-0000-0100-0000051D0000}"/>
    <hyperlink ref="Q3715" r:id="rId7431" xr:uid="{00000000-0004-0000-0100-0000061D0000}"/>
    <hyperlink ref="M3716" r:id="rId7432" xr:uid="{00000000-0004-0000-0100-0000071D0000}"/>
    <hyperlink ref="Q3716" r:id="rId7433" xr:uid="{00000000-0004-0000-0100-0000081D0000}"/>
    <hyperlink ref="M3717" r:id="rId7434" xr:uid="{00000000-0004-0000-0100-0000091D0000}"/>
    <hyperlink ref="Q3717" r:id="rId7435" xr:uid="{00000000-0004-0000-0100-00000A1D0000}"/>
    <hyperlink ref="M3718" r:id="rId7436" xr:uid="{00000000-0004-0000-0100-00000B1D0000}"/>
    <hyperlink ref="Q3718" r:id="rId7437" xr:uid="{00000000-0004-0000-0100-00000C1D0000}"/>
    <hyperlink ref="M3719" r:id="rId7438" xr:uid="{00000000-0004-0000-0100-00000D1D0000}"/>
    <hyperlink ref="Q3719" r:id="rId7439" xr:uid="{00000000-0004-0000-0100-00000E1D0000}"/>
    <hyperlink ref="M3720" r:id="rId7440" xr:uid="{00000000-0004-0000-0100-00000F1D0000}"/>
    <hyperlink ref="Q3720" r:id="rId7441" xr:uid="{00000000-0004-0000-0100-0000101D0000}"/>
    <hyperlink ref="M3721" r:id="rId7442" xr:uid="{00000000-0004-0000-0100-0000111D0000}"/>
    <hyperlink ref="Q3721" r:id="rId7443" xr:uid="{00000000-0004-0000-0100-0000121D0000}"/>
    <hyperlink ref="M3722" r:id="rId7444" xr:uid="{00000000-0004-0000-0100-0000131D0000}"/>
    <hyperlink ref="Q3722" r:id="rId7445" xr:uid="{00000000-0004-0000-0100-0000141D0000}"/>
    <hyperlink ref="M3723" r:id="rId7446" xr:uid="{00000000-0004-0000-0100-0000151D0000}"/>
    <hyperlink ref="Q3723" r:id="rId7447" xr:uid="{00000000-0004-0000-0100-0000161D0000}"/>
    <hyperlink ref="M3724" r:id="rId7448" xr:uid="{00000000-0004-0000-0100-0000171D0000}"/>
    <hyperlink ref="Q3724" r:id="rId7449" xr:uid="{00000000-0004-0000-0100-0000181D0000}"/>
    <hyperlink ref="M3725" r:id="rId7450" xr:uid="{00000000-0004-0000-0100-0000191D0000}"/>
    <hyperlink ref="Q3725" r:id="rId7451" xr:uid="{00000000-0004-0000-0100-00001A1D0000}"/>
    <hyperlink ref="M3726" r:id="rId7452" xr:uid="{00000000-0004-0000-0100-00001B1D0000}"/>
    <hyperlink ref="Q3726" r:id="rId7453" xr:uid="{00000000-0004-0000-0100-00001C1D0000}"/>
    <hyperlink ref="M3727" r:id="rId7454" xr:uid="{00000000-0004-0000-0100-00001D1D0000}"/>
    <hyperlink ref="Q3727" r:id="rId7455" xr:uid="{00000000-0004-0000-0100-00001E1D0000}"/>
    <hyperlink ref="M3728" r:id="rId7456" xr:uid="{00000000-0004-0000-0100-00001F1D0000}"/>
    <hyperlink ref="Q3728" r:id="rId7457" xr:uid="{00000000-0004-0000-0100-0000201D0000}"/>
    <hyperlink ref="M3729" r:id="rId7458" xr:uid="{00000000-0004-0000-0100-0000211D0000}"/>
    <hyperlink ref="Q3729" r:id="rId7459" xr:uid="{00000000-0004-0000-0100-0000221D0000}"/>
    <hyperlink ref="M3730" r:id="rId7460" xr:uid="{00000000-0004-0000-0100-0000231D0000}"/>
    <hyperlink ref="Q3730" r:id="rId7461" xr:uid="{00000000-0004-0000-0100-0000241D0000}"/>
    <hyperlink ref="M3731" r:id="rId7462" xr:uid="{00000000-0004-0000-0100-0000251D0000}"/>
    <hyperlink ref="Q3731" r:id="rId7463" xr:uid="{00000000-0004-0000-0100-0000261D0000}"/>
    <hyperlink ref="M3732" r:id="rId7464" xr:uid="{00000000-0004-0000-0100-0000271D0000}"/>
    <hyperlink ref="Q3732" r:id="rId7465" xr:uid="{00000000-0004-0000-0100-0000281D0000}"/>
    <hyperlink ref="M3733" r:id="rId7466" xr:uid="{00000000-0004-0000-0100-0000291D0000}"/>
    <hyperlink ref="Q3733" r:id="rId7467" xr:uid="{00000000-0004-0000-0100-00002A1D0000}"/>
    <hyperlink ref="M3734" r:id="rId7468" xr:uid="{00000000-0004-0000-0100-00002B1D0000}"/>
    <hyperlink ref="Q3734" r:id="rId7469" xr:uid="{00000000-0004-0000-0100-00002C1D0000}"/>
    <hyperlink ref="M3735" r:id="rId7470" xr:uid="{00000000-0004-0000-0100-00002D1D0000}"/>
    <hyperlink ref="Q3735" r:id="rId7471" xr:uid="{00000000-0004-0000-0100-00002E1D0000}"/>
    <hyperlink ref="M3736" r:id="rId7472" xr:uid="{00000000-0004-0000-0100-00002F1D0000}"/>
    <hyperlink ref="Q3736" r:id="rId7473" xr:uid="{00000000-0004-0000-0100-0000301D0000}"/>
    <hyperlink ref="M3737" r:id="rId7474" xr:uid="{00000000-0004-0000-0100-0000311D0000}"/>
    <hyperlink ref="Q3737" r:id="rId7475" xr:uid="{00000000-0004-0000-0100-0000321D0000}"/>
    <hyperlink ref="M3738" r:id="rId7476" xr:uid="{00000000-0004-0000-0100-0000331D0000}"/>
    <hyperlink ref="Q3738" r:id="rId7477" xr:uid="{00000000-0004-0000-0100-0000341D0000}"/>
    <hyperlink ref="M3739" r:id="rId7478" xr:uid="{00000000-0004-0000-0100-0000351D0000}"/>
    <hyperlink ref="Q3739" r:id="rId7479" xr:uid="{00000000-0004-0000-0100-0000361D0000}"/>
    <hyperlink ref="M3740" r:id="rId7480" xr:uid="{00000000-0004-0000-0100-0000371D0000}"/>
    <hyperlink ref="Q3740" r:id="rId7481" xr:uid="{00000000-0004-0000-0100-0000381D0000}"/>
    <hyperlink ref="M3741" r:id="rId7482" xr:uid="{00000000-0004-0000-0100-0000391D0000}"/>
    <hyperlink ref="Q3741" r:id="rId7483" xr:uid="{00000000-0004-0000-0100-00003A1D0000}"/>
    <hyperlink ref="M3742" r:id="rId7484" xr:uid="{00000000-0004-0000-0100-00003B1D0000}"/>
    <hyperlink ref="Q3742" r:id="rId7485" xr:uid="{00000000-0004-0000-0100-00003C1D0000}"/>
    <hyperlink ref="M3743" r:id="rId7486" xr:uid="{00000000-0004-0000-0100-00003D1D0000}"/>
    <hyperlink ref="Q3743" r:id="rId7487" xr:uid="{00000000-0004-0000-0100-00003E1D0000}"/>
    <hyperlink ref="M3744" r:id="rId7488" xr:uid="{00000000-0004-0000-0100-00003F1D0000}"/>
    <hyperlink ref="Q3744" r:id="rId7489" xr:uid="{00000000-0004-0000-0100-0000401D0000}"/>
    <hyperlink ref="M3745" r:id="rId7490" xr:uid="{00000000-0004-0000-0100-0000411D0000}"/>
    <hyperlink ref="Q3745" r:id="rId7491" xr:uid="{00000000-0004-0000-0100-0000421D0000}"/>
    <hyperlink ref="M3746" r:id="rId7492" xr:uid="{00000000-0004-0000-0100-0000431D0000}"/>
    <hyperlink ref="Q3746" r:id="rId7493" xr:uid="{00000000-0004-0000-0100-0000441D0000}"/>
    <hyperlink ref="M3747" r:id="rId7494" xr:uid="{00000000-0004-0000-0100-0000451D0000}"/>
    <hyperlink ref="Q3747" r:id="rId7495" xr:uid="{00000000-0004-0000-0100-0000461D0000}"/>
    <hyperlink ref="M3748" r:id="rId7496" xr:uid="{00000000-0004-0000-0100-0000471D0000}"/>
    <hyperlink ref="Q3748" r:id="rId7497" xr:uid="{00000000-0004-0000-0100-0000481D0000}"/>
    <hyperlink ref="M3749" r:id="rId7498" xr:uid="{00000000-0004-0000-0100-0000491D0000}"/>
    <hyperlink ref="Q3749" r:id="rId7499" xr:uid="{00000000-0004-0000-0100-00004A1D0000}"/>
    <hyperlink ref="M3750" r:id="rId7500" xr:uid="{00000000-0004-0000-0100-00004B1D0000}"/>
    <hyperlink ref="Q3750" r:id="rId7501" xr:uid="{00000000-0004-0000-0100-00004C1D0000}"/>
    <hyperlink ref="M3751" r:id="rId7502" xr:uid="{00000000-0004-0000-0100-00004D1D0000}"/>
    <hyperlink ref="Q3751" r:id="rId7503" xr:uid="{00000000-0004-0000-0100-00004E1D0000}"/>
    <hyperlink ref="M3752" r:id="rId7504" xr:uid="{00000000-0004-0000-0100-00004F1D0000}"/>
    <hyperlink ref="Q3752" r:id="rId7505" xr:uid="{00000000-0004-0000-0100-0000501D0000}"/>
    <hyperlink ref="M3753" r:id="rId7506" xr:uid="{00000000-0004-0000-0100-0000511D0000}"/>
    <hyperlink ref="Q3753" r:id="rId7507" xr:uid="{00000000-0004-0000-0100-0000521D0000}"/>
    <hyperlink ref="M3754" r:id="rId7508" xr:uid="{00000000-0004-0000-0100-0000531D0000}"/>
    <hyperlink ref="Q3754" r:id="rId7509" xr:uid="{00000000-0004-0000-0100-0000541D0000}"/>
    <hyperlink ref="M3755" r:id="rId7510" xr:uid="{00000000-0004-0000-0100-0000551D0000}"/>
    <hyperlink ref="Q3755" r:id="rId7511" xr:uid="{00000000-0004-0000-0100-0000561D0000}"/>
    <hyperlink ref="M3756" r:id="rId7512" xr:uid="{00000000-0004-0000-0100-0000571D0000}"/>
    <hyperlink ref="Q3756" r:id="rId7513" xr:uid="{00000000-0004-0000-0100-0000581D0000}"/>
    <hyperlink ref="M3757" r:id="rId7514" xr:uid="{00000000-0004-0000-0100-0000591D0000}"/>
    <hyperlink ref="Q3757" r:id="rId7515" xr:uid="{00000000-0004-0000-0100-00005A1D0000}"/>
    <hyperlink ref="M3758" r:id="rId7516" xr:uid="{00000000-0004-0000-0100-00005B1D0000}"/>
    <hyperlink ref="Q3758" r:id="rId7517" xr:uid="{00000000-0004-0000-0100-00005C1D0000}"/>
    <hyperlink ref="M3759" r:id="rId7518" xr:uid="{00000000-0004-0000-0100-00005D1D0000}"/>
    <hyperlink ref="Q3759" r:id="rId7519" xr:uid="{00000000-0004-0000-0100-00005E1D0000}"/>
    <hyperlink ref="M3760" r:id="rId7520" xr:uid="{00000000-0004-0000-0100-00005F1D0000}"/>
    <hyperlink ref="Q3760" r:id="rId7521" xr:uid="{00000000-0004-0000-0100-0000601D0000}"/>
    <hyperlink ref="M3761" r:id="rId7522" xr:uid="{00000000-0004-0000-0100-0000611D0000}"/>
    <hyperlink ref="Q3761" r:id="rId7523" xr:uid="{00000000-0004-0000-0100-0000621D0000}"/>
    <hyperlink ref="M3762" r:id="rId7524" xr:uid="{00000000-0004-0000-0100-0000631D0000}"/>
    <hyperlink ref="Q3762" r:id="rId7525" xr:uid="{00000000-0004-0000-0100-0000641D0000}"/>
    <hyperlink ref="M3763" r:id="rId7526" xr:uid="{00000000-0004-0000-0100-0000651D0000}"/>
    <hyperlink ref="Q3763" r:id="rId7527" xr:uid="{00000000-0004-0000-0100-0000661D0000}"/>
    <hyperlink ref="M3764" r:id="rId7528" xr:uid="{00000000-0004-0000-0100-0000671D0000}"/>
    <hyperlink ref="Q3764" r:id="rId7529" xr:uid="{00000000-0004-0000-0100-0000681D0000}"/>
    <hyperlink ref="M3765" r:id="rId7530" xr:uid="{00000000-0004-0000-0100-0000691D0000}"/>
    <hyperlink ref="Q3765" r:id="rId7531" xr:uid="{00000000-0004-0000-0100-00006A1D0000}"/>
    <hyperlink ref="M3766" r:id="rId7532" xr:uid="{00000000-0004-0000-0100-00006B1D0000}"/>
    <hyperlink ref="Q3766" r:id="rId7533" xr:uid="{00000000-0004-0000-0100-00006C1D0000}"/>
    <hyperlink ref="M3767" r:id="rId7534" xr:uid="{00000000-0004-0000-0100-00006D1D0000}"/>
    <hyperlink ref="Q3767" r:id="rId7535" xr:uid="{00000000-0004-0000-0100-00006E1D0000}"/>
    <hyperlink ref="M3768" r:id="rId7536" xr:uid="{00000000-0004-0000-0100-00006F1D0000}"/>
    <hyperlink ref="Q3768" r:id="rId7537" xr:uid="{00000000-0004-0000-0100-0000701D0000}"/>
    <hyperlink ref="M3769" r:id="rId7538" xr:uid="{00000000-0004-0000-0100-0000711D0000}"/>
    <hyperlink ref="Q3769" r:id="rId7539" xr:uid="{00000000-0004-0000-0100-0000721D0000}"/>
    <hyperlink ref="M3770" r:id="rId7540" xr:uid="{00000000-0004-0000-0100-0000731D0000}"/>
    <hyperlink ref="Q3770" r:id="rId7541" xr:uid="{00000000-0004-0000-0100-0000741D0000}"/>
    <hyperlink ref="M3771" r:id="rId7542" xr:uid="{00000000-0004-0000-0100-0000751D0000}"/>
    <hyperlink ref="Q3771" r:id="rId7543" xr:uid="{00000000-0004-0000-0100-0000761D0000}"/>
    <hyperlink ref="M3772" r:id="rId7544" xr:uid="{00000000-0004-0000-0100-0000771D0000}"/>
    <hyperlink ref="Q3772" r:id="rId7545" xr:uid="{00000000-0004-0000-0100-0000781D0000}"/>
    <hyperlink ref="M3773" r:id="rId7546" xr:uid="{00000000-0004-0000-0100-0000791D0000}"/>
    <hyperlink ref="Q3773" r:id="rId7547" xr:uid="{00000000-0004-0000-0100-00007A1D0000}"/>
    <hyperlink ref="M3774" r:id="rId7548" xr:uid="{00000000-0004-0000-0100-00007B1D0000}"/>
    <hyperlink ref="Q3774" r:id="rId7549" xr:uid="{00000000-0004-0000-0100-00007C1D0000}"/>
    <hyperlink ref="M3775" r:id="rId7550" xr:uid="{00000000-0004-0000-0100-00007D1D0000}"/>
    <hyperlink ref="Q3775" r:id="rId7551" xr:uid="{00000000-0004-0000-0100-00007E1D0000}"/>
    <hyperlink ref="M3776" r:id="rId7552" xr:uid="{00000000-0004-0000-0100-00007F1D0000}"/>
    <hyperlink ref="Q3776" r:id="rId7553" xr:uid="{00000000-0004-0000-0100-0000801D0000}"/>
    <hyperlink ref="M3777" r:id="rId7554" xr:uid="{00000000-0004-0000-0100-0000811D0000}"/>
    <hyperlink ref="Q3777" r:id="rId7555" xr:uid="{00000000-0004-0000-0100-0000821D0000}"/>
    <hyperlink ref="M3778" r:id="rId7556" xr:uid="{00000000-0004-0000-0100-0000831D0000}"/>
    <hyperlink ref="Q3778" r:id="rId7557" xr:uid="{00000000-0004-0000-0100-0000841D0000}"/>
    <hyperlink ref="M3779" r:id="rId7558" xr:uid="{00000000-0004-0000-0100-0000851D0000}"/>
    <hyperlink ref="Q3779" r:id="rId7559" xr:uid="{00000000-0004-0000-0100-0000861D0000}"/>
    <hyperlink ref="M3780" r:id="rId7560" xr:uid="{00000000-0004-0000-0100-0000871D0000}"/>
    <hyperlink ref="Q3780" r:id="rId7561" xr:uid="{00000000-0004-0000-0100-0000881D0000}"/>
    <hyperlink ref="M3781" r:id="rId7562" xr:uid="{00000000-0004-0000-0100-0000891D0000}"/>
    <hyperlink ref="Q3781" r:id="rId7563" xr:uid="{00000000-0004-0000-0100-00008A1D0000}"/>
    <hyperlink ref="M3782" r:id="rId7564" xr:uid="{00000000-0004-0000-0100-00008B1D0000}"/>
    <hyperlink ref="Q3782" r:id="rId7565" xr:uid="{00000000-0004-0000-0100-00008C1D0000}"/>
    <hyperlink ref="M3783" r:id="rId7566" xr:uid="{00000000-0004-0000-0100-00008D1D0000}"/>
    <hyperlink ref="Q3783" r:id="rId7567" xr:uid="{00000000-0004-0000-0100-00008E1D0000}"/>
    <hyperlink ref="M3784" r:id="rId7568" xr:uid="{00000000-0004-0000-0100-00008F1D0000}"/>
    <hyperlink ref="Q3784" r:id="rId7569" xr:uid="{00000000-0004-0000-0100-0000901D0000}"/>
    <hyperlink ref="M3785" r:id="rId7570" xr:uid="{00000000-0004-0000-0100-0000911D0000}"/>
    <hyperlink ref="Q3785" r:id="rId7571" xr:uid="{00000000-0004-0000-0100-0000921D0000}"/>
    <hyperlink ref="M3786" r:id="rId7572" xr:uid="{00000000-0004-0000-0100-0000931D0000}"/>
    <hyperlink ref="Q3786" r:id="rId7573" xr:uid="{00000000-0004-0000-0100-0000941D0000}"/>
    <hyperlink ref="M3787" r:id="rId7574" xr:uid="{00000000-0004-0000-0100-0000951D0000}"/>
    <hyperlink ref="Q3787" r:id="rId7575" xr:uid="{00000000-0004-0000-0100-0000961D0000}"/>
    <hyperlink ref="M3788" r:id="rId7576" xr:uid="{00000000-0004-0000-0100-0000971D0000}"/>
    <hyperlink ref="Q3788" r:id="rId7577" xr:uid="{00000000-0004-0000-0100-0000981D0000}"/>
    <hyperlink ref="M3789" r:id="rId7578" xr:uid="{00000000-0004-0000-0100-0000991D0000}"/>
    <hyperlink ref="Q3789" r:id="rId7579" xr:uid="{00000000-0004-0000-0100-00009A1D0000}"/>
    <hyperlink ref="M3790" r:id="rId7580" xr:uid="{00000000-0004-0000-0100-00009B1D0000}"/>
    <hyperlink ref="Q3790" r:id="rId7581" xr:uid="{00000000-0004-0000-0100-00009C1D0000}"/>
    <hyperlink ref="M3791" r:id="rId7582" xr:uid="{00000000-0004-0000-0100-00009D1D0000}"/>
    <hyperlink ref="Q3791" r:id="rId7583" xr:uid="{00000000-0004-0000-0100-00009E1D0000}"/>
    <hyperlink ref="M3792" r:id="rId7584" xr:uid="{00000000-0004-0000-0100-00009F1D0000}"/>
    <hyperlink ref="Q3792" r:id="rId7585" xr:uid="{00000000-0004-0000-0100-0000A01D0000}"/>
    <hyperlink ref="M3793" r:id="rId7586" xr:uid="{00000000-0004-0000-0100-0000A11D0000}"/>
    <hyperlink ref="Q3793" r:id="rId7587" xr:uid="{00000000-0004-0000-0100-0000A21D0000}"/>
    <hyperlink ref="M3794" r:id="rId7588" xr:uid="{00000000-0004-0000-0100-0000A31D0000}"/>
    <hyperlink ref="Q3794" r:id="rId7589" xr:uid="{00000000-0004-0000-0100-0000A41D0000}"/>
    <hyperlink ref="M3795" r:id="rId7590" xr:uid="{00000000-0004-0000-0100-0000A51D0000}"/>
    <hyperlink ref="Q3795" r:id="rId7591" xr:uid="{00000000-0004-0000-0100-0000A61D0000}"/>
    <hyperlink ref="M3796" r:id="rId7592" xr:uid="{00000000-0004-0000-0100-0000A71D0000}"/>
    <hyperlink ref="Q3796" r:id="rId7593" xr:uid="{00000000-0004-0000-0100-0000A81D0000}"/>
    <hyperlink ref="M3797" r:id="rId7594" xr:uid="{00000000-0004-0000-0100-0000A91D0000}"/>
    <hyperlink ref="Q3797" r:id="rId7595" xr:uid="{00000000-0004-0000-0100-0000AA1D0000}"/>
    <hyperlink ref="M3798" r:id="rId7596" xr:uid="{00000000-0004-0000-0100-0000AB1D0000}"/>
    <hyperlink ref="Q3798" r:id="rId7597" xr:uid="{00000000-0004-0000-0100-0000AC1D0000}"/>
    <hyperlink ref="M3799" r:id="rId7598" xr:uid="{00000000-0004-0000-0100-0000AD1D0000}"/>
    <hyperlink ref="Q3799" r:id="rId7599" xr:uid="{00000000-0004-0000-0100-0000AE1D0000}"/>
    <hyperlink ref="M3800" r:id="rId7600" xr:uid="{00000000-0004-0000-0100-0000AF1D0000}"/>
    <hyperlink ref="Q3800" r:id="rId7601" xr:uid="{00000000-0004-0000-0100-0000B01D0000}"/>
    <hyperlink ref="M3801" r:id="rId7602" xr:uid="{00000000-0004-0000-0100-0000B11D0000}"/>
    <hyperlink ref="Q3801" r:id="rId7603" xr:uid="{00000000-0004-0000-0100-0000B21D0000}"/>
    <hyperlink ref="M3802" r:id="rId7604" xr:uid="{00000000-0004-0000-0100-0000B31D0000}"/>
    <hyperlink ref="Q3802" r:id="rId7605" xr:uid="{00000000-0004-0000-0100-0000B41D0000}"/>
    <hyperlink ref="M3803" r:id="rId7606" xr:uid="{00000000-0004-0000-0100-0000B51D0000}"/>
    <hyperlink ref="Q3803" r:id="rId7607" xr:uid="{00000000-0004-0000-0100-0000B61D0000}"/>
    <hyperlink ref="M3804" r:id="rId7608" xr:uid="{00000000-0004-0000-0100-0000B71D0000}"/>
    <hyperlink ref="Q3804" r:id="rId7609" xr:uid="{00000000-0004-0000-0100-0000B81D0000}"/>
    <hyperlink ref="M3805" r:id="rId7610" xr:uid="{00000000-0004-0000-0100-0000B91D0000}"/>
    <hyperlink ref="Q3805" r:id="rId7611" xr:uid="{00000000-0004-0000-0100-0000BA1D0000}"/>
    <hyperlink ref="M3806" r:id="rId7612" xr:uid="{00000000-0004-0000-0100-0000BB1D0000}"/>
    <hyperlink ref="Q3806" r:id="rId7613" xr:uid="{00000000-0004-0000-0100-0000BC1D0000}"/>
    <hyperlink ref="M3807" r:id="rId7614" xr:uid="{00000000-0004-0000-0100-0000BD1D0000}"/>
    <hyperlink ref="Q3807" r:id="rId7615" xr:uid="{00000000-0004-0000-0100-0000BE1D0000}"/>
    <hyperlink ref="M3808" r:id="rId7616" xr:uid="{00000000-0004-0000-0100-0000BF1D0000}"/>
    <hyperlink ref="Q3808" r:id="rId7617" xr:uid="{00000000-0004-0000-0100-0000C01D0000}"/>
    <hyperlink ref="M3809" r:id="rId7618" xr:uid="{00000000-0004-0000-0100-0000C11D0000}"/>
    <hyperlink ref="Q3809" r:id="rId7619" xr:uid="{00000000-0004-0000-0100-0000C21D0000}"/>
    <hyperlink ref="M3810" r:id="rId7620" xr:uid="{00000000-0004-0000-0100-0000C31D0000}"/>
    <hyperlink ref="Q3810" r:id="rId7621" xr:uid="{00000000-0004-0000-0100-0000C41D0000}"/>
    <hyperlink ref="M3811" r:id="rId7622" xr:uid="{00000000-0004-0000-0100-0000C51D0000}"/>
    <hyperlink ref="Q3811" r:id="rId7623" xr:uid="{00000000-0004-0000-0100-0000C61D0000}"/>
    <hyperlink ref="M3812" r:id="rId7624" xr:uid="{00000000-0004-0000-0100-0000C71D0000}"/>
    <hyperlink ref="Q3812" r:id="rId7625" xr:uid="{00000000-0004-0000-0100-0000C81D0000}"/>
    <hyperlink ref="M3813" r:id="rId7626" xr:uid="{00000000-0004-0000-0100-0000C91D0000}"/>
    <hyperlink ref="Q3813" r:id="rId7627" xr:uid="{00000000-0004-0000-0100-0000CA1D0000}"/>
    <hyperlink ref="M3814" r:id="rId7628" xr:uid="{00000000-0004-0000-0100-0000CB1D0000}"/>
    <hyperlink ref="Q3814" r:id="rId7629" xr:uid="{00000000-0004-0000-0100-0000CC1D0000}"/>
    <hyperlink ref="M3815" r:id="rId7630" xr:uid="{00000000-0004-0000-0100-0000CD1D0000}"/>
    <hyperlink ref="Q3815" r:id="rId7631" xr:uid="{00000000-0004-0000-0100-0000CE1D0000}"/>
    <hyperlink ref="M3816" r:id="rId7632" xr:uid="{00000000-0004-0000-0100-0000CF1D0000}"/>
    <hyperlink ref="Q3816" r:id="rId7633" xr:uid="{00000000-0004-0000-0100-0000D01D0000}"/>
    <hyperlink ref="M3817" r:id="rId7634" xr:uid="{00000000-0004-0000-0100-0000D11D0000}"/>
    <hyperlink ref="Q3817" r:id="rId7635" xr:uid="{00000000-0004-0000-0100-0000D21D0000}"/>
    <hyperlink ref="M3818" r:id="rId7636" xr:uid="{00000000-0004-0000-0100-0000D31D0000}"/>
    <hyperlink ref="Q3818" r:id="rId7637" xr:uid="{00000000-0004-0000-0100-0000D41D0000}"/>
    <hyperlink ref="M3819" r:id="rId7638" xr:uid="{00000000-0004-0000-0100-0000D51D0000}"/>
    <hyperlink ref="Q3819" r:id="rId7639" xr:uid="{00000000-0004-0000-0100-0000D61D0000}"/>
    <hyperlink ref="M3820" r:id="rId7640" xr:uid="{00000000-0004-0000-0100-0000D71D0000}"/>
    <hyperlink ref="Q3820" r:id="rId7641" xr:uid="{00000000-0004-0000-0100-0000D81D0000}"/>
    <hyperlink ref="M3821" r:id="rId7642" xr:uid="{00000000-0004-0000-0100-0000D91D0000}"/>
    <hyperlink ref="Q3821" r:id="rId7643" xr:uid="{00000000-0004-0000-0100-0000DA1D0000}"/>
    <hyperlink ref="M3822" r:id="rId7644" xr:uid="{00000000-0004-0000-0100-0000DB1D0000}"/>
    <hyperlink ref="Q3822" r:id="rId7645" xr:uid="{00000000-0004-0000-0100-0000DC1D0000}"/>
    <hyperlink ref="M3823" r:id="rId7646" xr:uid="{00000000-0004-0000-0100-0000DD1D0000}"/>
    <hyperlink ref="Q3823" r:id="rId7647" xr:uid="{00000000-0004-0000-0100-0000DE1D0000}"/>
    <hyperlink ref="M3824" r:id="rId7648" xr:uid="{00000000-0004-0000-0100-0000DF1D0000}"/>
    <hyperlink ref="Q3824" r:id="rId7649" xr:uid="{00000000-0004-0000-0100-0000E01D0000}"/>
    <hyperlink ref="M3825" r:id="rId7650" xr:uid="{00000000-0004-0000-0100-0000E11D0000}"/>
    <hyperlink ref="Q3825" r:id="rId7651" xr:uid="{00000000-0004-0000-0100-0000E21D0000}"/>
    <hyperlink ref="M3826" r:id="rId7652" xr:uid="{00000000-0004-0000-0100-0000E31D0000}"/>
    <hyperlink ref="Q3826" r:id="rId7653" xr:uid="{00000000-0004-0000-0100-0000E41D0000}"/>
    <hyperlink ref="M3827" r:id="rId7654" xr:uid="{00000000-0004-0000-0100-0000E51D0000}"/>
    <hyperlink ref="Q3827" r:id="rId7655" xr:uid="{00000000-0004-0000-0100-0000E61D0000}"/>
    <hyperlink ref="M3828" r:id="rId7656" xr:uid="{00000000-0004-0000-0100-0000E71D0000}"/>
    <hyperlink ref="Q3828" r:id="rId7657" xr:uid="{00000000-0004-0000-0100-0000E81D0000}"/>
    <hyperlink ref="M3829" r:id="rId7658" xr:uid="{00000000-0004-0000-0100-0000E91D0000}"/>
    <hyperlink ref="Q3829" r:id="rId7659" xr:uid="{00000000-0004-0000-0100-0000EA1D0000}"/>
    <hyperlink ref="M3830" r:id="rId7660" xr:uid="{00000000-0004-0000-0100-0000EB1D0000}"/>
    <hyperlink ref="Q3830" r:id="rId7661" xr:uid="{00000000-0004-0000-0100-0000EC1D0000}"/>
    <hyperlink ref="M3831" r:id="rId7662" xr:uid="{00000000-0004-0000-0100-0000ED1D0000}"/>
    <hyperlink ref="Q3831" r:id="rId7663" xr:uid="{00000000-0004-0000-0100-0000EE1D0000}"/>
    <hyperlink ref="M3832" r:id="rId7664" xr:uid="{00000000-0004-0000-0100-0000EF1D0000}"/>
    <hyperlink ref="Q3832" r:id="rId7665" xr:uid="{00000000-0004-0000-0100-0000F01D0000}"/>
    <hyperlink ref="M3833" r:id="rId7666" xr:uid="{00000000-0004-0000-0100-0000F11D0000}"/>
    <hyperlink ref="Q3833" r:id="rId7667" xr:uid="{00000000-0004-0000-0100-0000F21D0000}"/>
    <hyperlink ref="M3834" r:id="rId7668" xr:uid="{00000000-0004-0000-0100-0000F31D0000}"/>
    <hyperlink ref="Q3834" r:id="rId7669" xr:uid="{00000000-0004-0000-0100-0000F41D0000}"/>
    <hyperlink ref="M3835" r:id="rId7670" xr:uid="{00000000-0004-0000-0100-0000F51D0000}"/>
    <hyperlink ref="Q3835" r:id="rId7671" xr:uid="{00000000-0004-0000-0100-0000F61D0000}"/>
    <hyperlink ref="M3836" r:id="rId7672" xr:uid="{00000000-0004-0000-0100-0000F71D0000}"/>
    <hyperlink ref="Q3836" r:id="rId7673" xr:uid="{00000000-0004-0000-0100-0000F81D0000}"/>
    <hyperlink ref="M3837" r:id="rId7674" xr:uid="{00000000-0004-0000-0100-0000F91D0000}"/>
    <hyperlink ref="Q3837" r:id="rId7675" xr:uid="{00000000-0004-0000-0100-0000FA1D0000}"/>
    <hyperlink ref="M3838" r:id="rId7676" xr:uid="{00000000-0004-0000-0100-0000FB1D0000}"/>
    <hyperlink ref="Q3838" r:id="rId7677" xr:uid="{00000000-0004-0000-0100-0000FC1D0000}"/>
    <hyperlink ref="M3839" r:id="rId7678" xr:uid="{00000000-0004-0000-0100-0000FD1D0000}"/>
    <hyperlink ref="Q3839" r:id="rId7679" xr:uid="{00000000-0004-0000-0100-0000FE1D0000}"/>
    <hyperlink ref="M3840" r:id="rId7680" xr:uid="{00000000-0004-0000-0100-0000FF1D0000}"/>
    <hyperlink ref="Q3840" r:id="rId7681" xr:uid="{00000000-0004-0000-0100-0000001E0000}"/>
    <hyperlink ref="M3841" r:id="rId7682" xr:uid="{00000000-0004-0000-0100-0000011E0000}"/>
    <hyperlink ref="Q3841" r:id="rId7683" xr:uid="{00000000-0004-0000-0100-0000021E0000}"/>
    <hyperlink ref="M3842" r:id="rId7684" xr:uid="{00000000-0004-0000-0100-0000031E0000}"/>
    <hyperlink ref="Q3842" r:id="rId7685" xr:uid="{00000000-0004-0000-0100-0000041E0000}"/>
    <hyperlink ref="M3843" r:id="rId7686" xr:uid="{00000000-0004-0000-0100-0000051E0000}"/>
    <hyperlink ref="Q3843" r:id="rId7687" xr:uid="{00000000-0004-0000-0100-0000061E0000}"/>
    <hyperlink ref="M3844" r:id="rId7688" xr:uid="{00000000-0004-0000-0100-0000071E0000}"/>
    <hyperlink ref="Q3844" r:id="rId7689" xr:uid="{00000000-0004-0000-0100-0000081E0000}"/>
    <hyperlink ref="M3845" r:id="rId7690" xr:uid="{00000000-0004-0000-0100-0000091E0000}"/>
    <hyperlink ref="Q3845" r:id="rId7691" xr:uid="{00000000-0004-0000-0100-00000A1E0000}"/>
    <hyperlink ref="M3846" r:id="rId7692" xr:uid="{00000000-0004-0000-0100-00000B1E0000}"/>
    <hyperlink ref="Q3846" r:id="rId7693" xr:uid="{00000000-0004-0000-0100-00000C1E0000}"/>
    <hyperlink ref="M3847" r:id="rId7694" xr:uid="{00000000-0004-0000-0100-00000D1E0000}"/>
    <hyperlink ref="Q3847" r:id="rId7695" xr:uid="{00000000-0004-0000-0100-00000E1E0000}"/>
    <hyperlink ref="M3848" r:id="rId7696" xr:uid="{00000000-0004-0000-0100-00000F1E0000}"/>
    <hyperlink ref="Q3848" r:id="rId7697" xr:uid="{00000000-0004-0000-0100-0000101E0000}"/>
    <hyperlink ref="M3849" r:id="rId7698" xr:uid="{00000000-0004-0000-0100-0000111E0000}"/>
    <hyperlink ref="Q3849" r:id="rId7699" xr:uid="{00000000-0004-0000-0100-0000121E0000}"/>
    <hyperlink ref="M3850" r:id="rId7700" xr:uid="{00000000-0004-0000-0100-0000131E0000}"/>
    <hyperlink ref="Q3850" r:id="rId7701" xr:uid="{00000000-0004-0000-0100-0000141E0000}"/>
    <hyperlink ref="M3851" r:id="rId7702" xr:uid="{00000000-0004-0000-0100-0000151E0000}"/>
    <hyperlink ref="Q3851" r:id="rId7703" xr:uid="{00000000-0004-0000-0100-0000161E0000}"/>
    <hyperlink ref="M3852" r:id="rId7704" xr:uid="{00000000-0004-0000-0100-0000171E0000}"/>
    <hyperlink ref="Q3852" r:id="rId7705" xr:uid="{00000000-0004-0000-0100-0000181E0000}"/>
    <hyperlink ref="M3853" r:id="rId7706" xr:uid="{00000000-0004-0000-0100-0000191E0000}"/>
    <hyperlink ref="Q3853" r:id="rId7707" xr:uid="{00000000-0004-0000-0100-00001A1E0000}"/>
    <hyperlink ref="M3854" r:id="rId7708" xr:uid="{00000000-0004-0000-0100-00001B1E0000}"/>
    <hyperlink ref="Q3854" r:id="rId7709" xr:uid="{00000000-0004-0000-0100-00001C1E0000}"/>
    <hyperlink ref="M3855" r:id="rId7710" xr:uid="{00000000-0004-0000-0100-00001D1E0000}"/>
    <hyperlink ref="Q3855" r:id="rId7711" xr:uid="{00000000-0004-0000-0100-00001E1E0000}"/>
    <hyperlink ref="M3856" r:id="rId7712" xr:uid="{00000000-0004-0000-0100-00001F1E0000}"/>
    <hyperlink ref="Q3856" r:id="rId7713" xr:uid="{00000000-0004-0000-0100-0000201E0000}"/>
    <hyperlink ref="M3857" r:id="rId7714" xr:uid="{00000000-0004-0000-0100-0000211E0000}"/>
    <hyperlink ref="Q3857" r:id="rId7715" xr:uid="{00000000-0004-0000-0100-0000221E0000}"/>
    <hyperlink ref="M3858" r:id="rId7716" xr:uid="{00000000-0004-0000-0100-0000231E0000}"/>
    <hyperlink ref="Q3858" r:id="rId7717" xr:uid="{00000000-0004-0000-0100-0000241E0000}"/>
    <hyperlink ref="M3859" r:id="rId7718" xr:uid="{00000000-0004-0000-0100-0000251E0000}"/>
    <hyperlink ref="Q3859" r:id="rId7719" xr:uid="{00000000-0004-0000-0100-0000261E0000}"/>
    <hyperlink ref="M3860" r:id="rId7720" xr:uid="{00000000-0004-0000-0100-0000271E0000}"/>
    <hyperlink ref="Q3860" r:id="rId7721" xr:uid="{00000000-0004-0000-0100-0000281E0000}"/>
    <hyperlink ref="M3861" r:id="rId7722" xr:uid="{00000000-0004-0000-0100-0000291E0000}"/>
    <hyperlink ref="Q3861" r:id="rId7723" xr:uid="{00000000-0004-0000-0100-00002A1E0000}"/>
    <hyperlink ref="M3862" r:id="rId7724" xr:uid="{00000000-0004-0000-0100-00002B1E0000}"/>
    <hyperlink ref="Q3862" r:id="rId7725" xr:uid="{00000000-0004-0000-0100-00002C1E0000}"/>
    <hyperlink ref="M3863" r:id="rId7726" xr:uid="{00000000-0004-0000-0100-00002D1E0000}"/>
    <hyperlink ref="Q3863" r:id="rId7727" xr:uid="{00000000-0004-0000-0100-00002E1E0000}"/>
    <hyperlink ref="M3864" r:id="rId7728" xr:uid="{00000000-0004-0000-0100-00002F1E0000}"/>
    <hyperlink ref="Q3864" r:id="rId7729" xr:uid="{00000000-0004-0000-0100-0000301E0000}"/>
    <hyperlink ref="M3865" r:id="rId7730" xr:uid="{00000000-0004-0000-0100-0000311E0000}"/>
    <hyperlink ref="Q3865" r:id="rId7731" xr:uid="{00000000-0004-0000-0100-0000321E0000}"/>
    <hyperlink ref="M3866" r:id="rId7732" xr:uid="{00000000-0004-0000-0100-0000331E0000}"/>
    <hyperlink ref="Q3866" r:id="rId7733" xr:uid="{00000000-0004-0000-0100-0000341E0000}"/>
    <hyperlink ref="M3867" r:id="rId7734" xr:uid="{00000000-0004-0000-0100-0000351E0000}"/>
    <hyperlink ref="Q3867" r:id="rId7735" xr:uid="{00000000-0004-0000-0100-0000361E0000}"/>
    <hyperlink ref="M3868" r:id="rId7736" xr:uid="{00000000-0004-0000-0100-0000371E0000}"/>
    <hyperlink ref="Q3868" r:id="rId7737" xr:uid="{00000000-0004-0000-0100-0000381E0000}"/>
    <hyperlink ref="M3869" r:id="rId7738" xr:uid="{00000000-0004-0000-0100-0000391E0000}"/>
    <hyperlink ref="Q3869" r:id="rId7739" xr:uid="{00000000-0004-0000-0100-00003A1E0000}"/>
    <hyperlink ref="M3870" r:id="rId7740" xr:uid="{00000000-0004-0000-0100-00003B1E0000}"/>
    <hyperlink ref="Q3870" r:id="rId7741" xr:uid="{00000000-0004-0000-0100-00003C1E0000}"/>
    <hyperlink ref="M3871" r:id="rId7742" xr:uid="{00000000-0004-0000-0100-00003D1E0000}"/>
    <hyperlink ref="Q3871" r:id="rId7743" xr:uid="{00000000-0004-0000-0100-00003E1E0000}"/>
    <hyperlink ref="M3872" r:id="rId7744" xr:uid="{00000000-0004-0000-0100-00003F1E0000}"/>
    <hyperlink ref="Q3872" r:id="rId7745" xr:uid="{00000000-0004-0000-0100-0000401E0000}"/>
    <hyperlink ref="M3873" r:id="rId7746" xr:uid="{00000000-0004-0000-0100-0000411E0000}"/>
    <hyperlink ref="Q3873" r:id="rId7747" xr:uid="{00000000-0004-0000-0100-0000421E0000}"/>
    <hyperlink ref="M3874" r:id="rId7748" xr:uid="{00000000-0004-0000-0100-0000431E0000}"/>
    <hyperlink ref="Q3874" r:id="rId7749" xr:uid="{00000000-0004-0000-0100-0000441E0000}"/>
    <hyperlink ref="M3875" r:id="rId7750" xr:uid="{00000000-0004-0000-0100-0000451E0000}"/>
    <hyperlink ref="Q3875" r:id="rId7751" xr:uid="{00000000-0004-0000-0100-0000461E0000}"/>
    <hyperlink ref="M3876" r:id="rId7752" xr:uid="{00000000-0004-0000-0100-0000471E0000}"/>
    <hyperlink ref="Q3876" r:id="rId7753" xr:uid="{00000000-0004-0000-0100-0000481E0000}"/>
    <hyperlink ref="M3877" r:id="rId7754" xr:uid="{00000000-0004-0000-0100-0000491E0000}"/>
    <hyperlink ref="Q3877" r:id="rId7755" xr:uid="{00000000-0004-0000-0100-00004A1E0000}"/>
    <hyperlink ref="M3878" r:id="rId7756" xr:uid="{00000000-0004-0000-0100-00004B1E0000}"/>
    <hyperlink ref="Q3878" r:id="rId7757" xr:uid="{00000000-0004-0000-0100-00004C1E0000}"/>
    <hyperlink ref="M3879" r:id="rId7758" xr:uid="{00000000-0004-0000-0100-00004D1E0000}"/>
    <hyperlink ref="Q3879" r:id="rId7759" xr:uid="{00000000-0004-0000-0100-00004E1E0000}"/>
    <hyperlink ref="M3880" r:id="rId7760" xr:uid="{00000000-0004-0000-0100-00004F1E0000}"/>
    <hyperlink ref="Q3880" r:id="rId7761" xr:uid="{00000000-0004-0000-0100-0000501E0000}"/>
    <hyperlink ref="M3881" r:id="rId7762" xr:uid="{00000000-0004-0000-0100-0000511E0000}"/>
    <hyperlink ref="Q3881" r:id="rId7763" xr:uid="{00000000-0004-0000-0100-0000521E0000}"/>
    <hyperlink ref="M3882" r:id="rId7764" xr:uid="{00000000-0004-0000-0100-0000531E0000}"/>
    <hyperlink ref="Q3882" r:id="rId7765" xr:uid="{00000000-0004-0000-0100-0000541E0000}"/>
    <hyperlink ref="M3883" r:id="rId7766" xr:uid="{00000000-0004-0000-0100-0000551E0000}"/>
    <hyperlink ref="Q3883" r:id="rId7767" xr:uid="{00000000-0004-0000-0100-0000561E0000}"/>
    <hyperlink ref="M3884" r:id="rId7768" xr:uid="{00000000-0004-0000-0100-0000571E0000}"/>
    <hyperlink ref="Q3884" r:id="rId7769" xr:uid="{00000000-0004-0000-0100-0000581E0000}"/>
    <hyperlink ref="M3885" r:id="rId7770" xr:uid="{00000000-0004-0000-0100-0000591E0000}"/>
    <hyperlink ref="Q3885" r:id="rId7771" xr:uid="{00000000-0004-0000-0100-00005A1E0000}"/>
    <hyperlink ref="M3886" r:id="rId7772" xr:uid="{00000000-0004-0000-0100-00005B1E0000}"/>
    <hyperlink ref="Q3886" r:id="rId7773" xr:uid="{00000000-0004-0000-0100-00005C1E0000}"/>
    <hyperlink ref="M3887" r:id="rId7774" xr:uid="{00000000-0004-0000-0100-00005D1E0000}"/>
    <hyperlink ref="Q3887" r:id="rId7775" xr:uid="{00000000-0004-0000-0100-00005E1E0000}"/>
    <hyperlink ref="M3888" r:id="rId7776" xr:uid="{00000000-0004-0000-0100-00005F1E0000}"/>
    <hyperlink ref="Q3888" r:id="rId7777" xr:uid="{00000000-0004-0000-0100-0000601E0000}"/>
    <hyperlink ref="M3889" r:id="rId7778" xr:uid="{00000000-0004-0000-0100-0000611E0000}"/>
    <hyperlink ref="Q3889" r:id="rId7779" xr:uid="{00000000-0004-0000-0100-0000621E0000}"/>
    <hyperlink ref="M3890" r:id="rId7780" xr:uid="{00000000-0004-0000-0100-0000631E0000}"/>
    <hyperlink ref="Q3890" r:id="rId7781" xr:uid="{00000000-0004-0000-0100-0000641E0000}"/>
    <hyperlink ref="M3891" r:id="rId7782" xr:uid="{00000000-0004-0000-0100-0000651E0000}"/>
    <hyperlink ref="Q3891" r:id="rId7783" xr:uid="{00000000-0004-0000-0100-0000661E0000}"/>
    <hyperlink ref="M3892" r:id="rId7784" xr:uid="{00000000-0004-0000-0100-0000671E0000}"/>
    <hyperlink ref="Q3892" r:id="rId7785" xr:uid="{00000000-0004-0000-0100-0000681E0000}"/>
    <hyperlink ref="M3893" r:id="rId7786" xr:uid="{00000000-0004-0000-0100-0000691E0000}"/>
    <hyperlink ref="Q3893" r:id="rId7787" xr:uid="{00000000-0004-0000-0100-00006A1E0000}"/>
    <hyperlink ref="M3894" r:id="rId7788" xr:uid="{00000000-0004-0000-0100-00006B1E0000}"/>
    <hyperlink ref="Q3894" r:id="rId7789" xr:uid="{00000000-0004-0000-0100-00006C1E0000}"/>
    <hyperlink ref="M3895" r:id="rId7790" xr:uid="{00000000-0004-0000-0100-00006D1E0000}"/>
    <hyperlink ref="Q3895" r:id="rId7791" xr:uid="{00000000-0004-0000-0100-00006E1E0000}"/>
    <hyperlink ref="M3896" r:id="rId7792" xr:uid="{00000000-0004-0000-0100-00006F1E0000}"/>
    <hyperlink ref="Q3896" r:id="rId7793" xr:uid="{00000000-0004-0000-0100-0000701E0000}"/>
    <hyperlink ref="M3897" r:id="rId7794" xr:uid="{00000000-0004-0000-0100-0000711E0000}"/>
    <hyperlink ref="Q3897" r:id="rId7795" xr:uid="{00000000-0004-0000-0100-0000721E0000}"/>
    <hyperlink ref="M3898" r:id="rId7796" xr:uid="{00000000-0004-0000-0100-0000731E0000}"/>
    <hyperlink ref="Q3898" r:id="rId7797" xr:uid="{00000000-0004-0000-0100-0000741E0000}"/>
    <hyperlink ref="M3899" r:id="rId7798" xr:uid="{00000000-0004-0000-0100-0000751E0000}"/>
    <hyperlink ref="Q3899" r:id="rId7799" xr:uid="{00000000-0004-0000-0100-0000761E0000}"/>
    <hyperlink ref="M3900" r:id="rId7800" xr:uid="{00000000-0004-0000-0100-0000771E0000}"/>
    <hyperlink ref="Q3900" r:id="rId7801" xr:uid="{00000000-0004-0000-0100-0000781E0000}"/>
    <hyperlink ref="M3901" r:id="rId7802" xr:uid="{00000000-0004-0000-0100-0000791E0000}"/>
    <hyperlink ref="Q3901" r:id="rId7803" xr:uid="{00000000-0004-0000-0100-00007A1E0000}"/>
    <hyperlink ref="M3902" r:id="rId7804" xr:uid="{00000000-0004-0000-0100-00007B1E0000}"/>
    <hyperlink ref="Q3902" r:id="rId7805" xr:uid="{00000000-0004-0000-0100-00007C1E0000}"/>
    <hyperlink ref="M3903" r:id="rId7806" xr:uid="{00000000-0004-0000-0100-00007D1E0000}"/>
    <hyperlink ref="Q3903" r:id="rId7807" xr:uid="{00000000-0004-0000-0100-00007E1E0000}"/>
    <hyperlink ref="M3904" r:id="rId7808" xr:uid="{00000000-0004-0000-0100-00007F1E0000}"/>
    <hyperlink ref="Q3904" r:id="rId7809" xr:uid="{00000000-0004-0000-0100-0000801E0000}"/>
    <hyperlink ref="M3905" r:id="rId7810" xr:uid="{00000000-0004-0000-0100-0000811E0000}"/>
    <hyperlink ref="Q3905" r:id="rId7811" xr:uid="{00000000-0004-0000-0100-0000821E0000}"/>
    <hyperlink ref="M3906" r:id="rId7812" xr:uid="{00000000-0004-0000-0100-0000831E0000}"/>
    <hyperlink ref="Q3906" r:id="rId7813" xr:uid="{00000000-0004-0000-0100-0000841E0000}"/>
    <hyperlink ref="M3907" r:id="rId7814" xr:uid="{00000000-0004-0000-0100-0000851E0000}"/>
    <hyperlink ref="Q3907" r:id="rId7815" xr:uid="{00000000-0004-0000-0100-0000861E0000}"/>
    <hyperlink ref="M3908" r:id="rId7816" xr:uid="{00000000-0004-0000-0100-0000871E0000}"/>
    <hyperlink ref="Q3908" r:id="rId7817" xr:uid="{00000000-0004-0000-0100-0000881E0000}"/>
    <hyperlink ref="M3909" r:id="rId7818" xr:uid="{00000000-0004-0000-0100-0000891E0000}"/>
    <hyperlink ref="Q3909" r:id="rId7819" xr:uid="{00000000-0004-0000-0100-00008A1E0000}"/>
    <hyperlink ref="M3910" r:id="rId7820" xr:uid="{00000000-0004-0000-0100-00008B1E0000}"/>
    <hyperlink ref="Q3910" r:id="rId7821" xr:uid="{00000000-0004-0000-0100-00008C1E0000}"/>
    <hyperlink ref="M3911" r:id="rId7822" xr:uid="{00000000-0004-0000-0100-00008D1E0000}"/>
    <hyperlink ref="Q3911" r:id="rId7823" xr:uid="{00000000-0004-0000-0100-00008E1E0000}"/>
    <hyperlink ref="M3912" r:id="rId7824" xr:uid="{00000000-0004-0000-0100-00008F1E0000}"/>
    <hyperlink ref="Q3912" r:id="rId7825" xr:uid="{00000000-0004-0000-0100-0000901E0000}"/>
    <hyperlink ref="M3913" r:id="rId7826" xr:uid="{00000000-0004-0000-0100-0000911E0000}"/>
    <hyperlink ref="Q3913" r:id="rId7827" xr:uid="{00000000-0004-0000-0100-0000921E0000}"/>
    <hyperlink ref="M3914" r:id="rId7828" xr:uid="{00000000-0004-0000-0100-0000931E0000}"/>
    <hyperlink ref="Q3914" r:id="rId7829" xr:uid="{00000000-0004-0000-0100-0000941E0000}"/>
    <hyperlink ref="M3915" r:id="rId7830" xr:uid="{00000000-0004-0000-0100-0000951E0000}"/>
    <hyperlink ref="Q3915" r:id="rId7831" xr:uid="{00000000-0004-0000-0100-0000961E0000}"/>
    <hyperlink ref="M3916" r:id="rId7832" xr:uid="{00000000-0004-0000-0100-0000971E0000}"/>
    <hyperlink ref="Q3916" r:id="rId7833" xr:uid="{00000000-0004-0000-0100-0000981E0000}"/>
    <hyperlink ref="M3917" r:id="rId7834" xr:uid="{00000000-0004-0000-0100-0000991E0000}"/>
    <hyperlink ref="Q3917" r:id="rId7835" xr:uid="{00000000-0004-0000-0100-00009A1E0000}"/>
    <hyperlink ref="M3918" r:id="rId7836" xr:uid="{00000000-0004-0000-0100-00009B1E0000}"/>
    <hyperlink ref="Q3918" r:id="rId7837" xr:uid="{00000000-0004-0000-0100-00009C1E0000}"/>
    <hyperlink ref="M3919" r:id="rId7838" xr:uid="{00000000-0004-0000-0100-00009D1E0000}"/>
    <hyperlink ref="Q3919" r:id="rId7839" xr:uid="{00000000-0004-0000-0100-00009E1E0000}"/>
    <hyperlink ref="M3920" r:id="rId7840" xr:uid="{00000000-0004-0000-0100-00009F1E0000}"/>
    <hyperlink ref="Q3920" r:id="rId7841" xr:uid="{00000000-0004-0000-0100-0000A01E0000}"/>
    <hyperlink ref="M3921" r:id="rId7842" xr:uid="{00000000-0004-0000-0100-0000A11E0000}"/>
    <hyperlink ref="Q3921" r:id="rId7843" xr:uid="{00000000-0004-0000-0100-0000A21E0000}"/>
    <hyperlink ref="M3922" r:id="rId7844" xr:uid="{00000000-0004-0000-0100-0000A31E0000}"/>
    <hyperlink ref="Q3922" r:id="rId7845" xr:uid="{00000000-0004-0000-0100-0000A41E0000}"/>
    <hyperlink ref="M3923" r:id="rId7846" xr:uid="{00000000-0004-0000-0100-0000A51E0000}"/>
    <hyperlink ref="Q3923" r:id="rId7847" xr:uid="{00000000-0004-0000-0100-0000A61E0000}"/>
    <hyperlink ref="M3924" r:id="rId7848" xr:uid="{00000000-0004-0000-0100-0000A71E0000}"/>
    <hyperlink ref="Q3924" r:id="rId7849" xr:uid="{00000000-0004-0000-0100-0000A81E0000}"/>
    <hyperlink ref="M3925" r:id="rId7850" xr:uid="{00000000-0004-0000-0100-0000A91E0000}"/>
    <hyperlink ref="Q3925" r:id="rId7851" xr:uid="{00000000-0004-0000-0100-0000AA1E0000}"/>
    <hyperlink ref="M3926" r:id="rId7852" xr:uid="{00000000-0004-0000-0100-0000AB1E0000}"/>
    <hyperlink ref="Q3926" r:id="rId7853" xr:uid="{00000000-0004-0000-0100-0000AC1E0000}"/>
    <hyperlink ref="M3927" r:id="rId7854" xr:uid="{00000000-0004-0000-0100-0000AD1E0000}"/>
    <hyperlink ref="Q3927" r:id="rId7855" xr:uid="{00000000-0004-0000-0100-0000AE1E0000}"/>
    <hyperlink ref="M3928" r:id="rId7856" xr:uid="{00000000-0004-0000-0100-0000AF1E0000}"/>
    <hyperlink ref="Q3928" r:id="rId7857" xr:uid="{00000000-0004-0000-0100-0000B01E0000}"/>
    <hyperlink ref="M3929" r:id="rId7858" xr:uid="{00000000-0004-0000-0100-0000B11E0000}"/>
    <hyperlink ref="Q3929" r:id="rId7859" xr:uid="{00000000-0004-0000-0100-0000B21E0000}"/>
    <hyperlink ref="M3930" r:id="rId7860" xr:uid="{00000000-0004-0000-0100-0000B31E0000}"/>
    <hyperlink ref="Q3930" r:id="rId7861" xr:uid="{00000000-0004-0000-0100-0000B41E0000}"/>
    <hyperlink ref="M3931" r:id="rId7862" xr:uid="{00000000-0004-0000-0100-0000B51E0000}"/>
    <hyperlink ref="Q3931" r:id="rId7863" xr:uid="{00000000-0004-0000-0100-0000B61E0000}"/>
    <hyperlink ref="M3932" r:id="rId7864" xr:uid="{00000000-0004-0000-0100-0000B71E0000}"/>
    <hyperlink ref="Q3932" r:id="rId7865" xr:uid="{00000000-0004-0000-0100-0000B81E0000}"/>
    <hyperlink ref="M3933" r:id="rId7866" xr:uid="{00000000-0004-0000-0100-0000B91E0000}"/>
    <hyperlink ref="Q3933" r:id="rId7867" xr:uid="{00000000-0004-0000-0100-0000BA1E0000}"/>
    <hyperlink ref="M3934" r:id="rId7868" xr:uid="{00000000-0004-0000-0100-0000BB1E0000}"/>
    <hyperlink ref="Q3934" r:id="rId7869" xr:uid="{00000000-0004-0000-0100-0000BC1E0000}"/>
    <hyperlink ref="M3935" r:id="rId7870" xr:uid="{00000000-0004-0000-0100-0000BD1E0000}"/>
    <hyperlink ref="Q3935" r:id="rId7871" xr:uid="{00000000-0004-0000-0100-0000BE1E0000}"/>
    <hyperlink ref="M3936" r:id="rId7872" xr:uid="{00000000-0004-0000-0100-0000BF1E0000}"/>
    <hyperlink ref="Q3936" r:id="rId7873" xr:uid="{00000000-0004-0000-0100-0000C01E0000}"/>
    <hyperlink ref="M3937" r:id="rId7874" xr:uid="{00000000-0004-0000-0100-0000C11E0000}"/>
    <hyperlink ref="Q3937" r:id="rId7875" xr:uid="{00000000-0004-0000-0100-0000C21E0000}"/>
    <hyperlink ref="M3938" r:id="rId7876" xr:uid="{00000000-0004-0000-0100-0000C31E0000}"/>
    <hyperlink ref="Q3938" r:id="rId7877" xr:uid="{00000000-0004-0000-0100-0000C41E0000}"/>
    <hyperlink ref="M3939" r:id="rId7878" xr:uid="{00000000-0004-0000-0100-0000C51E0000}"/>
    <hyperlink ref="Q3939" r:id="rId7879" xr:uid="{00000000-0004-0000-0100-0000C61E0000}"/>
    <hyperlink ref="M3940" r:id="rId7880" xr:uid="{00000000-0004-0000-0100-0000C71E0000}"/>
    <hyperlink ref="Q3940" r:id="rId7881" xr:uid="{00000000-0004-0000-0100-0000C81E0000}"/>
    <hyperlink ref="M3941" r:id="rId7882" xr:uid="{00000000-0004-0000-0100-0000C91E0000}"/>
    <hyperlink ref="Q3941" r:id="rId7883" xr:uid="{00000000-0004-0000-0100-0000CA1E0000}"/>
    <hyperlink ref="M3942" r:id="rId7884" xr:uid="{00000000-0004-0000-0100-0000CB1E0000}"/>
    <hyperlink ref="Q3942" r:id="rId7885" xr:uid="{00000000-0004-0000-0100-0000CC1E0000}"/>
    <hyperlink ref="M3943" r:id="rId7886" xr:uid="{00000000-0004-0000-0100-0000CD1E0000}"/>
    <hyperlink ref="Q3943" r:id="rId7887" xr:uid="{00000000-0004-0000-0100-0000CE1E0000}"/>
    <hyperlink ref="M3944" r:id="rId7888" xr:uid="{00000000-0004-0000-0100-0000CF1E0000}"/>
    <hyperlink ref="Q3944" r:id="rId7889" xr:uid="{00000000-0004-0000-0100-0000D01E0000}"/>
    <hyperlink ref="M3945" r:id="rId7890" xr:uid="{00000000-0004-0000-0100-0000D11E0000}"/>
    <hyperlink ref="Q3945" r:id="rId7891" xr:uid="{00000000-0004-0000-0100-0000D21E0000}"/>
    <hyperlink ref="M3946" r:id="rId7892" xr:uid="{00000000-0004-0000-0100-0000D31E0000}"/>
    <hyperlink ref="Q3946" r:id="rId7893" xr:uid="{00000000-0004-0000-0100-0000D41E0000}"/>
    <hyperlink ref="M3947" r:id="rId7894" xr:uid="{00000000-0004-0000-0100-0000D51E0000}"/>
    <hyperlink ref="Q3947" r:id="rId7895" xr:uid="{00000000-0004-0000-0100-0000D61E0000}"/>
    <hyperlink ref="M3948" r:id="rId7896" xr:uid="{00000000-0004-0000-0100-0000D71E0000}"/>
    <hyperlink ref="Q3948" r:id="rId7897" xr:uid="{00000000-0004-0000-0100-0000D81E0000}"/>
    <hyperlink ref="M3949" r:id="rId7898" xr:uid="{00000000-0004-0000-0100-0000D91E0000}"/>
    <hyperlink ref="Q3949" r:id="rId7899" xr:uid="{00000000-0004-0000-0100-0000DA1E0000}"/>
    <hyperlink ref="M3950" r:id="rId7900" xr:uid="{00000000-0004-0000-0100-0000DB1E0000}"/>
    <hyperlink ref="Q3950" r:id="rId7901" xr:uid="{00000000-0004-0000-0100-0000DC1E0000}"/>
    <hyperlink ref="M3951" r:id="rId7902" xr:uid="{00000000-0004-0000-0100-0000DD1E0000}"/>
    <hyperlink ref="Q3951" r:id="rId7903" xr:uid="{00000000-0004-0000-0100-0000DE1E0000}"/>
    <hyperlink ref="M3952" r:id="rId7904" xr:uid="{00000000-0004-0000-0100-0000DF1E0000}"/>
    <hyperlink ref="Q3952" r:id="rId7905" xr:uid="{00000000-0004-0000-0100-0000E01E0000}"/>
    <hyperlink ref="M3953" r:id="rId7906" xr:uid="{00000000-0004-0000-0100-0000E11E0000}"/>
    <hyperlink ref="Q3953" r:id="rId7907" xr:uid="{00000000-0004-0000-0100-0000E21E0000}"/>
    <hyperlink ref="M3954" r:id="rId7908" xr:uid="{00000000-0004-0000-0100-0000E31E0000}"/>
    <hyperlink ref="Q3954" r:id="rId7909" xr:uid="{00000000-0004-0000-0100-0000E41E0000}"/>
    <hyperlink ref="M3955" r:id="rId7910" xr:uid="{00000000-0004-0000-0100-0000E51E0000}"/>
    <hyperlink ref="Q3955" r:id="rId7911" xr:uid="{00000000-0004-0000-0100-0000E61E0000}"/>
    <hyperlink ref="M3956" r:id="rId7912" xr:uid="{00000000-0004-0000-0100-0000E71E0000}"/>
    <hyperlink ref="Q3956" r:id="rId7913" xr:uid="{00000000-0004-0000-0100-0000E81E0000}"/>
    <hyperlink ref="M3957" r:id="rId7914" xr:uid="{00000000-0004-0000-0100-0000E91E0000}"/>
    <hyperlink ref="Q3957" r:id="rId7915" xr:uid="{00000000-0004-0000-0100-0000EA1E0000}"/>
    <hyperlink ref="M3958" r:id="rId7916" xr:uid="{00000000-0004-0000-0100-0000EB1E0000}"/>
    <hyperlink ref="Q3958" r:id="rId7917" xr:uid="{00000000-0004-0000-0100-0000EC1E0000}"/>
    <hyperlink ref="M3959" r:id="rId7918" xr:uid="{00000000-0004-0000-0100-0000ED1E0000}"/>
    <hyperlink ref="Q3959" r:id="rId7919" xr:uid="{00000000-0004-0000-0100-0000EE1E0000}"/>
    <hyperlink ref="M3960" r:id="rId7920" xr:uid="{00000000-0004-0000-0100-0000EF1E0000}"/>
    <hyperlink ref="Q3960" r:id="rId7921" xr:uid="{00000000-0004-0000-0100-0000F01E0000}"/>
    <hyperlink ref="M3961" r:id="rId7922" xr:uid="{00000000-0004-0000-0100-0000F11E0000}"/>
    <hyperlink ref="Q3961" r:id="rId7923" xr:uid="{00000000-0004-0000-0100-0000F21E0000}"/>
    <hyperlink ref="M3962" r:id="rId7924" xr:uid="{00000000-0004-0000-0100-0000F31E0000}"/>
    <hyperlink ref="Q3962" r:id="rId7925" xr:uid="{00000000-0004-0000-0100-0000F41E0000}"/>
    <hyperlink ref="M3963" r:id="rId7926" xr:uid="{00000000-0004-0000-0100-0000F51E0000}"/>
    <hyperlink ref="Q3963" r:id="rId7927" xr:uid="{00000000-0004-0000-0100-0000F61E0000}"/>
    <hyperlink ref="M3964" r:id="rId7928" xr:uid="{00000000-0004-0000-0100-0000F71E0000}"/>
    <hyperlink ref="Q3964" r:id="rId7929" xr:uid="{00000000-0004-0000-0100-0000F81E0000}"/>
    <hyperlink ref="M3965" r:id="rId7930" xr:uid="{00000000-0004-0000-0100-0000F91E0000}"/>
    <hyperlink ref="Q3965" r:id="rId7931" xr:uid="{00000000-0004-0000-0100-0000FA1E0000}"/>
    <hyperlink ref="M3966" r:id="rId7932" xr:uid="{00000000-0004-0000-0100-0000FB1E0000}"/>
    <hyperlink ref="Q3966" r:id="rId7933" xr:uid="{00000000-0004-0000-0100-0000FC1E0000}"/>
    <hyperlink ref="M3967" r:id="rId7934" xr:uid="{00000000-0004-0000-0100-0000FD1E0000}"/>
    <hyperlink ref="Q3967" r:id="rId7935" xr:uid="{00000000-0004-0000-0100-0000FE1E0000}"/>
    <hyperlink ref="M3968" r:id="rId7936" xr:uid="{00000000-0004-0000-0100-0000FF1E0000}"/>
    <hyperlink ref="Q3968" r:id="rId7937" xr:uid="{00000000-0004-0000-0100-0000001F0000}"/>
    <hyperlink ref="M3969" r:id="rId7938" xr:uid="{00000000-0004-0000-0100-0000011F0000}"/>
    <hyperlink ref="Q3969" r:id="rId7939" xr:uid="{00000000-0004-0000-0100-0000021F0000}"/>
    <hyperlink ref="M3970" r:id="rId7940" xr:uid="{00000000-0004-0000-0100-0000031F0000}"/>
    <hyperlink ref="Q3970" r:id="rId7941" xr:uid="{00000000-0004-0000-0100-0000041F0000}"/>
    <hyperlink ref="M3971" r:id="rId7942" xr:uid="{00000000-0004-0000-0100-0000051F0000}"/>
    <hyperlink ref="Q3971" r:id="rId7943" xr:uid="{00000000-0004-0000-0100-0000061F0000}"/>
    <hyperlink ref="M3972" r:id="rId7944" xr:uid="{00000000-0004-0000-0100-0000071F0000}"/>
    <hyperlink ref="Q3972" r:id="rId7945" xr:uid="{00000000-0004-0000-0100-0000081F0000}"/>
    <hyperlink ref="M3973" r:id="rId7946" xr:uid="{00000000-0004-0000-0100-0000091F0000}"/>
    <hyperlink ref="Q3973" r:id="rId7947" xr:uid="{00000000-0004-0000-0100-00000A1F0000}"/>
    <hyperlink ref="M3974" r:id="rId7948" xr:uid="{00000000-0004-0000-0100-00000B1F0000}"/>
    <hyperlink ref="Q3974" r:id="rId7949" xr:uid="{00000000-0004-0000-0100-00000C1F0000}"/>
    <hyperlink ref="M3975" r:id="rId7950" xr:uid="{00000000-0004-0000-0100-00000D1F0000}"/>
    <hyperlink ref="Q3975" r:id="rId7951" xr:uid="{00000000-0004-0000-0100-00000E1F0000}"/>
    <hyperlink ref="M3976" r:id="rId7952" xr:uid="{00000000-0004-0000-0100-00000F1F0000}"/>
    <hyperlink ref="Q3976" r:id="rId7953" xr:uid="{00000000-0004-0000-0100-0000101F0000}"/>
    <hyperlink ref="M3977" r:id="rId7954" xr:uid="{00000000-0004-0000-0100-0000111F0000}"/>
    <hyperlink ref="Q3977" r:id="rId7955" xr:uid="{00000000-0004-0000-0100-0000121F0000}"/>
    <hyperlink ref="M3978" r:id="rId7956" xr:uid="{00000000-0004-0000-0100-0000131F0000}"/>
    <hyperlink ref="Q3978" r:id="rId7957" xr:uid="{00000000-0004-0000-0100-0000141F0000}"/>
    <hyperlink ref="M3979" r:id="rId7958" xr:uid="{00000000-0004-0000-0100-0000151F0000}"/>
    <hyperlink ref="Q3979" r:id="rId7959" xr:uid="{00000000-0004-0000-0100-0000161F0000}"/>
    <hyperlink ref="M3980" r:id="rId7960" xr:uid="{00000000-0004-0000-0100-0000171F0000}"/>
    <hyperlink ref="Q3980" r:id="rId7961" xr:uid="{00000000-0004-0000-0100-0000181F0000}"/>
    <hyperlink ref="M3981" r:id="rId7962" xr:uid="{00000000-0004-0000-0100-0000191F0000}"/>
    <hyperlink ref="Q3981" r:id="rId7963" xr:uid="{00000000-0004-0000-0100-00001A1F0000}"/>
    <hyperlink ref="M3982" r:id="rId7964" xr:uid="{00000000-0004-0000-0100-00001B1F0000}"/>
    <hyperlink ref="Q3982" r:id="rId7965" xr:uid="{00000000-0004-0000-0100-00001C1F0000}"/>
    <hyperlink ref="M3983" r:id="rId7966" xr:uid="{00000000-0004-0000-0100-00001D1F0000}"/>
    <hyperlink ref="Q3983" r:id="rId7967" xr:uid="{00000000-0004-0000-0100-00001E1F0000}"/>
    <hyperlink ref="M3984" r:id="rId7968" xr:uid="{00000000-0004-0000-0100-00001F1F0000}"/>
    <hyperlink ref="Q3984" r:id="rId7969" xr:uid="{00000000-0004-0000-0100-0000201F0000}"/>
    <hyperlink ref="M3985" r:id="rId7970" xr:uid="{00000000-0004-0000-0100-0000211F0000}"/>
    <hyperlink ref="Q3985" r:id="rId7971" xr:uid="{00000000-0004-0000-0100-0000221F0000}"/>
    <hyperlink ref="M3986" r:id="rId7972" xr:uid="{00000000-0004-0000-0100-0000231F0000}"/>
    <hyperlink ref="Q3986" r:id="rId7973" xr:uid="{00000000-0004-0000-0100-0000241F0000}"/>
    <hyperlink ref="M3987" r:id="rId7974" xr:uid="{00000000-0004-0000-0100-0000251F0000}"/>
    <hyperlink ref="Q3987" r:id="rId7975" xr:uid="{00000000-0004-0000-0100-0000261F0000}"/>
    <hyperlink ref="M3988" r:id="rId7976" xr:uid="{00000000-0004-0000-0100-0000271F0000}"/>
    <hyperlink ref="Q3988" r:id="rId7977" xr:uid="{00000000-0004-0000-0100-0000281F0000}"/>
    <hyperlink ref="M3989" r:id="rId7978" xr:uid="{00000000-0004-0000-0100-0000291F0000}"/>
    <hyperlink ref="Q3989" r:id="rId7979" xr:uid="{00000000-0004-0000-0100-00002A1F0000}"/>
    <hyperlink ref="M3990" r:id="rId7980" xr:uid="{00000000-0004-0000-0100-00002B1F0000}"/>
    <hyperlink ref="Q3990" r:id="rId7981" xr:uid="{00000000-0004-0000-0100-00002C1F0000}"/>
    <hyperlink ref="M3991" r:id="rId7982" xr:uid="{00000000-0004-0000-0100-00002D1F0000}"/>
    <hyperlink ref="Q3991" r:id="rId7983" xr:uid="{00000000-0004-0000-0100-00002E1F0000}"/>
    <hyperlink ref="M3992" r:id="rId7984" xr:uid="{00000000-0004-0000-0100-00002F1F0000}"/>
    <hyperlink ref="Q3992" r:id="rId7985" xr:uid="{00000000-0004-0000-0100-0000301F0000}"/>
    <hyperlink ref="M3993" r:id="rId7986" xr:uid="{00000000-0004-0000-0100-0000311F0000}"/>
    <hyperlink ref="Q3993" r:id="rId7987" xr:uid="{00000000-0004-0000-0100-0000321F0000}"/>
    <hyperlink ref="M3994" r:id="rId7988" xr:uid="{00000000-0004-0000-0100-0000331F0000}"/>
    <hyperlink ref="Q3994" r:id="rId7989" xr:uid="{00000000-0004-0000-0100-0000341F0000}"/>
    <hyperlink ref="M3995" r:id="rId7990" xr:uid="{00000000-0004-0000-0100-0000351F0000}"/>
    <hyperlink ref="Q3995" r:id="rId7991" xr:uid="{00000000-0004-0000-0100-0000361F0000}"/>
    <hyperlink ref="M3996" r:id="rId7992" xr:uid="{00000000-0004-0000-0100-0000371F0000}"/>
    <hyperlink ref="Q3996" r:id="rId7993" xr:uid="{00000000-0004-0000-0100-0000381F0000}"/>
    <hyperlink ref="M3997" r:id="rId7994" xr:uid="{00000000-0004-0000-0100-0000391F0000}"/>
    <hyperlink ref="Q3997" r:id="rId7995" xr:uid="{00000000-0004-0000-0100-00003A1F0000}"/>
    <hyperlink ref="M3998" r:id="rId7996" xr:uid="{00000000-0004-0000-0100-00003B1F0000}"/>
    <hyperlink ref="Q3998" r:id="rId7997" xr:uid="{00000000-0004-0000-0100-00003C1F0000}"/>
    <hyperlink ref="M3999" r:id="rId7998" xr:uid="{00000000-0004-0000-0100-00003D1F0000}"/>
    <hyperlink ref="Q3999" r:id="rId7999" xr:uid="{00000000-0004-0000-0100-00003E1F0000}"/>
    <hyperlink ref="M4000" r:id="rId8000" xr:uid="{00000000-0004-0000-0100-00003F1F0000}"/>
    <hyperlink ref="Q4000" r:id="rId8001" xr:uid="{00000000-0004-0000-0100-0000401F0000}"/>
    <hyperlink ref="M4001" r:id="rId8002" xr:uid="{00000000-0004-0000-0100-0000411F0000}"/>
    <hyperlink ref="Q4001" r:id="rId8003" xr:uid="{00000000-0004-0000-0100-0000421F0000}"/>
    <hyperlink ref="M4002" r:id="rId8004" xr:uid="{00000000-0004-0000-0100-0000431F0000}"/>
    <hyperlink ref="Q4002" r:id="rId8005" xr:uid="{00000000-0004-0000-0100-0000441F0000}"/>
    <hyperlink ref="M4003" r:id="rId8006" xr:uid="{00000000-0004-0000-0100-0000451F0000}"/>
    <hyperlink ref="Q4003" r:id="rId8007" xr:uid="{00000000-0004-0000-0100-0000461F0000}"/>
    <hyperlink ref="M4004" r:id="rId8008" xr:uid="{00000000-0004-0000-0100-0000471F0000}"/>
    <hyperlink ref="Q4004" r:id="rId8009" xr:uid="{00000000-0004-0000-0100-0000481F0000}"/>
    <hyperlink ref="M4005" r:id="rId8010" xr:uid="{00000000-0004-0000-0100-0000491F0000}"/>
    <hyperlink ref="Q4005" r:id="rId8011" xr:uid="{00000000-0004-0000-0100-00004A1F0000}"/>
    <hyperlink ref="M4006" r:id="rId8012" xr:uid="{00000000-0004-0000-0100-00004B1F0000}"/>
    <hyperlink ref="Q4006" r:id="rId8013" xr:uid="{00000000-0004-0000-0100-00004C1F0000}"/>
    <hyperlink ref="M4007" r:id="rId8014" xr:uid="{00000000-0004-0000-0100-00004D1F0000}"/>
    <hyperlink ref="Q4007" r:id="rId8015" xr:uid="{00000000-0004-0000-0100-00004E1F0000}"/>
    <hyperlink ref="M4008" r:id="rId8016" xr:uid="{00000000-0004-0000-0100-00004F1F0000}"/>
    <hyperlink ref="Q4008" r:id="rId8017" xr:uid="{00000000-0004-0000-0100-0000501F0000}"/>
    <hyperlink ref="M4009" r:id="rId8018" xr:uid="{00000000-0004-0000-0100-0000511F0000}"/>
    <hyperlink ref="Q4009" r:id="rId8019" xr:uid="{00000000-0004-0000-0100-0000521F0000}"/>
    <hyperlink ref="M4010" r:id="rId8020" xr:uid="{00000000-0004-0000-0100-0000531F0000}"/>
    <hyperlink ref="Q4010" r:id="rId8021" xr:uid="{00000000-0004-0000-0100-0000541F0000}"/>
    <hyperlink ref="M4011" r:id="rId8022" xr:uid="{00000000-0004-0000-0100-0000551F0000}"/>
    <hyperlink ref="Q4011" r:id="rId8023" xr:uid="{00000000-0004-0000-0100-0000561F0000}"/>
    <hyperlink ref="M4012" r:id="rId8024" xr:uid="{00000000-0004-0000-0100-0000571F0000}"/>
    <hyperlink ref="Q4012" r:id="rId8025" xr:uid="{00000000-0004-0000-0100-0000581F0000}"/>
    <hyperlink ref="M4013" r:id="rId8026" xr:uid="{00000000-0004-0000-0100-0000591F0000}"/>
    <hyperlink ref="Q4013" r:id="rId8027" xr:uid="{00000000-0004-0000-0100-00005A1F0000}"/>
    <hyperlink ref="M4014" r:id="rId8028" xr:uid="{00000000-0004-0000-0100-00005B1F0000}"/>
    <hyperlink ref="Q4014" r:id="rId8029" xr:uid="{00000000-0004-0000-0100-00005C1F0000}"/>
    <hyperlink ref="M4015" r:id="rId8030" xr:uid="{00000000-0004-0000-0100-00005D1F0000}"/>
    <hyperlink ref="Q4015" r:id="rId8031" xr:uid="{00000000-0004-0000-0100-00005E1F0000}"/>
    <hyperlink ref="M4016" r:id="rId8032" xr:uid="{00000000-0004-0000-0100-00005F1F0000}"/>
    <hyperlink ref="Q4016" r:id="rId8033" xr:uid="{00000000-0004-0000-0100-0000601F0000}"/>
    <hyperlink ref="M4017" r:id="rId8034" xr:uid="{00000000-0004-0000-0100-0000611F0000}"/>
    <hyperlink ref="Q4017" r:id="rId8035" xr:uid="{00000000-0004-0000-0100-0000621F0000}"/>
    <hyperlink ref="M4018" r:id="rId8036" xr:uid="{00000000-0004-0000-0100-0000631F0000}"/>
    <hyperlink ref="Q4018" r:id="rId8037" xr:uid="{00000000-0004-0000-0100-0000641F0000}"/>
    <hyperlink ref="M4019" r:id="rId8038" xr:uid="{00000000-0004-0000-0100-0000651F0000}"/>
    <hyperlink ref="Q4019" r:id="rId8039" xr:uid="{00000000-0004-0000-0100-0000661F0000}"/>
    <hyperlink ref="M4020" r:id="rId8040" xr:uid="{00000000-0004-0000-0100-0000671F0000}"/>
    <hyperlink ref="Q4020" r:id="rId8041" xr:uid="{00000000-0004-0000-0100-0000681F0000}"/>
    <hyperlink ref="M4021" r:id="rId8042" xr:uid="{00000000-0004-0000-0100-0000691F0000}"/>
    <hyperlink ref="Q4021" r:id="rId8043" xr:uid="{00000000-0004-0000-0100-00006A1F0000}"/>
    <hyperlink ref="M4022" r:id="rId8044" xr:uid="{00000000-0004-0000-0100-00006B1F0000}"/>
    <hyperlink ref="Q4022" r:id="rId8045" xr:uid="{00000000-0004-0000-0100-00006C1F0000}"/>
    <hyperlink ref="M4023" r:id="rId8046" xr:uid="{00000000-0004-0000-0100-00006D1F0000}"/>
    <hyperlink ref="Q4023" r:id="rId8047" xr:uid="{00000000-0004-0000-0100-00006E1F0000}"/>
    <hyperlink ref="M4024" r:id="rId8048" xr:uid="{00000000-0004-0000-0100-00006F1F0000}"/>
    <hyperlink ref="Q4024" r:id="rId8049" xr:uid="{00000000-0004-0000-0100-0000701F0000}"/>
    <hyperlink ref="M4025" r:id="rId8050" xr:uid="{00000000-0004-0000-0100-0000711F0000}"/>
    <hyperlink ref="Q4025" r:id="rId8051" xr:uid="{00000000-0004-0000-0100-0000721F0000}"/>
    <hyperlink ref="M4026" r:id="rId8052" xr:uid="{00000000-0004-0000-0100-0000731F0000}"/>
    <hyperlink ref="Q4026" r:id="rId8053" xr:uid="{00000000-0004-0000-0100-0000741F0000}"/>
    <hyperlink ref="M4027" r:id="rId8054" xr:uid="{00000000-0004-0000-0100-0000751F0000}"/>
    <hyperlink ref="Q4027" r:id="rId8055" xr:uid="{00000000-0004-0000-0100-0000761F0000}"/>
    <hyperlink ref="M4028" r:id="rId8056" xr:uid="{00000000-0004-0000-0100-0000771F0000}"/>
    <hyperlink ref="Q4028" r:id="rId8057" xr:uid="{00000000-0004-0000-0100-0000781F0000}"/>
    <hyperlink ref="M4029" r:id="rId8058" xr:uid="{00000000-0004-0000-0100-0000791F0000}"/>
    <hyperlink ref="Q4029" r:id="rId8059" xr:uid="{00000000-0004-0000-0100-00007A1F0000}"/>
    <hyperlink ref="M4030" r:id="rId8060" xr:uid="{00000000-0004-0000-0100-00007B1F0000}"/>
    <hyperlink ref="Q4030" r:id="rId8061" xr:uid="{00000000-0004-0000-0100-00007C1F0000}"/>
    <hyperlink ref="M4031" r:id="rId8062" xr:uid="{00000000-0004-0000-0100-00007D1F0000}"/>
    <hyperlink ref="Q4031" r:id="rId8063" xr:uid="{00000000-0004-0000-0100-00007E1F0000}"/>
    <hyperlink ref="M4032" r:id="rId8064" xr:uid="{00000000-0004-0000-0100-00007F1F0000}"/>
    <hyperlink ref="Q4032" r:id="rId8065" xr:uid="{00000000-0004-0000-0100-0000801F0000}"/>
    <hyperlink ref="M4033" r:id="rId8066" xr:uid="{00000000-0004-0000-0100-0000811F0000}"/>
    <hyperlink ref="Q4033" r:id="rId8067" xr:uid="{00000000-0004-0000-0100-0000821F0000}"/>
    <hyperlink ref="M4034" r:id="rId8068" xr:uid="{00000000-0004-0000-0100-0000831F0000}"/>
    <hyperlink ref="Q4034" r:id="rId8069" xr:uid="{00000000-0004-0000-0100-0000841F0000}"/>
    <hyperlink ref="M4035" r:id="rId8070" xr:uid="{00000000-0004-0000-0100-0000851F0000}"/>
    <hyperlink ref="Q4035" r:id="rId8071" xr:uid="{00000000-0004-0000-0100-0000861F0000}"/>
    <hyperlink ref="M4036" r:id="rId8072" xr:uid="{00000000-0004-0000-0100-0000871F0000}"/>
    <hyperlink ref="Q4036" r:id="rId8073" xr:uid="{00000000-0004-0000-0100-0000881F0000}"/>
    <hyperlink ref="M4037" r:id="rId8074" xr:uid="{00000000-0004-0000-0100-0000891F0000}"/>
    <hyperlink ref="Q4037" r:id="rId8075" xr:uid="{00000000-0004-0000-0100-00008A1F0000}"/>
    <hyperlink ref="M4038" r:id="rId8076" xr:uid="{00000000-0004-0000-0100-00008B1F0000}"/>
    <hyperlink ref="Q4038" r:id="rId8077" xr:uid="{00000000-0004-0000-0100-00008C1F0000}"/>
    <hyperlink ref="M4039" r:id="rId8078" xr:uid="{00000000-0004-0000-0100-00008D1F0000}"/>
    <hyperlink ref="Q4039" r:id="rId8079" xr:uid="{00000000-0004-0000-0100-00008E1F0000}"/>
    <hyperlink ref="M4040" r:id="rId8080" xr:uid="{00000000-0004-0000-0100-00008F1F0000}"/>
    <hyperlink ref="Q4040" r:id="rId8081" xr:uid="{00000000-0004-0000-0100-0000901F0000}"/>
    <hyperlink ref="M4041" r:id="rId8082" xr:uid="{00000000-0004-0000-0100-0000911F0000}"/>
    <hyperlink ref="Q4041" r:id="rId8083" xr:uid="{00000000-0004-0000-0100-0000921F0000}"/>
    <hyperlink ref="M4042" r:id="rId8084" xr:uid="{00000000-0004-0000-0100-0000931F0000}"/>
    <hyperlink ref="Q4042" r:id="rId8085" xr:uid="{00000000-0004-0000-0100-0000941F0000}"/>
    <hyperlink ref="M4043" r:id="rId8086" xr:uid="{00000000-0004-0000-0100-0000951F0000}"/>
    <hyperlink ref="Q4043" r:id="rId8087" xr:uid="{00000000-0004-0000-0100-0000961F0000}"/>
    <hyperlink ref="M4044" r:id="rId8088" xr:uid="{00000000-0004-0000-0100-0000971F0000}"/>
    <hyperlink ref="Q4044" r:id="rId8089" xr:uid="{00000000-0004-0000-0100-0000981F0000}"/>
    <hyperlink ref="M4045" r:id="rId8090" xr:uid="{00000000-0004-0000-0100-0000991F0000}"/>
    <hyperlink ref="Q4045" r:id="rId8091" xr:uid="{00000000-0004-0000-0100-00009A1F0000}"/>
    <hyperlink ref="M4046" r:id="rId8092" xr:uid="{00000000-0004-0000-0100-00009B1F0000}"/>
    <hyperlink ref="Q4046" r:id="rId8093" xr:uid="{00000000-0004-0000-0100-00009C1F0000}"/>
    <hyperlink ref="M4047" r:id="rId8094" xr:uid="{00000000-0004-0000-0100-00009D1F0000}"/>
    <hyperlink ref="Q4047" r:id="rId8095" xr:uid="{00000000-0004-0000-0100-00009E1F0000}"/>
    <hyperlink ref="M4048" r:id="rId8096" xr:uid="{00000000-0004-0000-0100-00009F1F0000}"/>
    <hyperlink ref="Q4048" r:id="rId8097" xr:uid="{00000000-0004-0000-0100-0000A01F0000}"/>
    <hyperlink ref="M4049" r:id="rId8098" xr:uid="{00000000-0004-0000-0100-0000A11F0000}"/>
    <hyperlink ref="Q4049" r:id="rId8099" xr:uid="{00000000-0004-0000-0100-0000A21F0000}"/>
    <hyperlink ref="M4050" r:id="rId8100" xr:uid="{00000000-0004-0000-0100-0000A31F0000}"/>
    <hyperlink ref="Q4050" r:id="rId8101" xr:uid="{00000000-0004-0000-0100-0000A41F0000}"/>
    <hyperlink ref="M4051" r:id="rId8102" xr:uid="{00000000-0004-0000-0100-0000A51F0000}"/>
    <hyperlink ref="Q4051" r:id="rId8103" xr:uid="{00000000-0004-0000-0100-0000A61F0000}"/>
    <hyperlink ref="M4052" r:id="rId8104" xr:uid="{00000000-0004-0000-0100-0000A71F0000}"/>
    <hyperlink ref="Q4052" r:id="rId8105" xr:uid="{00000000-0004-0000-0100-0000A81F0000}"/>
    <hyperlink ref="M4053" r:id="rId8106" xr:uid="{00000000-0004-0000-0100-0000A91F0000}"/>
    <hyperlink ref="Q4053" r:id="rId8107" xr:uid="{00000000-0004-0000-0100-0000AA1F0000}"/>
    <hyperlink ref="M4054" r:id="rId8108" xr:uid="{00000000-0004-0000-0100-0000AB1F0000}"/>
    <hyperlink ref="Q4054" r:id="rId8109" xr:uid="{00000000-0004-0000-0100-0000AC1F0000}"/>
    <hyperlink ref="M4055" r:id="rId8110" xr:uid="{00000000-0004-0000-0100-0000AD1F0000}"/>
    <hyperlink ref="Q4055" r:id="rId8111" xr:uid="{00000000-0004-0000-0100-0000AE1F0000}"/>
    <hyperlink ref="M4056" r:id="rId8112" xr:uid="{00000000-0004-0000-0100-0000AF1F0000}"/>
    <hyperlink ref="Q4056" r:id="rId8113" xr:uid="{00000000-0004-0000-0100-0000B01F0000}"/>
    <hyperlink ref="M4057" r:id="rId8114" xr:uid="{00000000-0004-0000-0100-0000B11F0000}"/>
    <hyperlink ref="Q4057" r:id="rId8115" xr:uid="{00000000-0004-0000-0100-0000B21F0000}"/>
    <hyperlink ref="M4058" r:id="rId8116" xr:uid="{00000000-0004-0000-0100-0000B31F0000}"/>
    <hyperlink ref="Q4058" r:id="rId8117" xr:uid="{00000000-0004-0000-0100-0000B41F0000}"/>
    <hyperlink ref="M4059" r:id="rId8118" xr:uid="{00000000-0004-0000-0100-0000B51F0000}"/>
    <hyperlink ref="Q4059" r:id="rId8119" xr:uid="{00000000-0004-0000-0100-0000B61F0000}"/>
    <hyperlink ref="M4060" r:id="rId8120" xr:uid="{00000000-0004-0000-0100-0000B71F0000}"/>
    <hyperlink ref="Q4060" r:id="rId8121" xr:uid="{00000000-0004-0000-0100-0000B81F0000}"/>
    <hyperlink ref="M4061" r:id="rId8122" xr:uid="{00000000-0004-0000-0100-0000B91F0000}"/>
    <hyperlink ref="Q4061" r:id="rId8123" xr:uid="{00000000-0004-0000-0100-0000BA1F0000}"/>
    <hyperlink ref="M4062" r:id="rId8124" xr:uid="{00000000-0004-0000-0100-0000BB1F0000}"/>
    <hyperlink ref="Q4062" r:id="rId8125" xr:uid="{00000000-0004-0000-0100-0000BC1F0000}"/>
    <hyperlink ref="M4063" r:id="rId8126" xr:uid="{00000000-0004-0000-0100-0000BD1F0000}"/>
    <hyperlink ref="Q4063" r:id="rId8127" xr:uid="{00000000-0004-0000-0100-0000BE1F0000}"/>
    <hyperlink ref="M4064" r:id="rId8128" xr:uid="{00000000-0004-0000-0100-0000BF1F0000}"/>
    <hyperlink ref="Q4064" r:id="rId8129" xr:uid="{00000000-0004-0000-0100-0000C01F0000}"/>
    <hyperlink ref="M4065" r:id="rId8130" xr:uid="{00000000-0004-0000-0100-0000C11F0000}"/>
    <hyperlink ref="Q4065" r:id="rId8131" xr:uid="{00000000-0004-0000-0100-0000C21F0000}"/>
    <hyperlink ref="M4066" r:id="rId8132" xr:uid="{00000000-0004-0000-0100-0000C31F0000}"/>
    <hyperlink ref="Q4066" r:id="rId8133" xr:uid="{00000000-0004-0000-0100-0000C41F0000}"/>
    <hyperlink ref="M4067" r:id="rId8134" xr:uid="{00000000-0004-0000-0100-0000C51F0000}"/>
    <hyperlink ref="Q4067" r:id="rId8135" xr:uid="{00000000-0004-0000-0100-0000C61F0000}"/>
    <hyperlink ref="M4068" r:id="rId8136" xr:uid="{00000000-0004-0000-0100-0000C71F0000}"/>
    <hyperlink ref="Q4068" r:id="rId8137" xr:uid="{00000000-0004-0000-0100-0000C81F0000}"/>
    <hyperlink ref="M4069" r:id="rId8138" xr:uid="{00000000-0004-0000-0100-0000C91F0000}"/>
    <hyperlink ref="Q4069" r:id="rId8139" xr:uid="{00000000-0004-0000-0100-0000CA1F0000}"/>
    <hyperlink ref="M4070" r:id="rId8140" xr:uid="{00000000-0004-0000-0100-0000CB1F0000}"/>
    <hyperlink ref="Q4070" r:id="rId8141" xr:uid="{00000000-0004-0000-0100-0000CC1F0000}"/>
    <hyperlink ref="M4071" r:id="rId8142" xr:uid="{00000000-0004-0000-0100-0000CD1F0000}"/>
    <hyperlink ref="Q4071" r:id="rId8143" xr:uid="{00000000-0004-0000-0100-0000CE1F0000}"/>
    <hyperlink ref="M4072" r:id="rId8144" xr:uid="{00000000-0004-0000-0100-0000CF1F0000}"/>
    <hyperlink ref="Q4072" r:id="rId8145" xr:uid="{00000000-0004-0000-0100-0000D01F0000}"/>
    <hyperlink ref="M4073" r:id="rId8146" xr:uid="{00000000-0004-0000-0100-0000D11F0000}"/>
    <hyperlink ref="Q4073" r:id="rId8147" xr:uid="{00000000-0004-0000-0100-0000D21F0000}"/>
    <hyperlink ref="M4074" r:id="rId8148" xr:uid="{00000000-0004-0000-0100-0000D31F0000}"/>
    <hyperlink ref="Q4074" r:id="rId8149" xr:uid="{00000000-0004-0000-0100-0000D41F0000}"/>
    <hyperlink ref="M4075" r:id="rId8150" xr:uid="{00000000-0004-0000-0100-0000D51F0000}"/>
    <hyperlink ref="Q4075" r:id="rId8151" xr:uid="{00000000-0004-0000-0100-0000D61F0000}"/>
    <hyperlink ref="M4076" r:id="rId8152" xr:uid="{00000000-0004-0000-0100-0000D71F0000}"/>
    <hyperlink ref="Q4076" r:id="rId8153" xr:uid="{00000000-0004-0000-0100-0000D81F0000}"/>
    <hyperlink ref="M4077" r:id="rId8154" xr:uid="{00000000-0004-0000-0100-0000D91F0000}"/>
    <hyperlink ref="Q4077" r:id="rId8155" xr:uid="{00000000-0004-0000-0100-0000DA1F0000}"/>
    <hyperlink ref="M4078" r:id="rId8156" xr:uid="{00000000-0004-0000-0100-0000DB1F0000}"/>
    <hyperlink ref="Q4078" r:id="rId8157" xr:uid="{00000000-0004-0000-0100-0000DC1F0000}"/>
    <hyperlink ref="M4079" r:id="rId8158" xr:uid="{00000000-0004-0000-0100-0000DD1F0000}"/>
    <hyperlink ref="Q4079" r:id="rId8159" xr:uid="{00000000-0004-0000-0100-0000DE1F0000}"/>
    <hyperlink ref="M4080" r:id="rId8160" xr:uid="{00000000-0004-0000-0100-0000DF1F0000}"/>
    <hyperlink ref="Q4080" r:id="rId8161" xr:uid="{00000000-0004-0000-0100-0000E01F0000}"/>
    <hyperlink ref="M4081" r:id="rId8162" xr:uid="{00000000-0004-0000-0100-0000E11F0000}"/>
    <hyperlink ref="Q4081" r:id="rId8163" xr:uid="{00000000-0004-0000-0100-0000E21F0000}"/>
    <hyperlink ref="M4082" r:id="rId8164" xr:uid="{00000000-0004-0000-0100-0000E31F0000}"/>
    <hyperlink ref="Q4082" r:id="rId8165" xr:uid="{00000000-0004-0000-0100-0000E41F0000}"/>
    <hyperlink ref="M4083" r:id="rId8166" xr:uid="{00000000-0004-0000-0100-0000E51F0000}"/>
    <hyperlink ref="Q4083" r:id="rId8167" xr:uid="{00000000-0004-0000-0100-0000E61F0000}"/>
    <hyperlink ref="M4084" r:id="rId8168" xr:uid="{00000000-0004-0000-0100-0000E71F0000}"/>
    <hyperlink ref="Q4084" r:id="rId8169" xr:uid="{00000000-0004-0000-0100-0000E81F0000}"/>
    <hyperlink ref="M4085" r:id="rId8170" xr:uid="{00000000-0004-0000-0100-0000E91F0000}"/>
    <hyperlink ref="Q4085" r:id="rId8171" xr:uid="{00000000-0004-0000-0100-0000EA1F0000}"/>
    <hyperlink ref="M4086" r:id="rId8172" xr:uid="{00000000-0004-0000-0100-0000EB1F0000}"/>
    <hyperlink ref="Q4086" r:id="rId8173" xr:uid="{00000000-0004-0000-0100-0000EC1F0000}"/>
    <hyperlink ref="M4087" r:id="rId8174" xr:uid="{00000000-0004-0000-0100-0000ED1F0000}"/>
    <hyperlink ref="Q4087" r:id="rId8175" xr:uid="{00000000-0004-0000-0100-0000EE1F0000}"/>
    <hyperlink ref="M4088" r:id="rId8176" xr:uid="{00000000-0004-0000-0100-0000EF1F0000}"/>
    <hyperlink ref="Q4088" r:id="rId8177" xr:uid="{00000000-0004-0000-0100-0000F01F0000}"/>
    <hyperlink ref="M4089" r:id="rId8178" xr:uid="{00000000-0004-0000-0100-0000F11F0000}"/>
    <hyperlink ref="Q4089" r:id="rId8179" xr:uid="{00000000-0004-0000-0100-0000F21F0000}"/>
    <hyperlink ref="M4090" r:id="rId8180" xr:uid="{00000000-0004-0000-0100-0000F31F0000}"/>
    <hyperlink ref="Q4090" r:id="rId8181" xr:uid="{00000000-0004-0000-0100-0000F41F0000}"/>
    <hyperlink ref="M4091" r:id="rId8182" xr:uid="{00000000-0004-0000-0100-0000F51F0000}"/>
    <hyperlink ref="Q4091" r:id="rId8183" xr:uid="{00000000-0004-0000-0100-0000F61F0000}"/>
    <hyperlink ref="M4092" r:id="rId8184" xr:uid="{00000000-0004-0000-0100-0000F71F0000}"/>
    <hyperlink ref="Q4092" r:id="rId8185" xr:uid="{00000000-0004-0000-0100-0000F81F0000}"/>
    <hyperlink ref="M4093" r:id="rId8186" xr:uid="{00000000-0004-0000-0100-0000F91F0000}"/>
    <hyperlink ref="Q4093" r:id="rId8187" xr:uid="{00000000-0004-0000-0100-0000FA1F0000}"/>
    <hyperlink ref="M4094" r:id="rId8188" xr:uid="{00000000-0004-0000-0100-0000FB1F0000}"/>
    <hyperlink ref="Q4094" r:id="rId8189" xr:uid="{00000000-0004-0000-0100-0000FC1F0000}"/>
    <hyperlink ref="M4095" r:id="rId8190" xr:uid="{00000000-0004-0000-0100-0000FD1F0000}"/>
    <hyperlink ref="Q4095" r:id="rId8191" xr:uid="{00000000-0004-0000-0100-0000FE1F0000}"/>
    <hyperlink ref="M4096" r:id="rId8192" xr:uid="{00000000-0004-0000-0100-0000FF1F0000}"/>
    <hyperlink ref="Q4096" r:id="rId8193" xr:uid="{00000000-0004-0000-0100-000000200000}"/>
    <hyperlink ref="M4097" r:id="rId8194" xr:uid="{00000000-0004-0000-0100-000001200000}"/>
    <hyperlink ref="Q4097" r:id="rId8195" xr:uid="{00000000-0004-0000-0100-000002200000}"/>
    <hyperlink ref="M4098" r:id="rId8196" xr:uid="{00000000-0004-0000-0100-000003200000}"/>
    <hyperlink ref="Q4098" r:id="rId8197" xr:uid="{00000000-0004-0000-0100-000004200000}"/>
    <hyperlink ref="M4099" r:id="rId8198" xr:uid="{00000000-0004-0000-0100-000005200000}"/>
    <hyperlink ref="Q4099" r:id="rId8199" xr:uid="{00000000-0004-0000-0100-000006200000}"/>
    <hyperlink ref="M4100" r:id="rId8200" xr:uid="{00000000-0004-0000-0100-000007200000}"/>
    <hyperlink ref="Q4100" r:id="rId8201" xr:uid="{00000000-0004-0000-0100-000008200000}"/>
    <hyperlink ref="M4101" r:id="rId8202" xr:uid="{00000000-0004-0000-0100-000009200000}"/>
    <hyperlink ref="Q4101" r:id="rId8203" xr:uid="{00000000-0004-0000-0100-00000A200000}"/>
    <hyperlink ref="M4102" r:id="rId8204" xr:uid="{00000000-0004-0000-0100-00000B200000}"/>
    <hyperlink ref="Q4102" r:id="rId8205" xr:uid="{00000000-0004-0000-0100-00000C200000}"/>
    <hyperlink ref="M4103" r:id="rId8206" xr:uid="{00000000-0004-0000-0100-00000D200000}"/>
    <hyperlink ref="Q4103" r:id="rId8207" xr:uid="{00000000-0004-0000-0100-00000E200000}"/>
    <hyperlink ref="M4104" r:id="rId8208" xr:uid="{00000000-0004-0000-0100-00000F200000}"/>
    <hyperlink ref="Q4104" r:id="rId8209" xr:uid="{00000000-0004-0000-0100-000010200000}"/>
    <hyperlink ref="M4105" r:id="rId8210" xr:uid="{00000000-0004-0000-0100-000011200000}"/>
    <hyperlink ref="Q4105" r:id="rId8211" xr:uid="{00000000-0004-0000-0100-000012200000}"/>
    <hyperlink ref="M4106" r:id="rId8212" xr:uid="{00000000-0004-0000-0100-000013200000}"/>
    <hyperlink ref="Q4106" r:id="rId8213" xr:uid="{00000000-0004-0000-0100-000014200000}"/>
    <hyperlink ref="M4107" r:id="rId8214" xr:uid="{00000000-0004-0000-0100-000015200000}"/>
    <hyperlink ref="Q4107" r:id="rId8215" xr:uid="{00000000-0004-0000-0100-000016200000}"/>
    <hyperlink ref="M4108" r:id="rId8216" xr:uid="{00000000-0004-0000-0100-000017200000}"/>
    <hyperlink ref="Q4108" r:id="rId8217" xr:uid="{00000000-0004-0000-0100-000018200000}"/>
    <hyperlink ref="M4109" r:id="rId8218" xr:uid="{00000000-0004-0000-0100-000019200000}"/>
    <hyperlink ref="Q4109" r:id="rId8219" xr:uid="{00000000-0004-0000-0100-00001A200000}"/>
    <hyperlink ref="M4110" r:id="rId8220" xr:uid="{00000000-0004-0000-0100-00001B200000}"/>
    <hyperlink ref="Q4110" r:id="rId8221" xr:uid="{00000000-0004-0000-0100-00001C200000}"/>
    <hyperlink ref="M4111" r:id="rId8222" xr:uid="{00000000-0004-0000-0100-00001D200000}"/>
    <hyperlink ref="Q4111" r:id="rId8223" xr:uid="{00000000-0004-0000-0100-00001E200000}"/>
    <hyperlink ref="M4112" r:id="rId8224" xr:uid="{00000000-0004-0000-0100-00001F200000}"/>
    <hyperlink ref="Q4112" r:id="rId8225" xr:uid="{00000000-0004-0000-0100-000020200000}"/>
    <hyperlink ref="M4113" r:id="rId8226" xr:uid="{00000000-0004-0000-0100-000021200000}"/>
    <hyperlink ref="Q4113" r:id="rId8227" xr:uid="{00000000-0004-0000-0100-000022200000}"/>
    <hyperlink ref="M4114" r:id="rId8228" xr:uid="{00000000-0004-0000-0100-000023200000}"/>
    <hyperlink ref="Q4114" r:id="rId8229" xr:uid="{00000000-0004-0000-0100-000024200000}"/>
    <hyperlink ref="M4115" r:id="rId8230" xr:uid="{00000000-0004-0000-0100-000025200000}"/>
    <hyperlink ref="Q4115" r:id="rId8231" xr:uid="{00000000-0004-0000-0100-000026200000}"/>
    <hyperlink ref="M4116" r:id="rId8232" xr:uid="{00000000-0004-0000-0100-000027200000}"/>
    <hyperlink ref="Q4116" r:id="rId8233" xr:uid="{00000000-0004-0000-0100-000028200000}"/>
    <hyperlink ref="M4117" r:id="rId8234" xr:uid="{00000000-0004-0000-0100-000029200000}"/>
    <hyperlink ref="Q4117" r:id="rId8235" xr:uid="{00000000-0004-0000-0100-00002A200000}"/>
    <hyperlink ref="M4118" r:id="rId8236" xr:uid="{00000000-0004-0000-0100-00002B200000}"/>
    <hyperlink ref="Q4118" r:id="rId8237" xr:uid="{00000000-0004-0000-0100-00002C200000}"/>
    <hyperlink ref="M4119" r:id="rId8238" xr:uid="{00000000-0004-0000-0100-00002D200000}"/>
    <hyperlink ref="Q4119" r:id="rId8239" xr:uid="{00000000-0004-0000-0100-00002E200000}"/>
    <hyperlink ref="M4120" r:id="rId8240" xr:uid="{00000000-0004-0000-0100-00002F200000}"/>
    <hyperlink ref="Q4120" r:id="rId8241" xr:uid="{00000000-0004-0000-0100-000030200000}"/>
    <hyperlink ref="M4121" r:id="rId8242" xr:uid="{00000000-0004-0000-0100-000031200000}"/>
    <hyperlink ref="Q4121" r:id="rId8243" xr:uid="{00000000-0004-0000-0100-000032200000}"/>
    <hyperlink ref="M4122" r:id="rId8244" xr:uid="{00000000-0004-0000-0100-000033200000}"/>
    <hyperlink ref="Q4122" r:id="rId8245" xr:uid="{00000000-0004-0000-0100-000034200000}"/>
    <hyperlink ref="M4123" r:id="rId8246" xr:uid="{00000000-0004-0000-0100-000035200000}"/>
    <hyperlink ref="Q4123" r:id="rId8247" xr:uid="{00000000-0004-0000-0100-000036200000}"/>
    <hyperlink ref="M4124" r:id="rId8248" xr:uid="{00000000-0004-0000-0100-000037200000}"/>
    <hyperlink ref="Q4124" r:id="rId8249" xr:uid="{00000000-0004-0000-0100-000038200000}"/>
    <hyperlink ref="M4125" r:id="rId8250" xr:uid="{00000000-0004-0000-0100-000039200000}"/>
    <hyperlink ref="Q4125" r:id="rId8251" xr:uid="{00000000-0004-0000-0100-00003A200000}"/>
    <hyperlink ref="M4126" r:id="rId8252" xr:uid="{00000000-0004-0000-0100-00003B200000}"/>
    <hyperlink ref="Q4126" r:id="rId8253" xr:uid="{00000000-0004-0000-0100-00003C200000}"/>
    <hyperlink ref="M4127" r:id="rId8254" xr:uid="{00000000-0004-0000-0100-00003D200000}"/>
    <hyperlink ref="Q4127" r:id="rId8255" xr:uid="{00000000-0004-0000-0100-00003E200000}"/>
    <hyperlink ref="M4128" r:id="rId8256" xr:uid="{00000000-0004-0000-0100-00003F200000}"/>
    <hyperlink ref="Q4128" r:id="rId8257" xr:uid="{00000000-0004-0000-0100-000040200000}"/>
    <hyperlink ref="M4129" r:id="rId8258" xr:uid="{00000000-0004-0000-0100-000041200000}"/>
    <hyperlink ref="Q4129" r:id="rId8259" xr:uid="{00000000-0004-0000-0100-000042200000}"/>
    <hyperlink ref="M4130" r:id="rId8260" xr:uid="{00000000-0004-0000-0100-000043200000}"/>
    <hyperlink ref="Q4130" r:id="rId8261" xr:uid="{00000000-0004-0000-0100-000044200000}"/>
    <hyperlink ref="M4131" r:id="rId8262" xr:uid="{00000000-0004-0000-0100-000045200000}"/>
    <hyperlink ref="Q4131" r:id="rId8263" xr:uid="{00000000-0004-0000-0100-000046200000}"/>
    <hyperlink ref="M4132" r:id="rId8264" xr:uid="{00000000-0004-0000-0100-000047200000}"/>
    <hyperlink ref="Q4132" r:id="rId8265" xr:uid="{00000000-0004-0000-0100-000048200000}"/>
    <hyperlink ref="M4133" r:id="rId8266" xr:uid="{00000000-0004-0000-0100-000049200000}"/>
    <hyperlink ref="Q4133" r:id="rId8267" xr:uid="{00000000-0004-0000-0100-00004A200000}"/>
    <hyperlink ref="M4134" r:id="rId8268" xr:uid="{00000000-0004-0000-0100-00004B200000}"/>
    <hyperlink ref="Q4134" r:id="rId8269" xr:uid="{00000000-0004-0000-0100-00004C200000}"/>
    <hyperlink ref="M4135" r:id="rId8270" xr:uid="{00000000-0004-0000-0100-00004D200000}"/>
    <hyperlink ref="Q4135" r:id="rId8271" xr:uid="{00000000-0004-0000-0100-00004E200000}"/>
    <hyperlink ref="M4136" r:id="rId8272" xr:uid="{00000000-0004-0000-0100-00004F200000}"/>
    <hyperlink ref="Q4136" r:id="rId8273" xr:uid="{00000000-0004-0000-0100-000050200000}"/>
    <hyperlink ref="M4137" r:id="rId8274" xr:uid="{00000000-0004-0000-0100-000051200000}"/>
    <hyperlink ref="Q4137" r:id="rId8275" xr:uid="{00000000-0004-0000-0100-000052200000}"/>
    <hyperlink ref="M4138" r:id="rId8276" xr:uid="{00000000-0004-0000-0100-000053200000}"/>
    <hyperlink ref="Q4138" r:id="rId8277" xr:uid="{00000000-0004-0000-0100-000054200000}"/>
    <hyperlink ref="M4139" r:id="rId8278" xr:uid="{00000000-0004-0000-0100-000055200000}"/>
    <hyperlink ref="Q4139" r:id="rId8279" xr:uid="{00000000-0004-0000-0100-000056200000}"/>
    <hyperlink ref="M4140" r:id="rId8280" xr:uid="{00000000-0004-0000-0100-000057200000}"/>
    <hyperlink ref="Q4140" r:id="rId8281" xr:uid="{00000000-0004-0000-0100-000058200000}"/>
    <hyperlink ref="M4141" r:id="rId8282" xr:uid="{00000000-0004-0000-0100-000059200000}"/>
    <hyperlink ref="Q4141" r:id="rId8283" xr:uid="{00000000-0004-0000-0100-00005A200000}"/>
    <hyperlink ref="M4142" r:id="rId8284" xr:uid="{00000000-0004-0000-0100-00005B200000}"/>
    <hyperlink ref="Q4142" r:id="rId8285" xr:uid="{00000000-0004-0000-0100-00005C200000}"/>
    <hyperlink ref="M4143" r:id="rId8286" xr:uid="{00000000-0004-0000-0100-00005D200000}"/>
    <hyperlink ref="Q4143" r:id="rId8287" xr:uid="{00000000-0004-0000-0100-00005E200000}"/>
    <hyperlink ref="M4144" r:id="rId8288" xr:uid="{00000000-0004-0000-0100-00005F200000}"/>
    <hyperlink ref="Q4144" r:id="rId8289" xr:uid="{00000000-0004-0000-0100-000060200000}"/>
    <hyperlink ref="M4145" r:id="rId8290" xr:uid="{00000000-0004-0000-0100-000061200000}"/>
    <hyperlink ref="Q4145" r:id="rId8291" xr:uid="{00000000-0004-0000-0100-000062200000}"/>
    <hyperlink ref="M4146" r:id="rId8292" xr:uid="{00000000-0004-0000-0100-000063200000}"/>
    <hyperlink ref="Q4146" r:id="rId8293" xr:uid="{00000000-0004-0000-0100-000064200000}"/>
    <hyperlink ref="M4147" r:id="rId8294" xr:uid="{00000000-0004-0000-0100-000065200000}"/>
    <hyperlink ref="Q4147" r:id="rId8295" xr:uid="{00000000-0004-0000-0100-000066200000}"/>
    <hyperlink ref="M4148" r:id="rId8296" xr:uid="{00000000-0004-0000-0100-000067200000}"/>
    <hyperlink ref="Q4148" r:id="rId8297" xr:uid="{00000000-0004-0000-0100-000068200000}"/>
    <hyperlink ref="M4149" r:id="rId8298" xr:uid="{00000000-0004-0000-0100-000069200000}"/>
    <hyperlink ref="Q4149" r:id="rId8299" xr:uid="{00000000-0004-0000-0100-00006A200000}"/>
    <hyperlink ref="M4150" r:id="rId8300" xr:uid="{00000000-0004-0000-0100-00006B200000}"/>
    <hyperlink ref="Q4150" r:id="rId8301" xr:uid="{00000000-0004-0000-0100-00006C200000}"/>
    <hyperlink ref="M4151" r:id="rId8302" xr:uid="{00000000-0004-0000-0100-00006D200000}"/>
    <hyperlink ref="Q4151" r:id="rId8303" xr:uid="{00000000-0004-0000-0100-00006E200000}"/>
    <hyperlink ref="M4152" r:id="rId8304" xr:uid="{00000000-0004-0000-0100-00006F200000}"/>
    <hyperlink ref="Q4152" r:id="rId8305" xr:uid="{00000000-0004-0000-0100-000070200000}"/>
    <hyperlink ref="M4153" r:id="rId8306" xr:uid="{00000000-0004-0000-0100-000071200000}"/>
    <hyperlink ref="Q4153" r:id="rId8307" xr:uid="{00000000-0004-0000-0100-000072200000}"/>
    <hyperlink ref="M4154" r:id="rId8308" xr:uid="{00000000-0004-0000-0100-000073200000}"/>
    <hyperlink ref="Q4154" r:id="rId8309" xr:uid="{00000000-0004-0000-0100-000074200000}"/>
    <hyperlink ref="M4155" r:id="rId8310" xr:uid="{00000000-0004-0000-0100-000075200000}"/>
    <hyperlink ref="Q4155" r:id="rId8311" xr:uid="{00000000-0004-0000-0100-000076200000}"/>
    <hyperlink ref="M4156" r:id="rId8312" xr:uid="{00000000-0004-0000-0100-000077200000}"/>
    <hyperlink ref="Q4156" r:id="rId8313" xr:uid="{00000000-0004-0000-0100-000078200000}"/>
    <hyperlink ref="M4157" r:id="rId8314" xr:uid="{00000000-0004-0000-0100-000079200000}"/>
    <hyperlink ref="Q4157" r:id="rId8315" xr:uid="{00000000-0004-0000-0100-00007A200000}"/>
    <hyperlink ref="M4158" r:id="rId8316" xr:uid="{00000000-0004-0000-0100-00007B200000}"/>
    <hyperlink ref="Q4158" r:id="rId8317" xr:uid="{00000000-0004-0000-0100-00007C200000}"/>
    <hyperlink ref="M4159" r:id="rId8318" xr:uid="{00000000-0004-0000-0100-00007D200000}"/>
    <hyperlink ref="Q4159" r:id="rId8319" xr:uid="{00000000-0004-0000-0100-00007E200000}"/>
    <hyperlink ref="M4160" r:id="rId8320" xr:uid="{00000000-0004-0000-0100-00007F200000}"/>
    <hyperlink ref="Q4160" r:id="rId8321" xr:uid="{00000000-0004-0000-0100-000080200000}"/>
    <hyperlink ref="M4161" r:id="rId8322" xr:uid="{00000000-0004-0000-0100-000081200000}"/>
    <hyperlink ref="Q4161" r:id="rId8323" xr:uid="{00000000-0004-0000-0100-000082200000}"/>
    <hyperlink ref="M4162" r:id="rId8324" xr:uid="{00000000-0004-0000-0100-000083200000}"/>
    <hyperlink ref="Q4162" r:id="rId8325" xr:uid="{00000000-0004-0000-0100-000084200000}"/>
    <hyperlink ref="M4163" r:id="rId8326" xr:uid="{00000000-0004-0000-0100-000085200000}"/>
    <hyperlink ref="Q4163" r:id="rId8327" xr:uid="{00000000-0004-0000-0100-000086200000}"/>
    <hyperlink ref="M4164" r:id="rId8328" xr:uid="{00000000-0004-0000-0100-000087200000}"/>
    <hyperlink ref="Q4164" r:id="rId8329" xr:uid="{00000000-0004-0000-0100-000088200000}"/>
    <hyperlink ref="M4165" r:id="rId8330" xr:uid="{00000000-0004-0000-0100-000089200000}"/>
    <hyperlink ref="Q4165" r:id="rId8331" xr:uid="{00000000-0004-0000-0100-00008A200000}"/>
    <hyperlink ref="M4166" r:id="rId8332" xr:uid="{00000000-0004-0000-0100-00008B200000}"/>
    <hyperlink ref="Q4166" r:id="rId8333" xr:uid="{00000000-0004-0000-0100-00008C200000}"/>
    <hyperlink ref="M4167" r:id="rId8334" xr:uid="{00000000-0004-0000-0100-00008D200000}"/>
    <hyperlink ref="Q4167" r:id="rId8335" xr:uid="{00000000-0004-0000-0100-00008E200000}"/>
    <hyperlink ref="M4168" r:id="rId8336" xr:uid="{00000000-0004-0000-0100-00008F200000}"/>
    <hyperlink ref="Q4168" r:id="rId8337" xr:uid="{00000000-0004-0000-0100-000090200000}"/>
    <hyperlink ref="M4169" r:id="rId8338" xr:uid="{00000000-0004-0000-0100-000091200000}"/>
    <hyperlink ref="Q4169" r:id="rId8339" xr:uid="{00000000-0004-0000-0100-000092200000}"/>
    <hyperlink ref="M4170" r:id="rId8340" xr:uid="{00000000-0004-0000-0100-000093200000}"/>
    <hyperlink ref="Q4170" r:id="rId8341" xr:uid="{00000000-0004-0000-0100-000094200000}"/>
    <hyperlink ref="M4171" r:id="rId8342" xr:uid="{00000000-0004-0000-0100-000095200000}"/>
    <hyperlink ref="Q4171" r:id="rId8343" xr:uid="{00000000-0004-0000-0100-000096200000}"/>
    <hyperlink ref="M4172" r:id="rId8344" xr:uid="{00000000-0004-0000-0100-000097200000}"/>
    <hyperlink ref="Q4172" r:id="rId8345" xr:uid="{00000000-0004-0000-0100-000098200000}"/>
    <hyperlink ref="M4173" r:id="rId8346" xr:uid="{00000000-0004-0000-0100-000099200000}"/>
    <hyperlink ref="Q4173" r:id="rId8347" xr:uid="{00000000-0004-0000-0100-00009A200000}"/>
    <hyperlink ref="M4174" r:id="rId8348" xr:uid="{00000000-0004-0000-0100-00009B200000}"/>
    <hyperlink ref="Q4174" r:id="rId8349" xr:uid="{00000000-0004-0000-0100-00009C200000}"/>
    <hyperlink ref="M4175" r:id="rId8350" xr:uid="{00000000-0004-0000-0100-00009D200000}"/>
    <hyperlink ref="Q4175" r:id="rId8351" xr:uid="{00000000-0004-0000-0100-00009E200000}"/>
    <hyperlink ref="M4176" r:id="rId8352" xr:uid="{00000000-0004-0000-0100-00009F200000}"/>
    <hyperlink ref="Q4176" r:id="rId8353" xr:uid="{00000000-0004-0000-0100-0000A0200000}"/>
    <hyperlink ref="M4177" r:id="rId8354" xr:uid="{00000000-0004-0000-0100-0000A1200000}"/>
    <hyperlink ref="Q4177" r:id="rId8355" xr:uid="{00000000-0004-0000-0100-0000A2200000}"/>
    <hyperlink ref="M4178" r:id="rId8356" xr:uid="{00000000-0004-0000-0100-0000A3200000}"/>
    <hyperlink ref="Q4178" r:id="rId8357" xr:uid="{00000000-0004-0000-0100-0000A4200000}"/>
    <hyperlink ref="M4179" r:id="rId8358" xr:uid="{00000000-0004-0000-0100-0000A5200000}"/>
    <hyperlink ref="Q4179" r:id="rId8359" xr:uid="{00000000-0004-0000-0100-0000A6200000}"/>
    <hyperlink ref="M4180" r:id="rId8360" xr:uid="{00000000-0004-0000-0100-0000A7200000}"/>
    <hyperlink ref="Q4180" r:id="rId8361" xr:uid="{00000000-0004-0000-0100-0000A8200000}"/>
    <hyperlink ref="M4181" r:id="rId8362" xr:uid="{00000000-0004-0000-0100-0000A9200000}"/>
    <hyperlink ref="Q4181" r:id="rId8363" xr:uid="{00000000-0004-0000-0100-0000AA200000}"/>
    <hyperlink ref="M4182" r:id="rId8364" xr:uid="{00000000-0004-0000-0100-0000AB200000}"/>
    <hyperlink ref="Q4182" r:id="rId8365" xr:uid="{00000000-0004-0000-0100-0000AC200000}"/>
    <hyperlink ref="M4183" r:id="rId8366" xr:uid="{00000000-0004-0000-0100-0000AD200000}"/>
    <hyperlink ref="Q4183" r:id="rId8367" xr:uid="{00000000-0004-0000-0100-0000AE200000}"/>
    <hyperlink ref="M4184" r:id="rId8368" xr:uid="{00000000-0004-0000-0100-0000AF200000}"/>
    <hyperlink ref="Q4184" r:id="rId8369" xr:uid="{00000000-0004-0000-0100-0000B0200000}"/>
    <hyperlink ref="M4185" r:id="rId8370" xr:uid="{00000000-0004-0000-0100-0000B1200000}"/>
    <hyperlink ref="Q4185" r:id="rId8371" xr:uid="{00000000-0004-0000-0100-0000B2200000}"/>
    <hyperlink ref="M4186" r:id="rId8372" xr:uid="{00000000-0004-0000-0100-0000B3200000}"/>
    <hyperlink ref="Q4186" r:id="rId8373" xr:uid="{00000000-0004-0000-0100-0000B4200000}"/>
    <hyperlink ref="M4187" r:id="rId8374" xr:uid="{00000000-0004-0000-0100-0000B5200000}"/>
    <hyperlink ref="Q4187" r:id="rId8375" xr:uid="{00000000-0004-0000-0100-0000B6200000}"/>
    <hyperlink ref="M4188" r:id="rId8376" xr:uid="{00000000-0004-0000-0100-0000B7200000}"/>
    <hyperlink ref="Q4188" r:id="rId8377" xr:uid="{00000000-0004-0000-0100-0000B8200000}"/>
    <hyperlink ref="M4189" r:id="rId8378" xr:uid="{00000000-0004-0000-0100-0000B9200000}"/>
    <hyperlink ref="Q4189" r:id="rId8379" xr:uid="{00000000-0004-0000-0100-0000BA200000}"/>
    <hyperlink ref="M4190" r:id="rId8380" xr:uid="{00000000-0004-0000-0100-0000BB200000}"/>
    <hyperlink ref="Q4190" r:id="rId8381" xr:uid="{00000000-0004-0000-0100-0000BC200000}"/>
    <hyperlink ref="M4191" r:id="rId8382" xr:uid="{00000000-0004-0000-0100-0000BD200000}"/>
    <hyperlink ref="Q4191" r:id="rId8383" xr:uid="{00000000-0004-0000-0100-0000BE200000}"/>
    <hyperlink ref="M4192" r:id="rId8384" xr:uid="{00000000-0004-0000-0100-0000BF200000}"/>
    <hyperlink ref="Q4192" r:id="rId8385" xr:uid="{00000000-0004-0000-0100-0000C0200000}"/>
    <hyperlink ref="M4193" r:id="rId8386" xr:uid="{00000000-0004-0000-0100-0000C1200000}"/>
    <hyperlink ref="Q4193" r:id="rId8387" xr:uid="{00000000-0004-0000-0100-0000C2200000}"/>
    <hyperlink ref="M4194" r:id="rId8388" xr:uid="{00000000-0004-0000-0100-0000C3200000}"/>
    <hyperlink ref="Q4194" r:id="rId8389" xr:uid="{00000000-0004-0000-0100-0000C4200000}"/>
    <hyperlink ref="M4195" r:id="rId8390" xr:uid="{00000000-0004-0000-0100-0000C5200000}"/>
    <hyperlink ref="Q4195" r:id="rId8391" xr:uid="{00000000-0004-0000-0100-0000C6200000}"/>
    <hyperlink ref="M4196" r:id="rId8392" xr:uid="{00000000-0004-0000-0100-0000C7200000}"/>
    <hyperlink ref="Q4196" r:id="rId8393" xr:uid="{00000000-0004-0000-0100-0000C8200000}"/>
    <hyperlink ref="M4197" r:id="rId8394" xr:uid="{00000000-0004-0000-0100-0000C9200000}"/>
    <hyperlink ref="Q4197" r:id="rId8395" xr:uid="{00000000-0004-0000-0100-0000CA200000}"/>
    <hyperlink ref="M4198" r:id="rId8396" xr:uid="{00000000-0004-0000-0100-0000CB200000}"/>
    <hyperlink ref="Q4198" r:id="rId8397" xr:uid="{00000000-0004-0000-0100-0000CC200000}"/>
    <hyperlink ref="M4199" r:id="rId8398" xr:uid="{00000000-0004-0000-0100-0000CD200000}"/>
    <hyperlink ref="Q4199" r:id="rId8399" xr:uid="{00000000-0004-0000-0100-0000CE200000}"/>
    <hyperlink ref="M4200" r:id="rId8400" xr:uid="{00000000-0004-0000-0100-0000CF200000}"/>
    <hyperlink ref="Q4200" r:id="rId8401" xr:uid="{00000000-0004-0000-0100-0000D0200000}"/>
    <hyperlink ref="M4201" r:id="rId8402" xr:uid="{00000000-0004-0000-0100-0000D1200000}"/>
    <hyperlink ref="Q4201" r:id="rId8403" xr:uid="{00000000-0004-0000-0100-0000D2200000}"/>
    <hyperlink ref="M4202" r:id="rId8404" xr:uid="{00000000-0004-0000-0100-0000D3200000}"/>
    <hyperlink ref="Q4202" r:id="rId8405" xr:uid="{00000000-0004-0000-0100-0000D4200000}"/>
    <hyperlink ref="M4203" r:id="rId8406" xr:uid="{00000000-0004-0000-0100-0000D5200000}"/>
    <hyperlink ref="Q4203" r:id="rId8407" xr:uid="{00000000-0004-0000-0100-0000D6200000}"/>
    <hyperlink ref="M4204" r:id="rId8408" xr:uid="{00000000-0004-0000-0100-0000D7200000}"/>
    <hyperlink ref="Q4204" r:id="rId8409" xr:uid="{00000000-0004-0000-0100-0000D8200000}"/>
    <hyperlink ref="M4205" r:id="rId8410" xr:uid="{00000000-0004-0000-0100-0000D9200000}"/>
    <hyperlink ref="Q4205" r:id="rId8411" xr:uid="{00000000-0004-0000-0100-0000DA200000}"/>
    <hyperlink ref="M4206" r:id="rId8412" xr:uid="{00000000-0004-0000-0100-0000DB200000}"/>
    <hyperlink ref="Q4206" r:id="rId8413" xr:uid="{00000000-0004-0000-0100-0000DC200000}"/>
    <hyperlink ref="M4207" r:id="rId8414" xr:uid="{00000000-0004-0000-0100-0000DD200000}"/>
    <hyperlink ref="Q4207" r:id="rId8415" xr:uid="{00000000-0004-0000-0100-0000DE200000}"/>
    <hyperlink ref="M4208" r:id="rId8416" xr:uid="{00000000-0004-0000-0100-0000DF200000}"/>
    <hyperlink ref="Q4208" r:id="rId8417" xr:uid="{00000000-0004-0000-0100-0000E0200000}"/>
    <hyperlink ref="M4209" r:id="rId8418" xr:uid="{00000000-0004-0000-0100-0000E1200000}"/>
    <hyperlink ref="Q4209" r:id="rId8419" xr:uid="{00000000-0004-0000-0100-0000E2200000}"/>
    <hyperlink ref="M4210" r:id="rId8420" xr:uid="{00000000-0004-0000-0100-0000E3200000}"/>
    <hyperlink ref="Q4210" r:id="rId8421" xr:uid="{00000000-0004-0000-0100-0000E4200000}"/>
    <hyperlink ref="M4211" r:id="rId8422" xr:uid="{00000000-0004-0000-0100-0000E5200000}"/>
    <hyperlink ref="Q4211" r:id="rId8423" xr:uid="{00000000-0004-0000-0100-0000E6200000}"/>
    <hyperlink ref="M4212" r:id="rId8424" xr:uid="{00000000-0004-0000-0100-0000E7200000}"/>
    <hyperlink ref="Q4212" r:id="rId8425" xr:uid="{00000000-0004-0000-0100-0000E8200000}"/>
    <hyperlink ref="M4213" r:id="rId8426" xr:uid="{00000000-0004-0000-0100-0000E9200000}"/>
    <hyperlink ref="Q4213" r:id="rId8427" xr:uid="{00000000-0004-0000-0100-0000EA200000}"/>
    <hyperlink ref="M4214" r:id="rId8428" xr:uid="{00000000-0004-0000-0100-0000EB200000}"/>
    <hyperlink ref="Q4214" r:id="rId8429" xr:uid="{00000000-0004-0000-0100-0000EC200000}"/>
    <hyperlink ref="M4215" r:id="rId8430" xr:uid="{00000000-0004-0000-0100-0000ED200000}"/>
    <hyperlink ref="Q4215" r:id="rId8431" xr:uid="{00000000-0004-0000-0100-0000EE200000}"/>
    <hyperlink ref="M4216" r:id="rId8432" xr:uid="{00000000-0004-0000-0100-0000EF200000}"/>
    <hyperlink ref="Q4216" r:id="rId8433" xr:uid="{00000000-0004-0000-0100-0000F0200000}"/>
    <hyperlink ref="M4217" r:id="rId8434" xr:uid="{00000000-0004-0000-0100-0000F1200000}"/>
    <hyperlink ref="Q4217" r:id="rId8435" xr:uid="{00000000-0004-0000-0100-0000F2200000}"/>
    <hyperlink ref="M4218" r:id="rId8436" xr:uid="{00000000-0004-0000-0100-0000F3200000}"/>
    <hyperlink ref="Q4218" r:id="rId8437" xr:uid="{00000000-0004-0000-0100-0000F4200000}"/>
    <hyperlink ref="M4219" r:id="rId8438" xr:uid="{00000000-0004-0000-0100-0000F5200000}"/>
    <hyperlink ref="Q4219" r:id="rId8439" xr:uid="{00000000-0004-0000-0100-0000F6200000}"/>
    <hyperlink ref="M4220" r:id="rId8440" xr:uid="{00000000-0004-0000-0100-0000F7200000}"/>
    <hyperlink ref="Q4220" r:id="rId8441" xr:uid="{00000000-0004-0000-0100-0000F8200000}"/>
    <hyperlink ref="M4221" r:id="rId8442" xr:uid="{00000000-0004-0000-0100-0000F9200000}"/>
    <hyperlink ref="Q4221" r:id="rId8443" xr:uid="{00000000-0004-0000-0100-0000FA200000}"/>
    <hyperlink ref="M4222" r:id="rId8444" xr:uid="{00000000-0004-0000-0100-0000FB200000}"/>
    <hyperlink ref="Q4222" r:id="rId8445" xr:uid="{00000000-0004-0000-0100-0000FC200000}"/>
    <hyperlink ref="M4223" r:id="rId8446" xr:uid="{00000000-0004-0000-0100-0000FD200000}"/>
    <hyperlink ref="Q4223" r:id="rId8447" xr:uid="{00000000-0004-0000-0100-0000FE200000}"/>
    <hyperlink ref="M4224" r:id="rId8448" xr:uid="{00000000-0004-0000-0100-0000FF200000}"/>
    <hyperlink ref="Q4224" r:id="rId8449" xr:uid="{00000000-0004-0000-0100-000000210000}"/>
    <hyperlink ref="M4225" r:id="rId8450" xr:uid="{00000000-0004-0000-0100-000001210000}"/>
    <hyperlink ref="Q4225" r:id="rId8451" xr:uid="{00000000-0004-0000-0100-000002210000}"/>
    <hyperlink ref="M4226" r:id="rId8452" xr:uid="{00000000-0004-0000-0100-000003210000}"/>
    <hyperlink ref="Q4226" r:id="rId8453" xr:uid="{00000000-0004-0000-0100-000004210000}"/>
    <hyperlink ref="M4227" r:id="rId8454" xr:uid="{00000000-0004-0000-0100-000005210000}"/>
    <hyperlink ref="Q4227" r:id="rId8455" xr:uid="{00000000-0004-0000-0100-000006210000}"/>
    <hyperlink ref="M4228" r:id="rId8456" xr:uid="{00000000-0004-0000-0100-000007210000}"/>
    <hyperlink ref="Q4228" r:id="rId8457" xr:uid="{00000000-0004-0000-0100-000008210000}"/>
    <hyperlink ref="M4229" r:id="rId8458" xr:uid="{00000000-0004-0000-0100-000009210000}"/>
    <hyperlink ref="Q4229" r:id="rId8459" xr:uid="{00000000-0004-0000-0100-00000A210000}"/>
    <hyperlink ref="M4230" r:id="rId8460" xr:uid="{00000000-0004-0000-0100-00000B210000}"/>
    <hyperlink ref="Q4230" r:id="rId8461" xr:uid="{00000000-0004-0000-0100-00000C210000}"/>
    <hyperlink ref="M4231" r:id="rId8462" xr:uid="{00000000-0004-0000-0100-00000D210000}"/>
    <hyperlink ref="Q4231" r:id="rId8463" xr:uid="{00000000-0004-0000-0100-00000E210000}"/>
    <hyperlink ref="M4232" r:id="rId8464" xr:uid="{00000000-0004-0000-0100-00000F210000}"/>
    <hyperlink ref="Q4232" r:id="rId8465" xr:uid="{00000000-0004-0000-0100-000010210000}"/>
    <hyperlink ref="M4233" r:id="rId8466" xr:uid="{00000000-0004-0000-0100-000011210000}"/>
    <hyperlink ref="Q4233" r:id="rId8467" xr:uid="{00000000-0004-0000-0100-000012210000}"/>
    <hyperlink ref="M4234" r:id="rId8468" xr:uid="{00000000-0004-0000-0100-000013210000}"/>
    <hyperlink ref="Q4234" r:id="rId8469" xr:uid="{00000000-0004-0000-0100-000014210000}"/>
    <hyperlink ref="M4235" r:id="rId8470" xr:uid="{00000000-0004-0000-0100-000015210000}"/>
    <hyperlink ref="Q4235" r:id="rId8471" xr:uid="{00000000-0004-0000-0100-000016210000}"/>
    <hyperlink ref="M4236" r:id="rId8472" xr:uid="{00000000-0004-0000-0100-000017210000}"/>
    <hyperlink ref="Q4236" r:id="rId8473" xr:uid="{00000000-0004-0000-0100-000018210000}"/>
    <hyperlink ref="M4237" r:id="rId8474" xr:uid="{00000000-0004-0000-0100-000019210000}"/>
    <hyperlink ref="Q4237" r:id="rId8475" xr:uid="{00000000-0004-0000-0100-00001A210000}"/>
    <hyperlink ref="M4238" r:id="rId8476" xr:uid="{00000000-0004-0000-0100-00001B210000}"/>
    <hyperlink ref="Q4238" r:id="rId8477" xr:uid="{00000000-0004-0000-0100-00001C210000}"/>
    <hyperlink ref="M4239" r:id="rId8478" xr:uid="{00000000-0004-0000-0100-00001D210000}"/>
    <hyperlink ref="Q4239" r:id="rId8479" xr:uid="{00000000-0004-0000-0100-00001E210000}"/>
    <hyperlink ref="M4240" r:id="rId8480" xr:uid="{00000000-0004-0000-0100-00001F210000}"/>
    <hyperlink ref="Q4240" r:id="rId8481" xr:uid="{00000000-0004-0000-0100-000020210000}"/>
    <hyperlink ref="M4241" r:id="rId8482" xr:uid="{00000000-0004-0000-0100-000021210000}"/>
    <hyperlink ref="Q4241" r:id="rId8483" xr:uid="{00000000-0004-0000-0100-000022210000}"/>
    <hyperlink ref="M4242" r:id="rId8484" xr:uid="{00000000-0004-0000-0100-000023210000}"/>
    <hyperlink ref="Q4242" r:id="rId8485" xr:uid="{00000000-0004-0000-0100-000024210000}"/>
    <hyperlink ref="M4243" r:id="rId8486" xr:uid="{00000000-0004-0000-0100-000025210000}"/>
    <hyperlink ref="Q4243" r:id="rId8487" xr:uid="{00000000-0004-0000-0100-000026210000}"/>
    <hyperlink ref="M4244" r:id="rId8488" xr:uid="{00000000-0004-0000-0100-000027210000}"/>
    <hyperlink ref="Q4244" r:id="rId8489" xr:uid="{00000000-0004-0000-0100-000028210000}"/>
    <hyperlink ref="M4245" r:id="rId8490" xr:uid="{00000000-0004-0000-0100-000029210000}"/>
    <hyperlink ref="Q4245" r:id="rId8491" xr:uid="{00000000-0004-0000-0100-00002A210000}"/>
    <hyperlink ref="M4246" r:id="rId8492" xr:uid="{00000000-0004-0000-0100-00002B210000}"/>
    <hyperlink ref="Q4246" r:id="rId8493" xr:uid="{00000000-0004-0000-0100-00002C210000}"/>
    <hyperlink ref="M4247" r:id="rId8494" xr:uid="{00000000-0004-0000-0100-00002D210000}"/>
    <hyperlink ref="Q4247" r:id="rId8495" xr:uid="{00000000-0004-0000-0100-00002E210000}"/>
    <hyperlink ref="M4248" r:id="rId8496" xr:uid="{00000000-0004-0000-0100-00002F210000}"/>
    <hyperlink ref="Q4248" r:id="rId8497" xr:uid="{00000000-0004-0000-0100-000030210000}"/>
    <hyperlink ref="M4249" r:id="rId8498" xr:uid="{00000000-0004-0000-0100-000031210000}"/>
    <hyperlink ref="Q4249" r:id="rId8499" xr:uid="{00000000-0004-0000-0100-000032210000}"/>
    <hyperlink ref="M4250" r:id="rId8500" xr:uid="{00000000-0004-0000-0100-000033210000}"/>
    <hyperlink ref="Q4250" r:id="rId8501" xr:uid="{00000000-0004-0000-0100-000034210000}"/>
    <hyperlink ref="M4251" r:id="rId8502" xr:uid="{00000000-0004-0000-0100-000035210000}"/>
    <hyperlink ref="Q4251" r:id="rId8503" xr:uid="{00000000-0004-0000-0100-000036210000}"/>
    <hyperlink ref="M4252" r:id="rId8504" xr:uid="{00000000-0004-0000-0100-000037210000}"/>
    <hyperlink ref="Q4252" r:id="rId8505" xr:uid="{00000000-0004-0000-0100-000038210000}"/>
    <hyperlink ref="M4253" r:id="rId8506" xr:uid="{00000000-0004-0000-0100-000039210000}"/>
    <hyperlink ref="Q4253" r:id="rId8507" xr:uid="{00000000-0004-0000-0100-00003A210000}"/>
    <hyperlink ref="M4254" r:id="rId8508" xr:uid="{00000000-0004-0000-0100-00003B210000}"/>
    <hyperlink ref="Q4254" r:id="rId8509" xr:uid="{00000000-0004-0000-0100-00003C210000}"/>
    <hyperlink ref="M4255" r:id="rId8510" xr:uid="{00000000-0004-0000-0100-00003D210000}"/>
    <hyperlink ref="Q4255" r:id="rId8511" xr:uid="{00000000-0004-0000-0100-00003E210000}"/>
    <hyperlink ref="M4256" r:id="rId8512" xr:uid="{00000000-0004-0000-0100-00003F210000}"/>
    <hyperlink ref="Q4256" r:id="rId8513" xr:uid="{00000000-0004-0000-0100-000040210000}"/>
    <hyperlink ref="M4257" r:id="rId8514" xr:uid="{00000000-0004-0000-0100-000041210000}"/>
    <hyperlink ref="Q4257" r:id="rId8515" xr:uid="{00000000-0004-0000-0100-000042210000}"/>
    <hyperlink ref="M4258" r:id="rId8516" xr:uid="{00000000-0004-0000-0100-000043210000}"/>
    <hyperlink ref="Q4258" r:id="rId8517" xr:uid="{00000000-0004-0000-0100-000044210000}"/>
    <hyperlink ref="M4259" r:id="rId8518" xr:uid="{00000000-0004-0000-0100-000045210000}"/>
    <hyperlink ref="Q4259" r:id="rId8519" xr:uid="{00000000-0004-0000-0100-000046210000}"/>
    <hyperlink ref="M4260" r:id="rId8520" xr:uid="{00000000-0004-0000-0100-000047210000}"/>
    <hyperlink ref="Q4260" r:id="rId8521" xr:uid="{00000000-0004-0000-0100-000048210000}"/>
    <hyperlink ref="M4261" r:id="rId8522" xr:uid="{00000000-0004-0000-0100-000049210000}"/>
    <hyperlink ref="Q4261" r:id="rId8523" xr:uid="{00000000-0004-0000-0100-00004A210000}"/>
    <hyperlink ref="M4262" r:id="rId8524" xr:uid="{00000000-0004-0000-0100-00004B210000}"/>
    <hyperlink ref="Q4262" r:id="rId8525" xr:uid="{00000000-0004-0000-0100-00004C210000}"/>
    <hyperlink ref="M4263" r:id="rId8526" xr:uid="{00000000-0004-0000-0100-00004D210000}"/>
    <hyperlink ref="Q4263" r:id="rId8527" xr:uid="{00000000-0004-0000-0100-00004E210000}"/>
    <hyperlink ref="M4264" r:id="rId8528" xr:uid="{00000000-0004-0000-0100-00004F210000}"/>
    <hyperlink ref="Q4264" r:id="rId8529" xr:uid="{00000000-0004-0000-0100-000050210000}"/>
    <hyperlink ref="M4265" r:id="rId8530" xr:uid="{00000000-0004-0000-0100-000051210000}"/>
    <hyperlink ref="Q4265" r:id="rId8531" xr:uid="{00000000-0004-0000-0100-000052210000}"/>
    <hyperlink ref="M4266" r:id="rId8532" xr:uid="{00000000-0004-0000-0100-000053210000}"/>
    <hyperlink ref="Q4266" r:id="rId8533" xr:uid="{00000000-0004-0000-0100-000054210000}"/>
    <hyperlink ref="M4267" r:id="rId8534" xr:uid="{00000000-0004-0000-0100-000055210000}"/>
    <hyperlink ref="Q4267" r:id="rId8535" xr:uid="{00000000-0004-0000-0100-000056210000}"/>
    <hyperlink ref="M4268" r:id="rId8536" xr:uid="{00000000-0004-0000-0100-000057210000}"/>
    <hyperlink ref="Q4268" r:id="rId8537" xr:uid="{00000000-0004-0000-0100-000058210000}"/>
    <hyperlink ref="M4269" r:id="rId8538" xr:uid="{00000000-0004-0000-0100-000059210000}"/>
    <hyperlink ref="Q4269" r:id="rId8539" xr:uid="{00000000-0004-0000-0100-00005A210000}"/>
    <hyperlink ref="M4270" r:id="rId8540" xr:uid="{00000000-0004-0000-0100-00005B210000}"/>
    <hyperlink ref="Q4270" r:id="rId8541" xr:uid="{00000000-0004-0000-0100-00005C210000}"/>
    <hyperlink ref="M4271" r:id="rId8542" xr:uid="{00000000-0004-0000-0100-00005D210000}"/>
    <hyperlink ref="Q4271" r:id="rId8543" xr:uid="{00000000-0004-0000-0100-00005E210000}"/>
    <hyperlink ref="M4272" r:id="rId8544" xr:uid="{00000000-0004-0000-0100-00005F210000}"/>
    <hyperlink ref="Q4272" r:id="rId8545" xr:uid="{00000000-0004-0000-0100-000060210000}"/>
    <hyperlink ref="M4273" r:id="rId8546" xr:uid="{00000000-0004-0000-0100-000061210000}"/>
    <hyperlink ref="Q4273" r:id="rId8547" xr:uid="{00000000-0004-0000-0100-000062210000}"/>
    <hyperlink ref="M4274" r:id="rId8548" xr:uid="{00000000-0004-0000-0100-000063210000}"/>
    <hyperlink ref="Q4274" r:id="rId8549" xr:uid="{00000000-0004-0000-0100-000064210000}"/>
    <hyperlink ref="M4275" r:id="rId8550" xr:uid="{00000000-0004-0000-0100-000065210000}"/>
    <hyperlink ref="Q4275" r:id="rId8551" xr:uid="{00000000-0004-0000-0100-000066210000}"/>
    <hyperlink ref="M4276" r:id="rId8552" xr:uid="{00000000-0004-0000-0100-000067210000}"/>
    <hyperlink ref="Q4276" r:id="rId8553" xr:uid="{00000000-0004-0000-0100-000068210000}"/>
    <hyperlink ref="M4277" r:id="rId8554" xr:uid="{00000000-0004-0000-0100-000069210000}"/>
    <hyperlink ref="Q4277" r:id="rId8555" xr:uid="{00000000-0004-0000-0100-00006A210000}"/>
    <hyperlink ref="M4278" r:id="rId8556" xr:uid="{00000000-0004-0000-0100-00006B210000}"/>
    <hyperlink ref="Q4278" r:id="rId8557" xr:uid="{00000000-0004-0000-0100-00006C210000}"/>
    <hyperlink ref="M4279" r:id="rId8558" xr:uid="{00000000-0004-0000-0100-00006D210000}"/>
    <hyperlink ref="Q4279" r:id="rId8559" xr:uid="{00000000-0004-0000-0100-00006E210000}"/>
    <hyperlink ref="M4280" r:id="rId8560" xr:uid="{00000000-0004-0000-0100-00006F210000}"/>
    <hyperlink ref="Q4280" r:id="rId8561" xr:uid="{00000000-0004-0000-0100-000070210000}"/>
    <hyperlink ref="M4281" r:id="rId8562" xr:uid="{00000000-0004-0000-0100-000071210000}"/>
    <hyperlink ref="Q4281" r:id="rId8563" xr:uid="{00000000-0004-0000-0100-000072210000}"/>
    <hyperlink ref="M4282" r:id="rId8564" xr:uid="{00000000-0004-0000-0100-000073210000}"/>
    <hyperlink ref="Q4282" r:id="rId8565" xr:uid="{00000000-0004-0000-0100-000074210000}"/>
    <hyperlink ref="M4283" r:id="rId8566" xr:uid="{00000000-0004-0000-0100-000075210000}"/>
    <hyperlink ref="Q4283" r:id="rId8567" xr:uid="{00000000-0004-0000-0100-000076210000}"/>
    <hyperlink ref="M4284" r:id="rId8568" xr:uid="{00000000-0004-0000-0100-000077210000}"/>
    <hyperlink ref="Q4284" r:id="rId8569" xr:uid="{00000000-0004-0000-0100-000078210000}"/>
    <hyperlink ref="M4285" r:id="rId8570" xr:uid="{00000000-0004-0000-0100-000079210000}"/>
    <hyperlink ref="Q4285" r:id="rId8571" xr:uid="{00000000-0004-0000-0100-00007A210000}"/>
    <hyperlink ref="M4286" r:id="rId8572" xr:uid="{00000000-0004-0000-0100-00007B210000}"/>
    <hyperlink ref="Q4286" r:id="rId8573" xr:uid="{00000000-0004-0000-0100-00007C210000}"/>
    <hyperlink ref="M4287" r:id="rId8574" xr:uid="{00000000-0004-0000-0100-00007D210000}"/>
    <hyperlink ref="Q4287" r:id="rId8575" xr:uid="{00000000-0004-0000-0100-00007E210000}"/>
    <hyperlink ref="M4288" r:id="rId8576" xr:uid="{00000000-0004-0000-0100-00007F210000}"/>
    <hyperlink ref="Q4288" r:id="rId8577" xr:uid="{00000000-0004-0000-0100-000080210000}"/>
    <hyperlink ref="M4289" r:id="rId8578" xr:uid="{00000000-0004-0000-0100-000081210000}"/>
    <hyperlink ref="Q4289" r:id="rId8579" xr:uid="{00000000-0004-0000-0100-000082210000}"/>
    <hyperlink ref="M4290" r:id="rId8580" xr:uid="{00000000-0004-0000-0100-000083210000}"/>
    <hyperlink ref="Q4290" r:id="rId8581" xr:uid="{00000000-0004-0000-0100-000084210000}"/>
    <hyperlink ref="M4291" r:id="rId8582" xr:uid="{00000000-0004-0000-0100-000085210000}"/>
    <hyperlink ref="Q4291" r:id="rId8583" xr:uid="{00000000-0004-0000-0100-000086210000}"/>
    <hyperlink ref="M4292" r:id="rId8584" xr:uid="{00000000-0004-0000-0100-000087210000}"/>
    <hyperlink ref="Q4292" r:id="rId8585" xr:uid="{00000000-0004-0000-0100-000088210000}"/>
    <hyperlink ref="M4293" r:id="rId8586" xr:uid="{00000000-0004-0000-0100-000089210000}"/>
    <hyperlink ref="Q4293" r:id="rId8587" xr:uid="{00000000-0004-0000-0100-00008A210000}"/>
    <hyperlink ref="M4294" r:id="rId8588" xr:uid="{00000000-0004-0000-0100-00008B210000}"/>
    <hyperlink ref="Q4294" r:id="rId8589" xr:uid="{00000000-0004-0000-0100-00008C210000}"/>
    <hyperlink ref="M4295" r:id="rId8590" xr:uid="{00000000-0004-0000-0100-00008D210000}"/>
    <hyperlink ref="Q4295" r:id="rId8591" xr:uid="{00000000-0004-0000-0100-00008E210000}"/>
    <hyperlink ref="M4296" r:id="rId8592" xr:uid="{00000000-0004-0000-0100-00008F210000}"/>
    <hyperlink ref="Q4296" r:id="rId8593" xr:uid="{00000000-0004-0000-0100-000090210000}"/>
    <hyperlink ref="M4297" r:id="rId8594" xr:uid="{00000000-0004-0000-0100-000091210000}"/>
    <hyperlink ref="Q4297" r:id="rId8595" xr:uid="{00000000-0004-0000-0100-000092210000}"/>
    <hyperlink ref="M4298" r:id="rId8596" xr:uid="{00000000-0004-0000-0100-000093210000}"/>
    <hyperlink ref="Q4298" r:id="rId8597" xr:uid="{00000000-0004-0000-0100-000094210000}"/>
    <hyperlink ref="M4299" r:id="rId8598" xr:uid="{00000000-0004-0000-0100-000095210000}"/>
    <hyperlink ref="Q4299" r:id="rId8599" xr:uid="{00000000-0004-0000-0100-000096210000}"/>
    <hyperlink ref="M4300" r:id="rId8600" xr:uid="{00000000-0004-0000-0100-000097210000}"/>
    <hyperlink ref="Q4300" r:id="rId8601" xr:uid="{00000000-0004-0000-0100-000098210000}"/>
    <hyperlink ref="M4301" r:id="rId8602" xr:uid="{00000000-0004-0000-0100-000099210000}"/>
    <hyperlink ref="Q4301" r:id="rId8603" xr:uid="{00000000-0004-0000-0100-00009A210000}"/>
    <hyperlink ref="M4302" r:id="rId8604" xr:uid="{00000000-0004-0000-0100-00009B210000}"/>
    <hyperlink ref="Q4302" r:id="rId8605" xr:uid="{00000000-0004-0000-0100-00009C210000}"/>
    <hyperlink ref="M4303" r:id="rId8606" xr:uid="{00000000-0004-0000-0100-00009D210000}"/>
    <hyperlink ref="Q4303" r:id="rId8607" xr:uid="{00000000-0004-0000-0100-00009E210000}"/>
    <hyperlink ref="M4304" r:id="rId8608" xr:uid="{00000000-0004-0000-0100-00009F210000}"/>
    <hyperlink ref="Q4304" r:id="rId8609" xr:uid="{00000000-0004-0000-0100-0000A0210000}"/>
    <hyperlink ref="M4305" r:id="rId8610" xr:uid="{00000000-0004-0000-0100-0000A1210000}"/>
    <hyperlink ref="Q4305" r:id="rId8611" xr:uid="{00000000-0004-0000-0100-0000A2210000}"/>
    <hyperlink ref="M4306" r:id="rId8612" xr:uid="{00000000-0004-0000-0100-0000A3210000}"/>
    <hyperlink ref="Q4306" r:id="rId8613" xr:uid="{00000000-0004-0000-0100-0000A4210000}"/>
    <hyperlink ref="M4307" r:id="rId8614" xr:uid="{00000000-0004-0000-0100-0000A5210000}"/>
    <hyperlink ref="Q4307" r:id="rId8615" xr:uid="{00000000-0004-0000-0100-0000A6210000}"/>
    <hyperlink ref="M4308" r:id="rId8616" xr:uid="{00000000-0004-0000-0100-0000A7210000}"/>
    <hyperlink ref="Q4308" r:id="rId8617" xr:uid="{00000000-0004-0000-0100-0000A8210000}"/>
    <hyperlink ref="M4309" r:id="rId8618" xr:uid="{00000000-0004-0000-0100-0000A9210000}"/>
    <hyperlink ref="Q4309" r:id="rId8619" xr:uid="{00000000-0004-0000-0100-0000AA210000}"/>
    <hyperlink ref="M4310" r:id="rId8620" xr:uid="{00000000-0004-0000-0100-0000AB210000}"/>
    <hyperlink ref="Q4310" r:id="rId8621" xr:uid="{00000000-0004-0000-0100-0000AC210000}"/>
    <hyperlink ref="M4311" r:id="rId8622" xr:uid="{00000000-0004-0000-0100-0000AD210000}"/>
    <hyperlink ref="Q4311" r:id="rId8623" xr:uid="{00000000-0004-0000-0100-0000AE210000}"/>
    <hyperlink ref="M4312" r:id="rId8624" xr:uid="{00000000-0004-0000-0100-0000AF210000}"/>
    <hyperlink ref="Q4312" r:id="rId8625" xr:uid="{00000000-0004-0000-0100-0000B0210000}"/>
    <hyperlink ref="M4313" r:id="rId8626" xr:uid="{00000000-0004-0000-0100-0000B1210000}"/>
    <hyperlink ref="Q4313" r:id="rId8627" xr:uid="{00000000-0004-0000-0100-0000B2210000}"/>
    <hyperlink ref="M4314" r:id="rId8628" xr:uid="{00000000-0004-0000-0100-0000B3210000}"/>
    <hyperlink ref="Q4314" r:id="rId8629" xr:uid="{00000000-0004-0000-0100-0000B4210000}"/>
    <hyperlink ref="M4315" r:id="rId8630" xr:uid="{00000000-0004-0000-0100-0000B5210000}"/>
    <hyperlink ref="Q4315" r:id="rId8631" xr:uid="{00000000-0004-0000-0100-0000B6210000}"/>
    <hyperlink ref="M4316" r:id="rId8632" xr:uid="{00000000-0004-0000-0100-0000B7210000}"/>
    <hyperlink ref="Q4316" r:id="rId8633" xr:uid="{00000000-0004-0000-0100-0000B8210000}"/>
    <hyperlink ref="M4317" r:id="rId8634" xr:uid="{00000000-0004-0000-0100-0000B9210000}"/>
    <hyperlink ref="Q4317" r:id="rId8635" xr:uid="{00000000-0004-0000-0100-0000BA210000}"/>
    <hyperlink ref="M4318" r:id="rId8636" xr:uid="{00000000-0004-0000-0100-0000BB210000}"/>
    <hyperlink ref="Q4318" r:id="rId8637" xr:uid="{00000000-0004-0000-0100-0000BC210000}"/>
    <hyperlink ref="M4319" r:id="rId8638" xr:uid="{00000000-0004-0000-0100-0000BD210000}"/>
    <hyperlink ref="Q4319" r:id="rId8639" xr:uid="{00000000-0004-0000-0100-0000BE210000}"/>
    <hyperlink ref="M4320" r:id="rId8640" xr:uid="{00000000-0004-0000-0100-0000BF210000}"/>
    <hyperlink ref="Q4320" r:id="rId8641" xr:uid="{00000000-0004-0000-0100-0000C0210000}"/>
    <hyperlink ref="M4321" r:id="rId8642" xr:uid="{00000000-0004-0000-0100-0000C1210000}"/>
    <hyperlink ref="Q4321" r:id="rId8643" xr:uid="{00000000-0004-0000-0100-0000C2210000}"/>
    <hyperlink ref="M4322" r:id="rId8644" xr:uid="{00000000-0004-0000-0100-0000C3210000}"/>
    <hyperlink ref="Q4322" r:id="rId8645" xr:uid="{00000000-0004-0000-0100-0000C4210000}"/>
    <hyperlink ref="M4323" r:id="rId8646" xr:uid="{00000000-0004-0000-0100-0000C5210000}"/>
    <hyperlink ref="Q4323" r:id="rId8647" xr:uid="{00000000-0004-0000-0100-0000C6210000}"/>
    <hyperlink ref="M4324" r:id="rId8648" xr:uid="{00000000-0004-0000-0100-0000C7210000}"/>
    <hyperlink ref="Q4324" r:id="rId8649" xr:uid="{00000000-0004-0000-0100-0000C8210000}"/>
    <hyperlink ref="M4325" r:id="rId8650" xr:uid="{00000000-0004-0000-0100-0000C9210000}"/>
    <hyperlink ref="Q4325" r:id="rId8651" xr:uid="{00000000-0004-0000-0100-0000CA210000}"/>
    <hyperlink ref="M4326" r:id="rId8652" xr:uid="{00000000-0004-0000-0100-0000CB210000}"/>
    <hyperlink ref="Q4326" r:id="rId8653" xr:uid="{00000000-0004-0000-0100-0000CC210000}"/>
    <hyperlink ref="M4327" r:id="rId8654" xr:uid="{00000000-0004-0000-0100-0000CD210000}"/>
    <hyperlink ref="Q4327" r:id="rId8655" xr:uid="{00000000-0004-0000-0100-0000CE210000}"/>
    <hyperlink ref="M4328" r:id="rId8656" xr:uid="{00000000-0004-0000-0100-0000CF210000}"/>
    <hyperlink ref="Q4328" r:id="rId8657" xr:uid="{00000000-0004-0000-0100-0000D0210000}"/>
    <hyperlink ref="M4329" r:id="rId8658" xr:uid="{00000000-0004-0000-0100-0000D1210000}"/>
    <hyperlink ref="Q4329" r:id="rId8659" xr:uid="{00000000-0004-0000-0100-0000D2210000}"/>
    <hyperlink ref="M4330" r:id="rId8660" xr:uid="{00000000-0004-0000-0100-0000D3210000}"/>
    <hyperlink ref="Q4330" r:id="rId8661" xr:uid="{00000000-0004-0000-0100-0000D4210000}"/>
    <hyperlink ref="M4331" r:id="rId8662" xr:uid="{00000000-0004-0000-0100-0000D5210000}"/>
    <hyperlink ref="Q4331" r:id="rId8663" xr:uid="{00000000-0004-0000-0100-0000D6210000}"/>
    <hyperlink ref="M4332" r:id="rId8664" xr:uid="{00000000-0004-0000-0100-0000D7210000}"/>
    <hyperlink ref="Q4332" r:id="rId8665" xr:uid="{00000000-0004-0000-0100-0000D8210000}"/>
    <hyperlink ref="M4333" r:id="rId8666" xr:uid="{00000000-0004-0000-0100-0000D9210000}"/>
    <hyperlink ref="Q4333" r:id="rId8667" xr:uid="{00000000-0004-0000-0100-0000DA210000}"/>
    <hyperlink ref="M4334" r:id="rId8668" xr:uid="{00000000-0004-0000-0100-0000DB210000}"/>
    <hyperlink ref="Q4334" r:id="rId8669" xr:uid="{00000000-0004-0000-0100-0000DC210000}"/>
    <hyperlink ref="M4335" r:id="rId8670" xr:uid="{00000000-0004-0000-0100-0000DD210000}"/>
    <hyperlink ref="Q4335" r:id="rId8671" xr:uid="{00000000-0004-0000-0100-0000DE210000}"/>
    <hyperlink ref="M4336" r:id="rId8672" xr:uid="{00000000-0004-0000-0100-0000DF210000}"/>
    <hyperlink ref="Q4336" r:id="rId8673" xr:uid="{00000000-0004-0000-0100-0000E0210000}"/>
    <hyperlink ref="M4337" r:id="rId8674" xr:uid="{00000000-0004-0000-0100-0000E1210000}"/>
    <hyperlink ref="Q4337" r:id="rId8675" xr:uid="{00000000-0004-0000-0100-0000E2210000}"/>
    <hyperlink ref="M4338" r:id="rId8676" xr:uid="{00000000-0004-0000-0100-0000E3210000}"/>
    <hyperlink ref="Q4338" r:id="rId8677" xr:uid="{00000000-0004-0000-0100-0000E4210000}"/>
    <hyperlink ref="M4339" r:id="rId8678" xr:uid="{00000000-0004-0000-0100-0000E5210000}"/>
    <hyperlink ref="Q4339" r:id="rId8679" xr:uid="{00000000-0004-0000-0100-0000E6210000}"/>
    <hyperlink ref="M4340" r:id="rId8680" xr:uid="{00000000-0004-0000-0100-0000E7210000}"/>
    <hyperlink ref="Q4340" r:id="rId8681" xr:uid="{00000000-0004-0000-0100-0000E8210000}"/>
    <hyperlink ref="M4341" r:id="rId8682" xr:uid="{00000000-0004-0000-0100-0000E9210000}"/>
    <hyperlink ref="Q4341" r:id="rId8683" xr:uid="{00000000-0004-0000-0100-0000EA210000}"/>
    <hyperlink ref="M4342" r:id="rId8684" xr:uid="{00000000-0004-0000-0100-0000EB210000}"/>
    <hyperlink ref="Q4342" r:id="rId8685" xr:uid="{00000000-0004-0000-0100-0000EC210000}"/>
    <hyperlink ref="M4343" r:id="rId8686" xr:uid="{00000000-0004-0000-0100-0000ED210000}"/>
    <hyperlink ref="Q4343" r:id="rId8687" xr:uid="{00000000-0004-0000-0100-0000EE210000}"/>
    <hyperlink ref="M4344" r:id="rId8688" xr:uid="{00000000-0004-0000-0100-0000EF210000}"/>
    <hyperlink ref="Q4344" r:id="rId8689" xr:uid="{00000000-0004-0000-0100-0000F0210000}"/>
    <hyperlink ref="M4345" r:id="rId8690" xr:uid="{00000000-0004-0000-0100-0000F1210000}"/>
    <hyperlink ref="Q4345" r:id="rId8691" xr:uid="{00000000-0004-0000-0100-0000F2210000}"/>
    <hyperlink ref="M4346" r:id="rId8692" xr:uid="{00000000-0004-0000-0100-0000F3210000}"/>
    <hyperlink ref="Q4346" r:id="rId8693" xr:uid="{00000000-0004-0000-0100-0000F4210000}"/>
    <hyperlink ref="M4347" r:id="rId8694" xr:uid="{00000000-0004-0000-0100-0000F5210000}"/>
    <hyperlink ref="Q4347" r:id="rId8695" xr:uid="{00000000-0004-0000-0100-0000F6210000}"/>
    <hyperlink ref="M4348" r:id="rId8696" xr:uid="{00000000-0004-0000-0100-0000F7210000}"/>
    <hyperlink ref="Q4348" r:id="rId8697" xr:uid="{00000000-0004-0000-0100-0000F8210000}"/>
    <hyperlink ref="M4349" r:id="rId8698" xr:uid="{00000000-0004-0000-0100-0000F9210000}"/>
    <hyperlink ref="Q4349" r:id="rId8699" xr:uid="{00000000-0004-0000-0100-0000FA210000}"/>
    <hyperlink ref="M4350" r:id="rId8700" xr:uid="{00000000-0004-0000-0100-0000FB210000}"/>
    <hyperlink ref="Q4350" r:id="rId8701" xr:uid="{00000000-0004-0000-0100-0000FC210000}"/>
    <hyperlink ref="M4351" r:id="rId8702" xr:uid="{00000000-0004-0000-0100-0000FD210000}"/>
    <hyperlink ref="Q4351" r:id="rId8703" xr:uid="{00000000-0004-0000-0100-0000FE210000}"/>
    <hyperlink ref="M4352" r:id="rId8704" xr:uid="{00000000-0004-0000-0100-0000FF210000}"/>
    <hyperlink ref="Q4352" r:id="rId8705" xr:uid="{00000000-0004-0000-0100-000000220000}"/>
    <hyperlink ref="M4353" r:id="rId8706" xr:uid="{00000000-0004-0000-0100-000001220000}"/>
    <hyperlink ref="Q4353" r:id="rId8707" xr:uid="{00000000-0004-0000-0100-000002220000}"/>
    <hyperlink ref="M4354" r:id="rId8708" xr:uid="{00000000-0004-0000-0100-000003220000}"/>
    <hyperlink ref="Q4354" r:id="rId8709" xr:uid="{00000000-0004-0000-0100-000004220000}"/>
    <hyperlink ref="M4355" r:id="rId8710" xr:uid="{00000000-0004-0000-0100-000005220000}"/>
    <hyperlink ref="Q4355" r:id="rId8711" xr:uid="{00000000-0004-0000-0100-000006220000}"/>
    <hyperlink ref="M4356" r:id="rId8712" xr:uid="{00000000-0004-0000-0100-000007220000}"/>
    <hyperlink ref="Q4356" r:id="rId8713" xr:uid="{00000000-0004-0000-0100-000008220000}"/>
    <hyperlink ref="M4357" r:id="rId8714" xr:uid="{00000000-0004-0000-0100-000009220000}"/>
    <hyperlink ref="Q4357" r:id="rId8715" xr:uid="{00000000-0004-0000-0100-00000A220000}"/>
    <hyperlink ref="M4358" r:id="rId8716" xr:uid="{00000000-0004-0000-0100-00000B220000}"/>
    <hyperlink ref="Q4358" r:id="rId8717" xr:uid="{00000000-0004-0000-0100-00000C220000}"/>
    <hyperlink ref="M4359" r:id="rId8718" xr:uid="{00000000-0004-0000-0100-00000D220000}"/>
    <hyperlink ref="Q4359" r:id="rId8719" xr:uid="{00000000-0004-0000-0100-00000E220000}"/>
    <hyperlink ref="M4360" r:id="rId8720" xr:uid="{00000000-0004-0000-0100-00000F220000}"/>
    <hyperlink ref="Q4360" r:id="rId8721" xr:uid="{00000000-0004-0000-0100-000010220000}"/>
    <hyperlink ref="M4361" r:id="rId8722" xr:uid="{00000000-0004-0000-0100-000011220000}"/>
    <hyperlink ref="Q4361" r:id="rId8723" xr:uid="{00000000-0004-0000-0100-000012220000}"/>
    <hyperlink ref="M4362" r:id="rId8724" xr:uid="{00000000-0004-0000-0100-000013220000}"/>
    <hyperlink ref="Q4362" r:id="rId8725" xr:uid="{00000000-0004-0000-0100-000014220000}"/>
    <hyperlink ref="M4363" r:id="rId8726" xr:uid="{00000000-0004-0000-0100-000015220000}"/>
    <hyperlink ref="Q4363" r:id="rId8727" xr:uid="{00000000-0004-0000-0100-000016220000}"/>
    <hyperlink ref="M4364" r:id="rId8728" xr:uid="{00000000-0004-0000-0100-000017220000}"/>
    <hyperlink ref="Q4364" r:id="rId8729" xr:uid="{00000000-0004-0000-0100-000018220000}"/>
    <hyperlink ref="M4365" r:id="rId8730" xr:uid="{00000000-0004-0000-0100-000019220000}"/>
    <hyperlink ref="Q4365" r:id="rId8731" xr:uid="{00000000-0004-0000-0100-00001A220000}"/>
    <hyperlink ref="M4366" r:id="rId8732" xr:uid="{00000000-0004-0000-0100-00001B220000}"/>
    <hyperlink ref="Q4366" r:id="rId8733" xr:uid="{00000000-0004-0000-0100-00001C220000}"/>
    <hyperlink ref="M4367" r:id="rId8734" xr:uid="{00000000-0004-0000-0100-00001D220000}"/>
    <hyperlink ref="Q4367" r:id="rId8735" xr:uid="{00000000-0004-0000-0100-00001E220000}"/>
    <hyperlink ref="M4368" r:id="rId8736" xr:uid="{00000000-0004-0000-0100-00001F220000}"/>
    <hyperlink ref="Q4368" r:id="rId8737" xr:uid="{00000000-0004-0000-0100-000020220000}"/>
    <hyperlink ref="M4369" r:id="rId8738" xr:uid="{00000000-0004-0000-0100-000021220000}"/>
    <hyperlink ref="Q4369" r:id="rId8739" xr:uid="{00000000-0004-0000-0100-000022220000}"/>
    <hyperlink ref="M4370" r:id="rId8740" xr:uid="{00000000-0004-0000-0100-000023220000}"/>
    <hyperlink ref="Q4370" r:id="rId8741" xr:uid="{00000000-0004-0000-0100-000024220000}"/>
    <hyperlink ref="M4371" r:id="rId8742" xr:uid="{00000000-0004-0000-0100-000025220000}"/>
    <hyperlink ref="Q4371" r:id="rId8743" xr:uid="{00000000-0004-0000-0100-000026220000}"/>
    <hyperlink ref="M4372" r:id="rId8744" xr:uid="{00000000-0004-0000-0100-000027220000}"/>
    <hyperlink ref="Q4372" r:id="rId8745" xr:uid="{00000000-0004-0000-0100-000028220000}"/>
    <hyperlink ref="M4373" r:id="rId8746" xr:uid="{00000000-0004-0000-0100-000029220000}"/>
    <hyperlink ref="Q4373" r:id="rId8747" xr:uid="{00000000-0004-0000-0100-00002A220000}"/>
    <hyperlink ref="M4374" r:id="rId8748" xr:uid="{00000000-0004-0000-0100-00002B220000}"/>
    <hyperlink ref="Q4374" r:id="rId8749" xr:uid="{00000000-0004-0000-0100-00002C220000}"/>
    <hyperlink ref="M4375" r:id="rId8750" xr:uid="{00000000-0004-0000-0100-00002D220000}"/>
    <hyperlink ref="Q4375" r:id="rId8751" xr:uid="{00000000-0004-0000-0100-00002E220000}"/>
    <hyperlink ref="M4376" r:id="rId8752" xr:uid="{00000000-0004-0000-0100-00002F220000}"/>
    <hyperlink ref="Q4376" r:id="rId8753" xr:uid="{00000000-0004-0000-0100-000030220000}"/>
    <hyperlink ref="M4377" r:id="rId8754" xr:uid="{00000000-0004-0000-0100-000031220000}"/>
    <hyperlink ref="Q4377" r:id="rId8755" xr:uid="{00000000-0004-0000-0100-000032220000}"/>
    <hyperlink ref="M4378" r:id="rId8756" xr:uid="{00000000-0004-0000-0100-000033220000}"/>
    <hyperlink ref="Q4378" r:id="rId8757" xr:uid="{00000000-0004-0000-0100-000034220000}"/>
    <hyperlink ref="M4379" r:id="rId8758" xr:uid="{00000000-0004-0000-0100-000035220000}"/>
    <hyperlink ref="Q4379" r:id="rId8759" xr:uid="{00000000-0004-0000-0100-000036220000}"/>
    <hyperlink ref="M4380" r:id="rId8760" xr:uid="{00000000-0004-0000-0100-000037220000}"/>
    <hyperlink ref="Q4380" r:id="rId8761" xr:uid="{00000000-0004-0000-0100-000038220000}"/>
    <hyperlink ref="M4381" r:id="rId8762" xr:uid="{00000000-0004-0000-0100-000039220000}"/>
    <hyperlink ref="Q4381" r:id="rId8763" xr:uid="{00000000-0004-0000-0100-00003A220000}"/>
    <hyperlink ref="M4382" r:id="rId8764" xr:uid="{00000000-0004-0000-0100-00003B220000}"/>
    <hyperlink ref="Q4382" r:id="rId8765" xr:uid="{00000000-0004-0000-0100-00003C220000}"/>
    <hyperlink ref="M4383" r:id="rId8766" xr:uid="{00000000-0004-0000-0100-00003D220000}"/>
    <hyperlink ref="Q4383" r:id="rId8767" xr:uid="{00000000-0004-0000-0100-00003E220000}"/>
    <hyperlink ref="M4384" r:id="rId8768" xr:uid="{00000000-0004-0000-0100-00003F220000}"/>
    <hyperlink ref="Q4384" r:id="rId8769" xr:uid="{00000000-0004-0000-0100-000040220000}"/>
    <hyperlink ref="M4385" r:id="rId8770" xr:uid="{00000000-0004-0000-0100-000041220000}"/>
    <hyperlink ref="Q4385" r:id="rId8771" xr:uid="{00000000-0004-0000-0100-000042220000}"/>
    <hyperlink ref="M4386" r:id="rId8772" xr:uid="{00000000-0004-0000-0100-000043220000}"/>
    <hyperlink ref="Q4386" r:id="rId8773" xr:uid="{00000000-0004-0000-0100-000044220000}"/>
    <hyperlink ref="M4387" r:id="rId8774" xr:uid="{00000000-0004-0000-0100-000045220000}"/>
    <hyperlink ref="Q4387" r:id="rId8775" xr:uid="{00000000-0004-0000-0100-000046220000}"/>
    <hyperlink ref="M4388" r:id="rId8776" xr:uid="{00000000-0004-0000-0100-000047220000}"/>
    <hyperlink ref="Q4388" r:id="rId8777" xr:uid="{00000000-0004-0000-0100-000048220000}"/>
    <hyperlink ref="M4389" r:id="rId8778" xr:uid="{00000000-0004-0000-0100-000049220000}"/>
    <hyperlink ref="Q4389" r:id="rId8779" xr:uid="{00000000-0004-0000-0100-00004A220000}"/>
    <hyperlink ref="M4390" r:id="rId8780" xr:uid="{00000000-0004-0000-0100-00004B220000}"/>
    <hyperlink ref="Q4390" r:id="rId8781" xr:uid="{00000000-0004-0000-0100-00004C220000}"/>
    <hyperlink ref="M4391" r:id="rId8782" xr:uid="{00000000-0004-0000-0100-00004D220000}"/>
    <hyperlink ref="Q4391" r:id="rId8783" xr:uid="{00000000-0004-0000-0100-00004E220000}"/>
    <hyperlink ref="M4392" r:id="rId8784" xr:uid="{00000000-0004-0000-0100-00004F220000}"/>
    <hyperlink ref="Q4392" r:id="rId8785" xr:uid="{00000000-0004-0000-0100-000050220000}"/>
    <hyperlink ref="M4393" r:id="rId8786" xr:uid="{00000000-0004-0000-0100-000051220000}"/>
    <hyperlink ref="Q4393" r:id="rId8787" xr:uid="{00000000-0004-0000-0100-000052220000}"/>
    <hyperlink ref="M4394" r:id="rId8788" xr:uid="{00000000-0004-0000-0100-000053220000}"/>
    <hyperlink ref="Q4394" r:id="rId8789" xr:uid="{00000000-0004-0000-0100-000054220000}"/>
    <hyperlink ref="M4395" r:id="rId8790" xr:uid="{00000000-0004-0000-0100-000055220000}"/>
    <hyperlink ref="Q4395" r:id="rId8791" xr:uid="{00000000-0004-0000-0100-000056220000}"/>
    <hyperlink ref="M4396" r:id="rId8792" xr:uid="{00000000-0004-0000-0100-000057220000}"/>
    <hyperlink ref="Q4396" r:id="rId8793" xr:uid="{00000000-0004-0000-0100-000058220000}"/>
    <hyperlink ref="M4397" r:id="rId8794" xr:uid="{00000000-0004-0000-0100-000059220000}"/>
    <hyperlink ref="Q4397" r:id="rId8795" xr:uid="{00000000-0004-0000-0100-00005A220000}"/>
    <hyperlink ref="M4398" r:id="rId8796" xr:uid="{00000000-0004-0000-0100-00005B220000}"/>
    <hyperlink ref="Q4398" r:id="rId8797" xr:uid="{00000000-0004-0000-0100-00005C220000}"/>
    <hyperlink ref="M4399" r:id="rId8798" xr:uid="{00000000-0004-0000-0100-00005D220000}"/>
    <hyperlink ref="Q4399" r:id="rId8799" xr:uid="{00000000-0004-0000-0100-00005E220000}"/>
    <hyperlink ref="M4400" r:id="rId8800" xr:uid="{00000000-0004-0000-0100-00005F220000}"/>
    <hyperlink ref="Q4400" r:id="rId8801" xr:uid="{00000000-0004-0000-0100-000060220000}"/>
    <hyperlink ref="M4401" r:id="rId8802" xr:uid="{00000000-0004-0000-0100-000061220000}"/>
    <hyperlink ref="Q4401" r:id="rId8803" xr:uid="{00000000-0004-0000-0100-000062220000}"/>
    <hyperlink ref="M4402" r:id="rId8804" xr:uid="{00000000-0004-0000-0100-000063220000}"/>
    <hyperlink ref="Q4402" r:id="rId8805" xr:uid="{00000000-0004-0000-0100-000064220000}"/>
    <hyperlink ref="M4403" r:id="rId8806" xr:uid="{00000000-0004-0000-0100-000065220000}"/>
    <hyperlink ref="Q4403" r:id="rId8807" xr:uid="{00000000-0004-0000-0100-000066220000}"/>
    <hyperlink ref="M4404" r:id="rId8808" xr:uid="{00000000-0004-0000-0100-000067220000}"/>
    <hyperlink ref="Q4404" r:id="rId8809" xr:uid="{00000000-0004-0000-0100-000068220000}"/>
    <hyperlink ref="M4405" r:id="rId8810" xr:uid="{00000000-0004-0000-0100-000069220000}"/>
    <hyperlink ref="Q4405" r:id="rId8811" xr:uid="{00000000-0004-0000-0100-00006A220000}"/>
    <hyperlink ref="M4406" r:id="rId8812" xr:uid="{00000000-0004-0000-0100-00006B220000}"/>
    <hyperlink ref="Q4406" r:id="rId8813" xr:uid="{00000000-0004-0000-0100-00006C220000}"/>
    <hyperlink ref="M4407" r:id="rId8814" xr:uid="{00000000-0004-0000-0100-00006D220000}"/>
    <hyperlink ref="Q4407" r:id="rId8815" xr:uid="{00000000-0004-0000-0100-00006E220000}"/>
    <hyperlink ref="M4408" r:id="rId8816" xr:uid="{00000000-0004-0000-0100-00006F220000}"/>
    <hyperlink ref="Q4408" r:id="rId8817" xr:uid="{00000000-0004-0000-0100-000070220000}"/>
    <hyperlink ref="M4409" r:id="rId8818" xr:uid="{00000000-0004-0000-0100-000071220000}"/>
    <hyperlink ref="Q4409" r:id="rId8819" xr:uid="{00000000-0004-0000-0100-000072220000}"/>
    <hyperlink ref="M4410" r:id="rId8820" xr:uid="{00000000-0004-0000-0100-000073220000}"/>
    <hyperlink ref="Q4410" r:id="rId8821" xr:uid="{00000000-0004-0000-0100-000074220000}"/>
    <hyperlink ref="M4411" r:id="rId8822" xr:uid="{00000000-0004-0000-0100-000075220000}"/>
    <hyperlink ref="Q4411" r:id="rId8823" xr:uid="{00000000-0004-0000-0100-000076220000}"/>
    <hyperlink ref="M4412" r:id="rId8824" xr:uid="{00000000-0004-0000-0100-000077220000}"/>
    <hyperlink ref="Q4412" r:id="rId8825" xr:uid="{00000000-0004-0000-0100-000078220000}"/>
    <hyperlink ref="M4413" r:id="rId8826" xr:uid="{00000000-0004-0000-0100-000079220000}"/>
    <hyperlink ref="Q4413" r:id="rId8827" xr:uid="{00000000-0004-0000-0100-00007A220000}"/>
    <hyperlink ref="M4414" r:id="rId8828" xr:uid="{00000000-0004-0000-0100-00007B220000}"/>
    <hyperlink ref="Q4414" r:id="rId8829" xr:uid="{00000000-0004-0000-0100-00007C220000}"/>
    <hyperlink ref="M4415" r:id="rId8830" xr:uid="{00000000-0004-0000-0100-00007D220000}"/>
    <hyperlink ref="Q4415" r:id="rId8831" xr:uid="{00000000-0004-0000-0100-00007E220000}"/>
    <hyperlink ref="M4416" r:id="rId8832" xr:uid="{00000000-0004-0000-0100-00007F220000}"/>
    <hyperlink ref="Q4416" r:id="rId8833" xr:uid="{00000000-0004-0000-0100-000080220000}"/>
    <hyperlink ref="M4417" r:id="rId8834" xr:uid="{00000000-0004-0000-0100-000081220000}"/>
    <hyperlink ref="Q4417" r:id="rId8835" xr:uid="{00000000-0004-0000-0100-000082220000}"/>
    <hyperlink ref="M4418" r:id="rId8836" xr:uid="{00000000-0004-0000-0100-000083220000}"/>
    <hyperlink ref="Q4418" r:id="rId8837" xr:uid="{00000000-0004-0000-0100-000084220000}"/>
    <hyperlink ref="M4419" r:id="rId8838" xr:uid="{00000000-0004-0000-0100-000085220000}"/>
    <hyperlink ref="Q4419" r:id="rId8839" xr:uid="{00000000-0004-0000-0100-000086220000}"/>
    <hyperlink ref="M4420" r:id="rId8840" xr:uid="{00000000-0004-0000-0100-000087220000}"/>
    <hyperlink ref="Q4420" r:id="rId8841" xr:uid="{00000000-0004-0000-0100-000088220000}"/>
    <hyperlink ref="M4421" r:id="rId8842" xr:uid="{00000000-0004-0000-0100-000089220000}"/>
    <hyperlink ref="Q4421" r:id="rId8843" xr:uid="{00000000-0004-0000-0100-00008A220000}"/>
    <hyperlink ref="M4422" r:id="rId8844" xr:uid="{00000000-0004-0000-0100-00008B220000}"/>
    <hyperlink ref="Q4422" r:id="rId8845" xr:uid="{00000000-0004-0000-0100-00008C220000}"/>
    <hyperlink ref="M4423" r:id="rId8846" xr:uid="{00000000-0004-0000-0100-00008D220000}"/>
    <hyperlink ref="Q4423" r:id="rId8847" xr:uid="{00000000-0004-0000-0100-00008E220000}"/>
    <hyperlink ref="M4424" r:id="rId8848" xr:uid="{00000000-0004-0000-0100-00008F220000}"/>
    <hyperlink ref="Q4424" r:id="rId8849" xr:uid="{00000000-0004-0000-0100-000090220000}"/>
    <hyperlink ref="M4425" r:id="rId8850" xr:uid="{00000000-0004-0000-0100-000091220000}"/>
    <hyperlink ref="Q4425" r:id="rId8851" xr:uid="{00000000-0004-0000-0100-000092220000}"/>
    <hyperlink ref="M4426" r:id="rId8852" xr:uid="{00000000-0004-0000-0100-000093220000}"/>
    <hyperlink ref="Q4426" r:id="rId8853" xr:uid="{00000000-0004-0000-0100-000094220000}"/>
    <hyperlink ref="M4427" r:id="rId8854" xr:uid="{00000000-0004-0000-0100-000095220000}"/>
    <hyperlink ref="Q4427" r:id="rId8855" xr:uid="{00000000-0004-0000-0100-000096220000}"/>
    <hyperlink ref="M4428" r:id="rId8856" xr:uid="{00000000-0004-0000-0100-000097220000}"/>
    <hyperlink ref="Q4428" r:id="rId8857" xr:uid="{00000000-0004-0000-0100-000098220000}"/>
    <hyperlink ref="M4429" r:id="rId8858" xr:uid="{00000000-0004-0000-0100-000099220000}"/>
    <hyperlink ref="Q4429" r:id="rId8859" xr:uid="{00000000-0004-0000-0100-00009A220000}"/>
    <hyperlink ref="M4430" r:id="rId8860" xr:uid="{00000000-0004-0000-0100-00009B220000}"/>
    <hyperlink ref="Q4430" r:id="rId8861" xr:uid="{00000000-0004-0000-0100-00009C220000}"/>
    <hyperlink ref="M4431" r:id="rId8862" xr:uid="{00000000-0004-0000-0100-00009D220000}"/>
    <hyperlink ref="Q4431" r:id="rId8863" xr:uid="{00000000-0004-0000-0100-00009E220000}"/>
    <hyperlink ref="M4432" r:id="rId8864" xr:uid="{00000000-0004-0000-0100-00009F220000}"/>
    <hyperlink ref="Q4432" r:id="rId8865" xr:uid="{00000000-0004-0000-0100-0000A0220000}"/>
    <hyperlink ref="M4433" r:id="rId8866" xr:uid="{00000000-0004-0000-0100-0000A1220000}"/>
    <hyperlink ref="Q4433" r:id="rId8867" xr:uid="{00000000-0004-0000-0100-0000A2220000}"/>
    <hyperlink ref="M4434" r:id="rId8868" xr:uid="{00000000-0004-0000-0100-0000A3220000}"/>
    <hyperlink ref="Q4434" r:id="rId8869" xr:uid="{00000000-0004-0000-0100-0000A4220000}"/>
    <hyperlink ref="M4435" r:id="rId8870" xr:uid="{00000000-0004-0000-0100-0000A5220000}"/>
    <hyperlink ref="Q4435" r:id="rId8871" xr:uid="{00000000-0004-0000-0100-0000A6220000}"/>
    <hyperlink ref="M4436" r:id="rId8872" xr:uid="{00000000-0004-0000-0100-0000A7220000}"/>
    <hyperlink ref="Q4436" r:id="rId8873" xr:uid="{00000000-0004-0000-0100-0000A8220000}"/>
    <hyperlink ref="M4437" r:id="rId8874" xr:uid="{00000000-0004-0000-0100-0000A9220000}"/>
    <hyperlink ref="Q4437" r:id="rId8875" xr:uid="{00000000-0004-0000-0100-0000AA220000}"/>
    <hyperlink ref="M4438" r:id="rId8876" xr:uid="{00000000-0004-0000-0100-0000AB220000}"/>
    <hyperlink ref="Q4438" r:id="rId8877" xr:uid="{00000000-0004-0000-0100-0000AC220000}"/>
    <hyperlink ref="M4439" r:id="rId8878" xr:uid="{00000000-0004-0000-0100-0000AD220000}"/>
    <hyperlink ref="Q4439" r:id="rId8879" xr:uid="{00000000-0004-0000-0100-0000AE220000}"/>
    <hyperlink ref="M4440" r:id="rId8880" xr:uid="{00000000-0004-0000-0100-0000AF220000}"/>
    <hyperlink ref="Q4440" r:id="rId8881" xr:uid="{00000000-0004-0000-0100-0000B0220000}"/>
    <hyperlink ref="M4441" r:id="rId8882" xr:uid="{00000000-0004-0000-0100-0000B1220000}"/>
    <hyperlink ref="Q4441" r:id="rId8883" xr:uid="{00000000-0004-0000-0100-0000B2220000}"/>
    <hyperlink ref="M4442" r:id="rId8884" xr:uid="{00000000-0004-0000-0100-0000B3220000}"/>
    <hyperlink ref="Q4442" r:id="rId8885" xr:uid="{00000000-0004-0000-0100-0000B4220000}"/>
    <hyperlink ref="M4443" r:id="rId8886" xr:uid="{00000000-0004-0000-0100-0000B5220000}"/>
    <hyperlink ref="Q4443" r:id="rId8887" xr:uid="{00000000-0004-0000-0100-0000B6220000}"/>
    <hyperlink ref="M4444" r:id="rId8888" xr:uid="{00000000-0004-0000-0100-0000B7220000}"/>
    <hyperlink ref="Q4444" r:id="rId8889" xr:uid="{00000000-0004-0000-0100-0000B8220000}"/>
    <hyperlink ref="M4445" r:id="rId8890" xr:uid="{00000000-0004-0000-0100-0000B9220000}"/>
    <hyperlink ref="Q4445" r:id="rId8891" xr:uid="{00000000-0004-0000-0100-0000BA220000}"/>
    <hyperlink ref="M4446" r:id="rId8892" xr:uid="{00000000-0004-0000-0100-0000BB220000}"/>
    <hyperlink ref="Q4446" r:id="rId8893" xr:uid="{00000000-0004-0000-0100-0000BC220000}"/>
    <hyperlink ref="M4447" r:id="rId8894" xr:uid="{00000000-0004-0000-0100-0000BD220000}"/>
    <hyperlink ref="Q4447" r:id="rId8895" xr:uid="{00000000-0004-0000-0100-0000BE220000}"/>
    <hyperlink ref="M4448" r:id="rId8896" xr:uid="{00000000-0004-0000-0100-0000BF220000}"/>
    <hyperlink ref="Q4448" r:id="rId8897" xr:uid="{00000000-0004-0000-0100-0000C0220000}"/>
    <hyperlink ref="M4449" r:id="rId8898" xr:uid="{00000000-0004-0000-0100-0000C1220000}"/>
    <hyperlink ref="Q4449" r:id="rId8899" xr:uid="{00000000-0004-0000-0100-0000C2220000}"/>
    <hyperlink ref="M4450" r:id="rId8900" xr:uid="{00000000-0004-0000-0100-0000C3220000}"/>
    <hyperlink ref="Q4450" r:id="rId8901" xr:uid="{00000000-0004-0000-0100-0000C4220000}"/>
    <hyperlink ref="M4451" r:id="rId8902" xr:uid="{00000000-0004-0000-0100-0000C5220000}"/>
    <hyperlink ref="Q4451" r:id="rId8903" xr:uid="{00000000-0004-0000-0100-0000C6220000}"/>
    <hyperlink ref="M4452" r:id="rId8904" xr:uid="{00000000-0004-0000-0100-0000C7220000}"/>
    <hyperlink ref="Q4452" r:id="rId8905" xr:uid="{00000000-0004-0000-0100-0000C8220000}"/>
    <hyperlink ref="M4453" r:id="rId8906" xr:uid="{00000000-0004-0000-0100-0000C9220000}"/>
    <hyperlink ref="Q4453" r:id="rId8907" xr:uid="{00000000-0004-0000-0100-0000CA220000}"/>
    <hyperlink ref="M4454" r:id="rId8908" xr:uid="{00000000-0004-0000-0100-0000CB220000}"/>
    <hyperlink ref="Q4454" r:id="rId8909" xr:uid="{00000000-0004-0000-0100-0000CC220000}"/>
    <hyperlink ref="M4455" r:id="rId8910" xr:uid="{00000000-0004-0000-0100-0000CD220000}"/>
    <hyperlink ref="Q4455" r:id="rId8911" xr:uid="{00000000-0004-0000-0100-0000CE220000}"/>
    <hyperlink ref="M4456" r:id="rId8912" xr:uid="{00000000-0004-0000-0100-0000CF220000}"/>
    <hyperlink ref="Q4456" r:id="rId8913" xr:uid="{00000000-0004-0000-0100-0000D0220000}"/>
    <hyperlink ref="M4457" r:id="rId8914" xr:uid="{00000000-0004-0000-0100-0000D1220000}"/>
    <hyperlink ref="Q4457" r:id="rId8915" xr:uid="{00000000-0004-0000-0100-0000D2220000}"/>
    <hyperlink ref="M4458" r:id="rId8916" xr:uid="{00000000-0004-0000-0100-0000D3220000}"/>
    <hyperlink ref="Q4458" r:id="rId8917" xr:uid="{00000000-0004-0000-0100-0000D4220000}"/>
    <hyperlink ref="M4459" r:id="rId8918" xr:uid="{00000000-0004-0000-0100-0000D5220000}"/>
    <hyperlink ref="Q4459" r:id="rId8919" xr:uid="{00000000-0004-0000-0100-0000D6220000}"/>
    <hyperlink ref="M4460" r:id="rId8920" xr:uid="{00000000-0004-0000-0100-0000D7220000}"/>
    <hyperlink ref="Q4460" r:id="rId8921" xr:uid="{00000000-0004-0000-0100-0000D8220000}"/>
    <hyperlink ref="M4461" r:id="rId8922" xr:uid="{00000000-0004-0000-0100-0000D9220000}"/>
    <hyperlink ref="Q4461" r:id="rId8923" xr:uid="{00000000-0004-0000-0100-0000DA220000}"/>
    <hyperlink ref="M4462" r:id="rId8924" xr:uid="{00000000-0004-0000-0100-0000DB220000}"/>
    <hyperlink ref="Q4462" r:id="rId8925" xr:uid="{00000000-0004-0000-0100-0000DC220000}"/>
    <hyperlink ref="M4463" r:id="rId8926" xr:uid="{00000000-0004-0000-0100-0000DD220000}"/>
    <hyperlink ref="Q4463" r:id="rId8927" xr:uid="{00000000-0004-0000-0100-0000DE220000}"/>
    <hyperlink ref="M4464" r:id="rId8928" xr:uid="{00000000-0004-0000-0100-0000DF220000}"/>
    <hyperlink ref="Q4464" r:id="rId8929" xr:uid="{00000000-0004-0000-0100-0000E0220000}"/>
    <hyperlink ref="M4465" r:id="rId8930" xr:uid="{00000000-0004-0000-0100-0000E1220000}"/>
    <hyperlink ref="Q4465" r:id="rId8931" xr:uid="{00000000-0004-0000-0100-0000E2220000}"/>
    <hyperlink ref="M4466" r:id="rId8932" xr:uid="{00000000-0004-0000-0100-0000E3220000}"/>
    <hyperlink ref="Q4466" r:id="rId8933" xr:uid="{00000000-0004-0000-0100-0000E4220000}"/>
    <hyperlink ref="M4467" r:id="rId8934" xr:uid="{00000000-0004-0000-0100-0000E5220000}"/>
    <hyperlink ref="Q4467" r:id="rId8935" xr:uid="{00000000-0004-0000-0100-0000E6220000}"/>
    <hyperlink ref="M4468" r:id="rId8936" xr:uid="{00000000-0004-0000-0100-0000E7220000}"/>
    <hyperlink ref="Q4468" r:id="rId8937" xr:uid="{00000000-0004-0000-0100-0000E8220000}"/>
    <hyperlink ref="M4469" r:id="rId8938" xr:uid="{00000000-0004-0000-0100-0000E9220000}"/>
    <hyperlink ref="Q4469" r:id="rId8939" xr:uid="{00000000-0004-0000-0100-0000EA220000}"/>
    <hyperlink ref="M4470" r:id="rId8940" xr:uid="{00000000-0004-0000-0100-0000EB220000}"/>
    <hyperlink ref="Q4470" r:id="rId8941" xr:uid="{00000000-0004-0000-0100-0000EC220000}"/>
    <hyperlink ref="M4471" r:id="rId8942" xr:uid="{00000000-0004-0000-0100-0000ED220000}"/>
    <hyperlink ref="Q4471" r:id="rId8943" xr:uid="{00000000-0004-0000-0100-0000EE220000}"/>
    <hyperlink ref="M4472" r:id="rId8944" xr:uid="{00000000-0004-0000-0100-0000EF220000}"/>
    <hyperlink ref="Q4472" r:id="rId8945" xr:uid="{00000000-0004-0000-0100-0000F0220000}"/>
    <hyperlink ref="M4473" r:id="rId8946" xr:uid="{00000000-0004-0000-0100-0000F1220000}"/>
    <hyperlink ref="Q4473" r:id="rId8947" xr:uid="{00000000-0004-0000-0100-0000F2220000}"/>
    <hyperlink ref="M4474" r:id="rId8948" xr:uid="{00000000-0004-0000-0100-0000F3220000}"/>
    <hyperlink ref="Q4474" r:id="rId8949" xr:uid="{00000000-0004-0000-0100-0000F4220000}"/>
    <hyperlink ref="M4475" r:id="rId8950" xr:uid="{00000000-0004-0000-0100-0000F5220000}"/>
    <hyperlink ref="Q4475" r:id="rId8951" xr:uid="{00000000-0004-0000-0100-0000F6220000}"/>
    <hyperlink ref="M4476" r:id="rId8952" xr:uid="{00000000-0004-0000-0100-0000F7220000}"/>
    <hyperlink ref="Q4476" r:id="rId8953" xr:uid="{00000000-0004-0000-0100-0000F8220000}"/>
    <hyperlink ref="M4477" r:id="rId8954" xr:uid="{00000000-0004-0000-0100-0000F9220000}"/>
    <hyperlink ref="Q4477" r:id="rId8955" xr:uid="{00000000-0004-0000-0100-0000FA220000}"/>
    <hyperlink ref="M4478" r:id="rId8956" xr:uid="{00000000-0004-0000-0100-0000FB220000}"/>
    <hyperlink ref="Q4478" r:id="rId8957" xr:uid="{00000000-0004-0000-0100-0000FC220000}"/>
    <hyperlink ref="M4479" r:id="rId8958" xr:uid="{00000000-0004-0000-0100-0000FD220000}"/>
    <hyperlink ref="Q4479" r:id="rId8959" xr:uid="{00000000-0004-0000-0100-0000FE220000}"/>
    <hyperlink ref="M4480" r:id="rId8960" xr:uid="{00000000-0004-0000-0100-0000FF220000}"/>
    <hyperlink ref="Q4480" r:id="rId8961" xr:uid="{00000000-0004-0000-0100-000000230000}"/>
    <hyperlink ref="M4481" r:id="rId8962" xr:uid="{00000000-0004-0000-0100-000001230000}"/>
    <hyperlink ref="Q4481" r:id="rId8963" xr:uid="{00000000-0004-0000-0100-000002230000}"/>
    <hyperlink ref="M4482" r:id="rId8964" xr:uid="{00000000-0004-0000-0100-000003230000}"/>
    <hyperlink ref="Q4482" r:id="rId8965" xr:uid="{00000000-0004-0000-0100-000004230000}"/>
    <hyperlink ref="M4483" r:id="rId8966" xr:uid="{00000000-0004-0000-0100-000005230000}"/>
    <hyperlink ref="Q4483" r:id="rId8967" xr:uid="{00000000-0004-0000-0100-000006230000}"/>
    <hyperlink ref="M4484" r:id="rId8968" xr:uid="{00000000-0004-0000-0100-000007230000}"/>
    <hyperlink ref="Q4484" r:id="rId8969" xr:uid="{00000000-0004-0000-0100-000008230000}"/>
    <hyperlink ref="M4485" r:id="rId8970" xr:uid="{00000000-0004-0000-0100-000009230000}"/>
    <hyperlink ref="Q4485" r:id="rId8971" xr:uid="{00000000-0004-0000-0100-00000A230000}"/>
    <hyperlink ref="M4486" r:id="rId8972" xr:uid="{00000000-0004-0000-0100-00000B230000}"/>
    <hyperlink ref="Q4486" r:id="rId8973" xr:uid="{00000000-0004-0000-0100-00000C230000}"/>
    <hyperlink ref="M4487" r:id="rId8974" xr:uid="{00000000-0004-0000-0100-00000D230000}"/>
    <hyperlink ref="Q4487" r:id="rId8975" xr:uid="{00000000-0004-0000-0100-00000E230000}"/>
    <hyperlink ref="M4488" r:id="rId8976" xr:uid="{00000000-0004-0000-0100-00000F230000}"/>
    <hyperlink ref="Q4488" r:id="rId8977" xr:uid="{00000000-0004-0000-0100-000010230000}"/>
    <hyperlink ref="M4489" r:id="rId8978" xr:uid="{00000000-0004-0000-0100-000011230000}"/>
    <hyperlink ref="Q4489" r:id="rId8979" xr:uid="{00000000-0004-0000-0100-000012230000}"/>
    <hyperlink ref="M4490" r:id="rId8980" xr:uid="{00000000-0004-0000-0100-000013230000}"/>
    <hyperlink ref="Q4490" r:id="rId8981" xr:uid="{00000000-0004-0000-0100-000014230000}"/>
    <hyperlink ref="M4491" r:id="rId8982" xr:uid="{00000000-0004-0000-0100-000015230000}"/>
    <hyperlink ref="Q4491" r:id="rId8983" xr:uid="{00000000-0004-0000-0100-000016230000}"/>
    <hyperlink ref="M4492" r:id="rId8984" xr:uid="{00000000-0004-0000-0100-000017230000}"/>
    <hyperlink ref="Q4492" r:id="rId8985" xr:uid="{00000000-0004-0000-0100-000018230000}"/>
    <hyperlink ref="M4493" r:id="rId8986" xr:uid="{00000000-0004-0000-0100-000019230000}"/>
    <hyperlink ref="Q4493" r:id="rId8987" xr:uid="{00000000-0004-0000-0100-00001A230000}"/>
    <hyperlink ref="M4494" r:id="rId8988" xr:uid="{00000000-0004-0000-0100-00001B230000}"/>
    <hyperlink ref="Q4494" r:id="rId8989" xr:uid="{00000000-0004-0000-0100-00001C230000}"/>
    <hyperlink ref="M4495" r:id="rId8990" xr:uid="{00000000-0004-0000-0100-00001D230000}"/>
    <hyperlink ref="Q4495" r:id="rId8991" xr:uid="{00000000-0004-0000-0100-00001E230000}"/>
    <hyperlink ref="M4496" r:id="rId8992" xr:uid="{00000000-0004-0000-0100-00001F230000}"/>
    <hyperlink ref="Q4496" r:id="rId8993" xr:uid="{00000000-0004-0000-0100-000020230000}"/>
    <hyperlink ref="M4497" r:id="rId8994" xr:uid="{00000000-0004-0000-0100-000021230000}"/>
    <hyperlink ref="Q4497" r:id="rId8995" xr:uid="{00000000-0004-0000-0100-000022230000}"/>
    <hyperlink ref="M4498" r:id="rId8996" xr:uid="{00000000-0004-0000-0100-000023230000}"/>
    <hyperlink ref="Q4498" r:id="rId8997" xr:uid="{00000000-0004-0000-0100-000024230000}"/>
    <hyperlink ref="M4499" r:id="rId8998" xr:uid="{00000000-0004-0000-0100-000025230000}"/>
    <hyperlink ref="Q4499" r:id="rId8999" xr:uid="{00000000-0004-0000-0100-000026230000}"/>
    <hyperlink ref="M4500" r:id="rId9000" xr:uid="{00000000-0004-0000-0100-000027230000}"/>
    <hyperlink ref="Q4500" r:id="rId9001" xr:uid="{00000000-0004-0000-0100-000028230000}"/>
    <hyperlink ref="M4501" r:id="rId9002" xr:uid="{00000000-0004-0000-0100-000029230000}"/>
    <hyperlink ref="Q4501" r:id="rId9003" xr:uid="{00000000-0004-0000-0100-00002A230000}"/>
    <hyperlink ref="M4502" r:id="rId9004" xr:uid="{00000000-0004-0000-0100-00002B230000}"/>
    <hyperlink ref="Q4502" r:id="rId9005" xr:uid="{00000000-0004-0000-0100-00002C230000}"/>
    <hyperlink ref="M4503" r:id="rId9006" xr:uid="{00000000-0004-0000-0100-00002D230000}"/>
    <hyperlink ref="Q4503" r:id="rId9007" xr:uid="{00000000-0004-0000-0100-00002E230000}"/>
    <hyperlink ref="M4504" r:id="rId9008" xr:uid="{00000000-0004-0000-0100-00002F230000}"/>
    <hyperlink ref="Q4504" r:id="rId9009" xr:uid="{00000000-0004-0000-0100-000030230000}"/>
    <hyperlink ref="M4505" r:id="rId9010" xr:uid="{00000000-0004-0000-0100-000031230000}"/>
    <hyperlink ref="Q4505" r:id="rId9011" xr:uid="{00000000-0004-0000-0100-000032230000}"/>
    <hyperlink ref="M4506" r:id="rId9012" xr:uid="{00000000-0004-0000-0100-000033230000}"/>
    <hyperlink ref="Q4506" r:id="rId9013" xr:uid="{00000000-0004-0000-0100-000034230000}"/>
    <hyperlink ref="M4507" r:id="rId9014" xr:uid="{00000000-0004-0000-0100-000035230000}"/>
    <hyperlink ref="Q4507" r:id="rId9015" xr:uid="{00000000-0004-0000-0100-000036230000}"/>
    <hyperlink ref="M4508" r:id="rId9016" xr:uid="{00000000-0004-0000-0100-000037230000}"/>
    <hyperlink ref="Q4508" r:id="rId9017" xr:uid="{00000000-0004-0000-0100-000038230000}"/>
    <hyperlink ref="M4509" r:id="rId9018" xr:uid="{00000000-0004-0000-0100-000039230000}"/>
    <hyperlink ref="Q4509" r:id="rId9019" xr:uid="{00000000-0004-0000-0100-00003A230000}"/>
    <hyperlink ref="M4510" r:id="rId9020" xr:uid="{00000000-0004-0000-0100-00003B230000}"/>
    <hyperlink ref="Q4510" r:id="rId9021" xr:uid="{00000000-0004-0000-0100-00003C230000}"/>
    <hyperlink ref="M4511" r:id="rId9022" xr:uid="{00000000-0004-0000-0100-00003D230000}"/>
    <hyperlink ref="Q4511" r:id="rId9023" xr:uid="{00000000-0004-0000-0100-00003E230000}"/>
    <hyperlink ref="M4512" r:id="rId9024" xr:uid="{00000000-0004-0000-0100-00003F230000}"/>
    <hyperlink ref="Q4512" r:id="rId9025" xr:uid="{00000000-0004-0000-0100-000040230000}"/>
    <hyperlink ref="M4513" r:id="rId9026" xr:uid="{00000000-0004-0000-0100-000041230000}"/>
    <hyperlink ref="Q4513" r:id="rId9027" xr:uid="{00000000-0004-0000-0100-000042230000}"/>
    <hyperlink ref="M4514" r:id="rId9028" xr:uid="{00000000-0004-0000-0100-000043230000}"/>
    <hyperlink ref="Q4514" r:id="rId9029" xr:uid="{00000000-0004-0000-0100-000044230000}"/>
    <hyperlink ref="M4515" r:id="rId9030" xr:uid="{00000000-0004-0000-0100-000045230000}"/>
    <hyperlink ref="Q4515" r:id="rId9031" xr:uid="{00000000-0004-0000-0100-000046230000}"/>
    <hyperlink ref="M4516" r:id="rId9032" xr:uid="{00000000-0004-0000-0100-000047230000}"/>
    <hyperlink ref="Q4516" r:id="rId9033" xr:uid="{00000000-0004-0000-0100-000048230000}"/>
    <hyperlink ref="M4517" r:id="rId9034" xr:uid="{00000000-0004-0000-0100-000049230000}"/>
    <hyperlink ref="Q4517" r:id="rId9035" xr:uid="{00000000-0004-0000-0100-00004A230000}"/>
    <hyperlink ref="M4518" r:id="rId9036" xr:uid="{00000000-0004-0000-0100-00004B230000}"/>
    <hyperlink ref="Q4518" r:id="rId9037" xr:uid="{00000000-0004-0000-0100-00004C230000}"/>
    <hyperlink ref="M4519" r:id="rId9038" xr:uid="{00000000-0004-0000-0100-00004D230000}"/>
    <hyperlink ref="Q4519" r:id="rId9039" xr:uid="{00000000-0004-0000-0100-00004E230000}"/>
    <hyperlink ref="M4520" r:id="rId9040" xr:uid="{00000000-0004-0000-0100-00004F230000}"/>
    <hyperlink ref="Q4520" r:id="rId9041" xr:uid="{00000000-0004-0000-0100-000050230000}"/>
    <hyperlink ref="M4521" r:id="rId9042" xr:uid="{00000000-0004-0000-0100-000051230000}"/>
    <hyperlink ref="Q4521" r:id="rId9043" xr:uid="{00000000-0004-0000-0100-000052230000}"/>
    <hyperlink ref="M4522" r:id="rId9044" xr:uid="{00000000-0004-0000-0100-000053230000}"/>
    <hyperlink ref="Q4522" r:id="rId9045" xr:uid="{00000000-0004-0000-0100-000054230000}"/>
    <hyperlink ref="M4523" r:id="rId9046" xr:uid="{00000000-0004-0000-0100-000055230000}"/>
    <hyperlink ref="Q4523" r:id="rId9047" xr:uid="{00000000-0004-0000-0100-000056230000}"/>
    <hyperlink ref="M4524" r:id="rId9048" xr:uid="{00000000-0004-0000-0100-000057230000}"/>
    <hyperlink ref="Q4524" r:id="rId9049" xr:uid="{00000000-0004-0000-0100-000058230000}"/>
    <hyperlink ref="M4525" r:id="rId9050" xr:uid="{00000000-0004-0000-0100-000059230000}"/>
    <hyperlink ref="Q4525" r:id="rId9051" xr:uid="{00000000-0004-0000-0100-00005A230000}"/>
    <hyperlink ref="M4526" r:id="rId9052" xr:uid="{00000000-0004-0000-0100-00005B230000}"/>
    <hyperlink ref="Q4526" r:id="rId9053" xr:uid="{00000000-0004-0000-0100-00005C230000}"/>
    <hyperlink ref="M4527" r:id="rId9054" xr:uid="{00000000-0004-0000-0100-00005D230000}"/>
    <hyperlink ref="Q4527" r:id="rId9055" xr:uid="{00000000-0004-0000-0100-00005E230000}"/>
    <hyperlink ref="M4528" r:id="rId9056" xr:uid="{00000000-0004-0000-0100-00005F230000}"/>
    <hyperlink ref="Q4528" r:id="rId9057" xr:uid="{00000000-0004-0000-0100-000060230000}"/>
    <hyperlink ref="M4529" r:id="rId9058" xr:uid="{00000000-0004-0000-0100-000061230000}"/>
    <hyperlink ref="Q4529" r:id="rId9059" xr:uid="{00000000-0004-0000-0100-000062230000}"/>
    <hyperlink ref="M4530" r:id="rId9060" xr:uid="{00000000-0004-0000-0100-000063230000}"/>
    <hyperlink ref="Q4530" r:id="rId9061" xr:uid="{00000000-0004-0000-0100-000064230000}"/>
    <hyperlink ref="M4531" r:id="rId9062" xr:uid="{00000000-0004-0000-0100-000065230000}"/>
    <hyperlink ref="Q4531" r:id="rId9063" xr:uid="{00000000-0004-0000-0100-000066230000}"/>
    <hyperlink ref="M4532" r:id="rId9064" xr:uid="{00000000-0004-0000-0100-000067230000}"/>
    <hyperlink ref="Q4532" r:id="rId9065" xr:uid="{00000000-0004-0000-0100-000068230000}"/>
    <hyperlink ref="M4533" r:id="rId9066" xr:uid="{00000000-0004-0000-0100-000069230000}"/>
    <hyperlink ref="Q4533" r:id="rId9067" xr:uid="{00000000-0004-0000-0100-00006A230000}"/>
    <hyperlink ref="M4534" r:id="rId9068" xr:uid="{00000000-0004-0000-0100-00006B230000}"/>
    <hyperlink ref="Q4534" r:id="rId9069" xr:uid="{00000000-0004-0000-0100-00006C230000}"/>
    <hyperlink ref="M4535" r:id="rId9070" xr:uid="{00000000-0004-0000-0100-00006D230000}"/>
    <hyperlink ref="Q4535" r:id="rId9071" xr:uid="{00000000-0004-0000-0100-00006E230000}"/>
    <hyperlink ref="M4536" r:id="rId9072" xr:uid="{00000000-0004-0000-0100-00006F230000}"/>
    <hyperlink ref="Q4536" r:id="rId9073" xr:uid="{00000000-0004-0000-0100-000070230000}"/>
    <hyperlink ref="M4537" r:id="rId9074" xr:uid="{00000000-0004-0000-0100-000071230000}"/>
    <hyperlink ref="Q4537" r:id="rId9075" xr:uid="{00000000-0004-0000-0100-000072230000}"/>
    <hyperlink ref="M4538" r:id="rId9076" xr:uid="{00000000-0004-0000-0100-000073230000}"/>
    <hyperlink ref="Q4538" r:id="rId9077" xr:uid="{00000000-0004-0000-0100-000074230000}"/>
    <hyperlink ref="M4539" r:id="rId9078" xr:uid="{00000000-0004-0000-0100-000075230000}"/>
    <hyperlink ref="Q4539" r:id="rId9079" xr:uid="{00000000-0004-0000-0100-000076230000}"/>
    <hyperlink ref="M4540" r:id="rId9080" xr:uid="{00000000-0004-0000-0100-000077230000}"/>
    <hyperlink ref="Q4540" r:id="rId9081" xr:uid="{00000000-0004-0000-0100-000078230000}"/>
    <hyperlink ref="M4541" r:id="rId9082" xr:uid="{00000000-0004-0000-0100-000079230000}"/>
    <hyperlink ref="Q4541" r:id="rId9083" xr:uid="{00000000-0004-0000-0100-00007A230000}"/>
    <hyperlink ref="M4542" r:id="rId9084" xr:uid="{00000000-0004-0000-0100-00007B230000}"/>
    <hyperlink ref="Q4542" r:id="rId9085" xr:uid="{00000000-0004-0000-0100-00007C230000}"/>
    <hyperlink ref="M4543" r:id="rId9086" xr:uid="{00000000-0004-0000-0100-00007D230000}"/>
    <hyperlink ref="Q4543" r:id="rId9087" xr:uid="{00000000-0004-0000-0100-00007E230000}"/>
    <hyperlink ref="M4544" r:id="rId9088" xr:uid="{00000000-0004-0000-0100-00007F230000}"/>
    <hyperlink ref="Q4544" r:id="rId9089" xr:uid="{00000000-0004-0000-0100-000080230000}"/>
    <hyperlink ref="M4545" r:id="rId9090" xr:uid="{00000000-0004-0000-0100-000081230000}"/>
    <hyperlink ref="Q4545" r:id="rId9091" xr:uid="{00000000-0004-0000-0100-000082230000}"/>
    <hyperlink ref="M4546" r:id="rId9092" xr:uid="{00000000-0004-0000-0100-000083230000}"/>
    <hyperlink ref="Q4546" r:id="rId9093" xr:uid="{00000000-0004-0000-0100-000084230000}"/>
    <hyperlink ref="M4547" r:id="rId9094" xr:uid="{00000000-0004-0000-0100-000085230000}"/>
    <hyperlink ref="Q4547" r:id="rId9095" xr:uid="{00000000-0004-0000-0100-000086230000}"/>
    <hyperlink ref="M4548" r:id="rId9096" xr:uid="{00000000-0004-0000-0100-000087230000}"/>
    <hyperlink ref="Q4548" r:id="rId9097" xr:uid="{00000000-0004-0000-0100-000088230000}"/>
    <hyperlink ref="M4549" r:id="rId9098" xr:uid="{00000000-0004-0000-0100-000089230000}"/>
    <hyperlink ref="Q4549" r:id="rId9099" xr:uid="{00000000-0004-0000-0100-00008A230000}"/>
    <hyperlink ref="M4550" r:id="rId9100" xr:uid="{00000000-0004-0000-0100-00008B230000}"/>
    <hyperlink ref="Q4550" r:id="rId9101" xr:uid="{00000000-0004-0000-0100-00008C230000}"/>
    <hyperlink ref="M4551" r:id="rId9102" xr:uid="{00000000-0004-0000-0100-00008D230000}"/>
    <hyperlink ref="Q4551" r:id="rId9103" xr:uid="{00000000-0004-0000-0100-00008E230000}"/>
    <hyperlink ref="M4552" r:id="rId9104" xr:uid="{00000000-0004-0000-0100-00008F230000}"/>
    <hyperlink ref="Q4552" r:id="rId9105" xr:uid="{00000000-0004-0000-0100-000090230000}"/>
    <hyperlink ref="M4553" r:id="rId9106" xr:uid="{00000000-0004-0000-0100-000091230000}"/>
    <hyperlink ref="Q4553" r:id="rId9107" xr:uid="{00000000-0004-0000-0100-000092230000}"/>
    <hyperlink ref="M4554" r:id="rId9108" xr:uid="{00000000-0004-0000-0100-000093230000}"/>
    <hyperlink ref="Q4554" r:id="rId9109" xr:uid="{00000000-0004-0000-0100-000094230000}"/>
    <hyperlink ref="M4555" r:id="rId9110" xr:uid="{00000000-0004-0000-0100-000095230000}"/>
    <hyperlink ref="Q4555" r:id="rId9111" xr:uid="{00000000-0004-0000-0100-000096230000}"/>
    <hyperlink ref="M4556" r:id="rId9112" xr:uid="{00000000-0004-0000-0100-000097230000}"/>
    <hyperlink ref="Q4556" r:id="rId9113" xr:uid="{00000000-0004-0000-0100-000098230000}"/>
    <hyperlink ref="M4557" r:id="rId9114" xr:uid="{00000000-0004-0000-0100-000099230000}"/>
    <hyperlink ref="Q4557" r:id="rId9115" xr:uid="{00000000-0004-0000-0100-00009A230000}"/>
    <hyperlink ref="M4558" r:id="rId9116" xr:uid="{00000000-0004-0000-0100-00009B230000}"/>
    <hyperlink ref="Q4558" r:id="rId9117" xr:uid="{00000000-0004-0000-0100-00009C230000}"/>
    <hyperlink ref="M4559" r:id="rId9118" xr:uid="{00000000-0004-0000-0100-00009D230000}"/>
    <hyperlink ref="Q4559" r:id="rId9119" xr:uid="{00000000-0004-0000-0100-00009E230000}"/>
    <hyperlink ref="M4560" r:id="rId9120" xr:uid="{00000000-0004-0000-0100-00009F230000}"/>
    <hyperlink ref="Q4560" r:id="rId9121" xr:uid="{00000000-0004-0000-0100-0000A0230000}"/>
    <hyperlink ref="M4561" r:id="rId9122" xr:uid="{00000000-0004-0000-0100-0000A1230000}"/>
    <hyperlink ref="Q4561" r:id="rId9123" xr:uid="{00000000-0004-0000-0100-0000A2230000}"/>
    <hyperlink ref="M4562" r:id="rId9124" xr:uid="{00000000-0004-0000-0100-0000A3230000}"/>
    <hyperlink ref="Q4562" r:id="rId9125" xr:uid="{00000000-0004-0000-0100-0000A4230000}"/>
    <hyperlink ref="M4563" r:id="rId9126" xr:uid="{00000000-0004-0000-0100-0000A5230000}"/>
    <hyperlink ref="Q4563" r:id="rId9127" xr:uid="{00000000-0004-0000-0100-0000A6230000}"/>
    <hyperlink ref="M4564" r:id="rId9128" xr:uid="{00000000-0004-0000-0100-0000A7230000}"/>
    <hyperlink ref="Q4564" r:id="rId9129" xr:uid="{00000000-0004-0000-0100-0000A8230000}"/>
    <hyperlink ref="M4565" r:id="rId9130" xr:uid="{00000000-0004-0000-0100-0000A9230000}"/>
    <hyperlink ref="Q4565" r:id="rId9131" xr:uid="{00000000-0004-0000-0100-0000AA230000}"/>
    <hyperlink ref="M4566" r:id="rId9132" xr:uid="{00000000-0004-0000-0100-0000AB230000}"/>
    <hyperlink ref="Q4566" r:id="rId9133" xr:uid="{00000000-0004-0000-0100-0000AC230000}"/>
    <hyperlink ref="M4567" r:id="rId9134" xr:uid="{00000000-0004-0000-0100-0000AD230000}"/>
    <hyperlink ref="Q4567" r:id="rId9135" xr:uid="{00000000-0004-0000-0100-0000AE230000}"/>
    <hyperlink ref="M4568" r:id="rId9136" xr:uid="{00000000-0004-0000-0100-0000AF230000}"/>
    <hyperlink ref="Q4568" r:id="rId9137" xr:uid="{00000000-0004-0000-0100-0000B0230000}"/>
    <hyperlink ref="M4569" r:id="rId9138" xr:uid="{00000000-0004-0000-0100-0000B1230000}"/>
    <hyperlink ref="Q4569" r:id="rId9139" xr:uid="{00000000-0004-0000-0100-0000B2230000}"/>
    <hyperlink ref="M4570" r:id="rId9140" xr:uid="{00000000-0004-0000-0100-0000B3230000}"/>
    <hyperlink ref="Q4570" r:id="rId9141" xr:uid="{00000000-0004-0000-0100-0000B4230000}"/>
    <hyperlink ref="M4571" r:id="rId9142" xr:uid="{00000000-0004-0000-0100-0000B5230000}"/>
    <hyperlink ref="Q4571" r:id="rId9143" xr:uid="{00000000-0004-0000-0100-0000B6230000}"/>
    <hyperlink ref="M4572" r:id="rId9144" xr:uid="{00000000-0004-0000-0100-0000B7230000}"/>
    <hyperlink ref="Q4572" r:id="rId9145" xr:uid="{00000000-0004-0000-0100-0000B8230000}"/>
    <hyperlink ref="M4573" r:id="rId9146" xr:uid="{00000000-0004-0000-0100-0000B9230000}"/>
    <hyperlink ref="Q4573" r:id="rId9147" xr:uid="{00000000-0004-0000-0100-0000BA230000}"/>
    <hyperlink ref="M4574" r:id="rId9148" xr:uid="{00000000-0004-0000-0100-0000BB230000}"/>
    <hyperlink ref="Q4574" r:id="rId9149" xr:uid="{00000000-0004-0000-0100-0000BC230000}"/>
    <hyperlink ref="M4575" r:id="rId9150" xr:uid="{00000000-0004-0000-0100-0000BD230000}"/>
    <hyperlink ref="Q4575" r:id="rId9151" xr:uid="{00000000-0004-0000-0100-0000BE230000}"/>
    <hyperlink ref="M4576" r:id="rId9152" xr:uid="{00000000-0004-0000-0100-0000BF230000}"/>
    <hyperlink ref="Q4576" r:id="rId9153" xr:uid="{00000000-0004-0000-0100-0000C0230000}"/>
    <hyperlink ref="M4577" r:id="rId9154" xr:uid="{00000000-0004-0000-0100-0000C1230000}"/>
    <hyperlink ref="Q4577" r:id="rId9155" xr:uid="{00000000-0004-0000-0100-0000C2230000}"/>
    <hyperlink ref="M4578" r:id="rId9156" xr:uid="{00000000-0004-0000-0100-0000C3230000}"/>
    <hyperlink ref="Q4578" r:id="rId9157" xr:uid="{00000000-0004-0000-0100-0000C4230000}"/>
    <hyperlink ref="M4579" r:id="rId9158" xr:uid="{00000000-0004-0000-0100-0000C5230000}"/>
    <hyperlink ref="Q4579" r:id="rId9159" xr:uid="{00000000-0004-0000-0100-0000C6230000}"/>
    <hyperlink ref="M4580" r:id="rId9160" xr:uid="{00000000-0004-0000-0100-0000C7230000}"/>
    <hyperlink ref="Q4580" r:id="rId9161" xr:uid="{00000000-0004-0000-0100-0000C8230000}"/>
    <hyperlink ref="M4581" r:id="rId9162" xr:uid="{00000000-0004-0000-0100-0000C9230000}"/>
    <hyperlink ref="Q4581" r:id="rId9163" xr:uid="{00000000-0004-0000-0100-0000CA230000}"/>
    <hyperlink ref="M4582" r:id="rId9164" xr:uid="{00000000-0004-0000-0100-0000CB230000}"/>
    <hyperlink ref="Q4582" r:id="rId9165" xr:uid="{00000000-0004-0000-0100-0000CC230000}"/>
    <hyperlink ref="M4583" r:id="rId9166" xr:uid="{00000000-0004-0000-0100-0000CD230000}"/>
    <hyperlink ref="Q4583" r:id="rId9167" xr:uid="{00000000-0004-0000-0100-0000CE230000}"/>
    <hyperlink ref="M4584" r:id="rId9168" xr:uid="{00000000-0004-0000-0100-0000CF230000}"/>
    <hyperlink ref="Q4584" r:id="rId9169" xr:uid="{00000000-0004-0000-0100-0000D0230000}"/>
    <hyperlink ref="M4585" r:id="rId9170" xr:uid="{00000000-0004-0000-0100-0000D1230000}"/>
    <hyperlink ref="Q4585" r:id="rId9171" xr:uid="{00000000-0004-0000-0100-0000D2230000}"/>
    <hyperlink ref="M4586" r:id="rId9172" xr:uid="{00000000-0004-0000-0100-0000D3230000}"/>
    <hyperlink ref="Q4586" r:id="rId9173" xr:uid="{00000000-0004-0000-0100-0000D4230000}"/>
    <hyperlink ref="M4587" r:id="rId9174" xr:uid="{00000000-0004-0000-0100-0000D5230000}"/>
    <hyperlink ref="Q4587" r:id="rId9175" xr:uid="{00000000-0004-0000-0100-0000D6230000}"/>
    <hyperlink ref="M4588" r:id="rId9176" xr:uid="{00000000-0004-0000-0100-0000D7230000}"/>
    <hyperlink ref="Q4588" r:id="rId9177" xr:uid="{00000000-0004-0000-0100-0000D8230000}"/>
    <hyperlink ref="M4589" r:id="rId9178" xr:uid="{00000000-0004-0000-0100-0000D9230000}"/>
    <hyperlink ref="Q4589" r:id="rId9179" xr:uid="{00000000-0004-0000-0100-0000DA230000}"/>
    <hyperlink ref="M4590" r:id="rId9180" xr:uid="{00000000-0004-0000-0100-0000DB230000}"/>
    <hyperlink ref="Q4590" r:id="rId9181" xr:uid="{00000000-0004-0000-0100-0000DC230000}"/>
    <hyperlink ref="M4591" r:id="rId9182" xr:uid="{00000000-0004-0000-0100-0000DD230000}"/>
    <hyperlink ref="Q4591" r:id="rId9183" xr:uid="{00000000-0004-0000-0100-0000DE230000}"/>
    <hyperlink ref="M4592" r:id="rId9184" xr:uid="{00000000-0004-0000-0100-0000DF230000}"/>
    <hyperlink ref="Q4592" r:id="rId9185" xr:uid="{00000000-0004-0000-0100-0000E0230000}"/>
    <hyperlink ref="M4593" r:id="rId9186" xr:uid="{00000000-0004-0000-0100-0000E1230000}"/>
    <hyperlink ref="Q4593" r:id="rId9187" xr:uid="{00000000-0004-0000-0100-0000E2230000}"/>
    <hyperlink ref="M4594" r:id="rId9188" xr:uid="{00000000-0004-0000-0100-0000E3230000}"/>
    <hyperlink ref="Q4594" r:id="rId9189" xr:uid="{00000000-0004-0000-0100-0000E4230000}"/>
    <hyperlink ref="M4595" r:id="rId9190" xr:uid="{00000000-0004-0000-0100-0000E5230000}"/>
    <hyperlink ref="Q4595" r:id="rId9191" xr:uid="{00000000-0004-0000-0100-0000E6230000}"/>
    <hyperlink ref="M4596" r:id="rId9192" xr:uid="{00000000-0004-0000-0100-0000E7230000}"/>
    <hyperlink ref="Q4596" r:id="rId9193" xr:uid="{00000000-0004-0000-0100-0000E8230000}"/>
    <hyperlink ref="M4597" r:id="rId9194" xr:uid="{00000000-0004-0000-0100-0000E9230000}"/>
    <hyperlink ref="Q4597" r:id="rId9195" xr:uid="{00000000-0004-0000-0100-0000EA230000}"/>
    <hyperlink ref="M4598" r:id="rId9196" xr:uid="{00000000-0004-0000-0100-0000EB230000}"/>
    <hyperlink ref="Q4598" r:id="rId9197" xr:uid="{00000000-0004-0000-0100-0000EC230000}"/>
    <hyperlink ref="M4599" r:id="rId9198" xr:uid="{00000000-0004-0000-0100-0000ED230000}"/>
    <hyperlink ref="Q4599" r:id="rId9199" xr:uid="{00000000-0004-0000-0100-0000EE230000}"/>
    <hyperlink ref="M4600" r:id="rId9200" xr:uid="{00000000-0004-0000-0100-0000EF230000}"/>
    <hyperlink ref="Q4600" r:id="rId9201" xr:uid="{00000000-0004-0000-0100-0000F0230000}"/>
    <hyperlink ref="M4601" r:id="rId9202" xr:uid="{00000000-0004-0000-0100-0000F1230000}"/>
    <hyperlink ref="Q4601" r:id="rId9203" xr:uid="{00000000-0004-0000-0100-0000F2230000}"/>
    <hyperlink ref="M4602" r:id="rId9204" xr:uid="{00000000-0004-0000-0100-0000F3230000}"/>
    <hyperlink ref="Q4602" r:id="rId9205" xr:uid="{00000000-0004-0000-0100-0000F4230000}"/>
    <hyperlink ref="M4603" r:id="rId9206" xr:uid="{00000000-0004-0000-0100-0000F5230000}"/>
    <hyperlink ref="Q4603" r:id="rId9207" xr:uid="{00000000-0004-0000-0100-0000F6230000}"/>
    <hyperlink ref="M4604" r:id="rId9208" xr:uid="{00000000-0004-0000-0100-0000F7230000}"/>
    <hyperlink ref="Q4604" r:id="rId9209" xr:uid="{00000000-0004-0000-0100-0000F8230000}"/>
    <hyperlink ref="M4605" r:id="rId9210" xr:uid="{00000000-0004-0000-0100-0000F9230000}"/>
    <hyperlink ref="Q4605" r:id="rId9211" xr:uid="{00000000-0004-0000-0100-0000FA230000}"/>
    <hyperlink ref="M4606" r:id="rId9212" xr:uid="{00000000-0004-0000-0100-0000FB230000}"/>
    <hyperlink ref="Q4606" r:id="rId9213" xr:uid="{00000000-0004-0000-0100-0000FC230000}"/>
    <hyperlink ref="M4607" r:id="rId9214" xr:uid="{00000000-0004-0000-0100-0000FD230000}"/>
    <hyperlink ref="Q4607" r:id="rId9215" xr:uid="{00000000-0004-0000-0100-0000FE230000}"/>
    <hyperlink ref="M4608" r:id="rId9216" xr:uid="{00000000-0004-0000-0100-0000FF230000}"/>
    <hyperlink ref="Q4608" r:id="rId9217" xr:uid="{00000000-0004-0000-0100-000000240000}"/>
    <hyperlink ref="M4609" r:id="rId9218" xr:uid="{00000000-0004-0000-0100-000001240000}"/>
    <hyperlink ref="Q4609" r:id="rId9219" xr:uid="{00000000-0004-0000-0100-000002240000}"/>
    <hyperlink ref="M4610" r:id="rId9220" xr:uid="{00000000-0004-0000-0100-000003240000}"/>
    <hyperlink ref="Q4610" r:id="rId9221" xr:uid="{00000000-0004-0000-0100-000004240000}"/>
    <hyperlink ref="M4611" r:id="rId9222" xr:uid="{00000000-0004-0000-0100-000005240000}"/>
    <hyperlink ref="Q4611" r:id="rId9223" xr:uid="{00000000-0004-0000-0100-000006240000}"/>
    <hyperlink ref="M4612" r:id="rId9224" xr:uid="{00000000-0004-0000-0100-000007240000}"/>
    <hyperlink ref="Q4612" r:id="rId9225" xr:uid="{00000000-0004-0000-0100-000008240000}"/>
    <hyperlink ref="M4613" r:id="rId9226" xr:uid="{00000000-0004-0000-0100-000009240000}"/>
    <hyperlink ref="Q4613" r:id="rId9227" xr:uid="{00000000-0004-0000-0100-00000A240000}"/>
    <hyperlink ref="M4614" r:id="rId9228" xr:uid="{00000000-0004-0000-0100-00000B240000}"/>
    <hyperlink ref="Q4614" r:id="rId9229" xr:uid="{00000000-0004-0000-0100-00000C240000}"/>
    <hyperlink ref="M4615" r:id="rId9230" xr:uid="{00000000-0004-0000-0100-00000D240000}"/>
    <hyperlink ref="Q4615" r:id="rId9231" xr:uid="{00000000-0004-0000-0100-00000E240000}"/>
    <hyperlink ref="M4616" r:id="rId9232" xr:uid="{00000000-0004-0000-0100-00000F240000}"/>
    <hyperlink ref="Q4616" r:id="rId9233" xr:uid="{00000000-0004-0000-0100-000010240000}"/>
    <hyperlink ref="M4617" r:id="rId9234" xr:uid="{00000000-0004-0000-0100-000011240000}"/>
    <hyperlink ref="Q4617" r:id="rId9235" xr:uid="{00000000-0004-0000-0100-000012240000}"/>
    <hyperlink ref="M4618" r:id="rId9236" xr:uid="{00000000-0004-0000-0100-000013240000}"/>
    <hyperlink ref="Q4618" r:id="rId9237" xr:uid="{00000000-0004-0000-0100-000014240000}"/>
    <hyperlink ref="M4619" r:id="rId9238" xr:uid="{00000000-0004-0000-0100-000015240000}"/>
    <hyperlink ref="Q4619" r:id="rId9239" xr:uid="{00000000-0004-0000-0100-000016240000}"/>
    <hyperlink ref="M4620" r:id="rId9240" xr:uid="{00000000-0004-0000-0100-000017240000}"/>
    <hyperlink ref="Q4620" r:id="rId9241" xr:uid="{00000000-0004-0000-0100-000018240000}"/>
    <hyperlink ref="M4621" r:id="rId9242" xr:uid="{00000000-0004-0000-0100-000019240000}"/>
    <hyperlink ref="Q4621" r:id="rId9243" xr:uid="{00000000-0004-0000-0100-00001A240000}"/>
    <hyperlink ref="M4622" r:id="rId9244" xr:uid="{00000000-0004-0000-0100-00001B240000}"/>
    <hyperlink ref="Q4622" r:id="rId9245" xr:uid="{00000000-0004-0000-0100-00001C240000}"/>
    <hyperlink ref="M4623" r:id="rId9246" xr:uid="{00000000-0004-0000-0100-00001D240000}"/>
    <hyperlink ref="Q4623" r:id="rId9247" xr:uid="{00000000-0004-0000-0100-00001E240000}"/>
    <hyperlink ref="M4624" r:id="rId9248" xr:uid="{00000000-0004-0000-0100-00001F240000}"/>
    <hyperlink ref="Q4624" r:id="rId9249" xr:uid="{00000000-0004-0000-0100-000020240000}"/>
    <hyperlink ref="M4625" r:id="rId9250" xr:uid="{00000000-0004-0000-0100-000021240000}"/>
    <hyperlink ref="Q4625" r:id="rId9251" xr:uid="{00000000-0004-0000-0100-000022240000}"/>
    <hyperlink ref="M4626" r:id="rId9252" xr:uid="{00000000-0004-0000-0100-000023240000}"/>
    <hyperlink ref="Q4626" r:id="rId9253" xr:uid="{00000000-0004-0000-0100-000024240000}"/>
    <hyperlink ref="M4627" r:id="rId9254" xr:uid="{00000000-0004-0000-0100-000025240000}"/>
    <hyperlink ref="Q4627" r:id="rId9255" xr:uid="{00000000-0004-0000-0100-000026240000}"/>
    <hyperlink ref="M4628" r:id="rId9256" xr:uid="{00000000-0004-0000-0100-000027240000}"/>
    <hyperlink ref="Q4628" r:id="rId9257" xr:uid="{00000000-0004-0000-0100-000028240000}"/>
    <hyperlink ref="M4629" r:id="rId9258" xr:uid="{00000000-0004-0000-0100-000029240000}"/>
    <hyperlink ref="Q4629" r:id="rId9259" xr:uid="{00000000-0004-0000-0100-00002A240000}"/>
    <hyperlink ref="M4630" r:id="rId9260" xr:uid="{00000000-0004-0000-0100-00002B240000}"/>
    <hyperlink ref="Q4630" r:id="rId9261" xr:uid="{00000000-0004-0000-0100-00002C240000}"/>
    <hyperlink ref="M4631" r:id="rId9262" xr:uid="{00000000-0004-0000-0100-00002D240000}"/>
    <hyperlink ref="Q4631" r:id="rId9263" xr:uid="{00000000-0004-0000-0100-00002E240000}"/>
    <hyperlink ref="M4632" r:id="rId9264" xr:uid="{00000000-0004-0000-0100-00002F240000}"/>
    <hyperlink ref="Q4632" r:id="rId9265" xr:uid="{00000000-0004-0000-0100-000030240000}"/>
    <hyperlink ref="M4633" r:id="rId9266" xr:uid="{00000000-0004-0000-0100-000031240000}"/>
    <hyperlink ref="Q4633" r:id="rId9267" xr:uid="{00000000-0004-0000-0100-000032240000}"/>
    <hyperlink ref="M4634" r:id="rId9268" xr:uid="{00000000-0004-0000-0100-000033240000}"/>
    <hyperlink ref="Q4634" r:id="rId9269" xr:uid="{00000000-0004-0000-0100-000034240000}"/>
    <hyperlink ref="M4635" r:id="rId9270" xr:uid="{00000000-0004-0000-0100-000035240000}"/>
    <hyperlink ref="Q4635" r:id="rId9271" xr:uid="{00000000-0004-0000-0100-000036240000}"/>
    <hyperlink ref="M4636" r:id="rId9272" xr:uid="{00000000-0004-0000-0100-000037240000}"/>
    <hyperlink ref="Q4636" r:id="rId9273" xr:uid="{00000000-0004-0000-0100-000038240000}"/>
    <hyperlink ref="M4637" r:id="rId9274" xr:uid="{00000000-0004-0000-0100-000039240000}"/>
    <hyperlink ref="Q4637" r:id="rId9275" xr:uid="{00000000-0004-0000-0100-00003A240000}"/>
    <hyperlink ref="M4638" r:id="rId9276" xr:uid="{00000000-0004-0000-0100-00003B240000}"/>
    <hyperlink ref="Q4638" r:id="rId9277" xr:uid="{00000000-0004-0000-0100-00003C240000}"/>
    <hyperlink ref="M4639" r:id="rId9278" xr:uid="{00000000-0004-0000-0100-00003D240000}"/>
    <hyperlink ref="Q4639" r:id="rId9279" xr:uid="{00000000-0004-0000-0100-00003E240000}"/>
    <hyperlink ref="M4640" r:id="rId9280" xr:uid="{00000000-0004-0000-0100-00003F240000}"/>
    <hyperlink ref="Q4640" r:id="rId9281" xr:uid="{00000000-0004-0000-0100-000040240000}"/>
    <hyperlink ref="M4641" r:id="rId9282" xr:uid="{00000000-0004-0000-0100-000041240000}"/>
    <hyperlink ref="Q4641" r:id="rId9283" xr:uid="{00000000-0004-0000-0100-000042240000}"/>
    <hyperlink ref="M4642" r:id="rId9284" xr:uid="{00000000-0004-0000-0100-000043240000}"/>
    <hyperlink ref="Q4642" r:id="rId9285" xr:uid="{00000000-0004-0000-0100-000044240000}"/>
    <hyperlink ref="M4643" r:id="rId9286" xr:uid="{00000000-0004-0000-0100-000045240000}"/>
    <hyperlink ref="Q4643" r:id="rId9287" xr:uid="{00000000-0004-0000-0100-000046240000}"/>
    <hyperlink ref="M4644" r:id="rId9288" xr:uid="{00000000-0004-0000-0100-000047240000}"/>
    <hyperlink ref="Q4644" r:id="rId9289" xr:uid="{00000000-0004-0000-0100-000048240000}"/>
    <hyperlink ref="M4645" r:id="rId9290" xr:uid="{00000000-0004-0000-0100-000049240000}"/>
    <hyperlink ref="Q4645" r:id="rId9291" xr:uid="{00000000-0004-0000-0100-00004A240000}"/>
    <hyperlink ref="M4646" r:id="rId9292" xr:uid="{00000000-0004-0000-0100-00004B240000}"/>
    <hyperlink ref="Q4646" r:id="rId9293" xr:uid="{00000000-0004-0000-0100-00004C240000}"/>
    <hyperlink ref="M4647" r:id="rId9294" xr:uid="{00000000-0004-0000-0100-00004D240000}"/>
    <hyperlink ref="Q4647" r:id="rId9295" xr:uid="{00000000-0004-0000-0100-00004E240000}"/>
    <hyperlink ref="M4648" r:id="rId9296" xr:uid="{00000000-0004-0000-0100-00004F240000}"/>
    <hyperlink ref="Q4648" r:id="rId9297" xr:uid="{00000000-0004-0000-0100-000050240000}"/>
    <hyperlink ref="M4649" r:id="rId9298" xr:uid="{00000000-0004-0000-0100-000051240000}"/>
    <hyperlink ref="Q4649" r:id="rId9299" xr:uid="{00000000-0004-0000-0100-000052240000}"/>
    <hyperlink ref="M4650" r:id="rId9300" xr:uid="{00000000-0004-0000-0100-000053240000}"/>
    <hyperlink ref="Q4650" r:id="rId9301" xr:uid="{00000000-0004-0000-0100-000054240000}"/>
    <hyperlink ref="M4651" r:id="rId9302" xr:uid="{00000000-0004-0000-0100-000055240000}"/>
    <hyperlink ref="Q4651" r:id="rId9303" xr:uid="{00000000-0004-0000-0100-000056240000}"/>
    <hyperlink ref="M4652" r:id="rId9304" xr:uid="{00000000-0004-0000-0100-000057240000}"/>
    <hyperlink ref="Q4652" r:id="rId9305" xr:uid="{00000000-0004-0000-0100-000058240000}"/>
    <hyperlink ref="M4653" r:id="rId9306" xr:uid="{00000000-0004-0000-0100-000059240000}"/>
    <hyperlink ref="Q4653" r:id="rId9307" xr:uid="{00000000-0004-0000-0100-00005A240000}"/>
    <hyperlink ref="M4654" r:id="rId9308" xr:uid="{00000000-0004-0000-0100-00005B240000}"/>
    <hyperlink ref="Q4654" r:id="rId9309" xr:uid="{00000000-0004-0000-0100-00005C240000}"/>
    <hyperlink ref="M4655" r:id="rId9310" xr:uid="{00000000-0004-0000-0100-00005D240000}"/>
    <hyperlink ref="Q4655" r:id="rId9311" xr:uid="{00000000-0004-0000-0100-00005E240000}"/>
    <hyperlink ref="M4656" r:id="rId9312" xr:uid="{00000000-0004-0000-0100-00005F240000}"/>
    <hyperlink ref="Q4656" r:id="rId9313" xr:uid="{00000000-0004-0000-0100-000060240000}"/>
    <hyperlink ref="M4657" r:id="rId9314" xr:uid="{00000000-0004-0000-0100-000061240000}"/>
    <hyperlink ref="Q4657" r:id="rId9315" xr:uid="{00000000-0004-0000-0100-000062240000}"/>
    <hyperlink ref="M4658" r:id="rId9316" xr:uid="{00000000-0004-0000-0100-000063240000}"/>
    <hyperlink ref="Q4658" r:id="rId9317" xr:uid="{00000000-0004-0000-0100-000064240000}"/>
    <hyperlink ref="M4659" r:id="rId9318" xr:uid="{00000000-0004-0000-0100-000065240000}"/>
    <hyperlink ref="Q4659" r:id="rId9319" xr:uid="{00000000-0004-0000-0100-000066240000}"/>
    <hyperlink ref="M4660" r:id="rId9320" xr:uid="{00000000-0004-0000-0100-000067240000}"/>
    <hyperlink ref="Q4660" r:id="rId9321" xr:uid="{00000000-0004-0000-0100-000068240000}"/>
    <hyperlink ref="M4661" r:id="rId9322" xr:uid="{00000000-0004-0000-0100-000069240000}"/>
    <hyperlink ref="Q4661" r:id="rId9323" xr:uid="{00000000-0004-0000-0100-00006A240000}"/>
    <hyperlink ref="M4662" r:id="rId9324" xr:uid="{00000000-0004-0000-0100-00006B240000}"/>
    <hyperlink ref="Q4662" r:id="rId9325" xr:uid="{00000000-0004-0000-0100-00006C240000}"/>
    <hyperlink ref="M4663" r:id="rId9326" xr:uid="{00000000-0004-0000-0100-00006D240000}"/>
    <hyperlink ref="Q4663" r:id="rId9327" xr:uid="{00000000-0004-0000-0100-00006E240000}"/>
    <hyperlink ref="M4664" r:id="rId9328" xr:uid="{00000000-0004-0000-0100-00006F240000}"/>
    <hyperlink ref="Q4664" r:id="rId9329" xr:uid="{00000000-0004-0000-0100-000070240000}"/>
    <hyperlink ref="M4665" r:id="rId9330" xr:uid="{00000000-0004-0000-0100-000071240000}"/>
    <hyperlink ref="Q4665" r:id="rId9331" xr:uid="{00000000-0004-0000-0100-000072240000}"/>
    <hyperlink ref="M4666" r:id="rId9332" xr:uid="{00000000-0004-0000-0100-000073240000}"/>
    <hyperlink ref="Q4666" r:id="rId9333" xr:uid="{00000000-0004-0000-0100-000074240000}"/>
    <hyperlink ref="M4667" r:id="rId9334" xr:uid="{00000000-0004-0000-0100-000075240000}"/>
    <hyperlink ref="Q4667" r:id="rId9335" xr:uid="{00000000-0004-0000-0100-000076240000}"/>
    <hyperlink ref="M4668" r:id="rId9336" xr:uid="{00000000-0004-0000-0100-000077240000}"/>
    <hyperlink ref="Q4668" r:id="rId9337" xr:uid="{00000000-0004-0000-0100-000078240000}"/>
    <hyperlink ref="M4669" r:id="rId9338" xr:uid="{00000000-0004-0000-0100-000079240000}"/>
    <hyperlink ref="Q4669" r:id="rId9339" xr:uid="{00000000-0004-0000-0100-00007A240000}"/>
    <hyperlink ref="M4670" r:id="rId9340" xr:uid="{00000000-0004-0000-0100-00007B240000}"/>
    <hyperlink ref="Q4670" r:id="rId9341" xr:uid="{00000000-0004-0000-0100-00007C240000}"/>
    <hyperlink ref="M4671" r:id="rId9342" xr:uid="{00000000-0004-0000-0100-00007D240000}"/>
    <hyperlink ref="Q4671" r:id="rId9343" xr:uid="{00000000-0004-0000-0100-00007E240000}"/>
    <hyperlink ref="M4672" r:id="rId9344" xr:uid="{00000000-0004-0000-0100-00007F240000}"/>
    <hyperlink ref="Q4672" r:id="rId9345" xr:uid="{00000000-0004-0000-0100-000080240000}"/>
    <hyperlink ref="M4673" r:id="rId9346" xr:uid="{00000000-0004-0000-0100-000081240000}"/>
    <hyperlink ref="Q4673" r:id="rId9347" xr:uid="{00000000-0004-0000-0100-000082240000}"/>
    <hyperlink ref="M4674" r:id="rId9348" xr:uid="{00000000-0004-0000-0100-000083240000}"/>
    <hyperlink ref="Q4674" r:id="rId9349" xr:uid="{00000000-0004-0000-0100-000084240000}"/>
    <hyperlink ref="M4675" r:id="rId9350" xr:uid="{00000000-0004-0000-0100-000085240000}"/>
    <hyperlink ref="Q4675" r:id="rId9351" xr:uid="{00000000-0004-0000-0100-000086240000}"/>
    <hyperlink ref="M4676" r:id="rId9352" xr:uid="{00000000-0004-0000-0100-000087240000}"/>
    <hyperlink ref="Q4676" r:id="rId9353" xr:uid="{00000000-0004-0000-0100-000088240000}"/>
    <hyperlink ref="M4677" r:id="rId9354" xr:uid="{00000000-0004-0000-0100-000089240000}"/>
    <hyperlink ref="Q4677" r:id="rId9355" xr:uid="{00000000-0004-0000-0100-00008A240000}"/>
    <hyperlink ref="M4678" r:id="rId9356" xr:uid="{00000000-0004-0000-0100-00008B240000}"/>
    <hyperlink ref="Q4678" r:id="rId9357" xr:uid="{00000000-0004-0000-0100-00008C240000}"/>
    <hyperlink ref="M4679" r:id="rId9358" xr:uid="{00000000-0004-0000-0100-00008D240000}"/>
    <hyperlink ref="Q4679" r:id="rId9359" xr:uid="{00000000-0004-0000-0100-00008E240000}"/>
    <hyperlink ref="M4680" r:id="rId9360" xr:uid="{00000000-0004-0000-0100-00008F240000}"/>
    <hyperlink ref="Q4680" r:id="rId9361" xr:uid="{00000000-0004-0000-0100-000090240000}"/>
    <hyperlink ref="M4681" r:id="rId9362" xr:uid="{00000000-0004-0000-0100-000091240000}"/>
    <hyperlink ref="Q4681" r:id="rId9363" xr:uid="{00000000-0004-0000-0100-000092240000}"/>
    <hyperlink ref="M4682" r:id="rId9364" xr:uid="{00000000-0004-0000-0100-000093240000}"/>
    <hyperlink ref="Q4682" r:id="rId9365" xr:uid="{00000000-0004-0000-0100-000094240000}"/>
    <hyperlink ref="M4683" r:id="rId9366" xr:uid="{00000000-0004-0000-0100-000095240000}"/>
    <hyperlink ref="Q4683" r:id="rId9367" xr:uid="{00000000-0004-0000-0100-000096240000}"/>
    <hyperlink ref="M4684" r:id="rId9368" xr:uid="{00000000-0004-0000-0100-000097240000}"/>
    <hyperlink ref="Q4684" r:id="rId9369" xr:uid="{00000000-0004-0000-0100-000098240000}"/>
    <hyperlink ref="M4685" r:id="rId9370" xr:uid="{00000000-0004-0000-0100-000099240000}"/>
    <hyperlink ref="Q4685" r:id="rId9371" xr:uid="{00000000-0004-0000-0100-00009A240000}"/>
    <hyperlink ref="M4686" r:id="rId9372" xr:uid="{00000000-0004-0000-0100-00009B240000}"/>
    <hyperlink ref="Q4686" r:id="rId9373" xr:uid="{00000000-0004-0000-0100-00009C240000}"/>
    <hyperlink ref="M4687" r:id="rId9374" xr:uid="{00000000-0004-0000-0100-00009D240000}"/>
    <hyperlink ref="Q4687" r:id="rId9375" xr:uid="{00000000-0004-0000-0100-00009E240000}"/>
    <hyperlink ref="M4688" r:id="rId9376" xr:uid="{00000000-0004-0000-0100-00009F240000}"/>
    <hyperlink ref="Q4688" r:id="rId9377" xr:uid="{00000000-0004-0000-0100-0000A0240000}"/>
    <hyperlink ref="M4689" r:id="rId9378" xr:uid="{00000000-0004-0000-0100-0000A1240000}"/>
    <hyperlink ref="Q4689" r:id="rId9379" xr:uid="{00000000-0004-0000-0100-0000A2240000}"/>
    <hyperlink ref="M4690" r:id="rId9380" xr:uid="{00000000-0004-0000-0100-0000A3240000}"/>
    <hyperlink ref="Q4690" r:id="rId9381" xr:uid="{00000000-0004-0000-0100-0000A4240000}"/>
    <hyperlink ref="M4691" r:id="rId9382" xr:uid="{00000000-0004-0000-0100-0000A5240000}"/>
    <hyperlink ref="Q4691" r:id="rId9383" xr:uid="{00000000-0004-0000-0100-0000A6240000}"/>
    <hyperlink ref="M4692" r:id="rId9384" xr:uid="{00000000-0004-0000-0100-0000A7240000}"/>
    <hyperlink ref="Q4692" r:id="rId9385" xr:uid="{00000000-0004-0000-0100-0000A8240000}"/>
    <hyperlink ref="M4693" r:id="rId9386" xr:uid="{00000000-0004-0000-0100-0000A9240000}"/>
    <hyperlink ref="Q4693" r:id="rId9387" xr:uid="{00000000-0004-0000-0100-0000AA240000}"/>
    <hyperlink ref="M4694" r:id="rId9388" xr:uid="{00000000-0004-0000-0100-0000AB240000}"/>
    <hyperlink ref="Q4694" r:id="rId9389" xr:uid="{00000000-0004-0000-0100-0000AC240000}"/>
    <hyperlink ref="M4695" r:id="rId9390" xr:uid="{00000000-0004-0000-0100-0000AD240000}"/>
    <hyperlink ref="Q4695" r:id="rId9391" xr:uid="{00000000-0004-0000-0100-0000AE240000}"/>
    <hyperlink ref="M4696" r:id="rId9392" xr:uid="{00000000-0004-0000-0100-0000AF240000}"/>
    <hyperlink ref="Q4696" r:id="rId9393" xr:uid="{00000000-0004-0000-0100-0000B0240000}"/>
    <hyperlink ref="M4697" r:id="rId9394" xr:uid="{00000000-0004-0000-0100-0000B1240000}"/>
    <hyperlink ref="Q4697" r:id="rId9395" xr:uid="{00000000-0004-0000-0100-0000B2240000}"/>
    <hyperlink ref="M4698" r:id="rId9396" xr:uid="{00000000-0004-0000-0100-0000B3240000}"/>
    <hyperlink ref="Q4698" r:id="rId9397" xr:uid="{00000000-0004-0000-0100-0000B4240000}"/>
    <hyperlink ref="M4699" r:id="rId9398" xr:uid="{00000000-0004-0000-0100-0000B5240000}"/>
    <hyperlink ref="Q4699" r:id="rId9399" xr:uid="{00000000-0004-0000-0100-0000B6240000}"/>
    <hyperlink ref="M4700" r:id="rId9400" xr:uid="{00000000-0004-0000-0100-0000B7240000}"/>
    <hyperlink ref="Q4700" r:id="rId9401" xr:uid="{00000000-0004-0000-0100-0000B8240000}"/>
    <hyperlink ref="M4701" r:id="rId9402" xr:uid="{00000000-0004-0000-0100-0000B9240000}"/>
    <hyperlink ref="Q4701" r:id="rId9403" xr:uid="{00000000-0004-0000-0100-0000BA240000}"/>
    <hyperlink ref="M4702" r:id="rId9404" xr:uid="{00000000-0004-0000-0100-0000BB240000}"/>
    <hyperlink ref="Q4702" r:id="rId9405" xr:uid="{00000000-0004-0000-0100-0000BC240000}"/>
    <hyperlink ref="M4703" r:id="rId9406" xr:uid="{00000000-0004-0000-0100-0000BD240000}"/>
    <hyperlink ref="Q4703" r:id="rId9407" xr:uid="{00000000-0004-0000-0100-0000BE240000}"/>
    <hyperlink ref="M4704" r:id="rId9408" xr:uid="{00000000-0004-0000-0100-0000BF240000}"/>
    <hyperlink ref="Q4704" r:id="rId9409" xr:uid="{00000000-0004-0000-0100-0000C0240000}"/>
    <hyperlink ref="M4705" r:id="rId9410" xr:uid="{00000000-0004-0000-0100-0000C1240000}"/>
    <hyperlink ref="Q4705" r:id="rId9411" xr:uid="{00000000-0004-0000-0100-0000C2240000}"/>
    <hyperlink ref="M4706" r:id="rId9412" xr:uid="{00000000-0004-0000-0100-0000C3240000}"/>
    <hyperlink ref="Q4706" r:id="rId9413" xr:uid="{00000000-0004-0000-0100-0000C4240000}"/>
    <hyperlink ref="M4707" r:id="rId9414" xr:uid="{00000000-0004-0000-0100-0000C5240000}"/>
    <hyperlink ref="Q4707" r:id="rId9415" xr:uid="{00000000-0004-0000-0100-0000C6240000}"/>
    <hyperlink ref="M4708" r:id="rId9416" xr:uid="{00000000-0004-0000-0100-0000C7240000}"/>
    <hyperlink ref="Q4708" r:id="rId9417" xr:uid="{00000000-0004-0000-0100-0000C8240000}"/>
    <hyperlink ref="M4709" r:id="rId9418" xr:uid="{00000000-0004-0000-0100-0000C9240000}"/>
    <hyperlink ref="Q4709" r:id="rId9419" xr:uid="{00000000-0004-0000-0100-0000CA240000}"/>
    <hyperlink ref="M4710" r:id="rId9420" xr:uid="{00000000-0004-0000-0100-0000CB240000}"/>
    <hyperlink ref="Q4710" r:id="rId9421" xr:uid="{00000000-0004-0000-0100-0000CC240000}"/>
    <hyperlink ref="M4711" r:id="rId9422" xr:uid="{00000000-0004-0000-0100-0000CD240000}"/>
    <hyperlink ref="Q4711" r:id="rId9423" xr:uid="{00000000-0004-0000-0100-0000CE240000}"/>
    <hyperlink ref="M4712" r:id="rId9424" xr:uid="{00000000-0004-0000-0100-0000CF240000}"/>
    <hyperlink ref="Q4712" r:id="rId9425" xr:uid="{00000000-0004-0000-0100-0000D0240000}"/>
    <hyperlink ref="M4713" r:id="rId9426" xr:uid="{00000000-0004-0000-0100-0000D1240000}"/>
    <hyperlink ref="Q4713" r:id="rId9427" xr:uid="{00000000-0004-0000-0100-0000D2240000}"/>
    <hyperlink ref="M4714" r:id="rId9428" xr:uid="{00000000-0004-0000-0100-0000D3240000}"/>
    <hyperlink ref="Q4714" r:id="rId9429" xr:uid="{00000000-0004-0000-0100-0000D4240000}"/>
    <hyperlink ref="M4715" r:id="rId9430" xr:uid="{00000000-0004-0000-0100-0000D5240000}"/>
    <hyperlink ref="Q4715" r:id="rId9431" xr:uid="{00000000-0004-0000-0100-0000D6240000}"/>
    <hyperlink ref="M4716" r:id="rId9432" xr:uid="{00000000-0004-0000-0100-0000D7240000}"/>
    <hyperlink ref="Q4716" r:id="rId9433" xr:uid="{00000000-0004-0000-0100-0000D8240000}"/>
    <hyperlink ref="M4717" r:id="rId9434" xr:uid="{00000000-0004-0000-0100-0000D9240000}"/>
    <hyperlink ref="Q4717" r:id="rId9435" xr:uid="{00000000-0004-0000-0100-0000DA240000}"/>
    <hyperlink ref="M4718" r:id="rId9436" xr:uid="{00000000-0004-0000-0100-0000DB240000}"/>
    <hyperlink ref="Q4718" r:id="rId9437" xr:uid="{00000000-0004-0000-0100-0000DC240000}"/>
    <hyperlink ref="M4719" r:id="rId9438" xr:uid="{00000000-0004-0000-0100-0000DD240000}"/>
    <hyperlink ref="Q4719" r:id="rId9439" xr:uid="{00000000-0004-0000-0100-0000DE240000}"/>
    <hyperlink ref="M4720" r:id="rId9440" xr:uid="{00000000-0004-0000-0100-0000DF240000}"/>
    <hyperlink ref="Q4720" r:id="rId9441" xr:uid="{00000000-0004-0000-0100-0000E0240000}"/>
    <hyperlink ref="M4721" r:id="rId9442" xr:uid="{00000000-0004-0000-0100-0000E1240000}"/>
    <hyperlink ref="Q4721" r:id="rId9443" xr:uid="{00000000-0004-0000-0100-0000E2240000}"/>
    <hyperlink ref="M4722" r:id="rId9444" xr:uid="{00000000-0004-0000-0100-0000E3240000}"/>
    <hyperlink ref="Q4722" r:id="rId9445" xr:uid="{00000000-0004-0000-0100-0000E4240000}"/>
    <hyperlink ref="M4723" r:id="rId9446" xr:uid="{00000000-0004-0000-0100-0000E5240000}"/>
    <hyperlink ref="Q4723" r:id="rId9447" xr:uid="{00000000-0004-0000-0100-0000E6240000}"/>
    <hyperlink ref="M4724" r:id="rId9448" xr:uid="{00000000-0004-0000-0100-0000E7240000}"/>
    <hyperlink ref="Q4724" r:id="rId9449" xr:uid="{00000000-0004-0000-0100-0000E8240000}"/>
    <hyperlink ref="M4725" r:id="rId9450" xr:uid="{00000000-0004-0000-0100-0000E9240000}"/>
    <hyperlink ref="Q4725" r:id="rId9451" xr:uid="{00000000-0004-0000-0100-0000EA240000}"/>
    <hyperlink ref="M4726" r:id="rId9452" xr:uid="{00000000-0004-0000-0100-0000EB240000}"/>
    <hyperlink ref="Q4726" r:id="rId9453" xr:uid="{00000000-0004-0000-0100-0000EC240000}"/>
    <hyperlink ref="M4727" r:id="rId9454" xr:uid="{00000000-0004-0000-0100-0000ED240000}"/>
    <hyperlink ref="Q4727" r:id="rId9455" xr:uid="{00000000-0004-0000-0100-0000EE240000}"/>
    <hyperlink ref="M4728" r:id="rId9456" xr:uid="{00000000-0004-0000-0100-0000EF240000}"/>
    <hyperlink ref="Q4728" r:id="rId9457" xr:uid="{00000000-0004-0000-0100-0000F0240000}"/>
    <hyperlink ref="M4729" r:id="rId9458" xr:uid="{00000000-0004-0000-0100-0000F1240000}"/>
    <hyperlink ref="Q4729" r:id="rId9459" xr:uid="{00000000-0004-0000-0100-0000F2240000}"/>
    <hyperlink ref="M4730" r:id="rId9460" xr:uid="{00000000-0004-0000-0100-0000F3240000}"/>
    <hyperlink ref="Q4730" r:id="rId9461" xr:uid="{00000000-0004-0000-0100-0000F4240000}"/>
    <hyperlink ref="M4731" r:id="rId9462" xr:uid="{00000000-0004-0000-0100-0000F5240000}"/>
    <hyperlink ref="Q4731" r:id="rId9463" xr:uid="{00000000-0004-0000-0100-0000F6240000}"/>
    <hyperlink ref="M4732" r:id="rId9464" xr:uid="{00000000-0004-0000-0100-0000F7240000}"/>
    <hyperlink ref="Q4732" r:id="rId9465" xr:uid="{00000000-0004-0000-0100-0000F8240000}"/>
    <hyperlink ref="M4733" r:id="rId9466" xr:uid="{00000000-0004-0000-0100-0000F9240000}"/>
    <hyperlink ref="Q4733" r:id="rId9467" xr:uid="{00000000-0004-0000-0100-0000FA240000}"/>
    <hyperlink ref="M4734" r:id="rId9468" xr:uid="{00000000-0004-0000-0100-0000FB240000}"/>
    <hyperlink ref="Q4734" r:id="rId9469" xr:uid="{00000000-0004-0000-0100-0000FC240000}"/>
    <hyperlink ref="M4735" r:id="rId9470" xr:uid="{00000000-0004-0000-0100-0000FD240000}"/>
    <hyperlink ref="Q4735" r:id="rId9471" xr:uid="{00000000-0004-0000-0100-0000FE240000}"/>
    <hyperlink ref="M4736" r:id="rId9472" xr:uid="{00000000-0004-0000-0100-0000FF240000}"/>
    <hyperlink ref="Q4736" r:id="rId9473" xr:uid="{00000000-0004-0000-0100-000000250000}"/>
    <hyperlink ref="M4737" r:id="rId9474" xr:uid="{00000000-0004-0000-0100-000001250000}"/>
    <hyperlink ref="Q4737" r:id="rId9475" xr:uid="{00000000-0004-0000-0100-000002250000}"/>
    <hyperlink ref="M4738" r:id="rId9476" xr:uid="{00000000-0004-0000-0100-000003250000}"/>
    <hyperlink ref="Q4738" r:id="rId9477" xr:uid="{00000000-0004-0000-0100-000004250000}"/>
    <hyperlink ref="M4739" r:id="rId9478" xr:uid="{00000000-0004-0000-0100-000005250000}"/>
    <hyperlink ref="Q4739" r:id="rId9479" xr:uid="{00000000-0004-0000-0100-000006250000}"/>
    <hyperlink ref="M4740" r:id="rId9480" xr:uid="{00000000-0004-0000-0100-000007250000}"/>
    <hyperlink ref="Q4740" r:id="rId9481" xr:uid="{00000000-0004-0000-0100-000008250000}"/>
    <hyperlink ref="M4741" r:id="rId9482" xr:uid="{00000000-0004-0000-0100-000009250000}"/>
    <hyperlink ref="Q4741" r:id="rId9483" xr:uid="{00000000-0004-0000-0100-00000A250000}"/>
    <hyperlink ref="M4742" r:id="rId9484" xr:uid="{00000000-0004-0000-0100-00000B250000}"/>
    <hyperlink ref="Q4742" r:id="rId9485" xr:uid="{00000000-0004-0000-0100-00000C250000}"/>
    <hyperlink ref="M4743" r:id="rId9486" xr:uid="{00000000-0004-0000-0100-00000D250000}"/>
    <hyperlink ref="Q4743" r:id="rId9487" xr:uid="{00000000-0004-0000-0100-00000E250000}"/>
    <hyperlink ref="M4744" r:id="rId9488" xr:uid="{00000000-0004-0000-0100-00000F250000}"/>
    <hyperlink ref="Q4744" r:id="rId9489" xr:uid="{00000000-0004-0000-0100-000010250000}"/>
    <hyperlink ref="M4745" r:id="rId9490" xr:uid="{00000000-0004-0000-0100-000011250000}"/>
    <hyperlink ref="Q4745" r:id="rId9491" xr:uid="{00000000-0004-0000-0100-000012250000}"/>
    <hyperlink ref="M4746" r:id="rId9492" xr:uid="{00000000-0004-0000-0100-000013250000}"/>
    <hyperlink ref="Q4746" r:id="rId9493" xr:uid="{00000000-0004-0000-0100-000014250000}"/>
    <hyperlink ref="M4747" r:id="rId9494" xr:uid="{00000000-0004-0000-0100-000015250000}"/>
    <hyperlink ref="Q4747" r:id="rId9495" xr:uid="{00000000-0004-0000-0100-000016250000}"/>
    <hyperlink ref="M4748" r:id="rId9496" xr:uid="{00000000-0004-0000-0100-000017250000}"/>
    <hyperlink ref="Q4748" r:id="rId9497" xr:uid="{00000000-0004-0000-0100-000018250000}"/>
    <hyperlink ref="M4749" r:id="rId9498" xr:uid="{00000000-0004-0000-0100-000019250000}"/>
    <hyperlink ref="Q4749" r:id="rId9499" xr:uid="{00000000-0004-0000-0100-00001A250000}"/>
    <hyperlink ref="M4750" r:id="rId9500" xr:uid="{00000000-0004-0000-0100-00001B250000}"/>
    <hyperlink ref="Q4750" r:id="rId9501" xr:uid="{00000000-0004-0000-0100-00001C250000}"/>
    <hyperlink ref="M4751" r:id="rId9502" xr:uid="{00000000-0004-0000-0100-00001D250000}"/>
    <hyperlink ref="Q4751" r:id="rId9503" xr:uid="{00000000-0004-0000-0100-00001E250000}"/>
    <hyperlink ref="M4752" r:id="rId9504" xr:uid="{00000000-0004-0000-0100-00001F250000}"/>
    <hyperlink ref="Q4752" r:id="rId9505" xr:uid="{00000000-0004-0000-0100-000020250000}"/>
    <hyperlink ref="M4753" r:id="rId9506" xr:uid="{00000000-0004-0000-0100-000021250000}"/>
    <hyperlink ref="Q4753" r:id="rId9507" xr:uid="{00000000-0004-0000-0100-000022250000}"/>
    <hyperlink ref="M4754" r:id="rId9508" xr:uid="{00000000-0004-0000-0100-000023250000}"/>
    <hyperlink ref="Q4754" r:id="rId9509" xr:uid="{00000000-0004-0000-0100-000024250000}"/>
    <hyperlink ref="M4755" r:id="rId9510" xr:uid="{00000000-0004-0000-0100-000025250000}"/>
    <hyperlink ref="Q4755" r:id="rId9511" xr:uid="{00000000-0004-0000-0100-000026250000}"/>
    <hyperlink ref="M4756" r:id="rId9512" xr:uid="{00000000-0004-0000-0100-000027250000}"/>
    <hyperlink ref="Q4756" r:id="rId9513" xr:uid="{00000000-0004-0000-0100-000028250000}"/>
    <hyperlink ref="M4757" r:id="rId9514" xr:uid="{00000000-0004-0000-0100-000029250000}"/>
    <hyperlink ref="Q4757" r:id="rId9515" xr:uid="{00000000-0004-0000-0100-00002A250000}"/>
    <hyperlink ref="M4758" r:id="rId9516" xr:uid="{00000000-0004-0000-0100-00002B250000}"/>
    <hyperlink ref="Q4758" r:id="rId9517" xr:uid="{00000000-0004-0000-0100-00002C250000}"/>
    <hyperlink ref="M4759" r:id="rId9518" xr:uid="{00000000-0004-0000-0100-00002D250000}"/>
    <hyperlink ref="Q4759" r:id="rId9519" xr:uid="{00000000-0004-0000-0100-00002E250000}"/>
    <hyperlink ref="M4760" r:id="rId9520" xr:uid="{00000000-0004-0000-0100-00002F250000}"/>
    <hyperlink ref="Q4760" r:id="rId9521" xr:uid="{00000000-0004-0000-0100-000030250000}"/>
    <hyperlink ref="M4761" r:id="rId9522" xr:uid="{00000000-0004-0000-0100-000031250000}"/>
    <hyperlink ref="Q4761" r:id="rId9523" xr:uid="{00000000-0004-0000-0100-000032250000}"/>
    <hyperlink ref="M4762" r:id="rId9524" xr:uid="{00000000-0004-0000-0100-000033250000}"/>
    <hyperlink ref="Q4762" r:id="rId9525" xr:uid="{00000000-0004-0000-0100-000034250000}"/>
    <hyperlink ref="M4763" r:id="rId9526" xr:uid="{00000000-0004-0000-0100-000035250000}"/>
    <hyperlink ref="Q4763" r:id="rId9527" xr:uid="{00000000-0004-0000-0100-000036250000}"/>
    <hyperlink ref="M4764" r:id="rId9528" xr:uid="{00000000-0004-0000-0100-000037250000}"/>
    <hyperlink ref="Q4764" r:id="rId9529" xr:uid="{00000000-0004-0000-0100-000038250000}"/>
    <hyperlink ref="M4765" r:id="rId9530" xr:uid="{00000000-0004-0000-0100-000039250000}"/>
    <hyperlink ref="Q4765" r:id="rId9531" xr:uid="{00000000-0004-0000-0100-00003A250000}"/>
    <hyperlink ref="M4766" r:id="rId9532" xr:uid="{00000000-0004-0000-0100-00003B250000}"/>
    <hyperlink ref="Q4766" r:id="rId9533" xr:uid="{00000000-0004-0000-0100-00003C250000}"/>
    <hyperlink ref="M4767" r:id="rId9534" xr:uid="{00000000-0004-0000-0100-00003D250000}"/>
    <hyperlink ref="Q4767" r:id="rId9535" xr:uid="{00000000-0004-0000-0100-00003E250000}"/>
    <hyperlink ref="M4768" r:id="rId9536" xr:uid="{00000000-0004-0000-0100-00003F250000}"/>
    <hyperlink ref="Q4768" r:id="rId9537" xr:uid="{00000000-0004-0000-0100-000040250000}"/>
    <hyperlink ref="M4769" r:id="rId9538" xr:uid="{00000000-0004-0000-0100-000041250000}"/>
    <hyperlink ref="Q4769" r:id="rId9539" xr:uid="{00000000-0004-0000-0100-000042250000}"/>
    <hyperlink ref="M4770" r:id="rId9540" xr:uid="{00000000-0004-0000-0100-000043250000}"/>
    <hyperlink ref="Q4770" r:id="rId9541" xr:uid="{00000000-0004-0000-0100-000044250000}"/>
    <hyperlink ref="M4771" r:id="rId9542" xr:uid="{00000000-0004-0000-0100-000045250000}"/>
    <hyperlink ref="Q4771" r:id="rId9543" xr:uid="{00000000-0004-0000-0100-000046250000}"/>
    <hyperlink ref="M4772" r:id="rId9544" xr:uid="{00000000-0004-0000-0100-000047250000}"/>
    <hyperlink ref="Q4772" r:id="rId9545" xr:uid="{00000000-0004-0000-0100-000048250000}"/>
    <hyperlink ref="M4773" r:id="rId9546" xr:uid="{00000000-0004-0000-0100-000049250000}"/>
    <hyperlink ref="Q4773" r:id="rId9547" xr:uid="{00000000-0004-0000-0100-00004A250000}"/>
    <hyperlink ref="M4774" r:id="rId9548" xr:uid="{00000000-0004-0000-0100-00004B250000}"/>
    <hyperlink ref="Q4774" r:id="rId9549" xr:uid="{00000000-0004-0000-0100-00004C250000}"/>
    <hyperlink ref="M4775" r:id="rId9550" xr:uid="{00000000-0004-0000-0100-00004D250000}"/>
    <hyperlink ref="Q4775" r:id="rId9551" xr:uid="{00000000-0004-0000-0100-00004E250000}"/>
    <hyperlink ref="M4776" r:id="rId9552" xr:uid="{00000000-0004-0000-0100-00004F250000}"/>
    <hyperlink ref="Q4776" r:id="rId9553" xr:uid="{00000000-0004-0000-0100-000050250000}"/>
    <hyperlink ref="M4777" r:id="rId9554" xr:uid="{00000000-0004-0000-0100-000051250000}"/>
    <hyperlink ref="Q4777" r:id="rId9555" xr:uid="{00000000-0004-0000-0100-000052250000}"/>
    <hyperlink ref="M4778" r:id="rId9556" xr:uid="{00000000-0004-0000-0100-000053250000}"/>
    <hyperlink ref="Q4778" r:id="rId9557" xr:uid="{00000000-0004-0000-0100-000054250000}"/>
    <hyperlink ref="M4779" r:id="rId9558" xr:uid="{00000000-0004-0000-0100-000055250000}"/>
    <hyperlink ref="Q4779" r:id="rId9559" xr:uid="{00000000-0004-0000-0100-000056250000}"/>
    <hyperlink ref="M4780" r:id="rId9560" xr:uid="{00000000-0004-0000-0100-000057250000}"/>
    <hyperlink ref="Q4780" r:id="rId9561" xr:uid="{00000000-0004-0000-0100-000058250000}"/>
    <hyperlink ref="M4781" r:id="rId9562" xr:uid="{00000000-0004-0000-0100-000059250000}"/>
    <hyperlink ref="Q4781" r:id="rId9563" xr:uid="{00000000-0004-0000-0100-00005A250000}"/>
    <hyperlink ref="M4782" r:id="rId9564" xr:uid="{00000000-0004-0000-0100-00005B250000}"/>
    <hyperlink ref="Q4782" r:id="rId9565" xr:uid="{00000000-0004-0000-0100-00005C250000}"/>
    <hyperlink ref="M4783" r:id="rId9566" xr:uid="{00000000-0004-0000-0100-00005D250000}"/>
    <hyperlink ref="Q4783" r:id="rId9567" xr:uid="{00000000-0004-0000-0100-00005E250000}"/>
    <hyperlink ref="M4784" r:id="rId9568" xr:uid="{00000000-0004-0000-0100-00005F250000}"/>
    <hyperlink ref="Q4784" r:id="rId9569" xr:uid="{00000000-0004-0000-0100-000060250000}"/>
    <hyperlink ref="M4785" r:id="rId9570" xr:uid="{00000000-0004-0000-0100-000061250000}"/>
    <hyperlink ref="Q4785" r:id="rId9571" xr:uid="{00000000-0004-0000-0100-000062250000}"/>
    <hyperlink ref="M4786" r:id="rId9572" xr:uid="{00000000-0004-0000-0100-000063250000}"/>
    <hyperlink ref="Q4786" r:id="rId9573" xr:uid="{00000000-0004-0000-0100-000064250000}"/>
    <hyperlink ref="M4787" r:id="rId9574" xr:uid="{00000000-0004-0000-0100-000065250000}"/>
    <hyperlink ref="Q4787" r:id="rId9575" xr:uid="{00000000-0004-0000-0100-000066250000}"/>
    <hyperlink ref="M4788" r:id="rId9576" xr:uid="{00000000-0004-0000-0100-000067250000}"/>
    <hyperlink ref="Q4788" r:id="rId9577" xr:uid="{00000000-0004-0000-0100-000068250000}"/>
    <hyperlink ref="M4789" r:id="rId9578" xr:uid="{00000000-0004-0000-0100-000069250000}"/>
    <hyperlink ref="Q4789" r:id="rId9579" xr:uid="{00000000-0004-0000-0100-00006A250000}"/>
    <hyperlink ref="M4790" r:id="rId9580" xr:uid="{00000000-0004-0000-0100-00006B250000}"/>
    <hyperlink ref="Q4790" r:id="rId9581" xr:uid="{00000000-0004-0000-0100-00006C250000}"/>
    <hyperlink ref="M4791" r:id="rId9582" xr:uid="{00000000-0004-0000-0100-00006D250000}"/>
    <hyperlink ref="Q4791" r:id="rId9583" xr:uid="{00000000-0004-0000-0100-00006E250000}"/>
    <hyperlink ref="M4792" r:id="rId9584" xr:uid="{00000000-0004-0000-0100-00006F250000}"/>
    <hyperlink ref="Q4792" r:id="rId9585" xr:uid="{00000000-0004-0000-0100-000070250000}"/>
    <hyperlink ref="M4793" r:id="rId9586" xr:uid="{00000000-0004-0000-0100-000071250000}"/>
    <hyperlink ref="Q4793" r:id="rId9587" xr:uid="{00000000-0004-0000-0100-000072250000}"/>
    <hyperlink ref="M4794" r:id="rId9588" xr:uid="{00000000-0004-0000-0100-000073250000}"/>
    <hyperlink ref="Q4794" r:id="rId9589" xr:uid="{00000000-0004-0000-0100-000074250000}"/>
    <hyperlink ref="M4795" r:id="rId9590" xr:uid="{00000000-0004-0000-0100-000075250000}"/>
    <hyperlink ref="Q4795" r:id="rId9591" xr:uid="{00000000-0004-0000-0100-000076250000}"/>
    <hyperlink ref="M4796" r:id="rId9592" xr:uid="{00000000-0004-0000-0100-000077250000}"/>
    <hyperlink ref="Q4796" r:id="rId9593" xr:uid="{00000000-0004-0000-0100-000078250000}"/>
    <hyperlink ref="M4797" r:id="rId9594" xr:uid="{00000000-0004-0000-0100-000079250000}"/>
    <hyperlink ref="Q4797" r:id="rId9595" xr:uid="{00000000-0004-0000-0100-00007A250000}"/>
    <hyperlink ref="M4798" r:id="rId9596" xr:uid="{00000000-0004-0000-0100-00007B250000}"/>
    <hyperlink ref="Q4798" r:id="rId9597" xr:uid="{00000000-0004-0000-0100-00007C250000}"/>
    <hyperlink ref="M4799" r:id="rId9598" xr:uid="{00000000-0004-0000-0100-00007D250000}"/>
    <hyperlink ref="Q4799" r:id="rId9599" xr:uid="{00000000-0004-0000-0100-00007E250000}"/>
    <hyperlink ref="M4800" r:id="rId9600" xr:uid="{00000000-0004-0000-0100-00007F250000}"/>
    <hyperlink ref="Q4800" r:id="rId9601" xr:uid="{00000000-0004-0000-0100-000080250000}"/>
    <hyperlink ref="M4801" r:id="rId9602" xr:uid="{00000000-0004-0000-0100-000081250000}"/>
    <hyperlink ref="Q4801" r:id="rId9603" xr:uid="{00000000-0004-0000-0100-000082250000}"/>
    <hyperlink ref="M4802" r:id="rId9604" xr:uid="{00000000-0004-0000-0100-000083250000}"/>
    <hyperlink ref="Q4802" r:id="rId9605" xr:uid="{00000000-0004-0000-0100-000084250000}"/>
    <hyperlink ref="M4803" r:id="rId9606" xr:uid="{00000000-0004-0000-0100-000085250000}"/>
    <hyperlink ref="Q4803" r:id="rId9607" xr:uid="{00000000-0004-0000-0100-000086250000}"/>
    <hyperlink ref="M4804" r:id="rId9608" xr:uid="{00000000-0004-0000-0100-000087250000}"/>
    <hyperlink ref="Q4804" r:id="rId9609" xr:uid="{00000000-0004-0000-0100-000088250000}"/>
    <hyperlink ref="M4805" r:id="rId9610" xr:uid="{00000000-0004-0000-0100-000089250000}"/>
    <hyperlink ref="Q4805" r:id="rId9611" xr:uid="{00000000-0004-0000-0100-00008A250000}"/>
    <hyperlink ref="M4806" r:id="rId9612" xr:uid="{00000000-0004-0000-0100-00008B250000}"/>
    <hyperlink ref="Q4806" r:id="rId9613" xr:uid="{00000000-0004-0000-0100-00008C250000}"/>
    <hyperlink ref="M4807" r:id="rId9614" xr:uid="{00000000-0004-0000-0100-00008D250000}"/>
    <hyperlink ref="Q4807" r:id="rId9615" xr:uid="{00000000-0004-0000-0100-00008E250000}"/>
    <hyperlink ref="M4808" r:id="rId9616" xr:uid="{00000000-0004-0000-0100-00008F250000}"/>
    <hyperlink ref="Q4808" r:id="rId9617" xr:uid="{00000000-0004-0000-0100-000090250000}"/>
    <hyperlink ref="M4809" r:id="rId9618" xr:uid="{00000000-0004-0000-0100-000091250000}"/>
    <hyperlink ref="Q4809" r:id="rId9619" xr:uid="{00000000-0004-0000-0100-000092250000}"/>
    <hyperlink ref="M4810" r:id="rId9620" xr:uid="{00000000-0004-0000-0100-000093250000}"/>
    <hyperlink ref="Q4810" r:id="rId9621" xr:uid="{00000000-0004-0000-0100-000094250000}"/>
    <hyperlink ref="M4811" r:id="rId9622" xr:uid="{00000000-0004-0000-0100-000095250000}"/>
    <hyperlink ref="Q4811" r:id="rId9623" xr:uid="{00000000-0004-0000-0100-000096250000}"/>
    <hyperlink ref="M4812" r:id="rId9624" xr:uid="{00000000-0004-0000-0100-000097250000}"/>
    <hyperlink ref="Q4812" r:id="rId9625" xr:uid="{00000000-0004-0000-0100-000098250000}"/>
    <hyperlink ref="M4813" r:id="rId9626" xr:uid="{00000000-0004-0000-0100-000099250000}"/>
    <hyperlink ref="Q4813" r:id="rId9627" xr:uid="{00000000-0004-0000-0100-00009A250000}"/>
    <hyperlink ref="M4814" r:id="rId9628" xr:uid="{00000000-0004-0000-0100-00009B250000}"/>
    <hyperlink ref="Q4814" r:id="rId9629" xr:uid="{00000000-0004-0000-0100-00009C250000}"/>
    <hyperlink ref="M4815" r:id="rId9630" xr:uid="{00000000-0004-0000-0100-00009D250000}"/>
    <hyperlink ref="Q4815" r:id="rId9631" xr:uid="{00000000-0004-0000-0100-00009E250000}"/>
    <hyperlink ref="M4816" r:id="rId9632" xr:uid="{00000000-0004-0000-0100-00009F250000}"/>
    <hyperlink ref="Q4816" r:id="rId9633" xr:uid="{00000000-0004-0000-0100-0000A0250000}"/>
    <hyperlink ref="M4817" r:id="rId9634" xr:uid="{00000000-0004-0000-0100-0000A1250000}"/>
    <hyperlink ref="Q4817" r:id="rId9635" xr:uid="{00000000-0004-0000-0100-0000A2250000}"/>
    <hyperlink ref="M4818" r:id="rId9636" xr:uid="{00000000-0004-0000-0100-0000A3250000}"/>
    <hyperlink ref="Q4818" r:id="rId9637" xr:uid="{00000000-0004-0000-0100-0000A4250000}"/>
    <hyperlink ref="M4819" r:id="rId9638" xr:uid="{00000000-0004-0000-0100-0000A5250000}"/>
    <hyperlink ref="Q4819" r:id="rId9639" xr:uid="{00000000-0004-0000-0100-0000A6250000}"/>
    <hyperlink ref="M4820" r:id="rId9640" xr:uid="{00000000-0004-0000-0100-0000A7250000}"/>
    <hyperlink ref="Q4820" r:id="rId9641" xr:uid="{00000000-0004-0000-0100-0000A8250000}"/>
    <hyperlink ref="M4821" r:id="rId9642" xr:uid="{00000000-0004-0000-0100-0000A9250000}"/>
    <hyperlink ref="Q4821" r:id="rId9643" xr:uid="{00000000-0004-0000-0100-0000AA250000}"/>
    <hyperlink ref="M4822" r:id="rId9644" xr:uid="{00000000-0004-0000-0100-0000AB250000}"/>
    <hyperlink ref="Q4822" r:id="rId9645" xr:uid="{00000000-0004-0000-0100-0000AC250000}"/>
    <hyperlink ref="M4823" r:id="rId9646" xr:uid="{00000000-0004-0000-0100-0000AD250000}"/>
    <hyperlink ref="Q4823" r:id="rId9647" xr:uid="{00000000-0004-0000-0100-0000AE250000}"/>
    <hyperlink ref="M4824" r:id="rId9648" xr:uid="{00000000-0004-0000-0100-0000AF250000}"/>
    <hyperlink ref="Q4824" r:id="rId9649" xr:uid="{00000000-0004-0000-0100-0000B0250000}"/>
    <hyperlink ref="M4825" r:id="rId9650" xr:uid="{00000000-0004-0000-0100-0000B1250000}"/>
    <hyperlink ref="Q4825" r:id="rId9651" xr:uid="{00000000-0004-0000-0100-0000B2250000}"/>
    <hyperlink ref="M4826" r:id="rId9652" xr:uid="{00000000-0004-0000-0100-0000B3250000}"/>
    <hyperlink ref="Q4826" r:id="rId9653" xr:uid="{00000000-0004-0000-0100-0000B4250000}"/>
    <hyperlink ref="M4827" r:id="rId9654" xr:uid="{00000000-0004-0000-0100-0000B5250000}"/>
    <hyperlink ref="Q4827" r:id="rId9655" xr:uid="{00000000-0004-0000-0100-0000B6250000}"/>
    <hyperlink ref="M4828" r:id="rId9656" xr:uid="{00000000-0004-0000-0100-0000B7250000}"/>
    <hyperlink ref="Q4828" r:id="rId9657" xr:uid="{00000000-0004-0000-0100-0000B8250000}"/>
    <hyperlink ref="M4829" r:id="rId9658" xr:uid="{00000000-0004-0000-0100-0000B9250000}"/>
    <hyperlink ref="Q4829" r:id="rId9659" xr:uid="{00000000-0004-0000-0100-0000BA250000}"/>
    <hyperlink ref="M4830" r:id="rId9660" xr:uid="{00000000-0004-0000-0100-0000BB250000}"/>
    <hyperlink ref="Q4830" r:id="rId9661" xr:uid="{00000000-0004-0000-0100-0000BC250000}"/>
    <hyperlink ref="M4831" r:id="rId9662" xr:uid="{00000000-0004-0000-0100-0000BD250000}"/>
    <hyperlink ref="Q4831" r:id="rId9663" xr:uid="{00000000-0004-0000-0100-0000BE250000}"/>
    <hyperlink ref="M4832" r:id="rId9664" xr:uid="{00000000-0004-0000-0100-0000BF250000}"/>
    <hyperlink ref="Q4832" r:id="rId9665" xr:uid="{00000000-0004-0000-0100-0000C0250000}"/>
    <hyperlink ref="M4833" r:id="rId9666" xr:uid="{00000000-0004-0000-0100-0000C1250000}"/>
    <hyperlink ref="Q4833" r:id="rId9667" xr:uid="{00000000-0004-0000-0100-0000C2250000}"/>
    <hyperlink ref="M4834" r:id="rId9668" xr:uid="{00000000-0004-0000-0100-0000C3250000}"/>
    <hyperlink ref="Q4834" r:id="rId9669" xr:uid="{00000000-0004-0000-0100-0000C4250000}"/>
    <hyperlink ref="M4835" r:id="rId9670" xr:uid="{00000000-0004-0000-0100-0000C5250000}"/>
    <hyperlink ref="Q4835" r:id="rId9671" xr:uid="{00000000-0004-0000-0100-0000C6250000}"/>
    <hyperlink ref="M4836" r:id="rId9672" xr:uid="{00000000-0004-0000-0100-0000C7250000}"/>
    <hyperlink ref="Q4836" r:id="rId9673" xr:uid="{00000000-0004-0000-0100-0000C8250000}"/>
    <hyperlink ref="M4837" r:id="rId9674" xr:uid="{00000000-0004-0000-0100-0000C9250000}"/>
    <hyperlink ref="Q4837" r:id="rId9675" xr:uid="{00000000-0004-0000-0100-0000CA250000}"/>
    <hyperlink ref="M4838" r:id="rId9676" xr:uid="{00000000-0004-0000-0100-0000CB250000}"/>
    <hyperlink ref="Q4838" r:id="rId9677" xr:uid="{00000000-0004-0000-0100-0000CC250000}"/>
    <hyperlink ref="M4839" r:id="rId9678" xr:uid="{00000000-0004-0000-0100-0000CD250000}"/>
    <hyperlink ref="Q4839" r:id="rId9679" xr:uid="{00000000-0004-0000-0100-0000CE250000}"/>
    <hyperlink ref="M4840" r:id="rId9680" xr:uid="{00000000-0004-0000-0100-0000CF250000}"/>
    <hyperlink ref="Q4840" r:id="rId9681" xr:uid="{00000000-0004-0000-0100-0000D0250000}"/>
    <hyperlink ref="M4841" r:id="rId9682" xr:uid="{00000000-0004-0000-0100-0000D1250000}"/>
    <hyperlink ref="Q4841" r:id="rId9683" xr:uid="{00000000-0004-0000-0100-0000D2250000}"/>
    <hyperlink ref="M4842" r:id="rId9684" xr:uid="{00000000-0004-0000-0100-0000D3250000}"/>
    <hyperlink ref="Q4842" r:id="rId9685" xr:uid="{00000000-0004-0000-0100-0000D4250000}"/>
    <hyperlink ref="M4843" r:id="rId9686" xr:uid="{00000000-0004-0000-0100-0000D5250000}"/>
    <hyperlink ref="Q4843" r:id="rId9687" xr:uid="{00000000-0004-0000-0100-0000D6250000}"/>
    <hyperlink ref="M4844" r:id="rId9688" xr:uid="{00000000-0004-0000-0100-0000D7250000}"/>
    <hyperlink ref="Q4844" r:id="rId9689" xr:uid="{00000000-0004-0000-0100-0000D8250000}"/>
    <hyperlink ref="M4845" r:id="rId9690" xr:uid="{00000000-0004-0000-0100-0000D9250000}"/>
    <hyperlink ref="Q4845" r:id="rId9691" xr:uid="{00000000-0004-0000-0100-0000DA250000}"/>
    <hyperlink ref="M4846" r:id="rId9692" xr:uid="{00000000-0004-0000-0100-0000DB250000}"/>
    <hyperlink ref="Q4846" r:id="rId9693" xr:uid="{00000000-0004-0000-0100-0000DC250000}"/>
    <hyperlink ref="M4847" r:id="rId9694" xr:uid="{00000000-0004-0000-0100-0000DD250000}"/>
    <hyperlink ref="Q4847" r:id="rId9695" xr:uid="{00000000-0004-0000-0100-0000DE250000}"/>
    <hyperlink ref="M4848" r:id="rId9696" xr:uid="{00000000-0004-0000-0100-0000DF250000}"/>
    <hyperlink ref="Q4848" r:id="rId9697" xr:uid="{00000000-0004-0000-0100-0000E0250000}"/>
    <hyperlink ref="M4849" r:id="rId9698" xr:uid="{00000000-0004-0000-0100-0000E1250000}"/>
    <hyperlink ref="Q4849" r:id="rId9699" xr:uid="{00000000-0004-0000-0100-0000E2250000}"/>
    <hyperlink ref="M4850" r:id="rId9700" xr:uid="{00000000-0004-0000-0100-0000E3250000}"/>
    <hyperlink ref="Q4850" r:id="rId9701" xr:uid="{00000000-0004-0000-0100-0000E4250000}"/>
    <hyperlink ref="M4851" r:id="rId9702" xr:uid="{00000000-0004-0000-0100-0000E5250000}"/>
    <hyperlink ref="Q4851" r:id="rId9703" xr:uid="{00000000-0004-0000-0100-0000E6250000}"/>
    <hyperlink ref="M4852" r:id="rId9704" xr:uid="{00000000-0004-0000-0100-0000E7250000}"/>
    <hyperlink ref="Q4852" r:id="rId9705" xr:uid="{00000000-0004-0000-0100-0000E8250000}"/>
    <hyperlink ref="M4853" r:id="rId9706" xr:uid="{00000000-0004-0000-0100-0000E9250000}"/>
    <hyperlink ref="Q4853" r:id="rId9707" xr:uid="{00000000-0004-0000-0100-0000EA250000}"/>
    <hyperlink ref="M4854" r:id="rId9708" xr:uid="{00000000-0004-0000-0100-0000EB250000}"/>
    <hyperlink ref="Q4854" r:id="rId9709" xr:uid="{00000000-0004-0000-0100-0000EC250000}"/>
    <hyperlink ref="M4855" r:id="rId9710" xr:uid="{00000000-0004-0000-0100-0000ED250000}"/>
    <hyperlink ref="Q4855" r:id="rId9711" xr:uid="{00000000-0004-0000-0100-0000EE250000}"/>
    <hyperlink ref="M4856" r:id="rId9712" xr:uid="{00000000-0004-0000-0100-0000EF250000}"/>
    <hyperlink ref="Q4856" r:id="rId9713" xr:uid="{00000000-0004-0000-0100-0000F0250000}"/>
    <hyperlink ref="M4857" r:id="rId9714" xr:uid="{00000000-0004-0000-0100-0000F1250000}"/>
    <hyperlink ref="Q4857" r:id="rId9715" xr:uid="{00000000-0004-0000-0100-0000F2250000}"/>
    <hyperlink ref="M4858" r:id="rId9716" xr:uid="{00000000-0004-0000-0100-0000F3250000}"/>
    <hyperlink ref="Q4858" r:id="rId9717" xr:uid="{00000000-0004-0000-0100-0000F4250000}"/>
    <hyperlink ref="M4859" r:id="rId9718" xr:uid="{00000000-0004-0000-0100-0000F5250000}"/>
    <hyperlink ref="Q4859" r:id="rId9719" xr:uid="{00000000-0004-0000-0100-0000F6250000}"/>
    <hyperlink ref="M4860" r:id="rId9720" xr:uid="{00000000-0004-0000-0100-0000F7250000}"/>
    <hyperlink ref="Q4860" r:id="rId9721" xr:uid="{00000000-0004-0000-0100-0000F8250000}"/>
    <hyperlink ref="M4861" r:id="rId9722" xr:uid="{00000000-0004-0000-0100-0000F9250000}"/>
    <hyperlink ref="Q4861" r:id="rId9723" xr:uid="{00000000-0004-0000-0100-0000FA250000}"/>
    <hyperlink ref="M4862" r:id="rId9724" xr:uid="{00000000-0004-0000-0100-0000FB250000}"/>
    <hyperlink ref="Q4862" r:id="rId9725" xr:uid="{00000000-0004-0000-0100-0000FC250000}"/>
    <hyperlink ref="M4863" r:id="rId9726" xr:uid="{00000000-0004-0000-0100-0000FD250000}"/>
    <hyperlink ref="Q4863" r:id="rId9727" xr:uid="{00000000-0004-0000-0100-0000FE250000}"/>
    <hyperlink ref="M4864" r:id="rId9728" xr:uid="{00000000-0004-0000-0100-0000FF250000}"/>
    <hyperlink ref="Q4864" r:id="rId9729" xr:uid="{00000000-0004-0000-0100-000000260000}"/>
    <hyperlink ref="M4865" r:id="rId9730" xr:uid="{00000000-0004-0000-0100-000001260000}"/>
    <hyperlink ref="Q4865" r:id="rId9731" xr:uid="{00000000-0004-0000-0100-000002260000}"/>
    <hyperlink ref="M4866" r:id="rId9732" xr:uid="{00000000-0004-0000-0100-000003260000}"/>
    <hyperlink ref="Q4866" r:id="rId9733" xr:uid="{00000000-0004-0000-0100-000004260000}"/>
    <hyperlink ref="M4867" r:id="rId9734" xr:uid="{00000000-0004-0000-0100-000005260000}"/>
    <hyperlink ref="Q4867" r:id="rId9735" xr:uid="{00000000-0004-0000-0100-000006260000}"/>
    <hyperlink ref="M4868" r:id="rId9736" xr:uid="{00000000-0004-0000-0100-000007260000}"/>
    <hyperlink ref="Q4868" r:id="rId9737" xr:uid="{00000000-0004-0000-0100-000008260000}"/>
    <hyperlink ref="M4869" r:id="rId9738" xr:uid="{00000000-0004-0000-0100-000009260000}"/>
    <hyperlink ref="Q4869" r:id="rId9739" xr:uid="{00000000-0004-0000-0100-00000A260000}"/>
    <hyperlink ref="M4870" r:id="rId9740" xr:uid="{00000000-0004-0000-0100-00000B260000}"/>
    <hyperlink ref="Q4870" r:id="rId9741" xr:uid="{00000000-0004-0000-0100-00000C260000}"/>
    <hyperlink ref="M4871" r:id="rId9742" xr:uid="{00000000-0004-0000-0100-00000D260000}"/>
    <hyperlink ref="Q4871" r:id="rId9743" xr:uid="{00000000-0004-0000-0100-00000E260000}"/>
    <hyperlink ref="M4872" r:id="rId9744" xr:uid="{00000000-0004-0000-0100-00000F260000}"/>
    <hyperlink ref="Q4872" r:id="rId9745" xr:uid="{00000000-0004-0000-0100-000010260000}"/>
    <hyperlink ref="M4873" r:id="rId9746" xr:uid="{00000000-0004-0000-0100-000011260000}"/>
    <hyperlink ref="Q4873" r:id="rId9747" xr:uid="{00000000-0004-0000-0100-000012260000}"/>
    <hyperlink ref="M4874" r:id="rId9748" xr:uid="{00000000-0004-0000-0100-000013260000}"/>
    <hyperlink ref="Q4874" r:id="rId9749" xr:uid="{00000000-0004-0000-0100-000014260000}"/>
    <hyperlink ref="M4875" r:id="rId9750" xr:uid="{00000000-0004-0000-0100-000015260000}"/>
    <hyperlink ref="Q4875" r:id="rId9751" xr:uid="{00000000-0004-0000-0100-000016260000}"/>
    <hyperlink ref="M4876" r:id="rId9752" xr:uid="{00000000-0004-0000-0100-000017260000}"/>
    <hyperlink ref="Q4876" r:id="rId9753" xr:uid="{00000000-0004-0000-0100-000018260000}"/>
    <hyperlink ref="M4877" r:id="rId9754" xr:uid="{00000000-0004-0000-0100-000019260000}"/>
    <hyperlink ref="Q4877" r:id="rId9755" xr:uid="{00000000-0004-0000-0100-00001A260000}"/>
    <hyperlink ref="M4878" r:id="rId9756" xr:uid="{00000000-0004-0000-0100-00001B260000}"/>
    <hyperlink ref="Q4878" r:id="rId9757" xr:uid="{00000000-0004-0000-0100-00001C260000}"/>
    <hyperlink ref="M4879" r:id="rId9758" xr:uid="{00000000-0004-0000-0100-00001D260000}"/>
    <hyperlink ref="Q4879" r:id="rId9759" xr:uid="{00000000-0004-0000-0100-00001E260000}"/>
    <hyperlink ref="M4880" r:id="rId9760" xr:uid="{00000000-0004-0000-0100-00001F260000}"/>
    <hyperlink ref="Q4880" r:id="rId9761" xr:uid="{00000000-0004-0000-0100-000020260000}"/>
    <hyperlink ref="M4881" r:id="rId9762" xr:uid="{00000000-0004-0000-0100-000021260000}"/>
    <hyperlink ref="Q4881" r:id="rId9763" xr:uid="{00000000-0004-0000-0100-000022260000}"/>
    <hyperlink ref="M4882" r:id="rId9764" xr:uid="{00000000-0004-0000-0100-000023260000}"/>
    <hyperlink ref="Q4882" r:id="rId9765" xr:uid="{00000000-0004-0000-0100-000024260000}"/>
    <hyperlink ref="M4883" r:id="rId9766" xr:uid="{00000000-0004-0000-0100-000025260000}"/>
    <hyperlink ref="Q4883" r:id="rId9767" xr:uid="{00000000-0004-0000-0100-000026260000}"/>
    <hyperlink ref="M4884" r:id="rId9768" xr:uid="{00000000-0004-0000-0100-000027260000}"/>
    <hyperlink ref="Q4884" r:id="rId9769" xr:uid="{00000000-0004-0000-0100-000028260000}"/>
    <hyperlink ref="M4885" r:id="rId9770" xr:uid="{00000000-0004-0000-0100-000029260000}"/>
    <hyperlink ref="Q4885" r:id="rId9771" xr:uid="{00000000-0004-0000-0100-00002A260000}"/>
    <hyperlink ref="M4886" r:id="rId9772" xr:uid="{00000000-0004-0000-0100-00002B260000}"/>
    <hyperlink ref="Q4886" r:id="rId9773" xr:uid="{00000000-0004-0000-0100-00002C260000}"/>
    <hyperlink ref="M4887" r:id="rId9774" xr:uid="{00000000-0004-0000-0100-00002D260000}"/>
    <hyperlink ref="Q4887" r:id="rId9775" xr:uid="{00000000-0004-0000-0100-00002E260000}"/>
    <hyperlink ref="M4888" r:id="rId9776" xr:uid="{00000000-0004-0000-0100-00002F260000}"/>
    <hyperlink ref="Q4888" r:id="rId9777" xr:uid="{00000000-0004-0000-0100-000030260000}"/>
    <hyperlink ref="M4889" r:id="rId9778" xr:uid="{00000000-0004-0000-0100-000031260000}"/>
    <hyperlink ref="Q4889" r:id="rId9779" xr:uid="{00000000-0004-0000-0100-000032260000}"/>
    <hyperlink ref="M4890" r:id="rId9780" xr:uid="{00000000-0004-0000-0100-000033260000}"/>
    <hyperlink ref="Q4890" r:id="rId9781" xr:uid="{00000000-0004-0000-0100-000034260000}"/>
    <hyperlink ref="M4891" r:id="rId9782" xr:uid="{00000000-0004-0000-0100-000035260000}"/>
    <hyperlink ref="Q4891" r:id="rId9783" xr:uid="{00000000-0004-0000-0100-000036260000}"/>
    <hyperlink ref="M4892" r:id="rId9784" xr:uid="{00000000-0004-0000-0100-000037260000}"/>
    <hyperlink ref="Q4892" r:id="rId9785" xr:uid="{00000000-0004-0000-0100-000038260000}"/>
    <hyperlink ref="M4893" r:id="rId9786" xr:uid="{00000000-0004-0000-0100-000039260000}"/>
    <hyperlink ref="Q4893" r:id="rId9787" xr:uid="{00000000-0004-0000-0100-00003A260000}"/>
    <hyperlink ref="M4894" r:id="rId9788" xr:uid="{00000000-0004-0000-0100-00003B260000}"/>
    <hyperlink ref="Q4894" r:id="rId9789" xr:uid="{00000000-0004-0000-0100-00003C260000}"/>
    <hyperlink ref="M4895" r:id="rId9790" xr:uid="{00000000-0004-0000-0100-00003D260000}"/>
    <hyperlink ref="Q4895" r:id="rId9791" xr:uid="{00000000-0004-0000-0100-00003E260000}"/>
    <hyperlink ref="M4896" r:id="rId9792" xr:uid="{00000000-0004-0000-0100-00003F260000}"/>
    <hyperlink ref="Q4896" r:id="rId9793" xr:uid="{00000000-0004-0000-0100-000040260000}"/>
    <hyperlink ref="M4897" r:id="rId9794" xr:uid="{00000000-0004-0000-0100-000041260000}"/>
    <hyperlink ref="Q4897" r:id="rId9795" xr:uid="{00000000-0004-0000-0100-000042260000}"/>
    <hyperlink ref="M4898" r:id="rId9796" xr:uid="{00000000-0004-0000-0100-000043260000}"/>
    <hyperlink ref="Q4898" r:id="rId9797" xr:uid="{00000000-0004-0000-0100-000044260000}"/>
    <hyperlink ref="M4899" r:id="rId9798" xr:uid="{00000000-0004-0000-0100-000045260000}"/>
    <hyperlink ref="Q4899" r:id="rId9799" xr:uid="{00000000-0004-0000-0100-000046260000}"/>
    <hyperlink ref="M4900" r:id="rId9800" xr:uid="{00000000-0004-0000-0100-000047260000}"/>
    <hyperlink ref="Q4900" r:id="rId9801" xr:uid="{00000000-0004-0000-0100-000048260000}"/>
    <hyperlink ref="M4901" r:id="rId9802" xr:uid="{00000000-0004-0000-0100-000049260000}"/>
    <hyperlink ref="Q4901" r:id="rId9803" xr:uid="{00000000-0004-0000-0100-00004A260000}"/>
    <hyperlink ref="M4902" r:id="rId9804" xr:uid="{00000000-0004-0000-0100-00004B260000}"/>
    <hyperlink ref="Q4902" r:id="rId9805" xr:uid="{00000000-0004-0000-0100-00004C260000}"/>
    <hyperlink ref="M4903" r:id="rId9806" xr:uid="{00000000-0004-0000-0100-00004D260000}"/>
    <hyperlink ref="Q4903" r:id="rId9807" xr:uid="{00000000-0004-0000-0100-00004E260000}"/>
    <hyperlink ref="M4904" r:id="rId9808" xr:uid="{00000000-0004-0000-0100-00004F260000}"/>
    <hyperlink ref="Q4904" r:id="rId9809" xr:uid="{00000000-0004-0000-0100-000050260000}"/>
    <hyperlink ref="M4905" r:id="rId9810" xr:uid="{00000000-0004-0000-0100-000051260000}"/>
    <hyperlink ref="Q4905" r:id="rId9811" xr:uid="{00000000-0004-0000-0100-000052260000}"/>
    <hyperlink ref="M4906" r:id="rId9812" xr:uid="{00000000-0004-0000-0100-000053260000}"/>
    <hyperlink ref="Q4906" r:id="rId9813" xr:uid="{00000000-0004-0000-0100-000054260000}"/>
    <hyperlink ref="M4907" r:id="rId9814" xr:uid="{00000000-0004-0000-0100-000055260000}"/>
    <hyperlink ref="Q4907" r:id="rId9815" xr:uid="{00000000-0004-0000-0100-000056260000}"/>
    <hyperlink ref="M4908" r:id="rId9816" xr:uid="{00000000-0004-0000-0100-000057260000}"/>
    <hyperlink ref="Q4908" r:id="rId9817" xr:uid="{00000000-0004-0000-0100-000058260000}"/>
    <hyperlink ref="M4909" r:id="rId9818" xr:uid="{00000000-0004-0000-0100-000059260000}"/>
    <hyperlink ref="Q4909" r:id="rId9819" xr:uid="{00000000-0004-0000-0100-00005A260000}"/>
    <hyperlink ref="M4910" r:id="rId9820" xr:uid="{00000000-0004-0000-0100-00005B260000}"/>
    <hyperlink ref="Q4910" r:id="rId9821" xr:uid="{00000000-0004-0000-0100-00005C260000}"/>
    <hyperlink ref="M4911" r:id="rId9822" xr:uid="{00000000-0004-0000-0100-00005D260000}"/>
    <hyperlink ref="Q4911" r:id="rId9823" xr:uid="{00000000-0004-0000-0100-00005E260000}"/>
    <hyperlink ref="M4912" r:id="rId9824" xr:uid="{00000000-0004-0000-0100-00005F260000}"/>
    <hyperlink ref="Q4912" r:id="rId9825" xr:uid="{00000000-0004-0000-0100-000060260000}"/>
    <hyperlink ref="M4913" r:id="rId9826" xr:uid="{00000000-0004-0000-0100-000061260000}"/>
    <hyperlink ref="Q4913" r:id="rId9827" xr:uid="{00000000-0004-0000-0100-000062260000}"/>
    <hyperlink ref="M4914" r:id="rId9828" xr:uid="{00000000-0004-0000-0100-000063260000}"/>
    <hyperlink ref="Q4914" r:id="rId9829" xr:uid="{00000000-0004-0000-0100-000064260000}"/>
    <hyperlink ref="M4915" r:id="rId9830" xr:uid="{00000000-0004-0000-0100-000065260000}"/>
    <hyperlink ref="Q4915" r:id="rId9831" xr:uid="{00000000-0004-0000-0100-000066260000}"/>
    <hyperlink ref="M4916" r:id="rId9832" xr:uid="{00000000-0004-0000-0100-000067260000}"/>
    <hyperlink ref="Q4916" r:id="rId9833" xr:uid="{00000000-0004-0000-0100-000068260000}"/>
    <hyperlink ref="M4917" r:id="rId9834" xr:uid="{00000000-0004-0000-0100-000069260000}"/>
    <hyperlink ref="Q4917" r:id="rId9835" xr:uid="{00000000-0004-0000-0100-00006A260000}"/>
    <hyperlink ref="M4918" r:id="rId9836" xr:uid="{00000000-0004-0000-0100-00006B260000}"/>
    <hyperlink ref="Q4918" r:id="rId9837" xr:uid="{00000000-0004-0000-0100-00006C260000}"/>
    <hyperlink ref="M4919" r:id="rId9838" xr:uid="{00000000-0004-0000-0100-00006D260000}"/>
    <hyperlink ref="Q4919" r:id="rId9839" xr:uid="{00000000-0004-0000-0100-00006E260000}"/>
    <hyperlink ref="M4920" r:id="rId9840" xr:uid="{00000000-0004-0000-0100-00006F260000}"/>
    <hyperlink ref="Q4920" r:id="rId9841" xr:uid="{00000000-0004-0000-0100-000070260000}"/>
    <hyperlink ref="M4921" r:id="rId9842" xr:uid="{00000000-0004-0000-0100-000071260000}"/>
    <hyperlink ref="Q4921" r:id="rId9843" xr:uid="{00000000-0004-0000-0100-000072260000}"/>
    <hyperlink ref="M4922" r:id="rId9844" xr:uid="{00000000-0004-0000-0100-000073260000}"/>
    <hyperlink ref="Q4922" r:id="rId9845" xr:uid="{00000000-0004-0000-0100-000074260000}"/>
    <hyperlink ref="M4923" r:id="rId9846" xr:uid="{00000000-0004-0000-0100-000075260000}"/>
    <hyperlink ref="Q4923" r:id="rId9847" xr:uid="{00000000-0004-0000-0100-000076260000}"/>
    <hyperlink ref="M4924" r:id="rId9848" xr:uid="{00000000-0004-0000-0100-000077260000}"/>
    <hyperlink ref="Q4924" r:id="rId9849" xr:uid="{00000000-0004-0000-0100-000078260000}"/>
    <hyperlink ref="M4925" r:id="rId9850" xr:uid="{00000000-0004-0000-0100-000079260000}"/>
    <hyperlink ref="Q4925" r:id="rId9851" xr:uid="{00000000-0004-0000-0100-00007A260000}"/>
    <hyperlink ref="M4926" r:id="rId9852" xr:uid="{00000000-0004-0000-0100-00007B260000}"/>
    <hyperlink ref="Q4926" r:id="rId9853" xr:uid="{00000000-0004-0000-0100-00007C260000}"/>
    <hyperlink ref="M4927" r:id="rId9854" xr:uid="{00000000-0004-0000-0100-00007D260000}"/>
    <hyperlink ref="Q4927" r:id="rId9855" xr:uid="{00000000-0004-0000-0100-00007E260000}"/>
    <hyperlink ref="M4928" r:id="rId9856" xr:uid="{00000000-0004-0000-0100-00007F260000}"/>
    <hyperlink ref="Q4928" r:id="rId9857" xr:uid="{00000000-0004-0000-0100-000080260000}"/>
    <hyperlink ref="M4929" r:id="rId9858" xr:uid="{00000000-0004-0000-0100-000081260000}"/>
    <hyperlink ref="Q4929" r:id="rId9859" xr:uid="{00000000-0004-0000-0100-000082260000}"/>
    <hyperlink ref="M4930" r:id="rId9860" xr:uid="{00000000-0004-0000-0100-000083260000}"/>
    <hyperlink ref="Q4930" r:id="rId9861" xr:uid="{00000000-0004-0000-0100-000084260000}"/>
    <hyperlink ref="M4931" r:id="rId9862" xr:uid="{00000000-0004-0000-0100-000085260000}"/>
    <hyperlink ref="Q4931" r:id="rId9863" xr:uid="{00000000-0004-0000-0100-000086260000}"/>
    <hyperlink ref="M4932" r:id="rId9864" xr:uid="{00000000-0004-0000-0100-000087260000}"/>
    <hyperlink ref="Q4932" r:id="rId9865" xr:uid="{00000000-0004-0000-0100-000088260000}"/>
    <hyperlink ref="M4933" r:id="rId9866" xr:uid="{00000000-0004-0000-0100-000089260000}"/>
    <hyperlink ref="Q4933" r:id="rId9867" xr:uid="{00000000-0004-0000-0100-00008A260000}"/>
    <hyperlink ref="M4934" r:id="rId9868" xr:uid="{00000000-0004-0000-0100-00008B260000}"/>
    <hyperlink ref="Q4934" r:id="rId9869" xr:uid="{00000000-0004-0000-0100-00008C260000}"/>
    <hyperlink ref="M4935" r:id="rId9870" xr:uid="{00000000-0004-0000-0100-00008D260000}"/>
    <hyperlink ref="Q4935" r:id="rId9871" xr:uid="{00000000-0004-0000-0100-00008E260000}"/>
    <hyperlink ref="M4936" r:id="rId9872" xr:uid="{00000000-0004-0000-0100-00008F260000}"/>
    <hyperlink ref="Q4936" r:id="rId9873" xr:uid="{00000000-0004-0000-0100-000090260000}"/>
    <hyperlink ref="M4937" r:id="rId9874" xr:uid="{00000000-0004-0000-0100-000091260000}"/>
    <hyperlink ref="Q4937" r:id="rId9875" xr:uid="{00000000-0004-0000-0100-000092260000}"/>
    <hyperlink ref="M4938" r:id="rId9876" xr:uid="{00000000-0004-0000-0100-000093260000}"/>
    <hyperlink ref="Q4938" r:id="rId9877" xr:uid="{00000000-0004-0000-0100-000094260000}"/>
    <hyperlink ref="M4939" r:id="rId9878" xr:uid="{00000000-0004-0000-0100-000095260000}"/>
    <hyperlink ref="Q4939" r:id="rId9879" xr:uid="{00000000-0004-0000-0100-000096260000}"/>
    <hyperlink ref="M4940" r:id="rId9880" xr:uid="{00000000-0004-0000-0100-000097260000}"/>
    <hyperlink ref="Q4940" r:id="rId9881" xr:uid="{00000000-0004-0000-0100-000098260000}"/>
    <hyperlink ref="M4941" r:id="rId9882" xr:uid="{00000000-0004-0000-0100-000099260000}"/>
    <hyperlink ref="Q4941" r:id="rId9883" xr:uid="{00000000-0004-0000-0100-00009A260000}"/>
    <hyperlink ref="M4942" r:id="rId9884" xr:uid="{00000000-0004-0000-0100-00009B260000}"/>
    <hyperlink ref="Q4942" r:id="rId9885" xr:uid="{00000000-0004-0000-0100-00009C260000}"/>
    <hyperlink ref="M4943" r:id="rId9886" xr:uid="{00000000-0004-0000-0100-00009D260000}"/>
    <hyperlink ref="Q4943" r:id="rId9887" xr:uid="{00000000-0004-0000-0100-00009E260000}"/>
    <hyperlink ref="M4944" r:id="rId9888" xr:uid="{00000000-0004-0000-0100-00009F260000}"/>
    <hyperlink ref="Q4944" r:id="rId9889" xr:uid="{00000000-0004-0000-0100-0000A0260000}"/>
    <hyperlink ref="M4945" r:id="rId9890" xr:uid="{00000000-0004-0000-0100-0000A1260000}"/>
    <hyperlink ref="Q4945" r:id="rId9891" xr:uid="{00000000-0004-0000-0100-0000A2260000}"/>
    <hyperlink ref="M4946" r:id="rId9892" xr:uid="{00000000-0004-0000-0100-0000A3260000}"/>
    <hyperlink ref="Q4946" r:id="rId9893" xr:uid="{00000000-0004-0000-0100-0000A4260000}"/>
    <hyperlink ref="M4947" r:id="rId9894" xr:uid="{00000000-0004-0000-0100-0000A5260000}"/>
    <hyperlink ref="Q4947" r:id="rId9895" xr:uid="{00000000-0004-0000-0100-0000A6260000}"/>
    <hyperlink ref="M4948" r:id="rId9896" xr:uid="{00000000-0004-0000-0100-0000A7260000}"/>
    <hyperlink ref="Q4948" r:id="rId9897" xr:uid="{00000000-0004-0000-0100-0000A8260000}"/>
    <hyperlink ref="M4949" r:id="rId9898" xr:uid="{00000000-0004-0000-0100-0000A9260000}"/>
    <hyperlink ref="Q4949" r:id="rId9899" xr:uid="{00000000-0004-0000-0100-0000AA260000}"/>
    <hyperlink ref="M4950" r:id="rId9900" xr:uid="{00000000-0004-0000-0100-0000AB260000}"/>
    <hyperlink ref="Q4950" r:id="rId9901" xr:uid="{00000000-0004-0000-0100-0000AC260000}"/>
    <hyperlink ref="M4951" r:id="rId9902" xr:uid="{00000000-0004-0000-0100-0000AD260000}"/>
    <hyperlink ref="Q4951" r:id="rId9903" xr:uid="{00000000-0004-0000-0100-0000AE260000}"/>
    <hyperlink ref="M4952" r:id="rId9904" xr:uid="{00000000-0004-0000-0100-0000AF260000}"/>
    <hyperlink ref="Q4952" r:id="rId9905" xr:uid="{00000000-0004-0000-0100-0000B0260000}"/>
    <hyperlink ref="M4953" r:id="rId9906" xr:uid="{00000000-0004-0000-0100-0000B1260000}"/>
    <hyperlink ref="Q4953" r:id="rId9907" xr:uid="{00000000-0004-0000-0100-0000B2260000}"/>
    <hyperlink ref="M4954" r:id="rId9908" xr:uid="{00000000-0004-0000-0100-0000B3260000}"/>
    <hyperlink ref="Q4954" r:id="rId9909" xr:uid="{00000000-0004-0000-0100-0000B4260000}"/>
    <hyperlink ref="M4955" r:id="rId9910" xr:uid="{00000000-0004-0000-0100-0000B5260000}"/>
    <hyperlink ref="Q4955" r:id="rId9911" xr:uid="{00000000-0004-0000-0100-0000B6260000}"/>
    <hyperlink ref="M4956" r:id="rId9912" xr:uid="{00000000-0004-0000-0100-0000B7260000}"/>
    <hyperlink ref="Q4956" r:id="rId9913" xr:uid="{00000000-0004-0000-0100-0000B8260000}"/>
    <hyperlink ref="M4957" r:id="rId9914" xr:uid="{00000000-0004-0000-0100-0000B9260000}"/>
    <hyperlink ref="Q4957" r:id="rId9915" xr:uid="{00000000-0004-0000-0100-0000BA260000}"/>
    <hyperlink ref="M4958" r:id="rId9916" xr:uid="{00000000-0004-0000-0100-0000BB260000}"/>
    <hyperlink ref="Q4958" r:id="rId9917" xr:uid="{00000000-0004-0000-0100-0000BC260000}"/>
    <hyperlink ref="M4959" r:id="rId9918" xr:uid="{00000000-0004-0000-0100-0000BD260000}"/>
    <hyperlink ref="Q4959" r:id="rId9919" xr:uid="{00000000-0004-0000-0100-0000BE260000}"/>
    <hyperlink ref="M4960" r:id="rId9920" xr:uid="{00000000-0004-0000-0100-0000BF260000}"/>
    <hyperlink ref="Q4960" r:id="rId9921" xr:uid="{00000000-0004-0000-0100-0000C0260000}"/>
    <hyperlink ref="M4961" r:id="rId9922" xr:uid="{00000000-0004-0000-0100-0000C1260000}"/>
    <hyperlink ref="Q4961" r:id="rId9923" xr:uid="{00000000-0004-0000-0100-0000C2260000}"/>
    <hyperlink ref="M4962" r:id="rId9924" xr:uid="{00000000-0004-0000-0100-0000C3260000}"/>
    <hyperlink ref="Q4962" r:id="rId9925" xr:uid="{00000000-0004-0000-0100-0000C4260000}"/>
    <hyperlink ref="M4963" r:id="rId9926" xr:uid="{00000000-0004-0000-0100-0000C5260000}"/>
    <hyperlink ref="Q4963" r:id="rId9927" xr:uid="{00000000-0004-0000-0100-0000C6260000}"/>
    <hyperlink ref="M4964" r:id="rId9928" xr:uid="{00000000-0004-0000-0100-0000C7260000}"/>
    <hyperlink ref="Q4964" r:id="rId9929" xr:uid="{00000000-0004-0000-0100-0000C8260000}"/>
    <hyperlink ref="M4965" r:id="rId9930" xr:uid="{00000000-0004-0000-0100-0000C9260000}"/>
    <hyperlink ref="Q4965" r:id="rId9931" xr:uid="{00000000-0004-0000-0100-0000CA260000}"/>
    <hyperlink ref="M4966" r:id="rId9932" xr:uid="{00000000-0004-0000-0100-0000CB260000}"/>
    <hyperlink ref="Q4966" r:id="rId9933" xr:uid="{00000000-0004-0000-0100-0000CC260000}"/>
    <hyperlink ref="M4967" r:id="rId9934" xr:uid="{00000000-0004-0000-0100-0000CD260000}"/>
    <hyperlink ref="Q4967" r:id="rId9935" xr:uid="{00000000-0004-0000-0100-0000CE260000}"/>
    <hyperlink ref="M4968" r:id="rId9936" xr:uid="{00000000-0004-0000-0100-0000CF260000}"/>
    <hyperlink ref="Q4968" r:id="rId9937" xr:uid="{00000000-0004-0000-0100-0000D0260000}"/>
    <hyperlink ref="M4969" r:id="rId9938" xr:uid="{00000000-0004-0000-0100-0000D1260000}"/>
    <hyperlink ref="Q4969" r:id="rId9939" xr:uid="{00000000-0004-0000-0100-0000D2260000}"/>
    <hyperlink ref="M4970" r:id="rId9940" xr:uid="{00000000-0004-0000-0100-0000D3260000}"/>
    <hyperlink ref="Q4970" r:id="rId9941" xr:uid="{00000000-0004-0000-0100-0000D4260000}"/>
    <hyperlink ref="M4971" r:id="rId9942" xr:uid="{00000000-0004-0000-0100-0000D5260000}"/>
    <hyperlink ref="Q4971" r:id="rId9943" xr:uid="{00000000-0004-0000-0100-0000D6260000}"/>
    <hyperlink ref="M4972" r:id="rId9944" xr:uid="{00000000-0004-0000-0100-0000D7260000}"/>
    <hyperlink ref="Q4972" r:id="rId9945" xr:uid="{00000000-0004-0000-0100-0000D8260000}"/>
    <hyperlink ref="M4973" r:id="rId9946" xr:uid="{00000000-0004-0000-0100-0000D9260000}"/>
    <hyperlink ref="Q4973" r:id="rId9947" xr:uid="{00000000-0004-0000-0100-0000DA260000}"/>
    <hyperlink ref="M4974" r:id="rId9948" xr:uid="{00000000-0004-0000-0100-0000DB260000}"/>
    <hyperlink ref="Q4974" r:id="rId9949" xr:uid="{00000000-0004-0000-0100-0000DC260000}"/>
    <hyperlink ref="M4975" r:id="rId9950" xr:uid="{00000000-0004-0000-0100-0000DD260000}"/>
    <hyperlink ref="Q4975" r:id="rId9951" xr:uid="{00000000-0004-0000-0100-0000DE260000}"/>
    <hyperlink ref="M4976" r:id="rId9952" xr:uid="{00000000-0004-0000-0100-0000DF260000}"/>
    <hyperlink ref="Q4976" r:id="rId9953" xr:uid="{00000000-0004-0000-0100-0000E0260000}"/>
    <hyperlink ref="M4977" r:id="rId9954" xr:uid="{00000000-0004-0000-0100-0000E1260000}"/>
    <hyperlink ref="Q4977" r:id="rId9955" xr:uid="{00000000-0004-0000-0100-0000E2260000}"/>
    <hyperlink ref="M4978" r:id="rId9956" xr:uid="{00000000-0004-0000-0100-0000E3260000}"/>
    <hyperlink ref="Q4978" r:id="rId9957" xr:uid="{00000000-0004-0000-0100-0000E4260000}"/>
    <hyperlink ref="M4979" r:id="rId9958" xr:uid="{00000000-0004-0000-0100-0000E5260000}"/>
    <hyperlink ref="Q4979" r:id="rId9959" xr:uid="{00000000-0004-0000-0100-0000E6260000}"/>
    <hyperlink ref="M4980" r:id="rId9960" xr:uid="{00000000-0004-0000-0100-0000E7260000}"/>
    <hyperlink ref="Q4980" r:id="rId9961" xr:uid="{00000000-0004-0000-0100-0000E8260000}"/>
    <hyperlink ref="M4981" r:id="rId9962" xr:uid="{00000000-0004-0000-0100-0000E9260000}"/>
    <hyperlink ref="Q4981" r:id="rId9963" xr:uid="{00000000-0004-0000-0100-0000EA260000}"/>
    <hyperlink ref="M4982" r:id="rId9964" xr:uid="{00000000-0004-0000-0100-0000EB260000}"/>
    <hyperlink ref="Q4982" r:id="rId9965" xr:uid="{00000000-0004-0000-0100-0000EC260000}"/>
    <hyperlink ref="M4983" r:id="rId9966" xr:uid="{00000000-0004-0000-0100-0000ED260000}"/>
    <hyperlink ref="Q4983" r:id="rId9967" xr:uid="{00000000-0004-0000-0100-0000EE260000}"/>
    <hyperlink ref="M4984" r:id="rId9968" xr:uid="{00000000-0004-0000-0100-0000EF260000}"/>
    <hyperlink ref="Q4984" r:id="rId9969" xr:uid="{00000000-0004-0000-0100-0000F0260000}"/>
    <hyperlink ref="M4985" r:id="rId9970" xr:uid="{00000000-0004-0000-0100-0000F1260000}"/>
    <hyperlink ref="Q4985" r:id="rId9971" xr:uid="{00000000-0004-0000-0100-0000F2260000}"/>
    <hyperlink ref="M4986" r:id="rId9972" xr:uid="{00000000-0004-0000-0100-0000F3260000}"/>
    <hyperlink ref="Q4986" r:id="rId9973" xr:uid="{00000000-0004-0000-0100-0000F4260000}"/>
    <hyperlink ref="M4987" r:id="rId9974" xr:uid="{00000000-0004-0000-0100-0000F5260000}"/>
    <hyperlink ref="Q4987" r:id="rId9975" xr:uid="{00000000-0004-0000-0100-0000F6260000}"/>
    <hyperlink ref="M4988" r:id="rId9976" xr:uid="{00000000-0004-0000-0100-0000F7260000}"/>
    <hyperlink ref="Q4988" r:id="rId9977" xr:uid="{00000000-0004-0000-0100-0000F8260000}"/>
    <hyperlink ref="M4989" r:id="rId9978" xr:uid="{00000000-0004-0000-0100-0000F9260000}"/>
    <hyperlink ref="Q4989" r:id="rId9979" xr:uid="{00000000-0004-0000-0100-0000FA260000}"/>
    <hyperlink ref="M4990" r:id="rId9980" xr:uid="{00000000-0004-0000-0100-0000FB260000}"/>
    <hyperlink ref="Q4990" r:id="rId9981" xr:uid="{00000000-0004-0000-0100-0000FC260000}"/>
    <hyperlink ref="M4991" r:id="rId9982" xr:uid="{00000000-0004-0000-0100-0000FD260000}"/>
    <hyperlink ref="Q4991" r:id="rId9983" xr:uid="{00000000-0004-0000-0100-0000FE260000}"/>
    <hyperlink ref="M4992" r:id="rId9984" xr:uid="{00000000-0004-0000-0100-0000FF260000}"/>
    <hyperlink ref="Q4992" r:id="rId9985" xr:uid="{00000000-0004-0000-0100-000000270000}"/>
    <hyperlink ref="M4993" r:id="rId9986" xr:uid="{00000000-0004-0000-0100-000001270000}"/>
    <hyperlink ref="Q4993" r:id="rId9987" xr:uid="{00000000-0004-0000-0100-000002270000}"/>
    <hyperlink ref="M4994" r:id="rId9988" xr:uid="{00000000-0004-0000-0100-000003270000}"/>
    <hyperlink ref="Q4994" r:id="rId9989" xr:uid="{00000000-0004-0000-0100-000004270000}"/>
    <hyperlink ref="M4995" r:id="rId9990" xr:uid="{00000000-0004-0000-0100-000005270000}"/>
    <hyperlink ref="Q4995" r:id="rId9991" xr:uid="{00000000-0004-0000-0100-000006270000}"/>
    <hyperlink ref="M4996" r:id="rId9992" xr:uid="{00000000-0004-0000-0100-000007270000}"/>
    <hyperlink ref="Q4996" r:id="rId9993" xr:uid="{00000000-0004-0000-0100-000008270000}"/>
    <hyperlink ref="M4997" r:id="rId9994" xr:uid="{00000000-0004-0000-0100-000009270000}"/>
    <hyperlink ref="Q4997" r:id="rId9995" xr:uid="{00000000-0004-0000-0100-00000A270000}"/>
    <hyperlink ref="M4998" r:id="rId9996" xr:uid="{00000000-0004-0000-0100-00000B270000}"/>
    <hyperlink ref="Q4998" r:id="rId9997" xr:uid="{00000000-0004-0000-0100-00000C270000}"/>
    <hyperlink ref="M4999" r:id="rId9998" xr:uid="{00000000-0004-0000-0100-00000D270000}"/>
    <hyperlink ref="Q4999" r:id="rId9999" xr:uid="{00000000-0004-0000-0100-00000E270000}"/>
    <hyperlink ref="M5000" r:id="rId10000" xr:uid="{00000000-0004-0000-0100-00000F270000}"/>
    <hyperlink ref="Q5000" r:id="rId10001" xr:uid="{00000000-0004-0000-0100-000010270000}"/>
    <hyperlink ref="M5001" r:id="rId10002" xr:uid="{00000000-0004-0000-0100-000011270000}"/>
    <hyperlink ref="Q5001" r:id="rId10003" xr:uid="{00000000-0004-0000-0100-000012270000}"/>
    <hyperlink ref="M5002" r:id="rId10004" xr:uid="{00000000-0004-0000-0100-000013270000}"/>
    <hyperlink ref="Q5002" r:id="rId10005" xr:uid="{00000000-0004-0000-0100-000014270000}"/>
    <hyperlink ref="M5003" r:id="rId10006" xr:uid="{00000000-0004-0000-0100-000015270000}"/>
    <hyperlink ref="Q5003" r:id="rId10007" xr:uid="{00000000-0004-0000-0100-000016270000}"/>
    <hyperlink ref="M5004" r:id="rId10008" xr:uid="{00000000-0004-0000-0100-000017270000}"/>
    <hyperlink ref="Q5004" r:id="rId10009" xr:uid="{00000000-0004-0000-0100-000018270000}"/>
    <hyperlink ref="M5005" r:id="rId10010" xr:uid="{00000000-0004-0000-0100-000019270000}"/>
    <hyperlink ref="Q5005" r:id="rId10011" xr:uid="{00000000-0004-0000-0100-00001A270000}"/>
    <hyperlink ref="M5006" r:id="rId10012" xr:uid="{00000000-0004-0000-0100-00001B270000}"/>
    <hyperlink ref="Q5006" r:id="rId10013" xr:uid="{00000000-0004-0000-0100-00001C270000}"/>
    <hyperlink ref="M5007" r:id="rId10014" xr:uid="{00000000-0004-0000-0100-00001D270000}"/>
    <hyperlink ref="Q5007" r:id="rId10015" xr:uid="{00000000-0004-0000-0100-00001E270000}"/>
    <hyperlink ref="M5008" r:id="rId10016" xr:uid="{00000000-0004-0000-0100-00001F270000}"/>
    <hyperlink ref="Q5008" r:id="rId10017" xr:uid="{00000000-0004-0000-0100-000020270000}"/>
    <hyperlink ref="M5009" r:id="rId10018" xr:uid="{00000000-0004-0000-0100-000021270000}"/>
    <hyperlink ref="Q5009" r:id="rId10019" xr:uid="{00000000-0004-0000-0100-000022270000}"/>
    <hyperlink ref="M5010" r:id="rId10020" xr:uid="{00000000-0004-0000-0100-000023270000}"/>
    <hyperlink ref="Q5010" r:id="rId10021" xr:uid="{00000000-0004-0000-0100-000024270000}"/>
    <hyperlink ref="M5011" r:id="rId10022" xr:uid="{00000000-0004-0000-0100-000025270000}"/>
    <hyperlink ref="Q5011" r:id="rId10023" xr:uid="{00000000-0004-0000-0100-000026270000}"/>
    <hyperlink ref="M5012" r:id="rId10024" xr:uid="{00000000-0004-0000-0100-000027270000}"/>
    <hyperlink ref="Q5012" r:id="rId10025" xr:uid="{00000000-0004-0000-0100-000028270000}"/>
    <hyperlink ref="M5013" r:id="rId10026" xr:uid="{00000000-0004-0000-0100-000029270000}"/>
    <hyperlink ref="Q5013" r:id="rId10027" xr:uid="{00000000-0004-0000-0100-00002A270000}"/>
    <hyperlink ref="M5014" r:id="rId10028" xr:uid="{00000000-0004-0000-0100-00002B270000}"/>
    <hyperlink ref="Q5014" r:id="rId10029" xr:uid="{00000000-0004-0000-0100-00002C270000}"/>
    <hyperlink ref="M5015" r:id="rId10030" xr:uid="{00000000-0004-0000-0100-00002D270000}"/>
    <hyperlink ref="Q5015" r:id="rId10031" xr:uid="{00000000-0004-0000-0100-00002E270000}"/>
    <hyperlink ref="M5016" r:id="rId10032" xr:uid="{00000000-0004-0000-0100-00002F270000}"/>
    <hyperlink ref="Q5016" r:id="rId10033" xr:uid="{00000000-0004-0000-0100-000030270000}"/>
    <hyperlink ref="M5017" r:id="rId10034" xr:uid="{00000000-0004-0000-0100-000031270000}"/>
    <hyperlink ref="Q5017" r:id="rId10035" xr:uid="{00000000-0004-0000-0100-000032270000}"/>
    <hyperlink ref="M5018" r:id="rId10036" xr:uid="{00000000-0004-0000-0100-000033270000}"/>
    <hyperlink ref="Q5018" r:id="rId10037" xr:uid="{00000000-0004-0000-0100-000034270000}"/>
    <hyperlink ref="M5019" r:id="rId10038" xr:uid="{00000000-0004-0000-0100-000035270000}"/>
    <hyperlink ref="Q5019" r:id="rId10039" xr:uid="{00000000-0004-0000-0100-000036270000}"/>
    <hyperlink ref="M5020" r:id="rId10040" xr:uid="{00000000-0004-0000-0100-000037270000}"/>
    <hyperlink ref="Q5020" r:id="rId10041" xr:uid="{00000000-0004-0000-0100-000038270000}"/>
    <hyperlink ref="M5021" r:id="rId10042" xr:uid="{00000000-0004-0000-0100-000039270000}"/>
    <hyperlink ref="Q5021" r:id="rId10043" xr:uid="{00000000-0004-0000-0100-00003A270000}"/>
    <hyperlink ref="M5022" r:id="rId10044" xr:uid="{00000000-0004-0000-0100-00003B270000}"/>
    <hyperlink ref="Q5022" r:id="rId10045" xr:uid="{00000000-0004-0000-0100-00003C270000}"/>
    <hyperlink ref="M5023" r:id="rId10046" xr:uid="{00000000-0004-0000-0100-00003D270000}"/>
    <hyperlink ref="Q5023" r:id="rId10047" xr:uid="{00000000-0004-0000-0100-00003E270000}"/>
    <hyperlink ref="M5024" r:id="rId10048" xr:uid="{00000000-0004-0000-0100-00003F270000}"/>
    <hyperlink ref="Q5024" r:id="rId10049" xr:uid="{00000000-0004-0000-0100-000040270000}"/>
    <hyperlink ref="M5025" r:id="rId10050" xr:uid="{00000000-0004-0000-0100-000041270000}"/>
    <hyperlink ref="Q5025" r:id="rId10051" xr:uid="{00000000-0004-0000-0100-000042270000}"/>
    <hyperlink ref="M5026" r:id="rId10052" xr:uid="{00000000-0004-0000-0100-000043270000}"/>
    <hyperlink ref="Q5026" r:id="rId10053" xr:uid="{00000000-0004-0000-0100-000044270000}"/>
    <hyperlink ref="M5027" r:id="rId10054" xr:uid="{00000000-0004-0000-0100-000045270000}"/>
    <hyperlink ref="Q5027" r:id="rId10055" xr:uid="{00000000-0004-0000-0100-000046270000}"/>
    <hyperlink ref="M5028" r:id="rId10056" xr:uid="{00000000-0004-0000-0100-000047270000}"/>
    <hyperlink ref="Q5028" r:id="rId10057" xr:uid="{00000000-0004-0000-0100-000048270000}"/>
    <hyperlink ref="M5029" r:id="rId10058" xr:uid="{00000000-0004-0000-0100-000049270000}"/>
    <hyperlink ref="Q5029" r:id="rId10059" xr:uid="{00000000-0004-0000-0100-00004A270000}"/>
    <hyperlink ref="M5030" r:id="rId10060" xr:uid="{00000000-0004-0000-0100-00004B270000}"/>
    <hyperlink ref="Q5030" r:id="rId10061" xr:uid="{00000000-0004-0000-0100-00004C270000}"/>
    <hyperlink ref="M5031" r:id="rId10062" xr:uid="{00000000-0004-0000-0100-00004D270000}"/>
    <hyperlink ref="Q5031" r:id="rId10063" xr:uid="{00000000-0004-0000-0100-00004E270000}"/>
    <hyperlink ref="M5032" r:id="rId10064" xr:uid="{00000000-0004-0000-0100-00004F270000}"/>
    <hyperlink ref="Q5032" r:id="rId10065" xr:uid="{00000000-0004-0000-0100-000050270000}"/>
    <hyperlink ref="M5033" r:id="rId10066" xr:uid="{00000000-0004-0000-0100-000051270000}"/>
    <hyperlink ref="Q5033" r:id="rId10067" xr:uid="{00000000-0004-0000-0100-000052270000}"/>
    <hyperlink ref="M5034" r:id="rId10068" xr:uid="{00000000-0004-0000-0100-000053270000}"/>
    <hyperlink ref="Q5034" r:id="rId10069" xr:uid="{00000000-0004-0000-0100-000054270000}"/>
    <hyperlink ref="M5035" r:id="rId10070" xr:uid="{00000000-0004-0000-0100-000055270000}"/>
    <hyperlink ref="Q5035" r:id="rId10071" xr:uid="{00000000-0004-0000-0100-000056270000}"/>
    <hyperlink ref="M5036" r:id="rId10072" xr:uid="{00000000-0004-0000-0100-000057270000}"/>
    <hyperlink ref="Q5036" r:id="rId10073" xr:uid="{00000000-0004-0000-0100-000058270000}"/>
    <hyperlink ref="M5037" r:id="rId10074" xr:uid="{00000000-0004-0000-0100-000059270000}"/>
    <hyperlink ref="Q5037" r:id="rId10075" xr:uid="{00000000-0004-0000-0100-00005A270000}"/>
    <hyperlink ref="M5038" r:id="rId10076" xr:uid="{00000000-0004-0000-0100-00005B270000}"/>
    <hyperlink ref="Q5038" r:id="rId10077" xr:uid="{00000000-0004-0000-0100-00005C270000}"/>
    <hyperlink ref="M5039" r:id="rId10078" xr:uid="{00000000-0004-0000-0100-00005D270000}"/>
    <hyperlink ref="Q5039" r:id="rId10079" xr:uid="{00000000-0004-0000-0100-00005E270000}"/>
    <hyperlink ref="M5040" r:id="rId10080" xr:uid="{00000000-0004-0000-0100-00005F270000}"/>
    <hyperlink ref="Q5040" r:id="rId10081" xr:uid="{00000000-0004-0000-0100-000060270000}"/>
    <hyperlink ref="M5041" r:id="rId10082" xr:uid="{00000000-0004-0000-0100-000061270000}"/>
    <hyperlink ref="Q5041" r:id="rId10083" xr:uid="{00000000-0004-0000-0100-000062270000}"/>
    <hyperlink ref="M5042" r:id="rId10084" xr:uid="{00000000-0004-0000-0100-000063270000}"/>
    <hyperlink ref="Q5042" r:id="rId10085" xr:uid="{00000000-0004-0000-0100-000064270000}"/>
    <hyperlink ref="M5043" r:id="rId10086" xr:uid="{00000000-0004-0000-0100-000065270000}"/>
    <hyperlink ref="Q5043" r:id="rId10087" xr:uid="{00000000-0004-0000-0100-000066270000}"/>
    <hyperlink ref="M5044" r:id="rId10088" xr:uid="{00000000-0004-0000-0100-000067270000}"/>
    <hyperlink ref="Q5044" r:id="rId10089" xr:uid="{00000000-0004-0000-0100-000068270000}"/>
    <hyperlink ref="M5045" r:id="rId10090" xr:uid="{00000000-0004-0000-0100-000069270000}"/>
    <hyperlink ref="Q5045" r:id="rId10091" xr:uid="{00000000-0004-0000-0100-00006A270000}"/>
    <hyperlink ref="M5046" r:id="rId10092" xr:uid="{00000000-0004-0000-0100-00006B270000}"/>
    <hyperlink ref="Q5046" r:id="rId10093" xr:uid="{00000000-0004-0000-0100-00006C270000}"/>
    <hyperlink ref="M5047" r:id="rId10094" xr:uid="{00000000-0004-0000-0100-00006D270000}"/>
    <hyperlink ref="Q5047" r:id="rId10095" xr:uid="{00000000-0004-0000-0100-00006E270000}"/>
    <hyperlink ref="M5048" r:id="rId10096" xr:uid="{00000000-0004-0000-0100-00006F270000}"/>
    <hyperlink ref="Q5048" r:id="rId10097" xr:uid="{00000000-0004-0000-0100-000070270000}"/>
    <hyperlink ref="M5049" r:id="rId10098" xr:uid="{00000000-0004-0000-0100-000071270000}"/>
    <hyperlink ref="Q5049" r:id="rId10099" xr:uid="{00000000-0004-0000-0100-000072270000}"/>
    <hyperlink ref="M5050" r:id="rId10100" xr:uid="{00000000-0004-0000-0100-000073270000}"/>
    <hyperlink ref="Q5050" r:id="rId10101" xr:uid="{00000000-0004-0000-0100-000074270000}"/>
    <hyperlink ref="M5051" r:id="rId10102" xr:uid="{00000000-0004-0000-0100-000075270000}"/>
    <hyperlink ref="Q5051" r:id="rId10103" xr:uid="{00000000-0004-0000-0100-000076270000}"/>
    <hyperlink ref="M5052" r:id="rId10104" xr:uid="{00000000-0004-0000-0100-000077270000}"/>
    <hyperlink ref="Q5052" r:id="rId10105" xr:uid="{00000000-0004-0000-0100-000078270000}"/>
    <hyperlink ref="M5053" r:id="rId10106" xr:uid="{00000000-0004-0000-0100-000079270000}"/>
    <hyperlink ref="Q5053" r:id="rId10107" xr:uid="{00000000-0004-0000-0100-00007A270000}"/>
    <hyperlink ref="M5054" r:id="rId10108" xr:uid="{00000000-0004-0000-0100-00007B270000}"/>
    <hyperlink ref="Q5054" r:id="rId10109" xr:uid="{00000000-0004-0000-0100-00007C270000}"/>
    <hyperlink ref="M5055" r:id="rId10110" xr:uid="{00000000-0004-0000-0100-00007D270000}"/>
    <hyperlink ref="Q5055" r:id="rId10111" xr:uid="{00000000-0004-0000-0100-00007E270000}"/>
    <hyperlink ref="M5056" r:id="rId10112" xr:uid="{00000000-0004-0000-0100-00007F270000}"/>
    <hyperlink ref="Q5056" r:id="rId10113" xr:uid="{00000000-0004-0000-0100-000080270000}"/>
    <hyperlink ref="M5057" r:id="rId10114" xr:uid="{00000000-0004-0000-0100-000081270000}"/>
    <hyperlink ref="Q5057" r:id="rId10115" xr:uid="{00000000-0004-0000-0100-000082270000}"/>
    <hyperlink ref="M5058" r:id="rId10116" xr:uid="{00000000-0004-0000-0100-000083270000}"/>
    <hyperlink ref="Q5058" r:id="rId10117" xr:uid="{00000000-0004-0000-0100-000084270000}"/>
    <hyperlink ref="M5059" r:id="rId10118" xr:uid="{00000000-0004-0000-0100-000085270000}"/>
    <hyperlink ref="Q5059" r:id="rId10119" xr:uid="{00000000-0004-0000-0100-000086270000}"/>
    <hyperlink ref="M5060" r:id="rId10120" xr:uid="{00000000-0004-0000-0100-000087270000}"/>
    <hyperlink ref="Q5060" r:id="rId10121" xr:uid="{00000000-0004-0000-0100-000088270000}"/>
    <hyperlink ref="M5061" r:id="rId10122" xr:uid="{00000000-0004-0000-0100-000089270000}"/>
    <hyperlink ref="Q5061" r:id="rId10123" xr:uid="{00000000-0004-0000-0100-00008A270000}"/>
    <hyperlink ref="M5062" r:id="rId10124" xr:uid="{00000000-0004-0000-0100-00008B270000}"/>
    <hyperlink ref="Q5062" r:id="rId10125" xr:uid="{00000000-0004-0000-0100-00008C270000}"/>
    <hyperlink ref="M5063" r:id="rId10126" xr:uid="{00000000-0004-0000-0100-00008D270000}"/>
    <hyperlink ref="Q5063" r:id="rId10127" xr:uid="{00000000-0004-0000-0100-00008E270000}"/>
    <hyperlink ref="M5064" r:id="rId10128" xr:uid="{00000000-0004-0000-0100-00008F270000}"/>
    <hyperlink ref="Q5064" r:id="rId10129" xr:uid="{00000000-0004-0000-0100-000090270000}"/>
    <hyperlink ref="M5065" r:id="rId10130" xr:uid="{00000000-0004-0000-0100-000091270000}"/>
    <hyperlink ref="Q5065" r:id="rId10131" xr:uid="{00000000-0004-0000-0100-000092270000}"/>
    <hyperlink ref="M5066" r:id="rId10132" xr:uid="{00000000-0004-0000-0100-000093270000}"/>
    <hyperlink ref="Q5066" r:id="rId10133" xr:uid="{00000000-0004-0000-0100-000094270000}"/>
    <hyperlink ref="M5067" r:id="rId10134" xr:uid="{00000000-0004-0000-0100-000095270000}"/>
    <hyperlink ref="Q5067" r:id="rId10135" xr:uid="{00000000-0004-0000-0100-000096270000}"/>
    <hyperlink ref="M5068" r:id="rId10136" xr:uid="{00000000-0004-0000-0100-000097270000}"/>
    <hyperlink ref="Q5068" r:id="rId10137" xr:uid="{00000000-0004-0000-0100-000098270000}"/>
    <hyperlink ref="M5069" r:id="rId10138" xr:uid="{00000000-0004-0000-0100-000099270000}"/>
    <hyperlink ref="Q5069" r:id="rId10139" xr:uid="{00000000-0004-0000-0100-00009A270000}"/>
    <hyperlink ref="M5070" r:id="rId10140" xr:uid="{00000000-0004-0000-0100-00009B270000}"/>
    <hyperlink ref="Q5070" r:id="rId10141" xr:uid="{00000000-0004-0000-0100-00009C270000}"/>
    <hyperlink ref="M5071" r:id="rId10142" xr:uid="{00000000-0004-0000-0100-00009D270000}"/>
    <hyperlink ref="Q5071" r:id="rId10143" xr:uid="{00000000-0004-0000-0100-00009E270000}"/>
    <hyperlink ref="M5072" r:id="rId10144" xr:uid="{00000000-0004-0000-0100-00009F270000}"/>
    <hyperlink ref="Q5072" r:id="rId10145" xr:uid="{00000000-0004-0000-0100-0000A0270000}"/>
    <hyperlink ref="M5073" r:id="rId10146" xr:uid="{00000000-0004-0000-0100-0000A1270000}"/>
    <hyperlink ref="Q5073" r:id="rId10147" xr:uid="{00000000-0004-0000-0100-0000A2270000}"/>
    <hyperlink ref="M5074" r:id="rId10148" xr:uid="{00000000-0004-0000-0100-0000A3270000}"/>
    <hyperlink ref="Q5074" r:id="rId10149" xr:uid="{00000000-0004-0000-0100-0000A4270000}"/>
    <hyperlink ref="M5075" r:id="rId10150" xr:uid="{00000000-0004-0000-0100-0000A5270000}"/>
    <hyperlink ref="Q5075" r:id="rId10151" xr:uid="{00000000-0004-0000-0100-0000A6270000}"/>
    <hyperlink ref="M5076" r:id="rId10152" xr:uid="{00000000-0004-0000-0100-0000A7270000}"/>
    <hyperlink ref="Q5076" r:id="rId10153" xr:uid="{00000000-0004-0000-0100-0000A8270000}"/>
    <hyperlink ref="M5077" r:id="rId10154" xr:uid="{00000000-0004-0000-0100-0000A9270000}"/>
    <hyperlink ref="Q5077" r:id="rId10155" xr:uid="{00000000-0004-0000-0100-0000AA270000}"/>
    <hyperlink ref="M5078" r:id="rId10156" xr:uid="{00000000-0004-0000-0100-0000AB270000}"/>
    <hyperlink ref="Q5078" r:id="rId10157" xr:uid="{00000000-0004-0000-0100-0000AC270000}"/>
    <hyperlink ref="M5079" r:id="rId10158" xr:uid="{00000000-0004-0000-0100-0000AD270000}"/>
    <hyperlink ref="Q5079" r:id="rId10159" xr:uid="{00000000-0004-0000-0100-0000AE270000}"/>
    <hyperlink ref="M5080" r:id="rId10160" xr:uid="{00000000-0004-0000-0100-0000AF270000}"/>
    <hyperlink ref="Q5080" r:id="rId10161" xr:uid="{00000000-0004-0000-0100-0000B0270000}"/>
    <hyperlink ref="M5081" r:id="rId10162" xr:uid="{00000000-0004-0000-0100-0000B1270000}"/>
    <hyperlink ref="Q5081" r:id="rId10163" xr:uid="{00000000-0004-0000-0100-0000B2270000}"/>
    <hyperlink ref="M5082" r:id="rId10164" xr:uid="{00000000-0004-0000-0100-0000B3270000}"/>
    <hyperlink ref="Q5082" r:id="rId10165" xr:uid="{00000000-0004-0000-0100-0000B4270000}"/>
    <hyperlink ref="M5083" r:id="rId10166" xr:uid="{00000000-0004-0000-0100-0000B5270000}"/>
    <hyperlink ref="Q5083" r:id="rId10167" xr:uid="{00000000-0004-0000-0100-0000B6270000}"/>
    <hyperlink ref="M5084" r:id="rId10168" xr:uid="{00000000-0004-0000-0100-0000B7270000}"/>
    <hyperlink ref="Q5084" r:id="rId10169" xr:uid="{00000000-0004-0000-0100-0000B8270000}"/>
    <hyperlink ref="M5085" r:id="rId10170" xr:uid="{00000000-0004-0000-0100-0000B9270000}"/>
    <hyperlink ref="Q5085" r:id="rId10171" xr:uid="{00000000-0004-0000-0100-0000BA270000}"/>
    <hyperlink ref="M5086" r:id="rId10172" xr:uid="{00000000-0004-0000-0100-0000BB270000}"/>
    <hyperlink ref="Q5086" r:id="rId10173" xr:uid="{00000000-0004-0000-0100-0000BC270000}"/>
    <hyperlink ref="M5087" r:id="rId10174" xr:uid="{00000000-0004-0000-0100-0000BD270000}"/>
    <hyperlink ref="Q5087" r:id="rId10175" xr:uid="{00000000-0004-0000-0100-0000BE270000}"/>
    <hyperlink ref="M5088" r:id="rId10176" xr:uid="{00000000-0004-0000-0100-0000BF270000}"/>
    <hyperlink ref="Q5088" r:id="rId10177" xr:uid="{00000000-0004-0000-0100-0000C0270000}"/>
    <hyperlink ref="M5089" r:id="rId10178" xr:uid="{00000000-0004-0000-0100-0000C1270000}"/>
    <hyperlink ref="Q5089" r:id="rId10179" xr:uid="{00000000-0004-0000-0100-0000C2270000}"/>
    <hyperlink ref="M5090" r:id="rId10180" xr:uid="{00000000-0004-0000-0100-0000C3270000}"/>
    <hyperlink ref="Q5090" r:id="rId10181" xr:uid="{00000000-0004-0000-0100-0000C4270000}"/>
    <hyperlink ref="M5091" r:id="rId10182" xr:uid="{00000000-0004-0000-0100-0000C5270000}"/>
    <hyperlink ref="Q5091" r:id="rId10183" xr:uid="{00000000-0004-0000-0100-0000C6270000}"/>
    <hyperlink ref="M5092" r:id="rId10184" xr:uid="{00000000-0004-0000-0100-0000C7270000}"/>
    <hyperlink ref="Q5092" r:id="rId10185" xr:uid="{00000000-0004-0000-0100-0000C8270000}"/>
    <hyperlink ref="M5093" r:id="rId10186" xr:uid="{00000000-0004-0000-0100-0000C9270000}"/>
    <hyperlink ref="Q5093" r:id="rId10187" xr:uid="{00000000-0004-0000-0100-0000CA270000}"/>
    <hyperlink ref="M5094" r:id="rId10188" xr:uid="{00000000-0004-0000-0100-0000CB270000}"/>
    <hyperlink ref="Q5094" r:id="rId10189" xr:uid="{00000000-0004-0000-0100-0000CC270000}"/>
    <hyperlink ref="M5095" r:id="rId10190" xr:uid="{00000000-0004-0000-0100-0000CD270000}"/>
    <hyperlink ref="Q5095" r:id="rId10191" xr:uid="{00000000-0004-0000-0100-0000CE270000}"/>
    <hyperlink ref="M5096" r:id="rId10192" xr:uid="{00000000-0004-0000-0100-0000CF270000}"/>
    <hyperlink ref="Q5096" r:id="rId10193" xr:uid="{00000000-0004-0000-0100-0000D0270000}"/>
    <hyperlink ref="M5097" r:id="rId10194" xr:uid="{00000000-0004-0000-0100-0000D1270000}"/>
    <hyperlink ref="Q5097" r:id="rId10195" xr:uid="{00000000-0004-0000-0100-0000D2270000}"/>
    <hyperlink ref="M5098" r:id="rId10196" xr:uid="{00000000-0004-0000-0100-0000D3270000}"/>
    <hyperlink ref="Q5098" r:id="rId10197" xr:uid="{00000000-0004-0000-0100-0000D4270000}"/>
    <hyperlink ref="M5099" r:id="rId10198" xr:uid="{00000000-0004-0000-0100-0000D5270000}"/>
    <hyperlink ref="Q5099" r:id="rId10199" xr:uid="{00000000-0004-0000-0100-0000D6270000}"/>
    <hyperlink ref="M5100" r:id="rId10200" xr:uid="{00000000-0004-0000-0100-0000D7270000}"/>
    <hyperlink ref="Q5100" r:id="rId10201" xr:uid="{00000000-0004-0000-0100-0000D8270000}"/>
    <hyperlink ref="M5101" r:id="rId10202" xr:uid="{00000000-0004-0000-0100-0000D9270000}"/>
    <hyperlink ref="Q5101" r:id="rId10203" xr:uid="{00000000-0004-0000-0100-0000DA270000}"/>
    <hyperlink ref="M5102" r:id="rId10204" xr:uid="{00000000-0004-0000-0100-0000DB270000}"/>
    <hyperlink ref="Q5102" r:id="rId10205" xr:uid="{00000000-0004-0000-0100-0000DC270000}"/>
    <hyperlink ref="M5103" r:id="rId10206" xr:uid="{00000000-0004-0000-0100-0000DD270000}"/>
    <hyperlink ref="Q5103" r:id="rId10207" xr:uid="{00000000-0004-0000-0100-0000DE270000}"/>
    <hyperlink ref="M5104" r:id="rId10208" xr:uid="{00000000-0004-0000-0100-0000DF270000}"/>
    <hyperlink ref="Q5104" r:id="rId10209" xr:uid="{00000000-0004-0000-0100-0000E0270000}"/>
    <hyperlink ref="M5105" r:id="rId10210" xr:uid="{00000000-0004-0000-0100-0000E1270000}"/>
    <hyperlink ref="Q5105" r:id="rId10211" xr:uid="{00000000-0004-0000-0100-0000E2270000}"/>
    <hyperlink ref="M5106" r:id="rId10212" xr:uid="{00000000-0004-0000-0100-0000E3270000}"/>
    <hyperlink ref="Q5106" r:id="rId10213" xr:uid="{00000000-0004-0000-0100-0000E4270000}"/>
    <hyperlink ref="M5107" r:id="rId10214" xr:uid="{00000000-0004-0000-0100-0000E5270000}"/>
    <hyperlink ref="Q5107" r:id="rId10215" xr:uid="{00000000-0004-0000-0100-0000E6270000}"/>
    <hyperlink ref="M5108" r:id="rId10216" xr:uid="{00000000-0004-0000-0100-0000E7270000}"/>
    <hyperlink ref="Q5108" r:id="rId10217" xr:uid="{00000000-0004-0000-0100-0000E8270000}"/>
    <hyperlink ref="M5109" r:id="rId10218" xr:uid="{00000000-0004-0000-0100-0000E9270000}"/>
    <hyperlink ref="Q5109" r:id="rId10219" xr:uid="{00000000-0004-0000-0100-0000EA270000}"/>
    <hyperlink ref="M5110" r:id="rId10220" xr:uid="{00000000-0004-0000-0100-0000EB270000}"/>
    <hyperlink ref="Q5110" r:id="rId10221" xr:uid="{00000000-0004-0000-0100-0000EC270000}"/>
    <hyperlink ref="M5111" r:id="rId10222" xr:uid="{00000000-0004-0000-0100-0000ED270000}"/>
    <hyperlink ref="Q5111" r:id="rId10223" xr:uid="{00000000-0004-0000-0100-0000EE270000}"/>
    <hyperlink ref="M5112" r:id="rId10224" xr:uid="{00000000-0004-0000-0100-0000EF270000}"/>
    <hyperlink ref="Q5112" r:id="rId10225" xr:uid="{00000000-0004-0000-0100-0000F0270000}"/>
    <hyperlink ref="M5113" r:id="rId10226" xr:uid="{00000000-0004-0000-0100-0000F1270000}"/>
    <hyperlink ref="Q5113" r:id="rId10227" xr:uid="{00000000-0004-0000-0100-0000F2270000}"/>
    <hyperlink ref="M5114" r:id="rId10228" xr:uid="{00000000-0004-0000-0100-0000F3270000}"/>
    <hyperlink ref="Q5114" r:id="rId10229" xr:uid="{00000000-0004-0000-0100-0000F4270000}"/>
    <hyperlink ref="M5115" r:id="rId10230" xr:uid="{00000000-0004-0000-0100-0000F5270000}"/>
    <hyperlink ref="Q5115" r:id="rId10231" xr:uid="{00000000-0004-0000-0100-0000F6270000}"/>
    <hyperlink ref="M5116" r:id="rId10232" xr:uid="{00000000-0004-0000-0100-0000F7270000}"/>
    <hyperlink ref="Q5116" r:id="rId10233" xr:uid="{00000000-0004-0000-0100-0000F8270000}"/>
    <hyperlink ref="M5117" r:id="rId10234" xr:uid="{00000000-0004-0000-0100-0000F9270000}"/>
    <hyperlink ref="Q5117" r:id="rId10235" xr:uid="{00000000-0004-0000-0100-0000FA270000}"/>
    <hyperlink ref="M5118" r:id="rId10236" xr:uid="{00000000-0004-0000-0100-0000FB270000}"/>
    <hyperlink ref="Q5118" r:id="rId10237" xr:uid="{00000000-0004-0000-0100-0000FC270000}"/>
    <hyperlink ref="M5119" r:id="rId10238" xr:uid="{00000000-0004-0000-0100-0000FD270000}"/>
    <hyperlink ref="Q5119" r:id="rId10239" xr:uid="{00000000-0004-0000-0100-0000FE270000}"/>
    <hyperlink ref="M5120" r:id="rId10240" xr:uid="{00000000-0004-0000-0100-0000FF270000}"/>
    <hyperlink ref="Q5120" r:id="rId10241" xr:uid="{00000000-0004-0000-0100-000000280000}"/>
    <hyperlink ref="M5121" r:id="rId10242" xr:uid="{00000000-0004-0000-0100-000001280000}"/>
    <hyperlink ref="Q5121" r:id="rId10243" xr:uid="{00000000-0004-0000-0100-000002280000}"/>
    <hyperlink ref="M5122" r:id="rId10244" xr:uid="{00000000-0004-0000-0100-000003280000}"/>
    <hyperlink ref="Q5122" r:id="rId10245" xr:uid="{00000000-0004-0000-0100-000004280000}"/>
    <hyperlink ref="M5123" r:id="rId10246" xr:uid="{00000000-0004-0000-0100-000005280000}"/>
    <hyperlink ref="Q5123" r:id="rId10247" xr:uid="{00000000-0004-0000-0100-000006280000}"/>
    <hyperlink ref="M5124" r:id="rId10248" xr:uid="{00000000-0004-0000-0100-000007280000}"/>
    <hyperlink ref="Q5124" r:id="rId10249" xr:uid="{00000000-0004-0000-0100-000008280000}"/>
    <hyperlink ref="M5125" r:id="rId10250" xr:uid="{00000000-0004-0000-0100-000009280000}"/>
    <hyperlink ref="Q5125" r:id="rId10251" xr:uid="{00000000-0004-0000-0100-00000A280000}"/>
    <hyperlink ref="M5126" r:id="rId10252" xr:uid="{00000000-0004-0000-0100-00000B280000}"/>
    <hyperlink ref="Q5126" r:id="rId10253" xr:uid="{00000000-0004-0000-0100-00000C280000}"/>
    <hyperlink ref="M5127" r:id="rId10254" xr:uid="{00000000-0004-0000-0100-00000D280000}"/>
    <hyperlink ref="Q5127" r:id="rId10255" xr:uid="{00000000-0004-0000-0100-00000E280000}"/>
    <hyperlink ref="M5128" r:id="rId10256" xr:uid="{00000000-0004-0000-0100-00000F280000}"/>
    <hyperlink ref="Q5128" r:id="rId10257" xr:uid="{00000000-0004-0000-0100-000010280000}"/>
    <hyperlink ref="M5129" r:id="rId10258" xr:uid="{00000000-0004-0000-0100-000011280000}"/>
    <hyperlink ref="Q5129" r:id="rId10259" xr:uid="{00000000-0004-0000-0100-000012280000}"/>
    <hyperlink ref="M5130" r:id="rId10260" xr:uid="{00000000-0004-0000-0100-000013280000}"/>
    <hyperlink ref="Q5130" r:id="rId10261" xr:uid="{00000000-0004-0000-0100-000014280000}"/>
    <hyperlink ref="M5131" r:id="rId10262" xr:uid="{00000000-0004-0000-0100-000015280000}"/>
    <hyperlink ref="Q5131" r:id="rId10263" xr:uid="{00000000-0004-0000-0100-000016280000}"/>
    <hyperlink ref="M5132" r:id="rId10264" xr:uid="{00000000-0004-0000-0100-000017280000}"/>
    <hyperlink ref="Q5132" r:id="rId10265" xr:uid="{00000000-0004-0000-0100-000018280000}"/>
    <hyperlink ref="M5133" r:id="rId10266" xr:uid="{00000000-0004-0000-0100-000019280000}"/>
    <hyperlink ref="Q5133" r:id="rId10267" xr:uid="{00000000-0004-0000-0100-00001A280000}"/>
    <hyperlink ref="M5134" r:id="rId10268" xr:uid="{00000000-0004-0000-0100-00001B280000}"/>
    <hyperlink ref="Q5134" r:id="rId10269" xr:uid="{00000000-0004-0000-0100-00001C280000}"/>
    <hyperlink ref="M5135" r:id="rId10270" xr:uid="{00000000-0004-0000-0100-00001D280000}"/>
    <hyperlink ref="Q5135" r:id="rId10271" xr:uid="{00000000-0004-0000-0100-00001E280000}"/>
    <hyperlink ref="M5136" r:id="rId10272" xr:uid="{00000000-0004-0000-0100-00001F280000}"/>
    <hyperlink ref="Q5136" r:id="rId10273" xr:uid="{00000000-0004-0000-0100-000020280000}"/>
    <hyperlink ref="M5137" r:id="rId10274" xr:uid="{00000000-0004-0000-0100-000021280000}"/>
    <hyperlink ref="Q5137" r:id="rId10275" xr:uid="{00000000-0004-0000-0100-000022280000}"/>
    <hyperlink ref="M5138" r:id="rId10276" xr:uid="{00000000-0004-0000-0100-000023280000}"/>
    <hyperlink ref="Q5138" r:id="rId10277" xr:uid="{00000000-0004-0000-0100-000024280000}"/>
    <hyperlink ref="M5139" r:id="rId10278" xr:uid="{00000000-0004-0000-0100-000025280000}"/>
    <hyperlink ref="Q5139" r:id="rId10279" xr:uid="{00000000-0004-0000-0100-000026280000}"/>
    <hyperlink ref="M5140" r:id="rId10280" xr:uid="{00000000-0004-0000-0100-000027280000}"/>
    <hyperlink ref="Q5140" r:id="rId10281" xr:uid="{00000000-0004-0000-0100-000028280000}"/>
    <hyperlink ref="M5141" r:id="rId10282" xr:uid="{00000000-0004-0000-0100-000029280000}"/>
    <hyperlink ref="Q5141" r:id="rId10283" xr:uid="{00000000-0004-0000-0100-00002A280000}"/>
    <hyperlink ref="M5142" r:id="rId10284" xr:uid="{00000000-0004-0000-0100-00002B280000}"/>
    <hyperlink ref="Q5142" r:id="rId10285" xr:uid="{00000000-0004-0000-0100-00002C280000}"/>
    <hyperlink ref="M5143" r:id="rId10286" xr:uid="{00000000-0004-0000-0100-00002D280000}"/>
    <hyperlink ref="Q5143" r:id="rId10287" xr:uid="{00000000-0004-0000-0100-00002E280000}"/>
    <hyperlink ref="M5144" r:id="rId10288" xr:uid="{00000000-0004-0000-0100-00002F280000}"/>
    <hyperlink ref="Q5144" r:id="rId10289" xr:uid="{00000000-0004-0000-0100-000030280000}"/>
    <hyperlink ref="M5145" r:id="rId10290" xr:uid="{00000000-0004-0000-0100-000031280000}"/>
    <hyperlink ref="Q5145" r:id="rId10291" xr:uid="{00000000-0004-0000-0100-000032280000}"/>
    <hyperlink ref="M5146" r:id="rId10292" xr:uid="{00000000-0004-0000-0100-000033280000}"/>
    <hyperlink ref="Q5146" r:id="rId10293" xr:uid="{00000000-0004-0000-0100-000034280000}"/>
    <hyperlink ref="M5147" r:id="rId10294" xr:uid="{00000000-0004-0000-0100-000035280000}"/>
    <hyperlink ref="Q5147" r:id="rId10295" xr:uid="{00000000-0004-0000-0100-000036280000}"/>
    <hyperlink ref="M5148" r:id="rId10296" xr:uid="{00000000-0004-0000-0100-000037280000}"/>
    <hyperlink ref="Q5148" r:id="rId10297" xr:uid="{00000000-0004-0000-0100-000038280000}"/>
    <hyperlink ref="M5149" r:id="rId10298" xr:uid="{00000000-0004-0000-0100-000039280000}"/>
    <hyperlink ref="Q5149" r:id="rId10299" xr:uid="{00000000-0004-0000-0100-00003A280000}"/>
    <hyperlink ref="M5150" r:id="rId10300" xr:uid="{00000000-0004-0000-0100-00003B280000}"/>
    <hyperlink ref="Q5150" r:id="rId10301" xr:uid="{00000000-0004-0000-0100-00003C280000}"/>
    <hyperlink ref="M5151" r:id="rId10302" xr:uid="{00000000-0004-0000-0100-00003D280000}"/>
    <hyperlink ref="Q5151" r:id="rId10303" xr:uid="{00000000-0004-0000-0100-00003E280000}"/>
    <hyperlink ref="M5152" r:id="rId10304" xr:uid="{00000000-0004-0000-0100-00003F280000}"/>
    <hyperlink ref="Q5152" r:id="rId10305" xr:uid="{00000000-0004-0000-0100-000040280000}"/>
    <hyperlink ref="M5153" r:id="rId10306" xr:uid="{00000000-0004-0000-0100-000041280000}"/>
    <hyperlink ref="Q5153" r:id="rId10307" xr:uid="{00000000-0004-0000-0100-000042280000}"/>
    <hyperlink ref="M5154" r:id="rId10308" xr:uid="{00000000-0004-0000-0100-000043280000}"/>
    <hyperlink ref="Q5154" r:id="rId10309" xr:uid="{00000000-0004-0000-0100-000044280000}"/>
    <hyperlink ref="M5155" r:id="rId10310" xr:uid="{00000000-0004-0000-0100-000045280000}"/>
    <hyperlink ref="Q5155" r:id="rId10311" xr:uid="{00000000-0004-0000-0100-000046280000}"/>
    <hyperlink ref="M5156" r:id="rId10312" xr:uid="{00000000-0004-0000-0100-000047280000}"/>
    <hyperlink ref="Q5156" r:id="rId10313" xr:uid="{00000000-0004-0000-0100-000048280000}"/>
    <hyperlink ref="M5157" r:id="rId10314" xr:uid="{00000000-0004-0000-0100-000049280000}"/>
    <hyperlink ref="Q5157" r:id="rId10315" xr:uid="{00000000-0004-0000-0100-00004A280000}"/>
    <hyperlink ref="M5158" r:id="rId10316" xr:uid="{00000000-0004-0000-0100-00004B280000}"/>
    <hyperlink ref="Q5158" r:id="rId10317" xr:uid="{00000000-0004-0000-0100-00004C280000}"/>
    <hyperlink ref="M5159" r:id="rId10318" xr:uid="{00000000-0004-0000-0100-00004D280000}"/>
    <hyperlink ref="Q5159" r:id="rId10319" xr:uid="{00000000-0004-0000-0100-00004E280000}"/>
    <hyperlink ref="M5160" r:id="rId10320" xr:uid="{00000000-0004-0000-0100-00004F280000}"/>
    <hyperlink ref="Q5160" r:id="rId10321" xr:uid="{00000000-0004-0000-0100-000050280000}"/>
    <hyperlink ref="M5161" r:id="rId10322" xr:uid="{00000000-0004-0000-0100-000051280000}"/>
    <hyperlink ref="Q5161" r:id="rId10323" xr:uid="{00000000-0004-0000-0100-000052280000}"/>
    <hyperlink ref="M5162" r:id="rId10324" xr:uid="{00000000-0004-0000-0100-000053280000}"/>
    <hyperlink ref="Q5162" r:id="rId10325" xr:uid="{00000000-0004-0000-0100-000054280000}"/>
    <hyperlink ref="M5163" r:id="rId10326" xr:uid="{00000000-0004-0000-0100-000055280000}"/>
    <hyperlink ref="Q5163" r:id="rId10327" xr:uid="{00000000-0004-0000-0100-000056280000}"/>
    <hyperlink ref="M5164" r:id="rId10328" xr:uid="{00000000-0004-0000-0100-000057280000}"/>
    <hyperlink ref="Q5164" r:id="rId10329" xr:uid="{00000000-0004-0000-0100-000058280000}"/>
    <hyperlink ref="M5165" r:id="rId10330" xr:uid="{00000000-0004-0000-0100-000059280000}"/>
    <hyperlink ref="Q5165" r:id="rId10331" xr:uid="{00000000-0004-0000-0100-00005A280000}"/>
    <hyperlink ref="M5166" r:id="rId10332" xr:uid="{00000000-0004-0000-0100-00005B280000}"/>
    <hyperlink ref="Q5166" r:id="rId10333" xr:uid="{00000000-0004-0000-0100-00005C280000}"/>
    <hyperlink ref="M5167" r:id="rId10334" xr:uid="{00000000-0004-0000-0100-00005D280000}"/>
    <hyperlink ref="Q5167" r:id="rId10335" xr:uid="{00000000-0004-0000-0100-00005E280000}"/>
    <hyperlink ref="M5168" r:id="rId10336" xr:uid="{00000000-0004-0000-0100-00005F280000}"/>
    <hyperlink ref="Q5168" r:id="rId10337" xr:uid="{00000000-0004-0000-0100-000060280000}"/>
    <hyperlink ref="M5169" r:id="rId10338" xr:uid="{00000000-0004-0000-0100-000061280000}"/>
    <hyperlink ref="Q5169" r:id="rId10339" xr:uid="{00000000-0004-0000-0100-000062280000}"/>
    <hyperlink ref="M5170" r:id="rId10340" xr:uid="{00000000-0004-0000-0100-000063280000}"/>
    <hyperlink ref="Q5170" r:id="rId10341" xr:uid="{00000000-0004-0000-0100-000064280000}"/>
    <hyperlink ref="M5171" r:id="rId10342" xr:uid="{00000000-0004-0000-0100-000065280000}"/>
    <hyperlink ref="Q5171" r:id="rId10343" xr:uid="{00000000-0004-0000-0100-000066280000}"/>
    <hyperlink ref="M5172" r:id="rId10344" xr:uid="{00000000-0004-0000-0100-000067280000}"/>
    <hyperlink ref="Q5172" r:id="rId10345" xr:uid="{00000000-0004-0000-0100-000068280000}"/>
    <hyperlink ref="M5173" r:id="rId10346" xr:uid="{00000000-0004-0000-0100-000069280000}"/>
    <hyperlink ref="Q5173" r:id="rId10347" xr:uid="{00000000-0004-0000-0100-00006A280000}"/>
    <hyperlink ref="M5174" r:id="rId10348" xr:uid="{00000000-0004-0000-0100-00006B280000}"/>
    <hyperlink ref="Q5174" r:id="rId10349" xr:uid="{00000000-0004-0000-0100-00006C280000}"/>
    <hyperlink ref="M5175" r:id="rId10350" xr:uid="{00000000-0004-0000-0100-00006D280000}"/>
    <hyperlink ref="Q5175" r:id="rId10351" xr:uid="{00000000-0004-0000-0100-00006E280000}"/>
    <hyperlink ref="M5176" r:id="rId10352" xr:uid="{00000000-0004-0000-0100-00006F280000}"/>
    <hyperlink ref="Q5176" r:id="rId10353" xr:uid="{00000000-0004-0000-0100-000070280000}"/>
    <hyperlink ref="M5177" r:id="rId10354" xr:uid="{00000000-0004-0000-0100-000071280000}"/>
    <hyperlink ref="Q5177" r:id="rId10355" xr:uid="{00000000-0004-0000-0100-000072280000}"/>
    <hyperlink ref="M5178" r:id="rId10356" xr:uid="{00000000-0004-0000-0100-000073280000}"/>
    <hyperlink ref="Q5178" r:id="rId10357" xr:uid="{00000000-0004-0000-0100-000074280000}"/>
    <hyperlink ref="M5179" r:id="rId10358" xr:uid="{00000000-0004-0000-0100-000075280000}"/>
    <hyperlink ref="Q5179" r:id="rId10359" xr:uid="{00000000-0004-0000-0100-000076280000}"/>
    <hyperlink ref="M5180" r:id="rId10360" xr:uid="{00000000-0004-0000-0100-000077280000}"/>
    <hyperlink ref="Q5180" r:id="rId10361" xr:uid="{00000000-0004-0000-0100-000078280000}"/>
    <hyperlink ref="M5181" r:id="rId10362" xr:uid="{00000000-0004-0000-0100-000079280000}"/>
    <hyperlink ref="Q5181" r:id="rId10363" xr:uid="{00000000-0004-0000-0100-00007A280000}"/>
    <hyperlink ref="M5182" r:id="rId10364" xr:uid="{00000000-0004-0000-0100-00007B280000}"/>
    <hyperlink ref="Q5182" r:id="rId10365" xr:uid="{00000000-0004-0000-0100-00007C280000}"/>
    <hyperlink ref="M5183" r:id="rId10366" xr:uid="{00000000-0004-0000-0100-00007D280000}"/>
    <hyperlink ref="Q5183" r:id="rId10367" xr:uid="{00000000-0004-0000-0100-00007E280000}"/>
    <hyperlink ref="M5184" r:id="rId10368" xr:uid="{00000000-0004-0000-0100-00007F280000}"/>
    <hyperlink ref="Q5184" r:id="rId10369" xr:uid="{00000000-0004-0000-0100-000080280000}"/>
    <hyperlink ref="M5185" r:id="rId10370" xr:uid="{00000000-0004-0000-0100-000081280000}"/>
    <hyperlink ref="Q5185" r:id="rId10371" xr:uid="{00000000-0004-0000-0100-000082280000}"/>
    <hyperlink ref="M5186" r:id="rId10372" xr:uid="{00000000-0004-0000-0100-000083280000}"/>
    <hyperlink ref="Q5186" r:id="rId10373" xr:uid="{00000000-0004-0000-0100-000084280000}"/>
    <hyperlink ref="M5187" r:id="rId10374" xr:uid="{00000000-0004-0000-0100-000085280000}"/>
    <hyperlink ref="Q5187" r:id="rId10375" xr:uid="{00000000-0004-0000-0100-000086280000}"/>
    <hyperlink ref="M5188" r:id="rId10376" xr:uid="{00000000-0004-0000-0100-000087280000}"/>
    <hyperlink ref="Q5188" r:id="rId10377" xr:uid="{00000000-0004-0000-0100-000088280000}"/>
    <hyperlink ref="M5189" r:id="rId10378" xr:uid="{00000000-0004-0000-0100-000089280000}"/>
    <hyperlink ref="Q5189" r:id="rId10379" xr:uid="{00000000-0004-0000-0100-00008A280000}"/>
    <hyperlink ref="M5190" r:id="rId10380" xr:uid="{00000000-0004-0000-0100-00008B280000}"/>
    <hyperlink ref="Q5190" r:id="rId10381" xr:uid="{00000000-0004-0000-0100-00008C280000}"/>
    <hyperlink ref="M5191" r:id="rId10382" xr:uid="{00000000-0004-0000-0100-00008D280000}"/>
    <hyperlink ref="Q5191" r:id="rId10383" xr:uid="{00000000-0004-0000-0100-00008E280000}"/>
    <hyperlink ref="M5192" r:id="rId10384" xr:uid="{00000000-0004-0000-0100-00008F280000}"/>
    <hyperlink ref="Q5192" r:id="rId10385" xr:uid="{00000000-0004-0000-0100-000090280000}"/>
    <hyperlink ref="M5193" r:id="rId10386" xr:uid="{00000000-0004-0000-0100-000091280000}"/>
    <hyperlink ref="Q5193" r:id="rId10387" xr:uid="{00000000-0004-0000-0100-000092280000}"/>
    <hyperlink ref="M5194" r:id="rId10388" xr:uid="{00000000-0004-0000-0100-000093280000}"/>
    <hyperlink ref="Q5194" r:id="rId10389" xr:uid="{00000000-0004-0000-0100-000094280000}"/>
    <hyperlink ref="M5195" r:id="rId10390" xr:uid="{00000000-0004-0000-0100-000095280000}"/>
    <hyperlink ref="Q5195" r:id="rId10391" xr:uid="{00000000-0004-0000-0100-000096280000}"/>
    <hyperlink ref="M5196" r:id="rId10392" xr:uid="{00000000-0004-0000-0100-000097280000}"/>
    <hyperlink ref="Q5196" r:id="rId10393" xr:uid="{00000000-0004-0000-0100-000098280000}"/>
    <hyperlink ref="M5197" r:id="rId10394" xr:uid="{00000000-0004-0000-0100-000099280000}"/>
    <hyperlink ref="Q5197" r:id="rId10395" xr:uid="{00000000-0004-0000-0100-00009A280000}"/>
    <hyperlink ref="M5198" r:id="rId10396" xr:uid="{00000000-0004-0000-0100-00009B280000}"/>
    <hyperlink ref="Q5198" r:id="rId10397" xr:uid="{00000000-0004-0000-0100-00009C280000}"/>
    <hyperlink ref="M5199" r:id="rId10398" xr:uid="{00000000-0004-0000-0100-00009D280000}"/>
    <hyperlink ref="Q5199" r:id="rId10399" xr:uid="{00000000-0004-0000-0100-00009E280000}"/>
    <hyperlink ref="M5200" r:id="rId10400" xr:uid="{00000000-0004-0000-0100-00009F280000}"/>
    <hyperlink ref="Q5200" r:id="rId10401" xr:uid="{00000000-0004-0000-0100-0000A0280000}"/>
    <hyperlink ref="M5201" r:id="rId10402" xr:uid="{00000000-0004-0000-0100-0000A1280000}"/>
    <hyperlink ref="Q5201" r:id="rId10403" xr:uid="{00000000-0004-0000-0100-0000A2280000}"/>
    <hyperlink ref="M5202" r:id="rId10404" xr:uid="{00000000-0004-0000-0100-0000A3280000}"/>
    <hyperlink ref="Q5202" r:id="rId10405" xr:uid="{00000000-0004-0000-0100-0000A4280000}"/>
    <hyperlink ref="M5203" r:id="rId10406" xr:uid="{00000000-0004-0000-0100-0000A5280000}"/>
    <hyperlink ref="Q5203" r:id="rId10407" xr:uid="{00000000-0004-0000-0100-0000A6280000}"/>
    <hyperlink ref="M5204" r:id="rId10408" xr:uid="{00000000-0004-0000-0100-0000A7280000}"/>
    <hyperlink ref="Q5204" r:id="rId10409" xr:uid="{00000000-0004-0000-0100-0000A8280000}"/>
    <hyperlink ref="M5205" r:id="rId10410" xr:uid="{00000000-0004-0000-0100-0000A9280000}"/>
    <hyperlink ref="Q5205" r:id="rId10411" xr:uid="{00000000-0004-0000-0100-0000AA280000}"/>
    <hyperlink ref="M5206" r:id="rId10412" xr:uid="{00000000-0004-0000-0100-0000AB280000}"/>
    <hyperlink ref="Q5206" r:id="rId10413" xr:uid="{00000000-0004-0000-0100-0000AC280000}"/>
    <hyperlink ref="M5207" r:id="rId10414" xr:uid="{00000000-0004-0000-0100-0000AD280000}"/>
    <hyperlink ref="Q5207" r:id="rId10415" xr:uid="{00000000-0004-0000-0100-0000AE280000}"/>
    <hyperlink ref="M5208" r:id="rId10416" xr:uid="{00000000-0004-0000-0100-0000AF280000}"/>
    <hyperlink ref="Q5208" r:id="rId10417" xr:uid="{00000000-0004-0000-0100-0000B0280000}"/>
    <hyperlink ref="M5209" r:id="rId10418" xr:uid="{00000000-0004-0000-0100-0000B1280000}"/>
    <hyperlink ref="Q5209" r:id="rId10419" xr:uid="{00000000-0004-0000-0100-0000B2280000}"/>
    <hyperlink ref="M5210" r:id="rId10420" xr:uid="{00000000-0004-0000-0100-0000B3280000}"/>
    <hyperlink ref="Q5210" r:id="rId10421" xr:uid="{00000000-0004-0000-0100-0000B4280000}"/>
    <hyperlink ref="M5211" r:id="rId10422" xr:uid="{00000000-0004-0000-0100-0000B5280000}"/>
    <hyperlink ref="Q5211" r:id="rId10423" xr:uid="{00000000-0004-0000-0100-0000B6280000}"/>
    <hyperlink ref="M5212" r:id="rId10424" xr:uid="{00000000-0004-0000-0100-0000B7280000}"/>
    <hyperlink ref="Q5212" r:id="rId10425" xr:uid="{00000000-0004-0000-0100-0000B8280000}"/>
    <hyperlink ref="M5213" r:id="rId10426" xr:uid="{00000000-0004-0000-0100-0000B9280000}"/>
    <hyperlink ref="Q5213" r:id="rId10427" xr:uid="{00000000-0004-0000-0100-0000BA280000}"/>
    <hyperlink ref="M5214" r:id="rId10428" xr:uid="{00000000-0004-0000-0100-0000BB280000}"/>
    <hyperlink ref="Q5214" r:id="rId10429" xr:uid="{00000000-0004-0000-0100-0000BC280000}"/>
    <hyperlink ref="M5215" r:id="rId10430" xr:uid="{00000000-0004-0000-0100-0000BD280000}"/>
    <hyperlink ref="Q5215" r:id="rId10431" xr:uid="{00000000-0004-0000-0100-0000BE280000}"/>
    <hyperlink ref="M5216" r:id="rId10432" xr:uid="{00000000-0004-0000-0100-0000BF280000}"/>
    <hyperlink ref="Q5216" r:id="rId10433" xr:uid="{00000000-0004-0000-0100-0000C0280000}"/>
    <hyperlink ref="M5217" r:id="rId10434" xr:uid="{00000000-0004-0000-0100-0000C1280000}"/>
    <hyperlink ref="Q5217" r:id="rId10435" xr:uid="{00000000-0004-0000-0100-0000C2280000}"/>
    <hyperlink ref="M5218" r:id="rId10436" xr:uid="{00000000-0004-0000-0100-0000C3280000}"/>
    <hyperlink ref="Q5218" r:id="rId10437" xr:uid="{00000000-0004-0000-0100-0000C4280000}"/>
    <hyperlink ref="M5219" r:id="rId10438" xr:uid="{00000000-0004-0000-0100-0000C5280000}"/>
    <hyperlink ref="Q5219" r:id="rId10439" xr:uid="{00000000-0004-0000-0100-0000C6280000}"/>
    <hyperlink ref="M5220" r:id="rId10440" xr:uid="{00000000-0004-0000-0100-0000C7280000}"/>
    <hyperlink ref="Q5220" r:id="rId10441" xr:uid="{00000000-0004-0000-0100-0000C8280000}"/>
    <hyperlink ref="M5221" r:id="rId10442" xr:uid="{00000000-0004-0000-0100-0000C9280000}"/>
    <hyperlink ref="Q5221" r:id="rId10443" xr:uid="{00000000-0004-0000-0100-0000CA280000}"/>
    <hyperlink ref="M5222" r:id="rId10444" xr:uid="{00000000-0004-0000-0100-0000CB280000}"/>
    <hyperlink ref="Q5222" r:id="rId10445" xr:uid="{00000000-0004-0000-0100-0000CC280000}"/>
    <hyperlink ref="M5223" r:id="rId10446" xr:uid="{00000000-0004-0000-0100-0000CD280000}"/>
    <hyperlink ref="Q5223" r:id="rId10447" xr:uid="{00000000-0004-0000-0100-0000CE280000}"/>
    <hyperlink ref="M5224" r:id="rId10448" xr:uid="{00000000-0004-0000-0100-0000CF280000}"/>
    <hyperlink ref="Q5224" r:id="rId10449" xr:uid="{00000000-0004-0000-0100-0000D0280000}"/>
    <hyperlink ref="M5225" r:id="rId10450" xr:uid="{00000000-0004-0000-0100-0000D1280000}"/>
    <hyperlink ref="Q5225" r:id="rId10451" xr:uid="{00000000-0004-0000-0100-0000D2280000}"/>
    <hyperlink ref="M5226" r:id="rId10452" xr:uid="{00000000-0004-0000-0100-0000D3280000}"/>
    <hyperlink ref="Q5226" r:id="rId10453" xr:uid="{00000000-0004-0000-0100-0000D4280000}"/>
    <hyperlink ref="M5227" r:id="rId10454" xr:uid="{00000000-0004-0000-0100-0000D5280000}"/>
    <hyperlink ref="Q5227" r:id="rId10455" xr:uid="{00000000-0004-0000-0100-0000D6280000}"/>
    <hyperlink ref="M5228" r:id="rId10456" xr:uid="{00000000-0004-0000-0100-0000D7280000}"/>
    <hyperlink ref="Q5228" r:id="rId10457" xr:uid="{00000000-0004-0000-0100-0000D8280000}"/>
    <hyperlink ref="M5229" r:id="rId10458" xr:uid="{00000000-0004-0000-0100-0000D9280000}"/>
    <hyperlink ref="Q5229" r:id="rId10459" xr:uid="{00000000-0004-0000-0100-0000DA280000}"/>
    <hyperlink ref="M5230" r:id="rId10460" xr:uid="{00000000-0004-0000-0100-0000DB280000}"/>
    <hyperlink ref="Q5230" r:id="rId10461" xr:uid="{00000000-0004-0000-0100-0000DC280000}"/>
    <hyperlink ref="M5231" r:id="rId10462" xr:uid="{00000000-0004-0000-0100-0000DD280000}"/>
    <hyperlink ref="Q5231" r:id="rId10463" xr:uid="{00000000-0004-0000-0100-0000DE280000}"/>
    <hyperlink ref="M5232" r:id="rId10464" xr:uid="{00000000-0004-0000-0100-0000DF280000}"/>
    <hyperlink ref="Q5232" r:id="rId10465" xr:uid="{00000000-0004-0000-0100-0000E0280000}"/>
    <hyperlink ref="M5233" r:id="rId10466" xr:uid="{00000000-0004-0000-0100-0000E1280000}"/>
    <hyperlink ref="Q5233" r:id="rId10467" xr:uid="{00000000-0004-0000-0100-0000E2280000}"/>
    <hyperlink ref="M5234" r:id="rId10468" xr:uid="{00000000-0004-0000-0100-0000E3280000}"/>
    <hyperlink ref="Q5234" r:id="rId10469" xr:uid="{00000000-0004-0000-0100-0000E4280000}"/>
    <hyperlink ref="M5235" r:id="rId10470" xr:uid="{00000000-0004-0000-0100-0000E5280000}"/>
    <hyperlink ref="Q5235" r:id="rId10471" xr:uid="{00000000-0004-0000-0100-0000E6280000}"/>
    <hyperlink ref="M5236" r:id="rId10472" xr:uid="{00000000-0004-0000-0100-0000E7280000}"/>
    <hyperlink ref="Q5236" r:id="rId10473" xr:uid="{00000000-0004-0000-0100-0000E8280000}"/>
    <hyperlink ref="M5237" r:id="rId10474" xr:uid="{00000000-0004-0000-0100-0000E9280000}"/>
    <hyperlink ref="Q5237" r:id="rId10475" xr:uid="{00000000-0004-0000-0100-0000EA280000}"/>
    <hyperlink ref="M5238" r:id="rId10476" xr:uid="{00000000-0004-0000-0100-0000EB280000}"/>
    <hyperlink ref="Q5238" r:id="rId10477" xr:uid="{00000000-0004-0000-0100-0000EC280000}"/>
    <hyperlink ref="M5239" r:id="rId10478" xr:uid="{00000000-0004-0000-0100-0000ED280000}"/>
    <hyperlink ref="Q5239" r:id="rId10479" xr:uid="{00000000-0004-0000-0100-0000EE280000}"/>
    <hyperlink ref="M5240" r:id="rId10480" xr:uid="{00000000-0004-0000-0100-0000EF280000}"/>
    <hyperlink ref="Q5240" r:id="rId10481" xr:uid="{00000000-0004-0000-0100-0000F0280000}"/>
    <hyperlink ref="M5241" r:id="rId10482" xr:uid="{00000000-0004-0000-0100-0000F1280000}"/>
    <hyperlink ref="Q5241" r:id="rId10483" xr:uid="{00000000-0004-0000-0100-0000F2280000}"/>
    <hyperlink ref="M5242" r:id="rId10484" xr:uid="{00000000-0004-0000-0100-0000F3280000}"/>
    <hyperlink ref="Q5242" r:id="rId10485" xr:uid="{00000000-0004-0000-0100-0000F4280000}"/>
    <hyperlink ref="M5243" r:id="rId10486" xr:uid="{00000000-0004-0000-0100-0000F5280000}"/>
    <hyperlink ref="Q5243" r:id="rId10487" xr:uid="{00000000-0004-0000-0100-0000F6280000}"/>
    <hyperlink ref="M5244" r:id="rId10488" xr:uid="{00000000-0004-0000-0100-0000F7280000}"/>
    <hyperlink ref="Q5244" r:id="rId10489" xr:uid="{00000000-0004-0000-0100-0000F8280000}"/>
    <hyperlink ref="M5245" r:id="rId10490" xr:uid="{00000000-0004-0000-0100-0000F9280000}"/>
    <hyperlink ref="Q5245" r:id="rId10491" xr:uid="{00000000-0004-0000-0100-0000FA280000}"/>
    <hyperlink ref="M5246" r:id="rId10492" xr:uid="{00000000-0004-0000-0100-0000FB280000}"/>
    <hyperlink ref="Q5246" r:id="rId10493" xr:uid="{00000000-0004-0000-0100-0000FC280000}"/>
    <hyperlink ref="M5247" r:id="rId10494" xr:uid="{00000000-0004-0000-0100-0000FD280000}"/>
    <hyperlink ref="Q5247" r:id="rId10495" xr:uid="{00000000-0004-0000-0100-0000FE280000}"/>
    <hyperlink ref="M5248" r:id="rId10496" xr:uid="{00000000-0004-0000-0100-0000FF280000}"/>
    <hyperlink ref="Q5248" r:id="rId10497" xr:uid="{00000000-0004-0000-0100-000000290000}"/>
    <hyperlink ref="M5249" r:id="rId10498" xr:uid="{00000000-0004-0000-0100-000001290000}"/>
    <hyperlink ref="Q5249" r:id="rId10499" xr:uid="{00000000-0004-0000-0100-000002290000}"/>
    <hyperlink ref="M5250" r:id="rId10500" xr:uid="{00000000-0004-0000-0100-000003290000}"/>
    <hyperlink ref="Q5250" r:id="rId10501" xr:uid="{00000000-0004-0000-0100-000004290000}"/>
    <hyperlink ref="M5251" r:id="rId10502" xr:uid="{00000000-0004-0000-0100-000005290000}"/>
    <hyperlink ref="Q5251" r:id="rId10503" xr:uid="{00000000-0004-0000-0100-000006290000}"/>
    <hyperlink ref="M5252" r:id="rId10504" xr:uid="{00000000-0004-0000-0100-000007290000}"/>
    <hyperlink ref="Q5252" r:id="rId10505" xr:uid="{00000000-0004-0000-0100-000008290000}"/>
    <hyperlink ref="M5253" r:id="rId10506" xr:uid="{00000000-0004-0000-0100-000009290000}"/>
    <hyperlink ref="Q5253" r:id="rId10507" xr:uid="{00000000-0004-0000-0100-00000A290000}"/>
    <hyperlink ref="M5254" r:id="rId10508" xr:uid="{00000000-0004-0000-0100-00000B290000}"/>
    <hyperlink ref="Q5254" r:id="rId10509" xr:uid="{00000000-0004-0000-0100-00000C290000}"/>
    <hyperlink ref="M5255" r:id="rId10510" xr:uid="{00000000-0004-0000-0100-00000D290000}"/>
    <hyperlink ref="Q5255" r:id="rId10511" xr:uid="{00000000-0004-0000-0100-00000E290000}"/>
    <hyperlink ref="M5256" r:id="rId10512" xr:uid="{00000000-0004-0000-0100-00000F290000}"/>
    <hyperlink ref="Q5256" r:id="rId10513" xr:uid="{00000000-0004-0000-0100-000010290000}"/>
    <hyperlink ref="M5257" r:id="rId10514" xr:uid="{00000000-0004-0000-0100-000011290000}"/>
    <hyperlink ref="Q5257" r:id="rId10515" xr:uid="{00000000-0004-0000-0100-000012290000}"/>
    <hyperlink ref="M5258" r:id="rId10516" xr:uid="{00000000-0004-0000-0100-000013290000}"/>
    <hyperlink ref="Q5258" r:id="rId10517" xr:uid="{00000000-0004-0000-0100-000014290000}"/>
    <hyperlink ref="M5259" r:id="rId10518" xr:uid="{00000000-0004-0000-0100-000015290000}"/>
    <hyperlink ref="Q5259" r:id="rId10519" xr:uid="{00000000-0004-0000-0100-000016290000}"/>
    <hyperlink ref="M5260" r:id="rId10520" xr:uid="{00000000-0004-0000-0100-000017290000}"/>
    <hyperlink ref="Q5260" r:id="rId10521" xr:uid="{00000000-0004-0000-0100-000018290000}"/>
    <hyperlink ref="M5261" r:id="rId10522" xr:uid="{00000000-0004-0000-0100-000019290000}"/>
    <hyperlink ref="Q5261" r:id="rId10523" xr:uid="{00000000-0004-0000-0100-00001A290000}"/>
    <hyperlink ref="M5262" r:id="rId10524" xr:uid="{00000000-0004-0000-0100-00001B290000}"/>
    <hyperlink ref="Q5262" r:id="rId10525" xr:uid="{00000000-0004-0000-0100-00001C290000}"/>
    <hyperlink ref="M5263" r:id="rId10526" xr:uid="{00000000-0004-0000-0100-00001D290000}"/>
    <hyperlink ref="Q5263" r:id="rId10527" xr:uid="{00000000-0004-0000-0100-00001E290000}"/>
    <hyperlink ref="M5264" r:id="rId10528" xr:uid="{00000000-0004-0000-0100-00001F290000}"/>
    <hyperlink ref="Q5264" r:id="rId10529" xr:uid="{00000000-0004-0000-0100-000020290000}"/>
    <hyperlink ref="M5265" r:id="rId10530" xr:uid="{00000000-0004-0000-0100-000021290000}"/>
    <hyperlink ref="Q5265" r:id="rId10531" xr:uid="{00000000-0004-0000-0100-000022290000}"/>
    <hyperlink ref="M5266" r:id="rId10532" xr:uid="{00000000-0004-0000-0100-000023290000}"/>
    <hyperlink ref="Q5266" r:id="rId10533" xr:uid="{00000000-0004-0000-0100-000024290000}"/>
    <hyperlink ref="M5267" r:id="rId10534" xr:uid="{00000000-0004-0000-0100-000025290000}"/>
    <hyperlink ref="Q5267" r:id="rId10535" xr:uid="{00000000-0004-0000-0100-000026290000}"/>
    <hyperlink ref="M5268" r:id="rId10536" xr:uid="{00000000-0004-0000-0100-000027290000}"/>
    <hyperlink ref="Q5268" r:id="rId10537" xr:uid="{00000000-0004-0000-0100-000028290000}"/>
    <hyperlink ref="M5269" r:id="rId10538" xr:uid="{00000000-0004-0000-0100-000029290000}"/>
    <hyperlink ref="Q5269" r:id="rId10539" xr:uid="{00000000-0004-0000-0100-00002A290000}"/>
    <hyperlink ref="M5270" r:id="rId10540" xr:uid="{00000000-0004-0000-0100-00002B290000}"/>
    <hyperlink ref="Q5270" r:id="rId10541" xr:uid="{00000000-0004-0000-0100-00002C290000}"/>
    <hyperlink ref="M5271" r:id="rId10542" xr:uid="{00000000-0004-0000-0100-00002D290000}"/>
    <hyperlink ref="Q5271" r:id="rId10543" xr:uid="{00000000-0004-0000-0100-00002E290000}"/>
    <hyperlink ref="M5272" r:id="rId10544" xr:uid="{00000000-0004-0000-0100-00002F290000}"/>
    <hyperlink ref="Q5272" r:id="rId10545" xr:uid="{00000000-0004-0000-0100-000030290000}"/>
    <hyperlink ref="M5273" r:id="rId10546" xr:uid="{00000000-0004-0000-0100-000031290000}"/>
    <hyperlink ref="Q5273" r:id="rId10547" xr:uid="{00000000-0004-0000-0100-000032290000}"/>
    <hyperlink ref="M5274" r:id="rId10548" xr:uid="{00000000-0004-0000-0100-000033290000}"/>
    <hyperlink ref="Q5274" r:id="rId10549" xr:uid="{00000000-0004-0000-0100-000034290000}"/>
    <hyperlink ref="M5275" r:id="rId10550" xr:uid="{00000000-0004-0000-0100-000035290000}"/>
    <hyperlink ref="Q5275" r:id="rId10551" xr:uid="{00000000-0004-0000-0100-000036290000}"/>
    <hyperlink ref="M5276" r:id="rId10552" xr:uid="{00000000-0004-0000-0100-000037290000}"/>
    <hyperlink ref="Q5276" r:id="rId10553" xr:uid="{00000000-0004-0000-0100-000038290000}"/>
    <hyperlink ref="M5277" r:id="rId10554" xr:uid="{00000000-0004-0000-0100-000039290000}"/>
    <hyperlink ref="Q5277" r:id="rId10555" xr:uid="{00000000-0004-0000-0100-00003A290000}"/>
    <hyperlink ref="M5278" r:id="rId10556" xr:uid="{00000000-0004-0000-0100-00003B290000}"/>
    <hyperlink ref="Q5278" r:id="rId10557" xr:uid="{00000000-0004-0000-0100-00003C290000}"/>
    <hyperlink ref="M5279" r:id="rId10558" xr:uid="{00000000-0004-0000-0100-00003D290000}"/>
    <hyperlink ref="Q5279" r:id="rId10559" xr:uid="{00000000-0004-0000-0100-00003E290000}"/>
    <hyperlink ref="M5280" r:id="rId10560" xr:uid="{00000000-0004-0000-0100-00003F290000}"/>
    <hyperlink ref="Q5280" r:id="rId10561" xr:uid="{00000000-0004-0000-0100-000040290000}"/>
    <hyperlink ref="M5281" r:id="rId10562" xr:uid="{00000000-0004-0000-0100-000041290000}"/>
    <hyperlink ref="Q5281" r:id="rId10563" xr:uid="{00000000-0004-0000-0100-000042290000}"/>
    <hyperlink ref="M5282" r:id="rId10564" xr:uid="{00000000-0004-0000-0100-000043290000}"/>
    <hyperlink ref="Q5282" r:id="rId10565" xr:uid="{00000000-0004-0000-0100-000044290000}"/>
    <hyperlink ref="M5283" r:id="rId10566" xr:uid="{00000000-0004-0000-0100-000045290000}"/>
    <hyperlink ref="Q5283" r:id="rId10567" xr:uid="{00000000-0004-0000-0100-000046290000}"/>
    <hyperlink ref="M5284" r:id="rId10568" xr:uid="{00000000-0004-0000-0100-000047290000}"/>
    <hyperlink ref="Q5284" r:id="rId10569" xr:uid="{00000000-0004-0000-0100-000048290000}"/>
    <hyperlink ref="M5285" r:id="rId10570" xr:uid="{00000000-0004-0000-0100-000049290000}"/>
    <hyperlink ref="Q5285" r:id="rId10571" xr:uid="{00000000-0004-0000-0100-00004A290000}"/>
    <hyperlink ref="M5286" r:id="rId10572" xr:uid="{00000000-0004-0000-0100-00004B290000}"/>
    <hyperlink ref="Q5286" r:id="rId10573" xr:uid="{00000000-0004-0000-0100-00004C290000}"/>
    <hyperlink ref="M5287" r:id="rId10574" xr:uid="{00000000-0004-0000-0100-00004D290000}"/>
    <hyperlink ref="Q5287" r:id="rId10575" xr:uid="{00000000-0004-0000-0100-00004E290000}"/>
    <hyperlink ref="M5288" r:id="rId10576" xr:uid="{00000000-0004-0000-0100-00004F290000}"/>
    <hyperlink ref="Q5288" r:id="rId10577" xr:uid="{00000000-0004-0000-0100-000050290000}"/>
    <hyperlink ref="M5289" r:id="rId10578" xr:uid="{00000000-0004-0000-0100-000051290000}"/>
    <hyperlink ref="Q5289" r:id="rId10579" xr:uid="{00000000-0004-0000-0100-000052290000}"/>
    <hyperlink ref="M5290" r:id="rId10580" xr:uid="{00000000-0004-0000-0100-000053290000}"/>
    <hyperlink ref="Q5290" r:id="rId10581" xr:uid="{00000000-0004-0000-0100-000054290000}"/>
    <hyperlink ref="M5291" r:id="rId10582" xr:uid="{00000000-0004-0000-0100-000055290000}"/>
    <hyperlink ref="Q5291" r:id="rId10583" xr:uid="{00000000-0004-0000-0100-000056290000}"/>
    <hyperlink ref="M5292" r:id="rId10584" xr:uid="{00000000-0004-0000-0100-000057290000}"/>
    <hyperlink ref="Q5292" r:id="rId10585" xr:uid="{00000000-0004-0000-0100-000058290000}"/>
    <hyperlink ref="M5293" r:id="rId10586" xr:uid="{00000000-0004-0000-0100-000059290000}"/>
    <hyperlink ref="Q5293" r:id="rId10587" xr:uid="{00000000-0004-0000-0100-00005A290000}"/>
    <hyperlink ref="M5294" r:id="rId10588" xr:uid="{00000000-0004-0000-0100-00005B290000}"/>
    <hyperlink ref="Q5294" r:id="rId10589" xr:uid="{00000000-0004-0000-0100-00005C290000}"/>
    <hyperlink ref="M5295" r:id="rId10590" xr:uid="{00000000-0004-0000-0100-00005D290000}"/>
    <hyperlink ref="Q5295" r:id="rId10591" xr:uid="{00000000-0004-0000-0100-00005E290000}"/>
    <hyperlink ref="M5296" r:id="rId10592" xr:uid="{00000000-0004-0000-0100-00005F290000}"/>
    <hyperlink ref="Q5296" r:id="rId10593" xr:uid="{00000000-0004-0000-0100-000060290000}"/>
    <hyperlink ref="M5297" r:id="rId10594" xr:uid="{00000000-0004-0000-0100-000061290000}"/>
    <hyperlink ref="Q5297" r:id="rId10595" xr:uid="{00000000-0004-0000-0100-000062290000}"/>
    <hyperlink ref="M5298" r:id="rId10596" xr:uid="{00000000-0004-0000-0100-000063290000}"/>
    <hyperlink ref="Q5298" r:id="rId10597" xr:uid="{00000000-0004-0000-0100-000064290000}"/>
    <hyperlink ref="M5299" r:id="rId10598" xr:uid="{00000000-0004-0000-0100-000065290000}"/>
    <hyperlink ref="Q5299" r:id="rId10599" xr:uid="{00000000-0004-0000-0100-000066290000}"/>
    <hyperlink ref="M5300" r:id="rId10600" xr:uid="{00000000-0004-0000-0100-000067290000}"/>
    <hyperlink ref="Q5300" r:id="rId10601" xr:uid="{00000000-0004-0000-0100-000068290000}"/>
    <hyperlink ref="M5301" r:id="rId10602" xr:uid="{00000000-0004-0000-0100-000069290000}"/>
    <hyperlink ref="Q5301" r:id="rId10603" xr:uid="{00000000-0004-0000-0100-00006A290000}"/>
    <hyperlink ref="M5302" r:id="rId10604" xr:uid="{00000000-0004-0000-0100-00006B290000}"/>
    <hyperlink ref="Q5302" r:id="rId10605" xr:uid="{00000000-0004-0000-0100-00006C290000}"/>
    <hyperlink ref="M5303" r:id="rId10606" xr:uid="{00000000-0004-0000-0100-00006D290000}"/>
    <hyperlink ref="Q5303" r:id="rId10607" xr:uid="{00000000-0004-0000-0100-00006E290000}"/>
    <hyperlink ref="M5304" r:id="rId10608" xr:uid="{00000000-0004-0000-0100-00006F290000}"/>
    <hyperlink ref="Q5304" r:id="rId10609" xr:uid="{00000000-0004-0000-0100-000070290000}"/>
    <hyperlink ref="M5305" r:id="rId10610" xr:uid="{00000000-0004-0000-0100-000071290000}"/>
    <hyperlink ref="Q5305" r:id="rId10611" xr:uid="{00000000-0004-0000-0100-000072290000}"/>
    <hyperlink ref="M5306" r:id="rId10612" xr:uid="{00000000-0004-0000-0100-000073290000}"/>
    <hyperlink ref="Q5306" r:id="rId10613" xr:uid="{00000000-0004-0000-0100-000074290000}"/>
    <hyperlink ref="M5307" r:id="rId10614" xr:uid="{00000000-0004-0000-0100-000075290000}"/>
    <hyperlink ref="Q5307" r:id="rId10615" xr:uid="{00000000-0004-0000-0100-000076290000}"/>
    <hyperlink ref="M5308" r:id="rId10616" xr:uid="{00000000-0004-0000-0100-000077290000}"/>
    <hyperlink ref="Q5308" r:id="rId10617" xr:uid="{00000000-0004-0000-0100-000078290000}"/>
    <hyperlink ref="M5309" r:id="rId10618" xr:uid="{00000000-0004-0000-0100-000079290000}"/>
    <hyperlink ref="Q5309" r:id="rId10619" xr:uid="{00000000-0004-0000-0100-00007A290000}"/>
    <hyperlink ref="M5310" r:id="rId10620" xr:uid="{00000000-0004-0000-0100-00007B290000}"/>
    <hyperlink ref="Q5310" r:id="rId10621" xr:uid="{00000000-0004-0000-0100-00007C290000}"/>
    <hyperlink ref="M5311" r:id="rId10622" xr:uid="{00000000-0004-0000-0100-00007D290000}"/>
    <hyperlink ref="Q5311" r:id="rId10623" xr:uid="{00000000-0004-0000-0100-00007E290000}"/>
    <hyperlink ref="M5312" r:id="rId10624" xr:uid="{00000000-0004-0000-0100-00007F290000}"/>
    <hyperlink ref="Q5312" r:id="rId10625" xr:uid="{00000000-0004-0000-0100-000080290000}"/>
    <hyperlink ref="M5313" r:id="rId10626" xr:uid="{00000000-0004-0000-0100-000081290000}"/>
    <hyperlink ref="Q5313" r:id="rId10627" xr:uid="{00000000-0004-0000-0100-000082290000}"/>
    <hyperlink ref="M5314" r:id="rId10628" xr:uid="{00000000-0004-0000-0100-000083290000}"/>
    <hyperlink ref="Q5314" r:id="rId10629" xr:uid="{00000000-0004-0000-0100-000084290000}"/>
    <hyperlink ref="M5315" r:id="rId10630" xr:uid="{00000000-0004-0000-0100-000085290000}"/>
    <hyperlink ref="Q5315" r:id="rId10631" xr:uid="{00000000-0004-0000-0100-000086290000}"/>
    <hyperlink ref="M5316" r:id="rId10632" xr:uid="{00000000-0004-0000-0100-000087290000}"/>
    <hyperlink ref="Q5316" r:id="rId10633" xr:uid="{00000000-0004-0000-0100-000088290000}"/>
    <hyperlink ref="M5317" r:id="rId10634" xr:uid="{00000000-0004-0000-0100-000089290000}"/>
    <hyperlink ref="Q5317" r:id="rId10635" xr:uid="{00000000-0004-0000-0100-00008A290000}"/>
    <hyperlink ref="M5318" r:id="rId10636" xr:uid="{00000000-0004-0000-0100-00008B290000}"/>
    <hyperlink ref="Q5318" r:id="rId10637" xr:uid="{00000000-0004-0000-0100-00008C290000}"/>
    <hyperlink ref="M5319" r:id="rId10638" xr:uid="{00000000-0004-0000-0100-00008D290000}"/>
    <hyperlink ref="Q5319" r:id="rId10639" xr:uid="{00000000-0004-0000-0100-00008E290000}"/>
    <hyperlink ref="M5320" r:id="rId10640" xr:uid="{00000000-0004-0000-0100-00008F290000}"/>
    <hyperlink ref="Q5320" r:id="rId10641" xr:uid="{00000000-0004-0000-0100-000090290000}"/>
    <hyperlink ref="M5321" r:id="rId10642" xr:uid="{00000000-0004-0000-0100-000091290000}"/>
    <hyperlink ref="Q5321" r:id="rId10643" xr:uid="{00000000-0004-0000-0100-000092290000}"/>
    <hyperlink ref="M5322" r:id="rId10644" xr:uid="{00000000-0004-0000-0100-000093290000}"/>
    <hyperlink ref="Q5322" r:id="rId10645" xr:uid="{00000000-0004-0000-0100-000094290000}"/>
    <hyperlink ref="M5323" r:id="rId10646" xr:uid="{00000000-0004-0000-0100-000095290000}"/>
    <hyperlink ref="Q5323" r:id="rId10647" xr:uid="{00000000-0004-0000-0100-000096290000}"/>
    <hyperlink ref="M5324" r:id="rId10648" xr:uid="{00000000-0004-0000-0100-000097290000}"/>
    <hyperlink ref="Q5324" r:id="rId10649" xr:uid="{00000000-0004-0000-0100-000098290000}"/>
    <hyperlink ref="M5325" r:id="rId10650" xr:uid="{00000000-0004-0000-0100-000099290000}"/>
    <hyperlink ref="Q5325" r:id="rId10651" xr:uid="{00000000-0004-0000-0100-00009A290000}"/>
    <hyperlink ref="M5326" r:id="rId10652" xr:uid="{00000000-0004-0000-0100-00009B290000}"/>
    <hyperlink ref="Q5326" r:id="rId10653" xr:uid="{00000000-0004-0000-0100-00009C290000}"/>
    <hyperlink ref="M5327" r:id="rId10654" xr:uid="{00000000-0004-0000-0100-00009D290000}"/>
    <hyperlink ref="Q5327" r:id="rId10655" xr:uid="{00000000-0004-0000-0100-00009E290000}"/>
    <hyperlink ref="M5328" r:id="rId10656" xr:uid="{00000000-0004-0000-0100-00009F290000}"/>
    <hyperlink ref="Q5328" r:id="rId10657" xr:uid="{00000000-0004-0000-0100-0000A0290000}"/>
    <hyperlink ref="M5329" r:id="rId10658" xr:uid="{00000000-0004-0000-0100-0000A1290000}"/>
    <hyperlink ref="Q5329" r:id="rId10659" xr:uid="{00000000-0004-0000-0100-0000A2290000}"/>
    <hyperlink ref="M5330" r:id="rId10660" xr:uid="{00000000-0004-0000-0100-0000A3290000}"/>
    <hyperlink ref="Q5330" r:id="rId10661" xr:uid="{00000000-0004-0000-0100-0000A4290000}"/>
    <hyperlink ref="M5331" r:id="rId10662" xr:uid="{00000000-0004-0000-0100-0000A5290000}"/>
    <hyperlink ref="Q5331" r:id="rId10663" xr:uid="{00000000-0004-0000-0100-0000A6290000}"/>
    <hyperlink ref="M5332" r:id="rId10664" xr:uid="{00000000-0004-0000-0100-0000A7290000}"/>
    <hyperlink ref="Q5332" r:id="rId10665" xr:uid="{00000000-0004-0000-0100-0000A8290000}"/>
    <hyperlink ref="M5333" r:id="rId10666" xr:uid="{00000000-0004-0000-0100-0000A9290000}"/>
    <hyperlink ref="Q5333" r:id="rId10667" xr:uid="{00000000-0004-0000-0100-0000AA290000}"/>
    <hyperlink ref="M5334" r:id="rId10668" xr:uid="{00000000-0004-0000-0100-0000AB290000}"/>
    <hyperlink ref="Q5334" r:id="rId10669" xr:uid="{00000000-0004-0000-0100-0000AC290000}"/>
    <hyperlink ref="M5335" r:id="rId10670" xr:uid="{00000000-0004-0000-0100-0000AD290000}"/>
    <hyperlink ref="Q5335" r:id="rId10671" xr:uid="{00000000-0004-0000-0100-0000AE290000}"/>
    <hyperlink ref="M5336" r:id="rId10672" xr:uid="{00000000-0004-0000-0100-0000AF290000}"/>
    <hyperlink ref="Q5336" r:id="rId10673" xr:uid="{00000000-0004-0000-0100-0000B0290000}"/>
    <hyperlink ref="M5337" r:id="rId10674" xr:uid="{00000000-0004-0000-0100-0000B1290000}"/>
    <hyperlink ref="Q5337" r:id="rId10675" xr:uid="{00000000-0004-0000-0100-0000B2290000}"/>
    <hyperlink ref="M5338" r:id="rId10676" xr:uid="{00000000-0004-0000-0100-0000B3290000}"/>
    <hyperlink ref="Q5338" r:id="rId10677" xr:uid="{00000000-0004-0000-0100-0000B4290000}"/>
    <hyperlink ref="M5339" r:id="rId10678" xr:uid="{00000000-0004-0000-0100-0000B5290000}"/>
    <hyperlink ref="Q5339" r:id="rId10679" xr:uid="{00000000-0004-0000-0100-0000B6290000}"/>
    <hyperlink ref="M5340" r:id="rId10680" xr:uid="{00000000-0004-0000-0100-0000B7290000}"/>
    <hyperlink ref="Q5340" r:id="rId10681" xr:uid="{00000000-0004-0000-0100-0000B8290000}"/>
    <hyperlink ref="M5341" r:id="rId10682" xr:uid="{00000000-0004-0000-0100-0000B9290000}"/>
    <hyperlink ref="Q5341" r:id="rId10683" xr:uid="{00000000-0004-0000-0100-0000BA290000}"/>
    <hyperlink ref="M5342" r:id="rId10684" xr:uid="{00000000-0004-0000-0100-0000BB290000}"/>
    <hyperlink ref="Q5342" r:id="rId10685" xr:uid="{00000000-0004-0000-0100-0000BC290000}"/>
    <hyperlink ref="M5343" r:id="rId10686" xr:uid="{00000000-0004-0000-0100-0000BD290000}"/>
    <hyperlink ref="Q5343" r:id="rId10687" xr:uid="{00000000-0004-0000-0100-0000BE290000}"/>
    <hyperlink ref="M5344" r:id="rId10688" xr:uid="{00000000-0004-0000-0100-0000BF290000}"/>
    <hyperlink ref="Q5344" r:id="rId10689" xr:uid="{00000000-0004-0000-0100-0000C0290000}"/>
    <hyperlink ref="M5345" r:id="rId10690" xr:uid="{00000000-0004-0000-0100-0000C1290000}"/>
    <hyperlink ref="Q5345" r:id="rId10691" xr:uid="{00000000-0004-0000-0100-0000C2290000}"/>
    <hyperlink ref="M5346" r:id="rId10692" xr:uid="{00000000-0004-0000-0100-0000C3290000}"/>
    <hyperlink ref="Q5346" r:id="rId10693" xr:uid="{00000000-0004-0000-0100-0000C4290000}"/>
    <hyperlink ref="M5347" r:id="rId10694" xr:uid="{00000000-0004-0000-0100-0000C5290000}"/>
    <hyperlink ref="Q5347" r:id="rId10695" xr:uid="{00000000-0004-0000-0100-0000C6290000}"/>
    <hyperlink ref="M5348" r:id="rId10696" xr:uid="{00000000-0004-0000-0100-0000C7290000}"/>
    <hyperlink ref="Q5348" r:id="rId10697" xr:uid="{00000000-0004-0000-0100-0000C8290000}"/>
    <hyperlink ref="M5349" r:id="rId10698" xr:uid="{00000000-0004-0000-0100-0000C9290000}"/>
    <hyperlink ref="Q5349" r:id="rId10699" xr:uid="{00000000-0004-0000-0100-0000CA290000}"/>
    <hyperlink ref="M5350" r:id="rId10700" xr:uid="{00000000-0004-0000-0100-0000CB290000}"/>
    <hyperlink ref="Q5350" r:id="rId10701" xr:uid="{00000000-0004-0000-0100-0000CC290000}"/>
    <hyperlink ref="M5351" r:id="rId10702" xr:uid="{00000000-0004-0000-0100-0000CD290000}"/>
    <hyperlink ref="Q5351" r:id="rId10703" xr:uid="{00000000-0004-0000-0100-0000CE290000}"/>
    <hyperlink ref="M5352" r:id="rId10704" xr:uid="{00000000-0004-0000-0100-0000CF290000}"/>
    <hyperlink ref="Q5352" r:id="rId10705" xr:uid="{00000000-0004-0000-0100-0000D0290000}"/>
    <hyperlink ref="M5353" r:id="rId10706" xr:uid="{00000000-0004-0000-0100-0000D1290000}"/>
    <hyperlink ref="Q5353" r:id="rId10707" xr:uid="{00000000-0004-0000-0100-0000D2290000}"/>
    <hyperlink ref="M5354" r:id="rId10708" xr:uid="{00000000-0004-0000-0100-0000D3290000}"/>
    <hyperlink ref="Q5354" r:id="rId10709" xr:uid="{00000000-0004-0000-0100-0000D4290000}"/>
    <hyperlink ref="M5355" r:id="rId10710" xr:uid="{00000000-0004-0000-0100-0000D5290000}"/>
    <hyperlink ref="Q5355" r:id="rId10711" xr:uid="{00000000-0004-0000-0100-0000D6290000}"/>
    <hyperlink ref="M5356" r:id="rId10712" xr:uid="{00000000-0004-0000-0100-0000D7290000}"/>
    <hyperlink ref="Q5356" r:id="rId10713" xr:uid="{00000000-0004-0000-0100-0000D8290000}"/>
    <hyperlink ref="M5357" r:id="rId10714" xr:uid="{00000000-0004-0000-0100-0000D9290000}"/>
    <hyperlink ref="Q5357" r:id="rId10715" xr:uid="{00000000-0004-0000-0100-0000DA290000}"/>
    <hyperlink ref="M5358" r:id="rId10716" xr:uid="{00000000-0004-0000-0100-0000DB290000}"/>
    <hyperlink ref="Q5358" r:id="rId10717" xr:uid="{00000000-0004-0000-0100-0000DC290000}"/>
    <hyperlink ref="M5359" r:id="rId10718" xr:uid="{00000000-0004-0000-0100-0000DD290000}"/>
    <hyperlink ref="Q5359" r:id="rId10719" xr:uid="{00000000-0004-0000-0100-0000DE290000}"/>
    <hyperlink ref="M5360" r:id="rId10720" xr:uid="{00000000-0004-0000-0100-0000DF290000}"/>
    <hyperlink ref="Q5360" r:id="rId10721" xr:uid="{00000000-0004-0000-0100-0000E0290000}"/>
    <hyperlink ref="M5361" r:id="rId10722" xr:uid="{00000000-0004-0000-0100-0000E1290000}"/>
    <hyperlink ref="Q5361" r:id="rId10723" xr:uid="{00000000-0004-0000-0100-0000E2290000}"/>
    <hyperlink ref="M5362" r:id="rId10724" xr:uid="{00000000-0004-0000-0100-0000E3290000}"/>
    <hyperlink ref="Q5362" r:id="rId10725" xr:uid="{00000000-0004-0000-0100-0000E4290000}"/>
    <hyperlink ref="M5363" r:id="rId10726" xr:uid="{00000000-0004-0000-0100-0000E5290000}"/>
    <hyperlink ref="Q5363" r:id="rId10727" xr:uid="{00000000-0004-0000-0100-0000E6290000}"/>
    <hyperlink ref="M5364" r:id="rId10728" xr:uid="{00000000-0004-0000-0100-0000E7290000}"/>
    <hyperlink ref="Q5364" r:id="rId10729" xr:uid="{00000000-0004-0000-0100-0000E8290000}"/>
    <hyperlink ref="M5365" r:id="rId10730" xr:uid="{00000000-0004-0000-0100-0000E9290000}"/>
    <hyperlink ref="Q5365" r:id="rId10731" xr:uid="{00000000-0004-0000-0100-0000EA290000}"/>
    <hyperlink ref="M5366" r:id="rId10732" xr:uid="{00000000-0004-0000-0100-0000EB290000}"/>
    <hyperlink ref="Q5366" r:id="rId10733" xr:uid="{00000000-0004-0000-0100-0000EC290000}"/>
    <hyperlink ref="M5367" r:id="rId10734" xr:uid="{00000000-0004-0000-0100-0000ED290000}"/>
    <hyperlink ref="Q5367" r:id="rId10735" xr:uid="{00000000-0004-0000-0100-0000EE290000}"/>
    <hyperlink ref="M5368" r:id="rId10736" xr:uid="{00000000-0004-0000-0100-0000EF290000}"/>
    <hyperlink ref="Q5368" r:id="rId10737" xr:uid="{00000000-0004-0000-0100-0000F0290000}"/>
    <hyperlink ref="M5369" r:id="rId10738" xr:uid="{00000000-0004-0000-0100-0000F1290000}"/>
    <hyperlink ref="Q5369" r:id="rId10739" xr:uid="{00000000-0004-0000-0100-0000F2290000}"/>
    <hyperlink ref="M5370" r:id="rId10740" xr:uid="{00000000-0004-0000-0100-0000F3290000}"/>
    <hyperlink ref="Q5370" r:id="rId10741" xr:uid="{00000000-0004-0000-0100-0000F4290000}"/>
    <hyperlink ref="M5371" r:id="rId10742" xr:uid="{00000000-0004-0000-0100-0000F5290000}"/>
    <hyperlink ref="Q5371" r:id="rId10743" xr:uid="{00000000-0004-0000-0100-0000F6290000}"/>
    <hyperlink ref="M5372" r:id="rId10744" xr:uid="{00000000-0004-0000-0100-0000F7290000}"/>
    <hyperlink ref="Q5372" r:id="rId10745" xr:uid="{00000000-0004-0000-0100-0000F8290000}"/>
    <hyperlink ref="M5373" r:id="rId10746" xr:uid="{00000000-0004-0000-0100-0000F9290000}"/>
    <hyperlink ref="Q5373" r:id="rId10747" xr:uid="{00000000-0004-0000-0100-0000FA290000}"/>
    <hyperlink ref="M5374" r:id="rId10748" xr:uid="{00000000-0004-0000-0100-0000FB290000}"/>
    <hyperlink ref="Q5374" r:id="rId10749" xr:uid="{00000000-0004-0000-0100-0000FC290000}"/>
    <hyperlink ref="M5375" r:id="rId10750" xr:uid="{00000000-0004-0000-0100-0000FD290000}"/>
    <hyperlink ref="Q5375" r:id="rId10751" xr:uid="{00000000-0004-0000-0100-0000FE290000}"/>
    <hyperlink ref="M5376" r:id="rId10752" xr:uid="{00000000-0004-0000-0100-0000FF290000}"/>
    <hyperlink ref="Q5376" r:id="rId10753" xr:uid="{00000000-0004-0000-0100-0000002A0000}"/>
    <hyperlink ref="M5377" r:id="rId10754" xr:uid="{00000000-0004-0000-0100-0000012A0000}"/>
    <hyperlink ref="Q5377" r:id="rId10755" xr:uid="{00000000-0004-0000-0100-0000022A0000}"/>
    <hyperlink ref="M5378" r:id="rId10756" xr:uid="{00000000-0004-0000-0100-0000032A0000}"/>
    <hyperlink ref="Q5378" r:id="rId10757" xr:uid="{00000000-0004-0000-0100-0000042A0000}"/>
    <hyperlink ref="M5379" r:id="rId10758" xr:uid="{00000000-0004-0000-0100-0000052A0000}"/>
    <hyperlink ref="Q5379" r:id="rId10759" xr:uid="{00000000-0004-0000-0100-0000062A0000}"/>
    <hyperlink ref="M5380" r:id="rId10760" xr:uid="{00000000-0004-0000-0100-0000072A0000}"/>
    <hyperlink ref="Q5380" r:id="rId10761" xr:uid="{00000000-0004-0000-0100-0000082A0000}"/>
    <hyperlink ref="M5381" r:id="rId10762" xr:uid="{00000000-0004-0000-0100-0000092A0000}"/>
    <hyperlink ref="Q5381" r:id="rId10763" xr:uid="{00000000-0004-0000-0100-00000A2A0000}"/>
    <hyperlink ref="M5382" r:id="rId10764" xr:uid="{00000000-0004-0000-0100-00000B2A0000}"/>
    <hyperlink ref="Q5382" r:id="rId10765" xr:uid="{00000000-0004-0000-0100-00000C2A0000}"/>
    <hyperlink ref="M5383" r:id="rId10766" xr:uid="{00000000-0004-0000-0100-00000D2A0000}"/>
    <hyperlink ref="Q5383" r:id="rId10767" xr:uid="{00000000-0004-0000-0100-00000E2A0000}"/>
    <hyperlink ref="M5384" r:id="rId10768" xr:uid="{00000000-0004-0000-0100-00000F2A0000}"/>
    <hyperlink ref="Q5384" r:id="rId10769" xr:uid="{00000000-0004-0000-0100-0000102A0000}"/>
    <hyperlink ref="M5385" r:id="rId10770" xr:uid="{00000000-0004-0000-0100-0000112A0000}"/>
    <hyperlink ref="Q5385" r:id="rId10771" xr:uid="{00000000-0004-0000-0100-0000122A0000}"/>
    <hyperlink ref="M5386" r:id="rId10772" xr:uid="{00000000-0004-0000-0100-0000132A0000}"/>
    <hyperlink ref="Q5386" r:id="rId10773" xr:uid="{00000000-0004-0000-0100-0000142A0000}"/>
    <hyperlink ref="M5387" r:id="rId10774" xr:uid="{00000000-0004-0000-0100-0000152A0000}"/>
    <hyperlink ref="Q5387" r:id="rId10775" xr:uid="{00000000-0004-0000-0100-0000162A0000}"/>
    <hyperlink ref="M5388" r:id="rId10776" xr:uid="{00000000-0004-0000-0100-0000172A0000}"/>
    <hyperlink ref="Q5388" r:id="rId10777" xr:uid="{00000000-0004-0000-0100-0000182A0000}"/>
    <hyperlink ref="M5389" r:id="rId10778" xr:uid="{00000000-0004-0000-0100-0000192A0000}"/>
    <hyperlink ref="Q5389" r:id="rId10779" xr:uid="{00000000-0004-0000-0100-00001A2A0000}"/>
    <hyperlink ref="M5390" r:id="rId10780" xr:uid="{00000000-0004-0000-0100-00001B2A0000}"/>
    <hyperlink ref="Q5390" r:id="rId10781" xr:uid="{00000000-0004-0000-0100-00001C2A0000}"/>
    <hyperlink ref="M5391" r:id="rId10782" xr:uid="{00000000-0004-0000-0100-00001D2A0000}"/>
    <hyperlink ref="Q5391" r:id="rId10783" xr:uid="{00000000-0004-0000-0100-00001E2A0000}"/>
    <hyperlink ref="M5392" r:id="rId10784" xr:uid="{00000000-0004-0000-0100-00001F2A0000}"/>
    <hyperlink ref="Q5392" r:id="rId10785" xr:uid="{00000000-0004-0000-0100-0000202A0000}"/>
    <hyperlink ref="M5393" r:id="rId10786" xr:uid="{00000000-0004-0000-0100-0000212A0000}"/>
    <hyperlink ref="Q5393" r:id="rId10787" xr:uid="{00000000-0004-0000-0100-0000222A0000}"/>
    <hyperlink ref="M5394" r:id="rId10788" xr:uid="{00000000-0004-0000-0100-0000232A0000}"/>
    <hyperlink ref="Q5394" r:id="rId10789" xr:uid="{00000000-0004-0000-0100-0000242A0000}"/>
    <hyperlink ref="M5395" r:id="rId10790" xr:uid="{00000000-0004-0000-0100-0000252A0000}"/>
    <hyperlink ref="Q5395" r:id="rId10791" xr:uid="{00000000-0004-0000-0100-0000262A0000}"/>
    <hyperlink ref="M5396" r:id="rId10792" xr:uid="{00000000-0004-0000-0100-0000272A0000}"/>
    <hyperlink ref="Q5396" r:id="rId10793" xr:uid="{00000000-0004-0000-0100-0000282A0000}"/>
    <hyperlink ref="M5397" r:id="rId10794" xr:uid="{00000000-0004-0000-0100-0000292A0000}"/>
    <hyperlink ref="Q5397" r:id="rId10795" xr:uid="{00000000-0004-0000-0100-00002A2A0000}"/>
    <hyperlink ref="M5398" r:id="rId10796" xr:uid="{00000000-0004-0000-0100-00002B2A0000}"/>
    <hyperlink ref="Q5398" r:id="rId10797" xr:uid="{00000000-0004-0000-0100-00002C2A0000}"/>
    <hyperlink ref="M5399" r:id="rId10798" xr:uid="{00000000-0004-0000-0100-00002D2A0000}"/>
    <hyperlink ref="Q5399" r:id="rId10799" xr:uid="{00000000-0004-0000-0100-00002E2A0000}"/>
    <hyperlink ref="M5400" r:id="rId10800" xr:uid="{00000000-0004-0000-0100-00002F2A0000}"/>
    <hyperlink ref="Q5400" r:id="rId10801" xr:uid="{00000000-0004-0000-0100-0000302A0000}"/>
    <hyperlink ref="M5401" r:id="rId10802" xr:uid="{00000000-0004-0000-0100-0000312A0000}"/>
    <hyperlink ref="Q5401" r:id="rId10803" xr:uid="{00000000-0004-0000-0100-0000322A0000}"/>
    <hyperlink ref="M5402" r:id="rId10804" xr:uid="{00000000-0004-0000-0100-0000332A0000}"/>
    <hyperlink ref="Q5402" r:id="rId10805" xr:uid="{00000000-0004-0000-0100-0000342A0000}"/>
    <hyperlink ref="M5403" r:id="rId10806" xr:uid="{00000000-0004-0000-0100-0000352A0000}"/>
    <hyperlink ref="Q5403" r:id="rId10807" xr:uid="{00000000-0004-0000-0100-0000362A0000}"/>
    <hyperlink ref="M5404" r:id="rId10808" xr:uid="{00000000-0004-0000-0100-0000372A0000}"/>
    <hyperlink ref="Q5404" r:id="rId10809" xr:uid="{00000000-0004-0000-0100-0000382A0000}"/>
    <hyperlink ref="M5405" r:id="rId10810" xr:uid="{00000000-0004-0000-0100-0000392A0000}"/>
    <hyperlink ref="Q5405" r:id="rId10811" xr:uid="{00000000-0004-0000-0100-00003A2A0000}"/>
    <hyperlink ref="M5406" r:id="rId10812" xr:uid="{00000000-0004-0000-0100-00003B2A0000}"/>
    <hyperlink ref="Q5406" r:id="rId10813" xr:uid="{00000000-0004-0000-0100-00003C2A0000}"/>
    <hyperlink ref="M5407" r:id="rId10814" xr:uid="{00000000-0004-0000-0100-00003D2A0000}"/>
    <hyperlink ref="Q5407" r:id="rId10815" xr:uid="{00000000-0004-0000-0100-00003E2A0000}"/>
    <hyperlink ref="M5408" r:id="rId10816" xr:uid="{00000000-0004-0000-0100-00003F2A0000}"/>
    <hyperlink ref="Q5408" r:id="rId10817" xr:uid="{00000000-0004-0000-0100-0000402A0000}"/>
    <hyperlink ref="M5409" r:id="rId10818" xr:uid="{00000000-0004-0000-0100-0000412A0000}"/>
    <hyperlink ref="Q5409" r:id="rId10819" xr:uid="{00000000-0004-0000-0100-0000422A0000}"/>
    <hyperlink ref="M5410" r:id="rId10820" xr:uid="{00000000-0004-0000-0100-0000432A0000}"/>
    <hyperlink ref="Q5410" r:id="rId10821" xr:uid="{00000000-0004-0000-0100-0000442A0000}"/>
    <hyperlink ref="M5411" r:id="rId10822" xr:uid="{00000000-0004-0000-0100-0000452A0000}"/>
    <hyperlink ref="Q5411" r:id="rId10823" xr:uid="{00000000-0004-0000-0100-0000462A0000}"/>
    <hyperlink ref="M5412" r:id="rId10824" xr:uid="{00000000-0004-0000-0100-0000472A0000}"/>
    <hyperlink ref="Q5412" r:id="rId10825" xr:uid="{00000000-0004-0000-0100-0000482A0000}"/>
    <hyperlink ref="M5413" r:id="rId10826" xr:uid="{00000000-0004-0000-0100-0000492A0000}"/>
    <hyperlink ref="Q5413" r:id="rId10827" xr:uid="{00000000-0004-0000-0100-00004A2A0000}"/>
    <hyperlink ref="M5414" r:id="rId10828" xr:uid="{00000000-0004-0000-0100-00004B2A0000}"/>
    <hyperlink ref="Q5414" r:id="rId10829" xr:uid="{00000000-0004-0000-0100-00004C2A0000}"/>
    <hyperlink ref="M5415" r:id="rId10830" xr:uid="{00000000-0004-0000-0100-00004D2A0000}"/>
    <hyperlink ref="Q5415" r:id="rId10831" xr:uid="{00000000-0004-0000-0100-00004E2A0000}"/>
    <hyperlink ref="M5416" r:id="rId10832" xr:uid="{00000000-0004-0000-0100-00004F2A0000}"/>
    <hyperlink ref="Q5416" r:id="rId10833" xr:uid="{00000000-0004-0000-0100-0000502A0000}"/>
    <hyperlink ref="M5417" r:id="rId10834" xr:uid="{00000000-0004-0000-0100-0000512A0000}"/>
    <hyperlink ref="Q5417" r:id="rId10835" xr:uid="{00000000-0004-0000-0100-0000522A0000}"/>
    <hyperlink ref="M5418" r:id="rId10836" xr:uid="{00000000-0004-0000-0100-0000532A0000}"/>
    <hyperlink ref="Q5418" r:id="rId10837" xr:uid="{00000000-0004-0000-0100-0000542A0000}"/>
    <hyperlink ref="M5419" r:id="rId10838" xr:uid="{00000000-0004-0000-0100-0000552A0000}"/>
    <hyperlink ref="Q5419" r:id="rId10839" xr:uid="{00000000-0004-0000-0100-0000562A0000}"/>
    <hyperlink ref="M5420" r:id="rId10840" xr:uid="{00000000-0004-0000-0100-0000572A0000}"/>
    <hyperlink ref="Q5420" r:id="rId10841" xr:uid="{00000000-0004-0000-0100-0000582A0000}"/>
    <hyperlink ref="M5421" r:id="rId10842" xr:uid="{00000000-0004-0000-0100-0000592A0000}"/>
    <hyperlink ref="Q5421" r:id="rId10843" xr:uid="{00000000-0004-0000-0100-00005A2A0000}"/>
    <hyperlink ref="M5422" r:id="rId10844" xr:uid="{00000000-0004-0000-0100-00005B2A0000}"/>
    <hyperlink ref="Q5422" r:id="rId10845" xr:uid="{00000000-0004-0000-0100-00005C2A0000}"/>
    <hyperlink ref="M5423" r:id="rId10846" xr:uid="{00000000-0004-0000-0100-00005D2A0000}"/>
    <hyperlink ref="Q5423" r:id="rId10847" xr:uid="{00000000-0004-0000-0100-00005E2A0000}"/>
    <hyperlink ref="M5424" r:id="rId10848" xr:uid="{00000000-0004-0000-0100-00005F2A0000}"/>
    <hyperlink ref="Q5424" r:id="rId10849" xr:uid="{00000000-0004-0000-0100-0000602A0000}"/>
    <hyperlink ref="M5425" r:id="rId10850" xr:uid="{00000000-0004-0000-0100-0000612A0000}"/>
    <hyperlink ref="Q5425" r:id="rId10851" xr:uid="{00000000-0004-0000-0100-0000622A0000}"/>
    <hyperlink ref="M5426" r:id="rId10852" xr:uid="{00000000-0004-0000-0100-0000632A0000}"/>
    <hyperlink ref="Q5426" r:id="rId10853" xr:uid="{00000000-0004-0000-0100-0000642A0000}"/>
    <hyperlink ref="M5427" r:id="rId10854" xr:uid="{00000000-0004-0000-0100-0000652A0000}"/>
    <hyperlink ref="Q5427" r:id="rId10855" xr:uid="{00000000-0004-0000-0100-0000662A0000}"/>
    <hyperlink ref="M5428" r:id="rId10856" xr:uid="{00000000-0004-0000-0100-0000672A0000}"/>
    <hyperlink ref="Q5428" r:id="rId10857" xr:uid="{00000000-0004-0000-0100-0000682A0000}"/>
    <hyperlink ref="M5429" r:id="rId10858" xr:uid="{00000000-0004-0000-0100-0000692A0000}"/>
    <hyperlink ref="Q5429" r:id="rId10859" xr:uid="{00000000-0004-0000-0100-00006A2A0000}"/>
    <hyperlink ref="M5430" r:id="rId10860" xr:uid="{00000000-0004-0000-0100-00006B2A0000}"/>
    <hyperlink ref="Q5430" r:id="rId10861" xr:uid="{00000000-0004-0000-0100-00006C2A0000}"/>
    <hyperlink ref="M5431" r:id="rId10862" xr:uid="{00000000-0004-0000-0100-00006D2A0000}"/>
    <hyperlink ref="Q5431" r:id="rId10863" xr:uid="{00000000-0004-0000-0100-00006E2A0000}"/>
    <hyperlink ref="M5432" r:id="rId10864" xr:uid="{00000000-0004-0000-0100-00006F2A0000}"/>
    <hyperlink ref="Q5432" r:id="rId10865" xr:uid="{00000000-0004-0000-0100-0000702A0000}"/>
    <hyperlink ref="M5433" r:id="rId10866" xr:uid="{00000000-0004-0000-0100-0000712A0000}"/>
    <hyperlink ref="Q5433" r:id="rId10867" xr:uid="{00000000-0004-0000-0100-0000722A0000}"/>
    <hyperlink ref="M5434" r:id="rId10868" xr:uid="{00000000-0004-0000-0100-0000732A0000}"/>
    <hyperlink ref="Q5434" r:id="rId10869" xr:uid="{00000000-0004-0000-0100-0000742A0000}"/>
    <hyperlink ref="M5435" r:id="rId10870" xr:uid="{00000000-0004-0000-0100-0000752A0000}"/>
    <hyperlink ref="Q5435" r:id="rId10871" xr:uid="{00000000-0004-0000-0100-0000762A0000}"/>
    <hyperlink ref="M5436" r:id="rId10872" xr:uid="{00000000-0004-0000-0100-0000772A0000}"/>
    <hyperlink ref="Q5436" r:id="rId10873" xr:uid="{00000000-0004-0000-0100-0000782A0000}"/>
    <hyperlink ref="M5437" r:id="rId10874" xr:uid="{00000000-0004-0000-0100-0000792A0000}"/>
    <hyperlink ref="Q5437" r:id="rId10875" xr:uid="{00000000-0004-0000-0100-00007A2A0000}"/>
    <hyperlink ref="M5438" r:id="rId10876" xr:uid="{00000000-0004-0000-0100-00007B2A0000}"/>
    <hyperlink ref="Q5438" r:id="rId10877" xr:uid="{00000000-0004-0000-0100-00007C2A0000}"/>
    <hyperlink ref="M5439" r:id="rId10878" xr:uid="{00000000-0004-0000-0100-00007D2A0000}"/>
    <hyperlink ref="Q5439" r:id="rId10879" xr:uid="{00000000-0004-0000-0100-00007E2A0000}"/>
    <hyperlink ref="M5440" r:id="rId10880" xr:uid="{00000000-0004-0000-0100-00007F2A0000}"/>
    <hyperlink ref="Q5440" r:id="rId10881" xr:uid="{00000000-0004-0000-0100-0000802A0000}"/>
    <hyperlink ref="M5441" r:id="rId10882" xr:uid="{00000000-0004-0000-0100-0000812A0000}"/>
    <hyperlink ref="Q5441" r:id="rId10883" xr:uid="{00000000-0004-0000-0100-0000822A0000}"/>
    <hyperlink ref="M5442" r:id="rId10884" xr:uid="{00000000-0004-0000-0100-0000832A0000}"/>
    <hyperlink ref="Q5442" r:id="rId10885" xr:uid="{00000000-0004-0000-0100-0000842A0000}"/>
    <hyperlink ref="M5443" r:id="rId10886" xr:uid="{00000000-0004-0000-0100-0000852A0000}"/>
    <hyperlink ref="Q5443" r:id="rId10887" xr:uid="{00000000-0004-0000-0100-0000862A0000}"/>
    <hyperlink ref="M5444" r:id="rId10888" xr:uid="{00000000-0004-0000-0100-0000872A0000}"/>
    <hyperlink ref="Q5444" r:id="rId10889" xr:uid="{00000000-0004-0000-0100-0000882A0000}"/>
    <hyperlink ref="M5445" r:id="rId10890" xr:uid="{00000000-0004-0000-0100-0000892A0000}"/>
    <hyperlink ref="Q5445" r:id="rId10891" xr:uid="{00000000-0004-0000-0100-00008A2A0000}"/>
    <hyperlink ref="M5446" r:id="rId10892" xr:uid="{00000000-0004-0000-0100-00008B2A0000}"/>
    <hyperlink ref="Q5446" r:id="rId10893" xr:uid="{00000000-0004-0000-0100-00008C2A0000}"/>
    <hyperlink ref="M5447" r:id="rId10894" xr:uid="{00000000-0004-0000-0100-00008D2A0000}"/>
    <hyperlink ref="Q5447" r:id="rId10895" xr:uid="{00000000-0004-0000-0100-00008E2A0000}"/>
    <hyperlink ref="M5448" r:id="rId10896" xr:uid="{00000000-0004-0000-0100-00008F2A0000}"/>
    <hyperlink ref="Q5448" r:id="rId10897" xr:uid="{00000000-0004-0000-0100-0000902A0000}"/>
    <hyperlink ref="M5449" r:id="rId10898" xr:uid="{00000000-0004-0000-0100-0000912A0000}"/>
    <hyperlink ref="Q5449" r:id="rId10899" xr:uid="{00000000-0004-0000-0100-0000922A0000}"/>
    <hyperlink ref="M5450" r:id="rId10900" xr:uid="{00000000-0004-0000-0100-0000932A0000}"/>
    <hyperlink ref="Q5450" r:id="rId10901" xr:uid="{00000000-0004-0000-0100-0000942A0000}"/>
    <hyperlink ref="M5451" r:id="rId10902" xr:uid="{00000000-0004-0000-0100-0000952A0000}"/>
    <hyperlink ref="Q5451" r:id="rId10903" xr:uid="{00000000-0004-0000-0100-0000962A0000}"/>
    <hyperlink ref="M5452" r:id="rId10904" xr:uid="{00000000-0004-0000-0100-0000972A0000}"/>
    <hyperlink ref="Q5452" r:id="rId10905" xr:uid="{00000000-0004-0000-0100-0000982A0000}"/>
    <hyperlink ref="M5453" r:id="rId10906" xr:uid="{00000000-0004-0000-0100-0000992A0000}"/>
    <hyperlink ref="Q5453" r:id="rId10907" xr:uid="{00000000-0004-0000-0100-00009A2A0000}"/>
    <hyperlink ref="M5454" r:id="rId10908" xr:uid="{00000000-0004-0000-0100-00009B2A0000}"/>
    <hyperlink ref="Q5454" r:id="rId10909" xr:uid="{00000000-0004-0000-0100-00009C2A0000}"/>
    <hyperlink ref="M5455" r:id="rId10910" xr:uid="{00000000-0004-0000-0100-00009D2A0000}"/>
    <hyperlink ref="Q5455" r:id="rId10911" xr:uid="{00000000-0004-0000-0100-00009E2A0000}"/>
    <hyperlink ref="M5456" r:id="rId10912" xr:uid="{00000000-0004-0000-0100-00009F2A0000}"/>
    <hyperlink ref="Q5456" r:id="rId10913" xr:uid="{00000000-0004-0000-0100-0000A02A0000}"/>
    <hyperlink ref="M5457" r:id="rId10914" xr:uid="{00000000-0004-0000-0100-0000A12A0000}"/>
    <hyperlink ref="Q5457" r:id="rId10915" xr:uid="{00000000-0004-0000-0100-0000A22A0000}"/>
    <hyperlink ref="M5458" r:id="rId10916" xr:uid="{00000000-0004-0000-0100-0000A32A0000}"/>
    <hyperlink ref="Q5458" r:id="rId10917" xr:uid="{00000000-0004-0000-0100-0000A42A0000}"/>
    <hyperlink ref="M5459" r:id="rId10918" xr:uid="{00000000-0004-0000-0100-0000A52A0000}"/>
    <hyperlink ref="Q5459" r:id="rId10919" xr:uid="{00000000-0004-0000-0100-0000A62A0000}"/>
    <hyperlink ref="M5460" r:id="rId10920" xr:uid="{00000000-0004-0000-0100-0000A72A0000}"/>
    <hyperlink ref="Q5460" r:id="rId10921" xr:uid="{00000000-0004-0000-0100-0000A82A0000}"/>
    <hyperlink ref="M5461" r:id="rId10922" xr:uid="{00000000-0004-0000-0100-0000A92A0000}"/>
    <hyperlink ref="Q5461" r:id="rId10923" xr:uid="{00000000-0004-0000-0100-0000AA2A0000}"/>
    <hyperlink ref="M5462" r:id="rId10924" xr:uid="{00000000-0004-0000-0100-0000AB2A0000}"/>
    <hyperlink ref="Q5462" r:id="rId10925" xr:uid="{00000000-0004-0000-0100-0000AC2A0000}"/>
    <hyperlink ref="M5463" r:id="rId10926" xr:uid="{00000000-0004-0000-0100-0000AD2A0000}"/>
    <hyperlink ref="Q5463" r:id="rId10927" xr:uid="{00000000-0004-0000-0100-0000AE2A0000}"/>
    <hyperlink ref="M5464" r:id="rId10928" xr:uid="{00000000-0004-0000-0100-0000AF2A0000}"/>
    <hyperlink ref="Q5464" r:id="rId10929" xr:uid="{00000000-0004-0000-0100-0000B02A0000}"/>
    <hyperlink ref="M5465" r:id="rId10930" xr:uid="{00000000-0004-0000-0100-0000B12A0000}"/>
    <hyperlink ref="Q5465" r:id="rId10931" xr:uid="{00000000-0004-0000-0100-0000B22A0000}"/>
    <hyperlink ref="M5466" r:id="rId10932" xr:uid="{00000000-0004-0000-0100-0000B32A0000}"/>
    <hyperlink ref="Q5466" r:id="rId10933" xr:uid="{00000000-0004-0000-0100-0000B42A0000}"/>
    <hyperlink ref="M5467" r:id="rId10934" xr:uid="{00000000-0004-0000-0100-0000B52A0000}"/>
    <hyperlink ref="Q5467" r:id="rId10935" xr:uid="{00000000-0004-0000-0100-0000B62A0000}"/>
    <hyperlink ref="M5468" r:id="rId10936" xr:uid="{00000000-0004-0000-0100-0000B72A0000}"/>
    <hyperlink ref="Q5468" r:id="rId10937" xr:uid="{00000000-0004-0000-0100-0000B82A0000}"/>
    <hyperlink ref="M5469" r:id="rId10938" xr:uid="{00000000-0004-0000-0100-0000B92A0000}"/>
    <hyperlink ref="Q5469" r:id="rId10939" xr:uid="{00000000-0004-0000-0100-0000BA2A0000}"/>
    <hyperlink ref="M5470" r:id="rId10940" xr:uid="{00000000-0004-0000-0100-0000BB2A0000}"/>
    <hyperlink ref="Q5470" r:id="rId10941" xr:uid="{00000000-0004-0000-0100-0000BC2A0000}"/>
    <hyperlink ref="M5471" r:id="rId10942" xr:uid="{00000000-0004-0000-0100-0000BD2A0000}"/>
    <hyperlink ref="Q5471" r:id="rId10943" xr:uid="{00000000-0004-0000-0100-0000BE2A0000}"/>
    <hyperlink ref="M5472" r:id="rId10944" xr:uid="{00000000-0004-0000-0100-0000BF2A0000}"/>
    <hyperlink ref="Q5472" r:id="rId10945" xr:uid="{00000000-0004-0000-0100-0000C02A0000}"/>
    <hyperlink ref="M5473" r:id="rId10946" xr:uid="{00000000-0004-0000-0100-0000C12A0000}"/>
    <hyperlink ref="Q5473" r:id="rId10947" xr:uid="{00000000-0004-0000-0100-0000C22A0000}"/>
    <hyperlink ref="M5474" r:id="rId10948" xr:uid="{00000000-0004-0000-0100-0000C32A0000}"/>
    <hyperlink ref="Q5474" r:id="rId10949" xr:uid="{00000000-0004-0000-0100-0000C42A0000}"/>
    <hyperlink ref="M5475" r:id="rId10950" xr:uid="{00000000-0004-0000-0100-0000C52A0000}"/>
    <hyperlink ref="Q5475" r:id="rId10951" xr:uid="{00000000-0004-0000-0100-0000C62A0000}"/>
    <hyperlink ref="M5476" r:id="rId10952" xr:uid="{00000000-0004-0000-0100-0000C72A0000}"/>
    <hyperlink ref="Q5476" r:id="rId10953" xr:uid="{00000000-0004-0000-0100-0000C82A0000}"/>
    <hyperlink ref="M5477" r:id="rId10954" xr:uid="{00000000-0004-0000-0100-0000C92A0000}"/>
    <hyperlink ref="Q5477" r:id="rId10955" xr:uid="{00000000-0004-0000-0100-0000CA2A0000}"/>
    <hyperlink ref="M5478" r:id="rId10956" xr:uid="{00000000-0004-0000-0100-0000CB2A0000}"/>
    <hyperlink ref="Q5478" r:id="rId10957" xr:uid="{00000000-0004-0000-0100-0000CC2A0000}"/>
    <hyperlink ref="M5479" r:id="rId10958" xr:uid="{00000000-0004-0000-0100-0000CD2A0000}"/>
    <hyperlink ref="Q5479" r:id="rId10959" xr:uid="{00000000-0004-0000-0100-0000CE2A0000}"/>
    <hyperlink ref="M5480" r:id="rId10960" xr:uid="{00000000-0004-0000-0100-0000CF2A0000}"/>
    <hyperlink ref="Q5480" r:id="rId10961" xr:uid="{00000000-0004-0000-0100-0000D02A0000}"/>
    <hyperlink ref="M5481" r:id="rId10962" xr:uid="{00000000-0004-0000-0100-0000D12A0000}"/>
    <hyperlink ref="Q5481" r:id="rId10963" xr:uid="{00000000-0004-0000-0100-0000D22A0000}"/>
    <hyperlink ref="M5482" r:id="rId10964" xr:uid="{00000000-0004-0000-0100-0000D32A0000}"/>
    <hyperlink ref="Q5482" r:id="rId10965" xr:uid="{00000000-0004-0000-0100-0000D42A0000}"/>
    <hyperlink ref="M5483" r:id="rId10966" xr:uid="{00000000-0004-0000-0100-0000D52A0000}"/>
    <hyperlink ref="Q5483" r:id="rId10967" xr:uid="{00000000-0004-0000-0100-0000D62A0000}"/>
    <hyperlink ref="M5484" r:id="rId10968" xr:uid="{00000000-0004-0000-0100-0000D72A0000}"/>
    <hyperlink ref="Q5484" r:id="rId10969" xr:uid="{00000000-0004-0000-0100-0000D82A0000}"/>
    <hyperlink ref="M5485" r:id="rId10970" xr:uid="{00000000-0004-0000-0100-0000D92A0000}"/>
    <hyperlink ref="Q5485" r:id="rId10971" xr:uid="{00000000-0004-0000-0100-0000DA2A0000}"/>
    <hyperlink ref="M5486" r:id="rId10972" xr:uid="{00000000-0004-0000-0100-0000DB2A0000}"/>
    <hyperlink ref="Q5486" r:id="rId10973" xr:uid="{00000000-0004-0000-0100-0000DC2A0000}"/>
    <hyperlink ref="M5487" r:id="rId10974" xr:uid="{00000000-0004-0000-0100-0000DD2A0000}"/>
    <hyperlink ref="Q5487" r:id="rId10975" xr:uid="{00000000-0004-0000-0100-0000DE2A0000}"/>
    <hyperlink ref="M5488" r:id="rId10976" xr:uid="{00000000-0004-0000-0100-0000DF2A0000}"/>
    <hyperlink ref="Q5488" r:id="rId10977" xr:uid="{00000000-0004-0000-0100-0000E02A0000}"/>
    <hyperlink ref="M5489" r:id="rId10978" xr:uid="{00000000-0004-0000-0100-0000E12A0000}"/>
    <hyperlink ref="Q5489" r:id="rId10979" xr:uid="{00000000-0004-0000-0100-0000E22A0000}"/>
    <hyperlink ref="M5490" r:id="rId10980" xr:uid="{00000000-0004-0000-0100-0000E32A0000}"/>
    <hyperlink ref="Q5490" r:id="rId10981" xr:uid="{00000000-0004-0000-0100-0000E42A0000}"/>
    <hyperlink ref="M5491" r:id="rId10982" xr:uid="{00000000-0004-0000-0100-0000E52A0000}"/>
    <hyperlink ref="Q5491" r:id="rId10983" xr:uid="{00000000-0004-0000-0100-0000E62A0000}"/>
    <hyperlink ref="M5492" r:id="rId10984" xr:uid="{00000000-0004-0000-0100-0000E72A0000}"/>
    <hyperlink ref="Q5492" r:id="rId10985" xr:uid="{00000000-0004-0000-0100-0000E82A0000}"/>
    <hyperlink ref="M5493" r:id="rId10986" xr:uid="{00000000-0004-0000-0100-0000E92A0000}"/>
    <hyperlink ref="Q5493" r:id="rId10987" xr:uid="{00000000-0004-0000-0100-0000EA2A0000}"/>
    <hyperlink ref="M5494" r:id="rId10988" xr:uid="{00000000-0004-0000-0100-0000EB2A0000}"/>
    <hyperlink ref="Q5494" r:id="rId10989" xr:uid="{00000000-0004-0000-0100-0000EC2A0000}"/>
    <hyperlink ref="M5495" r:id="rId10990" xr:uid="{00000000-0004-0000-0100-0000ED2A0000}"/>
    <hyperlink ref="Q5495" r:id="rId10991" xr:uid="{00000000-0004-0000-0100-0000EE2A0000}"/>
    <hyperlink ref="M5496" r:id="rId10992" xr:uid="{00000000-0004-0000-0100-0000EF2A0000}"/>
    <hyperlink ref="Q5496" r:id="rId10993" xr:uid="{00000000-0004-0000-0100-0000F02A0000}"/>
    <hyperlink ref="M5497" r:id="rId10994" xr:uid="{00000000-0004-0000-0100-0000F12A0000}"/>
    <hyperlink ref="Q5497" r:id="rId10995" xr:uid="{00000000-0004-0000-0100-0000F22A0000}"/>
    <hyperlink ref="M5498" r:id="rId10996" xr:uid="{00000000-0004-0000-0100-0000F32A0000}"/>
    <hyperlink ref="Q5498" r:id="rId10997" xr:uid="{00000000-0004-0000-0100-0000F42A0000}"/>
    <hyperlink ref="M5499" r:id="rId10998" xr:uid="{00000000-0004-0000-0100-0000F52A0000}"/>
    <hyperlink ref="Q5499" r:id="rId10999" xr:uid="{00000000-0004-0000-0100-0000F62A0000}"/>
    <hyperlink ref="M5500" r:id="rId11000" xr:uid="{00000000-0004-0000-0100-0000F72A0000}"/>
    <hyperlink ref="Q5500" r:id="rId11001" xr:uid="{00000000-0004-0000-0100-0000F82A0000}"/>
    <hyperlink ref="M5501" r:id="rId11002" xr:uid="{00000000-0004-0000-0100-0000F92A0000}"/>
    <hyperlink ref="Q5501" r:id="rId11003" xr:uid="{00000000-0004-0000-0100-0000FA2A0000}"/>
    <hyperlink ref="M5502" r:id="rId11004" xr:uid="{00000000-0004-0000-0100-0000FB2A0000}"/>
    <hyperlink ref="Q5502" r:id="rId11005" xr:uid="{00000000-0004-0000-0100-0000FC2A0000}"/>
    <hyperlink ref="M5503" r:id="rId11006" xr:uid="{00000000-0004-0000-0100-0000FD2A0000}"/>
    <hyperlink ref="Q5503" r:id="rId11007" xr:uid="{00000000-0004-0000-0100-0000FE2A0000}"/>
    <hyperlink ref="M5504" r:id="rId11008" xr:uid="{00000000-0004-0000-0100-0000FF2A0000}"/>
    <hyperlink ref="Q5504" r:id="rId11009" xr:uid="{00000000-0004-0000-0100-0000002B0000}"/>
    <hyperlink ref="M5505" r:id="rId11010" xr:uid="{00000000-0004-0000-0100-0000012B0000}"/>
    <hyperlink ref="Q5505" r:id="rId11011" xr:uid="{00000000-0004-0000-0100-0000022B0000}"/>
    <hyperlink ref="M5506" r:id="rId11012" xr:uid="{00000000-0004-0000-0100-0000032B0000}"/>
    <hyperlink ref="Q5506" r:id="rId11013" xr:uid="{00000000-0004-0000-0100-0000042B0000}"/>
    <hyperlink ref="M5507" r:id="rId11014" xr:uid="{00000000-0004-0000-0100-0000052B0000}"/>
    <hyperlink ref="Q5507" r:id="rId11015" xr:uid="{00000000-0004-0000-0100-0000062B0000}"/>
    <hyperlink ref="M5508" r:id="rId11016" xr:uid="{00000000-0004-0000-0100-0000072B0000}"/>
    <hyperlink ref="Q5508" r:id="rId11017" xr:uid="{00000000-0004-0000-0100-0000082B0000}"/>
    <hyperlink ref="M5509" r:id="rId11018" xr:uid="{00000000-0004-0000-0100-0000092B0000}"/>
    <hyperlink ref="Q5509" r:id="rId11019" xr:uid="{00000000-0004-0000-0100-00000A2B0000}"/>
    <hyperlink ref="M5510" r:id="rId11020" xr:uid="{00000000-0004-0000-0100-00000B2B0000}"/>
    <hyperlink ref="Q5510" r:id="rId11021" xr:uid="{00000000-0004-0000-0100-00000C2B0000}"/>
    <hyperlink ref="M5511" r:id="rId11022" xr:uid="{00000000-0004-0000-0100-00000D2B0000}"/>
    <hyperlink ref="Q5511" r:id="rId11023" xr:uid="{00000000-0004-0000-0100-00000E2B0000}"/>
    <hyperlink ref="M5512" r:id="rId11024" xr:uid="{00000000-0004-0000-0100-00000F2B0000}"/>
    <hyperlink ref="Q5512" r:id="rId11025" xr:uid="{00000000-0004-0000-0100-0000102B0000}"/>
    <hyperlink ref="M5513" r:id="rId11026" xr:uid="{00000000-0004-0000-0100-0000112B0000}"/>
    <hyperlink ref="Q5513" r:id="rId11027" xr:uid="{00000000-0004-0000-0100-0000122B0000}"/>
    <hyperlink ref="M5514" r:id="rId11028" xr:uid="{00000000-0004-0000-0100-0000132B0000}"/>
    <hyperlink ref="Q5514" r:id="rId11029" xr:uid="{00000000-0004-0000-0100-0000142B0000}"/>
    <hyperlink ref="M5515" r:id="rId11030" xr:uid="{00000000-0004-0000-0100-0000152B0000}"/>
    <hyperlink ref="Q5515" r:id="rId11031" xr:uid="{00000000-0004-0000-0100-0000162B0000}"/>
    <hyperlink ref="M5516" r:id="rId11032" xr:uid="{00000000-0004-0000-0100-0000172B0000}"/>
    <hyperlink ref="Q5516" r:id="rId11033" xr:uid="{00000000-0004-0000-0100-0000182B0000}"/>
    <hyperlink ref="M5517" r:id="rId11034" xr:uid="{00000000-0004-0000-0100-0000192B0000}"/>
    <hyperlink ref="Q5517" r:id="rId11035" xr:uid="{00000000-0004-0000-0100-00001A2B0000}"/>
    <hyperlink ref="M5518" r:id="rId11036" xr:uid="{00000000-0004-0000-0100-00001B2B0000}"/>
    <hyperlink ref="Q5518" r:id="rId11037" xr:uid="{00000000-0004-0000-0100-00001C2B0000}"/>
    <hyperlink ref="M5519" r:id="rId11038" xr:uid="{00000000-0004-0000-0100-00001D2B0000}"/>
    <hyperlink ref="Q5519" r:id="rId11039" xr:uid="{00000000-0004-0000-0100-00001E2B0000}"/>
    <hyperlink ref="M5520" r:id="rId11040" xr:uid="{00000000-0004-0000-0100-00001F2B0000}"/>
    <hyperlink ref="Q5520" r:id="rId11041" xr:uid="{00000000-0004-0000-0100-0000202B0000}"/>
    <hyperlink ref="M5521" r:id="rId11042" xr:uid="{00000000-0004-0000-0100-0000212B0000}"/>
    <hyperlink ref="Q5521" r:id="rId11043" xr:uid="{00000000-0004-0000-0100-0000222B0000}"/>
    <hyperlink ref="M5522" r:id="rId11044" xr:uid="{00000000-0004-0000-0100-0000232B0000}"/>
    <hyperlink ref="Q5522" r:id="rId11045" xr:uid="{00000000-0004-0000-0100-0000242B0000}"/>
    <hyperlink ref="M5523" r:id="rId11046" xr:uid="{00000000-0004-0000-0100-0000252B0000}"/>
    <hyperlink ref="Q5523" r:id="rId11047" xr:uid="{00000000-0004-0000-0100-0000262B0000}"/>
    <hyperlink ref="M5524" r:id="rId11048" xr:uid="{00000000-0004-0000-0100-0000272B0000}"/>
    <hyperlink ref="Q5524" r:id="rId11049" xr:uid="{00000000-0004-0000-0100-0000282B0000}"/>
    <hyperlink ref="M5525" r:id="rId11050" xr:uid="{00000000-0004-0000-0100-0000292B0000}"/>
    <hyperlink ref="Q5525" r:id="rId11051" xr:uid="{00000000-0004-0000-0100-00002A2B0000}"/>
    <hyperlink ref="M5526" r:id="rId11052" xr:uid="{00000000-0004-0000-0100-00002B2B0000}"/>
    <hyperlink ref="Q5526" r:id="rId11053" xr:uid="{00000000-0004-0000-0100-00002C2B0000}"/>
    <hyperlink ref="M5527" r:id="rId11054" xr:uid="{00000000-0004-0000-0100-00002D2B0000}"/>
    <hyperlink ref="Q5527" r:id="rId11055" xr:uid="{00000000-0004-0000-0100-00002E2B0000}"/>
    <hyperlink ref="M5528" r:id="rId11056" xr:uid="{00000000-0004-0000-0100-00002F2B0000}"/>
    <hyperlink ref="Q5528" r:id="rId11057" xr:uid="{00000000-0004-0000-0100-0000302B0000}"/>
    <hyperlink ref="M5529" r:id="rId11058" xr:uid="{00000000-0004-0000-0100-0000312B0000}"/>
    <hyperlink ref="Q5529" r:id="rId11059" xr:uid="{00000000-0004-0000-0100-0000322B0000}"/>
    <hyperlink ref="M5530" r:id="rId11060" xr:uid="{00000000-0004-0000-0100-0000332B0000}"/>
    <hyperlink ref="Q5530" r:id="rId11061" xr:uid="{00000000-0004-0000-0100-0000342B0000}"/>
    <hyperlink ref="M5531" r:id="rId11062" xr:uid="{00000000-0004-0000-0100-0000352B0000}"/>
    <hyperlink ref="Q5531" r:id="rId11063" xr:uid="{00000000-0004-0000-0100-0000362B0000}"/>
    <hyperlink ref="M5532" r:id="rId11064" xr:uid="{00000000-0004-0000-0100-0000372B0000}"/>
    <hyperlink ref="Q5532" r:id="rId11065" xr:uid="{00000000-0004-0000-0100-0000382B0000}"/>
    <hyperlink ref="M5533" r:id="rId11066" xr:uid="{00000000-0004-0000-0100-0000392B0000}"/>
    <hyperlink ref="Q5533" r:id="rId11067" xr:uid="{00000000-0004-0000-0100-00003A2B0000}"/>
    <hyperlink ref="M5534" r:id="rId11068" xr:uid="{00000000-0004-0000-0100-00003B2B0000}"/>
    <hyperlink ref="Q5534" r:id="rId11069" xr:uid="{00000000-0004-0000-0100-00003C2B0000}"/>
    <hyperlink ref="M5535" r:id="rId11070" xr:uid="{00000000-0004-0000-0100-00003D2B0000}"/>
    <hyperlink ref="Q5535" r:id="rId11071" xr:uid="{00000000-0004-0000-0100-00003E2B0000}"/>
    <hyperlink ref="M5536" r:id="rId11072" xr:uid="{00000000-0004-0000-0100-00003F2B0000}"/>
    <hyperlink ref="Q5536" r:id="rId11073" xr:uid="{00000000-0004-0000-0100-0000402B0000}"/>
    <hyperlink ref="M5537" r:id="rId11074" xr:uid="{00000000-0004-0000-0100-0000412B0000}"/>
    <hyperlink ref="Q5537" r:id="rId11075" xr:uid="{00000000-0004-0000-0100-0000422B0000}"/>
    <hyperlink ref="M5538" r:id="rId11076" xr:uid="{00000000-0004-0000-0100-0000432B0000}"/>
    <hyperlink ref="Q5538" r:id="rId11077" xr:uid="{00000000-0004-0000-0100-0000442B0000}"/>
    <hyperlink ref="M5539" r:id="rId11078" xr:uid="{00000000-0004-0000-0100-0000452B0000}"/>
    <hyperlink ref="Q5539" r:id="rId11079" xr:uid="{00000000-0004-0000-0100-0000462B0000}"/>
    <hyperlink ref="M5540" r:id="rId11080" xr:uid="{00000000-0004-0000-0100-0000472B0000}"/>
    <hyperlink ref="Q5540" r:id="rId11081" xr:uid="{00000000-0004-0000-0100-0000482B0000}"/>
    <hyperlink ref="M5541" r:id="rId11082" xr:uid="{00000000-0004-0000-0100-0000492B0000}"/>
    <hyperlink ref="Q5541" r:id="rId11083" xr:uid="{00000000-0004-0000-0100-00004A2B0000}"/>
    <hyperlink ref="M5542" r:id="rId11084" xr:uid="{00000000-0004-0000-0100-00004B2B0000}"/>
    <hyperlink ref="Q5542" r:id="rId11085" xr:uid="{00000000-0004-0000-0100-00004C2B0000}"/>
    <hyperlink ref="M5543" r:id="rId11086" xr:uid="{00000000-0004-0000-0100-00004D2B0000}"/>
    <hyperlink ref="Q5543" r:id="rId11087" xr:uid="{00000000-0004-0000-0100-00004E2B0000}"/>
    <hyperlink ref="M5544" r:id="rId11088" xr:uid="{00000000-0004-0000-0100-00004F2B0000}"/>
    <hyperlink ref="Q5544" r:id="rId11089" xr:uid="{00000000-0004-0000-0100-0000502B0000}"/>
    <hyperlink ref="M5545" r:id="rId11090" xr:uid="{00000000-0004-0000-0100-0000512B0000}"/>
    <hyperlink ref="Q5545" r:id="rId11091" xr:uid="{00000000-0004-0000-0100-0000522B0000}"/>
    <hyperlink ref="M5546" r:id="rId11092" xr:uid="{00000000-0004-0000-0100-0000532B0000}"/>
    <hyperlink ref="Q5546" r:id="rId11093" xr:uid="{00000000-0004-0000-0100-0000542B0000}"/>
    <hyperlink ref="M5547" r:id="rId11094" xr:uid="{00000000-0004-0000-0100-0000552B0000}"/>
    <hyperlink ref="Q5547" r:id="rId11095" xr:uid="{00000000-0004-0000-0100-0000562B0000}"/>
    <hyperlink ref="M5548" r:id="rId11096" xr:uid="{00000000-0004-0000-0100-0000572B0000}"/>
    <hyperlink ref="Q5548" r:id="rId11097" xr:uid="{00000000-0004-0000-0100-0000582B0000}"/>
    <hyperlink ref="M5549" r:id="rId11098" xr:uid="{00000000-0004-0000-0100-0000592B0000}"/>
    <hyperlink ref="Q5549" r:id="rId11099" xr:uid="{00000000-0004-0000-0100-00005A2B0000}"/>
    <hyperlink ref="M5550" r:id="rId11100" xr:uid="{00000000-0004-0000-0100-00005B2B0000}"/>
    <hyperlink ref="Q5550" r:id="rId11101" xr:uid="{00000000-0004-0000-0100-00005C2B0000}"/>
    <hyperlink ref="M5551" r:id="rId11102" xr:uid="{00000000-0004-0000-0100-00005D2B0000}"/>
    <hyperlink ref="Q5551" r:id="rId11103" xr:uid="{00000000-0004-0000-0100-00005E2B0000}"/>
    <hyperlink ref="M5552" r:id="rId11104" xr:uid="{00000000-0004-0000-0100-00005F2B0000}"/>
    <hyperlink ref="Q5552" r:id="rId11105" xr:uid="{00000000-0004-0000-0100-0000602B0000}"/>
    <hyperlink ref="M5553" r:id="rId11106" xr:uid="{00000000-0004-0000-0100-0000612B0000}"/>
    <hyperlink ref="Q5553" r:id="rId11107" xr:uid="{00000000-0004-0000-0100-0000622B0000}"/>
    <hyperlink ref="M5554" r:id="rId11108" xr:uid="{00000000-0004-0000-0100-0000632B0000}"/>
    <hyperlink ref="Q5554" r:id="rId11109" xr:uid="{00000000-0004-0000-0100-0000642B0000}"/>
    <hyperlink ref="M5555" r:id="rId11110" xr:uid="{00000000-0004-0000-0100-0000652B0000}"/>
    <hyperlink ref="Q5555" r:id="rId11111" xr:uid="{00000000-0004-0000-0100-0000662B0000}"/>
    <hyperlink ref="M5556" r:id="rId11112" xr:uid="{00000000-0004-0000-0100-0000672B0000}"/>
    <hyperlink ref="Q5556" r:id="rId11113" xr:uid="{00000000-0004-0000-0100-0000682B0000}"/>
    <hyperlink ref="M5557" r:id="rId11114" xr:uid="{00000000-0004-0000-0100-0000692B0000}"/>
    <hyperlink ref="Q5557" r:id="rId11115" xr:uid="{00000000-0004-0000-0100-00006A2B0000}"/>
    <hyperlink ref="M5558" r:id="rId11116" xr:uid="{00000000-0004-0000-0100-00006B2B0000}"/>
    <hyperlink ref="Q5558" r:id="rId11117" xr:uid="{00000000-0004-0000-0100-00006C2B0000}"/>
    <hyperlink ref="M5559" r:id="rId11118" xr:uid="{00000000-0004-0000-0100-00006D2B0000}"/>
    <hyperlink ref="Q5559" r:id="rId11119" xr:uid="{00000000-0004-0000-0100-00006E2B0000}"/>
    <hyperlink ref="M5560" r:id="rId11120" xr:uid="{00000000-0004-0000-0100-00006F2B0000}"/>
    <hyperlink ref="Q5560" r:id="rId11121" xr:uid="{00000000-0004-0000-0100-0000702B0000}"/>
    <hyperlink ref="M5561" r:id="rId11122" xr:uid="{00000000-0004-0000-0100-0000712B0000}"/>
    <hyperlink ref="Q5561" r:id="rId11123" xr:uid="{00000000-0004-0000-0100-0000722B0000}"/>
    <hyperlink ref="M5562" r:id="rId11124" xr:uid="{00000000-0004-0000-0100-0000732B0000}"/>
    <hyperlink ref="Q5562" r:id="rId11125" xr:uid="{00000000-0004-0000-0100-0000742B0000}"/>
    <hyperlink ref="M5563" r:id="rId11126" xr:uid="{00000000-0004-0000-0100-0000752B0000}"/>
    <hyperlink ref="Q5563" r:id="rId11127" xr:uid="{00000000-0004-0000-0100-0000762B0000}"/>
    <hyperlink ref="M5564" r:id="rId11128" xr:uid="{00000000-0004-0000-0100-0000772B0000}"/>
    <hyperlink ref="Q5564" r:id="rId11129" xr:uid="{00000000-0004-0000-0100-0000782B0000}"/>
    <hyperlink ref="M5565" r:id="rId11130" xr:uid="{00000000-0004-0000-0100-0000792B0000}"/>
    <hyperlink ref="Q5565" r:id="rId11131" xr:uid="{00000000-0004-0000-0100-00007A2B0000}"/>
    <hyperlink ref="M5566" r:id="rId11132" xr:uid="{00000000-0004-0000-0100-00007B2B0000}"/>
    <hyperlink ref="Q5566" r:id="rId11133" xr:uid="{00000000-0004-0000-0100-00007C2B0000}"/>
    <hyperlink ref="M5567" r:id="rId11134" xr:uid="{00000000-0004-0000-0100-00007D2B0000}"/>
    <hyperlink ref="Q5567" r:id="rId11135" xr:uid="{00000000-0004-0000-0100-00007E2B0000}"/>
    <hyperlink ref="M5568" r:id="rId11136" xr:uid="{00000000-0004-0000-0100-00007F2B0000}"/>
    <hyperlink ref="Q5568" r:id="rId11137" xr:uid="{00000000-0004-0000-0100-0000802B0000}"/>
    <hyperlink ref="M5569" r:id="rId11138" xr:uid="{00000000-0004-0000-0100-0000812B0000}"/>
    <hyperlink ref="Q5569" r:id="rId11139" xr:uid="{00000000-0004-0000-0100-0000822B0000}"/>
    <hyperlink ref="M5570" r:id="rId11140" xr:uid="{00000000-0004-0000-0100-0000832B0000}"/>
    <hyperlink ref="Q5570" r:id="rId11141" xr:uid="{00000000-0004-0000-0100-0000842B0000}"/>
    <hyperlink ref="M5571" r:id="rId11142" xr:uid="{00000000-0004-0000-0100-0000852B0000}"/>
    <hyperlink ref="Q5571" r:id="rId11143" xr:uid="{00000000-0004-0000-0100-0000862B0000}"/>
    <hyperlink ref="M5572" r:id="rId11144" xr:uid="{00000000-0004-0000-0100-0000872B0000}"/>
    <hyperlink ref="Q5572" r:id="rId11145" xr:uid="{00000000-0004-0000-0100-0000882B0000}"/>
    <hyperlink ref="M5573" r:id="rId11146" xr:uid="{00000000-0004-0000-0100-0000892B0000}"/>
    <hyperlink ref="Q5573" r:id="rId11147" xr:uid="{00000000-0004-0000-0100-00008A2B0000}"/>
    <hyperlink ref="M5574" r:id="rId11148" xr:uid="{00000000-0004-0000-0100-00008B2B0000}"/>
    <hyperlink ref="Q5574" r:id="rId11149" xr:uid="{00000000-0004-0000-0100-00008C2B0000}"/>
    <hyperlink ref="M5575" r:id="rId11150" xr:uid="{00000000-0004-0000-0100-00008D2B0000}"/>
    <hyperlink ref="Q5575" r:id="rId11151" xr:uid="{00000000-0004-0000-0100-00008E2B0000}"/>
    <hyperlink ref="M5576" r:id="rId11152" xr:uid="{00000000-0004-0000-0100-00008F2B0000}"/>
    <hyperlink ref="Q5576" r:id="rId11153" xr:uid="{00000000-0004-0000-0100-0000902B0000}"/>
    <hyperlink ref="M5577" r:id="rId11154" xr:uid="{00000000-0004-0000-0100-0000912B0000}"/>
    <hyperlink ref="Q5577" r:id="rId11155" xr:uid="{00000000-0004-0000-0100-0000922B0000}"/>
    <hyperlink ref="M5578" r:id="rId11156" xr:uid="{00000000-0004-0000-0100-0000932B0000}"/>
    <hyperlink ref="Q5578" r:id="rId11157" xr:uid="{00000000-0004-0000-0100-0000942B0000}"/>
    <hyperlink ref="M5579" r:id="rId11158" xr:uid="{00000000-0004-0000-0100-0000952B0000}"/>
    <hyperlink ref="Q5579" r:id="rId11159" xr:uid="{00000000-0004-0000-0100-0000962B0000}"/>
    <hyperlink ref="M5580" r:id="rId11160" xr:uid="{00000000-0004-0000-0100-0000972B0000}"/>
    <hyperlink ref="Q5580" r:id="rId11161" xr:uid="{00000000-0004-0000-0100-0000982B0000}"/>
    <hyperlink ref="M5581" r:id="rId11162" xr:uid="{00000000-0004-0000-0100-0000992B0000}"/>
    <hyperlink ref="Q5581" r:id="rId11163" xr:uid="{00000000-0004-0000-0100-00009A2B0000}"/>
    <hyperlink ref="M5582" r:id="rId11164" xr:uid="{00000000-0004-0000-0100-00009B2B0000}"/>
    <hyperlink ref="Q5582" r:id="rId11165" xr:uid="{00000000-0004-0000-0100-00009C2B0000}"/>
    <hyperlink ref="M5583" r:id="rId11166" xr:uid="{00000000-0004-0000-0100-00009D2B0000}"/>
    <hyperlink ref="Q5583" r:id="rId11167" xr:uid="{00000000-0004-0000-0100-00009E2B0000}"/>
    <hyperlink ref="M5584" r:id="rId11168" xr:uid="{00000000-0004-0000-0100-00009F2B0000}"/>
    <hyperlink ref="Q5584" r:id="rId11169" xr:uid="{00000000-0004-0000-0100-0000A02B0000}"/>
    <hyperlink ref="M5585" r:id="rId11170" xr:uid="{00000000-0004-0000-0100-0000A12B0000}"/>
    <hyperlink ref="Q5585" r:id="rId11171" xr:uid="{00000000-0004-0000-0100-0000A22B0000}"/>
    <hyperlink ref="M5586" r:id="rId11172" xr:uid="{00000000-0004-0000-0100-0000A32B0000}"/>
    <hyperlink ref="Q5586" r:id="rId11173" xr:uid="{00000000-0004-0000-0100-0000A42B0000}"/>
    <hyperlink ref="M5587" r:id="rId11174" xr:uid="{00000000-0004-0000-0100-0000A52B0000}"/>
    <hyperlink ref="Q5587" r:id="rId11175" xr:uid="{00000000-0004-0000-0100-0000A62B0000}"/>
    <hyperlink ref="M5588" r:id="rId11176" xr:uid="{00000000-0004-0000-0100-0000A72B0000}"/>
    <hyperlink ref="Q5588" r:id="rId11177" xr:uid="{00000000-0004-0000-0100-0000A82B0000}"/>
    <hyperlink ref="M5589" r:id="rId11178" xr:uid="{00000000-0004-0000-0100-0000A92B0000}"/>
    <hyperlink ref="Q5589" r:id="rId11179" xr:uid="{00000000-0004-0000-0100-0000AA2B0000}"/>
    <hyperlink ref="M5590" r:id="rId11180" xr:uid="{00000000-0004-0000-0100-0000AB2B0000}"/>
    <hyperlink ref="Q5590" r:id="rId11181" xr:uid="{00000000-0004-0000-0100-0000AC2B0000}"/>
    <hyperlink ref="M5591" r:id="rId11182" xr:uid="{00000000-0004-0000-0100-0000AD2B0000}"/>
    <hyperlink ref="Q5591" r:id="rId11183" xr:uid="{00000000-0004-0000-0100-0000AE2B0000}"/>
    <hyperlink ref="M5592" r:id="rId11184" xr:uid="{00000000-0004-0000-0100-0000AF2B0000}"/>
    <hyperlink ref="Q5592" r:id="rId11185" xr:uid="{00000000-0004-0000-0100-0000B02B0000}"/>
    <hyperlink ref="M5593" r:id="rId11186" xr:uid="{00000000-0004-0000-0100-0000B12B0000}"/>
    <hyperlink ref="Q5593" r:id="rId11187" xr:uid="{00000000-0004-0000-0100-0000B22B0000}"/>
    <hyperlink ref="M5594" r:id="rId11188" xr:uid="{00000000-0004-0000-0100-0000B32B0000}"/>
    <hyperlink ref="Q5594" r:id="rId11189" xr:uid="{00000000-0004-0000-0100-0000B42B0000}"/>
    <hyperlink ref="M5595" r:id="rId11190" xr:uid="{00000000-0004-0000-0100-0000B52B0000}"/>
    <hyperlink ref="Q5595" r:id="rId11191" xr:uid="{00000000-0004-0000-0100-0000B62B0000}"/>
    <hyperlink ref="M5596" r:id="rId11192" xr:uid="{00000000-0004-0000-0100-0000B72B0000}"/>
    <hyperlink ref="Q5596" r:id="rId11193" xr:uid="{00000000-0004-0000-0100-0000B82B0000}"/>
    <hyperlink ref="M5597" r:id="rId11194" xr:uid="{00000000-0004-0000-0100-0000B92B0000}"/>
    <hyperlink ref="Q5597" r:id="rId11195" xr:uid="{00000000-0004-0000-0100-0000BA2B0000}"/>
    <hyperlink ref="M5598" r:id="rId11196" xr:uid="{00000000-0004-0000-0100-0000BB2B0000}"/>
    <hyperlink ref="Q5598" r:id="rId11197" xr:uid="{00000000-0004-0000-0100-0000BC2B0000}"/>
    <hyperlink ref="M5599" r:id="rId11198" xr:uid="{00000000-0004-0000-0100-0000BD2B0000}"/>
    <hyperlink ref="Q5599" r:id="rId11199" xr:uid="{00000000-0004-0000-0100-0000BE2B0000}"/>
    <hyperlink ref="M5600" r:id="rId11200" xr:uid="{00000000-0004-0000-0100-0000BF2B0000}"/>
    <hyperlink ref="Q5600" r:id="rId11201" xr:uid="{00000000-0004-0000-0100-0000C02B0000}"/>
    <hyperlink ref="M5601" r:id="rId11202" xr:uid="{00000000-0004-0000-0100-0000C12B0000}"/>
    <hyperlink ref="Q5601" r:id="rId11203" xr:uid="{00000000-0004-0000-0100-0000C22B0000}"/>
    <hyperlink ref="M5602" r:id="rId11204" xr:uid="{00000000-0004-0000-0100-0000C32B0000}"/>
    <hyperlink ref="Q5602" r:id="rId11205" xr:uid="{00000000-0004-0000-0100-0000C42B0000}"/>
    <hyperlink ref="M5603" r:id="rId11206" xr:uid="{00000000-0004-0000-0100-0000C52B0000}"/>
    <hyperlink ref="Q5603" r:id="rId11207" xr:uid="{00000000-0004-0000-0100-0000C62B0000}"/>
    <hyperlink ref="M5604" r:id="rId11208" xr:uid="{00000000-0004-0000-0100-0000C72B0000}"/>
    <hyperlink ref="Q5604" r:id="rId11209" xr:uid="{00000000-0004-0000-0100-0000C82B0000}"/>
    <hyperlink ref="M5605" r:id="rId11210" xr:uid="{00000000-0004-0000-0100-0000C92B0000}"/>
    <hyperlink ref="Q5605" r:id="rId11211" xr:uid="{00000000-0004-0000-0100-0000CA2B0000}"/>
    <hyperlink ref="M5606" r:id="rId11212" xr:uid="{00000000-0004-0000-0100-0000CB2B0000}"/>
    <hyperlink ref="Q5606" r:id="rId11213" xr:uid="{00000000-0004-0000-0100-0000CC2B0000}"/>
    <hyperlink ref="M5607" r:id="rId11214" xr:uid="{00000000-0004-0000-0100-0000CD2B0000}"/>
    <hyperlink ref="Q5607" r:id="rId11215" xr:uid="{00000000-0004-0000-0100-0000CE2B0000}"/>
    <hyperlink ref="M5608" r:id="rId11216" xr:uid="{00000000-0004-0000-0100-0000CF2B0000}"/>
    <hyperlink ref="Q5608" r:id="rId11217" xr:uid="{00000000-0004-0000-0100-0000D02B0000}"/>
    <hyperlink ref="M5609" r:id="rId11218" xr:uid="{00000000-0004-0000-0100-0000D12B0000}"/>
    <hyperlink ref="Q5609" r:id="rId11219" xr:uid="{00000000-0004-0000-0100-0000D22B0000}"/>
    <hyperlink ref="M5610" r:id="rId11220" xr:uid="{00000000-0004-0000-0100-0000D32B0000}"/>
    <hyperlink ref="Q5610" r:id="rId11221" xr:uid="{00000000-0004-0000-0100-0000D42B0000}"/>
    <hyperlink ref="M5611" r:id="rId11222" xr:uid="{00000000-0004-0000-0100-0000D52B0000}"/>
    <hyperlink ref="Q5611" r:id="rId11223" xr:uid="{00000000-0004-0000-0100-0000D62B0000}"/>
    <hyperlink ref="M5612" r:id="rId11224" xr:uid="{00000000-0004-0000-0100-0000D72B0000}"/>
    <hyperlink ref="Q5612" r:id="rId11225" xr:uid="{00000000-0004-0000-0100-0000D82B0000}"/>
    <hyperlink ref="M5613" r:id="rId11226" xr:uid="{00000000-0004-0000-0100-0000D92B0000}"/>
    <hyperlink ref="Q5613" r:id="rId11227" xr:uid="{00000000-0004-0000-0100-0000DA2B0000}"/>
    <hyperlink ref="M5614" r:id="rId11228" xr:uid="{00000000-0004-0000-0100-0000DB2B0000}"/>
    <hyperlink ref="Q5614" r:id="rId11229" xr:uid="{00000000-0004-0000-0100-0000DC2B0000}"/>
    <hyperlink ref="M5615" r:id="rId11230" xr:uid="{00000000-0004-0000-0100-0000DD2B0000}"/>
    <hyperlink ref="Q5615" r:id="rId11231" xr:uid="{00000000-0004-0000-0100-0000DE2B0000}"/>
    <hyperlink ref="M5616" r:id="rId11232" xr:uid="{00000000-0004-0000-0100-0000DF2B0000}"/>
    <hyperlink ref="Q5616" r:id="rId11233" xr:uid="{00000000-0004-0000-0100-0000E02B0000}"/>
    <hyperlink ref="M5617" r:id="rId11234" xr:uid="{00000000-0004-0000-0100-0000E12B0000}"/>
    <hyperlink ref="Q5617" r:id="rId11235" xr:uid="{00000000-0004-0000-0100-0000E22B0000}"/>
    <hyperlink ref="M5618" r:id="rId11236" xr:uid="{00000000-0004-0000-0100-0000E32B0000}"/>
    <hyperlink ref="Q5618" r:id="rId11237" xr:uid="{00000000-0004-0000-0100-0000E42B0000}"/>
    <hyperlink ref="M5619" r:id="rId11238" xr:uid="{00000000-0004-0000-0100-0000E52B0000}"/>
    <hyperlink ref="Q5619" r:id="rId11239" xr:uid="{00000000-0004-0000-0100-0000E62B0000}"/>
    <hyperlink ref="M5620" r:id="rId11240" xr:uid="{00000000-0004-0000-0100-0000E72B0000}"/>
    <hyperlink ref="Q5620" r:id="rId11241" xr:uid="{00000000-0004-0000-0100-0000E82B0000}"/>
    <hyperlink ref="M5621" r:id="rId11242" xr:uid="{00000000-0004-0000-0100-0000E92B0000}"/>
    <hyperlink ref="Q5621" r:id="rId11243" xr:uid="{00000000-0004-0000-0100-0000EA2B0000}"/>
    <hyperlink ref="M5622" r:id="rId11244" xr:uid="{00000000-0004-0000-0100-0000EB2B0000}"/>
    <hyperlink ref="Q5622" r:id="rId11245" xr:uid="{00000000-0004-0000-0100-0000EC2B0000}"/>
    <hyperlink ref="M5623" r:id="rId11246" xr:uid="{00000000-0004-0000-0100-0000ED2B0000}"/>
    <hyperlink ref="Q5623" r:id="rId11247" xr:uid="{00000000-0004-0000-0100-0000EE2B0000}"/>
    <hyperlink ref="M5624" r:id="rId11248" xr:uid="{00000000-0004-0000-0100-0000EF2B0000}"/>
    <hyperlink ref="Q5624" r:id="rId11249" xr:uid="{00000000-0004-0000-0100-0000F02B0000}"/>
    <hyperlink ref="M5625" r:id="rId11250" xr:uid="{00000000-0004-0000-0100-0000F12B0000}"/>
    <hyperlink ref="Q5625" r:id="rId11251" xr:uid="{00000000-0004-0000-0100-0000F22B0000}"/>
    <hyperlink ref="M5626" r:id="rId11252" xr:uid="{00000000-0004-0000-0100-0000F32B0000}"/>
    <hyperlink ref="Q5626" r:id="rId11253" xr:uid="{00000000-0004-0000-0100-0000F42B0000}"/>
    <hyperlink ref="M5627" r:id="rId11254" xr:uid="{00000000-0004-0000-0100-0000F52B0000}"/>
    <hyperlink ref="Q5627" r:id="rId11255" xr:uid="{00000000-0004-0000-0100-0000F62B0000}"/>
    <hyperlink ref="M5628" r:id="rId11256" xr:uid="{00000000-0004-0000-0100-0000F72B0000}"/>
    <hyperlink ref="Q5628" r:id="rId11257" xr:uid="{00000000-0004-0000-0100-0000F82B0000}"/>
    <hyperlink ref="M5629" r:id="rId11258" xr:uid="{00000000-0004-0000-0100-0000F92B0000}"/>
    <hyperlink ref="Q5629" r:id="rId11259" xr:uid="{00000000-0004-0000-0100-0000FA2B0000}"/>
    <hyperlink ref="M5630" r:id="rId11260" xr:uid="{00000000-0004-0000-0100-0000FB2B0000}"/>
    <hyperlink ref="Q5630" r:id="rId11261" xr:uid="{00000000-0004-0000-0100-0000FC2B0000}"/>
    <hyperlink ref="M5631" r:id="rId11262" xr:uid="{00000000-0004-0000-0100-0000FD2B0000}"/>
    <hyperlink ref="Q5631" r:id="rId11263" xr:uid="{00000000-0004-0000-0100-0000FE2B0000}"/>
    <hyperlink ref="M5632" r:id="rId11264" xr:uid="{00000000-0004-0000-0100-0000FF2B0000}"/>
    <hyperlink ref="Q5632" r:id="rId11265" xr:uid="{00000000-0004-0000-0100-0000002C0000}"/>
    <hyperlink ref="M5633" r:id="rId11266" xr:uid="{00000000-0004-0000-0100-0000012C0000}"/>
    <hyperlink ref="Q5633" r:id="rId11267" xr:uid="{00000000-0004-0000-0100-0000022C0000}"/>
    <hyperlink ref="M5634" r:id="rId11268" xr:uid="{00000000-0004-0000-0100-0000032C0000}"/>
    <hyperlink ref="Q5634" r:id="rId11269" xr:uid="{00000000-0004-0000-0100-0000042C0000}"/>
    <hyperlink ref="M5635" r:id="rId11270" xr:uid="{00000000-0004-0000-0100-0000052C0000}"/>
    <hyperlink ref="Q5635" r:id="rId11271" xr:uid="{00000000-0004-0000-0100-0000062C0000}"/>
    <hyperlink ref="M5636" r:id="rId11272" xr:uid="{00000000-0004-0000-0100-0000072C0000}"/>
    <hyperlink ref="Q5636" r:id="rId11273" xr:uid="{00000000-0004-0000-0100-0000082C0000}"/>
    <hyperlink ref="M5637" r:id="rId11274" xr:uid="{00000000-0004-0000-0100-0000092C0000}"/>
    <hyperlink ref="Q5637" r:id="rId11275" xr:uid="{00000000-0004-0000-0100-00000A2C0000}"/>
    <hyperlink ref="M5638" r:id="rId11276" xr:uid="{00000000-0004-0000-0100-00000B2C0000}"/>
    <hyperlink ref="Q5638" r:id="rId11277" xr:uid="{00000000-0004-0000-0100-00000C2C0000}"/>
    <hyperlink ref="M5639" r:id="rId11278" xr:uid="{00000000-0004-0000-0100-00000D2C0000}"/>
    <hyperlink ref="Q5639" r:id="rId11279" xr:uid="{00000000-0004-0000-0100-00000E2C0000}"/>
    <hyperlink ref="M5640" r:id="rId11280" xr:uid="{00000000-0004-0000-0100-00000F2C0000}"/>
    <hyperlink ref="Q5640" r:id="rId11281" xr:uid="{00000000-0004-0000-0100-0000102C0000}"/>
    <hyperlink ref="M5641" r:id="rId11282" xr:uid="{00000000-0004-0000-0100-0000112C0000}"/>
    <hyperlink ref="Q5641" r:id="rId11283" xr:uid="{00000000-0004-0000-0100-0000122C0000}"/>
    <hyperlink ref="M5642" r:id="rId11284" xr:uid="{00000000-0004-0000-0100-0000132C0000}"/>
    <hyperlink ref="Q5642" r:id="rId11285" xr:uid="{00000000-0004-0000-0100-0000142C0000}"/>
    <hyperlink ref="M5643" r:id="rId11286" xr:uid="{00000000-0004-0000-0100-0000152C0000}"/>
    <hyperlink ref="Q5643" r:id="rId11287" xr:uid="{00000000-0004-0000-0100-0000162C0000}"/>
    <hyperlink ref="M5644" r:id="rId11288" xr:uid="{00000000-0004-0000-0100-0000172C0000}"/>
    <hyperlink ref="Q5644" r:id="rId11289" xr:uid="{00000000-0004-0000-0100-0000182C0000}"/>
    <hyperlink ref="M5645" r:id="rId11290" xr:uid="{00000000-0004-0000-0100-0000192C0000}"/>
    <hyperlink ref="Q5645" r:id="rId11291" xr:uid="{00000000-0004-0000-0100-00001A2C0000}"/>
    <hyperlink ref="M5646" r:id="rId11292" xr:uid="{00000000-0004-0000-0100-00001B2C0000}"/>
    <hyperlink ref="Q5646" r:id="rId11293" xr:uid="{00000000-0004-0000-0100-00001C2C0000}"/>
    <hyperlink ref="M5647" r:id="rId11294" xr:uid="{00000000-0004-0000-0100-00001D2C0000}"/>
    <hyperlink ref="Q5647" r:id="rId11295" xr:uid="{00000000-0004-0000-0100-00001E2C0000}"/>
    <hyperlink ref="M5648" r:id="rId11296" xr:uid="{00000000-0004-0000-0100-00001F2C0000}"/>
    <hyperlink ref="Q5648" r:id="rId11297" xr:uid="{00000000-0004-0000-0100-0000202C0000}"/>
    <hyperlink ref="M5649" r:id="rId11298" xr:uid="{00000000-0004-0000-0100-0000212C0000}"/>
    <hyperlink ref="Q5649" r:id="rId11299" xr:uid="{00000000-0004-0000-0100-0000222C0000}"/>
    <hyperlink ref="M5650" r:id="rId11300" xr:uid="{00000000-0004-0000-0100-0000232C0000}"/>
    <hyperlink ref="Q5650" r:id="rId11301" xr:uid="{00000000-0004-0000-0100-0000242C0000}"/>
    <hyperlink ref="M5651" r:id="rId11302" xr:uid="{00000000-0004-0000-0100-0000252C0000}"/>
    <hyperlink ref="Q5651" r:id="rId11303" xr:uid="{00000000-0004-0000-0100-0000262C0000}"/>
    <hyperlink ref="M5652" r:id="rId11304" xr:uid="{00000000-0004-0000-0100-0000272C0000}"/>
    <hyperlink ref="Q5652" r:id="rId11305" xr:uid="{00000000-0004-0000-0100-0000282C0000}"/>
    <hyperlink ref="M5653" r:id="rId11306" xr:uid="{00000000-0004-0000-0100-0000292C0000}"/>
    <hyperlink ref="Q5653" r:id="rId11307" xr:uid="{00000000-0004-0000-0100-00002A2C0000}"/>
    <hyperlink ref="M5654" r:id="rId11308" xr:uid="{00000000-0004-0000-0100-00002B2C0000}"/>
    <hyperlink ref="Q5654" r:id="rId11309" xr:uid="{00000000-0004-0000-0100-00002C2C0000}"/>
    <hyperlink ref="M5655" r:id="rId11310" xr:uid="{00000000-0004-0000-0100-00002D2C0000}"/>
    <hyperlink ref="Q5655" r:id="rId11311" xr:uid="{00000000-0004-0000-0100-00002E2C0000}"/>
    <hyperlink ref="M5656" r:id="rId11312" xr:uid="{00000000-0004-0000-0100-00002F2C0000}"/>
    <hyperlink ref="Q5656" r:id="rId11313" xr:uid="{00000000-0004-0000-0100-0000302C0000}"/>
    <hyperlink ref="M5657" r:id="rId11314" xr:uid="{00000000-0004-0000-0100-0000312C0000}"/>
    <hyperlink ref="Q5657" r:id="rId11315" xr:uid="{00000000-0004-0000-0100-0000322C0000}"/>
    <hyperlink ref="M5658" r:id="rId11316" xr:uid="{00000000-0004-0000-0100-0000332C0000}"/>
    <hyperlink ref="Q5658" r:id="rId11317" xr:uid="{00000000-0004-0000-0100-0000342C0000}"/>
    <hyperlink ref="M5659" r:id="rId11318" xr:uid="{00000000-0004-0000-0100-0000352C0000}"/>
    <hyperlink ref="Q5659" r:id="rId11319" xr:uid="{00000000-0004-0000-0100-0000362C0000}"/>
    <hyperlink ref="M5660" r:id="rId11320" xr:uid="{00000000-0004-0000-0100-0000372C0000}"/>
    <hyperlink ref="Q5660" r:id="rId11321" xr:uid="{00000000-0004-0000-0100-0000382C0000}"/>
    <hyperlink ref="M5661" r:id="rId11322" xr:uid="{00000000-0004-0000-0100-0000392C0000}"/>
    <hyperlink ref="Q5661" r:id="rId11323" xr:uid="{00000000-0004-0000-0100-00003A2C0000}"/>
    <hyperlink ref="M5662" r:id="rId11324" xr:uid="{00000000-0004-0000-0100-00003B2C0000}"/>
    <hyperlink ref="Q5662" r:id="rId11325" xr:uid="{00000000-0004-0000-0100-00003C2C0000}"/>
    <hyperlink ref="M5663" r:id="rId11326" xr:uid="{00000000-0004-0000-0100-00003D2C0000}"/>
    <hyperlink ref="Q5663" r:id="rId11327" xr:uid="{00000000-0004-0000-0100-00003E2C0000}"/>
    <hyperlink ref="M5664" r:id="rId11328" xr:uid="{00000000-0004-0000-0100-00003F2C0000}"/>
    <hyperlink ref="Q5664" r:id="rId11329" xr:uid="{00000000-0004-0000-0100-0000402C0000}"/>
    <hyperlink ref="M5665" r:id="rId11330" xr:uid="{00000000-0004-0000-0100-0000412C0000}"/>
    <hyperlink ref="Q5665" r:id="rId11331" xr:uid="{00000000-0004-0000-0100-0000422C0000}"/>
    <hyperlink ref="M5666" r:id="rId11332" xr:uid="{00000000-0004-0000-0100-0000432C0000}"/>
    <hyperlink ref="Q5666" r:id="rId11333" xr:uid="{00000000-0004-0000-0100-0000442C0000}"/>
    <hyperlink ref="M5667" r:id="rId11334" xr:uid="{00000000-0004-0000-0100-0000452C0000}"/>
    <hyperlink ref="Q5667" r:id="rId11335" xr:uid="{00000000-0004-0000-0100-0000462C0000}"/>
    <hyperlink ref="M5668" r:id="rId11336" xr:uid="{00000000-0004-0000-0100-0000472C0000}"/>
    <hyperlink ref="Q5668" r:id="rId11337" xr:uid="{00000000-0004-0000-0100-0000482C0000}"/>
    <hyperlink ref="M5669" r:id="rId11338" xr:uid="{00000000-0004-0000-0100-0000492C0000}"/>
    <hyperlink ref="Q5669" r:id="rId11339" xr:uid="{00000000-0004-0000-0100-00004A2C0000}"/>
    <hyperlink ref="M5670" r:id="rId11340" xr:uid="{00000000-0004-0000-0100-00004B2C0000}"/>
    <hyperlink ref="Q5670" r:id="rId11341" xr:uid="{00000000-0004-0000-0100-00004C2C0000}"/>
    <hyperlink ref="M5671" r:id="rId11342" xr:uid="{00000000-0004-0000-0100-00004D2C0000}"/>
    <hyperlink ref="Q5671" r:id="rId11343" xr:uid="{00000000-0004-0000-0100-00004E2C0000}"/>
    <hyperlink ref="M5672" r:id="rId11344" xr:uid="{00000000-0004-0000-0100-00004F2C0000}"/>
    <hyperlink ref="Q5672" r:id="rId11345" xr:uid="{00000000-0004-0000-0100-0000502C0000}"/>
    <hyperlink ref="M5673" r:id="rId11346" xr:uid="{00000000-0004-0000-0100-0000512C0000}"/>
    <hyperlink ref="Q5673" r:id="rId11347" xr:uid="{00000000-0004-0000-0100-0000522C0000}"/>
    <hyperlink ref="M5674" r:id="rId11348" xr:uid="{00000000-0004-0000-0100-0000532C0000}"/>
    <hyperlink ref="Q5674" r:id="rId11349" xr:uid="{00000000-0004-0000-0100-0000542C0000}"/>
    <hyperlink ref="M5675" r:id="rId11350" xr:uid="{00000000-0004-0000-0100-0000552C0000}"/>
    <hyperlink ref="Q5675" r:id="rId11351" xr:uid="{00000000-0004-0000-0100-0000562C0000}"/>
    <hyperlink ref="M5676" r:id="rId11352" xr:uid="{00000000-0004-0000-0100-0000572C0000}"/>
    <hyperlink ref="Q5676" r:id="rId11353" xr:uid="{00000000-0004-0000-0100-0000582C0000}"/>
    <hyperlink ref="M5677" r:id="rId11354" xr:uid="{00000000-0004-0000-0100-0000592C0000}"/>
    <hyperlink ref="Q5677" r:id="rId11355" xr:uid="{00000000-0004-0000-0100-00005A2C0000}"/>
    <hyperlink ref="M5678" r:id="rId11356" xr:uid="{00000000-0004-0000-0100-00005B2C0000}"/>
    <hyperlink ref="Q5678" r:id="rId11357" xr:uid="{00000000-0004-0000-0100-00005C2C0000}"/>
    <hyperlink ref="M5679" r:id="rId11358" xr:uid="{00000000-0004-0000-0100-00005D2C0000}"/>
    <hyperlink ref="Q5679" r:id="rId11359" xr:uid="{00000000-0004-0000-0100-00005E2C0000}"/>
    <hyperlink ref="M5680" r:id="rId11360" xr:uid="{00000000-0004-0000-0100-00005F2C0000}"/>
    <hyperlink ref="Q5680" r:id="rId11361" xr:uid="{00000000-0004-0000-0100-0000602C0000}"/>
    <hyperlink ref="M5681" r:id="rId11362" xr:uid="{00000000-0004-0000-0100-0000612C0000}"/>
    <hyperlink ref="Q5681" r:id="rId11363" xr:uid="{00000000-0004-0000-0100-0000622C0000}"/>
    <hyperlink ref="M5682" r:id="rId11364" xr:uid="{00000000-0004-0000-0100-0000632C0000}"/>
    <hyperlink ref="Q5682" r:id="rId11365" xr:uid="{00000000-0004-0000-0100-0000642C0000}"/>
    <hyperlink ref="M5683" r:id="rId11366" xr:uid="{00000000-0004-0000-0100-0000652C0000}"/>
    <hyperlink ref="Q5683" r:id="rId11367" xr:uid="{00000000-0004-0000-0100-0000662C0000}"/>
    <hyperlink ref="M5684" r:id="rId11368" xr:uid="{00000000-0004-0000-0100-0000672C0000}"/>
    <hyperlink ref="Q5684" r:id="rId11369" xr:uid="{00000000-0004-0000-0100-0000682C0000}"/>
    <hyperlink ref="M5685" r:id="rId11370" xr:uid="{00000000-0004-0000-0100-0000692C0000}"/>
    <hyperlink ref="Q5685" r:id="rId11371" xr:uid="{00000000-0004-0000-0100-00006A2C0000}"/>
    <hyperlink ref="M5686" r:id="rId11372" xr:uid="{00000000-0004-0000-0100-00006B2C0000}"/>
    <hyperlink ref="Q5686" r:id="rId11373" xr:uid="{00000000-0004-0000-0100-00006C2C0000}"/>
    <hyperlink ref="M5687" r:id="rId11374" xr:uid="{00000000-0004-0000-0100-00006D2C0000}"/>
    <hyperlink ref="Q5687" r:id="rId11375" xr:uid="{00000000-0004-0000-0100-00006E2C0000}"/>
    <hyperlink ref="M5688" r:id="rId11376" xr:uid="{00000000-0004-0000-0100-00006F2C0000}"/>
    <hyperlink ref="Q5688" r:id="rId11377" xr:uid="{00000000-0004-0000-0100-0000702C0000}"/>
    <hyperlink ref="M5689" r:id="rId11378" xr:uid="{00000000-0004-0000-0100-0000712C0000}"/>
    <hyperlink ref="Q5689" r:id="rId11379" xr:uid="{00000000-0004-0000-0100-0000722C0000}"/>
    <hyperlink ref="M5690" r:id="rId11380" xr:uid="{00000000-0004-0000-0100-0000732C0000}"/>
    <hyperlink ref="Q5690" r:id="rId11381" xr:uid="{00000000-0004-0000-0100-0000742C0000}"/>
    <hyperlink ref="M5691" r:id="rId11382" xr:uid="{00000000-0004-0000-0100-0000752C0000}"/>
    <hyperlink ref="Q5691" r:id="rId11383" xr:uid="{00000000-0004-0000-0100-0000762C0000}"/>
    <hyperlink ref="M5692" r:id="rId11384" xr:uid="{00000000-0004-0000-0100-0000772C0000}"/>
    <hyperlink ref="Q5692" r:id="rId11385" xr:uid="{00000000-0004-0000-0100-0000782C0000}"/>
    <hyperlink ref="M5693" r:id="rId11386" xr:uid="{00000000-0004-0000-0100-0000792C0000}"/>
    <hyperlink ref="Q5693" r:id="rId11387" xr:uid="{00000000-0004-0000-0100-00007A2C0000}"/>
    <hyperlink ref="M5694" r:id="rId11388" xr:uid="{00000000-0004-0000-0100-00007B2C0000}"/>
    <hyperlink ref="Q5694" r:id="rId11389" xr:uid="{00000000-0004-0000-0100-00007C2C0000}"/>
    <hyperlink ref="M5695" r:id="rId11390" xr:uid="{00000000-0004-0000-0100-00007D2C0000}"/>
    <hyperlink ref="Q5695" r:id="rId11391" xr:uid="{00000000-0004-0000-0100-00007E2C0000}"/>
    <hyperlink ref="M5696" r:id="rId11392" xr:uid="{00000000-0004-0000-0100-00007F2C0000}"/>
    <hyperlink ref="Q5696" r:id="rId11393" xr:uid="{00000000-0004-0000-0100-0000802C0000}"/>
    <hyperlink ref="M5697" r:id="rId11394" xr:uid="{00000000-0004-0000-0100-0000812C0000}"/>
    <hyperlink ref="Q5697" r:id="rId11395" xr:uid="{00000000-0004-0000-0100-0000822C0000}"/>
    <hyperlink ref="M5698" r:id="rId11396" xr:uid="{00000000-0004-0000-0100-0000832C0000}"/>
    <hyperlink ref="Q5698" r:id="rId11397" xr:uid="{00000000-0004-0000-0100-0000842C0000}"/>
    <hyperlink ref="M5699" r:id="rId11398" xr:uid="{00000000-0004-0000-0100-0000852C0000}"/>
    <hyperlink ref="Q5699" r:id="rId11399" xr:uid="{00000000-0004-0000-0100-0000862C0000}"/>
    <hyperlink ref="M5700" r:id="rId11400" xr:uid="{00000000-0004-0000-0100-0000872C0000}"/>
    <hyperlink ref="Q5700" r:id="rId11401" xr:uid="{00000000-0004-0000-0100-0000882C0000}"/>
    <hyperlink ref="M5701" r:id="rId11402" xr:uid="{00000000-0004-0000-0100-0000892C0000}"/>
    <hyperlink ref="Q5701" r:id="rId11403" xr:uid="{00000000-0004-0000-0100-00008A2C0000}"/>
    <hyperlink ref="M5702" r:id="rId11404" xr:uid="{00000000-0004-0000-0100-00008B2C0000}"/>
    <hyperlink ref="Q5702" r:id="rId11405" xr:uid="{00000000-0004-0000-0100-00008C2C0000}"/>
    <hyperlink ref="M5703" r:id="rId11406" xr:uid="{00000000-0004-0000-0100-00008D2C0000}"/>
    <hyperlink ref="Q5703" r:id="rId11407" xr:uid="{00000000-0004-0000-0100-00008E2C0000}"/>
    <hyperlink ref="M5704" r:id="rId11408" xr:uid="{00000000-0004-0000-0100-00008F2C0000}"/>
    <hyperlink ref="Q5704" r:id="rId11409" xr:uid="{00000000-0004-0000-0100-0000902C0000}"/>
    <hyperlink ref="M5705" r:id="rId11410" xr:uid="{00000000-0004-0000-0100-0000912C0000}"/>
    <hyperlink ref="Q5705" r:id="rId11411" xr:uid="{00000000-0004-0000-0100-0000922C0000}"/>
    <hyperlink ref="M5706" r:id="rId11412" xr:uid="{00000000-0004-0000-0100-0000932C0000}"/>
    <hyperlink ref="Q5706" r:id="rId11413" xr:uid="{00000000-0004-0000-0100-0000942C0000}"/>
    <hyperlink ref="M5707" r:id="rId11414" xr:uid="{00000000-0004-0000-0100-0000952C0000}"/>
    <hyperlink ref="Q5707" r:id="rId11415" xr:uid="{00000000-0004-0000-0100-0000962C0000}"/>
    <hyperlink ref="M5708" r:id="rId11416" xr:uid="{00000000-0004-0000-0100-0000972C0000}"/>
    <hyperlink ref="Q5708" r:id="rId11417" xr:uid="{00000000-0004-0000-0100-0000982C0000}"/>
    <hyperlink ref="M5709" r:id="rId11418" xr:uid="{00000000-0004-0000-0100-0000992C0000}"/>
    <hyperlink ref="Q5709" r:id="rId11419" xr:uid="{00000000-0004-0000-0100-00009A2C0000}"/>
    <hyperlink ref="M5710" r:id="rId11420" xr:uid="{00000000-0004-0000-0100-00009B2C0000}"/>
    <hyperlink ref="Q5710" r:id="rId11421" xr:uid="{00000000-0004-0000-0100-00009C2C0000}"/>
    <hyperlink ref="M5711" r:id="rId11422" xr:uid="{00000000-0004-0000-0100-00009D2C0000}"/>
    <hyperlink ref="Q5711" r:id="rId11423" xr:uid="{00000000-0004-0000-0100-00009E2C0000}"/>
    <hyperlink ref="M5712" r:id="rId11424" xr:uid="{00000000-0004-0000-0100-00009F2C0000}"/>
    <hyperlink ref="Q5712" r:id="rId11425" xr:uid="{00000000-0004-0000-0100-0000A02C0000}"/>
    <hyperlink ref="M5713" r:id="rId11426" xr:uid="{00000000-0004-0000-0100-0000A12C0000}"/>
    <hyperlink ref="Q5713" r:id="rId11427" xr:uid="{00000000-0004-0000-0100-0000A22C0000}"/>
    <hyperlink ref="M5714" r:id="rId11428" xr:uid="{00000000-0004-0000-0100-0000A32C0000}"/>
    <hyperlink ref="Q5714" r:id="rId11429" xr:uid="{00000000-0004-0000-0100-0000A42C0000}"/>
    <hyperlink ref="M5715" r:id="rId11430" xr:uid="{00000000-0004-0000-0100-0000A52C0000}"/>
    <hyperlink ref="Q5715" r:id="rId11431" xr:uid="{00000000-0004-0000-0100-0000A62C0000}"/>
    <hyperlink ref="M5716" r:id="rId11432" xr:uid="{00000000-0004-0000-0100-0000A72C0000}"/>
    <hyperlink ref="Q5716" r:id="rId11433" xr:uid="{00000000-0004-0000-0100-0000A82C0000}"/>
    <hyperlink ref="M5717" r:id="rId11434" xr:uid="{00000000-0004-0000-0100-0000A92C0000}"/>
    <hyperlink ref="Q5717" r:id="rId11435" xr:uid="{00000000-0004-0000-0100-0000AA2C0000}"/>
    <hyperlink ref="M5718" r:id="rId11436" xr:uid="{00000000-0004-0000-0100-0000AB2C0000}"/>
    <hyperlink ref="Q5718" r:id="rId11437" xr:uid="{00000000-0004-0000-0100-0000AC2C0000}"/>
    <hyperlink ref="M5719" r:id="rId11438" xr:uid="{00000000-0004-0000-0100-0000AD2C0000}"/>
    <hyperlink ref="Q5719" r:id="rId11439" xr:uid="{00000000-0004-0000-0100-0000AE2C0000}"/>
    <hyperlink ref="M5720" r:id="rId11440" xr:uid="{00000000-0004-0000-0100-0000AF2C0000}"/>
    <hyperlink ref="Q5720" r:id="rId11441" xr:uid="{00000000-0004-0000-0100-0000B02C0000}"/>
    <hyperlink ref="M5721" r:id="rId11442" xr:uid="{00000000-0004-0000-0100-0000B12C0000}"/>
    <hyperlink ref="Q5721" r:id="rId11443" xr:uid="{00000000-0004-0000-0100-0000B22C0000}"/>
    <hyperlink ref="M5722" r:id="rId11444" xr:uid="{00000000-0004-0000-0100-0000B32C0000}"/>
    <hyperlink ref="Q5722" r:id="rId11445" xr:uid="{00000000-0004-0000-0100-0000B42C0000}"/>
    <hyperlink ref="M5723" r:id="rId11446" xr:uid="{00000000-0004-0000-0100-0000B52C0000}"/>
    <hyperlink ref="Q5723" r:id="rId11447" xr:uid="{00000000-0004-0000-0100-0000B62C0000}"/>
    <hyperlink ref="M5724" r:id="rId11448" xr:uid="{00000000-0004-0000-0100-0000B72C0000}"/>
    <hyperlink ref="Q5724" r:id="rId11449" xr:uid="{00000000-0004-0000-0100-0000B82C0000}"/>
    <hyperlink ref="M5725" r:id="rId11450" xr:uid="{00000000-0004-0000-0100-0000B92C0000}"/>
    <hyperlink ref="Q5725" r:id="rId11451" xr:uid="{00000000-0004-0000-0100-0000BA2C0000}"/>
    <hyperlink ref="M5726" r:id="rId11452" xr:uid="{00000000-0004-0000-0100-0000BB2C0000}"/>
    <hyperlink ref="Q5726" r:id="rId11453" xr:uid="{00000000-0004-0000-0100-0000BC2C0000}"/>
    <hyperlink ref="M5727" r:id="rId11454" xr:uid="{00000000-0004-0000-0100-0000BD2C0000}"/>
    <hyperlink ref="Q5727" r:id="rId11455" xr:uid="{00000000-0004-0000-0100-0000BE2C0000}"/>
    <hyperlink ref="M5728" r:id="rId11456" xr:uid="{00000000-0004-0000-0100-0000BF2C0000}"/>
    <hyperlink ref="Q5728" r:id="rId11457" xr:uid="{00000000-0004-0000-0100-0000C02C0000}"/>
    <hyperlink ref="M5729" r:id="rId11458" xr:uid="{00000000-0004-0000-0100-0000C12C0000}"/>
    <hyperlink ref="Q5729" r:id="rId11459" xr:uid="{00000000-0004-0000-0100-0000C22C0000}"/>
    <hyperlink ref="M5730" r:id="rId11460" xr:uid="{00000000-0004-0000-0100-0000C32C0000}"/>
    <hyperlink ref="Q5730" r:id="rId11461" xr:uid="{00000000-0004-0000-0100-0000C42C0000}"/>
    <hyperlink ref="M5731" r:id="rId11462" xr:uid="{00000000-0004-0000-0100-0000C52C0000}"/>
    <hyperlink ref="Q5731" r:id="rId11463" xr:uid="{00000000-0004-0000-0100-0000C62C0000}"/>
    <hyperlink ref="M5732" r:id="rId11464" xr:uid="{00000000-0004-0000-0100-0000C72C0000}"/>
    <hyperlink ref="Q5732" r:id="rId11465" xr:uid="{00000000-0004-0000-0100-0000C82C0000}"/>
    <hyperlink ref="M5733" r:id="rId11466" xr:uid="{00000000-0004-0000-0100-0000C92C0000}"/>
    <hyperlink ref="Q5733" r:id="rId11467" xr:uid="{00000000-0004-0000-0100-0000CA2C0000}"/>
    <hyperlink ref="M5734" r:id="rId11468" xr:uid="{00000000-0004-0000-0100-0000CB2C0000}"/>
    <hyperlink ref="Q5734" r:id="rId11469" xr:uid="{00000000-0004-0000-0100-0000CC2C0000}"/>
    <hyperlink ref="M5735" r:id="rId11470" xr:uid="{00000000-0004-0000-0100-0000CD2C0000}"/>
    <hyperlink ref="Q5735" r:id="rId11471" xr:uid="{00000000-0004-0000-0100-0000CE2C0000}"/>
    <hyperlink ref="M5736" r:id="rId11472" xr:uid="{00000000-0004-0000-0100-0000CF2C0000}"/>
    <hyperlink ref="Q5736" r:id="rId11473" xr:uid="{00000000-0004-0000-0100-0000D02C0000}"/>
    <hyperlink ref="M5737" r:id="rId11474" xr:uid="{00000000-0004-0000-0100-0000D12C0000}"/>
    <hyperlink ref="Q5737" r:id="rId11475" xr:uid="{00000000-0004-0000-0100-0000D22C0000}"/>
    <hyperlink ref="M5738" r:id="rId11476" xr:uid="{00000000-0004-0000-0100-0000D32C0000}"/>
    <hyperlink ref="Q5738" r:id="rId11477" xr:uid="{00000000-0004-0000-0100-0000D42C0000}"/>
    <hyperlink ref="M5739" r:id="rId11478" xr:uid="{00000000-0004-0000-0100-0000D52C0000}"/>
    <hyperlink ref="Q5739" r:id="rId11479" xr:uid="{00000000-0004-0000-0100-0000D62C0000}"/>
    <hyperlink ref="M5740" r:id="rId11480" xr:uid="{00000000-0004-0000-0100-0000D72C0000}"/>
    <hyperlink ref="Q5740" r:id="rId11481" xr:uid="{00000000-0004-0000-0100-0000D82C0000}"/>
    <hyperlink ref="M5741" r:id="rId11482" xr:uid="{00000000-0004-0000-0100-0000D92C0000}"/>
    <hyperlink ref="Q5741" r:id="rId11483" xr:uid="{00000000-0004-0000-0100-0000DA2C0000}"/>
    <hyperlink ref="M5742" r:id="rId11484" xr:uid="{00000000-0004-0000-0100-0000DB2C0000}"/>
    <hyperlink ref="Q5742" r:id="rId11485" xr:uid="{00000000-0004-0000-0100-0000DC2C0000}"/>
    <hyperlink ref="M5743" r:id="rId11486" xr:uid="{00000000-0004-0000-0100-0000DD2C0000}"/>
    <hyperlink ref="Q5743" r:id="rId11487" xr:uid="{00000000-0004-0000-0100-0000DE2C0000}"/>
    <hyperlink ref="M5744" r:id="rId11488" xr:uid="{00000000-0004-0000-0100-0000DF2C0000}"/>
    <hyperlink ref="Q5744" r:id="rId11489" xr:uid="{00000000-0004-0000-0100-0000E02C0000}"/>
    <hyperlink ref="M5745" r:id="rId11490" xr:uid="{00000000-0004-0000-0100-0000E12C0000}"/>
    <hyperlink ref="Q5745" r:id="rId11491" xr:uid="{00000000-0004-0000-0100-0000E22C0000}"/>
    <hyperlink ref="M5746" r:id="rId11492" xr:uid="{00000000-0004-0000-0100-0000E32C0000}"/>
    <hyperlink ref="Q5746" r:id="rId11493" xr:uid="{00000000-0004-0000-0100-0000E42C0000}"/>
    <hyperlink ref="M5747" r:id="rId11494" xr:uid="{00000000-0004-0000-0100-0000E52C0000}"/>
    <hyperlink ref="Q5747" r:id="rId11495" xr:uid="{00000000-0004-0000-0100-0000E62C0000}"/>
    <hyperlink ref="M5748" r:id="rId11496" xr:uid="{00000000-0004-0000-0100-0000E72C0000}"/>
    <hyperlink ref="Q5748" r:id="rId11497" xr:uid="{00000000-0004-0000-0100-0000E82C0000}"/>
    <hyperlink ref="M5749" r:id="rId11498" xr:uid="{00000000-0004-0000-0100-0000E92C0000}"/>
    <hyperlink ref="Q5749" r:id="rId11499" xr:uid="{00000000-0004-0000-0100-0000EA2C0000}"/>
    <hyperlink ref="M5750" r:id="rId11500" xr:uid="{00000000-0004-0000-0100-0000EB2C0000}"/>
    <hyperlink ref="Q5750" r:id="rId11501" xr:uid="{00000000-0004-0000-0100-0000EC2C0000}"/>
    <hyperlink ref="M5751" r:id="rId11502" xr:uid="{00000000-0004-0000-0100-0000ED2C0000}"/>
    <hyperlink ref="Q5751" r:id="rId11503" xr:uid="{00000000-0004-0000-0100-0000EE2C0000}"/>
    <hyperlink ref="M5752" r:id="rId11504" xr:uid="{00000000-0004-0000-0100-0000EF2C0000}"/>
    <hyperlink ref="Q5752" r:id="rId11505" xr:uid="{00000000-0004-0000-0100-0000F02C0000}"/>
    <hyperlink ref="M5753" r:id="rId11506" xr:uid="{00000000-0004-0000-0100-0000F12C0000}"/>
    <hyperlink ref="Q5753" r:id="rId11507" xr:uid="{00000000-0004-0000-0100-0000F22C0000}"/>
    <hyperlink ref="M5754" r:id="rId11508" xr:uid="{00000000-0004-0000-0100-0000F32C0000}"/>
    <hyperlink ref="Q5754" r:id="rId11509" xr:uid="{00000000-0004-0000-0100-0000F42C0000}"/>
    <hyperlink ref="M5755" r:id="rId11510" xr:uid="{00000000-0004-0000-0100-0000F52C0000}"/>
    <hyperlink ref="Q5755" r:id="rId11511" xr:uid="{00000000-0004-0000-0100-0000F62C0000}"/>
    <hyperlink ref="M5756" r:id="rId11512" xr:uid="{00000000-0004-0000-0100-0000F72C0000}"/>
    <hyperlink ref="Q5756" r:id="rId11513" xr:uid="{00000000-0004-0000-0100-0000F82C0000}"/>
    <hyperlink ref="M5757" r:id="rId11514" xr:uid="{00000000-0004-0000-0100-0000F92C0000}"/>
    <hyperlink ref="Q5757" r:id="rId11515" xr:uid="{00000000-0004-0000-0100-0000FA2C0000}"/>
    <hyperlink ref="M5758" r:id="rId11516" xr:uid="{00000000-0004-0000-0100-0000FB2C0000}"/>
    <hyperlink ref="Q5758" r:id="rId11517" xr:uid="{00000000-0004-0000-0100-0000FC2C0000}"/>
    <hyperlink ref="M5759" r:id="rId11518" xr:uid="{00000000-0004-0000-0100-0000FD2C0000}"/>
    <hyperlink ref="Q5759" r:id="rId11519" xr:uid="{00000000-0004-0000-0100-0000FE2C0000}"/>
    <hyperlink ref="M5760" r:id="rId11520" xr:uid="{00000000-0004-0000-0100-0000FF2C0000}"/>
    <hyperlink ref="Q5760" r:id="rId11521" xr:uid="{00000000-0004-0000-0100-0000002D0000}"/>
    <hyperlink ref="M5761" r:id="rId11522" xr:uid="{00000000-0004-0000-0100-0000012D0000}"/>
    <hyperlink ref="Q5761" r:id="rId11523" xr:uid="{00000000-0004-0000-0100-0000022D0000}"/>
    <hyperlink ref="M5762" r:id="rId11524" xr:uid="{00000000-0004-0000-0100-0000032D0000}"/>
    <hyperlink ref="Q5762" r:id="rId11525" xr:uid="{00000000-0004-0000-0100-0000042D0000}"/>
    <hyperlink ref="M5763" r:id="rId11526" xr:uid="{00000000-0004-0000-0100-0000052D0000}"/>
    <hyperlink ref="Q5763" r:id="rId11527" xr:uid="{00000000-0004-0000-0100-0000062D0000}"/>
    <hyperlink ref="M5764" r:id="rId11528" xr:uid="{00000000-0004-0000-0100-0000072D0000}"/>
    <hyperlink ref="Q5764" r:id="rId11529" xr:uid="{00000000-0004-0000-0100-0000082D0000}"/>
    <hyperlink ref="M5765" r:id="rId11530" xr:uid="{00000000-0004-0000-0100-0000092D0000}"/>
    <hyperlink ref="Q5765" r:id="rId11531" xr:uid="{00000000-0004-0000-0100-00000A2D0000}"/>
    <hyperlink ref="M5766" r:id="rId11532" xr:uid="{00000000-0004-0000-0100-00000B2D0000}"/>
    <hyperlink ref="Q5766" r:id="rId11533" xr:uid="{00000000-0004-0000-0100-00000C2D0000}"/>
    <hyperlink ref="M5767" r:id="rId11534" xr:uid="{00000000-0004-0000-0100-00000D2D0000}"/>
    <hyperlink ref="Q5767" r:id="rId11535" xr:uid="{00000000-0004-0000-0100-00000E2D0000}"/>
    <hyperlink ref="M5768" r:id="rId11536" xr:uid="{00000000-0004-0000-0100-00000F2D0000}"/>
    <hyperlink ref="Q5768" r:id="rId11537" xr:uid="{00000000-0004-0000-0100-0000102D0000}"/>
    <hyperlink ref="M5769" r:id="rId11538" xr:uid="{00000000-0004-0000-0100-0000112D0000}"/>
    <hyperlink ref="Q5769" r:id="rId11539" xr:uid="{00000000-0004-0000-0100-0000122D0000}"/>
    <hyperlink ref="M5770" r:id="rId11540" xr:uid="{00000000-0004-0000-0100-0000132D0000}"/>
    <hyperlink ref="Q5770" r:id="rId11541" xr:uid="{00000000-0004-0000-0100-0000142D0000}"/>
    <hyperlink ref="M5771" r:id="rId11542" xr:uid="{00000000-0004-0000-0100-0000152D0000}"/>
    <hyperlink ref="Q5771" r:id="rId11543" xr:uid="{00000000-0004-0000-0100-0000162D0000}"/>
    <hyperlink ref="M5772" r:id="rId11544" xr:uid="{00000000-0004-0000-0100-0000172D0000}"/>
    <hyperlink ref="Q5772" r:id="rId11545" xr:uid="{00000000-0004-0000-0100-0000182D0000}"/>
    <hyperlink ref="M5773" r:id="rId11546" xr:uid="{00000000-0004-0000-0100-0000192D0000}"/>
    <hyperlink ref="Q5773" r:id="rId11547" xr:uid="{00000000-0004-0000-0100-00001A2D0000}"/>
    <hyperlink ref="M5774" r:id="rId11548" xr:uid="{00000000-0004-0000-0100-00001B2D0000}"/>
    <hyperlink ref="Q5774" r:id="rId11549" xr:uid="{00000000-0004-0000-0100-00001C2D0000}"/>
    <hyperlink ref="M5775" r:id="rId11550" xr:uid="{00000000-0004-0000-0100-00001D2D0000}"/>
    <hyperlink ref="Q5775" r:id="rId11551" xr:uid="{00000000-0004-0000-0100-00001E2D0000}"/>
    <hyperlink ref="M5776" r:id="rId11552" xr:uid="{00000000-0004-0000-0100-00001F2D0000}"/>
    <hyperlink ref="Q5776" r:id="rId11553" xr:uid="{00000000-0004-0000-0100-0000202D0000}"/>
    <hyperlink ref="M5777" r:id="rId11554" xr:uid="{00000000-0004-0000-0100-0000212D0000}"/>
    <hyperlink ref="Q5777" r:id="rId11555" xr:uid="{00000000-0004-0000-0100-0000222D0000}"/>
    <hyperlink ref="M5778" r:id="rId11556" xr:uid="{00000000-0004-0000-0100-0000232D0000}"/>
    <hyperlink ref="Q5778" r:id="rId11557" xr:uid="{00000000-0004-0000-0100-0000242D0000}"/>
    <hyperlink ref="M5779" r:id="rId11558" xr:uid="{00000000-0004-0000-0100-0000252D0000}"/>
    <hyperlink ref="Q5779" r:id="rId11559" xr:uid="{00000000-0004-0000-0100-0000262D0000}"/>
    <hyperlink ref="M5780" r:id="rId11560" xr:uid="{00000000-0004-0000-0100-0000272D0000}"/>
    <hyperlink ref="Q5780" r:id="rId11561" xr:uid="{00000000-0004-0000-0100-0000282D0000}"/>
    <hyperlink ref="M5781" r:id="rId11562" xr:uid="{00000000-0004-0000-0100-0000292D0000}"/>
    <hyperlink ref="Q5781" r:id="rId11563" xr:uid="{00000000-0004-0000-0100-00002A2D0000}"/>
    <hyperlink ref="M5782" r:id="rId11564" xr:uid="{00000000-0004-0000-0100-00002B2D0000}"/>
    <hyperlink ref="Q5782" r:id="rId11565" xr:uid="{00000000-0004-0000-0100-00002C2D0000}"/>
    <hyperlink ref="M5783" r:id="rId11566" xr:uid="{00000000-0004-0000-0100-00002D2D0000}"/>
    <hyperlink ref="Q5783" r:id="rId11567" xr:uid="{00000000-0004-0000-0100-00002E2D0000}"/>
    <hyperlink ref="M5784" r:id="rId11568" xr:uid="{00000000-0004-0000-0100-00002F2D0000}"/>
    <hyperlink ref="Q5784" r:id="rId11569" xr:uid="{00000000-0004-0000-0100-0000302D0000}"/>
    <hyperlink ref="M5785" r:id="rId11570" xr:uid="{00000000-0004-0000-0100-0000312D0000}"/>
    <hyperlink ref="Q5785" r:id="rId11571" xr:uid="{00000000-0004-0000-0100-0000322D0000}"/>
    <hyperlink ref="M5786" r:id="rId11572" xr:uid="{00000000-0004-0000-0100-0000332D0000}"/>
    <hyperlink ref="Q5786" r:id="rId11573" xr:uid="{00000000-0004-0000-0100-0000342D0000}"/>
    <hyperlink ref="M5787" r:id="rId11574" xr:uid="{00000000-0004-0000-0100-0000352D0000}"/>
    <hyperlink ref="Q5787" r:id="rId11575" xr:uid="{00000000-0004-0000-0100-0000362D0000}"/>
    <hyperlink ref="M5788" r:id="rId11576" xr:uid="{00000000-0004-0000-0100-0000372D0000}"/>
    <hyperlink ref="Q5788" r:id="rId11577" xr:uid="{00000000-0004-0000-0100-0000382D0000}"/>
    <hyperlink ref="M5789" r:id="rId11578" xr:uid="{00000000-0004-0000-0100-0000392D0000}"/>
    <hyperlink ref="Q5789" r:id="rId11579" xr:uid="{00000000-0004-0000-0100-00003A2D0000}"/>
    <hyperlink ref="M5790" r:id="rId11580" xr:uid="{00000000-0004-0000-0100-00003B2D0000}"/>
    <hyperlink ref="Q5790" r:id="rId11581" xr:uid="{00000000-0004-0000-0100-00003C2D0000}"/>
    <hyperlink ref="M5791" r:id="rId11582" xr:uid="{00000000-0004-0000-0100-00003D2D0000}"/>
    <hyperlink ref="Q5791" r:id="rId11583" xr:uid="{00000000-0004-0000-0100-00003E2D0000}"/>
    <hyperlink ref="M5792" r:id="rId11584" xr:uid="{00000000-0004-0000-0100-00003F2D0000}"/>
    <hyperlink ref="Q5792" r:id="rId11585" xr:uid="{00000000-0004-0000-0100-0000402D0000}"/>
    <hyperlink ref="M5793" r:id="rId11586" xr:uid="{00000000-0004-0000-0100-0000412D0000}"/>
    <hyperlink ref="Q5793" r:id="rId11587" xr:uid="{00000000-0004-0000-0100-0000422D0000}"/>
    <hyperlink ref="M5794" r:id="rId11588" xr:uid="{00000000-0004-0000-0100-0000432D0000}"/>
    <hyperlink ref="Q5794" r:id="rId11589" xr:uid="{00000000-0004-0000-0100-0000442D0000}"/>
    <hyperlink ref="M5795" r:id="rId11590" xr:uid="{00000000-0004-0000-0100-0000452D0000}"/>
    <hyperlink ref="Q5795" r:id="rId11591" xr:uid="{00000000-0004-0000-0100-0000462D0000}"/>
    <hyperlink ref="M5796" r:id="rId11592" xr:uid="{00000000-0004-0000-0100-0000472D0000}"/>
    <hyperlink ref="Q5796" r:id="rId11593" xr:uid="{00000000-0004-0000-0100-0000482D0000}"/>
    <hyperlink ref="M5797" r:id="rId11594" xr:uid="{00000000-0004-0000-0100-0000492D0000}"/>
    <hyperlink ref="Q5797" r:id="rId11595" xr:uid="{00000000-0004-0000-0100-00004A2D0000}"/>
    <hyperlink ref="M5798" r:id="rId11596" xr:uid="{00000000-0004-0000-0100-00004B2D0000}"/>
    <hyperlink ref="Q5798" r:id="rId11597" xr:uid="{00000000-0004-0000-0100-00004C2D0000}"/>
    <hyperlink ref="M5799" r:id="rId11598" xr:uid="{00000000-0004-0000-0100-00004D2D0000}"/>
    <hyperlink ref="Q5799" r:id="rId11599" xr:uid="{00000000-0004-0000-0100-00004E2D0000}"/>
    <hyperlink ref="M5800" r:id="rId11600" xr:uid="{00000000-0004-0000-0100-00004F2D0000}"/>
    <hyperlink ref="Q5800" r:id="rId11601" xr:uid="{00000000-0004-0000-0100-0000502D0000}"/>
    <hyperlink ref="M5801" r:id="rId11602" xr:uid="{00000000-0004-0000-0100-0000512D0000}"/>
    <hyperlink ref="Q5801" r:id="rId11603" xr:uid="{00000000-0004-0000-0100-0000522D0000}"/>
    <hyperlink ref="M5802" r:id="rId11604" xr:uid="{00000000-0004-0000-0100-0000532D0000}"/>
    <hyperlink ref="Q5802" r:id="rId11605" xr:uid="{00000000-0004-0000-0100-0000542D0000}"/>
    <hyperlink ref="M5803" r:id="rId11606" xr:uid="{00000000-0004-0000-0100-0000552D0000}"/>
    <hyperlink ref="Q5803" r:id="rId11607" xr:uid="{00000000-0004-0000-0100-0000562D0000}"/>
    <hyperlink ref="M5804" r:id="rId11608" xr:uid="{00000000-0004-0000-0100-0000572D0000}"/>
    <hyperlink ref="Q5804" r:id="rId11609" xr:uid="{00000000-0004-0000-0100-0000582D0000}"/>
    <hyperlink ref="M5805" r:id="rId11610" xr:uid="{00000000-0004-0000-0100-0000592D0000}"/>
    <hyperlink ref="Q5805" r:id="rId11611" xr:uid="{00000000-0004-0000-0100-00005A2D0000}"/>
    <hyperlink ref="M5806" r:id="rId11612" xr:uid="{00000000-0004-0000-0100-00005B2D0000}"/>
    <hyperlink ref="Q5806" r:id="rId11613" xr:uid="{00000000-0004-0000-0100-00005C2D0000}"/>
    <hyperlink ref="M5807" r:id="rId11614" xr:uid="{00000000-0004-0000-0100-00005D2D0000}"/>
    <hyperlink ref="Q5807" r:id="rId11615" xr:uid="{00000000-0004-0000-0100-00005E2D0000}"/>
    <hyperlink ref="M5808" r:id="rId11616" xr:uid="{00000000-0004-0000-0100-00005F2D0000}"/>
    <hyperlink ref="Q5808" r:id="rId11617" xr:uid="{00000000-0004-0000-0100-0000602D0000}"/>
    <hyperlink ref="M5809" r:id="rId11618" xr:uid="{00000000-0004-0000-0100-0000612D0000}"/>
    <hyperlink ref="Q5809" r:id="rId11619" xr:uid="{00000000-0004-0000-0100-0000622D0000}"/>
    <hyperlink ref="M5810" r:id="rId11620" xr:uid="{00000000-0004-0000-0100-0000632D0000}"/>
    <hyperlink ref="Q5810" r:id="rId11621" xr:uid="{00000000-0004-0000-0100-0000642D0000}"/>
    <hyperlink ref="M5811" r:id="rId11622" xr:uid="{00000000-0004-0000-0100-0000652D0000}"/>
    <hyperlink ref="Q5811" r:id="rId11623" xr:uid="{00000000-0004-0000-0100-0000662D0000}"/>
    <hyperlink ref="M5812" r:id="rId11624" xr:uid="{00000000-0004-0000-0100-0000672D0000}"/>
    <hyperlink ref="Q5812" r:id="rId11625" xr:uid="{00000000-0004-0000-0100-0000682D0000}"/>
    <hyperlink ref="M5813" r:id="rId11626" xr:uid="{00000000-0004-0000-0100-0000692D0000}"/>
    <hyperlink ref="Q5813" r:id="rId11627" xr:uid="{00000000-0004-0000-0100-00006A2D0000}"/>
    <hyperlink ref="M5814" r:id="rId11628" xr:uid="{00000000-0004-0000-0100-00006B2D0000}"/>
    <hyperlink ref="Q5814" r:id="rId11629" xr:uid="{00000000-0004-0000-0100-00006C2D0000}"/>
    <hyperlink ref="M5815" r:id="rId11630" xr:uid="{00000000-0004-0000-0100-00006D2D0000}"/>
    <hyperlink ref="Q5815" r:id="rId11631" xr:uid="{00000000-0004-0000-0100-00006E2D0000}"/>
    <hyperlink ref="M5816" r:id="rId11632" xr:uid="{00000000-0004-0000-0100-00006F2D0000}"/>
    <hyperlink ref="Q5816" r:id="rId11633" xr:uid="{00000000-0004-0000-0100-0000702D0000}"/>
    <hyperlink ref="M5817" r:id="rId11634" xr:uid="{00000000-0004-0000-0100-0000712D0000}"/>
    <hyperlink ref="Q5817" r:id="rId11635" xr:uid="{00000000-0004-0000-0100-0000722D0000}"/>
    <hyperlink ref="M5818" r:id="rId11636" xr:uid="{00000000-0004-0000-0100-0000732D0000}"/>
    <hyperlink ref="Q5818" r:id="rId11637" xr:uid="{00000000-0004-0000-0100-0000742D0000}"/>
    <hyperlink ref="M5819" r:id="rId11638" xr:uid="{00000000-0004-0000-0100-0000752D0000}"/>
    <hyperlink ref="Q5819" r:id="rId11639" xr:uid="{00000000-0004-0000-0100-0000762D0000}"/>
    <hyperlink ref="M5820" r:id="rId11640" xr:uid="{00000000-0004-0000-0100-0000772D0000}"/>
    <hyperlink ref="Q5820" r:id="rId11641" xr:uid="{00000000-0004-0000-0100-0000782D0000}"/>
    <hyperlink ref="M5821" r:id="rId11642" xr:uid="{00000000-0004-0000-0100-0000792D0000}"/>
    <hyperlink ref="Q5821" r:id="rId11643" xr:uid="{00000000-0004-0000-0100-00007A2D0000}"/>
    <hyperlink ref="M5822" r:id="rId11644" xr:uid="{00000000-0004-0000-0100-00007B2D0000}"/>
    <hyperlink ref="Q5822" r:id="rId11645" xr:uid="{00000000-0004-0000-0100-00007C2D0000}"/>
    <hyperlink ref="M5823" r:id="rId11646" xr:uid="{00000000-0004-0000-0100-00007D2D0000}"/>
    <hyperlink ref="Q5823" r:id="rId11647" xr:uid="{00000000-0004-0000-0100-00007E2D0000}"/>
    <hyperlink ref="M5824" r:id="rId11648" xr:uid="{00000000-0004-0000-0100-00007F2D0000}"/>
    <hyperlink ref="Q5824" r:id="rId11649" xr:uid="{00000000-0004-0000-0100-0000802D0000}"/>
    <hyperlink ref="M5825" r:id="rId11650" xr:uid="{00000000-0004-0000-0100-0000812D0000}"/>
    <hyperlink ref="Q5825" r:id="rId11651" xr:uid="{00000000-0004-0000-0100-0000822D0000}"/>
    <hyperlink ref="M5826" r:id="rId11652" xr:uid="{00000000-0004-0000-0100-0000832D0000}"/>
    <hyperlink ref="Q5826" r:id="rId11653" xr:uid="{00000000-0004-0000-0100-0000842D0000}"/>
    <hyperlink ref="M5827" r:id="rId11654" xr:uid="{00000000-0004-0000-0100-0000852D0000}"/>
    <hyperlink ref="Q5827" r:id="rId11655" xr:uid="{00000000-0004-0000-0100-0000862D0000}"/>
    <hyperlink ref="M5828" r:id="rId11656" xr:uid="{00000000-0004-0000-0100-0000872D0000}"/>
    <hyperlink ref="Q5828" r:id="rId11657" xr:uid="{00000000-0004-0000-0100-0000882D0000}"/>
    <hyperlink ref="M5829" r:id="rId11658" xr:uid="{00000000-0004-0000-0100-0000892D0000}"/>
    <hyperlink ref="Q5829" r:id="rId11659" xr:uid="{00000000-0004-0000-0100-00008A2D0000}"/>
    <hyperlink ref="M5830" r:id="rId11660" xr:uid="{00000000-0004-0000-0100-00008B2D0000}"/>
    <hyperlink ref="Q5830" r:id="rId11661" xr:uid="{00000000-0004-0000-0100-00008C2D0000}"/>
    <hyperlink ref="M5831" r:id="rId11662" xr:uid="{00000000-0004-0000-0100-00008D2D0000}"/>
    <hyperlink ref="Q5831" r:id="rId11663" xr:uid="{00000000-0004-0000-0100-00008E2D0000}"/>
    <hyperlink ref="M5832" r:id="rId11664" xr:uid="{00000000-0004-0000-0100-00008F2D0000}"/>
    <hyperlink ref="Q5832" r:id="rId11665" xr:uid="{00000000-0004-0000-0100-0000902D0000}"/>
    <hyperlink ref="M5833" r:id="rId11666" xr:uid="{00000000-0004-0000-0100-0000912D0000}"/>
    <hyperlink ref="Q5833" r:id="rId11667" xr:uid="{00000000-0004-0000-0100-0000922D0000}"/>
    <hyperlink ref="M5834" r:id="rId11668" xr:uid="{00000000-0004-0000-0100-0000932D0000}"/>
    <hyperlink ref="Q5834" r:id="rId11669" xr:uid="{00000000-0004-0000-0100-0000942D0000}"/>
    <hyperlink ref="M5835" r:id="rId11670" xr:uid="{00000000-0004-0000-0100-0000952D0000}"/>
    <hyperlink ref="Q5835" r:id="rId11671" xr:uid="{00000000-0004-0000-0100-0000962D0000}"/>
    <hyperlink ref="M5836" r:id="rId11672" xr:uid="{00000000-0004-0000-0100-0000972D0000}"/>
    <hyperlink ref="Q5836" r:id="rId11673" xr:uid="{00000000-0004-0000-0100-0000982D0000}"/>
    <hyperlink ref="M5837" r:id="rId11674" xr:uid="{00000000-0004-0000-0100-0000992D0000}"/>
    <hyperlink ref="Q5837" r:id="rId11675" xr:uid="{00000000-0004-0000-0100-00009A2D0000}"/>
    <hyperlink ref="M5838" r:id="rId11676" xr:uid="{00000000-0004-0000-0100-00009B2D0000}"/>
    <hyperlink ref="Q5838" r:id="rId11677" xr:uid="{00000000-0004-0000-0100-00009C2D0000}"/>
    <hyperlink ref="M5839" r:id="rId11678" xr:uid="{00000000-0004-0000-0100-00009D2D0000}"/>
    <hyperlink ref="Q5839" r:id="rId11679" xr:uid="{00000000-0004-0000-0100-00009E2D0000}"/>
    <hyperlink ref="M5840" r:id="rId11680" xr:uid="{00000000-0004-0000-0100-00009F2D0000}"/>
    <hyperlink ref="Q5840" r:id="rId11681" xr:uid="{00000000-0004-0000-0100-0000A02D0000}"/>
    <hyperlink ref="M5841" r:id="rId11682" xr:uid="{00000000-0004-0000-0100-0000A12D0000}"/>
    <hyperlink ref="Q5841" r:id="rId11683" xr:uid="{00000000-0004-0000-0100-0000A22D0000}"/>
    <hyperlink ref="M5842" r:id="rId11684" xr:uid="{00000000-0004-0000-0100-0000A32D0000}"/>
    <hyperlink ref="Q5842" r:id="rId11685" xr:uid="{00000000-0004-0000-0100-0000A42D0000}"/>
    <hyperlink ref="M5843" r:id="rId11686" xr:uid="{00000000-0004-0000-0100-0000A52D0000}"/>
    <hyperlink ref="Q5843" r:id="rId11687" xr:uid="{00000000-0004-0000-0100-0000A62D0000}"/>
    <hyperlink ref="M5844" r:id="rId11688" xr:uid="{00000000-0004-0000-0100-0000A72D0000}"/>
    <hyperlink ref="Q5844" r:id="rId11689" xr:uid="{00000000-0004-0000-0100-0000A82D0000}"/>
    <hyperlink ref="M5845" r:id="rId11690" xr:uid="{00000000-0004-0000-0100-0000A92D0000}"/>
    <hyperlink ref="Q5845" r:id="rId11691" xr:uid="{00000000-0004-0000-0100-0000AA2D0000}"/>
    <hyperlink ref="M5846" r:id="rId11692" xr:uid="{00000000-0004-0000-0100-0000AB2D0000}"/>
    <hyperlink ref="Q5846" r:id="rId11693" xr:uid="{00000000-0004-0000-0100-0000AC2D0000}"/>
    <hyperlink ref="M5847" r:id="rId11694" xr:uid="{00000000-0004-0000-0100-0000AD2D0000}"/>
    <hyperlink ref="Q5847" r:id="rId11695" xr:uid="{00000000-0004-0000-0100-0000AE2D0000}"/>
    <hyperlink ref="M5848" r:id="rId11696" xr:uid="{00000000-0004-0000-0100-0000AF2D0000}"/>
    <hyperlink ref="Q5848" r:id="rId11697" xr:uid="{00000000-0004-0000-0100-0000B02D0000}"/>
    <hyperlink ref="M5849" r:id="rId11698" xr:uid="{00000000-0004-0000-0100-0000B12D0000}"/>
    <hyperlink ref="Q5849" r:id="rId11699" xr:uid="{00000000-0004-0000-0100-0000B22D0000}"/>
    <hyperlink ref="M5850" r:id="rId11700" xr:uid="{00000000-0004-0000-0100-0000B32D0000}"/>
    <hyperlink ref="Q5850" r:id="rId11701" xr:uid="{00000000-0004-0000-0100-0000B42D0000}"/>
    <hyperlink ref="M5851" r:id="rId11702" xr:uid="{00000000-0004-0000-0100-0000B52D0000}"/>
    <hyperlink ref="Q5851" r:id="rId11703" xr:uid="{00000000-0004-0000-0100-0000B62D0000}"/>
    <hyperlink ref="M5852" r:id="rId11704" xr:uid="{00000000-0004-0000-0100-0000B72D0000}"/>
    <hyperlink ref="Q5852" r:id="rId11705" xr:uid="{00000000-0004-0000-0100-0000B82D0000}"/>
    <hyperlink ref="M5853" r:id="rId11706" xr:uid="{00000000-0004-0000-0100-0000B92D0000}"/>
    <hyperlink ref="Q5853" r:id="rId11707" xr:uid="{00000000-0004-0000-0100-0000BA2D0000}"/>
    <hyperlink ref="M5854" r:id="rId11708" xr:uid="{00000000-0004-0000-0100-0000BB2D0000}"/>
    <hyperlink ref="Q5854" r:id="rId11709" xr:uid="{00000000-0004-0000-0100-0000BC2D0000}"/>
    <hyperlink ref="M5855" r:id="rId11710" xr:uid="{00000000-0004-0000-0100-0000BD2D0000}"/>
    <hyperlink ref="Q5855" r:id="rId11711" xr:uid="{00000000-0004-0000-0100-0000BE2D0000}"/>
    <hyperlink ref="M5856" r:id="rId11712" xr:uid="{00000000-0004-0000-0100-0000BF2D0000}"/>
    <hyperlink ref="Q5856" r:id="rId11713" xr:uid="{00000000-0004-0000-0100-0000C02D0000}"/>
    <hyperlink ref="M5857" r:id="rId11714" xr:uid="{00000000-0004-0000-0100-0000C12D0000}"/>
    <hyperlink ref="Q5857" r:id="rId11715" xr:uid="{00000000-0004-0000-0100-0000C22D0000}"/>
    <hyperlink ref="M5858" r:id="rId11716" xr:uid="{00000000-0004-0000-0100-0000C32D0000}"/>
    <hyperlink ref="Q5858" r:id="rId11717" xr:uid="{00000000-0004-0000-0100-0000C42D0000}"/>
    <hyperlink ref="M5859" r:id="rId11718" xr:uid="{00000000-0004-0000-0100-0000C52D0000}"/>
    <hyperlink ref="Q5859" r:id="rId11719" xr:uid="{00000000-0004-0000-0100-0000C62D0000}"/>
    <hyperlink ref="M5860" r:id="rId11720" xr:uid="{00000000-0004-0000-0100-0000C72D0000}"/>
    <hyperlink ref="Q5860" r:id="rId11721" xr:uid="{00000000-0004-0000-0100-0000C82D0000}"/>
    <hyperlink ref="M5861" r:id="rId11722" xr:uid="{00000000-0004-0000-0100-0000C92D0000}"/>
    <hyperlink ref="Q5861" r:id="rId11723" xr:uid="{00000000-0004-0000-0100-0000CA2D0000}"/>
    <hyperlink ref="M5862" r:id="rId11724" xr:uid="{00000000-0004-0000-0100-0000CB2D0000}"/>
    <hyperlink ref="Q5862" r:id="rId11725" xr:uid="{00000000-0004-0000-0100-0000CC2D0000}"/>
    <hyperlink ref="M5863" r:id="rId11726" xr:uid="{00000000-0004-0000-0100-0000CD2D0000}"/>
    <hyperlink ref="Q5863" r:id="rId11727" xr:uid="{00000000-0004-0000-0100-0000CE2D0000}"/>
    <hyperlink ref="M5864" r:id="rId11728" xr:uid="{00000000-0004-0000-0100-0000CF2D0000}"/>
    <hyperlink ref="Q5864" r:id="rId11729" xr:uid="{00000000-0004-0000-0100-0000D02D0000}"/>
    <hyperlink ref="M5865" r:id="rId11730" xr:uid="{00000000-0004-0000-0100-0000D12D0000}"/>
    <hyperlink ref="Q5865" r:id="rId11731" xr:uid="{00000000-0004-0000-0100-0000D22D0000}"/>
    <hyperlink ref="M5866" r:id="rId11732" xr:uid="{00000000-0004-0000-0100-0000D32D0000}"/>
    <hyperlink ref="Q5866" r:id="rId11733" xr:uid="{00000000-0004-0000-0100-0000D42D0000}"/>
    <hyperlink ref="M5867" r:id="rId11734" xr:uid="{00000000-0004-0000-0100-0000D52D0000}"/>
    <hyperlink ref="Q5867" r:id="rId11735" xr:uid="{00000000-0004-0000-0100-0000D62D0000}"/>
    <hyperlink ref="M5868" r:id="rId11736" xr:uid="{00000000-0004-0000-0100-0000D72D0000}"/>
    <hyperlink ref="Q5868" r:id="rId11737" xr:uid="{00000000-0004-0000-0100-0000D82D0000}"/>
    <hyperlink ref="M5869" r:id="rId11738" xr:uid="{00000000-0004-0000-0100-0000D92D0000}"/>
    <hyperlink ref="Q5869" r:id="rId11739" xr:uid="{00000000-0004-0000-0100-0000DA2D0000}"/>
    <hyperlink ref="M5870" r:id="rId11740" xr:uid="{00000000-0004-0000-0100-0000DB2D0000}"/>
    <hyperlink ref="Q5870" r:id="rId11741" xr:uid="{00000000-0004-0000-0100-0000DC2D0000}"/>
    <hyperlink ref="M5871" r:id="rId11742" xr:uid="{00000000-0004-0000-0100-0000DD2D0000}"/>
    <hyperlink ref="Q5871" r:id="rId11743" xr:uid="{00000000-0004-0000-0100-0000DE2D0000}"/>
    <hyperlink ref="M5872" r:id="rId11744" xr:uid="{00000000-0004-0000-0100-0000DF2D0000}"/>
    <hyperlink ref="Q5872" r:id="rId11745" xr:uid="{00000000-0004-0000-0100-0000E02D0000}"/>
    <hyperlink ref="M5873" r:id="rId11746" xr:uid="{00000000-0004-0000-0100-0000E12D0000}"/>
    <hyperlink ref="Q5873" r:id="rId11747" xr:uid="{00000000-0004-0000-0100-0000E22D0000}"/>
    <hyperlink ref="M5874" r:id="rId11748" xr:uid="{00000000-0004-0000-0100-0000E32D0000}"/>
    <hyperlink ref="Q5874" r:id="rId11749" xr:uid="{00000000-0004-0000-0100-0000E42D0000}"/>
    <hyperlink ref="M5875" r:id="rId11750" xr:uid="{00000000-0004-0000-0100-0000E52D0000}"/>
    <hyperlink ref="Q5875" r:id="rId11751" xr:uid="{00000000-0004-0000-0100-0000E62D0000}"/>
    <hyperlink ref="M5876" r:id="rId11752" xr:uid="{00000000-0004-0000-0100-0000E72D0000}"/>
    <hyperlink ref="Q5876" r:id="rId11753" xr:uid="{00000000-0004-0000-0100-0000E82D0000}"/>
    <hyperlink ref="M5877" r:id="rId11754" xr:uid="{00000000-0004-0000-0100-0000E92D0000}"/>
    <hyperlink ref="Q5877" r:id="rId11755" xr:uid="{00000000-0004-0000-0100-0000EA2D0000}"/>
    <hyperlink ref="M5878" r:id="rId11756" xr:uid="{00000000-0004-0000-0100-0000EB2D0000}"/>
    <hyperlink ref="Q5878" r:id="rId11757" xr:uid="{00000000-0004-0000-0100-0000EC2D0000}"/>
    <hyperlink ref="M5879" r:id="rId11758" xr:uid="{00000000-0004-0000-0100-0000ED2D0000}"/>
    <hyperlink ref="Q5879" r:id="rId11759" xr:uid="{00000000-0004-0000-0100-0000EE2D0000}"/>
    <hyperlink ref="M5880" r:id="rId11760" xr:uid="{00000000-0004-0000-0100-0000EF2D0000}"/>
    <hyperlink ref="Q5880" r:id="rId11761" xr:uid="{00000000-0004-0000-0100-0000F02D0000}"/>
    <hyperlink ref="M5881" r:id="rId11762" xr:uid="{00000000-0004-0000-0100-0000F12D0000}"/>
    <hyperlink ref="Q5881" r:id="rId11763" xr:uid="{00000000-0004-0000-0100-0000F22D0000}"/>
    <hyperlink ref="M5882" r:id="rId11764" xr:uid="{00000000-0004-0000-0100-0000F32D0000}"/>
    <hyperlink ref="Q5882" r:id="rId11765" xr:uid="{00000000-0004-0000-0100-0000F42D0000}"/>
    <hyperlink ref="M5883" r:id="rId11766" xr:uid="{00000000-0004-0000-0100-0000F52D0000}"/>
    <hyperlink ref="Q5883" r:id="rId11767" xr:uid="{00000000-0004-0000-0100-0000F62D0000}"/>
    <hyperlink ref="M5884" r:id="rId11768" xr:uid="{00000000-0004-0000-0100-0000F72D0000}"/>
    <hyperlink ref="Q5884" r:id="rId11769" xr:uid="{00000000-0004-0000-0100-0000F82D0000}"/>
    <hyperlink ref="M5885" r:id="rId11770" xr:uid="{00000000-0004-0000-0100-0000F92D0000}"/>
    <hyperlink ref="Q5885" r:id="rId11771" xr:uid="{00000000-0004-0000-0100-0000FA2D0000}"/>
    <hyperlink ref="M5886" r:id="rId11772" xr:uid="{00000000-0004-0000-0100-0000FB2D0000}"/>
    <hyperlink ref="Q5886" r:id="rId11773" xr:uid="{00000000-0004-0000-0100-0000FC2D0000}"/>
    <hyperlink ref="M5887" r:id="rId11774" xr:uid="{00000000-0004-0000-0100-0000FD2D0000}"/>
    <hyperlink ref="Q5887" r:id="rId11775" xr:uid="{00000000-0004-0000-0100-0000FE2D0000}"/>
    <hyperlink ref="M5888" r:id="rId11776" xr:uid="{00000000-0004-0000-0100-0000FF2D0000}"/>
    <hyperlink ref="Q5888" r:id="rId11777" xr:uid="{00000000-0004-0000-0100-0000002E0000}"/>
    <hyperlink ref="M5889" r:id="rId11778" xr:uid="{00000000-0004-0000-0100-0000012E0000}"/>
    <hyperlink ref="Q5889" r:id="rId11779" xr:uid="{00000000-0004-0000-0100-0000022E0000}"/>
    <hyperlink ref="M5890" r:id="rId11780" xr:uid="{00000000-0004-0000-0100-0000032E0000}"/>
    <hyperlink ref="Q5890" r:id="rId11781" xr:uid="{00000000-0004-0000-0100-0000042E0000}"/>
    <hyperlink ref="M5891" r:id="rId11782" xr:uid="{00000000-0004-0000-0100-0000052E0000}"/>
    <hyperlink ref="Q5891" r:id="rId11783" xr:uid="{00000000-0004-0000-0100-0000062E0000}"/>
    <hyperlink ref="M5892" r:id="rId11784" xr:uid="{00000000-0004-0000-0100-0000072E0000}"/>
    <hyperlink ref="Q5892" r:id="rId11785" xr:uid="{00000000-0004-0000-0100-0000082E0000}"/>
    <hyperlink ref="M5893" r:id="rId11786" xr:uid="{00000000-0004-0000-0100-0000092E0000}"/>
    <hyperlink ref="Q5893" r:id="rId11787" xr:uid="{00000000-0004-0000-0100-00000A2E0000}"/>
    <hyperlink ref="M5894" r:id="rId11788" xr:uid="{00000000-0004-0000-0100-00000B2E0000}"/>
    <hyperlink ref="Q5894" r:id="rId11789" xr:uid="{00000000-0004-0000-0100-00000C2E0000}"/>
    <hyperlink ref="M5895" r:id="rId11790" xr:uid="{00000000-0004-0000-0100-00000D2E0000}"/>
    <hyperlink ref="Q5895" r:id="rId11791" xr:uid="{00000000-0004-0000-0100-00000E2E0000}"/>
    <hyperlink ref="M5896" r:id="rId11792" xr:uid="{00000000-0004-0000-0100-00000F2E0000}"/>
    <hyperlink ref="Q5896" r:id="rId11793" xr:uid="{00000000-0004-0000-0100-0000102E0000}"/>
    <hyperlink ref="M5897" r:id="rId11794" xr:uid="{00000000-0004-0000-0100-0000112E0000}"/>
    <hyperlink ref="Q5897" r:id="rId11795" xr:uid="{00000000-0004-0000-0100-0000122E0000}"/>
    <hyperlink ref="M5898" r:id="rId11796" xr:uid="{00000000-0004-0000-0100-0000132E0000}"/>
    <hyperlink ref="Q5898" r:id="rId11797" xr:uid="{00000000-0004-0000-0100-0000142E0000}"/>
    <hyperlink ref="M5899" r:id="rId11798" xr:uid="{00000000-0004-0000-0100-0000152E0000}"/>
    <hyperlink ref="Q5899" r:id="rId11799" xr:uid="{00000000-0004-0000-0100-0000162E0000}"/>
    <hyperlink ref="M5900" r:id="rId11800" xr:uid="{00000000-0004-0000-0100-0000172E0000}"/>
    <hyperlink ref="Q5900" r:id="rId11801" xr:uid="{00000000-0004-0000-0100-0000182E0000}"/>
    <hyperlink ref="M5901" r:id="rId11802" xr:uid="{00000000-0004-0000-0100-0000192E0000}"/>
    <hyperlink ref="Q5901" r:id="rId11803" xr:uid="{00000000-0004-0000-0100-00001A2E0000}"/>
    <hyperlink ref="M5902" r:id="rId11804" xr:uid="{00000000-0004-0000-0100-00001B2E0000}"/>
    <hyperlink ref="Q5902" r:id="rId11805" xr:uid="{00000000-0004-0000-0100-00001C2E0000}"/>
    <hyperlink ref="M5903" r:id="rId11806" xr:uid="{00000000-0004-0000-0100-00001D2E0000}"/>
    <hyperlink ref="Q5903" r:id="rId11807" xr:uid="{00000000-0004-0000-0100-00001E2E0000}"/>
    <hyperlink ref="M5904" r:id="rId11808" xr:uid="{00000000-0004-0000-0100-00001F2E0000}"/>
    <hyperlink ref="Q5904" r:id="rId11809" xr:uid="{00000000-0004-0000-0100-0000202E0000}"/>
    <hyperlink ref="M5905" r:id="rId11810" xr:uid="{00000000-0004-0000-0100-0000212E0000}"/>
    <hyperlink ref="Q5905" r:id="rId11811" xr:uid="{00000000-0004-0000-0100-0000222E0000}"/>
    <hyperlink ref="M5906" r:id="rId11812" xr:uid="{00000000-0004-0000-0100-0000232E0000}"/>
    <hyperlink ref="Q5906" r:id="rId11813" xr:uid="{00000000-0004-0000-0100-0000242E0000}"/>
    <hyperlink ref="M5907" r:id="rId11814" xr:uid="{00000000-0004-0000-0100-0000252E0000}"/>
    <hyperlink ref="Q5907" r:id="rId11815" xr:uid="{00000000-0004-0000-0100-0000262E0000}"/>
    <hyperlink ref="M5908" r:id="rId11816" xr:uid="{00000000-0004-0000-0100-0000272E0000}"/>
    <hyperlink ref="Q5908" r:id="rId11817" xr:uid="{00000000-0004-0000-0100-0000282E0000}"/>
    <hyperlink ref="M5909" r:id="rId11818" xr:uid="{00000000-0004-0000-0100-0000292E0000}"/>
    <hyperlink ref="Q5909" r:id="rId11819" xr:uid="{00000000-0004-0000-0100-00002A2E0000}"/>
    <hyperlink ref="M5910" r:id="rId11820" xr:uid="{00000000-0004-0000-0100-00002B2E0000}"/>
    <hyperlink ref="Q5910" r:id="rId11821" xr:uid="{00000000-0004-0000-0100-00002C2E0000}"/>
    <hyperlink ref="M5911" r:id="rId11822" xr:uid="{00000000-0004-0000-0100-00002D2E0000}"/>
    <hyperlink ref="Q5911" r:id="rId11823" xr:uid="{00000000-0004-0000-0100-00002E2E0000}"/>
    <hyperlink ref="M5912" r:id="rId11824" xr:uid="{00000000-0004-0000-0100-00002F2E0000}"/>
    <hyperlink ref="Q5912" r:id="rId11825" xr:uid="{00000000-0004-0000-0100-0000302E0000}"/>
    <hyperlink ref="M5913" r:id="rId11826" xr:uid="{00000000-0004-0000-0100-0000312E0000}"/>
    <hyperlink ref="Q5913" r:id="rId11827" xr:uid="{00000000-0004-0000-0100-0000322E0000}"/>
    <hyperlink ref="M5914" r:id="rId11828" xr:uid="{00000000-0004-0000-0100-0000332E0000}"/>
    <hyperlink ref="Q5914" r:id="rId11829" xr:uid="{00000000-0004-0000-0100-0000342E0000}"/>
    <hyperlink ref="M5915" r:id="rId11830" xr:uid="{00000000-0004-0000-0100-0000352E0000}"/>
    <hyperlink ref="Q5915" r:id="rId11831" xr:uid="{00000000-0004-0000-0100-0000362E0000}"/>
    <hyperlink ref="M5916" r:id="rId11832" xr:uid="{00000000-0004-0000-0100-0000372E0000}"/>
    <hyperlink ref="Q5916" r:id="rId11833" xr:uid="{00000000-0004-0000-0100-0000382E0000}"/>
    <hyperlink ref="M5917" r:id="rId11834" xr:uid="{00000000-0004-0000-0100-0000392E0000}"/>
    <hyperlink ref="Q5917" r:id="rId11835" xr:uid="{00000000-0004-0000-0100-00003A2E0000}"/>
    <hyperlink ref="M5918" r:id="rId11836" xr:uid="{00000000-0004-0000-0100-00003B2E0000}"/>
    <hyperlink ref="Q5918" r:id="rId11837" xr:uid="{00000000-0004-0000-0100-00003C2E0000}"/>
    <hyperlink ref="M5919" r:id="rId11838" xr:uid="{00000000-0004-0000-0100-00003D2E0000}"/>
    <hyperlink ref="Q5919" r:id="rId11839" xr:uid="{00000000-0004-0000-0100-00003E2E0000}"/>
    <hyperlink ref="M5920" r:id="rId11840" xr:uid="{00000000-0004-0000-0100-00003F2E0000}"/>
    <hyperlink ref="Q5920" r:id="rId11841" xr:uid="{00000000-0004-0000-0100-0000402E0000}"/>
    <hyperlink ref="M5921" r:id="rId11842" xr:uid="{00000000-0004-0000-0100-0000412E0000}"/>
    <hyperlink ref="Q5921" r:id="rId11843" xr:uid="{00000000-0004-0000-0100-0000422E0000}"/>
    <hyperlink ref="M5922" r:id="rId11844" xr:uid="{00000000-0004-0000-0100-0000432E0000}"/>
    <hyperlink ref="Q5922" r:id="rId11845" xr:uid="{00000000-0004-0000-0100-0000442E0000}"/>
    <hyperlink ref="M5923" r:id="rId11846" xr:uid="{00000000-0004-0000-0100-0000452E0000}"/>
    <hyperlink ref="Q5923" r:id="rId11847" xr:uid="{00000000-0004-0000-0100-0000462E0000}"/>
    <hyperlink ref="M5924" r:id="rId11848" xr:uid="{00000000-0004-0000-0100-0000472E0000}"/>
    <hyperlink ref="Q5924" r:id="rId11849" xr:uid="{00000000-0004-0000-0100-0000482E0000}"/>
    <hyperlink ref="M5925" r:id="rId11850" xr:uid="{00000000-0004-0000-0100-0000492E0000}"/>
    <hyperlink ref="Q5925" r:id="rId11851" xr:uid="{00000000-0004-0000-0100-00004A2E0000}"/>
    <hyperlink ref="M5926" r:id="rId11852" xr:uid="{00000000-0004-0000-0100-00004B2E0000}"/>
    <hyperlink ref="Q5926" r:id="rId11853" xr:uid="{00000000-0004-0000-0100-00004C2E0000}"/>
    <hyperlink ref="M5927" r:id="rId11854" xr:uid="{00000000-0004-0000-0100-00004D2E0000}"/>
    <hyperlink ref="Q5927" r:id="rId11855" xr:uid="{00000000-0004-0000-0100-00004E2E0000}"/>
    <hyperlink ref="M5928" r:id="rId11856" xr:uid="{00000000-0004-0000-0100-00004F2E0000}"/>
    <hyperlink ref="Q5928" r:id="rId11857" xr:uid="{00000000-0004-0000-0100-0000502E0000}"/>
    <hyperlink ref="M5929" r:id="rId11858" xr:uid="{00000000-0004-0000-0100-0000512E0000}"/>
    <hyperlink ref="Q5929" r:id="rId11859" xr:uid="{00000000-0004-0000-0100-0000522E0000}"/>
    <hyperlink ref="M5930" r:id="rId11860" xr:uid="{00000000-0004-0000-0100-0000532E0000}"/>
    <hyperlink ref="Q5930" r:id="rId11861" xr:uid="{00000000-0004-0000-0100-0000542E0000}"/>
    <hyperlink ref="M5931" r:id="rId11862" xr:uid="{00000000-0004-0000-0100-0000552E0000}"/>
    <hyperlink ref="Q5931" r:id="rId11863" xr:uid="{00000000-0004-0000-0100-0000562E0000}"/>
    <hyperlink ref="M5932" r:id="rId11864" xr:uid="{00000000-0004-0000-0100-0000572E0000}"/>
    <hyperlink ref="Q5932" r:id="rId11865" xr:uid="{00000000-0004-0000-0100-0000582E0000}"/>
    <hyperlink ref="M5933" r:id="rId11866" xr:uid="{00000000-0004-0000-0100-0000592E0000}"/>
    <hyperlink ref="Q5933" r:id="rId11867" xr:uid="{00000000-0004-0000-0100-00005A2E0000}"/>
    <hyperlink ref="M5934" r:id="rId11868" xr:uid="{00000000-0004-0000-0100-00005B2E0000}"/>
    <hyperlink ref="Q5934" r:id="rId11869" xr:uid="{00000000-0004-0000-0100-00005C2E0000}"/>
    <hyperlink ref="M5935" r:id="rId11870" xr:uid="{00000000-0004-0000-0100-00005D2E0000}"/>
    <hyperlink ref="Q5935" r:id="rId11871" xr:uid="{00000000-0004-0000-0100-00005E2E0000}"/>
    <hyperlink ref="M5936" r:id="rId11872" xr:uid="{00000000-0004-0000-0100-00005F2E0000}"/>
    <hyperlink ref="Q5936" r:id="rId11873" xr:uid="{00000000-0004-0000-0100-0000602E0000}"/>
    <hyperlink ref="M5937" r:id="rId11874" xr:uid="{00000000-0004-0000-0100-0000612E0000}"/>
    <hyperlink ref="Q5937" r:id="rId11875" xr:uid="{00000000-0004-0000-0100-0000622E0000}"/>
    <hyperlink ref="M5938" r:id="rId11876" xr:uid="{00000000-0004-0000-0100-0000632E0000}"/>
    <hyperlink ref="Q5938" r:id="rId11877" xr:uid="{00000000-0004-0000-0100-0000642E0000}"/>
    <hyperlink ref="M5939" r:id="rId11878" xr:uid="{00000000-0004-0000-0100-0000652E0000}"/>
    <hyperlink ref="Q5939" r:id="rId11879" xr:uid="{00000000-0004-0000-0100-0000662E0000}"/>
    <hyperlink ref="M5940" r:id="rId11880" xr:uid="{00000000-0004-0000-0100-0000672E0000}"/>
    <hyperlink ref="Q5940" r:id="rId11881" xr:uid="{00000000-0004-0000-0100-0000682E0000}"/>
    <hyperlink ref="M5941" r:id="rId11882" xr:uid="{00000000-0004-0000-0100-0000692E0000}"/>
    <hyperlink ref="Q5941" r:id="rId11883" xr:uid="{00000000-0004-0000-0100-00006A2E0000}"/>
    <hyperlink ref="M5942" r:id="rId11884" xr:uid="{00000000-0004-0000-0100-00006B2E0000}"/>
    <hyperlink ref="Q5942" r:id="rId11885" xr:uid="{00000000-0004-0000-0100-00006C2E0000}"/>
    <hyperlink ref="M5943" r:id="rId11886" xr:uid="{00000000-0004-0000-0100-00006D2E0000}"/>
    <hyperlink ref="Q5943" r:id="rId11887" xr:uid="{00000000-0004-0000-0100-00006E2E0000}"/>
    <hyperlink ref="M5944" r:id="rId11888" xr:uid="{00000000-0004-0000-0100-00006F2E0000}"/>
    <hyperlink ref="Q5944" r:id="rId11889" xr:uid="{00000000-0004-0000-0100-0000702E0000}"/>
    <hyperlink ref="M5945" r:id="rId11890" xr:uid="{00000000-0004-0000-0100-0000712E0000}"/>
    <hyperlink ref="Q5945" r:id="rId11891" xr:uid="{00000000-0004-0000-0100-0000722E0000}"/>
    <hyperlink ref="M5946" r:id="rId11892" xr:uid="{00000000-0004-0000-0100-0000732E0000}"/>
    <hyperlink ref="Q5946" r:id="rId11893" xr:uid="{00000000-0004-0000-0100-0000742E0000}"/>
    <hyperlink ref="M5947" r:id="rId11894" xr:uid="{00000000-0004-0000-0100-0000752E0000}"/>
    <hyperlink ref="Q5947" r:id="rId11895" xr:uid="{00000000-0004-0000-0100-0000762E0000}"/>
    <hyperlink ref="M5948" r:id="rId11896" xr:uid="{00000000-0004-0000-0100-0000772E0000}"/>
    <hyperlink ref="Q5948" r:id="rId11897" xr:uid="{00000000-0004-0000-0100-0000782E0000}"/>
    <hyperlink ref="M5949" r:id="rId11898" xr:uid="{00000000-0004-0000-0100-0000792E0000}"/>
    <hyperlink ref="Q5949" r:id="rId11899" xr:uid="{00000000-0004-0000-0100-00007A2E0000}"/>
    <hyperlink ref="M5950" r:id="rId11900" xr:uid="{00000000-0004-0000-0100-00007B2E0000}"/>
    <hyperlink ref="Q5950" r:id="rId11901" xr:uid="{00000000-0004-0000-0100-00007C2E0000}"/>
    <hyperlink ref="M5951" r:id="rId11902" xr:uid="{00000000-0004-0000-0100-00007D2E0000}"/>
    <hyperlink ref="Q5951" r:id="rId11903" xr:uid="{00000000-0004-0000-0100-00007E2E0000}"/>
    <hyperlink ref="M5952" r:id="rId11904" xr:uid="{00000000-0004-0000-0100-00007F2E0000}"/>
    <hyperlink ref="Q5952" r:id="rId11905" xr:uid="{00000000-0004-0000-0100-0000802E0000}"/>
    <hyperlink ref="M5953" r:id="rId11906" xr:uid="{00000000-0004-0000-0100-0000812E0000}"/>
    <hyperlink ref="Q5953" r:id="rId11907" xr:uid="{00000000-0004-0000-0100-0000822E0000}"/>
    <hyperlink ref="M5954" r:id="rId11908" xr:uid="{00000000-0004-0000-0100-0000832E0000}"/>
    <hyperlink ref="Q5954" r:id="rId11909" xr:uid="{00000000-0004-0000-0100-0000842E0000}"/>
    <hyperlink ref="M5955" r:id="rId11910" xr:uid="{00000000-0004-0000-0100-0000852E0000}"/>
    <hyperlink ref="Q5955" r:id="rId11911" xr:uid="{00000000-0004-0000-0100-0000862E0000}"/>
    <hyperlink ref="M5956" r:id="rId11912" xr:uid="{00000000-0004-0000-0100-0000872E0000}"/>
    <hyperlink ref="Q5956" r:id="rId11913" xr:uid="{00000000-0004-0000-0100-0000882E0000}"/>
    <hyperlink ref="M5957" r:id="rId11914" xr:uid="{00000000-0004-0000-0100-0000892E0000}"/>
    <hyperlink ref="Q5957" r:id="rId11915" xr:uid="{00000000-0004-0000-0100-00008A2E0000}"/>
    <hyperlink ref="M5958" r:id="rId11916" xr:uid="{00000000-0004-0000-0100-00008B2E0000}"/>
    <hyperlink ref="Q5958" r:id="rId11917" xr:uid="{00000000-0004-0000-0100-00008C2E0000}"/>
    <hyperlink ref="M5959" r:id="rId11918" xr:uid="{00000000-0004-0000-0100-00008D2E0000}"/>
    <hyperlink ref="Q5959" r:id="rId11919" xr:uid="{00000000-0004-0000-0100-00008E2E0000}"/>
    <hyperlink ref="M5960" r:id="rId11920" xr:uid="{00000000-0004-0000-0100-00008F2E0000}"/>
    <hyperlink ref="Q5960" r:id="rId11921" xr:uid="{00000000-0004-0000-0100-0000902E0000}"/>
    <hyperlink ref="M5961" r:id="rId11922" xr:uid="{00000000-0004-0000-0100-0000912E0000}"/>
    <hyperlink ref="Q5961" r:id="rId11923" xr:uid="{00000000-0004-0000-0100-0000922E0000}"/>
    <hyperlink ref="M5962" r:id="rId11924" xr:uid="{00000000-0004-0000-0100-0000932E0000}"/>
    <hyperlink ref="Q5962" r:id="rId11925" xr:uid="{00000000-0004-0000-0100-0000942E0000}"/>
    <hyperlink ref="M5963" r:id="rId11926" xr:uid="{00000000-0004-0000-0100-0000952E0000}"/>
    <hyperlink ref="Q5963" r:id="rId11927" xr:uid="{00000000-0004-0000-0100-0000962E0000}"/>
    <hyperlink ref="M5964" r:id="rId11928" xr:uid="{00000000-0004-0000-0100-0000972E0000}"/>
    <hyperlink ref="Q5964" r:id="rId11929" xr:uid="{00000000-0004-0000-0100-0000982E0000}"/>
    <hyperlink ref="M5965" r:id="rId11930" xr:uid="{00000000-0004-0000-0100-0000992E0000}"/>
    <hyperlink ref="Q5965" r:id="rId11931" xr:uid="{00000000-0004-0000-0100-00009A2E0000}"/>
    <hyperlink ref="M5966" r:id="rId11932" xr:uid="{00000000-0004-0000-0100-00009B2E0000}"/>
    <hyperlink ref="Q5966" r:id="rId11933" xr:uid="{00000000-0004-0000-0100-00009C2E0000}"/>
    <hyperlink ref="M5967" r:id="rId11934" xr:uid="{00000000-0004-0000-0100-00009D2E0000}"/>
    <hyperlink ref="Q5967" r:id="rId11935" xr:uid="{00000000-0004-0000-0100-00009E2E0000}"/>
    <hyperlink ref="M5968" r:id="rId11936" xr:uid="{00000000-0004-0000-0100-00009F2E0000}"/>
    <hyperlink ref="Q5968" r:id="rId11937" xr:uid="{00000000-0004-0000-0100-0000A02E0000}"/>
    <hyperlink ref="M5969" r:id="rId11938" xr:uid="{00000000-0004-0000-0100-0000A12E0000}"/>
    <hyperlink ref="Q5969" r:id="rId11939" xr:uid="{00000000-0004-0000-0100-0000A22E0000}"/>
    <hyperlink ref="M5970" r:id="rId11940" xr:uid="{00000000-0004-0000-0100-0000A32E0000}"/>
    <hyperlink ref="Q5970" r:id="rId11941" xr:uid="{00000000-0004-0000-0100-0000A42E0000}"/>
    <hyperlink ref="M5971" r:id="rId11942" xr:uid="{00000000-0004-0000-0100-0000A52E0000}"/>
    <hyperlink ref="Q5971" r:id="rId11943" xr:uid="{00000000-0004-0000-0100-0000A62E0000}"/>
    <hyperlink ref="M5972" r:id="rId11944" xr:uid="{00000000-0004-0000-0100-0000A72E0000}"/>
    <hyperlink ref="Q5972" r:id="rId11945" xr:uid="{00000000-0004-0000-0100-0000A82E0000}"/>
    <hyperlink ref="M5973" r:id="rId11946" xr:uid="{00000000-0004-0000-0100-0000A92E0000}"/>
    <hyperlink ref="Q5973" r:id="rId11947" xr:uid="{00000000-0004-0000-0100-0000AA2E0000}"/>
    <hyperlink ref="M5974" r:id="rId11948" xr:uid="{00000000-0004-0000-0100-0000AB2E0000}"/>
    <hyperlink ref="Q5974" r:id="rId11949" xr:uid="{00000000-0004-0000-0100-0000AC2E0000}"/>
    <hyperlink ref="M5975" r:id="rId11950" xr:uid="{00000000-0004-0000-0100-0000AD2E0000}"/>
    <hyperlink ref="Q5975" r:id="rId11951" xr:uid="{00000000-0004-0000-0100-0000AE2E0000}"/>
    <hyperlink ref="M5976" r:id="rId11952" xr:uid="{00000000-0004-0000-0100-0000AF2E0000}"/>
    <hyperlink ref="Q5976" r:id="rId11953" xr:uid="{00000000-0004-0000-0100-0000B02E0000}"/>
    <hyperlink ref="M5977" r:id="rId11954" xr:uid="{00000000-0004-0000-0100-0000B12E0000}"/>
    <hyperlink ref="Q5977" r:id="rId11955" xr:uid="{00000000-0004-0000-0100-0000B22E0000}"/>
    <hyperlink ref="M5978" r:id="rId11956" xr:uid="{00000000-0004-0000-0100-0000B32E0000}"/>
    <hyperlink ref="Q5978" r:id="rId11957" xr:uid="{00000000-0004-0000-0100-0000B42E0000}"/>
    <hyperlink ref="M5979" r:id="rId11958" xr:uid="{00000000-0004-0000-0100-0000B52E0000}"/>
    <hyperlink ref="Q5979" r:id="rId11959" xr:uid="{00000000-0004-0000-0100-0000B62E0000}"/>
    <hyperlink ref="M5980" r:id="rId11960" xr:uid="{00000000-0004-0000-0100-0000B72E0000}"/>
    <hyperlink ref="Q5980" r:id="rId11961" xr:uid="{00000000-0004-0000-0100-0000B82E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outlinePr summaryBelow="0" summaryRight="0"/>
  </sheetPr>
  <dimension ref="A1:R1593"/>
  <sheetViews>
    <sheetView workbookViewId="0"/>
  </sheetViews>
  <sheetFormatPr baseColWidth="10" defaultColWidth="14.5" defaultRowHeight="15.75" customHeight="1"/>
  <sheetData>
    <row r="1" spans="1:18" ht="13">
      <c r="A1" s="6" t="s">
        <v>7</v>
      </c>
      <c r="B1" s="8" t="s">
        <v>8</v>
      </c>
      <c r="C1" s="10" t="s">
        <v>10</v>
      </c>
      <c r="D1" s="8" t="s">
        <v>12</v>
      </c>
      <c r="E1" s="12" t="s">
        <v>13</v>
      </c>
      <c r="F1" s="8" t="s">
        <v>14</v>
      </c>
      <c r="G1" s="8" t="s">
        <v>15</v>
      </c>
      <c r="H1" s="8" t="s">
        <v>16</v>
      </c>
      <c r="I1" s="8" t="s">
        <v>17</v>
      </c>
      <c r="J1" s="8" t="s">
        <v>18</v>
      </c>
      <c r="K1" s="8" t="s">
        <v>19</v>
      </c>
      <c r="L1" s="13" t="s">
        <v>20</v>
      </c>
      <c r="M1" s="13" t="s">
        <v>21</v>
      </c>
      <c r="N1" s="8" t="s">
        <v>22</v>
      </c>
      <c r="O1" s="8" t="s">
        <v>23</v>
      </c>
      <c r="P1" s="8" t="s">
        <v>24</v>
      </c>
      <c r="Q1" s="8" t="s">
        <v>25</v>
      </c>
      <c r="R1" s="13" t="s">
        <v>26</v>
      </c>
    </row>
    <row r="2" spans="1:18" ht="36">
      <c r="A2" s="14" t="s">
        <v>27</v>
      </c>
      <c r="B2" s="8" t="s">
        <v>28</v>
      </c>
      <c r="C2" s="10" t="s">
        <v>29</v>
      </c>
      <c r="D2" s="8" t="s">
        <v>30</v>
      </c>
      <c r="E2" s="12">
        <v>43641.674884259264</v>
      </c>
      <c r="F2" s="8"/>
      <c r="G2" s="8" t="s">
        <v>31</v>
      </c>
      <c r="H2" s="8"/>
      <c r="I2" s="8"/>
      <c r="J2" s="8" t="s">
        <v>32</v>
      </c>
      <c r="K2" s="8"/>
      <c r="L2" s="13" t="s">
        <v>33</v>
      </c>
      <c r="M2" s="19" t="s">
        <v>34</v>
      </c>
      <c r="N2" s="8">
        <v>221</v>
      </c>
      <c r="O2" s="8">
        <v>326</v>
      </c>
      <c r="P2" s="8" t="s">
        <v>38</v>
      </c>
      <c r="Q2" s="22" t="s">
        <v>39</v>
      </c>
      <c r="R2" s="13" t="s">
        <v>43</v>
      </c>
    </row>
    <row r="3" spans="1:18" ht="36">
      <c r="A3" s="14" t="s">
        <v>44</v>
      </c>
      <c r="B3" s="8" t="s">
        <v>45</v>
      </c>
      <c r="C3" s="26" t="s">
        <v>47</v>
      </c>
      <c r="D3" s="8" t="s">
        <v>51</v>
      </c>
      <c r="E3" s="12">
        <v>43641.674803240741</v>
      </c>
      <c r="F3" s="8"/>
      <c r="G3" s="8" t="s">
        <v>31</v>
      </c>
      <c r="H3" s="8"/>
      <c r="I3" s="8"/>
      <c r="J3" s="8" t="s">
        <v>52</v>
      </c>
      <c r="K3" s="8"/>
      <c r="L3" s="13" t="s">
        <v>53</v>
      </c>
      <c r="M3" s="19" t="s">
        <v>54</v>
      </c>
      <c r="N3" s="8">
        <v>11</v>
      </c>
      <c r="O3" s="8">
        <v>13</v>
      </c>
      <c r="P3" s="8" t="s">
        <v>58</v>
      </c>
      <c r="Q3" s="22" t="s">
        <v>59</v>
      </c>
      <c r="R3" s="13" t="s">
        <v>60</v>
      </c>
    </row>
    <row r="4" spans="1:18" ht="72">
      <c r="A4" s="14" t="s">
        <v>61</v>
      </c>
      <c r="B4" s="8" t="s">
        <v>62</v>
      </c>
      <c r="C4" s="10" t="s">
        <v>63</v>
      </c>
      <c r="D4" s="8" t="s">
        <v>64</v>
      </c>
      <c r="E4" s="12">
        <v>43641.674780092595</v>
      </c>
      <c r="F4" s="8"/>
      <c r="G4" s="8" t="s">
        <v>31</v>
      </c>
      <c r="H4" s="8" t="s">
        <v>65</v>
      </c>
      <c r="I4" s="8" t="s">
        <v>66</v>
      </c>
      <c r="J4" s="8" t="s">
        <v>67</v>
      </c>
      <c r="K4" s="8" t="s">
        <v>68</v>
      </c>
      <c r="L4" s="13" t="s">
        <v>53</v>
      </c>
      <c r="M4" s="19" t="s">
        <v>69</v>
      </c>
      <c r="N4" s="8">
        <v>12280</v>
      </c>
      <c r="O4" s="8">
        <v>628</v>
      </c>
      <c r="P4" s="8" t="s">
        <v>72</v>
      </c>
      <c r="Q4" s="22" t="s">
        <v>73</v>
      </c>
      <c r="R4" s="13" t="s">
        <v>75</v>
      </c>
    </row>
    <row r="5" spans="1:18" ht="204">
      <c r="A5" s="14" t="s">
        <v>76</v>
      </c>
      <c r="B5" s="8" t="s">
        <v>77</v>
      </c>
      <c r="C5" s="10" t="s">
        <v>78</v>
      </c>
      <c r="D5" s="8" t="s">
        <v>79</v>
      </c>
      <c r="E5" s="12">
        <v>43641.674768518518</v>
      </c>
      <c r="F5" s="8"/>
      <c r="G5" s="8" t="s">
        <v>31</v>
      </c>
      <c r="H5" s="8" t="s">
        <v>80</v>
      </c>
      <c r="I5" s="8" t="s">
        <v>81</v>
      </c>
      <c r="J5" s="8" t="s">
        <v>82</v>
      </c>
      <c r="K5" s="8" t="s">
        <v>83</v>
      </c>
      <c r="L5" s="13" t="s">
        <v>33</v>
      </c>
      <c r="M5" s="19" t="s">
        <v>84</v>
      </c>
      <c r="N5" s="8">
        <v>5164</v>
      </c>
      <c r="O5" s="8">
        <v>5671</v>
      </c>
      <c r="P5" s="8"/>
      <c r="Q5" s="22" t="s">
        <v>86</v>
      </c>
      <c r="R5" s="13" t="s">
        <v>88</v>
      </c>
    </row>
    <row r="6" spans="1:18" ht="120">
      <c r="A6" s="14" t="s">
        <v>89</v>
      </c>
      <c r="B6" s="8" t="s">
        <v>90</v>
      </c>
      <c r="C6" s="10" t="s">
        <v>91</v>
      </c>
      <c r="D6" s="8" t="s">
        <v>92</v>
      </c>
      <c r="E6" s="12">
        <v>43641.674745370372</v>
      </c>
      <c r="F6" s="8"/>
      <c r="G6" s="8" t="s">
        <v>31</v>
      </c>
      <c r="H6" s="8"/>
      <c r="I6" s="8"/>
      <c r="J6" s="8" t="s">
        <v>94</v>
      </c>
      <c r="K6" s="8"/>
      <c r="L6" s="13" t="s">
        <v>95</v>
      </c>
      <c r="M6" s="19" t="s">
        <v>96</v>
      </c>
      <c r="N6" s="8">
        <v>5448</v>
      </c>
      <c r="O6" s="8">
        <v>2931</v>
      </c>
      <c r="P6" s="8"/>
      <c r="Q6" s="22" t="s">
        <v>99</v>
      </c>
      <c r="R6" s="13" t="s">
        <v>100</v>
      </c>
    </row>
    <row r="7" spans="1:18" ht="251">
      <c r="A7" s="14" t="s">
        <v>101</v>
      </c>
      <c r="B7" s="8" t="s">
        <v>102</v>
      </c>
      <c r="C7" s="10" t="s">
        <v>104</v>
      </c>
      <c r="D7" s="8" t="s">
        <v>105</v>
      </c>
      <c r="E7" s="12">
        <v>43641.674641203703</v>
      </c>
      <c r="F7" s="8"/>
      <c r="G7" s="8" t="s">
        <v>31</v>
      </c>
      <c r="H7" s="8" t="s">
        <v>106</v>
      </c>
      <c r="I7" s="8" t="s">
        <v>107</v>
      </c>
      <c r="J7" s="8" t="s">
        <v>108</v>
      </c>
      <c r="K7" s="8" t="s">
        <v>109</v>
      </c>
      <c r="L7" s="13" t="s">
        <v>33</v>
      </c>
      <c r="M7" s="19" t="s">
        <v>110</v>
      </c>
      <c r="N7" s="8">
        <v>151</v>
      </c>
      <c r="O7" s="8">
        <v>485</v>
      </c>
      <c r="P7" s="8"/>
      <c r="Q7" s="22" t="s">
        <v>111</v>
      </c>
      <c r="R7" s="13" t="s">
        <v>114</v>
      </c>
    </row>
    <row r="8" spans="1:18" ht="216">
      <c r="A8" s="14" t="s">
        <v>115</v>
      </c>
      <c r="B8" s="8" t="s">
        <v>116</v>
      </c>
      <c r="C8" s="10" t="s">
        <v>117</v>
      </c>
      <c r="D8" s="8" t="s">
        <v>118</v>
      </c>
      <c r="E8" s="12">
        <v>43641.674618055556</v>
      </c>
      <c r="F8" s="8"/>
      <c r="G8" s="8" t="s">
        <v>31</v>
      </c>
      <c r="H8" s="8"/>
      <c r="I8" s="8"/>
      <c r="J8" s="8" t="s">
        <v>119</v>
      </c>
      <c r="K8" s="8"/>
      <c r="L8" s="13" t="s">
        <v>95</v>
      </c>
      <c r="M8" s="19" t="s">
        <v>120</v>
      </c>
      <c r="N8" s="8">
        <v>2075</v>
      </c>
      <c r="O8" s="8">
        <v>4959</v>
      </c>
      <c r="P8" s="8" t="s">
        <v>121</v>
      </c>
      <c r="Q8" s="22" t="s">
        <v>122</v>
      </c>
      <c r="R8" s="13" t="s">
        <v>123</v>
      </c>
    </row>
    <row r="9" spans="1:18" ht="108">
      <c r="A9" s="14" t="s">
        <v>124</v>
      </c>
      <c r="B9" s="8" t="s">
        <v>125</v>
      </c>
      <c r="C9" s="10" t="s">
        <v>126</v>
      </c>
      <c r="D9" s="8" t="s">
        <v>127</v>
      </c>
      <c r="E9" s="12">
        <v>43641.674282407403</v>
      </c>
      <c r="F9" s="8"/>
      <c r="G9" s="8" t="s">
        <v>31</v>
      </c>
      <c r="H9" s="8"/>
      <c r="I9" s="8"/>
      <c r="J9" s="8" t="s">
        <v>128</v>
      </c>
      <c r="K9" s="8"/>
      <c r="L9" s="13" t="s">
        <v>33</v>
      </c>
      <c r="M9" s="19" t="s">
        <v>129</v>
      </c>
      <c r="N9" s="8">
        <v>230</v>
      </c>
      <c r="O9" s="8">
        <v>926</v>
      </c>
      <c r="P9" s="8" t="s">
        <v>130</v>
      </c>
      <c r="Q9" s="22" t="s">
        <v>131</v>
      </c>
      <c r="R9" s="13" t="s">
        <v>132</v>
      </c>
    </row>
    <row r="10" spans="1:18" ht="144">
      <c r="A10" s="14" t="s">
        <v>133</v>
      </c>
      <c r="B10" s="8" t="s">
        <v>134</v>
      </c>
      <c r="C10" s="10" t="s">
        <v>135</v>
      </c>
      <c r="D10" s="8" t="s">
        <v>127</v>
      </c>
      <c r="E10" s="12">
        <v>43641.674282407403</v>
      </c>
      <c r="F10" s="8"/>
      <c r="G10" s="8" t="s">
        <v>31</v>
      </c>
      <c r="H10" s="8"/>
      <c r="I10" s="8"/>
      <c r="J10" s="8" t="s">
        <v>136</v>
      </c>
      <c r="K10" s="8"/>
      <c r="L10" s="13" t="s">
        <v>137</v>
      </c>
      <c r="M10" s="19" t="s">
        <v>138</v>
      </c>
      <c r="N10" s="8">
        <v>257</v>
      </c>
      <c r="O10" s="8">
        <v>426</v>
      </c>
      <c r="P10" s="8" t="s">
        <v>139</v>
      </c>
      <c r="Q10" s="22" t="s">
        <v>140</v>
      </c>
      <c r="R10" s="13" t="s">
        <v>141</v>
      </c>
    </row>
    <row r="11" spans="1:18" ht="72">
      <c r="A11" s="14" t="s">
        <v>142</v>
      </c>
      <c r="B11" s="8" t="s">
        <v>143</v>
      </c>
      <c r="C11" s="10" t="s">
        <v>144</v>
      </c>
      <c r="D11" s="8" t="s">
        <v>145</v>
      </c>
      <c r="E11" s="12">
        <v>43641.674027777779</v>
      </c>
      <c r="F11" s="8"/>
      <c r="G11" s="8" t="s">
        <v>31</v>
      </c>
      <c r="H11" s="8"/>
      <c r="I11" s="8"/>
      <c r="J11" s="8" t="s">
        <v>146</v>
      </c>
      <c r="K11" s="8"/>
      <c r="L11" s="13" t="s">
        <v>33</v>
      </c>
      <c r="M11" s="19" t="s">
        <v>147</v>
      </c>
      <c r="N11" s="8">
        <v>696</v>
      </c>
      <c r="O11" s="8">
        <v>1088</v>
      </c>
      <c r="P11" s="8"/>
      <c r="Q11" s="22" t="s">
        <v>148</v>
      </c>
      <c r="R11" s="13" t="s">
        <v>149</v>
      </c>
    </row>
    <row r="12" spans="1:18" ht="96">
      <c r="A12" s="14" t="s">
        <v>150</v>
      </c>
      <c r="B12" s="8" t="s">
        <v>151</v>
      </c>
      <c r="C12" s="10" t="s">
        <v>152</v>
      </c>
      <c r="D12" s="8" t="s">
        <v>153</v>
      </c>
      <c r="E12" s="12">
        <v>43641.673981481479</v>
      </c>
      <c r="F12" s="8"/>
      <c r="G12" s="8" t="s">
        <v>31</v>
      </c>
      <c r="H12" s="8"/>
      <c r="I12" s="8"/>
      <c r="J12" s="8" t="s">
        <v>154</v>
      </c>
      <c r="K12" s="8"/>
      <c r="L12" s="13" t="s">
        <v>95</v>
      </c>
      <c r="M12" s="19" t="s">
        <v>155</v>
      </c>
      <c r="N12" s="8">
        <v>6937</v>
      </c>
      <c r="O12" s="8">
        <v>7111</v>
      </c>
      <c r="P12" s="8" t="s">
        <v>156</v>
      </c>
      <c r="Q12" s="22" t="s">
        <v>157</v>
      </c>
      <c r="R12" s="13" t="s">
        <v>158</v>
      </c>
    </row>
    <row r="13" spans="1:18" ht="13">
      <c r="A13" s="14" t="s">
        <v>159</v>
      </c>
      <c r="B13" s="8" t="s">
        <v>160</v>
      </c>
      <c r="C13" s="10" t="s">
        <v>161</v>
      </c>
      <c r="D13" s="8" t="s">
        <v>162</v>
      </c>
      <c r="E13" s="12">
        <v>43641.67387731481</v>
      </c>
      <c r="F13" s="8"/>
      <c r="G13" s="8" t="s">
        <v>31</v>
      </c>
      <c r="H13" s="8"/>
      <c r="I13" s="8"/>
      <c r="J13" s="8" t="s">
        <v>163</v>
      </c>
      <c r="K13" s="8"/>
      <c r="L13" s="13" t="s">
        <v>95</v>
      </c>
      <c r="M13" s="19" t="s">
        <v>164</v>
      </c>
      <c r="N13" s="8">
        <v>13</v>
      </c>
      <c r="O13" s="8">
        <v>245</v>
      </c>
      <c r="P13" s="8"/>
      <c r="Q13" s="22" t="s">
        <v>165</v>
      </c>
      <c r="R13" s="13" t="s">
        <v>166</v>
      </c>
    </row>
    <row r="14" spans="1:18" ht="96">
      <c r="A14" s="14" t="s">
        <v>167</v>
      </c>
      <c r="B14" s="8" t="s">
        <v>168</v>
      </c>
      <c r="C14" s="10" t="s">
        <v>169</v>
      </c>
      <c r="D14" s="8" t="s">
        <v>170</v>
      </c>
      <c r="E14" s="12">
        <v>43641.673842592594</v>
      </c>
      <c r="F14" s="8"/>
      <c r="G14" s="8" t="s">
        <v>31</v>
      </c>
      <c r="H14" s="8"/>
      <c r="I14" s="8"/>
      <c r="J14" s="8" t="s">
        <v>171</v>
      </c>
      <c r="K14" s="8"/>
      <c r="L14" s="13" t="s">
        <v>137</v>
      </c>
      <c r="M14" s="19" t="s">
        <v>172</v>
      </c>
      <c r="N14" s="8">
        <v>1028</v>
      </c>
      <c r="O14" s="8">
        <v>2295</v>
      </c>
      <c r="P14" s="8" t="s">
        <v>173</v>
      </c>
      <c r="Q14" s="22" t="s">
        <v>174</v>
      </c>
      <c r="R14" s="13" t="s">
        <v>175</v>
      </c>
    </row>
    <row r="15" spans="1:18" ht="48">
      <c r="A15" s="14" t="s">
        <v>176</v>
      </c>
      <c r="B15" s="8" t="s">
        <v>177</v>
      </c>
      <c r="C15" s="10" t="s">
        <v>178</v>
      </c>
      <c r="D15" s="8" t="s">
        <v>179</v>
      </c>
      <c r="E15" s="12">
        <v>43641.673796296294</v>
      </c>
      <c r="F15" s="8"/>
      <c r="G15" s="8" t="s">
        <v>31</v>
      </c>
      <c r="H15" s="8"/>
      <c r="I15" s="8"/>
      <c r="J15" s="8" t="s">
        <v>180</v>
      </c>
      <c r="K15" s="8"/>
      <c r="L15" s="13" t="s">
        <v>137</v>
      </c>
      <c r="M15" s="19" t="s">
        <v>181</v>
      </c>
      <c r="N15" s="8">
        <v>2734</v>
      </c>
      <c r="O15" s="8">
        <v>4003</v>
      </c>
      <c r="P15" s="8" t="s">
        <v>182</v>
      </c>
      <c r="Q15" s="22" t="s">
        <v>183</v>
      </c>
      <c r="R15" s="13" t="s">
        <v>184</v>
      </c>
    </row>
    <row r="16" spans="1:18" ht="120">
      <c r="A16" s="14" t="s">
        <v>185</v>
      </c>
      <c r="B16" s="8" t="s">
        <v>186</v>
      </c>
      <c r="C16" s="10" t="s">
        <v>187</v>
      </c>
      <c r="D16" s="8" t="s">
        <v>188</v>
      </c>
      <c r="E16" s="12">
        <v>43641.673668981486</v>
      </c>
      <c r="F16" s="8"/>
      <c r="G16" s="8" t="s">
        <v>31</v>
      </c>
      <c r="H16" s="8"/>
      <c r="I16" s="8"/>
      <c r="J16" s="8" t="s">
        <v>189</v>
      </c>
      <c r="K16" s="8"/>
      <c r="L16" s="13" t="s">
        <v>137</v>
      </c>
      <c r="M16" s="19" t="s">
        <v>190</v>
      </c>
      <c r="N16" s="8">
        <v>1475</v>
      </c>
      <c r="O16" s="8">
        <v>375</v>
      </c>
      <c r="P16" s="8" t="s">
        <v>191</v>
      </c>
      <c r="Q16" s="22" t="s">
        <v>192</v>
      </c>
      <c r="R16" s="13" t="s">
        <v>193</v>
      </c>
    </row>
    <row r="17" spans="1:18" ht="144">
      <c r="A17" s="14" t="s">
        <v>194</v>
      </c>
      <c r="B17" s="8" t="s">
        <v>195</v>
      </c>
      <c r="C17" s="10" t="s">
        <v>196</v>
      </c>
      <c r="D17" s="8" t="s">
        <v>197</v>
      </c>
      <c r="E17" s="12">
        <v>43641.67359953704</v>
      </c>
      <c r="F17" s="8"/>
      <c r="G17" s="8" t="s">
        <v>31</v>
      </c>
      <c r="H17" s="8" t="s">
        <v>198</v>
      </c>
      <c r="I17" s="8" t="s">
        <v>199</v>
      </c>
      <c r="J17" s="8" t="s">
        <v>200</v>
      </c>
      <c r="K17" s="8" t="s">
        <v>201</v>
      </c>
      <c r="L17" s="13" t="s">
        <v>33</v>
      </c>
      <c r="M17" s="19" t="s">
        <v>202</v>
      </c>
      <c r="N17" s="8">
        <v>529</v>
      </c>
      <c r="O17" s="8">
        <v>684</v>
      </c>
      <c r="P17" s="8"/>
      <c r="Q17" s="22" t="s">
        <v>203</v>
      </c>
      <c r="R17" s="13" t="s">
        <v>204</v>
      </c>
    </row>
    <row r="18" spans="1:18" ht="168" hidden="1">
      <c r="A18" s="14" t="s">
        <v>205</v>
      </c>
      <c r="B18" s="8" t="s">
        <v>206</v>
      </c>
      <c r="C18" s="10" t="s">
        <v>207</v>
      </c>
      <c r="D18" s="8" t="s">
        <v>208</v>
      </c>
      <c r="E18" s="12">
        <v>43641.673437500001</v>
      </c>
      <c r="F18" s="8"/>
      <c r="G18" s="8" t="s">
        <v>31</v>
      </c>
      <c r="H18" s="8" t="s">
        <v>209</v>
      </c>
      <c r="I18" s="8" t="s">
        <v>210</v>
      </c>
      <c r="J18" s="8" t="s">
        <v>211</v>
      </c>
      <c r="K18" s="8" t="s">
        <v>212</v>
      </c>
      <c r="L18" s="13" t="s">
        <v>33</v>
      </c>
      <c r="M18" s="19" t="s">
        <v>213</v>
      </c>
      <c r="N18" s="8">
        <v>19</v>
      </c>
      <c r="O18" s="8">
        <v>71</v>
      </c>
      <c r="P18" s="8" t="s">
        <v>182</v>
      </c>
      <c r="Q18" s="22" t="s">
        <v>214</v>
      </c>
      <c r="R18" s="13" t="s">
        <v>215</v>
      </c>
    </row>
    <row r="19" spans="1:18" ht="24">
      <c r="A19" s="14" t="s">
        <v>216</v>
      </c>
      <c r="B19" s="8" t="s">
        <v>217</v>
      </c>
      <c r="C19" s="10" t="s">
        <v>218</v>
      </c>
      <c r="D19" s="8" t="s">
        <v>219</v>
      </c>
      <c r="E19" s="12">
        <v>43641.673333333332</v>
      </c>
      <c r="F19" s="8"/>
      <c r="G19" s="8" t="s">
        <v>31</v>
      </c>
      <c r="H19" s="8" t="s">
        <v>220</v>
      </c>
      <c r="I19" s="8" t="s">
        <v>221</v>
      </c>
      <c r="J19" s="8" t="s">
        <v>222</v>
      </c>
      <c r="K19" s="8" t="s">
        <v>223</v>
      </c>
      <c r="L19" s="13" t="s">
        <v>224</v>
      </c>
      <c r="M19" s="19" t="s">
        <v>164</v>
      </c>
      <c r="N19" s="8">
        <v>4</v>
      </c>
      <c r="O19" s="8">
        <v>21</v>
      </c>
      <c r="P19" s="8"/>
      <c r="Q19" s="22" t="s">
        <v>225</v>
      </c>
      <c r="R19" s="13" t="s">
        <v>226</v>
      </c>
    </row>
    <row r="20" spans="1:18" ht="192" hidden="1">
      <c r="A20" s="14" t="s">
        <v>227</v>
      </c>
      <c r="B20" s="8" t="s">
        <v>228</v>
      </c>
      <c r="C20" s="10" t="s">
        <v>229</v>
      </c>
      <c r="D20" s="8" t="s">
        <v>230</v>
      </c>
      <c r="E20" s="12">
        <v>43641.673252314809</v>
      </c>
      <c r="F20" s="8"/>
      <c r="G20" s="8" t="s">
        <v>31</v>
      </c>
      <c r="H20" s="8"/>
      <c r="I20" s="8"/>
      <c r="J20" s="8" t="s">
        <v>231</v>
      </c>
      <c r="K20" s="8"/>
      <c r="L20" s="13" t="s">
        <v>33</v>
      </c>
      <c r="M20" s="19" t="s">
        <v>232</v>
      </c>
      <c r="N20" s="8">
        <v>20222</v>
      </c>
      <c r="O20" s="8">
        <v>22234</v>
      </c>
      <c r="P20" s="8" t="s">
        <v>233</v>
      </c>
      <c r="Q20" s="22" t="s">
        <v>234</v>
      </c>
      <c r="R20" s="13" t="s">
        <v>235</v>
      </c>
    </row>
    <row r="21" spans="1:18" ht="48">
      <c r="A21" s="14" t="s">
        <v>236</v>
      </c>
      <c r="B21" s="8" t="s">
        <v>237</v>
      </c>
      <c r="C21" s="10" t="s">
        <v>238</v>
      </c>
      <c r="D21" s="8" t="s">
        <v>239</v>
      </c>
      <c r="E21" s="12">
        <v>43641.673206018517</v>
      </c>
      <c r="F21" s="8"/>
      <c r="G21" s="8" t="s">
        <v>31</v>
      </c>
      <c r="H21" s="8"/>
      <c r="I21" s="8"/>
      <c r="J21" s="8" t="s">
        <v>240</v>
      </c>
      <c r="K21" s="8"/>
      <c r="L21" s="13" t="s">
        <v>95</v>
      </c>
      <c r="M21" s="19" t="s">
        <v>241</v>
      </c>
      <c r="N21" s="8">
        <v>1217</v>
      </c>
      <c r="O21" s="8">
        <v>2215</v>
      </c>
      <c r="P21" s="8" t="s">
        <v>242</v>
      </c>
      <c r="Q21" s="22" t="s">
        <v>243</v>
      </c>
      <c r="R21" s="13" t="s">
        <v>244</v>
      </c>
    </row>
    <row r="22" spans="1:18" ht="24">
      <c r="A22" s="14" t="s">
        <v>245</v>
      </c>
      <c r="B22" s="8" t="s">
        <v>246</v>
      </c>
      <c r="C22" s="10" t="s">
        <v>247</v>
      </c>
      <c r="D22" s="8" t="s">
        <v>248</v>
      </c>
      <c r="E22" s="12">
        <v>43641.673171296294</v>
      </c>
      <c r="F22" s="8"/>
      <c r="G22" s="8" t="s">
        <v>31</v>
      </c>
      <c r="H22" s="8" t="s">
        <v>249</v>
      </c>
      <c r="I22" s="8" t="s">
        <v>250</v>
      </c>
      <c r="J22" s="8" t="s">
        <v>251</v>
      </c>
      <c r="K22" s="8" t="s">
        <v>252</v>
      </c>
      <c r="L22" s="13" t="s">
        <v>33</v>
      </c>
      <c r="M22" s="19" t="s">
        <v>164</v>
      </c>
      <c r="N22" s="8">
        <v>228</v>
      </c>
      <c r="O22" s="8">
        <v>257</v>
      </c>
      <c r="P22" s="8" t="s">
        <v>259</v>
      </c>
      <c r="Q22" s="22" t="s">
        <v>260</v>
      </c>
      <c r="R22" s="13" t="s">
        <v>263</v>
      </c>
    </row>
    <row r="23" spans="1:18" ht="120">
      <c r="A23" s="14" t="s">
        <v>264</v>
      </c>
      <c r="B23" s="8" t="s">
        <v>265</v>
      </c>
      <c r="C23" s="10" t="s">
        <v>266</v>
      </c>
      <c r="D23" s="8" t="s">
        <v>267</v>
      </c>
      <c r="E23" s="12">
        <v>43641.673136574071</v>
      </c>
      <c r="F23" s="8"/>
      <c r="G23" s="8" t="s">
        <v>31</v>
      </c>
      <c r="H23" s="8" t="s">
        <v>268</v>
      </c>
      <c r="I23" s="8" t="s">
        <v>269</v>
      </c>
      <c r="J23" s="8" t="s">
        <v>270</v>
      </c>
      <c r="K23" s="8" t="s">
        <v>271</v>
      </c>
      <c r="L23" s="13" t="s">
        <v>137</v>
      </c>
      <c r="M23" s="19" t="s">
        <v>272</v>
      </c>
      <c r="N23" s="8">
        <v>39</v>
      </c>
      <c r="O23" s="8">
        <v>177</v>
      </c>
      <c r="P23" s="8" t="s">
        <v>182</v>
      </c>
      <c r="Q23" s="22" t="s">
        <v>274</v>
      </c>
      <c r="R23" s="13" t="s">
        <v>280</v>
      </c>
    </row>
    <row r="24" spans="1:18" ht="96">
      <c r="A24" s="14" t="s">
        <v>282</v>
      </c>
      <c r="B24" s="8" t="s">
        <v>283</v>
      </c>
      <c r="C24" s="10" t="s">
        <v>284</v>
      </c>
      <c r="D24" s="8" t="s">
        <v>285</v>
      </c>
      <c r="E24" s="12">
        <v>43641.673125000001</v>
      </c>
      <c r="F24" s="8"/>
      <c r="G24" s="8" t="s">
        <v>31</v>
      </c>
      <c r="H24" s="8"/>
      <c r="I24" s="8"/>
      <c r="J24" s="8" t="s">
        <v>286</v>
      </c>
      <c r="K24" s="8"/>
      <c r="L24" s="13" t="s">
        <v>33</v>
      </c>
      <c r="M24" s="19" t="s">
        <v>287</v>
      </c>
      <c r="N24" s="8">
        <v>2286</v>
      </c>
      <c r="O24" s="8">
        <v>3593</v>
      </c>
      <c r="P24" s="8"/>
      <c r="Q24" s="22" t="s">
        <v>290</v>
      </c>
      <c r="R24" s="13" t="s">
        <v>291</v>
      </c>
    </row>
    <row r="25" spans="1:18" ht="192">
      <c r="A25" s="14" t="s">
        <v>292</v>
      </c>
      <c r="B25" s="8" t="s">
        <v>293</v>
      </c>
      <c r="C25" s="10" t="s">
        <v>294</v>
      </c>
      <c r="D25" s="8" t="s">
        <v>295</v>
      </c>
      <c r="E25" s="12">
        <v>43641.673090277778</v>
      </c>
      <c r="F25" s="8"/>
      <c r="G25" s="8" t="s">
        <v>31</v>
      </c>
      <c r="H25" s="8" t="s">
        <v>296</v>
      </c>
      <c r="I25" s="8" t="s">
        <v>297</v>
      </c>
      <c r="J25" s="8" t="s">
        <v>298</v>
      </c>
      <c r="K25" s="8" t="s">
        <v>299</v>
      </c>
      <c r="L25" s="13" t="s">
        <v>53</v>
      </c>
      <c r="M25" s="19" t="s">
        <v>300</v>
      </c>
      <c r="N25" s="8">
        <v>990</v>
      </c>
      <c r="O25" s="8">
        <v>1712</v>
      </c>
      <c r="P25" s="8" t="s">
        <v>301</v>
      </c>
      <c r="Q25" s="22" t="s">
        <v>302</v>
      </c>
      <c r="R25" s="13" t="s">
        <v>303</v>
      </c>
    </row>
    <row r="26" spans="1:18" ht="108">
      <c r="A26" s="14" t="s">
        <v>304</v>
      </c>
      <c r="B26" s="8" t="s">
        <v>305</v>
      </c>
      <c r="C26" s="10" t="s">
        <v>306</v>
      </c>
      <c r="D26" s="8" t="s">
        <v>307</v>
      </c>
      <c r="E26" s="12">
        <v>43641.673067129625</v>
      </c>
      <c r="F26" s="8"/>
      <c r="G26" s="8" t="s">
        <v>31</v>
      </c>
      <c r="H26" s="8"/>
      <c r="I26" s="8"/>
      <c r="J26" s="8" t="s">
        <v>308</v>
      </c>
      <c r="K26" s="8"/>
      <c r="L26" s="13" t="s">
        <v>137</v>
      </c>
      <c r="M26" s="19" t="s">
        <v>309</v>
      </c>
      <c r="N26" s="8">
        <v>262</v>
      </c>
      <c r="O26" s="8">
        <v>1181</v>
      </c>
      <c r="P26" s="8" t="s">
        <v>316</v>
      </c>
      <c r="Q26" s="22" t="s">
        <v>317</v>
      </c>
      <c r="R26" s="13" t="s">
        <v>320</v>
      </c>
    </row>
    <row r="27" spans="1:18" ht="72">
      <c r="A27" s="14" t="s">
        <v>321</v>
      </c>
      <c r="B27" s="8" t="s">
        <v>322</v>
      </c>
      <c r="C27" s="10" t="s">
        <v>323</v>
      </c>
      <c r="D27" s="8" t="s">
        <v>324</v>
      </c>
      <c r="E27" s="12">
        <v>43641.673055555555</v>
      </c>
      <c r="F27" s="8"/>
      <c r="G27" s="8" t="s">
        <v>31</v>
      </c>
      <c r="H27" s="8"/>
      <c r="I27" s="8"/>
      <c r="J27" s="8" t="s">
        <v>325</v>
      </c>
      <c r="K27" s="8"/>
      <c r="L27" s="13" t="s">
        <v>95</v>
      </c>
      <c r="M27" s="19" t="s">
        <v>326</v>
      </c>
      <c r="N27" s="8">
        <v>2168</v>
      </c>
      <c r="O27" s="8">
        <v>1371</v>
      </c>
      <c r="P27" s="8" t="s">
        <v>328</v>
      </c>
      <c r="Q27" s="22" t="s">
        <v>329</v>
      </c>
      <c r="R27" s="13" t="s">
        <v>330</v>
      </c>
    </row>
    <row r="28" spans="1:18" ht="48">
      <c r="A28" s="14" t="s">
        <v>332</v>
      </c>
      <c r="B28" s="8" t="s">
        <v>237</v>
      </c>
      <c r="C28" s="10" t="s">
        <v>336</v>
      </c>
      <c r="D28" s="8" t="s">
        <v>337</v>
      </c>
      <c r="E28" s="12">
        <v>43641.67287037037</v>
      </c>
      <c r="F28" s="8"/>
      <c r="G28" s="8" t="s">
        <v>31</v>
      </c>
      <c r="H28" s="8"/>
      <c r="I28" s="8"/>
      <c r="J28" s="8" t="s">
        <v>240</v>
      </c>
      <c r="K28" s="8"/>
      <c r="L28" s="13" t="s">
        <v>95</v>
      </c>
      <c r="M28" s="19" t="s">
        <v>241</v>
      </c>
      <c r="N28" s="8">
        <v>1217</v>
      </c>
      <c r="O28" s="8">
        <v>2215</v>
      </c>
      <c r="P28" s="8" t="s">
        <v>242</v>
      </c>
      <c r="Q28" s="22" t="s">
        <v>342</v>
      </c>
      <c r="R28" s="13" t="s">
        <v>350</v>
      </c>
    </row>
    <row r="29" spans="1:18" ht="36">
      <c r="A29" s="14" t="s">
        <v>351</v>
      </c>
      <c r="B29" s="8" t="s">
        <v>352</v>
      </c>
      <c r="C29" s="10" t="s">
        <v>353</v>
      </c>
      <c r="D29" s="8" t="s">
        <v>354</v>
      </c>
      <c r="E29" s="12">
        <v>43641.672754629632</v>
      </c>
      <c r="F29" s="8"/>
      <c r="G29" s="8" t="s">
        <v>31</v>
      </c>
      <c r="H29" s="8" t="s">
        <v>355</v>
      </c>
      <c r="I29" s="8" t="s">
        <v>356</v>
      </c>
      <c r="J29" s="8" t="s">
        <v>357</v>
      </c>
      <c r="K29" s="8" t="s">
        <v>358</v>
      </c>
      <c r="L29" s="13" t="s">
        <v>53</v>
      </c>
      <c r="M29" s="19" t="s">
        <v>359</v>
      </c>
      <c r="N29" s="8">
        <v>2776</v>
      </c>
      <c r="O29" s="8">
        <v>3493</v>
      </c>
      <c r="P29" s="8" t="s">
        <v>362</v>
      </c>
      <c r="Q29" s="22" t="s">
        <v>363</v>
      </c>
      <c r="R29" s="13" t="s">
        <v>371</v>
      </c>
    </row>
    <row r="30" spans="1:18" ht="60">
      <c r="A30" s="14" t="s">
        <v>372</v>
      </c>
      <c r="B30" s="8" t="s">
        <v>373</v>
      </c>
      <c r="C30" s="10" t="s">
        <v>374</v>
      </c>
      <c r="D30" s="8" t="s">
        <v>375</v>
      </c>
      <c r="E30" s="12">
        <v>43641.672627314816</v>
      </c>
      <c r="F30" s="8"/>
      <c r="G30" s="8" t="s">
        <v>31</v>
      </c>
      <c r="H30" s="8"/>
      <c r="I30" s="8"/>
      <c r="J30" s="8" t="s">
        <v>376</v>
      </c>
      <c r="K30" s="8"/>
      <c r="L30" s="13" t="s">
        <v>33</v>
      </c>
      <c r="M30" s="19" t="s">
        <v>377</v>
      </c>
      <c r="N30" s="8">
        <v>306</v>
      </c>
      <c r="O30" s="8">
        <v>451</v>
      </c>
      <c r="P30" s="8"/>
      <c r="Q30" s="22" t="s">
        <v>379</v>
      </c>
      <c r="R30" s="13" t="s">
        <v>380</v>
      </c>
    </row>
    <row r="31" spans="1:18" ht="144" hidden="1">
      <c r="A31" s="14" t="s">
        <v>381</v>
      </c>
      <c r="B31" s="8" t="s">
        <v>382</v>
      </c>
      <c r="C31" s="10" t="s">
        <v>383</v>
      </c>
      <c r="D31" s="8" t="s">
        <v>384</v>
      </c>
      <c r="E31" s="12">
        <v>43641.672581018516</v>
      </c>
      <c r="F31" s="8"/>
      <c r="G31" s="8" t="s">
        <v>31</v>
      </c>
      <c r="H31" s="8" t="s">
        <v>209</v>
      </c>
      <c r="I31" s="8" t="s">
        <v>210</v>
      </c>
      <c r="J31" s="8" t="s">
        <v>385</v>
      </c>
      <c r="K31" s="8"/>
      <c r="L31" s="13" t="s">
        <v>33</v>
      </c>
      <c r="M31" s="19" t="s">
        <v>386</v>
      </c>
      <c r="N31" s="8">
        <v>1278</v>
      </c>
      <c r="O31" s="8">
        <v>1241</v>
      </c>
      <c r="P31" s="8" t="s">
        <v>387</v>
      </c>
      <c r="Q31" s="22" t="s">
        <v>388</v>
      </c>
      <c r="R31" s="13" t="s">
        <v>389</v>
      </c>
    </row>
    <row r="32" spans="1:18" ht="60" hidden="1">
      <c r="A32" s="14" t="s">
        <v>390</v>
      </c>
      <c r="B32" s="8" t="s">
        <v>392</v>
      </c>
      <c r="C32" s="10" t="s">
        <v>394</v>
      </c>
      <c r="D32" s="8" t="s">
        <v>395</v>
      </c>
      <c r="E32" s="12">
        <v>43641.67251157407</v>
      </c>
      <c r="F32" s="8"/>
      <c r="G32" s="8" t="s">
        <v>31</v>
      </c>
      <c r="H32" s="8" t="s">
        <v>209</v>
      </c>
      <c r="I32" s="8" t="s">
        <v>210</v>
      </c>
      <c r="J32" s="8" t="s">
        <v>399</v>
      </c>
      <c r="K32" s="8" t="s">
        <v>212</v>
      </c>
      <c r="L32" s="13" t="s">
        <v>33</v>
      </c>
      <c r="M32" s="19" t="s">
        <v>401</v>
      </c>
      <c r="N32" s="8">
        <v>3670</v>
      </c>
      <c r="O32" s="8">
        <v>4731</v>
      </c>
      <c r="P32" s="8"/>
      <c r="Q32" s="22" t="s">
        <v>402</v>
      </c>
      <c r="R32" s="13" t="s">
        <v>407</v>
      </c>
    </row>
    <row r="33" spans="1:18" ht="132">
      <c r="A33" s="14" t="s">
        <v>409</v>
      </c>
      <c r="B33" s="8" t="s">
        <v>410</v>
      </c>
      <c r="C33" s="10" t="s">
        <v>411</v>
      </c>
      <c r="D33" s="8" t="s">
        <v>412</v>
      </c>
      <c r="E33" s="12">
        <v>43641.672476851847</v>
      </c>
      <c r="F33" s="8"/>
      <c r="G33" s="8" t="s">
        <v>31</v>
      </c>
      <c r="H33" s="8" t="s">
        <v>414</v>
      </c>
      <c r="I33" s="8" t="s">
        <v>415</v>
      </c>
      <c r="J33" s="8" t="s">
        <v>417</v>
      </c>
      <c r="K33" s="8" t="s">
        <v>418</v>
      </c>
      <c r="L33" s="13" t="s">
        <v>95</v>
      </c>
      <c r="M33" s="19" t="s">
        <v>164</v>
      </c>
      <c r="N33" s="8">
        <v>13</v>
      </c>
      <c r="O33" s="8">
        <v>162</v>
      </c>
      <c r="P33" s="8" t="s">
        <v>182</v>
      </c>
      <c r="Q33" s="22" t="s">
        <v>420</v>
      </c>
      <c r="R33" s="13" t="s">
        <v>422</v>
      </c>
    </row>
    <row r="34" spans="1:18" ht="36">
      <c r="A34" s="14" t="s">
        <v>424</v>
      </c>
      <c r="B34" s="8" t="s">
        <v>217</v>
      </c>
      <c r="C34" s="10" t="s">
        <v>426</v>
      </c>
      <c r="D34" s="8" t="s">
        <v>428</v>
      </c>
      <c r="E34" s="12">
        <v>43641.672175925924</v>
      </c>
      <c r="F34" s="8"/>
      <c r="G34" s="8" t="s">
        <v>31</v>
      </c>
      <c r="H34" s="8" t="s">
        <v>430</v>
      </c>
      <c r="I34" s="8" t="s">
        <v>431</v>
      </c>
      <c r="J34" s="8" t="s">
        <v>222</v>
      </c>
      <c r="K34" s="8" t="s">
        <v>433</v>
      </c>
      <c r="L34" s="13" t="s">
        <v>224</v>
      </c>
      <c r="M34" s="19" t="s">
        <v>164</v>
      </c>
      <c r="N34" s="8">
        <v>4</v>
      </c>
      <c r="O34" s="8">
        <v>21</v>
      </c>
      <c r="P34" s="8"/>
      <c r="Q34" s="22" t="s">
        <v>437</v>
      </c>
      <c r="R34" s="13" t="s">
        <v>438</v>
      </c>
    </row>
    <row r="35" spans="1:18" ht="36">
      <c r="A35" s="14" t="s">
        <v>424</v>
      </c>
      <c r="B35" s="8" t="s">
        <v>217</v>
      </c>
      <c r="C35" s="10" t="s">
        <v>426</v>
      </c>
      <c r="D35" s="8" t="s">
        <v>428</v>
      </c>
      <c r="E35" s="12">
        <v>43641.672175925924</v>
      </c>
      <c r="F35" s="8"/>
      <c r="G35" s="8" t="s">
        <v>31</v>
      </c>
      <c r="H35" s="8" t="s">
        <v>430</v>
      </c>
      <c r="I35" s="8" t="s">
        <v>431</v>
      </c>
      <c r="J35" s="8" t="s">
        <v>222</v>
      </c>
      <c r="K35" s="8" t="s">
        <v>433</v>
      </c>
      <c r="L35" s="13" t="s">
        <v>224</v>
      </c>
      <c r="M35" s="19" t="s">
        <v>164</v>
      </c>
      <c r="N35" s="8">
        <v>4</v>
      </c>
      <c r="O35" s="8">
        <v>21</v>
      </c>
      <c r="P35" s="8"/>
      <c r="Q35" s="22" t="s">
        <v>437</v>
      </c>
      <c r="R35" s="13" t="s">
        <v>438</v>
      </c>
    </row>
    <row r="36" spans="1:18" ht="156">
      <c r="A36" s="14" t="s">
        <v>449</v>
      </c>
      <c r="B36" s="8" t="s">
        <v>450</v>
      </c>
      <c r="C36" s="10" t="s">
        <v>452</v>
      </c>
      <c r="D36" s="8" t="s">
        <v>453</v>
      </c>
      <c r="E36" s="12">
        <v>43641.672037037039</v>
      </c>
      <c r="F36" s="8"/>
      <c r="G36" s="8" t="s">
        <v>31</v>
      </c>
      <c r="H36" s="8" t="s">
        <v>456</v>
      </c>
      <c r="I36" s="8" t="s">
        <v>457</v>
      </c>
      <c r="J36" s="8" t="s">
        <v>458</v>
      </c>
      <c r="K36" s="8" t="s">
        <v>459</v>
      </c>
      <c r="L36" s="13" t="s">
        <v>95</v>
      </c>
      <c r="M36" s="19" t="s">
        <v>460</v>
      </c>
      <c r="N36" s="8">
        <v>599</v>
      </c>
      <c r="O36" s="8">
        <v>855</v>
      </c>
      <c r="P36" s="8" t="s">
        <v>461</v>
      </c>
      <c r="Q36" s="22" t="s">
        <v>462</v>
      </c>
      <c r="R36" s="13" t="s">
        <v>473</v>
      </c>
    </row>
    <row r="37" spans="1:18" ht="96">
      <c r="A37" s="14" t="s">
        <v>474</v>
      </c>
      <c r="B37" s="8" t="s">
        <v>475</v>
      </c>
      <c r="C37" s="10" t="s">
        <v>476</v>
      </c>
      <c r="D37" s="8" t="s">
        <v>477</v>
      </c>
      <c r="E37" s="12">
        <v>43641.671666666662</v>
      </c>
      <c r="F37" s="8"/>
      <c r="G37" s="8" t="s">
        <v>478</v>
      </c>
      <c r="H37" s="8" t="s">
        <v>106</v>
      </c>
      <c r="I37" s="8" t="s">
        <v>107</v>
      </c>
      <c r="J37" s="8" t="s">
        <v>479</v>
      </c>
      <c r="K37" s="8"/>
      <c r="L37" s="13" t="s">
        <v>95</v>
      </c>
      <c r="M37" s="19" t="s">
        <v>480</v>
      </c>
      <c r="N37" s="8">
        <v>130</v>
      </c>
      <c r="O37" s="8">
        <v>510</v>
      </c>
      <c r="P37" s="8" t="s">
        <v>482</v>
      </c>
      <c r="Q37" s="22" t="s">
        <v>483</v>
      </c>
      <c r="R37" s="13" t="s">
        <v>492</v>
      </c>
    </row>
    <row r="38" spans="1:18" ht="96" hidden="1">
      <c r="A38" s="14" t="s">
        <v>493</v>
      </c>
      <c r="B38" s="8" t="s">
        <v>382</v>
      </c>
      <c r="C38" s="10" t="s">
        <v>494</v>
      </c>
      <c r="D38" s="8" t="s">
        <v>495</v>
      </c>
      <c r="E38" s="12">
        <v>43641.671400462961</v>
      </c>
      <c r="F38" s="8"/>
      <c r="G38" s="8" t="s">
        <v>31</v>
      </c>
      <c r="H38" s="8"/>
      <c r="I38" s="8"/>
      <c r="J38" s="8" t="s">
        <v>385</v>
      </c>
      <c r="K38" s="8"/>
      <c r="L38" s="13" t="s">
        <v>33</v>
      </c>
      <c r="M38" s="19" t="s">
        <v>386</v>
      </c>
      <c r="N38" s="8">
        <v>1278</v>
      </c>
      <c r="O38" s="8">
        <v>1241</v>
      </c>
      <c r="P38" s="8" t="s">
        <v>387</v>
      </c>
      <c r="Q38" s="22" t="s">
        <v>497</v>
      </c>
      <c r="R38" s="13" t="s">
        <v>502</v>
      </c>
    </row>
    <row r="39" spans="1:18" ht="120" hidden="1">
      <c r="A39" s="14" t="s">
        <v>503</v>
      </c>
      <c r="B39" s="8" t="s">
        <v>504</v>
      </c>
      <c r="C39" s="10" t="s">
        <v>505</v>
      </c>
      <c r="D39" s="8" t="s">
        <v>506</v>
      </c>
      <c r="E39" s="12">
        <v>43641.671365740738</v>
      </c>
      <c r="F39" s="8"/>
      <c r="G39" s="8" t="s">
        <v>31</v>
      </c>
      <c r="H39" s="8"/>
      <c r="I39" s="8"/>
      <c r="J39" s="8" t="s">
        <v>507</v>
      </c>
      <c r="K39" s="8"/>
      <c r="L39" s="13" t="s">
        <v>224</v>
      </c>
      <c r="M39" s="19" t="s">
        <v>508</v>
      </c>
      <c r="N39" s="8">
        <v>16</v>
      </c>
      <c r="O39" s="8">
        <v>17</v>
      </c>
      <c r="P39" s="8" t="s">
        <v>511</v>
      </c>
      <c r="Q39" s="22" t="s">
        <v>512</v>
      </c>
      <c r="R39" s="13" t="s">
        <v>513</v>
      </c>
    </row>
    <row r="40" spans="1:18" ht="36">
      <c r="A40" s="14" t="s">
        <v>514</v>
      </c>
      <c r="B40" s="8" t="s">
        <v>515</v>
      </c>
      <c r="C40" s="10" t="s">
        <v>516</v>
      </c>
      <c r="D40" s="8" t="s">
        <v>517</v>
      </c>
      <c r="E40" s="12">
        <v>43641.671307870369</v>
      </c>
      <c r="F40" s="8"/>
      <c r="G40" s="8" t="s">
        <v>31</v>
      </c>
      <c r="H40" s="8"/>
      <c r="I40" s="8"/>
      <c r="J40" s="8" t="s">
        <v>518</v>
      </c>
      <c r="K40" s="8"/>
      <c r="L40" s="13" t="s">
        <v>519</v>
      </c>
      <c r="M40" s="19" t="s">
        <v>520</v>
      </c>
      <c r="N40" s="8">
        <v>583</v>
      </c>
      <c r="O40" s="8">
        <v>891</v>
      </c>
      <c r="P40" s="8" t="s">
        <v>521</v>
      </c>
      <c r="Q40" s="22" t="s">
        <v>522</v>
      </c>
      <c r="R40" s="13" t="s">
        <v>523</v>
      </c>
    </row>
    <row r="41" spans="1:18" ht="60" hidden="1">
      <c r="A41" s="14" t="s">
        <v>524</v>
      </c>
      <c r="B41" s="8" t="s">
        <v>525</v>
      </c>
      <c r="C41" s="10" t="s">
        <v>526</v>
      </c>
      <c r="D41" s="8" t="s">
        <v>527</v>
      </c>
      <c r="E41" s="12">
        <v>43641.670740740738</v>
      </c>
      <c r="F41" s="8"/>
      <c r="G41" s="8" t="s">
        <v>31</v>
      </c>
      <c r="H41" s="8" t="s">
        <v>209</v>
      </c>
      <c r="I41" s="8" t="s">
        <v>210</v>
      </c>
      <c r="J41" s="8" t="s">
        <v>528</v>
      </c>
      <c r="K41" s="8" t="s">
        <v>212</v>
      </c>
      <c r="L41" s="13" t="s">
        <v>33</v>
      </c>
      <c r="M41" s="19" t="s">
        <v>529</v>
      </c>
      <c r="N41" s="8">
        <v>1341</v>
      </c>
      <c r="O41" s="8">
        <v>3237</v>
      </c>
      <c r="P41" s="8" t="s">
        <v>535</v>
      </c>
      <c r="Q41" s="22" t="s">
        <v>536</v>
      </c>
      <c r="R41" s="13" t="s">
        <v>539</v>
      </c>
    </row>
    <row r="42" spans="1:18" ht="36">
      <c r="A42" s="14" t="s">
        <v>540</v>
      </c>
      <c r="B42" s="8" t="s">
        <v>515</v>
      </c>
      <c r="C42" s="10" t="s">
        <v>541</v>
      </c>
      <c r="D42" s="8" t="s">
        <v>542</v>
      </c>
      <c r="E42" s="12">
        <v>43641.670601851853</v>
      </c>
      <c r="F42" s="8"/>
      <c r="G42" s="8" t="s">
        <v>31</v>
      </c>
      <c r="H42" s="8"/>
      <c r="I42" s="8"/>
      <c r="J42" s="8" t="s">
        <v>518</v>
      </c>
      <c r="K42" s="8"/>
      <c r="L42" s="13" t="s">
        <v>519</v>
      </c>
      <c r="M42" s="19" t="s">
        <v>520</v>
      </c>
      <c r="N42" s="8">
        <v>583</v>
      </c>
      <c r="O42" s="8">
        <v>891</v>
      </c>
      <c r="P42" s="8" t="s">
        <v>521</v>
      </c>
      <c r="Q42" s="22" t="s">
        <v>552</v>
      </c>
      <c r="R42" s="13" t="s">
        <v>559</v>
      </c>
    </row>
    <row r="43" spans="1:18" ht="36">
      <c r="A43" s="14" t="s">
        <v>560</v>
      </c>
      <c r="B43" s="8" t="s">
        <v>561</v>
      </c>
      <c r="C43" s="10" t="s">
        <v>562</v>
      </c>
      <c r="D43" s="8" t="s">
        <v>563</v>
      </c>
      <c r="E43" s="12">
        <v>43641.670370370368</v>
      </c>
      <c r="F43" s="8"/>
      <c r="G43" s="8" t="s">
        <v>31</v>
      </c>
      <c r="H43" s="8"/>
      <c r="I43" s="8"/>
      <c r="J43" s="8" t="s">
        <v>564</v>
      </c>
      <c r="K43" s="8"/>
      <c r="L43" s="13" t="s">
        <v>53</v>
      </c>
      <c r="M43" s="19" t="s">
        <v>565</v>
      </c>
      <c r="N43" s="8">
        <v>498</v>
      </c>
      <c r="O43" s="8">
        <v>507</v>
      </c>
      <c r="P43" s="8"/>
      <c r="Q43" s="22" t="s">
        <v>574</v>
      </c>
      <c r="R43" s="13" t="s">
        <v>576</v>
      </c>
    </row>
    <row r="44" spans="1:18" ht="24">
      <c r="A44" s="14" t="s">
        <v>577</v>
      </c>
      <c r="B44" s="8" t="s">
        <v>515</v>
      </c>
      <c r="C44" s="10" t="s">
        <v>578</v>
      </c>
      <c r="D44" s="8" t="s">
        <v>579</v>
      </c>
      <c r="E44" s="12">
        <v>43641.670335648145</v>
      </c>
      <c r="F44" s="8"/>
      <c r="G44" s="8" t="s">
        <v>31</v>
      </c>
      <c r="H44" s="8"/>
      <c r="I44" s="8"/>
      <c r="J44" s="8" t="s">
        <v>518</v>
      </c>
      <c r="K44" s="8"/>
      <c r="L44" s="13" t="s">
        <v>519</v>
      </c>
      <c r="M44" s="19" t="s">
        <v>520</v>
      </c>
      <c r="N44" s="8">
        <v>583</v>
      </c>
      <c r="O44" s="8">
        <v>891</v>
      </c>
      <c r="P44" s="8" t="s">
        <v>521</v>
      </c>
      <c r="Q44" s="22" t="s">
        <v>585</v>
      </c>
      <c r="R44" s="13" t="s">
        <v>589</v>
      </c>
    </row>
    <row r="45" spans="1:18" ht="36">
      <c r="A45" s="14" t="s">
        <v>590</v>
      </c>
      <c r="B45" s="8" t="s">
        <v>591</v>
      </c>
      <c r="C45" s="10" t="s">
        <v>592</v>
      </c>
      <c r="D45" s="8" t="s">
        <v>593</v>
      </c>
      <c r="E45" s="12">
        <v>43641.670219907406</v>
      </c>
      <c r="F45" s="8"/>
      <c r="G45" s="8" t="s">
        <v>31</v>
      </c>
      <c r="H45" s="8" t="s">
        <v>594</v>
      </c>
      <c r="I45" s="8" t="s">
        <v>595</v>
      </c>
      <c r="J45" s="8" t="s">
        <v>596</v>
      </c>
      <c r="K45" s="8" t="s">
        <v>597</v>
      </c>
      <c r="L45" s="13" t="s">
        <v>137</v>
      </c>
      <c r="M45" s="19" t="s">
        <v>598</v>
      </c>
      <c r="N45" s="8">
        <v>1</v>
      </c>
      <c r="O45" s="8">
        <v>117</v>
      </c>
      <c r="P45" s="8" t="s">
        <v>599</v>
      </c>
      <c r="Q45" s="22" t="s">
        <v>600</v>
      </c>
      <c r="R45" s="13" t="s">
        <v>606</v>
      </c>
    </row>
    <row r="46" spans="1:18" ht="36">
      <c r="A46" s="14" t="s">
        <v>607</v>
      </c>
      <c r="B46" s="8" t="s">
        <v>608</v>
      </c>
      <c r="C46" s="10" t="s">
        <v>609</v>
      </c>
      <c r="D46" s="8" t="s">
        <v>610</v>
      </c>
      <c r="E46" s="12">
        <v>43641.670081018514</v>
      </c>
      <c r="F46" s="8"/>
      <c r="G46" s="8" t="s">
        <v>31</v>
      </c>
      <c r="H46" s="8"/>
      <c r="I46" s="8"/>
      <c r="J46" s="8" t="s">
        <v>611</v>
      </c>
      <c r="K46" s="8"/>
      <c r="L46" s="13" t="s">
        <v>33</v>
      </c>
      <c r="M46" s="19" t="s">
        <v>612</v>
      </c>
      <c r="N46" s="8">
        <v>4495</v>
      </c>
      <c r="O46" s="8">
        <v>4462</v>
      </c>
      <c r="P46" s="8" t="s">
        <v>182</v>
      </c>
      <c r="Q46" s="22" t="s">
        <v>615</v>
      </c>
      <c r="R46" s="13" t="s">
        <v>622</v>
      </c>
    </row>
    <row r="47" spans="1:18" ht="108">
      <c r="A47" s="14" t="s">
        <v>623</v>
      </c>
      <c r="B47" s="8" t="s">
        <v>624</v>
      </c>
      <c r="C47" s="10" t="s">
        <v>625</v>
      </c>
      <c r="D47" s="8" t="s">
        <v>626</v>
      </c>
      <c r="E47" s="12">
        <v>43641.670034722221</v>
      </c>
      <c r="F47" s="8"/>
      <c r="G47" s="8" t="s">
        <v>31</v>
      </c>
      <c r="H47" s="8" t="s">
        <v>456</v>
      </c>
      <c r="I47" s="8" t="s">
        <v>457</v>
      </c>
      <c r="J47" s="8" t="s">
        <v>627</v>
      </c>
      <c r="K47" s="8" t="s">
        <v>628</v>
      </c>
      <c r="L47" s="13" t="s">
        <v>137</v>
      </c>
      <c r="M47" s="19" t="s">
        <v>629</v>
      </c>
      <c r="N47" s="8">
        <v>1756</v>
      </c>
      <c r="O47" s="8">
        <v>2851</v>
      </c>
      <c r="P47" s="8" t="s">
        <v>633</v>
      </c>
      <c r="Q47" s="22" t="s">
        <v>636</v>
      </c>
      <c r="R47" s="13" t="s">
        <v>640</v>
      </c>
    </row>
    <row r="48" spans="1:18" ht="48">
      <c r="A48" s="14" t="s">
        <v>641</v>
      </c>
      <c r="B48" s="8" t="s">
        <v>642</v>
      </c>
      <c r="C48" s="10" t="s">
        <v>643</v>
      </c>
      <c r="D48" s="8" t="s">
        <v>644</v>
      </c>
      <c r="E48" s="12">
        <v>43641.670023148152</v>
      </c>
      <c r="F48" s="8"/>
      <c r="G48" s="8" t="s">
        <v>31</v>
      </c>
      <c r="H48" s="8"/>
      <c r="I48" s="8"/>
      <c r="J48" s="8" t="s">
        <v>645</v>
      </c>
      <c r="K48" s="8"/>
      <c r="L48" s="13" t="s">
        <v>33</v>
      </c>
      <c r="M48" s="19" t="s">
        <v>646</v>
      </c>
      <c r="N48" s="8">
        <v>348</v>
      </c>
      <c r="O48" s="8">
        <v>1051</v>
      </c>
      <c r="P48" s="8" t="s">
        <v>649</v>
      </c>
      <c r="Q48" s="22" t="s">
        <v>650</v>
      </c>
      <c r="R48" s="13" t="s">
        <v>652</v>
      </c>
    </row>
    <row r="49" spans="1:18" ht="108">
      <c r="A49" s="14" t="s">
        <v>653</v>
      </c>
      <c r="B49" s="8" t="s">
        <v>654</v>
      </c>
      <c r="C49" s="10" t="s">
        <v>655</v>
      </c>
      <c r="D49" s="8" t="s">
        <v>656</v>
      </c>
      <c r="E49" s="12">
        <v>43641.66987268519</v>
      </c>
      <c r="F49" s="8"/>
      <c r="G49" s="8" t="s">
        <v>31</v>
      </c>
      <c r="H49" s="8" t="s">
        <v>657</v>
      </c>
      <c r="I49" s="8" t="s">
        <v>658</v>
      </c>
      <c r="J49" s="8" t="s">
        <v>659</v>
      </c>
      <c r="K49" s="8" t="s">
        <v>660</v>
      </c>
      <c r="L49" s="13" t="s">
        <v>33</v>
      </c>
      <c r="M49" s="19" t="s">
        <v>661</v>
      </c>
      <c r="N49" s="8">
        <v>2984</v>
      </c>
      <c r="O49" s="8">
        <v>2225</v>
      </c>
      <c r="P49" s="8" t="s">
        <v>662</v>
      </c>
      <c r="Q49" s="22" t="s">
        <v>663</v>
      </c>
      <c r="R49" s="13" t="s">
        <v>664</v>
      </c>
    </row>
    <row r="50" spans="1:18" ht="108" hidden="1">
      <c r="A50" s="14" t="s">
        <v>665</v>
      </c>
      <c r="B50" s="8" t="s">
        <v>382</v>
      </c>
      <c r="C50" s="10" t="s">
        <v>666</v>
      </c>
      <c r="D50" s="8" t="s">
        <v>667</v>
      </c>
      <c r="E50" s="12">
        <v>43641.66978009259</v>
      </c>
      <c r="F50" s="8"/>
      <c r="G50" s="8" t="s">
        <v>31</v>
      </c>
      <c r="H50" s="8"/>
      <c r="I50" s="8"/>
      <c r="J50" s="8" t="s">
        <v>385</v>
      </c>
      <c r="K50" s="8"/>
      <c r="L50" s="13" t="s">
        <v>33</v>
      </c>
      <c r="M50" s="19" t="s">
        <v>386</v>
      </c>
      <c r="N50" s="8">
        <v>1278</v>
      </c>
      <c r="O50" s="8">
        <v>1241</v>
      </c>
      <c r="P50" s="8" t="s">
        <v>387</v>
      </c>
      <c r="Q50" s="22" t="s">
        <v>669</v>
      </c>
      <c r="R50" s="13" t="s">
        <v>675</v>
      </c>
    </row>
    <row r="51" spans="1:18" ht="132">
      <c r="A51" s="14" t="s">
        <v>676</v>
      </c>
      <c r="B51" s="8" t="s">
        <v>677</v>
      </c>
      <c r="C51" s="10" t="s">
        <v>678</v>
      </c>
      <c r="D51" s="8" t="s">
        <v>679</v>
      </c>
      <c r="E51" s="12">
        <v>43641.668842592597</v>
      </c>
      <c r="F51" s="8"/>
      <c r="G51" s="8" t="s">
        <v>31</v>
      </c>
      <c r="H51" s="8" t="s">
        <v>594</v>
      </c>
      <c r="I51" s="8" t="s">
        <v>595</v>
      </c>
      <c r="J51" s="8" t="s">
        <v>680</v>
      </c>
      <c r="K51" s="8" t="s">
        <v>681</v>
      </c>
      <c r="L51" s="13" t="s">
        <v>137</v>
      </c>
      <c r="M51" s="19" t="s">
        <v>682</v>
      </c>
      <c r="N51" s="8">
        <v>23066</v>
      </c>
      <c r="O51" s="8">
        <v>23849</v>
      </c>
      <c r="P51" s="8" t="s">
        <v>139</v>
      </c>
      <c r="Q51" s="22" t="s">
        <v>691</v>
      </c>
      <c r="R51" s="13" t="s">
        <v>694</v>
      </c>
    </row>
    <row r="52" spans="1:18" ht="192">
      <c r="A52" s="14" t="s">
        <v>695</v>
      </c>
      <c r="B52" s="8" t="s">
        <v>696</v>
      </c>
      <c r="C52" s="10" t="s">
        <v>697</v>
      </c>
      <c r="D52" s="8" t="s">
        <v>679</v>
      </c>
      <c r="E52" s="12">
        <v>43641.668842592597</v>
      </c>
      <c r="F52" s="8"/>
      <c r="G52" s="8" t="s">
        <v>31</v>
      </c>
      <c r="H52" s="8" t="s">
        <v>698</v>
      </c>
      <c r="I52" s="8" t="s">
        <v>699</v>
      </c>
      <c r="J52" s="8" t="s">
        <v>700</v>
      </c>
      <c r="K52" s="8" t="s">
        <v>701</v>
      </c>
      <c r="L52" s="13" t="s">
        <v>95</v>
      </c>
      <c r="M52" s="19" t="s">
        <v>702</v>
      </c>
      <c r="N52" s="8">
        <v>50</v>
      </c>
      <c r="O52" s="8">
        <v>96</v>
      </c>
      <c r="P52" s="8"/>
      <c r="Q52" s="22" t="s">
        <v>709</v>
      </c>
      <c r="R52" s="13" t="s">
        <v>712</v>
      </c>
    </row>
    <row r="53" spans="1:18" ht="108">
      <c r="A53" s="14" t="s">
        <v>713</v>
      </c>
      <c r="B53" s="8" t="s">
        <v>714</v>
      </c>
      <c r="C53" s="10" t="s">
        <v>715</v>
      </c>
      <c r="D53" s="8" t="s">
        <v>716</v>
      </c>
      <c r="E53" s="12">
        <v>43641.668819444443</v>
      </c>
      <c r="F53" s="8"/>
      <c r="G53" s="8" t="s">
        <v>31</v>
      </c>
      <c r="H53" s="8" t="s">
        <v>456</v>
      </c>
      <c r="I53" s="8" t="s">
        <v>457</v>
      </c>
      <c r="J53" s="8" t="s">
        <v>717</v>
      </c>
      <c r="K53" s="8" t="s">
        <v>628</v>
      </c>
      <c r="L53" s="13" t="s">
        <v>95</v>
      </c>
      <c r="M53" s="19" t="s">
        <v>718</v>
      </c>
      <c r="N53" s="8">
        <v>8654</v>
      </c>
      <c r="O53" s="8">
        <v>7010</v>
      </c>
      <c r="P53" s="8"/>
      <c r="Q53" s="22" t="s">
        <v>724</v>
      </c>
      <c r="R53" s="13" t="s">
        <v>727</v>
      </c>
    </row>
    <row r="54" spans="1:18" ht="48">
      <c r="A54" s="14" t="s">
        <v>728</v>
      </c>
      <c r="B54" s="8" t="s">
        <v>237</v>
      </c>
      <c r="C54" s="10" t="s">
        <v>729</v>
      </c>
      <c r="D54" s="8" t="s">
        <v>730</v>
      </c>
      <c r="E54" s="12">
        <v>43641.66878472222</v>
      </c>
      <c r="F54" s="8"/>
      <c r="G54" s="8" t="s">
        <v>31</v>
      </c>
      <c r="H54" s="8"/>
      <c r="I54" s="8"/>
      <c r="J54" s="8" t="s">
        <v>240</v>
      </c>
      <c r="K54" s="8"/>
      <c r="L54" s="13" t="s">
        <v>95</v>
      </c>
      <c r="M54" s="19" t="s">
        <v>241</v>
      </c>
      <c r="N54" s="8">
        <v>1217</v>
      </c>
      <c r="O54" s="8">
        <v>2215</v>
      </c>
      <c r="P54" s="8" t="s">
        <v>242</v>
      </c>
      <c r="Q54" s="22" t="s">
        <v>732</v>
      </c>
      <c r="R54" s="13" t="s">
        <v>733</v>
      </c>
    </row>
    <row r="55" spans="1:18" ht="24">
      <c r="A55" s="14" t="s">
        <v>734</v>
      </c>
      <c r="B55" s="8" t="s">
        <v>168</v>
      </c>
      <c r="C55" s="10" t="s">
        <v>735</v>
      </c>
      <c r="D55" s="8" t="s">
        <v>736</v>
      </c>
      <c r="E55" s="12">
        <v>43641.668657407412</v>
      </c>
      <c r="F55" s="8"/>
      <c r="G55" s="8" t="s">
        <v>31</v>
      </c>
      <c r="H55" s="8"/>
      <c r="I55" s="8"/>
      <c r="J55" s="8" t="s">
        <v>171</v>
      </c>
      <c r="K55" s="8"/>
      <c r="L55" s="13" t="s">
        <v>137</v>
      </c>
      <c r="M55" s="19" t="s">
        <v>172</v>
      </c>
      <c r="N55" s="8">
        <v>1028</v>
      </c>
      <c r="O55" s="8">
        <v>2295</v>
      </c>
      <c r="P55" s="8" t="s">
        <v>173</v>
      </c>
      <c r="Q55" s="22" t="s">
        <v>737</v>
      </c>
      <c r="R55" s="13" t="s">
        <v>738</v>
      </c>
    </row>
    <row r="56" spans="1:18" ht="24">
      <c r="A56" s="14" t="s">
        <v>734</v>
      </c>
      <c r="B56" s="8" t="s">
        <v>168</v>
      </c>
      <c r="C56" s="10" t="s">
        <v>735</v>
      </c>
      <c r="D56" s="8" t="s">
        <v>736</v>
      </c>
      <c r="E56" s="12">
        <v>43641.668657407412</v>
      </c>
      <c r="F56" s="8"/>
      <c r="G56" s="8" t="s">
        <v>31</v>
      </c>
      <c r="H56" s="8"/>
      <c r="I56" s="8"/>
      <c r="J56" s="8" t="s">
        <v>171</v>
      </c>
      <c r="K56" s="8"/>
      <c r="L56" s="13" t="s">
        <v>137</v>
      </c>
      <c r="M56" s="19" t="s">
        <v>172</v>
      </c>
      <c r="N56" s="8">
        <v>1028</v>
      </c>
      <c r="O56" s="8">
        <v>2295</v>
      </c>
      <c r="P56" s="8" t="s">
        <v>173</v>
      </c>
      <c r="Q56" s="22" t="s">
        <v>737</v>
      </c>
      <c r="R56" s="13" t="s">
        <v>738</v>
      </c>
    </row>
    <row r="57" spans="1:18" ht="48">
      <c r="A57" s="14" t="s">
        <v>748</v>
      </c>
      <c r="B57" s="8" t="s">
        <v>749</v>
      </c>
      <c r="C57" s="10" t="s">
        <v>750</v>
      </c>
      <c r="D57" s="8" t="s">
        <v>736</v>
      </c>
      <c r="E57" s="12">
        <v>43641.668657407412</v>
      </c>
      <c r="F57" s="8"/>
      <c r="G57" s="8" t="s">
        <v>31</v>
      </c>
      <c r="H57" s="8" t="s">
        <v>456</v>
      </c>
      <c r="I57" s="8" t="s">
        <v>457</v>
      </c>
      <c r="J57" s="8" t="s">
        <v>753</v>
      </c>
      <c r="K57" s="8" t="s">
        <v>754</v>
      </c>
      <c r="L57" s="13" t="s">
        <v>95</v>
      </c>
      <c r="M57" s="19" t="s">
        <v>755</v>
      </c>
      <c r="N57" s="8">
        <v>4856</v>
      </c>
      <c r="O57" s="8">
        <v>5179</v>
      </c>
      <c r="P57" s="8" t="s">
        <v>758</v>
      </c>
      <c r="Q57" s="22" t="s">
        <v>759</v>
      </c>
      <c r="R57" s="13" t="s">
        <v>763</v>
      </c>
    </row>
    <row r="58" spans="1:18" ht="72" hidden="1">
      <c r="A58" s="14" t="s">
        <v>765</v>
      </c>
      <c r="B58" s="8" t="s">
        <v>382</v>
      </c>
      <c r="C58" s="10" t="s">
        <v>767</v>
      </c>
      <c r="D58" s="8" t="s">
        <v>736</v>
      </c>
      <c r="E58" s="12">
        <v>43641.668657407412</v>
      </c>
      <c r="F58" s="8"/>
      <c r="G58" s="8" t="s">
        <v>31</v>
      </c>
      <c r="H58" s="8"/>
      <c r="I58" s="8"/>
      <c r="J58" s="8" t="s">
        <v>385</v>
      </c>
      <c r="K58" s="8"/>
      <c r="L58" s="13" t="s">
        <v>33</v>
      </c>
      <c r="M58" s="19" t="s">
        <v>386</v>
      </c>
      <c r="N58" s="8">
        <v>1278</v>
      </c>
      <c r="O58" s="8">
        <v>1241</v>
      </c>
      <c r="P58" s="8" t="s">
        <v>387</v>
      </c>
      <c r="Q58" s="22" t="s">
        <v>778</v>
      </c>
      <c r="R58" s="13" t="s">
        <v>779</v>
      </c>
    </row>
    <row r="59" spans="1:18" ht="144">
      <c r="A59" s="14" t="s">
        <v>769</v>
      </c>
      <c r="B59" s="8" t="s">
        <v>770</v>
      </c>
      <c r="C59" s="10" t="s">
        <v>771</v>
      </c>
      <c r="D59" s="8" t="s">
        <v>772</v>
      </c>
      <c r="E59" s="12">
        <v>43641.668530092589</v>
      </c>
      <c r="F59" s="8"/>
      <c r="G59" s="8" t="s">
        <v>775</v>
      </c>
      <c r="H59" s="8" t="s">
        <v>80</v>
      </c>
      <c r="I59" s="8" t="s">
        <v>81</v>
      </c>
      <c r="J59" s="8" t="s">
        <v>776</v>
      </c>
      <c r="K59" s="8" t="s">
        <v>83</v>
      </c>
      <c r="L59" s="13" t="s">
        <v>137</v>
      </c>
      <c r="M59" s="19" t="s">
        <v>777</v>
      </c>
      <c r="N59" s="8">
        <v>2213</v>
      </c>
      <c r="O59" s="8">
        <v>2165</v>
      </c>
      <c r="P59" s="8"/>
      <c r="Q59" s="22" t="s">
        <v>780</v>
      </c>
      <c r="R59" s="13" t="s">
        <v>781</v>
      </c>
    </row>
    <row r="60" spans="1:18" ht="36">
      <c r="A60" s="14" t="s">
        <v>782</v>
      </c>
      <c r="B60" s="8" t="s">
        <v>783</v>
      </c>
      <c r="C60" s="10" t="s">
        <v>784</v>
      </c>
      <c r="D60" s="8" t="s">
        <v>785</v>
      </c>
      <c r="E60" s="12">
        <v>43641.668368055558</v>
      </c>
      <c r="F60" s="8"/>
      <c r="G60" s="8" t="s">
        <v>31</v>
      </c>
      <c r="H60" s="8" t="s">
        <v>80</v>
      </c>
      <c r="I60" s="8" t="s">
        <v>81</v>
      </c>
      <c r="J60" s="8" t="s">
        <v>786</v>
      </c>
      <c r="K60" s="8" t="s">
        <v>83</v>
      </c>
      <c r="L60" s="13" t="s">
        <v>33</v>
      </c>
      <c r="M60" s="19" t="s">
        <v>164</v>
      </c>
      <c r="N60" s="8">
        <v>1327</v>
      </c>
      <c r="O60" s="8">
        <v>4271</v>
      </c>
      <c r="P60" s="8" t="s">
        <v>787</v>
      </c>
      <c r="Q60" s="22" t="s">
        <v>788</v>
      </c>
      <c r="R60" s="13" t="s">
        <v>789</v>
      </c>
    </row>
    <row r="61" spans="1:18" ht="216">
      <c r="A61" s="14" t="s">
        <v>790</v>
      </c>
      <c r="B61" s="8" t="s">
        <v>791</v>
      </c>
      <c r="C61" s="10" t="s">
        <v>792</v>
      </c>
      <c r="D61" s="8" t="s">
        <v>793</v>
      </c>
      <c r="E61" s="12">
        <v>43641.667974537035</v>
      </c>
      <c r="F61" s="8"/>
      <c r="G61" s="8" t="s">
        <v>31</v>
      </c>
      <c r="H61" s="8" t="s">
        <v>794</v>
      </c>
      <c r="I61" s="8" t="s">
        <v>791</v>
      </c>
      <c r="J61" s="8" t="s">
        <v>794</v>
      </c>
      <c r="K61" s="8" t="s">
        <v>795</v>
      </c>
      <c r="L61" s="13" t="s">
        <v>95</v>
      </c>
      <c r="M61" s="19" t="s">
        <v>796</v>
      </c>
      <c r="N61" s="8">
        <v>25130</v>
      </c>
      <c r="O61" s="8">
        <v>25553</v>
      </c>
      <c r="P61" s="8" t="s">
        <v>797</v>
      </c>
      <c r="Q61" s="22" t="s">
        <v>798</v>
      </c>
      <c r="R61" s="13" t="s">
        <v>801</v>
      </c>
    </row>
    <row r="62" spans="1:18" ht="204">
      <c r="A62" s="14" t="s">
        <v>804</v>
      </c>
      <c r="B62" s="8" t="s">
        <v>806</v>
      </c>
      <c r="C62" s="10" t="s">
        <v>807</v>
      </c>
      <c r="D62" s="8" t="s">
        <v>808</v>
      </c>
      <c r="E62" s="12">
        <v>43641.667928240742</v>
      </c>
      <c r="F62" s="8"/>
      <c r="G62" s="8" t="s">
        <v>31</v>
      </c>
      <c r="H62" s="8" t="s">
        <v>809</v>
      </c>
      <c r="I62" s="8" t="s">
        <v>810</v>
      </c>
      <c r="J62" s="8" t="s">
        <v>811</v>
      </c>
      <c r="K62" s="8" t="s">
        <v>812</v>
      </c>
      <c r="L62" s="13" t="s">
        <v>137</v>
      </c>
      <c r="M62" s="19" t="s">
        <v>813</v>
      </c>
      <c r="N62" s="8">
        <v>59</v>
      </c>
      <c r="O62" s="8">
        <v>220</v>
      </c>
      <c r="P62" s="8" t="s">
        <v>692</v>
      </c>
      <c r="Q62" s="22" t="s">
        <v>814</v>
      </c>
      <c r="R62" s="13" t="s">
        <v>817</v>
      </c>
    </row>
    <row r="63" spans="1:18" ht="96" hidden="1">
      <c r="A63" s="14" t="s">
        <v>846</v>
      </c>
      <c r="B63" s="8" t="s">
        <v>382</v>
      </c>
      <c r="C63" s="10" t="s">
        <v>847</v>
      </c>
      <c r="D63" s="8" t="s">
        <v>848</v>
      </c>
      <c r="E63" s="12">
        <v>43641.66788194445</v>
      </c>
      <c r="F63" s="8"/>
      <c r="G63" s="8" t="s">
        <v>31</v>
      </c>
      <c r="H63" s="8"/>
      <c r="I63" s="8"/>
      <c r="J63" s="8" t="s">
        <v>385</v>
      </c>
      <c r="K63" s="8"/>
      <c r="L63" s="13" t="s">
        <v>33</v>
      </c>
      <c r="M63" s="19" t="s">
        <v>386</v>
      </c>
      <c r="N63" s="8">
        <v>1278</v>
      </c>
      <c r="O63" s="8">
        <v>1241</v>
      </c>
      <c r="P63" s="8" t="s">
        <v>387</v>
      </c>
      <c r="Q63" s="22" t="s">
        <v>858</v>
      </c>
      <c r="R63" s="13" t="s">
        <v>502</v>
      </c>
    </row>
    <row r="64" spans="1:18" ht="24">
      <c r="A64" s="14" t="s">
        <v>818</v>
      </c>
      <c r="B64" s="8" t="s">
        <v>819</v>
      </c>
      <c r="C64" s="10" t="s">
        <v>820</v>
      </c>
      <c r="D64" s="8" t="s">
        <v>821</v>
      </c>
      <c r="E64" s="12">
        <v>43641.667812500003</v>
      </c>
      <c r="F64" s="8"/>
      <c r="G64" s="8" t="s">
        <v>31</v>
      </c>
      <c r="H64" s="8" t="s">
        <v>822</v>
      </c>
      <c r="I64" s="8" t="s">
        <v>823</v>
      </c>
      <c r="J64" s="8" t="s">
        <v>824</v>
      </c>
      <c r="K64" s="8" t="s">
        <v>825</v>
      </c>
      <c r="L64" s="13" t="s">
        <v>95</v>
      </c>
      <c r="M64" s="19" t="s">
        <v>826</v>
      </c>
      <c r="N64" s="8">
        <v>1668</v>
      </c>
      <c r="O64" s="8">
        <v>3818</v>
      </c>
      <c r="P64" s="8" t="s">
        <v>833</v>
      </c>
      <c r="Q64" s="22" t="s">
        <v>834</v>
      </c>
      <c r="R64" s="13" t="s">
        <v>835</v>
      </c>
    </row>
    <row r="65" spans="1:18" ht="228">
      <c r="A65" s="14" t="s">
        <v>836</v>
      </c>
      <c r="B65" s="8" t="s">
        <v>837</v>
      </c>
      <c r="C65" s="10" t="s">
        <v>838</v>
      </c>
      <c r="D65" s="8" t="s">
        <v>839</v>
      </c>
      <c r="E65" s="12">
        <v>43641.667800925927</v>
      </c>
      <c r="F65" s="8"/>
      <c r="G65" s="8" t="s">
        <v>31</v>
      </c>
      <c r="H65" s="8" t="s">
        <v>594</v>
      </c>
      <c r="I65" s="8" t="s">
        <v>595</v>
      </c>
      <c r="J65" s="8" t="s">
        <v>840</v>
      </c>
      <c r="K65" s="8" t="s">
        <v>681</v>
      </c>
      <c r="L65" s="13" t="s">
        <v>224</v>
      </c>
      <c r="M65" s="19" t="s">
        <v>841</v>
      </c>
      <c r="N65" s="8">
        <v>1501</v>
      </c>
      <c r="O65" s="8">
        <v>591</v>
      </c>
      <c r="P65" s="8"/>
      <c r="Q65" s="22" t="s">
        <v>844</v>
      </c>
      <c r="R65" s="13" t="s">
        <v>849</v>
      </c>
    </row>
    <row r="66" spans="1:18" ht="168">
      <c r="A66" s="14" t="s">
        <v>850</v>
      </c>
      <c r="B66" s="8" t="s">
        <v>851</v>
      </c>
      <c r="C66" s="10" t="s">
        <v>852</v>
      </c>
      <c r="D66" s="8" t="s">
        <v>853</v>
      </c>
      <c r="E66" s="12">
        <v>43641.667569444442</v>
      </c>
      <c r="F66" s="8"/>
      <c r="G66" s="8" t="s">
        <v>31</v>
      </c>
      <c r="H66" s="8"/>
      <c r="I66" s="8"/>
      <c r="J66" s="8" t="s">
        <v>854</v>
      </c>
      <c r="K66" s="8"/>
      <c r="L66" s="13" t="s">
        <v>95</v>
      </c>
      <c r="M66" s="19" t="s">
        <v>855</v>
      </c>
      <c r="N66" s="8">
        <v>761</v>
      </c>
      <c r="O66" s="8">
        <v>416</v>
      </c>
      <c r="P66" s="8" t="s">
        <v>856</v>
      </c>
      <c r="Q66" s="22" t="s">
        <v>857</v>
      </c>
      <c r="R66" s="13" t="s">
        <v>859</v>
      </c>
    </row>
    <row r="67" spans="1:18" ht="24">
      <c r="A67" s="14" t="s">
        <v>860</v>
      </c>
      <c r="B67" s="8" t="s">
        <v>861</v>
      </c>
      <c r="C67" s="10" t="s">
        <v>862</v>
      </c>
      <c r="D67" s="8" t="s">
        <v>853</v>
      </c>
      <c r="E67" s="12">
        <v>43641.667569444442</v>
      </c>
      <c r="F67" s="8"/>
      <c r="G67" s="8" t="s">
        <v>31</v>
      </c>
      <c r="H67" s="8" t="s">
        <v>863</v>
      </c>
      <c r="I67" s="8" t="s">
        <v>861</v>
      </c>
      <c r="J67" s="8" t="s">
        <v>863</v>
      </c>
      <c r="K67" s="8" t="s">
        <v>864</v>
      </c>
      <c r="L67" s="13" t="s">
        <v>33</v>
      </c>
      <c r="M67" s="19" t="s">
        <v>865</v>
      </c>
      <c r="N67" s="8">
        <v>38</v>
      </c>
      <c r="O67" s="8">
        <v>181</v>
      </c>
      <c r="P67" s="8" t="s">
        <v>866</v>
      </c>
      <c r="Q67" s="22" t="s">
        <v>869</v>
      </c>
      <c r="R67" s="13" t="s">
        <v>873</v>
      </c>
    </row>
    <row r="68" spans="1:18" ht="84">
      <c r="A68" s="14" t="s">
        <v>874</v>
      </c>
      <c r="B68" s="8" t="s">
        <v>875</v>
      </c>
      <c r="C68" s="10" t="s">
        <v>876</v>
      </c>
      <c r="D68" s="8" t="s">
        <v>877</v>
      </c>
      <c r="E68" s="12">
        <v>43641.667465277773</v>
      </c>
      <c r="F68" s="8"/>
      <c r="G68" s="8" t="s">
        <v>31</v>
      </c>
      <c r="H68" s="8" t="s">
        <v>878</v>
      </c>
      <c r="I68" s="8" t="s">
        <v>879</v>
      </c>
      <c r="J68" s="8" t="s">
        <v>880</v>
      </c>
      <c r="K68" s="8" t="s">
        <v>881</v>
      </c>
      <c r="L68" s="13" t="s">
        <v>137</v>
      </c>
      <c r="M68" s="19" t="s">
        <v>882</v>
      </c>
      <c r="N68" s="8">
        <v>419</v>
      </c>
      <c r="O68" s="8">
        <v>368</v>
      </c>
      <c r="P68" s="8" t="s">
        <v>883</v>
      </c>
      <c r="Q68" s="22" t="s">
        <v>884</v>
      </c>
      <c r="R68" s="13" t="s">
        <v>886</v>
      </c>
    </row>
    <row r="69" spans="1:18" ht="204">
      <c r="A69" s="14" t="s">
        <v>887</v>
      </c>
      <c r="B69" s="8" t="s">
        <v>888</v>
      </c>
      <c r="C69" s="10" t="s">
        <v>889</v>
      </c>
      <c r="D69" s="8" t="s">
        <v>890</v>
      </c>
      <c r="E69" s="12">
        <v>43641.667430555557</v>
      </c>
      <c r="F69" s="8"/>
      <c r="G69" s="8" t="s">
        <v>31</v>
      </c>
      <c r="H69" s="8"/>
      <c r="I69" s="8"/>
      <c r="J69" s="8" t="s">
        <v>891</v>
      </c>
      <c r="K69" s="8"/>
      <c r="L69" s="13" t="s">
        <v>33</v>
      </c>
      <c r="M69" s="19" t="s">
        <v>892</v>
      </c>
      <c r="N69" s="8">
        <v>579</v>
      </c>
      <c r="O69" s="8">
        <v>627</v>
      </c>
      <c r="P69" s="8" t="s">
        <v>773</v>
      </c>
      <c r="Q69" s="22" t="s">
        <v>900</v>
      </c>
      <c r="R69" s="13" t="s">
        <v>901</v>
      </c>
    </row>
    <row r="70" spans="1:18" ht="72">
      <c r="A70" s="14" t="s">
        <v>902</v>
      </c>
      <c r="B70" s="8" t="s">
        <v>903</v>
      </c>
      <c r="C70" s="10" t="s">
        <v>904</v>
      </c>
      <c r="D70" s="8" t="s">
        <v>905</v>
      </c>
      <c r="E70" s="12">
        <v>43641.667141203703</v>
      </c>
      <c r="F70" s="8"/>
      <c r="G70" s="8" t="s">
        <v>31</v>
      </c>
      <c r="H70" s="8" t="s">
        <v>906</v>
      </c>
      <c r="I70" s="8" t="s">
        <v>907</v>
      </c>
      <c r="J70" s="8" t="s">
        <v>908</v>
      </c>
      <c r="K70" s="8" t="s">
        <v>909</v>
      </c>
      <c r="L70" s="13" t="s">
        <v>95</v>
      </c>
      <c r="M70" s="19" t="s">
        <v>910</v>
      </c>
      <c r="N70" s="8">
        <v>1478</v>
      </c>
      <c r="O70" s="8">
        <v>4963</v>
      </c>
      <c r="P70" s="8"/>
      <c r="Q70" s="22" t="s">
        <v>912</v>
      </c>
      <c r="R70" s="13" t="s">
        <v>914</v>
      </c>
    </row>
    <row r="71" spans="1:18" ht="48" hidden="1">
      <c r="A71" s="14" t="s">
        <v>999</v>
      </c>
      <c r="B71" s="8" t="s">
        <v>1000</v>
      </c>
      <c r="C71" s="10" t="s">
        <v>1001</v>
      </c>
      <c r="D71" s="8" t="s">
        <v>1002</v>
      </c>
      <c r="E71" s="12">
        <v>43641.66710648148</v>
      </c>
      <c r="F71" s="8"/>
      <c r="G71" s="8" t="s">
        <v>31</v>
      </c>
      <c r="H71" s="8" t="s">
        <v>1003</v>
      </c>
      <c r="I71" s="8" t="s">
        <v>1004</v>
      </c>
      <c r="J71" s="8" t="s">
        <v>1005</v>
      </c>
      <c r="K71" s="8" t="s">
        <v>1006</v>
      </c>
      <c r="L71" s="13" t="s">
        <v>33</v>
      </c>
      <c r="M71" s="19" t="s">
        <v>1007</v>
      </c>
      <c r="N71" s="8">
        <v>1305</v>
      </c>
      <c r="O71" s="8">
        <v>1594</v>
      </c>
      <c r="P71" s="8"/>
      <c r="Q71" s="22" t="s">
        <v>1012</v>
      </c>
      <c r="R71" s="13" t="s">
        <v>1023</v>
      </c>
    </row>
    <row r="72" spans="1:18" ht="108">
      <c r="A72" s="14" t="s">
        <v>915</v>
      </c>
      <c r="B72" s="8" t="s">
        <v>916</v>
      </c>
      <c r="C72" s="10" t="s">
        <v>917</v>
      </c>
      <c r="D72" s="8" t="s">
        <v>918</v>
      </c>
      <c r="E72" s="12">
        <v>43641.666770833333</v>
      </c>
      <c r="F72" s="8"/>
      <c r="G72" s="8" t="s">
        <v>31</v>
      </c>
      <c r="H72" s="8" t="s">
        <v>919</v>
      </c>
      <c r="I72" s="8" t="s">
        <v>920</v>
      </c>
      <c r="J72" s="8" t="s">
        <v>921</v>
      </c>
      <c r="K72" s="8" t="s">
        <v>922</v>
      </c>
      <c r="L72" s="13" t="s">
        <v>33</v>
      </c>
      <c r="M72" s="19" t="s">
        <v>923</v>
      </c>
      <c r="N72" s="8">
        <v>3014</v>
      </c>
      <c r="O72" s="8">
        <v>2821</v>
      </c>
      <c r="P72" s="8" t="s">
        <v>924</v>
      </c>
      <c r="Q72" s="22" t="s">
        <v>925</v>
      </c>
      <c r="R72" s="13" t="s">
        <v>926</v>
      </c>
    </row>
    <row r="73" spans="1:18" ht="216">
      <c r="A73" s="14" t="s">
        <v>927</v>
      </c>
      <c r="B73" s="8" t="s">
        <v>928</v>
      </c>
      <c r="C73" s="10" t="s">
        <v>929</v>
      </c>
      <c r="D73" s="8" t="s">
        <v>930</v>
      </c>
      <c r="E73" s="12">
        <v>43641.666643518518</v>
      </c>
      <c r="F73" s="8"/>
      <c r="G73" s="8" t="s">
        <v>31</v>
      </c>
      <c r="H73" s="8"/>
      <c r="I73" s="8"/>
      <c r="J73" s="8" t="s">
        <v>931</v>
      </c>
      <c r="K73" s="8"/>
      <c r="L73" s="13" t="s">
        <v>95</v>
      </c>
      <c r="M73" s="19" t="s">
        <v>932</v>
      </c>
      <c r="N73" s="8">
        <v>9900</v>
      </c>
      <c r="O73" s="8">
        <v>9958</v>
      </c>
      <c r="P73" s="8" t="s">
        <v>933</v>
      </c>
      <c r="Q73" s="22" t="s">
        <v>934</v>
      </c>
      <c r="R73" s="13" t="s">
        <v>935</v>
      </c>
    </row>
    <row r="74" spans="1:18" ht="48">
      <c r="A74" s="14" t="s">
        <v>936</v>
      </c>
      <c r="B74" s="8" t="s">
        <v>937</v>
      </c>
      <c r="C74" s="10" t="s">
        <v>938</v>
      </c>
      <c r="D74" s="8" t="s">
        <v>939</v>
      </c>
      <c r="E74" s="12">
        <v>43641.666562500002</v>
      </c>
      <c r="F74" s="8"/>
      <c r="G74" s="8" t="s">
        <v>31</v>
      </c>
      <c r="H74" s="8"/>
      <c r="I74" s="8"/>
      <c r="J74" s="8" t="s">
        <v>940</v>
      </c>
      <c r="K74" s="8"/>
      <c r="L74" s="13" t="s">
        <v>33</v>
      </c>
      <c r="M74" s="19" t="s">
        <v>941</v>
      </c>
      <c r="N74" s="8">
        <v>478</v>
      </c>
      <c r="O74" s="8">
        <v>418</v>
      </c>
      <c r="P74" s="8" t="s">
        <v>942</v>
      </c>
      <c r="Q74" s="22" t="s">
        <v>943</v>
      </c>
      <c r="R74" s="13" t="s">
        <v>949</v>
      </c>
    </row>
    <row r="75" spans="1:18" ht="120">
      <c r="A75" s="14" t="s">
        <v>950</v>
      </c>
      <c r="B75" s="8" t="s">
        <v>951</v>
      </c>
      <c r="C75" s="10" t="s">
        <v>952</v>
      </c>
      <c r="D75" s="8" t="s">
        <v>939</v>
      </c>
      <c r="E75" s="12">
        <v>43641.666562500002</v>
      </c>
      <c r="F75" s="8"/>
      <c r="G75" s="8" t="s">
        <v>31</v>
      </c>
      <c r="H75" s="8" t="s">
        <v>953</v>
      </c>
      <c r="I75" s="8" t="s">
        <v>954</v>
      </c>
      <c r="J75" s="8" t="s">
        <v>955</v>
      </c>
      <c r="K75" s="8" t="s">
        <v>956</v>
      </c>
      <c r="L75" s="13" t="s">
        <v>95</v>
      </c>
      <c r="M75" s="19" t="s">
        <v>957</v>
      </c>
      <c r="N75" s="8">
        <v>394</v>
      </c>
      <c r="O75" s="8">
        <v>39</v>
      </c>
      <c r="P75" s="8" t="s">
        <v>959</v>
      </c>
      <c r="Q75" s="22" t="s">
        <v>960</v>
      </c>
      <c r="R75" s="13" t="s">
        <v>961</v>
      </c>
    </row>
    <row r="76" spans="1:18" ht="84">
      <c r="A76" s="14" t="s">
        <v>962</v>
      </c>
      <c r="B76" s="8" t="s">
        <v>963</v>
      </c>
      <c r="C76" s="10" t="s">
        <v>964</v>
      </c>
      <c r="D76" s="8" t="s">
        <v>965</v>
      </c>
      <c r="E76" s="12">
        <v>43641.666493055556</v>
      </c>
      <c r="F76" s="8"/>
      <c r="G76" s="8" t="s">
        <v>31</v>
      </c>
      <c r="H76" s="8" t="s">
        <v>594</v>
      </c>
      <c r="I76" s="8" t="s">
        <v>595</v>
      </c>
      <c r="J76" s="8" t="s">
        <v>966</v>
      </c>
      <c r="K76" s="8"/>
      <c r="L76" s="13" t="s">
        <v>33</v>
      </c>
      <c r="M76" s="19" t="s">
        <v>967</v>
      </c>
      <c r="N76" s="8">
        <v>454</v>
      </c>
      <c r="O76" s="8">
        <v>1214</v>
      </c>
      <c r="P76" s="8" t="s">
        <v>968</v>
      </c>
      <c r="Q76" s="22" t="s">
        <v>969</v>
      </c>
      <c r="R76" s="13" t="s">
        <v>970</v>
      </c>
    </row>
    <row r="77" spans="1:18" ht="48">
      <c r="A77" s="14" t="s">
        <v>971</v>
      </c>
      <c r="B77" s="8" t="s">
        <v>168</v>
      </c>
      <c r="C77" s="10" t="s">
        <v>972</v>
      </c>
      <c r="D77" s="8" t="s">
        <v>973</v>
      </c>
      <c r="E77" s="12">
        <v>43641.666354166664</v>
      </c>
      <c r="F77" s="8"/>
      <c r="G77" s="8" t="s">
        <v>31</v>
      </c>
      <c r="H77" s="8"/>
      <c r="I77" s="8"/>
      <c r="J77" s="8" t="s">
        <v>171</v>
      </c>
      <c r="K77" s="8"/>
      <c r="L77" s="13" t="s">
        <v>137</v>
      </c>
      <c r="M77" s="19" t="s">
        <v>172</v>
      </c>
      <c r="N77" s="8">
        <v>1028</v>
      </c>
      <c r="O77" s="8">
        <v>2295</v>
      </c>
      <c r="P77" s="8" t="s">
        <v>173</v>
      </c>
      <c r="Q77" s="22" t="s">
        <v>974</v>
      </c>
      <c r="R77" s="13" t="s">
        <v>975</v>
      </c>
    </row>
    <row r="78" spans="1:18" ht="204">
      <c r="A78" s="14" t="s">
        <v>976</v>
      </c>
      <c r="B78" s="8" t="s">
        <v>977</v>
      </c>
      <c r="C78" s="10" t="s">
        <v>978</v>
      </c>
      <c r="D78" s="8" t="s">
        <v>979</v>
      </c>
      <c r="E78" s="12">
        <v>43641.666261574079</v>
      </c>
      <c r="F78" s="8"/>
      <c r="G78" s="8" t="s">
        <v>31</v>
      </c>
      <c r="H78" s="8" t="s">
        <v>980</v>
      </c>
      <c r="I78" s="8" t="s">
        <v>981</v>
      </c>
      <c r="J78" s="8" t="s">
        <v>982</v>
      </c>
      <c r="K78" s="8" t="s">
        <v>983</v>
      </c>
      <c r="L78" s="13" t="s">
        <v>33</v>
      </c>
      <c r="M78" s="19" t="s">
        <v>984</v>
      </c>
      <c r="N78" s="8">
        <v>1543</v>
      </c>
      <c r="O78" s="8">
        <v>1684</v>
      </c>
      <c r="P78" s="8" t="s">
        <v>942</v>
      </c>
      <c r="Q78" s="22" t="s">
        <v>985</v>
      </c>
      <c r="R78" s="13" t="s">
        <v>989</v>
      </c>
    </row>
    <row r="79" spans="1:18" ht="192">
      <c r="A79" s="14" t="s">
        <v>991</v>
      </c>
      <c r="B79" s="8" t="s">
        <v>992</v>
      </c>
      <c r="C79" s="10" t="s">
        <v>993</v>
      </c>
      <c r="D79" s="8" t="s">
        <v>995</v>
      </c>
      <c r="E79" s="12">
        <v>43641.66615740741</v>
      </c>
      <c r="F79" s="8"/>
      <c r="G79" s="8" t="s">
        <v>31</v>
      </c>
      <c r="H79" s="8" t="s">
        <v>106</v>
      </c>
      <c r="I79" s="8" t="s">
        <v>107</v>
      </c>
      <c r="J79" s="8" t="s">
        <v>996</v>
      </c>
      <c r="K79" s="8" t="s">
        <v>997</v>
      </c>
      <c r="L79" s="13" t="s">
        <v>95</v>
      </c>
      <c r="M79" s="19" t="s">
        <v>998</v>
      </c>
      <c r="N79" s="8">
        <v>137</v>
      </c>
      <c r="O79" s="8">
        <v>1205</v>
      </c>
      <c r="P79" s="8"/>
      <c r="Q79" s="22" t="s">
        <v>1008</v>
      </c>
      <c r="R79" s="13" t="s">
        <v>1011</v>
      </c>
    </row>
    <row r="80" spans="1:18" ht="48">
      <c r="A80" s="14" t="s">
        <v>1013</v>
      </c>
      <c r="B80" s="8" t="s">
        <v>1014</v>
      </c>
      <c r="C80" s="10" t="s">
        <v>1015</v>
      </c>
      <c r="D80" s="8" t="s">
        <v>995</v>
      </c>
      <c r="E80" s="12">
        <v>43641.66615740741</v>
      </c>
      <c r="F80" s="8"/>
      <c r="G80" s="8" t="s">
        <v>31</v>
      </c>
      <c r="H80" s="8" t="s">
        <v>1016</v>
      </c>
      <c r="I80" s="8" t="s">
        <v>1017</v>
      </c>
      <c r="J80" s="8" t="s">
        <v>1018</v>
      </c>
      <c r="K80" s="8" t="s">
        <v>1019</v>
      </c>
      <c r="L80" s="13" t="s">
        <v>95</v>
      </c>
      <c r="M80" s="19" t="s">
        <v>1020</v>
      </c>
      <c r="N80" s="8">
        <v>610</v>
      </c>
      <c r="O80" s="8">
        <v>904</v>
      </c>
      <c r="P80" s="8" t="s">
        <v>1021</v>
      </c>
      <c r="Q80" s="22" t="s">
        <v>1022</v>
      </c>
      <c r="R80" s="13" t="s">
        <v>1024</v>
      </c>
    </row>
    <row r="81" spans="1:18" ht="60">
      <c r="A81" s="14" t="s">
        <v>1025</v>
      </c>
      <c r="B81" s="8" t="s">
        <v>1026</v>
      </c>
      <c r="C81" s="10" t="s">
        <v>1027</v>
      </c>
      <c r="D81" s="8" t="s">
        <v>1028</v>
      </c>
      <c r="E81" s="12">
        <v>43641.666030092594</v>
      </c>
      <c r="F81" s="8"/>
      <c r="G81" s="8" t="s">
        <v>31</v>
      </c>
      <c r="H81" s="8"/>
      <c r="I81" s="8"/>
      <c r="J81" s="8" t="s">
        <v>1029</v>
      </c>
      <c r="K81" s="8"/>
      <c r="L81" s="13" t="s">
        <v>95</v>
      </c>
      <c r="M81" s="19" t="s">
        <v>1030</v>
      </c>
      <c r="N81" s="8">
        <v>412</v>
      </c>
      <c r="O81" s="8">
        <v>479</v>
      </c>
      <c r="P81" s="8" t="s">
        <v>1031</v>
      </c>
      <c r="Q81" s="22" t="s">
        <v>1032</v>
      </c>
      <c r="R81" s="13" t="s">
        <v>1033</v>
      </c>
    </row>
    <row r="82" spans="1:18" ht="168">
      <c r="A82" s="14" t="s">
        <v>1034</v>
      </c>
      <c r="B82" s="8" t="s">
        <v>1035</v>
      </c>
      <c r="C82" s="10" t="s">
        <v>1036</v>
      </c>
      <c r="D82" s="8" t="s">
        <v>1037</v>
      </c>
      <c r="E82" s="12">
        <v>43641.665902777779</v>
      </c>
      <c r="F82" s="8"/>
      <c r="G82" s="8" t="s">
        <v>31</v>
      </c>
      <c r="H82" s="8" t="s">
        <v>1040</v>
      </c>
      <c r="I82" s="8" t="s">
        <v>1042</v>
      </c>
      <c r="J82" s="8" t="s">
        <v>1043</v>
      </c>
      <c r="K82" s="8" t="s">
        <v>1044</v>
      </c>
      <c r="L82" s="13" t="s">
        <v>95</v>
      </c>
      <c r="M82" s="19" t="s">
        <v>1045</v>
      </c>
      <c r="N82" s="8">
        <v>188</v>
      </c>
      <c r="O82" s="8">
        <v>456</v>
      </c>
      <c r="P82" s="8" t="s">
        <v>1048</v>
      </c>
      <c r="Q82" s="22" t="s">
        <v>1049</v>
      </c>
      <c r="R82" s="13" t="s">
        <v>1052</v>
      </c>
    </row>
    <row r="83" spans="1:18" ht="144">
      <c r="A83" s="14" t="s">
        <v>1053</v>
      </c>
      <c r="B83" s="8" t="s">
        <v>1054</v>
      </c>
      <c r="C83" s="10" t="s">
        <v>1055</v>
      </c>
      <c r="D83" s="8" t="s">
        <v>1056</v>
      </c>
      <c r="E83" s="12">
        <v>43641.665729166663</v>
      </c>
      <c r="F83" s="8"/>
      <c r="G83" s="8" t="s">
        <v>31</v>
      </c>
      <c r="H83" s="8" t="s">
        <v>1057</v>
      </c>
      <c r="I83" s="8" t="s">
        <v>1058</v>
      </c>
      <c r="J83" s="8" t="s">
        <v>1059</v>
      </c>
      <c r="K83" s="8" t="s">
        <v>1060</v>
      </c>
      <c r="L83" s="13" t="s">
        <v>33</v>
      </c>
      <c r="M83" s="19" t="s">
        <v>1061</v>
      </c>
      <c r="N83" s="8">
        <v>6631</v>
      </c>
      <c r="O83" s="8">
        <v>6646</v>
      </c>
      <c r="P83" s="8" t="s">
        <v>1062</v>
      </c>
      <c r="Q83" s="22" t="s">
        <v>1063</v>
      </c>
      <c r="R83" s="13" t="s">
        <v>1064</v>
      </c>
    </row>
    <row r="84" spans="1:18" ht="36">
      <c r="A84" s="14" t="s">
        <v>1065</v>
      </c>
      <c r="B84" s="8" t="s">
        <v>1066</v>
      </c>
      <c r="C84" s="10" t="s">
        <v>1067</v>
      </c>
      <c r="D84" s="8" t="s">
        <v>1068</v>
      </c>
      <c r="E84" s="12">
        <v>43641.665648148148</v>
      </c>
      <c r="F84" s="8"/>
      <c r="G84" s="8" t="s">
        <v>31</v>
      </c>
      <c r="H84" s="8"/>
      <c r="I84" s="8"/>
      <c r="J84" s="8" t="s">
        <v>1069</v>
      </c>
      <c r="K84" s="8"/>
      <c r="L84" s="13" t="s">
        <v>224</v>
      </c>
      <c r="M84" s="19" t="s">
        <v>1070</v>
      </c>
      <c r="N84" s="8">
        <v>40</v>
      </c>
      <c r="O84" s="8">
        <v>232</v>
      </c>
      <c r="P84" s="8" t="s">
        <v>1071</v>
      </c>
      <c r="Q84" s="22" t="s">
        <v>1072</v>
      </c>
      <c r="R84" s="13" t="s">
        <v>1073</v>
      </c>
    </row>
    <row r="85" spans="1:18" ht="120">
      <c r="A85" s="14" t="s">
        <v>1074</v>
      </c>
      <c r="B85" s="8" t="s">
        <v>1075</v>
      </c>
      <c r="C85" s="10" t="s">
        <v>1076</v>
      </c>
      <c r="D85" s="8" t="s">
        <v>1077</v>
      </c>
      <c r="E85" s="12">
        <v>43641.665555555555</v>
      </c>
      <c r="F85" s="8"/>
      <c r="G85" s="8" t="s">
        <v>1078</v>
      </c>
      <c r="H85" s="8" t="s">
        <v>1079</v>
      </c>
      <c r="I85" s="8" t="s">
        <v>1080</v>
      </c>
      <c r="J85" s="8" t="s">
        <v>1081</v>
      </c>
      <c r="K85" s="8" t="s">
        <v>1082</v>
      </c>
      <c r="L85" s="13" t="s">
        <v>33</v>
      </c>
      <c r="M85" s="19" t="s">
        <v>1083</v>
      </c>
      <c r="N85" s="8">
        <v>7903</v>
      </c>
      <c r="O85" s="8">
        <v>8385</v>
      </c>
      <c r="P85" s="8" t="s">
        <v>1090</v>
      </c>
      <c r="Q85" s="22" t="s">
        <v>1091</v>
      </c>
      <c r="R85" s="13" t="s">
        <v>1094</v>
      </c>
    </row>
    <row r="86" spans="1:18" ht="24">
      <c r="A86" s="14" t="s">
        <v>1095</v>
      </c>
      <c r="B86" s="8" t="s">
        <v>1096</v>
      </c>
      <c r="C86" s="10" t="s">
        <v>1097</v>
      </c>
      <c r="D86" s="8" t="s">
        <v>1098</v>
      </c>
      <c r="E86" s="12">
        <v>43641.665393518517</v>
      </c>
      <c r="F86" s="8"/>
      <c r="G86" s="8" t="s">
        <v>31</v>
      </c>
      <c r="H86" s="8" t="s">
        <v>1099</v>
      </c>
      <c r="I86" s="8" t="s">
        <v>1100</v>
      </c>
      <c r="J86" s="8" t="s">
        <v>1101</v>
      </c>
      <c r="K86" s="8" t="s">
        <v>1102</v>
      </c>
      <c r="L86" s="13" t="s">
        <v>137</v>
      </c>
      <c r="M86" s="19" t="s">
        <v>1103</v>
      </c>
      <c r="N86" s="8">
        <v>236</v>
      </c>
      <c r="O86" s="8">
        <v>437</v>
      </c>
      <c r="P86" s="8" t="s">
        <v>692</v>
      </c>
      <c r="Q86" s="22" t="s">
        <v>1110</v>
      </c>
      <c r="R86" s="13" t="s">
        <v>1112</v>
      </c>
    </row>
    <row r="87" spans="1:18" ht="108">
      <c r="A87" s="14" t="s">
        <v>1117</v>
      </c>
      <c r="B87" s="8" t="s">
        <v>1118</v>
      </c>
      <c r="C87" s="10" t="s">
        <v>1119</v>
      </c>
      <c r="D87" s="8" t="s">
        <v>1121</v>
      </c>
      <c r="E87" s="12">
        <v>43641.665370370371</v>
      </c>
      <c r="F87" s="8"/>
      <c r="G87" s="8" t="s">
        <v>31</v>
      </c>
      <c r="H87" s="8" t="s">
        <v>594</v>
      </c>
      <c r="I87" s="8" t="s">
        <v>595</v>
      </c>
      <c r="J87" s="8" t="s">
        <v>1123</v>
      </c>
      <c r="K87" s="8" t="s">
        <v>597</v>
      </c>
      <c r="L87" s="13" t="s">
        <v>33</v>
      </c>
      <c r="M87" s="19" t="s">
        <v>1124</v>
      </c>
      <c r="N87" s="8">
        <v>37</v>
      </c>
      <c r="O87" s="8">
        <v>107</v>
      </c>
      <c r="P87" s="8"/>
      <c r="Q87" s="22" t="s">
        <v>1127</v>
      </c>
      <c r="R87" s="13" t="s">
        <v>1129</v>
      </c>
    </row>
    <row r="88" spans="1:18" ht="108">
      <c r="A88" s="14" t="s">
        <v>1117</v>
      </c>
      <c r="B88" s="8" t="s">
        <v>1118</v>
      </c>
      <c r="C88" s="10" t="s">
        <v>1119</v>
      </c>
      <c r="D88" s="8" t="s">
        <v>1121</v>
      </c>
      <c r="E88" s="12">
        <v>43641.665370370371</v>
      </c>
      <c r="F88" s="8"/>
      <c r="G88" s="8" t="s">
        <v>31</v>
      </c>
      <c r="H88" s="8" t="s">
        <v>594</v>
      </c>
      <c r="I88" s="8" t="s">
        <v>595</v>
      </c>
      <c r="J88" s="8" t="s">
        <v>1123</v>
      </c>
      <c r="K88" s="8" t="s">
        <v>597</v>
      </c>
      <c r="L88" s="13" t="s">
        <v>33</v>
      </c>
      <c r="M88" s="19" t="s">
        <v>1124</v>
      </c>
      <c r="N88" s="8">
        <v>37</v>
      </c>
      <c r="O88" s="8">
        <v>107</v>
      </c>
      <c r="P88" s="8"/>
      <c r="Q88" s="22" t="s">
        <v>1127</v>
      </c>
      <c r="R88" s="13" t="s">
        <v>1129</v>
      </c>
    </row>
    <row r="89" spans="1:18" ht="48">
      <c r="A89" s="14" t="s">
        <v>1135</v>
      </c>
      <c r="B89" s="8" t="s">
        <v>1136</v>
      </c>
      <c r="C89" s="10" t="s">
        <v>1137</v>
      </c>
      <c r="D89" s="8" t="s">
        <v>1138</v>
      </c>
      <c r="E89" s="12">
        <v>43641.665208333332</v>
      </c>
      <c r="F89" s="8"/>
      <c r="G89" s="8" t="s">
        <v>31</v>
      </c>
      <c r="H89" s="8" t="s">
        <v>594</v>
      </c>
      <c r="I89" s="8" t="s">
        <v>595</v>
      </c>
      <c r="J89" s="8" t="s">
        <v>1139</v>
      </c>
      <c r="K89" s="8" t="s">
        <v>681</v>
      </c>
      <c r="L89" s="13" t="s">
        <v>95</v>
      </c>
      <c r="M89" s="19" t="s">
        <v>1140</v>
      </c>
      <c r="N89" s="8">
        <v>93</v>
      </c>
      <c r="O89" s="8">
        <v>243</v>
      </c>
      <c r="P89" s="8" t="s">
        <v>1145</v>
      </c>
      <c r="Q89" s="22" t="s">
        <v>1147</v>
      </c>
      <c r="R89" s="13" t="s">
        <v>1150</v>
      </c>
    </row>
    <row r="90" spans="1:18" ht="96">
      <c r="A90" s="14" t="s">
        <v>1151</v>
      </c>
      <c r="B90" s="8" t="s">
        <v>1152</v>
      </c>
      <c r="C90" s="10" t="s">
        <v>1153</v>
      </c>
      <c r="D90" s="8" t="s">
        <v>1154</v>
      </c>
      <c r="E90" s="12">
        <v>43641.665127314816</v>
      </c>
      <c r="F90" s="8"/>
      <c r="G90" s="8" t="s">
        <v>31</v>
      </c>
      <c r="H90" s="8" t="s">
        <v>906</v>
      </c>
      <c r="I90" s="8" t="s">
        <v>907</v>
      </c>
      <c r="J90" s="8" t="s">
        <v>1156</v>
      </c>
      <c r="K90" s="8" t="s">
        <v>909</v>
      </c>
      <c r="L90" s="13" t="s">
        <v>95</v>
      </c>
      <c r="M90" s="19" t="s">
        <v>1158</v>
      </c>
      <c r="N90" s="8">
        <v>4404</v>
      </c>
      <c r="O90" s="8">
        <v>4520</v>
      </c>
      <c r="P90" s="8" t="s">
        <v>1164</v>
      </c>
      <c r="Q90" s="22" t="s">
        <v>1165</v>
      </c>
      <c r="R90" s="13" t="s">
        <v>1166</v>
      </c>
    </row>
    <row r="91" spans="1:18" ht="84">
      <c r="A91" s="14" t="s">
        <v>1167</v>
      </c>
      <c r="B91" s="8" t="s">
        <v>1168</v>
      </c>
      <c r="C91" s="10" t="s">
        <v>1169</v>
      </c>
      <c r="D91" s="8" t="s">
        <v>1170</v>
      </c>
      <c r="E91" s="12">
        <v>43641.665104166663</v>
      </c>
      <c r="F91" s="8"/>
      <c r="G91" s="8" t="s">
        <v>31</v>
      </c>
      <c r="H91" s="8" t="s">
        <v>594</v>
      </c>
      <c r="I91" s="8" t="s">
        <v>595</v>
      </c>
      <c r="J91" s="8" t="s">
        <v>1171</v>
      </c>
      <c r="K91" s="8" t="s">
        <v>681</v>
      </c>
      <c r="L91" s="13" t="s">
        <v>137</v>
      </c>
      <c r="M91" s="19" t="s">
        <v>1172</v>
      </c>
      <c r="N91" s="8">
        <v>86</v>
      </c>
      <c r="O91" s="8">
        <v>131</v>
      </c>
      <c r="P91" s="8" t="s">
        <v>1174</v>
      </c>
      <c r="Q91" s="22" t="s">
        <v>1177</v>
      </c>
      <c r="R91" s="13" t="s">
        <v>1180</v>
      </c>
    </row>
    <row r="92" spans="1:18" ht="36" hidden="1">
      <c r="A92" s="14" t="s">
        <v>1293</v>
      </c>
      <c r="B92" s="8" t="s">
        <v>1294</v>
      </c>
      <c r="C92" s="10" t="s">
        <v>1295</v>
      </c>
      <c r="D92" s="8" t="s">
        <v>1296</v>
      </c>
      <c r="E92" s="12">
        <v>43641.665092592593</v>
      </c>
      <c r="F92" s="8"/>
      <c r="G92" s="8" t="s">
        <v>31</v>
      </c>
      <c r="H92" s="8" t="s">
        <v>209</v>
      </c>
      <c r="I92" s="8" t="s">
        <v>210</v>
      </c>
      <c r="J92" s="8" t="s">
        <v>1297</v>
      </c>
      <c r="K92" s="8" t="s">
        <v>212</v>
      </c>
      <c r="L92" s="13" t="s">
        <v>33</v>
      </c>
      <c r="M92" s="19" t="s">
        <v>1298</v>
      </c>
      <c r="N92" s="8">
        <v>139</v>
      </c>
      <c r="O92" s="8">
        <v>158</v>
      </c>
      <c r="P92" s="8"/>
      <c r="Q92" s="22" t="s">
        <v>1308</v>
      </c>
      <c r="R92" s="13" t="s">
        <v>1312</v>
      </c>
    </row>
    <row r="93" spans="1:18" ht="24">
      <c r="A93" s="14" t="s">
        <v>1181</v>
      </c>
      <c r="B93" s="8" t="s">
        <v>1096</v>
      </c>
      <c r="C93" s="10" t="s">
        <v>1097</v>
      </c>
      <c r="D93" s="8" t="s">
        <v>1182</v>
      </c>
      <c r="E93" s="12">
        <v>43641.66505787037</v>
      </c>
      <c r="F93" s="8"/>
      <c r="G93" s="8" t="s">
        <v>31</v>
      </c>
      <c r="H93" s="8" t="s">
        <v>1099</v>
      </c>
      <c r="I93" s="8" t="s">
        <v>1100</v>
      </c>
      <c r="J93" s="8" t="s">
        <v>1101</v>
      </c>
      <c r="K93" s="8" t="s">
        <v>1183</v>
      </c>
      <c r="L93" s="13" t="s">
        <v>137</v>
      </c>
      <c r="M93" s="19" t="s">
        <v>1103</v>
      </c>
      <c r="N93" s="8">
        <v>236</v>
      </c>
      <c r="O93" s="8">
        <v>437</v>
      </c>
      <c r="P93" s="8" t="s">
        <v>692</v>
      </c>
      <c r="Q93" s="22" t="s">
        <v>1186</v>
      </c>
      <c r="R93" s="13" t="s">
        <v>1112</v>
      </c>
    </row>
    <row r="94" spans="1:18" ht="156">
      <c r="A94" s="14" t="s">
        <v>1187</v>
      </c>
      <c r="B94" s="8" t="s">
        <v>544</v>
      </c>
      <c r="C94" s="10" t="s">
        <v>1188</v>
      </c>
      <c r="D94" s="8" t="s">
        <v>1189</v>
      </c>
      <c r="E94" s="12">
        <v>43641.664953703701</v>
      </c>
      <c r="F94" s="8"/>
      <c r="G94" s="8" t="s">
        <v>31</v>
      </c>
      <c r="H94" s="8" t="s">
        <v>594</v>
      </c>
      <c r="I94" s="8" t="s">
        <v>595</v>
      </c>
      <c r="J94" s="8" t="s">
        <v>547</v>
      </c>
      <c r="K94" s="8" t="s">
        <v>1190</v>
      </c>
      <c r="L94" s="13" t="s">
        <v>224</v>
      </c>
      <c r="M94" s="19" t="s">
        <v>548</v>
      </c>
      <c r="N94" s="8">
        <v>31037</v>
      </c>
      <c r="O94" s="8">
        <v>14027</v>
      </c>
      <c r="P94" s="8" t="s">
        <v>549</v>
      </c>
      <c r="Q94" s="22" t="s">
        <v>1193</v>
      </c>
      <c r="R94" s="13" t="s">
        <v>1197</v>
      </c>
    </row>
    <row r="95" spans="1:18" ht="72">
      <c r="A95" s="14" t="s">
        <v>1198</v>
      </c>
      <c r="B95" s="8" t="s">
        <v>1199</v>
      </c>
      <c r="C95" s="10" t="s">
        <v>1200</v>
      </c>
      <c r="D95" s="8" t="s">
        <v>1201</v>
      </c>
      <c r="E95" s="12">
        <v>43641.664884259255</v>
      </c>
      <c r="F95" s="8"/>
      <c r="G95" s="8" t="s">
        <v>31</v>
      </c>
      <c r="H95" s="8" t="s">
        <v>594</v>
      </c>
      <c r="I95" s="8" t="s">
        <v>595</v>
      </c>
      <c r="J95" s="8" t="s">
        <v>1202</v>
      </c>
      <c r="K95" s="8" t="s">
        <v>681</v>
      </c>
      <c r="L95" s="13" t="s">
        <v>224</v>
      </c>
      <c r="M95" s="19" t="s">
        <v>1203</v>
      </c>
      <c r="N95" s="8">
        <v>67</v>
      </c>
      <c r="O95" s="8">
        <v>10</v>
      </c>
      <c r="P95" s="8"/>
      <c r="Q95" s="22" t="s">
        <v>1208</v>
      </c>
      <c r="R95" s="13" t="s">
        <v>1213</v>
      </c>
    </row>
    <row r="96" spans="1:18" ht="24">
      <c r="A96" s="14" t="s">
        <v>1214</v>
      </c>
      <c r="B96" s="8" t="s">
        <v>1096</v>
      </c>
      <c r="C96" s="10" t="s">
        <v>1097</v>
      </c>
      <c r="D96" s="8" t="s">
        <v>1215</v>
      </c>
      <c r="E96" s="12">
        <v>43641.664768518516</v>
      </c>
      <c r="F96" s="8"/>
      <c r="G96" s="8" t="s">
        <v>31</v>
      </c>
      <c r="H96" s="8" t="s">
        <v>1099</v>
      </c>
      <c r="I96" s="8" t="s">
        <v>1100</v>
      </c>
      <c r="J96" s="8" t="s">
        <v>1101</v>
      </c>
      <c r="K96" s="8" t="s">
        <v>1216</v>
      </c>
      <c r="L96" s="13" t="s">
        <v>137</v>
      </c>
      <c r="M96" s="19" t="s">
        <v>1103</v>
      </c>
      <c r="N96" s="8">
        <v>236</v>
      </c>
      <c r="O96" s="8">
        <v>437</v>
      </c>
      <c r="P96" s="8" t="s">
        <v>692</v>
      </c>
      <c r="Q96" s="22" t="s">
        <v>1219</v>
      </c>
      <c r="R96" s="13" t="s">
        <v>1112</v>
      </c>
    </row>
    <row r="97" spans="1:18" ht="48">
      <c r="A97" s="14" t="s">
        <v>1223</v>
      </c>
      <c r="B97" s="8" t="s">
        <v>1224</v>
      </c>
      <c r="C97" s="10" t="s">
        <v>1225</v>
      </c>
      <c r="D97" s="8" t="s">
        <v>1226</v>
      </c>
      <c r="E97" s="12">
        <v>43641.664513888885</v>
      </c>
      <c r="F97" s="8"/>
      <c r="G97" s="8" t="s">
        <v>31</v>
      </c>
      <c r="H97" s="8" t="s">
        <v>1227</v>
      </c>
      <c r="I97" s="8" t="s">
        <v>1228</v>
      </c>
      <c r="J97" s="8" t="s">
        <v>1229</v>
      </c>
      <c r="K97" s="8" t="s">
        <v>1230</v>
      </c>
      <c r="L97" s="13" t="s">
        <v>33</v>
      </c>
      <c r="M97" s="19" t="s">
        <v>1231</v>
      </c>
      <c r="N97" s="8">
        <v>469</v>
      </c>
      <c r="O97" s="8">
        <v>1344</v>
      </c>
      <c r="P97" s="8" t="s">
        <v>1234</v>
      </c>
      <c r="Q97" s="22" t="s">
        <v>1235</v>
      </c>
      <c r="R97" s="13" t="s">
        <v>1236</v>
      </c>
    </row>
    <row r="98" spans="1:18" ht="24">
      <c r="A98" s="14" t="s">
        <v>1237</v>
      </c>
      <c r="B98" s="8" t="s">
        <v>608</v>
      </c>
      <c r="C98" s="10" t="s">
        <v>1238</v>
      </c>
      <c r="D98" s="8" t="s">
        <v>1239</v>
      </c>
      <c r="E98" s="12">
        <v>43641.664490740739</v>
      </c>
      <c r="F98" s="8"/>
      <c r="G98" s="8" t="s">
        <v>31</v>
      </c>
      <c r="H98" s="8" t="s">
        <v>1240</v>
      </c>
      <c r="I98" s="8" t="s">
        <v>1241</v>
      </c>
      <c r="J98" s="8" t="s">
        <v>611</v>
      </c>
      <c r="K98" s="8" t="s">
        <v>1242</v>
      </c>
      <c r="L98" s="13" t="s">
        <v>33</v>
      </c>
      <c r="M98" s="19" t="s">
        <v>612</v>
      </c>
      <c r="N98" s="8">
        <v>4495</v>
      </c>
      <c r="O98" s="8">
        <v>4462</v>
      </c>
      <c r="P98" s="8" t="s">
        <v>182</v>
      </c>
      <c r="Q98" s="22" t="s">
        <v>1248</v>
      </c>
      <c r="R98" s="13" t="s">
        <v>1251</v>
      </c>
    </row>
    <row r="99" spans="1:18" ht="204">
      <c r="A99" s="14" t="s">
        <v>1252</v>
      </c>
      <c r="B99" s="8" t="s">
        <v>1253</v>
      </c>
      <c r="C99" s="10" t="s">
        <v>1254</v>
      </c>
      <c r="D99" s="8" t="s">
        <v>1255</v>
      </c>
      <c r="E99" s="12">
        <v>43641.664363425924</v>
      </c>
      <c r="F99" s="8"/>
      <c r="G99" s="8" t="s">
        <v>31</v>
      </c>
      <c r="H99" s="8"/>
      <c r="I99" s="8"/>
      <c r="J99" s="8" t="s">
        <v>1256</v>
      </c>
      <c r="K99" s="8"/>
      <c r="L99" s="13" t="s">
        <v>33</v>
      </c>
      <c r="M99" s="19" t="s">
        <v>1257</v>
      </c>
      <c r="N99" s="8">
        <v>2355</v>
      </c>
      <c r="O99" s="8">
        <v>3466</v>
      </c>
      <c r="P99" s="8" t="s">
        <v>1263</v>
      </c>
      <c r="Q99" s="22" t="s">
        <v>1264</v>
      </c>
      <c r="R99" s="13" t="s">
        <v>1267</v>
      </c>
    </row>
    <row r="100" spans="1:18" ht="72">
      <c r="A100" s="14" t="s">
        <v>1268</v>
      </c>
      <c r="B100" s="8" t="s">
        <v>561</v>
      </c>
      <c r="C100" s="10" t="s">
        <v>1269</v>
      </c>
      <c r="D100" s="8" t="s">
        <v>1270</v>
      </c>
      <c r="E100" s="12">
        <v>43641.664351851854</v>
      </c>
      <c r="F100" s="8"/>
      <c r="G100" s="8" t="s">
        <v>31</v>
      </c>
      <c r="H100" s="8"/>
      <c r="I100" s="8"/>
      <c r="J100" s="8" t="s">
        <v>564</v>
      </c>
      <c r="K100" s="8"/>
      <c r="L100" s="13" t="s">
        <v>53</v>
      </c>
      <c r="M100" s="19" t="s">
        <v>565</v>
      </c>
      <c r="N100" s="8">
        <v>498</v>
      </c>
      <c r="O100" s="8">
        <v>507</v>
      </c>
      <c r="P100" s="8"/>
      <c r="Q100" s="22" t="s">
        <v>1276</v>
      </c>
      <c r="R100" s="13" t="s">
        <v>1279</v>
      </c>
    </row>
    <row r="101" spans="1:18" ht="204">
      <c r="A101" s="14" t="s">
        <v>1280</v>
      </c>
      <c r="B101" s="8" t="s">
        <v>1281</v>
      </c>
      <c r="C101" s="10" t="s">
        <v>1282</v>
      </c>
      <c r="D101" s="8" t="s">
        <v>1283</v>
      </c>
      <c r="E101" s="12">
        <v>43641.664340277777</v>
      </c>
      <c r="F101" s="8"/>
      <c r="G101" s="8" t="s">
        <v>31</v>
      </c>
      <c r="H101" s="8"/>
      <c r="I101" s="8"/>
      <c r="J101" s="8" t="s">
        <v>1284</v>
      </c>
      <c r="K101" s="8"/>
      <c r="L101" s="13" t="s">
        <v>33</v>
      </c>
      <c r="M101" s="19" t="s">
        <v>1285</v>
      </c>
      <c r="N101" s="8">
        <v>491</v>
      </c>
      <c r="O101" s="8">
        <v>1925</v>
      </c>
      <c r="P101" s="8"/>
      <c r="Q101" s="22" t="s">
        <v>1287</v>
      </c>
      <c r="R101" s="13" t="s">
        <v>1288</v>
      </c>
    </row>
    <row r="102" spans="1:18" ht="60" hidden="1">
      <c r="A102" s="14" t="s">
        <v>1442</v>
      </c>
      <c r="B102" s="8" t="s">
        <v>1443</v>
      </c>
      <c r="C102" s="10" t="s">
        <v>1444</v>
      </c>
      <c r="D102" s="8" t="s">
        <v>1291</v>
      </c>
      <c r="E102" s="12">
        <v>43641.664201388892</v>
      </c>
      <c r="F102" s="8"/>
      <c r="G102" s="8" t="s">
        <v>31</v>
      </c>
      <c r="H102" s="8" t="s">
        <v>209</v>
      </c>
      <c r="I102" s="8" t="s">
        <v>210</v>
      </c>
      <c r="J102" s="8" t="s">
        <v>1445</v>
      </c>
      <c r="K102" s="8" t="s">
        <v>212</v>
      </c>
      <c r="L102" s="13" t="s">
        <v>137</v>
      </c>
      <c r="M102" s="19" t="s">
        <v>1446</v>
      </c>
      <c r="N102" s="8">
        <v>1616</v>
      </c>
      <c r="O102" s="8">
        <v>1630</v>
      </c>
      <c r="P102" s="8" t="s">
        <v>1448</v>
      </c>
      <c r="Q102" s="22" t="s">
        <v>1449</v>
      </c>
      <c r="R102" s="13" t="s">
        <v>1456</v>
      </c>
    </row>
    <row r="103" spans="1:18" ht="120">
      <c r="A103" s="14" t="s">
        <v>1289</v>
      </c>
      <c r="B103" s="8" t="s">
        <v>1075</v>
      </c>
      <c r="C103" s="10" t="s">
        <v>1290</v>
      </c>
      <c r="D103" s="8" t="s">
        <v>1291</v>
      </c>
      <c r="E103" s="12">
        <v>43641.664201388892</v>
      </c>
      <c r="F103" s="8"/>
      <c r="G103" s="8" t="s">
        <v>1078</v>
      </c>
      <c r="H103" s="8" t="s">
        <v>249</v>
      </c>
      <c r="I103" s="8" t="s">
        <v>250</v>
      </c>
      <c r="J103" s="8" t="s">
        <v>1081</v>
      </c>
      <c r="K103" s="8" t="s">
        <v>252</v>
      </c>
      <c r="L103" s="13" t="s">
        <v>33</v>
      </c>
      <c r="M103" s="19" t="s">
        <v>1083</v>
      </c>
      <c r="N103" s="8">
        <v>7903</v>
      </c>
      <c r="O103" s="8">
        <v>8385</v>
      </c>
      <c r="P103" s="8" t="s">
        <v>1090</v>
      </c>
      <c r="Q103" s="22" t="s">
        <v>1292</v>
      </c>
      <c r="R103" s="13" t="s">
        <v>1299</v>
      </c>
    </row>
    <row r="104" spans="1:18" ht="132">
      <c r="A104" s="14" t="s">
        <v>1300</v>
      </c>
      <c r="B104" s="8" t="s">
        <v>1301</v>
      </c>
      <c r="C104" s="10" t="s">
        <v>1302</v>
      </c>
      <c r="D104" s="8" t="s">
        <v>1303</v>
      </c>
      <c r="E104" s="12">
        <v>43641.664166666669</v>
      </c>
      <c r="F104" s="8"/>
      <c r="G104" s="8" t="s">
        <v>31</v>
      </c>
      <c r="H104" s="8" t="s">
        <v>456</v>
      </c>
      <c r="I104" s="8" t="s">
        <v>457</v>
      </c>
      <c r="J104" s="8" t="s">
        <v>1304</v>
      </c>
      <c r="K104" s="8" t="s">
        <v>628</v>
      </c>
      <c r="L104" s="13" t="s">
        <v>95</v>
      </c>
      <c r="M104" s="19" t="s">
        <v>1305</v>
      </c>
      <c r="N104" s="8">
        <v>493</v>
      </c>
      <c r="O104" s="8">
        <v>1074</v>
      </c>
      <c r="P104" s="8"/>
      <c r="Q104" s="22" t="s">
        <v>1311</v>
      </c>
      <c r="R104" s="13" t="s">
        <v>1314</v>
      </c>
    </row>
    <row r="105" spans="1:18" ht="204">
      <c r="A105" s="14" t="s">
        <v>1315</v>
      </c>
      <c r="B105" s="8" t="s">
        <v>1054</v>
      </c>
      <c r="C105" s="10" t="s">
        <v>1318</v>
      </c>
      <c r="D105" s="8" t="s">
        <v>1319</v>
      </c>
      <c r="E105" s="12">
        <v>43641.664097222223</v>
      </c>
      <c r="F105" s="8"/>
      <c r="G105" s="8" t="s">
        <v>31</v>
      </c>
      <c r="H105" s="8" t="s">
        <v>1321</v>
      </c>
      <c r="I105" s="8" t="s">
        <v>1322</v>
      </c>
      <c r="J105" s="8" t="s">
        <v>1059</v>
      </c>
      <c r="K105" s="8" t="s">
        <v>1325</v>
      </c>
      <c r="L105" s="13" t="s">
        <v>33</v>
      </c>
      <c r="M105" s="19" t="s">
        <v>1061</v>
      </c>
      <c r="N105" s="8">
        <v>6631</v>
      </c>
      <c r="O105" s="8">
        <v>6646</v>
      </c>
      <c r="P105" s="8" t="s">
        <v>1062</v>
      </c>
      <c r="Q105" s="22" t="s">
        <v>1327</v>
      </c>
      <c r="R105" s="13" t="s">
        <v>1329</v>
      </c>
    </row>
    <row r="106" spans="1:18" ht="96">
      <c r="A106" s="14" t="s">
        <v>1330</v>
      </c>
      <c r="B106" s="8" t="s">
        <v>1331</v>
      </c>
      <c r="C106" s="10" t="s">
        <v>1332</v>
      </c>
      <c r="D106" s="8" t="s">
        <v>1333</v>
      </c>
      <c r="E106" s="12">
        <v>43641.6640625</v>
      </c>
      <c r="F106" s="8"/>
      <c r="G106" s="8" t="s">
        <v>31</v>
      </c>
      <c r="H106" s="8"/>
      <c r="I106" s="8"/>
      <c r="J106" s="8" t="s">
        <v>1334</v>
      </c>
      <c r="K106" s="8"/>
      <c r="L106" s="13" t="s">
        <v>137</v>
      </c>
      <c r="M106" s="19" t="s">
        <v>1335</v>
      </c>
      <c r="N106" s="8">
        <v>689</v>
      </c>
      <c r="O106" s="8">
        <v>719</v>
      </c>
      <c r="P106" s="8" t="s">
        <v>1336</v>
      </c>
      <c r="Q106" s="22" t="s">
        <v>1337</v>
      </c>
      <c r="R106" s="13" t="s">
        <v>1344</v>
      </c>
    </row>
    <row r="107" spans="1:18" ht="192">
      <c r="A107" s="14" t="s">
        <v>701</v>
      </c>
      <c r="B107" s="8" t="s">
        <v>699</v>
      </c>
      <c r="C107" s="10" t="s">
        <v>1345</v>
      </c>
      <c r="D107" s="8" t="s">
        <v>1346</v>
      </c>
      <c r="E107" s="12">
        <v>43641.66405092593</v>
      </c>
      <c r="F107" s="8"/>
      <c r="G107" s="8" t="s">
        <v>31</v>
      </c>
      <c r="H107" s="8"/>
      <c r="I107" s="8"/>
      <c r="J107" s="8" t="s">
        <v>698</v>
      </c>
      <c r="K107" s="8"/>
      <c r="L107" s="13" t="s">
        <v>95</v>
      </c>
      <c r="M107" s="19" t="s">
        <v>1347</v>
      </c>
      <c r="N107" s="8">
        <v>5534</v>
      </c>
      <c r="O107" s="8">
        <v>508</v>
      </c>
      <c r="P107" s="8" t="s">
        <v>959</v>
      </c>
      <c r="Q107" s="22" t="s">
        <v>1353</v>
      </c>
      <c r="R107" s="13" t="s">
        <v>1358</v>
      </c>
    </row>
    <row r="108" spans="1:18" ht="168">
      <c r="A108" s="14" t="s">
        <v>1359</v>
      </c>
      <c r="B108" s="8" t="s">
        <v>1360</v>
      </c>
      <c r="C108" s="10" t="s">
        <v>1361</v>
      </c>
      <c r="D108" s="8" t="s">
        <v>1362</v>
      </c>
      <c r="E108" s="12">
        <v>43641.663819444446</v>
      </c>
      <c r="F108" s="8"/>
      <c r="G108" s="8" t="s">
        <v>31</v>
      </c>
      <c r="H108" s="8"/>
      <c r="I108" s="8"/>
      <c r="J108" s="8" t="s">
        <v>1363</v>
      </c>
      <c r="K108" s="8"/>
      <c r="L108" s="13" t="s">
        <v>95</v>
      </c>
      <c r="M108" s="19" t="s">
        <v>1365</v>
      </c>
      <c r="N108" s="8">
        <v>582</v>
      </c>
      <c r="O108" s="8">
        <v>960</v>
      </c>
      <c r="P108" s="8"/>
      <c r="Q108" s="22" t="s">
        <v>1372</v>
      </c>
      <c r="R108" s="13" t="s">
        <v>1373</v>
      </c>
    </row>
    <row r="109" spans="1:18" ht="168">
      <c r="A109" s="14" t="s">
        <v>1375</v>
      </c>
      <c r="B109" s="8" t="s">
        <v>1317</v>
      </c>
      <c r="C109" s="10" t="s">
        <v>1377</v>
      </c>
      <c r="D109" s="8" t="s">
        <v>1378</v>
      </c>
      <c r="E109" s="12">
        <v>43641.663576388892</v>
      </c>
      <c r="F109" s="8"/>
      <c r="G109" s="8" t="s">
        <v>31</v>
      </c>
      <c r="H109" s="8" t="s">
        <v>1099</v>
      </c>
      <c r="I109" s="8" t="s">
        <v>1100</v>
      </c>
      <c r="J109" s="8" t="s">
        <v>1323</v>
      </c>
      <c r="K109" s="8" t="s">
        <v>1379</v>
      </c>
      <c r="L109" s="13" t="s">
        <v>33</v>
      </c>
      <c r="M109" s="19" t="s">
        <v>1324</v>
      </c>
      <c r="N109" s="8">
        <v>661</v>
      </c>
      <c r="O109" s="8">
        <v>650</v>
      </c>
      <c r="P109" s="8" t="s">
        <v>692</v>
      </c>
      <c r="Q109" s="22" t="s">
        <v>1386</v>
      </c>
      <c r="R109" s="13" t="s">
        <v>1388</v>
      </c>
    </row>
    <row r="110" spans="1:18" ht="48">
      <c r="A110" s="14" t="s">
        <v>1390</v>
      </c>
      <c r="B110" s="8" t="s">
        <v>45</v>
      </c>
      <c r="C110" s="10" t="s">
        <v>1391</v>
      </c>
      <c r="D110" s="8" t="s">
        <v>1392</v>
      </c>
      <c r="E110" s="12">
        <v>43641.663460648153</v>
      </c>
      <c r="F110" s="8"/>
      <c r="G110" s="8" t="s">
        <v>31</v>
      </c>
      <c r="H110" s="8"/>
      <c r="I110" s="8"/>
      <c r="J110" s="8" t="s">
        <v>52</v>
      </c>
      <c r="K110" s="8"/>
      <c r="L110" s="13" t="s">
        <v>53</v>
      </c>
      <c r="M110" s="19" t="s">
        <v>54</v>
      </c>
      <c r="N110" s="8">
        <v>11</v>
      </c>
      <c r="O110" s="8">
        <v>13</v>
      </c>
      <c r="P110" s="8" t="s">
        <v>58</v>
      </c>
      <c r="Q110" s="22" t="s">
        <v>1400</v>
      </c>
      <c r="R110" s="13" t="s">
        <v>1402</v>
      </c>
    </row>
    <row r="111" spans="1:18" ht="60">
      <c r="A111" s="14" t="s">
        <v>1403</v>
      </c>
      <c r="B111" s="8" t="s">
        <v>1404</v>
      </c>
      <c r="C111" s="10" t="s">
        <v>1405</v>
      </c>
      <c r="D111" s="8" t="s">
        <v>1406</v>
      </c>
      <c r="E111" s="12">
        <v>43641.663414351853</v>
      </c>
      <c r="F111" s="8"/>
      <c r="G111" s="8" t="s">
        <v>31</v>
      </c>
      <c r="H111" s="8" t="s">
        <v>1407</v>
      </c>
      <c r="I111" s="8" t="s">
        <v>1408</v>
      </c>
      <c r="J111" s="8" t="s">
        <v>1409</v>
      </c>
      <c r="K111" s="8"/>
      <c r="L111" s="13" t="s">
        <v>33</v>
      </c>
      <c r="M111" s="19" t="s">
        <v>1410</v>
      </c>
      <c r="N111" s="8">
        <v>158</v>
      </c>
      <c r="O111" s="8">
        <v>142</v>
      </c>
      <c r="P111" s="8" t="s">
        <v>1417</v>
      </c>
      <c r="Q111" s="22" t="s">
        <v>1418</v>
      </c>
      <c r="R111" s="13" t="s">
        <v>1420</v>
      </c>
    </row>
    <row r="112" spans="1:18" ht="156">
      <c r="A112" s="14" t="s">
        <v>1421</v>
      </c>
      <c r="B112" s="8" t="s">
        <v>1152</v>
      </c>
      <c r="C112" s="10" t="s">
        <v>1422</v>
      </c>
      <c r="D112" s="8" t="s">
        <v>1423</v>
      </c>
      <c r="E112" s="12">
        <v>43641.66337962963</v>
      </c>
      <c r="F112" s="8"/>
      <c r="G112" s="8" t="s">
        <v>31</v>
      </c>
      <c r="H112" s="8" t="s">
        <v>1424</v>
      </c>
      <c r="I112" s="8" t="s">
        <v>1425</v>
      </c>
      <c r="J112" s="8" t="s">
        <v>1156</v>
      </c>
      <c r="K112" s="8" t="s">
        <v>1426</v>
      </c>
      <c r="L112" s="13" t="s">
        <v>95</v>
      </c>
      <c r="M112" s="19" t="s">
        <v>1158</v>
      </c>
      <c r="N112" s="8">
        <v>4404</v>
      </c>
      <c r="O112" s="8">
        <v>4520</v>
      </c>
      <c r="P112" s="8" t="s">
        <v>1164</v>
      </c>
      <c r="Q112" s="22" t="s">
        <v>1432</v>
      </c>
      <c r="R112" s="13" t="s">
        <v>1435</v>
      </c>
    </row>
    <row r="113" spans="1:18" ht="60">
      <c r="A113" s="14" t="s">
        <v>1436</v>
      </c>
      <c r="B113" s="8" t="s">
        <v>62</v>
      </c>
      <c r="C113" s="10" t="s">
        <v>1437</v>
      </c>
      <c r="D113" s="8" t="s">
        <v>1438</v>
      </c>
      <c r="E113" s="12">
        <v>43641.663356481484</v>
      </c>
      <c r="F113" s="8"/>
      <c r="G113" s="8" t="s">
        <v>31</v>
      </c>
      <c r="H113" s="8" t="s">
        <v>1439</v>
      </c>
      <c r="I113" s="8" t="s">
        <v>1440</v>
      </c>
      <c r="J113" s="8" t="s">
        <v>67</v>
      </c>
      <c r="K113" s="8" t="s">
        <v>1441</v>
      </c>
      <c r="L113" s="13" t="s">
        <v>53</v>
      </c>
      <c r="M113" s="19" t="s">
        <v>69</v>
      </c>
      <c r="N113" s="8">
        <v>12280</v>
      </c>
      <c r="O113" s="8">
        <v>628</v>
      </c>
      <c r="P113" s="8" t="s">
        <v>72</v>
      </c>
      <c r="Q113" s="22" t="s">
        <v>1447</v>
      </c>
      <c r="R113" s="13" t="s">
        <v>1450</v>
      </c>
    </row>
    <row r="114" spans="1:18" ht="108">
      <c r="A114" s="14" t="s">
        <v>1451</v>
      </c>
      <c r="B114" s="8" t="s">
        <v>1452</v>
      </c>
      <c r="C114" s="10" t="s">
        <v>1453</v>
      </c>
      <c r="D114" s="8" t="s">
        <v>1438</v>
      </c>
      <c r="E114" s="12">
        <v>43641.663356481484</v>
      </c>
      <c r="F114" s="8"/>
      <c r="G114" s="8" t="s">
        <v>31</v>
      </c>
      <c r="H114" s="8"/>
      <c r="I114" s="8"/>
      <c r="J114" s="8" t="s">
        <v>1454</v>
      </c>
      <c r="K114" s="8"/>
      <c r="L114" s="13" t="s">
        <v>53</v>
      </c>
      <c r="M114" s="19" t="s">
        <v>1455</v>
      </c>
      <c r="N114" s="8">
        <v>448</v>
      </c>
      <c r="O114" s="8">
        <v>576</v>
      </c>
      <c r="P114" s="8" t="s">
        <v>1457</v>
      </c>
      <c r="Q114" s="22" t="s">
        <v>1458</v>
      </c>
      <c r="R114" s="13" t="s">
        <v>1465</v>
      </c>
    </row>
    <row r="115" spans="1:18" ht="168">
      <c r="A115" s="14" t="s">
        <v>1466</v>
      </c>
      <c r="B115" s="8" t="s">
        <v>1075</v>
      </c>
      <c r="C115" s="10" t="s">
        <v>1467</v>
      </c>
      <c r="D115" s="8" t="s">
        <v>1468</v>
      </c>
      <c r="E115" s="12">
        <v>43641.663321759261</v>
      </c>
      <c r="F115" s="8"/>
      <c r="G115" s="8" t="s">
        <v>1078</v>
      </c>
      <c r="H115" s="8" t="s">
        <v>1469</v>
      </c>
      <c r="I115" s="8" t="s">
        <v>1470</v>
      </c>
      <c r="J115" s="8" t="s">
        <v>1081</v>
      </c>
      <c r="K115" s="8" t="s">
        <v>1471</v>
      </c>
      <c r="L115" s="13" t="s">
        <v>33</v>
      </c>
      <c r="M115" s="19" t="s">
        <v>1083</v>
      </c>
      <c r="N115" s="8">
        <v>7903</v>
      </c>
      <c r="O115" s="8">
        <v>8385</v>
      </c>
      <c r="P115" s="8" t="s">
        <v>1090</v>
      </c>
      <c r="Q115" s="22" t="s">
        <v>1474</v>
      </c>
      <c r="R115" s="13" t="s">
        <v>1481</v>
      </c>
    </row>
    <row r="116" spans="1:18" ht="24">
      <c r="A116" s="14" t="s">
        <v>1482</v>
      </c>
      <c r="B116" s="8" t="s">
        <v>1483</v>
      </c>
      <c r="C116" s="10" t="s">
        <v>1484</v>
      </c>
      <c r="D116" s="8" t="s">
        <v>1485</v>
      </c>
      <c r="E116" s="12">
        <v>43641.663252314815</v>
      </c>
      <c r="F116" s="8"/>
      <c r="G116" s="8" t="s">
        <v>31</v>
      </c>
      <c r="H116" s="8"/>
      <c r="I116" s="8"/>
      <c r="J116" s="8" t="s">
        <v>1486</v>
      </c>
      <c r="K116" s="8"/>
      <c r="L116" s="13" t="s">
        <v>95</v>
      </c>
      <c r="M116" s="19" t="s">
        <v>1487</v>
      </c>
      <c r="N116" s="8">
        <v>53</v>
      </c>
      <c r="O116" s="8">
        <v>77</v>
      </c>
      <c r="P116" s="8" t="s">
        <v>182</v>
      </c>
      <c r="Q116" s="22" t="s">
        <v>1490</v>
      </c>
      <c r="R116" s="13" t="s">
        <v>1496</v>
      </c>
    </row>
    <row r="117" spans="1:18" ht="180">
      <c r="A117" s="14" t="s">
        <v>1497</v>
      </c>
      <c r="B117" s="8" t="s">
        <v>1498</v>
      </c>
      <c r="C117" s="10" t="s">
        <v>1499</v>
      </c>
      <c r="D117" s="8" t="s">
        <v>1500</v>
      </c>
      <c r="E117" s="12">
        <v>43641.663194444445</v>
      </c>
      <c r="F117" s="8"/>
      <c r="G117" s="8" t="s">
        <v>31</v>
      </c>
      <c r="H117" s="8"/>
      <c r="I117" s="8"/>
      <c r="J117" s="8" t="s">
        <v>1501</v>
      </c>
      <c r="K117" s="8"/>
      <c r="L117" s="13" t="s">
        <v>519</v>
      </c>
      <c r="M117" s="19" t="s">
        <v>1502</v>
      </c>
      <c r="N117" s="8">
        <v>3488</v>
      </c>
      <c r="O117" s="8">
        <v>3528</v>
      </c>
      <c r="P117" s="8" t="s">
        <v>1505</v>
      </c>
      <c r="Q117" s="22" t="s">
        <v>1508</v>
      </c>
      <c r="R117" s="13" t="s">
        <v>1511</v>
      </c>
    </row>
    <row r="118" spans="1:18" ht="36">
      <c r="A118" s="14" t="s">
        <v>1512</v>
      </c>
      <c r="B118" s="8" t="s">
        <v>1513</v>
      </c>
      <c r="C118" s="10" t="s">
        <v>1514</v>
      </c>
      <c r="D118" s="8" t="s">
        <v>1515</v>
      </c>
      <c r="E118" s="12">
        <v>43641.663101851853</v>
      </c>
      <c r="F118" s="8"/>
      <c r="G118" s="8" t="s">
        <v>31</v>
      </c>
      <c r="H118" s="8" t="s">
        <v>1516</v>
      </c>
      <c r="I118" s="8" t="s">
        <v>1517</v>
      </c>
      <c r="J118" s="8" t="s">
        <v>1518</v>
      </c>
      <c r="K118" s="8" t="s">
        <v>1519</v>
      </c>
      <c r="L118" s="13" t="s">
        <v>224</v>
      </c>
      <c r="M118" s="19" t="s">
        <v>1520</v>
      </c>
      <c r="N118" s="8">
        <v>5</v>
      </c>
      <c r="O118" s="8">
        <v>42</v>
      </c>
      <c r="P118" s="8"/>
      <c r="Q118" s="22" t="s">
        <v>1522</v>
      </c>
      <c r="R118" s="13" t="s">
        <v>1523</v>
      </c>
    </row>
    <row r="119" spans="1:18" ht="72" hidden="1">
      <c r="A119" s="14" t="s">
        <v>1714</v>
      </c>
      <c r="B119" s="8" t="s">
        <v>1715</v>
      </c>
      <c r="C119" s="10" t="s">
        <v>1716</v>
      </c>
      <c r="D119" s="8" t="s">
        <v>1717</v>
      </c>
      <c r="E119" s="12">
        <v>43641.662986111114</v>
      </c>
      <c r="F119" s="8"/>
      <c r="G119" s="8" t="s">
        <v>31</v>
      </c>
      <c r="H119" s="8" t="s">
        <v>209</v>
      </c>
      <c r="I119" s="8" t="s">
        <v>210</v>
      </c>
      <c r="J119" s="8" t="s">
        <v>1718</v>
      </c>
      <c r="K119" s="8" t="s">
        <v>212</v>
      </c>
      <c r="L119" s="13" t="s">
        <v>95</v>
      </c>
      <c r="M119" s="19" t="s">
        <v>1719</v>
      </c>
      <c r="N119" s="8">
        <v>247</v>
      </c>
      <c r="O119" s="8">
        <v>844</v>
      </c>
      <c r="P119" s="8"/>
      <c r="Q119" s="22" t="s">
        <v>1723</v>
      </c>
      <c r="R119" s="13" t="s">
        <v>1731</v>
      </c>
    </row>
    <row r="120" spans="1:18" ht="180">
      <c r="A120" s="14" t="s">
        <v>1524</v>
      </c>
      <c r="B120" s="8" t="s">
        <v>1525</v>
      </c>
      <c r="C120" s="10" t="s">
        <v>1526</v>
      </c>
      <c r="D120" s="8" t="s">
        <v>1527</v>
      </c>
      <c r="E120" s="12">
        <v>43641.662974537037</v>
      </c>
      <c r="F120" s="8"/>
      <c r="G120" s="8" t="s">
        <v>31</v>
      </c>
      <c r="H120" s="8" t="s">
        <v>594</v>
      </c>
      <c r="I120" s="8" t="s">
        <v>595</v>
      </c>
      <c r="J120" s="8" t="s">
        <v>1528</v>
      </c>
      <c r="K120" s="8" t="s">
        <v>681</v>
      </c>
      <c r="L120" s="13" t="s">
        <v>33</v>
      </c>
      <c r="M120" s="19" t="s">
        <v>1529</v>
      </c>
      <c r="N120" s="8">
        <v>2583</v>
      </c>
      <c r="O120" s="8">
        <v>4371</v>
      </c>
      <c r="P120" s="8" t="s">
        <v>959</v>
      </c>
      <c r="Q120" s="22" t="s">
        <v>1536</v>
      </c>
      <c r="R120" s="13" t="s">
        <v>1539</v>
      </c>
    </row>
    <row r="121" spans="1:18" ht="24">
      <c r="A121" s="14" t="s">
        <v>1540</v>
      </c>
      <c r="B121" s="8" t="s">
        <v>1541</v>
      </c>
      <c r="C121" s="10" t="s">
        <v>1542</v>
      </c>
      <c r="D121" s="8" t="s">
        <v>1543</v>
      </c>
      <c r="E121" s="12">
        <v>43641.662962962961</v>
      </c>
      <c r="F121" s="8"/>
      <c r="G121" s="8" t="s">
        <v>31</v>
      </c>
      <c r="H121" s="8" t="s">
        <v>1544</v>
      </c>
      <c r="I121" s="8" t="s">
        <v>1545</v>
      </c>
      <c r="J121" s="8" t="s">
        <v>1546</v>
      </c>
      <c r="K121" s="8" t="s">
        <v>1547</v>
      </c>
      <c r="L121" s="13" t="s">
        <v>33</v>
      </c>
      <c r="M121" s="19" t="s">
        <v>1548</v>
      </c>
      <c r="N121" s="8">
        <v>29</v>
      </c>
      <c r="O121" s="8">
        <v>84</v>
      </c>
      <c r="P121" s="8"/>
      <c r="Q121" s="22" t="s">
        <v>1555</v>
      </c>
      <c r="R121" s="13" t="s">
        <v>1557</v>
      </c>
    </row>
    <row r="122" spans="1:18" ht="144">
      <c r="A122" s="14" t="s">
        <v>1558</v>
      </c>
      <c r="B122" s="8" t="s">
        <v>1075</v>
      </c>
      <c r="C122" s="10" t="s">
        <v>1559</v>
      </c>
      <c r="D122" s="8" t="s">
        <v>1543</v>
      </c>
      <c r="E122" s="12">
        <v>43641.662962962961</v>
      </c>
      <c r="F122" s="8"/>
      <c r="G122" s="8" t="s">
        <v>1078</v>
      </c>
      <c r="H122" s="8" t="s">
        <v>1560</v>
      </c>
      <c r="I122" s="8" t="s">
        <v>1561</v>
      </c>
      <c r="J122" s="8" t="s">
        <v>1081</v>
      </c>
      <c r="K122" s="8" t="s">
        <v>1562</v>
      </c>
      <c r="L122" s="13" t="s">
        <v>33</v>
      </c>
      <c r="M122" s="19" t="s">
        <v>1083</v>
      </c>
      <c r="N122" s="8">
        <v>7903</v>
      </c>
      <c r="O122" s="8">
        <v>8385</v>
      </c>
      <c r="P122" s="8" t="s">
        <v>1090</v>
      </c>
      <c r="Q122" s="22" t="s">
        <v>1568</v>
      </c>
      <c r="R122" s="13" t="s">
        <v>1571</v>
      </c>
    </row>
    <row r="123" spans="1:18" ht="72">
      <c r="A123" s="14" t="s">
        <v>1572</v>
      </c>
      <c r="B123" s="8" t="s">
        <v>62</v>
      </c>
      <c r="C123" s="10" t="s">
        <v>1573</v>
      </c>
      <c r="D123" s="8" t="s">
        <v>1574</v>
      </c>
      <c r="E123" s="12">
        <v>43641.66270833333</v>
      </c>
      <c r="F123" s="8"/>
      <c r="G123" s="8" t="s">
        <v>31</v>
      </c>
      <c r="H123" s="8" t="s">
        <v>1575</v>
      </c>
      <c r="I123" s="8" t="s">
        <v>1576</v>
      </c>
      <c r="J123" s="8" t="s">
        <v>67</v>
      </c>
      <c r="K123" s="8" t="s">
        <v>1577</v>
      </c>
      <c r="L123" s="13" t="s">
        <v>53</v>
      </c>
      <c r="M123" s="19" t="s">
        <v>69</v>
      </c>
      <c r="N123" s="8">
        <v>12280</v>
      </c>
      <c r="O123" s="8">
        <v>628</v>
      </c>
      <c r="P123" s="8" t="s">
        <v>72</v>
      </c>
      <c r="Q123" s="22" t="s">
        <v>1583</v>
      </c>
      <c r="R123" s="13" t="s">
        <v>1585</v>
      </c>
    </row>
    <row r="124" spans="1:18" ht="13">
      <c r="A124" s="14" t="s">
        <v>1586</v>
      </c>
      <c r="B124" s="8" t="s">
        <v>1587</v>
      </c>
      <c r="C124" s="10" t="s">
        <v>1588</v>
      </c>
      <c r="D124" s="8" t="s">
        <v>1589</v>
      </c>
      <c r="E124" s="12">
        <v>43641.662685185191</v>
      </c>
      <c r="F124" s="8"/>
      <c r="G124" s="8" t="s">
        <v>31</v>
      </c>
      <c r="H124" s="8" t="s">
        <v>106</v>
      </c>
      <c r="I124" s="8" t="s">
        <v>107</v>
      </c>
      <c r="J124" s="8" t="s">
        <v>1590</v>
      </c>
      <c r="K124" s="8" t="s">
        <v>997</v>
      </c>
      <c r="L124" s="13" t="s">
        <v>137</v>
      </c>
      <c r="M124" s="19" t="s">
        <v>1591</v>
      </c>
      <c r="N124" s="8">
        <v>204</v>
      </c>
      <c r="O124" s="8">
        <v>714</v>
      </c>
      <c r="P124" s="8" t="s">
        <v>1592</v>
      </c>
      <c r="Q124" s="22" t="s">
        <v>1593</v>
      </c>
      <c r="R124" s="13" t="s">
        <v>1594</v>
      </c>
    </row>
    <row r="125" spans="1:18" ht="36">
      <c r="A125" s="14" t="s">
        <v>1595</v>
      </c>
      <c r="B125" s="8" t="s">
        <v>1596</v>
      </c>
      <c r="C125" s="10" t="s">
        <v>1597</v>
      </c>
      <c r="D125" s="8" t="s">
        <v>1598</v>
      </c>
      <c r="E125" s="12">
        <v>43641.662581018521</v>
      </c>
      <c r="F125" s="8"/>
      <c r="G125" s="8" t="s">
        <v>31</v>
      </c>
      <c r="H125" s="8" t="s">
        <v>1599</v>
      </c>
      <c r="I125" s="8" t="s">
        <v>1600</v>
      </c>
      <c r="J125" s="8" t="s">
        <v>1601</v>
      </c>
      <c r="K125" s="8" t="s">
        <v>1602</v>
      </c>
      <c r="L125" s="13" t="s">
        <v>33</v>
      </c>
      <c r="M125" s="19" t="s">
        <v>164</v>
      </c>
      <c r="N125" s="8">
        <v>1</v>
      </c>
      <c r="O125" s="8">
        <v>18</v>
      </c>
      <c r="P125" s="8" t="s">
        <v>1031</v>
      </c>
      <c r="Q125" s="22" t="s">
        <v>1609</v>
      </c>
      <c r="R125" s="13" t="s">
        <v>1611</v>
      </c>
    </row>
    <row r="126" spans="1:18" ht="36">
      <c r="A126" s="14" t="s">
        <v>1612</v>
      </c>
      <c r="B126" s="8" t="s">
        <v>1613</v>
      </c>
      <c r="C126" s="10" t="s">
        <v>1615</v>
      </c>
      <c r="D126" s="8" t="s">
        <v>1598</v>
      </c>
      <c r="E126" s="12">
        <v>43641.662581018521</v>
      </c>
      <c r="F126" s="8"/>
      <c r="G126" s="8" t="s">
        <v>31</v>
      </c>
      <c r="H126" s="8"/>
      <c r="I126" s="8"/>
      <c r="J126" s="8" t="s">
        <v>1618</v>
      </c>
      <c r="K126" s="8"/>
      <c r="L126" s="13" t="s">
        <v>33</v>
      </c>
      <c r="M126" s="19" t="s">
        <v>1621</v>
      </c>
      <c r="N126" s="8">
        <v>2295</v>
      </c>
      <c r="O126" s="8">
        <v>939</v>
      </c>
      <c r="P126" s="8" t="s">
        <v>1624</v>
      </c>
      <c r="Q126" s="22" t="s">
        <v>1625</v>
      </c>
      <c r="R126" s="13" t="s">
        <v>1628</v>
      </c>
    </row>
    <row r="127" spans="1:18" ht="36">
      <c r="A127" s="14" t="s">
        <v>1631</v>
      </c>
      <c r="B127" s="8" t="s">
        <v>608</v>
      </c>
      <c r="C127" s="10" t="s">
        <v>1633</v>
      </c>
      <c r="D127" s="8" t="s">
        <v>1634</v>
      </c>
      <c r="E127" s="12">
        <v>43641.662476851852</v>
      </c>
      <c r="F127" s="8"/>
      <c r="G127" s="8" t="s">
        <v>31</v>
      </c>
      <c r="H127" s="8"/>
      <c r="I127" s="8"/>
      <c r="J127" s="8" t="s">
        <v>611</v>
      </c>
      <c r="K127" s="8"/>
      <c r="L127" s="13" t="s">
        <v>33</v>
      </c>
      <c r="M127" s="19" t="s">
        <v>612</v>
      </c>
      <c r="N127" s="8">
        <v>4495</v>
      </c>
      <c r="O127" s="8">
        <v>4462</v>
      </c>
      <c r="P127" s="8" t="s">
        <v>182</v>
      </c>
      <c r="Q127" s="22" t="s">
        <v>1639</v>
      </c>
      <c r="R127" s="13" t="s">
        <v>1644</v>
      </c>
    </row>
    <row r="128" spans="1:18" ht="72">
      <c r="A128" s="14" t="s">
        <v>1646</v>
      </c>
      <c r="B128" s="8" t="s">
        <v>1404</v>
      </c>
      <c r="C128" s="10" t="s">
        <v>1647</v>
      </c>
      <c r="D128" s="8" t="s">
        <v>1648</v>
      </c>
      <c r="E128" s="12">
        <v>43641.66243055556</v>
      </c>
      <c r="F128" s="8"/>
      <c r="G128" s="8" t="s">
        <v>31</v>
      </c>
      <c r="H128" s="8"/>
      <c r="I128" s="8"/>
      <c r="J128" s="8" t="s">
        <v>1409</v>
      </c>
      <c r="K128" s="8"/>
      <c r="L128" s="13" t="s">
        <v>33</v>
      </c>
      <c r="M128" s="19" t="s">
        <v>1410</v>
      </c>
      <c r="N128" s="8">
        <v>158</v>
      </c>
      <c r="O128" s="8">
        <v>142</v>
      </c>
      <c r="P128" s="8" t="s">
        <v>1417</v>
      </c>
      <c r="Q128" s="22" t="s">
        <v>1651</v>
      </c>
      <c r="R128" s="13" t="s">
        <v>1657</v>
      </c>
    </row>
    <row r="129" spans="1:18" ht="84" hidden="1">
      <c r="A129" s="14" t="s">
        <v>1865</v>
      </c>
      <c r="B129" s="8" t="s">
        <v>1866</v>
      </c>
      <c r="C129" s="10" t="s">
        <v>1868</v>
      </c>
      <c r="D129" s="8" t="s">
        <v>1869</v>
      </c>
      <c r="E129" s="12">
        <v>43641.662372685183</v>
      </c>
      <c r="F129" s="8"/>
      <c r="G129" s="8" t="s">
        <v>31</v>
      </c>
      <c r="H129" s="8" t="s">
        <v>1871</v>
      </c>
      <c r="I129" s="8" t="s">
        <v>1872</v>
      </c>
      <c r="J129" s="8" t="s">
        <v>1873</v>
      </c>
      <c r="K129" s="8" t="s">
        <v>1875</v>
      </c>
      <c r="L129" s="13" t="s">
        <v>95</v>
      </c>
      <c r="M129" s="19" t="s">
        <v>1876</v>
      </c>
      <c r="N129" s="8">
        <v>1269</v>
      </c>
      <c r="O129" s="8">
        <v>1400</v>
      </c>
      <c r="P129" s="8" t="s">
        <v>959</v>
      </c>
      <c r="Q129" s="22" t="s">
        <v>1878</v>
      </c>
      <c r="R129" s="13" t="s">
        <v>1881</v>
      </c>
    </row>
    <row r="130" spans="1:18" ht="48">
      <c r="A130" s="14" t="s">
        <v>1658</v>
      </c>
      <c r="B130" s="8" t="s">
        <v>1659</v>
      </c>
      <c r="C130" s="10" t="s">
        <v>1660</v>
      </c>
      <c r="D130" s="8" t="s">
        <v>1661</v>
      </c>
      <c r="E130" s="12">
        <v>43641.662314814814</v>
      </c>
      <c r="F130" s="8"/>
      <c r="G130" s="8" t="s">
        <v>31</v>
      </c>
      <c r="H130" s="8" t="s">
        <v>1662</v>
      </c>
      <c r="I130" s="8" t="s">
        <v>1663</v>
      </c>
      <c r="J130" s="8" t="s">
        <v>1664</v>
      </c>
      <c r="K130" s="8" t="s">
        <v>1665</v>
      </c>
      <c r="L130" s="13" t="s">
        <v>53</v>
      </c>
      <c r="M130" s="19" t="s">
        <v>1666</v>
      </c>
      <c r="N130" s="8">
        <v>129</v>
      </c>
      <c r="O130" s="8">
        <v>495</v>
      </c>
      <c r="P130" s="8"/>
      <c r="Q130" s="22" t="s">
        <v>1668</v>
      </c>
      <c r="R130" s="13" t="s">
        <v>1676</v>
      </c>
    </row>
    <row r="131" spans="1:18" ht="60">
      <c r="A131" s="14" t="s">
        <v>1677</v>
      </c>
      <c r="B131" s="8" t="s">
        <v>1678</v>
      </c>
      <c r="C131" s="10" t="s">
        <v>1679</v>
      </c>
      <c r="D131" s="8" t="s">
        <v>1680</v>
      </c>
      <c r="E131" s="12">
        <v>43641.661875000005</v>
      </c>
      <c r="F131" s="8"/>
      <c r="G131" s="8" t="s">
        <v>31</v>
      </c>
      <c r="H131" s="8" t="s">
        <v>1681</v>
      </c>
      <c r="I131" s="8" t="s">
        <v>1682</v>
      </c>
      <c r="J131" s="8" t="s">
        <v>1683</v>
      </c>
      <c r="K131" s="8" t="s">
        <v>1684</v>
      </c>
      <c r="L131" s="13" t="s">
        <v>33</v>
      </c>
      <c r="M131" s="19" t="s">
        <v>1685</v>
      </c>
      <c r="N131" s="8">
        <v>2065</v>
      </c>
      <c r="O131" s="8">
        <v>2352</v>
      </c>
      <c r="P131" s="8"/>
      <c r="Q131" s="22" t="s">
        <v>1687</v>
      </c>
      <c r="R131" s="13" t="s">
        <v>1688</v>
      </c>
    </row>
    <row r="132" spans="1:18" ht="72" hidden="1">
      <c r="A132" s="14" t="s">
        <v>1918</v>
      </c>
      <c r="B132" s="8" t="s">
        <v>1919</v>
      </c>
      <c r="C132" s="10" t="s">
        <v>1920</v>
      </c>
      <c r="D132" s="8" t="s">
        <v>1921</v>
      </c>
      <c r="E132" s="12">
        <v>43641.661527777775</v>
      </c>
      <c r="F132" s="8"/>
      <c r="G132" s="8" t="s">
        <v>31</v>
      </c>
      <c r="H132" s="8" t="s">
        <v>209</v>
      </c>
      <c r="I132" s="8" t="s">
        <v>210</v>
      </c>
      <c r="J132" s="8" t="s">
        <v>1923</v>
      </c>
      <c r="K132" s="8" t="s">
        <v>212</v>
      </c>
      <c r="L132" s="13" t="s">
        <v>33</v>
      </c>
      <c r="M132" s="19" t="s">
        <v>1925</v>
      </c>
      <c r="N132" s="8">
        <v>2465</v>
      </c>
      <c r="O132" s="8">
        <v>4978</v>
      </c>
      <c r="P132" s="8" t="s">
        <v>1934</v>
      </c>
      <c r="Q132" s="22" t="s">
        <v>1935</v>
      </c>
      <c r="R132" s="13" t="s">
        <v>1939</v>
      </c>
    </row>
    <row r="133" spans="1:18" ht="48">
      <c r="A133" s="14" t="s">
        <v>1689</v>
      </c>
      <c r="B133" s="8" t="s">
        <v>1404</v>
      </c>
      <c r="C133" s="10" t="s">
        <v>1690</v>
      </c>
      <c r="D133" s="8" t="s">
        <v>1691</v>
      </c>
      <c r="E133" s="12">
        <v>43641.661446759259</v>
      </c>
      <c r="F133" s="8"/>
      <c r="G133" s="8" t="s">
        <v>31</v>
      </c>
      <c r="H133" s="8" t="s">
        <v>1692</v>
      </c>
      <c r="I133" s="8" t="s">
        <v>1693</v>
      </c>
      <c r="J133" s="8" t="s">
        <v>1409</v>
      </c>
      <c r="K133" s="8" t="s">
        <v>1694</v>
      </c>
      <c r="L133" s="13" t="s">
        <v>33</v>
      </c>
      <c r="M133" s="19" t="s">
        <v>1410</v>
      </c>
      <c r="N133" s="8">
        <v>158</v>
      </c>
      <c r="O133" s="8">
        <v>142</v>
      </c>
      <c r="P133" s="8" t="s">
        <v>1417</v>
      </c>
      <c r="Q133" s="22" t="s">
        <v>1696</v>
      </c>
      <c r="R133" s="13" t="s">
        <v>1697</v>
      </c>
    </row>
    <row r="134" spans="1:18" ht="168">
      <c r="A134" s="14" t="s">
        <v>1698</v>
      </c>
      <c r="B134" s="8" t="s">
        <v>1699</v>
      </c>
      <c r="C134" s="10" t="s">
        <v>1700</v>
      </c>
      <c r="D134" s="8" t="s">
        <v>1701</v>
      </c>
      <c r="E134" s="12">
        <v>43641.661296296297</v>
      </c>
      <c r="F134" s="8"/>
      <c r="G134" s="8" t="s">
        <v>31</v>
      </c>
      <c r="H134" s="8"/>
      <c r="I134" s="8"/>
      <c r="J134" s="8" t="s">
        <v>1702</v>
      </c>
      <c r="K134" s="8"/>
      <c r="L134" s="13" t="s">
        <v>33</v>
      </c>
      <c r="M134" s="19" t="s">
        <v>1703</v>
      </c>
      <c r="N134" s="8">
        <v>4730</v>
      </c>
      <c r="O134" s="8">
        <v>4738</v>
      </c>
      <c r="P134" s="8" t="s">
        <v>1704</v>
      </c>
      <c r="Q134" s="22" t="s">
        <v>1705</v>
      </c>
      <c r="R134" s="13" t="s">
        <v>1706</v>
      </c>
    </row>
    <row r="135" spans="1:18" ht="180">
      <c r="A135" s="14" t="s">
        <v>1707</v>
      </c>
      <c r="B135" s="8" t="s">
        <v>1708</v>
      </c>
      <c r="C135" s="10" t="s">
        <v>1709</v>
      </c>
      <c r="D135" s="8" t="s">
        <v>1710</v>
      </c>
      <c r="E135" s="12">
        <v>43641.661203703705</v>
      </c>
      <c r="F135" s="8"/>
      <c r="G135" s="8" t="s">
        <v>31</v>
      </c>
      <c r="H135" s="8"/>
      <c r="I135" s="8"/>
      <c r="J135" s="8" t="s">
        <v>1711</v>
      </c>
      <c r="K135" s="8"/>
      <c r="L135" s="13" t="s">
        <v>1712</v>
      </c>
      <c r="M135" s="19" t="s">
        <v>1713</v>
      </c>
      <c r="N135" s="8">
        <v>7311</v>
      </c>
      <c r="O135" s="8">
        <v>608</v>
      </c>
      <c r="P135" s="8" t="s">
        <v>1720</v>
      </c>
      <c r="Q135" s="22" t="s">
        <v>1721</v>
      </c>
      <c r="R135" s="13" t="s">
        <v>1722</v>
      </c>
    </row>
    <row r="136" spans="1:18" ht="84">
      <c r="A136" s="14" t="s">
        <v>1724</v>
      </c>
      <c r="B136" s="8" t="s">
        <v>1725</v>
      </c>
      <c r="C136" s="10" t="s">
        <v>1726</v>
      </c>
      <c r="D136" s="8" t="s">
        <v>1727</v>
      </c>
      <c r="E136" s="12">
        <v>43641.661168981482</v>
      </c>
      <c r="F136" s="8"/>
      <c r="G136" s="8" t="s">
        <v>31</v>
      </c>
      <c r="H136" s="8" t="s">
        <v>594</v>
      </c>
      <c r="I136" s="8" t="s">
        <v>595</v>
      </c>
      <c r="J136" s="8" t="s">
        <v>1728</v>
      </c>
      <c r="K136" s="8" t="s">
        <v>681</v>
      </c>
      <c r="L136" s="13" t="s">
        <v>33</v>
      </c>
      <c r="M136" s="19" t="s">
        <v>1729</v>
      </c>
      <c r="N136" s="8">
        <v>415</v>
      </c>
      <c r="O136" s="8">
        <v>765</v>
      </c>
      <c r="P136" s="8" t="s">
        <v>1265</v>
      </c>
      <c r="Q136" s="22" t="s">
        <v>1733</v>
      </c>
      <c r="R136" s="13" t="s">
        <v>1735</v>
      </c>
    </row>
    <row r="137" spans="1:18" ht="251">
      <c r="A137" s="14" t="s">
        <v>1736</v>
      </c>
      <c r="B137" s="8" t="s">
        <v>1737</v>
      </c>
      <c r="C137" s="10" t="s">
        <v>1738</v>
      </c>
      <c r="D137" s="8" t="s">
        <v>1739</v>
      </c>
      <c r="E137" s="12">
        <v>43641.661053240736</v>
      </c>
      <c r="F137" s="8"/>
      <c r="G137" s="8" t="s">
        <v>31</v>
      </c>
      <c r="H137" s="8"/>
      <c r="I137" s="8"/>
      <c r="J137" s="8" t="s">
        <v>1740</v>
      </c>
      <c r="K137" s="8"/>
      <c r="L137" s="13" t="s">
        <v>95</v>
      </c>
      <c r="M137" s="19" t="s">
        <v>1741</v>
      </c>
      <c r="N137" s="8">
        <v>202</v>
      </c>
      <c r="O137" s="8">
        <v>388</v>
      </c>
      <c r="P137" s="8" t="s">
        <v>649</v>
      </c>
      <c r="Q137" s="22" t="s">
        <v>1747</v>
      </c>
      <c r="R137" s="13" t="s">
        <v>1750</v>
      </c>
    </row>
    <row r="138" spans="1:18" ht="72">
      <c r="A138" s="14" t="s">
        <v>1751</v>
      </c>
      <c r="B138" s="8" t="s">
        <v>1752</v>
      </c>
      <c r="C138" s="10" t="s">
        <v>1753</v>
      </c>
      <c r="D138" s="8" t="s">
        <v>1754</v>
      </c>
      <c r="E138" s="12">
        <v>43641.661041666666</v>
      </c>
      <c r="F138" s="8"/>
      <c r="G138" s="8" t="s">
        <v>31</v>
      </c>
      <c r="H138" s="8" t="s">
        <v>1755</v>
      </c>
      <c r="I138" s="8" t="s">
        <v>1756</v>
      </c>
      <c r="J138" s="8" t="s">
        <v>1757</v>
      </c>
      <c r="K138" s="8" t="s">
        <v>1758</v>
      </c>
      <c r="L138" s="13" t="s">
        <v>137</v>
      </c>
      <c r="M138" s="19" t="s">
        <v>1759</v>
      </c>
      <c r="N138" s="8">
        <v>1092</v>
      </c>
      <c r="O138" s="8">
        <v>1530</v>
      </c>
      <c r="P138" s="8" t="s">
        <v>1765</v>
      </c>
      <c r="Q138" s="22" t="s">
        <v>1767</v>
      </c>
      <c r="R138" s="13" t="s">
        <v>1769</v>
      </c>
    </row>
    <row r="139" spans="1:18" ht="180" hidden="1">
      <c r="A139" s="14" t="s">
        <v>2054</v>
      </c>
      <c r="B139" s="8" t="s">
        <v>2056</v>
      </c>
      <c r="C139" s="10" t="s">
        <v>2058</v>
      </c>
      <c r="D139" s="8" t="s">
        <v>2060</v>
      </c>
      <c r="E139" s="12">
        <v>43641.660983796297</v>
      </c>
      <c r="F139" s="8"/>
      <c r="G139" s="8" t="s">
        <v>31</v>
      </c>
      <c r="H139" s="8" t="s">
        <v>209</v>
      </c>
      <c r="I139" s="8" t="s">
        <v>210</v>
      </c>
      <c r="J139" s="8" t="s">
        <v>2062</v>
      </c>
      <c r="K139" s="8" t="s">
        <v>212</v>
      </c>
      <c r="L139" s="13" t="s">
        <v>224</v>
      </c>
      <c r="M139" s="19" t="s">
        <v>2063</v>
      </c>
      <c r="N139" s="8">
        <v>2163</v>
      </c>
      <c r="O139" s="8">
        <v>1922</v>
      </c>
      <c r="P139" s="8" t="s">
        <v>2067</v>
      </c>
      <c r="Q139" s="22" t="s">
        <v>2068</v>
      </c>
      <c r="R139" s="13" t="s">
        <v>2070</v>
      </c>
    </row>
    <row r="140" spans="1:18" ht="72">
      <c r="A140" s="14" t="s">
        <v>1770</v>
      </c>
      <c r="B140" s="8" t="s">
        <v>62</v>
      </c>
      <c r="C140" s="10" t="s">
        <v>1772</v>
      </c>
      <c r="D140" s="8" t="s">
        <v>1774</v>
      </c>
      <c r="E140" s="12">
        <v>43641.660844907412</v>
      </c>
      <c r="F140" s="8"/>
      <c r="G140" s="8" t="s">
        <v>31</v>
      </c>
      <c r="H140" s="8" t="s">
        <v>1776</v>
      </c>
      <c r="I140" s="8" t="s">
        <v>1777</v>
      </c>
      <c r="J140" s="8" t="s">
        <v>67</v>
      </c>
      <c r="K140" s="8" t="s">
        <v>1778</v>
      </c>
      <c r="L140" s="13" t="s">
        <v>53</v>
      </c>
      <c r="M140" s="19" t="s">
        <v>69</v>
      </c>
      <c r="N140" s="8">
        <v>12280</v>
      </c>
      <c r="O140" s="8">
        <v>628</v>
      </c>
      <c r="P140" s="8" t="s">
        <v>72</v>
      </c>
      <c r="Q140" s="22" t="s">
        <v>1782</v>
      </c>
      <c r="R140" s="13" t="s">
        <v>1787</v>
      </c>
    </row>
    <row r="141" spans="1:18" ht="36">
      <c r="A141" s="14" t="s">
        <v>1788</v>
      </c>
      <c r="B141" s="8" t="s">
        <v>1789</v>
      </c>
      <c r="C141" s="10" t="s">
        <v>1790</v>
      </c>
      <c r="D141" s="8" t="s">
        <v>1791</v>
      </c>
      <c r="E141" s="12">
        <v>43641.660810185189</v>
      </c>
      <c r="F141" s="8"/>
      <c r="G141" s="8" t="s">
        <v>31</v>
      </c>
      <c r="H141" s="8"/>
      <c r="I141" s="8"/>
      <c r="J141" s="8" t="s">
        <v>1792</v>
      </c>
      <c r="K141" s="8"/>
      <c r="L141" s="13" t="s">
        <v>33</v>
      </c>
      <c r="M141" s="19" t="s">
        <v>1793</v>
      </c>
      <c r="N141" s="8">
        <v>77</v>
      </c>
      <c r="O141" s="8">
        <v>113</v>
      </c>
      <c r="P141" s="8" t="s">
        <v>1795</v>
      </c>
      <c r="Q141" s="22" t="s">
        <v>1796</v>
      </c>
      <c r="R141" s="13" t="s">
        <v>1802</v>
      </c>
    </row>
    <row r="142" spans="1:18" ht="192">
      <c r="A142" s="14" t="s">
        <v>1803</v>
      </c>
      <c r="B142" s="8" t="s">
        <v>1804</v>
      </c>
      <c r="C142" s="10" t="s">
        <v>1805</v>
      </c>
      <c r="D142" s="8" t="s">
        <v>1806</v>
      </c>
      <c r="E142" s="12">
        <v>43641.660694444443</v>
      </c>
      <c r="F142" s="8"/>
      <c r="G142" s="8" t="s">
        <v>31</v>
      </c>
      <c r="H142" s="8" t="s">
        <v>1807</v>
      </c>
      <c r="I142" s="8" t="s">
        <v>1804</v>
      </c>
      <c r="J142" s="8" t="s">
        <v>1807</v>
      </c>
      <c r="K142" s="8" t="s">
        <v>1808</v>
      </c>
      <c r="L142" s="13" t="s">
        <v>33</v>
      </c>
      <c r="M142" s="19" t="s">
        <v>1809</v>
      </c>
      <c r="N142" s="8">
        <v>2481</v>
      </c>
      <c r="O142" s="8">
        <v>2640</v>
      </c>
      <c r="P142" s="8" t="s">
        <v>1812</v>
      </c>
      <c r="Q142" s="22" t="s">
        <v>1813</v>
      </c>
      <c r="R142" s="13" t="s">
        <v>1820</v>
      </c>
    </row>
    <row r="143" spans="1:18" ht="144">
      <c r="A143" s="14" t="s">
        <v>1821</v>
      </c>
      <c r="B143" s="8" t="s">
        <v>1822</v>
      </c>
      <c r="C143" s="10" t="s">
        <v>1823</v>
      </c>
      <c r="D143" s="8" t="s">
        <v>1824</v>
      </c>
      <c r="E143" s="12">
        <v>43641.660682870366</v>
      </c>
      <c r="F143" s="8"/>
      <c r="G143" s="8" t="s">
        <v>31</v>
      </c>
      <c r="H143" s="8" t="s">
        <v>1825</v>
      </c>
      <c r="I143" s="8" t="s">
        <v>1826</v>
      </c>
      <c r="J143" s="8" t="s">
        <v>1827</v>
      </c>
      <c r="K143" s="8" t="s">
        <v>1828</v>
      </c>
      <c r="L143" s="13" t="s">
        <v>33</v>
      </c>
      <c r="M143" s="19" t="s">
        <v>1829</v>
      </c>
      <c r="N143" s="8">
        <v>22</v>
      </c>
      <c r="O143" s="8">
        <v>200</v>
      </c>
      <c r="P143" s="8"/>
      <c r="Q143" s="22" t="s">
        <v>1832</v>
      </c>
      <c r="R143" s="13" t="s">
        <v>1837</v>
      </c>
    </row>
    <row r="144" spans="1:18" ht="228">
      <c r="A144" s="14" t="s">
        <v>1838</v>
      </c>
      <c r="B144" s="8" t="s">
        <v>1804</v>
      </c>
      <c r="C144" s="10" t="s">
        <v>1839</v>
      </c>
      <c r="D144" s="8" t="s">
        <v>1840</v>
      </c>
      <c r="E144" s="12">
        <v>43641.660625000004</v>
      </c>
      <c r="F144" s="8"/>
      <c r="G144" s="8" t="s">
        <v>31</v>
      </c>
      <c r="H144" s="8" t="s">
        <v>1841</v>
      </c>
      <c r="I144" s="8" t="s">
        <v>1842</v>
      </c>
      <c r="J144" s="8" t="s">
        <v>1807</v>
      </c>
      <c r="K144" s="8"/>
      <c r="L144" s="13" t="s">
        <v>33</v>
      </c>
      <c r="M144" s="19" t="s">
        <v>1809</v>
      </c>
      <c r="N144" s="8">
        <v>2481</v>
      </c>
      <c r="O144" s="8">
        <v>2640</v>
      </c>
      <c r="P144" s="8" t="s">
        <v>1812</v>
      </c>
      <c r="Q144" s="22" t="s">
        <v>1844</v>
      </c>
      <c r="R144" s="13" t="s">
        <v>1846</v>
      </c>
    </row>
    <row r="145" spans="1:18" ht="156">
      <c r="A145" s="14" t="s">
        <v>1847</v>
      </c>
      <c r="B145" s="8" t="s">
        <v>1848</v>
      </c>
      <c r="C145" s="10" t="s">
        <v>1849</v>
      </c>
      <c r="D145" s="8" t="s">
        <v>1850</v>
      </c>
      <c r="E145" s="12">
        <v>43641.660462962958</v>
      </c>
      <c r="F145" s="8"/>
      <c r="G145" s="8" t="s">
        <v>31</v>
      </c>
      <c r="H145" s="8"/>
      <c r="I145" s="8"/>
      <c r="J145" s="8" t="s">
        <v>1851</v>
      </c>
      <c r="K145" s="8"/>
      <c r="L145" s="13" t="s">
        <v>224</v>
      </c>
      <c r="M145" s="19" t="s">
        <v>1852</v>
      </c>
      <c r="N145" s="8">
        <v>1</v>
      </c>
      <c r="O145" s="8"/>
      <c r="P145" s="8"/>
      <c r="Q145" s="22" t="s">
        <v>1853</v>
      </c>
      <c r="R145" s="13" t="s">
        <v>1860</v>
      </c>
    </row>
    <row r="146" spans="1:18" ht="132">
      <c r="A146" s="14" t="s">
        <v>1861</v>
      </c>
      <c r="B146" s="8" t="s">
        <v>1862</v>
      </c>
      <c r="C146" s="10" t="s">
        <v>1863</v>
      </c>
      <c r="D146" s="8" t="s">
        <v>1864</v>
      </c>
      <c r="E146" s="12">
        <v>43641.660324074073</v>
      </c>
      <c r="F146" s="8"/>
      <c r="G146" s="8" t="s">
        <v>31</v>
      </c>
      <c r="H146" s="8"/>
      <c r="I146" s="8"/>
      <c r="J146" s="8" t="s">
        <v>1867</v>
      </c>
      <c r="K146" s="8"/>
      <c r="L146" s="13" t="s">
        <v>95</v>
      </c>
      <c r="M146" s="19" t="s">
        <v>1870</v>
      </c>
      <c r="N146" s="8">
        <v>568</v>
      </c>
      <c r="O146" s="8">
        <v>789</v>
      </c>
      <c r="P146" s="8" t="s">
        <v>1879</v>
      </c>
      <c r="Q146" s="22" t="s">
        <v>1880</v>
      </c>
      <c r="R146" s="13" t="s">
        <v>1882</v>
      </c>
    </row>
    <row r="147" spans="1:18" ht="132">
      <c r="A147" s="14" t="s">
        <v>1883</v>
      </c>
      <c r="B147" s="8" t="s">
        <v>1884</v>
      </c>
      <c r="C147" s="10" t="s">
        <v>1885</v>
      </c>
      <c r="D147" s="8" t="s">
        <v>1886</v>
      </c>
      <c r="E147" s="12">
        <v>43641.660300925927</v>
      </c>
      <c r="F147" s="8"/>
      <c r="G147" s="8" t="s">
        <v>31</v>
      </c>
      <c r="H147" s="8" t="s">
        <v>1887</v>
      </c>
      <c r="I147" s="8" t="s">
        <v>1888</v>
      </c>
      <c r="J147" s="8" t="s">
        <v>1889</v>
      </c>
      <c r="K147" s="8" t="s">
        <v>1890</v>
      </c>
      <c r="L147" s="13" t="s">
        <v>33</v>
      </c>
      <c r="M147" s="19" t="s">
        <v>1891</v>
      </c>
      <c r="N147" s="8">
        <v>17</v>
      </c>
      <c r="O147" s="8">
        <v>50</v>
      </c>
      <c r="P147" s="8" t="s">
        <v>1898</v>
      </c>
      <c r="Q147" s="22" t="s">
        <v>1899</v>
      </c>
      <c r="R147" s="13" t="s">
        <v>1901</v>
      </c>
    </row>
    <row r="148" spans="1:18" ht="72">
      <c r="A148" s="14" t="s">
        <v>1902</v>
      </c>
      <c r="B148" s="8" t="s">
        <v>1903</v>
      </c>
      <c r="C148" s="10" t="s">
        <v>1904</v>
      </c>
      <c r="D148" s="8" t="s">
        <v>1905</v>
      </c>
      <c r="E148" s="12">
        <v>43641.660196759258</v>
      </c>
      <c r="F148" s="8"/>
      <c r="G148" s="8" t="s">
        <v>31</v>
      </c>
      <c r="H148" s="8" t="s">
        <v>906</v>
      </c>
      <c r="I148" s="8" t="s">
        <v>907</v>
      </c>
      <c r="J148" s="8" t="s">
        <v>1906</v>
      </c>
      <c r="K148" s="8" t="s">
        <v>909</v>
      </c>
      <c r="L148" s="13" t="s">
        <v>137</v>
      </c>
      <c r="M148" s="19" t="s">
        <v>1907</v>
      </c>
      <c r="N148" s="8">
        <v>36</v>
      </c>
      <c r="O148" s="8">
        <v>338</v>
      </c>
      <c r="P148" s="8"/>
      <c r="Q148" s="22" t="s">
        <v>1915</v>
      </c>
      <c r="R148" s="13" t="s">
        <v>1922</v>
      </c>
    </row>
    <row r="149" spans="1:18" ht="168">
      <c r="A149" s="14" t="s">
        <v>1924</v>
      </c>
      <c r="B149" s="8" t="s">
        <v>1926</v>
      </c>
      <c r="C149" s="10" t="s">
        <v>1927</v>
      </c>
      <c r="D149" s="8" t="s">
        <v>1928</v>
      </c>
      <c r="E149" s="12">
        <v>43641.659988425927</v>
      </c>
      <c r="F149" s="8"/>
      <c r="G149" s="8" t="s">
        <v>31</v>
      </c>
      <c r="H149" s="8"/>
      <c r="I149" s="8"/>
      <c r="J149" s="8" t="s">
        <v>1929</v>
      </c>
      <c r="K149" s="8"/>
      <c r="L149" s="13" t="s">
        <v>33</v>
      </c>
      <c r="M149" s="19" t="s">
        <v>1930</v>
      </c>
      <c r="N149" s="8">
        <v>16327</v>
      </c>
      <c r="O149" s="8">
        <v>12480</v>
      </c>
      <c r="P149" s="8" t="s">
        <v>1936</v>
      </c>
      <c r="Q149" s="22" t="s">
        <v>1937</v>
      </c>
      <c r="R149" s="13" t="s">
        <v>1940</v>
      </c>
    </row>
    <row r="150" spans="1:18" ht="228">
      <c r="A150" s="14" t="s">
        <v>1044</v>
      </c>
      <c r="B150" s="8" t="s">
        <v>1042</v>
      </c>
      <c r="C150" s="10" t="s">
        <v>1941</v>
      </c>
      <c r="D150" s="8" t="s">
        <v>1928</v>
      </c>
      <c r="E150" s="12">
        <v>43641.659988425927</v>
      </c>
      <c r="F150" s="8"/>
      <c r="G150" s="8" t="s">
        <v>31</v>
      </c>
      <c r="H150" s="8" t="s">
        <v>871</v>
      </c>
      <c r="I150" s="8" t="s">
        <v>868</v>
      </c>
      <c r="J150" s="8" t="s">
        <v>1040</v>
      </c>
      <c r="K150" s="8" t="s">
        <v>1945</v>
      </c>
      <c r="L150" s="13" t="s">
        <v>95</v>
      </c>
      <c r="M150" s="19" t="s">
        <v>1946</v>
      </c>
      <c r="N150" s="8">
        <v>3413</v>
      </c>
      <c r="O150" s="8">
        <v>3855</v>
      </c>
      <c r="P150" s="8" t="s">
        <v>1950</v>
      </c>
      <c r="Q150" s="22" t="s">
        <v>1951</v>
      </c>
      <c r="R150" s="13" t="s">
        <v>1952</v>
      </c>
    </row>
    <row r="151" spans="1:18" ht="72">
      <c r="A151" s="14" t="s">
        <v>1953</v>
      </c>
      <c r="B151" s="8" t="s">
        <v>62</v>
      </c>
      <c r="C151" s="10" t="s">
        <v>1954</v>
      </c>
      <c r="D151" s="8" t="s">
        <v>1955</v>
      </c>
      <c r="E151" s="12">
        <v>43641.65997685185</v>
      </c>
      <c r="F151" s="8"/>
      <c r="G151" s="8" t="s">
        <v>31</v>
      </c>
      <c r="H151" s="8" t="s">
        <v>1959</v>
      </c>
      <c r="I151" s="8" t="s">
        <v>1960</v>
      </c>
      <c r="J151" s="8" t="s">
        <v>67</v>
      </c>
      <c r="K151" s="8" t="s">
        <v>1961</v>
      </c>
      <c r="L151" s="13" t="s">
        <v>53</v>
      </c>
      <c r="M151" s="19" t="s">
        <v>69</v>
      </c>
      <c r="N151" s="8">
        <v>12280</v>
      </c>
      <c r="O151" s="8">
        <v>628</v>
      </c>
      <c r="P151" s="8" t="s">
        <v>72</v>
      </c>
      <c r="Q151" s="22" t="s">
        <v>1965</v>
      </c>
      <c r="R151" s="13" t="s">
        <v>1967</v>
      </c>
    </row>
    <row r="152" spans="1:18" ht="60">
      <c r="A152" s="14" t="s">
        <v>1968</v>
      </c>
      <c r="B152" s="8" t="s">
        <v>1969</v>
      </c>
      <c r="C152" s="10" t="s">
        <v>1970</v>
      </c>
      <c r="D152" s="8" t="s">
        <v>1971</v>
      </c>
      <c r="E152" s="12">
        <v>43641.659791666665</v>
      </c>
      <c r="F152" s="8"/>
      <c r="G152" s="8" t="s">
        <v>31</v>
      </c>
      <c r="H152" s="8" t="s">
        <v>1972</v>
      </c>
      <c r="I152" s="8" t="s">
        <v>1973</v>
      </c>
      <c r="J152" s="8" t="s">
        <v>1974</v>
      </c>
      <c r="K152" s="8" t="s">
        <v>1975</v>
      </c>
      <c r="L152" s="13" t="s">
        <v>33</v>
      </c>
      <c r="M152" s="19" t="s">
        <v>1976</v>
      </c>
      <c r="N152" s="8">
        <v>1445</v>
      </c>
      <c r="O152" s="8">
        <v>1408</v>
      </c>
      <c r="P152" s="8"/>
      <c r="Q152" s="22" t="s">
        <v>1977</v>
      </c>
      <c r="R152" s="13" t="s">
        <v>1982</v>
      </c>
    </row>
    <row r="153" spans="1:18" ht="120">
      <c r="A153" s="14" t="s">
        <v>1987</v>
      </c>
      <c r="B153" s="8" t="s">
        <v>1988</v>
      </c>
      <c r="C153" s="10" t="s">
        <v>1990</v>
      </c>
      <c r="D153" s="8" t="s">
        <v>1991</v>
      </c>
      <c r="E153" s="12">
        <v>43641.659675925926</v>
      </c>
      <c r="F153" s="8"/>
      <c r="G153" s="8" t="s">
        <v>31</v>
      </c>
      <c r="H153" s="8" t="s">
        <v>594</v>
      </c>
      <c r="I153" s="8" t="s">
        <v>595</v>
      </c>
      <c r="J153" s="8" t="s">
        <v>1992</v>
      </c>
      <c r="K153" s="8" t="s">
        <v>681</v>
      </c>
      <c r="L153" s="13" t="s">
        <v>137</v>
      </c>
      <c r="M153" s="19" t="s">
        <v>1993</v>
      </c>
      <c r="N153" s="8">
        <v>278</v>
      </c>
      <c r="O153" s="8">
        <v>605</v>
      </c>
      <c r="P153" s="8" t="s">
        <v>1996</v>
      </c>
      <c r="Q153" s="22" t="s">
        <v>1997</v>
      </c>
      <c r="R153" s="13" t="s">
        <v>1999</v>
      </c>
    </row>
    <row r="154" spans="1:18" ht="204">
      <c r="A154" s="14" t="s">
        <v>2000</v>
      </c>
      <c r="B154" s="8" t="s">
        <v>2001</v>
      </c>
      <c r="C154" s="10" t="s">
        <v>2002</v>
      </c>
      <c r="D154" s="8" t="s">
        <v>2003</v>
      </c>
      <c r="E154" s="12">
        <v>43641.659490740742</v>
      </c>
      <c r="F154" s="8"/>
      <c r="G154" s="8" t="s">
        <v>31</v>
      </c>
      <c r="H154" s="8"/>
      <c r="I154" s="8"/>
      <c r="J154" s="8" t="s">
        <v>2004</v>
      </c>
      <c r="K154" s="8"/>
      <c r="L154" s="13" t="s">
        <v>33</v>
      </c>
      <c r="M154" s="19" t="s">
        <v>2005</v>
      </c>
      <c r="N154" s="8">
        <v>25290</v>
      </c>
      <c r="O154" s="8">
        <v>25739</v>
      </c>
      <c r="P154" s="8" t="s">
        <v>2006</v>
      </c>
      <c r="Q154" s="22" t="s">
        <v>2007</v>
      </c>
      <c r="R154" s="13" t="s">
        <v>2012</v>
      </c>
    </row>
    <row r="155" spans="1:18" ht="72" hidden="1">
      <c r="A155" s="14" t="s">
        <v>2293</v>
      </c>
      <c r="B155" s="8" t="s">
        <v>2295</v>
      </c>
      <c r="C155" s="10" t="s">
        <v>2296</v>
      </c>
      <c r="D155" s="8" t="s">
        <v>2297</v>
      </c>
      <c r="E155" s="12">
        <v>43641.659432870365</v>
      </c>
      <c r="F155" s="8"/>
      <c r="G155" s="8" t="s">
        <v>31</v>
      </c>
      <c r="H155" s="8" t="s">
        <v>2298</v>
      </c>
      <c r="I155" s="8" t="s">
        <v>2299</v>
      </c>
      <c r="J155" s="8" t="s">
        <v>2300</v>
      </c>
      <c r="K155" s="8" t="s">
        <v>2301</v>
      </c>
      <c r="L155" s="13" t="s">
        <v>137</v>
      </c>
      <c r="M155" s="19" t="s">
        <v>2302</v>
      </c>
      <c r="N155" s="8">
        <v>472</v>
      </c>
      <c r="O155" s="8">
        <v>159</v>
      </c>
      <c r="P155" s="8"/>
      <c r="Q155" s="22" t="s">
        <v>2319</v>
      </c>
      <c r="R155" s="13" t="s">
        <v>2324</v>
      </c>
    </row>
    <row r="156" spans="1:18" ht="36">
      <c r="A156" s="14" t="s">
        <v>2013</v>
      </c>
      <c r="B156" s="8" t="s">
        <v>2014</v>
      </c>
      <c r="C156" s="10" t="s">
        <v>2015</v>
      </c>
      <c r="D156" s="8" t="s">
        <v>2016</v>
      </c>
      <c r="E156" s="12">
        <v>43641.659328703703</v>
      </c>
      <c r="F156" s="8"/>
      <c r="G156" s="8" t="s">
        <v>31</v>
      </c>
      <c r="H156" s="8"/>
      <c r="I156" s="8"/>
      <c r="J156" s="8" t="s">
        <v>2017</v>
      </c>
      <c r="K156" s="8"/>
      <c r="L156" s="13" t="s">
        <v>224</v>
      </c>
      <c r="M156" s="19" t="s">
        <v>2018</v>
      </c>
      <c r="N156" s="8">
        <v>96</v>
      </c>
      <c r="O156" s="8">
        <v>236</v>
      </c>
      <c r="P156" s="8" t="s">
        <v>2025</v>
      </c>
      <c r="Q156" s="22" t="s">
        <v>2027</v>
      </c>
      <c r="R156" s="13" t="s">
        <v>2029</v>
      </c>
    </row>
    <row r="157" spans="1:18" ht="144">
      <c r="A157" s="14" t="s">
        <v>2030</v>
      </c>
      <c r="B157" s="8" t="s">
        <v>2031</v>
      </c>
      <c r="C157" s="10" t="s">
        <v>2032</v>
      </c>
      <c r="D157" s="8" t="s">
        <v>2033</v>
      </c>
      <c r="E157" s="12">
        <v>43641.659259259264</v>
      </c>
      <c r="F157" s="8"/>
      <c r="G157" s="8" t="s">
        <v>31</v>
      </c>
      <c r="H157" s="8" t="s">
        <v>594</v>
      </c>
      <c r="I157" s="8" t="s">
        <v>595</v>
      </c>
      <c r="J157" s="8" t="s">
        <v>2034</v>
      </c>
      <c r="K157" s="8" t="s">
        <v>1190</v>
      </c>
      <c r="L157" s="13" t="s">
        <v>53</v>
      </c>
      <c r="M157" s="19" t="s">
        <v>2035</v>
      </c>
      <c r="N157" s="8">
        <v>168</v>
      </c>
      <c r="O157" s="8">
        <v>418</v>
      </c>
      <c r="P157" s="8" t="s">
        <v>2043</v>
      </c>
      <c r="Q157" s="22" t="s">
        <v>2044</v>
      </c>
      <c r="R157" s="13" t="s">
        <v>2047</v>
      </c>
    </row>
    <row r="158" spans="1:18" ht="60">
      <c r="A158" s="14" t="s">
        <v>2048</v>
      </c>
      <c r="B158" s="8" t="s">
        <v>2049</v>
      </c>
      <c r="C158" s="10" t="s">
        <v>2050</v>
      </c>
      <c r="D158" s="8" t="s">
        <v>2051</v>
      </c>
      <c r="E158" s="12">
        <v>43641.659236111111</v>
      </c>
      <c r="F158" s="8"/>
      <c r="G158" s="8" t="s">
        <v>31</v>
      </c>
      <c r="H158" s="8"/>
      <c r="I158" s="8"/>
      <c r="J158" s="8" t="s">
        <v>2052</v>
      </c>
      <c r="K158" s="8"/>
      <c r="L158" s="13" t="s">
        <v>137</v>
      </c>
      <c r="M158" s="19" t="s">
        <v>2053</v>
      </c>
      <c r="N158" s="8">
        <v>8402</v>
      </c>
      <c r="O158" s="8">
        <v>8715</v>
      </c>
      <c r="P158" s="8" t="s">
        <v>2064</v>
      </c>
      <c r="Q158" s="22" t="s">
        <v>2065</v>
      </c>
      <c r="R158" s="13" t="s">
        <v>2071</v>
      </c>
    </row>
    <row r="159" spans="1:18" ht="132">
      <c r="A159" s="14" t="s">
        <v>2072</v>
      </c>
      <c r="B159" s="8" t="s">
        <v>2073</v>
      </c>
      <c r="C159" s="10" t="s">
        <v>2074</v>
      </c>
      <c r="D159" s="8" t="s">
        <v>2075</v>
      </c>
      <c r="E159" s="12">
        <v>43641.659201388888</v>
      </c>
      <c r="F159" s="8"/>
      <c r="G159" s="8" t="s">
        <v>31</v>
      </c>
      <c r="H159" s="8"/>
      <c r="I159" s="8"/>
      <c r="J159" s="8" t="s">
        <v>2076</v>
      </c>
      <c r="K159" s="8"/>
      <c r="L159" s="13" t="s">
        <v>33</v>
      </c>
      <c r="M159" s="19" t="s">
        <v>2077</v>
      </c>
      <c r="N159" s="8">
        <v>1630</v>
      </c>
      <c r="O159" s="8">
        <v>1472</v>
      </c>
      <c r="P159" s="8" t="s">
        <v>2078</v>
      </c>
      <c r="Q159" s="22" t="s">
        <v>2079</v>
      </c>
      <c r="R159" s="13" t="s">
        <v>2084</v>
      </c>
    </row>
    <row r="160" spans="1:18" ht="144">
      <c r="A160" s="14" t="s">
        <v>2085</v>
      </c>
      <c r="B160" s="8" t="s">
        <v>1301</v>
      </c>
      <c r="C160" s="10" t="s">
        <v>2086</v>
      </c>
      <c r="D160" s="8" t="s">
        <v>2087</v>
      </c>
      <c r="E160" s="12">
        <v>43641.659166666665</v>
      </c>
      <c r="F160" s="8"/>
      <c r="G160" s="8" t="s">
        <v>31</v>
      </c>
      <c r="H160" s="8" t="s">
        <v>2088</v>
      </c>
      <c r="I160" s="8" t="s">
        <v>2089</v>
      </c>
      <c r="J160" s="8" t="s">
        <v>1304</v>
      </c>
      <c r="K160" s="8"/>
      <c r="L160" s="13" t="s">
        <v>95</v>
      </c>
      <c r="M160" s="19" t="s">
        <v>1305</v>
      </c>
      <c r="N160" s="8">
        <v>493</v>
      </c>
      <c r="O160" s="8">
        <v>1074</v>
      </c>
      <c r="P160" s="8"/>
      <c r="Q160" s="22" t="s">
        <v>2092</v>
      </c>
      <c r="R160" s="13" t="s">
        <v>2094</v>
      </c>
    </row>
    <row r="161" spans="1:18" ht="120" hidden="1">
      <c r="A161" s="14" t="s">
        <v>2410</v>
      </c>
      <c r="B161" s="8" t="s">
        <v>2411</v>
      </c>
      <c r="C161" s="10" t="s">
        <v>2412</v>
      </c>
      <c r="D161" s="8" t="s">
        <v>2098</v>
      </c>
      <c r="E161" s="12">
        <v>43641.658819444448</v>
      </c>
      <c r="F161" s="8"/>
      <c r="G161" s="8" t="s">
        <v>31</v>
      </c>
      <c r="H161" s="8"/>
      <c r="I161" s="8"/>
      <c r="J161" s="8" t="s">
        <v>2414</v>
      </c>
      <c r="K161" s="8"/>
      <c r="L161" s="13" t="s">
        <v>137</v>
      </c>
      <c r="M161" s="19" t="s">
        <v>2415</v>
      </c>
      <c r="N161" s="8">
        <v>113</v>
      </c>
      <c r="O161" s="8">
        <v>88</v>
      </c>
      <c r="P161" s="8" t="s">
        <v>2429</v>
      </c>
      <c r="Q161" s="22" t="s">
        <v>2430</v>
      </c>
      <c r="R161" s="13" t="s">
        <v>2434</v>
      </c>
    </row>
    <row r="162" spans="1:18" ht="24">
      <c r="A162" s="14" t="s">
        <v>2095</v>
      </c>
      <c r="B162" s="8" t="s">
        <v>2096</v>
      </c>
      <c r="C162" s="10" t="s">
        <v>2097</v>
      </c>
      <c r="D162" s="8" t="s">
        <v>2098</v>
      </c>
      <c r="E162" s="12">
        <v>43641.658819444448</v>
      </c>
      <c r="F162" s="8"/>
      <c r="G162" s="8" t="s">
        <v>31</v>
      </c>
      <c r="H162" s="8" t="s">
        <v>2099</v>
      </c>
      <c r="I162" s="8" t="s">
        <v>2101</v>
      </c>
      <c r="J162" s="8" t="s">
        <v>2102</v>
      </c>
      <c r="K162" s="8" t="s">
        <v>2103</v>
      </c>
      <c r="L162" s="13" t="s">
        <v>33</v>
      </c>
      <c r="M162" s="19" t="s">
        <v>2104</v>
      </c>
      <c r="N162" s="8">
        <v>68</v>
      </c>
      <c r="O162" s="8">
        <v>32</v>
      </c>
      <c r="P162" s="8" t="s">
        <v>2105</v>
      </c>
      <c r="Q162" s="22" t="s">
        <v>2106</v>
      </c>
      <c r="R162" s="13" t="s">
        <v>2107</v>
      </c>
    </row>
    <row r="163" spans="1:18" ht="96">
      <c r="A163" s="14" t="s">
        <v>2108</v>
      </c>
      <c r="B163" s="8" t="s">
        <v>2109</v>
      </c>
      <c r="C163" s="10" t="s">
        <v>2110</v>
      </c>
      <c r="D163" s="8" t="s">
        <v>2111</v>
      </c>
      <c r="E163" s="12">
        <v>43641.658761574072</v>
      </c>
      <c r="F163" s="8"/>
      <c r="G163" s="8" t="s">
        <v>31</v>
      </c>
      <c r="H163" s="8"/>
      <c r="I163" s="8"/>
      <c r="J163" s="8" t="s">
        <v>2112</v>
      </c>
      <c r="K163" s="8"/>
      <c r="L163" s="13" t="s">
        <v>137</v>
      </c>
      <c r="M163" s="19" t="s">
        <v>2113</v>
      </c>
      <c r="N163" s="8">
        <v>67</v>
      </c>
      <c r="O163" s="8">
        <v>253</v>
      </c>
      <c r="P163" s="8"/>
      <c r="Q163" s="22" t="s">
        <v>2119</v>
      </c>
      <c r="R163" s="13" t="s">
        <v>2121</v>
      </c>
    </row>
    <row r="164" spans="1:18" ht="24">
      <c r="A164" s="14" t="s">
        <v>2122</v>
      </c>
      <c r="B164" s="8" t="s">
        <v>2123</v>
      </c>
      <c r="C164" s="10" t="s">
        <v>2124</v>
      </c>
      <c r="D164" s="8" t="s">
        <v>2125</v>
      </c>
      <c r="E164" s="12">
        <v>43641.658634259264</v>
      </c>
      <c r="F164" s="8"/>
      <c r="G164" s="8" t="s">
        <v>31</v>
      </c>
      <c r="H164" s="8" t="s">
        <v>106</v>
      </c>
      <c r="I164" s="8" t="s">
        <v>107</v>
      </c>
      <c r="J164" s="8" t="s">
        <v>2127</v>
      </c>
      <c r="K164" s="8" t="s">
        <v>109</v>
      </c>
      <c r="L164" s="13" t="s">
        <v>33</v>
      </c>
      <c r="M164" s="19" t="s">
        <v>2128</v>
      </c>
      <c r="N164" s="8">
        <v>317</v>
      </c>
      <c r="O164" s="8">
        <v>806</v>
      </c>
      <c r="P164" s="8" t="s">
        <v>2129</v>
      </c>
      <c r="Q164" s="22" t="s">
        <v>2130</v>
      </c>
      <c r="R164" s="13" t="s">
        <v>2133</v>
      </c>
    </row>
    <row r="165" spans="1:18" ht="96">
      <c r="A165" s="14" t="s">
        <v>2135</v>
      </c>
      <c r="B165" s="8" t="s">
        <v>2136</v>
      </c>
      <c r="C165" s="10" t="s">
        <v>2138</v>
      </c>
      <c r="D165" s="8" t="s">
        <v>2139</v>
      </c>
      <c r="E165" s="12">
        <v>43641.658564814818</v>
      </c>
      <c r="F165" s="8"/>
      <c r="G165" s="8" t="s">
        <v>31</v>
      </c>
      <c r="H165" s="8" t="s">
        <v>594</v>
      </c>
      <c r="I165" s="8" t="s">
        <v>595</v>
      </c>
      <c r="J165" s="8" t="s">
        <v>2140</v>
      </c>
      <c r="K165" s="8" t="s">
        <v>681</v>
      </c>
      <c r="L165" s="13" t="s">
        <v>137</v>
      </c>
      <c r="M165" s="19" t="s">
        <v>2141</v>
      </c>
      <c r="N165" s="8">
        <v>36</v>
      </c>
      <c r="O165" s="8">
        <v>74</v>
      </c>
      <c r="P165" s="8" t="s">
        <v>2144</v>
      </c>
      <c r="Q165" s="22" t="s">
        <v>2145</v>
      </c>
      <c r="R165" s="13" t="s">
        <v>2146</v>
      </c>
    </row>
    <row r="166" spans="1:18" ht="84">
      <c r="A166" s="14" t="s">
        <v>2147</v>
      </c>
      <c r="B166" s="8" t="s">
        <v>1862</v>
      </c>
      <c r="C166" s="10" t="s">
        <v>2148</v>
      </c>
      <c r="D166" s="8" t="s">
        <v>2149</v>
      </c>
      <c r="E166" s="12">
        <v>43641.658506944441</v>
      </c>
      <c r="F166" s="8"/>
      <c r="G166" s="8" t="s">
        <v>31</v>
      </c>
      <c r="H166" s="8"/>
      <c r="I166" s="8"/>
      <c r="J166" s="8" t="s">
        <v>1867</v>
      </c>
      <c r="K166" s="8"/>
      <c r="L166" s="13" t="s">
        <v>95</v>
      </c>
      <c r="M166" s="19" t="s">
        <v>1870</v>
      </c>
      <c r="N166" s="8">
        <v>568</v>
      </c>
      <c r="O166" s="8">
        <v>789</v>
      </c>
      <c r="P166" s="8" t="s">
        <v>1879</v>
      </c>
      <c r="Q166" s="22" t="s">
        <v>2150</v>
      </c>
      <c r="R166" s="13" t="s">
        <v>2157</v>
      </c>
    </row>
    <row r="167" spans="1:18" ht="120">
      <c r="A167" s="14" t="s">
        <v>2158</v>
      </c>
      <c r="B167" s="8" t="s">
        <v>2159</v>
      </c>
      <c r="C167" s="10" t="s">
        <v>2160</v>
      </c>
      <c r="D167" s="8" t="s">
        <v>2161</v>
      </c>
      <c r="E167" s="12">
        <v>43641.658414351856</v>
      </c>
      <c r="F167" s="8"/>
      <c r="G167" s="8" t="s">
        <v>31</v>
      </c>
      <c r="H167" s="8" t="s">
        <v>2162</v>
      </c>
      <c r="I167" s="8" t="s">
        <v>2163</v>
      </c>
      <c r="J167" s="8" t="s">
        <v>2164</v>
      </c>
      <c r="K167" s="8" t="s">
        <v>2165</v>
      </c>
      <c r="L167" s="13" t="s">
        <v>137</v>
      </c>
      <c r="M167" s="19" t="s">
        <v>2166</v>
      </c>
      <c r="N167" s="8">
        <v>83</v>
      </c>
      <c r="O167" s="8">
        <v>387</v>
      </c>
      <c r="P167" s="8" t="s">
        <v>2168</v>
      </c>
      <c r="Q167" s="22" t="s">
        <v>2169</v>
      </c>
      <c r="R167" s="13" t="s">
        <v>2171</v>
      </c>
    </row>
    <row r="168" spans="1:18" ht="60">
      <c r="A168" s="14" t="s">
        <v>2172</v>
      </c>
      <c r="B168" s="8" t="s">
        <v>2173</v>
      </c>
      <c r="C168" s="10" t="s">
        <v>2174</v>
      </c>
      <c r="D168" s="8" t="s">
        <v>2175</v>
      </c>
      <c r="E168" s="12">
        <v>43641.658275462964</v>
      </c>
      <c r="F168" s="8"/>
      <c r="G168" s="8" t="s">
        <v>31</v>
      </c>
      <c r="H168" s="8" t="s">
        <v>2176</v>
      </c>
      <c r="I168" s="8" t="s">
        <v>2177</v>
      </c>
      <c r="J168" s="8" t="s">
        <v>2178</v>
      </c>
      <c r="K168" s="8" t="s">
        <v>2179</v>
      </c>
      <c r="L168" s="13" t="s">
        <v>95</v>
      </c>
      <c r="M168" s="19" t="s">
        <v>2180</v>
      </c>
      <c r="N168" s="8">
        <v>409</v>
      </c>
      <c r="O168" s="8">
        <v>943</v>
      </c>
      <c r="P168" s="8" t="s">
        <v>535</v>
      </c>
      <c r="Q168" s="22" t="s">
        <v>2183</v>
      </c>
      <c r="R168" s="13" t="s">
        <v>2187</v>
      </c>
    </row>
    <row r="169" spans="1:18" ht="120">
      <c r="A169" s="14" t="s">
        <v>2188</v>
      </c>
      <c r="B169" s="8" t="s">
        <v>2189</v>
      </c>
      <c r="C169" s="10" t="s">
        <v>2190</v>
      </c>
      <c r="D169" s="8" t="s">
        <v>2175</v>
      </c>
      <c r="E169" s="12">
        <v>43641.658275462964</v>
      </c>
      <c r="F169" s="8"/>
      <c r="G169" s="8" t="s">
        <v>31</v>
      </c>
      <c r="H169" s="8" t="s">
        <v>594</v>
      </c>
      <c r="I169" s="8" t="s">
        <v>595</v>
      </c>
      <c r="J169" s="8" t="s">
        <v>2191</v>
      </c>
      <c r="K169" s="8" t="s">
        <v>1190</v>
      </c>
      <c r="L169" s="13" t="s">
        <v>33</v>
      </c>
      <c r="M169" s="19" t="s">
        <v>2193</v>
      </c>
      <c r="N169" s="8">
        <v>3372</v>
      </c>
      <c r="O169" s="8">
        <v>3407</v>
      </c>
      <c r="P169" s="8" t="s">
        <v>2201</v>
      </c>
      <c r="Q169" s="22" t="s">
        <v>2203</v>
      </c>
      <c r="R169" s="13" t="s">
        <v>2205</v>
      </c>
    </row>
    <row r="170" spans="1:18" ht="36" hidden="1">
      <c r="A170" s="14" t="s">
        <v>2554</v>
      </c>
      <c r="B170" s="8" t="s">
        <v>2555</v>
      </c>
      <c r="C170" s="10" t="s">
        <v>2556</v>
      </c>
      <c r="D170" s="8" t="s">
        <v>2557</v>
      </c>
      <c r="E170" s="12">
        <v>43641.658263888894</v>
      </c>
      <c r="F170" s="8"/>
      <c r="G170" s="8" t="s">
        <v>31</v>
      </c>
      <c r="H170" s="8" t="s">
        <v>209</v>
      </c>
      <c r="I170" s="8" t="s">
        <v>210</v>
      </c>
      <c r="J170" s="8" t="s">
        <v>2558</v>
      </c>
      <c r="K170" s="8" t="s">
        <v>212</v>
      </c>
      <c r="L170" s="13" t="s">
        <v>33</v>
      </c>
      <c r="M170" s="19" t="s">
        <v>2559</v>
      </c>
      <c r="N170" s="8">
        <v>285</v>
      </c>
      <c r="O170" s="8">
        <v>621</v>
      </c>
      <c r="P170" s="8"/>
      <c r="Q170" s="22" t="s">
        <v>2564</v>
      </c>
      <c r="R170" s="13" t="s">
        <v>2570</v>
      </c>
    </row>
    <row r="171" spans="1:18" ht="48">
      <c r="A171" s="14" t="s">
        <v>2206</v>
      </c>
      <c r="B171" s="8" t="s">
        <v>2207</v>
      </c>
      <c r="C171" s="10" t="s">
        <v>2208</v>
      </c>
      <c r="D171" s="8" t="s">
        <v>2209</v>
      </c>
      <c r="E171" s="12">
        <v>43641.658113425925</v>
      </c>
      <c r="F171" s="8"/>
      <c r="G171" s="8" t="s">
        <v>31</v>
      </c>
      <c r="H171" s="8"/>
      <c r="I171" s="8"/>
      <c r="J171" s="8" t="s">
        <v>2210</v>
      </c>
      <c r="K171" s="8"/>
      <c r="L171" s="13" t="s">
        <v>33</v>
      </c>
      <c r="M171" s="19" t="s">
        <v>2211</v>
      </c>
      <c r="N171" s="8">
        <v>49</v>
      </c>
      <c r="O171" s="8">
        <v>180</v>
      </c>
      <c r="P171" s="8" t="s">
        <v>2218</v>
      </c>
      <c r="Q171" s="22" t="s">
        <v>2219</v>
      </c>
      <c r="R171" s="13" t="s">
        <v>2221</v>
      </c>
    </row>
    <row r="172" spans="1:18" ht="156">
      <c r="A172" s="14" t="s">
        <v>2222</v>
      </c>
      <c r="B172" s="8" t="s">
        <v>2223</v>
      </c>
      <c r="C172" s="10" t="s">
        <v>2224</v>
      </c>
      <c r="D172" s="8" t="s">
        <v>2225</v>
      </c>
      <c r="E172" s="12">
        <v>43641.658078703702</v>
      </c>
      <c r="F172" s="8"/>
      <c r="G172" s="8" t="s">
        <v>31</v>
      </c>
      <c r="H172" s="8"/>
      <c r="I172" s="8"/>
      <c r="J172" s="8" t="s">
        <v>2226</v>
      </c>
      <c r="K172" s="8"/>
      <c r="L172" s="13" t="s">
        <v>33</v>
      </c>
      <c r="M172" s="19" t="s">
        <v>2227</v>
      </c>
      <c r="N172" s="8">
        <v>62</v>
      </c>
      <c r="O172" s="8">
        <v>156</v>
      </c>
      <c r="P172" s="8" t="s">
        <v>2228</v>
      </c>
      <c r="Q172" s="22" t="s">
        <v>2229</v>
      </c>
      <c r="R172" s="13" t="s">
        <v>2230</v>
      </c>
    </row>
    <row r="173" spans="1:18" ht="132">
      <c r="A173" s="14" t="s">
        <v>2231</v>
      </c>
      <c r="B173" s="8" t="s">
        <v>2232</v>
      </c>
      <c r="C173" s="10" t="s">
        <v>2233</v>
      </c>
      <c r="D173" s="8" t="s">
        <v>2234</v>
      </c>
      <c r="E173" s="12">
        <v>43641.657893518517</v>
      </c>
      <c r="F173" s="8"/>
      <c r="G173" s="8" t="s">
        <v>31</v>
      </c>
      <c r="H173" s="8" t="s">
        <v>809</v>
      </c>
      <c r="I173" s="8" t="s">
        <v>810</v>
      </c>
      <c r="J173" s="8" t="s">
        <v>2235</v>
      </c>
      <c r="K173" s="8" t="s">
        <v>812</v>
      </c>
      <c r="L173" s="13" t="s">
        <v>137</v>
      </c>
      <c r="M173" s="19" t="s">
        <v>2236</v>
      </c>
      <c r="N173" s="8">
        <v>55</v>
      </c>
      <c r="O173" s="8">
        <v>113</v>
      </c>
      <c r="P173" s="8"/>
      <c r="Q173" s="22" t="s">
        <v>2242</v>
      </c>
      <c r="R173" s="13" t="s">
        <v>2245</v>
      </c>
    </row>
    <row r="174" spans="1:18" ht="156">
      <c r="A174" s="14" t="s">
        <v>2246</v>
      </c>
      <c r="B174" s="8" t="s">
        <v>1054</v>
      </c>
      <c r="C174" s="10" t="s">
        <v>2247</v>
      </c>
      <c r="D174" s="8" t="s">
        <v>2248</v>
      </c>
      <c r="E174" s="12">
        <v>43641.657847222217</v>
      </c>
      <c r="F174" s="8"/>
      <c r="G174" s="8" t="s">
        <v>31</v>
      </c>
      <c r="H174" s="8"/>
      <c r="I174" s="8"/>
      <c r="J174" s="8" t="s">
        <v>1059</v>
      </c>
      <c r="K174" s="8"/>
      <c r="L174" s="13" t="s">
        <v>33</v>
      </c>
      <c r="M174" s="19" t="s">
        <v>1061</v>
      </c>
      <c r="N174" s="8">
        <v>6631</v>
      </c>
      <c r="O174" s="8">
        <v>6646</v>
      </c>
      <c r="P174" s="8" t="s">
        <v>1062</v>
      </c>
      <c r="Q174" s="22" t="s">
        <v>2258</v>
      </c>
      <c r="R174" s="13" t="s">
        <v>2261</v>
      </c>
    </row>
    <row r="175" spans="1:18" ht="168">
      <c r="A175" s="14" t="s">
        <v>2262</v>
      </c>
      <c r="B175" s="8" t="s">
        <v>2263</v>
      </c>
      <c r="C175" s="10" t="s">
        <v>2264</v>
      </c>
      <c r="D175" s="8" t="s">
        <v>2265</v>
      </c>
      <c r="E175" s="12">
        <v>43641.657812500001</v>
      </c>
      <c r="F175" s="8"/>
      <c r="G175" s="8" t="s">
        <v>31</v>
      </c>
      <c r="H175" s="8"/>
      <c r="I175" s="8"/>
      <c r="J175" s="8" t="s">
        <v>2266</v>
      </c>
      <c r="K175" s="8"/>
      <c r="L175" s="13" t="s">
        <v>95</v>
      </c>
      <c r="M175" s="19" t="s">
        <v>2267</v>
      </c>
      <c r="N175" s="8">
        <v>2107</v>
      </c>
      <c r="O175" s="8">
        <v>2006</v>
      </c>
      <c r="P175" s="8" t="s">
        <v>2274</v>
      </c>
      <c r="Q175" s="22" t="s">
        <v>2275</v>
      </c>
      <c r="R175" s="13" t="s">
        <v>2278</v>
      </c>
    </row>
    <row r="176" spans="1:18" ht="204">
      <c r="A176" s="14" t="s">
        <v>2279</v>
      </c>
      <c r="B176" s="8" t="s">
        <v>2280</v>
      </c>
      <c r="C176" s="10" t="s">
        <v>2281</v>
      </c>
      <c r="D176" s="8" t="s">
        <v>2282</v>
      </c>
      <c r="E176" s="12">
        <v>43641.657777777778</v>
      </c>
      <c r="F176" s="8"/>
      <c r="G176" s="8" t="s">
        <v>31</v>
      </c>
      <c r="H176" s="8"/>
      <c r="I176" s="8"/>
      <c r="J176" s="8" t="s">
        <v>2283</v>
      </c>
      <c r="K176" s="8"/>
      <c r="L176" s="13" t="s">
        <v>137</v>
      </c>
      <c r="M176" s="19" t="s">
        <v>2284</v>
      </c>
      <c r="N176" s="8">
        <v>36928</v>
      </c>
      <c r="O176" s="8">
        <v>38023</v>
      </c>
      <c r="P176" s="8"/>
      <c r="Q176" s="22" t="s">
        <v>2291</v>
      </c>
      <c r="R176" s="13" t="s">
        <v>2303</v>
      </c>
    </row>
    <row r="177" spans="1:18" ht="48">
      <c r="A177" s="14" t="s">
        <v>2304</v>
      </c>
      <c r="B177" s="8" t="s">
        <v>2305</v>
      </c>
      <c r="C177" s="10" t="s">
        <v>2306</v>
      </c>
      <c r="D177" s="8" t="s">
        <v>2307</v>
      </c>
      <c r="E177" s="12">
        <v>43641.657650462963</v>
      </c>
      <c r="F177" s="8"/>
      <c r="G177" s="8" t="s">
        <v>31</v>
      </c>
      <c r="H177" s="8" t="s">
        <v>2308</v>
      </c>
      <c r="I177" s="8" t="s">
        <v>2309</v>
      </c>
      <c r="J177" s="8" t="s">
        <v>2310</v>
      </c>
      <c r="K177" s="8" t="s">
        <v>2311</v>
      </c>
      <c r="L177" s="13" t="s">
        <v>53</v>
      </c>
      <c r="M177" s="19" t="s">
        <v>2312</v>
      </c>
      <c r="N177" s="8">
        <v>22</v>
      </c>
      <c r="O177" s="8">
        <v>38</v>
      </c>
      <c r="P177" s="8" t="s">
        <v>2320</v>
      </c>
      <c r="Q177" s="22" t="s">
        <v>2321</v>
      </c>
      <c r="R177" s="13" t="s">
        <v>2325</v>
      </c>
    </row>
    <row r="178" spans="1:18" ht="180">
      <c r="A178" s="14" t="s">
        <v>2329</v>
      </c>
      <c r="B178" s="8" t="s">
        <v>2330</v>
      </c>
      <c r="C178" s="10" t="s">
        <v>2331</v>
      </c>
      <c r="D178" s="8" t="s">
        <v>2307</v>
      </c>
      <c r="E178" s="12">
        <v>43641.657650462963</v>
      </c>
      <c r="F178" s="8"/>
      <c r="G178" s="8" t="s">
        <v>31</v>
      </c>
      <c r="H178" s="8"/>
      <c r="I178" s="8"/>
      <c r="J178" s="8" t="s">
        <v>2334</v>
      </c>
      <c r="K178" s="8"/>
      <c r="L178" s="13" t="s">
        <v>33</v>
      </c>
      <c r="M178" s="19" t="s">
        <v>2335</v>
      </c>
      <c r="N178" s="8">
        <v>299</v>
      </c>
      <c r="O178" s="8">
        <v>544</v>
      </c>
      <c r="P178" s="8" t="s">
        <v>2338</v>
      </c>
      <c r="Q178" s="22" t="s">
        <v>2339</v>
      </c>
      <c r="R178" s="13" t="s">
        <v>2346</v>
      </c>
    </row>
    <row r="179" spans="1:18" ht="36">
      <c r="A179" s="14" t="s">
        <v>2347</v>
      </c>
      <c r="B179" s="8" t="s">
        <v>2348</v>
      </c>
      <c r="C179" s="10" t="s">
        <v>2349</v>
      </c>
      <c r="D179" s="8" t="s">
        <v>2350</v>
      </c>
      <c r="E179" s="12">
        <v>43641.657592592594</v>
      </c>
      <c r="F179" s="8"/>
      <c r="G179" s="8" t="s">
        <v>31</v>
      </c>
      <c r="H179" s="8" t="s">
        <v>106</v>
      </c>
      <c r="I179" s="8" t="s">
        <v>107</v>
      </c>
      <c r="J179" s="8" t="s">
        <v>2351</v>
      </c>
      <c r="K179" s="8" t="s">
        <v>997</v>
      </c>
      <c r="L179" s="13" t="s">
        <v>33</v>
      </c>
      <c r="M179" s="19" t="s">
        <v>2352</v>
      </c>
      <c r="N179" s="8">
        <v>32</v>
      </c>
      <c r="O179" s="8">
        <v>105</v>
      </c>
      <c r="P179" s="8" t="s">
        <v>2354</v>
      </c>
      <c r="Q179" s="22" t="s">
        <v>2355</v>
      </c>
      <c r="R179" s="13" t="s">
        <v>2362</v>
      </c>
    </row>
    <row r="180" spans="1:18" ht="168">
      <c r="A180" s="14" t="s">
        <v>2363</v>
      </c>
      <c r="B180" s="8" t="s">
        <v>1862</v>
      </c>
      <c r="C180" s="10" t="s">
        <v>2364</v>
      </c>
      <c r="D180" s="8" t="s">
        <v>2365</v>
      </c>
      <c r="E180" s="12">
        <v>43641.657465277778</v>
      </c>
      <c r="F180" s="8"/>
      <c r="G180" s="8" t="s">
        <v>31</v>
      </c>
      <c r="H180" s="8"/>
      <c r="I180" s="8"/>
      <c r="J180" s="8" t="s">
        <v>1867</v>
      </c>
      <c r="K180" s="8"/>
      <c r="L180" s="13" t="s">
        <v>95</v>
      </c>
      <c r="M180" s="19" t="s">
        <v>1870</v>
      </c>
      <c r="N180" s="8">
        <v>568</v>
      </c>
      <c r="O180" s="8">
        <v>789</v>
      </c>
      <c r="P180" s="8" t="s">
        <v>1879</v>
      </c>
      <c r="Q180" s="22" t="s">
        <v>2367</v>
      </c>
      <c r="R180" s="13" t="s">
        <v>2371</v>
      </c>
    </row>
    <row r="181" spans="1:18" ht="24">
      <c r="A181" s="14" t="s">
        <v>2373</v>
      </c>
      <c r="B181" s="8" t="s">
        <v>2374</v>
      </c>
      <c r="C181" s="10" t="s">
        <v>2375</v>
      </c>
      <c r="D181" s="8" t="s">
        <v>2376</v>
      </c>
      <c r="E181" s="12">
        <v>43641.65724537037</v>
      </c>
      <c r="F181" s="8"/>
      <c r="G181" s="8" t="s">
        <v>31</v>
      </c>
      <c r="H181" s="8"/>
      <c r="I181" s="8"/>
      <c r="J181" s="8" t="s">
        <v>2377</v>
      </c>
      <c r="K181" s="8"/>
      <c r="L181" s="13" t="s">
        <v>95</v>
      </c>
      <c r="M181" s="19" t="s">
        <v>2378</v>
      </c>
      <c r="N181" s="8">
        <v>19</v>
      </c>
      <c r="O181" s="8">
        <v>70</v>
      </c>
      <c r="P181" s="8" t="s">
        <v>2379</v>
      </c>
      <c r="Q181" s="22" t="s">
        <v>2380</v>
      </c>
      <c r="R181" s="13" t="s">
        <v>2382</v>
      </c>
    </row>
    <row r="182" spans="1:18" ht="108">
      <c r="A182" s="14" t="s">
        <v>2384</v>
      </c>
      <c r="B182" s="8" t="s">
        <v>2386</v>
      </c>
      <c r="C182" s="10" t="s">
        <v>2387</v>
      </c>
      <c r="D182" s="8" t="s">
        <v>2389</v>
      </c>
      <c r="E182" s="12">
        <v>43641.657083333332</v>
      </c>
      <c r="F182" s="8"/>
      <c r="G182" s="8" t="s">
        <v>31</v>
      </c>
      <c r="H182" s="8"/>
      <c r="I182" s="8"/>
      <c r="J182" s="8" t="s">
        <v>2392</v>
      </c>
      <c r="K182" s="8"/>
      <c r="L182" s="13" t="s">
        <v>33</v>
      </c>
      <c r="M182" s="19" t="s">
        <v>2393</v>
      </c>
      <c r="N182" s="8">
        <v>292</v>
      </c>
      <c r="O182" s="8">
        <v>479</v>
      </c>
      <c r="P182" s="8" t="s">
        <v>2395</v>
      </c>
      <c r="Q182" s="22" t="s">
        <v>2396</v>
      </c>
      <c r="R182" s="13" t="s">
        <v>2397</v>
      </c>
    </row>
    <row r="183" spans="1:18" ht="120">
      <c r="A183" s="14" t="s">
        <v>2398</v>
      </c>
      <c r="B183" s="8" t="s">
        <v>2400</v>
      </c>
      <c r="C183" s="10" t="s">
        <v>2401</v>
      </c>
      <c r="D183" s="8" t="s">
        <v>2403</v>
      </c>
      <c r="E183" s="12">
        <v>43641.657071759255</v>
      </c>
      <c r="F183" s="8"/>
      <c r="G183" s="8" t="s">
        <v>31</v>
      </c>
      <c r="H183" s="8" t="s">
        <v>594</v>
      </c>
      <c r="I183" s="8" t="s">
        <v>595</v>
      </c>
      <c r="J183" s="8" t="s">
        <v>2406</v>
      </c>
      <c r="K183" s="8" t="s">
        <v>681</v>
      </c>
      <c r="L183" s="13" t="s">
        <v>95</v>
      </c>
      <c r="M183" s="19" t="s">
        <v>2407</v>
      </c>
      <c r="N183" s="8">
        <v>65</v>
      </c>
      <c r="O183" s="8">
        <v>72</v>
      </c>
      <c r="P183" s="8" t="s">
        <v>2408</v>
      </c>
      <c r="Q183" s="22" t="s">
        <v>2409</v>
      </c>
      <c r="R183" s="13" t="s">
        <v>2416</v>
      </c>
    </row>
    <row r="184" spans="1:18" ht="120" hidden="1">
      <c r="A184" s="14" t="s">
        <v>2758</v>
      </c>
      <c r="B184" s="8" t="s">
        <v>2759</v>
      </c>
      <c r="C184" s="10" t="s">
        <v>2760</v>
      </c>
      <c r="D184" s="8" t="s">
        <v>2761</v>
      </c>
      <c r="E184" s="12">
        <v>43641.657060185185</v>
      </c>
      <c r="F184" s="8"/>
      <c r="G184" s="8" t="s">
        <v>31</v>
      </c>
      <c r="H184" s="8" t="s">
        <v>209</v>
      </c>
      <c r="I184" s="8" t="s">
        <v>210</v>
      </c>
      <c r="J184" s="8" t="s">
        <v>2762</v>
      </c>
      <c r="K184" s="8" t="s">
        <v>212</v>
      </c>
      <c r="L184" s="13" t="s">
        <v>224</v>
      </c>
      <c r="M184" s="19" t="s">
        <v>2763</v>
      </c>
      <c r="N184" s="8">
        <v>1432</v>
      </c>
      <c r="O184" s="8">
        <v>1668</v>
      </c>
      <c r="P184" s="8"/>
      <c r="Q184" s="22" t="s">
        <v>2778</v>
      </c>
      <c r="R184" s="13" t="s">
        <v>2781</v>
      </c>
    </row>
    <row r="185" spans="1:18" ht="192">
      <c r="A185" s="14" t="s">
        <v>2417</v>
      </c>
      <c r="B185" s="8" t="s">
        <v>2418</v>
      </c>
      <c r="C185" s="10" t="s">
        <v>2419</v>
      </c>
      <c r="D185" s="8" t="s">
        <v>2420</v>
      </c>
      <c r="E185" s="12">
        <v>43641.656990740739</v>
      </c>
      <c r="F185" s="8"/>
      <c r="G185" s="8" t="s">
        <v>31</v>
      </c>
      <c r="H185" s="8" t="s">
        <v>106</v>
      </c>
      <c r="I185" s="8" t="s">
        <v>107</v>
      </c>
      <c r="J185" s="8" t="s">
        <v>2421</v>
      </c>
      <c r="K185" s="8"/>
      <c r="L185" s="13" t="s">
        <v>95</v>
      </c>
      <c r="M185" s="19" t="s">
        <v>2422</v>
      </c>
      <c r="N185" s="8">
        <v>505</v>
      </c>
      <c r="O185" s="8">
        <v>378</v>
      </c>
      <c r="P185" s="8" t="s">
        <v>2431</v>
      </c>
      <c r="Q185" s="22" t="s">
        <v>2432</v>
      </c>
      <c r="R185" s="13" t="s">
        <v>2435</v>
      </c>
    </row>
    <row r="186" spans="1:18" ht="48">
      <c r="A186" s="14" t="s">
        <v>2436</v>
      </c>
      <c r="B186" s="8" t="s">
        <v>2437</v>
      </c>
      <c r="C186" s="10" t="s">
        <v>2438</v>
      </c>
      <c r="D186" s="8" t="s">
        <v>2439</v>
      </c>
      <c r="E186" s="12">
        <v>43641.656828703708</v>
      </c>
      <c r="F186" s="8"/>
      <c r="G186" s="8" t="s">
        <v>31</v>
      </c>
      <c r="H186" s="8" t="s">
        <v>594</v>
      </c>
      <c r="I186" s="8" t="s">
        <v>595</v>
      </c>
      <c r="J186" s="8" t="s">
        <v>2440</v>
      </c>
      <c r="K186" s="8" t="s">
        <v>2441</v>
      </c>
      <c r="L186" s="13" t="s">
        <v>33</v>
      </c>
      <c r="M186" s="19" t="s">
        <v>2442</v>
      </c>
      <c r="N186" s="8">
        <v>12006</v>
      </c>
      <c r="O186" s="8">
        <v>13161</v>
      </c>
      <c r="P186" s="8" t="s">
        <v>2448</v>
      </c>
      <c r="Q186" s="22" t="s">
        <v>2449</v>
      </c>
      <c r="R186" s="13" t="s">
        <v>2452</v>
      </c>
    </row>
    <row r="187" spans="1:18" ht="13">
      <c r="A187" s="14" t="s">
        <v>2453</v>
      </c>
      <c r="B187" s="8" t="s">
        <v>2096</v>
      </c>
      <c r="C187" s="10" t="s">
        <v>2454</v>
      </c>
      <c r="D187" s="8" t="s">
        <v>2455</v>
      </c>
      <c r="E187" s="12">
        <v>43641.656817129631</v>
      </c>
      <c r="F187" s="8"/>
      <c r="G187" s="8" t="s">
        <v>31</v>
      </c>
      <c r="H187" s="8"/>
      <c r="I187" s="8"/>
      <c r="J187" s="8" t="s">
        <v>2102</v>
      </c>
      <c r="K187" s="8"/>
      <c r="L187" s="13" t="s">
        <v>33</v>
      </c>
      <c r="M187" s="19" t="s">
        <v>2104</v>
      </c>
      <c r="N187" s="8">
        <v>68</v>
      </c>
      <c r="O187" s="8">
        <v>32</v>
      </c>
      <c r="P187" s="8" t="s">
        <v>2105</v>
      </c>
      <c r="Q187" s="22" t="s">
        <v>2462</v>
      </c>
      <c r="R187" s="13" t="s">
        <v>2464</v>
      </c>
    </row>
    <row r="188" spans="1:18" ht="180">
      <c r="A188" s="14" t="s">
        <v>2466</v>
      </c>
      <c r="B188" s="8" t="s">
        <v>2467</v>
      </c>
      <c r="C188" s="10" t="s">
        <v>2468</v>
      </c>
      <c r="D188" s="8" t="s">
        <v>2469</v>
      </c>
      <c r="E188" s="12">
        <v>43641.656805555554</v>
      </c>
      <c r="F188" s="8"/>
      <c r="G188" s="8" t="s">
        <v>31</v>
      </c>
      <c r="H188" s="8"/>
      <c r="I188" s="8"/>
      <c r="J188" s="8" t="s">
        <v>2470</v>
      </c>
      <c r="K188" s="8"/>
      <c r="L188" s="13" t="s">
        <v>137</v>
      </c>
      <c r="M188" s="19" t="s">
        <v>2471</v>
      </c>
      <c r="N188" s="8">
        <v>305</v>
      </c>
      <c r="O188" s="8">
        <v>495</v>
      </c>
      <c r="P188" s="8" t="s">
        <v>1766</v>
      </c>
      <c r="Q188" s="22" t="s">
        <v>2476</v>
      </c>
      <c r="R188" s="13" t="s">
        <v>2477</v>
      </c>
    </row>
    <row r="189" spans="1:18" ht="48">
      <c r="A189" s="14" t="s">
        <v>2478</v>
      </c>
      <c r="B189" s="8" t="s">
        <v>2479</v>
      </c>
      <c r="C189" s="10" t="s">
        <v>2480</v>
      </c>
      <c r="D189" s="8" t="s">
        <v>2481</v>
      </c>
      <c r="E189" s="12">
        <v>43641.656574074077</v>
      </c>
      <c r="F189" s="8"/>
      <c r="G189" s="8" t="s">
        <v>31</v>
      </c>
      <c r="H189" s="8"/>
      <c r="I189" s="8"/>
      <c r="J189" s="8" t="s">
        <v>2482</v>
      </c>
      <c r="K189" s="8"/>
      <c r="L189" s="13" t="s">
        <v>224</v>
      </c>
      <c r="M189" s="19" t="s">
        <v>2483</v>
      </c>
      <c r="N189" s="8">
        <v>27</v>
      </c>
      <c r="O189" s="8">
        <v>78</v>
      </c>
      <c r="P189" s="8"/>
      <c r="Q189" s="22" t="s">
        <v>2485</v>
      </c>
      <c r="R189" s="13" t="s">
        <v>2487</v>
      </c>
    </row>
    <row r="190" spans="1:18" ht="72">
      <c r="A190" s="14" t="s">
        <v>2488</v>
      </c>
      <c r="B190" s="8" t="s">
        <v>2489</v>
      </c>
      <c r="C190" s="10" t="s">
        <v>2490</v>
      </c>
      <c r="D190" s="8" t="s">
        <v>2491</v>
      </c>
      <c r="E190" s="12">
        <v>43641.656527777777</v>
      </c>
      <c r="F190" s="8"/>
      <c r="G190" s="8" t="s">
        <v>31</v>
      </c>
      <c r="H190" s="8" t="s">
        <v>594</v>
      </c>
      <c r="I190" s="8" t="s">
        <v>595</v>
      </c>
      <c r="J190" s="8" t="s">
        <v>2492</v>
      </c>
      <c r="K190" s="8" t="s">
        <v>681</v>
      </c>
      <c r="L190" s="13" t="s">
        <v>95</v>
      </c>
      <c r="M190" s="19" t="s">
        <v>2493</v>
      </c>
      <c r="N190" s="8">
        <v>41</v>
      </c>
      <c r="O190" s="8">
        <v>298</v>
      </c>
      <c r="P190" s="8" t="s">
        <v>2494</v>
      </c>
      <c r="Q190" s="22" t="s">
        <v>2495</v>
      </c>
      <c r="R190" s="13" t="s">
        <v>2496</v>
      </c>
    </row>
    <row r="191" spans="1:18" ht="240">
      <c r="A191" s="14" t="s">
        <v>2497</v>
      </c>
      <c r="B191" s="8" t="s">
        <v>1253</v>
      </c>
      <c r="C191" s="10" t="s">
        <v>2498</v>
      </c>
      <c r="D191" s="8" t="s">
        <v>2499</v>
      </c>
      <c r="E191" s="12">
        <v>43641.656342592592</v>
      </c>
      <c r="F191" s="8"/>
      <c r="G191" s="8" t="s">
        <v>31</v>
      </c>
      <c r="H191" s="8"/>
      <c r="I191" s="8"/>
      <c r="J191" s="8" t="s">
        <v>1256</v>
      </c>
      <c r="K191" s="8"/>
      <c r="L191" s="13" t="s">
        <v>33</v>
      </c>
      <c r="M191" s="19" t="s">
        <v>1257</v>
      </c>
      <c r="N191" s="8">
        <v>2355</v>
      </c>
      <c r="O191" s="8">
        <v>3466</v>
      </c>
      <c r="P191" s="8" t="s">
        <v>1263</v>
      </c>
      <c r="Q191" s="22" t="s">
        <v>2500</v>
      </c>
      <c r="R191" s="13" t="s">
        <v>2501</v>
      </c>
    </row>
    <row r="192" spans="1:18" ht="108">
      <c r="A192" s="14" t="s">
        <v>2502</v>
      </c>
      <c r="B192" s="8" t="s">
        <v>2503</v>
      </c>
      <c r="C192" s="10" t="s">
        <v>2504</v>
      </c>
      <c r="D192" s="8" t="s">
        <v>2505</v>
      </c>
      <c r="E192" s="12">
        <v>43641.656307870369</v>
      </c>
      <c r="F192" s="8"/>
      <c r="G192" s="8" t="s">
        <v>31</v>
      </c>
      <c r="H192" s="8" t="s">
        <v>594</v>
      </c>
      <c r="I192" s="8" t="s">
        <v>595</v>
      </c>
      <c r="J192" s="8" t="s">
        <v>2506</v>
      </c>
      <c r="K192" s="8" t="s">
        <v>597</v>
      </c>
      <c r="L192" s="13" t="s">
        <v>95</v>
      </c>
      <c r="M192" s="19" t="s">
        <v>2507</v>
      </c>
      <c r="N192" s="8">
        <v>2939</v>
      </c>
      <c r="O192" s="8">
        <v>3860</v>
      </c>
      <c r="P192" s="8" t="s">
        <v>2511</v>
      </c>
      <c r="Q192" s="22" t="s">
        <v>2512</v>
      </c>
      <c r="R192" s="13" t="s">
        <v>2513</v>
      </c>
    </row>
    <row r="193" spans="1:18" ht="60">
      <c r="A193" s="14" t="s">
        <v>2514</v>
      </c>
      <c r="B193" s="8" t="s">
        <v>2374</v>
      </c>
      <c r="C193" s="10" t="s">
        <v>2515</v>
      </c>
      <c r="D193" s="8" t="s">
        <v>2516</v>
      </c>
      <c r="E193" s="12">
        <v>43641.65626157407</v>
      </c>
      <c r="F193" s="8"/>
      <c r="G193" s="8" t="s">
        <v>31</v>
      </c>
      <c r="H193" s="8"/>
      <c r="I193" s="8"/>
      <c r="J193" s="8" t="s">
        <v>2377</v>
      </c>
      <c r="K193" s="8"/>
      <c r="L193" s="13" t="s">
        <v>95</v>
      </c>
      <c r="M193" s="19" t="s">
        <v>2378</v>
      </c>
      <c r="N193" s="8">
        <v>19</v>
      </c>
      <c r="O193" s="8">
        <v>70</v>
      </c>
      <c r="P193" s="8" t="s">
        <v>2379</v>
      </c>
      <c r="Q193" s="22" t="s">
        <v>2518</v>
      </c>
      <c r="R193" s="13" t="s">
        <v>2524</v>
      </c>
    </row>
    <row r="194" spans="1:18" ht="72">
      <c r="A194" s="14" t="s">
        <v>2525</v>
      </c>
      <c r="B194" s="8" t="s">
        <v>2526</v>
      </c>
      <c r="C194" s="10" t="s">
        <v>2527</v>
      </c>
      <c r="D194" s="8" t="s">
        <v>2528</v>
      </c>
      <c r="E194" s="12">
        <v>43641.656192129631</v>
      </c>
      <c r="F194" s="8"/>
      <c r="G194" s="8" t="s">
        <v>31</v>
      </c>
      <c r="H194" s="8" t="s">
        <v>80</v>
      </c>
      <c r="I194" s="8" t="s">
        <v>81</v>
      </c>
      <c r="J194" s="8" t="s">
        <v>2529</v>
      </c>
      <c r="K194" s="8" t="s">
        <v>2530</v>
      </c>
      <c r="L194" s="13" t="s">
        <v>95</v>
      </c>
      <c r="M194" s="19" t="s">
        <v>2531</v>
      </c>
      <c r="N194" s="8">
        <v>27</v>
      </c>
      <c r="O194" s="8">
        <v>97</v>
      </c>
      <c r="P194" s="8"/>
      <c r="Q194" s="22" t="s">
        <v>2534</v>
      </c>
      <c r="R194" s="13" t="s">
        <v>2535</v>
      </c>
    </row>
    <row r="195" spans="1:18" ht="108">
      <c r="A195" s="14" t="s">
        <v>2536</v>
      </c>
      <c r="B195" s="8" t="s">
        <v>2537</v>
      </c>
      <c r="C195" s="10" t="s">
        <v>2538</v>
      </c>
      <c r="D195" s="8" t="s">
        <v>2539</v>
      </c>
      <c r="E195" s="12">
        <v>43641.656041666662</v>
      </c>
      <c r="F195" s="8"/>
      <c r="G195" s="8" t="s">
        <v>31</v>
      </c>
      <c r="H195" s="8" t="s">
        <v>2540</v>
      </c>
      <c r="I195" s="8" t="s">
        <v>2541</v>
      </c>
      <c r="J195" s="8" t="s">
        <v>2542</v>
      </c>
      <c r="K195" s="8" t="s">
        <v>2543</v>
      </c>
      <c r="L195" s="13" t="s">
        <v>33</v>
      </c>
      <c r="M195" s="19" t="s">
        <v>2544</v>
      </c>
      <c r="N195" s="8">
        <v>293</v>
      </c>
      <c r="O195" s="8">
        <v>489</v>
      </c>
      <c r="P195" s="8" t="s">
        <v>2545</v>
      </c>
      <c r="Q195" s="22" t="s">
        <v>2546</v>
      </c>
      <c r="R195" s="13" t="s">
        <v>2547</v>
      </c>
    </row>
    <row r="196" spans="1:18" ht="168">
      <c r="A196" s="14" t="s">
        <v>2548</v>
      </c>
      <c r="B196" s="8" t="s">
        <v>2549</v>
      </c>
      <c r="C196" s="10" t="s">
        <v>2550</v>
      </c>
      <c r="D196" s="8" t="s">
        <v>2551</v>
      </c>
      <c r="E196" s="12">
        <v>43641.655763888892</v>
      </c>
      <c r="F196" s="8"/>
      <c r="G196" s="8" t="s">
        <v>31</v>
      </c>
      <c r="H196" s="8"/>
      <c r="I196" s="8"/>
      <c r="J196" s="8" t="s">
        <v>2552</v>
      </c>
      <c r="K196" s="8"/>
      <c r="L196" s="13" t="s">
        <v>224</v>
      </c>
      <c r="M196" s="19" t="s">
        <v>2553</v>
      </c>
      <c r="N196" s="8">
        <v>285</v>
      </c>
      <c r="O196" s="8">
        <v>264</v>
      </c>
      <c r="P196" s="8" t="s">
        <v>2560</v>
      </c>
      <c r="Q196" s="22" t="s">
        <v>2561</v>
      </c>
      <c r="R196" s="13" t="s">
        <v>2565</v>
      </c>
    </row>
    <row r="197" spans="1:18" ht="84">
      <c r="A197" s="14" t="s">
        <v>2566</v>
      </c>
      <c r="B197" s="8" t="s">
        <v>2136</v>
      </c>
      <c r="C197" s="10" t="s">
        <v>2567</v>
      </c>
      <c r="D197" s="8" t="s">
        <v>2568</v>
      </c>
      <c r="E197" s="12">
        <v>43641.655671296292</v>
      </c>
      <c r="F197" s="8"/>
      <c r="G197" s="8" t="s">
        <v>31</v>
      </c>
      <c r="H197" s="8" t="s">
        <v>80</v>
      </c>
      <c r="I197" s="8" t="s">
        <v>81</v>
      </c>
      <c r="J197" s="8" t="s">
        <v>2140</v>
      </c>
      <c r="K197" s="8" t="s">
        <v>83</v>
      </c>
      <c r="L197" s="13" t="s">
        <v>137</v>
      </c>
      <c r="M197" s="19" t="s">
        <v>2141</v>
      </c>
      <c r="N197" s="8">
        <v>36</v>
      </c>
      <c r="O197" s="8">
        <v>74</v>
      </c>
      <c r="P197" s="8" t="s">
        <v>2144</v>
      </c>
      <c r="Q197" s="22" t="s">
        <v>2571</v>
      </c>
      <c r="R197" s="13" t="s">
        <v>2572</v>
      </c>
    </row>
    <row r="198" spans="1:18" ht="144">
      <c r="A198" s="14" t="s">
        <v>2573</v>
      </c>
      <c r="B198" s="8" t="s">
        <v>2574</v>
      </c>
      <c r="C198" s="48" t="s">
        <v>2575</v>
      </c>
      <c r="D198" s="8" t="s">
        <v>2576</v>
      </c>
      <c r="E198" s="12">
        <v>43641.655451388884</v>
      </c>
      <c r="F198" s="8"/>
      <c r="G198" s="8" t="s">
        <v>31</v>
      </c>
      <c r="H198" s="8"/>
      <c r="I198" s="8"/>
      <c r="J198" s="8" t="s">
        <v>2577</v>
      </c>
      <c r="K198" s="8"/>
      <c r="L198" s="13" t="s">
        <v>224</v>
      </c>
      <c r="M198" s="19" t="s">
        <v>2578</v>
      </c>
      <c r="N198" s="8">
        <v>107</v>
      </c>
      <c r="O198" s="8">
        <v>48</v>
      </c>
      <c r="P198" s="8" t="s">
        <v>2579</v>
      </c>
      <c r="Q198" s="22" t="s">
        <v>2580</v>
      </c>
      <c r="R198" s="13" t="s">
        <v>2581</v>
      </c>
    </row>
    <row r="199" spans="1:18" ht="36">
      <c r="A199" s="14" t="s">
        <v>2582</v>
      </c>
      <c r="B199" s="8" t="s">
        <v>2583</v>
      </c>
      <c r="C199" s="10" t="s">
        <v>2584</v>
      </c>
      <c r="D199" s="8" t="s">
        <v>2585</v>
      </c>
      <c r="E199" s="12">
        <v>43641.655439814815</v>
      </c>
      <c r="F199" s="8"/>
      <c r="G199" s="8" t="s">
        <v>31</v>
      </c>
      <c r="H199" s="8"/>
      <c r="I199" s="8"/>
      <c r="J199" s="8" t="s">
        <v>2586</v>
      </c>
      <c r="K199" s="8"/>
      <c r="L199" s="13" t="s">
        <v>33</v>
      </c>
      <c r="M199" s="19" t="s">
        <v>2587</v>
      </c>
      <c r="N199" s="8">
        <v>100</v>
      </c>
      <c r="O199" s="8">
        <v>95</v>
      </c>
      <c r="P199" s="8"/>
      <c r="Q199" s="22" t="s">
        <v>2588</v>
      </c>
      <c r="R199" s="13" t="s">
        <v>2589</v>
      </c>
    </row>
    <row r="200" spans="1:18" ht="192">
      <c r="A200" s="14" t="s">
        <v>2590</v>
      </c>
      <c r="B200" s="8" t="s">
        <v>2591</v>
      </c>
      <c r="C200" s="10" t="s">
        <v>2592</v>
      </c>
      <c r="D200" s="8" t="s">
        <v>2593</v>
      </c>
      <c r="E200" s="12">
        <v>43641.655300925922</v>
      </c>
      <c r="F200" s="8"/>
      <c r="G200" s="8" t="s">
        <v>31</v>
      </c>
      <c r="H200" s="8" t="s">
        <v>2594</v>
      </c>
      <c r="I200" s="8" t="s">
        <v>2591</v>
      </c>
      <c r="J200" s="8" t="s">
        <v>2594</v>
      </c>
      <c r="K200" s="8" t="s">
        <v>2595</v>
      </c>
      <c r="L200" s="13" t="s">
        <v>95</v>
      </c>
      <c r="M200" s="19" t="s">
        <v>2596</v>
      </c>
      <c r="N200" s="8">
        <v>11266</v>
      </c>
      <c r="O200" s="8">
        <v>1055</v>
      </c>
      <c r="P200" s="8" t="s">
        <v>2597</v>
      </c>
      <c r="Q200" s="22" t="s">
        <v>2598</v>
      </c>
      <c r="R200" s="13" t="s">
        <v>2599</v>
      </c>
    </row>
    <row r="201" spans="1:18" ht="108">
      <c r="A201" s="14" t="s">
        <v>2600</v>
      </c>
      <c r="B201" s="8" t="s">
        <v>2601</v>
      </c>
      <c r="C201" s="10" t="s">
        <v>2602</v>
      </c>
      <c r="D201" s="8" t="s">
        <v>2603</v>
      </c>
      <c r="E201" s="12">
        <v>43641.655231481476</v>
      </c>
      <c r="F201" s="8"/>
      <c r="G201" s="8" t="s">
        <v>31</v>
      </c>
      <c r="H201" s="8" t="s">
        <v>906</v>
      </c>
      <c r="I201" s="8" t="s">
        <v>907</v>
      </c>
      <c r="J201" s="8" t="s">
        <v>2604</v>
      </c>
      <c r="K201" s="8" t="s">
        <v>909</v>
      </c>
      <c r="L201" s="13" t="s">
        <v>137</v>
      </c>
      <c r="M201" s="19" t="s">
        <v>2605</v>
      </c>
      <c r="N201" s="8">
        <v>4755</v>
      </c>
      <c r="O201" s="8">
        <v>4947</v>
      </c>
      <c r="P201" s="8" t="s">
        <v>692</v>
      </c>
      <c r="Q201" s="22" t="s">
        <v>2606</v>
      </c>
      <c r="R201" s="13" t="s">
        <v>2607</v>
      </c>
    </row>
    <row r="202" spans="1:18" ht="84">
      <c r="A202" s="14" t="s">
        <v>2608</v>
      </c>
      <c r="B202" s="8" t="s">
        <v>823</v>
      </c>
      <c r="C202" s="10" t="s">
        <v>2609</v>
      </c>
      <c r="D202" s="8" t="s">
        <v>2610</v>
      </c>
      <c r="E202" s="12">
        <v>43641.655034722222</v>
      </c>
      <c r="F202" s="8"/>
      <c r="G202" s="8" t="s">
        <v>31</v>
      </c>
      <c r="H202" s="8"/>
      <c r="I202" s="8"/>
      <c r="J202" s="8" t="s">
        <v>822</v>
      </c>
      <c r="K202" s="8"/>
      <c r="L202" s="13" t="s">
        <v>224</v>
      </c>
      <c r="M202" s="19" t="s">
        <v>2611</v>
      </c>
      <c r="N202" s="8">
        <v>345154</v>
      </c>
      <c r="O202" s="8">
        <v>2670</v>
      </c>
      <c r="P202" s="8" t="s">
        <v>182</v>
      </c>
      <c r="Q202" s="22" t="s">
        <v>2616</v>
      </c>
      <c r="R202" s="13" t="s">
        <v>2617</v>
      </c>
    </row>
    <row r="203" spans="1:18" ht="120">
      <c r="A203" s="14" t="s">
        <v>2618</v>
      </c>
      <c r="B203" s="8" t="s">
        <v>2619</v>
      </c>
      <c r="C203" s="10" t="s">
        <v>2620</v>
      </c>
      <c r="D203" s="8" t="s">
        <v>2621</v>
      </c>
      <c r="E203" s="12">
        <v>43641.654768518521</v>
      </c>
      <c r="F203" s="8"/>
      <c r="G203" s="8" t="s">
        <v>31</v>
      </c>
      <c r="H203" s="8"/>
      <c r="I203" s="8"/>
      <c r="J203" s="8" t="s">
        <v>2622</v>
      </c>
      <c r="K203" s="8"/>
      <c r="L203" s="13" t="s">
        <v>95</v>
      </c>
      <c r="M203" s="19" t="s">
        <v>2623</v>
      </c>
      <c r="N203" s="8">
        <v>159</v>
      </c>
      <c r="O203" s="8">
        <v>312</v>
      </c>
      <c r="P203" s="8" t="s">
        <v>2626</v>
      </c>
      <c r="Q203" s="22" t="s">
        <v>2627</v>
      </c>
      <c r="R203" s="13" t="s">
        <v>2633</v>
      </c>
    </row>
    <row r="204" spans="1:18" ht="84">
      <c r="A204" s="14" t="s">
        <v>2634</v>
      </c>
      <c r="B204" s="8" t="s">
        <v>2635</v>
      </c>
      <c r="C204" s="10" t="s">
        <v>2636</v>
      </c>
      <c r="D204" s="8" t="s">
        <v>2637</v>
      </c>
      <c r="E204" s="12">
        <v>43641.654537037037</v>
      </c>
      <c r="F204" s="8"/>
      <c r="G204" s="8" t="s">
        <v>31</v>
      </c>
      <c r="H204" s="8"/>
      <c r="I204" s="8"/>
      <c r="J204" s="8" t="s">
        <v>2638</v>
      </c>
      <c r="K204" s="8"/>
      <c r="L204" s="13" t="s">
        <v>33</v>
      </c>
      <c r="M204" s="19" t="s">
        <v>2639</v>
      </c>
      <c r="N204" s="8">
        <v>5084</v>
      </c>
      <c r="O204" s="8">
        <v>4389</v>
      </c>
      <c r="P204" s="8" t="s">
        <v>1810</v>
      </c>
      <c r="Q204" s="22" t="s">
        <v>2641</v>
      </c>
      <c r="R204" s="13" t="s">
        <v>2647</v>
      </c>
    </row>
    <row r="205" spans="1:18" ht="24">
      <c r="A205" s="14" t="s">
        <v>2648</v>
      </c>
      <c r="B205" s="8" t="s">
        <v>2649</v>
      </c>
      <c r="C205" s="10" t="s">
        <v>2650</v>
      </c>
      <c r="D205" s="8" t="s">
        <v>2651</v>
      </c>
      <c r="E205" s="12">
        <v>43641.654363425929</v>
      </c>
      <c r="F205" s="8"/>
      <c r="G205" s="8" t="s">
        <v>31</v>
      </c>
      <c r="H205" s="8"/>
      <c r="I205" s="8"/>
      <c r="J205" s="8" t="s">
        <v>2652</v>
      </c>
      <c r="K205" s="8"/>
      <c r="L205" s="13" t="s">
        <v>137</v>
      </c>
      <c r="M205" s="19" t="s">
        <v>2653</v>
      </c>
      <c r="N205" s="8">
        <v>83</v>
      </c>
      <c r="O205" s="8">
        <v>177</v>
      </c>
      <c r="P205" s="8" t="s">
        <v>2655</v>
      </c>
      <c r="Q205" s="22" t="s">
        <v>2656</v>
      </c>
      <c r="R205" s="13" t="s">
        <v>2663</v>
      </c>
    </row>
    <row r="206" spans="1:18" ht="180">
      <c r="A206" s="14" t="s">
        <v>2664</v>
      </c>
      <c r="B206" s="8" t="s">
        <v>2665</v>
      </c>
      <c r="C206" s="10" t="s">
        <v>2666</v>
      </c>
      <c r="D206" s="8" t="s">
        <v>2667</v>
      </c>
      <c r="E206" s="12">
        <v>43641.654212962967</v>
      </c>
      <c r="F206" s="8"/>
      <c r="G206" s="8" t="s">
        <v>31</v>
      </c>
      <c r="H206" s="8" t="s">
        <v>2668</v>
      </c>
      <c r="I206" s="8" t="s">
        <v>2669</v>
      </c>
      <c r="J206" s="8" t="s">
        <v>2670</v>
      </c>
      <c r="K206" s="8" t="s">
        <v>2671</v>
      </c>
      <c r="L206" s="13" t="s">
        <v>33</v>
      </c>
      <c r="M206" s="19" t="s">
        <v>2672</v>
      </c>
      <c r="N206" s="8">
        <v>556</v>
      </c>
      <c r="O206" s="8">
        <v>858</v>
      </c>
      <c r="P206" s="8"/>
      <c r="Q206" s="22" t="s">
        <v>2674</v>
      </c>
      <c r="R206" s="13" t="s">
        <v>2676</v>
      </c>
    </row>
    <row r="207" spans="1:18" ht="36">
      <c r="A207" s="14" t="s">
        <v>2677</v>
      </c>
      <c r="B207" s="8" t="s">
        <v>608</v>
      </c>
      <c r="C207" s="10" t="s">
        <v>2678</v>
      </c>
      <c r="D207" s="8" t="s">
        <v>2679</v>
      </c>
      <c r="E207" s="12">
        <v>43641.654120370367</v>
      </c>
      <c r="F207" s="8"/>
      <c r="G207" s="8" t="s">
        <v>31</v>
      </c>
      <c r="H207" s="8" t="s">
        <v>2680</v>
      </c>
      <c r="I207" s="8" t="s">
        <v>2681</v>
      </c>
      <c r="J207" s="8" t="s">
        <v>611</v>
      </c>
      <c r="K207" s="8" t="s">
        <v>2682</v>
      </c>
      <c r="L207" s="13" t="s">
        <v>33</v>
      </c>
      <c r="M207" s="19" t="s">
        <v>612</v>
      </c>
      <c r="N207" s="8">
        <v>4495</v>
      </c>
      <c r="O207" s="8">
        <v>4462</v>
      </c>
      <c r="P207" s="8" t="s">
        <v>182</v>
      </c>
      <c r="Q207" s="22" t="s">
        <v>2684</v>
      </c>
      <c r="R207" s="13" t="s">
        <v>2685</v>
      </c>
    </row>
    <row r="208" spans="1:18" ht="96" hidden="1">
      <c r="A208" s="14" t="s">
        <v>3126</v>
      </c>
      <c r="B208" s="8" t="s">
        <v>3127</v>
      </c>
      <c r="C208" s="10" t="s">
        <v>3128</v>
      </c>
      <c r="D208" s="8" t="s">
        <v>3129</v>
      </c>
      <c r="E208" s="12">
        <v>43641.653310185182</v>
      </c>
      <c r="F208" s="8"/>
      <c r="G208" s="8" t="s">
        <v>31</v>
      </c>
      <c r="H208" s="8" t="s">
        <v>209</v>
      </c>
      <c r="I208" s="8" t="s">
        <v>210</v>
      </c>
      <c r="J208" s="8" t="s">
        <v>3130</v>
      </c>
      <c r="K208" s="8"/>
      <c r="L208" s="13" t="s">
        <v>137</v>
      </c>
      <c r="M208" s="19" t="s">
        <v>3131</v>
      </c>
      <c r="N208" s="8">
        <v>70</v>
      </c>
      <c r="O208" s="8">
        <v>501</v>
      </c>
      <c r="P208" s="8"/>
      <c r="Q208" s="22" t="s">
        <v>3135</v>
      </c>
      <c r="R208" s="13" t="s">
        <v>3149</v>
      </c>
    </row>
    <row r="209" spans="1:18" ht="36">
      <c r="A209" s="14" t="s">
        <v>2686</v>
      </c>
      <c r="B209" s="8" t="s">
        <v>2207</v>
      </c>
      <c r="C209" s="10" t="s">
        <v>2687</v>
      </c>
      <c r="D209" s="8" t="s">
        <v>2688</v>
      </c>
      <c r="E209" s="12">
        <v>43641.653298611112</v>
      </c>
      <c r="F209" s="8"/>
      <c r="G209" s="8" t="s">
        <v>31</v>
      </c>
      <c r="H209" s="8"/>
      <c r="I209" s="8"/>
      <c r="J209" s="8" t="s">
        <v>2210</v>
      </c>
      <c r="K209" s="8"/>
      <c r="L209" s="13" t="s">
        <v>33</v>
      </c>
      <c r="M209" s="19" t="s">
        <v>2211</v>
      </c>
      <c r="N209" s="8">
        <v>49</v>
      </c>
      <c r="O209" s="8">
        <v>180</v>
      </c>
      <c r="P209" s="8" t="s">
        <v>2218</v>
      </c>
      <c r="Q209" s="22" t="s">
        <v>2694</v>
      </c>
      <c r="R209" s="13" t="s">
        <v>2695</v>
      </c>
    </row>
    <row r="210" spans="1:18" ht="24">
      <c r="A210" s="14" t="s">
        <v>2696</v>
      </c>
      <c r="B210" s="8" t="s">
        <v>2697</v>
      </c>
      <c r="C210" s="10" t="s">
        <v>2698</v>
      </c>
      <c r="D210" s="8" t="s">
        <v>2699</v>
      </c>
      <c r="E210" s="12">
        <v>43641.652974537035</v>
      </c>
      <c r="F210" s="8"/>
      <c r="G210" s="8" t="s">
        <v>31</v>
      </c>
      <c r="H210" s="8" t="s">
        <v>2700</v>
      </c>
      <c r="I210" s="8" t="s">
        <v>2701</v>
      </c>
      <c r="J210" s="8" t="s">
        <v>2702</v>
      </c>
      <c r="K210" s="8" t="s">
        <v>2704</v>
      </c>
      <c r="L210" s="13" t="s">
        <v>53</v>
      </c>
      <c r="M210" s="19" t="s">
        <v>2705</v>
      </c>
      <c r="N210" s="8">
        <v>295</v>
      </c>
      <c r="O210" s="8">
        <v>362</v>
      </c>
      <c r="P210" s="8" t="s">
        <v>2706</v>
      </c>
      <c r="Q210" s="22" t="s">
        <v>2707</v>
      </c>
      <c r="R210" s="13" t="s">
        <v>2708</v>
      </c>
    </row>
    <row r="211" spans="1:18" ht="48">
      <c r="A211" s="14" t="s">
        <v>2709</v>
      </c>
      <c r="B211" s="8" t="s">
        <v>608</v>
      </c>
      <c r="C211" s="10" t="s">
        <v>2710</v>
      </c>
      <c r="D211" s="8" t="s">
        <v>2711</v>
      </c>
      <c r="E211" s="12">
        <v>43641.652511574073</v>
      </c>
      <c r="F211" s="8"/>
      <c r="G211" s="8" t="s">
        <v>31</v>
      </c>
      <c r="H211" s="8" t="s">
        <v>2712</v>
      </c>
      <c r="I211" s="8" t="s">
        <v>2713</v>
      </c>
      <c r="J211" s="8" t="s">
        <v>611</v>
      </c>
      <c r="K211" s="8" t="s">
        <v>2714</v>
      </c>
      <c r="L211" s="13" t="s">
        <v>33</v>
      </c>
      <c r="M211" s="19" t="s">
        <v>612</v>
      </c>
      <c r="N211" s="8">
        <v>4495</v>
      </c>
      <c r="O211" s="8">
        <v>4462</v>
      </c>
      <c r="P211" s="8" t="s">
        <v>182</v>
      </c>
      <c r="Q211" s="22" t="s">
        <v>2715</v>
      </c>
      <c r="R211" s="13" t="s">
        <v>2721</v>
      </c>
    </row>
    <row r="212" spans="1:18" ht="36">
      <c r="A212" s="14" t="s">
        <v>2722</v>
      </c>
      <c r="B212" s="8" t="s">
        <v>1979</v>
      </c>
      <c r="C212" s="10" t="s">
        <v>2723</v>
      </c>
      <c r="D212" s="8" t="s">
        <v>2724</v>
      </c>
      <c r="E212" s="12">
        <v>43641.652407407411</v>
      </c>
      <c r="F212" s="8"/>
      <c r="G212" s="8" t="s">
        <v>31</v>
      </c>
      <c r="H212" s="8" t="s">
        <v>2725</v>
      </c>
      <c r="I212" s="8" t="s">
        <v>2726</v>
      </c>
      <c r="J212" s="8" t="s">
        <v>1985</v>
      </c>
      <c r="K212" s="8" t="s">
        <v>2727</v>
      </c>
      <c r="L212" s="13" t="s">
        <v>137</v>
      </c>
      <c r="M212" s="19" t="s">
        <v>1989</v>
      </c>
      <c r="N212" s="8">
        <v>3</v>
      </c>
      <c r="O212" s="8">
        <v>6</v>
      </c>
      <c r="P212" s="8" t="s">
        <v>1994</v>
      </c>
      <c r="Q212" s="22" t="s">
        <v>2729</v>
      </c>
      <c r="R212" s="13" t="s">
        <v>2735</v>
      </c>
    </row>
    <row r="213" spans="1:18" ht="156">
      <c r="A213" s="14" t="s">
        <v>2736</v>
      </c>
      <c r="B213" s="8" t="s">
        <v>2737</v>
      </c>
      <c r="C213" s="10" t="s">
        <v>2738</v>
      </c>
      <c r="D213" s="8" t="s">
        <v>2739</v>
      </c>
      <c r="E213" s="12">
        <v>43641.652268518519</v>
      </c>
      <c r="F213" s="8"/>
      <c r="G213" s="8" t="s">
        <v>31</v>
      </c>
      <c r="H213" s="8" t="s">
        <v>2740</v>
      </c>
      <c r="I213" s="8" t="s">
        <v>2741</v>
      </c>
      <c r="J213" s="8" t="s">
        <v>2742</v>
      </c>
      <c r="K213" s="8" t="s">
        <v>2743</v>
      </c>
      <c r="L213" s="13" t="s">
        <v>95</v>
      </c>
      <c r="M213" s="19" t="s">
        <v>2744</v>
      </c>
      <c r="N213" s="8">
        <v>10620</v>
      </c>
      <c r="O213" s="8">
        <v>11650</v>
      </c>
      <c r="P213" s="8" t="s">
        <v>2746</v>
      </c>
      <c r="Q213" s="22" t="s">
        <v>2747</v>
      </c>
      <c r="R213" s="13" t="s">
        <v>2753</v>
      </c>
    </row>
    <row r="214" spans="1:18" ht="132">
      <c r="A214" s="14" t="s">
        <v>2754</v>
      </c>
      <c r="B214" s="8" t="s">
        <v>1114</v>
      </c>
      <c r="C214" s="10" t="s">
        <v>2755</v>
      </c>
      <c r="D214" s="8" t="s">
        <v>2756</v>
      </c>
      <c r="E214" s="12">
        <v>43641.65216435185</v>
      </c>
      <c r="F214" s="8"/>
      <c r="G214" s="8" t="s">
        <v>31</v>
      </c>
      <c r="H214" s="8"/>
      <c r="I214" s="8"/>
      <c r="J214" s="8" t="s">
        <v>1120</v>
      </c>
      <c r="K214" s="8"/>
      <c r="L214" s="13" t="s">
        <v>137</v>
      </c>
      <c r="M214" s="19" t="s">
        <v>1122</v>
      </c>
      <c r="N214" s="8">
        <v>900</v>
      </c>
      <c r="O214" s="8">
        <v>940</v>
      </c>
      <c r="P214" s="8" t="s">
        <v>1125</v>
      </c>
      <c r="Q214" s="22" t="s">
        <v>2764</v>
      </c>
      <c r="R214" s="13" t="s">
        <v>2771</v>
      </c>
    </row>
    <row r="215" spans="1:18" ht="60">
      <c r="A215" s="14" t="s">
        <v>2772</v>
      </c>
      <c r="B215" s="8" t="s">
        <v>2773</v>
      </c>
      <c r="C215" s="10" t="s">
        <v>2774</v>
      </c>
      <c r="D215" s="8" t="s">
        <v>2775</v>
      </c>
      <c r="E215" s="12">
        <v>43641.65215277778</v>
      </c>
      <c r="F215" s="8"/>
      <c r="G215" s="8" t="s">
        <v>31</v>
      </c>
      <c r="H215" s="8"/>
      <c r="I215" s="8"/>
      <c r="J215" s="8" t="s">
        <v>2776</v>
      </c>
      <c r="K215" s="8"/>
      <c r="L215" s="13" t="s">
        <v>95</v>
      </c>
      <c r="M215" s="19" t="s">
        <v>2777</v>
      </c>
      <c r="N215" s="8">
        <v>25387</v>
      </c>
      <c r="O215" s="8">
        <v>19767</v>
      </c>
      <c r="P215" s="8" t="s">
        <v>649</v>
      </c>
      <c r="Q215" s="22" t="s">
        <v>2780</v>
      </c>
      <c r="R215" s="13" t="s">
        <v>2782</v>
      </c>
    </row>
    <row r="216" spans="1:18" ht="72">
      <c r="A216" s="14" t="s">
        <v>2783</v>
      </c>
      <c r="B216" s="8" t="s">
        <v>2784</v>
      </c>
      <c r="C216" s="10" t="s">
        <v>2785</v>
      </c>
      <c r="D216" s="8" t="s">
        <v>2775</v>
      </c>
      <c r="E216" s="12">
        <v>43641.65215277778</v>
      </c>
      <c r="F216" s="8"/>
      <c r="G216" s="8" t="s">
        <v>31</v>
      </c>
      <c r="H216" s="8"/>
      <c r="I216" s="8"/>
      <c r="J216" s="8" t="s">
        <v>2786</v>
      </c>
      <c r="K216" s="8"/>
      <c r="L216" s="13" t="s">
        <v>137</v>
      </c>
      <c r="M216" s="19" t="s">
        <v>2787</v>
      </c>
      <c r="N216" s="8">
        <v>37063</v>
      </c>
      <c r="O216" s="8">
        <v>33682</v>
      </c>
      <c r="P216" s="8" t="s">
        <v>2789</v>
      </c>
      <c r="Q216" s="22" t="s">
        <v>2790</v>
      </c>
      <c r="R216" s="13" t="s">
        <v>2791</v>
      </c>
    </row>
    <row r="217" spans="1:18" ht="48">
      <c r="A217" s="14" t="s">
        <v>2792</v>
      </c>
      <c r="B217" s="8" t="s">
        <v>2526</v>
      </c>
      <c r="C217" s="10" t="s">
        <v>2793</v>
      </c>
      <c r="D217" s="8" t="s">
        <v>2775</v>
      </c>
      <c r="E217" s="12">
        <v>43641.65215277778</v>
      </c>
      <c r="F217" s="8"/>
      <c r="G217" s="8" t="s">
        <v>31</v>
      </c>
      <c r="H217" s="8" t="s">
        <v>594</v>
      </c>
      <c r="I217" s="8" t="s">
        <v>595</v>
      </c>
      <c r="J217" s="8" t="s">
        <v>2529</v>
      </c>
      <c r="K217" s="8" t="s">
        <v>1190</v>
      </c>
      <c r="L217" s="13" t="s">
        <v>95</v>
      </c>
      <c r="M217" s="19" t="s">
        <v>2531</v>
      </c>
      <c r="N217" s="8">
        <v>27</v>
      </c>
      <c r="O217" s="8">
        <v>97</v>
      </c>
      <c r="P217" s="8"/>
      <c r="Q217" s="22" t="s">
        <v>2794</v>
      </c>
      <c r="R217" s="13" t="s">
        <v>2795</v>
      </c>
    </row>
    <row r="218" spans="1:18" ht="60">
      <c r="A218" s="14" t="s">
        <v>2796</v>
      </c>
      <c r="B218" s="8" t="s">
        <v>2797</v>
      </c>
      <c r="C218" s="10" t="s">
        <v>2798</v>
      </c>
      <c r="D218" s="8" t="s">
        <v>2799</v>
      </c>
      <c r="E218" s="12">
        <v>43641.652094907404</v>
      </c>
      <c r="F218" s="8"/>
      <c r="G218" s="8" t="s">
        <v>31</v>
      </c>
      <c r="H218" s="8" t="s">
        <v>456</v>
      </c>
      <c r="I218" s="8" t="s">
        <v>457</v>
      </c>
      <c r="J218" s="8" t="s">
        <v>2800</v>
      </c>
      <c r="K218" s="8" t="s">
        <v>628</v>
      </c>
      <c r="L218" s="13" t="s">
        <v>95</v>
      </c>
      <c r="M218" s="19" t="s">
        <v>2801</v>
      </c>
      <c r="N218" s="8">
        <v>1425</v>
      </c>
      <c r="O218" s="8">
        <v>1505</v>
      </c>
      <c r="P218" s="8" t="s">
        <v>1810</v>
      </c>
      <c r="Q218" s="22" t="s">
        <v>2807</v>
      </c>
      <c r="R218" s="13" t="s">
        <v>2809</v>
      </c>
    </row>
    <row r="219" spans="1:18" ht="84">
      <c r="A219" s="14" t="s">
        <v>2810</v>
      </c>
      <c r="B219" s="8" t="s">
        <v>2811</v>
      </c>
      <c r="C219" s="10" t="s">
        <v>2812</v>
      </c>
      <c r="D219" s="8" t="s">
        <v>2813</v>
      </c>
      <c r="E219" s="12">
        <v>43641.651493055557</v>
      </c>
      <c r="F219" s="8"/>
      <c r="G219" s="8" t="s">
        <v>31</v>
      </c>
      <c r="H219" s="8" t="s">
        <v>2815</v>
      </c>
      <c r="I219" s="8" t="s">
        <v>2816</v>
      </c>
      <c r="J219" s="8" t="s">
        <v>2817</v>
      </c>
      <c r="K219" s="8" t="s">
        <v>2818</v>
      </c>
      <c r="L219" s="13" t="s">
        <v>137</v>
      </c>
      <c r="M219" s="19" t="s">
        <v>2819</v>
      </c>
      <c r="N219" s="8">
        <v>159</v>
      </c>
      <c r="O219" s="8">
        <v>372</v>
      </c>
      <c r="P219" s="8" t="s">
        <v>630</v>
      </c>
      <c r="Q219" s="22" t="s">
        <v>2820</v>
      </c>
      <c r="R219" s="13" t="s">
        <v>2821</v>
      </c>
    </row>
    <row r="220" spans="1:18" ht="120">
      <c r="A220" s="14" t="s">
        <v>2822</v>
      </c>
      <c r="B220" s="8" t="s">
        <v>2823</v>
      </c>
      <c r="C220" s="10" t="s">
        <v>2824</v>
      </c>
      <c r="D220" s="8" t="s">
        <v>2825</v>
      </c>
      <c r="E220" s="12">
        <v>43641.65143518518</v>
      </c>
      <c r="F220" s="8"/>
      <c r="G220" s="8" t="s">
        <v>31</v>
      </c>
      <c r="H220" s="8"/>
      <c r="I220" s="8"/>
      <c r="J220" s="8" t="s">
        <v>2826</v>
      </c>
      <c r="K220" s="8"/>
      <c r="L220" s="13" t="s">
        <v>95</v>
      </c>
      <c r="M220" s="19" t="s">
        <v>2827</v>
      </c>
      <c r="N220" s="8">
        <v>3797</v>
      </c>
      <c r="O220" s="8">
        <v>4232</v>
      </c>
      <c r="P220" s="8" t="s">
        <v>649</v>
      </c>
      <c r="Q220" s="22" t="s">
        <v>2828</v>
      </c>
      <c r="R220" s="13" t="s">
        <v>2829</v>
      </c>
    </row>
    <row r="221" spans="1:18" ht="24">
      <c r="A221" s="14" t="s">
        <v>2830</v>
      </c>
      <c r="B221" s="8" t="s">
        <v>2831</v>
      </c>
      <c r="C221" s="10" t="s">
        <v>2832</v>
      </c>
      <c r="D221" s="8" t="s">
        <v>2833</v>
      </c>
      <c r="E221" s="12">
        <v>43641.651249999995</v>
      </c>
      <c r="F221" s="8"/>
      <c r="G221" s="8" t="s">
        <v>31</v>
      </c>
      <c r="H221" s="8"/>
      <c r="I221" s="8"/>
      <c r="J221" s="8" t="s">
        <v>2834</v>
      </c>
      <c r="K221" s="8"/>
      <c r="L221" s="13" t="s">
        <v>224</v>
      </c>
      <c r="M221" s="19" t="s">
        <v>2835</v>
      </c>
      <c r="N221" s="8">
        <v>22963</v>
      </c>
      <c r="O221" s="8">
        <v>25188</v>
      </c>
      <c r="P221" s="8" t="s">
        <v>2836</v>
      </c>
      <c r="Q221" s="22" t="s">
        <v>2837</v>
      </c>
      <c r="R221" s="13" t="s">
        <v>2838</v>
      </c>
    </row>
    <row r="222" spans="1:18" ht="48">
      <c r="A222" s="14" t="s">
        <v>2839</v>
      </c>
      <c r="B222" s="8" t="s">
        <v>608</v>
      </c>
      <c r="C222" s="10" t="s">
        <v>2840</v>
      </c>
      <c r="D222" s="8" t="s">
        <v>2841</v>
      </c>
      <c r="E222" s="12">
        <v>43641.651122685187</v>
      </c>
      <c r="F222" s="8"/>
      <c r="G222" s="8" t="s">
        <v>31</v>
      </c>
      <c r="H222" s="8" t="s">
        <v>456</v>
      </c>
      <c r="I222" s="8" t="s">
        <v>457</v>
      </c>
      <c r="J222" s="8" t="s">
        <v>611</v>
      </c>
      <c r="K222" s="8" t="s">
        <v>628</v>
      </c>
      <c r="L222" s="13" t="s">
        <v>33</v>
      </c>
      <c r="M222" s="19" t="s">
        <v>612</v>
      </c>
      <c r="N222" s="8">
        <v>4495</v>
      </c>
      <c r="O222" s="8">
        <v>4462</v>
      </c>
      <c r="P222" s="8" t="s">
        <v>182</v>
      </c>
      <c r="Q222" s="22" t="s">
        <v>2842</v>
      </c>
      <c r="R222" s="13" t="s">
        <v>2848</v>
      </c>
    </row>
    <row r="223" spans="1:18" ht="24">
      <c r="A223" s="14" t="s">
        <v>2849</v>
      </c>
      <c r="B223" s="8" t="s">
        <v>2850</v>
      </c>
      <c r="C223" s="10" t="s">
        <v>2851</v>
      </c>
      <c r="D223" s="8" t="s">
        <v>2852</v>
      </c>
      <c r="E223" s="12">
        <v>43641.651076388887</v>
      </c>
      <c r="F223" s="8"/>
      <c r="G223" s="8" t="s">
        <v>31</v>
      </c>
      <c r="H223" s="8"/>
      <c r="I223" s="8"/>
      <c r="J223" s="8" t="s">
        <v>2853</v>
      </c>
      <c r="K223" s="8"/>
      <c r="L223" s="13" t="s">
        <v>137</v>
      </c>
      <c r="M223" s="19" t="s">
        <v>2854</v>
      </c>
      <c r="N223" s="8">
        <v>1905</v>
      </c>
      <c r="O223" s="8">
        <v>2272</v>
      </c>
      <c r="P223" s="8" t="s">
        <v>2856</v>
      </c>
      <c r="Q223" s="22" t="s">
        <v>2857</v>
      </c>
      <c r="R223" s="13" t="s">
        <v>2862</v>
      </c>
    </row>
    <row r="224" spans="1:18" ht="24">
      <c r="A224" s="14" t="s">
        <v>2864</v>
      </c>
      <c r="B224" s="8" t="s">
        <v>2865</v>
      </c>
      <c r="C224" s="10" t="s">
        <v>2866</v>
      </c>
      <c r="D224" s="8" t="s">
        <v>2867</v>
      </c>
      <c r="E224" s="12">
        <v>43641.651041666672</v>
      </c>
      <c r="F224" s="8"/>
      <c r="G224" s="8" t="s">
        <v>31</v>
      </c>
      <c r="H224" s="8"/>
      <c r="I224" s="8"/>
      <c r="J224" s="8" t="s">
        <v>2869</v>
      </c>
      <c r="K224" s="8"/>
      <c r="L224" s="13" t="s">
        <v>33</v>
      </c>
      <c r="M224" s="19" t="s">
        <v>2871</v>
      </c>
      <c r="N224" s="8">
        <v>8686</v>
      </c>
      <c r="O224" s="8">
        <v>8394</v>
      </c>
      <c r="P224" s="8" t="s">
        <v>630</v>
      </c>
      <c r="Q224" s="22" t="s">
        <v>2872</v>
      </c>
      <c r="R224" s="13" t="s">
        <v>2874</v>
      </c>
    </row>
    <row r="225" spans="1:18" ht="108">
      <c r="A225" s="14" t="s">
        <v>2875</v>
      </c>
      <c r="B225" s="8" t="s">
        <v>2876</v>
      </c>
      <c r="C225" s="10" t="s">
        <v>2877</v>
      </c>
      <c r="D225" s="8" t="s">
        <v>2878</v>
      </c>
      <c r="E225" s="12">
        <v>43641.651006944448</v>
      </c>
      <c r="F225" s="8"/>
      <c r="G225" s="8" t="s">
        <v>31</v>
      </c>
      <c r="H225" s="8"/>
      <c r="I225" s="8"/>
      <c r="J225" s="8" t="s">
        <v>2879</v>
      </c>
      <c r="K225" s="8"/>
      <c r="L225" s="13" t="s">
        <v>519</v>
      </c>
      <c r="M225" s="19" t="s">
        <v>2880</v>
      </c>
      <c r="N225" s="8">
        <v>5566</v>
      </c>
      <c r="O225" s="8">
        <v>4751</v>
      </c>
      <c r="P225" s="8" t="s">
        <v>2887</v>
      </c>
      <c r="Q225" s="22" t="s">
        <v>2888</v>
      </c>
      <c r="R225" s="13" t="s">
        <v>2889</v>
      </c>
    </row>
    <row r="226" spans="1:18" ht="180">
      <c r="A226" s="14" t="s">
        <v>2890</v>
      </c>
      <c r="B226" s="8" t="s">
        <v>2891</v>
      </c>
      <c r="C226" s="10" t="s">
        <v>2892</v>
      </c>
      <c r="D226" s="8" t="s">
        <v>2894</v>
      </c>
      <c r="E226" s="12">
        <v>43641.650995370372</v>
      </c>
      <c r="F226" s="8"/>
      <c r="G226" s="8" t="s">
        <v>31</v>
      </c>
      <c r="H226" s="8" t="s">
        <v>2896</v>
      </c>
      <c r="I226" s="8" t="s">
        <v>2891</v>
      </c>
      <c r="J226" s="8" t="s">
        <v>2896</v>
      </c>
      <c r="K226" s="8" t="s">
        <v>2897</v>
      </c>
      <c r="L226" s="13" t="s">
        <v>33</v>
      </c>
      <c r="M226" s="19" t="s">
        <v>2898</v>
      </c>
      <c r="N226" s="8">
        <v>113</v>
      </c>
      <c r="O226" s="8">
        <v>434</v>
      </c>
      <c r="P226" s="8" t="s">
        <v>959</v>
      </c>
      <c r="Q226" s="22" t="s">
        <v>2899</v>
      </c>
      <c r="R226" s="13" t="s">
        <v>2905</v>
      </c>
    </row>
    <row r="227" spans="1:18" ht="204">
      <c r="A227" s="14" t="s">
        <v>2897</v>
      </c>
      <c r="B227" s="8" t="s">
        <v>2891</v>
      </c>
      <c r="C227" s="10" t="s">
        <v>2906</v>
      </c>
      <c r="D227" s="8" t="s">
        <v>2894</v>
      </c>
      <c r="E227" s="12">
        <v>43641.650995370372</v>
      </c>
      <c r="F227" s="8"/>
      <c r="G227" s="8" t="s">
        <v>31</v>
      </c>
      <c r="H227" s="8"/>
      <c r="I227" s="8"/>
      <c r="J227" s="8" t="s">
        <v>2896</v>
      </c>
      <c r="K227" s="8"/>
      <c r="L227" s="13" t="s">
        <v>33</v>
      </c>
      <c r="M227" s="19" t="s">
        <v>2898</v>
      </c>
      <c r="N227" s="8">
        <v>113</v>
      </c>
      <c r="O227" s="8">
        <v>434</v>
      </c>
      <c r="P227" s="8" t="s">
        <v>959</v>
      </c>
      <c r="Q227" s="22" t="s">
        <v>2908</v>
      </c>
      <c r="R227" s="13" t="s">
        <v>2909</v>
      </c>
    </row>
    <row r="228" spans="1:18" ht="156">
      <c r="A228" s="14" t="s">
        <v>2910</v>
      </c>
      <c r="B228" s="8" t="s">
        <v>2911</v>
      </c>
      <c r="C228" s="10" t="s">
        <v>2912</v>
      </c>
      <c r="D228" s="8" t="s">
        <v>2913</v>
      </c>
      <c r="E228" s="12">
        <v>43641.650949074072</v>
      </c>
      <c r="F228" s="8"/>
      <c r="G228" s="8" t="s">
        <v>31</v>
      </c>
      <c r="H228" s="8" t="s">
        <v>1755</v>
      </c>
      <c r="I228" s="8" t="s">
        <v>1756</v>
      </c>
      <c r="J228" s="8" t="s">
        <v>2914</v>
      </c>
      <c r="K228" s="8" t="s">
        <v>2915</v>
      </c>
      <c r="L228" s="13" t="s">
        <v>137</v>
      </c>
      <c r="M228" s="19" t="s">
        <v>2916</v>
      </c>
      <c r="N228" s="8">
        <v>211</v>
      </c>
      <c r="O228" s="8">
        <v>551</v>
      </c>
      <c r="P228" s="8" t="s">
        <v>572</v>
      </c>
      <c r="Q228" s="22" t="s">
        <v>2917</v>
      </c>
      <c r="R228" s="13" t="s">
        <v>2918</v>
      </c>
    </row>
    <row r="229" spans="1:18" ht="36">
      <c r="A229" s="14" t="s">
        <v>2919</v>
      </c>
      <c r="B229" s="8" t="s">
        <v>1613</v>
      </c>
      <c r="C229" s="10" t="s">
        <v>2920</v>
      </c>
      <c r="D229" s="8" t="s">
        <v>2921</v>
      </c>
      <c r="E229" s="12">
        <v>43641.650902777779</v>
      </c>
      <c r="F229" s="8"/>
      <c r="G229" s="8" t="s">
        <v>31</v>
      </c>
      <c r="H229" s="8"/>
      <c r="I229" s="8"/>
      <c r="J229" s="8" t="s">
        <v>1618</v>
      </c>
      <c r="K229" s="8"/>
      <c r="L229" s="13" t="s">
        <v>33</v>
      </c>
      <c r="M229" s="19" t="s">
        <v>1621</v>
      </c>
      <c r="N229" s="8">
        <v>2295</v>
      </c>
      <c r="O229" s="8">
        <v>939</v>
      </c>
      <c r="P229" s="8" t="s">
        <v>1624</v>
      </c>
      <c r="Q229" s="22" t="s">
        <v>2922</v>
      </c>
      <c r="R229" s="13" t="s">
        <v>2923</v>
      </c>
    </row>
    <row r="230" spans="1:18" ht="36">
      <c r="A230" s="14" t="s">
        <v>2924</v>
      </c>
      <c r="B230" s="8" t="s">
        <v>2207</v>
      </c>
      <c r="C230" s="10" t="s">
        <v>2925</v>
      </c>
      <c r="D230" s="8" t="s">
        <v>2926</v>
      </c>
      <c r="E230" s="12">
        <v>43641.650787037041</v>
      </c>
      <c r="F230" s="8"/>
      <c r="G230" s="8" t="s">
        <v>31</v>
      </c>
      <c r="H230" s="8"/>
      <c r="I230" s="8"/>
      <c r="J230" s="8" t="s">
        <v>2210</v>
      </c>
      <c r="K230" s="8"/>
      <c r="L230" s="13" t="s">
        <v>33</v>
      </c>
      <c r="M230" s="19" t="s">
        <v>2211</v>
      </c>
      <c r="N230" s="8">
        <v>49</v>
      </c>
      <c r="O230" s="8">
        <v>180</v>
      </c>
      <c r="P230" s="8" t="s">
        <v>2218</v>
      </c>
      <c r="Q230" s="22" t="s">
        <v>2929</v>
      </c>
      <c r="R230" s="13" t="s">
        <v>2933</v>
      </c>
    </row>
    <row r="231" spans="1:18" ht="192">
      <c r="A231" s="14" t="s">
        <v>2934</v>
      </c>
      <c r="B231" s="8" t="s">
        <v>2935</v>
      </c>
      <c r="C231" s="10" t="s">
        <v>2936</v>
      </c>
      <c r="D231" s="8" t="s">
        <v>2937</v>
      </c>
      <c r="E231" s="12">
        <v>43641.650636574079</v>
      </c>
      <c r="F231" s="8"/>
      <c r="G231" s="8" t="s">
        <v>31</v>
      </c>
      <c r="H231" s="8" t="s">
        <v>2938</v>
      </c>
      <c r="I231" s="8" t="s">
        <v>2939</v>
      </c>
      <c r="J231" s="8" t="s">
        <v>2940</v>
      </c>
      <c r="K231" s="8" t="s">
        <v>2941</v>
      </c>
      <c r="L231" s="13" t="s">
        <v>33</v>
      </c>
      <c r="M231" s="19" t="s">
        <v>2942</v>
      </c>
      <c r="N231" s="8">
        <v>1721</v>
      </c>
      <c r="O231" s="8">
        <v>2564</v>
      </c>
      <c r="P231" s="8" t="s">
        <v>2945</v>
      </c>
      <c r="Q231" s="22" t="s">
        <v>2946</v>
      </c>
      <c r="R231" s="13" t="s">
        <v>2947</v>
      </c>
    </row>
    <row r="232" spans="1:18" ht="24">
      <c r="A232" s="14" t="s">
        <v>2948</v>
      </c>
      <c r="B232" s="8" t="s">
        <v>2949</v>
      </c>
      <c r="C232" s="10" t="s">
        <v>2950</v>
      </c>
      <c r="D232" s="8" t="s">
        <v>2951</v>
      </c>
      <c r="E232" s="12">
        <v>43641.650474537033</v>
      </c>
      <c r="F232" s="8"/>
      <c r="G232" s="8" t="s">
        <v>31</v>
      </c>
      <c r="H232" s="8"/>
      <c r="I232" s="8"/>
      <c r="J232" s="8" t="s">
        <v>2952</v>
      </c>
      <c r="K232" s="8"/>
      <c r="L232" s="13" t="s">
        <v>33</v>
      </c>
      <c r="M232" s="19" t="s">
        <v>2953</v>
      </c>
      <c r="N232" s="8">
        <v>516</v>
      </c>
      <c r="O232" s="8">
        <v>1259</v>
      </c>
      <c r="P232" s="8" t="s">
        <v>2954</v>
      </c>
      <c r="Q232" s="22" t="s">
        <v>2955</v>
      </c>
      <c r="R232" s="13" t="s">
        <v>2956</v>
      </c>
    </row>
    <row r="233" spans="1:18" ht="72">
      <c r="A233" s="14" t="s">
        <v>2957</v>
      </c>
      <c r="B233" s="8" t="s">
        <v>2958</v>
      </c>
      <c r="C233" s="10" t="s">
        <v>2959</v>
      </c>
      <c r="D233" s="8" t="s">
        <v>2960</v>
      </c>
      <c r="E233" s="12">
        <v>43641.650347222225</v>
      </c>
      <c r="F233" s="8"/>
      <c r="G233" s="8" t="s">
        <v>31</v>
      </c>
      <c r="H233" s="8" t="s">
        <v>2961</v>
      </c>
      <c r="I233" s="8" t="s">
        <v>2962</v>
      </c>
      <c r="J233" s="8" t="s">
        <v>2963</v>
      </c>
      <c r="K233" s="8" t="s">
        <v>2964</v>
      </c>
      <c r="L233" s="13" t="s">
        <v>33</v>
      </c>
      <c r="M233" s="19" t="s">
        <v>2965</v>
      </c>
      <c r="N233" s="8">
        <v>4249</v>
      </c>
      <c r="O233" s="8">
        <v>4921</v>
      </c>
      <c r="P233" s="8" t="s">
        <v>2966</v>
      </c>
      <c r="Q233" s="22" t="s">
        <v>2967</v>
      </c>
      <c r="R233" s="13" t="s">
        <v>2968</v>
      </c>
    </row>
    <row r="234" spans="1:18" ht="216">
      <c r="A234" s="14" t="s">
        <v>2971</v>
      </c>
      <c r="B234" s="8" t="s">
        <v>2973</v>
      </c>
      <c r="C234" s="10" t="s">
        <v>2974</v>
      </c>
      <c r="D234" s="8" t="s">
        <v>2975</v>
      </c>
      <c r="E234" s="12">
        <v>43641.650196759263</v>
      </c>
      <c r="F234" s="8"/>
      <c r="G234" s="8" t="s">
        <v>31</v>
      </c>
      <c r="H234" s="8" t="s">
        <v>2978</v>
      </c>
      <c r="I234" s="8" t="s">
        <v>2979</v>
      </c>
      <c r="J234" s="8" t="s">
        <v>2980</v>
      </c>
      <c r="K234" s="8" t="s">
        <v>2981</v>
      </c>
      <c r="L234" s="13" t="s">
        <v>33</v>
      </c>
      <c r="M234" s="19" t="s">
        <v>2982</v>
      </c>
      <c r="N234" s="8">
        <v>740</v>
      </c>
      <c r="O234" s="8">
        <v>1150</v>
      </c>
      <c r="P234" s="8"/>
      <c r="Q234" s="22" t="s">
        <v>2983</v>
      </c>
      <c r="R234" s="13" t="s">
        <v>2986</v>
      </c>
    </row>
    <row r="235" spans="1:18" ht="120" hidden="1">
      <c r="A235" s="14" t="s">
        <v>3569</v>
      </c>
      <c r="B235" s="8" t="s">
        <v>382</v>
      </c>
      <c r="C235" s="10" t="s">
        <v>3570</v>
      </c>
      <c r="D235" s="8" t="s">
        <v>2990</v>
      </c>
      <c r="E235" s="12">
        <v>43641.650185185186</v>
      </c>
      <c r="F235" s="8"/>
      <c r="G235" s="8" t="s">
        <v>31</v>
      </c>
      <c r="H235" s="8"/>
      <c r="I235" s="8"/>
      <c r="J235" s="8" t="s">
        <v>385</v>
      </c>
      <c r="K235" s="8"/>
      <c r="L235" s="13" t="s">
        <v>33</v>
      </c>
      <c r="M235" s="19" t="s">
        <v>386</v>
      </c>
      <c r="N235" s="8">
        <v>1278</v>
      </c>
      <c r="O235" s="8">
        <v>1241</v>
      </c>
      <c r="P235" s="8" t="s">
        <v>387</v>
      </c>
      <c r="Q235" s="22" t="s">
        <v>3583</v>
      </c>
      <c r="R235" s="13" t="s">
        <v>779</v>
      </c>
    </row>
    <row r="236" spans="1:18" ht="48">
      <c r="A236" s="14" t="s">
        <v>2987</v>
      </c>
      <c r="B236" s="8" t="s">
        <v>2988</v>
      </c>
      <c r="C236" s="10" t="s">
        <v>2989</v>
      </c>
      <c r="D236" s="8" t="s">
        <v>2990</v>
      </c>
      <c r="E236" s="12">
        <v>43641.650185185186</v>
      </c>
      <c r="F236" s="8"/>
      <c r="G236" s="8" t="s">
        <v>31</v>
      </c>
      <c r="H236" s="8" t="s">
        <v>906</v>
      </c>
      <c r="I236" s="8" t="s">
        <v>907</v>
      </c>
      <c r="J236" s="8" t="s">
        <v>2991</v>
      </c>
      <c r="K236" s="8" t="s">
        <v>909</v>
      </c>
      <c r="L236" s="13" t="s">
        <v>137</v>
      </c>
      <c r="M236" s="19" t="s">
        <v>2992</v>
      </c>
      <c r="N236" s="8">
        <v>6</v>
      </c>
      <c r="O236" s="8">
        <v>50</v>
      </c>
      <c r="P236" s="8"/>
      <c r="Q236" s="22" t="s">
        <v>2998</v>
      </c>
      <c r="R236" s="13" t="s">
        <v>3001</v>
      </c>
    </row>
    <row r="237" spans="1:18" ht="120">
      <c r="A237" s="14" t="s">
        <v>3002</v>
      </c>
      <c r="B237" s="8" t="s">
        <v>3003</v>
      </c>
      <c r="C237" s="10" t="s">
        <v>3004</v>
      </c>
      <c r="D237" s="8" t="s">
        <v>3005</v>
      </c>
      <c r="E237" s="12">
        <v>43641.65</v>
      </c>
      <c r="F237" s="8"/>
      <c r="G237" s="8" t="s">
        <v>31</v>
      </c>
      <c r="H237" s="8" t="s">
        <v>3006</v>
      </c>
      <c r="I237" s="8" t="s">
        <v>3007</v>
      </c>
      <c r="J237" s="8" t="s">
        <v>3008</v>
      </c>
      <c r="K237" s="8" t="s">
        <v>3009</v>
      </c>
      <c r="L237" s="13" t="s">
        <v>53</v>
      </c>
      <c r="M237" s="19" t="s">
        <v>3010</v>
      </c>
      <c r="N237" s="8">
        <v>38</v>
      </c>
      <c r="O237" s="8">
        <v>65</v>
      </c>
      <c r="P237" s="8" t="s">
        <v>3011</v>
      </c>
      <c r="Q237" s="22" t="s">
        <v>3012</v>
      </c>
      <c r="R237" s="13" t="s">
        <v>3018</v>
      </c>
    </row>
    <row r="238" spans="1:18" ht="72">
      <c r="A238" s="14" t="s">
        <v>3019</v>
      </c>
      <c r="B238" s="8" t="s">
        <v>3020</v>
      </c>
      <c r="C238" s="10" t="s">
        <v>3021</v>
      </c>
      <c r="D238" s="8" t="s">
        <v>3022</v>
      </c>
      <c r="E238" s="12">
        <v>43641.649942129632</v>
      </c>
      <c r="F238" s="8"/>
      <c r="G238" s="8" t="s">
        <v>31</v>
      </c>
      <c r="H238" s="8"/>
      <c r="I238" s="8"/>
      <c r="J238" s="8" t="s">
        <v>3023</v>
      </c>
      <c r="K238" s="8"/>
      <c r="L238" s="13" t="s">
        <v>95</v>
      </c>
      <c r="M238" s="19" t="s">
        <v>3024</v>
      </c>
      <c r="N238" s="8">
        <v>27</v>
      </c>
      <c r="O238" s="8">
        <v>181</v>
      </c>
      <c r="P238" s="8"/>
      <c r="Q238" s="22" t="s">
        <v>3026</v>
      </c>
      <c r="R238" s="13" t="s">
        <v>3027</v>
      </c>
    </row>
    <row r="239" spans="1:18" ht="180">
      <c r="A239" s="14" t="s">
        <v>3028</v>
      </c>
      <c r="B239" s="8" t="s">
        <v>3029</v>
      </c>
      <c r="C239" s="10" t="s">
        <v>3030</v>
      </c>
      <c r="D239" s="8" t="s">
        <v>3031</v>
      </c>
      <c r="E239" s="12">
        <v>43641.649918981479</v>
      </c>
      <c r="F239" s="8"/>
      <c r="G239" s="8" t="s">
        <v>31</v>
      </c>
      <c r="H239" s="8"/>
      <c r="I239" s="8"/>
      <c r="J239" s="8" t="s">
        <v>3033</v>
      </c>
      <c r="K239" s="8"/>
      <c r="L239" s="13" t="s">
        <v>137</v>
      </c>
      <c r="M239" s="19" t="s">
        <v>3036</v>
      </c>
      <c r="N239" s="8">
        <v>49</v>
      </c>
      <c r="O239" s="8">
        <v>326</v>
      </c>
      <c r="P239" s="8" t="s">
        <v>3040</v>
      </c>
      <c r="Q239" s="22" t="s">
        <v>3041</v>
      </c>
      <c r="R239" s="13" t="s">
        <v>3043</v>
      </c>
    </row>
    <row r="240" spans="1:18" ht="72">
      <c r="A240" s="14" t="s">
        <v>3044</v>
      </c>
      <c r="B240" s="8" t="s">
        <v>3045</v>
      </c>
      <c r="C240" s="10" t="s">
        <v>3046</v>
      </c>
      <c r="D240" s="8" t="s">
        <v>3047</v>
      </c>
      <c r="E240" s="12">
        <v>43641.649907407409</v>
      </c>
      <c r="F240" s="8"/>
      <c r="G240" s="8" t="s">
        <v>31</v>
      </c>
      <c r="H240" s="8"/>
      <c r="I240" s="8"/>
      <c r="J240" s="8" t="s">
        <v>3048</v>
      </c>
      <c r="K240" s="8"/>
      <c r="L240" s="13" t="s">
        <v>95</v>
      </c>
      <c r="M240" s="19" t="s">
        <v>3049</v>
      </c>
      <c r="N240" s="8">
        <v>2506</v>
      </c>
      <c r="O240" s="8">
        <v>2166</v>
      </c>
      <c r="P240" s="8" t="s">
        <v>182</v>
      </c>
      <c r="Q240" s="22" t="s">
        <v>3053</v>
      </c>
      <c r="R240" s="13" t="s">
        <v>3055</v>
      </c>
    </row>
    <row r="241" spans="1:18" ht="24">
      <c r="A241" s="14" t="s">
        <v>3056</v>
      </c>
      <c r="B241" s="8" t="s">
        <v>3057</v>
      </c>
      <c r="C241" s="10" t="s">
        <v>3058</v>
      </c>
      <c r="D241" s="8" t="s">
        <v>3059</v>
      </c>
      <c r="E241" s="12">
        <v>43641.649895833332</v>
      </c>
      <c r="F241" s="8"/>
      <c r="G241" s="8" t="s">
        <v>31</v>
      </c>
      <c r="H241" s="8"/>
      <c r="I241" s="8"/>
      <c r="J241" s="8" t="s">
        <v>3060</v>
      </c>
      <c r="K241" s="8"/>
      <c r="L241" s="13" t="s">
        <v>33</v>
      </c>
      <c r="M241" s="19" t="s">
        <v>3061</v>
      </c>
      <c r="N241" s="8">
        <v>261</v>
      </c>
      <c r="O241" s="8">
        <v>888</v>
      </c>
      <c r="P241" s="8" t="s">
        <v>3062</v>
      </c>
      <c r="Q241" s="22" t="s">
        <v>3063</v>
      </c>
      <c r="R241" s="13" t="s">
        <v>3064</v>
      </c>
    </row>
    <row r="242" spans="1:18" ht="204">
      <c r="A242" s="14" t="s">
        <v>3065</v>
      </c>
      <c r="B242" s="8" t="s">
        <v>3066</v>
      </c>
      <c r="C242" s="10" t="s">
        <v>3067</v>
      </c>
      <c r="D242" s="8" t="s">
        <v>3068</v>
      </c>
      <c r="E242" s="12">
        <v>43641.649849537032</v>
      </c>
      <c r="F242" s="8"/>
      <c r="G242" s="8" t="s">
        <v>31</v>
      </c>
      <c r="H242" s="8" t="s">
        <v>3069</v>
      </c>
      <c r="I242" s="8" t="s">
        <v>3070</v>
      </c>
      <c r="J242" s="8" t="s">
        <v>3071</v>
      </c>
      <c r="K242" s="8" t="s">
        <v>3072</v>
      </c>
      <c r="L242" s="13" t="s">
        <v>33</v>
      </c>
      <c r="M242" s="19" t="s">
        <v>3073</v>
      </c>
      <c r="N242" s="8">
        <v>7138</v>
      </c>
      <c r="O242" s="8">
        <v>7749</v>
      </c>
      <c r="P242" s="8" t="s">
        <v>3074</v>
      </c>
      <c r="Q242" s="22" t="s">
        <v>3075</v>
      </c>
      <c r="R242" s="13" t="s">
        <v>3079</v>
      </c>
    </row>
    <row r="243" spans="1:18" ht="60">
      <c r="A243" s="14" t="s">
        <v>3081</v>
      </c>
      <c r="B243" s="8" t="s">
        <v>2988</v>
      </c>
      <c r="C243" s="10" t="s">
        <v>3082</v>
      </c>
      <c r="D243" s="8" t="s">
        <v>3084</v>
      </c>
      <c r="E243" s="12">
        <v>43641.64944444444</v>
      </c>
      <c r="F243" s="8"/>
      <c r="G243" s="8" t="s">
        <v>31</v>
      </c>
      <c r="H243" s="8" t="s">
        <v>594</v>
      </c>
      <c r="I243" s="8" t="s">
        <v>595</v>
      </c>
      <c r="J243" s="8" t="s">
        <v>2991</v>
      </c>
      <c r="K243" s="8" t="s">
        <v>1190</v>
      </c>
      <c r="L243" s="13" t="s">
        <v>137</v>
      </c>
      <c r="M243" s="19" t="s">
        <v>2992</v>
      </c>
      <c r="N243" s="8">
        <v>6</v>
      </c>
      <c r="O243" s="8">
        <v>50</v>
      </c>
      <c r="P243" s="8"/>
      <c r="Q243" s="22" t="s">
        <v>3087</v>
      </c>
      <c r="R243" s="13" t="s">
        <v>3088</v>
      </c>
    </row>
    <row r="244" spans="1:18" ht="192">
      <c r="A244" s="14" t="s">
        <v>3089</v>
      </c>
      <c r="B244" s="8" t="s">
        <v>3090</v>
      </c>
      <c r="C244" s="10" t="s">
        <v>3092</v>
      </c>
      <c r="D244" s="8" t="s">
        <v>3094</v>
      </c>
      <c r="E244" s="12">
        <v>43641.649293981478</v>
      </c>
      <c r="F244" s="8"/>
      <c r="G244" s="8" t="s">
        <v>31</v>
      </c>
      <c r="H244" s="8"/>
      <c r="I244" s="8"/>
      <c r="J244" s="8" t="s">
        <v>3096</v>
      </c>
      <c r="K244" s="8"/>
      <c r="L244" s="13" t="s">
        <v>95</v>
      </c>
      <c r="M244" s="19" t="s">
        <v>3097</v>
      </c>
      <c r="N244" s="8">
        <v>257</v>
      </c>
      <c r="O244" s="8">
        <v>665</v>
      </c>
      <c r="P244" s="8" t="s">
        <v>3099</v>
      </c>
      <c r="Q244" s="22" t="s">
        <v>3100</v>
      </c>
      <c r="R244" s="13" t="s">
        <v>3102</v>
      </c>
    </row>
    <row r="245" spans="1:18" ht="36">
      <c r="A245" s="14" t="s">
        <v>3103</v>
      </c>
      <c r="B245" s="8" t="s">
        <v>3104</v>
      </c>
      <c r="C245" s="10" t="s">
        <v>3105</v>
      </c>
      <c r="D245" s="8" t="s">
        <v>3106</v>
      </c>
      <c r="E245" s="12">
        <v>43641.649178240739</v>
      </c>
      <c r="F245" s="8"/>
      <c r="G245" s="8" t="s">
        <v>31</v>
      </c>
      <c r="H245" s="8"/>
      <c r="I245" s="8"/>
      <c r="J245" s="8" t="s">
        <v>3107</v>
      </c>
      <c r="K245" s="8"/>
      <c r="L245" s="13" t="s">
        <v>53</v>
      </c>
      <c r="M245" s="19" t="s">
        <v>3108</v>
      </c>
      <c r="N245" s="8">
        <v>176</v>
      </c>
      <c r="O245" s="8">
        <v>331</v>
      </c>
      <c r="P245" s="8" t="s">
        <v>3109</v>
      </c>
      <c r="Q245" s="22" t="s">
        <v>3110</v>
      </c>
      <c r="R245" s="13" t="s">
        <v>3111</v>
      </c>
    </row>
    <row r="246" spans="1:18" ht="24">
      <c r="A246" s="14" t="s">
        <v>3112</v>
      </c>
      <c r="B246" s="8" t="s">
        <v>3113</v>
      </c>
      <c r="C246" s="10" t="s">
        <v>3114</v>
      </c>
      <c r="D246" s="8" t="s">
        <v>3115</v>
      </c>
      <c r="E246" s="12">
        <v>43641.648958333331</v>
      </c>
      <c r="F246" s="8"/>
      <c r="G246" s="8" t="s">
        <v>31</v>
      </c>
      <c r="H246" s="8" t="s">
        <v>3116</v>
      </c>
      <c r="I246" s="8" t="s">
        <v>3117</v>
      </c>
      <c r="J246" s="8" t="s">
        <v>3118</v>
      </c>
      <c r="K246" s="8" t="s">
        <v>3119</v>
      </c>
      <c r="L246" s="13" t="s">
        <v>137</v>
      </c>
      <c r="M246" s="19" t="s">
        <v>3120</v>
      </c>
      <c r="N246" s="8">
        <v>828</v>
      </c>
      <c r="O246" s="8">
        <v>1543</v>
      </c>
      <c r="P246" s="8" t="s">
        <v>3132</v>
      </c>
      <c r="Q246" s="22" t="s">
        <v>3133</v>
      </c>
      <c r="R246" s="13" t="s">
        <v>3136</v>
      </c>
    </row>
    <row r="247" spans="1:18" ht="84">
      <c r="A247" s="14" t="s">
        <v>3137</v>
      </c>
      <c r="B247" s="8" t="s">
        <v>561</v>
      </c>
      <c r="C247" s="10" t="s">
        <v>3138</v>
      </c>
      <c r="D247" s="8" t="s">
        <v>3139</v>
      </c>
      <c r="E247" s="12">
        <v>43641.648854166662</v>
      </c>
      <c r="F247" s="8"/>
      <c r="G247" s="8" t="s">
        <v>31</v>
      </c>
      <c r="H247" s="8" t="s">
        <v>3140</v>
      </c>
      <c r="I247" s="8" t="s">
        <v>3141</v>
      </c>
      <c r="J247" s="8" t="s">
        <v>564</v>
      </c>
      <c r="K247" s="8" t="s">
        <v>3142</v>
      </c>
      <c r="L247" s="13" t="s">
        <v>53</v>
      </c>
      <c r="M247" s="19" t="s">
        <v>565</v>
      </c>
      <c r="N247" s="8">
        <v>498</v>
      </c>
      <c r="O247" s="8">
        <v>507</v>
      </c>
      <c r="P247" s="8"/>
      <c r="Q247" s="22" t="s">
        <v>3150</v>
      </c>
      <c r="R247" s="13" t="s">
        <v>3152</v>
      </c>
    </row>
    <row r="248" spans="1:18" ht="108" hidden="1">
      <c r="A248" s="14" t="s">
        <v>3793</v>
      </c>
      <c r="B248" s="8" t="s">
        <v>3794</v>
      </c>
      <c r="C248" s="10" t="s">
        <v>3795</v>
      </c>
      <c r="D248" s="8" t="s">
        <v>3796</v>
      </c>
      <c r="E248" s="12">
        <v>43641.648761574077</v>
      </c>
      <c r="F248" s="8"/>
      <c r="G248" s="8" t="s">
        <v>31</v>
      </c>
      <c r="H248" s="8" t="s">
        <v>209</v>
      </c>
      <c r="I248" s="8" t="s">
        <v>210</v>
      </c>
      <c r="J248" s="8" t="s">
        <v>3797</v>
      </c>
      <c r="K248" s="8" t="s">
        <v>212</v>
      </c>
      <c r="L248" s="13" t="s">
        <v>224</v>
      </c>
      <c r="M248" s="19" t="s">
        <v>3798</v>
      </c>
      <c r="N248" s="8">
        <v>968</v>
      </c>
      <c r="O248" s="8">
        <v>1131</v>
      </c>
      <c r="P248" s="8" t="s">
        <v>3800</v>
      </c>
      <c r="Q248" s="22" t="s">
        <v>3801</v>
      </c>
      <c r="R248" s="13" t="s">
        <v>3806</v>
      </c>
    </row>
    <row r="249" spans="1:18" ht="36">
      <c r="A249" s="14" t="s">
        <v>3153</v>
      </c>
      <c r="B249" s="8" t="s">
        <v>2207</v>
      </c>
      <c r="C249" s="10" t="s">
        <v>3154</v>
      </c>
      <c r="D249" s="8" t="s">
        <v>3155</v>
      </c>
      <c r="E249" s="12">
        <v>43641.648645833338</v>
      </c>
      <c r="F249" s="8"/>
      <c r="G249" s="8" t="s">
        <v>31</v>
      </c>
      <c r="H249" s="8"/>
      <c r="I249" s="8"/>
      <c r="J249" s="8" t="s">
        <v>2210</v>
      </c>
      <c r="K249" s="8"/>
      <c r="L249" s="13" t="s">
        <v>33</v>
      </c>
      <c r="M249" s="19" t="s">
        <v>2211</v>
      </c>
      <c r="N249" s="8">
        <v>49</v>
      </c>
      <c r="O249" s="8">
        <v>180</v>
      </c>
      <c r="P249" s="8" t="s">
        <v>2218</v>
      </c>
      <c r="Q249" s="22" t="s">
        <v>3157</v>
      </c>
      <c r="R249" s="13" t="s">
        <v>3158</v>
      </c>
    </row>
    <row r="250" spans="1:18" ht="72">
      <c r="A250" s="14" t="s">
        <v>3159</v>
      </c>
      <c r="B250" s="8" t="s">
        <v>2988</v>
      </c>
      <c r="C250" s="10" t="s">
        <v>3160</v>
      </c>
      <c r="D250" s="8" t="s">
        <v>3161</v>
      </c>
      <c r="E250" s="12">
        <v>43641.648553240739</v>
      </c>
      <c r="F250" s="8"/>
      <c r="G250" s="8" t="s">
        <v>31</v>
      </c>
      <c r="H250" s="8" t="s">
        <v>3162</v>
      </c>
      <c r="I250" s="8" t="s">
        <v>3164</v>
      </c>
      <c r="J250" s="8" t="s">
        <v>2991</v>
      </c>
      <c r="K250" s="8" t="s">
        <v>3165</v>
      </c>
      <c r="L250" s="13" t="s">
        <v>137</v>
      </c>
      <c r="M250" s="19" t="s">
        <v>2992</v>
      </c>
      <c r="N250" s="8">
        <v>6</v>
      </c>
      <c r="O250" s="8">
        <v>50</v>
      </c>
      <c r="P250" s="8"/>
      <c r="Q250" s="22" t="s">
        <v>3167</v>
      </c>
      <c r="R250" s="13" t="s">
        <v>3169</v>
      </c>
    </row>
    <row r="251" spans="1:18" ht="180">
      <c r="A251" s="14" t="s">
        <v>3170</v>
      </c>
      <c r="B251" s="8" t="s">
        <v>3171</v>
      </c>
      <c r="C251" s="10" t="s">
        <v>3172</v>
      </c>
      <c r="D251" s="8" t="s">
        <v>3173</v>
      </c>
      <c r="E251" s="12">
        <v>43641.648530092592</v>
      </c>
      <c r="F251" s="8"/>
      <c r="G251" s="8" t="s">
        <v>31</v>
      </c>
      <c r="H251" s="8"/>
      <c r="I251" s="8"/>
      <c r="J251" s="8" t="s">
        <v>3174</v>
      </c>
      <c r="K251" s="8"/>
      <c r="L251" s="13" t="s">
        <v>95</v>
      </c>
      <c r="M251" s="19" t="s">
        <v>3175</v>
      </c>
      <c r="N251" s="8">
        <v>1793</v>
      </c>
      <c r="O251" s="8">
        <v>3078</v>
      </c>
      <c r="P251" s="8" t="s">
        <v>3176</v>
      </c>
      <c r="Q251" s="22" t="s">
        <v>3177</v>
      </c>
      <c r="R251" s="13" t="s">
        <v>3178</v>
      </c>
    </row>
    <row r="252" spans="1:18" ht="84">
      <c r="A252" s="14" t="s">
        <v>3179</v>
      </c>
      <c r="B252" s="8" t="s">
        <v>3180</v>
      </c>
      <c r="C252" s="10" t="s">
        <v>3181</v>
      </c>
      <c r="D252" s="8" t="s">
        <v>3182</v>
      </c>
      <c r="E252" s="12">
        <v>43641.648495370369</v>
      </c>
      <c r="F252" s="8"/>
      <c r="G252" s="8" t="s">
        <v>31</v>
      </c>
      <c r="H252" s="8"/>
      <c r="I252" s="8"/>
      <c r="J252" s="8" t="s">
        <v>3183</v>
      </c>
      <c r="K252" s="8"/>
      <c r="L252" s="13" t="s">
        <v>95</v>
      </c>
      <c r="M252" s="19" t="s">
        <v>3184</v>
      </c>
      <c r="N252" s="8">
        <v>7550</v>
      </c>
      <c r="O252" s="8">
        <v>7744</v>
      </c>
      <c r="P252" s="8"/>
      <c r="Q252" s="22" t="s">
        <v>3190</v>
      </c>
      <c r="R252" s="13" t="s">
        <v>3192</v>
      </c>
    </row>
    <row r="253" spans="1:18" ht="60">
      <c r="A253" s="14" t="s">
        <v>3193</v>
      </c>
      <c r="B253" s="8" t="s">
        <v>2850</v>
      </c>
      <c r="C253" s="10" t="s">
        <v>3194</v>
      </c>
      <c r="D253" s="8" t="s">
        <v>3195</v>
      </c>
      <c r="E253" s="12">
        <v>43641.648391203707</v>
      </c>
      <c r="F253" s="8"/>
      <c r="G253" s="8" t="s">
        <v>31</v>
      </c>
      <c r="H253" s="8"/>
      <c r="I253" s="8"/>
      <c r="J253" s="8" t="s">
        <v>2853</v>
      </c>
      <c r="K253" s="8"/>
      <c r="L253" s="13" t="s">
        <v>137</v>
      </c>
      <c r="M253" s="19" t="s">
        <v>2854</v>
      </c>
      <c r="N253" s="8">
        <v>1905</v>
      </c>
      <c r="O253" s="8">
        <v>2272</v>
      </c>
      <c r="P253" s="8" t="s">
        <v>2856</v>
      </c>
      <c r="Q253" s="22" t="s">
        <v>3197</v>
      </c>
      <c r="R253" s="13" t="s">
        <v>3198</v>
      </c>
    </row>
    <row r="254" spans="1:18" ht="72">
      <c r="A254" s="14" t="s">
        <v>3199</v>
      </c>
      <c r="B254" s="8" t="s">
        <v>3200</v>
      </c>
      <c r="C254" s="10" t="s">
        <v>3201</v>
      </c>
      <c r="D254" s="8" t="s">
        <v>3202</v>
      </c>
      <c r="E254" s="12">
        <v>43641.648252314815</v>
      </c>
      <c r="F254" s="8"/>
      <c r="G254" s="8" t="s">
        <v>3203</v>
      </c>
      <c r="H254" s="8"/>
      <c r="I254" s="8"/>
      <c r="J254" s="8" t="s">
        <v>3204</v>
      </c>
      <c r="K254" s="8"/>
      <c r="L254" s="13" t="s">
        <v>3205</v>
      </c>
      <c r="M254" s="19" t="s">
        <v>3206</v>
      </c>
      <c r="N254" s="8">
        <v>130</v>
      </c>
      <c r="O254" s="8">
        <v>241</v>
      </c>
      <c r="P254" s="8" t="s">
        <v>3207</v>
      </c>
      <c r="Q254" s="22" t="s">
        <v>3208</v>
      </c>
      <c r="R254" s="13" t="s">
        <v>3209</v>
      </c>
    </row>
    <row r="255" spans="1:18" ht="156">
      <c r="A255" s="14" t="s">
        <v>3210</v>
      </c>
      <c r="B255" s="8" t="s">
        <v>1114</v>
      </c>
      <c r="C255" s="10" t="s">
        <v>3211</v>
      </c>
      <c r="D255" s="8" t="s">
        <v>3212</v>
      </c>
      <c r="E255" s="12">
        <v>43641.6481712963</v>
      </c>
      <c r="F255" s="8"/>
      <c r="G255" s="8" t="s">
        <v>31</v>
      </c>
      <c r="H255" s="8"/>
      <c r="I255" s="8"/>
      <c r="J255" s="8" t="s">
        <v>1120</v>
      </c>
      <c r="K255" s="8"/>
      <c r="L255" s="13" t="s">
        <v>3213</v>
      </c>
      <c r="M255" s="19" t="s">
        <v>1122</v>
      </c>
      <c r="N255" s="8">
        <v>900</v>
      </c>
      <c r="O255" s="8">
        <v>940</v>
      </c>
      <c r="P255" s="8" t="s">
        <v>1125</v>
      </c>
      <c r="Q255" s="22" t="s">
        <v>3214</v>
      </c>
      <c r="R255" s="13" t="s">
        <v>3215</v>
      </c>
    </row>
    <row r="256" spans="1:18" ht="36">
      <c r="A256" s="14" t="s">
        <v>3216</v>
      </c>
      <c r="B256" s="8" t="s">
        <v>2207</v>
      </c>
      <c r="C256" s="10" t="s">
        <v>3217</v>
      </c>
      <c r="D256" s="8" t="s">
        <v>3218</v>
      </c>
      <c r="E256" s="12">
        <v>43641.648113425923</v>
      </c>
      <c r="F256" s="8"/>
      <c r="G256" s="8" t="s">
        <v>31</v>
      </c>
      <c r="H256" s="8"/>
      <c r="I256" s="8"/>
      <c r="J256" s="8" t="s">
        <v>2210</v>
      </c>
      <c r="K256" s="8"/>
      <c r="L256" s="13" t="s">
        <v>33</v>
      </c>
      <c r="M256" s="19" t="s">
        <v>2211</v>
      </c>
      <c r="N256" s="8">
        <v>49</v>
      </c>
      <c r="O256" s="8">
        <v>180</v>
      </c>
      <c r="P256" s="8" t="s">
        <v>2218</v>
      </c>
      <c r="Q256" s="22" t="s">
        <v>3219</v>
      </c>
      <c r="R256" s="13" t="s">
        <v>3220</v>
      </c>
    </row>
    <row r="257" spans="1:18" ht="96">
      <c r="A257" s="14" t="s">
        <v>3221</v>
      </c>
      <c r="B257" s="8" t="s">
        <v>3222</v>
      </c>
      <c r="C257" s="10" t="s">
        <v>3223</v>
      </c>
      <c r="D257" s="8" t="s">
        <v>3224</v>
      </c>
      <c r="E257" s="12">
        <v>43641.648032407407</v>
      </c>
      <c r="F257" s="8"/>
      <c r="G257" s="8" t="s">
        <v>31</v>
      </c>
      <c r="H257" s="8" t="s">
        <v>3225</v>
      </c>
      <c r="I257" s="8" t="s">
        <v>3226</v>
      </c>
      <c r="J257" s="8" t="s">
        <v>3227</v>
      </c>
      <c r="K257" s="8" t="s">
        <v>3228</v>
      </c>
      <c r="L257" s="13" t="s">
        <v>95</v>
      </c>
      <c r="M257" s="19" t="s">
        <v>3229</v>
      </c>
      <c r="N257" s="8">
        <v>785</v>
      </c>
      <c r="O257" s="8">
        <v>983</v>
      </c>
      <c r="P257" s="8" t="s">
        <v>2624</v>
      </c>
      <c r="Q257" s="22" t="s">
        <v>3236</v>
      </c>
      <c r="R257" s="13" t="s">
        <v>3237</v>
      </c>
    </row>
    <row r="258" spans="1:18" ht="36" hidden="1">
      <c r="A258" s="14" t="s">
        <v>3929</v>
      </c>
      <c r="B258" s="8" t="s">
        <v>382</v>
      </c>
      <c r="C258" s="10" t="s">
        <v>3930</v>
      </c>
      <c r="D258" s="8" t="s">
        <v>3931</v>
      </c>
      <c r="E258" s="12">
        <v>43641.647986111115</v>
      </c>
      <c r="F258" s="8"/>
      <c r="G258" s="8" t="s">
        <v>31</v>
      </c>
      <c r="H258" s="8"/>
      <c r="I258" s="8"/>
      <c r="J258" s="8" t="s">
        <v>385</v>
      </c>
      <c r="K258" s="8"/>
      <c r="L258" s="13" t="s">
        <v>33</v>
      </c>
      <c r="M258" s="19" t="s">
        <v>386</v>
      </c>
      <c r="N258" s="8">
        <v>1278</v>
      </c>
      <c r="O258" s="8">
        <v>1241</v>
      </c>
      <c r="P258" s="8" t="s">
        <v>387</v>
      </c>
      <c r="Q258" s="22" t="s">
        <v>3938</v>
      </c>
      <c r="R258" s="13" t="s">
        <v>779</v>
      </c>
    </row>
    <row r="259" spans="1:18" ht="108">
      <c r="A259" s="14" t="s">
        <v>3238</v>
      </c>
      <c r="B259" s="8" t="s">
        <v>3239</v>
      </c>
      <c r="C259" s="10" t="s">
        <v>3240</v>
      </c>
      <c r="D259" s="8" t="s">
        <v>3241</v>
      </c>
      <c r="E259" s="12">
        <v>43641.647881944446</v>
      </c>
      <c r="F259" s="8"/>
      <c r="G259" s="8" t="s">
        <v>31</v>
      </c>
      <c r="H259" s="8" t="s">
        <v>3243</v>
      </c>
      <c r="I259" s="8" t="s">
        <v>3244</v>
      </c>
      <c r="J259" s="8" t="s">
        <v>3245</v>
      </c>
      <c r="K259" s="8" t="s">
        <v>3246</v>
      </c>
      <c r="L259" s="13" t="s">
        <v>137</v>
      </c>
      <c r="M259" s="19" t="s">
        <v>3247</v>
      </c>
      <c r="N259" s="8">
        <v>171</v>
      </c>
      <c r="O259" s="8">
        <v>367</v>
      </c>
      <c r="P259" s="8"/>
      <c r="Q259" s="22" t="s">
        <v>3254</v>
      </c>
      <c r="R259" s="13" t="s">
        <v>3255</v>
      </c>
    </row>
    <row r="260" spans="1:18" ht="120">
      <c r="A260" s="14" t="s">
        <v>3256</v>
      </c>
      <c r="B260" s="8" t="s">
        <v>3257</v>
      </c>
      <c r="C260" s="10" t="s">
        <v>3258</v>
      </c>
      <c r="D260" s="8" t="s">
        <v>3259</v>
      </c>
      <c r="E260" s="12">
        <v>43641.64780092593</v>
      </c>
      <c r="F260" s="8"/>
      <c r="G260" s="8" t="s">
        <v>31</v>
      </c>
      <c r="H260" s="8" t="s">
        <v>80</v>
      </c>
      <c r="I260" s="8" t="s">
        <v>81</v>
      </c>
      <c r="J260" s="8" t="s">
        <v>3260</v>
      </c>
      <c r="K260" s="8" t="s">
        <v>2530</v>
      </c>
      <c r="L260" s="13" t="s">
        <v>137</v>
      </c>
      <c r="M260" s="19" t="s">
        <v>3261</v>
      </c>
      <c r="N260" s="8">
        <v>2903</v>
      </c>
      <c r="O260" s="8">
        <v>2919</v>
      </c>
      <c r="P260" s="8"/>
      <c r="Q260" s="22" t="s">
        <v>3263</v>
      </c>
      <c r="R260" s="13" t="s">
        <v>3270</v>
      </c>
    </row>
    <row r="261" spans="1:18" ht="204">
      <c r="A261" s="14" t="s">
        <v>3271</v>
      </c>
      <c r="B261" s="8" t="s">
        <v>3272</v>
      </c>
      <c r="C261" s="10" t="s">
        <v>3273</v>
      </c>
      <c r="D261" s="8" t="s">
        <v>3259</v>
      </c>
      <c r="E261" s="12">
        <v>43641.64780092593</v>
      </c>
      <c r="F261" s="8"/>
      <c r="G261" s="8" t="s">
        <v>31</v>
      </c>
      <c r="H261" s="8"/>
      <c r="I261" s="8"/>
      <c r="J261" s="8" t="s">
        <v>3274</v>
      </c>
      <c r="K261" s="8"/>
      <c r="L261" s="13" t="s">
        <v>95</v>
      </c>
      <c r="M261" s="19" t="s">
        <v>3275</v>
      </c>
      <c r="N261" s="8">
        <v>1902</v>
      </c>
      <c r="O261" s="8">
        <v>2804</v>
      </c>
      <c r="P261" s="8" t="s">
        <v>773</v>
      </c>
      <c r="Q261" s="22" t="s">
        <v>3278</v>
      </c>
      <c r="R261" s="13" t="s">
        <v>3281</v>
      </c>
    </row>
    <row r="262" spans="1:18" ht="36">
      <c r="A262" s="14" t="s">
        <v>3282</v>
      </c>
      <c r="B262" s="8" t="s">
        <v>3283</v>
      </c>
      <c r="C262" s="10" t="s">
        <v>3284</v>
      </c>
      <c r="D262" s="8" t="s">
        <v>3285</v>
      </c>
      <c r="E262" s="12">
        <v>43641.647743055553</v>
      </c>
      <c r="F262" s="8"/>
      <c r="G262" s="8" t="s">
        <v>31</v>
      </c>
      <c r="H262" s="8"/>
      <c r="I262" s="8"/>
      <c r="J262" s="8" t="s">
        <v>3286</v>
      </c>
      <c r="K262" s="8"/>
      <c r="L262" s="13" t="s">
        <v>53</v>
      </c>
      <c r="M262" s="19" t="s">
        <v>3287</v>
      </c>
      <c r="N262" s="8">
        <v>257</v>
      </c>
      <c r="O262" s="8">
        <v>519</v>
      </c>
      <c r="P262" s="8" t="s">
        <v>3289</v>
      </c>
      <c r="Q262" s="22" t="s">
        <v>3290</v>
      </c>
      <c r="R262" s="13" t="s">
        <v>3294</v>
      </c>
    </row>
    <row r="263" spans="1:18" ht="48" hidden="1">
      <c r="A263" s="14" t="s">
        <v>4005</v>
      </c>
      <c r="B263" s="8" t="s">
        <v>4006</v>
      </c>
      <c r="C263" s="10" t="s">
        <v>4007</v>
      </c>
      <c r="D263" s="8" t="s">
        <v>4008</v>
      </c>
      <c r="E263" s="12">
        <v>43641.647638888884</v>
      </c>
      <c r="F263" s="8"/>
      <c r="G263" s="8" t="s">
        <v>31</v>
      </c>
      <c r="H263" s="8" t="s">
        <v>209</v>
      </c>
      <c r="I263" s="8" t="s">
        <v>210</v>
      </c>
      <c r="J263" s="8" t="s">
        <v>4009</v>
      </c>
      <c r="K263" s="8" t="s">
        <v>212</v>
      </c>
      <c r="L263" s="13" t="s">
        <v>53</v>
      </c>
      <c r="M263" s="19" t="s">
        <v>4010</v>
      </c>
      <c r="N263" s="8">
        <v>392</v>
      </c>
      <c r="O263" s="8">
        <v>155</v>
      </c>
      <c r="P263" s="8" t="s">
        <v>4020</v>
      </c>
      <c r="Q263" s="22" t="s">
        <v>4021</v>
      </c>
      <c r="R263" s="13" t="s">
        <v>4023</v>
      </c>
    </row>
    <row r="264" spans="1:18" ht="36">
      <c r="A264" s="14" t="s">
        <v>3295</v>
      </c>
      <c r="B264" s="8" t="s">
        <v>2207</v>
      </c>
      <c r="C264" s="10" t="s">
        <v>3296</v>
      </c>
      <c r="D264" s="8" t="s">
        <v>3297</v>
      </c>
      <c r="E264" s="12">
        <v>43641.647581018522</v>
      </c>
      <c r="F264" s="8"/>
      <c r="G264" s="8" t="s">
        <v>31</v>
      </c>
      <c r="H264" s="8"/>
      <c r="I264" s="8"/>
      <c r="J264" s="8" t="s">
        <v>2210</v>
      </c>
      <c r="K264" s="8"/>
      <c r="L264" s="13" t="s">
        <v>33</v>
      </c>
      <c r="M264" s="19" t="s">
        <v>2211</v>
      </c>
      <c r="N264" s="8">
        <v>49</v>
      </c>
      <c r="O264" s="8">
        <v>180</v>
      </c>
      <c r="P264" s="8" t="s">
        <v>2218</v>
      </c>
      <c r="Q264" s="22" t="s">
        <v>3299</v>
      </c>
      <c r="R264" s="13" t="s">
        <v>3301</v>
      </c>
    </row>
    <row r="265" spans="1:18" ht="144">
      <c r="A265" s="14" t="s">
        <v>3302</v>
      </c>
      <c r="B265" s="8" t="s">
        <v>1253</v>
      </c>
      <c r="C265" s="10" t="s">
        <v>3303</v>
      </c>
      <c r="D265" s="8" t="s">
        <v>3304</v>
      </c>
      <c r="E265" s="12">
        <v>43641.647511574076</v>
      </c>
      <c r="F265" s="8"/>
      <c r="G265" s="8" t="s">
        <v>31</v>
      </c>
      <c r="H265" s="8"/>
      <c r="I265" s="8"/>
      <c r="J265" s="8" t="s">
        <v>1256</v>
      </c>
      <c r="K265" s="8"/>
      <c r="L265" s="13" t="s">
        <v>33</v>
      </c>
      <c r="M265" s="19" t="s">
        <v>1257</v>
      </c>
      <c r="N265" s="8">
        <v>2355</v>
      </c>
      <c r="O265" s="8">
        <v>3466</v>
      </c>
      <c r="P265" s="8" t="s">
        <v>1263</v>
      </c>
      <c r="Q265" s="22" t="s">
        <v>3305</v>
      </c>
      <c r="R265" s="13" t="s">
        <v>3306</v>
      </c>
    </row>
    <row r="266" spans="1:18" ht="60">
      <c r="A266" s="14" t="s">
        <v>3307</v>
      </c>
      <c r="B266" s="8" t="s">
        <v>642</v>
      </c>
      <c r="C266" s="10" t="s">
        <v>3309</v>
      </c>
      <c r="D266" s="8" t="s">
        <v>3304</v>
      </c>
      <c r="E266" s="12">
        <v>43641.647511574076</v>
      </c>
      <c r="F266" s="8"/>
      <c r="G266" s="8" t="s">
        <v>31</v>
      </c>
      <c r="H266" s="8"/>
      <c r="I266" s="8"/>
      <c r="J266" s="8" t="s">
        <v>645</v>
      </c>
      <c r="K266" s="8"/>
      <c r="L266" s="13" t="s">
        <v>33</v>
      </c>
      <c r="M266" s="19" t="s">
        <v>646</v>
      </c>
      <c r="N266" s="8">
        <v>348</v>
      </c>
      <c r="O266" s="8">
        <v>1051</v>
      </c>
      <c r="P266" s="8" t="s">
        <v>649</v>
      </c>
      <c r="Q266" s="22" t="s">
        <v>3314</v>
      </c>
      <c r="R266" s="13" t="s">
        <v>3317</v>
      </c>
    </row>
    <row r="267" spans="1:18" ht="48">
      <c r="A267" s="14" t="s">
        <v>3318</v>
      </c>
      <c r="B267" s="8" t="s">
        <v>3319</v>
      </c>
      <c r="C267" s="10" t="s">
        <v>3320</v>
      </c>
      <c r="D267" s="8" t="s">
        <v>3321</v>
      </c>
      <c r="E267" s="12">
        <v>43641.647256944445</v>
      </c>
      <c r="F267" s="8"/>
      <c r="G267" s="8" t="s">
        <v>31</v>
      </c>
      <c r="H267" s="8" t="s">
        <v>3322</v>
      </c>
      <c r="I267" s="8" t="s">
        <v>3323</v>
      </c>
      <c r="J267" s="8" t="s">
        <v>3324</v>
      </c>
      <c r="K267" s="8" t="s">
        <v>3325</v>
      </c>
      <c r="L267" s="13" t="s">
        <v>33</v>
      </c>
      <c r="M267" s="19" t="s">
        <v>3326</v>
      </c>
      <c r="N267" s="8">
        <v>6611</v>
      </c>
      <c r="O267" s="8">
        <v>1478</v>
      </c>
      <c r="P267" s="8" t="s">
        <v>3327</v>
      </c>
      <c r="Q267" s="22" t="s">
        <v>3328</v>
      </c>
      <c r="R267" s="13" t="s">
        <v>3329</v>
      </c>
    </row>
    <row r="268" spans="1:18" ht="72">
      <c r="A268" s="14" t="s">
        <v>3330</v>
      </c>
      <c r="B268" s="8" t="s">
        <v>3331</v>
      </c>
      <c r="C268" s="10" t="s">
        <v>3332</v>
      </c>
      <c r="D268" s="8" t="s">
        <v>3333</v>
      </c>
      <c r="E268" s="12">
        <v>43641.647025462968</v>
      </c>
      <c r="F268" s="8"/>
      <c r="G268" s="8" t="s">
        <v>31</v>
      </c>
      <c r="H268" s="8" t="s">
        <v>3334</v>
      </c>
      <c r="I268" s="8" t="s">
        <v>3335</v>
      </c>
      <c r="J268" s="8" t="s">
        <v>3336</v>
      </c>
      <c r="K268" s="8" t="s">
        <v>3337</v>
      </c>
      <c r="L268" s="13" t="s">
        <v>137</v>
      </c>
      <c r="M268" s="19" t="s">
        <v>3338</v>
      </c>
      <c r="N268" s="8">
        <v>697</v>
      </c>
      <c r="O268" s="8">
        <v>1707</v>
      </c>
      <c r="P268" s="8" t="s">
        <v>182</v>
      </c>
      <c r="Q268" s="22" t="s">
        <v>3342</v>
      </c>
      <c r="R268" s="13" t="s">
        <v>3343</v>
      </c>
    </row>
    <row r="269" spans="1:18" ht="144">
      <c r="A269" s="14" t="s">
        <v>3344</v>
      </c>
      <c r="B269" s="8" t="s">
        <v>3171</v>
      </c>
      <c r="C269" s="10" t="s">
        <v>3345</v>
      </c>
      <c r="D269" s="8" t="s">
        <v>3346</v>
      </c>
      <c r="E269" s="12">
        <v>43641.646967592591</v>
      </c>
      <c r="F269" s="8"/>
      <c r="G269" s="8" t="s">
        <v>31</v>
      </c>
      <c r="H269" s="8" t="s">
        <v>3347</v>
      </c>
      <c r="I269" s="8" t="s">
        <v>3348</v>
      </c>
      <c r="J269" s="8" t="s">
        <v>3174</v>
      </c>
      <c r="K269" s="8" t="s">
        <v>3349</v>
      </c>
      <c r="L269" s="13" t="s">
        <v>95</v>
      </c>
      <c r="M269" s="19" t="s">
        <v>3175</v>
      </c>
      <c r="N269" s="8">
        <v>1793</v>
      </c>
      <c r="O269" s="8">
        <v>3078</v>
      </c>
      <c r="P269" s="8" t="s">
        <v>3176</v>
      </c>
      <c r="Q269" s="22" t="s">
        <v>3351</v>
      </c>
      <c r="R269" s="13" t="s">
        <v>3356</v>
      </c>
    </row>
    <row r="270" spans="1:18" ht="120">
      <c r="A270" s="14" t="s">
        <v>3357</v>
      </c>
      <c r="B270" s="8" t="s">
        <v>3358</v>
      </c>
      <c r="C270" s="10" t="s">
        <v>3359</v>
      </c>
      <c r="D270" s="8" t="s">
        <v>3360</v>
      </c>
      <c r="E270" s="12">
        <v>43641.646828703699</v>
      </c>
      <c r="F270" s="8"/>
      <c r="G270" s="8" t="s">
        <v>31</v>
      </c>
      <c r="H270" s="8" t="s">
        <v>3361</v>
      </c>
      <c r="I270" s="8" t="s">
        <v>3358</v>
      </c>
      <c r="J270" s="8" t="s">
        <v>3361</v>
      </c>
      <c r="K270" s="8" t="s">
        <v>3362</v>
      </c>
      <c r="L270" s="13" t="s">
        <v>519</v>
      </c>
      <c r="M270" s="19" t="s">
        <v>3363</v>
      </c>
      <c r="N270" s="8">
        <v>3440</v>
      </c>
      <c r="O270" s="8">
        <v>618</v>
      </c>
      <c r="P270" s="8" t="s">
        <v>2545</v>
      </c>
      <c r="Q270" s="22" t="s">
        <v>3365</v>
      </c>
      <c r="R270" s="13" t="s">
        <v>3367</v>
      </c>
    </row>
    <row r="271" spans="1:18" ht="84">
      <c r="A271" s="14" t="s">
        <v>3368</v>
      </c>
      <c r="B271" s="8" t="s">
        <v>3369</v>
      </c>
      <c r="C271" s="10" t="s">
        <v>3370</v>
      </c>
      <c r="D271" s="8" t="s">
        <v>3371</v>
      </c>
      <c r="E271" s="12">
        <v>43641.646516203706</v>
      </c>
      <c r="F271" s="8"/>
      <c r="G271" s="8" t="s">
        <v>31</v>
      </c>
      <c r="H271" s="8"/>
      <c r="I271" s="8"/>
      <c r="J271" s="8" t="s">
        <v>3372</v>
      </c>
      <c r="K271" s="8"/>
      <c r="L271" s="13" t="s">
        <v>224</v>
      </c>
      <c r="M271" s="19" t="s">
        <v>3373</v>
      </c>
      <c r="N271" s="8">
        <v>1861</v>
      </c>
      <c r="O271" s="8">
        <v>2884</v>
      </c>
      <c r="P271" s="8" t="s">
        <v>3374</v>
      </c>
      <c r="Q271" s="22" t="s">
        <v>3375</v>
      </c>
      <c r="R271" s="13" t="s">
        <v>3376</v>
      </c>
    </row>
    <row r="272" spans="1:18" ht="96">
      <c r="A272" s="14" t="s">
        <v>3377</v>
      </c>
      <c r="B272" s="8" t="s">
        <v>3378</v>
      </c>
      <c r="C272" s="10" t="s">
        <v>3379</v>
      </c>
      <c r="D272" s="8" t="s">
        <v>3380</v>
      </c>
      <c r="E272" s="12">
        <v>43641.646377314813</v>
      </c>
      <c r="F272" s="8"/>
      <c r="G272" s="8" t="s">
        <v>31</v>
      </c>
      <c r="H272" s="8" t="s">
        <v>3381</v>
      </c>
      <c r="I272" s="8" t="s">
        <v>3382</v>
      </c>
      <c r="J272" s="8" t="s">
        <v>3383</v>
      </c>
      <c r="K272" s="8" t="s">
        <v>3384</v>
      </c>
      <c r="L272" s="13" t="s">
        <v>33</v>
      </c>
      <c r="M272" s="19" t="s">
        <v>3385</v>
      </c>
      <c r="N272" s="8">
        <v>3961</v>
      </c>
      <c r="O272" s="8">
        <v>4185</v>
      </c>
      <c r="P272" s="8" t="s">
        <v>2746</v>
      </c>
      <c r="Q272" s="22" t="s">
        <v>3386</v>
      </c>
      <c r="R272" s="13" t="s">
        <v>3391</v>
      </c>
    </row>
    <row r="273" spans="1:18" ht="156">
      <c r="A273" s="14" t="s">
        <v>3393</v>
      </c>
      <c r="B273" s="8" t="s">
        <v>3394</v>
      </c>
      <c r="C273" s="10" t="s">
        <v>3395</v>
      </c>
      <c r="D273" s="8" t="s">
        <v>3396</v>
      </c>
      <c r="E273" s="12">
        <v>43641.646226851852</v>
      </c>
      <c r="F273" s="8"/>
      <c r="G273" s="8" t="s">
        <v>31</v>
      </c>
      <c r="H273" s="8" t="s">
        <v>3398</v>
      </c>
      <c r="I273" s="8" t="s">
        <v>3399</v>
      </c>
      <c r="J273" s="8" t="s">
        <v>3400</v>
      </c>
      <c r="K273" s="8" t="s">
        <v>3401</v>
      </c>
      <c r="L273" s="13" t="s">
        <v>137</v>
      </c>
      <c r="M273" s="19" t="s">
        <v>3402</v>
      </c>
      <c r="N273" s="8">
        <v>1728</v>
      </c>
      <c r="O273" s="8">
        <v>1798</v>
      </c>
      <c r="P273" s="8" t="s">
        <v>1234</v>
      </c>
      <c r="Q273" s="22" t="s">
        <v>3403</v>
      </c>
      <c r="R273" s="13" t="s">
        <v>3406</v>
      </c>
    </row>
    <row r="274" spans="1:18" ht="84">
      <c r="A274" s="14" t="s">
        <v>3407</v>
      </c>
      <c r="B274" s="8" t="s">
        <v>3408</v>
      </c>
      <c r="C274" s="10" t="s">
        <v>3409</v>
      </c>
      <c r="D274" s="8" t="s">
        <v>3410</v>
      </c>
      <c r="E274" s="12">
        <v>43641.646192129629</v>
      </c>
      <c r="F274" s="8"/>
      <c r="G274" s="8" t="s">
        <v>31</v>
      </c>
      <c r="H274" s="8"/>
      <c r="I274" s="8"/>
      <c r="J274" s="8" t="s">
        <v>3411</v>
      </c>
      <c r="K274" s="8"/>
      <c r="L274" s="13" t="s">
        <v>95</v>
      </c>
      <c r="M274" s="19" t="s">
        <v>3412</v>
      </c>
      <c r="N274" s="8">
        <v>578</v>
      </c>
      <c r="O274" s="8">
        <v>1620</v>
      </c>
      <c r="P274" s="8" t="s">
        <v>3414</v>
      </c>
      <c r="Q274" s="22" t="s">
        <v>3415</v>
      </c>
      <c r="R274" s="13" t="s">
        <v>3416</v>
      </c>
    </row>
    <row r="275" spans="1:18" ht="48">
      <c r="A275" s="14" t="s">
        <v>3417</v>
      </c>
      <c r="B275" s="8" t="s">
        <v>3418</v>
      </c>
      <c r="C275" s="10" t="s">
        <v>3419</v>
      </c>
      <c r="D275" s="8" t="s">
        <v>3420</v>
      </c>
      <c r="E275" s="12">
        <v>43641.646157407406</v>
      </c>
      <c r="F275" s="8"/>
      <c r="G275" s="8" t="s">
        <v>31</v>
      </c>
      <c r="H275" s="8"/>
      <c r="I275" s="8"/>
      <c r="J275" s="8" t="s">
        <v>3421</v>
      </c>
      <c r="K275" s="8"/>
      <c r="L275" s="13" t="s">
        <v>95</v>
      </c>
      <c r="M275" s="19" t="s">
        <v>164</v>
      </c>
      <c r="N275" s="8">
        <v>11</v>
      </c>
      <c r="O275" s="8">
        <v>170</v>
      </c>
      <c r="P275" s="8"/>
      <c r="Q275" s="22" t="s">
        <v>3424</v>
      </c>
      <c r="R275" s="13" t="s">
        <v>3425</v>
      </c>
    </row>
    <row r="276" spans="1:18" ht="36">
      <c r="A276" s="14" t="s">
        <v>3426</v>
      </c>
      <c r="B276" s="8" t="s">
        <v>3427</v>
      </c>
      <c r="C276" s="10" t="s">
        <v>3428</v>
      </c>
      <c r="D276" s="8" t="s">
        <v>3429</v>
      </c>
      <c r="E276" s="12">
        <v>43641.645960648151</v>
      </c>
      <c r="F276" s="8"/>
      <c r="G276" s="8" t="s">
        <v>31</v>
      </c>
      <c r="H276" s="8"/>
      <c r="I276" s="8"/>
      <c r="J276" s="8" t="s">
        <v>3430</v>
      </c>
      <c r="K276" s="8"/>
      <c r="L276" s="13" t="s">
        <v>33</v>
      </c>
      <c r="M276" s="19" t="s">
        <v>3432</v>
      </c>
      <c r="N276" s="8">
        <v>141</v>
      </c>
      <c r="O276" s="8">
        <v>251</v>
      </c>
      <c r="P276" s="8" t="s">
        <v>3433</v>
      </c>
      <c r="Q276" s="22" t="s">
        <v>3434</v>
      </c>
      <c r="R276" s="13" t="s">
        <v>3441</v>
      </c>
    </row>
    <row r="277" spans="1:18" ht="96">
      <c r="A277" s="14" t="s">
        <v>3442</v>
      </c>
      <c r="B277" s="8" t="s">
        <v>3443</v>
      </c>
      <c r="C277" s="10" t="s">
        <v>3444</v>
      </c>
      <c r="D277" s="8" t="s">
        <v>3445</v>
      </c>
      <c r="E277" s="12">
        <v>43641.645949074074</v>
      </c>
      <c r="F277" s="8"/>
      <c r="G277" s="8" t="s">
        <v>31</v>
      </c>
      <c r="H277" s="8" t="s">
        <v>3446</v>
      </c>
      <c r="I277" s="8" t="s">
        <v>3447</v>
      </c>
      <c r="J277" s="8" t="s">
        <v>3448</v>
      </c>
      <c r="K277" s="8" t="s">
        <v>3449</v>
      </c>
      <c r="L277" s="13" t="s">
        <v>137</v>
      </c>
      <c r="M277" s="19" t="s">
        <v>3450</v>
      </c>
      <c r="N277" s="8">
        <v>26</v>
      </c>
      <c r="O277" s="8">
        <v>310</v>
      </c>
      <c r="P277" s="8" t="s">
        <v>1766</v>
      </c>
      <c r="Q277" s="22" t="s">
        <v>3454</v>
      </c>
      <c r="R277" s="13" t="s">
        <v>3460</v>
      </c>
    </row>
    <row r="278" spans="1:18" ht="156">
      <c r="A278" s="14" t="s">
        <v>3461</v>
      </c>
      <c r="B278" s="8" t="s">
        <v>3462</v>
      </c>
      <c r="C278" s="10" t="s">
        <v>3463</v>
      </c>
      <c r="D278" s="8" t="s">
        <v>3464</v>
      </c>
      <c r="E278" s="12">
        <v>43641.645625000005</v>
      </c>
      <c r="F278" s="8"/>
      <c r="G278" s="8" t="s">
        <v>31</v>
      </c>
      <c r="H278" s="8" t="s">
        <v>3465</v>
      </c>
      <c r="I278" s="8" t="s">
        <v>3466</v>
      </c>
      <c r="J278" s="8" t="s">
        <v>3467</v>
      </c>
      <c r="K278" s="8" t="s">
        <v>3468</v>
      </c>
      <c r="L278" s="13" t="s">
        <v>33</v>
      </c>
      <c r="M278" s="19" t="s">
        <v>3469</v>
      </c>
      <c r="N278" s="8">
        <v>1481</v>
      </c>
      <c r="O278" s="8">
        <v>1951</v>
      </c>
      <c r="P278" s="8"/>
      <c r="Q278" s="22" t="s">
        <v>3472</v>
      </c>
      <c r="R278" s="13" t="s">
        <v>3477</v>
      </c>
    </row>
    <row r="279" spans="1:18" ht="24">
      <c r="A279" s="14" t="s">
        <v>3478</v>
      </c>
      <c r="B279" s="8" t="s">
        <v>3479</v>
      </c>
      <c r="C279" s="10" t="s">
        <v>3480</v>
      </c>
      <c r="D279" s="8" t="s">
        <v>3481</v>
      </c>
      <c r="E279" s="12">
        <v>43641.645405092597</v>
      </c>
      <c r="F279" s="8"/>
      <c r="G279" s="8" t="s">
        <v>31</v>
      </c>
      <c r="H279" s="8"/>
      <c r="I279" s="8"/>
      <c r="J279" s="8" t="s">
        <v>3482</v>
      </c>
      <c r="K279" s="8"/>
      <c r="L279" s="13" t="s">
        <v>224</v>
      </c>
      <c r="M279" s="19" t="s">
        <v>3483</v>
      </c>
      <c r="N279" s="8">
        <v>3291</v>
      </c>
      <c r="O279" s="8">
        <v>3070</v>
      </c>
      <c r="P279" s="8"/>
      <c r="Q279" s="22" t="s">
        <v>3485</v>
      </c>
      <c r="R279" s="13" t="s">
        <v>3486</v>
      </c>
    </row>
    <row r="280" spans="1:18" ht="24">
      <c r="A280" s="14" t="s">
        <v>3487</v>
      </c>
      <c r="B280" s="8" t="s">
        <v>3488</v>
      </c>
      <c r="C280" s="10" t="s">
        <v>3489</v>
      </c>
      <c r="D280" s="8" t="s">
        <v>3490</v>
      </c>
      <c r="E280" s="12">
        <v>43641.645381944443</v>
      </c>
      <c r="F280" s="8"/>
      <c r="G280" s="8" t="s">
        <v>31</v>
      </c>
      <c r="H280" s="8"/>
      <c r="I280" s="8"/>
      <c r="J280" s="8" t="s">
        <v>3491</v>
      </c>
      <c r="K280" s="8"/>
      <c r="L280" s="13" t="s">
        <v>224</v>
      </c>
      <c r="M280" s="19" t="s">
        <v>3492</v>
      </c>
      <c r="N280" s="8">
        <v>337</v>
      </c>
      <c r="O280" s="8">
        <v>287</v>
      </c>
      <c r="P280" s="8" t="s">
        <v>3493</v>
      </c>
      <c r="Q280" s="22" t="s">
        <v>3494</v>
      </c>
      <c r="R280" s="13" t="s">
        <v>3497</v>
      </c>
    </row>
    <row r="281" spans="1:18" ht="72">
      <c r="A281" s="14" t="s">
        <v>3499</v>
      </c>
      <c r="B281" s="8" t="s">
        <v>1919</v>
      </c>
      <c r="C281" s="10" t="s">
        <v>3500</v>
      </c>
      <c r="D281" s="8" t="s">
        <v>3501</v>
      </c>
      <c r="E281" s="12">
        <v>43641.645358796297</v>
      </c>
      <c r="F281" s="8"/>
      <c r="G281" s="8" t="s">
        <v>31</v>
      </c>
      <c r="H281" s="8" t="s">
        <v>3503</v>
      </c>
      <c r="I281" s="8" t="s">
        <v>3505</v>
      </c>
      <c r="J281" s="8" t="s">
        <v>1923</v>
      </c>
      <c r="K281" s="8" t="s">
        <v>3506</v>
      </c>
      <c r="L281" s="13" t="s">
        <v>33</v>
      </c>
      <c r="M281" s="19" t="s">
        <v>1925</v>
      </c>
      <c r="N281" s="8">
        <v>2465</v>
      </c>
      <c r="O281" s="8">
        <v>4978</v>
      </c>
      <c r="P281" s="8" t="s">
        <v>1934</v>
      </c>
      <c r="Q281" s="22" t="s">
        <v>3508</v>
      </c>
      <c r="R281" s="13" t="s">
        <v>3510</v>
      </c>
    </row>
    <row r="282" spans="1:18" ht="180">
      <c r="A282" s="14" t="s">
        <v>3513</v>
      </c>
      <c r="B282" s="8" t="s">
        <v>3514</v>
      </c>
      <c r="C282" s="10" t="s">
        <v>3515</v>
      </c>
      <c r="D282" s="8" t="s">
        <v>3516</v>
      </c>
      <c r="E282" s="12">
        <v>43641.645324074074</v>
      </c>
      <c r="F282" s="8"/>
      <c r="G282" s="8" t="s">
        <v>31</v>
      </c>
      <c r="H282" s="8" t="s">
        <v>3518</v>
      </c>
      <c r="I282" s="8" t="s">
        <v>3519</v>
      </c>
      <c r="J282" s="8" t="s">
        <v>3521</v>
      </c>
      <c r="K282" s="8" t="s">
        <v>3522</v>
      </c>
      <c r="L282" s="13" t="s">
        <v>137</v>
      </c>
      <c r="M282" s="19" t="s">
        <v>164</v>
      </c>
      <c r="N282" s="8">
        <v>5</v>
      </c>
      <c r="O282" s="8">
        <v>74</v>
      </c>
      <c r="P282" s="8"/>
      <c r="Q282" s="22" t="s">
        <v>3525</v>
      </c>
      <c r="R282" s="13" t="s">
        <v>3531</v>
      </c>
    </row>
    <row r="283" spans="1:18" ht="108">
      <c r="A283" s="14" t="s">
        <v>3532</v>
      </c>
      <c r="B283" s="8" t="s">
        <v>3534</v>
      </c>
      <c r="C283" s="10" t="s">
        <v>3535</v>
      </c>
      <c r="D283" s="8" t="s">
        <v>3536</v>
      </c>
      <c r="E283" s="12">
        <v>43641.645243055551</v>
      </c>
      <c r="F283" s="8"/>
      <c r="G283" s="8" t="s">
        <v>31</v>
      </c>
      <c r="H283" s="8"/>
      <c r="I283" s="8"/>
      <c r="J283" s="8" t="s">
        <v>3538</v>
      </c>
      <c r="K283" s="8"/>
      <c r="L283" s="13" t="s">
        <v>95</v>
      </c>
      <c r="M283" s="19" t="s">
        <v>3539</v>
      </c>
      <c r="N283" s="8">
        <v>672</v>
      </c>
      <c r="O283" s="8">
        <v>1074</v>
      </c>
      <c r="P283" s="8" t="s">
        <v>3541</v>
      </c>
      <c r="Q283" s="22" t="s">
        <v>3542</v>
      </c>
      <c r="R283" s="13" t="s">
        <v>3544</v>
      </c>
    </row>
    <row r="284" spans="1:18" ht="60">
      <c r="A284" s="14" t="s">
        <v>3545</v>
      </c>
      <c r="B284" s="8" t="s">
        <v>3546</v>
      </c>
      <c r="C284" s="10" t="s">
        <v>3547</v>
      </c>
      <c r="D284" s="8" t="s">
        <v>3548</v>
      </c>
      <c r="E284" s="12">
        <v>43641.645057870366</v>
      </c>
      <c r="F284" s="8"/>
      <c r="G284" s="8" t="s">
        <v>31</v>
      </c>
      <c r="H284" s="8" t="s">
        <v>594</v>
      </c>
      <c r="I284" s="8" t="s">
        <v>595</v>
      </c>
      <c r="J284" s="8" t="s">
        <v>3549</v>
      </c>
      <c r="K284" s="8" t="s">
        <v>3550</v>
      </c>
      <c r="L284" s="13" t="s">
        <v>33</v>
      </c>
      <c r="M284" s="19" t="s">
        <v>3551</v>
      </c>
      <c r="N284" s="8">
        <v>102</v>
      </c>
      <c r="O284" s="8">
        <v>222</v>
      </c>
      <c r="P284" s="8" t="s">
        <v>3552</v>
      </c>
      <c r="Q284" s="22" t="s">
        <v>3553</v>
      </c>
      <c r="R284" s="13" t="s">
        <v>3559</v>
      </c>
    </row>
    <row r="285" spans="1:18" ht="156">
      <c r="A285" s="14" t="s">
        <v>3560</v>
      </c>
      <c r="B285" s="8" t="s">
        <v>3561</v>
      </c>
      <c r="C285" s="10" t="s">
        <v>3562</v>
      </c>
      <c r="D285" s="8" t="s">
        <v>3563</v>
      </c>
      <c r="E285" s="12">
        <v>43641.644930555558</v>
      </c>
      <c r="F285" s="8"/>
      <c r="G285" s="8" t="s">
        <v>31</v>
      </c>
      <c r="H285" s="8"/>
      <c r="I285" s="8"/>
      <c r="J285" s="8" t="s">
        <v>3564</v>
      </c>
      <c r="K285" s="8"/>
      <c r="L285" s="13" t="s">
        <v>95</v>
      </c>
      <c r="M285" s="19" t="s">
        <v>3565</v>
      </c>
      <c r="N285" s="8">
        <v>15801</v>
      </c>
      <c r="O285" s="8">
        <v>16600</v>
      </c>
      <c r="P285" s="8" t="s">
        <v>3567</v>
      </c>
      <c r="Q285" s="22" t="s">
        <v>3568</v>
      </c>
      <c r="R285" s="13" t="s">
        <v>3576</v>
      </c>
    </row>
    <row r="286" spans="1:18" ht="96" hidden="1">
      <c r="A286" s="14" t="s">
        <v>4399</v>
      </c>
      <c r="B286" s="8" t="s">
        <v>382</v>
      </c>
      <c r="C286" s="10" t="s">
        <v>4400</v>
      </c>
      <c r="D286" s="8" t="s">
        <v>4401</v>
      </c>
      <c r="E286" s="12">
        <v>43641.644826388889</v>
      </c>
      <c r="F286" s="8"/>
      <c r="G286" s="8" t="s">
        <v>31</v>
      </c>
      <c r="H286" s="8"/>
      <c r="I286" s="8"/>
      <c r="J286" s="8" t="s">
        <v>385</v>
      </c>
      <c r="K286" s="8"/>
      <c r="L286" s="13" t="s">
        <v>33</v>
      </c>
      <c r="M286" s="19" t="s">
        <v>386</v>
      </c>
      <c r="N286" s="8">
        <v>1278</v>
      </c>
      <c r="O286" s="8">
        <v>1241</v>
      </c>
      <c r="P286" s="8" t="s">
        <v>387</v>
      </c>
      <c r="Q286" s="22" t="s">
        <v>4410</v>
      </c>
      <c r="R286" s="13" t="s">
        <v>4418</v>
      </c>
    </row>
    <row r="287" spans="1:18" ht="96">
      <c r="A287" s="14" t="s">
        <v>3577</v>
      </c>
      <c r="B287" s="8" t="s">
        <v>3578</v>
      </c>
      <c r="C287" s="10" t="s">
        <v>3579</v>
      </c>
      <c r="D287" s="8" t="s">
        <v>3580</v>
      </c>
      <c r="E287" s="12">
        <v>43641.644814814819</v>
      </c>
      <c r="F287" s="8"/>
      <c r="G287" s="8" t="s">
        <v>31</v>
      </c>
      <c r="H287" s="8" t="s">
        <v>3162</v>
      </c>
      <c r="I287" s="8" t="s">
        <v>3164</v>
      </c>
      <c r="J287" s="8" t="s">
        <v>3581</v>
      </c>
      <c r="K287" s="8" t="s">
        <v>3165</v>
      </c>
      <c r="L287" s="13" t="s">
        <v>33</v>
      </c>
      <c r="M287" s="19" t="s">
        <v>3582</v>
      </c>
      <c r="N287" s="8">
        <v>2559</v>
      </c>
      <c r="O287" s="8">
        <v>2766</v>
      </c>
      <c r="P287" s="8" t="s">
        <v>1234</v>
      </c>
      <c r="Q287" s="22" t="s">
        <v>3585</v>
      </c>
      <c r="R287" s="13" t="s">
        <v>3589</v>
      </c>
    </row>
    <row r="288" spans="1:18" ht="108">
      <c r="A288" s="14" t="s">
        <v>3592</v>
      </c>
      <c r="B288" s="8" t="s">
        <v>3593</v>
      </c>
      <c r="C288" s="10" t="s">
        <v>3594</v>
      </c>
      <c r="D288" s="8" t="s">
        <v>3595</v>
      </c>
      <c r="E288" s="12">
        <v>43641.644502314812</v>
      </c>
      <c r="F288" s="8"/>
      <c r="G288" s="8" t="s">
        <v>31</v>
      </c>
      <c r="H288" s="8" t="s">
        <v>3596</v>
      </c>
      <c r="I288" s="8" t="s">
        <v>3597</v>
      </c>
      <c r="J288" s="8" t="s">
        <v>3598</v>
      </c>
      <c r="K288" s="8" t="s">
        <v>3599</v>
      </c>
      <c r="L288" s="13" t="s">
        <v>137</v>
      </c>
      <c r="M288" s="19" t="s">
        <v>3600</v>
      </c>
      <c r="N288" s="8">
        <v>162</v>
      </c>
      <c r="O288" s="8">
        <v>311</v>
      </c>
      <c r="P288" s="8"/>
      <c r="Q288" s="22" t="s">
        <v>3603</v>
      </c>
      <c r="R288" s="13" t="s">
        <v>3609</v>
      </c>
    </row>
    <row r="289" spans="1:18" ht="36">
      <c r="A289" s="14" t="s">
        <v>3610</v>
      </c>
      <c r="B289" s="8" t="s">
        <v>3611</v>
      </c>
      <c r="C289" s="10" t="s">
        <v>3612</v>
      </c>
      <c r="D289" s="8" t="s">
        <v>3595</v>
      </c>
      <c r="E289" s="12">
        <v>43641.644502314812</v>
      </c>
      <c r="F289" s="8"/>
      <c r="G289" s="8" t="s">
        <v>31</v>
      </c>
      <c r="H289" s="8"/>
      <c r="I289" s="8"/>
      <c r="J289" s="8" t="s">
        <v>3613</v>
      </c>
      <c r="K289" s="8"/>
      <c r="L289" s="13" t="s">
        <v>137</v>
      </c>
      <c r="M289" s="19" t="s">
        <v>3614</v>
      </c>
      <c r="N289" s="8">
        <v>533</v>
      </c>
      <c r="O289" s="8">
        <v>1439</v>
      </c>
      <c r="P289" s="8" t="s">
        <v>3616</v>
      </c>
      <c r="Q289" s="22" t="s">
        <v>3617</v>
      </c>
      <c r="R289" s="13" t="s">
        <v>3624</v>
      </c>
    </row>
    <row r="290" spans="1:18" ht="84">
      <c r="A290" s="14" t="s">
        <v>3625</v>
      </c>
      <c r="B290" s="8" t="s">
        <v>3626</v>
      </c>
      <c r="C290" s="10" t="s">
        <v>3627</v>
      </c>
      <c r="D290" s="8" t="s">
        <v>3628</v>
      </c>
      <c r="E290" s="12">
        <v>43641.644421296296</v>
      </c>
      <c r="F290" s="8"/>
      <c r="G290" s="8" t="s">
        <v>31</v>
      </c>
      <c r="H290" s="8"/>
      <c r="I290" s="8"/>
      <c r="J290" s="8" t="s">
        <v>3629</v>
      </c>
      <c r="K290" s="8"/>
      <c r="L290" s="13" t="s">
        <v>33</v>
      </c>
      <c r="M290" s="19" t="s">
        <v>164</v>
      </c>
      <c r="N290" s="8">
        <v>4</v>
      </c>
      <c r="O290" s="8">
        <v>43</v>
      </c>
      <c r="P290" s="8" t="s">
        <v>182</v>
      </c>
      <c r="Q290" s="22" t="s">
        <v>3632</v>
      </c>
      <c r="R290" s="13" t="s">
        <v>3634</v>
      </c>
    </row>
    <row r="291" spans="1:18" ht="36">
      <c r="A291" s="14" t="s">
        <v>3635</v>
      </c>
      <c r="B291" s="8" t="s">
        <v>3636</v>
      </c>
      <c r="C291" s="10" t="s">
        <v>3637</v>
      </c>
      <c r="D291" s="8" t="s">
        <v>3638</v>
      </c>
      <c r="E291" s="12">
        <v>43641.644363425927</v>
      </c>
      <c r="F291" s="8"/>
      <c r="G291" s="8" t="s">
        <v>31</v>
      </c>
      <c r="H291" s="8"/>
      <c r="I291" s="8"/>
      <c r="J291" s="8" t="s">
        <v>3639</v>
      </c>
      <c r="K291" s="8"/>
      <c r="L291" s="13" t="s">
        <v>33</v>
      </c>
      <c r="M291" s="19" t="s">
        <v>3640</v>
      </c>
      <c r="N291" s="8">
        <v>1541</v>
      </c>
      <c r="O291" s="8">
        <v>1795</v>
      </c>
      <c r="P291" s="8" t="s">
        <v>1649</v>
      </c>
      <c r="Q291" s="22" t="s">
        <v>3641</v>
      </c>
      <c r="R291" s="13" t="s">
        <v>3648</v>
      </c>
    </row>
    <row r="292" spans="1:18" ht="84">
      <c r="A292" s="14" t="s">
        <v>3649</v>
      </c>
      <c r="B292" s="8" t="s">
        <v>2457</v>
      </c>
      <c r="C292" s="10" t="s">
        <v>3650</v>
      </c>
      <c r="D292" s="8" t="s">
        <v>3638</v>
      </c>
      <c r="E292" s="12">
        <v>43641.644363425927</v>
      </c>
      <c r="F292" s="8"/>
      <c r="G292" s="8" t="s">
        <v>31</v>
      </c>
      <c r="H292" s="8" t="s">
        <v>3651</v>
      </c>
      <c r="I292" s="8" t="s">
        <v>3652</v>
      </c>
      <c r="J292" s="8" t="s">
        <v>2460</v>
      </c>
      <c r="K292" s="8" t="s">
        <v>3653</v>
      </c>
      <c r="L292" s="13" t="s">
        <v>137</v>
      </c>
      <c r="M292" s="19" t="s">
        <v>2461</v>
      </c>
      <c r="N292" s="8">
        <v>3084</v>
      </c>
      <c r="O292" s="8">
        <v>4088</v>
      </c>
      <c r="P292" s="8" t="s">
        <v>2463</v>
      </c>
      <c r="Q292" s="22" t="s">
        <v>3655</v>
      </c>
      <c r="R292" s="13" t="s">
        <v>3657</v>
      </c>
    </row>
    <row r="293" spans="1:18" ht="24">
      <c r="A293" s="14" t="s">
        <v>3658</v>
      </c>
      <c r="B293" s="8" t="s">
        <v>2583</v>
      </c>
      <c r="C293" s="10" t="s">
        <v>3659</v>
      </c>
      <c r="D293" s="8" t="s">
        <v>3660</v>
      </c>
      <c r="E293" s="12">
        <v>43641.644120370373</v>
      </c>
      <c r="F293" s="8"/>
      <c r="G293" s="8" t="s">
        <v>31</v>
      </c>
      <c r="H293" s="8"/>
      <c r="I293" s="8"/>
      <c r="J293" s="8" t="s">
        <v>2586</v>
      </c>
      <c r="K293" s="8"/>
      <c r="L293" s="13" t="s">
        <v>33</v>
      </c>
      <c r="M293" s="19" t="s">
        <v>2587</v>
      </c>
      <c r="N293" s="8">
        <v>100</v>
      </c>
      <c r="O293" s="8">
        <v>95</v>
      </c>
      <c r="P293" s="8"/>
      <c r="Q293" s="22" t="s">
        <v>3661</v>
      </c>
      <c r="R293" s="13" t="s">
        <v>3662</v>
      </c>
    </row>
    <row r="294" spans="1:18" ht="192">
      <c r="A294" s="14" t="s">
        <v>3663</v>
      </c>
      <c r="B294" s="8" t="s">
        <v>3664</v>
      </c>
      <c r="C294" s="10" t="s">
        <v>3665</v>
      </c>
      <c r="D294" s="8" t="s">
        <v>3666</v>
      </c>
      <c r="E294" s="12">
        <v>43641.643993055557</v>
      </c>
      <c r="F294" s="8"/>
      <c r="G294" s="8" t="s">
        <v>31</v>
      </c>
      <c r="H294" s="8" t="s">
        <v>3667</v>
      </c>
      <c r="I294" s="8" t="s">
        <v>3668</v>
      </c>
      <c r="J294" s="8" t="s">
        <v>3669</v>
      </c>
      <c r="K294" s="8" t="s">
        <v>3670</v>
      </c>
      <c r="L294" s="13" t="s">
        <v>33</v>
      </c>
      <c r="M294" s="19" t="s">
        <v>3671</v>
      </c>
      <c r="N294" s="8">
        <v>7546</v>
      </c>
      <c r="O294" s="8">
        <v>4798</v>
      </c>
      <c r="P294" s="8" t="s">
        <v>1031</v>
      </c>
      <c r="Q294" s="22" t="s">
        <v>3677</v>
      </c>
      <c r="R294" s="13" t="s">
        <v>3678</v>
      </c>
    </row>
    <row r="295" spans="1:18" ht="168">
      <c r="A295" s="14" t="s">
        <v>3679</v>
      </c>
      <c r="B295" s="8" t="s">
        <v>3680</v>
      </c>
      <c r="C295" s="10" t="s">
        <v>3681</v>
      </c>
      <c r="D295" s="8" t="s">
        <v>3682</v>
      </c>
      <c r="E295" s="12">
        <v>43641.64398148148</v>
      </c>
      <c r="F295" s="8"/>
      <c r="G295" s="8" t="s">
        <v>31</v>
      </c>
      <c r="H295" s="8" t="s">
        <v>3684</v>
      </c>
      <c r="I295" s="8" t="s">
        <v>3686</v>
      </c>
      <c r="J295" s="8" t="s">
        <v>3687</v>
      </c>
      <c r="K295" s="8" t="s">
        <v>3688</v>
      </c>
      <c r="L295" s="13" t="s">
        <v>137</v>
      </c>
      <c r="M295" s="19" t="s">
        <v>3689</v>
      </c>
      <c r="N295" s="8">
        <v>3098</v>
      </c>
      <c r="O295" s="8">
        <v>3026</v>
      </c>
      <c r="P295" s="8" t="s">
        <v>2431</v>
      </c>
      <c r="Q295" s="22" t="s">
        <v>3690</v>
      </c>
      <c r="R295" s="13" t="s">
        <v>3697</v>
      </c>
    </row>
    <row r="296" spans="1:18" ht="180">
      <c r="A296" s="14" t="s">
        <v>3698</v>
      </c>
      <c r="B296" s="8" t="s">
        <v>3699</v>
      </c>
      <c r="C296" s="10" t="s">
        <v>3700</v>
      </c>
      <c r="D296" s="8" t="s">
        <v>3701</v>
      </c>
      <c r="E296" s="12">
        <v>43641.643958333334</v>
      </c>
      <c r="F296" s="8"/>
      <c r="G296" s="8" t="s">
        <v>31</v>
      </c>
      <c r="H296" s="8" t="s">
        <v>220</v>
      </c>
      <c r="I296" s="8" t="s">
        <v>221</v>
      </c>
      <c r="J296" s="8" t="s">
        <v>3702</v>
      </c>
      <c r="K296" s="8" t="s">
        <v>3703</v>
      </c>
      <c r="L296" s="13" t="s">
        <v>33</v>
      </c>
      <c r="M296" s="19" t="s">
        <v>164</v>
      </c>
      <c r="N296" s="8">
        <v>4</v>
      </c>
      <c r="O296" s="8">
        <v>8</v>
      </c>
      <c r="P296" s="8"/>
      <c r="Q296" s="22" t="s">
        <v>3706</v>
      </c>
      <c r="R296" s="13" t="s">
        <v>3707</v>
      </c>
    </row>
    <row r="297" spans="1:18" ht="144">
      <c r="A297" s="14" t="s">
        <v>3708</v>
      </c>
      <c r="B297" s="8" t="s">
        <v>2773</v>
      </c>
      <c r="C297" s="10" t="s">
        <v>3709</v>
      </c>
      <c r="D297" s="8" t="s">
        <v>3710</v>
      </c>
      <c r="E297" s="12">
        <v>43641.643923611111</v>
      </c>
      <c r="F297" s="8"/>
      <c r="G297" s="8" t="s">
        <v>31</v>
      </c>
      <c r="H297" s="8" t="s">
        <v>3711</v>
      </c>
      <c r="I297" s="8" t="s">
        <v>3712</v>
      </c>
      <c r="J297" s="8" t="s">
        <v>2776</v>
      </c>
      <c r="K297" s="8" t="s">
        <v>3714</v>
      </c>
      <c r="L297" s="13" t="s">
        <v>95</v>
      </c>
      <c r="M297" s="19" t="s">
        <v>2777</v>
      </c>
      <c r="N297" s="8">
        <v>25387</v>
      </c>
      <c r="O297" s="8">
        <v>19767</v>
      </c>
      <c r="P297" s="8" t="s">
        <v>649</v>
      </c>
      <c r="Q297" s="22" t="s">
        <v>3720</v>
      </c>
      <c r="R297" s="13" t="s">
        <v>3723</v>
      </c>
    </row>
    <row r="298" spans="1:18" ht="96">
      <c r="A298" s="14" t="s">
        <v>3724</v>
      </c>
      <c r="B298" s="8" t="s">
        <v>3725</v>
      </c>
      <c r="C298" s="10" t="s">
        <v>3726</v>
      </c>
      <c r="D298" s="8" t="s">
        <v>3727</v>
      </c>
      <c r="E298" s="12">
        <v>43641.643831018519</v>
      </c>
      <c r="F298" s="8"/>
      <c r="G298" s="8" t="s">
        <v>31</v>
      </c>
      <c r="H298" s="8" t="s">
        <v>3728</v>
      </c>
      <c r="I298" s="8" t="s">
        <v>3729</v>
      </c>
      <c r="J298" s="8" t="s">
        <v>3730</v>
      </c>
      <c r="K298" s="8" t="s">
        <v>3731</v>
      </c>
      <c r="L298" s="13" t="s">
        <v>137</v>
      </c>
      <c r="M298" s="19" t="s">
        <v>3732</v>
      </c>
      <c r="N298" s="8">
        <v>52</v>
      </c>
      <c r="O298" s="8">
        <v>208</v>
      </c>
      <c r="P298" s="8" t="s">
        <v>3734</v>
      </c>
      <c r="Q298" s="22" t="s">
        <v>3735</v>
      </c>
      <c r="R298" s="13" t="s">
        <v>3736</v>
      </c>
    </row>
    <row r="299" spans="1:18" ht="96">
      <c r="A299" s="14" t="s">
        <v>3724</v>
      </c>
      <c r="B299" s="8" t="s">
        <v>3725</v>
      </c>
      <c r="C299" s="10" t="s">
        <v>3726</v>
      </c>
      <c r="D299" s="8" t="s">
        <v>3727</v>
      </c>
      <c r="E299" s="12">
        <v>43641.643831018519</v>
      </c>
      <c r="F299" s="8"/>
      <c r="G299" s="8" t="s">
        <v>31</v>
      </c>
      <c r="H299" s="8" t="s">
        <v>3728</v>
      </c>
      <c r="I299" s="8" t="s">
        <v>3729</v>
      </c>
      <c r="J299" s="8" t="s">
        <v>3730</v>
      </c>
      <c r="K299" s="8" t="s">
        <v>3731</v>
      </c>
      <c r="L299" s="13" t="s">
        <v>137</v>
      </c>
      <c r="M299" s="19" t="s">
        <v>3732</v>
      </c>
      <c r="N299" s="8">
        <v>52</v>
      </c>
      <c r="O299" s="8">
        <v>208</v>
      </c>
      <c r="P299" s="8" t="s">
        <v>3734</v>
      </c>
      <c r="Q299" s="22" t="s">
        <v>3735</v>
      </c>
      <c r="R299" s="13" t="s">
        <v>3736</v>
      </c>
    </row>
    <row r="300" spans="1:18" ht="36">
      <c r="A300" s="14" t="s">
        <v>3740</v>
      </c>
      <c r="B300" s="8" t="s">
        <v>3741</v>
      </c>
      <c r="C300" s="10" t="s">
        <v>3743</v>
      </c>
      <c r="D300" s="8" t="s">
        <v>3744</v>
      </c>
      <c r="E300" s="12">
        <v>43641.643703703703</v>
      </c>
      <c r="F300" s="8"/>
      <c r="G300" s="8" t="s">
        <v>31</v>
      </c>
      <c r="H300" s="8" t="s">
        <v>594</v>
      </c>
      <c r="I300" s="8" t="s">
        <v>595</v>
      </c>
      <c r="J300" s="8" t="s">
        <v>3745</v>
      </c>
      <c r="K300" s="8" t="s">
        <v>1190</v>
      </c>
      <c r="L300" s="13" t="s">
        <v>33</v>
      </c>
      <c r="M300" s="19" t="s">
        <v>3746</v>
      </c>
      <c r="N300" s="8">
        <v>103</v>
      </c>
      <c r="O300" s="8">
        <v>155</v>
      </c>
      <c r="P300" s="8" t="s">
        <v>3747</v>
      </c>
      <c r="Q300" s="22" t="s">
        <v>3748</v>
      </c>
      <c r="R300" s="13" t="s">
        <v>3751</v>
      </c>
    </row>
    <row r="301" spans="1:18" ht="60">
      <c r="A301" s="14" t="s">
        <v>3752</v>
      </c>
      <c r="B301" s="8" t="s">
        <v>3753</v>
      </c>
      <c r="C301" s="10" t="s">
        <v>3754</v>
      </c>
      <c r="D301" s="8" t="s">
        <v>3755</v>
      </c>
      <c r="E301" s="12">
        <v>43641.64366898148</v>
      </c>
      <c r="F301" s="8"/>
      <c r="G301" s="8" t="s">
        <v>31</v>
      </c>
      <c r="H301" s="8"/>
      <c r="I301" s="8"/>
      <c r="J301" s="8" t="s">
        <v>3756</v>
      </c>
      <c r="K301" s="8"/>
      <c r="L301" s="13" t="s">
        <v>137</v>
      </c>
      <c r="M301" s="19" t="s">
        <v>3757</v>
      </c>
      <c r="N301" s="8">
        <v>1035</v>
      </c>
      <c r="O301" s="8">
        <v>1212</v>
      </c>
      <c r="P301" s="8" t="s">
        <v>3758</v>
      </c>
      <c r="Q301" s="22" t="s">
        <v>3759</v>
      </c>
      <c r="R301" s="13" t="s">
        <v>3760</v>
      </c>
    </row>
    <row r="302" spans="1:18" ht="24" hidden="1">
      <c r="A302" s="14" t="s">
        <v>4621</v>
      </c>
      <c r="B302" s="8" t="s">
        <v>4622</v>
      </c>
      <c r="C302" s="10" t="s">
        <v>4623</v>
      </c>
      <c r="D302" s="8" t="s">
        <v>4624</v>
      </c>
      <c r="E302" s="12">
        <v>43641.643634259264</v>
      </c>
      <c r="F302" s="8"/>
      <c r="G302" s="8" t="s">
        <v>31</v>
      </c>
      <c r="H302" s="8" t="s">
        <v>209</v>
      </c>
      <c r="I302" s="8" t="s">
        <v>210</v>
      </c>
      <c r="J302" s="8" t="s">
        <v>4625</v>
      </c>
      <c r="K302" s="8" t="s">
        <v>212</v>
      </c>
      <c r="L302" s="13" t="s">
        <v>137</v>
      </c>
      <c r="M302" s="19" t="s">
        <v>4627</v>
      </c>
      <c r="N302" s="8">
        <v>111</v>
      </c>
      <c r="O302" s="8">
        <v>371</v>
      </c>
      <c r="P302" s="8" t="s">
        <v>4629</v>
      </c>
      <c r="Q302" s="22" t="s">
        <v>4630</v>
      </c>
      <c r="R302" s="13" t="s">
        <v>4637</v>
      </c>
    </row>
    <row r="303" spans="1:18" ht="48">
      <c r="A303" s="14" t="s">
        <v>3761</v>
      </c>
      <c r="B303" s="8" t="s">
        <v>3762</v>
      </c>
      <c r="C303" s="10" t="s">
        <v>3763</v>
      </c>
      <c r="D303" s="8" t="s">
        <v>3764</v>
      </c>
      <c r="E303" s="12">
        <v>43641.64362268518</v>
      </c>
      <c r="F303" s="8"/>
      <c r="G303" s="8" t="s">
        <v>31</v>
      </c>
      <c r="H303" s="8"/>
      <c r="I303" s="8"/>
      <c r="J303" s="8" t="s">
        <v>3765</v>
      </c>
      <c r="K303" s="8"/>
      <c r="L303" s="13" t="s">
        <v>224</v>
      </c>
      <c r="M303" s="19" t="s">
        <v>3766</v>
      </c>
      <c r="N303" s="8">
        <v>1095</v>
      </c>
      <c r="O303" s="8">
        <v>1091</v>
      </c>
      <c r="P303" s="8" t="s">
        <v>3767</v>
      </c>
      <c r="Q303" s="22" t="s">
        <v>3768</v>
      </c>
      <c r="R303" s="13" t="s">
        <v>3769</v>
      </c>
    </row>
    <row r="304" spans="1:18" ht="108">
      <c r="A304" s="14" t="s">
        <v>3770</v>
      </c>
      <c r="B304" s="8" t="s">
        <v>3771</v>
      </c>
      <c r="C304" s="10" t="s">
        <v>3772</v>
      </c>
      <c r="D304" s="8" t="s">
        <v>3773</v>
      </c>
      <c r="E304" s="12">
        <v>43641.643553240741</v>
      </c>
      <c r="F304" s="8"/>
      <c r="G304" s="8" t="s">
        <v>31</v>
      </c>
      <c r="H304" s="8" t="s">
        <v>594</v>
      </c>
      <c r="I304" s="8" t="s">
        <v>595</v>
      </c>
      <c r="J304" s="8" t="s">
        <v>3774</v>
      </c>
      <c r="K304" s="8" t="s">
        <v>3775</v>
      </c>
      <c r="L304" s="13" t="s">
        <v>33</v>
      </c>
      <c r="M304" s="19" t="s">
        <v>3776</v>
      </c>
      <c r="N304" s="8">
        <v>128</v>
      </c>
      <c r="O304" s="8">
        <v>428</v>
      </c>
      <c r="P304" s="8" t="s">
        <v>3777</v>
      </c>
      <c r="Q304" s="22" t="s">
        <v>3778</v>
      </c>
      <c r="R304" s="13" t="s">
        <v>3784</v>
      </c>
    </row>
    <row r="305" spans="1:18" ht="24">
      <c r="A305" s="14" t="s">
        <v>3785</v>
      </c>
      <c r="B305" s="8" t="s">
        <v>2665</v>
      </c>
      <c r="C305" s="10" t="s">
        <v>3786</v>
      </c>
      <c r="D305" s="8" t="s">
        <v>3787</v>
      </c>
      <c r="E305" s="12">
        <v>43641.643287037034</v>
      </c>
      <c r="F305" s="8"/>
      <c r="G305" s="8" t="s">
        <v>31</v>
      </c>
      <c r="H305" s="8" t="s">
        <v>3788</v>
      </c>
      <c r="I305" s="8" t="s">
        <v>3789</v>
      </c>
      <c r="J305" s="8" t="s">
        <v>2670</v>
      </c>
      <c r="K305" s="8" t="s">
        <v>3790</v>
      </c>
      <c r="L305" s="13" t="s">
        <v>33</v>
      </c>
      <c r="M305" s="19" t="s">
        <v>2672</v>
      </c>
      <c r="N305" s="8">
        <v>556</v>
      </c>
      <c r="O305" s="8">
        <v>858</v>
      </c>
      <c r="P305" s="8"/>
      <c r="Q305" s="22" t="s">
        <v>3799</v>
      </c>
      <c r="R305" s="13" t="s">
        <v>3802</v>
      </c>
    </row>
    <row r="306" spans="1:18" ht="108">
      <c r="A306" s="14" t="s">
        <v>3803</v>
      </c>
      <c r="B306" s="8" t="s">
        <v>3561</v>
      </c>
      <c r="C306" s="10" t="s">
        <v>3804</v>
      </c>
      <c r="D306" s="8" t="s">
        <v>3805</v>
      </c>
      <c r="E306" s="12">
        <v>43641.643252314811</v>
      </c>
      <c r="F306" s="8"/>
      <c r="G306" s="8" t="s">
        <v>31</v>
      </c>
      <c r="H306" s="8"/>
      <c r="I306" s="8"/>
      <c r="J306" s="8" t="s">
        <v>3564</v>
      </c>
      <c r="K306" s="8"/>
      <c r="L306" s="13" t="s">
        <v>95</v>
      </c>
      <c r="M306" s="19" t="s">
        <v>3565</v>
      </c>
      <c r="N306" s="8">
        <v>15801</v>
      </c>
      <c r="O306" s="8">
        <v>16600</v>
      </c>
      <c r="P306" s="8" t="s">
        <v>3567</v>
      </c>
      <c r="Q306" s="22" t="s">
        <v>3807</v>
      </c>
      <c r="R306" s="13" t="s">
        <v>3813</v>
      </c>
    </row>
    <row r="307" spans="1:18" ht="36">
      <c r="A307" s="14" t="s">
        <v>3814</v>
      </c>
      <c r="B307" s="8" t="s">
        <v>3815</v>
      </c>
      <c r="C307" s="10" t="s">
        <v>3816</v>
      </c>
      <c r="D307" s="8" t="s">
        <v>3817</v>
      </c>
      <c r="E307" s="12">
        <v>43641.643125000002</v>
      </c>
      <c r="F307" s="8"/>
      <c r="G307" s="8" t="s">
        <v>31</v>
      </c>
      <c r="H307" s="8" t="s">
        <v>3140</v>
      </c>
      <c r="I307" s="8" t="s">
        <v>3141</v>
      </c>
      <c r="J307" s="8" t="s">
        <v>3818</v>
      </c>
      <c r="K307" s="8" t="s">
        <v>3142</v>
      </c>
      <c r="L307" s="13" t="s">
        <v>137</v>
      </c>
      <c r="M307" s="19" t="s">
        <v>3819</v>
      </c>
      <c r="N307" s="8">
        <v>1518</v>
      </c>
      <c r="O307" s="8">
        <v>1895</v>
      </c>
      <c r="P307" s="8"/>
      <c r="Q307" s="22" t="s">
        <v>3822</v>
      </c>
      <c r="R307" s="13" t="s">
        <v>3823</v>
      </c>
    </row>
    <row r="308" spans="1:18" ht="156">
      <c r="A308" s="14" t="s">
        <v>3824</v>
      </c>
      <c r="B308" s="8" t="s">
        <v>3825</v>
      </c>
      <c r="C308" s="10" t="s">
        <v>3826</v>
      </c>
      <c r="D308" s="8" t="s">
        <v>3827</v>
      </c>
      <c r="E308" s="12">
        <v>43641.643043981487</v>
      </c>
      <c r="F308" s="8"/>
      <c r="G308" s="8" t="s">
        <v>31</v>
      </c>
      <c r="H308" s="8" t="s">
        <v>3828</v>
      </c>
      <c r="I308" s="8" t="s">
        <v>3829</v>
      </c>
      <c r="J308" s="8" t="s">
        <v>3830</v>
      </c>
      <c r="K308" s="8" t="s">
        <v>3831</v>
      </c>
      <c r="L308" s="13" t="s">
        <v>137</v>
      </c>
      <c r="M308" s="19" t="s">
        <v>3832</v>
      </c>
      <c r="N308" s="8">
        <v>5009</v>
      </c>
      <c r="O308" s="8">
        <v>5106</v>
      </c>
      <c r="P308" s="8" t="s">
        <v>942</v>
      </c>
      <c r="Q308" s="22" t="s">
        <v>3833</v>
      </c>
      <c r="R308" s="13" t="s">
        <v>3839</v>
      </c>
    </row>
    <row r="309" spans="1:18" ht="36" hidden="1">
      <c r="A309" s="14" t="s">
        <v>4721</v>
      </c>
      <c r="B309" s="8" t="s">
        <v>4722</v>
      </c>
      <c r="C309" s="10" t="s">
        <v>4723</v>
      </c>
      <c r="D309" s="8" t="s">
        <v>4724</v>
      </c>
      <c r="E309" s="12">
        <v>43641.643020833333</v>
      </c>
      <c r="F309" s="8"/>
      <c r="G309" s="8" t="s">
        <v>31</v>
      </c>
      <c r="H309" s="8" t="s">
        <v>209</v>
      </c>
      <c r="I309" s="8" t="s">
        <v>210</v>
      </c>
      <c r="J309" s="8" t="s">
        <v>4725</v>
      </c>
      <c r="K309" s="8" t="s">
        <v>212</v>
      </c>
      <c r="L309" s="13" t="s">
        <v>33</v>
      </c>
      <c r="M309" s="19" t="s">
        <v>4726</v>
      </c>
      <c r="N309" s="8">
        <v>749</v>
      </c>
      <c r="O309" s="8">
        <v>296</v>
      </c>
      <c r="P309" s="8" t="s">
        <v>4735</v>
      </c>
      <c r="Q309" s="22" t="s">
        <v>4739</v>
      </c>
      <c r="R309" s="13" t="s">
        <v>2570</v>
      </c>
    </row>
    <row r="310" spans="1:18" ht="48" hidden="1">
      <c r="A310" s="14" t="s">
        <v>4744</v>
      </c>
      <c r="B310" s="8" t="s">
        <v>1114</v>
      </c>
      <c r="C310" s="10" t="s">
        <v>4747</v>
      </c>
      <c r="D310" s="8" t="s">
        <v>4724</v>
      </c>
      <c r="E310" s="12">
        <v>43641.643020833333</v>
      </c>
      <c r="F310" s="8"/>
      <c r="G310" s="8" t="s">
        <v>31</v>
      </c>
      <c r="H310" s="8" t="s">
        <v>209</v>
      </c>
      <c r="I310" s="8" t="s">
        <v>210</v>
      </c>
      <c r="J310" s="8" t="s">
        <v>1120</v>
      </c>
      <c r="K310" s="8" t="s">
        <v>212</v>
      </c>
      <c r="L310" s="13" t="s">
        <v>137</v>
      </c>
      <c r="M310" s="19" t="s">
        <v>1122</v>
      </c>
      <c r="N310" s="8">
        <v>900</v>
      </c>
      <c r="O310" s="8">
        <v>940</v>
      </c>
      <c r="P310" s="8" t="s">
        <v>1125</v>
      </c>
      <c r="Q310" s="22" t="s">
        <v>4759</v>
      </c>
      <c r="R310" s="13" t="s">
        <v>4761</v>
      </c>
    </row>
    <row r="311" spans="1:18" ht="216">
      <c r="A311" s="14" t="s">
        <v>3840</v>
      </c>
      <c r="B311" s="8" t="s">
        <v>77</v>
      </c>
      <c r="C311" s="10" t="s">
        <v>3841</v>
      </c>
      <c r="D311" s="8" t="s">
        <v>3842</v>
      </c>
      <c r="E311" s="12">
        <v>43641.64267361111</v>
      </c>
      <c r="F311" s="8"/>
      <c r="G311" s="8" t="s">
        <v>31</v>
      </c>
      <c r="H311" s="8" t="s">
        <v>1407</v>
      </c>
      <c r="I311" s="8" t="s">
        <v>1408</v>
      </c>
      <c r="J311" s="8" t="s">
        <v>82</v>
      </c>
      <c r="K311" s="8" t="s">
        <v>3843</v>
      </c>
      <c r="L311" s="13" t="s">
        <v>33</v>
      </c>
      <c r="M311" s="19" t="s">
        <v>84</v>
      </c>
      <c r="N311" s="8">
        <v>5164</v>
      </c>
      <c r="O311" s="8">
        <v>5671</v>
      </c>
      <c r="P311" s="8"/>
      <c r="Q311" s="22" t="s">
        <v>3846</v>
      </c>
      <c r="R311" s="13" t="s">
        <v>3851</v>
      </c>
    </row>
    <row r="312" spans="1:18" ht="120">
      <c r="A312" s="14" t="s">
        <v>3852</v>
      </c>
      <c r="B312" s="8" t="s">
        <v>3853</v>
      </c>
      <c r="C312" s="10" t="s">
        <v>3854</v>
      </c>
      <c r="D312" s="8" t="s">
        <v>3855</v>
      </c>
      <c r="E312" s="12">
        <v>43641.642581018517</v>
      </c>
      <c r="F312" s="8"/>
      <c r="G312" s="8" t="s">
        <v>31</v>
      </c>
      <c r="H312" s="8" t="s">
        <v>1871</v>
      </c>
      <c r="I312" s="8" t="s">
        <v>1872</v>
      </c>
      <c r="J312" s="8" t="s">
        <v>3856</v>
      </c>
      <c r="K312" s="8" t="s">
        <v>1875</v>
      </c>
      <c r="L312" s="13" t="s">
        <v>224</v>
      </c>
      <c r="M312" s="19" t="s">
        <v>3857</v>
      </c>
      <c r="N312" s="8">
        <v>21158</v>
      </c>
      <c r="O312" s="8">
        <v>19190</v>
      </c>
      <c r="P312" s="8" t="s">
        <v>3860</v>
      </c>
      <c r="Q312" s="22" t="s">
        <v>3861</v>
      </c>
      <c r="R312" s="13" t="s">
        <v>3863</v>
      </c>
    </row>
    <row r="313" spans="1:18" ht="132">
      <c r="A313" s="14" t="s">
        <v>3864</v>
      </c>
      <c r="B313" s="8" t="s">
        <v>3865</v>
      </c>
      <c r="C313" s="10" t="s">
        <v>3866</v>
      </c>
      <c r="D313" s="8" t="s">
        <v>3867</v>
      </c>
      <c r="E313" s="12">
        <v>43641.642546296294</v>
      </c>
      <c r="F313" s="8"/>
      <c r="G313" s="8" t="s">
        <v>31</v>
      </c>
      <c r="H313" s="8" t="s">
        <v>3868</v>
      </c>
      <c r="I313" s="8" t="s">
        <v>3869</v>
      </c>
      <c r="J313" s="8" t="s">
        <v>3870</v>
      </c>
      <c r="K313" s="8" t="s">
        <v>3871</v>
      </c>
      <c r="L313" s="13" t="s">
        <v>33</v>
      </c>
      <c r="M313" s="19" t="s">
        <v>3872</v>
      </c>
      <c r="N313" s="8">
        <v>517</v>
      </c>
      <c r="O313" s="8">
        <v>800</v>
      </c>
      <c r="P313" s="8"/>
      <c r="Q313" s="22" t="s">
        <v>3874</v>
      </c>
      <c r="R313" s="13" t="s">
        <v>3875</v>
      </c>
    </row>
    <row r="314" spans="1:18" ht="192">
      <c r="A314" s="14" t="s">
        <v>3876</v>
      </c>
      <c r="B314" s="8" t="s">
        <v>466</v>
      </c>
      <c r="C314" s="10" t="s">
        <v>3877</v>
      </c>
      <c r="D314" s="8" t="s">
        <v>3878</v>
      </c>
      <c r="E314" s="12">
        <v>43641.642523148148</v>
      </c>
      <c r="F314" s="8"/>
      <c r="G314" s="8" t="s">
        <v>31</v>
      </c>
      <c r="H314" s="8" t="s">
        <v>456</v>
      </c>
      <c r="I314" s="8" t="s">
        <v>457</v>
      </c>
      <c r="J314" s="8" t="s">
        <v>470</v>
      </c>
      <c r="K314" s="8" t="s">
        <v>628</v>
      </c>
      <c r="L314" s="13" t="s">
        <v>33</v>
      </c>
      <c r="M314" s="19" t="s">
        <v>472</v>
      </c>
      <c r="N314" s="8">
        <v>279</v>
      </c>
      <c r="O314" s="8">
        <v>246</v>
      </c>
      <c r="P314" s="8"/>
      <c r="Q314" s="22" t="s">
        <v>3879</v>
      </c>
      <c r="R314" s="13" t="s">
        <v>3880</v>
      </c>
    </row>
    <row r="315" spans="1:18" ht="180">
      <c r="A315" s="14" t="s">
        <v>3881</v>
      </c>
      <c r="B315" s="8" t="s">
        <v>3882</v>
      </c>
      <c r="C315" s="10" t="s">
        <v>3883</v>
      </c>
      <c r="D315" s="8" t="s">
        <v>3884</v>
      </c>
      <c r="E315" s="12">
        <v>43641.642361111109</v>
      </c>
      <c r="F315" s="8"/>
      <c r="G315" s="8" t="s">
        <v>31</v>
      </c>
      <c r="H315" s="8" t="s">
        <v>456</v>
      </c>
      <c r="I315" s="8" t="s">
        <v>457</v>
      </c>
      <c r="J315" s="8" t="s">
        <v>3885</v>
      </c>
      <c r="K315" s="8" t="s">
        <v>459</v>
      </c>
      <c r="L315" s="13" t="s">
        <v>224</v>
      </c>
      <c r="M315" s="19" t="s">
        <v>3886</v>
      </c>
      <c r="N315" s="8">
        <v>3536</v>
      </c>
      <c r="O315" s="8">
        <v>3605</v>
      </c>
      <c r="P315" s="8" t="s">
        <v>182</v>
      </c>
      <c r="Q315" s="22" t="s">
        <v>3887</v>
      </c>
      <c r="R315" s="13" t="s">
        <v>3893</v>
      </c>
    </row>
    <row r="316" spans="1:18" ht="48">
      <c r="A316" s="14" t="s">
        <v>3894</v>
      </c>
      <c r="B316" s="8" t="s">
        <v>3725</v>
      </c>
      <c r="C316" s="10" t="s">
        <v>3895</v>
      </c>
      <c r="D316" s="8" t="s">
        <v>3896</v>
      </c>
      <c r="E316" s="12">
        <v>43641.642141203702</v>
      </c>
      <c r="F316" s="8"/>
      <c r="G316" s="8" t="s">
        <v>31</v>
      </c>
      <c r="H316" s="8" t="s">
        <v>3897</v>
      </c>
      <c r="I316" s="8" t="s">
        <v>3898</v>
      </c>
      <c r="J316" s="8" t="s">
        <v>3730</v>
      </c>
      <c r="K316" s="8" t="s">
        <v>3899</v>
      </c>
      <c r="L316" s="13" t="s">
        <v>137</v>
      </c>
      <c r="M316" s="19" t="s">
        <v>3732</v>
      </c>
      <c r="N316" s="8">
        <v>52</v>
      </c>
      <c r="O316" s="8">
        <v>208</v>
      </c>
      <c r="P316" s="8" t="s">
        <v>3734</v>
      </c>
      <c r="Q316" s="22" t="s">
        <v>3905</v>
      </c>
      <c r="R316" s="13" t="s">
        <v>3906</v>
      </c>
    </row>
    <row r="317" spans="1:18" ht="60">
      <c r="A317" s="14" t="s">
        <v>3907</v>
      </c>
      <c r="B317" s="8" t="s">
        <v>3908</v>
      </c>
      <c r="C317" s="10" t="s">
        <v>3909</v>
      </c>
      <c r="D317" s="8" t="s">
        <v>3896</v>
      </c>
      <c r="E317" s="12">
        <v>43641.642141203702</v>
      </c>
      <c r="F317" s="8"/>
      <c r="G317" s="8" t="s">
        <v>31</v>
      </c>
      <c r="H317" s="8"/>
      <c r="I317" s="8"/>
      <c r="J317" s="8" t="s">
        <v>3911</v>
      </c>
      <c r="K317" s="8"/>
      <c r="L317" s="13" t="s">
        <v>33</v>
      </c>
      <c r="M317" s="19" t="s">
        <v>3912</v>
      </c>
      <c r="N317" s="8">
        <v>1710</v>
      </c>
      <c r="O317" s="8">
        <v>2591</v>
      </c>
      <c r="P317" s="8" t="s">
        <v>692</v>
      </c>
      <c r="Q317" s="22" t="s">
        <v>3915</v>
      </c>
      <c r="R317" s="13" t="s">
        <v>3919</v>
      </c>
    </row>
    <row r="318" spans="1:18" ht="120" hidden="1">
      <c r="A318" s="14" t="s">
        <v>4867</v>
      </c>
      <c r="B318" s="8" t="s">
        <v>382</v>
      </c>
      <c r="C318" s="10" t="s">
        <v>4868</v>
      </c>
      <c r="D318" s="8" t="s">
        <v>4870</v>
      </c>
      <c r="E318" s="12">
        <v>43641.642094907409</v>
      </c>
      <c r="F318" s="8"/>
      <c r="G318" s="8" t="s">
        <v>31</v>
      </c>
      <c r="H318" s="8"/>
      <c r="I318" s="8"/>
      <c r="J318" s="8" t="s">
        <v>385</v>
      </c>
      <c r="K318" s="8"/>
      <c r="L318" s="13" t="s">
        <v>33</v>
      </c>
      <c r="M318" s="19" t="s">
        <v>386</v>
      </c>
      <c r="N318" s="8">
        <v>1278</v>
      </c>
      <c r="O318" s="8">
        <v>1241</v>
      </c>
      <c r="P318" s="8" t="s">
        <v>387</v>
      </c>
      <c r="Q318" s="22" t="s">
        <v>4871</v>
      </c>
      <c r="R318" s="13" t="s">
        <v>4875</v>
      </c>
    </row>
    <row r="319" spans="1:18" ht="180">
      <c r="A319" s="14" t="s">
        <v>3920</v>
      </c>
      <c r="B319" s="8" t="s">
        <v>3561</v>
      </c>
      <c r="C319" s="10" t="s">
        <v>3921</v>
      </c>
      <c r="D319" s="8" t="s">
        <v>3922</v>
      </c>
      <c r="E319" s="12">
        <v>43641.642048611116</v>
      </c>
      <c r="F319" s="8"/>
      <c r="G319" s="8" t="s">
        <v>31</v>
      </c>
      <c r="H319" s="8" t="s">
        <v>2712</v>
      </c>
      <c r="I319" s="8" t="s">
        <v>2713</v>
      </c>
      <c r="J319" s="8" t="s">
        <v>3564</v>
      </c>
      <c r="K319" s="8" t="s">
        <v>2714</v>
      </c>
      <c r="L319" s="13" t="s">
        <v>95</v>
      </c>
      <c r="M319" s="19" t="s">
        <v>3565</v>
      </c>
      <c r="N319" s="8">
        <v>15801</v>
      </c>
      <c r="O319" s="8">
        <v>16600</v>
      </c>
      <c r="P319" s="8" t="s">
        <v>3567</v>
      </c>
      <c r="Q319" s="22" t="s">
        <v>3925</v>
      </c>
      <c r="R319" s="13" t="s">
        <v>3933</v>
      </c>
    </row>
    <row r="320" spans="1:18" ht="132">
      <c r="A320" s="14" t="s">
        <v>3934</v>
      </c>
      <c r="B320" s="8" t="s">
        <v>3066</v>
      </c>
      <c r="C320" s="10" t="s">
        <v>3935</v>
      </c>
      <c r="D320" s="8" t="s">
        <v>3936</v>
      </c>
      <c r="E320" s="12">
        <v>43641.641666666663</v>
      </c>
      <c r="F320" s="8"/>
      <c r="G320" s="8" t="s">
        <v>31</v>
      </c>
      <c r="H320" s="8" t="s">
        <v>906</v>
      </c>
      <c r="I320" s="8" t="s">
        <v>907</v>
      </c>
      <c r="J320" s="8" t="s">
        <v>3071</v>
      </c>
      <c r="K320" s="8" t="s">
        <v>909</v>
      </c>
      <c r="L320" s="13" t="s">
        <v>33</v>
      </c>
      <c r="M320" s="19" t="s">
        <v>3073</v>
      </c>
      <c r="N320" s="8">
        <v>7138</v>
      </c>
      <c r="O320" s="8">
        <v>7749</v>
      </c>
      <c r="P320" s="8" t="s">
        <v>3074</v>
      </c>
      <c r="Q320" s="22" t="s">
        <v>3939</v>
      </c>
      <c r="R320" s="13" t="s">
        <v>3940</v>
      </c>
    </row>
    <row r="321" spans="1:18" ht="96">
      <c r="A321" s="14" t="s">
        <v>3941</v>
      </c>
      <c r="B321" s="8" t="s">
        <v>1114</v>
      </c>
      <c r="C321" s="10" t="s">
        <v>3942</v>
      </c>
      <c r="D321" s="8" t="s">
        <v>3943</v>
      </c>
      <c r="E321" s="12">
        <v>43641.641493055555</v>
      </c>
      <c r="F321" s="8"/>
      <c r="G321" s="8" t="s">
        <v>31</v>
      </c>
      <c r="H321" s="8" t="s">
        <v>3944</v>
      </c>
      <c r="I321" s="8" t="s">
        <v>3945</v>
      </c>
      <c r="J321" s="8" t="s">
        <v>1120</v>
      </c>
      <c r="K321" s="8"/>
      <c r="L321" s="13" t="s">
        <v>137</v>
      </c>
      <c r="M321" s="19" t="s">
        <v>1122</v>
      </c>
      <c r="N321" s="8">
        <v>900</v>
      </c>
      <c r="O321" s="8">
        <v>940</v>
      </c>
      <c r="P321" s="8" t="s">
        <v>1125</v>
      </c>
      <c r="Q321" s="22" t="s">
        <v>3946</v>
      </c>
      <c r="R321" s="13" t="s">
        <v>3953</v>
      </c>
    </row>
    <row r="322" spans="1:18" ht="108" hidden="1">
      <c r="A322" s="14" t="s">
        <v>4916</v>
      </c>
      <c r="B322" s="8" t="s">
        <v>382</v>
      </c>
      <c r="C322" s="10" t="s">
        <v>4917</v>
      </c>
      <c r="D322" s="8" t="s">
        <v>4918</v>
      </c>
      <c r="E322" s="12">
        <v>43641.641446759255</v>
      </c>
      <c r="F322" s="8"/>
      <c r="G322" s="8" t="s">
        <v>31</v>
      </c>
      <c r="H322" s="8"/>
      <c r="I322" s="8"/>
      <c r="J322" s="8" t="s">
        <v>385</v>
      </c>
      <c r="K322" s="8"/>
      <c r="L322" s="13" t="s">
        <v>33</v>
      </c>
      <c r="M322" s="19" t="s">
        <v>386</v>
      </c>
      <c r="N322" s="8">
        <v>1278</v>
      </c>
      <c r="O322" s="8">
        <v>1241</v>
      </c>
      <c r="P322" s="8" t="s">
        <v>387</v>
      </c>
      <c r="Q322" s="22" t="s">
        <v>4932</v>
      </c>
      <c r="R322" s="13" t="s">
        <v>4875</v>
      </c>
    </row>
    <row r="323" spans="1:18" ht="144">
      <c r="A323" s="14" t="s">
        <v>3954</v>
      </c>
      <c r="B323" s="8" t="s">
        <v>3955</v>
      </c>
      <c r="C323" s="10" t="s">
        <v>3956</v>
      </c>
      <c r="D323" s="8" t="s">
        <v>3957</v>
      </c>
      <c r="E323" s="12">
        <v>43641.64130787037</v>
      </c>
      <c r="F323" s="8"/>
      <c r="G323" s="8" t="s">
        <v>31</v>
      </c>
      <c r="H323" s="8"/>
      <c r="I323" s="8"/>
      <c r="J323" s="8" t="s">
        <v>3958</v>
      </c>
      <c r="K323" s="8"/>
      <c r="L323" s="13" t="s">
        <v>33</v>
      </c>
      <c r="M323" s="19" t="s">
        <v>3959</v>
      </c>
      <c r="N323" s="8">
        <v>168</v>
      </c>
      <c r="O323" s="8">
        <v>23</v>
      </c>
      <c r="P323" s="8" t="s">
        <v>3961</v>
      </c>
      <c r="Q323" s="22" t="s">
        <v>3962</v>
      </c>
      <c r="R323" s="13" t="s">
        <v>3964</v>
      </c>
    </row>
    <row r="324" spans="1:18" ht="96">
      <c r="A324" s="14" t="s">
        <v>3965</v>
      </c>
      <c r="B324" s="8" t="s">
        <v>3966</v>
      </c>
      <c r="C324" s="10" t="s">
        <v>3967</v>
      </c>
      <c r="D324" s="8" t="s">
        <v>3968</v>
      </c>
      <c r="E324" s="12">
        <v>43641.641296296293</v>
      </c>
      <c r="F324" s="8"/>
      <c r="G324" s="8" t="s">
        <v>31</v>
      </c>
      <c r="H324" s="8" t="s">
        <v>3969</v>
      </c>
      <c r="I324" s="8" t="s">
        <v>3970</v>
      </c>
      <c r="J324" s="8" t="s">
        <v>3971</v>
      </c>
      <c r="K324" s="8" t="s">
        <v>3972</v>
      </c>
      <c r="L324" s="13" t="s">
        <v>137</v>
      </c>
      <c r="M324" s="19" t="s">
        <v>3973</v>
      </c>
      <c r="N324" s="8">
        <v>191</v>
      </c>
      <c r="O324" s="8">
        <v>316</v>
      </c>
      <c r="P324" s="8" t="s">
        <v>3974</v>
      </c>
      <c r="Q324" s="22" t="s">
        <v>3975</v>
      </c>
      <c r="R324" s="13" t="s">
        <v>3976</v>
      </c>
    </row>
    <row r="325" spans="1:18" ht="36">
      <c r="A325" s="14" t="s">
        <v>3977</v>
      </c>
      <c r="B325" s="8" t="s">
        <v>3815</v>
      </c>
      <c r="C325" s="10" t="s">
        <v>3978</v>
      </c>
      <c r="D325" s="8" t="s">
        <v>3979</v>
      </c>
      <c r="E325" s="12">
        <v>43641.641157407408</v>
      </c>
      <c r="F325" s="8"/>
      <c r="G325" s="8" t="s">
        <v>31</v>
      </c>
      <c r="H325" s="8"/>
      <c r="I325" s="8"/>
      <c r="J325" s="8" t="s">
        <v>3818</v>
      </c>
      <c r="K325" s="8"/>
      <c r="L325" s="13" t="s">
        <v>137</v>
      </c>
      <c r="M325" s="19" t="s">
        <v>3819</v>
      </c>
      <c r="N325" s="8">
        <v>1518</v>
      </c>
      <c r="O325" s="8">
        <v>1895</v>
      </c>
      <c r="P325" s="8"/>
      <c r="Q325" s="22" t="s">
        <v>3985</v>
      </c>
      <c r="R325" s="13" t="s">
        <v>3988</v>
      </c>
    </row>
    <row r="326" spans="1:18" ht="96" hidden="1">
      <c r="A326" s="14" t="s">
        <v>4988</v>
      </c>
      <c r="B326" s="8" t="s">
        <v>4989</v>
      </c>
      <c r="C326" s="10" t="s">
        <v>4990</v>
      </c>
      <c r="D326" s="8" t="s">
        <v>4991</v>
      </c>
      <c r="E326" s="12">
        <v>43641.640960648147</v>
      </c>
      <c r="F326" s="8"/>
      <c r="G326" s="8" t="s">
        <v>31</v>
      </c>
      <c r="H326" s="8" t="s">
        <v>209</v>
      </c>
      <c r="I326" s="8" t="s">
        <v>210</v>
      </c>
      <c r="J326" s="8" t="s">
        <v>4992</v>
      </c>
      <c r="K326" s="8" t="s">
        <v>212</v>
      </c>
      <c r="L326" s="13" t="s">
        <v>137</v>
      </c>
      <c r="M326" s="19" t="s">
        <v>4994</v>
      </c>
      <c r="N326" s="8">
        <v>42</v>
      </c>
      <c r="O326" s="8">
        <v>86</v>
      </c>
      <c r="P326" s="8" t="s">
        <v>5001</v>
      </c>
      <c r="Q326" s="22" t="s">
        <v>5002</v>
      </c>
      <c r="R326" s="13" t="s">
        <v>5011</v>
      </c>
    </row>
    <row r="327" spans="1:18" ht="96" hidden="1">
      <c r="A327" s="14" t="s">
        <v>4988</v>
      </c>
      <c r="B327" s="8" t="s">
        <v>4989</v>
      </c>
      <c r="C327" s="10" t="s">
        <v>4990</v>
      </c>
      <c r="D327" s="8" t="s">
        <v>4991</v>
      </c>
      <c r="E327" s="12">
        <v>43641.640960648147</v>
      </c>
      <c r="F327" s="8"/>
      <c r="G327" s="8" t="s">
        <v>31</v>
      </c>
      <c r="H327" s="8" t="s">
        <v>209</v>
      </c>
      <c r="I327" s="8" t="s">
        <v>210</v>
      </c>
      <c r="J327" s="8" t="s">
        <v>4992</v>
      </c>
      <c r="K327" s="8" t="s">
        <v>212</v>
      </c>
      <c r="L327" s="13" t="s">
        <v>137</v>
      </c>
      <c r="M327" s="19" t="s">
        <v>4994</v>
      </c>
      <c r="N327" s="8">
        <v>42</v>
      </c>
      <c r="O327" s="8">
        <v>86</v>
      </c>
      <c r="P327" s="8" t="s">
        <v>5001</v>
      </c>
      <c r="Q327" s="22" t="s">
        <v>5002</v>
      </c>
      <c r="R327" s="13" t="s">
        <v>5011</v>
      </c>
    </row>
    <row r="328" spans="1:18" ht="192">
      <c r="A328" s="14" t="s">
        <v>3989</v>
      </c>
      <c r="B328" s="8" t="s">
        <v>3990</v>
      </c>
      <c r="C328" s="10" t="s">
        <v>3991</v>
      </c>
      <c r="D328" s="8" t="s">
        <v>3992</v>
      </c>
      <c r="E328" s="12">
        <v>43641.640949074077</v>
      </c>
      <c r="F328" s="8"/>
      <c r="G328" s="8" t="s">
        <v>31</v>
      </c>
      <c r="H328" s="8"/>
      <c r="I328" s="8"/>
      <c r="J328" s="8" t="s">
        <v>3993</v>
      </c>
      <c r="K328" s="8"/>
      <c r="L328" s="13" t="s">
        <v>33</v>
      </c>
      <c r="M328" s="19" t="s">
        <v>3994</v>
      </c>
      <c r="N328" s="8">
        <v>3504</v>
      </c>
      <c r="O328" s="8">
        <v>4182</v>
      </c>
      <c r="P328" s="8" t="s">
        <v>4001</v>
      </c>
      <c r="Q328" s="22" t="s">
        <v>4002</v>
      </c>
      <c r="R328" s="13" t="s">
        <v>4011</v>
      </c>
    </row>
    <row r="329" spans="1:18" ht="96">
      <c r="A329" s="14" t="s">
        <v>4012</v>
      </c>
      <c r="B329" s="8" t="s">
        <v>4013</v>
      </c>
      <c r="C329" s="10" t="s">
        <v>4014</v>
      </c>
      <c r="D329" s="8" t="s">
        <v>4015</v>
      </c>
      <c r="E329" s="12">
        <v>43641.640763888892</v>
      </c>
      <c r="F329" s="8"/>
      <c r="G329" s="8" t="s">
        <v>31</v>
      </c>
      <c r="H329" s="8" t="s">
        <v>3667</v>
      </c>
      <c r="I329" s="8" t="s">
        <v>3668</v>
      </c>
      <c r="J329" s="8" t="s">
        <v>4016</v>
      </c>
      <c r="K329" s="8" t="s">
        <v>4017</v>
      </c>
      <c r="L329" s="13" t="s">
        <v>33</v>
      </c>
      <c r="M329" s="19" t="s">
        <v>4018</v>
      </c>
      <c r="N329" s="8">
        <v>75</v>
      </c>
      <c r="O329" s="8">
        <v>519</v>
      </c>
      <c r="P329" s="8"/>
      <c r="Q329" s="22" t="s">
        <v>4022</v>
      </c>
      <c r="R329" s="13" t="s">
        <v>4024</v>
      </c>
    </row>
    <row r="330" spans="1:18" ht="72">
      <c r="A330" s="14" t="s">
        <v>4025</v>
      </c>
      <c r="B330" s="8" t="s">
        <v>4026</v>
      </c>
      <c r="C330" s="10" t="s">
        <v>4027</v>
      </c>
      <c r="D330" s="8" t="s">
        <v>4028</v>
      </c>
      <c r="E330" s="12">
        <v>43641.640706018516</v>
      </c>
      <c r="F330" s="8"/>
      <c r="G330" s="8" t="s">
        <v>31</v>
      </c>
      <c r="H330" s="8" t="s">
        <v>4029</v>
      </c>
      <c r="I330" s="8" t="s">
        <v>4030</v>
      </c>
      <c r="J330" s="8" t="s">
        <v>4031</v>
      </c>
      <c r="K330" s="8" t="s">
        <v>4032</v>
      </c>
      <c r="L330" s="13" t="s">
        <v>95</v>
      </c>
      <c r="M330" s="19" t="s">
        <v>4033</v>
      </c>
      <c r="N330" s="8">
        <v>975</v>
      </c>
      <c r="O330" s="8">
        <v>975</v>
      </c>
      <c r="P330" s="8" t="s">
        <v>4039</v>
      </c>
      <c r="Q330" s="22" t="s">
        <v>4040</v>
      </c>
      <c r="R330" s="13" t="s">
        <v>4042</v>
      </c>
    </row>
    <row r="331" spans="1:18" ht="96">
      <c r="A331" s="14" t="s">
        <v>4043</v>
      </c>
      <c r="B331" s="8" t="s">
        <v>4044</v>
      </c>
      <c r="C331" s="10" t="s">
        <v>4045</v>
      </c>
      <c r="D331" s="8" t="s">
        <v>4046</v>
      </c>
      <c r="E331" s="12">
        <v>43641.640682870369</v>
      </c>
      <c r="F331" s="8"/>
      <c r="G331" s="8" t="s">
        <v>31</v>
      </c>
      <c r="H331" s="8" t="s">
        <v>80</v>
      </c>
      <c r="I331" s="8" t="s">
        <v>81</v>
      </c>
      <c r="J331" s="8" t="s">
        <v>4047</v>
      </c>
      <c r="K331" s="8" t="s">
        <v>2530</v>
      </c>
      <c r="L331" s="13" t="s">
        <v>33</v>
      </c>
      <c r="M331" s="19" t="s">
        <v>4048</v>
      </c>
      <c r="N331" s="8">
        <v>158</v>
      </c>
      <c r="O331" s="8">
        <v>303</v>
      </c>
      <c r="P331" s="8"/>
      <c r="Q331" s="22" t="s">
        <v>4049</v>
      </c>
      <c r="R331" s="13" t="s">
        <v>4050</v>
      </c>
    </row>
    <row r="332" spans="1:18" ht="24">
      <c r="A332" s="14" t="s">
        <v>4051</v>
      </c>
      <c r="B332" s="8" t="s">
        <v>3815</v>
      </c>
      <c r="C332" s="10" t="s">
        <v>4052</v>
      </c>
      <c r="D332" s="8" t="s">
        <v>4053</v>
      </c>
      <c r="E332" s="12">
        <v>43641.640405092592</v>
      </c>
      <c r="F332" s="8"/>
      <c r="G332" s="8" t="s">
        <v>31</v>
      </c>
      <c r="H332" s="8"/>
      <c r="I332" s="8"/>
      <c r="J332" s="8" t="s">
        <v>3818</v>
      </c>
      <c r="K332" s="8"/>
      <c r="L332" s="13" t="s">
        <v>137</v>
      </c>
      <c r="M332" s="19" t="s">
        <v>3819</v>
      </c>
      <c r="N332" s="8">
        <v>1518</v>
      </c>
      <c r="O332" s="8">
        <v>1895</v>
      </c>
      <c r="P332" s="8"/>
      <c r="Q332" s="22" t="s">
        <v>4059</v>
      </c>
      <c r="R332" s="13" t="s">
        <v>4062</v>
      </c>
    </row>
    <row r="333" spans="1:18" ht="192">
      <c r="A333" s="14" t="s">
        <v>4063</v>
      </c>
      <c r="B333" s="8" t="s">
        <v>4064</v>
      </c>
      <c r="C333" s="10" t="s">
        <v>4065</v>
      </c>
      <c r="D333" s="8" t="s">
        <v>4066</v>
      </c>
      <c r="E333" s="12">
        <v>43641.640289351853</v>
      </c>
      <c r="F333" s="8"/>
      <c r="G333" s="8" t="s">
        <v>31</v>
      </c>
      <c r="H333" s="8" t="s">
        <v>4067</v>
      </c>
      <c r="I333" s="8" t="s">
        <v>4068</v>
      </c>
      <c r="J333" s="8" t="s">
        <v>4069</v>
      </c>
      <c r="K333" s="8" t="s">
        <v>4070</v>
      </c>
      <c r="L333" s="13" t="s">
        <v>33</v>
      </c>
      <c r="M333" s="19" t="s">
        <v>4071</v>
      </c>
      <c r="N333" s="8">
        <v>3060</v>
      </c>
      <c r="O333" s="8">
        <v>4990</v>
      </c>
      <c r="P333" s="8" t="s">
        <v>4078</v>
      </c>
      <c r="Q333" s="22" t="s">
        <v>4079</v>
      </c>
      <c r="R333" s="13" t="s">
        <v>4081</v>
      </c>
    </row>
    <row r="334" spans="1:18" ht="132">
      <c r="A334" s="14" t="s">
        <v>4082</v>
      </c>
      <c r="B334" s="8" t="s">
        <v>4083</v>
      </c>
      <c r="C334" s="10" t="s">
        <v>4084</v>
      </c>
      <c r="D334" s="8" t="s">
        <v>4085</v>
      </c>
      <c r="E334" s="12">
        <v>43641.640162037038</v>
      </c>
      <c r="F334" s="8"/>
      <c r="G334" s="8" t="s">
        <v>31</v>
      </c>
      <c r="H334" s="8" t="s">
        <v>4086</v>
      </c>
      <c r="I334" s="8" t="s">
        <v>4087</v>
      </c>
      <c r="J334" s="8" t="s">
        <v>4088</v>
      </c>
      <c r="K334" s="8" t="s">
        <v>4089</v>
      </c>
      <c r="L334" s="13" t="s">
        <v>224</v>
      </c>
      <c r="M334" s="19" t="s">
        <v>4090</v>
      </c>
      <c r="N334" s="8">
        <v>2817</v>
      </c>
      <c r="O334" s="8">
        <v>2006</v>
      </c>
      <c r="P334" s="8" t="s">
        <v>4097</v>
      </c>
      <c r="Q334" s="22" t="s">
        <v>4098</v>
      </c>
      <c r="R334" s="13" t="s">
        <v>4101</v>
      </c>
    </row>
    <row r="335" spans="1:18" ht="216">
      <c r="A335" s="14" t="s">
        <v>4102</v>
      </c>
      <c r="B335" s="8" t="s">
        <v>4103</v>
      </c>
      <c r="C335" s="10" t="s">
        <v>4104</v>
      </c>
      <c r="D335" s="8" t="s">
        <v>4105</v>
      </c>
      <c r="E335" s="12">
        <v>43641.640104166669</v>
      </c>
      <c r="F335" s="8"/>
      <c r="G335" s="8" t="s">
        <v>31</v>
      </c>
      <c r="H335" s="8" t="s">
        <v>4106</v>
      </c>
      <c r="I335" s="8" t="s">
        <v>4107</v>
      </c>
      <c r="J335" s="8" t="s">
        <v>4108</v>
      </c>
      <c r="K335" s="8" t="s">
        <v>4109</v>
      </c>
      <c r="L335" s="13" t="s">
        <v>95</v>
      </c>
      <c r="M335" s="19" t="s">
        <v>4110</v>
      </c>
      <c r="N335" s="8">
        <v>121</v>
      </c>
      <c r="O335" s="8">
        <v>1396</v>
      </c>
      <c r="P335" s="8" t="s">
        <v>1265</v>
      </c>
      <c r="Q335" s="22" t="s">
        <v>4117</v>
      </c>
      <c r="R335" s="13" t="s">
        <v>4119</v>
      </c>
    </row>
    <row r="336" spans="1:18" ht="36">
      <c r="A336" s="14" t="s">
        <v>4120</v>
      </c>
      <c r="B336" s="8" t="s">
        <v>4121</v>
      </c>
      <c r="C336" s="10" t="s">
        <v>4122</v>
      </c>
      <c r="D336" s="8" t="s">
        <v>4123</v>
      </c>
      <c r="E336" s="12">
        <v>43641.639953703707</v>
      </c>
      <c r="F336" s="8"/>
      <c r="G336" s="8" t="s">
        <v>31</v>
      </c>
      <c r="H336" s="8"/>
      <c r="I336" s="8"/>
      <c r="J336" s="8" t="s">
        <v>4126</v>
      </c>
      <c r="K336" s="8"/>
      <c r="L336" s="13" t="s">
        <v>33</v>
      </c>
      <c r="M336" s="19" t="s">
        <v>4129</v>
      </c>
      <c r="N336" s="8">
        <v>699</v>
      </c>
      <c r="O336" s="8">
        <v>2431</v>
      </c>
      <c r="P336" s="8" t="s">
        <v>182</v>
      </c>
      <c r="Q336" s="22" t="s">
        <v>4133</v>
      </c>
      <c r="R336" s="13" t="s">
        <v>4136</v>
      </c>
    </row>
    <row r="337" spans="1:18" ht="204">
      <c r="A337" s="14" t="s">
        <v>4137</v>
      </c>
      <c r="B337" s="8" t="s">
        <v>4138</v>
      </c>
      <c r="C337" s="10" t="s">
        <v>4139</v>
      </c>
      <c r="D337" s="8" t="s">
        <v>4140</v>
      </c>
      <c r="E337" s="12">
        <v>43641.63994212963</v>
      </c>
      <c r="F337" s="8"/>
      <c r="G337" s="8" t="s">
        <v>31</v>
      </c>
      <c r="H337" s="8"/>
      <c r="I337" s="8"/>
      <c r="J337" s="8" t="s">
        <v>4144</v>
      </c>
      <c r="K337" s="8"/>
      <c r="L337" s="13" t="s">
        <v>137</v>
      </c>
      <c r="M337" s="19" t="s">
        <v>4146</v>
      </c>
      <c r="N337" s="8">
        <v>286</v>
      </c>
      <c r="O337" s="8">
        <v>1379</v>
      </c>
      <c r="P337" s="8"/>
      <c r="Q337" s="22" t="s">
        <v>4149</v>
      </c>
      <c r="R337" s="13" t="s">
        <v>4151</v>
      </c>
    </row>
    <row r="338" spans="1:18" ht="108">
      <c r="A338" s="14" t="s">
        <v>4153</v>
      </c>
      <c r="B338" s="8" t="s">
        <v>4155</v>
      </c>
      <c r="C338" s="10" t="s">
        <v>4157</v>
      </c>
      <c r="D338" s="8" t="s">
        <v>4159</v>
      </c>
      <c r="E338" s="12">
        <v>43641.639745370368</v>
      </c>
      <c r="F338" s="8"/>
      <c r="G338" s="8" t="s">
        <v>31</v>
      </c>
      <c r="H338" s="8" t="s">
        <v>80</v>
      </c>
      <c r="I338" s="8" t="s">
        <v>81</v>
      </c>
      <c r="J338" s="8" t="s">
        <v>4162</v>
      </c>
      <c r="K338" s="8" t="s">
        <v>83</v>
      </c>
      <c r="L338" s="13" t="s">
        <v>95</v>
      </c>
      <c r="M338" s="19" t="s">
        <v>4163</v>
      </c>
      <c r="N338" s="8">
        <v>2615</v>
      </c>
      <c r="O338" s="8">
        <v>3349</v>
      </c>
      <c r="P338" s="8"/>
      <c r="Q338" s="22" t="s">
        <v>4166</v>
      </c>
      <c r="R338" s="13" t="s">
        <v>4173</v>
      </c>
    </row>
    <row r="339" spans="1:18" ht="36">
      <c r="A339" s="14" t="s">
        <v>4174</v>
      </c>
      <c r="B339" s="8" t="s">
        <v>4121</v>
      </c>
      <c r="C339" s="10" t="s">
        <v>4175</v>
      </c>
      <c r="D339" s="8" t="s">
        <v>4176</v>
      </c>
      <c r="E339" s="12">
        <v>43641.639687499999</v>
      </c>
      <c r="F339" s="8"/>
      <c r="G339" s="8" t="s">
        <v>31</v>
      </c>
      <c r="H339" s="8"/>
      <c r="I339" s="8"/>
      <c r="J339" s="8" t="s">
        <v>4126</v>
      </c>
      <c r="K339" s="8"/>
      <c r="L339" s="13" t="s">
        <v>33</v>
      </c>
      <c r="M339" s="19" t="s">
        <v>4129</v>
      </c>
      <c r="N339" s="8">
        <v>699</v>
      </c>
      <c r="O339" s="8">
        <v>2431</v>
      </c>
      <c r="P339" s="8" t="s">
        <v>182</v>
      </c>
      <c r="Q339" s="22" t="s">
        <v>4179</v>
      </c>
      <c r="R339" s="13" t="s">
        <v>4183</v>
      </c>
    </row>
    <row r="340" spans="1:18" ht="36">
      <c r="A340" s="14" t="s">
        <v>4184</v>
      </c>
      <c r="B340" s="8" t="s">
        <v>4185</v>
      </c>
      <c r="C340" s="10" t="s">
        <v>4186</v>
      </c>
      <c r="D340" s="8" t="s">
        <v>4187</v>
      </c>
      <c r="E340" s="12">
        <v>43641.639328703706</v>
      </c>
      <c r="F340" s="8"/>
      <c r="G340" s="8" t="s">
        <v>31</v>
      </c>
      <c r="H340" s="8"/>
      <c r="I340" s="8"/>
      <c r="J340" s="8" t="s">
        <v>4188</v>
      </c>
      <c r="K340" s="8"/>
      <c r="L340" s="13" t="s">
        <v>95</v>
      </c>
      <c r="M340" s="19" t="s">
        <v>4189</v>
      </c>
      <c r="N340" s="8">
        <v>723</v>
      </c>
      <c r="O340" s="8">
        <v>669</v>
      </c>
      <c r="P340" s="8" t="s">
        <v>4191</v>
      </c>
      <c r="Q340" s="22" t="s">
        <v>4192</v>
      </c>
      <c r="R340" s="13" t="s">
        <v>4197</v>
      </c>
    </row>
    <row r="341" spans="1:18" ht="144">
      <c r="A341" s="14" t="s">
        <v>4198</v>
      </c>
      <c r="B341" s="8" t="s">
        <v>3725</v>
      </c>
      <c r="C341" s="10" t="s">
        <v>4199</v>
      </c>
      <c r="D341" s="8" t="s">
        <v>4187</v>
      </c>
      <c r="E341" s="12">
        <v>43641.639328703706</v>
      </c>
      <c r="F341" s="8"/>
      <c r="G341" s="8" t="s">
        <v>31</v>
      </c>
      <c r="H341" s="8" t="s">
        <v>4200</v>
      </c>
      <c r="I341" s="8" t="s">
        <v>4201</v>
      </c>
      <c r="J341" s="8" t="s">
        <v>3730</v>
      </c>
      <c r="K341" s="8" t="s">
        <v>4202</v>
      </c>
      <c r="L341" s="13" t="s">
        <v>137</v>
      </c>
      <c r="M341" s="19" t="s">
        <v>3732</v>
      </c>
      <c r="N341" s="8">
        <v>52</v>
      </c>
      <c r="O341" s="8">
        <v>208</v>
      </c>
      <c r="P341" s="8" t="s">
        <v>3734</v>
      </c>
      <c r="Q341" s="22" t="s">
        <v>4204</v>
      </c>
      <c r="R341" s="13" t="s">
        <v>4205</v>
      </c>
    </row>
    <row r="342" spans="1:18" ht="216">
      <c r="A342" s="14" t="s">
        <v>4206</v>
      </c>
      <c r="B342" s="8" t="s">
        <v>3378</v>
      </c>
      <c r="C342" s="10" t="s">
        <v>4207</v>
      </c>
      <c r="D342" s="8" t="s">
        <v>4208</v>
      </c>
      <c r="E342" s="12">
        <v>43641.639282407406</v>
      </c>
      <c r="F342" s="8"/>
      <c r="G342" s="8" t="s">
        <v>31</v>
      </c>
      <c r="H342" s="8" t="s">
        <v>1681</v>
      </c>
      <c r="I342" s="8" t="s">
        <v>1682</v>
      </c>
      <c r="J342" s="8" t="s">
        <v>3383</v>
      </c>
      <c r="K342" s="8" t="s">
        <v>1684</v>
      </c>
      <c r="L342" s="13" t="s">
        <v>33</v>
      </c>
      <c r="M342" s="19" t="s">
        <v>3385</v>
      </c>
      <c r="N342" s="8">
        <v>3961</v>
      </c>
      <c r="O342" s="8">
        <v>4185</v>
      </c>
      <c r="P342" s="8" t="s">
        <v>2746</v>
      </c>
      <c r="Q342" s="22" t="s">
        <v>4209</v>
      </c>
      <c r="R342" s="13" t="s">
        <v>4210</v>
      </c>
    </row>
    <row r="343" spans="1:18" ht="72">
      <c r="A343" s="14" t="s">
        <v>4211</v>
      </c>
      <c r="B343" s="8" t="s">
        <v>4212</v>
      </c>
      <c r="C343" s="10" t="s">
        <v>4213</v>
      </c>
      <c r="D343" s="8" t="s">
        <v>4214</v>
      </c>
      <c r="E343" s="12">
        <v>43641.639224537037</v>
      </c>
      <c r="F343" s="8"/>
      <c r="G343" s="8" t="s">
        <v>31</v>
      </c>
      <c r="H343" s="8" t="s">
        <v>4215</v>
      </c>
      <c r="I343" s="8" t="s">
        <v>4216</v>
      </c>
      <c r="J343" s="8" t="s">
        <v>4217</v>
      </c>
      <c r="K343" s="8" t="s">
        <v>4218</v>
      </c>
      <c r="L343" s="13" t="s">
        <v>53</v>
      </c>
      <c r="M343" s="19" t="s">
        <v>4221</v>
      </c>
      <c r="N343" s="8">
        <v>93</v>
      </c>
      <c r="O343" s="8">
        <v>162</v>
      </c>
      <c r="P343" s="8"/>
      <c r="Q343" s="22" t="s">
        <v>4226</v>
      </c>
      <c r="R343" s="13" t="s">
        <v>4228</v>
      </c>
    </row>
    <row r="344" spans="1:18" ht="84">
      <c r="A344" s="14" t="s">
        <v>4229</v>
      </c>
      <c r="B344" s="8" t="s">
        <v>4230</v>
      </c>
      <c r="C344" s="10" t="s">
        <v>4231</v>
      </c>
      <c r="D344" s="8" t="s">
        <v>4232</v>
      </c>
      <c r="E344" s="12">
        <v>43641.639027777783</v>
      </c>
      <c r="F344" s="8"/>
      <c r="G344" s="8" t="s">
        <v>31</v>
      </c>
      <c r="H344" s="8" t="s">
        <v>3322</v>
      </c>
      <c r="I344" s="8" t="s">
        <v>3323</v>
      </c>
      <c r="J344" s="8" t="s">
        <v>4233</v>
      </c>
      <c r="K344" s="8" t="s">
        <v>3325</v>
      </c>
      <c r="L344" s="13" t="s">
        <v>95</v>
      </c>
      <c r="M344" s="19" t="s">
        <v>4234</v>
      </c>
      <c r="N344" s="8">
        <v>3189</v>
      </c>
      <c r="O344" s="8">
        <v>284</v>
      </c>
      <c r="P344" s="8" t="s">
        <v>4236</v>
      </c>
      <c r="Q344" s="22" t="s">
        <v>4237</v>
      </c>
      <c r="R344" s="13" t="s">
        <v>4238</v>
      </c>
    </row>
    <row r="345" spans="1:18" ht="48">
      <c r="A345" s="14" t="s">
        <v>4239</v>
      </c>
      <c r="B345" s="8" t="s">
        <v>4240</v>
      </c>
      <c r="C345" s="10" t="s">
        <v>4241</v>
      </c>
      <c r="D345" s="8" t="s">
        <v>4242</v>
      </c>
      <c r="E345" s="12">
        <v>43641.63899305556</v>
      </c>
      <c r="F345" s="8"/>
      <c r="G345" s="8" t="s">
        <v>31</v>
      </c>
      <c r="H345" s="8" t="s">
        <v>456</v>
      </c>
      <c r="I345" s="8" t="s">
        <v>457</v>
      </c>
      <c r="J345" s="8" t="s">
        <v>4243</v>
      </c>
      <c r="K345" s="8" t="s">
        <v>4244</v>
      </c>
      <c r="L345" s="13" t="s">
        <v>95</v>
      </c>
      <c r="M345" s="19" t="s">
        <v>4245</v>
      </c>
      <c r="N345" s="8">
        <v>364</v>
      </c>
      <c r="O345" s="8">
        <v>410</v>
      </c>
      <c r="P345" s="8" t="s">
        <v>4250</v>
      </c>
      <c r="Q345" s="22" t="s">
        <v>4252</v>
      </c>
      <c r="R345" s="13" t="s">
        <v>4253</v>
      </c>
    </row>
    <row r="346" spans="1:18" ht="144" hidden="1">
      <c r="A346" s="14" t="s">
        <v>5279</v>
      </c>
      <c r="B346" s="8" t="s">
        <v>382</v>
      </c>
      <c r="C346" s="10" t="s">
        <v>5281</v>
      </c>
      <c r="D346" s="8" t="s">
        <v>5282</v>
      </c>
      <c r="E346" s="12">
        <v>43641.638865740737</v>
      </c>
      <c r="F346" s="8"/>
      <c r="G346" s="8" t="s">
        <v>31</v>
      </c>
      <c r="H346" s="8"/>
      <c r="I346" s="8"/>
      <c r="J346" s="8" t="s">
        <v>385</v>
      </c>
      <c r="K346" s="8"/>
      <c r="L346" s="13" t="s">
        <v>33</v>
      </c>
      <c r="M346" s="19" t="s">
        <v>386</v>
      </c>
      <c r="N346" s="8">
        <v>1278</v>
      </c>
      <c r="O346" s="8">
        <v>1241</v>
      </c>
      <c r="P346" s="8" t="s">
        <v>387</v>
      </c>
      <c r="Q346" s="22" t="s">
        <v>5294</v>
      </c>
      <c r="R346" s="13" t="s">
        <v>5301</v>
      </c>
    </row>
    <row r="347" spans="1:18" ht="13">
      <c r="A347" s="14" t="s">
        <v>4254</v>
      </c>
      <c r="B347" s="8" t="s">
        <v>4255</v>
      </c>
      <c r="C347" s="10" t="s">
        <v>4256</v>
      </c>
      <c r="D347" s="8" t="s">
        <v>4257</v>
      </c>
      <c r="E347" s="12">
        <v>43641.638506944444</v>
      </c>
      <c r="F347" s="8"/>
      <c r="G347" s="8" t="s">
        <v>31</v>
      </c>
      <c r="H347" s="8"/>
      <c r="I347" s="8"/>
      <c r="J347" s="8" t="s">
        <v>4258</v>
      </c>
      <c r="K347" s="8"/>
      <c r="L347" s="13" t="s">
        <v>95</v>
      </c>
      <c r="M347" s="19" t="s">
        <v>4259</v>
      </c>
      <c r="N347" s="8">
        <v>144</v>
      </c>
      <c r="O347" s="8">
        <v>116</v>
      </c>
      <c r="P347" s="8" t="s">
        <v>4261</v>
      </c>
      <c r="Q347" s="22" t="s">
        <v>4262</v>
      </c>
      <c r="R347" s="13" t="s">
        <v>3367</v>
      </c>
    </row>
    <row r="348" spans="1:18" ht="84">
      <c r="A348" s="14" t="s">
        <v>4263</v>
      </c>
      <c r="B348" s="8" t="s">
        <v>4264</v>
      </c>
      <c r="C348" s="10" t="s">
        <v>4265</v>
      </c>
      <c r="D348" s="8" t="s">
        <v>4266</v>
      </c>
      <c r="E348" s="12">
        <v>43641.638425925921</v>
      </c>
      <c r="F348" s="8"/>
      <c r="G348" s="8" t="s">
        <v>31</v>
      </c>
      <c r="H348" s="8" t="s">
        <v>4086</v>
      </c>
      <c r="I348" s="8" t="s">
        <v>4087</v>
      </c>
      <c r="J348" s="8" t="s">
        <v>4267</v>
      </c>
      <c r="K348" s="8" t="s">
        <v>4268</v>
      </c>
      <c r="L348" s="13" t="s">
        <v>33</v>
      </c>
      <c r="M348" s="19" t="s">
        <v>4269</v>
      </c>
      <c r="N348" s="8">
        <v>2034</v>
      </c>
      <c r="O348" s="8">
        <v>4415</v>
      </c>
      <c r="P348" s="8" t="s">
        <v>4270</v>
      </c>
      <c r="Q348" s="22" t="s">
        <v>4271</v>
      </c>
      <c r="R348" s="13" t="s">
        <v>4272</v>
      </c>
    </row>
    <row r="349" spans="1:18" ht="156">
      <c r="A349" s="14" t="s">
        <v>4273</v>
      </c>
      <c r="B349" s="8" t="s">
        <v>4274</v>
      </c>
      <c r="C349" s="10" t="s">
        <v>4275</v>
      </c>
      <c r="D349" s="8" t="s">
        <v>4276</v>
      </c>
      <c r="E349" s="12">
        <v>43641.638402777782</v>
      </c>
      <c r="F349" s="8"/>
      <c r="G349" s="8" t="s">
        <v>31</v>
      </c>
      <c r="H349" s="8" t="s">
        <v>4277</v>
      </c>
      <c r="I349" s="8" t="s">
        <v>4274</v>
      </c>
      <c r="J349" s="8" t="s">
        <v>4277</v>
      </c>
      <c r="K349" s="8" t="s">
        <v>4278</v>
      </c>
      <c r="L349" s="13" t="s">
        <v>224</v>
      </c>
      <c r="M349" s="19" t="s">
        <v>164</v>
      </c>
      <c r="N349" s="8">
        <v>4</v>
      </c>
      <c r="O349" s="8">
        <v>44</v>
      </c>
      <c r="P349" s="8"/>
      <c r="Q349" s="22" t="s">
        <v>4279</v>
      </c>
      <c r="R349" s="13" t="s">
        <v>4280</v>
      </c>
    </row>
    <row r="350" spans="1:18" ht="120">
      <c r="A350" s="14" t="s">
        <v>4281</v>
      </c>
      <c r="B350" s="8" t="s">
        <v>4282</v>
      </c>
      <c r="C350" s="10" t="s">
        <v>4283</v>
      </c>
      <c r="D350" s="8" t="s">
        <v>4284</v>
      </c>
      <c r="E350" s="12">
        <v>43641.638310185182</v>
      </c>
      <c r="F350" s="8"/>
      <c r="G350" s="8" t="s">
        <v>31</v>
      </c>
      <c r="H350" s="8" t="s">
        <v>4285</v>
      </c>
      <c r="I350" s="8" t="s">
        <v>4286</v>
      </c>
      <c r="J350" s="8" t="s">
        <v>4287</v>
      </c>
      <c r="K350" s="8" t="s">
        <v>4288</v>
      </c>
      <c r="L350" s="13" t="s">
        <v>33</v>
      </c>
      <c r="M350" s="19" t="s">
        <v>4289</v>
      </c>
      <c r="N350" s="8">
        <v>3713</v>
      </c>
      <c r="O350" s="8">
        <v>5002</v>
      </c>
      <c r="P350" s="8" t="s">
        <v>4290</v>
      </c>
      <c r="Q350" s="22" t="s">
        <v>4291</v>
      </c>
      <c r="R350" s="13" t="s">
        <v>4292</v>
      </c>
    </row>
    <row r="351" spans="1:18" ht="60">
      <c r="A351" s="14" t="s">
        <v>4293</v>
      </c>
      <c r="B351" s="8" t="s">
        <v>4294</v>
      </c>
      <c r="C351" s="10" t="s">
        <v>4295</v>
      </c>
      <c r="D351" s="8" t="s">
        <v>4296</v>
      </c>
      <c r="E351" s="12">
        <v>43641.63826388889</v>
      </c>
      <c r="F351" s="8"/>
      <c r="G351" s="8" t="s">
        <v>31</v>
      </c>
      <c r="H351" s="8" t="s">
        <v>80</v>
      </c>
      <c r="I351" s="8" t="s">
        <v>81</v>
      </c>
      <c r="J351" s="8" t="s">
        <v>4297</v>
      </c>
      <c r="K351" s="8" t="s">
        <v>83</v>
      </c>
      <c r="L351" s="13" t="s">
        <v>224</v>
      </c>
      <c r="M351" s="19" t="s">
        <v>4298</v>
      </c>
      <c r="N351" s="8">
        <v>483</v>
      </c>
      <c r="O351" s="8">
        <v>477</v>
      </c>
      <c r="P351" s="8"/>
      <c r="Q351" s="22" t="s">
        <v>4299</v>
      </c>
      <c r="R351" s="13" t="s">
        <v>4304</v>
      </c>
    </row>
    <row r="352" spans="1:18" ht="60">
      <c r="A352" s="14" t="s">
        <v>4293</v>
      </c>
      <c r="B352" s="8" t="s">
        <v>4294</v>
      </c>
      <c r="C352" s="10" t="s">
        <v>4295</v>
      </c>
      <c r="D352" s="8" t="s">
        <v>4296</v>
      </c>
      <c r="E352" s="12">
        <v>43641.63826388889</v>
      </c>
      <c r="F352" s="8"/>
      <c r="G352" s="8" t="s">
        <v>31</v>
      </c>
      <c r="H352" s="8" t="s">
        <v>80</v>
      </c>
      <c r="I352" s="8" t="s">
        <v>81</v>
      </c>
      <c r="J352" s="8" t="s">
        <v>4297</v>
      </c>
      <c r="K352" s="8" t="s">
        <v>83</v>
      </c>
      <c r="L352" s="13" t="s">
        <v>224</v>
      </c>
      <c r="M352" s="19" t="s">
        <v>4298</v>
      </c>
      <c r="N352" s="8">
        <v>483</v>
      </c>
      <c r="O352" s="8">
        <v>477</v>
      </c>
      <c r="P352" s="8"/>
      <c r="Q352" s="22" t="s">
        <v>4299</v>
      </c>
      <c r="R352" s="13" t="s">
        <v>4304</v>
      </c>
    </row>
    <row r="353" spans="1:18" ht="108">
      <c r="A353" s="14" t="s">
        <v>4313</v>
      </c>
      <c r="B353" s="8" t="s">
        <v>4314</v>
      </c>
      <c r="C353" s="10" t="s">
        <v>4315</v>
      </c>
      <c r="D353" s="8" t="s">
        <v>4316</v>
      </c>
      <c r="E353" s="12">
        <v>43641.638229166667</v>
      </c>
      <c r="F353" s="8"/>
      <c r="G353" s="8" t="s">
        <v>31</v>
      </c>
      <c r="H353" s="8" t="s">
        <v>4317</v>
      </c>
      <c r="I353" s="8" t="s">
        <v>4318</v>
      </c>
      <c r="J353" s="8" t="s">
        <v>4319</v>
      </c>
      <c r="K353" s="8" t="s">
        <v>4320</v>
      </c>
      <c r="L353" s="13" t="s">
        <v>137</v>
      </c>
      <c r="M353" s="19" t="s">
        <v>4321</v>
      </c>
      <c r="N353" s="8">
        <v>25</v>
      </c>
      <c r="O353" s="8">
        <v>105</v>
      </c>
      <c r="P353" s="8"/>
      <c r="Q353" s="22" t="s">
        <v>4324</v>
      </c>
      <c r="R353" s="13" t="s">
        <v>4325</v>
      </c>
    </row>
    <row r="354" spans="1:18" ht="72">
      <c r="A354" s="14" t="s">
        <v>4326</v>
      </c>
      <c r="B354" s="8" t="s">
        <v>2232</v>
      </c>
      <c r="C354" s="10" t="s">
        <v>4327</v>
      </c>
      <c r="D354" s="8" t="s">
        <v>4328</v>
      </c>
      <c r="E354" s="12">
        <v>43641.638194444444</v>
      </c>
      <c r="F354" s="8"/>
      <c r="G354" s="8" t="s">
        <v>31</v>
      </c>
      <c r="H354" s="8" t="s">
        <v>4329</v>
      </c>
      <c r="I354" s="8" t="s">
        <v>4330</v>
      </c>
      <c r="J354" s="8" t="s">
        <v>2235</v>
      </c>
      <c r="K354" s="8" t="s">
        <v>4331</v>
      </c>
      <c r="L354" s="13" t="s">
        <v>137</v>
      </c>
      <c r="M354" s="19" t="s">
        <v>2236</v>
      </c>
      <c r="N354" s="8">
        <v>55</v>
      </c>
      <c r="O354" s="8">
        <v>113</v>
      </c>
      <c r="P354" s="8"/>
      <c r="Q354" s="22" t="s">
        <v>4332</v>
      </c>
      <c r="R354" s="13" t="s">
        <v>4333</v>
      </c>
    </row>
    <row r="355" spans="1:18" ht="132">
      <c r="A355" s="14" t="s">
        <v>4334</v>
      </c>
      <c r="B355" s="8" t="s">
        <v>4335</v>
      </c>
      <c r="C355" s="10" t="s">
        <v>4336</v>
      </c>
      <c r="D355" s="8" t="s">
        <v>4337</v>
      </c>
      <c r="E355" s="12">
        <v>43641.638148148151</v>
      </c>
      <c r="F355" s="8"/>
      <c r="G355" s="8" t="s">
        <v>31</v>
      </c>
      <c r="H355" s="8"/>
      <c r="I355" s="8"/>
      <c r="J355" s="8" t="s">
        <v>4338</v>
      </c>
      <c r="K355" s="8"/>
      <c r="L355" s="13" t="s">
        <v>137</v>
      </c>
      <c r="M355" s="19" t="s">
        <v>4339</v>
      </c>
      <c r="N355" s="8">
        <v>171</v>
      </c>
      <c r="O355" s="8">
        <v>592</v>
      </c>
      <c r="P355" s="8"/>
      <c r="Q355" s="22" t="s">
        <v>4340</v>
      </c>
      <c r="R355" s="13" t="s">
        <v>4341</v>
      </c>
    </row>
    <row r="356" spans="1:18" ht="48">
      <c r="A356" s="14" t="s">
        <v>4342</v>
      </c>
      <c r="B356" s="8" t="s">
        <v>4343</v>
      </c>
      <c r="C356" s="10" t="s">
        <v>4344</v>
      </c>
      <c r="D356" s="8" t="s">
        <v>4345</v>
      </c>
      <c r="E356" s="12">
        <v>43641.638020833328</v>
      </c>
      <c r="F356" s="8"/>
      <c r="G356" s="8" t="s">
        <v>31</v>
      </c>
      <c r="H356" s="8"/>
      <c r="I356" s="8"/>
      <c r="J356" s="8" t="s">
        <v>4346</v>
      </c>
      <c r="K356" s="8"/>
      <c r="L356" s="13" t="s">
        <v>33</v>
      </c>
      <c r="M356" s="19" t="s">
        <v>4347</v>
      </c>
      <c r="N356" s="8">
        <v>799</v>
      </c>
      <c r="O356" s="8">
        <v>959</v>
      </c>
      <c r="P356" s="8" t="s">
        <v>4348</v>
      </c>
      <c r="Q356" s="22" t="s">
        <v>4349</v>
      </c>
      <c r="R356" s="13" t="s">
        <v>4350</v>
      </c>
    </row>
    <row r="357" spans="1:18" ht="48">
      <c r="A357" s="14" t="s">
        <v>4351</v>
      </c>
      <c r="B357" s="8" t="s">
        <v>1752</v>
      </c>
      <c r="C357" s="10" t="s">
        <v>4352</v>
      </c>
      <c r="D357" s="8" t="s">
        <v>4353</v>
      </c>
      <c r="E357" s="12">
        <v>43641.637997685189</v>
      </c>
      <c r="F357" s="8"/>
      <c r="G357" s="8" t="s">
        <v>31</v>
      </c>
      <c r="H357" s="8" t="s">
        <v>4354</v>
      </c>
      <c r="I357" s="8" t="s">
        <v>4355</v>
      </c>
      <c r="J357" s="8" t="s">
        <v>1757</v>
      </c>
      <c r="K357" s="8" t="s">
        <v>4356</v>
      </c>
      <c r="L357" s="13" t="s">
        <v>137</v>
      </c>
      <c r="M357" s="19" t="s">
        <v>1759</v>
      </c>
      <c r="N357" s="8">
        <v>1092</v>
      </c>
      <c r="O357" s="8">
        <v>1530</v>
      </c>
      <c r="P357" s="8" t="s">
        <v>1765</v>
      </c>
      <c r="Q357" s="22" t="s">
        <v>4357</v>
      </c>
      <c r="R357" s="13" t="s">
        <v>4358</v>
      </c>
    </row>
    <row r="358" spans="1:18" ht="96">
      <c r="A358" s="14" t="s">
        <v>4359</v>
      </c>
      <c r="B358" s="8" t="s">
        <v>4360</v>
      </c>
      <c r="C358" s="10" t="s">
        <v>4361</v>
      </c>
      <c r="D358" s="8" t="s">
        <v>4362</v>
      </c>
      <c r="E358" s="12">
        <v>43641.63795138889</v>
      </c>
      <c r="F358" s="8"/>
      <c r="G358" s="8" t="s">
        <v>31</v>
      </c>
      <c r="H358" s="8"/>
      <c r="I358" s="8"/>
      <c r="J358" s="8" t="s">
        <v>4363</v>
      </c>
      <c r="K358" s="8"/>
      <c r="L358" s="13" t="s">
        <v>519</v>
      </c>
      <c r="M358" s="19" t="s">
        <v>4365</v>
      </c>
      <c r="N358" s="8">
        <v>106228</v>
      </c>
      <c r="O358" s="8">
        <v>101901</v>
      </c>
      <c r="P358" s="8" t="s">
        <v>182</v>
      </c>
      <c r="Q358" s="22" t="s">
        <v>4370</v>
      </c>
      <c r="R358" s="13" t="s">
        <v>4373</v>
      </c>
    </row>
    <row r="359" spans="1:18" ht="24">
      <c r="A359" s="14" t="s">
        <v>4374</v>
      </c>
      <c r="B359" s="8" t="s">
        <v>4375</v>
      </c>
      <c r="C359" s="10" t="s">
        <v>4376</v>
      </c>
      <c r="D359" s="8" t="s">
        <v>4377</v>
      </c>
      <c r="E359" s="12">
        <v>43641.637557870374</v>
      </c>
      <c r="F359" s="8"/>
      <c r="G359" s="8" t="s">
        <v>31</v>
      </c>
      <c r="H359" s="8"/>
      <c r="I359" s="8"/>
      <c r="J359" s="8" t="s">
        <v>4378</v>
      </c>
      <c r="K359" s="8"/>
      <c r="L359" s="13" t="s">
        <v>33</v>
      </c>
      <c r="M359" s="19" t="s">
        <v>164</v>
      </c>
      <c r="N359" s="8">
        <v>33</v>
      </c>
      <c r="O359" s="8">
        <v>219</v>
      </c>
      <c r="P359" s="8" t="s">
        <v>419</v>
      </c>
      <c r="Q359" s="22" t="s">
        <v>4379</v>
      </c>
      <c r="R359" s="13" t="s">
        <v>4380</v>
      </c>
    </row>
    <row r="360" spans="1:18" ht="144" hidden="1">
      <c r="A360" s="14" t="s">
        <v>5533</v>
      </c>
      <c r="B360" s="8" t="s">
        <v>382</v>
      </c>
      <c r="C360" s="10" t="s">
        <v>5534</v>
      </c>
      <c r="D360" s="8" t="s">
        <v>4377</v>
      </c>
      <c r="E360" s="12">
        <v>43641.637557870374</v>
      </c>
      <c r="F360" s="8"/>
      <c r="G360" s="8" t="s">
        <v>31</v>
      </c>
      <c r="H360" s="8"/>
      <c r="I360" s="8"/>
      <c r="J360" s="8" t="s">
        <v>385</v>
      </c>
      <c r="K360" s="8"/>
      <c r="L360" s="13" t="s">
        <v>33</v>
      </c>
      <c r="M360" s="19" t="s">
        <v>386</v>
      </c>
      <c r="N360" s="8">
        <v>1278</v>
      </c>
      <c r="O360" s="8">
        <v>1241</v>
      </c>
      <c r="P360" s="8" t="s">
        <v>387</v>
      </c>
      <c r="Q360" s="22" t="s">
        <v>5539</v>
      </c>
      <c r="R360" s="13" t="s">
        <v>5546</v>
      </c>
    </row>
    <row r="361" spans="1:18" ht="168">
      <c r="A361" s="14" t="s">
        <v>4381</v>
      </c>
      <c r="B361" s="8" t="s">
        <v>4382</v>
      </c>
      <c r="C361" s="10" t="s">
        <v>4383</v>
      </c>
      <c r="D361" s="8" t="s">
        <v>4384</v>
      </c>
      <c r="E361" s="12">
        <v>43641.63753472222</v>
      </c>
      <c r="F361" s="8"/>
      <c r="G361" s="8" t="s">
        <v>31</v>
      </c>
      <c r="H361" s="8" t="s">
        <v>4385</v>
      </c>
      <c r="I361" s="8" t="s">
        <v>4386</v>
      </c>
      <c r="J361" s="8" t="s">
        <v>4387</v>
      </c>
      <c r="K361" s="8" t="s">
        <v>4388</v>
      </c>
      <c r="L361" s="13" t="s">
        <v>33</v>
      </c>
      <c r="M361" s="19" t="s">
        <v>4389</v>
      </c>
      <c r="N361" s="8">
        <v>5101</v>
      </c>
      <c r="O361" s="8">
        <v>5196</v>
      </c>
      <c r="P361" s="8" t="s">
        <v>1649</v>
      </c>
      <c r="Q361" s="22" t="s">
        <v>4390</v>
      </c>
      <c r="R361" s="13" t="s">
        <v>4391</v>
      </c>
    </row>
    <row r="362" spans="1:18" ht="132">
      <c r="A362" s="14" t="s">
        <v>4392</v>
      </c>
      <c r="B362" s="8" t="s">
        <v>4393</v>
      </c>
      <c r="C362" s="10" t="s">
        <v>4394</v>
      </c>
      <c r="D362" s="8" t="s">
        <v>4395</v>
      </c>
      <c r="E362" s="12">
        <v>43641.637523148151</v>
      </c>
      <c r="F362" s="8"/>
      <c r="G362" s="8" t="s">
        <v>31</v>
      </c>
      <c r="H362" s="8" t="s">
        <v>594</v>
      </c>
      <c r="I362" s="8" t="s">
        <v>595</v>
      </c>
      <c r="J362" s="8" t="s">
        <v>4396</v>
      </c>
      <c r="K362" s="8" t="s">
        <v>1190</v>
      </c>
      <c r="L362" s="13" t="s">
        <v>33</v>
      </c>
      <c r="M362" s="19" t="s">
        <v>4397</v>
      </c>
      <c r="N362" s="8">
        <v>781</v>
      </c>
      <c r="O362" s="8">
        <v>1292</v>
      </c>
      <c r="P362" s="8"/>
      <c r="Q362" s="22" t="s">
        <v>4398</v>
      </c>
      <c r="R362" s="13" t="s">
        <v>4402</v>
      </c>
    </row>
    <row r="363" spans="1:18" ht="48">
      <c r="A363" s="14" t="s">
        <v>4403</v>
      </c>
      <c r="B363" s="8" t="s">
        <v>1752</v>
      </c>
      <c r="C363" s="10" t="s">
        <v>4404</v>
      </c>
      <c r="D363" s="8" t="s">
        <v>4405</v>
      </c>
      <c r="E363" s="12">
        <v>43641.637280092589</v>
      </c>
      <c r="F363" s="8"/>
      <c r="G363" s="8" t="s">
        <v>31</v>
      </c>
      <c r="H363" s="8" t="s">
        <v>4406</v>
      </c>
      <c r="I363" s="8" t="s">
        <v>4407</v>
      </c>
      <c r="J363" s="8" t="s">
        <v>1757</v>
      </c>
      <c r="K363" s="8" t="s">
        <v>4408</v>
      </c>
      <c r="L363" s="13" t="s">
        <v>137</v>
      </c>
      <c r="M363" s="19" t="s">
        <v>1759</v>
      </c>
      <c r="N363" s="8">
        <v>1092</v>
      </c>
      <c r="O363" s="8">
        <v>1530</v>
      </c>
      <c r="P363" s="8" t="s">
        <v>1765</v>
      </c>
      <c r="Q363" s="22" t="s">
        <v>4409</v>
      </c>
      <c r="R363" s="13" t="s">
        <v>4411</v>
      </c>
    </row>
    <row r="364" spans="1:18" ht="108">
      <c r="A364" s="14" t="s">
        <v>4412</v>
      </c>
      <c r="B364" s="8" t="s">
        <v>4413</v>
      </c>
      <c r="C364" s="10" t="s">
        <v>4414</v>
      </c>
      <c r="D364" s="8" t="s">
        <v>4415</v>
      </c>
      <c r="E364" s="12">
        <v>43641.637245370366</v>
      </c>
      <c r="F364" s="8"/>
      <c r="G364" s="8" t="s">
        <v>31</v>
      </c>
      <c r="H364" s="8"/>
      <c r="I364" s="8"/>
      <c r="J364" s="8" t="s">
        <v>4416</v>
      </c>
      <c r="K364" s="8"/>
      <c r="L364" s="13" t="s">
        <v>95</v>
      </c>
      <c r="M364" s="19" t="s">
        <v>4417</v>
      </c>
      <c r="N364" s="8">
        <v>2405</v>
      </c>
      <c r="O364" s="8">
        <v>2587</v>
      </c>
      <c r="P364" s="8" t="s">
        <v>4423</v>
      </c>
      <c r="Q364" s="22" t="s">
        <v>4425</v>
      </c>
      <c r="R364" s="13" t="s">
        <v>4428</v>
      </c>
    </row>
    <row r="365" spans="1:18" ht="72">
      <c r="A365" s="14" t="s">
        <v>4429</v>
      </c>
      <c r="B365" s="8" t="s">
        <v>4430</v>
      </c>
      <c r="C365" s="10" t="s">
        <v>4431</v>
      </c>
      <c r="D365" s="8" t="s">
        <v>4432</v>
      </c>
      <c r="E365" s="12">
        <v>43641.637175925927</v>
      </c>
      <c r="F365" s="8"/>
      <c r="G365" s="8" t="s">
        <v>31</v>
      </c>
      <c r="H365" s="8" t="s">
        <v>80</v>
      </c>
      <c r="I365" s="8" t="s">
        <v>81</v>
      </c>
      <c r="J365" s="8" t="s">
        <v>4433</v>
      </c>
      <c r="K365" s="8" t="s">
        <v>83</v>
      </c>
      <c r="L365" s="13" t="s">
        <v>137</v>
      </c>
      <c r="M365" s="19" t="s">
        <v>4434</v>
      </c>
      <c r="N365" s="8">
        <v>402</v>
      </c>
      <c r="O365" s="8">
        <v>429</v>
      </c>
      <c r="P365" s="8" t="s">
        <v>4441</v>
      </c>
      <c r="Q365" s="22" t="s">
        <v>4442</v>
      </c>
      <c r="R365" s="13" t="s">
        <v>4445</v>
      </c>
    </row>
    <row r="366" spans="1:18" ht="156">
      <c r="A366" s="14" t="s">
        <v>4446</v>
      </c>
      <c r="B366" s="8" t="s">
        <v>4335</v>
      </c>
      <c r="C366" s="10" t="s">
        <v>4447</v>
      </c>
      <c r="D366" s="8" t="s">
        <v>4448</v>
      </c>
      <c r="E366" s="12">
        <v>43641.637164351851</v>
      </c>
      <c r="F366" s="8"/>
      <c r="G366" s="8" t="s">
        <v>31</v>
      </c>
      <c r="H366" s="8"/>
      <c r="I366" s="8"/>
      <c r="J366" s="8" t="s">
        <v>4338</v>
      </c>
      <c r="K366" s="8"/>
      <c r="L366" s="13" t="s">
        <v>137</v>
      </c>
      <c r="M366" s="19" t="s">
        <v>4339</v>
      </c>
      <c r="N366" s="8">
        <v>171</v>
      </c>
      <c r="O366" s="8">
        <v>592</v>
      </c>
      <c r="P366" s="8"/>
      <c r="Q366" s="22" t="s">
        <v>4452</v>
      </c>
      <c r="R366" s="13" t="s">
        <v>4456</v>
      </c>
    </row>
    <row r="367" spans="1:18" ht="108">
      <c r="A367" s="14" t="s">
        <v>4457</v>
      </c>
      <c r="B367" s="8" t="s">
        <v>2797</v>
      </c>
      <c r="C367" s="10" t="s">
        <v>4458</v>
      </c>
      <c r="D367" s="8" t="s">
        <v>4459</v>
      </c>
      <c r="E367" s="12">
        <v>43641.637025462958</v>
      </c>
      <c r="F367" s="8"/>
      <c r="G367" s="8" t="s">
        <v>31</v>
      </c>
      <c r="H367" s="8" t="s">
        <v>4460</v>
      </c>
      <c r="I367" s="8" t="s">
        <v>4461</v>
      </c>
      <c r="J367" s="8" t="s">
        <v>2800</v>
      </c>
      <c r="K367" s="8" t="s">
        <v>4462</v>
      </c>
      <c r="L367" s="13" t="s">
        <v>95</v>
      </c>
      <c r="M367" s="19" t="s">
        <v>2801</v>
      </c>
      <c r="N367" s="8">
        <v>1425</v>
      </c>
      <c r="O367" s="8">
        <v>1505</v>
      </c>
      <c r="P367" s="8" t="s">
        <v>1810</v>
      </c>
      <c r="Q367" s="22" t="s">
        <v>4464</v>
      </c>
      <c r="R367" s="13" t="s">
        <v>4470</v>
      </c>
    </row>
    <row r="368" spans="1:18" ht="72">
      <c r="A368" s="14" t="s">
        <v>4471</v>
      </c>
      <c r="B368" s="8" t="s">
        <v>4472</v>
      </c>
      <c r="C368" s="10" t="s">
        <v>4473</v>
      </c>
      <c r="D368" s="8" t="s">
        <v>4474</v>
      </c>
      <c r="E368" s="12">
        <v>43641.63690972222</v>
      </c>
      <c r="F368" s="8"/>
      <c r="G368" s="8" t="s">
        <v>31</v>
      </c>
      <c r="H368" s="8" t="s">
        <v>456</v>
      </c>
      <c r="I368" s="8" t="s">
        <v>457</v>
      </c>
      <c r="J368" s="8" t="s">
        <v>4475</v>
      </c>
      <c r="K368" s="8" t="s">
        <v>628</v>
      </c>
      <c r="L368" s="13" t="s">
        <v>137</v>
      </c>
      <c r="M368" s="19" t="s">
        <v>4476</v>
      </c>
      <c r="N368" s="8">
        <v>1042</v>
      </c>
      <c r="O368" s="8">
        <v>1231</v>
      </c>
      <c r="P368" s="8" t="s">
        <v>959</v>
      </c>
      <c r="Q368" s="22" t="s">
        <v>4479</v>
      </c>
      <c r="R368" s="13" t="s">
        <v>4480</v>
      </c>
    </row>
    <row r="369" spans="1:18" ht="120">
      <c r="A369" s="14" t="s">
        <v>4481</v>
      </c>
      <c r="B369" s="8" t="s">
        <v>3066</v>
      </c>
      <c r="C369" s="10" t="s">
        <v>4482</v>
      </c>
      <c r="D369" s="8" t="s">
        <v>4483</v>
      </c>
      <c r="E369" s="12">
        <v>43641.636782407411</v>
      </c>
      <c r="F369" s="8"/>
      <c r="G369" s="8" t="s">
        <v>31</v>
      </c>
      <c r="H369" s="8" t="s">
        <v>4484</v>
      </c>
      <c r="I369" s="8" t="s">
        <v>4485</v>
      </c>
      <c r="J369" s="8" t="s">
        <v>3071</v>
      </c>
      <c r="K369" s="8" t="s">
        <v>4487</v>
      </c>
      <c r="L369" s="13" t="s">
        <v>33</v>
      </c>
      <c r="M369" s="19" t="s">
        <v>3073</v>
      </c>
      <c r="N369" s="8">
        <v>7138</v>
      </c>
      <c r="O369" s="8">
        <v>7749</v>
      </c>
      <c r="P369" s="8" t="s">
        <v>3074</v>
      </c>
      <c r="Q369" s="22" t="s">
        <v>4492</v>
      </c>
      <c r="R369" s="13" t="s">
        <v>4495</v>
      </c>
    </row>
    <row r="370" spans="1:18" ht="192">
      <c r="A370" s="14" t="s">
        <v>4496</v>
      </c>
      <c r="B370" s="8" t="s">
        <v>4497</v>
      </c>
      <c r="C370" s="10" t="s">
        <v>4498</v>
      </c>
      <c r="D370" s="8" t="s">
        <v>4499</v>
      </c>
      <c r="E370" s="12">
        <v>43641.636712962965</v>
      </c>
      <c r="F370" s="8"/>
      <c r="G370" s="8" t="s">
        <v>31</v>
      </c>
      <c r="H370" s="8" t="s">
        <v>4500</v>
      </c>
      <c r="I370" s="8" t="s">
        <v>4497</v>
      </c>
      <c r="J370" s="8" t="s">
        <v>4500</v>
      </c>
      <c r="K370" s="8" t="s">
        <v>4501</v>
      </c>
      <c r="L370" s="13" t="s">
        <v>33</v>
      </c>
      <c r="M370" s="19" t="s">
        <v>4502</v>
      </c>
      <c r="N370" s="8">
        <v>24816</v>
      </c>
      <c r="O370" s="8">
        <v>25290</v>
      </c>
      <c r="P370" s="8" t="s">
        <v>4506</v>
      </c>
      <c r="Q370" s="22" t="s">
        <v>4507</v>
      </c>
      <c r="R370" s="13" t="s">
        <v>4509</v>
      </c>
    </row>
    <row r="371" spans="1:18" ht="156" hidden="1">
      <c r="A371" s="14" t="s">
        <v>5667</v>
      </c>
      <c r="B371" s="8" t="s">
        <v>3378</v>
      </c>
      <c r="C371" s="10" t="s">
        <v>5668</v>
      </c>
      <c r="D371" s="8" t="s">
        <v>5669</v>
      </c>
      <c r="E371" s="12">
        <v>43641.636574074073</v>
      </c>
      <c r="F371" s="8"/>
      <c r="G371" s="8" t="s">
        <v>31</v>
      </c>
      <c r="H371" s="8" t="s">
        <v>209</v>
      </c>
      <c r="I371" s="8" t="s">
        <v>210</v>
      </c>
      <c r="J371" s="8" t="s">
        <v>3383</v>
      </c>
      <c r="K371" s="8" t="s">
        <v>212</v>
      </c>
      <c r="L371" s="13" t="s">
        <v>33</v>
      </c>
      <c r="M371" s="19" t="s">
        <v>3385</v>
      </c>
      <c r="N371" s="8">
        <v>3961</v>
      </c>
      <c r="O371" s="8">
        <v>4185</v>
      </c>
      <c r="P371" s="8" t="s">
        <v>2746</v>
      </c>
      <c r="Q371" s="22" t="s">
        <v>5683</v>
      </c>
      <c r="R371" s="13" t="s">
        <v>5686</v>
      </c>
    </row>
    <row r="372" spans="1:18" ht="60" hidden="1">
      <c r="A372" s="14" t="s">
        <v>5687</v>
      </c>
      <c r="B372" s="8" t="s">
        <v>5688</v>
      </c>
      <c r="C372" s="10" t="s">
        <v>5689</v>
      </c>
      <c r="D372" s="8" t="s">
        <v>5690</v>
      </c>
      <c r="E372" s="12">
        <v>43641.636400462958</v>
      </c>
      <c r="F372" s="8"/>
      <c r="G372" s="8" t="s">
        <v>31</v>
      </c>
      <c r="H372" s="8" t="s">
        <v>209</v>
      </c>
      <c r="I372" s="8" t="s">
        <v>210</v>
      </c>
      <c r="J372" s="8" t="s">
        <v>5691</v>
      </c>
      <c r="K372" s="8" t="s">
        <v>212</v>
      </c>
      <c r="L372" s="13" t="s">
        <v>33</v>
      </c>
      <c r="M372" s="19" t="s">
        <v>164</v>
      </c>
      <c r="N372" s="8">
        <v>116</v>
      </c>
      <c r="O372" s="8">
        <v>230</v>
      </c>
      <c r="P372" s="8"/>
      <c r="Q372" s="22" t="s">
        <v>5701</v>
      </c>
      <c r="R372" s="13" t="s">
        <v>5705</v>
      </c>
    </row>
    <row r="373" spans="1:18" ht="132">
      <c r="A373" s="14" t="s">
        <v>4510</v>
      </c>
      <c r="B373" s="8" t="s">
        <v>4511</v>
      </c>
      <c r="C373" s="10" t="s">
        <v>4512</v>
      </c>
      <c r="D373" s="8" t="s">
        <v>4513</v>
      </c>
      <c r="E373" s="12">
        <v>43641.636273148149</v>
      </c>
      <c r="F373" s="8"/>
      <c r="G373" s="8" t="s">
        <v>31</v>
      </c>
      <c r="H373" s="8"/>
      <c r="I373" s="8"/>
      <c r="J373" s="8" t="s">
        <v>4514</v>
      </c>
      <c r="K373" s="8"/>
      <c r="L373" s="13" t="s">
        <v>33</v>
      </c>
      <c r="M373" s="19" t="s">
        <v>4515</v>
      </c>
      <c r="N373" s="8">
        <v>833</v>
      </c>
      <c r="O373" s="8">
        <v>1571</v>
      </c>
      <c r="P373" s="8"/>
      <c r="Q373" s="22" t="s">
        <v>4517</v>
      </c>
      <c r="R373" s="13" t="s">
        <v>4518</v>
      </c>
    </row>
    <row r="374" spans="1:18" ht="108" hidden="1">
      <c r="A374" s="14" t="s">
        <v>5721</v>
      </c>
      <c r="B374" s="8" t="s">
        <v>382</v>
      </c>
      <c r="C374" s="10" t="s">
        <v>5725</v>
      </c>
      <c r="D374" s="8" t="s">
        <v>5726</v>
      </c>
      <c r="E374" s="12">
        <v>43641.635960648149</v>
      </c>
      <c r="F374" s="8"/>
      <c r="G374" s="8" t="s">
        <v>31</v>
      </c>
      <c r="H374" s="8"/>
      <c r="I374" s="8"/>
      <c r="J374" s="8" t="s">
        <v>385</v>
      </c>
      <c r="K374" s="8"/>
      <c r="L374" s="13" t="s">
        <v>33</v>
      </c>
      <c r="M374" s="19" t="s">
        <v>386</v>
      </c>
      <c r="N374" s="8">
        <v>1278</v>
      </c>
      <c r="O374" s="8">
        <v>1241</v>
      </c>
      <c r="P374" s="8" t="s">
        <v>387</v>
      </c>
      <c r="Q374" s="22" t="s">
        <v>5734</v>
      </c>
      <c r="R374" s="13" t="s">
        <v>5745</v>
      </c>
    </row>
    <row r="375" spans="1:18" ht="120">
      <c r="A375" s="14" t="s">
        <v>4519</v>
      </c>
      <c r="B375" s="8" t="s">
        <v>4520</v>
      </c>
      <c r="C375" s="10" t="s">
        <v>4521</v>
      </c>
      <c r="D375" s="8" t="s">
        <v>4522</v>
      </c>
      <c r="E375" s="12">
        <v>43641.635937500003</v>
      </c>
      <c r="F375" s="8"/>
      <c r="G375" s="8" t="s">
        <v>31</v>
      </c>
      <c r="H375" s="8"/>
      <c r="I375" s="8"/>
      <c r="J375" s="8" t="s">
        <v>4523</v>
      </c>
      <c r="K375" s="8"/>
      <c r="L375" s="13" t="s">
        <v>95</v>
      </c>
      <c r="M375" s="19" t="s">
        <v>4524</v>
      </c>
      <c r="N375" s="8">
        <v>666</v>
      </c>
      <c r="O375" s="8">
        <v>1258</v>
      </c>
      <c r="P375" s="8" t="s">
        <v>4530</v>
      </c>
      <c r="Q375" s="22" t="s">
        <v>4531</v>
      </c>
      <c r="R375" s="13" t="s">
        <v>4534</v>
      </c>
    </row>
    <row r="376" spans="1:18" ht="120">
      <c r="A376" s="14" t="s">
        <v>4519</v>
      </c>
      <c r="B376" s="8" t="s">
        <v>4520</v>
      </c>
      <c r="C376" s="10" t="s">
        <v>4521</v>
      </c>
      <c r="D376" s="8" t="s">
        <v>4522</v>
      </c>
      <c r="E376" s="12">
        <v>43641.635937500003</v>
      </c>
      <c r="F376" s="8"/>
      <c r="G376" s="8" t="s">
        <v>31</v>
      </c>
      <c r="H376" s="8"/>
      <c r="I376" s="8"/>
      <c r="J376" s="8" t="s">
        <v>4523</v>
      </c>
      <c r="K376" s="8"/>
      <c r="L376" s="13" t="s">
        <v>95</v>
      </c>
      <c r="M376" s="19" t="s">
        <v>4524</v>
      </c>
      <c r="N376" s="8">
        <v>666</v>
      </c>
      <c r="O376" s="8">
        <v>1258</v>
      </c>
      <c r="P376" s="8" t="s">
        <v>4530</v>
      </c>
      <c r="Q376" s="22" t="s">
        <v>4531</v>
      </c>
      <c r="R376" s="13" t="s">
        <v>4534</v>
      </c>
    </row>
    <row r="377" spans="1:18" ht="60">
      <c r="A377" s="14" t="s">
        <v>4542</v>
      </c>
      <c r="B377" s="8" t="s">
        <v>4543</v>
      </c>
      <c r="C377" s="10" t="s">
        <v>4544</v>
      </c>
      <c r="D377" s="8" t="s">
        <v>4545</v>
      </c>
      <c r="E377" s="12">
        <v>43641.635821759264</v>
      </c>
      <c r="F377" s="8"/>
      <c r="G377" s="8" t="s">
        <v>31</v>
      </c>
      <c r="H377" s="8"/>
      <c r="I377" s="8"/>
      <c r="J377" s="8" t="s">
        <v>4546</v>
      </c>
      <c r="K377" s="8"/>
      <c r="L377" s="13" t="s">
        <v>137</v>
      </c>
      <c r="M377" s="19" t="s">
        <v>4547</v>
      </c>
      <c r="N377" s="8">
        <v>125</v>
      </c>
      <c r="O377" s="8">
        <v>505</v>
      </c>
      <c r="P377" s="8" t="s">
        <v>4550</v>
      </c>
      <c r="Q377" s="22" t="s">
        <v>4551</v>
      </c>
      <c r="R377" s="13" t="s">
        <v>4553</v>
      </c>
    </row>
    <row r="378" spans="1:18" ht="36">
      <c r="A378" s="14" t="s">
        <v>4554</v>
      </c>
      <c r="B378" s="8" t="s">
        <v>4555</v>
      </c>
      <c r="C378" s="10" t="s">
        <v>4556</v>
      </c>
      <c r="D378" s="8" t="s">
        <v>4557</v>
      </c>
      <c r="E378" s="12">
        <v>43641.63581018518</v>
      </c>
      <c r="F378" s="8"/>
      <c r="G378" s="8" t="s">
        <v>31</v>
      </c>
      <c r="H378" s="8"/>
      <c r="I378" s="8"/>
      <c r="J378" s="8" t="s">
        <v>4558</v>
      </c>
      <c r="K378" s="8"/>
      <c r="L378" s="13" t="s">
        <v>137</v>
      </c>
      <c r="M378" s="19" t="s">
        <v>4559</v>
      </c>
      <c r="N378" s="8">
        <v>3068</v>
      </c>
      <c r="O378" s="8">
        <v>1533</v>
      </c>
      <c r="P378" s="8" t="s">
        <v>3099</v>
      </c>
      <c r="Q378" s="22" t="s">
        <v>4560</v>
      </c>
      <c r="R378" s="13" t="s">
        <v>4561</v>
      </c>
    </row>
    <row r="379" spans="1:18" ht="240">
      <c r="A379" s="14" t="s">
        <v>4562</v>
      </c>
      <c r="B379" s="8" t="s">
        <v>4563</v>
      </c>
      <c r="C379" s="10" t="s">
        <v>4564</v>
      </c>
      <c r="D379" s="8" t="s">
        <v>4565</v>
      </c>
      <c r="E379" s="12">
        <v>43641.635775462964</v>
      </c>
      <c r="F379" s="8"/>
      <c r="G379" s="8" t="s">
        <v>31</v>
      </c>
      <c r="H379" s="8" t="s">
        <v>4566</v>
      </c>
      <c r="I379" s="8" t="s">
        <v>4567</v>
      </c>
      <c r="J379" s="8" t="s">
        <v>4569</v>
      </c>
      <c r="K379" s="8" t="s">
        <v>4571</v>
      </c>
      <c r="L379" s="13" t="s">
        <v>95</v>
      </c>
      <c r="M379" s="19" t="s">
        <v>4574</v>
      </c>
      <c r="N379" s="8">
        <v>101</v>
      </c>
      <c r="O379" s="8">
        <v>47</v>
      </c>
      <c r="P379" s="8" t="s">
        <v>1810</v>
      </c>
      <c r="Q379" s="22" t="s">
        <v>4577</v>
      </c>
      <c r="R379" s="13" t="s">
        <v>4581</v>
      </c>
    </row>
    <row r="380" spans="1:18" ht="317">
      <c r="A380" s="14" t="s">
        <v>4584</v>
      </c>
      <c r="B380" s="8" t="s">
        <v>4497</v>
      </c>
      <c r="C380" s="10" t="s">
        <v>4616</v>
      </c>
      <c r="D380" s="8" t="s">
        <v>4617</v>
      </c>
      <c r="E380" s="12">
        <v>43641.635729166665</v>
      </c>
      <c r="F380" s="8"/>
      <c r="G380" s="8" t="s">
        <v>31</v>
      </c>
      <c r="H380" s="8" t="s">
        <v>4618</v>
      </c>
      <c r="I380" s="8" t="s">
        <v>4619</v>
      </c>
      <c r="J380" s="8" t="s">
        <v>4500</v>
      </c>
      <c r="K380" s="8" t="s">
        <v>4620</v>
      </c>
      <c r="L380" s="13" t="s">
        <v>33</v>
      </c>
      <c r="M380" s="19" t="s">
        <v>4502</v>
      </c>
      <c r="N380" s="8">
        <v>24816</v>
      </c>
      <c r="O380" s="8">
        <v>25290</v>
      </c>
      <c r="P380" s="8" t="s">
        <v>4506</v>
      </c>
      <c r="Q380" s="22" t="s">
        <v>4628</v>
      </c>
      <c r="R380" s="13" t="s">
        <v>4631</v>
      </c>
    </row>
    <row r="381" spans="1:18" ht="36">
      <c r="A381" s="14" t="s">
        <v>4632</v>
      </c>
      <c r="B381" s="8" t="s">
        <v>1752</v>
      </c>
      <c r="C381" s="10" t="s">
        <v>4633</v>
      </c>
      <c r="D381" s="8" t="s">
        <v>4617</v>
      </c>
      <c r="E381" s="12">
        <v>43641.635729166665</v>
      </c>
      <c r="F381" s="8"/>
      <c r="G381" s="8" t="s">
        <v>31</v>
      </c>
      <c r="H381" s="8" t="s">
        <v>4634</v>
      </c>
      <c r="I381" s="8" t="s">
        <v>4635</v>
      </c>
      <c r="J381" s="8" t="s">
        <v>1757</v>
      </c>
      <c r="K381" s="8" t="s">
        <v>4636</v>
      </c>
      <c r="L381" s="13" t="s">
        <v>137</v>
      </c>
      <c r="M381" s="19" t="s">
        <v>1759</v>
      </c>
      <c r="N381" s="8">
        <v>1092</v>
      </c>
      <c r="O381" s="8">
        <v>1530</v>
      </c>
      <c r="P381" s="8" t="s">
        <v>1765</v>
      </c>
      <c r="Q381" s="22" t="s">
        <v>4638</v>
      </c>
      <c r="R381" s="13" t="s">
        <v>4639</v>
      </c>
    </row>
    <row r="382" spans="1:18" ht="156">
      <c r="A382" s="14" t="s">
        <v>4640</v>
      </c>
      <c r="B382" s="8" t="s">
        <v>4641</v>
      </c>
      <c r="C382" s="10" t="s">
        <v>4642</v>
      </c>
      <c r="D382" s="8" t="s">
        <v>4643</v>
      </c>
      <c r="E382" s="12">
        <v>43641.635717592595</v>
      </c>
      <c r="F382" s="8"/>
      <c r="G382" s="8" t="s">
        <v>31</v>
      </c>
      <c r="H382" s="8"/>
      <c r="I382" s="8"/>
      <c r="J382" s="8" t="s">
        <v>4644</v>
      </c>
      <c r="K382" s="8"/>
      <c r="L382" s="13" t="s">
        <v>137</v>
      </c>
      <c r="M382" s="19" t="s">
        <v>4645</v>
      </c>
      <c r="N382" s="8">
        <v>2158</v>
      </c>
      <c r="O382" s="8">
        <v>3297</v>
      </c>
      <c r="P382" s="8" t="s">
        <v>1265</v>
      </c>
      <c r="Q382" s="22" t="s">
        <v>4646</v>
      </c>
      <c r="R382" s="13" t="s">
        <v>4647</v>
      </c>
    </row>
    <row r="383" spans="1:18" ht="168">
      <c r="A383" s="14" t="s">
        <v>4648</v>
      </c>
      <c r="B383" s="8" t="s">
        <v>4649</v>
      </c>
      <c r="C383" s="10" t="s">
        <v>4650</v>
      </c>
      <c r="D383" s="8" t="s">
        <v>4651</v>
      </c>
      <c r="E383" s="12">
        <v>43641.635671296295</v>
      </c>
      <c r="F383" s="8"/>
      <c r="G383" s="8" t="s">
        <v>31</v>
      </c>
      <c r="H383" s="8"/>
      <c r="I383" s="8"/>
      <c r="J383" s="8" t="s">
        <v>4652</v>
      </c>
      <c r="K383" s="8"/>
      <c r="L383" s="13" t="s">
        <v>95</v>
      </c>
      <c r="M383" s="19" t="s">
        <v>4653</v>
      </c>
      <c r="N383" s="8">
        <v>248</v>
      </c>
      <c r="O383" s="8">
        <v>645</v>
      </c>
      <c r="P383" s="8"/>
      <c r="Q383" s="22" t="s">
        <v>4654</v>
      </c>
      <c r="R383" s="13" t="s">
        <v>4655</v>
      </c>
    </row>
    <row r="384" spans="1:18" ht="192">
      <c r="A384" s="14" t="s">
        <v>4656</v>
      </c>
      <c r="B384" s="8" t="s">
        <v>1253</v>
      </c>
      <c r="C384" s="10" t="s">
        <v>4657</v>
      </c>
      <c r="D384" s="8" t="s">
        <v>4658</v>
      </c>
      <c r="E384" s="12">
        <v>43641.635509259257</v>
      </c>
      <c r="F384" s="8"/>
      <c r="G384" s="8" t="s">
        <v>31</v>
      </c>
      <c r="H384" s="8" t="s">
        <v>3667</v>
      </c>
      <c r="I384" s="8" t="s">
        <v>3668</v>
      </c>
      <c r="J384" s="8" t="s">
        <v>1256</v>
      </c>
      <c r="K384" s="8" t="s">
        <v>4659</v>
      </c>
      <c r="L384" s="13" t="s">
        <v>33</v>
      </c>
      <c r="M384" s="19" t="s">
        <v>1257</v>
      </c>
      <c r="N384" s="8">
        <v>2355</v>
      </c>
      <c r="O384" s="8">
        <v>3466</v>
      </c>
      <c r="P384" s="8" t="s">
        <v>1263</v>
      </c>
      <c r="Q384" s="22" t="s">
        <v>4660</v>
      </c>
      <c r="R384" s="13" t="s">
        <v>4661</v>
      </c>
    </row>
    <row r="385" spans="1:18" ht="156">
      <c r="A385" s="14" t="s">
        <v>4662</v>
      </c>
      <c r="B385" s="8" t="s">
        <v>1969</v>
      </c>
      <c r="C385" s="10" t="s">
        <v>4663</v>
      </c>
      <c r="D385" s="8" t="s">
        <v>4664</v>
      </c>
      <c r="E385" s="12">
        <v>43641.635416666672</v>
      </c>
      <c r="F385" s="8"/>
      <c r="G385" s="8" t="s">
        <v>31</v>
      </c>
      <c r="H385" s="8" t="s">
        <v>4665</v>
      </c>
      <c r="I385" s="8" t="s">
        <v>4666</v>
      </c>
      <c r="J385" s="8" t="s">
        <v>1974</v>
      </c>
      <c r="K385" s="8" t="s">
        <v>4667</v>
      </c>
      <c r="L385" s="13" t="s">
        <v>33</v>
      </c>
      <c r="M385" s="19" t="s">
        <v>1976</v>
      </c>
      <c r="N385" s="8">
        <v>1445</v>
      </c>
      <c r="O385" s="8">
        <v>1408</v>
      </c>
      <c r="P385" s="8"/>
      <c r="Q385" s="22" t="s">
        <v>4668</v>
      </c>
      <c r="R385" s="13" t="s">
        <v>4669</v>
      </c>
    </row>
    <row r="386" spans="1:18" ht="48">
      <c r="A386" s="14" t="s">
        <v>4670</v>
      </c>
      <c r="B386" s="8" t="s">
        <v>4671</v>
      </c>
      <c r="C386" s="10" t="s">
        <v>4672</v>
      </c>
      <c r="D386" s="8" t="s">
        <v>4673</v>
      </c>
      <c r="E386" s="12">
        <v>43641.635208333333</v>
      </c>
      <c r="F386" s="8"/>
      <c r="G386" s="8" t="s">
        <v>31</v>
      </c>
      <c r="H386" s="8" t="s">
        <v>4674</v>
      </c>
      <c r="I386" s="8" t="s">
        <v>4675</v>
      </c>
      <c r="J386" s="8" t="s">
        <v>4676</v>
      </c>
      <c r="K386" s="8" t="s">
        <v>4677</v>
      </c>
      <c r="L386" s="13" t="s">
        <v>53</v>
      </c>
      <c r="M386" s="19" t="s">
        <v>4678</v>
      </c>
      <c r="N386" s="8">
        <v>388</v>
      </c>
      <c r="O386" s="8">
        <v>594</v>
      </c>
      <c r="P386" s="8"/>
      <c r="Q386" s="22" t="s">
        <v>4679</v>
      </c>
      <c r="R386" s="13" t="s">
        <v>4680</v>
      </c>
    </row>
    <row r="387" spans="1:18" ht="13">
      <c r="A387" s="14" t="s">
        <v>4681</v>
      </c>
      <c r="B387" s="8" t="s">
        <v>4682</v>
      </c>
      <c r="C387" s="10" t="s">
        <v>1588</v>
      </c>
      <c r="D387" s="8" t="s">
        <v>4683</v>
      </c>
      <c r="E387" s="12">
        <v>43641.635115740741</v>
      </c>
      <c r="F387" s="8"/>
      <c r="G387" s="8" t="s">
        <v>31</v>
      </c>
      <c r="H387" s="8" t="s">
        <v>106</v>
      </c>
      <c r="I387" s="8" t="s">
        <v>107</v>
      </c>
      <c r="J387" s="8" t="s">
        <v>4684</v>
      </c>
      <c r="K387" s="8" t="s">
        <v>109</v>
      </c>
      <c r="L387" s="13" t="s">
        <v>224</v>
      </c>
      <c r="M387" s="19" t="s">
        <v>4685</v>
      </c>
      <c r="N387" s="8">
        <v>962</v>
      </c>
      <c r="O387" s="8">
        <v>1494</v>
      </c>
      <c r="P387" s="8" t="s">
        <v>4686</v>
      </c>
      <c r="Q387" s="22" t="s">
        <v>4687</v>
      </c>
      <c r="R387" s="13" t="s">
        <v>1594</v>
      </c>
    </row>
    <row r="388" spans="1:18" ht="168">
      <c r="A388" s="14" t="s">
        <v>4688</v>
      </c>
      <c r="B388" s="8" t="s">
        <v>4689</v>
      </c>
      <c r="C388" s="10" t="s">
        <v>4690</v>
      </c>
      <c r="D388" s="8" t="s">
        <v>4691</v>
      </c>
      <c r="E388" s="12">
        <v>43641.635104166664</v>
      </c>
      <c r="F388" s="8"/>
      <c r="G388" s="8" t="s">
        <v>31</v>
      </c>
      <c r="H388" s="8"/>
      <c r="I388" s="8"/>
      <c r="J388" s="8" t="s">
        <v>4692</v>
      </c>
      <c r="K388" s="8"/>
      <c r="L388" s="13" t="s">
        <v>33</v>
      </c>
      <c r="M388" s="19" t="s">
        <v>4693</v>
      </c>
      <c r="N388" s="8">
        <v>2048</v>
      </c>
      <c r="O388" s="8">
        <v>2006</v>
      </c>
      <c r="P388" s="8" t="s">
        <v>1649</v>
      </c>
      <c r="Q388" s="22" t="s">
        <v>4699</v>
      </c>
      <c r="R388" s="13" t="s">
        <v>4700</v>
      </c>
    </row>
    <row r="389" spans="1:18" ht="132">
      <c r="A389" s="14" t="s">
        <v>4701</v>
      </c>
      <c r="B389" s="8" t="s">
        <v>4702</v>
      </c>
      <c r="C389" s="10" t="s">
        <v>4703</v>
      </c>
      <c r="D389" s="8" t="s">
        <v>4704</v>
      </c>
      <c r="E389" s="12">
        <v>43641.635046296295</v>
      </c>
      <c r="F389" s="8"/>
      <c r="G389" s="8" t="s">
        <v>31</v>
      </c>
      <c r="H389" s="8" t="s">
        <v>4705</v>
      </c>
      <c r="I389" s="8" t="s">
        <v>4706</v>
      </c>
      <c r="J389" s="8" t="s">
        <v>4707</v>
      </c>
      <c r="K389" s="8" t="s">
        <v>4708</v>
      </c>
      <c r="L389" s="13" t="s">
        <v>33</v>
      </c>
      <c r="M389" s="19" t="s">
        <v>4709</v>
      </c>
      <c r="N389" s="8">
        <v>214</v>
      </c>
      <c r="O389" s="8">
        <v>850</v>
      </c>
      <c r="P389" s="8" t="s">
        <v>4712</v>
      </c>
      <c r="Q389" s="22" t="s">
        <v>4713</v>
      </c>
      <c r="R389" s="13" t="s">
        <v>4714</v>
      </c>
    </row>
    <row r="390" spans="1:18" ht="48" hidden="1">
      <c r="A390" s="14" t="s">
        <v>5964</v>
      </c>
      <c r="B390" s="8" t="s">
        <v>382</v>
      </c>
      <c r="C390" s="10" t="s">
        <v>5965</v>
      </c>
      <c r="D390" s="8" t="s">
        <v>5966</v>
      </c>
      <c r="E390" s="12">
        <v>43641.634999999995</v>
      </c>
      <c r="F390" s="8"/>
      <c r="G390" s="8" t="s">
        <v>31</v>
      </c>
      <c r="H390" s="8"/>
      <c r="I390" s="8"/>
      <c r="J390" s="8" t="s">
        <v>385</v>
      </c>
      <c r="K390" s="8"/>
      <c r="L390" s="13" t="s">
        <v>33</v>
      </c>
      <c r="M390" s="19" t="s">
        <v>386</v>
      </c>
      <c r="N390" s="8">
        <v>1278</v>
      </c>
      <c r="O390" s="8">
        <v>1241</v>
      </c>
      <c r="P390" s="8" t="s">
        <v>387</v>
      </c>
      <c r="Q390" s="22" t="s">
        <v>5976</v>
      </c>
      <c r="R390" s="13" t="s">
        <v>5982</v>
      </c>
    </row>
    <row r="391" spans="1:18" ht="84">
      <c r="A391" s="14" t="s">
        <v>4715</v>
      </c>
      <c r="B391" s="8" t="s">
        <v>4716</v>
      </c>
      <c r="C391" s="10" t="s">
        <v>4717</v>
      </c>
      <c r="D391" s="8" t="s">
        <v>4718</v>
      </c>
      <c r="E391" s="12">
        <v>43641.63481481481</v>
      </c>
      <c r="F391" s="8"/>
      <c r="G391" s="8" t="s">
        <v>31</v>
      </c>
      <c r="H391" s="8"/>
      <c r="I391" s="8"/>
      <c r="J391" s="8" t="s">
        <v>4719</v>
      </c>
      <c r="K391" s="8"/>
      <c r="L391" s="13" t="s">
        <v>33</v>
      </c>
      <c r="M391" s="19" t="s">
        <v>4720</v>
      </c>
      <c r="N391" s="8">
        <v>20837</v>
      </c>
      <c r="O391" s="8">
        <v>20364</v>
      </c>
      <c r="P391" s="8" t="s">
        <v>4727</v>
      </c>
      <c r="Q391" s="22" t="s">
        <v>4728</v>
      </c>
      <c r="R391" s="13" t="s">
        <v>4729</v>
      </c>
    </row>
    <row r="392" spans="1:18" ht="60">
      <c r="A392" s="14" t="s">
        <v>4730</v>
      </c>
      <c r="B392" s="8" t="s">
        <v>4731</v>
      </c>
      <c r="C392" s="10" t="s">
        <v>4732</v>
      </c>
      <c r="D392" s="8" t="s">
        <v>4733</v>
      </c>
      <c r="E392" s="12">
        <v>43641.634780092594</v>
      </c>
      <c r="F392" s="8"/>
      <c r="G392" s="8" t="s">
        <v>31</v>
      </c>
      <c r="H392" s="8"/>
      <c r="I392" s="8"/>
      <c r="J392" s="8" t="s">
        <v>4734</v>
      </c>
      <c r="K392" s="8"/>
      <c r="L392" s="13" t="s">
        <v>95</v>
      </c>
      <c r="M392" s="19" t="s">
        <v>4737</v>
      </c>
      <c r="N392" s="8">
        <v>194</v>
      </c>
      <c r="O392" s="8">
        <v>613</v>
      </c>
      <c r="P392" s="8" t="s">
        <v>1009</v>
      </c>
      <c r="Q392" s="22" t="s">
        <v>4743</v>
      </c>
      <c r="R392" s="13" t="s">
        <v>4748</v>
      </c>
    </row>
    <row r="393" spans="1:18" ht="48">
      <c r="A393" s="14" t="s">
        <v>4749</v>
      </c>
      <c r="B393" s="8" t="s">
        <v>4750</v>
      </c>
      <c r="C393" s="10" t="s">
        <v>4751</v>
      </c>
      <c r="D393" s="8" t="s">
        <v>4752</v>
      </c>
      <c r="E393" s="12">
        <v>43641.634768518517</v>
      </c>
      <c r="F393" s="8"/>
      <c r="G393" s="8" t="s">
        <v>31</v>
      </c>
      <c r="H393" s="8" t="s">
        <v>4753</v>
      </c>
      <c r="I393" s="8" t="s">
        <v>4754</v>
      </c>
      <c r="J393" s="8" t="s">
        <v>4755</v>
      </c>
      <c r="K393" s="8" t="s">
        <v>4756</v>
      </c>
      <c r="L393" s="13" t="s">
        <v>53</v>
      </c>
      <c r="M393" s="19" t="s">
        <v>4757</v>
      </c>
      <c r="N393" s="8">
        <v>91</v>
      </c>
      <c r="O393" s="8">
        <v>89</v>
      </c>
      <c r="P393" s="8" t="s">
        <v>3176</v>
      </c>
      <c r="Q393" s="22" t="s">
        <v>4760</v>
      </c>
      <c r="R393" s="13" t="s">
        <v>4762</v>
      </c>
    </row>
    <row r="394" spans="1:18" ht="108" hidden="1">
      <c r="A394" s="14" t="s">
        <v>6022</v>
      </c>
      <c r="B394" s="8" t="s">
        <v>382</v>
      </c>
      <c r="C394" s="10" t="s">
        <v>6023</v>
      </c>
      <c r="D394" s="8" t="s">
        <v>6024</v>
      </c>
      <c r="E394" s="12">
        <v>43641.63453703704</v>
      </c>
      <c r="F394" s="8"/>
      <c r="G394" s="8" t="s">
        <v>31</v>
      </c>
      <c r="H394" s="8"/>
      <c r="I394" s="8"/>
      <c r="J394" s="8" t="s">
        <v>385</v>
      </c>
      <c r="K394" s="8"/>
      <c r="L394" s="13" t="s">
        <v>33</v>
      </c>
      <c r="M394" s="19" t="s">
        <v>386</v>
      </c>
      <c r="N394" s="8">
        <v>1278</v>
      </c>
      <c r="O394" s="8">
        <v>1241</v>
      </c>
      <c r="P394" s="8" t="s">
        <v>387</v>
      </c>
      <c r="Q394" s="22" t="s">
        <v>6039</v>
      </c>
      <c r="R394" s="13" t="s">
        <v>6042</v>
      </c>
    </row>
    <row r="395" spans="1:18" ht="108">
      <c r="A395" s="14" t="s">
        <v>4763</v>
      </c>
      <c r="B395" s="8" t="s">
        <v>4764</v>
      </c>
      <c r="C395" s="10" t="s">
        <v>4765</v>
      </c>
      <c r="D395" s="8" t="s">
        <v>4766</v>
      </c>
      <c r="E395" s="12">
        <v>43641.634317129632</v>
      </c>
      <c r="F395" s="8"/>
      <c r="G395" s="8" t="s">
        <v>31</v>
      </c>
      <c r="H395" s="8" t="s">
        <v>4767</v>
      </c>
      <c r="I395" s="8" t="s">
        <v>4768</v>
      </c>
      <c r="J395" s="8" t="s">
        <v>4769</v>
      </c>
      <c r="K395" s="8" t="s">
        <v>4770</v>
      </c>
      <c r="L395" s="13" t="s">
        <v>224</v>
      </c>
      <c r="M395" s="19" t="s">
        <v>4771</v>
      </c>
      <c r="N395" s="8">
        <v>56</v>
      </c>
      <c r="O395" s="8">
        <v>175</v>
      </c>
      <c r="P395" s="8"/>
      <c r="Q395" s="22" t="s">
        <v>4778</v>
      </c>
      <c r="R395" s="13" t="s">
        <v>4780</v>
      </c>
    </row>
    <row r="396" spans="1:18" ht="108">
      <c r="A396" s="14" t="s">
        <v>4781</v>
      </c>
      <c r="B396" s="8" t="s">
        <v>696</v>
      </c>
      <c r="C396" s="10" t="s">
        <v>4782</v>
      </c>
      <c r="D396" s="8" t="s">
        <v>4783</v>
      </c>
      <c r="E396" s="12">
        <v>43641.634027777778</v>
      </c>
      <c r="F396" s="8"/>
      <c r="G396" s="8" t="s">
        <v>31</v>
      </c>
      <c r="H396" s="8"/>
      <c r="I396" s="8"/>
      <c r="J396" s="8" t="s">
        <v>700</v>
      </c>
      <c r="K396" s="8"/>
      <c r="L396" s="13" t="s">
        <v>95</v>
      </c>
      <c r="M396" s="19" t="s">
        <v>702</v>
      </c>
      <c r="N396" s="8">
        <v>50</v>
      </c>
      <c r="O396" s="8">
        <v>96</v>
      </c>
      <c r="P396" s="8"/>
      <c r="Q396" s="22" t="s">
        <v>4785</v>
      </c>
      <c r="R396" s="13" t="s">
        <v>4786</v>
      </c>
    </row>
    <row r="397" spans="1:18" ht="24">
      <c r="A397" s="14" t="s">
        <v>4787</v>
      </c>
      <c r="B397" s="8" t="s">
        <v>4543</v>
      </c>
      <c r="C397" s="10" t="s">
        <v>4788</v>
      </c>
      <c r="D397" s="8" t="s">
        <v>4789</v>
      </c>
      <c r="E397" s="12">
        <v>43641.634016203709</v>
      </c>
      <c r="F397" s="8"/>
      <c r="G397" s="8" t="s">
        <v>31</v>
      </c>
      <c r="H397" s="8"/>
      <c r="I397" s="8"/>
      <c r="J397" s="8" t="s">
        <v>4546</v>
      </c>
      <c r="K397" s="8"/>
      <c r="L397" s="13" t="s">
        <v>137</v>
      </c>
      <c r="M397" s="19" t="s">
        <v>4547</v>
      </c>
      <c r="N397" s="8">
        <v>125</v>
      </c>
      <c r="O397" s="8">
        <v>505</v>
      </c>
      <c r="P397" s="8" t="s">
        <v>4550</v>
      </c>
      <c r="Q397" s="22" t="s">
        <v>4796</v>
      </c>
      <c r="R397" s="13" t="s">
        <v>4799</v>
      </c>
    </row>
    <row r="398" spans="1:18" ht="144">
      <c r="A398" s="14" t="s">
        <v>4800</v>
      </c>
      <c r="B398" s="8" t="s">
        <v>4801</v>
      </c>
      <c r="C398" s="10" t="s">
        <v>4802</v>
      </c>
      <c r="D398" s="8" t="s">
        <v>4803</v>
      </c>
      <c r="E398" s="12">
        <v>43641.633553240739</v>
      </c>
      <c r="F398" s="8"/>
      <c r="G398" s="8" t="s">
        <v>31</v>
      </c>
      <c r="H398" s="8" t="s">
        <v>4805</v>
      </c>
      <c r="I398" s="8" t="s">
        <v>4807</v>
      </c>
      <c r="J398" s="8" t="s">
        <v>4808</v>
      </c>
      <c r="K398" s="8" t="s">
        <v>4810</v>
      </c>
      <c r="L398" s="13" t="s">
        <v>33</v>
      </c>
      <c r="M398" s="19" t="s">
        <v>4812</v>
      </c>
      <c r="N398" s="8">
        <v>5592</v>
      </c>
      <c r="O398" s="8">
        <v>5939</v>
      </c>
      <c r="P398" s="8" t="s">
        <v>4815</v>
      </c>
      <c r="Q398" s="22" t="s">
        <v>4817</v>
      </c>
      <c r="R398" s="13" t="s">
        <v>4819</v>
      </c>
    </row>
    <row r="399" spans="1:18" ht="216">
      <c r="A399" s="14" t="s">
        <v>4820</v>
      </c>
      <c r="B399" s="8" t="s">
        <v>3664</v>
      </c>
      <c r="C399" s="10" t="s">
        <v>4823</v>
      </c>
      <c r="D399" s="8" t="s">
        <v>4824</v>
      </c>
      <c r="E399" s="12">
        <v>43641.633530092593</v>
      </c>
      <c r="F399" s="8"/>
      <c r="G399" s="8" t="s">
        <v>31</v>
      </c>
      <c r="H399" s="8" t="s">
        <v>906</v>
      </c>
      <c r="I399" s="8" t="s">
        <v>907</v>
      </c>
      <c r="J399" s="8" t="s">
        <v>3669</v>
      </c>
      <c r="K399" s="8" t="s">
        <v>909</v>
      </c>
      <c r="L399" s="13" t="s">
        <v>33</v>
      </c>
      <c r="M399" s="19" t="s">
        <v>3671</v>
      </c>
      <c r="N399" s="8">
        <v>7546</v>
      </c>
      <c r="O399" s="8">
        <v>4798</v>
      </c>
      <c r="P399" s="8" t="s">
        <v>1031</v>
      </c>
      <c r="Q399" s="22" t="s">
        <v>4827</v>
      </c>
      <c r="R399" s="13" t="s">
        <v>4829</v>
      </c>
    </row>
    <row r="400" spans="1:18" ht="156">
      <c r="A400" s="14" t="s">
        <v>4830</v>
      </c>
      <c r="B400" s="8" t="s">
        <v>4831</v>
      </c>
      <c r="C400" s="10" t="s">
        <v>4832</v>
      </c>
      <c r="D400" s="8" t="s">
        <v>4833</v>
      </c>
      <c r="E400" s="12">
        <v>43641.633206018523</v>
      </c>
      <c r="F400" s="8"/>
      <c r="G400" s="8" t="s">
        <v>31</v>
      </c>
      <c r="H400" s="8"/>
      <c r="I400" s="8"/>
      <c r="J400" s="8" t="s">
        <v>4834</v>
      </c>
      <c r="K400" s="8"/>
      <c r="L400" s="13" t="s">
        <v>33</v>
      </c>
      <c r="M400" s="19" t="s">
        <v>4835</v>
      </c>
      <c r="N400" s="8">
        <v>3944</v>
      </c>
      <c r="O400" s="8">
        <v>4960</v>
      </c>
      <c r="P400" s="8" t="s">
        <v>4840</v>
      </c>
      <c r="Q400" s="22" t="s">
        <v>4841</v>
      </c>
      <c r="R400" s="13" t="s">
        <v>4843</v>
      </c>
    </row>
    <row r="401" spans="1:18" ht="144">
      <c r="A401" s="14" t="s">
        <v>4844</v>
      </c>
      <c r="B401" s="8" t="s">
        <v>4845</v>
      </c>
      <c r="C401" s="10" t="s">
        <v>4846</v>
      </c>
      <c r="D401" s="8" t="s">
        <v>4847</v>
      </c>
      <c r="E401" s="12">
        <v>43641.632870370369</v>
      </c>
      <c r="F401" s="8"/>
      <c r="G401" s="8" t="s">
        <v>31</v>
      </c>
      <c r="H401" s="8" t="s">
        <v>4848</v>
      </c>
      <c r="I401" s="8" t="s">
        <v>4849</v>
      </c>
      <c r="J401" s="8" t="s">
        <v>4850</v>
      </c>
      <c r="K401" s="8" t="s">
        <v>4851</v>
      </c>
      <c r="L401" s="13" t="s">
        <v>95</v>
      </c>
      <c r="M401" s="19" t="s">
        <v>4852</v>
      </c>
      <c r="N401" s="8">
        <v>12709</v>
      </c>
      <c r="O401" s="8">
        <v>12782</v>
      </c>
      <c r="P401" s="8" t="s">
        <v>4853</v>
      </c>
      <c r="Q401" s="22" t="s">
        <v>4854</v>
      </c>
      <c r="R401" s="13" t="s">
        <v>4855</v>
      </c>
    </row>
    <row r="402" spans="1:18" ht="24">
      <c r="A402" s="14" t="s">
        <v>4856</v>
      </c>
      <c r="B402" s="8" t="s">
        <v>4857</v>
      </c>
      <c r="C402" s="10" t="s">
        <v>4858</v>
      </c>
      <c r="D402" s="8" t="s">
        <v>4859</v>
      </c>
      <c r="E402" s="12">
        <v>43641.632858796293</v>
      </c>
      <c r="F402" s="8"/>
      <c r="G402" s="8" t="s">
        <v>31</v>
      </c>
      <c r="H402" s="8" t="s">
        <v>4860</v>
      </c>
      <c r="I402" s="8" t="s">
        <v>4861</v>
      </c>
      <c r="J402" s="8" t="s">
        <v>4862</v>
      </c>
      <c r="K402" s="8" t="s">
        <v>4863</v>
      </c>
      <c r="L402" s="13" t="s">
        <v>137</v>
      </c>
      <c r="M402" s="19" t="s">
        <v>4864</v>
      </c>
      <c r="N402" s="8">
        <v>4675</v>
      </c>
      <c r="O402" s="8">
        <v>4597</v>
      </c>
      <c r="P402" s="8" t="s">
        <v>4865</v>
      </c>
      <c r="Q402" s="22" t="s">
        <v>4866</v>
      </c>
      <c r="R402" s="13" t="s">
        <v>4869</v>
      </c>
    </row>
    <row r="403" spans="1:18" ht="24">
      <c r="A403" s="14" t="s">
        <v>4856</v>
      </c>
      <c r="B403" s="8" t="s">
        <v>4857</v>
      </c>
      <c r="C403" s="10" t="s">
        <v>4858</v>
      </c>
      <c r="D403" s="8" t="s">
        <v>4859</v>
      </c>
      <c r="E403" s="12">
        <v>43641.632858796293</v>
      </c>
      <c r="F403" s="8"/>
      <c r="G403" s="8" t="s">
        <v>31</v>
      </c>
      <c r="H403" s="8" t="s">
        <v>4860</v>
      </c>
      <c r="I403" s="8" t="s">
        <v>4861</v>
      </c>
      <c r="J403" s="8" t="s">
        <v>4862</v>
      </c>
      <c r="K403" s="8" t="s">
        <v>4863</v>
      </c>
      <c r="L403" s="13" t="s">
        <v>137</v>
      </c>
      <c r="M403" s="19" t="s">
        <v>4864</v>
      </c>
      <c r="N403" s="8">
        <v>4675</v>
      </c>
      <c r="O403" s="8">
        <v>4597</v>
      </c>
      <c r="P403" s="8" t="s">
        <v>4865</v>
      </c>
      <c r="Q403" s="22" t="s">
        <v>4866</v>
      </c>
      <c r="R403" s="13" t="s">
        <v>4869</v>
      </c>
    </row>
    <row r="404" spans="1:18" ht="60">
      <c r="A404" s="14" t="s">
        <v>4872</v>
      </c>
      <c r="B404" s="8" t="s">
        <v>624</v>
      </c>
      <c r="C404" s="10" t="s">
        <v>4873</v>
      </c>
      <c r="D404" s="8" t="s">
        <v>4874</v>
      </c>
      <c r="E404" s="12">
        <v>43641.632743055554</v>
      </c>
      <c r="F404" s="8"/>
      <c r="G404" s="8" t="s">
        <v>31</v>
      </c>
      <c r="H404" s="8" t="s">
        <v>919</v>
      </c>
      <c r="I404" s="8" t="s">
        <v>920</v>
      </c>
      <c r="J404" s="8" t="s">
        <v>627</v>
      </c>
      <c r="K404" s="8" t="s">
        <v>922</v>
      </c>
      <c r="L404" s="13" t="s">
        <v>137</v>
      </c>
      <c r="M404" s="19" t="s">
        <v>629</v>
      </c>
      <c r="N404" s="8">
        <v>1756</v>
      </c>
      <c r="O404" s="8">
        <v>2851</v>
      </c>
      <c r="P404" s="8" t="s">
        <v>633</v>
      </c>
      <c r="Q404" s="22" t="s">
        <v>4876</v>
      </c>
      <c r="R404" s="13" t="s">
        <v>4877</v>
      </c>
    </row>
    <row r="405" spans="1:18" ht="132">
      <c r="A405" s="14" t="s">
        <v>4878</v>
      </c>
      <c r="B405" s="8" t="s">
        <v>4879</v>
      </c>
      <c r="C405" s="10" t="s">
        <v>4880</v>
      </c>
      <c r="D405" s="8" t="s">
        <v>4881</v>
      </c>
      <c r="E405" s="12">
        <v>43641.632581018523</v>
      </c>
      <c r="F405" s="8"/>
      <c r="G405" s="8" t="s">
        <v>31</v>
      </c>
      <c r="H405" s="8"/>
      <c r="I405" s="8"/>
      <c r="J405" s="8" t="s">
        <v>4882</v>
      </c>
      <c r="K405" s="8"/>
      <c r="L405" s="13" t="s">
        <v>33</v>
      </c>
      <c r="M405" s="19" t="s">
        <v>4883</v>
      </c>
      <c r="N405" s="8">
        <v>1213</v>
      </c>
      <c r="O405" s="8">
        <v>636</v>
      </c>
      <c r="P405" s="8" t="s">
        <v>4884</v>
      </c>
      <c r="Q405" s="22" t="s">
        <v>4885</v>
      </c>
      <c r="R405" s="13" t="s">
        <v>4891</v>
      </c>
    </row>
    <row r="406" spans="1:18" ht="24">
      <c r="A406" s="14" t="s">
        <v>4892</v>
      </c>
      <c r="B406" s="8" t="s">
        <v>4682</v>
      </c>
      <c r="C406" s="10" t="s">
        <v>4893</v>
      </c>
      <c r="D406" s="8" t="s">
        <v>4894</v>
      </c>
      <c r="E406" s="12">
        <v>43641.632048611107</v>
      </c>
      <c r="F406" s="8"/>
      <c r="G406" s="8" t="s">
        <v>31</v>
      </c>
      <c r="H406" s="8" t="s">
        <v>4895</v>
      </c>
      <c r="I406" s="8" t="s">
        <v>4896</v>
      </c>
      <c r="J406" s="8" t="s">
        <v>4684</v>
      </c>
      <c r="K406" s="8" t="s">
        <v>4897</v>
      </c>
      <c r="L406" s="13" t="s">
        <v>224</v>
      </c>
      <c r="M406" s="19" t="s">
        <v>4685</v>
      </c>
      <c r="N406" s="8">
        <v>962</v>
      </c>
      <c r="O406" s="8">
        <v>1494</v>
      </c>
      <c r="P406" s="8" t="s">
        <v>4686</v>
      </c>
      <c r="Q406" s="22" t="s">
        <v>4899</v>
      </c>
      <c r="R406" s="13" t="s">
        <v>4904</v>
      </c>
    </row>
    <row r="407" spans="1:18" ht="84">
      <c r="A407" s="14" t="s">
        <v>4906</v>
      </c>
      <c r="B407" s="8" t="s">
        <v>4907</v>
      </c>
      <c r="C407" s="10" t="s">
        <v>4909</v>
      </c>
      <c r="D407" s="8" t="s">
        <v>4910</v>
      </c>
      <c r="E407" s="12">
        <v>43641.632037037038</v>
      </c>
      <c r="F407" s="8"/>
      <c r="G407" s="8" t="s">
        <v>31</v>
      </c>
      <c r="H407" s="8"/>
      <c r="I407" s="8"/>
      <c r="J407" s="8" t="s">
        <v>4911</v>
      </c>
      <c r="K407" s="8"/>
      <c r="L407" s="13" t="s">
        <v>137</v>
      </c>
      <c r="M407" s="19" t="s">
        <v>4912</v>
      </c>
      <c r="N407" s="8">
        <v>108</v>
      </c>
      <c r="O407" s="8">
        <v>744</v>
      </c>
      <c r="P407" s="8" t="s">
        <v>72</v>
      </c>
      <c r="Q407" s="22" t="s">
        <v>4915</v>
      </c>
      <c r="R407" s="13" t="s">
        <v>4922</v>
      </c>
    </row>
    <row r="408" spans="1:18" ht="72" hidden="1">
      <c r="A408" s="14" t="s">
        <v>6244</v>
      </c>
      <c r="B408" s="8" t="s">
        <v>6245</v>
      </c>
      <c r="C408" s="10" t="s">
        <v>6247</v>
      </c>
      <c r="D408" s="8" t="s">
        <v>6248</v>
      </c>
      <c r="E408" s="12">
        <v>43641.631874999999</v>
      </c>
      <c r="F408" s="8"/>
      <c r="G408" s="8" t="s">
        <v>31</v>
      </c>
      <c r="H408" s="8" t="s">
        <v>209</v>
      </c>
      <c r="I408" s="8" t="s">
        <v>210</v>
      </c>
      <c r="J408" s="8" t="s">
        <v>6249</v>
      </c>
      <c r="K408" s="8"/>
      <c r="L408" s="13" t="s">
        <v>95</v>
      </c>
      <c r="M408" s="19" t="s">
        <v>6250</v>
      </c>
      <c r="N408" s="8">
        <v>2587</v>
      </c>
      <c r="O408" s="8">
        <v>4858</v>
      </c>
      <c r="P408" s="8" t="s">
        <v>959</v>
      </c>
      <c r="Q408" s="22" t="s">
        <v>6255</v>
      </c>
      <c r="R408" s="13" t="s">
        <v>6260</v>
      </c>
    </row>
    <row r="409" spans="1:18" ht="24">
      <c r="A409" s="14" t="s">
        <v>4924</v>
      </c>
      <c r="B409" s="8" t="s">
        <v>4925</v>
      </c>
      <c r="C409" s="10" t="s">
        <v>4927</v>
      </c>
      <c r="D409" s="8" t="s">
        <v>4928</v>
      </c>
      <c r="E409" s="12">
        <v>43641.631666666668</v>
      </c>
      <c r="F409" s="8"/>
      <c r="G409" s="8" t="s">
        <v>31</v>
      </c>
      <c r="H409" s="8"/>
      <c r="I409" s="8"/>
      <c r="J409" s="8" t="s">
        <v>4930</v>
      </c>
      <c r="K409" s="8"/>
      <c r="L409" s="13" t="s">
        <v>224</v>
      </c>
      <c r="M409" s="19" t="s">
        <v>4931</v>
      </c>
      <c r="N409" s="8">
        <v>595</v>
      </c>
      <c r="O409" s="8">
        <v>663</v>
      </c>
      <c r="P409" s="8" t="s">
        <v>4935</v>
      </c>
      <c r="Q409" s="22" t="s">
        <v>4936</v>
      </c>
      <c r="R409" s="13" t="s">
        <v>4940</v>
      </c>
    </row>
    <row r="410" spans="1:18" ht="120" hidden="1">
      <c r="A410" s="14" t="s">
        <v>6277</v>
      </c>
      <c r="B410" s="8" t="s">
        <v>6278</v>
      </c>
      <c r="C410" s="10" t="s">
        <v>6279</v>
      </c>
      <c r="D410" s="8" t="s">
        <v>6280</v>
      </c>
      <c r="E410" s="12">
        <v>43641.631145833337</v>
      </c>
      <c r="F410" s="8"/>
      <c r="G410" s="8" t="s">
        <v>31</v>
      </c>
      <c r="H410" s="8" t="s">
        <v>209</v>
      </c>
      <c r="I410" s="8" t="s">
        <v>210</v>
      </c>
      <c r="J410" s="8" t="s">
        <v>6283</v>
      </c>
      <c r="K410" s="8" t="s">
        <v>212</v>
      </c>
      <c r="L410" s="13" t="s">
        <v>33</v>
      </c>
      <c r="M410" s="19" t="s">
        <v>6284</v>
      </c>
      <c r="N410" s="8">
        <v>15</v>
      </c>
      <c r="O410" s="8">
        <v>47</v>
      </c>
      <c r="P410" s="8" t="s">
        <v>6294</v>
      </c>
      <c r="Q410" s="22" t="s">
        <v>6296</v>
      </c>
      <c r="R410" s="13" t="s">
        <v>6311</v>
      </c>
    </row>
    <row r="411" spans="1:18" ht="132">
      <c r="A411" s="14" t="s">
        <v>4942</v>
      </c>
      <c r="B411" s="8" t="s">
        <v>4943</v>
      </c>
      <c r="C411" s="10" t="s">
        <v>4945</v>
      </c>
      <c r="D411" s="8" t="s">
        <v>4946</v>
      </c>
      <c r="E411" s="12">
        <v>43641.631041666667</v>
      </c>
      <c r="F411" s="8"/>
      <c r="G411" s="8" t="s">
        <v>31</v>
      </c>
      <c r="H411" s="8" t="s">
        <v>4947</v>
      </c>
      <c r="I411" s="8" t="s">
        <v>4948</v>
      </c>
      <c r="J411" s="8" t="s">
        <v>4949</v>
      </c>
      <c r="K411" s="8" t="s">
        <v>4950</v>
      </c>
      <c r="L411" s="13" t="s">
        <v>95</v>
      </c>
      <c r="M411" s="19" t="s">
        <v>4951</v>
      </c>
      <c r="N411" s="8">
        <v>2927</v>
      </c>
      <c r="O411" s="8">
        <v>4974</v>
      </c>
      <c r="P411" s="8" t="s">
        <v>4954</v>
      </c>
      <c r="Q411" s="22" t="s">
        <v>4955</v>
      </c>
      <c r="R411" s="13" t="s">
        <v>4960</v>
      </c>
    </row>
    <row r="412" spans="1:18" ht="180">
      <c r="A412" s="14" t="s">
        <v>4961</v>
      </c>
      <c r="B412" s="8" t="s">
        <v>4962</v>
      </c>
      <c r="C412" s="10" t="s">
        <v>4963</v>
      </c>
      <c r="D412" s="8" t="s">
        <v>4964</v>
      </c>
      <c r="E412" s="12">
        <v>43641.630914351852</v>
      </c>
      <c r="F412" s="8"/>
      <c r="G412" s="8" t="s">
        <v>31</v>
      </c>
      <c r="H412" s="8"/>
      <c r="I412" s="8"/>
      <c r="J412" s="8" t="s">
        <v>4965</v>
      </c>
      <c r="K412" s="8"/>
      <c r="L412" s="13" t="s">
        <v>33</v>
      </c>
      <c r="M412" s="19" t="s">
        <v>4966</v>
      </c>
      <c r="N412" s="8">
        <v>847</v>
      </c>
      <c r="O412" s="8">
        <v>1099</v>
      </c>
      <c r="P412" s="8" t="s">
        <v>4968</v>
      </c>
      <c r="Q412" s="22" t="s">
        <v>4969</v>
      </c>
      <c r="R412" s="13" t="s">
        <v>4974</v>
      </c>
    </row>
    <row r="413" spans="1:18" ht="36">
      <c r="A413" s="14" t="s">
        <v>4976</v>
      </c>
      <c r="B413" s="8" t="s">
        <v>4977</v>
      </c>
      <c r="C413" s="10" t="s">
        <v>4978</v>
      </c>
      <c r="D413" s="8" t="s">
        <v>4979</v>
      </c>
      <c r="E413" s="12">
        <v>43641.630694444444</v>
      </c>
      <c r="F413" s="8"/>
      <c r="G413" s="8" t="s">
        <v>31</v>
      </c>
      <c r="H413" s="8" t="s">
        <v>4980</v>
      </c>
      <c r="I413" s="8" t="s">
        <v>4981</v>
      </c>
      <c r="J413" s="8" t="s">
        <v>4982</v>
      </c>
      <c r="K413" s="8" t="s">
        <v>4983</v>
      </c>
      <c r="L413" s="13" t="s">
        <v>137</v>
      </c>
      <c r="M413" s="19" t="s">
        <v>4984</v>
      </c>
      <c r="N413" s="8">
        <v>3261</v>
      </c>
      <c r="O413" s="8">
        <v>4589</v>
      </c>
      <c r="P413" s="8" t="s">
        <v>3099</v>
      </c>
      <c r="Q413" s="22" t="s">
        <v>4987</v>
      </c>
      <c r="R413" s="13" t="s">
        <v>4993</v>
      </c>
    </row>
    <row r="414" spans="1:18" ht="48">
      <c r="A414" s="14" t="s">
        <v>4995</v>
      </c>
      <c r="B414" s="8" t="s">
        <v>4996</v>
      </c>
      <c r="C414" s="10" t="s">
        <v>4997</v>
      </c>
      <c r="D414" s="8" t="s">
        <v>4998</v>
      </c>
      <c r="E414" s="12">
        <v>43641.630590277782</v>
      </c>
      <c r="F414" s="8"/>
      <c r="G414" s="8" t="s">
        <v>31</v>
      </c>
      <c r="H414" s="8" t="s">
        <v>456</v>
      </c>
      <c r="I414" s="8" t="s">
        <v>457</v>
      </c>
      <c r="J414" s="8" t="s">
        <v>4999</v>
      </c>
      <c r="K414" s="8" t="s">
        <v>628</v>
      </c>
      <c r="L414" s="13" t="s">
        <v>33</v>
      </c>
      <c r="M414" s="19" t="s">
        <v>5000</v>
      </c>
      <c r="N414" s="8">
        <v>1045</v>
      </c>
      <c r="O414" s="8">
        <v>1704</v>
      </c>
      <c r="P414" s="8" t="s">
        <v>5003</v>
      </c>
      <c r="Q414" s="22" t="s">
        <v>5004</v>
      </c>
      <c r="R414" s="13" t="s">
        <v>5005</v>
      </c>
    </row>
    <row r="415" spans="1:18" ht="120">
      <c r="A415" s="14" t="s">
        <v>5006</v>
      </c>
      <c r="B415" s="8" t="s">
        <v>2136</v>
      </c>
      <c r="C415" s="10" t="s">
        <v>5007</v>
      </c>
      <c r="D415" s="8" t="s">
        <v>5008</v>
      </c>
      <c r="E415" s="12">
        <v>43641.630532407406</v>
      </c>
      <c r="F415" s="8"/>
      <c r="G415" s="8" t="s">
        <v>31</v>
      </c>
      <c r="H415" s="8" t="s">
        <v>1560</v>
      </c>
      <c r="I415" s="8" t="s">
        <v>1561</v>
      </c>
      <c r="J415" s="8" t="s">
        <v>2140</v>
      </c>
      <c r="K415" s="8" t="s">
        <v>5013</v>
      </c>
      <c r="L415" s="13" t="s">
        <v>137</v>
      </c>
      <c r="M415" s="19" t="s">
        <v>2141</v>
      </c>
      <c r="N415" s="8">
        <v>36</v>
      </c>
      <c r="O415" s="8">
        <v>74</v>
      </c>
      <c r="P415" s="8" t="s">
        <v>2144</v>
      </c>
      <c r="Q415" s="22" t="s">
        <v>5016</v>
      </c>
      <c r="R415" s="13" t="s">
        <v>5018</v>
      </c>
    </row>
    <row r="416" spans="1:18" ht="84" hidden="1">
      <c r="A416" s="14" t="s">
        <v>6388</v>
      </c>
      <c r="B416" s="8" t="s">
        <v>6389</v>
      </c>
      <c r="C416" s="10" t="s">
        <v>6390</v>
      </c>
      <c r="D416" s="8" t="s">
        <v>5022</v>
      </c>
      <c r="E416" s="12">
        <v>43641.630497685182</v>
      </c>
      <c r="F416" s="8"/>
      <c r="G416" s="8" t="s">
        <v>31</v>
      </c>
      <c r="H416" s="8" t="s">
        <v>209</v>
      </c>
      <c r="I416" s="8" t="s">
        <v>210</v>
      </c>
      <c r="J416" s="8" t="s">
        <v>6391</v>
      </c>
      <c r="K416" s="8" t="s">
        <v>212</v>
      </c>
      <c r="L416" s="13" t="s">
        <v>95</v>
      </c>
      <c r="M416" s="19" t="s">
        <v>6392</v>
      </c>
      <c r="N416" s="8">
        <v>843</v>
      </c>
      <c r="O416" s="8">
        <v>2277</v>
      </c>
      <c r="P416" s="8" t="s">
        <v>4250</v>
      </c>
      <c r="Q416" s="22" t="s">
        <v>6400</v>
      </c>
      <c r="R416" s="13" t="s">
        <v>6406</v>
      </c>
    </row>
    <row r="417" spans="1:18" ht="108">
      <c r="A417" s="14" t="s">
        <v>5019</v>
      </c>
      <c r="B417" s="8" t="s">
        <v>5020</v>
      </c>
      <c r="C417" s="10" t="s">
        <v>5021</v>
      </c>
      <c r="D417" s="8" t="s">
        <v>5022</v>
      </c>
      <c r="E417" s="12">
        <v>43641.630497685182</v>
      </c>
      <c r="F417" s="8"/>
      <c r="G417" s="8" t="s">
        <v>31</v>
      </c>
      <c r="H417" s="8"/>
      <c r="I417" s="8"/>
      <c r="J417" s="8" t="s">
        <v>5023</v>
      </c>
      <c r="K417" s="8"/>
      <c r="L417" s="13" t="s">
        <v>95</v>
      </c>
      <c r="M417" s="19" t="s">
        <v>5024</v>
      </c>
      <c r="N417" s="8">
        <v>23609</v>
      </c>
      <c r="O417" s="8">
        <v>20882</v>
      </c>
      <c r="P417" s="8" t="s">
        <v>5025</v>
      </c>
      <c r="Q417" s="22" t="s">
        <v>5026</v>
      </c>
      <c r="R417" s="13" t="s">
        <v>5027</v>
      </c>
    </row>
    <row r="418" spans="1:18" ht="96">
      <c r="A418" s="14" t="s">
        <v>5028</v>
      </c>
      <c r="B418" s="8" t="s">
        <v>2136</v>
      </c>
      <c r="C418" s="10" t="s">
        <v>5029</v>
      </c>
      <c r="D418" s="8" t="s">
        <v>5030</v>
      </c>
      <c r="E418" s="12">
        <v>43641.630266203705</v>
      </c>
      <c r="F418" s="8"/>
      <c r="G418" s="8" t="s">
        <v>31</v>
      </c>
      <c r="H418" s="8" t="s">
        <v>4086</v>
      </c>
      <c r="I418" s="8" t="s">
        <v>4087</v>
      </c>
      <c r="J418" s="8" t="s">
        <v>2140</v>
      </c>
      <c r="K418" s="8" t="s">
        <v>5031</v>
      </c>
      <c r="L418" s="13" t="s">
        <v>137</v>
      </c>
      <c r="M418" s="19" t="s">
        <v>2141</v>
      </c>
      <c r="N418" s="8">
        <v>36</v>
      </c>
      <c r="O418" s="8">
        <v>74</v>
      </c>
      <c r="P418" s="8" t="s">
        <v>2144</v>
      </c>
      <c r="Q418" s="22" t="s">
        <v>5032</v>
      </c>
      <c r="R418" s="13" t="s">
        <v>5037</v>
      </c>
    </row>
    <row r="419" spans="1:18" ht="273">
      <c r="A419" s="14" t="s">
        <v>5038</v>
      </c>
      <c r="B419" s="8" t="s">
        <v>5039</v>
      </c>
      <c r="C419" s="10" t="s">
        <v>5040</v>
      </c>
      <c r="D419" s="8" t="s">
        <v>5041</v>
      </c>
      <c r="E419" s="12">
        <v>43641.630243055552</v>
      </c>
      <c r="F419" s="8"/>
      <c r="G419" s="8" t="s">
        <v>31</v>
      </c>
      <c r="H419" s="8" t="s">
        <v>1407</v>
      </c>
      <c r="I419" s="8" t="s">
        <v>1408</v>
      </c>
      <c r="J419" s="8" t="s">
        <v>5042</v>
      </c>
      <c r="K419" s="8" t="s">
        <v>3843</v>
      </c>
      <c r="L419" s="13" t="s">
        <v>137</v>
      </c>
      <c r="M419" s="19" t="s">
        <v>5043</v>
      </c>
      <c r="N419" s="8">
        <v>812</v>
      </c>
      <c r="O419" s="8">
        <v>1397</v>
      </c>
      <c r="P419" s="8" t="s">
        <v>5045</v>
      </c>
      <c r="Q419" s="22" t="s">
        <v>5046</v>
      </c>
      <c r="R419" s="13" t="s">
        <v>5047</v>
      </c>
    </row>
    <row r="420" spans="1:18" ht="144">
      <c r="A420" s="14" t="s">
        <v>5048</v>
      </c>
      <c r="B420" s="8" t="s">
        <v>5049</v>
      </c>
      <c r="C420" s="10" t="s">
        <v>5050</v>
      </c>
      <c r="D420" s="8" t="s">
        <v>5051</v>
      </c>
      <c r="E420" s="12">
        <v>43641.630023148144</v>
      </c>
      <c r="F420" s="8"/>
      <c r="G420" s="8" t="s">
        <v>31</v>
      </c>
      <c r="H420" s="8" t="s">
        <v>5052</v>
      </c>
      <c r="I420" s="8" t="s">
        <v>5053</v>
      </c>
      <c r="J420" s="8" t="s">
        <v>5054</v>
      </c>
      <c r="K420" s="8" t="s">
        <v>5055</v>
      </c>
      <c r="L420" s="13" t="s">
        <v>33</v>
      </c>
      <c r="M420" s="19" t="s">
        <v>5056</v>
      </c>
      <c r="N420" s="8">
        <v>4514</v>
      </c>
      <c r="O420" s="8">
        <v>4808</v>
      </c>
      <c r="P420" s="8" t="s">
        <v>5057</v>
      </c>
      <c r="Q420" s="22" t="s">
        <v>5058</v>
      </c>
      <c r="R420" s="13" t="s">
        <v>5059</v>
      </c>
    </row>
    <row r="421" spans="1:18" ht="72">
      <c r="A421" s="14" t="s">
        <v>5060</v>
      </c>
      <c r="B421" s="8" t="s">
        <v>5061</v>
      </c>
      <c r="C421" s="10" t="s">
        <v>5063</v>
      </c>
      <c r="D421" s="8" t="s">
        <v>5064</v>
      </c>
      <c r="E421" s="12">
        <v>43641.629791666666</v>
      </c>
      <c r="F421" s="8"/>
      <c r="G421" s="8" t="s">
        <v>31</v>
      </c>
      <c r="H421" s="8"/>
      <c r="I421" s="8"/>
      <c r="J421" s="8" t="s">
        <v>5067</v>
      </c>
      <c r="K421" s="8"/>
      <c r="L421" s="13" t="s">
        <v>137</v>
      </c>
      <c r="M421" s="19" t="s">
        <v>5069</v>
      </c>
      <c r="N421" s="8">
        <v>24</v>
      </c>
      <c r="O421" s="8">
        <v>147</v>
      </c>
      <c r="P421" s="8" t="s">
        <v>5071</v>
      </c>
      <c r="Q421" s="22" t="s">
        <v>5073</v>
      </c>
      <c r="R421" s="13" t="s">
        <v>5081</v>
      </c>
    </row>
    <row r="422" spans="1:18" ht="24">
      <c r="A422" s="14" t="s">
        <v>5082</v>
      </c>
      <c r="B422" s="8" t="s">
        <v>5083</v>
      </c>
      <c r="C422" s="10" t="s">
        <v>5084</v>
      </c>
      <c r="D422" s="8" t="s">
        <v>5085</v>
      </c>
      <c r="E422" s="12">
        <v>43641.629756944443</v>
      </c>
      <c r="F422" s="8"/>
      <c r="G422" s="8" t="s">
        <v>31</v>
      </c>
      <c r="H422" s="8" t="s">
        <v>5086</v>
      </c>
      <c r="I422" s="8" t="s">
        <v>5087</v>
      </c>
      <c r="J422" s="8" t="s">
        <v>5088</v>
      </c>
      <c r="K422" s="8" t="s">
        <v>5089</v>
      </c>
      <c r="L422" s="13" t="s">
        <v>53</v>
      </c>
      <c r="M422" s="19" t="s">
        <v>5090</v>
      </c>
      <c r="N422" s="8">
        <v>841</v>
      </c>
      <c r="O422" s="8">
        <v>586</v>
      </c>
      <c r="P422" s="8" t="s">
        <v>549</v>
      </c>
      <c r="Q422" s="22" t="s">
        <v>5093</v>
      </c>
      <c r="R422" s="13" t="s">
        <v>5101</v>
      </c>
    </row>
    <row r="423" spans="1:18" ht="24">
      <c r="A423" s="14" t="s">
        <v>5102</v>
      </c>
      <c r="B423" s="8" t="s">
        <v>4343</v>
      </c>
      <c r="C423" s="10" t="s">
        <v>5103</v>
      </c>
      <c r="D423" s="8" t="s">
        <v>5104</v>
      </c>
      <c r="E423" s="12">
        <v>43641.629629629635</v>
      </c>
      <c r="F423" s="8"/>
      <c r="G423" s="8" t="s">
        <v>31</v>
      </c>
      <c r="H423" s="8"/>
      <c r="I423" s="8"/>
      <c r="J423" s="8" t="s">
        <v>4346</v>
      </c>
      <c r="K423" s="8"/>
      <c r="L423" s="13" t="s">
        <v>33</v>
      </c>
      <c r="M423" s="19" t="s">
        <v>4347</v>
      </c>
      <c r="N423" s="8">
        <v>799</v>
      </c>
      <c r="O423" s="8">
        <v>959</v>
      </c>
      <c r="P423" s="8" t="s">
        <v>4348</v>
      </c>
      <c r="Q423" s="22" t="s">
        <v>5106</v>
      </c>
      <c r="R423" s="13" t="s">
        <v>5108</v>
      </c>
    </row>
    <row r="424" spans="1:18" ht="36">
      <c r="A424" s="14" t="s">
        <v>5109</v>
      </c>
      <c r="B424" s="8" t="s">
        <v>4121</v>
      </c>
      <c r="C424" s="10" t="s">
        <v>5110</v>
      </c>
      <c r="D424" s="8" t="s">
        <v>5111</v>
      </c>
      <c r="E424" s="12">
        <v>43641.629618055551</v>
      </c>
      <c r="F424" s="8"/>
      <c r="G424" s="8" t="s">
        <v>31</v>
      </c>
      <c r="H424" s="8"/>
      <c r="I424" s="8"/>
      <c r="J424" s="8" t="s">
        <v>4126</v>
      </c>
      <c r="K424" s="8"/>
      <c r="L424" s="13" t="s">
        <v>33</v>
      </c>
      <c r="M424" s="19" t="s">
        <v>4129</v>
      </c>
      <c r="N424" s="8">
        <v>699</v>
      </c>
      <c r="O424" s="8">
        <v>2431</v>
      </c>
      <c r="P424" s="8" t="s">
        <v>182</v>
      </c>
      <c r="Q424" s="22" t="s">
        <v>5112</v>
      </c>
      <c r="R424" s="13" t="s">
        <v>5113</v>
      </c>
    </row>
    <row r="425" spans="1:18" ht="96">
      <c r="A425" s="14" t="s">
        <v>5114</v>
      </c>
      <c r="B425" s="8" t="s">
        <v>2136</v>
      </c>
      <c r="C425" s="10" t="s">
        <v>5115</v>
      </c>
      <c r="D425" s="8" t="s">
        <v>5116</v>
      </c>
      <c r="E425" s="12">
        <v>43641.629525462966</v>
      </c>
      <c r="F425" s="8"/>
      <c r="G425" s="8" t="s">
        <v>31</v>
      </c>
      <c r="H425" s="8" t="s">
        <v>594</v>
      </c>
      <c r="I425" s="8" t="s">
        <v>595</v>
      </c>
      <c r="J425" s="8" t="s">
        <v>2140</v>
      </c>
      <c r="K425" s="8" t="s">
        <v>1190</v>
      </c>
      <c r="L425" s="13" t="s">
        <v>137</v>
      </c>
      <c r="M425" s="19" t="s">
        <v>2141</v>
      </c>
      <c r="N425" s="8">
        <v>36</v>
      </c>
      <c r="O425" s="8">
        <v>74</v>
      </c>
      <c r="P425" s="8" t="s">
        <v>2144</v>
      </c>
      <c r="Q425" s="22" t="s">
        <v>5117</v>
      </c>
      <c r="R425" s="13" t="s">
        <v>5123</v>
      </c>
    </row>
    <row r="426" spans="1:18" ht="72">
      <c r="A426" s="14" t="s">
        <v>5124</v>
      </c>
      <c r="B426" s="8" t="s">
        <v>5125</v>
      </c>
      <c r="C426" s="10" t="s">
        <v>5126</v>
      </c>
      <c r="D426" s="8" t="s">
        <v>5127</v>
      </c>
      <c r="E426" s="12">
        <v>43641.629108796296</v>
      </c>
      <c r="F426" s="8"/>
      <c r="G426" s="8" t="s">
        <v>31</v>
      </c>
      <c r="H426" s="8" t="s">
        <v>5128</v>
      </c>
      <c r="I426" s="8" t="s">
        <v>5129</v>
      </c>
      <c r="J426" s="8" t="s">
        <v>5130</v>
      </c>
      <c r="K426" s="8" t="s">
        <v>5131</v>
      </c>
      <c r="L426" s="13" t="s">
        <v>137</v>
      </c>
      <c r="M426" s="19" t="s">
        <v>5134</v>
      </c>
      <c r="N426" s="8">
        <v>543</v>
      </c>
      <c r="O426" s="8">
        <v>583</v>
      </c>
      <c r="P426" s="8"/>
      <c r="Q426" s="22" t="s">
        <v>5135</v>
      </c>
      <c r="R426" s="13" t="s">
        <v>5136</v>
      </c>
    </row>
    <row r="427" spans="1:18" ht="48">
      <c r="A427" s="14" t="s">
        <v>5137</v>
      </c>
      <c r="B427" s="8" t="s">
        <v>5138</v>
      </c>
      <c r="C427" s="10" t="s">
        <v>5139</v>
      </c>
      <c r="D427" s="8" t="s">
        <v>5140</v>
      </c>
      <c r="E427" s="12">
        <v>43641.629050925927</v>
      </c>
      <c r="F427" s="8"/>
      <c r="G427" s="8" t="s">
        <v>31</v>
      </c>
      <c r="H427" s="8"/>
      <c r="I427" s="8"/>
      <c r="J427" s="8" t="s">
        <v>5141</v>
      </c>
      <c r="K427" s="8"/>
      <c r="L427" s="13" t="s">
        <v>137</v>
      </c>
      <c r="M427" s="19" t="s">
        <v>5142</v>
      </c>
      <c r="N427" s="8">
        <v>588</v>
      </c>
      <c r="O427" s="8">
        <v>1145</v>
      </c>
      <c r="P427" s="8" t="s">
        <v>942</v>
      </c>
      <c r="Q427" s="22" t="s">
        <v>5143</v>
      </c>
      <c r="R427" s="13" t="s">
        <v>5146</v>
      </c>
    </row>
    <row r="428" spans="1:18" ht="120">
      <c r="A428" s="14" t="s">
        <v>5147</v>
      </c>
      <c r="B428" s="8" t="s">
        <v>5148</v>
      </c>
      <c r="C428" s="10" t="s">
        <v>5149</v>
      </c>
      <c r="D428" s="8" t="s">
        <v>5150</v>
      </c>
      <c r="E428" s="12">
        <v>43641.628935185188</v>
      </c>
      <c r="F428" s="8"/>
      <c r="G428" s="8" t="s">
        <v>31</v>
      </c>
      <c r="H428" s="8" t="s">
        <v>5151</v>
      </c>
      <c r="I428" s="8" t="s">
        <v>5152</v>
      </c>
      <c r="J428" s="8" t="s">
        <v>5153</v>
      </c>
      <c r="K428" s="8" t="s">
        <v>5154</v>
      </c>
      <c r="L428" s="13" t="s">
        <v>137</v>
      </c>
      <c r="M428" s="19" t="s">
        <v>5155</v>
      </c>
      <c r="N428" s="8">
        <v>756</v>
      </c>
      <c r="O428" s="8">
        <v>1428</v>
      </c>
      <c r="P428" s="8" t="s">
        <v>5157</v>
      </c>
      <c r="Q428" s="22" t="s">
        <v>5158</v>
      </c>
      <c r="R428" s="13" t="s">
        <v>5159</v>
      </c>
    </row>
    <row r="429" spans="1:18" ht="84">
      <c r="A429" s="14" t="s">
        <v>5160</v>
      </c>
      <c r="B429" s="8" t="s">
        <v>504</v>
      </c>
      <c r="C429" s="10" t="s">
        <v>5161</v>
      </c>
      <c r="D429" s="8" t="s">
        <v>5162</v>
      </c>
      <c r="E429" s="12">
        <v>43641.628854166665</v>
      </c>
      <c r="F429" s="8"/>
      <c r="G429" s="8" t="s">
        <v>31</v>
      </c>
      <c r="H429" s="8"/>
      <c r="I429" s="8"/>
      <c r="J429" s="8" t="s">
        <v>507</v>
      </c>
      <c r="K429" s="8"/>
      <c r="L429" s="13" t="s">
        <v>224</v>
      </c>
      <c r="M429" s="19" t="s">
        <v>508</v>
      </c>
      <c r="N429" s="8">
        <v>16</v>
      </c>
      <c r="O429" s="8">
        <v>17</v>
      </c>
      <c r="P429" s="8" t="s">
        <v>511</v>
      </c>
      <c r="Q429" s="22" t="s">
        <v>5163</v>
      </c>
      <c r="R429" s="13" t="s">
        <v>3367</v>
      </c>
    </row>
    <row r="430" spans="1:18" ht="36">
      <c r="A430" s="14" t="s">
        <v>5164</v>
      </c>
      <c r="B430" s="8" t="s">
        <v>5167</v>
      </c>
      <c r="C430" s="10" t="s">
        <v>5168</v>
      </c>
      <c r="D430" s="8" t="s">
        <v>5169</v>
      </c>
      <c r="E430" s="12">
        <v>43641.628831018519</v>
      </c>
      <c r="F430" s="8"/>
      <c r="G430" s="8" t="s">
        <v>31</v>
      </c>
      <c r="H430" s="8"/>
      <c r="I430" s="8"/>
      <c r="J430" s="8" t="s">
        <v>5171</v>
      </c>
      <c r="K430" s="8"/>
      <c r="L430" s="13" t="s">
        <v>53</v>
      </c>
      <c r="M430" s="19" t="s">
        <v>5174</v>
      </c>
      <c r="N430" s="8">
        <v>2797</v>
      </c>
      <c r="O430" s="8">
        <v>2669</v>
      </c>
      <c r="P430" s="8" t="s">
        <v>5175</v>
      </c>
      <c r="Q430" s="22" t="s">
        <v>5176</v>
      </c>
      <c r="R430" s="13" t="s">
        <v>5178</v>
      </c>
    </row>
    <row r="431" spans="1:18" ht="228">
      <c r="A431" s="14" t="s">
        <v>5179</v>
      </c>
      <c r="B431" s="8" t="s">
        <v>5180</v>
      </c>
      <c r="C431" s="10" t="s">
        <v>5181</v>
      </c>
      <c r="D431" s="8" t="s">
        <v>5182</v>
      </c>
      <c r="E431" s="12">
        <v>43641.628530092596</v>
      </c>
      <c r="F431" s="8"/>
      <c r="G431" s="8" t="s">
        <v>31</v>
      </c>
      <c r="H431" s="8" t="s">
        <v>80</v>
      </c>
      <c r="I431" s="8" t="s">
        <v>81</v>
      </c>
      <c r="J431" s="8" t="s">
        <v>5183</v>
      </c>
      <c r="K431" s="8" t="s">
        <v>2530</v>
      </c>
      <c r="L431" s="13" t="s">
        <v>53</v>
      </c>
      <c r="M431" s="19" t="s">
        <v>5184</v>
      </c>
      <c r="N431" s="8">
        <v>3100</v>
      </c>
      <c r="O431" s="8">
        <v>2915</v>
      </c>
      <c r="P431" s="8" t="s">
        <v>5185</v>
      </c>
      <c r="Q431" s="22" t="s">
        <v>5186</v>
      </c>
      <c r="R431" s="13" t="s">
        <v>5187</v>
      </c>
    </row>
    <row r="432" spans="1:18" ht="13">
      <c r="A432" s="14" t="s">
        <v>5188</v>
      </c>
      <c r="B432" s="8" t="s">
        <v>5189</v>
      </c>
      <c r="C432" s="10" t="s">
        <v>1588</v>
      </c>
      <c r="D432" s="8" t="s">
        <v>5190</v>
      </c>
      <c r="E432" s="12">
        <v>43641.628125000003</v>
      </c>
      <c r="F432" s="8"/>
      <c r="G432" s="8" t="s">
        <v>31</v>
      </c>
      <c r="H432" s="8" t="s">
        <v>106</v>
      </c>
      <c r="I432" s="8" t="s">
        <v>107</v>
      </c>
      <c r="J432" s="8" t="s">
        <v>5191</v>
      </c>
      <c r="K432" s="8" t="s">
        <v>997</v>
      </c>
      <c r="L432" s="13" t="s">
        <v>137</v>
      </c>
      <c r="M432" s="19" t="s">
        <v>5192</v>
      </c>
      <c r="N432" s="8">
        <v>1479</v>
      </c>
      <c r="O432" s="8">
        <v>630</v>
      </c>
      <c r="P432" s="8" t="s">
        <v>1265</v>
      </c>
      <c r="Q432" s="22" t="s">
        <v>5193</v>
      </c>
      <c r="R432" s="13" t="s">
        <v>1594</v>
      </c>
    </row>
    <row r="433" spans="1:18" ht="204">
      <c r="A433" s="14" t="s">
        <v>5194</v>
      </c>
      <c r="B433" s="8" t="s">
        <v>5195</v>
      </c>
      <c r="C433" s="10" t="s">
        <v>5196</v>
      </c>
      <c r="D433" s="8" t="s">
        <v>5197</v>
      </c>
      <c r="E433" s="12">
        <v>43641.628032407403</v>
      </c>
      <c r="F433" s="8"/>
      <c r="G433" s="8" t="s">
        <v>31</v>
      </c>
      <c r="H433" s="8" t="s">
        <v>456</v>
      </c>
      <c r="I433" s="8" t="s">
        <v>457</v>
      </c>
      <c r="J433" s="8" t="s">
        <v>5198</v>
      </c>
      <c r="K433" s="8" t="s">
        <v>459</v>
      </c>
      <c r="L433" s="13" t="s">
        <v>33</v>
      </c>
      <c r="M433" s="19" t="s">
        <v>5199</v>
      </c>
      <c r="N433" s="8">
        <v>48</v>
      </c>
      <c r="O433" s="8">
        <v>120</v>
      </c>
      <c r="P433" s="8"/>
      <c r="Q433" s="22" t="s">
        <v>5200</v>
      </c>
      <c r="R433" s="13" t="s">
        <v>5206</v>
      </c>
    </row>
    <row r="434" spans="1:18" ht="72">
      <c r="A434" s="14" t="s">
        <v>5207</v>
      </c>
      <c r="B434" s="8" t="s">
        <v>5208</v>
      </c>
      <c r="C434" s="10" t="s">
        <v>5209</v>
      </c>
      <c r="D434" s="8" t="s">
        <v>5210</v>
      </c>
      <c r="E434" s="12">
        <v>43641.627986111111</v>
      </c>
      <c r="F434" s="8"/>
      <c r="G434" s="8" t="s">
        <v>31</v>
      </c>
      <c r="H434" s="8"/>
      <c r="I434" s="8"/>
      <c r="J434" s="8" t="s">
        <v>5211</v>
      </c>
      <c r="K434" s="8"/>
      <c r="L434" s="13" t="s">
        <v>33</v>
      </c>
      <c r="M434" s="19" t="s">
        <v>5212</v>
      </c>
      <c r="N434" s="8">
        <v>209</v>
      </c>
      <c r="O434" s="8">
        <v>593</v>
      </c>
      <c r="P434" s="8"/>
      <c r="Q434" s="22" t="s">
        <v>5214</v>
      </c>
      <c r="R434" s="13" t="s">
        <v>5221</v>
      </c>
    </row>
    <row r="435" spans="1:18" ht="156">
      <c r="A435" s="14" t="s">
        <v>5222</v>
      </c>
      <c r="B435" s="8" t="s">
        <v>5223</v>
      </c>
      <c r="C435" s="10" t="s">
        <v>5224</v>
      </c>
      <c r="D435" s="8" t="s">
        <v>5225</v>
      </c>
      <c r="E435" s="12">
        <v>43641.62773148148</v>
      </c>
      <c r="F435" s="8"/>
      <c r="G435" s="8" t="s">
        <v>31</v>
      </c>
      <c r="H435" s="8"/>
      <c r="I435" s="8"/>
      <c r="J435" s="8" t="s">
        <v>5226</v>
      </c>
      <c r="K435" s="8"/>
      <c r="L435" s="13" t="s">
        <v>137</v>
      </c>
      <c r="M435" s="19" t="s">
        <v>5227</v>
      </c>
      <c r="N435" s="8">
        <v>10569</v>
      </c>
      <c r="O435" s="8">
        <v>6423</v>
      </c>
      <c r="P435" s="8" t="s">
        <v>2338</v>
      </c>
      <c r="Q435" s="22" t="s">
        <v>5230</v>
      </c>
      <c r="R435" s="13" t="s">
        <v>5231</v>
      </c>
    </row>
    <row r="436" spans="1:18" ht="180">
      <c r="A436" s="14" t="s">
        <v>5232</v>
      </c>
      <c r="B436" s="8" t="s">
        <v>5233</v>
      </c>
      <c r="C436" s="10" t="s">
        <v>5234</v>
      </c>
      <c r="D436" s="8" t="s">
        <v>5235</v>
      </c>
      <c r="E436" s="12">
        <v>43641.627453703702</v>
      </c>
      <c r="F436" s="8"/>
      <c r="G436" s="8" t="s">
        <v>31</v>
      </c>
      <c r="H436" s="8" t="s">
        <v>106</v>
      </c>
      <c r="I436" s="8" t="s">
        <v>107</v>
      </c>
      <c r="J436" s="8" t="s">
        <v>5236</v>
      </c>
      <c r="K436" s="8" t="s">
        <v>109</v>
      </c>
      <c r="L436" s="13" t="s">
        <v>95</v>
      </c>
      <c r="M436" s="19" t="s">
        <v>5237</v>
      </c>
      <c r="N436" s="8">
        <v>255</v>
      </c>
      <c r="O436" s="8">
        <v>199</v>
      </c>
      <c r="P436" s="8" t="s">
        <v>5243</v>
      </c>
      <c r="Q436" s="22" t="s">
        <v>5244</v>
      </c>
      <c r="R436" s="13" t="s">
        <v>5246</v>
      </c>
    </row>
    <row r="437" spans="1:18" ht="48">
      <c r="A437" s="14" t="s">
        <v>5247</v>
      </c>
      <c r="B437" s="8" t="s">
        <v>5248</v>
      </c>
      <c r="C437" s="10" t="s">
        <v>5249</v>
      </c>
      <c r="D437" s="8" t="s">
        <v>5250</v>
      </c>
      <c r="E437" s="12">
        <v>43641.627418981487</v>
      </c>
      <c r="F437" s="8"/>
      <c r="G437" s="8" t="s">
        <v>31</v>
      </c>
      <c r="H437" s="8"/>
      <c r="I437" s="8"/>
      <c r="J437" s="8" t="s">
        <v>5251</v>
      </c>
      <c r="K437" s="8"/>
      <c r="L437" s="13" t="s">
        <v>33</v>
      </c>
      <c r="M437" s="19" t="s">
        <v>5252</v>
      </c>
      <c r="N437" s="8">
        <v>862</v>
      </c>
      <c r="O437" s="8">
        <v>1037</v>
      </c>
      <c r="P437" s="8" t="s">
        <v>5258</v>
      </c>
      <c r="Q437" s="22" t="s">
        <v>5259</v>
      </c>
      <c r="R437" s="13" t="s">
        <v>5260</v>
      </c>
    </row>
    <row r="438" spans="1:18" ht="96">
      <c r="A438" s="14" t="s">
        <v>5261</v>
      </c>
      <c r="B438" s="8" t="s">
        <v>5262</v>
      </c>
      <c r="C438" s="10" t="s">
        <v>5263</v>
      </c>
      <c r="D438" s="8" t="s">
        <v>5264</v>
      </c>
      <c r="E438" s="12">
        <v>43641.627314814818</v>
      </c>
      <c r="F438" s="8"/>
      <c r="G438" s="8" t="s">
        <v>31</v>
      </c>
      <c r="H438" s="8" t="s">
        <v>5265</v>
      </c>
      <c r="I438" s="8" t="s">
        <v>5266</v>
      </c>
      <c r="J438" s="8" t="s">
        <v>5267</v>
      </c>
      <c r="K438" s="8"/>
      <c r="L438" s="13" t="s">
        <v>33</v>
      </c>
      <c r="M438" s="19" t="s">
        <v>5268</v>
      </c>
      <c r="N438" s="8">
        <v>32</v>
      </c>
      <c r="O438" s="8">
        <v>137</v>
      </c>
      <c r="P438" s="8" t="s">
        <v>5271</v>
      </c>
      <c r="Q438" s="22" t="s">
        <v>5272</v>
      </c>
      <c r="R438" s="13" t="s">
        <v>5275</v>
      </c>
    </row>
    <row r="439" spans="1:18" ht="108">
      <c r="A439" s="14" t="s">
        <v>5276</v>
      </c>
      <c r="B439" s="8" t="s">
        <v>504</v>
      </c>
      <c r="C439" s="10" t="s">
        <v>5277</v>
      </c>
      <c r="D439" s="8" t="s">
        <v>5278</v>
      </c>
      <c r="E439" s="12">
        <v>43641.627152777779</v>
      </c>
      <c r="F439" s="8"/>
      <c r="G439" s="8" t="s">
        <v>31</v>
      </c>
      <c r="H439" s="8" t="s">
        <v>594</v>
      </c>
      <c r="I439" s="8" t="s">
        <v>595</v>
      </c>
      <c r="J439" s="8" t="s">
        <v>507</v>
      </c>
      <c r="K439" s="8" t="s">
        <v>3550</v>
      </c>
      <c r="L439" s="13" t="s">
        <v>224</v>
      </c>
      <c r="M439" s="19" t="s">
        <v>508</v>
      </c>
      <c r="N439" s="8">
        <v>16</v>
      </c>
      <c r="O439" s="8">
        <v>17</v>
      </c>
      <c r="P439" s="8" t="s">
        <v>511</v>
      </c>
      <c r="Q439" s="22" t="s">
        <v>5283</v>
      </c>
      <c r="R439" s="13" t="s">
        <v>5284</v>
      </c>
    </row>
    <row r="440" spans="1:18" ht="144">
      <c r="A440" s="14" t="s">
        <v>5285</v>
      </c>
      <c r="B440" s="8" t="s">
        <v>5286</v>
      </c>
      <c r="C440" s="10" t="s">
        <v>5287</v>
      </c>
      <c r="D440" s="8" t="s">
        <v>5288</v>
      </c>
      <c r="E440" s="12">
        <v>43641.626979166671</v>
      </c>
      <c r="F440" s="8"/>
      <c r="G440" s="8" t="s">
        <v>31</v>
      </c>
      <c r="H440" s="8" t="s">
        <v>4086</v>
      </c>
      <c r="I440" s="8" t="s">
        <v>4087</v>
      </c>
      <c r="J440" s="8" t="s">
        <v>5289</v>
      </c>
      <c r="K440" s="8" t="s">
        <v>4268</v>
      </c>
      <c r="L440" s="13" t="s">
        <v>137</v>
      </c>
      <c r="M440" s="19" t="s">
        <v>5290</v>
      </c>
      <c r="N440" s="8">
        <v>7</v>
      </c>
      <c r="O440" s="8">
        <v>43</v>
      </c>
      <c r="P440" s="8" t="s">
        <v>182</v>
      </c>
      <c r="Q440" s="22" t="s">
        <v>5295</v>
      </c>
      <c r="R440" s="13" t="s">
        <v>5296</v>
      </c>
    </row>
    <row r="441" spans="1:18" ht="72">
      <c r="A441" s="14" t="s">
        <v>5297</v>
      </c>
      <c r="B441" s="8" t="s">
        <v>5298</v>
      </c>
      <c r="C441" s="10" t="s">
        <v>5299</v>
      </c>
      <c r="D441" s="8" t="s">
        <v>5300</v>
      </c>
      <c r="E441" s="12">
        <v>43641.626747685186</v>
      </c>
      <c r="F441" s="8"/>
      <c r="G441" s="8" t="s">
        <v>31</v>
      </c>
      <c r="H441" s="8"/>
      <c r="I441" s="8"/>
      <c r="J441" s="8" t="s">
        <v>5302</v>
      </c>
      <c r="K441" s="8"/>
      <c r="L441" s="13" t="s">
        <v>33</v>
      </c>
      <c r="M441" s="19" t="s">
        <v>5303</v>
      </c>
      <c r="N441" s="8">
        <v>197</v>
      </c>
      <c r="O441" s="8">
        <v>283</v>
      </c>
      <c r="P441" s="8" t="s">
        <v>182</v>
      </c>
      <c r="Q441" s="22" t="s">
        <v>5305</v>
      </c>
      <c r="R441" s="13" t="s">
        <v>5312</v>
      </c>
    </row>
    <row r="442" spans="1:18" ht="96">
      <c r="A442" s="14" t="s">
        <v>5313</v>
      </c>
      <c r="B442" s="8" t="s">
        <v>5314</v>
      </c>
      <c r="C442" s="10" t="s">
        <v>5315</v>
      </c>
      <c r="D442" s="8" t="s">
        <v>5316</v>
      </c>
      <c r="E442" s="12">
        <v>43641.626435185186</v>
      </c>
      <c r="F442" s="8"/>
      <c r="G442" s="8" t="s">
        <v>31</v>
      </c>
      <c r="H442" s="8" t="s">
        <v>1407</v>
      </c>
      <c r="I442" s="8" t="s">
        <v>1408</v>
      </c>
      <c r="J442" s="8" t="s">
        <v>5317</v>
      </c>
      <c r="K442" s="8" t="s">
        <v>3843</v>
      </c>
      <c r="L442" s="13" t="s">
        <v>33</v>
      </c>
      <c r="M442" s="19" t="s">
        <v>5318</v>
      </c>
      <c r="N442" s="8">
        <v>1717</v>
      </c>
      <c r="O442" s="8">
        <v>2010</v>
      </c>
      <c r="P442" s="8" t="s">
        <v>5321</v>
      </c>
      <c r="Q442" s="22" t="s">
        <v>5322</v>
      </c>
      <c r="R442" s="13" t="s">
        <v>5326</v>
      </c>
    </row>
    <row r="443" spans="1:18" ht="72">
      <c r="A443" s="14" t="s">
        <v>5327</v>
      </c>
      <c r="B443" s="8" t="s">
        <v>5329</v>
      </c>
      <c r="C443" s="10" t="s">
        <v>5330</v>
      </c>
      <c r="D443" s="8" t="s">
        <v>5316</v>
      </c>
      <c r="E443" s="12">
        <v>43641.626435185186</v>
      </c>
      <c r="F443" s="8"/>
      <c r="G443" s="8" t="s">
        <v>31</v>
      </c>
      <c r="H443" s="8" t="s">
        <v>4385</v>
      </c>
      <c r="I443" s="8" t="s">
        <v>4386</v>
      </c>
      <c r="J443" s="8" t="s">
        <v>5332</v>
      </c>
      <c r="K443" s="8" t="s">
        <v>4388</v>
      </c>
      <c r="L443" s="13" t="s">
        <v>33</v>
      </c>
      <c r="M443" s="19" t="s">
        <v>5333</v>
      </c>
      <c r="N443" s="8">
        <v>2225</v>
      </c>
      <c r="O443" s="8">
        <v>2125</v>
      </c>
      <c r="P443" s="8" t="s">
        <v>5336</v>
      </c>
      <c r="Q443" s="22" t="s">
        <v>5337</v>
      </c>
      <c r="R443" s="13" t="s">
        <v>5339</v>
      </c>
    </row>
    <row r="444" spans="1:18" ht="120">
      <c r="A444" s="14" t="s">
        <v>5340</v>
      </c>
      <c r="B444" s="8" t="s">
        <v>5341</v>
      </c>
      <c r="C444" s="10" t="s">
        <v>5342</v>
      </c>
      <c r="D444" s="8" t="s">
        <v>5343</v>
      </c>
      <c r="E444" s="12">
        <v>43641.626145833332</v>
      </c>
      <c r="F444" s="8"/>
      <c r="G444" s="8" t="s">
        <v>31</v>
      </c>
      <c r="H444" s="8"/>
      <c r="I444" s="8"/>
      <c r="J444" s="8" t="s">
        <v>5344</v>
      </c>
      <c r="K444" s="8"/>
      <c r="L444" s="13" t="s">
        <v>224</v>
      </c>
      <c r="M444" s="19" t="s">
        <v>5345</v>
      </c>
      <c r="N444" s="8">
        <v>283</v>
      </c>
      <c r="O444" s="8">
        <v>429</v>
      </c>
      <c r="P444" s="8" t="s">
        <v>5346</v>
      </c>
      <c r="Q444" s="22" t="s">
        <v>5347</v>
      </c>
      <c r="R444" s="13" t="s">
        <v>5351</v>
      </c>
    </row>
    <row r="445" spans="1:18" ht="48" hidden="1">
      <c r="A445" s="14" t="s">
        <v>6820</v>
      </c>
      <c r="B445" s="8" t="s">
        <v>6821</v>
      </c>
      <c r="C445" s="10" t="s">
        <v>6822</v>
      </c>
      <c r="D445" s="8" t="s">
        <v>6823</v>
      </c>
      <c r="E445" s="12">
        <v>43641.626134259262</v>
      </c>
      <c r="F445" s="8"/>
      <c r="G445" s="8" t="s">
        <v>31</v>
      </c>
      <c r="H445" s="8" t="s">
        <v>209</v>
      </c>
      <c r="I445" s="8" t="s">
        <v>210</v>
      </c>
      <c r="J445" s="8" t="s">
        <v>6824</v>
      </c>
      <c r="K445" s="8" t="s">
        <v>212</v>
      </c>
      <c r="L445" s="13" t="s">
        <v>33</v>
      </c>
      <c r="M445" s="19" t="s">
        <v>6825</v>
      </c>
      <c r="N445" s="8">
        <v>1152</v>
      </c>
      <c r="O445" s="8">
        <v>536</v>
      </c>
      <c r="P445" s="8" t="s">
        <v>156</v>
      </c>
      <c r="Q445" s="22" t="s">
        <v>6833</v>
      </c>
      <c r="R445" s="13" t="s">
        <v>6843</v>
      </c>
    </row>
    <row r="446" spans="1:18" ht="108">
      <c r="A446" s="14" t="s">
        <v>5352</v>
      </c>
      <c r="B446" s="8" t="s">
        <v>2737</v>
      </c>
      <c r="C446" s="10" t="s">
        <v>5353</v>
      </c>
      <c r="D446" s="8" t="s">
        <v>5354</v>
      </c>
      <c r="E446" s="12">
        <v>43641.62599537037</v>
      </c>
      <c r="F446" s="8"/>
      <c r="G446" s="8" t="s">
        <v>31</v>
      </c>
      <c r="H446" s="8" t="s">
        <v>5355</v>
      </c>
      <c r="I446" s="8" t="s">
        <v>5356</v>
      </c>
      <c r="J446" s="8" t="s">
        <v>2742</v>
      </c>
      <c r="K446" s="8" t="s">
        <v>5357</v>
      </c>
      <c r="L446" s="13" t="s">
        <v>95</v>
      </c>
      <c r="M446" s="19" t="s">
        <v>2744</v>
      </c>
      <c r="N446" s="8">
        <v>10620</v>
      </c>
      <c r="O446" s="8">
        <v>11650</v>
      </c>
      <c r="P446" s="8" t="s">
        <v>2746</v>
      </c>
      <c r="Q446" s="22" t="s">
        <v>5359</v>
      </c>
      <c r="R446" s="13" t="s">
        <v>5363</v>
      </c>
    </row>
    <row r="447" spans="1:18" ht="168">
      <c r="A447" s="14" t="s">
        <v>5364</v>
      </c>
      <c r="B447" s="8" t="s">
        <v>5365</v>
      </c>
      <c r="C447" s="10" t="s">
        <v>5366</v>
      </c>
      <c r="D447" s="8" t="s">
        <v>5367</v>
      </c>
      <c r="E447" s="12">
        <v>43641.625810185185</v>
      </c>
      <c r="F447" s="8"/>
      <c r="G447" s="8" t="s">
        <v>31</v>
      </c>
      <c r="H447" s="8" t="s">
        <v>5368</v>
      </c>
      <c r="I447" s="8" t="s">
        <v>5369</v>
      </c>
      <c r="J447" s="8" t="s">
        <v>5370</v>
      </c>
      <c r="K447" s="8" t="s">
        <v>5371</v>
      </c>
      <c r="L447" s="13" t="s">
        <v>137</v>
      </c>
      <c r="M447" s="19" t="s">
        <v>5372</v>
      </c>
      <c r="N447" s="8">
        <v>213</v>
      </c>
      <c r="O447" s="8">
        <v>2040</v>
      </c>
      <c r="P447" s="8" t="s">
        <v>5374</v>
      </c>
      <c r="Q447" s="22" t="s">
        <v>5375</v>
      </c>
      <c r="R447" s="13" t="s">
        <v>5379</v>
      </c>
    </row>
    <row r="448" spans="1:18" ht="132">
      <c r="A448" s="14" t="s">
        <v>5381</v>
      </c>
      <c r="B448" s="8" t="s">
        <v>5382</v>
      </c>
      <c r="C448" s="10" t="s">
        <v>5383</v>
      </c>
      <c r="D448" s="8" t="s">
        <v>5367</v>
      </c>
      <c r="E448" s="12">
        <v>43641.625810185185</v>
      </c>
      <c r="F448" s="8"/>
      <c r="G448" s="8" t="s">
        <v>31</v>
      </c>
      <c r="H448" s="8"/>
      <c r="I448" s="8"/>
      <c r="J448" s="8" t="s">
        <v>5386</v>
      </c>
      <c r="K448" s="8"/>
      <c r="L448" s="13" t="s">
        <v>224</v>
      </c>
      <c r="M448" s="19" t="s">
        <v>5387</v>
      </c>
      <c r="N448" s="8">
        <v>3372</v>
      </c>
      <c r="O448" s="8">
        <v>3257</v>
      </c>
      <c r="P448" s="8" t="s">
        <v>5388</v>
      </c>
      <c r="Q448" s="22" t="s">
        <v>5389</v>
      </c>
      <c r="R448" s="13" t="s">
        <v>5391</v>
      </c>
    </row>
    <row r="449" spans="1:18" ht="216">
      <c r="A449" s="14" t="s">
        <v>5392</v>
      </c>
      <c r="B449" s="8" t="s">
        <v>5393</v>
      </c>
      <c r="C449" s="10" t="s">
        <v>5394</v>
      </c>
      <c r="D449" s="8" t="s">
        <v>5395</v>
      </c>
      <c r="E449" s="12">
        <v>43641.625787037032</v>
      </c>
      <c r="F449" s="8"/>
      <c r="G449" s="8" t="s">
        <v>31</v>
      </c>
      <c r="H449" s="8"/>
      <c r="I449" s="8"/>
      <c r="J449" s="8" t="s">
        <v>5396</v>
      </c>
      <c r="K449" s="8"/>
      <c r="L449" s="13" t="s">
        <v>33</v>
      </c>
      <c r="M449" s="19" t="s">
        <v>5397</v>
      </c>
      <c r="N449" s="8">
        <v>425</v>
      </c>
      <c r="O449" s="8">
        <v>658</v>
      </c>
      <c r="P449" s="8" t="s">
        <v>5404</v>
      </c>
      <c r="Q449" s="22" t="s">
        <v>5405</v>
      </c>
      <c r="R449" s="13" t="s">
        <v>5406</v>
      </c>
    </row>
    <row r="450" spans="1:18" ht="48" hidden="1">
      <c r="A450" s="14" t="s">
        <v>6896</v>
      </c>
      <c r="B450" s="8" t="s">
        <v>6897</v>
      </c>
      <c r="C450" s="10" t="s">
        <v>6898</v>
      </c>
      <c r="D450" s="8" t="s">
        <v>5409</v>
      </c>
      <c r="E450" s="12">
        <v>43641.625625000001</v>
      </c>
      <c r="F450" s="8"/>
      <c r="G450" s="8" t="s">
        <v>31</v>
      </c>
      <c r="H450" s="8" t="s">
        <v>209</v>
      </c>
      <c r="I450" s="8" t="s">
        <v>210</v>
      </c>
      <c r="J450" s="8" t="s">
        <v>6899</v>
      </c>
      <c r="K450" s="8" t="s">
        <v>212</v>
      </c>
      <c r="L450" s="13" t="s">
        <v>137</v>
      </c>
      <c r="M450" s="19" t="s">
        <v>6900</v>
      </c>
      <c r="N450" s="8">
        <v>1545</v>
      </c>
      <c r="O450" s="8">
        <v>2480</v>
      </c>
      <c r="P450" s="8"/>
      <c r="Q450" s="22" t="s">
        <v>6910</v>
      </c>
      <c r="R450" s="13" t="s">
        <v>6913</v>
      </c>
    </row>
    <row r="451" spans="1:18" ht="180">
      <c r="A451" s="14" t="s">
        <v>5407</v>
      </c>
      <c r="B451" s="8" t="s">
        <v>5208</v>
      </c>
      <c r="C451" s="10" t="s">
        <v>5408</v>
      </c>
      <c r="D451" s="8" t="s">
        <v>5409</v>
      </c>
      <c r="E451" s="12">
        <v>43641.625625000001</v>
      </c>
      <c r="F451" s="8"/>
      <c r="G451" s="8" t="s">
        <v>31</v>
      </c>
      <c r="H451" s="8" t="s">
        <v>5410</v>
      </c>
      <c r="I451" s="8" t="s">
        <v>5411</v>
      </c>
      <c r="J451" s="8" t="s">
        <v>5211</v>
      </c>
      <c r="K451" s="8" t="s">
        <v>5412</v>
      </c>
      <c r="L451" s="13" t="s">
        <v>33</v>
      </c>
      <c r="M451" s="19" t="s">
        <v>5212</v>
      </c>
      <c r="N451" s="8">
        <v>209</v>
      </c>
      <c r="O451" s="8">
        <v>593</v>
      </c>
      <c r="P451" s="8"/>
      <c r="Q451" s="22" t="s">
        <v>5414</v>
      </c>
      <c r="R451" s="13" t="s">
        <v>5421</v>
      </c>
    </row>
    <row r="452" spans="1:18" ht="120">
      <c r="A452" s="14" t="s">
        <v>5422</v>
      </c>
      <c r="B452" s="8" t="s">
        <v>5423</v>
      </c>
      <c r="C452" s="10" t="s">
        <v>5424</v>
      </c>
      <c r="D452" s="8" t="s">
        <v>5425</v>
      </c>
      <c r="E452" s="12">
        <v>43641.625613425931</v>
      </c>
      <c r="F452" s="8"/>
      <c r="G452" s="8" t="s">
        <v>31</v>
      </c>
      <c r="H452" s="8"/>
      <c r="I452" s="8"/>
      <c r="J452" s="8" t="s">
        <v>5426</v>
      </c>
      <c r="K452" s="8"/>
      <c r="L452" s="13" t="s">
        <v>33</v>
      </c>
      <c r="M452" s="19" t="s">
        <v>5427</v>
      </c>
      <c r="N452" s="8">
        <v>149</v>
      </c>
      <c r="O452" s="8">
        <v>280</v>
      </c>
      <c r="P452" s="8" t="s">
        <v>5430</v>
      </c>
      <c r="Q452" s="22" t="s">
        <v>5431</v>
      </c>
      <c r="R452" s="13" t="s">
        <v>5432</v>
      </c>
    </row>
    <row r="453" spans="1:18" ht="192" hidden="1">
      <c r="A453" s="14" t="s">
        <v>6934</v>
      </c>
      <c r="B453" s="8" t="s">
        <v>5125</v>
      </c>
      <c r="C453" s="10" t="s">
        <v>6935</v>
      </c>
      <c r="D453" s="8" t="s">
        <v>6936</v>
      </c>
      <c r="E453" s="12">
        <v>43641.625555555554</v>
      </c>
      <c r="F453" s="8"/>
      <c r="G453" s="8" t="s">
        <v>31</v>
      </c>
      <c r="H453" s="8" t="s">
        <v>209</v>
      </c>
      <c r="I453" s="8" t="s">
        <v>210</v>
      </c>
      <c r="J453" s="8" t="s">
        <v>5130</v>
      </c>
      <c r="K453" s="8" t="s">
        <v>6937</v>
      </c>
      <c r="L453" s="13" t="s">
        <v>137</v>
      </c>
      <c r="M453" s="19" t="s">
        <v>5134</v>
      </c>
      <c r="N453" s="8">
        <v>543</v>
      </c>
      <c r="O453" s="8">
        <v>583</v>
      </c>
      <c r="P453" s="8"/>
      <c r="Q453" s="22" t="s">
        <v>6939</v>
      </c>
      <c r="R453" s="13" t="s">
        <v>6947</v>
      </c>
    </row>
    <row r="454" spans="1:18" ht="72">
      <c r="A454" s="14" t="s">
        <v>5433</v>
      </c>
      <c r="B454" s="8" t="s">
        <v>2850</v>
      </c>
      <c r="C454" s="10" t="s">
        <v>5435</v>
      </c>
      <c r="D454" s="8" t="s">
        <v>5437</v>
      </c>
      <c r="E454" s="12">
        <v>43641.625405092593</v>
      </c>
      <c r="F454" s="8"/>
      <c r="G454" s="8" t="s">
        <v>31</v>
      </c>
      <c r="H454" s="8" t="s">
        <v>4086</v>
      </c>
      <c r="I454" s="8" t="s">
        <v>4087</v>
      </c>
      <c r="J454" s="8" t="s">
        <v>2853</v>
      </c>
      <c r="K454" s="8" t="s">
        <v>4268</v>
      </c>
      <c r="L454" s="13" t="s">
        <v>137</v>
      </c>
      <c r="M454" s="19" t="s">
        <v>2854</v>
      </c>
      <c r="N454" s="8">
        <v>1905</v>
      </c>
      <c r="O454" s="8">
        <v>2272</v>
      </c>
      <c r="P454" s="8" t="s">
        <v>2856</v>
      </c>
      <c r="Q454" s="22" t="s">
        <v>5443</v>
      </c>
      <c r="R454" s="13" t="s">
        <v>5444</v>
      </c>
    </row>
    <row r="455" spans="1:18" ht="168">
      <c r="A455" s="14" t="s">
        <v>5445</v>
      </c>
      <c r="B455" s="8" t="s">
        <v>5446</v>
      </c>
      <c r="C455" s="10" t="s">
        <v>5447</v>
      </c>
      <c r="D455" s="8" t="s">
        <v>5448</v>
      </c>
      <c r="E455" s="12">
        <v>43641.625208333338</v>
      </c>
      <c r="F455" s="8"/>
      <c r="G455" s="8" t="s">
        <v>31</v>
      </c>
      <c r="H455" s="8"/>
      <c r="I455" s="8"/>
      <c r="J455" s="8" t="s">
        <v>5449</v>
      </c>
      <c r="K455" s="8"/>
      <c r="L455" s="13" t="s">
        <v>33</v>
      </c>
      <c r="M455" s="19" t="s">
        <v>5450</v>
      </c>
      <c r="N455" s="8">
        <v>2521</v>
      </c>
      <c r="O455" s="8">
        <v>3513</v>
      </c>
      <c r="P455" s="8" t="s">
        <v>5451</v>
      </c>
      <c r="Q455" s="22" t="s">
        <v>5452</v>
      </c>
      <c r="R455" s="13" t="s">
        <v>5453</v>
      </c>
    </row>
    <row r="456" spans="1:18" ht="204">
      <c r="A456" s="14" t="s">
        <v>5454</v>
      </c>
      <c r="B456" s="8" t="s">
        <v>5455</v>
      </c>
      <c r="C456" s="10" t="s">
        <v>5456</v>
      </c>
      <c r="D456" s="8" t="s">
        <v>5457</v>
      </c>
      <c r="E456" s="12">
        <v>43641.625162037039</v>
      </c>
      <c r="F456" s="8"/>
      <c r="G456" s="8" t="s">
        <v>31</v>
      </c>
      <c r="H456" s="8"/>
      <c r="I456" s="8"/>
      <c r="J456" s="8" t="s">
        <v>5458</v>
      </c>
      <c r="K456" s="8"/>
      <c r="L456" s="13" t="s">
        <v>224</v>
      </c>
      <c r="M456" s="19" t="s">
        <v>5459</v>
      </c>
      <c r="N456" s="8">
        <v>4189</v>
      </c>
      <c r="O456" s="8">
        <v>4110</v>
      </c>
      <c r="P456" s="8"/>
      <c r="Q456" s="22" t="s">
        <v>5465</v>
      </c>
      <c r="R456" s="13" t="s">
        <v>5466</v>
      </c>
    </row>
    <row r="457" spans="1:18" ht="84">
      <c r="A457" s="14" t="s">
        <v>5467</v>
      </c>
      <c r="B457" s="8" t="s">
        <v>5468</v>
      </c>
      <c r="C457" s="10" t="s">
        <v>5469</v>
      </c>
      <c r="D457" s="8" t="s">
        <v>5470</v>
      </c>
      <c r="E457" s="12">
        <v>43641.625150462962</v>
      </c>
      <c r="F457" s="8"/>
      <c r="G457" s="8" t="s">
        <v>31</v>
      </c>
      <c r="H457" s="8" t="s">
        <v>594</v>
      </c>
      <c r="I457" s="8" t="s">
        <v>595</v>
      </c>
      <c r="J457" s="8" t="s">
        <v>5471</v>
      </c>
      <c r="K457" s="8" t="s">
        <v>5472</v>
      </c>
      <c r="L457" s="13" t="s">
        <v>33</v>
      </c>
      <c r="M457" s="19" t="s">
        <v>5473</v>
      </c>
      <c r="N457" s="8">
        <v>21</v>
      </c>
      <c r="O457" s="8">
        <v>46</v>
      </c>
      <c r="P457" s="8"/>
      <c r="Q457" s="22" t="s">
        <v>5476</v>
      </c>
      <c r="R457" s="13" t="s">
        <v>5477</v>
      </c>
    </row>
    <row r="458" spans="1:18" ht="168">
      <c r="A458" s="14" t="s">
        <v>5478</v>
      </c>
      <c r="B458" s="8" t="s">
        <v>5479</v>
      </c>
      <c r="C458" s="10" t="s">
        <v>5480</v>
      </c>
      <c r="D458" s="8" t="s">
        <v>5481</v>
      </c>
      <c r="E458" s="12">
        <v>43641.625046296293</v>
      </c>
      <c r="F458" s="8"/>
      <c r="G458" s="8" t="s">
        <v>31</v>
      </c>
      <c r="H458" s="8"/>
      <c r="I458" s="8"/>
      <c r="J458" s="8" t="s">
        <v>5482</v>
      </c>
      <c r="K458" s="8"/>
      <c r="L458" s="13" t="s">
        <v>33</v>
      </c>
      <c r="M458" s="19" t="s">
        <v>5483</v>
      </c>
      <c r="N458" s="8">
        <v>319</v>
      </c>
      <c r="O458" s="8">
        <v>96</v>
      </c>
      <c r="P458" s="8" t="s">
        <v>1336</v>
      </c>
      <c r="Q458" s="22" t="s">
        <v>5484</v>
      </c>
      <c r="R458" s="13" t="s">
        <v>5491</v>
      </c>
    </row>
    <row r="459" spans="1:18" ht="72">
      <c r="A459" s="14" t="s">
        <v>5492</v>
      </c>
      <c r="B459" s="8" t="s">
        <v>5493</v>
      </c>
      <c r="C459" s="10" t="s">
        <v>5494</v>
      </c>
      <c r="D459" s="8" t="s">
        <v>5495</v>
      </c>
      <c r="E459" s="12">
        <v>43641.625</v>
      </c>
      <c r="F459" s="8"/>
      <c r="G459" s="8" t="s">
        <v>31</v>
      </c>
      <c r="H459" s="8" t="s">
        <v>594</v>
      </c>
      <c r="I459" s="8" t="s">
        <v>595</v>
      </c>
      <c r="J459" s="8" t="s">
        <v>5496</v>
      </c>
      <c r="K459" s="8"/>
      <c r="L459" s="13" t="s">
        <v>95</v>
      </c>
      <c r="M459" s="19" t="s">
        <v>5497</v>
      </c>
      <c r="N459" s="8">
        <v>813</v>
      </c>
      <c r="O459" s="8">
        <v>1193</v>
      </c>
      <c r="P459" s="8" t="s">
        <v>4078</v>
      </c>
      <c r="Q459" s="22" t="s">
        <v>5499</v>
      </c>
      <c r="R459" s="13" t="s">
        <v>5507</v>
      </c>
    </row>
    <row r="460" spans="1:18" ht="204" hidden="1">
      <c r="A460" s="14" t="s">
        <v>7037</v>
      </c>
      <c r="B460" s="8" t="s">
        <v>7038</v>
      </c>
      <c r="C460" s="10" t="s">
        <v>7039</v>
      </c>
      <c r="D460" s="8" t="s">
        <v>7040</v>
      </c>
      <c r="E460" s="12">
        <v>43641.624895833331</v>
      </c>
      <c r="F460" s="8"/>
      <c r="G460" s="8" t="s">
        <v>31</v>
      </c>
      <c r="H460" s="8" t="s">
        <v>209</v>
      </c>
      <c r="I460" s="8" t="s">
        <v>210</v>
      </c>
      <c r="J460" s="8" t="s">
        <v>7043</v>
      </c>
      <c r="K460" s="8" t="s">
        <v>212</v>
      </c>
      <c r="L460" s="13" t="s">
        <v>33</v>
      </c>
      <c r="M460" s="19" t="s">
        <v>7044</v>
      </c>
      <c r="N460" s="8">
        <v>1874</v>
      </c>
      <c r="O460" s="8">
        <v>1921</v>
      </c>
      <c r="P460" s="8" t="s">
        <v>1265</v>
      </c>
      <c r="Q460" s="22" t="s">
        <v>7052</v>
      </c>
      <c r="R460" s="13" t="s">
        <v>7053</v>
      </c>
    </row>
    <row r="461" spans="1:18" ht="144">
      <c r="A461" s="14" t="s">
        <v>5508</v>
      </c>
      <c r="B461" s="8" t="s">
        <v>5509</v>
      </c>
      <c r="C461" s="10" t="s">
        <v>5510</v>
      </c>
      <c r="D461" s="8" t="s">
        <v>5511</v>
      </c>
      <c r="E461" s="12">
        <v>43641.624664351853</v>
      </c>
      <c r="F461" s="8"/>
      <c r="G461" s="8" t="s">
        <v>31</v>
      </c>
      <c r="H461" s="8" t="s">
        <v>456</v>
      </c>
      <c r="I461" s="8" t="s">
        <v>457</v>
      </c>
      <c r="J461" s="8" t="s">
        <v>5512</v>
      </c>
      <c r="K461" s="8" t="s">
        <v>628</v>
      </c>
      <c r="L461" s="13" t="s">
        <v>224</v>
      </c>
      <c r="M461" s="19" t="s">
        <v>5513</v>
      </c>
      <c r="N461" s="8">
        <v>448</v>
      </c>
      <c r="O461" s="8">
        <v>1251</v>
      </c>
      <c r="P461" s="8"/>
      <c r="Q461" s="22" t="s">
        <v>5515</v>
      </c>
      <c r="R461" s="13" t="s">
        <v>5523</v>
      </c>
    </row>
    <row r="462" spans="1:18" ht="144">
      <c r="A462" s="14" t="s">
        <v>5524</v>
      </c>
      <c r="B462" s="8" t="s">
        <v>5525</v>
      </c>
      <c r="C462" s="10" t="s">
        <v>5526</v>
      </c>
      <c r="D462" s="8" t="s">
        <v>5527</v>
      </c>
      <c r="E462" s="12">
        <v>43641.624594907407</v>
      </c>
      <c r="F462" s="8"/>
      <c r="G462" s="8" t="s">
        <v>31</v>
      </c>
      <c r="H462" s="8" t="s">
        <v>5528</v>
      </c>
      <c r="I462" s="8" t="s">
        <v>5529</v>
      </c>
      <c r="J462" s="8" t="s">
        <v>5530</v>
      </c>
      <c r="K462" s="8" t="s">
        <v>5531</v>
      </c>
      <c r="L462" s="13" t="s">
        <v>33</v>
      </c>
      <c r="M462" s="19" t="s">
        <v>5532</v>
      </c>
      <c r="N462" s="8">
        <v>977</v>
      </c>
      <c r="O462" s="8">
        <v>1451</v>
      </c>
      <c r="P462" s="8" t="s">
        <v>5537</v>
      </c>
      <c r="Q462" s="22" t="s">
        <v>5538</v>
      </c>
      <c r="R462" s="13" t="s">
        <v>5540</v>
      </c>
    </row>
    <row r="463" spans="1:18" ht="108">
      <c r="A463" s="14" t="s">
        <v>5541</v>
      </c>
      <c r="B463" s="8" t="s">
        <v>283</v>
      </c>
      <c r="C463" s="10" t="s">
        <v>5542</v>
      </c>
      <c r="D463" s="8" t="s">
        <v>5543</v>
      </c>
      <c r="E463" s="12">
        <v>43641.624502314815</v>
      </c>
      <c r="F463" s="8"/>
      <c r="G463" s="8" t="s">
        <v>31</v>
      </c>
      <c r="H463" s="8" t="s">
        <v>5544</v>
      </c>
      <c r="I463" s="8" t="s">
        <v>5545</v>
      </c>
      <c r="J463" s="8" t="s">
        <v>286</v>
      </c>
      <c r="K463" s="8"/>
      <c r="L463" s="13" t="s">
        <v>33</v>
      </c>
      <c r="M463" s="19" t="s">
        <v>287</v>
      </c>
      <c r="N463" s="8">
        <v>2286</v>
      </c>
      <c r="O463" s="8">
        <v>3593</v>
      </c>
      <c r="P463" s="8"/>
      <c r="Q463" s="22" t="s">
        <v>5551</v>
      </c>
      <c r="R463" s="13" t="s">
        <v>5552</v>
      </c>
    </row>
    <row r="464" spans="1:18" ht="60">
      <c r="A464" s="14" t="s">
        <v>5553</v>
      </c>
      <c r="B464" s="8" t="s">
        <v>5554</v>
      </c>
      <c r="C464" s="10" t="s">
        <v>5555</v>
      </c>
      <c r="D464" s="8" t="s">
        <v>5556</v>
      </c>
      <c r="E464" s="12">
        <v>43641.624432870369</v>
      </c>
      <c r="F464" s="8"/>
      <c r="G464" s="8" t="s">
        <v>31</v>
      </c>
      <c r="H464" s="8" t="s">
        <v>5557</v>
      </c>
      <c r="I464" s="8" t="s">
        <v>5558</v>
      </c>
      <c r="J464" s="8" t="s">
        <v>5559</v>
      </c>
      <c r="K464" s="8" t="s">
        <v>5560</v>
      </c>
      <c r="L464" s="13" t="s">
        <v>33</v>
      </c>
      <c r="M464" s="19" t="s">
        <v>5563</v>
      </c>
      <c r="N464" s="8">
        <v>346</v>
      </c>
      <c r="O464" s="8">
        <v>2262</v>
      </c>
      <c r="P464" s="8"/>
      <c r="Q464" s="22" t="s">
        <v>5564</v>
      </c>
      <c r="R464" s="13" t="s">
        <v>5570</v>
      </c>
    </row>
    <row r="465" spans="1:18" ht="192">
      <c r="A465" s="14" t="s">
        <v>5571</v>
      </c>
      <c r="B465" s="8" t="s">
        <v>5572</v>
      </c>
      <c r="C465" s="10" t="s">
        <v>5573</v>
      </c>
      <c r="D465" s="8" t="s">
        <v>5574</v>
      </c>
      <c r="E465" s="12">
        <v>43641.62431712963</v>
      </c>
      <c r="F465" s="8"/>
      <c r="G465" s="8" t="s">
        <v>31</v>
      </c>
      <c r="H465" s="8"/>
      <c r="I465" s="8"/>
      <c r="J465" s="8" t="s">
        <v>5575</v>
      </c>
      <c r="K465" s="8"/>
      <c r="L465" s="13" t="s">
        <v>137</v>
      </c>
      <c r="M465" s="19" t="s">
        <v>5576</v>
      </c>
      <c r="N465" s="8">
        <v>11264</v>
      </c>
      <c r="O465" s="8">
        <v>11231</v>
      </c>
      <c r="P465" s="8" t="s">
        <v>5579</v>
      </c>
      <c r="Q465" s="22" t="s">
        <v>5580</v>
      </c>
      <c r="R465" s="13" t="s">
        <v>5581</v>
      </c>
    </row>
    <row r="466" spans="1:18" ht="192">
      <c r="A466" s="14" t="s">
        <v>5571</v>
      </c>
      <c r="B466" s="8" t="s">
        <v>5572</v>
      </c>
      <c r="C466" s="10" t="s">
        <v>5573</v>
      </c>
      <c r="D466" s="8" t="s">
        <v>5574</v>
      </c>
      <c r="E466" s="12">
        <v>43641.62431712963</v>
      </c>
      <c r="F466" s="8"/>
      <c r="G466" s="8" t="s">
        <v>31</v>
      </c>
      <c r="H466" s="8"/>
      <c r="I466" s="8"/>
      <c r="J466" s="8" t="s">
        <v>5575</v>
      </c>
      <c r="K466" s="8"/>
      <c r="L466" s="13" t="s">
        <v>137</v>
      </c>
      <c r="M466" s="19" t="s">
        <v>5576</v>
      </c>
      <c r="N466" s="8">
        <v>11264</v>
      </c>
      <c r="O466" s="8">
        <v>11231</v>
      </c>
      <c r="P466" s="8" t="s">
        <v>5579</v>
      </c>
      <c r="Q466" s="22" t="s">
        <v>5580</v>
      </c>
      <c r="R466" s="13" t="s">
        <v>5581</v>
      </c>
    </row>
    <row r="467" spans="1:18" ht="108">
      <c r="A467" s="14" t="s">
        <v>5582</v>
      </c>
      <c r="B467" s="8" t="s">
        <v>3825</v>
      </c>
      <c r="C467" s="10" t="s">
        <v>5583</v>
      </c>
      <c r="D467" s="8" t="s">
        <v>5584</v>
      </c>
      <c r="E467" s="12">
        <v>43641.624189814815</v>
      </c>
      <c r="F467" s="8"/>
      <c r="G467" s="8" t="s">
        <v>31</v>
      </c>
      <c r="H467" s="8"/>
      <c r="I467" s="8"/>
      <c r="J467" s="8" t="s">
        <v>3830</v>
      </c>
      <c r="K467" s="8"/>
      <c r="L467" s="13" t="s">
        <v>137</v>
      </c>
      <c r="M467" s="19" t="s">
        <v>3832</v>
      </c>
      <c r="N467" s="8">
        <v>5009</v>
      </c>
      <c r="O467" s="8">
        <v>5106</v>
      </c>
      <c r="P467" s="8" t="s">
        <v>942</v>
      </c>
      <c r="Q467" s="22" t="s">
        <v>5589</v>
      </c>
      <c r="R467" s="13" t="s">
        <v>5591</v>
      </c>
    </row>
    <row r="468" spans="1:18" ht="192">
      <c r="A468" s="14" t="s">
        <v>5592</v>
      </c>
      <c r="B468" s="8" t="s">
        <v>5593</v>
      </c>
      <c r="C468" s="10" t="s">
        <v>5594</v>
      </c>
      <c r="D468" s="8" t="s">
        <v>5595</v>
      </c>
      <c r="E468" s="12">
        <v>43641.623726851853</v>
      </c>
      <c r="F468" s="8"/>
      <c r="G468" s="8" t="s">
        <v>31</v>
      </c>
      <c r="H468" s="8"/>
      <c r="I468" s="8"/>
      <c r="J468" s="8" t="s">
        <v>5596</v>
      </c>
      <c r="K468" s="8"/>
      <c r="L468" s="13" t="s">
        <v>95</v>
      </c>
      <c r="M468" s="19" t="s">
        <v>164</v>
      </c>
      <c r="N468" s="8">
        <v>36</v>
      </c>
      <c r="O468" s="8">
        <v>104</v>
      </c>
      <c r="P468" s="8" t="s">
        <v>5597</v>
      </c>
      <c r="Q468" s="22" t="s">
        <v>5598</v>
      </c>
      <c r="R468" s="13" t="s">
        <v>5599</v>
      </c>
    </row>
    <row r="469" spans="1:18" ht="48">
      <c r="A469" s="14" t="s">
        <v>5600</v>
      </c>
      <c r="B469" s="8" t="s">
        <v>5601</v>
      </c>
      <c r="C469" s="10" t="s">
        <v>5602</v>
      </c>
      <c r="D469" s="8" t="s">
        <v>5603</v>
      </c>
      <c r="E469" s="12">
        <v>43641.623715277776</v>
      </c>
      <c r="F469" s="8"/>
      <c r="G469" s="8" t="s">
        <v>31</v>
      </c>
      <c r="H469" s="8" t="s">
        <v>5604</v>
      </c>
      <c r="I469" s="8" t="s">
        <v>5605</v>
      </c>
      <c r="J469" s="8" t="s">
        <v>5606</v>
      </c>
      <c r="K469" s="8" t="s">
        <v>5607</v>
      </c>
      <c r="L469" s="13" t="s">
        <v>137</v>
      </c>
      <c r="M469" s="19" t="s">
        <v>5608</v>
      </c>
      <c r="N469" s="8">
        <v>123</v>
      </c>
      <c r="O469" s="8">
        <v>482</v>
      </c>
      <c r="P469" s="8"/>
      <c r="Q469" s="22" t="s">
        <v>5609</v>
      </c>
      <c r="R469" s="13" t="s">
        <v>5615</v>
      </c>
    </row>
    <row r="470" spans="1:18" ht="24">
      <c r="A470" s="14" t="s">
        <v>5616</v>
      </c>
      <c r="B470" s="8" t="s">
        <v>5601</v>
      </c>
      <c r="C470" s="10" t="s">
        <v>5617</v>
      </c>
      <c r="D470" s="8" t="s">
        <v>5618</v>
      </c>
      <c r="E470" s="12">
        <v>43641.623402777783</v>
      </c>
      <c r="F470" s="8"/>
      <c r="G470" s="8" t="s">
        <v>31</v>
      </c>
      <c r="H470" s="8" t="s">
        <v>220</v>
      </c>
      <c r="I470" s="8" t="s">
        <v>221</v>
      </c>
      <c r="J470" s="8" t="s">
        <v>5606</v>
      </c>
      <c r="K470" s="8" t="s">
        <v>223</v>
      </c>
      <c r="L470" s="13" t="s">
        <v>137</v>
      </c>
      <c r="M470" s="19" t="s">
        <v>5608</v>
      </c>
      <c r="N470" s="8">
        <v>123</v>
      </c>
      <c r="O470" s="8">
        <v>482</v>
      </c>
      <c r="P470" s="8"/>
      <c r="Q470" s="22" t="s">
        <v>5621</v>
      </c>
      <c r="R470" s="13" t="s">
        <v>5622</v>
      </c>
    </row>
    <row r="471" spans="1:18" ht="24">
      <c r="A471" s="14" t="s">
        <v>5623</v>
      </c>
      <c r="B471" s="8" t="s">
        <v>5624</v>
      </c>
      <c r="C471" s="10" t="s">
        <v>5625</v>
      </c>
      <c r="D471" s="8" t="s">
        <v>5626</v>
      </c>
      <c r="E471" s="12">
        <v>43641.623379629629</v>
      </c>
      <c r="F471" s="8"/>
      <c r="G471" s="8" t="s">
        <v>31</v>
      </c>
      <c r="H471" s="8"/>
      <c r="I471" s="8"/>
      <c r="J471" s="8" t="s">
        <v>5627</v>
      </c>
      <c r="K471" s="8"/>
      <c r="L471" s="13" t="s">
        <v>33</v>
      </c>
      <c r="M471" s="19" t="s">
        <v>5628</v>
      </c>
      <c r="N471" s="8">
        <v>4362</v>
      </c>
      <c r="O471" s="8">
        <v>4949</v>
      </c>
      <c r="P471" s="8" t="s">
        <v>5474</v>
      </c>
      <c r="Q471" s="22" t="s">
        <v>5629</v>
      </c>
      <c r="R471" s="13" t="s">
        <v>5630</v>
      </c>
    </row>
    <row r="472" spans="1:18" ht="48">
      <c r="A472" s="14" t="s">
        <v>5631</v>
      </c>
      <c r="B472" s="8" t="s">
        <v>5632</v>
      </c>
      <c r="C472" s="10" t="s">
        <v>5633</v>
      </c>
      <c r="D472" s="8" t="s">
        <v>5634</v>
      </c>
      <c r="E472" s="12">
        <v>43641.623356481483</v>
      </c>
      <c r="F472" s="8"/>
      <c r="G472" s="8" t="s">
        <v>31</v>
      </c>
      <c r="H472" s="8"/>
      <c r="I472" s="8"/>
      <c r="J472" s="8" t="s">
        <v>5635</v>
      </c>
      <c r="K472" s="8"/>
      <c r="L472" s="13" t="s">
        <v>53</v>
      </c>
      <c r="M472" s="19" t="s">
        <v>5636</v>
      </c>
      <c r="N472" s="8">
        <v>3307</v>
      </c>
      <c r="O472" s="8">
        <v>4238</v>
      </c>
      <c r="P472" s="8"/>
      <c r="Q472" s="22" t="s">
        <v>5637</v>
      </c>
      <c r="R472" s="13" t="s">
        <v>5644</v>
      </c>
    </row>
    <row r="473" spans="1:18" ht="180">
      <c r="A473" s="14" t="s">
        <v>5645</v>
      </c>
      <c r="B473" s="8" t="s">
        <v>3643</v>
      </c>
      <c r="C473" s="10" t="s">
        <v>5646</v>
      </c>
      <c r="D473" s="8" t="s">
        <v>5647</v>
      </c>
      <c r="E473" s="12">
        <v>43641.623229166667</v>
      </c>
      <c r="F473" s="8"/>
      <c r="G473" s="8" t="s">
        <v>31</v>
      </c>
      <c r="H473" s="8"/>
      <c r="I473" s="8"/>
      <c r="J473" s="8" t="s">
        <v>3646</v>
      </c>
      <c r="K473" s="8"/>
      <c r="L473" s="13" t="s">
        <v>33</v>
      </c>
      <c r="M473" s="19" t="s">
        <v>3647</v>
      </c>
      <c r="N473" s="8">
        <v>4020</v>
      </c>
      <c r="O473" s="8">
        <v>3330</v>
      </c>
      <c r="P473" s="8"/>
      <c r="Q473" s="22" t="s">
        <v>5649</v>
      </c>
      <c r="R473" s="13" t="s">
        <v>5655</v>
      </c>
    </row>
    <row r="474" spans="1:18" ht="48">
      <c r="A474" s="14" t="s">
        <v>5656</v>
      </c>
      <c r="B474" s="8" t="s">
        <v>5601</v>
      </c>
      <c r="C474" s="10" t="s">
        <v>5657</v>
      </c>
      <c r="D474" s="8" t="s">
        <v>5647</v>
      </c>
      <c r="E474" s="12">
        <v>43641.623229166667</v>
      </c>
      <c r="F474" s="8"/>
      <c r="G474" s="8" t="s">
        <v>31</v>
      </c>
      <c r="H474" s="8"/>
      <c r="I474" s="8"/>
      <c r="J474" s="8" t="s">
        <v>5606</v>
      </c>
      <c r="K474" s="8"/>
      <c r="L474" s="13" t="s">
        <v>137</v>
      </c>
      <c r="M474" s="19" t="s">
        <v>5608</v>
      </c>
      <c r="N474" s="8">
        <v>123</v>
      </c>
      <c r="O474" s="8">
        <v>482</v>
      </c>
      <c r="P474" s="8"/>
      <c r="Q474" s="22" t="s">
        <v>5659</v>
      </c>
      <c r="R474" s="13" t="s">
        <v>5660</v>
      </c>
    </row>
    <row r="475" spans="1:18" ht="168" hidden="1">
      <c r="A475" s="14" t="s">
        <v>7253</v>
      </c>
      <c r="B475" s="8" t="s">
        <v>5125</v>
      </c>
      <c r="C475" s="10" t="s">
        <v>7254</v>
      </c>
      <c r="D475" s="8" t="s">
        <v>7255</v>
      </c>
      <c r="E475" s="12">
        <v>43641.623159722221</v>
      </c>
      <c r="F475" s="8"/>
      <c r="G475" s="8" t="s">
        <v>31</v>
      </c>
      <c r="H475" s="8" t="s">
        <v>209</v>
      </c>
      <c r="I475" s="8" t="s">
        <v>210</v>
      </c>
      <c r="J475" s="8" t="s">
        <v>5130</v>
      </c>
      <c r="K475" s="8" t="s">
        <v>212</v>
      </c>
      <c r="L475" s="13" t="s">
        <v>137</v>
      </c>
      <c r="M475" s="19" t="s">
        <v>5134</v>
      </c>
      <c r="N475" s="8">
        <v>543</v>
      </c>
      <c r="O475" s="8">
        <v>583</v>
      </c>
      <c r="P475" s="8"/>
      <c r="Q475" s="22" t="s">
        <v>7264</v>
      </c>
      <c r="R475" s="13" t="s">
        <v>7266</v>
      </c>
    </row>
    <row r="476" spans="1:18" ht="228">
      <c r="A476" s="14" t="s">
        <v>5661</v>
      </c>
      <c r="B476" s="8" t="s">
        <v>5662</v>
      </c>
      <c r="C476" s="10" t="s">
        <v>5663</v>
      </c>
      <c r="D476" s="8" t="s">
        <v>5664</v>
      </c>
      <c r="E476" s="12">
        <v>43641.623113425929</v>
      </c>
      <c r="F476" s="8"/>
      <c r="G476" s="8" t="s">
        <v>31</v>
      </c>
      <c r="H476" s="8" t="s">
        <v>953</v>
      </c>
      <c r="I476" s="8" t="s">
        <v>954</v>
      </c>
      <c r="J476" s="8" t="s">
        <v>5665</v>
      </c>
      <c r="K476" s="8" t="s">
        <v>956</v>
      </c>
      <c r="L476" s="13" t="s">
        <v>33</v>
      </c>
      <c r="M476" s="19" t="s">
        <v>5666</v>
      </c>
      <c r="N476" s="8">
        <v>3287</v>
      </c>
      <c r="O476" s="8">
        <v>5001</v>
      </c>
      <c r="P476" s="8" t="s">
        <v>5670</v>
      </c>
      <c r="Q476" s="22" t="s">
        <v>5671</v>
      </c>
      <c r="R476" s="13" t="s">
        <v>5675</v>
      </c>
    </row>
    <row r="477" spans="1:18" ht="48">
      <c r="A477" s="14" t="s">
        <v>5677</v>
      </c>
      <c r="B477" s="8" t="s">
        <v>5678</v>
      </c>
      <c r="C477" s="10" t="s">
        <v>5679</v>
      </c>
      <c r="D477" s="8" t="s">
        <v>5681</v>
      </c>
      <c r="E477" s="12">
        <v>43641.623067129629</v>
      </c>
      <c r="F477" s="8"/>
      <c r="G477" s="8" t="s">
        <v>31</v>
      </c>
      <c r="H477" s="8" t="s">
        <v>5557</v>
      </c>
      <c r="I477" s="8" t="s">
        <v>5558</v>
      </c>
      <c r="J477" s="8" t="s">
        <v>5682</v>
      </c>
      <c r="K477" s="8" t="s">
        <v>5560</v>
      </c>
      <c r="L477" s="13" t="s">
        <v>224</v>
      </c>
      <c r="M477" s="19" t="s">
        <v>164</v>
      </c>
      <c r="N477" s="8">
        <v>44</v>
      </c>
      <c r="O477" s="8">
        <v>144</v>
      </c>
      <c r="P477" s="8" t="s">
        <v>1812</v>
      </c>
      <c r="Q477" s="22" t="s">
        <v>5684</v>
      </c>
      <c r="R477" s="13" t="s">
        <v>5692</v>
      </c>
    </row>
    <row r="478" spans="1:18" ht="192">
      <c r="A478" s="14" t="s">
        <v>5693</v>
      </c>
      <c r="B478" s="8" t="s">
        <v>5479</v>
      </c>
      <c r="C478" s="10" t="s">
        <v>5694</v>
      </c>
      <c r="D478" s="8" t="s">
        <v>5695</v>
      </c>
      <c r="E478" s="12">
        <v>43641.622939814813</v>
      </c>
      <c r="F478" s="8"/>
      <c r="G478" s="8" t="s">
        <v>31</v>
      </c>
      <c r="H478" s="8"/>
      <c r="I478" s="8"/>
      <c r="J478" s="8" t="s">
        <v>5482</v>
      </c>
      <c r="K478" s="8"/>
      <c r="L478" s="13" t="s">
        <v>33</v>
      </c>
      <c r="M478" s="19" t="s">
        <v>5483</v>
      </c>
      <c r="N478" s="8">
        <v>319</v>
      </c>
      <c r="O478" s="8">
        <v>96</v>
      </c>
      <c r="P478" s="8" t="s">
        <v>1336</v>
      </c>
      <c r="Q478" s="22" t="s">
        <v>5702</v>
      </c>
      <c r="R478" s="13" t="s">
        <v>5706</v>
      </c>
    </row>
    <row r="479" spans="1:18" ht="36">
      <c r="A479" s="14" t="s">
        <v>5707</v>
      </c>
      <c r="B479" s="8" t="s">
        <v>5708</v>
      </c>
      <c r="C479" s="10" t="s">
        <v>5709</v>
      </c>
      <c r="D479" s="8" t="s">
        <v>5710</v>
      </c>
      <c r="E479" s="12">
        <v>43641.622893518521</v>
      </c>
      <c r="F479" s="8"/>
      <c r="G479" s="8" t="s">
        <v>31</v>
      </c>
      <c r="H479" s="8" t="s">
        <v>594</v>
      </c>
      <c r="I479" s="8" t="s">
        <v>595</v>
      </c>
      <c r="J479" s="8" t="s">
        <v>5711</v>
      </c>
      <c r="K479" s="8" t="s">
        <v>1190</v>
      </c>
      <c r="L479" s="13" t="s">
        <v>33</v>
      </c>
      <c r="M479" s="19" t="s">
        <v>5713</v>
      </c>
      <c r="N479" s="8">
        <v>1149</v>
      </c>
      <c r="O479" s="8">
        <v>474</v>
      </c>
      <c r="P479" s="8" t="s">
        <v>5716</v>
      </c>
      <c r="Q479" s="22" t="s">
        <v>5717</v>
      </c>
      <c r="R479" s="13" t="s">
        <v>5719</v>
      </c>
    </row>
    <row r="480" spans="1:18" ht="36">
      <c r="A480" s="14" t="s">
        <v>5720</v>
      </c>
      <c r="B480" s="8" t="s">
        <v>5722</v>
      </c>
      <c r="C480" s="10" t="s">
        <v>5723</v>
      </c>
      <c r="D480" s="8" t="s">
        <v>5724</v>
      </c>
      <c r="E480" s="12">
        <v>43641.622719907406</v>
      </c>
      <c r="F480" s="8"/>
      <c r="G480" s="8" t="s">
        <v>31</v>
      </c>
      <c r="H480" s="8" t="s">
        <v>5728</v>
      </c>
      <c r="I480" s="8" t="s">
        <v>5729</v>
      </c>
      <c r="J480" s="8" t="s">
        <v>5730</v>
      </c>
      <c r="K480" s="8"/>
      <c r="L480" s="13" t="s">
        <v>33</v>
      </c>
      <c r="M480" s="19" t="s">
        <v>5731</v>
      </c>
      <c r="N480" s="8">
        <v>2494</v>
      </c>
      <c r="O480" s="8">
        <v>2834</v>
      </c>
      <c r="P480" s="8" t="s">
        <v>5732</v>
      </c>
      <c r="Q480" s="22" t="s">
        <v>5733</v>
      </c>
      <c r="R480" s="13" t="s">
        <v>5735</v>
      </c>
    </row>
    <row r="481" spans="1:18" ht="96" hidden="1">
      <c r="A481" s="14" t="s">
        <v>7352</v>
      </c>
      <c r="B481" s="8" t="s">
        <v>7285</v>
      </c>
      <c r="C481" s="10" t="s">
        <v>7353</v>
      </c>
      <c r="D481" s="8" t="s">
        <v>7354</v>
      </c>
      <c r="E481" s="12">
        <v>43641.622673611113</v>
      </c>
      <c r="F481" s="8"/>
      <c r="G481" s="8" t="s">
        <v>31</v>
      </c>
      <c r="H481" s="8" t="s">
        <v>209</v>
      </c>
      <c r="I481" s="8" t="s">
        <v>210</v>
      </c>
      <c r="J481" s="8" t="s">
        <v>7288</v>
      </c>
      <c r="K481" s="8" t="s">
        <v>212</v>
      </c>
      <c r="L481" s="13" t="s">
        <v>224</v>
      </c>
      <c r="M481" s="19" t="s">
        <v>7289</v>
      </c>
      <c r="N481" s="8">
        <v>2979</v>
      </c>
      <c r="O481" s="8">
        <v>3420</v>
      </c>
      <c r="P481" s="8" t="s">
        <v>182</v>
      </c>
      <c r="Q481" s="22" t="s">
        <v>7369</v>
      </c>
      <c r="R481" s="13" t="s">
        <v>7372</v>
      </c>
    </row>
    <row r="482" spans="1:18" ht="192">
      <c r="A482" s="14" t="s">
        <v>5736</v>
      </c>
      <c r="B482" s="8" t="s">
        <v>5737</v>
      </c>
      <c r="C482" s="10" t="s">
        <v>5738</v>
      </c>
      <c r="D482" s="8" t="s">
        <v>5739</v>
      </c>
      <c r="E482" s="12">
        <v>43641.622546296298</v>
      </c>
      <c r="F482" s="8"/>
      <c r="G482" s="8" t="s">
        <v>31</v>
      </c>
      <c r="H482" s="8" t="s">
        <v>5740</v>
      </c>
      <c r="I482" s="8" t="s">
        <v>5741</v>
      </c>
      <c r="J482" s="8" t="s">
        <v>5742</v>
      </c>
      <c r="K482" s="8" t="s">
        <v>5743</v>
      </c>
      <c r="L482" s="13" t="s">
        <v>53</v>
      </c>
      <c r="M482" s="19" t="s">
        <v>5744</v>
      </c>
      <c r="N482" s="8">
        <v>3633</v>
      </c>
      <c r="O482" s="8">
        <v>3660</v>
      </c>
      <c r="P482" s="8" t="s">
        <v>5746</v>
      </c>
      <c r="Q482" s="22" t="s">
        <v>5747</v>
      </c>
      <c r="R482" s="13" t="s">
        <v>5748</v>
      </c>
    </row>
    <row r="483" spans="1:18" ht="60" hidden="1">
      <c r="A483" s="14" t="s">
        <v>7388</v>
      </c>
      <c r="B483" s="8" t="s">
        <v>7389</v>
      </c>
      <c r="C483" s="10" t="s">
        <v>7390</v>
      </c>
      <c r="D483" s="8" t="s">
        <v>7391</v>
      </c>
      <c r="E483" s="12">
        <v>43641.622534722221</v>
      </c>
      <c r="F483" s="8"/>
      <c r="G483" s="8" t="s">
        <v>31</v>
      </c>
      <c r="H483" s="8" t="s">
        <v>209</v>
      </c>
      <c r="I483" s="8" t="s">
        <v>210</v>
      </c>
      <c r="J483" s="8" t="s">
        <v>7392</v>
      </c>
      <c r="K483" s="8" t="s">
        <v>212</v>
      </c>
      <c r="L483" s="13" t="s">
        <v>137</v>
      </c>
      <c r="M483" s="19" t="s">
        <v>7394</v>
      </c>
      <c r="N483" s="8">
        <v>1140</v>
      </c>
      <c r="O483" s="8">
        <v>3366</v>
      </c>
      <c r="P483" s="8" t="s">
        <v>2545</v>
      </c>
      <c r="Q483" s="22" t="s">
        <v>7409</v>
      </c>
      <c r="R483" s="13" t="s">
        <v>7412</v>
      </c>
    </row>
    <row r="484" spans="1:18" ht="132">
      <c r="A484" s="14" t="s">
        <v>5749</v>
      </c>
      <c r="B484" s="8" t="s">
        <v>5750</v>
      </c>
      <c r="C484" s="10" t="s">
        <v>5751</v>
      </c>
      <c r="D484" s="8" t="s">
        <v>5752</v>
      </c>
      <c r="E484" s="12">
        <v>43641.622407407413</v>
      </c>
      <c r="F484" s="8"/>
      <c r="G484" s="8" t="s">
        <v>31</v>
      </c>
      <c r="H484" s="8"/>
      <c r="I484" s="8"/>
      <c r="J484" s="8" t="s">
        <v>5753</v>
      </c>
      <c r="K484" s="8"/>
      <c r="L484" s="13" t="s">
        <v>95</v>
      </c>
      <c r="M484" s="19" t="s">
        <v>5754</v>
      </c>
      <c r="N484" s="8">
        <v>1330</v>
      </c>
      <c r="O484" s="8">
        <v>1363</v>
      </c>
      <c r="P484" s="8" t="s">
        <v>182</v>
      </c>
      <c r="Q484" s="22" t="s">
        <v>5760</v>
      </c>
      <c r="R484" s="13" t="s">
        <v>5761</v>
      </c>
    </row>
    <row r="485" spans="1:18" ht="120">
      <c r="A485" s="14" t="s">
        <v>5762</v>
      </c>
      <c r="B485" s="8" t="s">
        <v>5208</v>
      </c>
      <c r="C485" s="10" t="s">
        <v>5763</v>
      </c>
      <c r="D485" s="8" t="s">
        <v>5764</v>
      </c>
      <c r="E485" s="12">
        <v>43641.62222222222</v>
      </c>
      <c r="F485" s="8"/>
      <c r="G485" s="8" t="s">
        <v>31</v>
      </c>
      <c r="H485" s="8" t="s">
        <v>1407</v>
      </c>
      <c r="I485" s="8" t="s">
        <v>1408</v>
      </c>
      <c r="J485" s="8" t="s">
        <v>5211</v>
      </c>
      <c r="K485" s="8" t="s">
        <v>3843</v>
      </c>
      <c r="L485" s="13" t="s">
        <v>33</v>
      </c>
      <c r="M485" s="19" t="s">
        <v>5212</v>
      </c>
      <c r="N485" s="8">
        <v>209</v>
      </c>
      <c r="O485" s="8">
        <v>593</v>
      </c>
      <c r="P485" s="8"/>
      <c r="Q485" s="22" t="s">
        <v>5767</v>
      </c>
      <c r="R485" s="13" t="s">
        <v>5772</v>
      </c>
    </row>
    <row r="486" spans="1:18" ht="180">
      <c r="A486" s="14" t="s">
        <v>5773</v>
      </c>
      <c r="B486" s="8" t="s">
        <v>5775</v>
      </c>
      <c r="C486" s="10" t="s">
        <v>5776</v>
      </c>
      <c r="D486" s="8" t="s">
        <v>5777</v>
      </c>
      <c r="E486" s="12">
        <v>43641.622210648144</v>
      </c>
      <c r="F486" s="8"/>
      <c r="G486" s="8" t="s">
        <v>31</v>
      </c>
      <c r="H486" s="8"/>
      <c r="I486" s="8"/>
      <c r="J486" s="8" t="s">
        <v>5778</v>
      </c>
      <c r="K486" s="8"/>
      <c r="L486" s="13" t="s">
        <v>95</v>
      </c>
      <c r="M486" s="19" t="s">
        <v>5779</v>
      </c>
      <c r="N486" s="8">
        <v>3774</v>
      </c>
      <c r="O486" s="8">
        <v>5002</v>
      </c>
      <c r="P486" s="8"/>
      <c r="Q486" s="22" t="s">
        <v>5781</v>
      </c>
      <c r="R486" s="13" t="s">
        <v>5785</v>
      </c>
    </row>
    <row r="487" spans="1:18" ht="132">
      <c r="A487" s="14" t="s">
        <v>5787</v>
      </c>
      <c r="B487" s="8" t="s">
        <v>5789</v>
      </c>
      <c r="C487" s="10" t="s">
        <v>5790</v>
      </c>
      <c r="D487" s="8" t="s">
        <v>5791</v>
      </c>
      <c r="E487" s="12">
        <v>43641.621863425928</v>
      </c>
      <c r="F487" s="8"/>
      <c r="G487" s="8" t="s">
        <v>31</v>
      </c>
      <c r="H487" s="8" t="s">
        <v>5792</v>
      </c>
      <c r="I487" s="8" t="s">
        <v>5793</v>
      </c>
      <c r="J487" s="8" t="s">
        <v>5794</v>
      </c>
      <c r="K487" s="8" t="s">
        <v>5795</v>
      </c>
      <c r="L487" s="13" t="s">
        <v>137</v>
      </c>
      <c r="M487" s="19" t="s">
        <v>5796</v>
      </c>
      <c r="N487" s="8">
        <v>463</v>
      </c>
      <c r="O487" s="8">
        <v>122</v>
      </c>
      <c r="P487" s="8" t="s">
        <v>182</v>
      </c>
      <c r="Q487" s="22" t="s">
        <v>5797</v>
      </c>
      <c r="R487" s="13" t="s">
        <v>5799</v>
      </c>
    </row>
    <row r="488" spans="1:18" ht="72" hidden="1">
      <c r="A488" s="14" t="s">
        <v>7483</v>
      </c>
      <c r="B488" s="8" t="s">
        <v>6122</v>
      </c>
      <c r="C488" s="10" t="s">
        <v>7484</v>
      </c>
      <c r="D488" s="8" t="s">
        <v>7485</v>
      </c>
      <c r="E488" s="12">
        <v>43641.621817129635</v>
      </c>
      <c r="F488" s="8"/>
      <c r="G488" s="8" t="s">
        <v>31</v>
      </c>
      <c r="H488" s="8" t="s">
        <v>209</v>
      </c>
      <c r="I488" s="8" t="s">
        <v>210</v>
      </c>
      <c r="J488" s="8" t="s">
        <v>6128</v>
      </c>
      <c r="K488" s="8"/>
      <c r="L488" s="13" t="s">
        <v>33</v>
      </c>
      <c r="M488" s="19" t="s">
        <v>6130</v>
      </c>
      <c r="N488" s="8">
        <v>3852</v>
      </c>
      <c r="O488" s="8">
        <v>3759</v>
      </c>
      <c r="P488" s="8" t="s">
        <v>5071</v>
      </c>
      <c r="Q488" s="22" t="s">
        <v>7492</v>
      </c>
      <c r="R488" s="13" t="s">
        <v>7499</v>
      </c>
    </row>
    <row r="489" spans="1:18" ht="216">
      <c r="A489" s="14" t="s">
        <v>5800</v>
      </c>
      <c r="B489" s="8" t="s">
        <v>5801</v>
      </c>
      <c r="C489" s="10" t="s">
        <v>5802</v>
      </c>
      <c r="D489" s="8" t="s">
        <v>5803</v>
      </c>
      <c r="E489" s="12">
        <v>43641.621747685189</v>
      </c>
      <c r="F489" s="8"/>
      <c r="G489" s="8" t="s">
        <v>31</v>
      </c>
      <c r="H489" s="8"/>
      <c r="I489" s="8"/>
      <c r="J489" s="8" t="s">
        <v>5804</v>
      </c>
      <c r="K489" s="8"/>
      <c r="L489" s="13" t="s">
        <v>33</v>
      </c>
      <c r="M489" s="19" t="s">
        <v>5805</v>
      </c>
      <c r="N489" s="8">
        <v>309</v>
      </c>
      <c r="O489" s="8">
        <v>367</v>
      </c>
      <c r="P489" s="8"/>
      <c r="Q489" s="22" t="s">
        <v>5806</v>
      </c>
      <c r="R489" s="13" t="s">
        <v>5807</v>
      </c>
    </row>
    <row r="490" spans="1:18" ht="72" hidden="1">
      <c r="A490" s="14" t="s">
        <v>7512</v>
      </c>
      <c r="B490" s="8" t="s">
        <v>7514</v>
      </c>
      <c r="C490" s="10" t="s">
        <v>7517</v>
      </c>
      <c r="D490" s="8" t="s">
        <v>7518</v>
      </c>
      <c r="E490" s="12">
        <v>43641.621550925927</v>
      </c>
      <c r="F490" s="8"/>
      <c r="G490" s="8" t="s">
        <v>31</v>
      </c>
      <c r="H490" s="8" t="s">
        <v>209</v>
      </c>
      <c r="I490" s="8" t="s">
        <v>210</v>
      </c>
      <c r="J490" s="8" t="s">
        <v>7523</v>
      </c>
      <c r="K490" s="8" t="s">
        <v>212</v>
      </c>
      <c r="L490" s="13" t="s">
        <v>137</v>
      </c>
      <c r="M490" s="19" t="s">
        <v>7525</v>
      </c>
      <c r="N490" s="8">
        <v>10</v>
      </c>
      <c r="O490" s="8">
        <v>161</v>
      </c>
      <c r="P490" s="8"/>
      <c r="Q490" s="22" t="s">
        <v>7528</v>
      </c>
      <c r="R490" s="13" t="s">
        <v>7533</v>
      </c>
    </row>
    <row r="491" spans="1:18" ht="24">
      <c r="A491" s="14" t="s">
        <v>5808</v>
      </c>
      <c r="B491" s="8" t="s">
        <v>3427</v>
      </c>
      <c r="C491" s="10" t="s">
        <v>5809</v>
      </c>
      <c r="D491" s="8" t="s">
        <v>5810</v>
      </c>
      <c r="E491" s="12">
        <v>43641.621400462958</v>
      </c>
      <c r="F491" s="8"/>
      <c r="G491" s="8" t="s">
        <v>31</v>
      </c>
      <c r="H491" s="8" t="s">
        <v>878</v>
      </c>
      <c r="I491" s="8" t="s">
        <v>879</v>
      </c>
      <c r="J491" s="8" t="s">
        <v>3430</v>
      </c>
      <c r="K491" s="8" t="s">
        <v>881</v>
      </c>
      <c r="L491" s="13" t="s">
        <v>33</v>
      </c>
      <c r="M491" s="19" t="s">
        <v>3432</v>
      </c>
      <c r="N491" s="8">
        <v>141</v>
      </c>
      <c r="O491" s="8">
        <v>251</v>
      </c>
      <c r="P491" s="8" t="s">
        <v>3433</v>
      </c>
      <c r="Q491" s="22" t="s">
        <v>5811</v>
      </c>
      <c r="R491" s="13" t="s">
        <v>5812</v>
      </c>
    </row>
    <row r="492" spans="1:18" ht="168">
      <c r="A492" s="14" t="s">
        <v>5813</v>
      </c>
      <c r="B492" s="8" t="s">
        <v>5479</v>
      </c>
      <c r="C492" s="10" t="s">
        <v>5814</v>
      </c>
      <c r="D492" s="8" t="s">
        <v>5815</v>
      </c>
      <c r="E492" s="12">
        <v>43641.621342592596</v>
      </c>
      <c r="F492" s="8"/>
      <c r="G492" s="8" t="s">
        <v>31</v>
      </c>
      <c r="H492" s="8"/>
      <c r="I492" s="8"/>
      <c r="J492" s="8" t="s">
        <v>5482</v>
      </c>
      <c r="K492" s="8"/>
      <c r="L492" s="13" t="s">
        <v>33</v>
      </c>
      <c r="M492" s="19" t="s">
        <v>5483</v>
      </c>
      <c r="N492" s="8">
        <v>319</v>
      </c>
      <c r="O492" s="8">
        <v>96</v>
      </c>
      <c r="P492" s="8" t="s">
        <v>1336</v>
      </c>
      <c r="Q492" s="22" t="s">
        <v>5816</v>
      </c>
      <c r="R492" s="13" t="s">
        <v>5821</v>
      </c>
    </row>
    <row r="493" spans="1:18" ht="60">
      <c r="A493" s="14" t="s">
        <v>5823</v>
      </c>
      <c r="B493" s="8" t="s">
        <v>5825</v>
      </c>
      <c r="C493" s="10" t="s">
        <v>5826</v>
      </c>
      <c r="D493" s="8" t="s">
        <v>5827</v>
      </c>
      <c r="E493" s="12">
        <v>43641.62128472222</v>
      </c>
      <c r="F493" s="8"/>
      <c r="G493" s="8" t="s">
        <v>31</v>
      </c>
      <c r="H493" s="8" t="s">
        <v>5828</v>
      </c>
      <c r="I493" s="8" t="s">
        <v>5829</v>
      </c>
      <c r="J493" s="8" t="s">
        <v>5830</v>
      </c>
      <c r="K493" s="8" t="s">
        <v>5831</v>
      </c>
      <c r="L493" s="13" t="s">
        <v>33</v>
      </c>
      <c r="M493" s="19" t="s">
        <v>5832</v>
      </c>
      <c r="N493" s="8">
        <v>640</v>
      </c>
      <c r="O493" s="8">
        <v>2997</v>
      </c>
      <c r="P493" s="8" t="s">
        <v>5834</v>
      </c>
      <c r="Q493" s="22" t="s">
        <v>5835</v>
      </c>
      <c r="R493" s="13" t="s">
        <v>5838</v>
      </c>
    </row>
    <row r="494" spans="1:18" ht="72">
      <c r="A494" s="14" t="s">
        <v>5840</v>
      </c>
      <c r="B494" s="8" t="s">
        <v>5842</v>
      </c>
      <c r="C494" s="10" t="s">
        <v>5843</v>
      </c>
      <c r="D494" s="8" t="s">
        <v>5844</v>
      </c>
      <c r="E494" s="12">
        <v>43641.621215277773</v>
      </c>
      <c r="F494" s="8"/>
      <c r="G494" s="8" t="s">
        <v>31</v>
      </c>
      <c r="H494" s="8"/>
      <c r="I494" s="8"/>
      <c r="J494" s="8" t="s">
        <v>5846</v>
      </c>
      <c r="K494" s="8"/>
      <c r="L494" s="13" t="s">
        <v>137</v>
      </c>
      <c r="M494" s="19" t="s">
        <v>5848</v>
      </c>
      <c r="N494" s="8">
        <v>2161</v>
      </c>
      <c r="O494" s="8">
        <v>3151</v>
      </c>
      <c r="P494" s="8" t="s">
        <v>1810</v>
      </c>
      <c r="Q494" s="22" t="s">
        <v>5850</v>
      </c>
      <c r="R494" s="13" t="s">
        <v>5851</v>
      </c>
    </row>
    <row r="495" spans="1:18" ht="84">
      <c r="A495" s="14" t="s">
        <v>5852</v>
      </c>
      <c r="B495" s="8" t="s">
        <v>5853</v>
      </c>
      <c r="C495" s="10" t="s">
        <v>5854</v>
      </c>
      <c r="D495" s="8" t="s">
        <v>5855</v>
      </c>
      <c r="E495" s="12">
        <v>43641.62118055555</v>
      </c>
      <c r="F495" s="8"/>
      <c r="G495" s="8" t="s">
        <v>31</v>
      </c>
      <c r="H495" s="8"/>
      <c r="I495" s="8"/>
      <c r="J495" s="8" t="s">
        <v>5856</v>
      </c>
      <c r="K495" s="8"/>
      <c r="L495" s="13" t="s">
        <v>33</v>
      </c>
      <c r="M495" s="19" t="s">
        <v>5857</v>
      </c>
      <c r="N495" s="8">
        <v>58</v>
      </c>
      <c r="O495" s="8">
        <v>175</v>
      </c>
      <c r="P495" s="8" t="s">
        <v>5858</v>
      </c>
      <c r="Q495" s="22" t="s">
        <v>5859</v>
      </c>
      <c r="R495" s="13" t="s">
        <v>5860</v>
      </c>
    </row>
    <row r="496" spans="1:18" ht="48">
      <c r="A496" s="14" t="s">
        <v>5861</v>
      </c>
      <c r="B496" s="8" t="s">
        <v>5862</v>
      </c>
      <c r="C496" s="10" t="s">
        <v>5863</v>
      </c>
      <c r="D496" s="8" t="s">
        <v>5864</v>
      </c>
      <c r="E496" s="12">
        <v>43641.621145833335</v>
      </c>
      <c r="F496" s="8"/>
      <c r="G496" s="8" t="s">
        <v>31</v>
      </c>
      <c r="H496" s="8" t="s">
        <v>3969</v>
      </c>
      <c r="I496" s="8" t="s">
        <v>3970</v>
      </c>
      <c r="J496" s="8" t="s">
        <v>5865</v>
      </c>
      <c r="K496" s="8"/>
      <c r="L496" s="13" t="s">
        <v>137</v>
      </c>
      <c r="M496" s="19" t="s">
        <v>5866</v>
      </c>
      <c r="N496" s="8">
        <v>9328</v>
      </c>
      <c r="O496" s="8">
        <v>9997</v>
      </c>
      <c r="P496" s="8" t="s">
        <v>5872</v>
      </c>
      <c r="Q496" s="22" t="s">
        <v>5873</v>
      </c>
      <c r="R496" s="13" t="s">
        <v>5874</v>
      </c>
    </row>
    <row r="497" spans="1:18" ht="180">
      <c r="A497" s="14" t="s">
        <v>5875</v>
      </c>
      <c r="B497" s="8" t="s">
        <v>1525</v>
      </c>
      <c r="C497" s="10" t="s">
        <v>5876</v>
      </c>
      <c r="D497" s="8" t="s">
        <v>5877</v>
      </c>
      <c r="E497" s="12">
        <v>43641.621122685188</v>
      </c>
      <c r="F497" s="8"/>
      <c r="G497" s="8" t="s">
        <v>31</v>
      </c>
      <c r="H497" s="8"/>
      <c r="I497" s="8"/>
      <c r="J497" s="8" t="s">
        <v>1528</v>
      </c>
      <c r="K497" s="8"/>
      <c r="L497" s="13" t="s">
        <v>33</v>
      </c>
      <c r="M497" s="19" t="s">
        <v>1529</v>
      </c>
      <c r="N497" s="8">
        <v>2583</v>
      </c>
      <c r="O497" s="8">
        <v>4371</v>
      </c>
      <c r="P497" s="8" t="s">
        <v>959</v>
      </c>
      <c r="Q497" s="22" t="s">
        <v>5879</v>
      </c>
      <c r="R497" s="13" t="s">
        <v>5885</v>
      </c>
    </row>
    <row r="498" spans="1:18" ht="132">
      <c r="A498" s="14" t="s">
        <v>5886</v>
      </c>
      <c r="B498" s="8" t="s">
        <v>5887</v>
      </c>
      <c r="C498" s="10" t="s">
        <v>5888</v>
      </c>
      <c r="D498" s="8" t="s">
        <v>5889</v>
      </c>
      <c r="E498" s="12">
        <v>43641.621030092589</v>
      </c>
      <c r="F498" s="8"/>
      <c r="G498" s="8" t="s">
        <v>31</v>
      </c>
      <c r="H498" s="8"/>
      <c r="I498" s="8"/>
      <c r="J498" s="8" t="s">
        <v>5890</v>
      </c>
      <c r="K498" s="8"/>
      <c r="L498" s="13" t="s">
        <v>33</v>
      </c>
      <c r="M498" s="19" t="s">
        <v>5891</v>
      </c>
      <c r="N498" s="8">
        <v>64</v>
      </c>
      <c r="O498" s="8">
        <v>1</v>
      </c>
      <c r="P498" s="8"/>
      <c r="Q498" s="22" t="s">
        <v>5894</v>
      </c>
      <c r="R498" s="13" t="s">
        <v>5895</v>
      </c>
    </row>
    <row r="499" spans="1:18" ht="48" hidden="1">
      <c r="A499" s="14" t="s">
        <v>7630</v>
      </c>
      <c r="B499" s="8" t="s">
        <v>7631</v>
      </c>
      <c r="C499" s="10" t="s">
        <v>7633</v>
      </c>
      <c r="D499" s="8" t="s">
        <v>7634</v>
      </c>
      <c r="E499" s="12">
        <v>43641.620486111111</v>
      </c>
      <c r="F499" s="8"/>
      <c r="G499" s="8" t="s">
        <v>31</v>
      </c>
      <c r="H499" s="8" t="s">
        <v>209</v>
      </c>
      <c r="I499" s="8" t="s">
        <v>210</v>
      </c>
      <c r="J499" s="8" t="s">
        <v>7636</v>
      </c>
      <c r="K499" s="8" t="s">
        <v>212</v>
      </c>
      <c r="L499" s="13" t="s">
        <v>95</v>
      </c>
      <c r="M499" s="19" t="s">
        <v>7638</v>
      </c>
      <c r="N499" s="8">
        <v>1595</v>
      </c>
      <c r="O499" s="8">
        <v>2537</v>
      </c>
      <c r="P499" s="8" t="s">
        <v>182</v>
      </c>
      <c r="Q499" s="22" t="s">
        <v>7648</v>
      </c>
      <c r="R499" s="13" t="s">
        <v>7652</v>
      </c>
    </row>
    <row r="500" spans="1:18" ht="36">
      <c r="A500" s="14" t="s">
        <v>5896</v>
      </c>
      <c r="B500" s="8" t="s">
        <v>5897</v>
      </c>
      <c r="C500" s="10" t="s">
        <v>5898</v>
      </c>
      <c r="D500" s="8" t="s">
        <v>5899</v>
      </c>
      <c r="E500" s="12">
        <v>43641.620381944449</v>
      </c>
      <c r="F500" s="8"/>
      <c r="G500" s="8" t="s">
        <v>31</v>
      </c>
      <c r="H500" s="8"/>
      <c r="I500" s="8"/>
      <c r="J500" s="8" t="s">
        <v>5900</v>
      </c>
      <c r="K500" s="8"/>
      <c r="L500" s="13" t="s">
        <v>137</v>
      </c>
      <c r="M500" s="19" t="s">
        <v>5901</v>
      </c>
      <c r="N500" s="8">
        <v>565</v>
      </c>
      <c r="O500" s="8">
        <v>2219</v>
      </c>
      <c r="P500" s="8"/>
      <c r="Q500" s="22" t="s">
        <v>5902</v>
      </c>
      <c r="R500" s="13" t="s">
        <v>5907</v>
      </c>
    </row>
    <row r="501" spans="1:18" ht="262">
      <c r="A501" s="14" t="s">
        <v>5908</v>
      </c>
      <c r="B501" s="8" t="s">
        <v>1253</v>
      </c>
      <c r="C501" s="10" t="s">
        <v>5909</v>
      </c>
      <c r="D501" s="8" t="s">
        <v>5910</v>
      </c>
      <c r="E501" s="12">
        <v>43641.620243055557</v>
      </c>
      <c r="F501" s="8"/>
      <c r="G501" s="8" t="s">
        <v>31</v>
      </c>
      <c r="H501" s="8" t="s">
        <v>1662</v>
      </c>
      <c r="I501" s="8" t="s">
        <v>1663</v>
      </c>
      <c r="J501" s="8" t="s">
        <v>1256</v>
      </c>
      <c r="K501" s="8" t="s">
        <v>1665</v>
      </c>
      <c r="L501" s="13" t="s">
        <v>33</v>
      </c>
      <c r="M501" s="19" t="s">
        <v>1257</v>
      </c>
      <c r="N501" s="8">
        <v>2355</v>
      </c>
      <c r="O501" s="8">
        <v>3466</v>
      </c>
      <c r="P501" s="8" t="s">
        <v>1263</v>
      </c>
      <c r="Q501" s="22" t="s">
        <v>5913</v>
      </c>
      <c r="R501" s="13" t="s">
        <v>5920</v>
      </c>
    </row>
    <row r="502" spans="1:18" ht="48" hidden="1">
      <c r="A502" s="14" t="s">
        <v>7671</v>
      </c>
      <c r="B502" s="8" t="s">
        <v>382</v>
      </c>
      <c r="C502" s="10" t="s">
        <v>7672</v>
      </c>
      <c r="D502" s="8" t="s">
        <v>7673</v>
      </c>
      <c r="E502" s="12">
        <v>43641.620081018518</v>
      </c>
      <c r="F502" s="8"/>
      <c r="G502" s="8" t="s">
        <v>31</v>
      </c>
      <c r="H502" s="8"/>
      <c r="I502" s="8"/>
      <c r="J502" s="8" t="s">
        <v>385</v>
      </c>
      <c r="K502" s="8"/>
      <c r="L502" s="13" t="s">
        <v>33</v>
      </c>
      <c r="M502" s="19" t="s">
        <v>386</v>
      </c>
      <c r="N502" s="8">
        <v>1278</v>
      </c>
      <c r="O502" s="8">
        <v>1241</v>
      </c>
      <c r="P502" s="8" t="s">
        <v>387</v>
      </c>
      <c r="Q502" s="22" t="s">
        <v>7684</v>
      </c>
      <c r="R502" s="13" t="s">
        <v>502</v>
      </c>
    </row>
    <row r="503" spans="1:18" ht="240">
      <c r="A503" s="14" t="s">
        <v>5921</v>
      </c>
      <c r="B503" s="8" t="s">
        <v>5922</v>
      </c>
      <c r="C503" s="10" t="s">
        <v>5923</v>
      </c>
      <c r="D503" s="8" t="s">
        <v>5924</v>
      </c>
      <c r="E503" s="12">
        <v>43641.619988425926</v>
      </c>
      <c r="F503" s="8"/>
      <c r="G503" s="8" t="s">
        <v>31</v>
      </c>
      <c r="H503" s="8"/>
      <c r="I503" s="8"/>
      <c r="J503" s="8" t="s">
        <v>5925</v>
      </c>
      <c r="K503" s="8"/>
      <c r="L503" s="13" t="s">
        <v>95</v>
      </c>
      <c r="M503" s="19" t="s">
        <v>5926</v>
      </c>
      <c r="N503" s="8">
        <v>3536</v>
      </c>
      <c r="O503" s="8">
        <v>4526</v>
      </c>
      <c r="P503" s="8" t="s">
        <v>5929</v>
      </c>
      <c r="Q503" s="22" t="s">
        <v>5930</v>
      </c>
      <c r="R503" s="13" t="s">
        <v>5937</v>
      </c>
    </row>
    <row r="504" spans="1:18" ht="13">
      <c r="A504" s="14" t="s">
        <v>5938</v>
      </c>
      <c r="B504" s="8" t="s">
        <v>5939</v>
      </c>
      <c r="C504" s="10" t="s">
        <v>5940</v>
      </c>
      <c r="D504" s="8" t="s">
        <v>5941</v>
      </c>
      <c r="E504" s="12">
        <v>43641.61990740741</v>
      </c>
      <c r="F504" s="8"/>
      <c r="G504" s="8" t="s">
        <v>31</v>
      </c>
      <c r="H504" s="8"/>
      <c r="I504" s="8"/>
      <c r="J504" s="8" t="s">
        <v>5942</v>
      </c>
      <c r="K504" s="8"/>
      <c r="L504" s="13" t="s">
        <v>33</v>
      </c>
      <c r="M504" s="19" t="s">
        <v>5943</v>
      </c>
      <c r="N504" s="8">
        <v>27</v>
      </c>
      <c r="O504" s="8">
        <v>101</v>
      </c>
      <c r="P504" s="8" t="s">
        <v>5946</v>
      </c>
      <c r="Q504" s="22" t="s">
        <v>5947</v>
      </c>
      <c r="R504" s="13" t="s">
        <v>5948</v>
      </c>
    </row>
    <row r="505" spans="1:18" ht="24">
      <c r="A505" s="14" t="s">
        <v>5949</v>
      </c>
      <c r="B505" s="8" t="s">
        <v>5950</v>
      </c>
      <c r="C505" s="10" t="s">
        <v>5951</v>
      </c>
      <c r="D505" s="8" t="s">
        <v>5952</v>
      </c>
      <c r="E505" s="12">
        <v>43641.619895833333</v>
      </c>
      <c r="F505" s="8"/>
      <c r="G505" s="8" t="s">
        <v>31</v>
      </c>
      <c r="H505" s="8"/>
      <c r="I505" s="8"/>
      <c r="J505" s="8" t="s">
        <v>5953</v>
      </c>
      <c r="K505" s="8"/>
      <c r="L505" s="13" t="s">
        <v>33</v>
      </c>
      <c r="M505" s="19" t="s">
        <v>5954</v>
      </c>
      <c r="N505" s="8">
        <v>347</v>
      </c>
      <c r="O505" s="8">
        <v>283</v>
      </c>
      <c r="P505" s="8" t="s">
        <v>5955</v>
      </c>
      <c r="Q505" s="22" t="s">
        <v>5956</v>
      </c>
      <c r="R505" s="13" t="s">
        <v>5957</v>
      </c>
    </row>
    <row r="506" spans="1:18" ht="96">
      <c r="A506" s="14" t="s">
        <v>5958</v>
      </c>
      <c r="B506" s="8" t="s">
        <v>5314</v>
      </c>
      <c r="C506" s="10" t="s">
        <v>5959</v>
      </c>
      <c r="D506" s="8" t="s">
        <v>5960</v>
      </c>
      <c r="E506" s="12">
        <v>43641.61986111111</v>
      </c>
      <c r="F506" s="8"/>
      <c r="G506" s="8" t="s">
        <v>31</v>
      </c>
      <c r="H506" s="8" t="s">
        <v>5961</v>
      </c>
      <c r="I506" s="8" t="s">
        <v>5962</v>
      </c>
      <c r="J506" s="8" t="s">
        <v>5317</v>
      </c>
      <c r="K506" s="8" t="s">
        <v>5963</v>
      </c>
      <c r="L506" s="13" t="s">
        <v>33</v>
      </c>
      <c r="M506" s="19" t="s">
        <v>5318</v>
      </c>
      <c r="N506" s="8">
        <v>1717</v>
      </c>
      <c r="O506" s="8">
        <v>2010</v>
      </c>
      <c r="P506" s="8" t="s">
        <v>5321</v>
      </c>
      <c r="Q506" s="22" t="s">
        <v>5967</v>
      </c>
      <c r="R506" s="13" t="s">
        <v>5968</v>
      </c>
    </row>
    <row r="507" spans="1:18" ht="36" hidden="1">
      <c r="A507" s="14" t="s">
        <v>7751</v>
      </c>
      <c r="B507" s="8" t="s">
        <v>7752</v>
      </c>
      <c r="C507" s="10" t="s">
        <v>7753</v>
      </c>
      <c r="D507" s="8" t="s">
        <v>7754</v>
      </c>
      <c r="E507" s="12">
        <v>43641.619606481487</v>
      </c>
      <c r="F507" s="8"/>
      <c r="G507" s="8" t="s">
        <v>31</v>
      </c>
      <c r="H507" s="8" t="s">
        <v>414</v>
      </c>
      <c r="I507" s="8" t="s">
        <v>415</v>
      </c>
      <c r="J507" s="8" t="s">
        <v>7755</v>
      </c>
      <c r="K507" s="8" t="s">
        <v>7756</v>
      </c>
      <c r="L507" s="13" t="s">
        <v>95</v>
      </c>
      <c r="M507" s="19" t="s">
        <v>7757</v>
      </c>
      <c r="N507" s="8">
        <v>211</v>
      </c>
      <c r="O507" s="8">
        <v>808</v>
      </c>
      <c r="P507" s="8" t="s">
        <v>1649</v>
      </c>
      <c r="Q507" s="22" t="s">
        <v>7768</v>
      </c>
      <c r="R507" s="13" t="s">
        <v>7774</v>
      </c>
    </row>
    <row r="508" spans="1:18" ht="48" hidden="1">
      <c r="A508" s="14" t="s">
        <v>7775</v>
      </c>
      <c r="B508" s="8" t="s">
        <v>382</v>
      </c>
      <c r="C508" s="10" t="s">
        <v>7776</v>
      </c>
      <c r="D508" s="8" t="s">
        <v>7777</v>
      </c>
      <c r="E508" s="12">
        <v>43641.619537037041</v>
      </c>
      <c r="F508" s="8"/>
      <c r="G508" s="8" t="s">
        <v>31</v>
      </c>
      <c r="H508" s="8"/>
      <c r="I508" s="8"/>
      <c r="J508" s="8" t="s">
        <v>385</v>
      </c>
      <c r="K508" s="8"/>
      <c r="L508" s="13" t="s">
        <v>33</v>
      </c>
      <c r="M508" s="19" t="s">
        <v>386</v>
      </c>
      <c r="N508" s="8">
        <v>1278</v>
      </c>
      <c r="O508" s="8">
        <v>1241</v>
      </c>
      <c r="P508" s="8" t="s">
        <v>387</v>
      </c>
      <c r="Q508" s="22" t="s">
        <v>7789</v>
      </c>
      <c r="R508" s="13" t="s">
        <v>502</v>
      </c>
    </row>
    <row r="509" spans="1:18" ht="180">
      <c r="A509" s="14" t="s">
        <v>5970</v>
      </c>
      <c r="B509" s="8" t="s">
        <v>5972</v>
      </c>
      <c r="C509" s="10" t="s">
        <v>5973</v>
      </c>
      <c r="D509" s="8" t="s">
        <v>5974</v>
      </c>
      <c r="E509" s="12">
        <v>43641.619525462964</v>
      </c>
      <c r="F509" s="8"/>
      <c r="G509" s="8" t="s">
        <v>31</v>
      </c>
      <c r="H509" s="8"/>
      <c r="I509" s="8"/>
      <c r="J509" s="8" t="s">
        <v>5977</v>
      </c>
      <c r="K509" s="8"/>
      <c r="L509" s="13" t="s">
        <v>137</v>
      </c>
      <c r="M509" s="19" t="s">
        <v>5979</v>
      </c>
      <c r="N509" s="8">
        <v>307</v>
      </c>
      <c r="O509" s="8">
        <v>9</v>
      </c>
      <c r="P509" s="8"/>
      <c r="Q509" s="22" t="s">
        <v>5981</v>
      </c>
      <c r="R509" s="13" t="s">
        <v>5984</v>
      </c>
    </row>
    <row r="510" spans="1:18" ht="204">
      <c r="A510" s="14" t="s">
        <v>5985</v>
      </c>
      <c r="B510" s="8" t="s">
        <v>5479</v>
      </c>
      <c r="C510" s="10" t="s">
        <v>5986</v>
      </c>
      <c r="D510" s="8" t="s">
        <v>5987</v>
      </c>
      <c r="E510" s="12">
        <v>43641.619421296295</v>
      </c>
      <c r="F510" s="8"/>
      <c r="G510" s="8" t="s">
        <v>31</v>
      </c>
      <c r="H510" s="8"/>
      <c r="I510" s="8"/>
      <c r="J510" s="8" t="s">
        <v>5482</v>
      </c>
      <c r="K510" s="8"/>
      <c r="L510" s="13" t="s">
        <v>33</v>
      </c>
      <c r="M510" s="19" t="s">
        <v>5483</v>
      </c>
      <c r="N510" s="8">
        <v>319</v>
      </c>
      <c r="O510" s="8">
        <v>96</v>
      </c>
      <c r="P510" s="8" t="s">
        <v>1336</v>
      </c>
      <c r="Q510" s="22" t="s">
        <v>5988</v>
      </c>
      <c r="R510" s="13" t="s">
        <v>5989</v>
      </c>
    </row>
    <row r="511" spans="1:18" ht="168">
      <c r="A511" s="14" t="s">
        <v>5990</v>
      </c>
      <c r="B511" s="8" t="s">
        <v>5991</v>
      </c>
      <c r="C511" s="10" t="s">
        <v>5992</v>
      </c>
      <c r="D511" s="8" t="s">
        <v>5993</v>
      </c>
      <c r="E511" s="12">
        <v>43641.619409722218</v>
      </c>
      <c r="F511" s="8"/>
      <c r="G511" s="8" t="s">
        <v>31</v>
      </c>
      <c r="H511" s="8"/>
      <c r="I511" s="8"/>
      <c r="J511" s="8" t="s">
        <v>5994</v>
      </c>
      <c r="K511" s="8"/>
      <c r="L511" s="13" t="s">
        <v>33</v>
      </c>
      <c r="M511" s="19" t="s">
        <v>5995</v>
      </c>
      <c r="N511" s="8">
        <v>183</v>
      </c>
      <c r="O511" s="8">
        <v>292</v>
      </c>
      <c r="P511" s="8" t="s">
        <v>5997</v>
      </c>
      <c r="Q511" s="22" t="s">
        <v>5998</v>
      </c>
      <c r="R511" s="13" t="s">
        <v>6000</v>
      </c>
    </row>
    <row r="512" spans="1:18" ht="273">
      <c r="A512" s="14" t="s">
        <v>6001</v>
      </c>
      <c r="B512" s="8" t="s">
        <v>1737</v>
      </c>
      <c r="C512" s="10" t="s">
        <v>6003</v>
      </c>
      <c r="D512" s="8" t="s">
        <v>6004</v>
      </c>
      <c r="E512" s="12">
        <v>43641.619351851856</v>
      </c>
      <c r="F512" s="8"/>
      <c r="G512" s="8" t="s">
        <v>31</v>
      </c>
      <c r="H512" s="8"/>
      <c r="I512" s="8"/>
      <c r="J512" s="8" t="s">
        <v>1740</v>
      </c>
      <c r="K512" s="8"/>
      <c r="L512" s="13" t="s">
        <v>95</v>
      </c>
      <c r="M512" s="19" t="s">
        <v>1741</v>
      </c>
      <c r="N512" s="8">
        <v>202</v>
      </c>
      <c r="O512" s="8">
        <v>388</v>
      </c>
      <c r="P512" s="8" t="s">
        <v>649</v>
      </c>
      <c r="Q512" s="22" t="s">
        <v>6008</v>
      </c>
      <c r="R512" s="13" t="s">
        <v>6011</v>
      </c>
    </row>
    <row r="513" spans="1:18" ht="60">
      <c r="A513" s="14" t="s">
        <v>6012</v>
      </c>
      <c r="B513" s="8" t="s">
        <v>6013</v>
      </c>
      <c r="C513" s="10" t="s">
        <v>6014</v>
      </c>
      <c r="D513" s="8" t="s">
        <v>6015</v>
      </c>
      <c r="E513" s="12">
        <v>43641.619340277779</v>
      </c>
      <c r="F513" s="8"/>
      <c r="G513" s="8" t="s">
        <v>31</v>
      </c>
      <c r="H513" s="8"/>
      <c r="I513" s="8"/>
      <c r="J513" s="8" t="s">
        <v>6016</v>
      </c>
      <c r="K513" s="8"/>
      <c r="L513" s="13" t="s">
        <v>33</v>
      </c>
      <c r="M513" s="19" t="s">
        <v>6017</v>
      </c>
      <c r="N513" s="8">
        <v>4141</v>
      </c>
      <c r="O513" s="8">
        <v>4593</v>
      </c>
      <c r="P513" s="8"/>
      <c r="Q513" s="22" t="s">
        <v>6019</v>
      </c>
      <c r="R513" s="13" t="s">
        <v>6027</v>
      </c>
    </row>
    <row r="514" spans="1:18" ht="156">
      <c r="A514" s="14" t="s">
        <v>6028</v>
      </c>
      <c r="B514" s="8" t="s">
        <v>6029</v>
      </c>
      <c r="C514" s="10" t="s">
        <v>6030</v>
      </c>
      <c r="D514" s="8" t="s">
        <v>6031</v>
      </c>
      <c r="E514" s="12">
        <v>43641.619293981479</v>
      </c>
      <c r="F514" s="8"/>
      <c r="G514" s="8" t="s">
        <v>31</v>
      </c>
      <c r="H514" s="8" t="s">
        <v>6032</v>
      </c>
      <c r="I514" s="8" t="s">
        <v>6033</v>
      </c>
      <c r="J514" s="8" t="s">
        <v>6034</v>
      </c>
      <c r="K514" s="8" t="s">
        <v>6035</v>
      </c>
      <c r="L514" s="13" t="s">
        <v>137</v>
      </c>
      <c r="M514" s="19" t="s">
        <v>6036</v>
      </c>
      <c r="N514" s="8">
        <v>4389</v>
      </c>
      <c r="O514" s="8">
        <v>4977</v>
      </c>
      <c r="P514" s="8"/>
      <c r="Q514" s="22" t="s">
        <v>6040</v>
      </c>
      <c r="R514" s="13" t="s">
        <v>6041</v>
      </c>
    </row>
    <row r="515" spans="1:18" ht="96">
      <c r="A515" s="14" t="s">
        <v>6043</v>
      </c>
      <c r="B515" s="8" t="s">
        <v>6044</v>
      </c>
      <c r="C515" s="10" t="s">
        <v>6045</v>
      </c>
      <c r="D515" s="8" t="s">
        <v>6046</v>
      </c>
      <c r="E515" s="12">
        <v>43641.61928240741</v>
      </c>
      <c r="F515" s="8"/>
      <c r="G515" s="8" t="s">
        <v>31</v>
      </c>
      <c r="H515" s="8" t="s">
        <v>6047</v>
      </c>
      <c r="I515" s="8" t="s">
        <v>6048</v>
      </c>
      <c r="J515" s="8" t="s">
        <v>6049</v>
      </c>
      <c r="K515" s="8" t="s">
        <v>6050</v>
      </c>
      <c r="L515" s="13" t="s">
        <v>95</v>
      </c>
      <c r="M515" s="19" t="s">
        <v>6051</v>
      </c>
      <c r="N515" s="8">
        <v>629</v>
      </c>
      <c r="O515" s="8">
        <v>1367</v>
      </c>
      <c r="P515" s="8" t="s">
        <v>6052</v>
      </c>
      <c r="Q515" s="22" t="s">
        <v>6053</v>
      </c>
      <c r="R515" s="13" t="s">
        <v>6054</v>
      </c>
    </row>
    <row r="516" spans="1:18" ht="132">
      <c r="A516" s="14" t="s">
        <v>6055</v>
      </c>
      <c r="B516" s="8" t="s">
        <v>6056</v>
      </c>
      <c r="C516" s="10" t="s">
        <v>6057</v>
      </c>
      <c r="D516" s="8" t="s">
        <v>6058</v>
      </c>
      <c r="E516" s="12">
        <v>43641.619247685187</v>
      </c>
      <c r="F516" s="8"/>
      <c r="G516" s="8" t="s">
        <v>31</v>
      </c>
      <c r="H516" s="8"/>
      <c r="I516" s="8"/>
      <c r="J516" s="8" t="s">
        <v>6059</v>
      </c>
      <c r="K516" s="8"/>
      <c r="L516" s="13" t="s">
        <v>137</v>
      </c>
      <c r="M516" s="19" t="s">
        <v>6060</v>
      </c>
      <c r="N516" s="8">
        <v>1019</v>
      </c>
      <c r="O516" s="8">
        <v>1226</v>
      </c>
      <c r="P516" s="8" t="s">
        <v>182</v>
      </c>
      <c r="Q516" s="22" t="s">
        <v>6061</v>
      </c>
      <c r="R516" s="13" t="s">
        <v>6062</v>
      </c>
    </row>
    <row r="517" spans="1:18" ht="24">
      <c r="A517" s="14" t="s">
        <v>6063</v>
      </c>
      <c r="B517" s="8" t="s">
        <v>3479</v>
      </c>
      <c r="C517" s="10" t="s">
        <v>6064</v>
      </c>
      <c r="D517" s="8" t="s">
        <v>6065</v>
      </c>
      <c r="E517" s="12">
        <v>43641.61917824074</v>
      </c>
      <c r="F517" s="8"/>
      <c r="G517" s="8" t="s">
        <v>31</v>
      </c>
      <c r="H517" s="8"/>
      <c r="I517" s="8"/>
      <c r="J517" s="8" t="s">
        <v>3482</v>
      </c>
      <c r="K517" s="8"/>
      <c r="L517" s="13" t="s">
        <v>224</v>
      </c>
      <c r="M517" s="19" t="s">
        <v>3483</v>
      </c>
      <c r="N517" s="8">
        <v>3291</v>
      </c>
      <c r="O517" s="8">
        <v>3070</v>
      </c>
      <c r="P517" s="8"/>
      <c r="Q517" s="22" t="s">
        <v>6066</v>
      </c>
      <c r="R517" s="13" t="s">
        <v>6067</v>
      </c>
    </row>
    <row r="518" spans="1:18" ht="96" hidden="1">
      <c r="A518" s="14" t="s">
        <v>7930</v>
      </c>
      <c r="B518" s="8" t="s">
        <v>382</v>
      </c>
      <c r="C518" s="10" t="s">
        <v>7931</v>
      </c>
      <c r="D518" s="8" t="s">
        <v>7932</v>
      </c>
      <c r="E518" s="12">
        <v>43641.619050925925</v>
      </c>
      <c r="F518" s="8"/>
      <c r="G518" s="8" t="s">
        <v>31</v>
      </c>
      <c r="H518" s="8"/>
      <c r="I518" s="8"/>
      <c r="J518" s="8" t="s">
        <v>385</v>
      </c>
      <c r="K518" s="8"/>
      <c r="L518" s="13" t="s">
        <v>33</v>
      </c>
      <c r="M518" s="19" t="s">
        <v>386</v>
      </c>
      <c r="N518" s="8">
        <v>1278</v>
      </c>
      <c r="O518" s="8">
        <v>1241</v>
      </c>
      <c r="P518" s="8" t="s">
        <v>387</v>
      </c>
      <c r="Q518" s="22" t="s">
        <v>7942</v>
      </c>
      <c r="R518" s="13" t="s">
        <v>7944</v>
      </c>
    </row>
    <row r="519" spans="1:18" ht="108" hidden="1">
      <c r="A519" s="14" t="s">
        <v>7945</v>
      </c>
      <c r="B519" s="8" t="s">
        <v>6585</v>
      </c>
      <c r="C519" s="10" t="s">
        <v>7946</v>
      </c>
      <c r="D519" s="8" t="s">
        <v>7947</v>
      </c>
      <c r="E519" s="12">
        <v>43641.619027777779</v>
      </c>
      <c r="F519" s="8"/>
      <c r="G519" s="8" t="s">
        <v>31</v>
      </c>
      <c r="H519" s="8" t="s">
        <v>209</v>
      </c>
      <c r="I519" s="8" t="s">
        <v>210</v>
      </c>
      <c r="J519" s="8" t="s">
        <v>6588</v>
      </c>
      <c r="K519" s="8" t="s">
        <v>212</v>
      </c>
      <c r="L519" s="13" t="s">
        <v>53</v>
      </c>
      <c r="M519" s="19" t="s">
        <v>6589</v>
      </c>
      <c r="N519" s="8">
        <v>23035</v>
      </c>
      <c r="O519" s="8">
        <v>22575</v>
      </c>
      <c r="P519" s="8" t="s">
        <v>6595</v>
      </c>
      <c r="Q519" s="22" t="s">
        <v>7955</v>
      </c>
      <c r="R519" s="13" t="s">
        <v>7959</v>
      </c>
    </row>
    <row r="520" spans="1:18" ht="36">
      <c r="A520" s="14" t="s">
        <v>6068</v>
      </c>
      <c r="B520" s="8" t="s">
        <v>6069</v>
      </c>
      <c r="C520" s="10" t="s">
        <v>6070</v>
      </c>
      <c r="D520" s="8" t="s">
        <v>6071</v>
      </c>
      <c r="E520" s="12">
        <v>43641.618935185186</v>
      </c>
      <c r="F520" s="8"/>
      <c r="G520" s="8" t="s">
        <v>31</v>
      </c>
      <c r="H520" s="8"/>
      <c r="I520" s="8"/>
      <c r="J520" s="8" t="s">
        <v>6072</v>
      </c>
      <c r="K520" s="8"/>
      <c r="L520" s="13" t="s">
        <v>33</v>
      </c>
      <c r="M520" s="19" t="s">
        <v>6073</v>
      </c>
      <c r="N520" s="8">
        <v>185</v>
      </c>
      <c r="O520" s="8">
        <v>362</v>
      </c>
      <c r="P520" s="8" t="s">
        <v>6079</v>
      </c>
      <c r="Q520" s="22" t="s">
        <v>6080</v>
      </c>
      <c r="R520" s="13" t="s">
        <v>6081</v>
      </c>
    </row>
    <row r="521" spans="1:18" ht="36">
      <c r="A521" s="14" t="s">
        <v>6082</v>
      </c>
      <c r="B521" s="8" t="s">
        <v>6083</v>
      </c>
      <c r="C521" s="10" t="s">
        <v>6084</v>
      </c>
      <c r="D521" s="8" t="s">
        <v>6085</v>
      </c>
      <c r="E521" s="12">
        <v>43641.61891203704</v>
      </c>
      <c r="F521" s="8"/>
      <c r="G521" s="8" t="s">
        <v>31</v>
      </c>
      <c r="H521" s="8" t="s">
        <v>594</v>
      </c>
      <c r="I521" s="8" t="s">
        <v>595</v>
      </c>
      <c r="J521" s="8" t="s">
        <v>6086</v>
      </c>
      <c r="K521" s="8" t="s">
        <v>1190</v>
      </c>
      <c r="L521" s="13" t="s">
        <v>224</v>
      </c>
      <c r="M521" s="19" t="s">
        <v>6089</v>
      </c>
      <c r="N521" s="8"/>
      <c r="O521" s="8"/>
      <c r="P521" s="8"/>
      <c r="Q521" s="22" t="s">
        <v>6091</v>
      </c>
      <c r="R521" s="13" t="s">
        <v>6097</v>
      </c>
    </row>
    <row r="522" spans="1:18" ht="60" hidden="1">
      <c r="A522" s="14" t="s">
        <v>7979</v>
      </c>
      <c r="B522" s="8" t="s">
        <v>6445</v>
      </c>
      <c r="C522" s="10" t="s">
        <v>7980</v>
      </c>
      <c r="D522" s="8" t="s">
        <v>7982</v>
      </c>
      <c r="E522" s="12">
        <v>43641.618807870371</v>
      </c>
      <c r="F522" s="8"/>
      <c r="G522" s="8" t="s">
        <v>31</v>
      </c>
      <c r="H522" s="8" t="s">
        <v>1003</v>
      </c>
      <c r="I522" s="8" t="s">
        <v>1004</v>
      </c>
      <c r="J522" s="8" t="s">
        <v>6448</v>
      </c>
      <c r="K522" s="8" t="s">
        <v>1006</v>
      </c>
      <c r="L522" s="13" t="s">
        <v>224</v>
      </c>
      <c r="M522" s="19" t="s">
        <v>6449</v>
      </c>
      <c r="N522" s="8">
        <v>11</v>
      </c>
      <c r="O522" s="8">
        <v>72</v>
      </c>
      <c r="P522" s="8"/>
      <c r="Q522" s="22" t="s">
        <v>7991</v>
      </c>
      <c r="R522" s="13" t="s">
        <v>7994</v>
      </c>
    </row>
    <row r="523" spans="1:18" ht="24">
      <c r="A523" s="14" t="s">
        <v>6098</v>
      </c>
      <c r="B523" s="8" t="s">
        <v>5853</v>
      </c>
      <c r="C523" s="10" t="s">
        <v>6099</v>
      </c>
      <c r="D523" s="8" t="s">
        <v>6100</v>
      </c>
      <c r="E523" s="12">
        <v>43641.618703703702</v>
      </c>
      <c r="F523" s="8"/>
      <c r="G523" s="8" t="s">
        <v>31</v>
      </c>
      <c r="H523" s="8"/>
      <c r="I523" s="8"/>
      <c r="J523" s="8" t="s">
        <v>5856</v>
      </c>
      <c r="K523" s="8"/>
      <c r="L523" s="13" t="s">
        <v>33</v>
      </c>
      <c r="M523" s="19" t="s">
        <v>5857</v>
      </c>
      <c r="N523" s="8">
        <v>58</v>
      </c>
      <c r="O523" s="8">
        <v>175</v>
      </c>
      <c r="P523" s="8" t="s">
        <v>5858</v>
      </c>
      <c r="Q523" s="22" t="s">
        <v>6102</v>
      </c>
      <c r="R523" s="13" t="s">
        <v>6110</v>
      </c>
    </row>
    <row r="524" spans="1:18" ht="72">
      <c r="A524" s="14" t="s">
        <v>6111</v>
      </c>
      <c r="B524" s="8" t="s">
        <v>6112</v>
      </c>
      <c r="C524" s="10" t="s">
        <v>6113</v>
      </c>
      <c r="D524" s="8" t="s">
        <v>6114</v>
      </c>
      <c r="E524" s="12">
        <v>43641.618692129632</v>
      </c>
      <c r="F524" s="8"/>
      <c r="G524" s="8" t="s">
        <v>31</v>
      </c>
      <c r="H524" s="8"/>
      <c r="I524" s="8"/>
      <c r="J524" s="8" t="s">
        <v>6115</v>
      </c>
      <c r="K524" s="8"/>
      <c r="L524" s="13" t="s">
        <v>33</v>
      </c>
      <c r="M524" s="19" t="s">
        <v>6116</v>
      </c>
      <c r="N524" s="8">
        <v>2081</v>
      </c>
      <c r="O524" s="8">
        <v>1182</v>
      </c>
      <c r="P524" s="8" t="s">
        <v>5474</v>
      </c>
      <c r="Q524" s="22" t="s">
        <v>6119</v>
      </c>
      <c r="R524" s="13" t="s">
        <v>6120</v>
      </c>
    </row>
    <row r="525" spans="1:18" ht="36">
      <c r="A525" s="14" t="s">
        <v>6121</v>
      </c>
      <c r="B525" s="8" t="s">
        <v>6122</v>
      </c>
      <c r="C525" s="10" t="s">
        <v>6123</v>
      </c>
      <c r="D525" s="8" t="s">
        <v>6124</v>
      </c>
      <c r="E525" s="12">
        <v>43641.618611111116</v>
      </c>
      <c r="F525" s="8"/>
      <c r="G525" s="8" t="s">
        <v>31</v>
      </c>
      <c r="H525" s="8"/>
      <c r="I525" s="8"/>
      <c r="J525" s="8" t="s">
        <v>6128</v>
      </c>
      <c r="K525" s="8"/>
      <c r="L525" s="13" t="s">
        <v>33</v>
      </c>
      <c r="M525" s="19" t="s">
        <v>6130</v>
      </c>
      <c r="N525" s="8">
        <v>3852</v>
      </c>
      <c r="O525" s="8">
        <v>3759</v>
      </c>
      <c r="P525" s="8" t="s">
        <v>5071</v>
      </c>
      <c r="Q525" s="22" t="s">
        <v>6133</v>
      </c>
      <c r="R525" s="13" t="s">
        <v>6136</v>
      </c>
    </row>
    <row r="526" spans="1:18" ht="180">
      <c r="A526" s="14" t="s">
        <v>6139</v>
      </c>
      <c r="B526" s="8" t="s">
        <v>6140</v>
      </c>
      <c r="C526" s="10" t="s">
        <v>6141</v>
      </c>
      <c r="D526" s="8" t="s">
        <v>6124</v>
      </c>
      <c r="E526" s="12">
        <v>43641.618611111116</v>
      </c>
      <c r="F526" s="8"/>
      <c r="G526" s="8" t="s">
        <v>31</v>
      </c>
      <c r="H526" s="8"/>
      <c r="I526" s="8"/>
      <c r="J526" s="8" t="s">
        <v>6144</v>
      </c>
      <c r="K526" s="8"/>
      <c r="L526" s="13" t="s">
        <v>33</v>
      </c>
      <c r="M526" s="19" t="s">
        <v>6145</v>
      </c>
      <c r="N526" s="8">
        <v>203</v>
      </c>
      <c r="O526" s="8">
        <v>151</v>
      </c>
      <c r="P526" s="8"/>
      <c r="Q526" s="22" t="s">
        <v>6148</v>
      </c>
      <c r="R526" s="13" t="s">
        <v>6150</v>
      </c>
    </row>
    <row r="527" spans="1:18" ht="48" hidden="1">
      <c r="A527" s="14" t="s">
        <v>8063</v>
      </c>
      <c r="B527" s="8" t="s">
        <v>2400</v>
      </c>
      <c r="C527" s="10" t="s">
        <v>8064</v>
      </c>
      <c r="D527" s="8" t="s">
        <v>8065</v>
      </c>
      <c r="E527" s="12">
        <v>43641.61855324074</v>
      </c>
      <c r="F527" s="8"/>
      <c r="G527" s="8" t="s">
        <v>31</v>
      </c>
      <c r="H527" s="8" t="s">
        <v>8067</v>
      </c>
      <c r="I527" s="8" t="s">
        <v>8068</v>
      </c>
      <c r="J527" s="8" t="s">
        <v>2406</v>
      </c>
      <c r="K527" s="8" t="s">
        <v>8070</v>
      </c>
      <c r="L527" s="13" t="s">
        <v>95</v>
      </c>
      <c r="M527" s="19" t="s">
        <v>2407</v>
      </c>
      <c r="N527" s="8">
        <v>65</v>
      </c>
      <c r="O527" s="8">
        <v>72</v>
      </c>
      <c r="P527" s="8" t="s">
        <v>2408</v>
      </c>
      <c r="Q527" s="22" t="s">
        <v>8075</v>
      </c>
      <c r="R527" s="13" t="s">
        <v>8079</v>
      </c>
    </row>
    <row r="528" spans="1:18" ht="48">
      <c r="A528" s="14" t="s">
        <v>6151</v>
      </c>
      <c r="B528" s="8" t="s">
        <v>6152</v>
      </c>
      <c r="C528" s="10" t="s">
        <v>6153</v>
      </c>
      <c r="D528" s="8" t="s">
        <v>6154</v>
      </c>
      <c r="E528" s="12">
        <v>43641.618310185186</v>
      </c>
      <c r="F528" s="8"/>
      <c r="G528" s="8" t="s">
        <v>31</v>
      </c>
      <c r="H528" s="8"/>
      <c r="I528" s="8"/>
      <c r="J528" s="8" t="s">
        <v>6155</v>
      </c>
      <c r="K528" s="8"/>
      <c r="L528" s="13" t="s">
        <v>33</v>
      </c>
      <c r="M528" s="19" t="s">
        <v>6156</v>
      </c>
      <c r="N528" s="8">
        <v>731</v>
      </c>
      <c r="O528" s="8">
        <v>1111</v>
      </c>
      <c r="P528" s="8" t="s">
        <v>6161</v>
      </c>
      <c r="Q528" s="22" t="s">
        <v>6162</v>
      </c>
      <c r="R528" s="13" t="s">
        <v>6163</v>
      </c>
    </row>
    <row r="529" spans="1:18" ht="72">
      <c r="A529" s="14" t="s">
        <v>6164</v>
      </c>
      <c r="B529" s="8" t="s">
        <v>6165</v>
      </c>
      <c r="C529" s="10" t="s">
        <v>6166</v>
      </c>
      <c r="D529" s="8" t="s">
        <v>6167</v>
      </c>
      <c r="E529" s="12">
        <v>43641.61819444444</v>
      </c>
      <c r="F529" s="8"/>
      <c r="G529" s="8" t="s">
        <v>31</v>
      </c>
      <c r="H529" s="8" t="s">
        <v>3006</v>
      </c>
      <c r="I529" s="8" t="s">
        <v>3007</v>
      </c>
      <c r="J529" s="8" t="s">
        <v>6169</v>
      </c>
      <c r="K529" s="8" t="s">
        <v>3009</v>
      </c>
      <c r="L529" s="13" t="s">
        <v>137</v>
      </c>
      <c r="M529" s="19" t="s">
        <v>6170</v>
      </c>
      <c r="N529" s="8">
        <v>2368</v>
      </c>
      <c r="O529" s="8">
        <v>2450</v>
      </c>
      <c r="P529" s="8" t="s">
        <v>6171</v>
      </c>
      <c r="Q529" s="22" t="s">
        <v>6172</v>
      </c>
      <c r="R529" s="13" t="s">
        <v>6173</v>
      </c>
    </row>
    <row r="530" spans="1:18" ht="251">
      <c r="A530" s="14" t="s">
        <v>6174</v>
      </c>
      <c r="B530" s="8" t="s">
        <v>6175</v>
      </c>
      <c r="C530" s="10" t="s">
        <v>6176</v>
      </c>
      <c r="D530" s="8" t="s">
        <v>6177</v>
      </c>
      <c r="E530" s="12">
        <v>43641.617881944447</v>
      </c>
      <c r="F530" s="8"/>
      <c r="G530" s="8" t="s">
        <v>31</v>
      </c>
      <c r="H530" s="8" t="s">
        <v>906</v>
      </c>
      <c r="I530" s="8" t="s">
        <v>907</v>
      </c>
      <c r="J530" s="8" t="s">
        <v>6178</v>
      </c>
      <c r="K530" s="8" t="s">
        <v>909</v>
      </c>
      <c r="L530" s="13" t="s">
        <v>137</v>
      </c>
      <c r="M530" s="19" t="s">
        <v>6179</v>
      </c>
      <c r="N530" s="8">
        <v>326</v>
      </c>
      <c r="O530" s="8">
        <v>623</v>
      </c>
      <c r="P530" s="8" t="s">
        <v>6180</v>
      </c>
      <c r="Q530" s="22" t="s">
        <v>6181</v>
      </c>
      <c r="R530" s="13" t="s">
        <v>6188</v>
      </c>
    </row>
    <row r="531" spans="1:18" ht="132">
      <c r="A531" s="14" t="s">
        <v>6189</v>
      </c>
      <c r="B531" s="8" t="s">
        <v>6190</v>
      </c>
      <c r="C531" s="10" t="s">
        <v>6191</v>
      </c>
      <c r="D531" s="8" t="s">
        <v>6192</v>
      </c>
      <c r="E531" s="12">
        <v>43641.617743055554</v>
      </c>
      <c r="F531" s="8"/>
      <c r="G531" s="8" t="s">
        <v>31</v>
      </c>
      <c r="H531" s="8"/>
      <c r="I531" s="8"/>
      <c r="J531" s="8" t="s">
        <v>6193</v>
      </c>
      <c r="K531" s="8"/>
      <c r="L531" s="13" t="s">
        <v>137</v>
      </c>
      <c r="M531" s="19" t="s">
        <v>6194</v>
      </c>
      <c r="N531" s="8">
        <v>345</v>
      </c>
      <c r="O531" s="8">
        <v>418</v>
      </c>
      <c r="P531" s="8" t="s">
        <v>182</v>
      </c>
      <c r="Q531" s="22" t="s">
        <v>6197</v>
      </c>
      <c r="R531" s="13" t="s">
        <v>6199</v>
      </c>
    </row>
    <row r="532" spans="1:18" ht="84">
      <c r="A532" s="14" t="s">
        <v>6200</v>
      </c>
      <c r="B532" s="8" t="s">
        <v>6201</v>
      </c>
      <c r="C532" s="10" t="s">
        <v>6202</v>
      </c>
      <c r="D532" s="8" t="s">
        <v>6203</v>
      </c>
      <c r="E532" s="12">
        <v>43641.617627314816</v>
      </c>
      <c r="F532" s="8"/>
      <c r="G532" s="8" t="s">
        <v>31</v>
      </c>
      <c r="H532" s="8"/>
      <c r="I532" s="8"/>
      <c r="J532" s="8" t="s">
        <v>6204</v>
      </c>
      <c r="K532" s="8"/>
      <c r="L532" s="13" t="s">
        <v>33</v>
      </c>
      <c r="M532" s="19" t="s">
        <v>6205</v>
      </c>
      <c r="N532" s="8">
        <v>3846</v>
      </c>
      <c r="O532" s="8">
        <v>4034</v>
      </c>
      <c r="P532" s="8" t="s">
        <v>6206</v>
      </c>
      <c r="Q532" s="22" t="s">
        <v>6207</v>
      </c>
      <c r="R532" s="13" t="s">
        <v>6208</v>
      </c>
    </row>
    <row r="533" spans="1:18" ht="24">
      <c r="A533" s="14" t="s">
        <v>6209</v>
      </c>
      <c r="B533" s="8" t="s">
        <v>6210</v>
      </c>
      <c r="C533" s="10" t="s">
        <v>6211</v>
      </c>
      <c r="D533" s="8" t="s">
        <v>6212</v>
      </c>
      <c r="E533" s="12">
        <v>43641.617511574077</v>
      </c>
      <c r="F533" s="8"/>
      <c r="G533" s="8" t="s">
        <v>31</v>
      </c>
      <c r="H533" s="8"/>
      <c r="I533" s="8"/>
      <c r="J533" s="8" t="s">
        <v>6213</v>
      </c>
      <c r="K533" s="8"/>
      <c r="L533" s="13" t="s">
        <v>95</v>
      </c>
      <c r="M533" s="19" t="s">
        <v>6214</v>
      </c>
      <c r="N533" s="8">
        <v>6</v>
      </c>
      <c r="O533" s="8">
        <v>122</v>
      </c>
      <c r="P533" s="8" t="s">
        <v>242</v>
      </c>
      <c r="Q533" s="22" t="s">
        <v>6220</v>
      </c>
      <c r="R533" s="13" t="s">
        <v>6223</v>
      </c>
    </row>
    <row r="534" spans="1:18" ht="228">
      <c r="A534" s="14" t="s">
        <v>6224</v>
      </c>
      <c r="B534" s="8" t="s">
        <v>6225</v>
      </c>
      <c r="C534" s="10" t="s">
        <v>6226</v>
      </c>
      <c r="D534" s="8" t="s">
        <v>6227</v>
      </c>
      <c r="E534" s="12">
        <v>43641.617418981477</v>
      </c>
      <c r="F534" s="8"/>
      <c r="G534" s="8" t="s">
        <v>31</v>
      </c>
      <c r="H534" s="8" t="s">
        <v>3596</v>
      </c>
      <c r="I534" s="8" t="s">
        <v>3597</v>
      </c>
      <c r="J534" s="8" t="s">
        <v>6228</v>
      </c>
      <c r="K534" s="8" t="s">
        <v>6229</v>
      </c>
      <c r="L534" s="13" t="s">
        <v>33</v>
      </c>
      <c r="M534" s="19" t="s">
        <v>6230</v>
      </c>
      <c r="N534" s="8">
        <v>842</v>
      </c>
      <c r="O534" s="8">
        <v>794</v>
      </c>
      <c r="P534" s="8" t="s">
        <v>2945</v>
      </c>
      <c r="Q534" s="22" t="s">
        <v>6235</v>
      </c>
      <c r="R534" s="13" t="s">
        <v>6238</v>
      </c>
    </row>
    <row r="535" spans="1:18" ht="144">
      <c r="A535" s="14" t="s">
        <v>6239</v>
      </c>
      <c r="B535" s="8" t="s">
        <v>4413</v>
      </c>
      <c r="C535" s="10" t="s">
        <v>6240</v>
      </c>
      <c r="D535" s="8" t="s">
        <v>6241</v>
      </c>
      <c r="E535" s="12">
        <v>43641.617384259254</v>
      </c>
      <c r="F535" s="8"/>
      <c r="G535" s="8" t="s">
        <v>31</v>
      </c>
      <c r="H535" s="8" t="s">
        <v>6242</v>
      </c>
      <c r="I535" s="8" t="s">
        <v>6243</v>
      </c>
      <c r="J535" s="8" t="s">
        <v>4416</v>
      </c>
      <c r="K535" s="8"/>
      <c r="L535" s="13" t="s">
        <v>95</v>
      </c>
      <c r="M535" s="19" t="s">
        <v>4417</v>
      </c>
      <c r="N535" s="8">
        <v>2405</v>
      </c>
      <c r="O535" s="8">
        <v>2587</v>
      </c>
      <c r="P535" s="8" t="s">
        <v>4423</v>
      </c>
      <c r="Q535" s="22" t="s">
        <v>6251</v>
      </c>
      <c r="R535" s="13" t="s">
        <v>6256</v>
      </c>
    </row>
    <row r="536" spans="1:18" ht="84">
      <c r="A536" s="14" t="s">
        <v>6257</v>
      </c>
      <c r="B536" s="8" t="s">
        <v>5887</v>
      </c>
      <c r="C536" s="10" t="s">
        <v>6258</v>
      </c>
      <c r="D536" s="8" t="s">
        <v>6259</v>
      </c>
      <c r="E536" s="12">
        <v>43641.617245370369</v>
      </c>
      <c r="F536" s="8"/>
      <c r="G536" s="8" t="s">
        <v>31</v>
      </c>
      <c r="H536" s="8"/>
      <c r="I536" s="8"/>
      <c r="J536" s="8" t="s">
        <v>5890</v>
      </c>
      <c r="K536" s="8"/>
      <c r="L536" s="13" t="s">
        <v>33</v>
      </c>
      <c r="M536" s="19" t="s">
        <v>5891</v>
      </c>
      <c r="N536" s="8">
        <v>64</v>
      </c>
      <c r="O536" s="8">
        <v>1</v>
      </c>
      <c r="P536" s="8"/>
      <c r="Q536" s="22" t="s">
        <v>6262</v>
      </c>
      <c r="R536" s="13" t="s">
        <v>6263</v>
      </c>
    </row>
    <row r="537" spans="1:18" ht="120">
      <c r="A537" s="14" t="s">
        <v>6264</v>
      </c>
      <c r="B537" s="8" t="s">
        <v>6265</v>
      </c>
      <c r="C537" s="10" t="s">
        <v>6266</v>
      </c>
      <c r="D537" s="8" t="s">
        <v>6267</v>
      </c>
      <c r="E537" s="12">
        <v>43641.616863425923</v>
      </c>
      <c r="F537" s="8"/>
      <c r="G537" s="8" t="s">
        <v>31</v>
      </c>
      <c r="H537" s="8" t="s">
        <v>3006</v>
      </c>
      <c r="I537" s="8" t="s">
        <v>3007</v>
      </c>
      <c r="J537" s="8" t="s">
        <v>6268</v>
      </c>
      <c r="K537" s="8" t="s">
        <v>3009</v>
      </c>
      <c r="L537" s="13" t="s">
        <v>137</v>
      </c>
      <c r="M537" s="19" t="s">
        <v>6271</v>
      </c>
      <c r="N537" s="8">
        <v>1133</v>
      </c>
      <c r="O537" s="8">
        <v>2688</v>
      </c>
      <c r="P537" s="8" t="s">
        <v>1649</v>
      </c>
      <c r="Q537" s="22" t="s">
        <v>6276</v>
      </c>
      <c r="R537" s="13" t="s">
        <v>6285</v>
      </c>
    </row>
    <row r="538" spans="1:18" ht="132">
      <c r="A538" s="14" t="s">
        <v>6286</v>
      </c>
      <c r="B538" s="8" t="s">
        <v>6287</v>
      </c>
      <c r="C538" s="10" t="s">
        <v>6288</v>
      </c>
      <c r="D538" s="8" t="s">
        <v>6289</v>
      </c>
      <c r="E538" s="12">
        <v>43641.616678240738</v>
      </c>
      <c r="F538" s="8"/>
      <c r="G538" s="8" t="s">
        <v>31</v>
      </c>
      <c r="H538" s="8"/>
      <c r="I538" s="8"/>
      <c r="J538" s="8" t="s">
        <v>6290</v>
      </c>
      <c r="K538" s="8"/>
      <c r="L538" s="13" t="s">
        <v>95</v>
      </c>
      <c r="M538" s="19" t="s">
        <v>6291</v>
      </c>
      <c r="N538" s="8">
        <v>1249</v>
      </c>
      <c r="O538" s="8">
        <v>977</v>
      </c>
      <c r="P538" s="8" t="s">
        <v>6298</v>
      </c>
      <c r="Q538" s="22" t="s">
        <v>6300</v>
      </c>
      <c r="R538" s="13" t="s">
        <v>6301</v>
      </c>
    </row>
    <row r="539" spans="1:18" ht="36">
      <c r="A539" s="14" t="s">
        <v>6302</v>
      </c>
      <c r="B539" s="8" t="s">
        <v>6303</v>
      </c>
      <c r="C539" s="10" t="s">
        <v>6304</v>
      </c>
      <c r="D539" s="8" t="s">
        <v>6305</v>
      </c>
      <c r="E539" s="12">
        <v>43641.616377314815</v>
      </c>
      <c r="F539" s="8"/>
      <c r="G539" s="8" t="s">
        <v>31</v>
      </c>
      <c r="H539" s="8" t="s">
        <v>6306</v>
      </c>
      <c r="I539" s="8" t="s">
        <v>6307</v>
      </c>
      <c r="J539" s="8" t="s">
        <v>6308</v>
      </c>
      <c r="K539" s="8" t="s">
        <v>6309</v>
      </c>
      <c r="L539" s="13" t="s">
        <v>95</v>
      </c>
      <c r="M539" s="19" t="s">
        <v>6310</v>
      </c>
      <c r="N539" s="8">
        <v>4494</v>
      </c>
      <c r="O539" s="8">
        <v>4945</v>
      </c>
      <c r="P539" s="8" t="s">
        <v>6313</v>
      </c>
      <c r="Q539" s="22" t="s">
        <v>6314</v>
      </c>
      <c r="R539" s="13" t="s">
        <v>6315</v>
      </c>
    </row>
    <row r="540" spans="1:18" ht="84">
      <c r="A540" s="14" t="s">
        <v>6317</v>
      </c>
      <c r="B540" s="8" t="s">
        <v>6318</v>
      </c>
      <c r="C540" s="10" t="s">
        <v>6320</v>
      </c>
      <c r="D540" s="8" t="s">
        <v>6321</v>
      </c>
      <c r="E540" s="12">
        <v>43641.616273148145</v>
      </c>
      <c r="F540" s="8"/>
      <c r="G540" s="8" t="s">
        <v>31</v>
      </c>
      <c r="H540" s="8" t="s">
        <v>871</v>
      </c>
      <c r="I540" s="8" t="s">
        <v>868</v>
      </c>
      <c r="J540" s="8" t="s">
        <v>6324</v>
      </c>
      <c r="K540" s="8" t="s">
        <v>1945</v>
      </c>
      <c r="L540" s="13" t="s">
        <v>95</v>
      </c>
      <c r="M540" s="19" t="s">
        <v>6325</v>
      </c>
      <c r="N540" s="8">
        <v>1867</v>
      </c>
      <c r="O540" s="8">
        <v>293</v>
      </c>
      <c r="P540" s="8" t="s">
        <v>6328</v>
      </c>
      <c r="Q540" s="22" t="s">
        <v>6329</v>
      </c>
      <c r="R540" s="13" t="s">
        <v>6332</v>
      </c>
    </row>
    <row r="541" spans="1:18" ht="84">
      <c r="A541" s="14" t="s">
        <v>6333</v>
      </c>
      <c r="B541" s="8" t="s">
        <v>6334</v>
      </c>
      <c r="C541" s="10" t="s">
        <v>6335</v>
      </c>
      <c r="D541" s="8" t="s">
        <v>6336</v>
      </c>
      <c r="E541" s="12">
        <v>43641.616203703699</v>
      </c>
      <c r="F541" s="8"/>
      <c r="G541" s="8" t="s">
        <v>31</v>
      </c>
      <c r="H541" s="8" t="s">
        <v>3162</v>
      </c>
      <c r="I541" s="8" t="s">
        <v>3164</v>
      </c>
      <c r="J541" s="8" t="s">
        <v>6339</v>
      </c>
      <c r="K541" s="8"/>
      <c r="L541" s="13" t="s">
        <v>137</v>
      </c>
      <c r="M541" s="19" t="s">
        <v>6340</v>
      </c>
      <c r="N541" s="8">
        <v>1694</v>
      </c>
      <c r="O541" s="8">
        <v>2655</v>
      </c>
      <c r="P541" s="8" t="s">
        <v>5474</v>
      </c>
      <c r="Q541" s="22" t="s">
        <v>6344</v>
      </c>
      <c r="R541" s="13" t="s">
        <v>6345</v>
      </c>
    </row>
    <row r="542" spans="1:18" ht="108">
      <c r="A542" s="14" t="s">
        <v>6346</v>
      </c>
      <c r="B542" s="8" t="s">
        <v>6347</v>
      </c>
      <c r="C542" s="10" t="s">
        <v>6348</v>
      </c>
      <c r="D542" s="8" t="s">
        <v>6349</v>
      </c>
      <c r="E542" s="12">
        <v>43641.616053240738</v>
      </c>
      <c r="F542" s="8"/>
      <c r="G542" s="8" t="s">
        <v>31</v>
      </c>
      <c r="H542" s="8" t="s">
        <v>594</v>
      </c>
      <c r="I542" s="8" t="s">
        <v>595</v>
      </c>
      <c r="J542" s="8" t="s">
        <v>6350</v>
      </c>
      <c r="K542" s="8"/>
      <c r="L542" s="13" t="s">
        <v>33</v>
      </c>
      <c r="M542" s="19" t="s">
        <v>6351</v>
      </c>
      <c r="N542" s="8">
        <v>96</v>
      </c>
      <c r="O542" s="8">
        <v>146</v>
      </c>
      <c r="P542" s="8"/>
      <c r="Q542" s="22" t="s">
        <v>6352</v>
      </c>
      <c r="R542" s="13" t="s">
        <v>6353</v>
      </c>
    </row>
    <row r="543" spans="1:18" ht="84">
      <c r="A543" s="14" t="s">
        <v>6354</v>
      </c>
      <c r="B543" s="8" t="s">
        <v>5887</v>
      </c>
      <c r="C543" s="10" t="s">
        <v>6355</v>
      </c>
      <c r="D543" s="8" t="s">
        <v>6356</v>
      </c>
      <c r="E543" s="12">
        <v>43641.615995370375</v>
      </c>
      <c r="F543" s="8"/>
      <c r="G543" s="8" t="s">
        <v>31</v>
      </c>
      <c r="H543" s="8"/>
      <c r="I543" s="8"/>
      <c r="J543" s="8" t="s">
        <v>5890</v>
      </c>
      <c r="K543" s="8"/>
      <c r="L543" s="13" t="s">
        <v>33</v>
      </c>
      <c r="M543" s="19" t="s">
        <v>5891</v>
      </c>
      <c r="N543" s="8">
        <v>64</v>
      </c>
      <c r="O543" s="8">
        <v>1</v>
      </c>
      <c r="P543" s="8"/>
      <c r="Q543" s="22" t="s">
        <v>6357</v>
      </c>
      <c r="R543" s="13" t="s">
        <v>6358</v>
      </c>
    </row>
    <row r="544" spans="1:18" ht="144">
      <c r="A544" s="14" t="s">
        <v>6359</v>
      </c>
      <c r="B544" s="8" t="s">
        <v>4413</v>
      </c>
      <c r="C544" s="10" t="s">
        <v>6360</v>
      </c>
      <c r="D544" s="8" t="s">
        <v>6361</v>
      </c>
      <c r="E544" s="12">
        <v>43641.615937499999</v>
      </c>
      <c r="F544" s="8"/>
      <c r="G544" s="8" t="s">
        <v>31</v>
      </c>
      <c r="H544" s="8" t="s">
        <v>6362</v>
      </c>
      <c r="I544" s="8" t="s">
        <v>6363</v>
      </c>
      <c r="J544" s="8" t="s">
        <v>4416</v>
      </c>
      <c r="K544" s="8"/>
      <c r="L544" s="13" t="s">
        <v>95</v>
      </c>
      <c r="M544" s="19" t="s">
        <v>4417</v>
      </c>
      <c r="N544" s="8">
        <v>2405</v>
      </c>
      <c r="O544" s="8">
        <v>2587</v>
      </c>
      <c r="P544" s="8" t="s">
        <v>4423</v>
      </c>
      <c r="Q544" s="22" t="s">
        <v>6370</v>
      </c>
      <c r="R544" s="13" t="s">
        <v>6372</v>
      </c>
    </row>
    <row r="545" spans="1:18" ht="108">
      <c r="A545" s="14" t="s">
        <v>6373</v>
      </c>
      <c r="B545" s="8" t="s">
        <v>6374</v>
      </c>
      <c r="C545" s="10" t="s">
        <v>6375</v>
      </c>
      <c r="D545" s="8" t="s">
        <v>6376</v>
      </c>
      <c r="E545" s="12">
        <v>43641.615891203706</v>
      </c>
      <c r="F545" s="8"/>
      <c r="G545" s="8" t="s">
        <v>31</v>
      </c>
      <c r="H545" s="8" t="s">
        <v>3944</v>
      </c>
      <c r="I545" s="8" t="s">
        <v>3945</v>
      </c>
      <c r="J545" s="8" t="s">
        <v>6377</v>
      </c>
      <c r="K545" s="8"/>
      <c r="L545" s="13" t="s">
        <v>33</v>
      </c>
      <c r="M545" s="19" t="s">
        <v>6378</v>
      </c>
      <c r="N545" s="8">
        <v>1980</v>
      </c>
      <c r="O545" s="8">
        <v>2113</v>
      </c>
      <c r="P545" s="8"/>
      <c r="Q545" s="22" t="s">
        <v>6380</v>
      </c>
      <c r="R545" s="13" t="s">
        <v>6381</v>
      </c>
    </row>
    <row r="546" spans="1:18" ht="156">
      <c r="A546" s="14" t="s">
        <v>6382</v>
      </c>
      <c r="B546" s="8" t="s">
        <v>6383</v>
      </c>
      <c r="C546" s="10" t="s">
        <v>6384</v>
      </c>
      <c r="D546" s="8" t="s">
        <v>6385</v>
      </c>
      <c r="E546" s="12">
        <v>43641.615798611107</v>
      </c>
      <c r="F546" s="8"/>
      <c r="G546" s="8" t="s">
        <v>31</v>
      </c>
      <c r="H546" s="8"/>
      <c r="I546" s="8"/>
      <c r="J546" s="8" t="s">
        <v>6386</v>
      </c>
      <c r="K546" s="8"/>
      <c r="L546" s="13" t="s">
        <v>33</v>
      </c>
      <c r="M546" s="19" t="s">
        <v>6387</v>
      </c>
      <c r="N546" s="8">
        <v>499</v>
      </c>
      <c r="O546" s="8">
        <v>613</v>
      </c>
      <c r="P546" s="8" t="s">
        <v>586</v>
      </c>
      <c r="Q546" s="22" t="s">
        <v>6399</v>
      </c>
      <c r="R546" s="13" t="s">
        <v>6402</v>
      </c>
    </row>
    <row r="547" spans="1:18" ht="132">
      <c r="A547" s="14" t="s">
        <v>6403</v>
      </c>
      <c r="B547" s="8" t="s">
        <v>642</v>
      </c>
      <c r="C547" s="10" t="s">
        <v>6404</v>
      </c>
      <c r="D547" s="8" t="s">
        <v>6405</v>
      </c>
      <c r="E547" s="12">
        <v>43641.615613425922</v>
      </c>
      <c r="F547" s="8"/>
      <c r="G547" s="8" t="s">
        <v>31</v>
      </c>
      <c r="H547" s="8"/>
      <c r="I547" s="8"/>
      <c r="J547" s="8" t="s">
        <v>645</v>
      </c>
      <c r="K547" s="8"/>
      <c r="L547" s="13" t="s">
        <v>33</v>
      </c>
      <c r="M547" s="19" t="s">
        <v>646</v>
      </c>
      <c r="N547" s="8">
        <v>348</v>
      </c>
      <c r="O547" s="8">
        <v>1051</v>
      </c>
      <c r="P547" s="8" t="s">
        <v>649</v>
      </c>
      <c r="Q547" s="22" t="s">
        <v>6408</v>
      </c>
      <c r="R547" s="13" t="s">
        <v>6409</v>
      </c>
    </row>
    <row r="548" spans="1:18" ht="48">
      <c r="A548" s="14" t="s">
        <v>6410</v>
      </c>
      <c r="B548" s="8" t="s">
        <v>6411</v>
      </c>
      <c r="C548" s="10" t="s">
        <v>6412</v>
      </c>
      <c r="D548" s="8" t="s">
        <v>6413</v>
      </c>
      <c r="E548" s="12">
        <v>43641.615601851852</v>
      </c>
      <c r="F548" s="8"/>
      <c r="G548" s="8" t="s">
        <v>31</v>
      </c>
      <c r="H548" s="8"/>
      <c r="I548" s="8"/>
      <c r="J548" s="8" t="s">
        <v>6414</v>
      </c>
      <c r="K548" s="8"/>
      <c r="L548" s="13" t="s">
        <v>224</v>
      </c>
      <c r="M548" s="19" t="s">
        <v>6415</v>
      </c>
      <c r="N548" s="8">
        <v>263</v>
      </c>
      <c r="O548" s="8">
        <v>603</v>
      </c>
      <c r="P548" s="8"/>
      <c r="Q548" s="22" t="s">
        <v>6416</v>
      </c>
      <c r="R548" s="13" t="s">
        <v>6422</v>
      </c>
    </row>
    <row r="549" spans="1:18" ht="180">
      <c r="A549" s="14" t="s">
        <v>6423</v>
      </c>
      <c r="B549" s="8" t="s">
        <v>3561</v>
      </c>
      <c r="C549" s="10" t="s">
        <v>6424</v>
      </c>
      <c r="D549" s="8" t="s">
        <v>6425</v>
      </c>
      <c r="E549" s="12">
        <v>43641.615520833337</v>
      </c>
      <c r="F549" s="8"/>
      <c r="G549" s="8" t="s">
        <v>31</v>
      </c>
      <c r="H549" s="8" t="s">
        <v>4980</v>
      </c>
      <c r="I549" s="8" t="s">
        <v>4981</v>
      </c>
      <c r="J549" s="8" t="s">
        <v>3564</v>
      </c>
      <c r="K549" s="8" t="s">
        <v>6426</v>
      </c>
      <c r="L549" s="13" t="s">
        <v>95</v>
      </c>
      <c r="M549" s="19" t="s">
        <v>3565</v>
      </c>
      <c r="N549" s="8">
        <v>15801</v>
      </c>
      <c r="O549" s="8">
        <v>16600</v>
      </c>
      <c r="P549" s="8" t="s">
        <v>3567</v>
      </c>
      <c r="Q549" s="22" t="s">
        <v>6429</v>
      </c>
      <c r="R549" s="13" t="s">
        <v>6430</v>
      </c>
    </row>
    <row r="550" spans="1:18" ht="84">
      <c r="A550" s="14" t="s">
        <v>6431</v>
      </c>
      <c r="B550" s="8" t="s">
        <v>6432</v>
      </c>
      <c r="C550" s="10" t="s">
        <v>6433</v>
      </c>
      <c r="D550" s="8" t="s">
        <v>6434</v>
      </c>
      <c r="E550" s="12">
        <v>43641.61550925926</v>
      </c>
      <c r="F550" s="8"/>
      <c r="G550" s="8" t="s">
        <v>31</v>
      </c>
      <c r="H550" s="8" t="s">
        <v>594</v>
      </c>
      <c r="I550" s="8" t="s">
        <v>595</v>
      </c>
      <c r="J550" s="8" t="s">
        <v>6435</v>
      </c>
      <c r="K550" s="8" t="s">
        <v>1190</v>
      </c>
      <c r="L550" s="13" t="s">
        <v>137</v>
      </c>
      <c r="M550" s="19" t="s">
        <v>6436</v>
      </c>
      <c r="N550" s="8">
        <v>15</v>
      </c>
      <c r="O550" s="8">
        <v>45</v>
      </c>
      <c r="P550" s="8"/>
      <c r="Q550" s="22" t="s">
        <v>6441</v>
      </c>
      <c r="R550" s="13" t="s">
        <v>6442</v>
      </c>
    </row>
    <row r="551" spans="1:18" ht="36">
      <c r="A551" s="14" t="s">
        <v>6444</v>
      </c>
      <c r="B551" s="8" t="s">
        <v>6445</v>
      </c>
      <c r="C551" s="10" t="s">
        <v>6446</v>
      </c>
      <c r="D551" s="8" t="s">
        <v>6447</v>
      </c>
      <c r="E551" s="12">
        <v>43641.615381944444</v>
      </c>
      <c r="F551" s="8"/>
      <c r="G551" s="8" t="s">
        <v>31</v>
      </c>
      <c r="H551" s="8" t="s">
        <v>3596</v>
      </c>
      <c r="I551" s="8" t="s">
        <v>3597</v>
      </c>
      <c r="J551" s="8" t="s">
        <v>6448</v>
      </c>
      <c r="K551" s="8" t="s">
        <v>3599</v>
      </c>
      <c r="L551" s="13" t="s">
        <v>224</v>
      </c>
      <c r="M551" s="19" t="s">
        <v>6449</v>
      </c>
      <c r="N551" s="8">
        <v>11</v>
      </c>
      <c r="O551" s="8">
        <v>72</v>
      </c>
      <c r="P551" s="8"/>
      <c r="Q551" s="22" t="s">
        <v>6450</v>
      </c>
      <c r="R551" s="13" t="s">
        <v>6451</v>
      </c>
    </row>
    <row r="552" spans="1:18" ht="36">
      <c r="A552" s="14" t="s">
        <v>6452</v>
      </c>
      <c r="B552" s="8" t="s">
        <v>6453</v>
      </c>
      <c r="C552" s="10" t="s">
        <v>6454</v>
      </c>
      <c r="D552" s="8" t="s">
        <v>6455</v>
      </c>
      <c r="E552" s="12">
        <v>43641.615347222221</v>
      </c>
      <c r="F552" s="8"/>
      <c r="G552" s="8" t="s">
        <v>31</v>
      </c>
      <c r="H552" s="8"/>
      <c r="I552" s="8"/>
      <c r="J552" s="8" t="s">
        <v>6456</v>
      </c>
      <c r="K552" s="8"/>
      <c r="L552" s="13" t="s">
        <v>224</v>
      </c>
      <c r="M552" s="19" t="s">
        <v>6457</v>
      </c>
      <c r="N552" s="8">
        <v>467</v>
      </c>
      <c r="O552" s="8">
        <v>619</v>
      </c>
      <c r="P552" s="8" t="s">
        <v>6458</v>
      </c>
      <c r="Q552" s="22" t="s">
        <v>6459</v>
      </c>
      <c r="R552" s="13" t="s">
        <v>6460</v>
      </c>
    </row>
    <row r="553" spans="1:18" ht="156" hidden="1">
      <c r="A553" s="14" t="s">
        <v>8454</v>
      </c>
      <c r="B553" s="8" t="s">
        <v>466</v>
      </c>
      <c r="C553" s="10" t="s">
        <v>8455</v>
      </c>
      <c r="D553" s="8" t="s">
        <v>8456</v>
      </c>
      <c r="E553" s="12">
        <v>43641.615057870367</v>
      </c>
      <c r="F553" s="8"/>
      <c r="G553" s="8" t="s">
        <v>31</v>
      </c>
      <c r="H553" s="8" t="s">
        <v>8459</v>
      </c>
      <c r="I553" s="8" t="s">
        <v>8460</v>
      </c>
      <c r="J553" s="8" t="s">
        <v>470</v>
      </c>
      <c r="K553" s="8" t="s">
        <v>8463</v>
      </c>
      <c r="L553" s="13" t="s">
        <v>33</v>
      </c>
      <c r="M553" s="19" t="s">
        <v>472</v>
      </c>
      <c r="N553" s="8">
        <v>279</v>
      </c>
      <c r="O553" s="8">
        <v>246</v>
      </c>
      <c r="P553" s="8"/>
      <c r="Q553" s="22" t="s">
        <v>8472</v>
      </c>
      <c r="R553" s="13" t="s">
        <v>8482</v>
      </c>
    </row>
    <row r="554" spans="1:18" ht="156" hidden="1">
      <c r="A554" s="14" t="s">
        <v>8484</v>
      </c>
      <c r="B554" s="8" t="s">
        <v>8486</v>
      </c>
      <c r="C554" s="10" t="s">
        <v>8487</v>
      </c>
      <c r="D554" s="8" t="s">
        <v>8488</v>
      </c>
      <c r="E554" s="12">
        <v>43641.614849537036</v>
      </c>
      <c r="F554" s="8"/>
      <c r="G554" s="8" t="s">
        <v>31</v>
      </c>
      <c r="H554" s="8" t="s">
        <v>209</v>
      </c>
      <c r="I554" s="8" t="s">
        <v>210</v>
      </c>
      <c r="J554" s="8" t="s">
        <v>8489</v>
      </c>
      <c r="K554" s="8" t="s">
        <v>212</v>
      </c>
      <c r="L554" s="13" t="s">
        <v>95</v>
      </c>
      <c r="M554" s="19" t="s">
        <v>8490</v>
      </c>
      <c r="N554" s="8">
        <v>675</v>
      </c>
      <c r="O554" s="8">
        <v>910</v>
      </c>
      <c r="P554" s="8" t="s">
        <v>773</v>
      </c>
      <c r="Q554" s="22" t="s">
        <v>8497</v>
      </c>
      <c r="R554" s="13" t="s">
        <v>8506</v>
      </c>
    </row>
    <row r="555" spans="1:18" ht="24">
      <c r="A555" s="14" t="s">
        <v>6461</v>
      </c>
      <c r="B555" s="8" t="s">
        <v>6462</v>
      </c>
      <c r="C555" s="10" t="s">
        <v>6463</v>
      </c>
      <c r="D555" s="8" t="s">
        <v>6464</v>
      </c>
      <c r="E555" s="12">
        <v>43641.614837962959</v>
      </c>
      <c r="F555" s="8"/>
      <c r="G555" s="8" t="s">
        <v>31</v>
      </c>
      <c r="H555" s="8"/>
      <c r="I555" s="8"/>
      <c r="J555" s="8" t="s">
        <v>6465</v>
      </c>
      <c r="K555" s="8"/>
      <c r="L555" s="13" t="s">
        <v>53</v>
      </c>
      <c r="M555" s="19" t="s">
        <v>6466</v>
      </c>
      <c r="N555" s="8">
        <v>6057</v>
      </c>
      <c r="O555" s="8">
        <v>4882</v>
      </c>
      <c r="P555" s="8" t="s">
        <v>6467</v>
      </c>
      <c r="Q555" s="22" t="s">
        <v>6468</v>
      </c>
      <c r="R555" s="13" t="s">
        <v>6469</v>
      </c>
    </row>
    <row r="556" spans="1:18" ht="144">
      <c r="A556" s="14" t="s">
        <v>6470</v>
      </c>
      <c r="B556" s="8" t="s">
        <v>6471</v>
      </c>
      <c r="C556" s="10" t="s">
        <v>6472</v>
      </c>
      <c r="D556" s="8" t="s">
        <v>6473</v>
      </c>
      <c r="E556" s="12">
        <v>43641.614768518513</v>
      </c>
      <c r="F556" s="8"/>
      <c r="G556" s="8" t="s">
        <v>31</v>
      </c>
      <c r="H556" s="8" t="s">
        <v>6474</v>
      </c>
      <c r="I556" s="8" t="s">
        <v>6475</v>
      </c>
      <c r="J556" s="8" t="s">
        <v>6476</v>
      </c>
      <c r="K556" s="8" t="s">
        <v>6477</v>
      </c>
      <c r="L556" s="13" t="s">
        <v>224</v>
      </c>
      <c r="M556" s="19" t="s">
        <v>6478</v>
      </c>
      <c r="N556" s="8">
        <v>5323</v>
      </c>
      <c r="O556" s="8">
        <v>5031</v>
      </c>
      <c r="P556" s="8" t="s">
        <v>5430</v>
      </c>
      <c r="Q556" s="22" t="s">
        <v>6485</v>
      </c>
      <c r="R556" s="13" t="s">
        <v>6488</v>
      </c>
    </row>
    <row r="557" spans="1:18" ht="108" hidden="1">
      <c r="A557" s="14" t="s">
        <v>8545</v>
      </c>
      <c r="B557" s="8" t="s">
        <v>8546</v>
      </c>
      <c r="C557" s="10" t="s">
        <v>8547</v>
      </c>
      <c r="D557" s="8" t="s">
        <v>8548</v>
      </c>
      <c r="E557" s="12">
        <v>43641.614687499998</v>
      </c>
      <c r="F557" s="8"/>
      <c r="G557" s="8" t="s">
        <v>31</v>
      </c>
      <c r="H557" s="8" t="s">
        <v>209</v>
      </c>
      <c r="I557" s="8" t="s">
        <v>210</v>
      </c>
      <c r="J557" s="8" t="s">
        <v>8549</v>
      </c>
      <c r="K557" s="8" t="s">
        <v>212</v>
      </c>
      <c r="L557" s="13" t="s">
        <v>33</v>
      </c>
      <c r="M557" s="19" t="s">
        <v>8550</v>
      </c>
      <c r="N557" s="8">
        <v>1832</v>
      </c>
      <c r="O557" s="8">
        <v>2505</v>
      </c>
      <c r="P557" s="8" t="s">
        <v>182</v>
      </c>
      <c r="Q557" s="22" t="s">
        <v>8561</v>
      </c>
      <c r="R557" s="13" t="s">
        <v>8567</v>
      </c>
    </row>
    <row r="558" spans="1:18" ht="144">
      <c r="A558" s="14" t="s">
        <v>6489</v>
      </c>
      <c r="B558" s="8" t="s">
        <v>6490</v>
      </c>
      <c r="C558" s="10" t="s">
        <v>6491</v>
      </c>
      <c r="D558" s="8" t="s">
        <v>6492</v>
      </c>
      <c r="E558" s="12">
        <v>43641.614259259259</v>
      </c>
      <c r="F558" s="8"/>
      <c r="G558" s="8" t="s">
        <v>31</v>
      </c>
      <c r="H558" s="8" t="s">
        <v>594</v>
      </c>
      <c r="I558" s="8" t="s">
        <v>595</v>
      </c>
      <c r="J558" s="8" t="s">
        <v>6493</v>
      </c>
      <c r="K558" s="8"/>
      <c r="L558" s="13" t="s">
        <v>33</v>
      </c>
      <c r="M558" s="19" t="s">
        <v>6494</v>
      </c>
      <c r="N558" s="8">
        <v>1343</v>
      </c>
      <c r="O558" s="8">
        <v>1535</v>
      </c>
      <c r="P558" s="8" t="s">
        <v>549</v>
      </c>
      <c r="Q558" s="22" t="s">
        <v>6496</v>
      </c>
      <c r="R558" s="13" t="s">
        <v>6497</v>
      </c>
    </row>
    <row r="559" spans="1:18" ht="24">
      <c r="A559" s="14" t="s">
        <v>6498</v>
      </c>
      <c r="B559" s="8" t="s">
        <v>6499</v>
      </c>
      <c r="C559" s="10" t="s">
        <v>6500</v>
      </c>
      <c r="D559" s="8" t="s">
        <v>6501</v>
      </c>
      <c r="E559" s="12">
        <v>43641.613900462966</v>
      </c>
      <c r="F559" s="8"/>
      <c r="G559" s="8" t="s">
        <v>31</v>
      </c>
      <c r="H559" s="8"/>
      <c r="I559" s="8"/>
      <c r="J559" s="8" t="s">
        <v>6502</v>
      </c>
      <c r="K559" s="8"/>
      <c r="L559" s="13" t="s">
        <v>137</v>
      </c>
      <c r="M559" s="19" t="s">
        <v>6503</v>
      </c>
      <c r="N559" s="8">
        <v>358</v>
      </c>
      <c r="O559" s="8">
        <v>900</v>
      </c>
      <c r="P559" s="8" t="s">
        <v>6508</v>
      </c>
      <c r="Q559" s="22" t="s">
        <v>6509</v>
      </c>
      <c r="R559" s="13" t="s">
        <v>6511</v>
      </c>
    </row>
    <row r="560" spans="1:18" ht="24">
      <c r="A560" s="14" t="s">
        <v>6512</v>
      </c>
      <c r="B560" s="8" t="s">
        <v>6513</v>
      </c>
      <c r="C560" s="10" t="s">
        <v>6514</v>
      </c>
      <c r="D560" s="8" t="s">
        <v>6515</v>
      </c>
      <c r="E560" s="12">
        <v>43641.613622685181</v>
      </c>
      <c r="F560" s="8"/>
      <c r="G560" s="8" t="s">
        <v>31</v>
      </c>
      <c r="H560" s="8"/>
      <c r="I560" s="8"/>
      <c r="J560" s="8" t="s">
        <v>6516</v>
      </c>
      <c r="K560" s="8"/>
      <c r="L560" s="13" t="s">
        <v>33</v>
      </c>
      <c r="M560" s="19" t="s">
        <v>6517</v>
      </c>
      <c r="N560" s="8">
        <v>14632</v>
      </c>
      <c r="O560" s="8">
        <v>15181</v>
      </c>
      <c r="P560" s="8" t="s">
        <v>2431</v>
      </c>
      <c r="Q560" s="22" t="s">
        <v>6520</v>
      </c>
      <c r="R560" s="13" t="s">
        <v>6521</v>
      </c>
    </row>
    <row r="561" spans="1:18" ht="168">
      <c r="A561" s="14" t="s">
        <v>6522</v>
      </c>
      <c r="B561" s="8" t="s">
        <v>6523</v>
      </c>
      <c r="C561" s="10" t="s">
        <v>6524</v>
      </c>
      <c r="D561" s="8" t="s">
        <v>6525</v>
      </c>
      <c r="E561" s="12">
        <v>43641.613449074073</v>
      </c>
      <c r="F561" s="8"/>
      <c r="G561" s="8" t="s">
        <v>31</v>
      </c>
      <c r="H561" s="8"/>
      <c r="I561" s="8"/>
      <c r="J561" s="8" t="s">
        <v>6526</v>
      </c>
      <c r="K561" s="8"/>
      <c r="L561" s="13" t="s">
        <v>33</v>
      </c>
      <c r="M561" s="19" t="s">
        <v>6527</v>
      </c>
      <c r="N561" s="8">
        <v>73</v>
      </c>
      <c r="O561" s="8">
        <v>117</v>
      </c>
      <c r="P561" s="8"/>
      <c r="Q561" s="22" t="s">
        <v>6528</v>
      </c>
      <c r="R561" s="13" t="s">
        <v>6534</v>
      </c>
    </row>
    <row r="562" spans="1:18" ht="60">
      <c r="A562" s="14" t="s">
        <v>6535</v>
      </c>
      <c r="B562" s="8" t="s">
        <v>5991</v>
      </c>
      <c r="C562" s="10" t="s">
        <v>6536</v>
      </c>
      <c r="D562" s="8" t="s">
        <v>6537</v>
      </c>
      <c r="E562" s="12">
        <v>43641.613252314812</v>
      </c>
      <c r="F562" s="8"/>
      <c r="G562" s="8" t="s">
        <v>31</v>
      </c>
      <c r="H562" s="8" t="s">
        <v>594</v>
      </c>
      <c r="I562" s="8" t="s">
        <v>595</v>
      </c>
      <c r="J562" s="8" t="s">
        <v>5994</v>
      </c>
      <c r="K562" s="8" t="s">
        <v>3550</v>
      </c>
      <c r="L562" s="13" t="s">
        <v>33</v>
      </c>
      <c r="M562" s="19" t="s">
        <v>5995</v>
      </c>
      <c r="N562" s="8">
        <v>183</v>
      </c>
      <c r="O562" s="8">
        <v>292</v>
      </c>
      <c r="P562" s="8" t="s">
        <v>5997</v>
      </c>
      <c r="Q562" s="22" t="s">
        <v>6538</v>
      </c>
      <c r="R562" s="13" t="s">
        <v>6540</v>
      </c>
    </row>
    <row r="563" spans="1:18" ht="36">
      <c r="A563" s="14" t="s">
        <v>6541</v>
      </c>
      <c r="B563" s="8" t="s">
        <v>3479</v>
      </c>
      <c r="C563" s="10" t="s">
        <v>6542</v>
      </c>
      <c r="D563" s="8" t="s">
        <v>6543</v>
      </c>
      <c r="E563" s="12">
        <v>43641.613171296296</v>
      </c>
      <c r="F563" s="8"/>
      <c r="G563" s="8" t="s">
        <v>31</v>
      </c>
      <c r="H563" s="8"/>
      <c r="I563" s="8"/>
      <c r="J563" s="8" t="s">
        <v>3482</v>
      </c>
      <c r="K563" s="8"/>
      <c r="L563" s="13" t="s">
        <v>224</v>
      </c>
      <c r="M563" s="19" t="s">
        <v>3483</v>
      </c>
      <c r="N563" s="8">
        <v>3291</v>
      </c>
      <c r="O563" s="8">
        <v>3070</v>
      </c>
      <c r="P563" s="8"/>
      <c r="Q563" s="22" t="s">
        <v>6549</v>
      </c>
      <c r="R563" s="13" t="s">
        <v>6552</v>
      </c>
    </row>
    <row r="564" spans="1:18" ht="84">
      <c r="A564" s="14" t="s">
        <v>6553</v>
      </c>
      <c r="B564" s="8" t="s">
        <v>6554</v>
      </c>
      <c r="C564" s="10" t="s">
        <v>6555</v>
      </c>
      <c r="D564" s="8" t="s">
        <v>6556</v>
      </c>
      <c r="E564" s="12">
        <v>43641.613113425927</v>
      </c>
      <c r="F564" s="8"/>
      <c r="G564" s="8" t="s">
        <v>31</v>
      </c>
      <c r="H564" s="8"/>
      <c r="I564" s="8"/>
      <c r="J564" s="8" t="s">
        <v>6557</v>
      </c>
      <c r="K564" s="8"/>
      <c r="L564" s="13" t="s">
        <v>137</v>
      </c>
      <c r="M564" s="19" t="s">
        <v>6558</v>
      </c>
      <c r="N564" s="8">
        <v>2836</v>
      </c>
      <c r="O564" s="8">
        <v>3049</v>
      </c>
      <c r="P564" s="8" t="s">
        <v>6564</v>
      </c>
      <c r="Q564" s="22" t="s">
        <v>6565</v>
      </c>
      <c r="R564" s="13" t="s">
        <v>6568</v>
      </c>
    </row>
    <row r="565" spans="1:18" ht="48">
      <c r="A565" s="14" t="s">
        <v>6569</v>
      </c>
      <c r="B565" s="8" t="s">
        <v>6570</v>
      </c>
      <c r="C565" s="10" t="s">
        <v>6571</v>
      </c>
      <c r="D565" s="8" t="s">
        <v>6572</v>
      </c>
      <c r="E565" s="12">
        <v>43641.613032407404</v>
      </c>
      <c r="F565" s="8"/>
      <c r="G565" s="8" t="s">
        <v>31</v>
      </c>
      <c r="H565" s="8"/>
      <c r="I565" s="8"/>
      <c r="J565" s="8" t="s">
        <v>6573</v>
      </c>
      <c r="K565" s="8"/>
      <c r="L565" s="13" t="s">
        <v>33</v>
      </c>
      <c r="M565" s="19" t="s">
        <v>6575</v>
      </c>
      <c r="N565" s="8">
        <v>3438</v>
      </c>
      <c r="O565" s="8">
        <v>3128</v>
      </c>
      <c r="P565" s="8"/>
      <c r="Q565" s="22" t="s">
        <v>6581</v>
      </c>
      <c r="R565" s="13" t="s">
        <v>6583</v>
      </c>
    </row>
    <row r="566" spans="1:18" ht="204">
      <c r="A566" s="14" t="s">
        <v>6584</v>
      </c>
      <c r="B566" s="8" t="s">
        <v>6585</v>
      </c>
      <c r="C566" s="10" t="s">
        <v>6586</v>
      </c>
      <c r="D566" s="8" t="s">
        <v>6587</v>
      </c>
      <c r="E566" s="12">
        <v>43641.612789351857</v>
      </c>
      <c r="F566" s="8"/>
      <c r="G566" s="8" t="s">
        <v>31</v>
      </c>
      <c r="H566" s="8" t="s">
        <v>1755</v>
      </c>
      <c r="I566" s="8" t="s">
        <v>1756</v>
      </c>
      <c r="J566" s="8" t="s">
        <v>6588</v>
      </c>
      <c r="K566" s="8" t="s">
        <v>1758</v>
      </c>
      <c r="L566" s="13" t="s">
        <v>53</v>
      </c>
      <c r="M566" s="19" t="s">
        <v>6589</v>
      </c>
      <c r="N566" s="8">
        <v>23035</v>
      </c>
      <c r="O566" s="8">
        <v>22575</v>
      </c>
      <c r="P566" s="8" t="s">
        <v>6595</v>
      </c>
      <c r="Q566" s="22" t="s">
        <v>6596</v>
      </c>
      <c r="R566" s="13" t="s">
        <v>6599</v>
      </c>
    </row>
    <row r="567" spans="1:18" ht="96">
      <c r="A567" s="14" t="s">
        <v>6600</v>
      </c>
      <c r="B567" s="8" t="s">
        <v>6601</v>
      </c>
      <c r="C567" s="10" t="s">
        <v>6603</v>
      </c>
      <c r="D567" s="8" t="s">
        <v>6605</v>
      </c>
      <c r="E567" s="12">
        <v>43641.612719907411</v>
      </c>
      <c r="F567" s="8"/>
      <c r="G567" s="8" t="s">
        <v>31</v>
      </c>
      <c r="H567" s="8" t="s">
        <v>6607</v>
      </c>
      <c r="I567" s="8" t="s">
        <v>6608</v>
      </c>
      <c r="J567" s="8" t="s">
        <v>6609</v>
      </c>
      <c r="K567" s="8" t="s">
        <v>6610</v>
      </c>
      <c r="L567" s="13" t="s">
        <v>95</v>
      </c>
      <c r="M567" s="19" t="s">
        <v>6613</v>
      </c>
      <c r="N567" s="8">
        <v>589</v>
      </c>
      <c r="O567" s="8">
        <v>599</v>
      </c>
      <c r="P567" s="8" t="s">
        <v>6614</v>
      </c>
      <c r="Q567" s="22" t="s">
        <v>6615</v>
      </c>
      <c r="R567" s="13" t="s">
        <v>6620</v>
      </c>
    </row>
    <row r="568" spans="1:18" ht="84">
      <c r="A568" s="14" t="s">
        <v>6621</v>
      </c>
      <c r="B568" s="8" t="s">
        <v>6623</v>
      </c>
      <c r="C568" s="10" t="s">
        <v>6624</v>
      </c>
      <c r="D568" s="8" t="s">
        <v>6626</v>
      </c>
      <c r="E568" s="12">
        <v>43641.612604166672</v>
      </c>
      <c r="F568" s="8"/>
      <c r="G568" s="8" t="s">
        <v>31</v>
      </c>
      <c r="H568" s="8" t="s">
        <v>6627</v>
      </c>
      <c r="I568" s="8" t="s">
        <v>6628</v>
      </c>
      <c r="J568" s="8" t="s">
        <v>6629</v>
      </c>
      <c r="K568" s="8" t="s">
        <v>6630</v>
      </c>
      <c r="L568" s="13" t="s">
        <v>33</v>
      </c>
      <c r="M568" s="19" t="s">
        <v>6631</v>
      </c>
      <c r="N568" s="8">
        <v>3850</v>
      </c>
      <c r="O568" s="8">
        <v>4085</v>
      </c>
      <c r="P568" s="8" t="s">
        <v>1812</v>
      </c>
      <c r="Q568" s="22" t="s">
        <v>6634</v>
      </c>
      <c r="R568" s="13" t="s">
        <v>6641</v>
      </c>
    </row>
    <row r="569" spans="1:18" ht="228">
      <c r="A569" s="14" t="s">
        <v>6642</v>
      </c>
      <c r="B569" s="8" t="s">
        <v>6225</v>
      </c>
      <c r="C569" s="10" t="s">
        <v>6643</v>
      </c>
      <c r="D569" s="8" t="s">
        <v>6644</v>
      </c>
      <c r="E569" s="12">
        <v>43641.612500000003</v>
      </c>
      <c r="F569" s="8"/>
      <c r="G569" s="8" t="s">
        <v>31</v>
      </c>
      <c r="H569" s="8" t="s">
        <v>6645</v>
      </c>
      <c r="I569" s="8" t="s">
        <v>6646</v>
      </c>
      <c r="J569" s="8" t="s">
        <v>6228</v>
      </c>
      <c r="K569" s="8" t="s">
        <v>6647</v>
      </c>
      <c r="L569" s="13" t="s">
        <v>33</v>
      </c>
      <c r="M569" s="19" t="s">
        <v>6230</v>
      </c>
      <c r="N569" s="8">
        <v>842</v>
      </c>
      <c r="O569" s="8">
        <v>794</v>
      </c>
      <c r="P569" s="8" t="s">
        <v>2945</v>
      </c>
      <c r="Q569" s="22" t="s">
        <v>6650</v>
      </c>
      <c r="R569" s="13" t="s">
        <v>6657</v>
      </c>
    </row>
    <row r="570" spans="1:18" ht="144">
      <c r="A570" s="14" t="s">
        <v>6658</v>
      </c>
      <c r="B570" s="8" t="s">
        <v>6659</v>
      </c>
      <c r="C570" s="10" t="s">
        <v>6660</v>
      </c>
      <c r="D570" s="8" t="s">
        <v>6661</v>
      </c>
      <c r="E570" s="12">
        <v>43641.612476851849</v>
      </c>
      <c r="F570" s="8"/>
      <c r="G570" s="8" t="s">
        <v>31</v>
      </c>
      <c r="H570" s="8"/>
      <c r="I570" s="8"/>
      <c r="J570" s="8" t="s">
        <v>6662</v>
      </c>
      <c r="K570" s="8"/>
      <c r="L570" s="13" t="s">
        <v>137</v>
      </c>
      <c r="M570" s="19" t="s">
        <v>6663</v>
      </c>
      <c r="N570" s="8">
        <v>1756</v>
      </c>
      <c r="O570" s="8">
        <v>5001</v>
      </c>
      <c r="P570" s="8" t="s">
        <v>773</v>
      </c>
      <c r="Q570" s="22" t="s">
        <v>6666</v>
      </c>
      <c r="R570" s="13" t="s">
        <v>6667</v>
      </c>
    </row>
    <row r="571" spans="1:18" ht="24">
      <c r="A571" s="14" t="s">
        <v>6668</v>
      </c>
      <c r="B571" s="8" t="s">
        <v>3479</v>
      </c>
      <c r="C571" s="10" t="s">
        <v>6669</v>
      </c>
      <c r="D571" s="8" t="s">
        <v>6670</v>
      </c>
      <c r="E571" s="12">
        <v>43641.612337962964</v>
      </c>
      <c r="F571" s="8"/>
      <c r="G571" s="8" t="s">
        <v>31</v>
      </c>
      <c r="H571" s="8"/>
      <c r="I571" s="8"/>
      <c r="J571" s="8" t="s">
        <v>3482</v>
      </c>
      <c r="K571" s="8"/>
      <c r="L571" s="13" t="s">
        <v>224</v>
      </c>
      <c r="M571" s="19" t="s">
        <v>3483</v>
      </c>
      <c r="N571" s="8">
        <v>3291</v>
      </c>
      <c r="O571" s="8">
        <v>3070</v>
      </c>
      <c r="P571" s="8"/>
      <c r="Q571" s="22" t="s">
        <v>6671</v>
      </c>
      <c r="R571" s="13" t="s">
        <v>6672</v>
      </c>
    </row>
    <row r="572" spans="1:18" ht="36">
      <c r="A572" s="14" t="s">
        <v>6673</v>
      </c>
      <c r="B572" s="8" t="s">
        <v>6674</v>
      </c>
      <c r="C572" s="10" t="s">
        <v>6675</v>
      </c>
      <c r="D572" s="8" t="s">
        <v>6676</v>
      </c>
      <c r="E572" s="12">
        <v>43641.611944444448</v>
      </c>
      <c r="F572" s="8"/>
      <c r="G572" s="8" t="s">
        <v>31</v>
      </c>
      <c r="H572" s="8"/>
      <c r="I572" s="8"/>
      <c r="J572" s="8" t="s">
        <v>6677</v>
      </c>
      <c r="K572" s="8"/>
      <c r="L572" s="13" t="s">
        <v>33</v>
      </c>
      <c r="M572" s="19" t="s">
        <v>6678</v>
      </c>
      <c r="N572" s="8">
        <v>919</v>
      </c>
      <c r="O572" s="8">
        <v>2353</v>
      </c>
      <c r="P572" s="8" t="s">
        <v>6679</v>
      </c>
      <c r="Q572" s="22" t="s">
        <v>6680</v>
      </c>
      <c r="R572" s="13" t="s">
        <v>6681</v>
      </c>
    </row>
    <row r="573" spans="1:18" ht="192">
      <c r="A573" s="14" t="s">
        <v>6682</v>
      </c>
      <c r="B573" s="8" t="s">
        <v>1253</v>
      </c>
      <c r="C573" s="10" t="s">
        <v>6683</v>
      </c>
      <c r="D573" s="8" t="s">
        <v>6684</v>
      </c>
      <c r="E573" s="12">
        <v>43641.611932870372</v>
      </c>
      <c r="F573" s="8"/>
      <c r="G573" s="8" t="s">
        <v>31</v>
      </c>
      <c r="H573" s="8"/>
      <c r="I573" s="8"/>
      <c r="J573" s="8" t="s">
        <v>1256</v>
      </c>
      <c r="K573" s="8"/>
      <c r="L573" s="13" t="s">
        <v>33</v>
      </c>
      <c r="M573" s="19" t="s">
        <v>1257</v>
      </c>
      <c r="N573" s="8">
        <v>2355</v>
      </c>
      <c r="O573" s="8">
        <v>3466</v>
      </c>
      <c r="P573" s="8" t="s">
        <v>1263</v>
      </c>
      <c r="Q573" s="22" t="s">
        <v>6685</v>
      </c>
      <c r="R573" s="13" t="s">
        <v>6690</v>
      </c>
    </row>
    <row r="574" spans="1:18" ht="48">
      <c r="A574" s="14" t="s">
        <v>6691</v>
      </c>
      <c r="B574" s="8" t="s">
        <v>6692</v>
      </c>
      <c r="C574" s="10" t="s">
        <v>6693</v>
      </c>
      <c r="D574" s="8" t="s">
        <v>6694</v>
      </c>
      <c r="E574" s="12">
        <v>43641.611909722225</v>
      </c>
      <c r="F574" s="8"/>
      <c r="G574" s="8" t="s">
        <v>31</v>
      </c>
      <c r="H574" s="8"/>
      <c r="I574" s="8"/>
      <c r="J574" s="8" t="s">
        <v>6695</v>
      </c>
      <c r="K574" s="8"/>
      <c r="L574" s="13" t="s">
        <v>137</v>
      </c>
      <c r="M574" s="19" t="s">
        <v>6696</v>
      </c>
      <c r="N574" s="8">
        <v>2510</v>
      </c>
      <c r="O574" s="8">
        <v>2068</v>
      </c>
      <c r="P574" s="8" t="s">
        <v>6698</v>
      </c>
      <c r="Q574" s="22" t="s">
        <v>6699</v>
      </c>
      <c r="R574" s="13" t="s">
        <v>6703</v>
      </c>
    </row>
    <row r="575" spans="1:18" ht="168">
      <c r="A575" s="14" t="s">
        <v>6704</v>
      </c>
      <c r="B575" s="8" t="s">
        <v>466</v>
      </c>
      <c r="C575" s="10" t="s">
        <v>6706</v>
      </c>
      <c r="D575" s="8" t="s">
        <v>6707</v>
      </c>
      <c r="E575" s="12">
        <v>43641.611886574072</v>
      </c>
      <c r="F575" s="8"/>
      <c r="G575" s="8" t="s">
        <v>31</v>
      </c>
      <c r="H575" s="8" t="s">
        <v>1755</v>
      </c>
      <c r="I575" s="8" t="s">
        <v>1756</v>
      </c>
      <c r="J575" s="8" t="s">
        <v>470</v>
      </c>
      <c r="K575" s="8" t="s">
        <v>1758</v>
      </c>
      <c r="L575" s="13" t="s">
        <v>33</v>
      </c>
      <c r="M575" s="19" t="s">
        <v>472</v>
      </c>
      <c r="N575" s="8">
        <v>279</v>
      </c>
      <c r="O575" s="8">
        <v>246</v>
      </c>
      <c r="P575" s="8"/>
      <c r="Q575" s="22" t="s">
        <v>6709</v>
      </c>
      <c r="R575" s="13" t="s">
        <v>6711</v>
      </c>
    </row>
    <row r="576" spans="1:18" ht="156">
      <c r="A576" s="14" t="s">
        <v>6712</v>
      </c>
      <c r="B576" s="8" t="s">
        <v>6713</v>
      </c>
      <c r="C576" s="10" t="s">
        <v>6714</v>
      </c>
      <c r="D576" s="8" t="s">
        <v>6715</v>
      </c>
      <c r="E576" s="12">
        <v>43641.611701388887</v>
      </c>
      <c r="F576" s="8"/>
      <c r="G576" s="8" t="s">
        <v>31</v>
      </c>
      <c r="H576" s="8" t="s">
        <v>6716</v>
      </c>
      <c r="I576" s="8" t="s">
        <v>6717</v>
      </c>
      <c r="J576" s="8" t="s">
        <v>6718</v>
      </c>
      <c r="K576" s="8" t="s">
        <v>6719</v>
      </c>
      <c r="L576" s="13" t="s">
        <v>224</v>
      </c>
      <c r="M576" s="19" t="s">
        <v>6720</v>
      </c>
      <c r="N576" s="8">
        <v>1004</v>
      </c>
      <c r="O576" s="8">
        <v>2124</v>
      </c>
      <c r="P576" s="8"/>
      <c r="Q576" s="22" t="s">
        <v>6721</v>
      </c>
      <c r="R576" s="13" t="s">
        <v>6722</v>
      </c>
    </row>
    <row r="577" spans="1:18" ht="96">
      <c r="A577" s="14" t="s">
        <v>6723</v>
      </c>
      <c r="B577" s="8" t="s">
        <v>6724</v>
      </c>
      <c r="C577" s="10" t="s">
        <v>6725</v>
      </c>
      <c r="D577" s="8" t="s">
        <v>6715</v>
      </c>
      <c r="E577" s="12">
        <v>43641.611701388887</v>
      </c>
      <c r="F577" s="8"/>
      <c r="G577" s="8" t="s">
        <v>31</v>
      </c>
      <c r="H577" s="8" t="s">
        <v>249</v>
      </c>
      <c r="I577" s="8" t="s">
        <v>250</v>
      </c>
      <c r="J577" s="8" t="s">
        <v>6726</v>
      </c>
      <c r="K577" s="8" t="s">
        <v>252</v>
      </c>
      <c r="L577" s="13" t="s">
        <v>33</v>
      </c>
      <c r="M577" s="19" t="s">
        <v>6727</v>
      </c>
      <c r="N577" s="8">
        <v>1262</v>
      </c>
      <c r="O577" s="8">
        <v>4994</v>
      </c>
      <c r="P577" s="8" t="s">
        <v>6733</v>
      </c>
      <c r="Q577" s="22" t="s">
        <v>6734</v>
      </c>
      <c r="R577" s="13" t="s">
        <v>6737</v>
      </c>
    </row>
    <row r="578" spans="1:18" ht="48">
      <c r="A578" s="14" t="s">
        <v>6738</v>
      </c>
      <c r="B578" s="8" t="s">
        <v>3479</v>
      </c>
      <c r="C578" s="10" t="s">
        <v>6739</v>
      </c>
      <c r="D578" s="8" t="s">
        <v>6740</v>
      </c>
      <c r="E578" s="12">
        <v>43641.611666666664</v>
      </c>
      <c r="F578" s="8"/>
      <c r="G578" s="8" t="s">
        <v>31</v>
      </c>
      <c r="H578" s="8"/>
      <c r="I578" s="8"/>
      <c r="J578" s="8" t="s">
        <v>3482</v>
      </c>
      <c r="K578" s="8"/>
      <c r="L578" s="13" t="s">
        <v>224</v>
      </c>
      <c r="M578" s="19" t="s">
        <v>3483</v>
      </c>
      <c r="N578" s="8">
        <v>3291</v>
      </c>
      <c r="O578" s="8">
        <v>3070</v>
      </c>
      <c r="P578" s="8"/>
      <c r="Q578" s="22" t="s">
        <v>6745</v>
      </c>
      <c r="R578" s="13" t="s">
        <v>6746</v>
      </c>
    </row>
    <row r="579" spans="1:18" ht="84">
      <c r="A579" s="14" t="s">
        <v>6747</v>
      </c>
      <c r="B579" s="8" t="s">
        <v>2136</v>
      </c>
      <c r="C579" s="10" t="s">
        <v>2567</v>
      </c>
      <c r="D579" s="8" t="s">
        <v>6748</v>
      </c>
      <c r="E579" s="12">
        <v>43641.611655092594</v>
      </c>
      <c r="F579" s="8"/>
      <c r="G579" s="8" t="s">
        <v>31</v>
      </c>
      <c r="H579" s="8" t="s">
        <v>80</v>
      </c>
      <c r="I579" s="8" t="s">
        <v>81</v>
      </c>
      <c r="J579" s="8" t="s">
        <v>2140</v>
      </c>
      <c r="K579" s="8" t="s">
        <v>2530</v>
      </c>
      <c r="L579" s="13" t="s">
        <v>137</v>
      </c>
      <c r="M579" s="19" t="s">
        <v>2141</v>
      </c>
      <c r="N579" s="8">
        <v>36</v>
      </c>
      <c r="O579" s="8">
        <v>74</v>
      </c>
      <c r="P579" s="8" t="s">
        <v>2144</v>
      </c>
      <c r="Q579" s="22" t="s">
        <v>6750</v>
      </c>
      <c r="R579" s="13" t="s">
        <v>2572</v>
      </c>
    </row>
    <row r="580" spans="1:18" ht="48">
      <c r="A580" s="14" t="s">
        <v>6754</v>
      </c>
      <c r="B580" s="8" t="s">
        <v>6755</v>
      </c>
      <c r="C580" s="10" t="s">
        <v>6756</v>
      </c>
      <c r="D580" s="8" t="s">
        <v>6757</v>
      </c>
      <c r="E580" s="12">
        <v>43641.611539351856</v>
      </c>
      <c r="F580" s="8"/>
      <c r="G580" s="8" t="s">
        <v>31</v>
      </c>
      <c r="H580" s="8"/>
      <c r="I580" s="8"/>
      <c r="J580" s="8" t="s">
        <v>6758</v>
      </c>
      <c r="K580" s="8"/>
      <c r="L580" s="13" t="s">
        <v>137</v>
      </c>
      <c r="M580" s="19" t="s">
        <v>6759</v>
      </c>
      <c r="N580" s="8">
        <v>2387</v>
      </c>
      <c r="O580" s="8">
        <v>3352</v>
      </c>
      <c r="P580" s="8" t="s">
        <v>2746</v>
      </c>
      <c r="Q580" s="22" t="s">
        <v>6761</v>
      </c>
      <c r="R580" s="13" t="s">
        <v>6762</v>
      </c>
    </row>
    <row r="581" spans="1:18" ht="48">
      <c r="A581" s="14" t="s">
        <v>6763</v>
      </c>
      <c r="B581" s="8" t="s">
        <v>6764</v>
      </c>
      <c r="C581" s="10" t="s">
        <v>6765</v>
      </c>
      <c r="D581" s="8" t="s">
        <v>6766</v>
      </c>
      <c r="E581" s="12">
        <v>43641.611435185187</v>
      </c>
      <c r="F581" s="8"/>
      <c r="G581" s="8" t="s">
        <v>31</v>
      </c>
      <c r="H581" s="8" t="s">
        <v>594</v>
      </c>
      <c r="I581" s="8" t="s">
        <v>595</v>
      </c>
      <c r="J581" s="8" t="s">
        <v>6768</v>
      </c>
      <c r="K581" s="8" t="s">
        <v>1190</v>
      </c>
      <c r="L581" s="13" t="s">
        <v>95</v>
      </c>
      <c r="M581" s="19" t="s">
        <v>6769</v>
      </c>
      <c r="N581" s="8">
        <v>111</v>
      </c>
      <c r="O581" s="8">
        <v>629</v>
      </c>
      <c r="P581" s="8"/>
      <c r="Q581" s="22" t="s">
        <v>6770</v>
      </c>
      <c r="R581" s="13" t="s">
        <v>6771</v>
      </c>
    </row>
    <row r="582" spans="1:18" ht="84">
      <c r="A582" s="14" t="s">
        <v>6772</v>
      </c>
      <c r="B582" s="8" t="s">
        <v>6773</v>
      </c>
      <c r="C582" s="10" t="s">
        <v>6774</v>
      </c>
      <c r="D582" s="8" t="s">
        <v>6775</v>
      </c>
      <c r="E582" s="12">
        <v>43641.61137731481</v>
      </c>
      <c r="F582" s="8"/>
      <c r="G582" s="8" t="s">
        <v>31</v>
      </c>
      <c r="H582" s="8"/>
      <c r="I582" s="8"/>
      <c r="J582" s="8" t="s">
        <v>6776</v>
      </c>
      <c r="K582" s="8"/>
      <c r="L582" s="13" t="s">
        <v>224</v>
      </c>
      <c r="M582" s="19" t="s">
        <v>6777</v>
      </c>
      <c r="N582" s="8">
        <v>3134</v>
      </c>
      <c r="O582" s="8">
        <v>4999</v>
      </c>
      <c r="P582" s="8" t="s">
        <v>6778</v>
      </c>
      <c r="Q582" s="22" t="s">
        <v>6779</v>
      </c>
      <c r="R582" s="13" t="s">
        <v>6780</v>
      </c>
    </row>
    <row r="583" spans="1:18" ht="120" hidden="1">
      <c r="A583" s="14" t="s">
        <v>9013</v>
      </c>
      <c r="B583" s="8" t="s">
        <v>9015</v>
      </c>
      <c r="C583" s="10" t="s">
        <v>9017</v>
      </c>
      <c r="D583" s="8" t="s">
        <v>9019</v>
      </c>
      <c r="E583" s="12">
        <v>43641.611030092594</v>
      </c>
      <c r="F583" s="8"/>
      <c r="G583" s="8" t="s">
        <v>31</v>
      </c>
      <c r="H583" s="8" t="s">
        <v>209</v>
      </c>
      <c r="I583" s="8" t="s">
        <v>210</v>
      </c>
      <c r="J583" s="8" t="s">
        <v>9022</v>
      </c>
      <c r="K583" s="8" t="s">
        <v>212</v>
      </c>
      <c r="L583" s="13" t="s">
        <v>33</v>
      </c>
      <c r="M583" s="19" t="s">
        <v>9023</v>
      </c>
      <c r="N583" s="8">
        <v>61</v>
      </c>
      <c r="O583" s="8">
        <v>237</v>
      </c>
      <c r="P583" s="8" t="s">
        <v>1649</v>
      </c>
      <c r="Q583" s="22" t="s">
        <v>9029</v>
      </c>
      <c r="R583" s="13" t="s">
        <v>9038</v>
      </c>
    </row>
    <row r="584" spans="1:18" ht="96">
      <c r="A584" s="14" t="s">
        <v>6781</v>
      </c>
      <c r="B584" s="8" t="s">
        <v>6782</v>
      </c>
      <c r="C584" s="10" t="s">
        <v>6783</v>
      </c>
      <c r="D584" s="8" t="s">
        <v>6784</v>
      </c>
      <c r="E584" s="12">
        <v>43641.610983796301</v>
      </c>
      <c r="F584" s="8"/>
      <c r="G584" s="8" t="s">
        <v>31</v>
      </c>
      <c r="H584" s="8"/>
      <c r="I584" s="8"/>
      <c r="J584" s="8" t="s">
        <v>6785</v>
      </c>
      <c r="K584" s="8"/>
      <c r="L584" s="13" t="s">
        <v>33</v>
      </c>
      <c r="M584" s="19" t="s">
        <v>6786</v>
      </c>
      <c r="N584" s="8">
        <v>660</v>
      </c>
      <c r="O584" s="8">
        <v>1862</v>
      </c>
      <c r="P584" s="8" t="s">
        <v>2945</v>
      </c>
      <c r="Q584" s="22" t="s">
        <v>6792</v>
      </c>
      <c r="R584" s="13" t="s">
        <v>6793</v>
      </c>
    </row>
    <row r="585" spans="1:18" ht="72">
      <c r="A585" s="14" t="s">
        <v>6794</v>
      </c>
      <c r="B585" s="8" t="s">
        <v>6795</v>
      </c>
      <c r="C585" s="10" t="s">
        <v>6796</v>
      </c>
      <c r="D585" s="8" t="s">
        <v>6797</v>
      </c>
      <c r="E585" s="12">
        <v>43641.610960648148</v>
      </c>
      <c r="F585" s="8"/>
      <c r="G585" s="8" t="s">
        <v>31</v>
      </c>
      <c r="H585" s="8" t="s">
        <v>906</v>
      </c>
      <c r="I585" s="8" t="s">
        <v>907</v>
      </c>
      <c r="J585" s="8" t="s">
        <v>6798</v>
      </c>
      <c r="K585" s="8" t="s">
        <v>909</v>
      </c>
      <c r="L585" s="13" t="s">
        <v>137</v>
      </c>
      <c r="M585" s="19" t="s">
        <v>6799</v>
      </c>
      <c r="N585" s="8">
        <v>2372</v>
      </c>
      <c r="O585" s="8">
        <v>2753</v>
      </c>
      <c r="P585" s="8" t="s">
        <v>692</v>
      </c>
      <c r="Q585" s="22" t="s">
        <v>6802</v>
      </c>
      <c r="R585" s="13" t="s">
        <v>6807</v>
      </c>
    </row>
    <row r="586" spans="1:18" ht="60">
      <c r="A586" s="14" t="s">
        <v>6808</v>
      </c>
      <c r="B586" s="8" t="s">
        <v>2811</v>
      </c>
      <c r="C586" s="10" t="s">
        <v>6809</v>
      </c>
      <c r="D586" s="8" t="s">
        <v>6810</v>
      </c>
      <c r="E586" s="12">
        <v>43641.610902777778</v>
      </c>
      <c r="F586" s="8"/>
      <c r="G586" s="8" t="s">
        <v>31</v>
      </c>
      <c r="H586" s="8" t="s">
        <v>6811</v>
      </c>
      <c r="I586" s="8" t="s">
        <v>6812</v>
      </c>
      <c r="J586" s="8" t="s">
        <v>2817</v>
      </c>
      <c r="K586" s="8" t="s">
        <v>6813</v>
      </c>
      <c r="L586" s="13" t="s">
        <v>137</v>
      </c>
      <c r="M586" s="19" t="s">
        <v>2819</v>
      </c>
      <c r="N586" s="8">
        <v>159</v>
      </c>
      <c r="O586" s="8">
        <v>372</v>
      </c>
      <c r="P586" s="8" t="s">
        <v>630</v>
      </c>
      <c r="Q586" s="22" t="s">
        <v>6815</v>
      </c>
      <c r="R586" s="13" t="s">
        <v>6816</v>
      </c>
    </row>
    <row r="587" spans="1:18" ht="24" hidden="1">
      <c r="A587" s="14" t="s">
        <v>9075</v>
      </c>
      <c r="B587" s="8" t="s">
        <v>9076</v>
      </c>
      <c r="C587" s="10" t="s">
        <v>9077</v>
      </c>
      <c r="D587" s="8" t="s">
        <v>9078</v>
      </c>
      <c r="E587" s="12">
        <v>43641.610879629632</v>
      </c>
      <c r="F587" s="8"/>
      <c r="G587" s="8" t="s">
        <v>31</v>
      </c>
      <c r="H587" s="8" t="s">
        <v>209</v>
      </c>
      <c r="I587" s="8" t="s">
        <v>210</v>
      </c>
      <c r="J587" s="8" t="s">
        <v>9079</v>
      </c>
      <c r="K587" s="8" t="s">
        <v>212</v>
      </c>
      <c r="L587" s="13" t="s">
        <v>33</v>
      </c>
      <c r="M587" s="19" t="s">
        <v>9080</v>
      </c>
      <c r="N587" s="8">
        <v>683</v>
      </c>
      <c r="O587" s="8">
        <v>1499</v>
      </c>
      <c r="P587" s="8"/>
      <c r="Q587" s="22" t="s">
        <v>9086</v>
      </c>
      <c r="R587" s="13" t="s">
        <v>9094</v>
      </c>
    </row>
    <row r="588" spans="1:18" ht="262">
      <c r="A588" s="14" t="s">
        <v>6817</v>
      </c>
      <c r="B588" s="8" t="s">
        <v>5039</v>
      </c>
      <c r="C588" s="10" t="s">
        <v>6818</v>
      </c>
      <c r="D588" s="8" t="s">
        <v>6819</v>
      </c>
      <c r="E588" s="12">
        <v>43641.610775462963</v>
      </c>
      <c r="F588" s="8"/>
      <c r="G588" s="8" t="s">
        <v>31</v>
      </c>
      <c r="H588" s="8"/>
      <c r="I588" s="8"/>
      <c r="J588" s="8" t="s">
        <v>5042</v>
      </c>
      <c r="K588" s="8"/>
      <c r="L588" s="13" t="s">
        <v>137</v>
      </c>
      <c r="M588" s="19" t="s">
        <v>5043</v>
      </c>
      <c r="N588" s="8">
        <v>812</v>
      </c>
      <c r="O588" s="8">
        <v>1397</v>
      </c>
      <c r="P588" s="8" t="s">
        <v>5045</v>
      </c>
      <c r="Q588" s="22" t="s">
        <v>6826</v>
      </c>
      <c r="R588" s="13" t="s">
        <v>6834</v>
      </c>
    </row>
    <row r="589" spans="1:18" ht="168">
      <c r="A589" s="14" t="s">
        <v>6835</v>
      </c>
      <c r="B589" s="8" t="s">
        <v>6836</v>
      </c>
      <c r="C589" s="10" t="s">
        <v>6837</v>
      </c>
      <c r="D589" s="8" t="s">
        <v>6838</v>
      </c>
      <c r="E589" s="12">
        <v>43641.610555555555</v>
      </c>
      <c r="F589" s="8"/>
      <c r="G589" s="8" t="s">
        <v>31</v>
      </c>
      <c r="H589" s="8"/>
      <c r="I589" s="8"/>
      <c r="J589" s="8" t="s">
        <v>6839</v>
      </c>
      <c r="K589" s="8"/>
      <c r="L589" s="13" t="s">
        <v>33</v>
      </c>
      <c r="M589" s="19" t="s">
        <v>6840</v>
      </c>
      <c r="N589" s="8">
        <v>15666</v>
      </c>
      <c r="O589" s="8">
        <v>16511</v>
      </c>
      <c r="P589" s="8" t="s">
        <v>630</v>
      </c>
      <c r="Q589" s="22" t="s">
        <v>6849</v>
      </c>
      <c r="R589" s="13" t="s">
        <v>6853</v>
      </c>
    </row>
    <row r="590" spans="1:18" ht="36">
      <c r="A590" s="14" t="s">
        <v>6854</v>
      </c>
      <c r="B590" s="8" t="s">
        <v>6069</v>
      </c>
      <c r="C590" s="10" t="s">
        <v>6855</v>
      </c>
      <c r="D590" s="8" t="s">
        <v>6856</v>
      </c>
      <c r="E590" s="12">
        <v>43641.610532407409</v>
      </c>
      <c r="F590" s="8"/>
      <c r="G590" s="8" t="s">
        <v>31</v>
      </c>
      <c r="H590" s="8"/>
      <c r="I590" s="8"/>
      <c r="J590" s="8" t="s">
        <v>6072</v>
      </c>
      <c r="K590" s="8"/>
      <c r="L590" s="13" t="s">
        <v>33</v>
      </c>
      <c r="M590" s="19" t="s">
        <v>6073</v>
      </c>
      <c r="N590" s="8">
        <v>185</v>
      </c>
      <c r="O590" s="8">
        <v>362</v>
      </c>
      <c r="P590" s="8" t="s">
        <v>6079</v>
      </c>
      <c r="Q590" s="22" t="s">
        <v>6859</v>
      </c>
      <c r="R590" s="13" t="s">
        <v>6863</v>
      </c>
    </row>
    <row r="591" spans="1:18" ht="24">
      <c r="A591" s="14" t="s">
        <v>6864</v>
      </c>
      <c r="B591" s="8" t="s">
        <v>6866</v>
      </c>
      <c r="C591" s="10" t="s">
        <v>6867</v>
      </c>
      <c r="D591" s="8" t="s">
        <v>6868</v>
      </c>
      <c r="E591" s="12">
        <v>43641.610509259262</v>
      </c>
      <c r="F591" s="8"/>
      <c r="G591" s="8" t="s">
        <v>31</v>
      </c>
      <c r="H591" s="8"/>
      <c r="I591" s="8"/>
      <c r="J591" s="8" t="s">
        <v>6870</v>
      </c>
      <c r="K591" s="8"/>
      <c r="L591" s="13" t="s">
        <v>33</v>
      </c>
      <c r="M591" s="19" t="s">
        <v>6871</v>
      </c>
      <c r="N591" s="8">
        <v>1607</v>
      </c>
      <c r="O591" s="8">
        <v>2197</v>
      </c>
      <c r="P591" s="8" t="s">
        <v>6872</v>
      </c>
      <c r="Q591" s="22" t="s">
        <v>6873</v>
      </c>
      <c r="R591" s="13" t="s">
        <v>6876</v>
      </c>
    </row>
    <row r="592" spans="1:18" ht="108" hidden="1">
      <c r="A592" s="14" t="s">
        <v>9191</v>
      </c>
      <c r="B592" s="8" t="s">
        <v>9192</v>
      </c>
      <c r="C592" s="10" t="s">
        <v>9194</v>
      </c>
      <c r="D592" s="8" t="s">
        <v>9198</v>
      </c>
      <c r="E592" s="12">
        <v>43641.61037037037</v>
      </c>
      <c r="F592" s="8"/>
      <c r="G592" s="8" t="s">
        <v>31</v>
      </c>
      <c r="H592" s="8" t="s">
        <v>209</v>
      </c>
      <c r="I592" s="8" t="s">
        <v>210</v>
      </c>
      <c r="J592" s="8" t="s">
        <v>9203</v>
      </c>
      <c r="K592" s="8" t="s">
        <v>212</v>
      </c>
      <c r="L592" s="13" t="s">
        <v>33</v>
      </c>
      <c r="M592" s="19" t="s">
        <v>9204</v>
      </c>
      <c r="N592" s="8">
        <v>172</v>
      </c>
      <c r="O592" s="8">
        <v>299</v>
      </c>
      <c r="P592" s="8"/>
      <c r="Q592" s="22" t="s">
        <v>9215</v>
      </c>
      <c r="R592" s="13" t="s">
        <v>9228</v>
      </c>
    </row>
    <row r="593" spans="1:18" ht="204">
      <c r="A593" s="14" t="s">
        <v>6877</v>
      </c>
      <c r="B593" s="8" t="s">
        <v>6878</v>
      </c>
      <c r="C593" s="10" t="s">
        <v>6879</v>
      </c>
      <c r="D593" s="8" t="s">
        <v>6880</v>
      </c>
      <c r="E593" s="12">
        <v>43641.610219907408</v>
      </c>
      <c r="F593" s="8"/>
      <c r="G593" s="8" t="s">
        <v>31</v>
      </c>
      <c r="H593" s="8"/>
      <c r="I593" s="8"/>
      <c r="J593" s="8" t="s">
        <v>6881</v>
      </c>
      <c r="K593" s="8"/>
      <c r="L593" s="13" t="s">
        <v>33</v>
      </c>
      <c r="M593" s="19" t="s">
        <v>6882</v>
      </c>
      <c r="N593" s="8">
        <v>337</v>
      </c>
      <c r="O593" s="8">
        <v>575</v>
      </c>
      <c r="P593" s="8"/>
      <c r="Q593" s="22" t="s">
        <v>6883</v>
      </c>
      <c r="R593" s="13" t="s">
        <v>6884</v>
      </c>
    </row>
    <row r="594" spans="1:18" ht="36">
      <c r="A594" s="14" t="s">
        <v>6885</v>
      </c>
      <c r="B594" s="8" t="s">
        <v>6462</v>
      </c>
      <c r="C594" s="10" t="s">
        <v>6886</v>
      </c>
      <c r="D594" s="8" t="s">
        <v>6887</v>
      </c>
      <c r="E594" s="12">
        <v>43641.610185185185</v>
      </c>
      <c r="F594" s="8"/>
      <c r="G594" s="8" t="s">
        <v>31</v>
      </c>
      <c r="H594" s="8"/>
      <c r="I594" s="8"/>
      <c r="J594" s="8" t="s">
        <v>6465</v>
      </c>
      <c r="K594" s="8"/>
      <c r="L594" s="13" t="s">
        <v>53</v>
      </c>
      <c r="M594" s="19" t="s">
        <v>6466</v>
      </c>
      <c r="N594" s="8">
        <v>6057</v>
      </c>
      <c r="O594" s="8">
        <v>4882</v>
      </c>
      <c r="P594" s="8" t="s">
        <v>6467</v>
      </c>
      <c r="Q594" s="22" t="s">
        <v>6888</v>
      </c>
      <c r="R594" s="13" t="s">
        <v>6889</v>
      </c>
    </row>
    <row r="595" spans="1:18" ht="240">
      <c r="A595" s="14" t="s">
        <v>6890</v>
      </c>
      <c r="B595" s="8" t="s">
        <v>6891</v>
      </c>
      <c r="C595" s="10" t="s">
        <v>6892</v>
      </c>
      <c r="D595" s="8" t="s">
        <v>6893</v>
      </c>
      <c r="E595" s="12">
        <v>43641.610173611116</v>
      </c>
      <c r="F595" s="8"/>
      <c r="G595" s="8" t="s">
        <v>31</v>
      </c>
      <c r="H595" s="8"/>
      <c r="I595" s="8"/>
      <c r="J595" s="8" t="s">
        <v>6894</v>
      </c>
      <c r="K595" s="8"/>
      <c r="L595" s="13" t="s">
        <v>33</v>
      </c>
      <c r="M595" s="19" t="s">
        <v>6895</v>
      </c>
      <c r="N595" s="8">
        <v>456</v>
      </c>
      <c r="O595" s="8">
        <v>697</v>
      </c>
      <c r="P595" s="8" t="s">
        <v>6901</v>
      </c>
      <c r="Q595" s="22" t="s">
        <v>6902</v>
      </c>
      <c r="R595" s="13" t="s">
        <v>6903</v>
      </c>
    </row>
    <row r="596" spans="1:18" ht="132">
      <c r="A596" s="14" t="s">
        <v>6904</v>
      </c>
      <c r="B596" s="8" t="s">
        <v>6905</v>
      </c>
      <c r="C596" s="10" t="s">
        <v>6906</v>
      </c>
      <c r="D596" s="8" t="s">
        <v>6907</v>
      </c>
      <c r="E596" s="12">
        <v>43641.610046296293</v>
      </c>
      <c r="F596" s="8"/>
      <c r="G596" s="8" t="s">
        <v>31</v>
      </c>
      <c r="H596" s="8"/>
      <c r="I596" s="8"/>
      <c r="J596" s="8" t="s">
        <v>6908</v>
      </c>
      <c r="K596" s="8"/>
      <c r="L596" s="13" t="s">
        <v>95</v>
      </c>
      <c r="M596" s="19" t="s">
        <v>6909</v>
      </c>
      <c r="N596" s="8">
        <v>98</v>
      </c>
      <c r="O596" s="8">
        <v>539</v>
      </c>
      <c r="P596" s="8" t="s">
        <v>6911</v>
      </c>
      <c r="Q596" s="22" t="s">
        <v>6912</v>
      </c>
      <c r="R596" s="13" t="s">
        <v>6916</v>
      </c>
    </row>
    <row r="597" spans="1:18" ht="48">
      <c r="A597" s="14" t="s">
        <v>6917</v>
      </c>
      <c r="B597" s="8" t="s">
        <v>6122</v>
      </c>
      <c r="C597" s="10" t="s">
        <v>6918</v>
      </c>
      <c r="D597" s="8" t="s">
        <v>6919</v>
      </c>
      <c r="E597" s="12">
        <v>43641.609826388885</v>
      </c>
      <c r="F597" s="8"/>
      <c r="G597" s="8" t="s">
        <v>31</v>
      </c>
      <c r="H597" s="8" t="s">
        <v>1079</v>
      </c>
      <c r="I597" s="8" t="s">
        <v>1080</v>
      </c>
      <c r="J597" s="8" t="s">
        <v>6128</v>
      </c>
      <c r="K597" s="8" t="s">
        <v>1082</v>
      </c>
      <c r="L597" s="13" t="s">
        <v>33</v>
      </c>
      <c r="M597" s="19" t="s">
        <v>6130</v>
      </c>
      <c r="N597" s="8">
        <v>3852</v>
      </c>
      <c r="O597" s="8">
        <v>3759</v>
      </c>
      <c r="P597" s="8" t="s">
        <v>5071</v>
      </c>
      <c r="Q597" s="22" t="s">
        <v>6920</v>
      </c>
      <c r="R597" s="13" t="s">
        <v>6922</v>
      </c>
    </row>
    <row r="598" spans="1:18" ht="48">
      <c r="A598" s="14" t="s">
        <v>6923</v>
      </c>
      <c r="B598" s="8" t="s">
        <v>6924</v>
      </c>
      <c r="C598" s="10" t="s">
        <v>6925</v>
      </c>
      <c r="D598" s="8" t="s">
        <v>6926</v>
      </c>
      <c r="E598" s="12">
        <v>43641.609780092593</v>
      </c>
      <c r="F598" s="8"/>
      <c r="G598" s="8" t="s">
        <v>31</v>
      </c>
      <c r="H598" s="8"/>
      <c r="I598" s="8"/>
      <c r="J598" s="8" t="s">
        <v>6927</v>
      </c>
      <c r="K598" s="8"/>
      <c r="L598" s="13" t="s">
        <v>137</v>
      </c>
      <c r="M598" s="19" t="s">
        <v>6928</v>
      </c>
      <c r="N598" s="8">
        <v>1415</v>
      </c>
      <c r="O598" s="8">
        <v>1848</v>
      </c>
      <c r="P598" s="8" t="s">
        <v>1336</v>
      </c>
      <c r="Q598" s="22" t="s">
        <v>6929</v>
      </c>
      <c r="R598" s="13" t="s">
        <v>6930</v>
      </c>
    </row>
    <row r="599" spans="1:18" ht="192">
      <c r="A599" s="14" t="s">
        <v>6931</v>
      </c>
      <c r="B599" s="8" t="s">
        <v>3561</v>
      </c>
      <c r="C599" s="10" t="s">
        <v>6932</v>
      </c>
      <c r="D599" s="8" t="s">
        <v>6933</v>
      </c>
      <c r="E599" s="12">
        <v>43641.609710648147</v>
      </c>
      <c r="F599" s="8"/>
      <c r="G599" s="8" t="s">
        <v>31</v>
      </c>
      <c r="H599" s="8"/>
      <c r="I599" s="8"/>
      <c r="J599" s="8" t="s">
        <v>3564</v>
      </c>
      <c r="K599" s="8"/>
      <c r="L599" s="13" t="s">
        <v>95</v>
      </c>
      <c r="M599" s="19" t="s">
        <v>3565</v>
      </c>
      <c r="N599" s="8">
        <v>15801</v>
      </c>
      <c r="O599" s="8">
        <v>16600</v>
      </c>
      <c r="P599" s="8" t="s">
        <v>3567</v>
      </c>
      <c r="Q599" s="22" t="s">
        <v>6938</v>
      </c>
      <c r="R599" s="13" t="s">
        <v>6940</v>
      </c>
    </row>
    <row r="600" spans="1:18" ht="144">
      <c r="A600" s="14" t="s">
        <v>6941</v>
      </c>
      <c r="B600" s="8" t="s">
        <v>6942</v>
      </c>
      <c r="C600" s="10" t="s">
        <v>6943</v>
      </c>
      <c r="D600" s="8" t="s">
        <v>6944</v>
      </c>
      <c r="E600" s="12">
        <v>43641.609675925924</v>
      </c>
      <c r="F600" s="8"/>
      <c r="G600" s="8" t="s">
        <v>31</v>
      </c>
      <c r="H600" s="8"/>
      <c r="I600" s="8"/>
      <c r="J600" s="8" t="s">
        <v>6945</v>
      </c>
      <c r="K600" s="8"/>
      <c r="L600" s="13" t="s">
        <v>137</v>
      </c>
      <c r="M600" s="19" t="s">
        <v>6946</v>
      </c>
      <c r="N600" s="8">
        <v>1088</v>
      </c>
      <c r="O600" s="8">
        <v>1733</v>
      </c>
      <c r="P600" s="8"/>
      <c r="Q600" s="22" t="s">
        <v>6953</v>
      </c>
      <c r="R600" s="13" t="s">
        <v>6954</v>
      </c>
    </row>
    <row r="601" spans="1:18" ht="295">
      <c r="A601" s="14" t="s">
        <v>6955</v>
      </c>
      <c r="B601" s="8" t="s">
        <v>6957</v>
      </c>
      <c r="C601" s="10" t="s">
        <v>6958</v>
      </c>
      <c r="D601" s="8" t="s">
        <v>6959</v>
      </c>
      <c r="E601" s="12">
        <v>43641.609259259261</v>
      </c>
      <c r="F601" s="8"/>
      <c r="G601" s="8" t="s">
        <v>31</v>
      </c>
      <c r="H601" s="8" t="s">
        <v>3596</v>
      </c>
      <c r="I601" s="8" t="s">
        <v>3597</v>
      </c>
      <c r="J601" s="8" t="s">
        <v>6960</v>
      </c>
      <c r="K601" s="8" t="s">
        <v>6961</v>
      </c>
      <c r="L601" s="13" t="s">
        <v>224</v>
      </c>
      <c r="M601" s="19" t="s">
        <v>6962</v>
      </c>
      <c r="N601" s="8">
        <v>1322</v>
      </c>
      <c r="O601" s="8">
        <v>2407</v>
      </c>
      <c r="P601" s="8" t="s">
        <v>2945</v>
      </c>
      <c r="Q601" s="22" t="s">
        <v>6967</v>
      </c>
      <c r="R601" s="13" t="s">
        <v>6969</v>
      </c>
    </row>
    <row r="602" spans="1:18" ht="96">
      <c r="A602" s="14" t="s">
        <v>6970</v>
      </c>
      <c r="B602" s="8" t="s">
        <v>6971</v>
      </c>
      <c r="C602" s="10" t="s">
        <v>6972</v>
      </c>
      <c r="D602" s="8" t="s">
        <v>6973</v>
      </c>
      <c r="E602" s="12">
        <v>43641.609085648146</v>
      </c>
      <c r="F602" s="8"/>
      <c r="G602" s="8" t="s">
        <v>31</v>
      </c>
      <c r="H602" s="8" t="s">
        <v>6974</v>
      </c>
      <c r="I602" s="8" t="s">
        <v>6975</v>
      </c>
      <c r="J602" s="8" t="s">
        <v>6976</v>
      </c>
      <c r="K602" s="8" t="s">
        <v>6977</v>
      </c>
      <c r="L602" s="13" t="s">
        <v>33</v>
      </c>
      <c r="M602" s="19" t="s">
        <v>6978</v>
      </c>
      <c r="N602" s="8">
        <v>2945</v>
      </c>
      <c r="O602" s="8">
        <v>4944</v>
      </c>
      <c r="P602" s="8" t="s">
        <v>182</v>
      </c>
      <c r="Q602" s="22" t="s">
        <v>6983</v>
      </c>
      <c r="R602" s="13" t="s">
        <v>6986</v>
      </c>
    </row>
    <row r="603" spans="1:18" ht="96">
      <c r="A603" s="14" t="s">
        <v>6987</v>
      </c>
      <c r="B603" s="8" t="s">
        <v>6988</v>
      </c>
      <c r="C603" s="10" t="s">
        <v>6989</v>
      </c>
      <c r="D603" s="8" t="s">
        <v>6990</v>
      </c>
      <c r="E603" s="12">
        <v>43641.608715277776</v>
      </c>
      <c r="F603" s="8"/>
      <c r="G603" s="8" t="s">
        <v>31</v>
      </c>
      <c r="H603" s="8" t="s">
        <v>594</v>
      </c>
      <c r="I603" s="8" t="s">
        <v>595</v>
      </c>
      <c r="J603" s="8" t="s">
        <v>6991</v>
      </c>
      <c r="K603" s="8" t="s">
        <v>1190</v>
      </c>
      <c r="L603" s="13" t="s">
        <v>33</v>
      </c>
      <c r="M603" s="19" t="s">
        <v>6993</v>
      </c>
      <c r="N603" s="8">
        <v>77</v>
      </c>
      <c r="O603" s="8">
        <v>275</v>
      </c>
      <c r="P603" s="8" t="s">
        <v>182</v>
      </c>
      <c r="Q603" s="22" t="s">
        <v>6998</v>
      </c>
      <c r="R603" s="13" t="s">
        <v>7001</v>
      </c>
    </row>
    <row r="604" spans="1:18" ht="108">
      <c r="A604" s="14" t="s">
        <v>7002</v>
      </c>
      <c r="B604" s="8" t="s">
        <v>7003</v>
      </c>
      <c r="C604" s="10" t="s">
        <v>7004</v>
      </c>
      <c r="D604" s="8" t="s">
        <v>7005</v>
      </c>
      <c r="E604" s="12">
        <v>43641.608356481476</v>
      </c>
      <c r="F604" s="8"/>
      <c r="G604" s="8" t="s">
        <v>31</v>
      </c>
      <c r="H604" s="8"/>
      <c r="I604" s="8"/>
      <c r="J604" s="8" t="s">
        <v>7006</v>
      </c>
      <c r="K604" s="8"/>
      <c r="L604" s="13" t="s">
        <v>224</v>
      </c>
      <c r="M604" s="19" t="s">
        <v>7007</v>
      </c>
      <c r="N604" s="8">
        <v>1077</v>
      </c>
      <c r="O604" s="8">
        <v>434</v>
      </c>
      <c r="P604" s="8" t="s">
        <v>7013</v>
      </c>
      <c r="Q604" s="22" t="s">
        <v>7014</v>
      </c>
      <c r="R604" s="13" t="s">
        <v>7016</v>
      </c>
    </row>
    <row r="605" spans="1:18" ht="24">
      <c r="A605" s="14" t="s">
        <v>7017</v>
      </c>
      <c r="B605" s="8" t="s">
        <v>7018</v>
      </c>
      <c r="C605" s="10" t="s">
        <v>7019</v>
      </c>
      <c r="D605" s="8" t="s">
        <v>7020</v>
      </c>
      <c r="E605" s="12">
        <v>43641.608310185184</v>
      </c>
      <c r="F605" s="8"/>
      <c r="G605" s="8" t="s">
        <v>31</v>
      </c>
      <c r="H605" s="8"/>
      <c r="I605" s="8"/>
      <c r="J605" s="8" t="s">
        <v>7021</v>
      </c>
      <c r="K605" s="8"/>
      <c r="L605" s="13" t="s">
        <v>95</v>
      </c>
      <c r="M605" s="19" t="s">
        <v>7022</v>
      </c>
      <c r="N605" s="8">
        <v>1616</v>
      </c>
      <c r="O605" s="8">
        <v>1570</v>
      </c>
      <c r="P605" s="8"/>
      <c r="Q605" s="22" t="s">
        <v>7023</v>
      </c>
      <c r="R605" s="13" t="s">
        <v>7024</v>
      </c>
    </row>
    <row r="606" spans="1:18" ht="24">
      <c r="A606" s="14" t="s">
        <v>7025</v>
      </c>
      <c r="B606" s="8" t="s">
        <v>7026</v>
      </c>
      <c r="C606" s="10" t="s">
        <v>7027</v>
      </c>
      <c r="D606" s="8" t="s">
        <v>7028</v>
      </c>
      <c r="E606" s="12">
        <v>43641.608078703706</v>
      </c>
      <c r="F606" s="8"/>
      <c r="G606" s="8" t="s">
        <v>31</v>
      </c>
      <c r="H606" s="8"/>
      <c r="I606" s="8"/>
      <c r="J606" s="8" t="s">
        <v>7029</v>
      </c>
      <c r="K606" s="8"/>
      <c r="L606" s="13" t="s">
        <v>224</v>
      </c>
      <c r="M606" s="19" t="s">
        <v>7030</v>
      </c>
      <c r="N606" s="8">
        <v>46</v>
      </c>
      <c r="O606" s="8">
        <v>211</v>
      </c>
      <c r="P606" s="8" t="s">
        <v>7041</v>
      </c>
      <c r="Q606" s="22" t="s">
        <v>7042</v>
      </c>
      <c r="R606" s="13" t="s">
        <v>7047</v>
      </c>
    </row>
    <row r="607" spans="1:18" ht="36">
      <c r="A607" s="14" t="s">
        <v>7048</v>
      </c>
      <c r="B607" s="8" t="s">
        <v>2850</v>
      </c>
      <c r="C607" s="10" t="s">
        <v>7049</v>
      </c>
      <c r="D607" s="8" t="s">
        <v>7050</v>
      </c>
      <c r="E607" s="12">
        <v>43641.608032407406</v>
      </c>
      <c r="F607" s="8"/>
      <c r="G607" s="8" t="s">
        <v>31</v>
      </c>
      <c r="H607" s="8"/>
      <c r="I607" s="8"/>
      <c r="J607" s="8" t="s">
        <v>2853</v>
      </c>
      <c r="K607" s="8"/>
      <c r="L607" s="13" t="s">
        <v>137</v>
      </c>
      <c r="M607" s="19" t="s">
        <v>2854</v>
      </c>
      <c r="N607" s="8">
        <v>1905</v>
      </c>
      <c r="O607" s="8">
        <v>2272</v>
      </c>
      <c r="P607" s="8" t="s">
        <v>2856</v>
      </c>
      <c r="Q607" s="22" t="s">
        <v>7054</v>
      </c>
      <c r="R607" s="13" t="s">
        <v>7055</v>
      </c>
    </row>
    <row r="608" spans="1:18" ht="96">
      <c r="A608" s="14" t="s">
        <v>7057</v>
      </c>
      <c r="B608" s="8" t="s">
        <v>6659</v>
      </c>
      <c r="C608" s="10" t="s">
        <v>7059</v>
      </c>
      <c r="D608" s="8" t="s">
        <v>7060</v>
      </c>
      <c r="E608" s="12">
        <v>43641.607962962968</v>
      </c>
      <c r="F608" s="8"/>
      <c r="G608" s="8" t="s">
        <v>31</v>
      </c>
      <c r="H608" s="8"/>
      <c r="I608" s="8"/>
      <c r="J608" s="8" t="s">
        <v>6662</v>
      </c>
      <c r="K608" s="8"/>
      <c r="L608" s="13" t="s">
        <v>137</v>
      </c>
      <c r="M608" s="19" t="s">
        <v>6663</v>
      </c>
      <c r="N608" s="8">
        <v>1756</v>
      </c>
      <c r="O608" s="8">
        <v>5001</v>
      </c>
      <c r="P608" s="8" t="s">
        <v>773</v>
      </c>
      <c r="Q608" s="22" t="s">
        <v>7063</v>
      </c>
      <c r="R608" s="13" t="s">
        <v>7066</v>
      </c>
    </row>
    <row r="609" spans="1:18" ht="96">
      <c r="A609" s="14" t="s">
        <v>7067</v>
      </c>
      <c r="B609" s="8" t="s">
        <v>7068</v>
      </c>
      <c r="C609" s="10" t="s">
        <v>7069</v>
      </c>
      <c r="D609" s="8" t="s">
        <v>7070</v>
      </c>
      <c r="E609" s="12">
        <v>43641.607812499999</v>
      </c>
      <c r="F609" s="8"/>
      <c r="G609" s="8" t="s">
        <v>31</v>
      </c>
      <c r="H609" s="8" t="s">
        <v>7071</v>
      </c>
      <c r="I609" s="8" t="s">
        <v>7072</v>
      </c>
      <c r="J609" s="8" t="s">
        <v>7073</v>
      </c>
      <c r="K609" s="8" t="s">
        <v>7074</v>
      </c>
      <c r="L609" s="13" t="s">
        <v>224</v>
      </c>
      <c r="M609" s="19" t="s">
        <v>164</v>
      </c>
      <c r="N609" s="8">
        <v>60</v>
      </c>
      <c r="O609" s="8">
        <v>480</v>
      </c>
      <c r="P609" s="8" t="s">
        <v>7075</v>
      </c>
      <c r="Q609" s="22" t="s">
        <v>7076</v>
      </c>
      <c r="R609" s="13" t="s">
        <v>7077</v>
      </c>
    </row>
    <row r="610" spans="1:18" ht="168">
      <c r="A610" s="14" t="s">
        <v>7078</v>
      </c>
      <c r="B610" s="8" t="s">
        <v>7079</v>
      </c>
      <c r="C610" s="10" t="s">
        <v>7080</v>
      </c>
      <c r="D610" s="8" t="s">
        <v>7081</v>
      </c>
      <c r="E610" s="12">
        <v>43641.607557870375</v>
      </c>
      <c r="F610" s="8"/>
      <c r="G610" s="8" t="s">
        <v>31</v>
      </c>
      <c r="H610" s="8" t="s">
        <v>3667</v>
      </c>
      <c r="I610" s="8" t="s">
        <v>3668</v>
      </c>
      <c r="J610" s="8" t="s">
        <v>7082</v>
      </c>
      <c r="K610" s="8" t="s">
        <v>4017</v>
      </c>
      <c r="L610" s="13" t="s">
        <v>137</v>
      </c>
      <c r="M610" s="19" t="s">
        <v>7083</v>
      </c>
      <c r="N610" s="8">
        <v>130</v>
      </c>
      <c r="O610" s="8">
        <v>358</v>
      </c>
      <c r="P610" s="8" t="s">
        <v>1031</v>
      </c>
      <c r="Q610" s="22" t="s">
        <v>7084</v>
      </c>
      <c r="R610" s="13" t="s">
        <v>7090</v>
      </c>
    </row>
    <row r="611" spans="1:18" ht="36">
      <c r="A611" s="14" t="s">
        <v>7091</v>
      </c>
      <c r="B611" s="8" t="s">
        <v>7092</v>
      </c>
      <c r="C611" s="10" t="s">
        <v>7093</v>
      </c>
      <c r="D611" s="8" t="s">
        <v>7094</v>
      </c>
      <c r="E611" s="12">
        <v>43641.607546296298</v>
      </c>
      <c r="F611" s="8"/>
      <c r="G611" s="8" t="s">
        <v>31</v>
      </c>
      <c r="H611" s="8" t="s">
        <v>7095</v>
      </c>
      <c r="I611" s="8" t="s">
        <v>7096</v>
      </c>
      <c r="J611" s="8" t="s">
        <v>7097</v>
      </c>
      <c r="K611" s="8" t="s">
        <v>7098</v>
      </c>
      <c r="L611" s="13" t="s">
        <v>33</v>
      </c>
      <c r="M611" s="19" t="s">
        <v>7099</v>
      </c>
      <c r="N611" s="8">
        <v>166</v>
      </c>
      <c r="O611" s="8">
        <v>179</v>
      </c>
      <c r="P611" s="8" t="s">
        <v>7101</v>
      </c>
      <c r="Q611" s="22" t="s">
        <v>7103</v>
      </c>
      <c r="R611" s="13" t="s">
        <v>7104</v>
      </c>
    </row>
    <row r="612" spans="1:18" ht="84">
      <c r="A612" s="14" t="s">
        <v>7105</v>
      </c>
      <c r="B612" s="8" t="s">
        <v>4413</v>
      </c>
      <c r="C612" s="10" t="s">
        <v>7106</v>
      </c>
      <c r="D612" s="8" t="s">
        <v>7107</v>
      </c>
      <c r="E612" s="12">
        <v>43641.607418981483</v>
      </c>
      <c r="F612" s="8"/>
      <c r="G612" s="8" t="s">
        <v>31</v>
      </c>
      <c r="H612" s="8" t="s">
        <v>7108</v>
      </c>
      <c r="I612" s="8" t="s">
        <v>7109</v>
      </c>
      <c r="J612" s="8" t="s">
        <v>4416</v>
      </c>
      <c r="K612" s="8"/>
      <c r="L612" s="13" t="s">
        <v>95</v>
      </c>
      <c r="M612" s="19" t="s">
        <v>4417</v>
      </c>
      <c r="N612" s="8">
        <v>2405</v>
      </c>
      <c r="O612" s="8">
        <v>2587</v>
      </c>
      <c r="P612" s="8" t="s">
        <v>4423</v>
      </c>
      <c r="Q612" s="22" t="s">
        <v>7110</v>
      </c>
      <c r="R612" s="13" t="s">
        <v>7111</v>
      </c>
    </row>
    <row r="613" spans="1:18" ht="132">
      <c r="A613" s="14" t="s">
        <v>7112</v>
      </c>
      <c r="B613" s="8" t="s">
        <v>7113</v>
      </c>
      <c r="C613" s="10" t="s">
        <v>7114</v>
      </c>
      <c r="D613" s="8" t="s">
        <v>7115</v>
      </c>
      <c r="E613" s="12">
        <v>43641.60738425926</v>
      </c>
      <c r="F613" s="8"/>
      <c r="G613" s="8" t="s">
        <v>31</v>
      </c>
      <c r="H613" s="8" t="s">
        <v>1407</v>
      </c>
      <c r="I613" s="8" t="s">
        <v>1408</v>
      </c>
      <c r="J613" s="8" t="s">
        <v>7116</v>
      </c>
      <c r="K613" s="8" t="s">
        <v>3843</v>
      </c>
      <c r="L613" s="13" t="s">
        <v>224</v>
      </c>
      <c r="M613" s="19" t="s">
        <v>7117</v>
      </c>
      <c r="N613" s="8">
        <v>1386</v>
      </c>
      <c r="O613" s="8">
        <v>2688</v>
      </c>
      <c r="P613" s="8" t="s">
        <v>182</v>
      </c>
      <c r="Q613" s="22" t="s">
        <v>7123</v>
      </c>
      <c r="R613" s="13" t="s">
        <v>7126</v>
      </c>
    </row>
    <row r="614" spans="1:18" ht="24">
      <c r="A614" s="14" t="s">
        <v>7127</v>
      </c>
      <c r="B614" s="8" t="s">
        <v>6152</v>
      </c>
      <c r="C614" s="10" t="s">
        <v>7128</v>
      </c>
      <c r="D614" s="8" t="s">
        <v>7129</v>
      </c>
      <c r="E614" s="12">
        <v>43641.607349537036</v>
      </c>
      <c r="F614" s="8"/>
      <c r="G614" s="8" t="s">
        <v>31</v>
      </c>
      <c r="H614" s="8"/>
      <c r="I614" s="8"/>
      <c r="J614" s="8" t="s">
        <v>6155</v>
      </c>
      <c r="K614" s="8"/>
      <c r="L614" s="13" t="s">
        <v>33</v>
      </c>
      <c r="M614" s="19" t="s">
        <v>6156</v>
      </c>
      <c r="N614" s="8">
        <v>731</v>
      </c>
      <c r="O614" s="8">
        <v>1111</v>
      </c>
      <c r="P614" s="8" t="s">
        <v>6161</v>
      </c>
      <c r="Q614" s="22" t="s">
        <v>7133</v>
      </c>
      <c r="R614" s="13" t="s">
        <v>7134</v>
      </c>
    </row>
    <row r="615" spans="1:18" ht="96">
      <c r="A615" s="14" t="s">
        <v>7135</v>
      </c>
      <c r="B615" s="8" t="s">
        <v>7136</v>
      </c>
      <c r="C615" s="10" t="s">
        <v>7137</v>
      </c>
      <c r="D615" s="8" t="s">
        <v>7129</v>
      </c>
      <c r="E615" s="12">
        <v>43641.607349537036</v>
      </c>
      <c r="F615" s="8"/>
      <c r="G615" s="8" t="s">
        <v>31</v>
      </c>
      <c r="H615" s="8" t="s">
        <v>594</v>
      </c>
      <c r="I615" s="8" t="s">
        <v>595</v>
      </c>
      <c r="J615" s="8" t="s">
        <v>7138</v>
      </c>
      <c r="K615" s="8" t="s">
        <v>1190</v>
      </c>
      <c r="L615" s="13" t="s">
        <v>33</v>
      </c>
      <c r="M615" s="19" t="s">
        <v>7139</v>
      </c>
      <c r="N615" s="8">
        <v>54</v>
      </c>
      <c r="O615" s="8">
        <v>16</v>
      </c>
      <c r="P615" s="8"/>
      <c r="Q615" s="22" t="s">
        <v>7141</v>
      </c>
      <c r="R615" s="13" t="s">
        <v>7146</v>
      </c>
    </row>
    <row r="616" spans="1:18" ht="48" hidden="1">
      <c r="A616" s="14" t="s">
        <v>9568</v>
      </c>
      <c r="B616" s="8" t="s">
        <v>9569</v>
      </c>
      <c r="C616" s="10" t="s">
        <v>9570</v>
      </c>
      <c r="D616" s="8" t="s">
        <v>9571</v>
      </c>
      <c r="E616" s="12">
        <v>43641.607094907406</v>
      </c>
      <c r="F616" s="8"/>
      <c r="G616" s="8" t="s">
        <v>31</v>
      </c>
      <c r="H616" s="8" t="s">
        <v>1003</v>
      </c>
      <c r="I616" s="8" t="s">
        <v>1004</v>
      </c>
      <c r="J616" s="8" t="s">
        <v>9573</v>
      </c>
      <c r="K616" s="8" t="s">
        <v>1006</v>
      </c>
      <c r="L616" s="13" t="s">
        <v>137</v>
      </c>
      <c r="M616" s="19" t="s">
        <v>9575</v>
      </c>
      <c r="N616" s="8">
        <v>905</v>
      </c>
      <c r="O616" s="8">
        <v>1640</v>
      </c>
      <c r="P616" s="8"/>
      <c r="Q616" s="22" t="s">
        <v>9592</v>
      </c>
      <c r="R616" s="13" t="s">
        <v>9601</v>
      </c>
    </row>
    <row r="617" spans="1:18" ht="84">
      <c r="A617" s="14" t="s">
        <v>7148</v>
      </c>
      <c r="B617" s="8" t="s">
        <v>1404</v>
      </c>
      <c r="C617" s="10" t="s">
        <v>7149</v>
      </c>
      <c r="D617" s="8" t="s">
        <v>7150</v>
      </c>
      <c r="E617" s="12">
        <v>43641.606990740736</v>
      </c>
      <c r="F617" s="8"/>
      <c r="G617" s="8" t="s">
        <v>31</v>
      </c>
      <c r="H617" s="8"/>
      <c r="I617" s="8"/>
      <c r="J617" s="8" t="s">
        <v>1409</v>
      </c>
      <c r="K617" s="8"/>
      <c r="L617" s="13" t="s">
        <v>33</v>
      </c>
      <c r="M617" s="19" t="s">
        <v>1410</v>
      </c>
      <c r="N617" s="8">
        <v>158</v>
      </c>
      <c r="O617" s="8">
        <v>142</v>
      </c>
      <c r="P617" s="8" t="s">
        <v>1417</v>
      </c>
      <c r="Q617" s="22" t="s">
        <v>7151</v>
      </c>
      <c r="R617" s="13" t="s">
        <v>7154</v>
      </c>
    </row>
    <row r="618" spans="1:18" ht="72">
      <c r="A618" s="14" t="s">
        <v>7155</v>
      </c>
      <c r="B618" s="8" t="s">
        <v>7156</v>
      </c>
      <c r="C618" s="10" t="s">
        <v>7157</v>
      </c>
      <c r="D618" s="8" t="s">
        <v>7158</v>
      </c>
      <c r="E618" s="12">
        <v>43641.606828703705</v>
      </c>
      <c r="F618" s="8"/>
      <c r="G618" s="8" t="s">
        <v>31</v>
      </c>
      <c r="H618" s="8" t="s">
        <v>7159</v>
      </c>
      <c r="I618" s="8" t="s">
        <v>7160</v>
      </c>
      <c r="J618" s="8" t="s">
        <v>7161</v>
      </c>
      <c r="K618" s="8" t="s">
        <v>7162</v>
      </c>
      <c r="L618" s="13" t="s">
        <v>53</v>
      </c>
      <c r="M618" s="19" t="s">
        <v>7163</v>
      </c>
      <c r="N618" s="8">
        <v>353</v>
      </c>
      <c r="O618" s="8">
        <v>508</v>
      </c>
      <c r="P618" s="8" t="s">
        <v>1092</v>
      </c>
      <c r="Q618" s="22" t="s">
        <v>7169</v>
      </c>
      <c r="R618" s="13" t="s">
        <v>7170</v>
      </c>
    </row>
    <row r="619" spans="1:18" ht="36">
      <c r="A619" s="14" t="s">
        <v>7171</v>
      </c>
      <c r="B619" s="8" t="s">
        <v>7172</v>
      </c>
      <c r="C619" s="10" t="s">
        <v>7173</v>
      </c>
      <c r="D619" s="8" t="s">
        <v>7174</v>
      </c>
      <c r="E619" s="12">
        <v>43641.606747685189</v>
      </c>
      <c r="F619" s="8"/>
      <c r="G619" s="8" t="s">
        <v>31</v>
      </c>
      <c r="H619" s="8" t="s">
        <v>3162</v>
      </c>
      <c r="I619" s="8" t="s">
        <v>3164</v>
      </c>
      <c r="J619" s="8" t="s">
        <v>7175</v>
      </c>
      <c r="K619" s="8" t="s">
        <v>7176</v>
      </c>
      <c r="L619" s="13" t="s">
        <v>53</v>
      </c>
      <c r="M619" s="19" t="s">
        <v>7177</v>
      </c>
      <c r="N619" s="8">
        <v>553</v>
      </c>
      <c r="O619" s="8">
        <v>1931</v>
      </c>
      <c r="P619" s="8" t="s">
        <v>2706</v>
      </c>
      <c r="Q619" s="22" t="s">
        <v>7179</v>
      </c>
      <c r="R619" s="13" t="s">
        <v>7180</v>
      </c>
    </row>
    <row r="620" spans="1:18" ht="168" hidden="1">
      <c r="A620" s="14" t="s">
        <v>9656</v>
      </c>
      <c r="B620" s="8" t="s">
        <v>9657</v>
      </c>
      <c r="C620" s="10" t="s">
        <v>9658</v>
      </c>
      <c r="D620" s="8" t="s">
        <v>9659</v>
      </c>
      <c r="E620" s="12">
        <v>43641.606724537036</v>
      </c>
      <c r="F620" s="8"/>
      <c r="G620" s="8" t="s">
        <v>31</v>
      </c>
      <c r="H620" s="8" t="s">
        <v>9660</v>
      </c>
      <c r="I620" s="8" t="s">
        <v>9661</v>
      </c>
      <c r="J620" s="8" t="s">
        <v>9662</v>
      </c>
      <c r="K620" s="8" t="s">
        <v>9664</v>
      </c>
      <c r="L620" s="13" t="s">
        <v>33</v>
      </c>
      <c r="M620" s="19" t="s">
        <v>9667</v>
      </c>
      <c r="N620" s="8">
        <v>3632</v>
      </c>
      <c r="O620" s="8">
        <v>4016</v>
      </c>
      <c r="P620" s="8" t="s">
        <v>9674</v>
      </c>
      <c r="Q620" s="22" t="s">
        <v>9676</v>
      </c>
      <c r="R620" s="13" t="s">
        <v>9685</v>
      </c>
    </row>
    <row r="621" spans="1:18" ht="284">
      <c r="A621" s="14" t="s">
        <v>7181</v>
      </c>
      <c r="B621" s="8" t="s">
        <v>1737</v>
      </c>
      <c r="C621" s="10" t="s">
        <v>7182</v>
      </c>
      <c r="D621" s="8" t="s">
        <v>7183</v>
      </c>
      <c r="E621" s="12">
        <v>43641.60664351852</v>
      </c>
      <c r="F621" s="8"/>
      <c r="G621" s="8" t="s">
        <v>31</v>
      </c>
      <c r="H621" s="8" t="s">
        <v>1740</v>
      </c>
      <c r="I621" s="8" t="s">
        <v>1737</v>
      </c>
      <c r="J621" s="8" t="s">
        <v>1740</v>
      </c>
      <c r="K621" s="8" t="s">
        <v>7184</v>
      </c>
      <c r="L621" s="13" t="s">
        <v>95</v>
      </c>
      <c r="M621" s="19" t="s">
        <v>1741</v>
      </c>
      <c r="N621" s="8">
        <v>202</v>
      </c>
      <c r="O621" s="8">
        <v>388</v>
      </c>
      <c r="P621" s="8" t="s">
        <v>649</v>
      </c>
      <c r="Q621" s="22" t="s">
        <v>7185</v>
      </c>
      <c r="R621" s="13" t="s">
        <v>7186</v>
      </c>
    </row>
    <row r="622" spans="1:18" ht="156">
      <c r="A622" s="14" t="s">
        <v>7187</v>
      </c>
      <c r="B622" s="8" t="s">
        <v>7188</v>
      </c>
      <c r="C622" s="10" t="s">
        <v>7189</v>
      </c>
      <c r="D622" s="8" t="s">
        <v>7190</v>
      </c>
      <c r="E622" s="12">
        <v>43641.606527777782</v>
      </c>
      <c r="F622" s="8"/>
      <c r="G622" s="8" t="s">
        <v>31</v>
      </c>
      <c r="H622" s="8" t="s">
        <v>7191</v>
      </c>
      <c r="I622" s="8" t="s">
        <v>7192</v>
      </c>
      <c r="J622" s="8" t="s">
        <v>7193</v>
      </c>
      <c r="K622" s="8" t="s">
        <v>7194</v>
      </c>
      <c r="L622" s="13" t="s">
        <v>137</v>
      </c>
      <c r="M622" s="19" t="s">
        <v>7195</v>
      </c>
      <c r="N622" s="8">
        <v>1271</v>
      </c>
      <c r="O622" s="8">
        <v>2590</v>
      </c>
      <c r="P622" s="8" t="s">
        <v>7100</v>
      </c>
      <c r="Q622" s="22" t="s">
        <v>7196</v>
      </c>
      <c r="R622" s="13" t="s">
        <v>7197</v>
      </c>
    </row>
    <row r="623" spans="1:18" ht="132">
      <c r="A623" s="14" t="s">
        <v>7198</v>
      </c>
      <c r="B623" s="8" t="s">
        <v>7199</v>
      </c>
      <c r="C623" s="10" t="s">
        <v>7200</v>
      </c>
      <c r="D623" s="8" t="s">
        <v>7201</v>
      </c>
      <c r="E623" s="12">
        <v>43641.606504629628</v>
      </c>
      <c r="F623" s="8"/>
      <c r="G623" s="8" t="s">
        <v>31</v>
      </c>
      <c r="H623" s="8" t="s">
        <v>4086</v>
      </c>
      <c r="I623" s="8" t="s">
        <v>4087</v>
      </c>
      <c r="J623" s="8" t="s">
        <v>7202</v>
      </c>
      <c r="K623" s="8" t="s">
        <v>7203</v>
      </c>
      <c r="L623" s="13" t="s">
        <v>33</v>
      </c>
      <c r="M623" s="19" t="s">
        <v>7204</v>
      </c>
      <c r="N623" s="8">
        <v>2245</v>
      </c>
      <c r="O623" s="8">
        <v>2043</v>
      </c>
      <c r="P623" s="8" t="s">
        <v>549</v>
      </c>
      <c r="Q623" s="22" t="s">
        <v>7210</v>
      </c>
      <c r="R623" s="13" t="s">
        <v>7211</v>
      </c>
    </row>
    <row r="624" spans="1:18" ht="120" hidden="1">
      <c r="A624" s="14" t="s">
        <v>9732</v>
      </c>
      <c r="B624" s="8" t="s">
        <v>9733</v>
      </c>
      <c r="C624" s="10" t="s">
        <v>9734</v>
      </c>
      <c r="D624" s="8" t="s">
        <v>9736</v>
      </c>
      <c r="E624" s="12">
        <v>43641.606481481482</v>
      </c>
      <c r="F624" s="8"/>
      <c r="G624" s="8" t="s">
        <v>31</v>
      </c>
      <c r="H624" s="8" t="s">
        <v>209</v>
      </c>
      <c r="I624" s="8" t="s">
        <v>210</v>
      </c>
      <c r="J624" s="8" t="s">
        <v>9740</v>
      </c>
      <c r="K624" s="8" t="s">
        <v>212</v>
      </c>
      <c r="L624" s="13" t="s">
        <v>53</v>
      </c>
      <c r="M624" s="19" t="s">
        <v>9743</v>
      </c>
      <c r="N624" s="8">
        <v>3950</v>
      </c>
      <c r="O624" s="8">
        <v>4324</v>
      </c>
      <c r="P624" s="8" t="s">
        <v>9749</v>
      </c>
      <c r="Q624" s="22" t="s">
        <v>9750</v>
      </c>
      <c r="R624" s="13" t="s">
        <v>9757</v>
      </c>
    </row>
    <row r="625" spans="1:18" ht="180">
      <c r="A625" s="14" t="s">
        <v>7212</v>
      </c>
      <c r="B625" s="8" t="s">
        <v>5862</v>
      </c>
      <c r="C625" s="10" t="s">
        <v>7213</v>
      </c>
      <c r="D625" s="8" t="s">
        <v>7214</v>
      </c>
      <c r="E625" s="12">
        <v>43641.606145833328</v>
      </c>
      <c r="F625" s="8"/>
      <c r="G625" s="8" t="s">
        <v>31</v>
      </c>
      <c r="H625" s="8" t="s">
        <v>4086</v>
      </c>
      <c r="I625" s="8" t="s">
        <v>4087</v>
      </c>
      <c r="J625" s="8" t="s">
        <v>5865</v>
      </c>
      <c r="K625" s="8" t="s">
        <v>7203</v>
      </c>
      <c r="L625" s="13" t="s">
        <v>137</v>
      </c>
      <c r="M625" s="19" t="s">
        <v>5866</v>
      </c>
      <c r="N625" s="8">
        <v>9328</v>
      </c>
      <c r="O625" s="8">
        <v>9997</v>
      </c>
      <c r="P625" s="8" t="s">
        <v>5872</v>
      </c>
      <c r="Q625" s="22" t="s">
        <v>7217</v>
      </c>
      <c r="R625" s="13" t="s">
        <v>7218</v>
      </c>
    </row>
    <row r="626" spans="1:18" ht="132">
      <c r="A626" s="14" t="s">
        <v>7219</v>
      </c>
      <c r="B626" s="8" t="s">
        <v>7220</v>
      </c>
      <c r="C626" s="10" t="s">
        <v>7221</v>
      </c>
      <c r="D626" s="8" t="s">
        <v>7222</v>
      </c>
      <c r="E626" s="12">
        <v>43641.605925925927</v>
      </c>
      <c r="F626" s="8"/>
      <c r="G626" s="8" t="s">
        <v>31</v>
      </c>
      <c r="H626" s="8"/>
      <c r="I626" s="8"/>
      <c r="J626" s="8" t="s">
        <v>7223</v>
      </c>
      <c r="K626" s="8"/>
      <c r="L626" s="13" t="s">
        <v>33</v>
      </c>
      <c r="M626" s="19" t="s">
        <v>7224</v>
      </c>
      <c r="N626" s="8">
        <v>190</v>
      </c>
      <c r="O626" s="8">
        <v>147</v>
      </c>
      <c r="P626" s="8" t="s">
        <v>6911</v>
      </c>
      <c r="Q626" s="22" t="s">
        <v>7225</v>
      </c>
      <c r="R626" s="13" t="s">
        <v>2029</v>
      </c>
    </row>
    <row r="627" spans="1:18" ht="156">
      <c r="A627" s="14" t="s">
        <v>7226</v>
      </c>
      <c r="B627" s="8" t="s">
        <v>7227</v>
      </c>
      <c r="C627" s="10" t="s">
        <v>7228</v>
      </c>
      <c r="D627" s="8" t="s">
        <v>7229</v>
      </c>
      <c r="E627" s="12">
        <v>43641.605787037042</v>
      </c>
      <c r="F627" s="8"/>
      <c r="G627" s="8" t="s">
        <v>31</v>
      </c>
      <c r="H627" s="8" t="s">
        <v>906</v>
      </c>
      <c r="I627" s="8" t="s">
        <v>907</v>
      </c>
      <c r="J627" s="8" t="s">
        <v>7230</v>
      </c>
      <c r="K627" s="8" t="s">
        <v>909</v>
      </c>
      <c r="L627" s="13" t="s">
        <v>137</v>
      </c>
      <c r="M627" s="19" t="s">
        <v>7231</v>
      </c>
      <c r="N627" s="8">
        <v>500</v>
      </c>
      <c r="O627" s="8">
        <v>587</v>
      </c>
      <c r="P627" s="8" t="s">
        <v>7233</v>
      </c>
      <c r="Q627" s="22" t="s">
        <v>7234</v>
      </c>
      <c r="R627" s="13" t="s">
        <v>7235</v>
      </c>
    </row>
    <row r="628" spans="1:18" ht="96">
      <c r="A628" s="14" t="s">
        <v>7236</v>
      </c>
      <c r="B628" s="8" t="s">
        <v>7237</v>
      </c>
      <c r="C628" s="10" t="s">
        <v>7238</v>
      </c>
      <c r="D628" s="8" t="s">
        <v>7239</v>
      </c>
      <c r="E628" s="12">
        <v>43641.605775462958</v>
      </c>
      <c r="F628" s="8"/>
      <c r="G628" s="8" t="s">
        <v>31</v>
      </c>
      <c r="H628" s="8"/>
      <c r="I628" s="8"/>
      <c r="J628" s="8" t="s">
        <v>7240</v>
      </c>
      <c r="K628" s="8"/>
      <c r="L628" s="13" t="s">
        <v>95</v>
      </c>
      <c r="M628" s="19" t="s">
        <v>7241</v>
      </c>
      <c r="N628" s="8">
        <v>7885</v>
      </c>
      <c r="O628" s="8">
        <v>7778</v>
      </c>
      <c r="P628" s="8" t="s">
        <v>7243</v>
      </c>
      <c r="Q628" s="22" t="s">
        <v>7244</v>
      </c>
      <c r="R628" s="13" t="s">
        <v>7248</v>
      </c>
    </row>
    <row r="629" spans="1:18" ht="36" hidden="1">
      <c r="A629" s="14" t="s">
        <v>9812</v>
      </c>
      <c r="B629" s="8" t="s">
        <v>2400</v>
      </c>
      <c r="C629" s="10" t="s">
        <v>9813</v>
      </c>
      <c r="D629" s="8" t="s">
        <v>9814</v>
      </c>
      <c r="E629" s="12">
        <v>43641.605509259258</v>
      </c>
      <c r="F629" s="8"/>
      <c r="G629" s="8" t="s">
        <v>31</v>
      </c>
      <c r="H629" s="8" t="s">
        <v>209</v>
      </c>
      <c r="I629" s="8" t="s">
        <v>210</v>
      </c>
      <c r="J629" s="8" t="s">
        <v>2406</v>
      </c>
      <c r="K629" s="8" t="s">
        <v>212</v>
      </c>
      <c r="L629" s="13" t="s">
        <v>95</v>
      </c>
      <c r="M629" s="19" t="s">
        <v>2407</v>
      </c>
      <c r="N629" s="8">
        <v>65</v>
      </c>
      <c r="O629" s="8">
        <v>72</v>
      </c>
      <c r="P629" s="8" t="s">
        <v>2408</v>
      </c>
      <c r="Q629" s="22" t="s">
        <v>9824</v>
      </c>
      <c r="R629" s="13" t="s">
        <v>6843</v>
      </c>
    </row>
    <row r="630" spans="1:18" ht="204" hidden="1">
      <c r="A630" s="14" t="s">
        <v>9826</v>
      </c>
      <c r="B630" s="8" t="s">
        <v>9657</v>
      </c>
      <c r="C630" s="10" t="s">
        <v>9827</v>
      </c>
      <c r="D630" s="8" t="s">
        <v>9828</v>
      </c>
      <c r="E630" s="12">
        <v>43641.605416666665</v>
      </c>
      <c r="F630" s="8"/>
      <c r="G630" s="8" t="s">
        <v>31</v>
      </c>
      <c r="H630" s="8" t="s">
        <v>9829</v>
      </c>
      <c r="I630" s="8" t="s">
        <v>9830</v>
      </c>
      <c r="J630" s="8" t="s">
        <v>9662</v>
      </c>
      <c r="K630" s="8" t="s">
        <v>9831</v>
      </c>
      <c r="L630" s="13" t="s">
        <v>33</v>
      </c>
      <c r="M630" s="19" t="s">
        <v>9667</v>
      </c>
      <c r="N630" s="8">
        <v>3632</v>
      </c>
      <c r="O630" s="8">
        <v>4016</v>
      </c>
      <c r="P630" s="8" t="s">
        <v>9674</v>
      </c>
      <c r="Q630" s="22" t="s">
        <v>9839</v>
      </c>
      <c r="R630" s="13" t="s">
        <v>9847</v>
      </c>
    </row>
    <row r="631" spans="1:18" ht="204" hidden="1">
      <c r="A631" s="14" t="s">
        <v>9848</v>
      </c>
      <c r="B631" s="8" t="s">
        <v>9849</v>
      </c>
      <c r="C631" s="10" t="s">
        <v>9850</v>
      </c>
      <c r="D631" s="8" t="s">
        <v>9851</v>
      </c>
      <c r="E631" s="12">
        <v>43641.60528935185</v>
      </c>
      <c r="F631" s="8"/>
      <c r="G631" s="8" t="s">
        <v>31</v>
      </c>
      <c r="H631" s="8" t="s">
        <v>209</v>
      </c>
      <c r="I631" s="8" t="s">
        <v>210</v>
      </c>
      <c r="J631" s="8" t="s">
        <v>9853</v>
      </c>
      <c r="K631" s="8" t="s">
        <v>212</v>
      </c>
      <c r="L631" s="13" t="s">
        <v>137</v>
      </c>
      <c r="M631" s="19" t="s">
        <v>9857</v>
      </c>
      <c r="N631" s="8">
        <v>2982</v>
      </c>
      <c r="O631" s="8">
        <v>4965</v>
      </c>
      <c r="P631" s="8"/>
      <c r="Q631" s="22" t="s">
        <v>9866</v>
      </c>
      <c r="R631" s="13" t="s">
        <v>9876</v>
      </c>
    </row>
    <row r="632" spans="1:18" ht="132">
      <c r="A632" s="14" t="s">
        <v>7249</v>
      </c>
      <c r="B632" s="8" t="s">
        <v>7199</v>
      </c>
      <c r="C632" s="10" t="s">
        <v>7250</v>
      </c>
      <c r="D632" s="8" t="s">
        <v>7251</v>
      </c>
      <c r="E632" s="12">
        <v>43641.605057870373</v>
      </c>
      <c r="F632" s="8"/>
      <c r="G632" s="8" t="s">
        <v>31</v>
      </c>
      <c r="H632" s="8" t="s">
        <v>456</v>
      </c>
      <c r="I632" s="8" t="s">
        <v>457</v>
      </c>
      <c r="J632" s="8" t="s">
        <v>7202</v>
      </c>
      <c r="K632" s="8" t="s">
        <v>628</v>
      </c>
      <c r="L632" s="13" t="s">
        <v>33</v>
      </c>
      <c r="M632" s="19" t="s">
        <v>7204</v>
      </c>
      <c r="N632" s="8">
        <v>2245</v>
      </c>
      <c r="O632" s="8">
        <v>2043</v>
      </c>
      <c r="P632" s="8" t="s">
        <v>549</v>
      </c>
      <c r="Q632" s="22" t="s">
        <v>7252</v>
      </c>
      <c r="R632" s="13" t="s">
        <v>7257</v>
      </c>
    </row>
    <row r="633" spans="1:18" ht="132">
      <c r="A633" s="14" t="s">
        <v>7249</v>
      </c>
      <c r="B633" s="8" t="s">
        <v>7199</v>
      </c>
      <c r="C633" s="10" t="s">
        <v>7250</v>
      </c>
      <c r="D633" s="8" t="s">
        <v>7251</v>
      </c>
      <c r="E633" s="12">
        <v>43641.605057870373</v>
      </c>
      <c r="F633" s="8"/>
      <c r="G633" s="8" t="s">
        <v>31</v>
      </c>
      <c r="H633" s="8" t="s">
        <v>456</v>
      </c>
      <c r="I633" s="8" t="s">
        <v>457</v>
      </c>
      <c r="J633" s="8" t="s">
        <v>7202</v>
      </c>
      <c r="K633" s="8" t="s">
        <v>628</v>
      </c>
      <c r="L633" s="13" t="s">
        <v>33</v>
      </c>
      <c r="M633" s="19" t="s">
        <v>7204</v>
      </c>
      <c r="N633" s="8">
        <v>2245</v>
      </c>
      <c r="O633" s="8">
        <v>2043</v>
      </c>
      <c r="P633" s="8" t="s">
        <v>549</v>
      </c>
      <c r="Q633" s="22" t="s">
        <v>7252</v>
      </c>
      <c r="R633" s="13" t="s">
        <v>7257</v>
      </c>
    </row>
    <row r="634" spans="1:18" ht="168">
      <c r="A634" s="14" t="s">
        <v>7268</v>
      </c>
      <c r="B634" s="8" t="s">
        <v>3561</v>
      </c>
      <c r="C634" s="10" t="s">
        <v>7269</v>
      </c>
      <c r="D634" s="8" t="s">
        <v>7270</v>
      </c>
      <c r="E634" s="12">
        <v>43641.605046296296</v>
      </c>
      <c r="F634" s="8"/>
      <c r="G634" s="8" t="s">
        <v>31</v>
      </c>
      <c r="H634" s="8"/>
      <c r="I634" s="8"/>
      <c r="J634" s="8" t="s">
        <v>3564</v>
      </c>
      <c r="K634" s="8"/>
      <c r="L634" s="13" t="s">
        <v>95</v>
      </c>
      <c r="M634" s="19" t="s">
        <v>3565</v>
      </c>
      <c r="N634" s="8">
        <v>15801</v>
      </c>
      <c r="O634" s="8">
        <v>16600</v>
      </c>
      <c r="P634" s="8" t="s">
        <v>3567</v>
      </c>
      <c r="Q634" s="22" t="s">
        <v>7276</v>
      </c>
      <c r="R634" s="13" t="s">
        <v>7277</v>
      </c>
    </row>
    <row r="635" spans="1:18" ht="72">
      <c r="A635" s="14" t="s">
        <v>7278</v>
      </c>
      <c r="B635" s="8" t="s">
        <v>2850</v>
      </c>
      <c r="C635" s="10" t="s">
        <v>7279</v>
      </c>
      <c r="D635" s="8" t="s">
        <v>7280</v>
      </c>
      <c r="E635" s="12">
        <v>43641.604930555557</v>
      </c>
      <c r="F635" s="8"/>
      <c r="G635" s="8" t="s">
        <v>31</v>
      </c>
      <c r="H635" s="8"/>
      <c r="I635" s="8"/>
      <c r="J635" s="8" t="s">
        <v>2853</v>
      </c>
      <c r="K635" s="8"/>
      <c r="L635" s="13" t="s">
        <v>137</v>
      </c>
      <c r="M635" s="19" t="s">
        <v>2854</v>
      </c>
      <c r="N635" s="8">
        <v>1905</v>
      </c>
      <c r="O635" s="8">
        <v>2272</v>
      </c>
      <c r="P635" s="8" t="s">
        <v>2856</v>
      </c>
      <c r="Q635" s="22" t="s">
        <v>7282</v>
      </c>
      <c r="R635" s="13" t="s">
        <v>7283</v>
      </c>
    </row>
    <row r="636" spans="1:18" ht="96">
      <c r="A636" s="14" t="s">
        <v>7284</v>
      </c>
      <c r="B636" s="8" t="s">
        <v>7285</v>
      </c>
      <c r="C636" s="10" t="s">
        <v>7286</v>
      </c>
      <c r="D636" s="8" t="s">
        <v>7287</v>
      </c>
      <c r="E636" s="12">
        <v>43641.604884259257</v>
      </c>
      <c r="F636" s="8"/>
      <c r="G636" s="8" t="s">
        <v>31</v>
      </c>
      <c r="H636" s="8"/>
      <c r="I636" s="8"/>
      <c r="J636" s="8" t="s">
        <v>7288</v>
      </c>
      <c r="K636" s="8"/>
      <c r="L636" s="13" t="s">
        <v>224</v>
      </c>
      <c r="M636" s="19" t="s">
        <v>7289</v>
      </c>
      <c r="N636" s="8">
        <v>2979</v>
      </c>
      <c r="O636" s="8">
        <v>3420</v>
      </c>
      <c r="P636" s="8" t="s">
        <v>182</v>
      </c>
      <c r="Q636" s="22" t="s">
        <v>7290</v>
      </c>
      <c r="R636" s="13" t="s">
        <v>7291</v>
      </c>
    </row>
    <row r="637" spans="1:18" ht="48">
      <c r="A637" s="14" t="s">
        <v>7293</v>
      </c>
      <c r="B637" s="8" t="s">
        <v>7294</v>
      </c>
      <c r="C637" s="10" t="s">
        <v>7295</v>
      </c>
      <c r="D637" s="8" t="s">
        <v>7296</v>
      </c>
      <c r="E637" s="12">
        <v>43641.604618055557</v>
      </c>
      <c r="F637" s="8"/>
      <c r="G637" s="8" t="s">
        <v>31</v>
      </c>
      <c r="H637" s="8"/>
      <c r="I637" s="8"/>
      <c r="J637" s="8" t="s">
        <v>7297</v>
      </c>
      <c r="K637" s="8"/>
      <c r="L637" s="13" t="s">
        <v>53</v>
      </c>
      <c r="M637" s="19" t="s">
        <v>7298</v>
      </c>
      <c r="N637" s="8">
        <v>304</v>
      </c>
      <c r="O637" s="8">
        <v>891</v>
      </c>
      <c r="P637" s="8"/>
      <c r="Q637" s="22" t="s">
        <v>7304</v>
      </c>
      <c r="R637" s="13" t="s">
        <v>7307</v>
      </c>
    </row>
    <row r="638" spans="1:18" ht="96">
      <c r="A638" s="14" t="s">
        <v>7308</v>
      </c>
      <c r="B638" s="8" t="s">
        <v>6659</v>
      </c>
      <c r="C638" s="10" t="s">
        <v>7309</v>
      </c>
      <c r="D638" s="8" t="s">
        <v>7310</v>
      </c>
      <c r="E638" s="12">
        <v>43641.604537037041</v>
      </c>
      <c r="F638" s="8"/>
      <c r="G638" s="8" t="s">
        <v>31</v>
      </c>
      <c r="H638" s="8"/>
      <c r="I638" s="8"/>
      <c r="J638" s="8" t="s">
        <v>6662</v>
      </c>
      <c r="K638" s="8"/>
      <c r="L638" s="13" t="s">
        <v>137</v>
      </c>
      <c r="M638" s="19" t="s">
        <v>6663</v>
      </c>
      <c r="N638" s="8">
        <v>1756</v>
      </c>
      <c r="O638" s="8">
        <v>5001</v>
      </c>
      <c r="P638" s="8" t="s">
        <v>773</v>
      </c>
      <c r="Q638" s="22" t="s">
        <v>7317</v>
      </c>
      <c r="R638" s="13" t="s">
        <v>7318</v>
      </c>
    </row>
    <row r="639" spans="1:18" ht="132">
      <c r="A639" s="14" t="s">
        <v>7319</v>
      </c>
      <c r="B639" s="8" t="s">
        <v>7320</v>
      </c>
      <c r="C639" s="10" t="s">
        <v>7321</v>
      </c>
      <c r="D639" s="8" t="s">
        <v>7322</v>
      </c>
      <c r="E639" s="12">
        <v>43641.604467592595</v>
      </c>
      <c r="F639" s="8"/>
      <c r="G639" s="8" t="s">
        <v>31</v>
      </c>
      <c r="H639" s="8" t="s">
        <v>7323</v>
      </c>
      <c r="I639" s="8" t="s">
        <v>7324</v>
      </c>
      <c r="J639" s="8" t="s">
        <v>7325</v>
      </c>
      <c r="K639" s="8" t="s">
        <v>7326</v>
      </c>
      <c r="L639" s="13" t="s">
        <v>33</v>
      </c>
      <c r="M639" s="19" t="s">
        <v>7327</v>
      </c>
      <c r="N639" s="8">
        <v>1996</v>
      </c>
      <c r="O639" s="8">
        <v>2091</v>
      </c>
      <c r="P639" s="8" t="s">
        <v>7329</v>
      </c>
      <c r="Q639" s="22" t="s">
        <v>7330</v>
      </c>
      <c r="R639" s="13" t="s">
        <v>7332</v>
      </c>
    </row>
    <row r="640" spans="1:18" ht="180">
      <c r="A640" s="14" t="s">
        <v>7333</v>
      </c>
      <c r="B640" s="8" t="s">
        <v>5493</v>
      </c>
      <c r="C640" s="10" t="s">
        <v>7334</v>
      </c>
      <c r="D640" s="8" t="s">
        <v>7335</v>
      </c>
      <c r="E640" s="12">
        <v>43641.604178240741</v>
      </c>
      <c r="F640" s="8"/>
      <c r="G640" s="8" t="s">
        <v>31</v>
      </c>
      <c r="H640" s="8" t="s">
        <v>7336</v>
      </c>
      <c r="I640" s="8" t="s">
        <v>7337</v>
      </c>
      <c r="J640" s="8" t="s">
        <v>5496</v>
      </c>
      <c r="K640" s="8" t="s">
        <v>7338</v>
      </c>
      <c r="L640" s="13" t="s">
        <v>95</v>
      </c>
      <c r="M640" s="19" t="s">
        <v>5497</v>
      </c>
      <c r="N640" s="8">
        <v>813</v>
      </c>
      <c r="O640" s="8">
        <v>1193</v>
      </c>
      <c r="P640" s="8" t="s">
        <v>4078</v>
      </c>
      <c r="Q640" s="22" t="s">
        <v>7340</v>
      </c>
      <c r="R640" s="13" t="s">
        <v>7341</v>
      </c>
    </row>
    <row r="641" spans="1:18" ht="144">
      <c r="A641" s="14" t="s">
        <v>7342</v>
      </c>
      <c r="B641" s="8" t="s">
        <v>6490</v>
      </c>
      <c r="C641" s="10" t="s">
        <v>7343</v>
      </c>
      <c r="D641" s="8" t="s">
        <v>7344</v>
      </c>
      <c r="E641" s="12">
        <v>43641.604097222225</v>
      </c>
      <c r="F641" s="8"/>
      <c r="G641" s="8" t="s">
        <v>31</v>
      </c>
      <c r="H641" s="8"/>
      <c r="I641" s="8"/>
      <c r="J641" s="8" t="s">
        <v>6493</v>
      </c>
      <c r="K641" s="8"/>
      <c r="L641" s="13" t="s">
        <v>33</v>
      </c>
      <c r="M641" s="19" t="s">
        <v>6494</v>
      </c>
      <c r="N641" s="8">
        <v>1343</v>
      </c>
      <c r="O641" s="8">
        <v>1535</v>
      </c>
      <c r="P641" s="8" t="s">
        <v>549</v>
      </c>
      <c r="Q641" s="22" t="s">
        <v>7350</v>
      </c>
      <c r="R641" s="13" t="s">
        <v>7355</v>
      </c>
    </row>
    <row r="642" spans="1:18" ht="36" hidden="1">
      <c r="A642" s="14" t="s">
        <v>10024</v>
      </c>
      <c r="B642" s="8" t="s">
        <v>9569</v>
      </c>
      <c r="C642" s="10" t="s">
        <v>10026</v>
      </c>
      <c r="D642" s="8" t="s">
        <v>10027</v>
      </c>
      <c r="E642" s="12">
        <v>43641.603969907403</v>
      </c>
      <c r="F642" s="8"/>
      <c r="G642" s="8" t="s">
        <v>31</v>
      </c>
      <c r="H642" s="8" t="s">
        <v>209</v>
      </c>
      <c r="I642" s="8" t="s">
        <v>210</v>
      </c>
      <c r="J642" s="8" t="s">
        <v>9573</v>
      </c>
      <c r="K642" s="8" t="s">
        <v>212</v>
      </c>
      <c r="L642" s="13" t="s">
        <v>137</v>
      </c>
      <c r="M642" s="19" t="s">
        <v>9575</v>
      </c>
      <c r="N642" s="8">
        <v>905</v>
      </c>
      <c r="O642" s="8">
        <v>1640</v>
      </c>
      <c r="P642" s="8"/>
      <c r="Q642" s="22" t="s">
        <v>10033</v>
      </c>
      <c r="R642" s="13" t="s">
        <v>10049</v>
      </c>
    </row>
    <row r="643" spans="1:18" ht="132">
      <c r="A643" s="14" t="s">
        <v>7356</v>
      </c>
      <c r="B643" s="8" t="s">
        <v>7357</v>
      </c>
      <c r="C643" s="10" t="s">
        <v>7358</v>
      </c>
      <c r="D643" s="8" t="s">
        <v>7359</v>
      </c>
      <c r="E643" s="12">
        <v>43641.603900462964</v>
      </c>
      <c r="F643" s="8"/>
      <c r="G643" s="8" t="s">
        <v>31</v>
      </c>
      <c r="H643" s="8" t="s">
        <v>7360</v>
      </c>
      <c r="I643" s="8" t="s">
        <v>7361</v>
      </c>
      <c r="J643" s="8" t="s">
        <v>7363</v>
      </c>
      <c r="K643" s="8" t="s">
        <v>7364</v>
      </c>
      <c r="L643" s="13" t="s">
        <v>95</v>
      </c>
      <c r="M643" s="19" t="s">
        <v>7366</v>
      </c>
      <c r="N643" s="8">
        <v>121</v>
      </c>
      <c r="O643" s="8">
        <v>422</v>
      </c>
      <c r="P643" s="8" t="s">
        <v>2545</v>
      </c>
      <c r="Q643" s="22" t="s">
        <v>7370</v>
      </c>
      <c r="R643" s="13" t="s">
        <v>7373</v>
      </c>
    </row>
    <row r="644" spans="1:18" ht="36" hidden="1">
      <c r="A644" s="14" t="s">
        <v>10066</v>
      </c>
      <c r="B644" s="8" t="s">
        <v>10067</v>
      </c>
      <c r="C644" s="10" t="s">
        <v>10068</v>
      </c>
      <c r="D644" s="8" t="s">
        <v>10069</v>
      </c>
      <c r="E644" s="12">
        <v>43641.603773148148</v>
      </c>
      <c r="F644" s="8"/>
      <c r="G644" s="8" t="s">
        <v>31</v>
      </c>
      <c r="H644" s="8" t="s">
        <v>209</v>
      </c>
      <c r="I644" s="8" t="s">
        <v>210</v>
      </c>
      <c r="J644" s="8" t="s">
        <v>10070</v>
      </c>
      <c r="K644" s="8" t="s">
        <v>212</v>
      </c>
      <c r="L644" s="13" t="s">
        <v>33</v>
      </c>
      <c r="M644" s="19" t="s">
        <v>10071</v>
      </c>
      <c r="N644" s="8">
        <v>30</v>
      </c>
      <c r="O644" s="8">
        <v>94</v>
      </c>
      <c r="P644" s="8"/>
      <c r="Q644" s="22" t="s">
        <v>10074</v>
      </c>
      <c r="R644" s="13" t="s">
        <v>10083</v>
      </c>
    </row>
    <row r="645" spans="1:18" ht="72">
      <c r="A645" s="14" t="s">
        <v>7374</v>
      </c>
      <c r="B645" s="8" t="s">
        <v>7375</v>
      </c>
      <c r="C645" s="10" t="s">
        <v>7376</v>
      </c>
      <c r="D645" s="8" t="s">
        <v>7377</v>
      </c>
      <c r="E645" s="12">
        <v>43641.603703703702</v>
      </c>
      <c r="F645" s="8"/>
      <c r="G645" s="8" t="s">
        <v>31</v>
      </c>
      <c r="H645" s="8" t="s">
        <v>3728</v>
      </c>
      <c r="I645" s="8" t="s">
        <v>3729</v>
      </c>
      <c r="J645" s="8" t="s">
        <v>7378</v>
      </c>
      <c r="K645" s="8" t="s">
        <v>3731</v>
      </c>
      <c r="L645" s="13" t="s">
        <v>33</v>
      </c>
      <c r="M645" s="19" t="s">
        <v>7379</v>
      </c>
      <c r="N645" s="8">
        <v>586</v>
      </c>
      <c r="O645" s="8">
        <v>533</v>
      </c>
      <c r="P645" s="8" t="s">
        <v>4629</v>
      </c>
      <c r="Q645" s="22" t="s">
        <v>7385</v>
      </c>
      <c r="R645" s="13" t="s">
        <v>7393</v>
      </c>
    </row>
    <row r="646" spans="1:18" ht="48">
      <c r="A646" s="14" t="s">
        <v>7395</v>
      </c>
      <c r="B646" s="8" t="s">
        <v>7396</v>
      </c>
      <c r="C646" s="10" t="s">
        <v>7397</v>
      </c>
      <c r="D646" s="8" t="s">
        <v>7398</v>
      </c>
      <c r="E646" s="12">
        <v>43641.603252314817</v>
      </c>
      <c r="F646" s="8"/>
      <c r="G646" s="8" t="s">
        <v>31</v>
      </c>
      <c r="H646" s="8" t="s">
        <v>7399</v>
      </c>
      <c r="I646" s="8" t="s">
        <v>7400</v>
      </c>
      <c r="J646" s="8" t="s">
        <v>7401</v>
      </c>
      <c r="K646" s="8" t="s">
        <v>7402</v>
      </c>
      <c r="L646" s="13" t="s">
        <v>33</v>
      </c>
      <c r="M646" s="19" t="s">
        <v>7403</v>
      </c>
      <c r="N646" s="8">
        <v>316</v>
      </c>
      <c r="O646" s="8">
        <v>809</v>
      </c>
      <c r="P646" s="8"/>
      <c r="Q646" s="22" t="s">
        <v>7410</v>
      </c>
      <c r="R646" s="13" t="s">
        <v>7413</v>
      </c>
    </row>
    <row r="647" spans="1:18" ht="144">
      <c r="A647" s="14" t="s">
        <v>7414</v>
      </c>
      <c r="B647" s="8" t="s">
        <v>7415</v>
      </c>
      <c r="C647" s="10" t="s">
        <v>7416</v>
      </c>
      <c r="D647" s="8" t="s">
        <v>7417</v>
      </c>
      <c r="E647" s="12">
        <v>43641.603090277778</v>
      </c>
      <c r="F647" s="8"/>
      <c r="G647" s="8" t="s">
        <v>31</v>
      </c>
      <c r="H647" s="8"/>
      <c r="I647" s="8"/>
      <c r="J647" s="8" t="s">
        <v>7418</v>
      </c>
      <c r="K647" s="8"/>
      <c r="L647" s="13" t="s">
        <v>95</v>
      </c>
      <c r="M647" s="19" t="s">
        <v>7419</v>
      </c>
      <c r="N647" s="8">
        <v>14</v>
      </c>
      <c r="O647" s="8">
        <v>115</v>
      </c>
      <c r="P647" s="8" t="s">
        <v>7420</v>
      </c>
      <c r="Q647" s="22" t="s">
        <v>7421</v>
      </c>
      <c r="R647" s="13" t="s">
        <v>7422</v>
      </c>
    </row>
    <row r="648" spans="1:18" ht="36">
      <c r="A648" s="14" t="s">
        <v>7423</v>
      </c>
      <c r="B648" s="8" t="s">
        <v>7424</v>
      </c>
      <c r="C648" s="10" t="s">
        <v>7425</v>
      </c>
      <c r="D648" s="8" t="s">
        <v>7426</v>
      </c>
      <c r="E648" s="12">
        <v>43641.602754629625</v>
      </c>
      <c r="F648" s="8"/>
      <c r="G648" s="8" t="s">
        <v>31</v>
      </c>
      <c r="H648" s="8"/>
      <c r="I648" s="8"/>
      <c r="J648" s="8" t="s">
        <v>7427</v>
      </c>
      <c r="K648" s="8"/>
      <c r="L648" s="13" t="s">
        <v>224</v>
      </c>
      <c r="M648" s="19" t="s">
        <v>7428</v>
      </c>
      <c r="N648" s="8">
        <v>196</v>
      </c>
      <c r="O648" s="8">
        <v>510</v>
      </c>
      <c r="P648" s="8" t="s">
        <v>7435</v>
      </c>
      <c r="Q648" s="22" t="s">
        <v>7436</v>
      </c>
      <c r="R648" s="13" t="s">
        <v>7438</v>
      </c>
    </row>
    <row r="649" spans="1:18" ht="48">
      <c r="A649" s="14" t="s">
        <v>7439</v>
      </c>
      <c r="B649" s="8" t="s">
        <v>7440</v>
      </c>
      <c r="C649" s="10" t="s">
        <v>7441</v>
      </c>
      <c r="D649" s="8" t="s">
        <v>7442</v>
      </c>
      <c r="E649" s="12">
        <v>43641.602523148147</v>
      </c>
      <c r="F649" s="8"/>
      <c r="G649" s="8" t="s">
        <v>31</v>
      </c>
      <c r="H649" s="8"/>
      <c r="I649" s="8"/>
      <c r="J649" s="8" t="s">
        <v>7443</v>
      </c>
      <c r="K649" s="8"/>
      <c r="L649" s="13" t="s">
        <v>137</v>
      </c>
      <c r="M649" s="19" t="s">
        <v>7444</v>
      </c>
      <c r="N649" s="8">
        <v>80</v>
      </c>
      <c r="O649" s="8">
        <v>342</v>
      </c>
      <c r="P649" s="8" t="s">
        <v>7446</v>
      </c>
      <c r="Q649" s="22" t="s">
        <v>7447</v>
      </c>
      <c r="R649" s="13" t="s">
        <v>7448</v>
      </c>
    </row>
    <row r="650" spans="1:18" ht="180">
      <c r="A650" s="14" t="s">
        <v>7449</v>
      </c>
      <c r="B650" s="8" t="s">
        <v>7450</v>
      </c>
      <c r="C650" s="10" t="s">
        <v>7451</v>
      </c>
      <c r="D650" s="8" t="s">
        <v>7452</v>
      </c>
      <c r="E650" s="12">
        <v>43641.602453703701</v>
      </c>
      <c r="F650" s="8"/>
      <c r="G650" s="8" t="s">
        <v>31</v>
      </c>
      <c r="H650" s="8"/>
      <c r="I650" s="8"/>
      <c r="J650" s="8" t="s">
        <v>7453</v>
      </c>
      <c r="K650" s="8"/>
      <c r="L650" s="13" t="s">
        <v>137</v>
      </c>
      <c r="M650" s="19" t="s">
        <v>7454</v>
      </c>
      <c r="N650" s="8">
        <v>1083</v>
      </c>
      <c r="O650" s="8">
        <v>1114</v>
      </c>
      <c r="P650" s="8" t="s">
        <v>7457</v>
      </c>
      <c r="Q650" s="22" t="s">
        <v>7458</v>
      </c>
      <c r="R650" s="13" t="s">
        <v>7462</v>
      </c>
    </row>
    <row r="651" spans="1:18" ht="36" hidden="1">
      <c r="A651" s="14" t="s">
        <v>10193</v>
      </c>
      <c r="B651" s="8" t="s">
        <v>10194</v>
      </c>
      <c r="C651" s="10" t="s">
        <v>10195</v>
      </c>
      <c r="D651" s="8" t="s">
        <v>10196</v>
      </c>
      <c r="E651" s="12">
        <v>43641.602326388893</v>
      </c>
      <c r="F651" s="8"/>
      <c r="G651" s="8" t="s">
        <v>31</v>
      </c>
      <c r="H651" s="8" t="s">
        <v>10198</v>
      </c>
      <c r="I651" s="8" t="s">
        <v>10199</v>
      </c>
      <c r="J651" s="8" t="s">
        <v>10200</v>
      </c>
      <c r="K651" s="8" t="s">
        <v>10201</v>
      </c>
      <c r="L651" s="13" t="s">
        <v>224</v>
      </c>
      <c r="M651" s="19" t="s">
        <v>10202</v>
      </c>
      <c r="N651" s="8">
        <v>19</v>
      </c>
      <c r="O651" s="8">
        <v>133</v>
      </c>
      <c r="P651" s="8"/>
      <c r="Q651" s="22" t="s">
        <v>10213</v>
      </c>
      <c r="R651" s="13" t="s">
        <v>10217</v>
      </c>
    </row>
    <row r="652" spans="1:18" ht="144">
      <c r="A652" s="14" t="s">
        <v>7463</v>
      </c>
      <c r="B652" s="8" t="s">
        <v>6490</v>
      </c>
      <c r="C652" s="10" t="s">
        <v>7464</v>
      </c>
      <c r="D652" s="8" t="s">
        <v>7465</v>
      </c>
      <c r="E652" s="12">
        <v>43641.60229166667</v>
      </c>
      <c r="F652" s="8"/>
      <c r="G652" s="8" t="s">
        <v>31</v>
      </c>
      <c r="H652" s="8"/>
      <c r="I652" s="8"/>
      <c r="J652" s="8" t="s">
        <v>6493</v>
      </c>
      <c r="K652" s="8"/>
      <c r="L652" s="13" t="s">
        <v>33</v>
      </c>
      <c r="M652" s="19" t="s">
        <v>6494</v>
      </c>
      <c r="N652" s="8">
        <v>1343</v>
      </c>
      <c r="O652" s="8">
        <v>1535</v>
      </c>
      <c r="P652" s="8" t="s">
        <v>549</v>
      </c>
      <c r="Q652" s="22" t="s">
        <v>7468</v>
      </c>
      <c r="R652" s="13" t="s">
        <v>7474</v>
      </c>
    </row>
    <row r="653" spans="1:18" ht="60" hidden="1">
      <c r="A653" s="14" t="s">
        <v>10235</v>
      </c>
      <c r="B653" s="8" t="s">
        <v>10236</v>
      </c>
      <c r="C653" s="10" t="s">
        <v>10238</v>
      </c>
      <c r="D653" s="8" t="s">
        <v>10239</v>
      </c>
      <c r="E653" s="12">
        <v>43641.602210648147</v>
      </c>
      <c r="F653" s="8"/>
      <c r="G653" s="8" t="s">
        <v>31</v>
      </c>
      <c r="H653" s="8" t="s">
        <v>209</v>
      </c>
      <c r="I653" s="8" t="s">
        <v>210</v>
      </c>
      <c r="J653" s="8" t="s">
        <v>10241</v>
      </c>
      <c r="K653" s="8" t="s">
        <v>212</v>
      </c>
      <c r="L653" s="13" t="s">
        <v>33</v>
      </c>
      <c r="M653" s="19" t="s">
        <v>164</v>
      </c>
      <c r="N653" s="8">
        <v>51</v>
      </c>
      <c r="O653" s="8">
        <v>90</v>
      </c>
      <c r="P653" s="8" t="s">
        <v>10245</v>
      </c>
      <c r="Q653" s="22" t="s">
        <v>10246</v>
      </c>
      <c r="R653" s="13" t="s">
        <v>10253</v>
      </c>
    </row>
    <row r="654" spans="1:18" ht="84">
      <c r="A654" s="14" t="s">
        <v>7475</v>
      </c>
      <c r="B654" s="8" t="s">
        <v>7476</v>
      </c>
      <c r="C654" s="10" t="s">
        <v>7477</v>
      </c>
      <c r="D654" s="8" t="s">
        <v>7478</v>
      </c>
      <c r="E654" s="12">
        <v>43641.601851851854</v>
      </c>
      <c r="F654" s="8"/>
      <c r="G654" s="8" t="s">
        <v>31</v>
      </c>
      <c r="H654" s="8" t="s">
        <v>594</v>
      </c>
      <c r="I654" s="8" t="s">
        <v>595</v>
      </c>
      <c r="J654" s="8" t="s">
        <v>7479</v>
      </c>
      <c r="K654" s="8" t="s">
        <v>1190</v>
      </c>
      <c r="L654" s="13" t="s">
        <v>33</v>
      </c>
      <c r="M654" s="19" t="s">
        <v>7480</v>
      </c>
      <c r="N654" s="8">
        <v>35</v>
      </c>
      <c r="O654" s="8">
        <v>91</v>
      </c>
      <c r="P654" s="8"/>
      <c r="Q654" s="22" t="s">
        <v>7486</v>
      </c>
      <c r="R654" s="13" t="s">
        <v>7493</v>
      </c>
    </row>
    <row r="655" spans="1:18" ht="120">
      <c r="A655" s="14" t="s">
        <v>7494</v>
      </c>
      <c r="B655" s="8" t="s">
        <v>7495</v>
      </c>
      <c r="C655" s="10" t="s">
        <v>7496</v>
      </c>
      <c r="D655" s="8" t="s">
        <v>7497</v>
      </c>
      <c r="E655" s="12">
        <v>43641.601805555554</v>
      </c>
      <c r="F655" s="8"/>
      <c r="G655" s="8" t="s">
        <v>31</v>
      </c>
      <c r="H655" s="8" t="s">
        <v>1407</v>
      </c>
      <c r="I655" s="8" t="s">
        <v>1408</v>
      </c>
      <c r="J655" s="8" t="s">
        <v>7498</v>
      </c>
      <c r="K655" s="8"/>
      <c r="L655" s="13" t="s">
        <v>95</v>
      </c>
      <c r="M655" s="19" t="s">
        <v>7500</v>
      </c>
      <c r="N655" s="8">
        <v>345</v>
      </c>
      <c r="O655" s="8">
        <v>956</v>
      </c>
      <c r="P655" s="8" t="s">
        <v>7506</v>
      </c>
      <c r="Q655" s="22" t="s">
        <v>7507</v>
      </c>
      <c r="R655" s="13" t="s">
        <v>7509</v>
      </c>
    </row>
    <row r="656" spans="1:18" ht="120">
      <c r="A656" s="14" t="s">
        <v>7510</v>
      </c>
      <c r="B656" s="8" t="s">
        <v>7511</v>
      </c>
      <c r="C656" s="10" t="s">
        <v>7513</v>
      </c>
      <c r="D656" s="8" t="s">
        <v>7515</v>
      </c>
      <c r="E656" s="12">
        <v>43641.601770833338</v>
      </c>
      <c r="F656" s="8"/>
      <c r="G656" s="8" t="s">
        <v>31</v>
      </c>
      <c r="H656" s="8" t="s">
        <v>7519</v>
      </c>
      <c r="I656" s="8" t="s">
        <v>7520</v>
      </c>
      <c r="J656" s="8" t="s">
        <v>7521</v>
      </c>
      <c r="K656" s="8" t="s">
        <v>7522</v>
      </c>
      <c r="L656" s="13" t="s">
        <v>137</v>
      </c>
      <c r="M656" s="19" t="s">
        <v>7524</v>
      </c>
      <c r="N656" s="8">
        <v>473</v>
      </c>
      <c r="O656" s="8">
        <v>482</v>
      </c>
      <c r="P656" s="8" t="s">
        <v>7526</v>
      </c>
      <c r="Q656" s="22" t="s">
        <v>7527</v>
      </c>
      <c r="R656" s="13" t="s">
        <v>7529</v>
      </c>
    </row>
    <row r="657" spans="1:18" ht="60">
      <c r="A657" s="14" t="s">
        <v>7530</v>
      </c>
      <c r="B657" s="8" t="s">
        <v>7531</v>
      </c>
      <c r="C657" s="10" t="s">
        <v>7532</v>
      </c>
      <c r="D657" s="8" t="s">
        <v>7534</v>
      </c>
      <c r="E657" s="12">
        <v>43641.601759259254</v>
      </c>
      <c r="F657" s="8"/>
      <c r="G657" s="8" t="s">
        <v>31</v>
      </c>
      <c r="H657" s="8"/>
      <c r="I657" s="8"/>
      <c r="J657" s="8" t="s">
        <v>7535</v>
      </c>
      <c r="K657" s="8"/>
      <c r="L657" s="13" t="s">
        <v>33</v>
      </c>
      <c r="M657" s="19" t="s">
        <v>7536</v>
      </c>
      <c r="N657" s="8">
        <v>259</v>
      </c>
      <c r="O657" s="8">
        <v>271</v>
      </c>
      <c r="P657" s="8" t="s">
        <v>7542</v>
      </c>
      <c r="Q657" s="22" t="s">
        <v>7543</v>
      </c>
      <c r="R657" s="13" t="s">
        <v>7546</v>
      </c>
    </row>
    <row r="658" spans="1:18" ht="24">
      <c r="A658" s="14" t="s">
        <v>7547</v>
      </c>
      <c r="B658" s="8" t="s">
        <v>7548</v>
      </c>
      <c r="C658" s="10" t="s">
        <v>7549</v>
      </c>
      <c r="D658" s="8" t="s">
        <v>7550</v>
      </c>
      <c r="E658" s="12">
        <v>43641.601701388892</v>
      </c>
      <c r="F658" s="8"/>
      <c r="G658" s="8" t="s">
        <v>31</v>
      </c>
      <c r="H658" s="8"/>
      <c r="I658" s="8"/>
      <c r="J658" s="8" t="s">
        <v>7551</v>
      </c>
      <c r="K658" s="8"/>
      <c r="L658" s="13" t="s">
        <v>3213</v>
      </c>
      <c r="M658" s="19" t="s">
        <v>7552</v>
      </c>
      <c r="N658" s="8">
        <v>399</v>
      </c>
      <c r="O658" s="8">
        <v>605</v>
      </c>
      <c r="P658" s="8" t="s">
        <v>7554</v>
      </c>
      <c r="Q658" s="22" t="s">
        <v>7555</v>
      </c>
      <c r="R658" s="13" t="s">
        <v>7556</v>
      </c>
    </row>
    <row r="659" spans="1:18" ht="156">
      <c r="A659" s="14" t="s">
        <v>7557</v>
      </c>
      <c r="B659" s="8" t="s">
        <v>5708</v>
      </c>
      <c r="C659" s="10" t="s">
        <v>7558</v>
      </c>
      <c r="D659" s="8" t="s">
        <v>7559</v>
      </c>
      <c r="E659" s="12">
        <v>43641.601620370369</v>
      </c>
      <c r="F659" s="8"/>
      <c r="G659" s="8" t="s">
        <v>31</v>
      </c>
      <c r="H659" s="8" t="s">
        <v>80</v>
      </c>
      <c r="I659" s="8" t="s">
        <v>81</v>
      </c>
      <c r="J659" s="8" t="s">
        <v>5711</v>
      </c>
      <c r="K659" s="8" t="s">
        <v>2530</v>
      </c>
      <c r="L659" s="13" t="s">
        <v>33</v>
      </c>
      <c r="M659" s="19" t="s">
        <v>5713</v>
      </c>
      <c r="N659" s="8">
        <v>1149</v>
      </c>
      <c r="O659" s="8">
        <v>474</v>
      </c>
      <c r="P659" s="8" t="s">
        <v>5716</v>
      </c>
      <c r="Q659" s="22" t="s">
        <v>7562</v>
      </c>
      <c r="R659" s="13" t="s">
        <v>7564</v>
      </c>
    </row>
    <row r="660" spans="1:18" ht="96">
      <c r="A660" s="14" t="s">
        <v>7565</v>
      </c>
      <c r="B660" s="8" t="s">
        <v>7566</v>
      </c>
      <c r="C660" s="10" t="s">
        <v>7567</v>
      </c>
      <c r="D660" s="8" t="s">
        <v>7568</v>
      </c>
      <c r="E660" s="12">
        <v>43641.601539351846</v>
      </c>
      <c r="F660" s="8"/>
      <c r="G660" s="8" t="s">
        <v>31</v>
      </c>
      <c r="H660" s="8"/>
      <c r="I660" s="8"/>
      <c r="J660" s="8" t="s">
        <v>7569</v>
      </c>
      <c r="K660" s="8"/>
      <c r="L660" s="13" t="s">
        <v>224</v>
      </c>
      <c r="M660" s="19" t="s">
        <v>7570</v>
      </c>
      <c r="N660" s="8">
        <v>211</v>
      </c>
      <c r="O660" s="8">
        <v>396</v>
      </c>
      <c r="P660" s="8"/>
      <c r="Q660" s="22" t="s">
        <v>7572</v>
      </c>
      <c r="R660" s="13" t="s">
        <v>7573</v>
      </c>
    </row>
    <row r="661" spans="1:18" ht="60">
      <c r="A661" s="14" t="s">
        <v>7574</v>
      </c>
      <c r="B661" s="8" t="s">
        <v>7575</v>
      </c>
      <c r="C661" s="10" t="s">
        <v>7576</v>
      </c>
      <c r="D661" s="8" t="s">
        <v>7577</v>
      </c>
      <c r="E661" s="12">
        <v>43641.601319444446</v>
      </c>
      <c r="F661" s="8"/>
      <c r="G661" s="8" t="s">
        <v>31</v>
      </c>
      <c r="H661" s="8"/>
      <c r="I661" s="8"/>
      <c r="J661" s="8" t="s">
        <v>7578</v>
      </c>
      <c r="K661" s="8"/>
      <c r="L661" s="13" t="s">
        <v>33</v>
      </c>
      <c r="M661" s="19" t="s">
        <v>7579</v>
      </c>
      <c r="N661" s="8">
        <v>628</v>
      </c>
      <c r="O661" s="8">
        <v>1661</v>
      </c>
      <c r="P661" s="8" t="s">
        <v>7583</v>
      </c>
      <c r="Q661" s="22" t="s">
        <v>7585</v>
      </c>
      <c r="R661" s="13" t="s">
        <v>7587</v>
      </c>
    </row>
    <row r="662" spans="1:18" ht="180">
      <c r="A662" s="14" t="s">
        <v>7588</v>
      </c>
      <c r="B662" s="8" t="s">
        <v>1253</v>
      </c>
      <c r="C662" s="10" t="s">
        <v>7589</v>
      </c>
      <c r="D662" s="8" t="s">
        <v>7590</v>
      </c>
      <c r="E662" s="12">
        <v>43641.601284722223</v>
      </c>
      <c r="F662" s="8"/>
      <c r="G662" s="8" t="s">
        <v>31</v>
      </c>
      <c r="H662" s="8" t="s">
        <v>7591</v>
      </c>
      <c r="I662" s="8" t="s">
        <v>7592</v>
      </c>
      <c r="J662" s="8" t="s">
        <v>1256</v>
      </c>
      <c r="K662" s="8"/>
      <c r="L662" s="13" t="s">
        <v>33</v>
      </c>
      <c r="M662" s="19" t="s">
        <v>1257</v>
      </c>
      <c r="N662" s="8">
        <v>2355</v>
      </c>
      <c r="O662" s="8">
        <v>3466</v>
      </c>
      <c r="P662" s="8" t="s">
        <v>1263</v>
      </c>
      <c r="Q662" s="22" t="s">
        <v>7597</v>
      </c>
      <c r="R662" s="13" t="s">
        <v>7599</v>
      </c>
    </row>
    <row r="663" spans="1:18" ht="24">
      <c r="A663" s="14" t="s">
        <v>7600</v>
      </c>
      <c r="B663" s="8" t="s">
        <v>3680</v>
      </c>
      <c r="C663" s="10" t="s">
        <v>1238</v>
      </c>
      <c r="D663" s="8" t="s">
        <v>7601</v>
      </c>
      <c r="E663" s="12">
        <v>43641.60125</v>
      </c>
      <c r="F663" s="8"/>
      <c r="G663" s="8" t="s">
        <v>31</v>
      </c>
      <c r="H663" s="8" t="s">
        <v>1240</v>
      </c>
      <c r="I663" s="8" t="s">
        <v>1241</v>
      </c>
      <c r="J663" s="8" t="s">
        <v>3687</v>
      </c>
      <c r="K663" s="8" t="s">
        <v>7604</v>
      </c>
      <c r="L663" s="13" t="s">
        <v>137</v>
      </c>
      <c r="M663" s="19" t="s">
        <v>3689</v>
      </c>
      <c r="N663" s="8">
        <v>3098</v>
      </c>
      <c r="O663" s="8">
        <v>3026</v>
      </c>
      <c r="P663" s="8" t="s">
        <v>2431</v>
      </c>
      <c r="Q663" s="22" t="s">
        <v>7605</v>
      </c>
      <c r="R663" s="13" t="s">
        <v>1251</v>
      </c>
    </row>
    <row r="664" spans="1:18" ht="120">
      <c r="A664" s="14" t="s">
        <v>7606</v>
      </c>
      <c r="B664" s="8" t="s">
        <v>7607</v>
      </c>
      <c r="C664" s="10" t="s">
        <v>7608</v>
      </c>
      <c r="D664" s="8" t="s">
        <v>7609</v>
      </c>
      <c r="E664" s="12">
        <v>43641.601226851853</v>
      </c>
      <c r="F664" s="8"/>
      <c r="G664" s="8" t="s">
        <v>31</v>
      </c>
      <c r="H664" s="8"/>
      <c r="I664" s="8"/>
      <c r="J664" s="8" t="s">
        <v>7610</v>
      </c>
      <c r="K664" s="8"/>
      <c r="L664" s="13" t="s">
        <v>95</v>
      </c>
      <c r="M664" s="19" t="s">
        <v>7611</v>
      </c>
      <c r="N664" s="8">
        <v>380</v>
      </c>
      <c r="O664" s="8">
        <v>328</v>
      </c>
      <c r="P664" s="8" t="s">
        <v>7612</v>
      </c>
      <c r="Q664" s="22" t="s">
        <v>7613</v>
      </c>
      <c r="R664" s="13" t="s">
        <v>7616</v>
      </c>
    </row>
    <row r="665" spans="1:18" ht="60">
      <c r="A665" s="14" t="s">
        <v>7617</v>
      </c>
      <c r="B665" s="8" t="s">
        <v>7618</v>
      </c>
      <c r="C665" s="10" t="s">
        <v>7619</v>
      </c>
      <c r="D665" s="8" t="s">
        <v>7620</v>
      </c>
      <c r="E665" s="12">
        <v>43641.601168981477</v>
      </c>
      <c r="F665" s="8"/>
      <c r="G665" s="8" t="s">
        <v>31</v>
      </c>
      <c r="H665" s="8" t="s">
        <v>7621</v>
      </c>
      <c r="I665" s="8" t="s">
        <v>7622</v>
      </c>
      <c r="J665" s="8" t="s">
        <v>7623</v>
      </c>
      <c r="K665" s="8" t="s">
        <v>7624</v>
      </c>
      <c r="L665" s="13" t="s">
        <v>224</v>
      </c>
      <c r="M665" s="19" t="s">
        <v>7625</v>
      </c>
      <c r="N665" s="8">
        <v>213</v>
      </c>
      <c r="O665" s="8">
        <v>341</v>
      </c>
      <c r="P665" s="8" t="s">
        <v>630</v>
      </c>
      <c r="Q665" s="22" t="s">
        <v>7627</v>
      </c>
      <c r="R665" s="13" t="s">
        <v>7639</v>
      </c>
    </row>
    <row r="666" spans="1:18" ht="108">
      <c r="A666" s="14" t="s">
        <v>7640</v>
      </c>
      <c r="B666" s="8" t="s">
        <v>7641</v>
      </c>
      <c r="C666" s="10" t="s">
        <v>7642</v>
      </c>
      <c r="D666" s="8" t="s">
        <v>7643</v>
      </c>
      <c r="E666" s="12">
        <v>43641.601018518515</v>
      </c>
      <c r="F666" s="8"/>
      <c r="G666" s="8" t="s">
        <v>31</v>
      </c>
      <c r="H666" s="8"/>
      <c r="I666" s="8"/>
      <c r="J666" s="8" t="s">
        <v>7644</v>
      </c>
      <c r="K666" s="8"/>
      <c r="L666" s="13" t="s">
        <v>3213</v>
      </c>
      <c r="M666" s="19" t="s">
        <v>7645</v>
      </c>
      <c r="N666" s="8">
        <v>7090</v>
      </c>
      <c r="O666" s="8">
        <v>1626</v>
      </c>
      <c r="P666" s="8" t="s">
        <v>7649</v>
      </c>
      <c r="Q666" s="22" t="s">
        <v>7650</v>
      </c>
      <c r="R666" s="13" t="s">
        <v>7653</v>
      </c>
    </row>
    <row r="667" spans="1:18" ht="108">
      <c r="A667" s="14" t="s">
        <v>7654</v>
      </c>
      <c r="B667" s="8" t="s">
        <v>7655</v>
      </c>
      <c r="C667" s="10" t="s">
        <v>7656</v>
      </c>
      <c r="D667" s="8" t="s">
        <v>7657</v>
      </c>
      <c r="E667" s="12">
        <v>43641.600740740745</v>
      </c>
      <c r="F667" s="8"/>
      <c r="G667" s="8" t="s">
        <v>31</v>
      </c>
      <c r="H667" s="8" t="s">
        <v>1057</v>
      </c>
      <c r="I667" s="8" t="s">
        <v>1058</v>
      </c>
      <c r="J667" s="8" t="s">
        <v>7658</v>
      </c>
      <c r="K667" s="8" t="s">
        <v>7659</v>
      </c>
      <c r="L667" s="13" t="s">
        <v>33</v>
      </c>
      <c r="M667" s="19" t="s">
        <v>7660</v>
      </c>
      <c r="N667" s="8">
        <v>684</v>
      </c>
      <c r="O667" s="8">
        <v>966</v>
      </c>
      <c r="P667" s="8"/>
      <c r="Q667" s="22" t="s">
        <v>7662</v>
      </c>
      <c r="R667" s="13" t="s">
        <v>7663</v>
      </c>
    </row>
    <row r="668" spans="1:18" ht="120" hidden="1">
      <c r="A668" s="14" t="s">
        <v>10433</v>
      </c>
      <c r="B668" s="8" t="s">
        <v>10434</v>
      </c>
      <c r="C668" s="10" t="s">
        <v>10435</v>
      </c>
      <c r="D668" s="8" t="s">
        <v>10436</v>
      </c>
      <c r="E668" s="12">
        <v>43641.600648148145</v>
      </c>
      <c r="F668" s="8"/>
      <c r="G668" s="8" t="s">
        <v>31</v>
      </c>
      <c r="H668" s="8" t="s">
        <v>10437</v>
      </c>
      <c r="I668" s="8" t="s">
        <v>10438</v>
      </c>
      <c r="J668" s="8" t="s">
        <v>10439</v>
      </c>
      <c r="K668" s="8" t="s">
        <v>10440</v>
      </c>
      <c r="L668" s="13" t="s">
        <v>137</v>
      </c>
      <c r="M668" s="19" t="s">
        <v>10441</v>
      </c>
      <c r="N668" s="8">
        <v>73</v>
      </c>
      <c r="O668" s="8">
        <v>409</v>
      </c>
      <c r="P668" s="8" t="s">
        <v>10449</v>
      </c>
      <c r="Q668" s="22" t="s">
        <v>10450</v>
      </c>
      <c r="R668" s="13" t="s">
        <v>10453</v>
      </c>
    </row>
    <row r="669" spans="1:18" ht="24">
      <c r="A669" s="14" t="s">
        <v>7664</v>
      </c>
      <c r="B669" s="8" t="s">
        <v>7665</v>
      </c>
      <c r="C669" s="10" t="s">
        <v>7666</v>
      </c>
      <c r="D669" s="8" t="s">
        <v>7667</v>
      </c>
      <c r="E669" s="12">
        <v>43641.600636574076</v>
      </c>
      <c r="F669" s="8"/>
      <c r="G669" s="8" t="s">
        <v>31</v>
      </c>
      <c r="H669" s="8"/>
      <c r="I669" s="8"/>
      <c r="J669" s="8" t="s">
        <v>7668</v>
      </c>
      <c r="K669" s="8"/>
      <c r="L669" s="13" t="s">
        <v>33</v>
      </c>
      <c r="M669" s="19" t="s">
        <v>7669</v>
      </c>
      <c r="N669" s="8">
        <v>3273</v>
      </c>
      <c r="O669" s="8">
        <v>3188</v>
      </c>
      <c r="P669" s="8" t="s">
        <v>6857</v>
      </c>
      <c r="Q669" s="22" t="s">
        <v>7670</v>
      </c>
      <c r="R669" s="13" t="s">
        <v>7674</v>
      </c>
    </row>
    <row r="670" spans="1:18" ht="84">
      <c r="A670" s="14" t="s">
        <v>7675</v>
      </c>
      <c r="B670" s="8" t="s">
        <v>7676</v>
      </c>
      <c r="C670" s="10" t="s">
        <v>7677</v>
      </c>
      <c r="D670" s="8" t="s">
        <v>7678</v>
      </c>
      <c r="E670" s="12">
        <v>43641.600543981476</v>
      </c>
      <c r="F670" s="8"/>
      <c r="G670" s="8" t="s">
        <v>31</v>
      </c>
      <c r="H670" s="8" t="s">
        <v>7679</v>
      </c>
      <c r="I670" s="8" t="s">
        <v>7680</v>
      </c>
      <c r="J670" s="8" t="s">
        <v>7681</v>
      </c>
      <c r="K670" s="8" t="s">
        <v>7682</v>
      </c>
      <c r="L670" s="13" t="s">
        <v>137</v>
      </c>
      <c r="M670" s="19" t="s">
        <v>7683</v>
      </c>
      <c r="N670" s="8">
        <v>202</v>
      </c>
      <c r="O670" s="8">
        <v>525</v>
      </c>
      <c r="P670" s="8"/>
      <c r="Q670" s="22" t="s">
        <v>7685</v>
      </c>
      <c r="R670" s="13" t="s">
        <v>7686</v>
      </c>
    </row>
    <row r="671" spans="1:18" ht="156">
      <c r="A671" s="14" t="s">
        <v>7687</v>
      </c>
      <c r="B671" s="8" t="s">
        <v>6029</v>
      </c>
      <c r="C671" s="10" t="s">
        <v>7688</v>
      </c>
      <c r="D671" s="8" t="s">
        <v>7689</v>
      </c>
      <c r="E671" s="12">
        <v>43641.600439814814</v>
      </c>
      <c r="F671" s="8"/>
      <c r="G671" s="8" t="s">
        <v>31</v>
      </c>
      <c r="H671" s="8" t="s">
        <v>7690</v>
      </c>
      <c r="I671" s="8" t="s">
        <v>7691</v>
      </c>
      <c r="J671" s="8" t="s">
        <v>6034</v>
      </c>
      <c r="K671" s="8" t="s">
        <v>7692</v>
      </c>
      <c r="L671" s="13" t="s">
        <v>137</v>
      </c>
      <c r="M671" s="19" t="s">
        <v>6036</v>
      </c>
      <c r="N671" s="8">
        <v>4389</v>
      </c>
      <c r="O671" s="8">
        <v>4977</v>
      </c>
      <c r="P671" s="8"/>
      <c r="Q671" s="22" t="s">
        <v>7693</v>
      </c>
      <c r="R671" s="13" t="s">
        <v>7699</v>
      </c>
    </row>
    <row r="672" spans="1:18" ht="72">
      <c r="A672" s="14" t="s">
        <v>7700</v>
      </c>
      <c r="B672" s="8" t="s">
        <v>7701</v>
      </c>
      <c r="C672" s="10" t="s">
        <v>7702</v>
      </c>
      <c r="D672" s="8" t="s">
        <v>7703</v>
      </c>
      <c r="E672" s="12">
        <v>43641.600358796291</v>
      </c>
      <c r="F672" s="8"/>
      <c r="G672" s="8" t="s">
        <v>31</v>
      </c>
      <c r="H672" s="8"/>
      <c r="I672" s="8"/>
      <c r="J672" s="8" t="s">
        <v>7704</v>
      </c>
      <c r="K672" s="8"/>
      <c r="L672" s="13" t="s">
        <v>33</v>
      </c>
      <c r="M672" s="19" t="s">
        <v>7705</v>
      </c>
      <c r="N672" s="8">
        <v>2748</v>
      </c>
      <c r="O672" s="8">
        <v>4170</v>
      </c>
      <c r="P672" s="8" t="s">
        <v>959</v>
      </c>
      <c r="Q672" s="22" t="s">
        <v>7708</v>
      </c>
      <c r="R672" s="13" t="s">
        <v>7714</v>
      </c>
    </row>
    <row r="673" spans="1:18" ht="144">
      <c r="A673" s="14" t="s">
        <v>7715</v>
      </c>
      <c r="B673" s="8" t="s">
        <v>7716</v>
      </c>
      <c r="C673" s="10" t="s">
        <v>7717</v>
      </c>
      <c r="D673" s="8" t="s">
        <v>7718</v>
      </c>
      <c r="E673" s="12">
        <v>43641.600312499999</v>
      </c>
      <c r="F673" s="8"/>
      <c r="G673" s="8" t="s">
        <v>31</v>
      </c>
      <c r="H673" s="8"/>
      <c r="I673" s="8"/>
      <c r="J673" s="8" t="s">
        <v>7719</v>
      </c>
      <c r="K673" s="8"/>
      <c r="L673" s="13" t="s">
        <v>137</v>
      </c>
      <c r="M673" s="19" t="s">
        <v>7720</v>
      </c>
      <c r="N673" s="8">
        <v>11543</v>
      </c>
      <c r="O673" s="8">
        <v>12658</v>
      </c>
      <c r="P673" s="8" t="s">
        <v>2338</v>
      </c>
      <c r="Q673" s="22" t="s">
        <v>7723</v>
      </c>
      <c r="R673" s="13" t="s">
        <v>7724</v>
      </c>
    </row>
    <row r="674" spans="1:18" ht="132">
      <c r="A674" s="14" t="s">
        <v>7725</v>
      </c>
      <c r="B674" s="8" t="s">
        <v>7726</v>
      </c>
      <c r="C674" s="10" t="s">
        <v>7727</v>
      </c>
      <c r="D674" s="8" t="s">
        <v>7729</v>
      </c>
      <c r="E674" s="12">
        <v>43641.600173611107</v>
      </c>
      <c r="F674" s="8"/>
      <c r="G674" s="8" t="s">
        <v>31</v>
      </c>
      <c r="H674" s="8" t="s">
        <v>7731</v>
      </c>
      <c r="I674" s="8" t="s">
        <v>7733</v>
      </c>
      <c r="J674" s="8" t="s">
        <v>7734</v>
      </c>
      <c r="K674" s="8" t="s">
        <v>7735</v>
      </c>
      <c r="L674" s="13" t="s">
        <v>95</v>
      </c>
      <c r="M674" s="19" t="s">
        <v>7737</v>
      </c>
      <c r="N674" s="8">
        <v>1382</v>
      </c>
      <c r="O674" s="8">
        <v>1980</v>
      </c>
      <c r="P674" s="8"/>
      <c r="Q674" s="22" t="s">
        <v>7739</v>
      </c>
      <c r="R674" s="13" t="s">
        <v>7742</v>
      </c>
    </row>
    <row r="675" spans="1:18" ht="36">
      <c r="A675" s="14" t="s">
        <v>7743</v>
      </c>
      <c r="B675" s="8" t="s">
        <v>7744</v>
      </c>
      <c r="C675" s="10" t="s">
        <v>7745</v>
      </c>
      <c r="D675" s="8" t="s">
        <v>7746</v>
      </c>
      <c r="E675" s="12">
        <v>43641.59993055556</v>
      </c>
      <c r="F675" s="8"/>
      <c r="G675" s="8" t="s">
        <v>31</v>
      </c>
      <c r="H675" s="8" t="s">
        <v>1240</v>
      </c>
      <c r="I675" s="8" t="s">
        <v>1241</v>
      </c>
      <c r="J675" s="8" t="s">
        <v>7747</v>
      </c>
      <c r="K675" s="8" t="s">
        <v>7604</v>
      </c>
      <c r="L675" s="13" t="s">
        <v>224</v>
      </c>
      <c r="M675" s="19" t="s">
        <v>7748</v>
      </c>
      <c r="N675" s="8">
        <v>230</v>
      </c>
      <c r="O675" s="8">
        <v>316</v>
      </c>
      <c r="P675" s="8"/>
      <c r="Q675" s="22" t="s">
        <v>7750</v>
      </c>
      <c r="R675" s="13" t="s">
        <v>7759</v>
      </c>
    </row>
    <row r="676" spans="1:18" ht="60">
      <c r="A676" s="14" t="s">
        <v>7760</v>
      </c>
      <c r="B676" s="8" t="s">
        <v>7761</v>
      </c>
      <c r="C676" s="10" t="s">
        <v>7762</v>
      </c>
      <c r="D676" s="8" t="s">
        <v>7763</v>
      </c>
      <c r="E676" s="12">
        <v>43641.599872685183</v>
      </c>
      <c r="F676" s="8"/>
      <c r="G676" s="8" t="s">
        <v>31</v>
      </c>
      <c r="H676" s="8" t="s">
        <v>1407</v>
      </c>
      <c r="I676" s="8" t="s">
        <v>1408</v>
      </c>
      <c r="J676" s="8" t="s">
        <v>7764</v>
      </c>
      <c r="K676" s="8" t="s">
        <v>7765</v>
      </c>
      <c r="L676" s="13" t="s">
        <v>33</v>
      </c>
      <c r="M676" s="19" t="s">
        <v>7766</v>
      </c>
      <c r="N676" s="8">
        <v>134</v>
      </c>
      <c r="O676" s="8">
        <v>511</v>
      </c>
      <c r="P676" s="8" t="s">
        <v>1009</v>
      </c>
      <c r="Q676" s="22" t="s">
        <v>7773</v>
      </c>
      <c r="R676" s="13" t="s">
        <v>7779</v>
      </c>
    </row>
    <row r="677" spans="1:18" ht="84">
      <c r="A677" s="14" t="s">
        <v>7780</v>
      </c>
      <c r="B677" s="8" t="s">
        <v>7781</v>
      </c>
      <c r="C677" s="10" t="s">
        <v>7782</v>
      </c>
      <c r="D677" s="8" t="s">
        <v>7783</v>
      </c>
      <c r="E677" s="12">
        <v>43641.599733796298</v>
      </c>
      <c r="F677" s="8"/>
      <c r="G677" s="8" t="s">
        <v>31</v>
      </c>
      <c r="H677" s="8"/>
      <c r="I677" s="8"/>
      <c r="J677" s="8" t="s">
        <v>7784</v>
      </c>
      <c r="K677" s="8"/>
      <c r="L677" s="13" t="s">
        <v>95</v>
      </c>
      <c r="M677" s="19" t="s">
        <v>7785</v>
      </c>
      <c r="N677" s="8">
        <v>1964</v>
      </c>
      <c r="O677" s="8">
        <v>2409</v>
      </c>
      <c r="P677" s="8"/>
      <c r="Q677" s="22" t="s">
        <v>7792</v>
      </c>
      <c r="R677" s="13" t="s">
        <v>7795</v>
      </c>
    </row>
    <row r="678" spans="1:18" ht="72">
      <c r="A678" s="14" t="s">
        <v>7796</v>
      </c>
      <c r="B678" s="8" t="s">
        <v>7761</v>
      </c>
      <c r="C678" s="10" t="s">
        <v>7797</v>
      </c>
      <c r="D678" s="8" t="s">
        <v>7798</v>
      </c>
      <c r="E678" s="12">
        <v>43641.599062499998</v>
      </c>
      <c r="F678" s="8"/>
      <c r="G678" s="8" t="s">
        <v>31</v>
      </c>
      <c r="H678" s="8" t="s">
        <v>1407</v>
      </c>
      <c r="I678" s="8" t="s">
        <v>1408</v>
      </c>
      <c r="J678" s="8" t="s">
        <v>7764</v>
      </c>
      <c r="K678" s="8" t="s">
        <v>3843</v>
      </c>
      <c r="L678" s="13" t="s">
        <v>33</v>
      </c>
      <c r="M678" s="19" t="s">
        <v>7766</v>
      </c>
      <c r="N678" s="8">
        <v>134</v>
      </c>
      <c r="O678" s="8">
        <v>511</v>
      </c>
      <c r="P678" s="8" t="s">
        <v>1009</v>
      </c>
      <c r="Q678" s="22" t="s">
        <v>7804</v>
      </c>
      <c r="R678" s="13" t="s">
        <v>7806</v>
      </c>
    </row>
    <row r="679" spans="1:18" ht="96" hidden="1">
      <c r="A679" s="14" t="s">
        <v>10596</v>
      </c>
      <c r="B679" s="8" t="s">
        <v>9733</v>
      </c>
      <c r="C679" s="10" t="s">
        <v>10597</v>
      </c>
      <c r="D679" s="8" t="s">
        <v>10598</v>
      </c>
      <c r="E679" s="12">
        <v>43641.599039351851</v>
      </c>
      <c r="F679" s="8"/>
      <c r="G679" s="8" t="s">
        <v>31</v>
      </c>
      <c r="H679" s="8"/>
      <c r="I679" s="8"/>
      <c r="J679" s="8" t="s">
        <v>9740</v>
      </c>
      <c r="K679" s="8"/>
      <c r="L679" s="13" t="s">
        <v>53</v>
      </c>
      <c r="M679" s="19" t="s">
        <v>9743</v>
      </c>
      <c r="N679" s="8">
        <v>3950</v>
      </c>
      <c r="O679" s="8">
        <v>4324</v>
      </c>
      <c r="P679" s="8" t="s">
        <v>9749</v>
      </c>
      <c r="Q679" s="22" t="s">
        <v>10607</v>
      </c>
      <c r="R679" s="13" t="s">
        <v>10625</v>
      </c>
    </row>
    <row r="680" spans="1:18" ht="96" hidden="1">
      <c r="A680" s="14" t="s">
        <v>10596</v>
      </c>
      <c r="B680" s="8" t="s">
        <v>9733</v>
      </c>
      <c r="C680" s="10" t="s">
        <v>10597</v>
      </c>
      <c r="D680" s="8" t="s">
        <v>10598</v>
      </c>
      <c r="E680" s="12">
        <v>43641.599039351851</v>
      </c>
      <c r="F680" s="8"/>
      <c r="G680" s="8" t="s">
        <v>31</v>
      </c>
      <c r="H680" s="8"/>
      <c r="I680" s="8"/>
      <c r="J680" s="8" t="s">
        <v>9740</v>
      </c>
      <c r="K680" s="8"/>
      <c r="L680" s="13" t="s">
        <v>53</v>
      </c>
      <c r="M680" s="19" t="s">
        <v>9743</v>
      </c>
      <c r="N680" s="8">
        <v>3950</v>
      </c>
      <c r="O680" s="8">
        <v>4324</v>
      </c>
      <c r="P680" s="8" t="s">
        <v>9749</v>
      </c>
      <c r="Q680" s="22" t="s">
        <v>10607</v>
      </c>
      <c r="R680" s="13" t="s">
        <v>10625</v>
      </c>
    </row>
    <row r="681" spans="1:18" ht="72">
      <c r="A681" s="14" t="s">
        <v>7807</v>
      </c>
      <c r="B681" s="8" t="s">
        <v>7808</v>
      </c>
      <c r="C681" s="10" t="s">
        <v>7809</v>
      </c>
      <c r="D681" s="8" t="s">
        <v>7810</v>
      </c>
      <c r="E681" s="12">
        <v>43641.598819444444</v>
      </c>
      <c r="F681" s="8"/>
      <c r="G681" s="8" t="s">
        <v>31</v>
      </c>
      <c r="H681" s="8" t="s">
        <v>594</v>
      </c>
      <c r="I681" s="8" t="s">
        <v>595</v>
      </c>
      <c r="J681" s="8" t="s">
        <v>7811</v>
      </c>
      <c r="K681" s="8" t="s">
        <v>1190</v>
      </c>
      <c r="L681" s="13" t="s">
        <v>33</v>
      </c>
      <c r="M681" s="19" t="s">
        <v>7812</v>
      </c>
      <c r="N681" s="8">
        <v>6688</v>
      </c>
      <c r="O681" s="8">
        <v>7000</v>
      </c>
      <c r="P681" s="8" t="s">
        <v>7815</v>
      </c>
      <c r="Q681" s="22" t="s">
        <v>7816</v>
      </c>
      <c r="R681" s="13" t="s">
        <v>7817</v>
      </c>
    </row>
    <row r="682" spans="1:18" ht="36" hidden="1">
      <c r="A682" s="14" t="s">
        <v>10659</v>
      </c>
      <c r="B682" s="8" t="s">
        <v>10660</v>
      </c>
      <c r="C682" s="10" t="s">
        <v>10661</v>
      </c>
      <c r="D682" s="8" t="s">
        <v>10662</v>
      </c>
      <c r="E682" s="12">
        <v>43641.598761574074</v>
      </c>
      <c r="F682" s="8"/>
      <c r="G682" s="8" t="s">
        <v>31</v>
      </c>
      <c r="H682" s="8" t="s">
        <v>209</v>
      </c>
      <c r="I682" s="8" t="s">
        <v>210</v>
      </c>
      <c r="J682" s="8" t="s">
        <v>10663</v>
      </c>
      <c r="K682" s="8" t="s">
        <v>212</v>
      </c>
      <c r="L682" s="13" t="s">
        <v>33</v>
      </c>
      <c r="M682" s="19" t="s">
        <v>10664</v>
      </c>
      <c r="N682" s="8">
        <v>2428</v>
      </c>
      <c r="O682" s="8">
        <v>2489</v>
      </c>
      <c r="P682" s="8" t="s">
        <v>10669</v>
      </c>
      <c r="Q682" s="22" t="s">
        <v>10671</v>
      </c>
      <c r="R682" s="13" t="s">
        <v>10675</v>
      </c>
    </row>
    <row r="683" spans="1:18" ht="72">
      <c r="A683" s="14" t="s">
        <v>7818</v>
      </c>
      <c r="B683" s="8" t="s">
        <v>7819</v>
      </c>
      <c r="C683" s="10" t="s">
        <v>7820</v>
      </c>
      <c r="D683" s="8" t="s">
        <v>7821</v>
      </c>
      <c r="E683" s="12">
        <v>43641.598703703705</v>
      </c>
      <c r="F683" s="8"/>
      <c r="G683" s="8" t="s">
        <v>31</v>
      </c>
      <c r="H683" s="8"/>
      <c r="I683" s="8"/>
      <c r="J683" s="8" t="s">
        <v>7822</v>
      </c>
      <c r="K683" s="8"/>
      <c r="L683" s="13" t="s">
        <v>137</v>
      </c>
      <c r="M683" s="19" t="s">
        <v>7823</v>
      </c>
      <c r="N683" s="8">
        <v>6628</v>
      </c>
      <c r="O683" s="8">
        <v>4561</v>
      </c>
      <c r="P683" s="8" t="s">
        <v>2463</v>
      </c>
      <c r="Q683" s="22" t="s">
        <v>7830</v>
      </c>
      <c r="R683" s="13" t="s">
        <v>7832</v>
      </c>
    </row>
    <row r="684" spans="1:18" ht="84" hidden="1">
      <c r="A684" s="14" t="s">
        <v>10684</v>
      </c>
      <c r="B684" s="8" t="s">
        <v>10685</v>
      </c>
      <c r="C684" s="10" t="s">
        <v>10686</v>
      </c>
      <c r="D684" s="8" t="s">
        <v>10687</v>
      </c>
      <c r="E684" s="12">
        <v>43641.598634259259</v>
      </c>
      <c r="F684" s="8"/>
      <c r="G684" s="8" t="s">
        <v>31</v>
      </c>
      <c r="H684" s="8" t="s">
        <v>209</v>
      </c>
      <c r="I684" s="8" t="s">
        <v>210</v>
      </c>
      <c r="J684" s="8" t="s">
        <v>10688</v>
      </c>
      <c r="K684" s="8" t="s">
        <v>212</v>
      </c>
      <c r="L684" s="13" t="s">
        <v>137</v>
      </c>
      <c r="M684" s="19" t="s">
        <v>10689</v>
      </c>
      <c r="N684" s="8">
        <v>914</v>
      </c>
      <c r="O684" s="8">
        <v>1080</v>
      </c>
      <c r="P684" s="8" t="s">
        <v>10700</v>
      </c>
      <c r="Q684" s="22" t="s">
        <v>10701</v>
      </c>
      <c r="R684" s="13" t="s">
        <v>10707</v>
      </c>
    </row>
    <row r="685" spans="1:18" ht="108">
      <c r="A685" s="14" t="s">
        <v>7834</v>
      </c>
      <c r="B685" s="8" t="s">
        <v>7835</v>
      </c>
      <c r="C685" s="10" t="s">
        <v>7836</v>
      </c>
      <c r="D685" s="8" t="s">
        <v>7837</v>
      </c>
      <c r="E685" s="12">
        <v>43641.598553240736</v>
      </c>
      <c r="F685" s="8"/>
      <c r="G685" s="8" t="s">
        <v>31</v>
      </c>
      <c r="H685" s="8"/>
      <c r="I685" s="8"/>
      <c r="J685" s="8" t="s">
        <v>7838</v>
      </c>
      <c r="K685" s="8"/>
      <c r="L685" s="13" t="s">
        <v>33</v>
      </c>
      <c r="M685" s="19" t="s">
        <v>7839</v>
      </c>
      <c r="N685" s="8">
        <v>464</v>
      </c>
      <c r="O685" s="8">
        <v>1170</v>
      </c>
      <c r="P685" s="8" t="s">
        <v>7075</v>
      </c>
      <c r="Q685" s="22" t="s">
        <v>7842</v>
      </c>
      <c r="R685" s="13" t="s">
        <v>7843</v>
      </c>
    </row>
    <row r="686" spans="1:18" ht="48" hidden="1">
      <c r="A686" s="14" t="s">
        <v>10719</v>
      </c>
      <c r="B686" s="8" t="s">
        <v>10720</v>
      </c>
      <c r="C686" s="10" t="s">
        <v>10721</v>
      </c>
      <c r="D686" s="8" t="s">
        <v>10722</v>
      </c>
      <c r="E686" s="12">
        <v>43641.598449074074</v>
      </c>
      <c r="F686" s="8"/>
      <c r="G686" s="8" t="s">
        <v>31</v>
      </c>
      <c r="H686" s="8" t="s">
        <v>209</v>
      </c>
      <c r="I686" s="8" t="s">
        <v>210</v>
      </c>
      <c r="J686" s="8" t="s">
        <v>10723</v>
      </c>
      <c r="K686" s="8" t="s">
        <v>212</v>
      </c>
      <c r="L686" s="13" t="s">
        <v>137</v>
      </c>
      <c r="M686" s="19" t="s">
        <v>10724</v>
      </c>
      <c r="N686" s="8">
        <v>170</v>
      </c>
      <c r="O686" s="8">
        <v>429</v>
      </c>
      <c r="P686" s="8" t="s">
        <v>649</v>
      </c>
      <c r="Q686" s="22" t="s">
        <v>10726</v>
      </c>
      <c r="R686" s="13" t="s">
        <v>10734</v>
      </c>
    </row>
    <row r="687" spans="1:18" ht="144">
      <c r="A687" s="14" t="s">
        <v>7844</v>
      </c>
      <c r="B687" s="8" t="s">
        <v>7845</v>
      </c>
      <c r="C687" s="10" t="s">
        <v>7846</v>
      </c>
      <c r="D687" s="8" t="s">
        <v>7847</v>
      </c>
      <c r="E687" s="12">
        <v>43641.598344907412</v>
      </c>
      <c r="F687" s="8"/>
      <c r="G687" s="8" t="s">
        <v>31</v>
      </c>
      <c r="H687" s="8" t="s">
        <v>594</v>
      </c>
      <c r="I687" s="8" t="s">
        <v>595</v>
      </c>
      <c r="J687" s="8" t="s">
        <v>7849</v>
      </c>
      <c r="K687" s="8" t="s">
        <v>1190</v>
      </c>
      <c r="L687" s="13" t="s">
        <v>95</v>
      </c>
      <c r="M687" s="19" t="s">
        <v>7850</v>
      </c>
      <c r="N687" s="8">
        <v>4250</v>
      </c>
      <c r="O687" s="8">
        <v>4633</v>
      </c>
      <c r="P687" s="8" t="s">
        <v>7851</v>
      </c>
      <c r="Q687" s="22" t="s">
        <v>7852</v>
      </c>
      <c r="R687" s="13" t="s">
        <v>7853</v>
      </c>
    </row>
    <row r="688" spans="1:18" ht="36">
      <c r="A688" s="14" t="s">
        <v>7854</v>
      </c>
      <c r="B688" s="8" t="s">
        <v>7761</v>
      </c>
      <c r="C688" s="10" t="s">
        <v>7855</v>
      </c>
      <c r="D688" s="8" t="s">
        <v>7856</v>
      </c>
      <c r="E688" s="12">
        <v>43641.598321759258</v>
      </c>
      <c r="F688" s="8"/>
      <c r="G688" s="8" t="s">
        <v>31</v>
      </c>
      <c r="H688" s="8" t="s">
        <v>594</v>
      </c>
      <c r="I688" s="8" t="s">
        <v>595</v>
      </c>
      <c r="J688" s="8" t="s">
        <v>7764</v>
      </c>
      <c r="K688" s="8" t="s">
        <v>1190</v>
      </c>
      <c r="L688" s="13" t="s">
        <v>33</v>
      </c>
      <c r="M688" s="19" t="s">
        <v>7766</v>
      </c>
      <c r="N688" s="8">
        <v>134</v>
      </c>
      <c r="O688" s="8">
        <v>511</v>
      </c>
      <c r="P688" s="8" t="s">
        <v>1009</v>
      </c>
      <c r="Q688" s="22" t="s">
        <v>7857</v>
      </c>
      <c r="R688" s="13" t="s">
        <v>7858</v>
      </c>
    </row>
    <row r="689" spans="1:18" ht="168">
      <c r="A689" s="14" t="s">
        <v>7859</v>
      </c>
      <c r="B689" s="8" t="s">
        <v>7860</v>
      </c>
      <c r="C689" s="10" t="s">
        <v>7861</v>
      </c>
      <c r="D689" s="8" t="s">
        <v>7862</v>
      </c>
      <c r="E689" s="12">
        <v>43641.598263888889</v>
      </c>
      <c r="F689" s="8"/>
      <c r="G689" s="8" t="s">
        <v>31</v>
      </c>
      <c r="H689" s="8"/>
      <c r="I689" s="8"/>
      <c r="J689" s="8" t="s">
        <v>7865</v>
      </c>
      <c r="K689" s="8"/>
      <c r="L689" s="13" t="s">
        <v>33</v>
      </c>
      <c r="M689" s="19" t="s">
        <v>7866</v>
      </c>
      <c r="N689" s="8">
        <v>1737</v>
      </c>
      <c r="O689" s="8">
        <v>2237</v>
      </c>
      <c r="P689" s="8" t="s">
        <v>7870</v>
      </c>
      <c r="Q689" s="22" t="s">
        <v>7871</v>
      </c>
      <c r="R689" s="13" t="s">
        <v>7872</v>
      </c>
    </row>
    <row r="690" spans="1:18" ht="60">
      <c r="A690" s="14" t="s">
        <v>7874</v>
      </c>
      <c r="B690" s="8" t="s">
        <v>7113</v>
      </c>
      <c r="C690" s="10" t="s">
        <v>7875</v>
      </c>
      <c r="D690" s="8" t="s">
        <v>7876</v>
      </c>
      <c r="E690" s="12">
        <v>43641.598229166666</v>
      </c>
      <c r="F690" s="8"/>
      <c r="G690" s="8" t="s">
        <v>31</v>
      </c>
      <c r="H690" s="8" t="s">
        <v>594</v>
      </c>
      <c r="I690" s="8" t="s">
        <v>595</v>
      </c>
      <c r="J690" s="8" t="s">
        <v>7116</v>
      </c>
      <c r="K690" s="8" t="s">
        <v>1190</v>
      </c>
      <c r="L690" s="13" t="s">
        <v>224</v>
      </c>
      <c r="M690" s="19" t="s">
        <v>7117</v>
      </c>
      <c r="N690" s="8">
        <v>1386</v>
      </c>
      <c r="O690" s="8">
        <v>2688</v>
      </c>
      <c r="P690" s="8" t="s">
        <v>182</v>
      </c>
      <c r="Q690" s="22" t="s">
        <v>7882</v>
      </c>
      <c r="R690" s="13" t="s">
        <v>7883</v>
      </c>
    </row>
    <row r="691" spans="1:18" ht="204">
      <c r="A691" s="14" t="s">
        <v>7884</v>
      </c>
      <c r="B691" s="8" t="s">
        <v>3561</v>
      </c>
      <c r="C691" s="10" t="s">
        <v>7885</v>
      </c>
      <c r="D691" s="8" t="s">
        <v>7886</v>
      </c>
      <c r="E691" s="12">
        <v>43641.597951388889</v>
      </c>
      <c r="F691" s="8"/>
      <c r="G691" s="8" t="s">
        <v>31</v>
      </c>
      <c r="H691" s="8"/>
      <c r="I691" s="8"/>
      <c r="J691" s="8" t="s">
        <v>3564</v>
      </c>
      <c r="K691" s="8"/>
      <c r="L691" s="13" t="s">
        <v>95</v>
      </c>
      <c r="M691" s="19" t="s">
        <v>3565</v>
      </c>
      <c r="N691" s="8">
        <v>15801</v>
      </c>
      <c r="O691" s="8">
        <v>16600</v>
      </c>
      <c r="P691" s="8" t="s">
        <v>3567</v>
      </c>
      <c r="Q691" s="22" t="s">
        <v>7888</v>
      </c>
      <c r="R691" s="13" t="s">
        <v>7894</v>
      </c>
    </row>
    <row r="692" spans="1:18" ht="36">
      <c r="A692" s="14" t="s">
        <v>7895</v>
      </c>
      <c r="B692" s="8" t="s">
        <v>7896</v>
      </c>
      <c r="C692" s="10" t="s">
        <v>7897</v>
      </c>
      <c r="D692" s="8" t="s">
        <v>7898</v>
      </c>
      <c r="E692" s="12">
        <v>43641.59783564815</v>
      </c>
      <c r="F692" s="8"/>
      <c r="G692" s="8" t="s">
        <v>31</v>
      </c>
      <c r="H692" s="8" t="s">
        <v>7899</v>
      </c>
      <c r="I692" s="8" t="s">
        <v>7900</v>
      </c>
      <c r="J692" s="8" t="s">
        <v>7901</v>
      </c>
      <c r="K692" s="8" t="s">
        <v>7902</v>
      </c>
      <c r="L692" s="13" t="s">
        <v>33</v>
      </c>
      <c r="M692" s="19" t="s">
        <v>7903</v>
      </c>
      <c r="N692" s="8">
        <v>508</v>
      </c>
      <c r="O692" s="8">
        <v>1111</v>
      </c>
      <c r="P692" s="8" t="s">
        <v>7906</v>
      </c>
      <c r="Q692" s="22" t="s">
        <v>7907</v>
      </c>
      <c r="R692" s="13" t="s">
        <v>7908</v>
      </c>
    </row>
    <row r="693" spans="1:18" ht="36">
      <c r="A693" s="14" t="s">
        <v>7909</v>
      </c>
      <c r="B693" s="8" t="s">
        <v>7910</v>
      </c>
      <c r="C693" s="10" t="s">
        <v>7911</v>
      </c>
      <c r="D693" s="8" t="s">
        <v>7898</v>
      </c>
      <c r="E693" s="12">
        <v>43641.59783564815</v>
      </c>
      <c r="F693" s="8"/>
      <c r="G693" s="8" t="s">
        <v>31</v>
      </c>
      <c r="H693" s="8"/>
      <c r="I693" s="8"/>
      <c r="J693" s="8" t="s">
        <v>7912</v>
      </c>
      <c r="K693" s="8"/>
      <c r="L693" s="13" t="s">
        <v>137</v>
      </c>
      <c r="M693" s="19" t="s">
        <v>7913</v>
      </c>
      <c r="N693" s="8">
        <v>2776</v>
      </c>
      <c r="O693" s="8">
        <v>1090</v>
      </c>
      <c r="P693" s="8" t="s">
        <v>7914</v>
      </c>
      <c r="Q693" s="22" t="s">
        <v>7915</v>
      </c>
      <c r="R693" s="13" t="s">
        <v>7916</v>
      </c>
    </row>
    <row r="694" spans="1:18" ht="24">
      <c r="A694" s="14" t="s">
        <v>7917</v>
      </c>
      <c r="B694" s="8" t="s">
        <v>7918</v>
      </c>
      <c r="C694" s="10" t="s">
        <v>7919</v>
      </c>
      <c r="D694" s="8" t="s">
        <v>7920</v>
      </c>
      <c r="E694" s="12">
        <v>43641.597708333335</v>
      </c>
      <c r="F694" s="8"/>
      <c r="G694" s="8" t="s">
        <v>31</v>
      </c>
      <c r="H694" s="8"/>
      <c r="I694" s="8"/>
      <c r="J694" s="8" t="s">
        <v>7921</v>
      </c>
      <c r="K694" s="8"/>
      <c r="L694" s="13" t="s">
        <v>95</v>
      </c>
      <c r="M694" s="19" t="s">
        <v>7922</v>
      </c>
      <c r="N694" s="8">
        <v>103</v>
      </c>
      <c r="O694" s="8">
        <v>288</v>
      </c>
      <c r="P694" s="8" t="s">
        <v>7928</v>
      </c>
      <c r="Q694" s="22" t="s">
        <v>7929</v>
      </c>
      <c r="R694" s="13" t="s">
        <v>7934</v>
      </c>
    </row>
    <row r="695" spans="1:18" ht="24">
      <c r="A695" s="14" t="s">
        <v>7935</v>
      </c>
      <c r="B695" s="8" t="s">
        <v>7936</v>
      </c>
      <c r="C695" s="10" t="s">
        <v>7937</v>
      </c>
      <c r="D695" s="8" t="s">
        <v>7938</v>
      </c>
      <c r="E695" s="12">
        <v>43641.597673611112</v>
      </c>
      <c r="F695" s="8"/>
      <c r="G695" s="8" t="s">
        <v>31</v>
      </c>
      <c r="H695" s="8" t="s">
        <v>1681</v>
      </c>
      <c r="I695" s="8" t="s">
        <v>1682</v>
      </c>
      <c r="J695" s="8" t="s">
        <v>7939</v>
      </c>
      <c r="K695" s="8" t="s">
        <v>7940</v>
      </c>
      <c r="L695" s="13" t="s">
        <v>95</v>
      </c>
      <c r="M695" s="19" t="s">
        <v>7941</v>
      </c>
      <c r="N695" s="8">
        <v>166</v>
      </c>
      <c r="O695" s="8">
        <v>170</v>
      </c>
      <c r="P695" s="8" t="s">
        <v>1374</v>
      </c>
      <c r="Q695" s="22" t="s">
        <v>7943</v>
      </c>
      <c r="R695" s="13" t="s">
        <v>7948</v>
      </c>
    </row>
    <row r="696" spans="1:18" ht="144" hidden="1">
      <c r="A696" s="14" t="s">
        <v>10890</v>
      </c>
      <c r="B696" s="8" t="s">
        <v>10891</v>
      </c>
      <c r="C696" s="10" t="s">
        <v>10892</v>
      </c>
      <c r="D696" s="8" t="s">
        <v>10893</v>
      </c>
      <c r="E696" s="12">
        <v>43641.597581018519</v>
      </c>
      <c r="F696" s="8"/>
      <c r="G696" s="8" t="s">
        <v>31</v>
      </c>
      <c r="H696" s="8" t="s">
        <v>209</v>
      </c>
      <c r="I696" s="8" t="s">
        <v>210</v>
      </c>
      <c r="J696" s="8" t="s">
        <v>10894</v>
      </c>
      <c r="K696" s="8"/>
      <c r="L696" s="13" t="s">
        <v>33</v>
      </c>
      <c r="M696" s="19" t="s">
        <v>10895</v>
      </c>
      <c r="N696" s="8">
        <v>4095</v>
      </c>
      <c r="O696" s="8">
        <v>4998</v>
      </c>
      <c r="P696" s="8" t="s">
        <v>10902</v>
      </c>
      <c r="Q696" s="22" t="s">
        <v>10903</v>
      </c>
      <c r="R696" s="13" t="s">
        <v>10905</v>
      </c>
    </row>
    <row r="697" spans="1:18" ht="120">
      <c r="A697" s="14" t="s">
        <v>7949</v>
      </c>
      <c r="B697" s="8" t="s">
        <v>1075</v>
      </c>
      <c r="C697" s="10" t="s">
        <v>7950</v>
      </c>
      <c r="D697" s="8" t="s">
        <v>7951</v>
      </c>
      <c r="E697" s="12">
        <v>43641.597430555557</v>
      </c>
      <c r="F697" s="8"/>
      <c r="G697" s="8" t="s">
        <v>1078</v>
      </c>
      <c r="H697" s="8" t="s">
        <v>3465</v>
      </c>
      <c r="I697" s="8" t="s">
        <v>3466</v>
      </c>
      <c r="J697" s="8" t="s">
        <v>1081</v>
      </c>
      <c r="K697" s="8" t="s">
        <v>3468</v>
      </c>
      <c r="L697" s="13" t="s">
        <v>33</v>
      </c>
      <c r="M697" s="19" t="s">
        <v>1083</v>
      </c>
      <c r="N697" s="8">
        <v>7903</v>
      </c>
      <c r="O697" s="8">
        <v>8385</v>
      </c>
      <c r="P697" s="8" t="s">
        <v>1090</v>
      </c>
      <c r="Q697" s="22" t="s">
        <v>7958</v>
      </c>
      <c r="R697" s="13" t="s">
        <v>7960</v>
      </c>
    </row>
    <row r="698" spans="1:18" ht="60">
      <c r="A698" s="14" t="s">
        <v>7962</v>
      </c>
      <c r="B698" s="8" t="s">
        <v>6971</v>
      </c>
      <c r="C698" s="10" t="s">
        <v>7963</v>
      </c>
      <c r="D698" s="8" t="s">
        <v>7964</v>
      </c>
      <c r="E698" s="12">
        <v>43641.597418981481</v>
      </c>
      <c r="F698" s="8"/>
      <c r="G698" s="8" t="s">
        <v>31</v>
      </c>
      <c r="H698" s="8"/>
      <c r="I698" s="8"/>
      <c r="J698" s="8" t="s">
        <v>6976</v>
      </c>
      <c r="K698" s="8"/>
      <c r="L698" s="13" t="s">
        <v>33</v>
      </c>
      <c r="M698" s="19" t="s">
        <v>6978</v>
      </c>
      <c r="N698" s="8">
        <v>2945</v>
      </c>
      <c r="O698" s="8">
        <v>4944</v>
      </c>
      <c r="P698" s="8" t="s">
        <v>182</v>
      </c>
      <c r="Q698" s="22" t="s">
        <v>7970</v>
      </c>
      <c r="R698" s="13" t="s">
        <v>7973</v>
      </c>
    </row>
    <row r="699" spans="1:18" ht="36" hidden="1">
      <c r="A699" s="14" t="s">
        <v>10933</v>
      </c>
      <c r="B699" s="8" t="s">
        <v>10934</v>
      </c>
      <c r="C699" s="10" t="s">
        <v>10935</v>
      </c>
      <c r="D699" s="8" t="s">
        <v>10936</v>
      </c>
      <c r="E699" s="12">
        <v>43641.597361111111</v>
      </c>
      <c r="F699" s="8"/>
      <c r="G699" s="8" t="s">
        <v>31</v>
      </c>
      <c r="H699" s="8" t="s">
        <v>209</v>
      </c>
      <c r="I699" s="8" t="s">
        <v>210</v>
      </c>
      <c r="J699" s="8" t="s">
        <v>10938</v>
      </c>
      <c r="K699" s="8" t="s">
        <v>212</v>
      </c>
      <c r="L699" s="13" t="s">
        <v>33</v>
      </c>
      <c r="M699" s="19" t="s">
        <v>10939</v>
      </c>
      <c r="N699" s="8">
        <v>643</v>
      </c>
      <c r="O699" s="8">
        <v>2360</v>
      </c>
      <c r="P699" s="8" t="s">
        <v>10940</v>
      </c>
      <c r="Q699" s="22" t="s">
        <v>10941</v>
      </c>
      <c r="R699" s="13" t="s">
        <v>10943</v>
      </c>
    </row>
    <row r="700" spans="1:18" ht="24">
      <c r="A700" s="14" t="s">
        <v>7974</v>
      </c>
      <c r="B700" s="8" t="s">
        <v>7936</v>
      </c>
      <c r="C700" s="10" t="s">
        <v>7975</v>
      </c>
      <c r="D700" s="8" t="s">
        <v>7976</v>
      </c>
      <c r="E700" s="12">
        <v>43641.597175925926</v>
      </c>
      <c r="F700" s="8"/>
      <c r="G700" s="8" t="s">
        <v>31</v>
      </c>
      <c r="H700" s="8"/>
      <c r="I700" s="8"/>
      <c r="J700" s="8" t="s">
        <v>7939</v>
      </c>
      <c r="K700" s="8"/>
      <c r="L700" s="13" t="s">
        <v>95</v>
      </c>
      <c r="M700" s="19" t="s">
        <v>7941</v>
      </c>
      <c r="N700" s="8">
        <v>166</v>
      </c>
      <c r="O700" s="8">
        <v>170</v>
      </c>
      <c r="P700" s="8" t="s">
        <v>1374</v>
      </c>
      <c r="Q700" s="22" t="s">
        <v>7977</v>
      </c>
      <c r="R700" s="13" t="s">
        <v>7978</v>
      </c>
    </row>
    <row r="701" spans="1:18" ht="84">
      <c r="A701" s="14" t="s">
        <v>7981</v>
      </c>
      <c r="B701" s="8" t="s">
        <v>1253</v>
      </c>
      <c r="C701" s="10" t="s">
        <v>7983</v>
      </c>
      <c r="D701" s="8" t="s">
        <v>7984</v>
      </c>
      <c r="E701" s="12">
        <v>43641.596967592588</v>
      </c>
      <c r="F701" s="8"/>
      <c r="G701" s="8" t="s">
        <v>31</v>
      </c>
      <c r="H701" s="8"/>
      <c r="I701" s="8"/>
      <c r="J701" s="8" t="s">
        <v>1256</v>
      </c>
      <c r="K701" s="8"/>
      <c r="L701" s="13" t="s">
        <v>33</v>
      </c>
      <c r="M701" s="19" t="s">
        <v>1257</v>
      </c>
      <c r="N701" s="8">
        <v>2355</v>
      </c>
      <c r="O701" s="8">
        <v>3466</v>
      </c>
      <c r="P701" s="8" t="s">
        <v>1263</v>
      </c>
      <c r="Q701" s="22" t="s">
        <v>7992</v>
      </c>
      <c r="R701" s="13" t="s">
        <v>7995</v>
      </c>
    </row>
    <row r="702" spans="1:18" ht="24">
      <c r="A702" s="14" t="s">
        <v>7996</v>
      </c>
      <c r="B702" s="8" t="s">
        <v>7997</v>
      </c>
      <c r="C702" s="10" t="s">
        <v>7998</v>
      </c>
      <c r="D702" s="8" t="s">
        <v>7999</v>
      </c>
      <c r="E702" s="12">
        <v>43641.596898148149</v>
      </c>
      <c r="F702" s="8"/>
      <c r="G702" s="8" t="s">
        <v>31</v>
      </c>
      <c r="H702" s="8"/>
      <c r="I702" s="8"/>
      <c r="J702" s="8" t="s">
        <v>8000</v>
      </c>
      <c r="K702" s="8"/>
      <c r="L702" s="13" t="s">
        <v>3213</v>
      </c>
      <c r="M702" s="19" t="s">
        <v>8003</v>
      </c>
      <c r="N702" s="8">
        <v>467</v>
      </c>
      <c r="O702" s="8">
        <v>657</v>
      </c>
      <c r="P702" s="8" t="s">
        <v>5334</v>
      </c>
      <c r="Q702" s="22" t="s">
        <v>8008</v>
      </c>
      <c r="R702" s="13" t="s">
        <v>8015</v>
      </c>
    </row>
    <row r="703" spans="1:18" ht="216">
      <c r="A703" s="14" t="s">
        <v>8017</v>
      </c>
      <c r="B703" s="8" t="s">
        <v>7320</v>
      </c>
      <c r="C703" s="10" t="s">
        <v>8019</v>
      </c>
      <c r="D703" s="8" t="s">
        <v>8020</v>
      </c>
      <c r="E703" s="12">
        <v>43641.596759259264</v>
      </c>
      <c r="F703" s="8"/>
      <c r="G703" s="8" t="s">
        <v>31</v>
      </c>
      <c r="H703" s="8"/>
      <c r="I703" s="8"/>
      <c r="J703" s="8" t="s">
        <v>7325</v>
      </c>
      <c r="K703" s="8"/>
      <c r="L703" s="13" t="s">
        <v>33</v>
      </c>
      <c r="M703" s="19" t="s">
        <v>7327</v>
      </c>
      <c r="N703" s="8">
        <v>1996</v>
      </c>
      <c r="O703" s="8">
        <v>2091</v>
      </c>
      <c r="P703" s="8" t="s">
        <v>7329</v>
      </c>
      <c r="Q703" s="22" t="s">
        <v>8022</v>
      </c>
      <c r="R703" s="13" t="s">
        <v>8023</v>
      </c>
    </row>
    <row r="704" spans="1:18" ht="120">
      <c r="A704" s="14" t="s">
        <v>8024</v>
      </c>
      <c r="B704" s="8" t="s">
        <v>8025</v>
      </c>
      <c r="C704" s="10" t="s">
        <v>8026</v>
      </c>
      <c r="D704" s="8" t="s">
        <v>8027</v>
      </c>
      <c r="E704" s="12">
        <v>43641.59646990741</v>
      </c>
      <c r="F704" s="8"/>
      <c r="G704" s="8" t="s">
        <v>31</v>
      </c>
      <c r="H704" s="8" t="s">
        <v>1755</v>
      </c>
      <c r="I704" s="8" t="s">
        <v>1756</v>
      </c>
      <c r="J704" s="8" t="s">
        <v>8028</v>
      </c>
      <c r="K704" s="8" t="s">
        <v>1758</v>
      </c>
      <c r="L704" s="13" t="s">
        <v>33</v>
      </c>
      <c r="M704" s="19" t="s">
        <v>8032</v>
      </c>
      <c r="N704" s="8">
        <v>1697</v>
      </c>
      <c r="O704" s="8">
        <v>2374</v>
      </c>
      <c r="P704" s="8" t="s">
        <v>1996</v>
      </c>
      <c r="Q704" s="22" t="s">
        <v>8035</v>
      </c>
      <c r="R704" s="13" t="s">
        <v>8037</v>
      </c>
    </row>
    <row r="705" spans="1:18" ht="72">
      <c r="A705" s="14" t="s">
        <v>8038</v>
      </c>
      <c r="B705" s="8" t="s">
        <v>8039</v>
      </c>
      <c r="C705" s="10" t="s">
        <v>8040</v>
      </c>
      <c r="D705" s="8" t="s">
        <v>8041</v>
      </c>
      <c r="E705" s="12">
        <v>43641.596064814818</v>
      </c>
      <c r="F705" s="8"/>
      <c r="G705" s="8" t="s">
        <v>31</v>
      </c>
      <c r="H705" s="8" t="s">
        <v>8042</v>
      </c>
      <c r="I705" s="8" t="s">
        <v>8043</v>
      </c>
      <c r="J705" s="8" t="s">
        <v>8044</v>
      </c>
      <c r="K705" s="8" t="s">
        <v>8045</v>
      </c>
      <c r="L705" s="13" t="s">
        <v>137</v>
      </c>
      <c r="M705" s="19" t="s">
        <v>8046</v>
      </c>
      <c r="N705" s="8">
        <v>432</v>
      </c>
      <c r="O705" s="8">
        <v>524</v>
      </c>
      <c r="P705" s="8" t="s">
        <v>8047</v>
      </c>
      <c r="Q705" s="22" t="s">
        <v>8048</v>
      </c>
      <c r="R705" s="13" t="s">
        <v>8049</v>
      </c>
    </row>
    <row r="706" spans="1:18" ht="132">
      <c r="A706" s="14" t="s">
        <v>8050</v>
      </c>
      <c r="B706" s="8" t="s">
        <v>8051</v>
      </c>
      <c r="C706" s="10" t="s">
        <v>8052</v>
      </c>
      <c r="D706" s="8" t="s">
        <v>8053</v>
      </c>
      <c r="E706" s="12">
        <v>43641.595972222218</v>
      </c>
      <c r="F706" s="8"/>
      <c r="G706" s="8" t="s">
        <v>31</v>
      </c>
      <c r="H706" s="8"/>
      <c r="I706" s="8"/>
      <c r="J706" s="8" t="s">
        <v>8054</v>
      </c>
      <c r="K706" s="8"/>
      <c r="L706" s="13" t="s">
        <v>519</v>
      </c>
      <c r="M706" s="19" t="s">
        <v>8055</v>
      </c>
      <c r="N706" s="8">
        <v>1100</v>
      </c>
      <c r="O706" s="8">
        <v>2597</v>
      </c>
      <c r="P706" s="8" t="s">
        <v>8056</v>
      </c>
      <c r="Q706" s="22" t="s">
        <v>8057</v>
      </c>
      <c r="R706" s="13" t="s">
        <v>8058</v>
      </c>
    </row>
    <row r="707" spans="1:18" ht="132">
      <c r="A707" s="14" t="s">
        <v>8050</v>
      </c>
      <c r="B707" s="8" t="s">
        <v>8051</v>
      </c>
      <c r="C707" s="10" t="s">
        <v>8052</v>
      </c>
      <c r="D707" s="8" t="s">
        <v>8053</v>
      </c>
      <c r="E707" s="12">
        <v>43641.595972222218</v>
      </c>
      <c r="F707" s="8"/>
      <c r="G707" s="8" t="s">
        <v>31</v>
      </c>
      <c r="H707" s="8"/>
      <c r="I707" s="8"/>
      <c r="J707" s="8" t="s">
        <v>8054</v>
      </c>
      <c r="K707" s="8"/>
      <c r="L707" s="13" t="s">
        <v>519</v>
      </c>
      <c r="M707" s="19" t="s">
        <v>8055</v>
      </c>
      <c r="N707" s="8">
        <v>1100</v>
      </c>
      <c r="O707" s="8">
        <v>2597</v>
      </c>
      <c r="P707" s="8" t="s">
        <v>8056</v>
      </c>
      <c r="Q707" s="22" t="s">
        <v>8057</v>
      </c>
      <c r="R707" s="13" t="s">
        <v>8058</v>
      </c>
    </row>
    <row r="708" spans="1:18" ht="156">
      <c r="A708" s="14" t="s">
        <v>8071</v>
      </c>
      <c r="B708" s="8" t="s">
        <v>6029</v>
      </c>
      <c r="C708" s="10" t="s">
        <v>8072</v>
      </c>
      <c r="D708" s="8" t="s">
        <v>8073</v>
      </c>
      <c r="E708" s="12">
        <v>43641.595891203702</v>
      </c>
      <c r="F708" s="8"/>
      <c r="G708" s="8" t="s">
        <v>31</v>
      </c>
      <c r="H708" s="8" t="s">
        <v>7690</v>
      </c>
      <c r="I708" s="8" t="s">
        <v>7691</v>
      </c>
      <c r="J708" s="8" t="s">
        <v>6034</v>
      </c>
      <c r="K708" s="8" t="s">
        <v>7692</v>
      </c>
      <c r="L708" s="13" t="s">
        <v>137</v>
      </c>
      <c r="M708" s="19" t="s">
        <v>6036</v>
      </c>
      <c r="N708" s="8">
        <v>4389</v>
      </c>
      <c r="O708" s="8">
        <v>4977</v>
      </c>
      <c r="P708" s="8"/>
      <c r="Q708" s="22" t="s">
        <v>8076</v>
      </c>
      <c r="R708" s="13" t="s">
        <v>8088</v>
      </c>
    </row>
    <row r="709" spans="1:18" ht="36">
      <c r="A709" s="14" t="s">
        <v>8089</v>
      </c>
      <c r="B709" s="8" t="s">
        <v>8090</v>
      </c>
      <c r="C709" s="10" t="s">
        <v>8091</v>
      </c>
      <c r="D709" s="8" t="s">
        <v>8092</v>
      </c>
      <c r="E709" s="12">
        <v>43641.595694444448</v>
      </c>
      <c r="F709" s="8"/>
      <c r="G709" s="8" t="s">
        <v>31</v>
      </c>
      <c r="H709" s="8" t="s">
        <v>8093</v>
      </c>
      <c r="I709" s="8" t="s">
        <v>8094</v>
      </c>
      <c r="J709" s="8" t="s">
        <v>8095</v>
      </c>
      <c r="K709" s="8" t="s">
        <v>8096</v>
      </c>
      <c r="L709" s="13" t="s">
        <v>137</v>
      </c>
      <c r="M709" s="19" t="s">
        <v>8097</v>
      </c>
      <c r="N709" s="8">
        <v>236</v>
      </c>
      <c r="O709" s="8">
        <v>616</v>
      </c>
      <c r="P709" s="8"/>
      <c r="Q709" s="22" t="s">
        <v>8099</v>
      </c>
      <c r="R709" s="13" t="s">
        <v>8100</v>
      </c>
    </row>
    <row r="710" spans="1:18" ht="72">
      <c r="A710" s="14" t="s">
        <v>8101</v>
      </c>
      <c r="B710" s="8" t="s">
        <v>8102</v>
      </c>
      <c r="C710" s="10" t="s">
        <v>8103</v>
      </c>
      <c r="D710" s="8" t="s">
        <v>8092</v>
      </c>
      <c r="E710" s="12">
        <v>43641.595694444448</v>
      </c>
      <c r="F710" s="8"/>
      <c r="G710" s="8" t="s">
        <v>31</v>
      </c>
      <c r="H710" s="8" t="s">
        <v>906</v>
      </c>
      <c r="I710" s="8" t="s">
        <v>907</v>
      </c>
      <c r="J710" s="8" t="s">
        <v>8104</v>
      </c>
      <c r="K710" s="8" t="s">
        <v>909</v>
      </c>
      <c r="L710" s="13" t="s">
        <v>53</v>
      </c>
      <c r="M710" s="19" t="s">
        <v>8105</v>
      </c>
      <c r="N710" s="8">
        <v>118</v>
      </c>
      <c r="O710" s="8">
        <v>388</v>
      </c>
      <c r="P710" s="8"/>
      <c r="Q710" s="22" t="s">
        <v>8112</v>
      </c>
      <c r="R710" s="13" t="s">
        <v>8113</v>
      </c>
    </row>
    <row r="711" spans="1:18" ht="120">
      <c r="A711" s="14" t="s">
        <v>8114</v>
      </c>
      <c r="B711" s="8" t="s">
        <v>1075</v>
      </c>
      <c r="C711" s="10" t="s">
        <v>8115</v>
      </c>
      <c r="D711" s="8" t="s">
        <v>8092</v>
      </c>
      <c r="E711" s="12">
        <v>43641.595694444448</v>
      </c>
      <c r="F711" s="8"/>
      <c r="G711" s="8" t="s">
        <v>1078</v>
      </c>
      <c r="H711" s="8" t="s">
        <v>809</v>
      </c>
      <c r="I711" s="8" t="s">
        <v>810</v>
      </c>
      <c r="J711" s="8" t="s">
        <v>1081</v>
      </c>
      <c r="K711" s="8" t="s">
        <v>812</v>
      </c>
      <c r="L711" s="13" t="s">
        <v>33</v>
      </c>
      <c r="M711" s="19" t="s">
        <v>1083</v>
      </c>
      <c r="N711" s="8">
        <v>7903</v>
      </c>
      <c r="O711" s="8">
        <v>8385</v>
      </c>
      <c r="P711" s="8" t="s">
        <v>1090</v>
      </c>
      <c r="Q711" s="22" t="s">
        <v>8117</v>
      </c>
      <c r="R711" s="13" t="s">
        <v>8118</v>
      </c>
    </row>
    <row r="712" spans="1:18" ht="84">
      <c r="A712" s="14" t="s">
        <v>8119</v>
      </c>
      <c r="B712" s="8" t="s">
        <v>2136</v>
      </c>
      <c r="C712" s="10" t="s">
        <v>8120</v>
      </c>
      <c r="D712" s="8" t="s">
        <v>8121</v>
      </c>
      <c r="E712" s="12">
        <v>43641.595682870371</v>
      </c>
      <c r="F712" s="8"/>
      <c r="G712" s="8" t="s">
        <v>31</v>
      </c>
      <c r="H712" s="8" t="s">
        <v>8122</v>
      </c>
      <c r="I712" s="8" t="s">
        <v>8123</v>
      </c>
      <c r="J712" s="8" t="s">
        <v>2140</v>
      </c>
      <c r="K712" s="8" t="s">
        <v>8124</v>
      </c>
      <c r="L712" s="13" t="s">
        <v>137</v>
      </c>
      <c r="M712" s="19" t="s">
        <v>2141</v>
      </c>
      <c r="N712" s="8">
        <v>36</v>
      </c>
      <c r="O712" s="8">
        <v>74</v>
      </c>
      <c r="P712" s="8" t="s">
        <v>2144</v>
      </c>
      <c r="Q712" s="22" t="s">
        <v>8125</v>
      </c>
      <c r="R712" s="13" t="s">
        <v>8129</v>
      </c>
    </row>
    <row r="713" spans="1:18" ht="48">
      <c r="A713" s="14" t="s">
        <v>8131</v>
      </c>
      <c r="B713" s="8" t="s">
        <v>8132</v>
      </c>
      <c r="C713" s="10" t="s">
        <v>8133</v>
      </c>
      <c r="D713" s="8" t="s">
        <v>8134</v>
      </c>
      <c r="E713" s="12">
        <v>43641.595671296294</v>
      </c>
      <c r="F713" s="8"/>
      <c r="G713" s="8" t="s">
        <v>31</v>
      </c>
      <c r="H713" s="8"/>
      <c r="I713" s="8"/>
      <c r="J713" s="8" t="s">
        <v>8135</v>
      </c>
      <c r="K713" s="8"/>
      <c r="L713" s="13" t="s">
        <v>33</v>
      </c>
      <c r="M713" s="19" t="s">
        <v>8136</v>
      </c>
      <c r="N713" s="8">
        <v>7259</v>
      </c>
      <c r="O713" s="8">
        <v>7972</v>
      </c>
      <c r="P713" s="8" t="s">
        <v>8138</v>
      </c>
      <c r="Q713" s="22" t="s">
        <v>8139</v>
      </c>
      <c r="R713" s="13" t="s">
        <v>8144</v>
      </c>
    </row>
    <row r="714" spans="1:18" ht="96">
      <c r="A714" s="14" t="s">
        <v>8145</v>
      </c>
      <c r="B714" s="8" t="s">
        <v>8147</v>
      </c>
      <c r="C714" s="10" t="s">
        <v>8148</v>
      </c>
      <c r="D714" s="8" t="s">
        <v>8149</v>
      </c>
      <c r="E714" s="12">
        <v>43641.595659722225</v>
      </c>
      <c r="F714" s="8"/>
      <c r="G714" s="8" t="s">
        <v>31</v>
      </c>
      <c r="H714" s="8"/>
      <c r="I714" s="8"/>
      <c r="J714" s="8" t="s">
        <v>8151</v>
      </c>
      <c r="K714" s="8"/>
      <c r="L714" s="13" t="s">
        <v>33</v>
      </c>
      <c r="M714" s="19" t="s">
        <v>8152</v>
      </c>
      <c r="N714" s="8">
        <v>102</v>
      </c>
      <c r="O714" s="8">
        <v>264</v>
      </c>
      <c r="P714" s="8"/>
      <c r="Q714" s="22" t="s">
        <v>8155</v>
      </c>
      <c r="R714" s="13" t="s">
        <v>8162</v>
      </c>
    </row>
    <row r="715" spans="1:18" ht="48" hidden="1">
      <c r="A715" s="14" t="s">
        <v>11176</v>
      </c>
      <c r="B715" s="8" t="s">
        <v>11177</v>
      </c>
      <c r="C715" s="10" t="s">
        <v>11179</v>
      </c>
      <c r="D715" s="8" t="s">
        <v>11180</v>
      </c>
      <c r="E715" s="12">
        <v>43641.595590277779</v>
      </c>
      <c r="F715" s="8"/>
      <c r="G715" s="8" t="s">
        <v>31</v>
      </c>
      <c r="H715" s="8" t="s">
        <v>209</v>
      </c>
      <c r="I715" s="8" t="s">
        <v>210</v>
      </c>
      <c r="J715" s="8" t="s">
        <v>11181</v>
      </c>
      <c r="K715" s="8" t="s">
        <v>212</v>
      </c>
      <c r="L715" s="13" t="s">
        <v>53</v>
      </c>
      <c r="M715" s="19" t="s">
        <v>11182</v>
      </c>
      <c r="N715" s="8">
        <v>1965</v>
      </c>
      <c r="O715" s="8">
        <v>2189</v>
      </c>
      <c r="P715" s="8" t="s">
        <v>4250</v>
      </c>
      <c r="Q715" s="22" t="s">
        <v>11185</v>
      </c>
      <c r="R715" s="13" t="s">
        <v>11193</v>
      </c>
    </row>
    <row r="716" spans="1:18" ht="36" hidden="1">
      <c r="A716" s="14" t="s">
        <v>11194</v>
      </c>
      <c r="B716" s="8" t="s">
        <v>11195</v>
      </c>
      <c r="C716" s="10" t="s">
        <v>11196</v>
      </c>
      <c r="D716" s="8" t="s">
        <v>11197</v>
      </c>
      <c r="E716" s="12">
        <v>43641.595486111109</v>
      </c>
      <c r="F716" s="8"/>
      <c r="G716" s="8" t="s">
        <v>31</v>
      </c>
      <c r="H716" s="8" t="s">
        <v>209</v>
      </c>
      <c r="I716" s="8" t="s">
        <v>210</v>
      </c>
      <c r="J716" s="8" t="s">
        <v>11198</v>
      </c>
      <c r="K716" s="8" t="s">
        <v>212</v>
      </c>
      <c r="L716" s="13" t="s">
        <v>33</v>
      </c>
      <c r="M716" s="19" t="s">
        <v>11199</v>
      </c>
      <c r="N716" s="8">
        <v>316</v>
      </c>
      <c r="O716" s="8">
        <v>1368</v>
      </c>
      <c r="P716" s="8" t="s">
        <v>11201</v>
      </c>
      <c r="Q716" s="22" t="s">
        <v>11202</v>
      </c>
      <c r="R716" s="13" t="s">
        <v>4637</v>
      </c>
    </row>
    <row r="717" spans="1:18" ht="216">
      <c r="A717" s="14" t="s">
        <v>8163</v>
      </c>
      <c r="B717" s="8" t="s">
        <v>1253</v>
      </c>
      <c r="C717" s="10" t="s">
        <v>8164</v>
      </c>
      <c r="D717" s="8" t="s">
        <v>8165</v>
      </c>
      <c r="E717" s="12">
        <v>43641.59547453704</v>
      </c>
      <c r="F717" s="8"/>
      <c r="G717" s="8" t="s">
        <v>31</v>
      </c>
      <c r="H717" s="8"/>
      <c r="I717" s="8"/>
      <c r="J717" s="8" t="s">
        <v>1256</v>
      </c>
      <c r="K717" s="8"/>
      <c r="L717" s="13" t="s">
        <v>33</v>
      </c>
      <c r="M717" s="19" t="s">
        <v>1257</v>
      </c>
      <c r="N717" s="8">
        <v>2355</v>
      </c>
      <c r="O717" s="8">
        <v>3466</v>
      </c>
      <c r="P717" s="8" t="s">
        <v>1263</v>
      </c>
      <c r="Q717" s="22" t="s">
        <v>8168</v>
      </c>
      <c r="R717" s="13" t="s">
        <v>8171</v>
      </c>
    </row>
    <row r="718" spans="1:18" ht="24">
      <c r="A718" s="14" t="s">
        <v>8172</v>
      </c>
      <c r="B718" s="8" t="s">
        <v>7936</v>
      </c>
      <c r="C718" s="10" t="s">
        <v>8173</v>
      </c>
      <c r="D718" s="8" t="s">
        <v>8174</v>
      </c>
      <c r="E718" s="12">
        <v>43641.595439814817</v>
      </c>
      <c r="F718" s="8"/>
      <c r="G718" s="8" t="s">
        <v>31</v>
      </c>
      <c r="H718" s="8"/>
      <c r="I718" s="8"/>
      <c r="J718" s="8" t="s">
        <v>7939</v>
      </c>
      <c r="K718" s="8"/>
      <c r="L718" s="13" t="s">
        <v>95</v>
      </c>
      <c r="M718" s="19" t="s">
        <v>7941</v>
      </c>
      <c r="N718" s="8">
        <v>166</v>
      </c>
      <c r="O718" s="8">
        <v>170</v>
      </c>
      <c r="P718" s="8" t="s">
        <v>1374</v>
      </c>
      <c r="Q718" s="22" t="s">
        <v>8176</v>
      </c>
      <c r="R718" s="13" t="s">
        <v>8182</v>
      </c>
    </row>
    <row r="719" spans="1:18" ht="48">
      <c r="A719" s="14" t="s">
        <v>8183</v>
      </c>
      <c r="B719" s="8" t="s">
        <v>4555</v>
      </c>
      <c r="C719" s="10" t="s">
        <v>8184</v>
      </c>
      <c r="D719" s="8" t="s">
        <v>8185</v>
      </c>
      <c r="E719" s="12">
        <v>43641.595358796301</v>
      </c>
      <c r="F719" s="8"/>
      <c r="G719" s="8" t="s">
        <v>31</v>
      </c>
      <c r="H719" s="8"/>
      <c r="I719" s="8"/>
      <c r="J719" s="8" t="s">
        <v>4558</v>
      </c>
      <c r="K719" s="8"/>
      <c r="L719" s="13" t="s">
        <v>137</v>
      </c>
      <c r="M719" s="19" t="s">
        <v>4559</v>
      </c>
      <c r="N719" s="8">
        <v>3068</v>
      </c>
      <c r="O719" s="8">
        <v>1533</v>
      </c>
      <c r="P719" s="8" t="s">
        <v>3099</v>
      </c>
      <c r="Q719" s="22" t="s">
        <v>8187</v>
      </c>
      <c r="R719" s="13" t="s">
        <v>8188</v>
      </c>
    </row>
    <row r="720" spans="1:18" ht="108">
      <c r="A720" s="14" t="s">
        <v>8189</v>
      </c>
      <c r="B720" s="8" t="s">
        <v>2136</v>
      </c>
      <c r="C720" s="10" t="s">
        <v>8190</v>
      </c>
      <c r="D720" s="8" t="s">
        <v>8191</v>
      </c>
      <c r="E720" s="12">
        <v>43641.595347222217</v>
      </c>
      <c r="F720" s="8"/>
      <c r="G720" s="8" t="s">
        <v>31</v>
      </c>
      <c r="H720" s="8" t="s">
        <v>1560</v>
      </c>
      <c r="I720" s="8" t="s">
        <v>1561</v>
      </c>
      <c r="J720" s="8" t="s">
        <v>2140</v>
      </c>
      <c r="K720" s="8" t="s">
        <v>5013</v>
      </c>
      <c r="L720" s="13" t="s">
        <v>137</v>
      </c>
      <c r="M720" s="19" t="s">
        <v>2141</v>
      </c>
      <c r="N720" s="8">
        <v>36</v>
      </c>
      <c r="O720" s="8">
        <v>74</v>
      </c>
      <c r="P720" s="8" t="s">
        <v>2144</v>
      </c>
      <c r="Q720" s="22" t="s">
        <v>8192</v>
      </c>
      <c r="R720" s="13" t="s">
        <v>8193</v>
      </c>
    </row>
    <row r="721" spans="1:18" ht="120">
      <c r="A721" s="14" t="s">
        <v>8194</v>
      </c>
      <c r="B721" s="8" t="s">
        <v>2823</v>
      </c>
      <c r="C721" s="10" t="s">
        <v>8195</v>
      </c>
      <c r="D721" s="8" t="s">
        <v>8196</v>
      </c>
      <c r="E721" s="12">
        <v>43641.595196759255</v>
      </c>
      <c r="F721" s="8"/>
      <c r="G721" s="8" t="s">
        <v>31</v>
      </c>
      <c r="H721" s="8"/>
      <c r="I721" s="8"/>
      <c r="J721" s="8" t="s">
        <v>2826</v>
      </c>
      <c r="K721" s="8"/>
      <c r="L721" s="13" t="s">
        <v>95</v>
      </c>
      <c r="M721" s="19" t="s">
        <v>2827</v>
      </c>
      <c r="N721" s="8">
        <v>3797</v>
      </c>
      <c r="O721" s="8">
        <v>4232</v>
      </c>
      <c r="P721" s="8" t="s">
        <v>649</v>
      </c>
      <c r="Q721" s="22" t="s">
        <v>8201</v>
      </c>
      <c r="R721" s="13" t="s">
        <v>8203</v>
      </c>
    </row>
    <row r="722" spans="1:18" ht="84">
      <c r="A722" s="14" t="s">
        <v>8204</v>
      </c>
      <c r="B722" s="8" t="s">
        <v>8025</v>
      </c>
      <c r="C722" s="10" t="s">
        <v>8205</v>
      </c>
      <c r="D722" s="8" t="s">
        <v>8206</v>
      </c>
      <c r="E722" s="12">
        <v>43641.59510416667</v>
      </c>
      <c r="F722" s="8"/>
      <c r="G722" s="8" t="s">
        <v>31</v>
      </c>
      <c r="H722" s="8"/>
      <c r="I722" s="8"/>
      <c r="J722" s="8" t="s">
        <v>8028</v>
      </c>
      <c r="K722" s="8"/>
      <c r="L722" s="13" t="s">
        <v>33</v>
      </c>
      <c r="M722" s="19" t="s">
        <v>8032</v>
      </c>
      <c r="N722" s="8">
        <v>1697</v>
      </c>
      <c r="O722" s="8">
        <v>2374</v>
      </c>
      <c r="P722" s="8" t="s">
        <v>1996</v>
      </c>
      <c r="Q722" s="22" t="s">
        <v>8207</v>
      </c>
      <c r="R722" s="13" t="s">
        <v>8208</v>
      </c>
    </row>
    <row r="723" spans="1:18" ht="60">
      <c r="A723" s="14" t="s">
        <v>8209</v>
      </c>
      <c r="B723" s="8" t="s">
        <v>8210</v>
      </c>
      <c r="C723" s="10" t="s">
        <v>8211</v>
      </c>
      <c r="D723" s="8" t="s">
        <v>8212</v>
      </c>
      <c r="E723" s="12">
        <v>43641.594965277778</v>
      </c>
      <c r="F723" s="8"/>
      <c r="G723" s="8" t="s">
        <v>31</v>
      </c>
      <c r="H723" s="8"/>
      <c r="I723" s="8"/>
      <c r="J723" s="8" t="s">
        <v>8213</v>
      </c>
      <c r="K723" s="8"/>
      <c r="L723" s="13" t="s">
        <v>224</v>
      </c>
      <c r="M723" s="19" t="s">
        <v>8214</v>
      </c>
      <c r="N723" s="8">
        <v>315</v>
      </c>
      <c r="O723" s="8">
        <v>535</v>
      </c>
      <c r="P723" s="8"/>
      <c r="Q723" s="22" t="s">
        <v>8215</v>
      </c>
      <c r="R723" s="13" t="s">
        <v>8217</v>
      </c>
    </row>
    <row r="724" spans="1:18" ht="240">
      <c r="A724" s="14" t="s">
        <v>8218</v>
      </c>
      <c r="B724" s="8" t="s">
        <v>4555</v>
      </c>
      <c r="C724" s="10" t="s">
        <v>8219</v>
      </c>
      <c r="D724" s="8" t="s">
        <v>8220</v>
      </c>
      <c r="E724" s="12">
        <v>43641.59480324074</v>
      </c>
      <c r="F724" s="8"/>
      <c r="G724" s="8" t="s">
        <v>31</v>
      </c>
      <c r="H724" s="8"/>
      <c r="I724" s="8"/>
      <c r="J724" s="8" t="s">
        <v>4558</v>
      </c>
      <c r="K724" s="8"/>
      <c r="L724" s="13" t="s">
        <v>137</v>
      </c>
      <c r="M724" s="19" t="s">
        <v>4559</v>
      </c>
      <c r="N724" s="8">
        <v>3068</v>
      </c>
      <c r="O724" s="8">
        <v>1533</v>
      </c>
      <c r="P724" s="8" t="s">
        <v>3099</v>
      </c>
      <c r="Q724" s="22" t="s">
        <v>8221</v>
      </c>
      <c r="R724" s="13" t="s">
        <v>8223</v>
      </c>
    </row>
    <row r="725" spans="1:18" ht="36">
      <c r="A725" s="14" t="s">
        <v>8224</v>
      </c>
      <c r="B725" s="8" t="s">
        <v>8225</v>
      </c>
      <c r="C725" s="10" t="s">
        <v>8226</v>
      </c>
      <c r="D725" s="8" t="s">
        <v>8227</v>
      </c>
      <c r="E725" s="12">
        <v>43641.59474537037</v>
      </c>
      <c r="F725" s="8"/>
      <c r="G725" s="8" t="s">
        <v>31</v>
      </c>
      <c r="H725" s="8"/>
      <c r="I725" s="8"/>
      <c r="J725" s="8" t="s">
        <v>8228</v>
      </c>
      <c r="K725" s="8"/>
      <c r="L725" s="13" t="s">
        <v>8229</v>
      </c>
      <c r="M725" s="19" t="s">
        <v>8230</v>
      </c>
      <c r="N725" s="8">
        <v>707</v>
      </c>
      <c r="O725" s="8">
        <v>2442</v>
      </c>
      <c r="P725" s="8"/>
      <c r="Q725" s="22" t="s">
        <v>8238</v>
      </c>
      <c r="R725" s="13" t="s">
        <v>8241</v>
      </c>
    </row>
    <row r="726" spans="1:18" ht="84">
      <c r="A726" s="14" t="s">
        <v>8242</v>
      </c>
      <c r="B726" s="8" t="s">
        <v>2136</v>
      </c>
      <c r="C726" s="10" t="s">
        <v>8244</v>
      </c>
      <c r="D726" s="8" t="s">
        <v>8246</v>
      </c>
      <c r="E726" s="12">
        <v>43641.594710648147</v>
      </c>
      <c r="F726" s="8"/>
      <c r="G726" s="8" t="s">
        <v>31</v>
      </c>
      <c r="H726" s="8" t="s">
        <v>4086</v>
      </c>
      <c r="I726" s="8" t="s">
        <v>4087</v>
      </c>
      <c r="J726" s="8" t="s">
        <v>2140</v>
      </c>
      <c r="K726" s="8" t="s">
        <v>8247</v>
      </c>
      <c r="L726" s="13" t="s">
        <v>137</v>
      </c>
      <c r="M726" s="19" t="s">
        <v>2141</v>
      </c>
      <c r="N726" s="8">
        <v>36</v>
      </c>
      <c r="O726" s="8">
        <v>74</v>
      </c>
      <c r="P726" s="8" t="s">
        <v>2144</v>
      </c>
      <c r="Q726" s="22" t="s">
        <v>8249</v>
      </c>
      <c r="R726" s="13" t="s">
        <v>8253</v>
      </c>
    </row>
    <row r="727" spans="1:18" ht="60" hidden="1">
      <c r="A727" s="14" t="s">
        <v>11353</v>
      </c>
      <c r="B727" s="8" t="s">
        <v>1136</v>
      </c>
      <c r="C727" s="10" t="s">
        <v>11354</v>
      </c>
      <c r="D727" s="8" t="s">
        <v>11355</v>
      </c>
      <c r="E727" s="12">
        <v>43641.594641203701</v>
      </c>
      <c r="F727" s="8"/>
      <c r="G727" s="8" t="s">
        <v>31</v>
      </c>
      <c r="H727" s="8" t="s">
        <v>209</v>
      </c>
      <c r="I727" s="8" t="s">
        <v>210</v>
      </c>
      <c r="J727" s="8" t="s">
        <v>1139</v>
      </c>
      <c r="K727" s="8" t="s">
        <v>212</v>
      </c>
      <c r="L727" s="13" t="s">
        <v>95</v>
      </c>
      <c r="M727" s="19" t="s">
        <v>1140</v>
      </c>
      <c r="N727" s="8">
        <v>93</v>
      </c>
      <c r="O727" s="8">
        <v>243</v>
      </c>
      <c r="P727" s="8" t="s">
        <v>1145</v>
      </c>
      <c r="Q727" s="22" t="s">
        <v>11357</v>
      </c>
      <c r="R727" s="13" t="s">
        <v>11365</v>
      </c>
    </row>
    <row r="728" spans="1:18" ht="72">
      <c r="A728" s="14" t="s">
        <v>8254</v>
      </c>
      <c r="B728" s="8" t="s">
        <v>8255</v>
      </c>
      <c r="C728" s="10" t="s">
        <v>8256</v>
      </c>
      <c r="D728" s="8" t="s">
        <v>8257</v>
      </c>
      <c r="E728" s="12">
        <v>43641.594513888893</v>
      </c>
      <c r="F728" s="8"/>
      <c r="G728" s="8" t="s">
        <v>31</v>
      </c>
      <c r="H728" s="8" t="s">
        <v>594</v>
      </c>
      <c r="I728" s="8" t="s">
        <v>595</v>
      </c>
      <c r="J728" s="8" t="s">
        <v>8258</v>
      </c>
      <c r="K728" s="8" t="s">
        <v>8259</v>
      </c>
      <c r="L728" s="13" t="s">
        <v>137</v>
      </c>
      <c r="M728" s="19" t="s">
        <v>8260</v>
      </c>
      <c r="N728" s="8">
        <v>2195</v>
      </c>
      <c r="O728" s="8">
        <v>4297</v>
      </c>
      <c r="P728" s="8" t="s">
        <v>8262</v>
      </c>
      <c r="Q728" s="22" t="s">
        <v>8263</v>
      </c>
      <c r="R728" s="13" t="s">
        <v>8270</v>
      </c>
    </row>
    <row r="729" spans="1:18" ht="108">
      <c r="A729" s="14" t="s">
        <v>8271</v>
      </c>
      <c r="B729" s="8" t="s">
        <v>450</v>
      </c>
      <c r="C729" s="10" t="s">
        <v>8272</v>
      </c>
      <c r="D729" s="8" t="s">
        <v>8273</v>
      </c>
      <c r="E729" s="12">
        <v>43641.594305555554</v>
      </c>
      <c r="F729" s="8"/>
      <c r="G729" s="8" t="s">
        <v>31</v>
      </c>
      <c r="H729" s="8" t="s">
        <v>594</v>
      </c>
      <c r="I729" s="8" t="s">
        <v>595</v>
      </c>
      <c r="J729" s="8" t="s">
        <v>458</v>
      </c>
      <c r="K729" s="8" t="s">
        <v>1190</v>
      </c>
      <c r="L729" s="13" t="s">
        <v>95</v>
      </c>
      <c r="M729" s="19" t="s">
        <v>460</v>
      </c>
      <c r="N729" s="8">
        <v>599</v>
      </c>
      <c r="O729" s="8">
        <v>855</v>
      </c>
      <c r="P729" s="8" t="s">
        <v>461</v>
      </c>
      <c r="Q729" s="22" t="s">
        <v>8279</v>
      </c>
      <c r="R729" s="13" t="s">
        <v>8281</v>
      </c>
    </row>
    <row r="730" spans="1:18" ht="120">
      <c r="A730" s="14" t="s">
        <v>8282</v>
      </c>
      <c r="B730" s="8" t="s">
        <v>8283</v>
      </c>
      <c r="C730" s="10" t="s">
        <v>8285</v>
      </c>
      <c r="D730" s="8" t="s">
        <v>8286</v>
      </c>
      <c r="E730" s="12">
        <v>43641.594259259262</v>
      </c>
      <c r="F730" s="8"/>
      <c r="G730" s="8" t="s">
        <v>31</v>
      </c>
      <c r="H730" s="8" t="s">
        <v>8287</v>
      </c>
      <c r="I730" s="8" t="s">
        <v>8283</v>
      </c>
      <c r="J730" s="8" t="s">
        <v>8287</v>
      </c>
      <c r="K730" s="8" t="s">
        <v>8288</v>
      </c>
      <c r="L730" s="13" t="s">
        <v>137</v>
      </c>
      <c r="M730" s="19" t="s">
        <v>8289</v>
      </c>
      <c r="N730" s="8">
        <v>38</v>
      </c>
      <c r="O730" s="8">
        <v>445</v>
      </c>
      <c r="P730" s="8" t="s">
        <v>182</v>
      </c>
      <c r="Q730" s="22" t="s">
        <v>8295</v>
      </c>
      <c r="R730" s="13" t="s">
        <v>8297</v>
      </c>
    </row>
    <row r="731" spans="1:18" ht="36">
      <c r="A731" s="14" t="s">
        <v>8298</v>
      </c>
      <c r="B731" s="8" t="s">
        <v>8299</v>
      </c>
      <c r="C731" s="10" t="s">
        <v>8300</v>
      </c>
      <c r="D731" s="8" t="s">
        <v>8301</v>
      </c>
      <c r="E731" s="12">
        <v>43641.593935185185</v>
      </c>
      <c r="F731" s="8"/>
      <c r="G731" s="8" t="s">
        <v>31</v>
      </c>
      <c r="H731" s="8"/>
      <c r="I731" s="8"/>
      <c r="J731" s="8" t="s">
        <v>8302</v>
      </c>
      <c r="K731" s="8"/>
      <c r="L731" s="13" t="s">
        <v>33</v>
      </c>
      <c r="M731" s="19" t="s">
        <v>8303</v>
      </c>
      <c r="N731" s="8">
        <v>7928</v>
      </c>
      <c r="O731" s="8">
        <v>8703</v>
      </c>
      <c r="P731" s="8" t="s">
        <v>8309</v>
      </c>
      <c r="Q731" s="22" t="s">
        <v>8310</v>
      </c>
      <c r="R731" s="13" t="s">
        <v>8312</v>
      </c>
    </row>
    <row r="732" spans="1:18" ht="24">
      <c r="A732" s="14" t="s">
        <v>8313</v>
      </c>
      <c r="B732" s="8" t="s">
        <v>8314</v>
      </c>
      <c r="C732" s="10" t="s">
        <v>8315</v>
      </c>
      <c r="D732" s="8" t="s">
        <v>8316</v>
      </c>
      <c r="E732" s="12">
        <v>43641.593888888892</v>
      </c>
      <c r="F732" s="8"/>
      <c r="G732" s="8" t="s">
        <v>31</v>
      </c>
      <c r="H732" s="8" t="s">
        <v>594</v>
      </c>
      <c r="I732" s="8" t="s">
        <v>595</v>
      </c>
      <c r="J732" s="8" t="s">
        <v>8317</v>
      </c>
      <c r="K732" s="8" t="s">
        <v>1190</v>
      </c>
      <c r="L732" s="13" t="s">
        <v>224</v>
      </c>
      <c r="M732" s="19" t="s">
        <v>8318</v>
      </c>
      <c r="N732" s="8">
        <v>8654</v>
      </c>
      <c r="O732" s="8">
        <v>7587</v>
      </c>
      <c r="P732" s="8"/>
      <c r="Q732" s="22" t="s">
        <v>8319</v>
      </c>
      <c r="R732" s="13" t="s">
        <v>8320</v>
      </c>
    </row>
    <row r="733" spans="1:18" ht="120">
      <c r="A733" s="14" t="s">
        <v>8321</v>
      </c>
      <c r="B733" s="8" t="s">
        <v>8322</v>
      </c>
      <c r="C733" s="10" t="s">
        <v>8323</v>
      </c>
      <c r="D733" s="8" t="s">
        <v>8324</v>
      </c>
      <c r="E733" s="12">
        <v>43641.593877314815</v>
      </c>
      <c r="F733" s="8"/>
      <c r="G733" s="8" t="s">
        <v>31</v>
      </c>
      <c r="H733" s="8"/>
      <c r="I733" s="8"/>
      <c r="J733" s="8" t="s">
        <v>8325</v>
      </c>
      <c r="K733" s="8"/>
      <c r="L733" s="13" t="s">
        <v>95</v>
      </c>
      <c r="M733" s="19" t="s">
        <v>8326</v>
      </c>
      <c r="N733" s="8">
        <v>598</v>
      </c>
      <c r="O733" s="8">
        <v>928</v>
      </c>
      <c r="P733" s="8"/>
      <c r="Q733" s="22" t="s">
        <v>8327</v>
      </c>
      <c r="R733" s="13" t="s">
        <v>8328</v>
      </c>
    </row>
    <row r="734" spans="1:18" ht="36">
      <c r="A734" s="14" t="s">
        <v>8329</v>
      </c>
      <c r="B734" s="8" t="s">
        <v>8330</v>
      </c>
      <c r="C734" s="10" t="s">
        <v>8331</v>
      </c>
      <c r="D734" s="8" t="s">
        <v>8332</v>
      </c>
      <c r="E734" s="12">
        <v>43641.593622685185</v>
      </c>
      <c r="F734" s="8"/>
      <c r="G734" s="8" t="s">
        <v>31</v>
      </c>
      <c r="H734" s="8"/>
      <c r="I734" s="8"/>
      <c r="J734" s="8" t="s">
        <v>8333</v>
      </c>
      <c r="K734" s="8"/>
      <c r="L734" s="13" t="s">
        <v>137</v>
      </c>
      <c r="M734" s="19" t="s">
        <v>8334</v>
      </c>
      <c r="N734" s="8">
        <v>38</v>
      </c>
      <c r="O734" s="8">
        <v>246</v>
      </c>
      <c r="P734" s="8" t="s">
        <v>8335</v>
      </c>
      <c r="Q734" s="22" t="s">
        <v>8336</v>
      </c>
      <c r="R734" s="13" t="s">
        <v>3367</v>
      </c>
    </row>
    <row r="735" spans="1:18" ht="180">
      <c r="A735" s="14" t="s">
        <v>8342</v>
      </c>
      <c r="B735" s="8" t="s">
        <v>3561</v>
      </c>
      <c r="C735" s="10" t="s">
        <v>8343</v>
      </c>
      <c r="D735" s="8" t="s">
        <v>8344</v>
      </c>
      <c r="E735" s="12">
        <v>43641.593506944446</v>
      </c>
      <c r="F735" s="8"/>
      <c r="G735" s="8" t="s">
        <v>31</v>
      </c>
      <c r="H735" s="8"/>
      <c r="I735" s="8"/>
      <c r="J735" s="8" t="s">
        <v>3564</v>
      </c>
      <c r="K735" s="8"/>
      <c r="L735" s="13" t="s">
        <v>95</v>
      </c>
      <c r="M735" s="19" t="s">
        <v>3565</v>
      </c>
      <c r="N735" s="8">
        <v>15801</v>
      </c>
      <c r="O735" s="8">
        <v>16600</v>
      </c>
      <c r="P735" s="8" t="s">
        <v>3567</v>
      </c>
      <c r="Q735" s="22" t="s">
        <v>8346</v>
      </c>
      <c r="R735" s="13" t="s">
        <v>8352</v>
      </c>
    </row>
    <row r="736" spans="1:18" ht="204">
      <c r="A736" s="14" t="s">
        <v>8353</v>
      </c>
      <c r="B736" s="8" t="s">
        <v>8354</v>
      </c>
      <c r="C736" s="10" t="s">
        <v>8355</v>
      </c>
      <c r="D736" s="8" t="s">
        <v>8356</v>
      </c>
      <c r="E736" s="12">
        <v>43641.593495370369</v>
      </c>
      <c r="F736" s="8"/>
      <c r="G736" s="8" t="s">
        <v>31</v>
      </c>
      <c r="H736" s="8" t="s">
        <v>2540</v>
      </c>
      <c r="I736" s="8" t="s">
        <v>2541</v>
      </c>
      <c r="J736" s="8" t="s">
        <v>8357</v>
      </c>
      <c r="K736" s="8" t="s">
        <v>2543</v>
      </c>
      <c r="L736" s="13" t="s">
        <v>33</v>
      </c>
      <c r="M736" s="19" t="s">
        <v>8358</v>
      </c>
      <c r="N736" s="8">
        <v>324</v>
      </c>
      <c r="O736" s="8">
        <v>266</v>
      </c>
      <c r="P736" s="8"/>
      <c r="Q736" s="22" t="s">
        <v>8361</v>
      </c>
      <c r="R736" s="13" t="s">
        <v>8369</v>
      </c>
    </row>
    <row r="737" spans="1:18" ht="60">
      <c r="A737" s="14" t="s">
        <v>8370</v>
      </c>
      <c r="B737" s="8" t="s">
        <v>8371</v>
      </c>
      <c r="C737" s="10" t="s">
        <v>8372</v>
      </c>
      <c r="D737" s="8" t="s">
        <v>8373</v>
      </c>
      <c r="E737" s="12">
        <v>43641.593449074076</v>
      </c>
      <c r="F737" s="8"/>
      <c r="G737" s="8" t="s">
        <v>31</v>
      </c>
      <c r="H737" s="8"/>
      <c r="I737" s="8"/>
      <c r="J737" s="8" t="s">
        <v>8374</v>
      </c>
      <c r="K737" s="8"/>
      <c r="L737" s="13" t="s">
        <v>33</v>
      </c>
      <c r="M737" s="19" t="s">
        <v>8375</v>
      </c>
      <c r="N737" s="8">
        <v>234</v>
      </c>
      <c r="O737" s="8">
        <v>172</v>
      </c>
      <c r="P737" s="8" t="s">
        <v>182</v>
      </c>
      <c r="Q737" s="22" t="s">
        <v>8378</v>
      </c>
      <c r="R737" s="13" t="s">
        <v>8380</v>
      </c>
    </row>
    <row r="738" spans="1:18" ht="72">
      <c r="A738" s="14" t="s">
        <v>8381</v>
      </c>
      <c r="B738" s="8" t="s">
        <v>7575</v>
      </c>
      <c r="C738" s="10" t="s">
        <v>8382</v>
      </c>
      <c r="D738" s="8" t="s">
        <v>8383</v>
      </c>
      <c r="E738" s="12">
        <v>43641.592893518522</v>
      </c>
      <c r="F738" s="8"/>
      <c r="G738" s="8" t="s">
        <v>31</v>
      </c>
      <c r="H738" s="8"/>
      <c r="I738" s="8"/>
      <c r="J738" s="8" t="s">
        <v>7578</v>
      </c>
      <c r="K738" s="8"/>
      <c r="L738" s="13" t="s">
        <v>33</v>
      </c>
      <c r="M738" s="19" t="s">
        <v>7579</v>
      </c>
      <c r="N738" s="8">
        <v>628</v>
      </c>
      <c r="O738" s="8">
        <v>1661</v>
      </c>
      <c r="P738" s="8" t="s">
        <v>7583</v>
      </c>
      <c r="Q738" s="22" t="s">
        <v>8384</v>
      </c>
      <c r="R738" s="13" t="s">
        <v>8385</v>
      </c>
    </row>
    <row r="739" spans="1:18" ht="60" hidden="1">
      <c r="A739" s="14" t="s">
        <v>11495</v>
      </c>
      <c r="B739" s="8" t="s">
        <v>11497</v>
      </c>
      <c r="C739" s="10" t="s">
        <v>11498</v>
      </c>
      <c r="D739" s="8" t="s">
        <v>8383</v>
      </c>
      <c r="E739" s="12">
        <v>43641.592893518522</v>
      </c>
      <c r="F739" s="8"/>
      <c r="G739" s="8" t="s">
        <v>31</v>
      </c>
      <c r="H739" s="8" t="s">
        <v>209</v>
      </c>
      <c r="I739" s="8" t="s">
        <v>210</v>
      </c>
      <c r="J739" s="8" t="s">
        <v>11500</v>
      </c>
      <c r="K739" s="8" t="s">
        <v>212</v>
      </c>
      <c r="L739" s="13" t="s">
        <v>33</v>
      </c>
      <c r="M739" s="19" t="s">
        <v>11501</v>
      </c>
      <c r="N739" s="8">
        <v>270</v>
      </c>
      <c r="O739" s="8">
        <v>189</v>
      </c>
      <c r="P739" s="8" t="s">
        <v>11513</v>
      </c>
      <c r="Q739" s="22" t="s">
        <v>11514</v>
      </c>
      <c r="R739" s="13" t="s">
        <v>11517</v>
      </c>
    </row>
    <row r="740" spans="1:18" ht="156">
      <c r="A740" s="14" t="s">
        <v>8386</v>
      </c>
      <c r="B740" s="8" t="s">
        <v>5195</v>
      </c>
      <c r="C740" s="10" t="s">
        <v>8387</v>
      </c>
      <c r="D740" s="8" t="s">
        <v>8388</v>
      </c>
      <c r="E740" s="12">
        <v>43641.592881944445</v>
      </c>
      <c r="F740" s="8"/>
      <c r="G740" s="8" t="s">
        <v>31</v>
      </c>
      <c r="H740" s="8" t="s">
        <v>8389</v>
      </c>
      <c r="I740" s="8" t="s">
        <v>8390</v>
      </c>
      <c r="J740" s="8" t="s">
        <v>5198</v>
      </c>
      <c r="K740" s="8" t="s">
        <v>8391</v>
      </c>
      <c r="L740" s="13" t="s">
        <v>33</v>
      </c>
      <c r="M740" s="19" t="s">
        <v>5199</v>
      </c>
      <c r="N740" s="8">
        <v>48</v>
      </c>
      <c r="O740" s="8">
        <v>120</v>
      </c>
      <c r="P740" s="8"/>
      <c r="Q740" s="22" t="s">
        <v>8392</v>
      </c>
      <c r="R740" s="13" t="s">
        <v>8393</v>
      </c>
    </row>
    <row r="741" spans="1:18" ht="13">
      <c r="A741" s="14" t="s">
        <v>8394</v>
      </c>
      <c r="B741" s="8" t="s">
        <v>8395</v>
      </c>
      <c r="C741" s="10" t="s">
        <v>4256</v>
      </c>
      <c r="D741" s="8" t="s">
        <v>8396</v>
      </c>
      <c r="E741" s="12">
        <v>43641.592847222222</v>
      </c>
      <c r="F741" s="8"/>
      <c r="G741" s="8" t="s">
        <v>31</v>
      </c>
      <c r="H741" s="8"/>
      <c r="I741" s="8"/>
      <c r="J741" s="8" t="s">
        <v>8397</v>
      </c>
      <c r="K741" s="8"/>
      <c r="L741" s="13" t="s">
        <v>224</v>
      </c>
      <c r="M741" s="19" t="s">
        <v>8398</v>
      </c>
      <c r="N741" s="8">
        <v>439</v>
      </c>
      <c r="O741" s="8">
        <v>888</v>
      </c>
      <c r="P741" s="8" t="s">
        <v>8399</v>
      </c>
      <c r="Q741" s="22" t="s">
        <v>8400</v>
      </c>
      <c r="R741" s="13" t="s">
        <v>3367</v>
      </c>
    </row>
    <row r="742" spans="1:18" ht="84">
      <c r="A742" s="14" t="s">
        <v>8403</v>
      </c>
      <c r="B742" s="8" t="s">
        <v>5722</v>
      </c>
      <c r="C742" s="10" t="s">
        <v>8404</v>
      </c>
      <c r="D742" s="8" t="s">
        <v>8405</v>
      </c>
      <c r="E742" s="12">
        <v>43641.592708333337</v>
      </c>
      <c r="F742" s="8"/>
      <c r="G742" s="8" t="s">
        <v>31</v>
      </c>
      <c r="H742" s="8" t="s">
        <v>906</v>
      </c>
      <c r="I742" s="8" t="s">
        <v>907</v>
      </c>
      <c r="J742" s="8" t="s">
        <v>5730</v>
      </c>
      <c r="K742" s="8" t="s">
        <v>909</v>
      </c>
      <c r="L742" s="13" t="s">
        <v>33</v>
      </c>
      <c r="M742" s="19" t="s">
        <v>5731</v>
      </c>
      <c r="N742" s="8">
        <v>2494</v>
      </c>
      <c r="O742" s="8">
        <v>2834</v>
      </c>
      <c r="P742" s="8" t="s">
        <v>5732</v>
      </c>
      <c r="Q742" s="22" t="s">
        <v>8407</v>
      </c>
      <c r="R742" s="13" t="s">
        <v>8408</v>
      </c>
    </row>
    <row r="743" spans="1:18" ht="48">
      <c r="A743" s="14" t="s">
        <v>8409</v>
      </c>
      <c r="B743" s="8" t="s">
        <v>8410</v>
      </c>
      <c r="C743" s="10" t="s">
        <v>8411</v>
      </c>
      <c r="D743" s="8" t="s">
        <v>8412</v>
      </c>
      <c r="E743" s="12">
        <v>43641.592650462961</v>
      </c>
      <c r="F743" s="8"/>
      <c r="G743" s="8" t="s">
        <v>31</v>
      </c>
      <c r="H743" s="8" t="s">
        <v>1755</v>
      </c>
      <c r="I743" s="8" t="s">
        <v>1756</v>
      </c>
      <c r="J743" s="8" t="s">
        <v>8415</v>
      </c>
      <c r="K743" s="8" t="s">
        <v>1758</v>
      </c>
      <c r="L743" s="13" t="s">
        <v>224</v>
      </c>
      <c r="M743" s="19" t="s">
        <v>8417</v>
      </c>
      <c r="N743" s="8">
        <v>2039</v>
      </c>
      <c r="O743" s="8">
        <v>2574</v>
      </c>
      <c r="P743" s="8" t="s">
        <v>8420</v>
      </c>
      <c r="Q743" s="22" t="s">
        <v>8421</v>
      </c>
      <c r="R743" s="13" t="s">
        <v>8423</v>
      </c>
    </row>
    <row r="744" spans="1:18" ht="168">
      <c r="A744" s="14" t="s">
        <v>8424</v>
      </c>
      <c r="B744" s="8" t="s">
        <v>1253</v>
      </c>
      <c r="C744" s="10" t="s">
        <v>8425</v>
      </c>
      <c r="D744" s="8" t="s">
        <v>8426</v>
      </c>
      <c r="E744" s="12">
        <v>43641.592604166668</v>
      </c>
      <c r="F744" s="8"/>
      <c r="G744" s="8" t="s">
        <v>31</v>
      </c>
      <c r="H744" s="8"/>
      <c r="I744" s="8"/>
      <c r="J744" s="8" t="s">
        <v>1256</v>
      </c>
      <c r="K744" s="8"/>
      <c r="L744" s="13" t="s">
        <v>33</v>
      </c>
      <c r="M744" s="19" t="s">
        <v>1257</v>
      </c>
      <c r="N744" s="8">
        <v>2355</v>
      </c>
      <c r="O744" s="8">
        <v>3466</v>
      </c>
      <c r="P744" s="8" t="s">
        <v>1263</v>
      </c>
      <c r="Q744" s="22" t="s">
        <v>8430</v>
      </c>
      <c r="R744" s="13" t="s">
        <v>8433</v>
      </c>
    </row>
    <row r="745" spans="1:18" ht="72">
      <c r="A745" s="14" t="s">
        <v>8434</v>
      </c>
      <c r="B745" s="8" t="s">
        <v>8435</v>
      </c>
      <c r="C745" s="10" t="s">
        <v>8436</v>
      </c>
      <c r="D745" s="8" t="s">
        <v>8437</v>
      </c>
      <c r="E745" s="12">
        <v>43641.592534722222</v>
      </c>
      <c r="F745" s="8"/>
      <c r="G745" s="8" t="s">
        <v>31</v>
      </c>
      <c r="H745" s="8" t="s">
        <v>3465</v>
      </c>
      <c r="I745" s="8" t="s">
        <v>3466</v>
      </c>
      <c r="J745" s="8" t="s">
        <v>8438</v>
      </c>
      <c r="K745" s="8" t="s">
        <v>3468</v>
      </c>
      <c r="L745" s="13" t="s">
        <v>53</v>
      </c>
      <c r="M745" s="19" t="s">
        <v>8439</v>
      </c>
      <c r="N745" s="8">
        <v>48</v>
      </c>
      <c r="O745" s="8">
        <v>701</v>
      </c>
      <c r="P745" s="8"/>
      <c r="Q745" s="22" t="s">
        <v>8442</v>
      </c>
      <c r="R745" s="13" t="s">
        <v>8448</v>
      </c>
    </row>
    <row r="746" spans="1:18" ht="60">
      <c r="A746" s="14" t="s">
        <v>8449</v>
      </c>
      <c r="B746" s="8" t="s">
        <v>8410</v>
      </c>
      <c r="C746" s="10" t="s">
        <v>8450</v>
      </c>
      <c r="D746" s="8" t="s">
        <v>8451</v>
      </c>
      <c r="E746" s="12">
        <v>43641.59238425926</v>
      </c>
      <c r="F746" s="8"/>
      <c r="G746" s="8" t="s">
        <v>31</v>
      </c>
      <c r="H746" s="8" t="s">
        <v>594</v>
      </c>
      <c r="I746" s="8" t="s">
        <v>595</v>
      </c>
      <c r="J746" s="8" t="s">
        <v>8415</v>
      </c>
      <c r="K746" s="8" t="s">
        <v>1190</v>
      </c>
      <c r="L746" s="13" t="s">
        <v>224</v>
      </c>
      <c r="M746" s="19" t="s">
        <v>8417</v>
      </c>
      <c r="N746" s="8">
        <v>2039</v>
      </c>
      <c r="O746" s="8">
        <v>2574</v>
      </c>
      <c r="P746" s="8" t="s">
        <v>8420</v>
      </c>
      <c r="Q746" s="22" t="s">
        <v>8453</v>
      </c>
      <c r="R746" s="13" t="s">
        <v>8457</v>
      </c>
    </row>
    <row r="747" spans="1:18" ht="72">
      <c r="A747" s="14" t="s">
        <v>8458</v>
      </c>
      <c r="B747" s="8" t="s">
        <v>951</v>
      </c>
      <c r="C747" s="10" t="s">
        <v>8461</v>
      </c>
      <c r="D747" s="8" t="s">
        <v>8462</v>
      </c>
      <c r="E747" s="12">
        <v>43641.592361111107</v>
      </c>
      <c r="F747" s="8"/>
      <c r="G747" s="8" t="s">
        <v>31</v>
      </c>
      <c r="H747" s="8"/>
      <c r="I747" s="8"/>
      <c r="J747" s="8" t="s">
        <v>955</v>
      </c>
      <c r="K747" s="8"/>
      <c r="L747" s="13" t="s">
        <v>224</v>
      </c>
      <c r="M747" s="19" t="s">
        <v>957</v>
      </c>
      <c r="N747" s="8">
        <v>394</v>
      </c>
      <c r="O747" s="8">
        <v>39</v>
      </c>
      <c r="P747" s="8" t="s">
        <v>959</v>
      </c>
      <c r="Q747" s="22" t="s">
        <v>8470</v>
      </c>
      <c r="R747" s="13" t="s">
        <v>8473</v>
      </c>
    </row>
    <row r="748" spans="1:18" ht="48">
      <c r="A748" s="14" t="s">
        <v>8474</v>
      </c>
      <c r="B748" s="8" t="s">
        <v>8475</v>
      </c>
      <c r="C748" s="10" t="s">
        <v>8476</v>
      </c>
      <c r="D748" s="8" t="s">
        <v>8477</v>
      </c>
      <c r="E748" s="12">
        <v>43641.592314814814</v>
      </c>
      <c r="F748" s="8"/>
      <c r="G748" s="8" t="s">
        <v>31</v>
      </c>
      <c r="H748" s="8" t="s">
        <v>8478</v>
      </c>
      <c r="I748" s="8" t="s">
        <v>8479</v>
      </c>
      <c r="J748" s="8" t="s">
        <v>8480</v>
      </c>
      <c r="K748" s="8"/>
      <c r="L748" s="13" t="s">
        <v>224</v>
      </c>
      <c r="M748" s="19" t="s">
        <v>8481</v>
      </c>
      <c r="N748" s="8">
        <v>114</v>
      </c>
      <c r="O748" s="8">
        <v>461</v>
      </c>
      <c r="P748" s="8" t="s">
        <v>8483</v>
      </c>
      <c r="Q748" s="22" t="s">
        <v>8485</v>
      </c>
      <c r="R748" s="13" t="s">
        <v>8491</v>
      </c>
    </row>
    <row r="749" spans="1:18" ht="13">
      <c r="A749" s="14" t="s">
        <v>8492</v>
      </c>
      <c r="B749" s="8" t="s">
        <v>8493</v>
      </c>
      <c r="C749" s="10" t="s">
        <v>4256</v>
      </c>
      <c r="D749" s="8" t="s">
        <v>8494</v>
      </c>
      <c r="E749" s="12">
        <v>43641.592291666668</v>
      </c>
      <c r="F749" s="8"/>
      <c r="G749" s="8" t="s">
        <v>31</v>
      </c>
      <c r="H749" s="8"/>
      <c r="I749" s="8"/>
      <c r="J749" s="8" t="s">
        <v>8495</v>
      </c>
      <c r="K749" s="8"/>
      <c r="L749" s="13" t="s">
        <v>33</v>
      </c>
      <c r="M749" s="19" t="s">
        <v>8496</v>
      </c>
      <c r="N749" s="8">
        <v>114</v>
      </c>
      <c r="O749" s="8">
        <v>129</v>
      </c>
      <c r="P749" s="8"/>
      <c r="Q749" s="22" t="s">
        <v>8498</v>
      </c>
      <c r="R749" s="13" t="s">
        <v>3367</v>
      </c>
    </row>
    <row r="750" spans="1:18" ht="120">
      <c r="A750" s="14" t="s">
        <v>8504</v>
      </c>
      <c r="B750" s="8" t="s">
        <v>1075</v>
      </c>
      <c r="C750" s="10" t="s">
        <v>8505</v>
      </c>
      <c r="D750" s="8" t="s">
        <v>8494</v>
      </c>
      <c r="E750" s="12">
        <v>43641.592291666668</v>
      </c>
      <c r="F750" s="8"/>
      <c r="G750" s="8" t="s">
        <v>1078</v>
      </c>
      <c r="H750" s="8" t="s">
        <v>8507</v>
      </c>
      <c r="I750" s="8" t="s">
        <v>8508</v>
      </c>
      <c r="J750" s="8" t="s">
        <v>1081</v>
      </c>
      <c r="K750" s="8" t="s">
        <v>8509</v>
      </c>
      <c r="L750" s="13" t="s">
        <v>33</v>
      </c>
      <c r="M750" s="19" t="s">
        <v>1083</v>
      </c>
      <c r="N750" s="8">
        <v>7903</v>
      </c>
      <c r="O750" s="8">
        <v>8385</v>
      </c>
      <c r="P750" s="8" t="s">
        <v>1090</v>
      </c>
      <c r="Q750" s="22" t="s">
        <v>8512</v>
      </c>
      <c r="R750" s="13" t="s">
        <v>8516</v>
      </c>
    </row>
    <row r="751" spans="1:18" ht="60">
      <c r="A751" s="14" t="s">
        <v>8517</v>
      </c>
      <c r="B751" s="8" t="s">
        <v>8519</v>
      </c>
      <c r="C751" s="10" t="s">
        <v>8520</v>
      </c>
      <c r="D751" s="8" t="s">
        <v>8521</v>
      </c>
      <c r="E751" s="12">
        <v>43641.592233796298</v>
      </c>
      <c r="F751" s="8"/>
      <c r="G751" s="8" t="s">
        <v>31</v>
      </c>
      <c r="H751" s="8"/>
      <c r="I751" s="8"/>
      <c r="J751" s="8" t="s">
        <v>8523</v>
      </c>
      <c r="K751" s="8"/>
      <c r="L751" s="13" t="s">
        <v>33</v>
      </c>
      <c r="M751" s="19" t="s">
        <v>8524</v>
      </c>
      <c r="N751" s="8">
        <v>105</v>
      </c>
      <c r="O751" s="8">
        <v>558</v>
      </c>
      <c r="P751" s="8"/>
      <c r="Q751" s="22" t="s">
        <v>8525</v>
      </c>
      <c r="R751" s="13" t="s">
        <v>8527</v>
      </c>
    </row>
    <row r="752" spans="1:18" ht="156">
      <c r="A752" s="14" t="s">
        <v>8528</v>
      </c>
      <c r="B752" s="8" t="s">
        <v>6029</v>
      </c>
      <c r="C752" s="10" t="s">
        <v>8529</v>
      </c>
      <c r="D752" s="8" t="s">
        <v>8530</v>
      </c>
      <c r="E752" s="12">
        <v>43641.591597222221</v>
      </c>
      <c r="F752" s="8"/>
      <c r="G752" s="8" t="s">
        <v>31</v>
      </c>
      <c r="H752" s="8" t="s">
        <v>7071</v>
      </c>
      <c r="I752" s="8" t="s">
        <v>7072</v>
      </c>
      <c r="J752" s="8" t="s">
        <v>6034</v>
      </c>
      <c r="K752" s="8" t="s">
        <v>7074</v>
      </c>
      <c r="L752" s="13" t="s">
        <v>137</v>
      </c>
      <c r="M752" s="19" t="s">
        <v>6036</v>
      </c>
      <c r="N752" s="8">
        <v>4389</v>
      </c>
      <c r="O752" s="8">
        <v>4977</v>
      </c>
      <c r="P752" s="8"/>
      <c r="Q752" s="22" t="s">
        <v>8536</v>
      </c>
      <c r="R752" s="13" t="s">
        <v>8537</v>
      </c>
    </row>
    <row r="753" spans="1:18" ht="192">
      <c r="A753" s="14" t="s">
        <v>8539</v>
      </c>
      <c r="B753" s="8" t="s">
        <v>8540</v>
      </c>
      <c r="C753" s="10" t="s">
        <v>8541</v>
      </c>
      <c r="D753" s="8" t="s">
        <v>8542</v>
      </c>
      <c r="E753" s="12">
        <v>43641.591585648144</v>
      </c>
      <c r="F753" s="8"/>
      <c r="G753" s="8" t="s">
        <v>31</v>
      </c>
      <c r="H753" s="8"/>
      <c r="I753" s="8"/>
      <c r="J753" s="8" t="s">
        <v>8543</v>
      </c>
      <c r="K753" s="8"/>
      <c r="L753" s="13" t="s">
        <v>137</v>
      </c>
      <c r="M753" s="19" t="s">
        <v>8544</v>
      </c>
      <c r="N753" s="8">
        <v>2718</v>
      </c>
      <c r="O753" s="8">
        <v>2452</v>
      </c>
      <c r="P753" s="8"/>
      <c r="Q753" s="22" t="s">
        <v>8555</v>
      </c>
      <c r="R753" s="13" t="s">
        <v>8557</v>
      </c>
    </row>
    <row r="754" spans="1:18" ht="48">
      <c r="A754" s="14" t="s">
        <v>8558</v>
      </c>
      <c r="B754" s="8" t="s">
        <v>8225</v>
      </c>
      <c r="C754" s="10" t="s">
        <v>8559</v>
      </c>
      <c r="D754" s="8" t="s">
        <v>8560</v>
      </c>
      <c r="E754" s="12">
        <v>43641.591562500005</v>
      </c>
      <c r="F754" s="8"/>
      <c r="G754" s="8" t="s">
        <v>31</v>
      </c>
      <c r="H754" s="8"/>
      <c r="I754" s="8"/>
      <c r="J754" s="8" t="s">
        <v>8228</v>
      </c>
      <c r="K754" s="8"/>
      <c r="L754" s="13" t="s">
        <v>8229</v>
      </c>
      <c r="M754" s="19" t="s">
        <v>8230</v>
      </c>
      <c r="N754" s="8">
        <v>707</v>
      </c>
      <c r="O754" s="8">
        <v>2442</v>
      </c>
      <c r="P754" s="8"/>
      <c r="Q754" s="22" t="s">
        <v>8564</v>
      </c>
      <c r="R754" s="13" t="s">
        <v>8568</v>
      </c>
    </row>
    <row r="755" spans="1:18" ht="60">
      <c r="A755" s="14" t="s">
        <v>8569</v>
      </c>
      <c r="B755" s="8" t="s">
        <v>5722</v>
      </c>
      <c r="C755" s="10" t="s">
        <v>8570</v>
      </c>
      <c r="D755" s="8" t="s">
        <v>8571</v>
      </c>
      <c r="E755" s="12">
        <v>43641.591412037036</v>
      </c>
      <c r="F755" s="8"/>
      <c r="G755" s="8" t="s">
        <v>31</v>
      </c>
      <c r="H755" s="8" t="s">
        <v>594</v>
      </c>
      <c r="I755" s="8" t="s">
        <v>595</v>
      </c>
      <c r="J755" s="8" t="s">
        <v>5730</v>
      </c>
      <c r="K755" s="8" t="s">
        <v>1190</v>
      </c>
      <c r="L755" s="13" t="s">
        <v>33</v>
      </c>
      <c r="M755" s="19" t="s">
        <v>5731</v>
      </c>
      <c r="N755" s="8">
        <v>2494</v>
      </c>
      <c r="O755" s="8">
        <v>2834</v>
      </c>
      <c r="P755" s="8" t="s">
        <v>5732</v>
      </c>
      <c r="Q755" s="22" t="s">
        <v>8573</v>
      </c>
      <c r="R755" s="13" t="s">
        <v>8579</v>
      </c>
    </row>
    <row r="756" spans="1:18" ht="72">
      <c r="A756" s="14" t="s">
        <v>8581</v>
      </c>
      <c r="B756" s="8" t="s">
        <v>8582</v>
      </c>
      <c r="C756" s="10" t="s">
        <v>8583</v>
      </c>
      <c r="D756" s="8" t="s">
        <v>8584</v>
      </c>
      <c r="E756" s="12">
        <v>43641.591342592597</v>
      </c>
      <c r="F756" s="8"/>
      <c r="G756" s="8" t="s">
        <v>31</v>
      </c>
      <c r="H756" s="8" t="s">
        <v>3667</v>
      </c>
      <c r="I756" s="8" t="s">
        <v>3668</v>
      </c>
      <c r="J756" s="8" t="s">
        <v>8585</v>
      </c>
      <c r="K756" s="8" t="s">
        <v>4017</v>
      </c>
      <c r="L756" s="13" t="s">
        <v>33</v>
      </c>
      <c r="M756" s="19" t="s">
        <v>8586</v>
      </c>
      <c r="N756" s="8">
        <v>460</v>
      </c>
      <c r="O756" s="8">
        <v>1429</v>
      </c>
      <c r="P756" s="8" t="s">
        <v>8588</v>
      </c>
      <c r="Q756" s="22" t="s">
        <v>8589</v>
      </c>
      <c r="R756" s="13" t="s">
        <v>8590</v>
      </c>
    </row>
    <row r="757" spans="1:18" ht="72">
      <c r="A757" s="14" t="s">
        <v>8591</v>
      </c>
      <c r="B757" s="8" t="s">
        <v>8592</v>
      </c>
      <c r="C757" s="10" t="s">
        <v>8593</v>
      </c>
      <c r="D757" s="8" t="s">
        <v>8594</v>
      </c>
      <c r="E757" s="12">
        <v>43641.591064814813</v>
      </c>
      <c r="F757" s="8"/>
      <c r="G757" s="8" t="s">
        <v>31</v>
      </c>
      <c r="H757" s="8" t="s">
        <v>594</v>
      </c>
      <c r="I757" s="8" t="s">
        <v>595</v>
      </c>
      <c r="J757" s="8" t="s">
        <v>8598</v>
      </c>
      <c r="K757" s="8"/>
      <c r="L757" s="13" t="s">
        <v>33</v>
      </c>
      <c r="M757" s="19" t="s">
        <v>8599</v>
      </c>
      <c r="N757" s="8">
        <v>69</v>
      </c>
      <c r="O757" s="8">
        <v>213</v>
      </c>
      <c r="P757" s="8"/>
      <c r="Q757" s="22" t="s">
        <v>8602</v>
      </c>
      <c r="R757" s="13" t="s">
        <v>8603</v>
      </c>
    </row>
    <row r="758" spans="1:18" ht="132">
      <c r="A758" s="14" t="s">
        <v>8604</v>
      </c>
      <c r="B758" s="8" t="s">
        <v>8605</v>
      </c>
      <c r="C758" s="10" t="s">
        <v>8607</v>
      </c>
      <c r="D758" s="8" t="s">
        <v>8608</v>
      </c>
      <c r="E758" s="12">
        <v>43641.591006944444</v>
      </c>
      <c r="F758" s="8"/>
      <c r="G758" s="8" t="s">
        <v>31</v>
      </c>
      <c r="H758" s="8" t="s">
        <v>594</v>
      </c>
      <c r="I758" s="8" t="s">
        <v>595</v>
      </c>
      <c r="J758" s="8" t="s">
        <v>8610</v>
      </c>
      <c r="K758" s="8" t="s">
        <v>1190</v>
      </c>
      <c r="L758" s="13" t="s">
        <v>137</v>
      </c>
      <c r="M758" s="19" t="s">
        <v>8611</v>
      </c>
      <c r="N758" s="8">
        <v>4525</v>
      </c>
      <c r="O758" s="8">
        <v>4974</v>
      </c>
      <c r="P758" s="8" t="s">
        <v>8612</v>
      </c>
      <c r="Q758" s="22" t="s">
        <v>8613</v>
      </c>
      <c r="R758" s="13" t="s">
        <v>8614</v>
      </c>
    </row>
    <row r="759" spans="1:18" ht="144">
      <c r="A759" s="14" t="s">
        <v>8615</v>
      </c>
      <c r="B759" s="8" t="s">
        <v>1075</v>
      </c>
      <c r="C759" s="10" t="s">
        <v>8616</v>
      </c>
      <c r="D759" s="8" t="s">
        <v>8617</v>
      </c>
      <c r="E759" s="12">
        <v>43641.590995370367</v>
      </c>
      <c r="F759" s="8"/>
      <c r="G759" s="8" t="s">
        <v>1078</v>
      </c>
      <c r="H759" s="8" t="s">
        <v>3897</v>
      </c>
      <c r="I759" s="8" t="s">
        <v>3898</v>
      </c>
      <c r="J759" s="8" t="s">
        <v>1081</v>
      </c>
      <c r="K759" s="8" t="s">
        <v>8618</v>
      </c>
      <c r="L759" s="13" t="s">
        <v>33</v>
      </c>
      <c r="M759" s="19" t="s">
        <v>1083</v>
      </c>
      <c r="N759" s="8">
        <v>7903</v>
      </c>
      <c r="O759" s="8">
        <v>8385</v>
      </c>
      <c r="P759" s="8" t="s">
        <v>1090</v>
      </c>
      <c r="Q759" s="22" t="s">
        <v>8619</v>
      </c>
      <c r="R759" s="13" t="s">
        <v>8622</v>
      </c>
    </row>
    <row r="760" spans="1:18" ht="84">
      <c r="A760" s="14" t="s">
        <v>8623</v>
      </c>
      <c r="B760" s="8" t="s">
        <v>8283</v>
      </c>
      <c r="C760" s="10" t="s">
        <v>8624</v>
      </c>
      <c r="D760" s="8" t="s">
        <v>8625</v>
      </c>
      <c r="E760" s="12">
        <v>43641.590844907405</v>
      </c>
      <c r="F760" s="8"/>
      <c r="G760" s="8" t="s">
        <v>31</v>
      </c>
      <c r="H760" s="8" t="s">
        <v>3897</v>
      </c>
      <c r="I760" s="8" t="s">
        <v>3898</v>
      </c>
      <c r="J760" s="8" t="s">
        <v>8287</v>
      </c>
      <c r="K760" s="8" t="s">
        <v>8626</v>
      </c>
      <c r="L760" s="13" t="s">
        <v>137</v>
      </c>
      <c r="M760" s="19" t="s">
        <v>8289</v>
      </c>
      <c r="N760" s="8">
        <v>38</v>
      </c>
      <c r="O760" s="8">
        <v>445</v>
      </c>
      <c r="P760" s="8" t="s">
        <v>182</v>
      </c>
      <c r="Q760" s="22" t="s">
        <v>8628</v>
      </c>
      <c r="R760" s="13" t="s">
        <v>8629</v>
      </c>
    </row>
    <row r="761" spans="1:18" ht="96">
      <c r="A761" s="14" t="s">
        <v>8630</v>
      </c>
      <c r="B761" s="8" t="s">
        <v>8631</v>
      </c>
      <c r="C761" s="10" t="s">
        <v>8632</v>
      </c>
      <c r="D761" s="8" t="s">
        <v>8633</v>
      </c>
      <c r="E761" s="12">
        <v>43641.590520833328</v>
      </c>
      <c r="F761" s="8"/>
      <c r="G761" s="8" t="s">
        <v>31</v>
      </c>
      <c r="H761" s="8" t="s">
        <v>8634</v>
      </c>
      <c r="I761" s="8" t="s">
        <v>8635</v>
      </c>
      <c r="J761" s="8" t="s">
        <v>8636</v>
      </c>
      <c r="K761" s="8" t="s">
        <v>8637</v>
      </c>
      <c r="L761" s="13" t="s">
        <v>33</v>
      </c>
      <c r="M761" s="19" t="s">
        <v>8639</v>
      </c>
      <c r="N761" s="8">
        <v>128</v>
      </c>
      <c r="O761" s="8">
        <v>367</v>
      </c>
      <c r="P761" s="8" t="s">
        <v>6733</v>
      </c>
      <c r="Q761" s="22" t="s">
        <v>8644</v>
      </c>
      <c r="R761" s="13" t="s">
        <v>8647</v>
      </c>
    </row>
    <row r="762" spans="1:18" ht="48">
      <c r="A762" s="14" t="s">
        <v>8648</v>
      </c>
      <c r="B762" s="8" t="s">
        <v>8649</v>
      </c>
      <c r="C762" s="10" t="s">
        <v>8650</v>
      </c>
      <c r="D762" s="8" t="s">
        <v>8651</v>
      </c>
      <c r="E762" s="12">
        <v>43641.590486111112</v>
      </c>
      <c r="F762" s="8"/>
      <c r="G762" s="8" t="s">
        <v>31</v>
      </c>
      <c r="H762" s="8"/>
      <c r="I762" s="8"/>
      <c r="J762" s="8" t="s">
        <v>8652</v>
      </c>
      <c r="K762" s="8"/>
      <c r="L762" s="13" t="s">
        <v>1712</v>
      </c>
      <c r="M762" s="19" t="s">
        <v>8653</v>
      </c>
      <c r="N762" s="8">
        <v>540</v>
      </c>
      <c r="O762" s="8">
        <v>1491</v>
      </c>
      <c r="P762" s="8" t="s">
        <v>8654</v>
      </c>
      <c r="Q762" s="22" t="s">
        <v>8655</v>
      </c>
      <c r="R762" s="13" t="s">
        <v>8656</v>
      </c>
    </row>
    <row r="763" spans="1:18" ht="36">
      <c r="A763" s="14" t="s">
        <v>8657</v>
      </c>
      <c r="B763" s="8" t="s">
        <v>8658</v>
      </c>
      <c r="C763" s="10" t="s">
        <v>8659</v>
      </c>
      <c r="D763" s="8" t="s">
        <v>8660</v>
      </c>
      <c r="E763" s="12">
        <v>43641.590439814812</v>
      </c>
      <c r="F763" s="8"/>
      <c r="G763" s="8" t="s">
        <v>31</v>
      </c>
      <c r="H763" s="8" t="s">
        <v>594</v>
      </c>
      <c r="I763" s="8" t="s">
        <v>595</v>
      </c>
      <c r="J763" s="8" t="s">
        <v>8661</v>
      </c>
      <c r="K763" s="8" t="s">
        <v>1190</v>
      </c>
      <c r="L763" s="13" t="s">
        <v>137</v>
      </c>
      <c r="M763" s="19" t="s">
        <v>8662</v>
      </c>
      <c r="N763" s="8">
        <v>3050</v>
      </c>
      <c r="O763" s="8">
        <v>4952</v>
      </c>
      <c r="P763" s="8" t="s">
        <v>8663</v>
      </c>
      <c r="Q763" s="22" t="s">
        <v>8664</v>
      </c>
      <c r="R763" s="13" t="s">
        <v>8665</v>
      </c>
    </row>
    <row r="764" spans="1:18" ht="60">
      <c r="A764" s="14" t="s">
        <v>8666</v>
      </c>
      <c r="B764" s="8" t="s">
        <v>8667</v>
      </c>
      <c r="C764" s="10" t="s">
        <v>8668</v>
      </c>
      <c r="D764" s="8" t="s">
        <v>8669</v>
      </c>
      <c r="E764" s="12">
        <v>43641.59039351852</v>
      </c>
      <c r="F764" s="8"/>
      <c r="G764" s="8" t="s">
        <v>31</v>
      </c>
      <c r="H764" s="8"/>
      <c r="I764" s="8"/>
      <c r="J764" s="8" t="s">
        <v>8670</v>
      </c>
      <c r="K764" s="8"/>
      <c r="L764" s="13" t="s">
        <v>137</v>
      </c>
      <c r="M764" s="19" t="s">
        <v>8671</v>
      </c>
      <c r="N764" s="8">
        <v>404</v>
      </c>
      <c r="O764" s="8">
        <v>1002</v>
      </c>
      <c r="P764" s="8" t="s">
        <v>8674</v>
      </c>
      <c r="Q764" s="22" t="s">
        <v>8675</v>
      </c>
      <c r="R764" s="13" t="s">
        <v>8676</v>
      </c>
    </row>
    <row r="765" spans="1:18" ht="84">
      <c r="A765" s="14" t="s">
        <v>8677</v>
      </c>
      <c r="B765" s="8" t="s">
        <v>8678</v>
      </c>
      <c r="C765" s="10" t="s">
        <v>8679</v>
      </c>
      <c r="D765" s="8" t="s">
        <v>8680</v>
      </c>
      <c r="E765" s="12">
        <v>43641.590381944443</v>
      </c>
      <c r="F765" s="8"/>
      <c r="G765" s="8" t="s">
        <v>31</v>
      </c>
      <c r="H765" s="8"/>
      <c r="I765" s="8"/>
      <c r="J765" s="8" t="s">
        <v>8682</v>
      </c>
      <c r="K765" s="8"/>
      <c r="L765" s="13" t="s">
        <v>137</v>
      </c>
      <c r="M765" s="19" t="s">
        <v>8683</v>
      </c>
      <c r="N765" s="8">
        <v>167</v>
      </c>
      <c r="O765" s="8">
        <v>230</v>
      </c>
      <c r="P765" s="8"/>
      <c r="Q765" s="22" t="s">
        <v>8684</v>
      </c>
      <c r="R765" s="13" t="s">
        <v>8690</v>
      </c>
    </row>
    <row r="766" spans="1:18" ht="168">
      <c r="A766" s="14" t="s">
        <v>8691</v>
      </c>
      <c r="B766" s="8" t="s">
        <v>8692</v>
      </c>
      <c r="C766" s="10" t="s">
        <v>8693</v>
      </c>
      <c r="D766" s="8" t="s">
        <v>8694</v>
      </c>
      <c r="E766" s="12">
        <v>43641.590300925927</v>
      </c>
      <c r="F766" s="8"/>
      <c r="G766" s="8" t="s">
        <v>31</v>
      </c>
      <c r="H766" s="8"/>
      <c r="I766" s="8"/>
      <c r="J766" s="8" t="s">
        <v>8695</v>
      </c>
      <c r="K766" s="8"/>
      <c r="L766" s="13" t="s">
        <v>33</v>
      </c>
      <c r="M766" s="19" t="s">
        <v>8696</v>
      </c>
      <c r="N766" s="8">
        <v>98</v>
      </c>
      <c r="O766" s="8">
        <v>343</v>
      </c>
      <c r="P766" s="8"/>
      <c r="Q766" s="22" t="s">
        <v>8698</v>
      </c>
      <c r="R766" s="13" t="s">
        <v>8699</v>
      </c>
    </row>
    <row r="767" spans="1:18" ht="36">
      <c r="A767" s="14" t="s">
        <v>8700</v>
      </c>
      <c r="B767" s="8" t="s">
        <v>8701</v>
      </c>
      <c r="C767" s="10" t="s">
        <v>8702</v>
      </c>
      <c r="D767" s="8" t="s">
        <v>8704</v>
      </c>
      <c r="E767" s="12">
        <v>43641.590289351851</v>
      </c>
      <c r="F767" s="8"/>
      <c r="G767" s="8" t="s">
        <v>31</v>
      </c>
      <c r="H767" s="8"/>
      <c r="I767" s="8"/>
      <c r="J767" s="8" t="s">
        <v>8707</v>
      </c>
      <c r="K767" s="8"/>
      <c r="L767" s="13" t="s">
        <v>137</v>
      </c>
      <c r="M767" s="19" t="s">
        <v>8709</v>
      </c>
      <c r="N767" s="8">
        <v>115</v>
      </c>
      <c r="O767" s="8">
        <v>1458</v>
      </c>
      <c r="P767" s="8"/>
      <c r="Q767" s="22" t="s">
        <v>8712</v>
      </c>
      <c r="R767" s="13" t="s">
        <v>8715</v>
      </c>
    </row>
    <row r="768" spans="1:18" ht="48">
      <c r="A768" s="14" t="s">
        <v>8716</v>
      </c>
      <c r="B768" s="8" t="s">
        <v>7575</v>
      </c>
      <c r="C768" s="10" t="s">
        <v>8717</v>
      </c>
      <c r="D768" s="8" t="s">
        <v>8718</v>
      </c>
      <c r="E768" s="12">
        <v>43641.590185185181</v>
      </c>
      <c r="F768" s="8"/>
      <c r="G768" s="8" t="s">
        <v>31</v>
      </c>
      <c r="H768" s="8"/>
      <c r="I768" s="8"/>
      <c r="J768" s="8" t="s">
        <v>7578</v>
      </c>
      <c r="K768" s="8"/>
      <c r="L768" s="13" t="s">
        <v>33</v>
      </c>
      <c r="M768" s="19" t="s">
        <v>7579</v>
      </c>
      <c r="N768" s="8">
        <v>628</v>
      </c>
      <c r="O768" s="8">
        <v>1661</v>
      </c>
      <c r="P768" s="8" t="s">
        <v>7583</v>
      </c>
      <c r="Q768" s="22" t="s">
        <v>8719</v>
      </c>
      <c r="R768" s="13" t="s">
        <v>8725</v>
      </c>
    </row>
    <row r="769" spans="1:18" ht="144">
      <c r="A769" s="14" t="s">
        <v>8726</v>
      </c>
      <c r="B769" s="8" t="s">
        <v>3794</v>
      </c>
      <c r="C769" s="10" t="s">
        <v>8727</v>
      </c>
      <c r="D769" s="8" t="s">
        <v>8728</v>
      </c>
      <c r="E769" s="12">
        <v>43641.590173611112</v>
      </c>
      <c r="F769" s="8"/>
      <c r="G769" s="8" t="s">
        <v>31</v>
      </c>
      <c r="H769" s="8" t="s">
        <v>809</v>
      </c>
      <c r="I769" s="8" t="s">
        <v>810</v>
      </c>
      <c r="J769" s="8" t="s">
        <v>3797</v>
      </c>
      <c r="K769" s="8" t="s">
        <v>8729</v>
      </c>
      <c r="L769" s="13" t="s">
        <v>224</v>
      </c>
      <c r="M769" s="19" t="s">
        <v>3798</v>
      </c>
      <c r="N769" s="8">
        <v>968</v>
      </c>
      <c r="O769" s="8">
        <v>1131</v>
      </c>
      <c r="P769" s="8" t="s">
        <v>3800</v>
      </c>
      <c r="Q769" s="22" t="s">
        <v>8730</v>
      </c>
      <c r="R769" s="13" t="s">
        <v>8732</v>
      </c>
    </row>
    <row r="770" spans="1:18" ht="132">
      <c r="A770" s="14" t="s">
        <v>8733</v>
      </c>
      <c r="B770" s="8" t="s">
        <v>8734</v>
      </c>
      <c r="C770" s="10" t="s">
        <v>8735</v>
      </c>
      <c r="D770" s="8" t="s">
        <v>8736</v>
      </c>
      <c r="E770" s="12">
        <v>43641.590115740742</v>
      </c>
      <c r="F770" s="8"/>
      <c r="G770" s="8" t="s">
        <v>31</v>
      </c>
      <c r="H770" s="8" t="s">
        <v>906</v>
      </c>
      <c r="I770" s="8" t="s">
        <v>907</v>
      </c>
      <c r="J770" s="8" t="s">
        <v>8737</v>
      </c>
      <c r="K770" s="8" t="s">
        <v>909</v>
      </c>
      <c r="L770" s="13" t="s">
        <v>95</v>
      </c>
      <c r="M770" s="19" t="s">
        <v>8738</v>
      </c>
      <c r="N770" s="8">
        <v>1358</v>
      </c>
      <c r="O770" s="8">
        <v>2336</v>
      </c>
      <c r="P770" s="8" t="s">
        <v>8744</v>
      </c>
      <c r="Q770" s="22" t="s">
        <v>8745</v>
      </c>
      <c r="R770" s="13" t="s">
        <v>8747</v>
      </c>
    </row>
    <row r="771" spans="1:18" ht="24">
      <c r="A771" s="14" t="s">
        <v>8748</v>
      </c>
      <c r="B771" s="8" t="s">
        <v>246</v>
      </c>
      <c r="C771" s="10" t="s">
        <v>8749</v>
      </c>
      <c r="D771" s="8" t="s">
        <v>8750</v>
      </c>
      <c r="E771" s="12">
        <v>43641.590092592596</v>
      </c>
      <c r="F771" s="8"/>
      <c r="G771" s="8" t="s">
        <v>31</v>
      </c>
      <c r="H771" s="8" t="s">
        <v>8751</v>
      </c>
      <c r="I771" s="8" t="s">
        <v>8752</v>
      </c>
      <c r="J771" s="8" t="s">
        <v>251</v>
      </c>
      <c r="K771" s="8" t="s">
        <v>8753</v>
      </c>
      <c r="L771" s="13" t="s">
        <v>33</v>
      </c>
      <c r="M771" s="19" t="s">
        <v>164</v>
      </c>
      <c r="N771" s="8">
        <v>228</v>
      </c>
      <c r="O771" s="8">
        <v>257</v>
      </c>
      <c r="P771" s="8" t="s">
        <v>259</v>
      </c>
      <c r="Q771" s="22" t="s">
        <v>8759</v>
      </c>
      <c r="R771" s="13" t="s">
        <v>8760</v>
      </c>
    </row>
    <row r="772" spans="1:18" ht="96">
      <c r="A772" s="14" t="s">
        <v>8761</v>
      </c>
      <c r="B772" s="8" t="s">
        <v>8763</v>
      </c>
      <c r="C772" s="10" t="s">
        <v>8764</v>
      </c>
      <c r="D772" s="8" t="s">
        <v>8765</v>
      </c>
      <c r="E772" s="12">
        <v>43641.589965277773</v>
      </c>
      <c r="F772" s="8"/>
      <c r="G772" s="8" t="s">
        <v>31</v>
      </c>
      <c r="H772" s="8"/>
      <c r="I772" s="8"/>
      <c r="J772" s="8" t="s">
        <v>8766</v>
      </c>
      <c r="K772" s="8"/>
      <c r="L772" s="13" t="s">
        <v>33</v>
      </c>
      <c r="M772" s="19" t="s">
        <v>8767</v>
      </c>
      <c r="N772" s="8">
        <v>248</v>
      </c>
      <c r="O772" s="8">
        <v>303</v>
      </c>
      <c r="P772" s="8" t="s">
        <v>8768</v>
      </c>
      <c r="Q772" s="22" t="s">
        <v>8770</v>
      </c>
      <c r="R772" s="13" t="s">
        <v>8775</v>
      </c>
    </row>
    <row r="773" spans="1:18" ht="60">
      <c r="A773" s="14" t="s">
        <v>8776</v>
      </c>
      <c r="B773" s="8" t="s">
        <v>8777</v>
      </c>
      <c r="C773" s="10" t="s">
        <v>8778</v>
      </c>
      <c r="D773" s="8" t="s">
        <v>8779</v>
      </c>
      <c r="E773" s="12">
        <v>43641.589907407411</v>
      </c>
      <c r="F773" s="8"/>
      <c r="G773" s="8" t="s">
        <v>31</v>
      </c>
      <c r="H773" s="8" t="s">
        <v>8780</v>
      </c>
      <c r="I773" s="8" t="s">
        <v>8781</v>
      </c>
      <c r="J773" s="8" t="s">
        <v>8782</v>
      </c>
      <c r="K773" s="8" t="s">
        <v>8783</v>
      </c>
      <c r="L773" s="13" t="s">
        <v>95</v>
      </c>
      <c r="M773" s="19" t="s">
        <v>8784</v>
      </c>
      <c r="N773" s="8">
        <v>589</v>
      </c>
      <c r="O773" s="8">
        <v>1769</v>
      </c>
      <c r="P773" s="8"/>
      <c r="Q773" s="22" t="s">
        <v>8786</v>
      </c>
      <c r="R773" s="13" t="s">
        <v>8787</v>
      </c>
    </row>
    <row r="774" spans="1:18" ht="216">
      <c r="A774" s="14" t="s">
        <v>8788</v>
      </c>
      <c r="B774" s="8" t="s">
        <v>837</v>
      </c>
      <c r="C774" s="10" t="s">
        <v>8789</v>
      </c>
      <c r="D774" s="8" t="s">
        <v>8790</v>
      </c>
      <c r="E774" s="12">
        <v>43641.589826388888</v>
      </c>
      <c r="F774" s="8"/>
      <c r="G774" s="8" t="s">
        <v>31</v>
      </c>
      <c r="H774" s="8" t="s">
        <v>594</v>
      </c>
      <c r="I774" s="8" t="s">
        <v>595</v>
      </c>
      <c r="J774" s="8" t="s">
        <v>840</v>
      </c>
      <c r="K774" s="8" t="s">
        <v>1190</v>
      </c>
      <c r="L774" s="13" t="s">
        <v>224</v>
      </c>
      <c r="M774" s="19" t="s">
        <v>841</v>
      </c>
      <c r="N774" s="8">
        <v>1501</v>
      </c>
      <c r="O774" s="8">
        <v>591</v>
      </c>
      <c r="P774" s="8"/>
      <c r="Q774" s="22" t="s">
        <v>8797</v>
      </c>
      <c r="R774" s="13" t="s">
        <v>8800</v>
      </c>
    </row>
    <row r="775" spans="1:18" ht="84" hidden="1">
      <c r="A775" s="14" t="s">
        <v>12030</v>
      </c>
      <c r="B775" s="8" t="s">
        <v>12031</v>
      </c>
      <c r="C775" s="10" t="s">
        <v>12032</v>
      </c>
      <c r="D775" s="8" t="s">
        <v>12033</v>
      </c>
      <c r="E775" s="12">
        <v>43641.589571759258</v>
      </c>
      <c r="F775" s="8"/>
      <c r="G775" s="8" t="s">
        <v>31</v>
      </c>
      <c r="H775" s="8" t="s">
        <v>414</v>
      </c>
      <c r="I775" s="8" t="s">
        <v>415</v>
      </c>
      <c r="J775" s="8" t="s">
        <v>12034</v>
      </c>
      <c r="K775" s="8" t="s">
        <v>7756</v>
      </c>
      <c r="L775" s="13" t="s">
        <v>137</v>
      </c>
      <c r="M775" s="19" t="s">
        <v>12035</v>
      </c>
      <c r="N775" s="8">
        <v>887</v>
      </c>
      <c r="O775" s="8">
        <v>1236</v>
      </c>
      <c r="P775" s="8" t="s">
        <v>2545</v>
      </c>
      <c r="Q775" s="22" t="s">
        <v>12037</v>
      </c>
      <c r="R775" s="13" t="s">
        <v>12048</v>
      </c>
    </row>
    <row r="776" spans="1:18" ht="240">
      <c r="A776" s="14" t="s">
        <v>8801</v>
      </c>
      <c r="B776" s="8" t="s">
        <v>8802</v>
      </c>
      <c r="C776" s="10" t="s">
        <v>8803</v>
      </c>
      <c r="D776" s="8" t="s">
        <v>8804</v>
      </c>
      <c r="E776" s="12">
        <v>43641.589456018519</v>
      </c>
      <c r="F776" s="8"/>
      <c r="G776" s="8" t="s">
        <v>31</v>
      </c>
      <c r="H776" s="8"/>
      <c r="I776" s="8"/>
      <c r="J776" s="8" t="s">
        <v>8805</v>
      </c>
      <c r="K776" s="8"/>
      <c r="L776" s="13" t="s">
        <v>33</v>
      </c>
      <c r="M776" s="19" t="s">
        <v>8806</v>
      </c>
      <c r="N776" s="8">
        <v>727</v>
      </c>
      <c r="O776" s="8">
        <v>779</v>
      </c>
      <c r="P776" s="8"/>
      <c r="Q776" s="22" t="s">
        <v>8808</v>
      </c>
      <c r="R776" s="13" t="s">
        <v>8809</v>
      </c>
    </row>
    <row r="777" spans="1:18" ht="24">
      <c r="A777" s="14" t="s">
        <v>8810</v>
      </c>
      <c r="B777" s="8" t="s">
        <v>4555</v>
      </c>
      <c r="C777" s="10" t="s">
        <v>8811</v>
      </c>
      <c r="D777" s="8" t="s">
        <v>8812</v>
      </c>
      <c r="E777" s="12">
        <v>43641.589305555557</v>
      </c>
      <c r="F777" s="8"/>
      <c r="G777" s="8" t="s">
        <v>31</v>
      </c>
      <c r="H777" s="8"/>
      <c r="I777" s="8"/>
      <c r="J777" s="8" t="s">
        <v>4558</v>
      </c>
      <c r="K777" s="8"/>
      <c r="L777" s="13" t="s">
        <v>137</v>
      </c>
      <c r="M777" s="19" t="s">
        <v>4559</v>
      </c>
      <c r="N777" s="8">
        <v>3068</v>
      </c>
      <c r="O777" s="8">
        <v>1533</v>
      </c>
      <c r="P777" s="8" t="s">
        <v>3099</v>
      </c>
      <c r="Q777" s="22" t="s">
        <v>8813</v>
      </c>
      <c r="R777" s="13" t="s">
        <v>8820</v>
      </c>
    </row>
    <row r="778" spans="1:18" ht="192">
      <c r="A778" s="14" t="s">
        <v>8821</v>
      </c>
      <c r="B778" s="8" t="s">
        <v>8822</v>
      </c>
      <c r="C778" s="10" t="s">
        <v>8823</v>
      </c>
      <c r="D778" s="8" t="s">
        <v>8824</v>
      </c>
      <c r="E778" s="12">
        <v>43641.58929398148</v>
      </c>
      <c r="F778" s="8"/>
      <c r="G778" s="8" t="s">
        <v>31</v>
      </c>
      <c r="H778" s="8" t="s">
        <v>249</v>
      </c>
      <c r="I778" s="8" t="s">
        <v>250</v>
      </c>
      <c r="J778" s="8" t="s">
        <v>8825</v>
      </c>
      <c r="K778" s="8" t="s">
        <v>8826</v>
      </c>
      <c r="L778" s="13" t="s">
        <v>53</v>
      </c>
      <c r="M778" s="19" t="s">
        <v>8827</v>
      </c>
      <c r="N778" s="8">
        <v>3346</v>
      </c>
      <c r="O778" s="8">
        <v>3483</v>
      </c>
      <c r="P778" s="8" t="s">
        <v>1374</v>
      </c>
      <c r="Q778" s="22" t="s">
        <v>8829</v>
      </c>
      <c r="R778" s="13" t="s">
        <v>8830</v>
      </c>
    </row>
    <row r="779" spans="1:18" ht="120">
      <c r="A779" s="14" t="s">
        <v>8831</v>
      </c>
      <c r="B779" s="8" t="s">
        <v>1075</v>
      </c>
      <c r="C779" s="10" t="s">
        <v>8832</v>
      </c>
      <c r="D779" s="8" t="s">
        <v>8833</v>
      </c>
      <c r="E779" s="12">
        <v>43641.589247685188</v>
      </c>
      <c r="F779" s="8"/>
      <c r="G779" s="8" t="s">
        <v>1078</v>
      </c>
      <c r="H779" s="8" t="s">
        <v>594</v>
      </c>
      <c r="I779" s="8" t="s">
        <v>595</v>
      </c>
      <c r="J779" s="8" t="s">
        <v>1081</v>
      </c>
      <c r="K779" s="8" t="s">
        <v>1190</v>
      </c>
      <c r="L779" s="13" t="s">
        <v>33</v>
      </c>
      <c r="M779" s="19" t="s">
        <v>1083</v>
      </c>
      <c r="N779" s="8">
        <v>7903</v>
      </c>
      <c r="O779" s="8">
        <v>8385</v>
      </c>
      <c r="P779" s="8" t="s">
        <v>1090</v>
      </c>
      <c r="Q779" s="22" t="s">
        <v>8840</v>
      </c>
      <c r="R779" s="13" t="s">
        <v>8841</v>
      </c>
    </row>
    <row r="780" spans="1:18" ht="48">
      <c r="A780" s="14" t="s">
        <v>8842</v>
      </c>
      <c r="B780" s="8" t="s">
        <v>8843</v>
      </c>
      <c r="C780" s="10" t="s">
        <v>8844</v>
      </c>
      <c r="D780" s="8" t="s">
        <v>8845</v>
      </c>
      <c r="E780" s="12">
        <v>43641.589189814811</v>
      </c>
      <c r="F780" s="8"/>
      <c r="G780" s="8" t="s">
        <v>31</v>
      </c>
      <c r="H780" s="8" t="s">
        <v>2253</v>
      </c>
      <c r="I780" s="8" t="s">
        <v>2254</v>
      </c>
      <c r="J780" s="8" t="s">
        <v>8846</v>
      </c>
      <c r="K780" s="8" t="s">
        <v>2256</v>
      </c>
      <c r="L780" s="13" t="s">
        <v>33</v>
      </c>
      <c r="M780" s="19" t="s">
        <v>8848</v>
      </c>
      <c r="N780" s="8">
        <v>1158</v>
      </c>
      <c r="O780" s="8">
        <v>1183</v>
      </c>
      <c r="P780" s="8" t="s">
        <v>8849</v>
      </c>
      <c r="Q780" s="22" t="s">
        <v>8850</v>
      </c>
      <c r="R780" s="13" t="s">
        <v>8852</v>
      </c>
    </row>
    <row r="781" spans="1:18" ht="24">
      <c r="A781" s="14" t="s">
        <v>8853</v>
      </c>
      <c r="B781" s="8" t="s">
        <v>4555</v>
      </c>
      <c r="C781" s="10" t="s">
        <v>8854</v>
      </c>
      <c r="D781" s="8" t="s">
        <v>8855</v>
      </c>
      <c r="E781" s="12">
        <v>43641.589004629626</v>
      </c>
      <c r="F781" s="8"/>
      <c r="G781" s="8" t="s">
        <v>31</v>
      </c>
      <c r="H781" s="8"/>
      <c r="I781" s="8"/>
      <c r="J781" s="8" t="s">
        <v>4558</v>
      </c>
      <c r="K781" s="8"/>
      <c r="L781" s="13" t="s">
        <v>137</v>
      </c>
      <c r="M781" s="19" t="s">
        <v>4559</v>
      </c>
      <c r="N781" s="8">
        <v>3068</v>
      </c>
      <c r="O781" s="8">
        <v>1533</v>
      </c>
      <c r="P781" s="8" t="s">
        <v>3099</v>
      </c>
      <c r="Q781" s="22" t="s">
        <v>8857</v>
      </c>
      <c r="R781" s="13" t="s">
        <v>8858</v>
      </c>
    </row>
    <row r="782" spans="1:18" ht="36">
      <c r="A782" s="14" t="s">
        <v>8859</v>
      </c>
      <c r="B782" s="8" t="s">
        <v>4555</v>
      </c>
      <c r="C782" s="10" t="s">
        <v>8860</v>
      </c>
      <c r="D782" s="8" t="s">
        <v>8861</v>
      </c>
      <c r="E782" s="12">
        <v>43641.588807870372</v>
      </c>
      <c r="F782" s="8"/>
      <c r="G782" s="8" t="s">
        <v>31</v>
      </c>
      <c r="H782" s="8"/>
      <c r="I782" s="8"/>
      <c r="J782" s="8" t="s">
        <v>4558</v>
      </c>
      <c r="K782" s="8"/>
      <c r="L782" s="13" t="s">
        <v>137</v>
      </c>
      <c r="M782" s="19" t="s">
        <v>4559</v>
      </c>
      <c r="N782" s="8">
        <v>3068</v>
      </c>
      <c r="O782" s="8">
        <v>1533</v>
      </c>
      <c r="P782" s="8" t="s">
        <v>3099</v>
      </c>
      <c r="Q782" s="22" t="s">
        <v>8867</v>
      </c>
      <c r="R782" s="13" t="s">
        <v>8869</v>
      </c>
    </row>
    <row r="783" spans="1:18" ht="108">
      <c r="A783" s="14" t="s">
        <v>8870</v>
      </c>
      <c r="B783" s="8" t="s">
        <v>8871</v>
      </c>
      <c r="C783" s="10" t="s">
        <v>8872</v>
      </c>
      <c r="D783" s="8" t="s">
        <v>8873</v>
      </c>
      <c r="E783" s="12">
        <v>43641.58871527778</v>
      </c>
      <c r="F783" s="8"/>
      <c r="G783" s="8" t="s">
        <v>31</v>
      </c>
      <c r="H783" s="8" t="s">
        <v>4086</v>
      </c>
      <c r="I783" s="8" t="s">
        <v>4087</v>
      </c>
      <c r="J783" s="8" t="s">
        <v>8874</v>
      </c>
      <c r="K783" s="8" t="s">
        <v>7203</v>
      </c>
      <c r="L783" s="13" t="s">
        <v>137</v>
      </c>
      <c r="M783" s="19" t="s">
        <v>8875</v>
      </c>
      <c r="N783" s="8">
        <v>8</v>
      </c>
      <c r="O783" s="8">
        <v>48</v>
      </c>
      <c r="P783" s="8" t="s">
        <v>182</v>
      </c>
      <c r="Q783" s="22" t="s">
        <v>8882</v>
      </c>
      <c r="R783" s="13" t="s">
        <v>8883</v>
      </c>
    </row>
    <row r="784" spans="1:18" ht="168">
      <c r="A784" s="14" t="s">
        <v>8884</v>
      </c>
      <c r="B784" s="8" t="s">
        <v>1822</v>
      </c>
      <c r="C784" s="10" t="s">
        <v>8886</v>
      </c>
      <c r="D784" s="8" t="s">
        <v>8887</v>
      </c>
      <c r="E784" s="12">
        <v>43641.588680555556</v>
      </c>
      <c r="F784" s="8"/>
      <c r="G784" s="8" t="s">
        <v>31</v>
      </c>
      <c r="H784" s="8" t="s">
        <v>8888</v>
      </c>
      <c r="I784" s="8" t="s">
        <v>8889</v>
      </c>
      <c r="J784" s="8" t="s">
        <v>1827</v>
      </c>
      <c r="K784" s="8" t="s">
        <v>8890</v>
      </c>
      <c r="L784" s="13" t="s">
        <v>33</v>
      </c>
      <c r="M784" s="19" t="s">
        <v>1829</v>
      </c>
      <c r="N784" s="8">
        <v>22</v>
      </c>
      <c r="O784" s="8">
        <v>200</v>
      </c>
      <c r="P784" s="8"/>
      <c r="Q784" s="22" t="s">
        <v>8891</v>
      </c>
      <c r="R784" s="13" t="s">
        <v>8898</v>
      </c>
    </row>
    <row r="785" spans="1:18" ht="24">
      <c r="A785" s="14" t="s">
        <v>8899</v>
      </c>
      <c r="B785" s="8" t="s">
        <v>8900</v>
      </c>
      <c r="C785" s="10" t="s">
        <v>8901</v>
      </c>
      <c r="D785" s="8" t="s">
        <v>8902</v>
      </c>
      <c r="E785" s="12">
        <v>43641.58865740741</v>
      </c>
      <c r="F785" s="8"/>
      <c r="G785" s="8" t="s">
        <v>31</v>
      </c>
      <c r="H785" s="8"/>
      <c r="I785" s="8"/>
      <c r="J785" s="8" t="s">
        <v>8903</v>
      </c>
      <c r="K785" s="8"/>
      <c r="L785" s="13" t="s">
        <v>137</v>
      </c>
      <c r="M785" s="19" t="s">
        <v>8904</v>
      </c>
      <c r="N785" s="8">
        <v>4522</v>
      </c>
      <c r="O785" s="8">
        <v>4861</v>
      </c>
      <c r="P785" s="8" t="s">
        <v>8905</v>
      </c>
      <c r="Q785" s="22" t="s">
        <v>8907</v>
      </c>
      <c r="R785" s="13" t="s">
        <v>8908</v>
      </c>
    </row>
    <row r="786" spans="1:18" ht="132">
      <c r="A786" s="14" t="s">
        <v>8909</v>
      </c>
      <c r="B786" s="8" t="s">
        <v>8910</v>
      </c>
      <c r="C786" s="10" t="s">
        <v>8911</v>
      </c>
      <c r="D786" s="8" t="s">
        <v>8912</v>
      </c>
      <c r="E786" s="12">
        <v>43641.588645833333</v>
      </c>
      <c r="F786" s="8"/>
      <c r="G786" s="8" t="s">
        <v>31</v>
      </c>
      <c r="H786" s="8" t="s">
        <v>594</v>
      </c>
      <c r="I786" s="8" t="s">
        <v>595</v>
      </c>
      <c r="J786" s="8" t="s">
        <v>8913</v>
      </c>
      <c r="K786" s="8" t="s">
        <v>1190</v>
      </c>
      <c r="L786" s="13" t="s">
        <v>137</v>
      </c>
      <c r="M786" s="19" t="s">
        <v>8914</v>
      </c>
      <c r="N786" s="8">
        <v>31089</v>
      </c>
      <c r="O786" s="8">
        <v>33177</v>
      </c>
      <c r="P786" s="8" t="s">
        <v>8916</v>
      </c>
      <c r="Q786" s="22" t="s">
        <v>8917</v>
      </c>
      <c r="R786" s="13" t="s">
        <v>8918</v>
      </c>
    </row>
    <row r="787" spans="1:18" ht="48">
      <c r="A787" s="14" t="s">
        <v>8919</v>
      </c>
      <c r="B787" s="8" t="s">
        <v>8225</v>
      </c>
      <c r="C787" s="10" t="s">
        <v>8920</v>
      </c>
      <c r="D787" s="8" t="s">
        <v>8921</v>
      </c>
      <c r="E787" s="12">
        <v>43641.588599537034</v>
      </c>
      <c r="F787" s="8"/>
      <c r="G787" s="8" t="s">
        <v>31</v>
      </c>
      <c r="H787" s="8"/>
      <c r="I787" s="8"/>
      <c r="J787" s="8" t="s">
        <v>8228</v>
      </c>
      <c r="K787" s="8"/>
      <c r="L787" s="13" t="s">
        <v>8229</v>
      </c>
      <c r="M787" s="19" t="s">
        <v>8230</v>
      </c>
      <c r="N787" s="8">
        <v>707</v>
      </c>
      <c r="O787" s="8">
        <v>2442</v>
      </c>
      <c r="P787" s="8"/>
      <c r="Q787" s="22" t="s">
        <v>8924</v>
      </c>
      <c r="R787" s="13" t="s">
        <v>8926</v>
      </c>
    </row>
    <row r="788" spans="1:18" ht="60">
      <c r="A788" s="14" t="s">
        <v>8927</v>
      </c>
      <c r="B788" s="8" t="s">
        <v>8928</v>
      </c>
      <c r="C788" s="10" t="s">
        <v>8929</v>
      </c>
      <c r="D788" s="8" t="s">
        <v>8930</v>
      </c>
      <c r="E788" s="12">
        <v>43641.588483796295</v>
      </c>
      <c r="F788" s="8"/>
      <c r="G788" s="8" t="s">
        <v>31</v>
      </c>
      <c r="H788" s="8" t="s">
        <v>4086</v>
      </c>
      <c r="I788" s="8" t="s">
        <v>4087</v>
      </c>
      <c r="J788" s="8" t="s">
        <v>8931</v>
      </c>
      <c r="K788" s="8" t="s">
        <v>8932</v>
      </c>
      <c r="L788" s="13" t="s">
        <v>137</v>
      </c>
      <c r="M788" s="19" t="s">
        <v>8933</v>
      </c>
      <c r="N788" s="8">
        <v>490</v>
      </c>
      <c r="O788" s="8">
        <v>225</v>
      </c>
      <c r="P788" s="8" t="s">
        <v>182</v>
      </c>
      <c r="Q788" s="22" t="s">
        <v>8934</v>
      </c>
      <c r="R788" s="13" t="s">
        <v>8937</v>
      </c>
    </row>
    <row r="789" spans="1:18" ht="96">
      <c r="A789" s="14" t="s">
        <v>8939</v>
      </c>
      <c r="B789" s="8" t="s">
        <v>8678</v>
      </c>
      <c r="C789" s="10" t="s">
        <v>8941</v>
      </c>
      <c r="D789" s="8" t="s">
        <v>8942</v>
      </c>
      <c r="E789" s="12">
        <v>43641.588263888887</v>
      </c>
      <c r="F789" s="8"/>
      <c r="G789" s="8" t="s">
        <v>31</v>
      </c>
      <c r="H789" s="8" t="s">
        <v>8944</v>
      </c>
      <c r="I789" s="8" t="s">
        <v>8945</v>
      </c>
      <c r="J789" s="8" t="s">
        <v>8682</v>
      </c>
      <c r="K789" s="8" t="s">
        <v>8946</v>
      </c>
      <c r="L789" s="13" t="s">
        <v>137</v>
      </c>
      <c r="M789" s="19" t="s">
        <v>8683</v>
      </c>
      <c r="N789" s="8">
        <v>167</v>
      </c>
      <c r="O789" s="8">
        <v>230</v>
      </c>
      <c r="P789" s="8"/>
      <c r="Q789" s="22" t="s">
        <v>8948</v>
      </c>
      <c r="R789" s="13" t="s">
        <v>8951</v>
      </c>
    </row>
    <row r="790" spans="1:18" ht="24">
      <c r="A790" s="14" t="s">
        <v>8952</v>
      </c>
      <c r="B790" s="8" t="s">
        <v>8953</v>
      </c>
      <c r="C790" s="10" t="s">
        <v>8954</v>
      </c>
      <c r="D790" s="8" t="s">
        <v>8955</v>
      </c>
      <c r="E790" s="12">
        <v>43641.588206018518</v>
      </c>
      <c r="F790" s="8"/>
      <c r="G790" s="8" t="s">
        <v>31</v>
      </c>
      <c r="H790" s="8" t="s">
        <v>8956</v>
      </c>
      <c r="I790" s="8" t="s">
        <v>8953</v>
      </c>
      <c r="J790" s="8" t="s">
        <v>8956</v>
      </c>
      <c r="K790" s="8" t="s">
        <v>8957</v>
      </c>
      <c r="L790" s="13" t="s">
        <v>137</v>
      </c>
      <c r="M790" s="19" t="s">
        <v>8958</v>
      </c>
      <c r="N790" s="8">
        <v>576</v>
      </c>
      <c r="O790" s="8">
        <v>123</v>
      </c>
      <c r="P790" s="8" t="s">
        <v>8960</v>
      </c>
      <c r="Q790" s="22" t="s">
        <v>8961</v>
      </c>
      <c r="R790" s="13" t="s">
        <v>8962</v>
      </c>
    </row>
    <row r="791" spans="1:18" ht="60">
      <c r="A791" s="14" t="s">
        <v>8963</v>
      </c>
      <c r="B791" s="8" t="s">
        <v>8964</v>
      </c>
      <c r="C791" s="10" t="s">
        <v>8965</v>
      </c>
      <c r="D791" s="8" t="s">
        <v>8966</v>
      </c>
      <c r="E791" s="12">
        <v>43641.588182870371</v>
      </c>
      <c r="F791" s="8"/>
      <c r="G791" s="8" t="s">
        <v>31</v>
      </c>
      <c r="H791" s="8"/>
      <c r="I791" s="8"/>
      <c r="J791" s="8" t="s">
        <v>8967</v>
      </c>
      <c r="K791" s="8"/>
      <c r="L791" s="13" t="s">
        <v>33</v>
      </c>
      <c r="M791" s="19" t="s">
        <v>8968</v>
      </c>
      <c r="N791" s="8">
        <v>35</v>
      </c>
      <c r="O791" s="8">
        <v>343</v>
      </c>
      <c r="P791" s="8" t="s">
        <v>4261</v>
      </c>
      <c r="Q791" s="22" t="s">
        <v>8969</v>
      </c>
      <c r="R791" s="13" t="s">
        <v>8973</v>
      </c>
    </row>
    <row r="792" spans="1:18" ht="72">
      <c r="A792" s="14" t="s">
        <v>8974</v>
      </c>
      <c r="B792" s="8" t="s">
        <v>8975</v>
      </c>
      <c r="C792" s="10" t="s">
        <v>8976</v>
      </c>
      <c r="D792" s="8" t="s">
        <v>8977</v>
      </c>
      <c r="E792" s="12">
        <v>43641.588113425925</v>
      </c>
      <c r="F792" s="8"/>
      <c r="G792" s="8" t="s">
        <v>31</v>
      </c>
      <c r="H792" s="8"/>
      <c r="I792" s="8"/>
      <c r="J792" s="8" t="s">
        <v>8978</v>
      </c>
      <c r="K792" s="8"/>
      <c r="L792" s="13" t="s">
        <v>33</v>
      </c>
      <c r="M792" s="19" t="s">
        <v>8979</v>
      </c>
      <c r="N792" s="8">
        <v>740</v>
      </c>
      <c r="O792" s="8">
        <v>675</v>
      </c>
      <c r="P792" s="8" t="s">
        <v>8981</v>
      </c>
      <c r="Q792" s="22" t="s">
        <v>8982</v>
      </c>
      <c r="R792" s="13" t="s">
        <v>8989</v>
      </c>
    </row>
    <row r="793" spans="1:18" ht="60">
      <c r="A793" s="14" t="s">
        <v>8990</v>
      </c>
      <c r="B793" s="8" t="s">
        <v>8991</v>
      </c>
      <c r="C793" s="10" t="s">
        <v>8992</v>
      </c>
      <c r="D793" s="8" t="s">
        <v>8993</v>
      </c>
      <c r="E793" s="12">
        <v>43641.58798611111</v>
      </c>
      <c r="F793" s="8"/>
      <c r="G793" s="8" t="s">
        <v>31</v>
      </c>
      <c r="H793" s="8" t="s">
        <v>1755</v>
      </c>
      <c r="I793" s="8" t="s">
        <v>1756</v>
      </c>
      <c r="J793" s="8" t="s">
        <v>8994</v>
      </c>
      <c r="K793" s="8" t="s">
        <v>1758</v>
      </c>
      <c r="L793" s="13" t="s">
        <v>137</v>
      </c>
      <c r="M793" s="19" t="s">
        <v>8995</v>
      </c>
      <c r="N793" s="8">
        <v>457</v>
      </c>
      <c r="O793" s="8">
        <v>576</v>
      </c>
      <c r="P793" s="8" t="s">
        <v>8997</v>
      </c>
      <c r="Q793" s="22" t="s">
        <v>8998</v>
      </c>
      <c r="R793" s="13" t="s">
        <v>9004</v>
      </c>
    </row>
    <row r="794" spans="1:18" ht="84">
      <c r="A794" s="14" t="s">
        <v>9005</v>
      </c>
      <c r="B794" s="8" t="s">
        <v>9006</v>
      </c>
      <c r="C794" s="10" t="s">
        <v>9007</v>
      </c>
      <c r="D794" s="8" t="s">
        <v>9008</v>
      </c>
      <c r="E794" s="12">
        <v>43641.587812500002</v>
      </c>
      <c r="F794" s="8"/>
      <c r="G794" s="8" t="s">
        <v>31</v>
      </c>
      <c r="H794" s="8"/>
      <c r="I794" s="8"/>
      <c r="J794" s="8" t="s">
        <v>9009</v>
      </c>
      <c r="K794" s="8"/>
      <c r="L794" s="13" t="s">
        <v>33</v>
      </c>
      <c r="M794" s="19" t="s">
        <v>9010</v>
      </c>
      <c r="N794" s="8">
        <v>524</v>
      </c>
      <c r="O794" s="8">
        <v>832</v>
      </c>
      <c r="P794" s="8" t="s">
        <v>2218</v>
      </c>
      <c r="Q794" s="22" t="s">
        <v>9012</v>
      </c>
      <c r="R794" s="13" t="s">
        <v>9024</v>
      </c>
    </row>
    <row r="795" spans="1:18" ht="144">
      <c r="A795" s="14" t="s">
        <v>9025</v>
      </c>
      <c r="B795" s="8" t="s">
        <v>6490</v>
      </c>
      <c r="C795" s="10" t="s">
        <v>9026</v>
      </c>
      <c r="D795" s="8" t="s">
        <v>9027</v>
      </c>
      <c r="E795" s="12">
        <v>43641.587465277778</v>
      </c>
      <c r="F795" s="8"/>
      <c r="G795" s="8" t="s">
        <v>31</v>
      </c>
      <c r="H795" s="8" t="s">
        <v>906</v>
      </c>
      <c r="I795" s="8" t="s">
        <v>907</v>
      </c>
      <c r="J795" s="8" t="s">
        <v>6493</v>
      </c>
      <c r="K795" s="8" t="s">
        <v>909</v>
      </c>
      <c r="L795" s="13" t="s">
        <v>33</v>
      </c>
      <c r="M795" s="19" t="s">
        <v>6494</v>
      </c>
      <c r="N795" s="8">
        <v>1343</v>
      </c>
      <c r="O795" s="8">
        <v>1535</v>
      </c>
      <c r="P795" s="8" t="s">
        <v>549</v>
      </c>
      <c r="Q795" s="22" t="s">
        <v>9030</v>
      </c>
      <c r="R795" s="13" t="s">
        <v>9039</v>
      </c>
    </row>
    <row r="796" spans="1:18" ht="144" hidden="1">
      <c r="A796" s="14" t="s">
        <v>12367</v>
      </c>
      <c r="B796" s="8" t="s">
        <v>1075</v>
      </c>
      <c r="C796" s="10" t="s">
        <v>12368</v>
      </c>
      <c r="D796" s="8" t="s">
        <v>12369</v>
      </c>
      <c r="E796" s="12">
        <v>43641.587372685186</v>
      </c>
      <c r="F796" s="8"/>
      <c r="G796" s="8" t="s">
        <v>1078</v>
      </c>
      <c r="H796" s="8" t="s">
        <v>209</v>
      </c>
      <c r="I796" s="8" t="s">
        <v>210</v>
      </c>
      <c r="J796" s="8" t="s">
        <v>1081</v>
      </c>
      <c r="K796" s="8" t="s">
        <v>212</v>
      </c>
      <c r="L796" s="13" t="s">
        <v>33</v>
      </c>
      <c r="M796" s="19" t="s">
        <v>1083</v>
      </c>
      <c r="N796" s="8">
        <v>7903</v>
      </c>
      <c r="O796" s="8">
        <v>8385</v>
      </c>
      <c r="P796" s="8" t="s">
        <v>1090</v>
      </c>
      <c r="Q796" s="22" t="s">
        <v>12373</v>
      </c>
      <c r="R796" s="13" t="s">
        <v>12381</v>
      </c>
    </row>
    <row r="797" spans="1:18" ht="48">
      <c r="A797" s="14" t="s">
        <v>9040</v>
      </c>
      <c r="B797" s="8" t="s">
        <v>9041</v>
      </c>
      <c r="C797" s="10" t="s">
        <v>9042</v>
      </c>
      <c r="D797" s="8" t="s">
        <v>9043</v>
      </c>
      <c r="E797" s="12">
        <v>43641.587256944447</v>
      </c>
      <c r="F797" s="8"/>
      <c r="G797" s="8" t="s">
        <v>31</v>
      </c>
      <c r="H797" s="8" t="s">
        <v>594</v>
      </c>
      <c r="I797" s="8" t="s">
        <v>595</v>
      </c>
      <c r="J797" s="8" t="s">
        <v>9044</v>
      </c>
      <c r="K797" s="8" t="s">
        <v>1190</v>
      </c>
      <c r="L797" s="13" t="s">
        <v>137</v>
      </c>
      <c r="M797" s="19" t="s">
        <v>9045</v>
      </c>
      <c r="N797" s="8">
        <v>226</v>
      </c>
      <c r="O797" s="8">
        <v>692</v>
      </c>
      <c r="P797" s="8"/>
      <c r="Q797" s="22" t="s">
        <v>9047</v>
      </c>
      <c r="R797" s="13" t="s">
        <v>8320</v>
      </c>
    </row>
    <row r="798" spans="1:18" ht="72">
      <c r="A798" s="14" t="s">
        <v>9054</v>
      </c>
      <c r="B798" s="8" t="s">
        <v>9055</v>
      </c>
      <c r="C798" s="10" t="s">
        <v>9056</v>
      </c>
      <c r="D798" s="8" t="s">
        <v>9057</v>
      </c>
      <c r="E798" s="12">
        <v>43641.587118055555</v>
      </c>
      <c r="F798" s="8"/>
      <c r="G798" s="8" t="s">
        <v>31</v>
      </c>
      <c r="H798" s="8"/>
      <c r="I798" s="8"/>
      <c r="J798" s="8" t="s">
        <v>9058</v>
      </c>
      <c r="K798" s="8"/>
      <c r="L798" s="13" t="s">
        <v>33</v>
      </c>
      <c r="M798" s="19" t="s">
        <v>9059</v>
      </c>
      <c r="N798" s="8">
        <v>1501</v>
      </c>
      <c r="O798" s="8">
        <v>3275</v>
      </c>
      <c r="P798" s="8" t="s">
        <v>9062</v>
      </c>
      <c r="Q798" s="22" t="s">
        <v>9063</v>
      </c>
      <c r="R798" s="13" t="s">
        <v>9066</v>
      </c>
    </row>
    <row r="799" spans="1:18" ht="96">
      <c r="A799" s="14" t="s">
        <v>9067</v>
      </c>
      <c r="B799" s="8" t="s">
        <v>8132</v>
      </c>
      <c r="C799" s="10" t="s">
        <v>9068</v>
      </c>
      <c r="D799" s="8" t="s">
        <v>9069</v>
      </c>
      <c r="E799" s="12">
        <v>43641.587071759262</v>
      </c>
      <c r="F799" s="8"/>
      <c r="G799" s="8" t="s">
        <v>31</v>
      </c>
      <c r="H799" s="8"/>
      <c r="I799" s="8"/>
      <c r="J799" s="8" t="s">
        <v>8135</v>
      </c>
      <c r="K799" s="8"/>
      <c r="L799" s="13" t="s">
        <v>33</v>
      </c>
      <c r="M799" s="19" t="s">
        <v>8136</v>
      </c>
      <c r="N799" s="8">
        <v>7259</v>
      </c>
      <c r="O799" s="8">
        <v>7972</v>
      </c>
      <c r="P799" s="8" t="s">
        <v>8138</v>
      </c>
      <c r="Q799" s="22" t="s">
        <v>9074</v>
      </c>
      <c r="R799" s="13" t="s">
        <v>9081</v>
      </c>
    </row>
    <row r="800" spans="1:18" ht="144" hidden="1">
      <c r="A800" s="14" t="s">
        <v>12413</v>
      </c>
      <c r="B800" s="8" t="s">
        <v>12414</v>
      </c>
      <c r="C800" s="10" t="s">
        <v>12415</v>
      </c>
      <c r="D800" s="8" t="s">
        <v>12416</v>
      </c>
      <c r="E800" s="12">
        <v>43641.586967592593</v>
      </c>
      <c r="F800" s="8"/>
      <c r="G800" s="8" t="s">
        <v>31</v>
      </c>
      <c r="H800" s="8" t="s">
        <v>209</v>
      </c>
      <c r="I800" s="8" t="s">
        <v>210</v>
      </c>
      <c r="J800" s="8" t="s">
        <v>12417</v>
      </c>
      <c r="K800" s="8" t="s">
        <v>212</v>
      </c>
      <c r="L800" s="13" t="s">
        <v>137</v>
      </c>
      <c r="M800" s="19" t="s">
        <v>12418</v>
      </c>
      <c r="N800" s="8">
        <v>1426</v>
      </c>
      <c r="O800" s="8">
        <v>1634</v>
      </c>
      <c r="P800" s="8" t="s">
        <v>12420</v>
      </c>
      <c r="Q800" s="22" t="s">
        <v>12421</v>
      </c>
      <c r="R800" s="13" t="s">
        <v>12427</v>
      </c>
    </row>
    <row r="801" spans="1:18" ht="168">
      <c r="A801" s="14" t="s">
        <v>9082</v>
      </c>
      <c r="B801" s="8" t="s">
        <v>6029</v>
      </c>
      <c r="C801" s="10" t="s">
        <v>9083</v>
      </c>
      <c r="D801" s="8" t="s">
        <v>9084</v>
      </c>
      <c r="E801" s="12">
        <v>43641.586840277778</v>
      </c>
      <c r="F801" s="8"/>
      <c r="G801" s="8" t="s">
        <v>31</v>
      </c>
      <c r="H801" s="8" t="s">
        <v>7071</v>
      </c>
      <c r="I801" s="8" t="s">
        <v>7072</v>
      </c>
      <c r="J801" s="8" t="s">
        <v>6034</v>
      </c>
      <c r="K801" s="8" t="s">
        <v>7074</v>
      </c>
      <c r="L801" s="13" t="s">
        <v>137</v>
      </c>
      <c r="M801" s="19" t="s">
        <v>6036</v>
      </c>
      <c r="N801" s="8">
        <v>4389</v>
      </c>
      <c r="O801" s="8">
        <v>4977</v>
      </c>
      <c r="P801" s="8"/>
      <c r="Q801" s="22" t="s">
        <v>9093</v>
      </c>
      <c r="R801" s="13" t="s">
        <v>9096</v>
      </c>
    </row>
    <row r="802" spans="1:18" ht="60">
      <c r="A802" s="14" t="s">
        <v>9098</v>
      </c>
      <c r="B802" s="8" t="s">
        <v>8843</v>
      </c>
      <c r="C802" s="10" t="s">
        <v>9099</v>
      </c>
      <c r="D802" s="8" t="s">
        <v>9084</v>
      </c>
      <c r="E802" s="12">
        <v>43641.586840277778</v>
      </c>
      <c r="F802" s="8"/>
      <c r="G802" s="8" t="s">
        <v>31</v>
      </c>
      <c r="H802" s="8" t="s">
        <v>906</v>
      </c>
      <c r="I802" s="8" t="s">
        <v>907</v>
      </c>
      <c r="J802" s="8" t="s">
        <v>8846</v>
      </c>
      <c r="K802" s="8" t="s">
        <v>909</v>
      </c>
      <c r="L802" s="13" t="s">
        <v>33</v>
      </c>
      <c r="M802" s="19" t="s">
        <v>8848</v>
      </c>
      <c r="N802" s="8">
        <v>1158</v>
      </c>
      <c r="O802" s="8">
        <v>1183</v>
      </c>
      <c r="P802" s="8" t="s">
        <v>8849</v>
      </c>
      <c r="Q802" s="22" t="s">
        <v>9105</v>
      </c>
      <c r="R802" s="13" t="s">
        <v>9107</v>
      </c>
    </row>
    <row r="803" spans="1:18" ht="84">
      <c r="A803" s="14" t="s">
        <v>9108</v>
      </c>
      <c r="B803" s="8" t="s">
        <v>9109</v>
      </c>
      <c r="C803" s="10" t="s">
        <v>9110</v>
      </c>
      <c r="D803" s="8" t="s">
        <v>9111</v>
      </c>
      <c r="E803" s="12">
        <v>43641.586678240739</v>
      </c>
      <c r="F803" s="8"/>
      <c r="G803" s="8" t="s">
        <v>31</v>
      </c>
      <c r="H803" s="8"/>
      <c r="I803" s="8"/>
      <c r="J803" s="8" t="s">
        <v>9112</v>
      </c>
      <c r="K803" s="8"/>
      <c r="L803" s="13" t="s">
        <v>95</v>
      </c>
      <c r="M803" s="19" t="s">
        <v>9113</v>
      </c>
      <c r="N803" s="8">
        <v>2418</v>
      </c>
      <c r="O803" s="8">
        <v>4545</v>
      </c>
      <c r="P803" s="8" t="s">
        <v>9119</v>
      </c>
      <c r="Q803" s="22" t="s">
        <v>9120</v>
      </c>
      <c r="R803" s="13" t="s">
        <v>9123</v>
      </c>
    </row>
    <row r="804" spans="1:18" ht="36">
      <c r="A804" s="14" t="s">
        <v>9124</v>
      </c>
      <c r="B804" s="8" t="s">
        <v>9125</v>
      </c>
      <c r="C804" s="10" t="s">
        <v>9126</v>
      </c>
      <c r="D804" s="8" t="s">
        <v>9127</v>
      </c>
      <c r="E804" s="12">
        <v>43641.586539351847</v>
      </c>
      <c r="F804" s="8"/>
      <c r="G804" s="8" t="s">
        <v>31</v>
      </c>
      <c r="H804" s="8"/>
      <c r="I804" s="8"/>
      <c r="J804" s="8" t="s">
        <v>9128</v>
      </c>
      <c r="K804" s="8"/>
      <c r="L804" s="13" t="s">
        <v>33</v>
      </c>
      <c r="M804" s="19" t="s">
        <v>9129</v>
      </c>
      <c r="N804" s="8">
        <v>107</v>
      </c>
      <c r="O804" s="8">
        <v>418</v>
      </c>
      <c r="P804" s="8" t="s">
        <v>9133</v>
      </c>
      <c r="Q804" s="22" t="s">
        <v>9134</v>
      </c>
      <c r="R804" s="13" t="s">
        <v>9136</v>
      </c>
    </row>
    <row r="805" spans="1:18" ht="96">
      <c r="A805" s="14" t="s">
        <v>9137</v>
      </c>
      <c r="B805" s="8" t="s">
        <v>9138</v>
      </c>
      <c r="C805" s="10" t="s">
        <v>9139</v>
      </c>
      <c r="D805" s="8" t="s">
        <v>9140</v>
      </c>
      <c r="E805" s="12">
        <v>43641.586493055554</v>
      </c>
      <c r="F805" s="8"/>
      <c r="G805" s="8" t="s">
        <v>31</v>
      </c>
      <c r="H805" s="8"/>
      <c r="I805" s="8"/>
      <c r="J805" s="8" t="s">
        <v>9142</v>
      </c>
      <c r="K805" s="8"/>
      <c r="L805" s="13" t="s">
        <v>224</v>
      </c>
      <c r="M805" s="19" t="s">
        <v>9144</v>
      </c>
      <c r="N805" s="8">
        <v>69</v>
      </c>
      <c r="O805" s="8">
        <v>466</v>
      </c>
      <c r="P805" s="8"/>
      <c r="Q805" s="22" t="s">
        <v>9146</v>
      </c>
      <c r="R805" s="13" t="s">
        <v>9148</v>
      </c>
    </row>
    <row r="806" spans="1:18" ht="48">
      <c r="A806" s="14" t="s">
        <v>9149</v>
      </c>
      <c r="B806" s="8" t="s">
        <v>9150</v>
      </c>
      <c r="C806" s="10" t="s">
        <v>9151</v>
      </c>
      <c r="D806" s="8" t="s">
        <v>9152</v>
      </c>
      <c r="E806" s="12">
        <v>43641.586458333331</v>
      </c>
      <c r="F806" s="8"/>
      <c r="G806" s="8" t="s">
        <v>31</v>
      </c>
      <c r="H806" s="8" t="s">
        <v>594</v>
      </c>
      <c r="I806" s="8" t="s">
        <v>595</v>
      </c>
      <c r="J806" s="8" t="s">
        <v>9155</v>
      </c>
      <c r="K806" s="8" t="s">
        <v>1190</v>
      </c>
      <c r="L806" s="13" t="s">
        <v>224</v>
      </c>
      <c r="M806" s="19" t="s">
        <v>9157</v>
      </c>
      <c r="N806" s="8">
        <v>38</v>
      </c>
      <c r="O806" s="8">
        <v>46</v>
      </c>
      <c r="P806" s="8"/>
      <c r="Q806" s="22" t="s">
        <v>9161</v>
      </c>
      <c r="R806" s="13" t="s">
        <v>9166</v>
      </c>
    </row>
    <row r="807" spans="1:18" ht="216">
      <c r="A807" s="14" t="s">
        <v>9168</v>
      </c>
      <c r="B807" s="8" t="s">
        <v>1969</v>
      </c>
      <c r="C807" s="10" t="s">
        <v>9170</v>
      </c>
      <c r="D807" s="8" t="s">
        <v>9171</v>
      </c>
      <c r="E807" s="12">
        <v>43641.586412037039</v>
      </c>
      <c r="F807" s="8"/>
      <c r="G807" s="8" t="s">
        <v>31</v>
      </c>
      <c r="H807" s="8" t="s">
        <v>1983</v>
      </c>
      <c r="I807" s="8" t="s">
        <v>1984</v>
      </c>
      <c r="J807" s="8" t="s">
        <v>1974</v>
      </c>
      <c r="K807" s="8" t="s">
        <v>1986</v>
      </c>
      <c r="L807" s="13" t="s">
        <v>33</v>
      </c>
      <c r="M807" s="19" t="s">
        <v>1976</v>
      </c>
      <c r="N807" s="8">
        <v>1445</v>
      </c>
      <c r="O807" s="8">
        <v>1408</v>
      </c>
      <c r="P807" s="8"/>
      <c r="Q807" s="22" t="s">
        <v>9174</v>
      </c>
      <c r="R807" s="13" t="s">
        <v>9177</v>
      </c>
    </row>
    <row r="808" spans="1:18" ht="156">
      <c r="A808" s="14" t="s">
        <v>9178</v>
      </c>
      <c r="B808" s="8" t="s">
        <v>9179</v>
      </c>
      <c r="C808" s="10" t="s">
        <v>9180</v>
      </c>
      <c r="D808" s="8" t="s">
        <v>9181</v>
      </c>
      <c r="E808" s="12">
        <v>43641.586354166662</v>
      </c>
      <c r="F808" s="8"/>
      <c r="G808" s="8" t="s">
        <v>31</v>
      </c>
      <c r="H808" s="8"/>
      <c r="I808" s="8"/>
      <c r="J808" s="8" t="s">
        <v>9182</v>
      </c>
      <c r="K808" s="8"/>
      <c r="L808" s="13" t="s">
        <v>137</v>
      </c>
      <c r="M808" s="19" t="s">
        <v>9183</v>
      </c>
      <c r="N808" s="8">
        <v>1980</v>
      </c>
      <c r="O808" s="8">
        <v>1241</v>
      </c>
      <c r="P808" s="8" t="s">
        <v>692</v>
      </c>
      <c r="Q808" s="22" t="s">
        <v>9185</v>
      </c>
      <c r="R808" s="13" t="s">
        <v>9193</v>
      </c>
    </row>
    <row r="809" spans="1:18" ht="156">
      <c r="A809" s="14" t="s">
        <v>9195</v>
      </c>
      <c r="B809" s="8" t="s">
        <v>9196</v>
      </c>
      <c r="C809" s="10" t="s">
        <v>9197</v>
      </c>
      <c r="D809" s="8" t="s">
        <v>9199</v>
      </c>
      <c r="E809" s="12">
        <v>43641.586342592593</v>
      </c>
      <c r="F809" s="8"/>
      <c r="G809" s="8" t="s">
        <v>31</v>
      </c>
      <c r="H809" s="8" t="s">
        <v>3944</v>
      </c>
      <c r="I809" s="8" t="s">
        <v>3945</v>
      </c>
      <c r="J809" s="8" t="s">
        <v>9202</v>
      </c>
      <c r="K809" s="8"/>
      <c r="L809" s="13" t="s">
        <v>137</v>
      </c>
      <c r="M809" s="19" t="s">
        <v>164</v>
      </c>
      <c r="N809" s="8">
        <v>28</v>
      </c>
      <c r="O809" s="8">
        <v>102</v>
      </c>
      <c r="P809" s="8" t="s">
        <v>9212</v>
      </c>
      <c r="Q809" s="22" t="s">
        <v>9213</v>
      </c>
      <c r="R809" s="13" t="s">
        <v>9216</v>
      </c>
    </row>
    <row r="810" spans="1:18" ht="144">
      <c r="A810" s="14" t="s">
        <v>9217</v>
      </c>
      <c r="B810" s="8" t="s">
        <v>1075</v>
      </c>
      <c r="C810" s="10" t="s">
        <v>9218</v>
      </c>
      <c r="D810" s="8" t="s">
        <v>9219</v>
      </c>
      <c r="E810" s="12">
        <v>43641.586284722223</v>
      </c>
      <c r="F810" s="8"/>
      <c r="G810" s="8" t="s">
        <v>1078</v>
      </c>
      <c r="H810" s="8" t="s">
        <v>4086</v>
      </c>
      <c r="I810" s="8" t="s">
        <v>4087</v>
      </c>
      <c r="J810" s="8" t="s">
        <v>1081</v>
      </c>
      <c r="K810" s="8" t="s">
        <v>9220</v>
      </c>
      <c r="L810" s="13" t="s">
        <v>33</v>
      </c>
      <c r="M810" s="19" t="s">
        <v>1083</v>
      </c>
      <c r="N810" s="8">
        <v>7903</v>
      </c>
      <c r="O810" s="8">
        <v>8385</v>
      </c>
      <c r="P810" s="8" t="s">
        <v>1090</v>
      </c>
      <c r="Q810" s="22" t="s">
        <v>9229</v>
      </c>
      <c r="R810" s="13" t="s">
        <v>9232</v>
      </c>
    </row>
    <row r="811" spans="1:18" ht="24">
      <c r="A811" s="14" t="s">
        <v>9233</v>
      </c>
      <c r="B811" s="8" t="s">
        <v>9234</v>
      </c>
      <c r="C811" s="10" t="s">
        <v>9235</v>
      </c>
      <c r="D811" s="8" t="s">
        <v>9236</v>
      </c>
      <c r="E811" s="12">
        <v>43641.586226851854</v>
      </c>
      <c r="F811" s="8"/>
      <c r="G811" s="8" t="s">
        <v>31</v>
      </c>
      <c r="H811" s="8"/>
      <c r="I811" s="8"/>
      <c r="J811" s="8" t="s">
        <v>9237</v>
      </c>
      <c r="K811" s="8"/>
      <c r="L811" s="13" t="s">
        <v>137</v>
      </c>
      <c r="M811" s="19" t="s">
        <v>9239</v>
      </c>
      <c r="N811" s="8">
        <v>661</v>
      </c>
      <c r="O811" s="8">
        <v>1103</v>
      </c>
      <c r="P811" s="8" t="s">
        <v>9242</v>
      </c>
      <c r="Q811" s="22" t="s">
        <v>9243</v>
      </c>
      <c r="R811" s="13" t="s">
        <v>9245</v>
      </c>
    </row>
    <row r="812" spans="1:18" ht="36">
      <c r="A812" s="14" t="s">
        <v>9246</v>
      </c>
      <c r="B812" s="8" t="s">
        <v>8964</v>
      </c>
      <c r="C812" s="10" t="s">
        <v>9247</v>
      </c>
      <c r="D812" s="8" t="s">
        <v>9248</v>
      </c>
      <c r="E812" s="12">
        <v>43641.586122685185</v>
      </c>
      <c r="F812" s="8"/>
      <c r="G812" s="8" t="s">
        <v>31</v>
      </c>
      <c r="H812" s="8"/>
      <c r="I812" s="8"/>
      <c r="J812" s="8" t="s">
        <v>8967</v>
      </c>
      <c r="K812" s="8"/>
      <c r="L812" s="13" t="s">
        <v>33</v>
      </c>
      <c r="M812" s="19" t="s">
        <v>8968</v>
      </c>
      <c r="N812" s="8">
        <v>35</v>
      </c>
      <c r="O812" s="8">
        <v>343</v>
      </c>
      <c r="P812" s="8" t="s">
        <v>4261</v>
      </c>
      <c r="Q812" s="22" t="s">
        <v>9254</v>
      </c>
      <c r="R812" s="13" t="s">
        <v>9257</v>
      </c>
    </row>
    <row r="813" spans="1:18" ht="204">
      <c r="A813" s="14" t="s">
        <v>9260</v>
      </c>
      <c r="B813" s="8" t="s">
        <v>9261</v>
      </c>
      <c r="C813" s="10" t="s">
        <v>9262</v>
      </c>
      <c r="D813" s="8" t="s">
        <v>9264</v>
      </c>
      <c r="E813" s="12">
        <v>43641.586099537039</v>
      </c>
      <c r="F813" s="8"/>
      <c r="G813" s="8" t="s">
        <v>31</v>
      </c>
      <c r="H813" s="8"/>
      <c r="I813" s="8"/>
      <c r="J813" s="8" t="s">
        <v>9266</v>
      </c>
      <c r="K813" s="8"/>
      <c r="L813" s="13" t="s">
        <v>519</v>
      </c>
      <c r="M813" s="19" t="s">
        <v>9268</v>
      </c>
      <c r="N813" s="8">
        <v>8956</v>
      </c>
      <c r="O813" s="8">
        <v>3815</v>
      </c>
      <c r="P813" s="8" t="s">
        <v>9270</v>
      </c>
      <c r="Q813" s="22" t="s">
        <v>9271</v>
      </c>
      <c r="R813" s="13" t="s">
        <v>9272</v>
      </c>
    </row>
    <row r="814" spans="1:18" ht="84" hidden="1">
      <c r="A814" s="14" t="s">
        <v>12592</v>
      </c>
      <c r="B814" s="8" t="s">
        <v>3882</v>
      </c>
      <c r="C814" s="10" t="s">
        <v>12593</v>
      </c>
      <c r="D814" s="8" t="s">
        <v>12594</v>
      </c>
      <c r="E814" s="12">
        <v>43641.586064814815</v>
      </c>
      <c r="F814" s="8"/>
      <c r="G814" s="8" t="s">
        <v>31</v>
      </c>
      <c r="H814" s="8" t="s">
        <v>209</v>
      </c>
      <c r="I814" s="8" t="s">
        <v>210</v>
      </c>
      <c r="J814" s="8" t="s">
        <v>3885</v>
      </c>
      <c r="K814" s="8" t="s">
        <v>212</v>
      </c>
      <c r="L814" s="13" t="s">
        <v>224</v>
      </c>
      <c r="M814" s="19" t="s">
        <v>3886</v>
      </c>
      <c r="N814" s="8">
        <v>3536</v>
      </c>
      <c r="O814" s="8">
        <v>3605</v>
      </c>
      <c r="P814" s="8" t="s">
        <v>182</v>
      </c>
      <c r="Q814" s="22" t="s">
        <v>12603</v>
      </c>
      <c r="R814" s="13" t="s">
        <v>12609</v>
      </c>
    </row>
    <row r="815" spans="1:18" ht="144">
      <c r="A815" s="14" t="s">
        <v>9273</v>
      </c>
      <c r="B815" s="8" t="s">
        <v>9274</v>
      </c>
      <c r="C815" s="10" t="s">
        <v>9275</v>
      </c>
      <c r="D815" s="8" t="s">
        <v>9276</v>
      </c>
      <c r="E815" s="12">
        <v>43641.586018518516</v>
      </c>
      <c r="F815" s="8"/>
      <c r="G815" s="8" t="s">
        <v>31</v>
      </c>
      <c r="H815" s="8" t="s">
        <v>9277</v>
      </c>
      <c r="I815" s="8" t="s">
        <v>9278</v>
      </c>
      <c r="J815" s="8" t="s">
        <v>9279</v>
      </c>
      <c r="K815" s="8" t="s">
        <v>9280</v>
      </c>
      <c r="L815" s="13" t="s">
        <v>33</v>
      </c>
      <c r="M815" s="19" t="s">
        <v>9281</v>
      </c>
      <c r="N815" s="8">
        <v>773</v>
      </c>
      <c r="O815" s="8">
        <v>734</v>
      </c>
      <c r="P815" s="8" t="s">
        <v>1996</v>
      </c>
      <c r="Q815" s="22" t="s">
        <v>9282</v>
      </c>
      <c r="R815" s="13" t="s">
        <v>9283</v>
      </c>
    </row>
    <row r="816" spans="1:18" ht="156">
      <c r="A816" s="14" t="s">
        <v>9284</v>
      </c>
      <c r="B816" s="8" t="s">
        <v>1075</v>
      </c>
      <c r="C816" s="10" t="s">
        <v>9285</v>
      </c>
      <c r="D816" s="8" t="s">
        <v>9286</v>
      </c>
      <c r="E816" s="12">
        <v>43641.585972222223</v>
      </c>
      <c r="F816" s="8"/>
      <c r="G816" s="8" t="s">
        <v>1078</v>
      </c>
      <c r="H816" s="8" t="s">
        <v>456</v>
      </c>
      <c r="I816" s="8" t="s">
        <v>457</v>
      </c>
      <c r="J816" s="8" t="s">
        <v>1081</v>
      </c>
      <c r="K816" s="8" t="s">
        <v>628</v>
      </c>
      <c r="L816" s="13" t="s">
        <v>33</v>
      </c>
      <c r="M816" s="19" t="s">
        <v>1083</v>
      </c>
      <c r="N816" s="8">
        <v>7903</v>
      </c>
      <c r="O816" s="8">
        <v>8385</v>
      </c>
      <c r="P816" s="8" t="s">
        <v>1090</v>
      </c>
      <c r="Q816" s="22" t="s">
        <v>9287</v>
      </c>
      <c r="R816" s="13" t="s">
        <v>9294</v>
      </c>
    </row>
    <row r="817" spans="1:18" ht="156">
      <c r="A817" s="14" t="s">
        <v>9295</v>
      </c>
      <c r="B817" s="8" t="s">
        <v>8910</v>
      </c>
      <c r="C817" s="10" t="s">
        <v>9296</v>
      </c>
      <c r="D817" s="8" t="s">
        <v>9297</v>
      </c>
      <c r="E817" s="12">
        <v>43641.585868055554</v>
      </c>
      <c r="F817" s="8"/>
      <c r="G817" s="8" t="s">
        <v>31</v>
      </c>
      <c r="H817" s="8" t="s">
        <v>906</v>
      </c>
      <c r="I817" s="8" t="s">
        <v>907</v>
      </c>
      <c r="J817" s="8" t="s">
        <v>8913</v>
      </c>
      <c r="K817" s="8" t="s">
        <v>909</v>
      </c>
      <c r="L817" s="13" t="s">
        <v>137</v>
      </c>
      <c r="M817" s="19" t="s">
        <v>8914</v>
      </c>
      <c r="N817" s="8">
        <v>31089</v>
      </c>
      <c r="O817" s="8">
        <v>33177</v>
      </c>
      <c r="P817" s="8" t="s">
        <v>8916</v>
      </c>
      <c r="Q817" s="22" t="s">
        <v>9299</v>
      </c>
      <c r="R817" s="13" t="s">
        <v>9303</v>
      </c>
    </row>
    <row r="818" spans="1:18" ht="120">
      <c r="A818" s="14" t="s">
        <v>9304</v>
      </c>
      <c r="B818" s="8" t="s">
        <v>8843</v>
      </c>
      <c r="C818" s="10" t="s">
        <v>9305</v>
      </c>
      <c r="D818" s="8" t="s">
        <v>9306</v>
      </c>
      <c r="E818" s="12">
        <v>43641.58556712963</v>
      </c>
      <c r="F818" s="8"/>
      <c r="G818" s="8" t="s">
        <v>31</v>
      </c>
      <c r="H818" s="8" t="s">
        <v>4086</v>
      </c>
      <c r="I818" s="8" t="s">
        <v>4087</v>
      </c>
      <c r="J818" s="8" t="s">
        <v>8846</v>
      </c>
      <c r="K818" s="8" t="s">
        <v>4268</v>
      </c>
      <c r="L818" s="13" t="s">
        <v>33</v>
      </c>
      <c r="M818" s="19" t="s">
        <v>8848</v>
      </c>
      <c r="N818" s="8">
        <v>1158</v>
      </c>
      <c r="O818" s="8">
        <v>1183</v>
      </c>
      <c r="P818" s="8" t="s">
        <v>8849</v>
      </c>
      <c r="Q818" s="22" t="s">
        <v>9308</v>
      </c>
      <c r="R818" s="13" t="s">
        <v>9312</v>
      </c>
    </row>
    <row r="819" spans="1:18" ht="60">
      <c r="A819" s="14" t="s">
        <v>9313</v>
      </c>
      <c r="B819" s="8" t="s">
        <v>9315</v>
      </c>
      <c r="C819" s="10" t="s">
        <v>9316</v>
      </c>
      <c r="D819" s="8" t="s">
        <v>9317</v>
      </c>
      <c r="E819" s="12">
        <v>43641.585555555561</v>
      </c>
      <c r="F819" s="8"/>
      <c r="G819" s="8" t="s">
        <v>31</v>
      </c>
      <c r="H819" s="8" t="s">
        <v>9319</v>
      </c>
      <c r="I819" s="8" t="s">
        <v>9320</v>
      </c>
      <c r="J819" s="8" t="s">
        <v>9321</v>
      </c>
      <c r="K819" s="8" t="s">
        <v>9322</v>
      </c>
      <c r="L819" s="13" t="s">
        <v>95</v>
      </c>
      <c r="M819" s="19" t="s">
        <v>9323</v>
      </c>
      <c r="N819" s="8">
        <v>978</v>
      </c>
      <c r="O819" s="8">
        <v>3680</v>
      </c>
      <c r="P819" s="8"/>
      <c r="Q819" s="22" t="s">
        <v>9325</v>
      </c>
      <c r="R819" s="13" t="s">
        <v>9326</v>
      </c>
    </row>
    <row r="820" spans="1:18" ht="36">
      <c r="A820" s="14" t="s">
        <v>9327</v>
      </c>
      <c r="B820" s="8" t="s">
        <v>9328</v>
      </c>
      <c r="C820" s="10" t="s">
        <v>9329</v>
      </c>
      <c r="D820" s="8" t="s">
        <v>9330</v>
      </c>
      <c r="E820" s="12">
        <v>43641.585127314815</v>
      </c>
      <c r="F820" s="8"/>
      <c r="G820" s="8" t="s">
        <v>31</v>
      </c>
      <c r="H820" s="8"/>
      <c r="I820" s="8"/>
      <c r="J820" s="8" t="s">
        <v>9332</v>
      </c>
      <c r="K820" s="8"/>
      <c r="L820" s="13" t="s">
        <v>33</v>
      </c>
      <c r="M820" s="19" t="s">
        <v>9335</v>
      </c>
      <c r="N820" s="8">
        <v>2446</v>
      </c>
      <c r="O820" s="8">
        <v>2931</v>
      </c>
      <c r="P820" s="8" t="s">
        <v>9339</v>
      </c>
      <c r="Q820" s="22" t="s">
        <v>9340</v>
      </c>
      <c r="R820" s="13" t="s">
        <v>9342</v>
      </c>
    </row>
    <row r="821" spans="1:18" ht="36">
      <c r="A821" s="14" t="s">
        <v>9343</v>
      </c>
      <c r="B821" s="8" t="s">
        <v>8964</v>
      </c>
      <c r="C821" s="10" t="s">
        <v>9344</v>
      </c>
      <c r="D821" s="8" t="s">
        <v>9345</v>
      </c>
      <c r="E821" s="12">
        <v>43641.585034722222</v>
      </c>
      <c r="F821" s="8"/>
      <c r="G821" s="8" t="s">
        <v>31</v>
      </c>
      <c r="H821" s="8"/>
      <c r="I821" s="8"/>
      <c r="J821" s="8" t="s">
        <v>8967</v>
      </c>
      <c r="K821" s="8"/>
      <c r="L821" s="13" t="s">
        <v>33</v>
      </c>
      <c r="M821" s="19" t="s">
        <v>8968</v>
      </c>
      <c r="N821" s="8">
        <v>35</v>
      </c>
      <c r="O821" s="8">
        <v>343</v>
      </c>
      <c r="P821" s="8" t="s">
        <v>4261</v>
      </c>
      <c r="Q821" s="22" t="s">
        <v>9351</v>
      </c>
      <c r="R821" s="13" t="s">
        <v>9354</v>
      </c>
    </row>
    <row r="822" spans="1:18" ht="36">
      <c r="A822" s="14" t="s">
        <v>9355</v>
      </c>
      <c r="B822" s="8" t="s">
        <v>9356</v>
      </c>
      <c r="C822" s="10" t="s">
        <v>9357</v>
      </c>
      <c r="D822" s="8" t="s">
        <v>9358</v>
      </c>
      <c r="E822" s="12">
        <v>43641.584999999999</v>
      </c>
      <c r="F822" s="8"/>
      <c r="G822" s="8" t="s">
        <v>31</v>
      </c>
      <c r="H822" s="8"/>
      <c r="I822" s="8"/>
      <c r="J822" s="8" t="s">
        <v>9359</v>
      </c>
      <c r="K822" s="8"/>
      <c r="L822" s="13" t="s">
        <v>137</v>
      </c>
      <c r="M822" s="19" t="s">
        <v>9360</v>
      </c>
      <c r="N822" s="8">
        <v>2314</v>
      </c>
      <c r="O822" s="8">
        <v>2409</v>
      </c>
      <c r="P822" s="8" t="s">
        <v>9363</v>
      </c>
      <c r="Q822" s="22" t="s">
        <v>9364</v>
      </c>
      <c r="R822" s="13" t="s">
        <v>9366</v>
      </c>
    </row>
    <row r="823" spans="1:18" ht="48">
      <c r="A823" s="14" t="s">
        <v>9367</v>
      </c>
      <c r="B823" s="8" t="s">
        <v>9138</v>
      </c>
      <c r="C823" s="10" t="s">
        <v>9368</v>
      </c>
      <c r="D823" s="8" t="s">
        <v>9369</v>
      </c>
      <c r="E823" s="12">
        <v>43641.58488425926</v>
      </c>
      <c r="F823" s="8"/>
      <c r="G823" s="8" t="s">
        <v>31</v>
      </c>
      <c r="H823" s="8"/>
      <c r="I823" s="8"/>
      <c r="J823" s="8" t="s">
        <v>9142</v>
      </c>
      <c r="K823" s="8"/>
      <c r="L823" s="13" t="s">
        <v>224</v>
      </c>
      <c r="M823" s="19" t="s">
        <v>9144</v>
      </c>
      <c r="N823" s="8">
        <v>69</v>
      </c>
      <c r="O823" s="8">
        <v>466</v>
      </c>
      <c r="P823" s="8"/>
      <c r="Q823" s="22" t="s">
        <v>9373</v>
      </c>
      <c r="R823" s="13" t="s">
        <v>9375</v>
      </c>
    </row>
    <row r="824" spans="1:18" ht="108">
      <c r="A824" s="14" t="s">
        <v>9376</v>
      </c>
      <c r="B824" s="8" t="s">
        <v>9377</v>
      </c>
      <c r="C824" s="10" t="s">
        <v>9378</v>
      </c>
      <c r="D824" s="8" t="s">
        <v>9379</v>
      </c>
      <c r="E824" s="12">
        <v>43641.584803240738</v>
      </c>
      <c r="F824" s="8"/>
      <c r="G824" s="8" t="s">
        <v>31</v>
      </c>
      <c r="H824" s="8" t="s">
        <v>594</v>
      </c>
      <c r="I824" s="8" t="s">
        <v>595</v>
      </c>
      <c r="J824" s="8" t="s">
        <v>9380</v>
      </c>
      <c r="K824" s="8"/>
      <c r="L824" s="13" t="s">
        <v>95</v>
      </c>
      <c r="M824" s="19" t="s">
        <v>9381</v>
      </c>
      <c r="N824" s="8">
        <v>73</v>
      </c>
      <c r="O824" s="8">
        <v>191</v>
      </c>
      <c r="P824" s="8" t="s">
        <v>8153</v>
      </c>
      <c r="Q824" s="22" t="s">
        <v>9386</v>
      </c>
      <c r="R824" s="13" t="s">
        <v>9388</v>
      </c>
    </row>
    <row r="825" spans="1:18" ht="108">
      <c r="A825" s="14" t="s">
        <v>9389</v>
      </c>
      <c r="B825" s="8" t="s">
        <v>3680</v>
      </c>
      <c r="C825" s="10" t="s">
        <v>9390</v>
      </c>
      <c r="D825" s="8" t="s">
        <v>9391</v>
      </c>
      <c r="E825" s="12">
        <v>43641.584722222222</v>
      </c>
      <c r="F825" s="8"/>
      <c r="G825" s="8" t="s">
        <v>31</v>
      </c>
      <c r="H825" s="8" t="s">
        <v>9392</v>
      </c>
      <c r="I825" s="8" t="s">
        <v>9393</v>
      </c>
      <c r="J825" s="8" t="s">
        <v>3687</v>
      </c>
      <c r="K825" s="8" t="s">
        <v>9394</v>
      </c>
      <c r="L825" s="13" t="s">
        <v>137</v>
      </c>
      <c r="M825" s="19" t="s">
        <v>3689</v>
      </c>
      <c r="N825" s="8">
        <v>3098</v>
      </c>
      <c r="O825" s="8">
        <v>3026</v>
      </c>
      <c r="P825" s="8" t="s">
        <v>2431</v>
      </c>
      <c r="Q825" s="22" t="s">
        <v>9395</v>
      </c>
      <c r="R825" s="13" t="s">
        <v>9396</v>
      </c>
    </row>
    <row r="826" spans="1:18" ht="180">
      <c r="A826" s="14" t="s">
        <v>9397</v>
      </c>
      <c r="B826" s="8" t="s">
        <v>9398</v>
      </c>
      <c r="C826" s="10" t="s">
        <v>9400</v>
      </c>
      <c r="D826" s="8" t="s">
        <v>9402</v>
      </c>
      <c r="E826" s="12">
        <v>43641.584537037037</v>
      </c>
      <c r="F826" s="8"/>
      <c r="G826" s="8" t="s">
        <v>31</v>
      </c>
      <c r="H826" s="8"/>
      <c r="I826" s="8"/>
      <c r="J826" s="8" t="s">
        <v>9404</v>
      </c>
      <c r="K826" s="8"/>
      <c r="L826" s="13" t="s">
        <v>137</v>
      </c>
      <c r="M826" s="19" t="s">
        <v>9406</v>
      </c>
      <c r="N826" s="8">
        <v>8058</v>
      </c>
      <c r="O826" s="8">
        <v>7264</v>
      </c>
      <c r="P826" s="8" t="s">
        <v>9408</v>
      </c>
      <c r="Q826" s="22" t="s">
        <v>9409</v>
      </c>
      <c r="R826" s="13" t="s">
        <v>9411</v>
      </c>
    </row>
    <row r="827" spans="1:18" ht="36">
      <c r="A827" s="14" t="s">
        <v>9412</v>
      </c>
      <c r="B827" s="8" t="s">
        <v>9415</v>
      </c>
      <c r="C827" s="10" t="s">
        <v>9416</v>
      </c>
      <c r="D827" s="8" t="s">
        <v>9418</v>
      </c>
      <c r="E827" s="12">
        <v>43641.584502314814</v>
      </c>
      <c r="F827" s="8"/>
      <c r="G827" s="8" t="s">
        <v>31</v>
      </c>
      <c r="H827" s="8"/>
      <c r="I827" s="8"/>
      <c r="J827" s="8" t="s">
        <v>9420</v>
      </c>
      <c r="K827" s="8"/>
      <c r="L827" s="13" t="s">
        <v>224</v>
      </c>
      <c r="M827" s="19" t="s">
        <v>9422</v>
      </c>
      <c r="N827" s="8">
        <v>219</v>
      </c>
      <c r="O827" s="8">
        <v>611</v>
      </c>
      <c r="P827" s="8" t="s">
        <v>9423</v>
      </c>
      <c r="Q827" s="22" t="s">
        <v>9425</v>
      </c>
      <c r="R827" s="13" t="s">
        <v>9427</v>
      </c>
    </row>
    <row r="828" spans="1:18" ht="156">
      <c r="A828" s="14" t="s">
        <v>9429</v>
      </c>
      <c r="B828" s="8" t="s">
        <v>9431</v>
      </c>
      <c r="C828" s="10" t="s">
        <v>9432</v>
      </c>
      <c r="D828" s="8" t="s">
        <v>9433</v>
      </c>
      <c r="E828" s="12">
        <v>43641.584108796298</v>
      </c>
      <c r="F828" s="8"/>
      <c r="G828" s="8" t="s">
        <v>31</v>
      </c>
      <c r="H828" s="8" t="s">
        <v>9435</v>
      </c>
      <c r="I828" s="8" t="s">
        <v>9436</v>
      </c>
      <c r="J828" s="8" t="s">
        <v>9437</v>
      </c>
      <c r="K828" s="8" t="s">
        <v>9439</v>
      </c>
      <c r="L828" s="13" t="s">
        <v>137</v>
      </c>
      <c r="M828" s="19" t="s">
        <v>9440</v>
      </c>
      <c r="N828" s="8">
        <v>2416</v>
      </c>
      <c r="O828" s="8">
        <v>2428</v>
      </c>
      <c r="P828" s="8" t="s">
        <v>9443</v>
      </c>
      <c r="Q828" s="22" t="s">
        <v>9444</v>
      </c>
      <c r="R828" s="13" t="s">
        <v>9446</v>
      </c>
    </row>
    <row r="829" spans="1:18" ht="24" hidden="1">
      <c r="A829" s="14" t="s">
        <v>12738</v>
      </c>
      <c r="B829" s="8" t="s">
        <v>12739</v>
      </c>
      <c r="C829" s="10" t="s">
        <v>12740</v>
      </c>
      <c r="D829" s="8" t="s">
        <v>12741</v>
      </c>
      <c r="E829" s="12">
        <v>43641.584085648152</v>
      </c>
      <c r="F829" s="8"/>
      <c r="G829" s="8" t="s">
        <v>31</v>
      </c>
      <c r="H829" s="8" t="s">
        <v>209</v>
      </c>
      <c r="I829" s="8" t="s">
        <v>210</v>
      </c>
      <c r="J829" s="8" t="s">
        <v>12742</v>
      </c>
      <c r="K829" s="8" t="s">
        <v>212</v>
      </c>
      <c r="L829" s="13" t="s">
        <v>137</v>
      </c>
      <c r="M829" s="19" t="s">
        <v>12743</v>
      </c>
      <c r="N829" s="8">
        <v>99</v>
      </c>
      <c r="O829" s="8">
        <v>205</v>
      </c>
      <c r="P829" s="8" t="s">
        <v>6180</v>
      </c>
      <c r="Q829" s="22" t="s">
        <v>12751</v>
      </c>
      <c r="R829" s="13" t="s">
        <v>12758</v>
      </c>
    </row>
    <row r="830" spans="1:18" ht="36">
      <c r="A830" s="14" t="s">
        <v>9447</v>
      </c>
      <c r="B830" s="8" t="s">
        <v>8225</v>
      </c>
      <c r="C830" s="10" t="s">
        <v>9448</v>
      </c>
      <c r="D830" s="8" t="s">
        <v>9449</v>
      </c>
      <c r="E830" s="12">
        <v>43641.583877314813</v>
      </c>
      <c r="F830" s="8"/>
      <c r="G830" s="8" t="s">
        <v>31</v>
      </c>
      <c r="H830" s="8"/>
      <c r="I830" s="8"/>
      <c r="J830" s="8" t="s">
        <v>8228</v>
      </c>
      <c r="K830" s="8"/>
      <c r="L830" s="13" t="s">
        <v>8229</v>
      </c>
      <c r="M830" s="19" t="s">
        <v>8230</v>
      </c>
      <c r="N830" s="8">
        <v>707</v>
      </c>
      <c r="O830" s="8">
        <v>2442</v>
      </c>
      <c r="P830" s="8"/>
      <c r="Q830" s="22" t="s">
        <v>9451</v>
      </c>
      <c r="R830" s="13" t="s">
        <v>9457</v>
      </c>
    </row>
    <row r="831" spans="1:18" ht="192">
      <c r="A831" s="14" t="s">
        <v>9458</v>
      </c>
      <c r="B831" s="8" t="s">
        <v>9459</v>
      </c>
      <c r="C831" s="10" t="s">
        <v>9460</v>
      </c>
      <c r="D831" s="8" t="s">
        <v>9461</v>
      </c>
      <c r="E831" s="12">
        <v>43641.583738425921</v>
      </c>
      <c r="F831" s="8"/>
      <c r="G831" s="8" t="s">
        <v>31</v>
      </c>
      <c r="H831" s="8" t="s">
        <v>9462</v>
      </c>
      <c r="I831" s="8" t="s">
        <v>9463</v>
      </c>
      <c r="J831" s="8" t="s">
        <v>9464</v>
      </c>
      <c r="K831" s="8" t="s">
        <v>9465</v>
      </c>
      <c r="L831" s="13" t="s">
        <v>137</v>
      </c>
      <c r="M831" s="19" t="s">
        <v>9466</v>
      </c>
      <c r="N831" s="8">
        <v>2593</v>
      </c>
      <c r="O831" s="8">
        <v>2886</v>
      </c>
      <c r="P831" s="8" t="s">
        <v>6161</v>
      </c>
      <c r="Q831" s="22" t="s">
        <v>9468</v>
      </c>
      <c r="R831" s="13" t="s">
        <v>9472</v>
      </c>
    </row>
    <row r="832" spans="1:18" ht="192">
      <c r="A832" s="14" t="s">
        <v>9473</v>
      </c>
      <c r="B832" s="8" t="s">
        <v>9474</v>
      </c>
      <c r="C832" s="10" t="s">
        <v>9475</v>
      </c>
      <c r="D832" s="8" t="s">
        <v>9476</v>
      </c>
      <c r="E832" s="12">
        <v>43641.583715277782</v>
      </c>
      <c r="F832" s="8"/>
      <c r="G832" s="8" t="s">
        <v>31</v>
      </c>
      <c r="H832" s="8" t="s">
        <v>594</v>
      </c>
      <c r="I832" s="8" t="s">
        <v>595</v>
      </c>
      <c r="J832" s="8" t="s">
        <v>9477</v>
      </c>
      <c r="K832" s="8" t="s">
        <v>1190</v>
      </c>
      <c r="L832" s="13" t="s">
        <v>137</v>
      </c>
      <c r="M832" s="19" t="s">
        <v>9478</v>
      </c>
      <c r="N832" s="8">
        <v>37162</v>
      </c>
      <c r="O832" s="8">
        <v>36032</v>
      </c>
      <c r="P832" s="8" t="s">
        <v>586</v>
      </c>
      <c r="Q832" s="22" t="s">
        <v>9484</v>
      </c>
      <c r="R832" s="13" t="s">
        <v>9487</v>
      </c>
    </row>
    <row r="833" spans="1:18" ht="108">
      <c r="A833" s="14" t="s">
        <v>9488</v>
      </c>
      <c r="B833" s="8" t="s">
        <v>9489</v>
      </c>
      <c r="C833" s="10" t="s">
        <v>9490</v>
      </c>
      <c r="D833" s="8" t="s">
        <v>9491</v>
      </c>
      <c r="E833" s="12">
        <v>43641.583668981482</v>
      </c>
      <c r="F833" s="8"/>
      <c r="G833" s="8" t="s">
        <v>31</v>
      </c>
      <c r="H833" s="8" t="s">
        <v>9492</v>
      </c>
      <c r="I833" s="8" t="s">
        <v>9493</v>
      </c>
      <c r="J833" s="8" t="s">
        <v>9494</v>
      </c>
      <c r="K833" s="8" t="s">
        <v>9495</v>
      </c>
      <c r="L833" s="13" t="s">
        <v>95</v>
      </c>
      <c r="M833" s="19" t="s">
        <v>9497</v>
      </c>
      <c r="N833" s="8">
        <v>692</v>
      </c>
      <c r="O833" s="8">
        <v>1509</v>
      </c>
      <c r="P833" s="8" t="s">
        <v>182</v>
      </c>
      <c r="Q833" s="22" t="s">
        <v>9503</v>
      </c>
      <c r="R833" s="13" t="s">
        <v>9506</v>
      </c>
    </row>
    <row r="834" spans="1:18" ht="180">
      <c r="A834" s="14" t="s">
        <v>9509</v>
      </c>
      <c r="B834" s="8" t="s">
        <v>9510</v>
      </c>
      <c r="C834" s="10" t="s">
        <v>9511</v>
      </c>
      <c r="D834" s="8" t="s">
        <v>9512</v>
      </c>
      <c r="E834" s="12">
        <v>43641.583194444444</v>
      </c>
      <c r="F834" s="8"/>
      <c r="G834" s="8" t="s">
        <v>31</v>
      </c>
      <c r="H834" s="8" t="s">
        <v>9513</v>
      </c>
      <c r="I834" s="8" t="s">
        <v>9514</v>
      </c>
      <c r="J834" s="8" t="s">
        <v>9515</v>
      </c>
      <c r="K834" s="8" t="s">
        <v>9516</v>
      </c>
      <c r="L834" s="13" t="s">
        <v>33</v>
      </c>
      <c r="M834" s="19" t="s">
        <v>9517</v>
      </c>
      <c r="N834" s="8">
        <v>5343</v>
      </c>
      <c r="O834" s="8">
        <v>5789</v>
      </c>
      <c r="P834" s="8"/>
      <c r="Q834" s="22" t="s">
        <v>9519</v>
      </c>
      <c r="R834" s="13" t="s">
        <v>9520</v>
      </c>
    </row>
    <row r="835" spans="1:18" ht="36">
      <c r="A835" s="14" t="s">
        <v>9521</v>
      </c>
      <c r="B835" s="8" t="s">
        <v>9522</v>
      </c>
      <c r="C835" s="10" t="s">
        <v>9523</v>
      </c>
      <c r="D835" s="8" t="s">
        <v>9524</v>
      </c>
      <c r="E835" s="12">
        <v>43641.582951388889</v>
      </c>
      <c r="F835" s="8"/>
      <c r="G835" s="8" t="s">
        <v>31</v>
      </c>
      <c r="H835" s="8"/>
      <c r="I835" s="8"/>
      <c r="J835" s="8" t="s">
        <v>9525</v>
      </c>
      <c r="K835" s="8"/>
      <c r="L835" s="13" t="s">
        <v>137</v>
      </c>
      <c r="M835" s="19" t="s">
        <v>9526</v>
      </c>
      <c r="N835" s="8">
        <v>200</v>
      </c>
      <c r="O835" s="8">
        <v>218</v>
      </c>
      <c r="P835" s="8" t="s">
        <v>959</v>
      </c>
      <c r="Q835" s="22" t="s">
        <v>9527</v>
      </c>
      <c r="R835" s="13" t="s">
        <v>9533</v>
      </c>
    </row>
    <row r="836" spans="1:18" ht="24">
      <c r="A836" s="14" t="s">
        <v>9534</v>
      </c>
      <c r="B836" s="8" t="s">
        <v>9138</v>
      </c>
      <c r="C836" s="10" t="s">
        <v>9535</v>
      </c>
      <c r="D836" s="8" t="s">
        <v>9536</v>
      </c>
      <c r="E836" s="12">
        <v>43641.58289351852</v>
      </c>
      <c r="F836" s="8"/>
      <c r="G836" s="8" t="s">
        <v>31</v>
      </c>
      <c r="H836" s="8" t="s">
        <v>9537</v>
      </c>
      <c r="I836" s="8" t="s">
        <v>9538</v>
      </c>
      <c r="J836" s="8" t="s">
        <v>9142</v>
      </c>
      <c r="K836" s="8" t="s">
        <v>9539</v>
      </c>
      <c r="L836" s="13" t="s">
        <v>224</v>
      </c>
      <c r="M836" s="19" t="s">
        <v>9144</v>
      </c>
      <c r="N836" s="8">
        <v>69</v>
      </c>
      <c r="O836" s="8">
        <v>466</v>
      </c>
      <c r="P836" s="8"/>
      <c r="Q836" s="22" t="s">
        <v>9540</v>
      </c>
      <c r="R836" s="13" t="s">
        <v>9542</v>
      </c>
    </row>
    <row r="837" spans="1:18" ht="168">
      <c r="A837" s="14" t="s">
        <v>9543</v>
      </c>
      <c r="B837" s="8" t="s">
        <v>9544</v>
      </c>
      <c r="C837" s="10" t="s">
        <v>9545</v>
      </c>
      <c r="D837" s="8" t="s">
        <v>9546</v>
      </c>
      <c r="E837" s="12">
        <v>43641.582881944443</v>
      </c>
      <c r="F837" s="8"/>
      <c r="G837" s="8" t="s">
        <v>31</v>
      </c>
      <c r="H837" s="8"/>
      <c r="I837" s="8"/>
      <c r="J837" s="8" t="s">
        <v>9547</v>
      </c>
      <c r="K837" s="8"/>
      <c r="L837" s="13" t="s">
        <v>33</v>
      </c>
      <c r="M837" s="19" t="s">
        <v>9548</v>
      </c>
      <c r="N837" s="8">
        <v>13366</v>
      </c>
      <c r="O837" s="8">
        <v>14438</v>
      </c>
      <c r="P837" s="8" t="s">
        <v>692</v>
      </c>
      <c r="Q837" s="22" t="s">
        <v>9553</v>
      </c>
      <c r="R837" s="13" t="s">
        <v>9554</v>
      </c>
    </row>
    <row r="838" spans="1:18" ht="24">
      <c r="A838" s="14" t="s">
        <v>9556</v>
      </c>
      <c r="B838" s="8" t="s">
        <v>8964</v>
      </c>
      <c r="C838" s="10" t="s">
        <v>9557</v>
      </c>
      <c r="D838" s="8" t="s">
        <v>9558</v>
      </c>
      <c r="E838" s="12">
        <v>43641.582870370374</v>
      </c>
      <c r="F838" s="8"/>
      <c r="G838" s="8" t="s">
        <v>31</v>
      </c>
      <c r="H838" s="8" t="s">
        <v>1599</v>
      </c>
      <c r="I838" s="8" t="s">
        <v>1600</v>
      </c>
      <c r="J838" s="8" t="s">
        <v>8967</v>
      </c>
      <c r="K838" s="8" t="s">
        <v>1602</v>
      </c>
      <c r="L838" s="13" t="s">
        <v>33</v>
      </c>
      <c r="M838" s="19" t="s">
        <v>8968</v>
      </c>
      <c r="N838" s="8">
        <v>35</v>
      </c>
      <c r="O838" s="8">
        <v>343</v>
      </c>
      <c r="P838" s="8" t="s">
        <v>4261</v>
      </c>
      <c r="Q838" s="22" t="s">
        <v>9559</v>
      </c>
      <c r="R838" s="13" t="s">
        <v>9560</v>
      </c>
    </row>
    <row r="839" spans="1:18" ht="204">
      <c r="A839" s="14" t="s">
        <v>9561</v>
      </c>
      <c r="B839" s="8" t="s">
        <v>3561</v>
      </c>
      <c r="C839" s="10" t="s">
        <v>9562</v>
      </c>
      <c r="D839" s="8" t="s">
        <v>9563</v>
      </c>
      <c r="E839" s="12">
        <v>43641.582731481481</v>
      </c>
      <c r="F839" s="8"/>
      <c r="G839" s="8" t="s">
        <v>31</v>
      </c>
      <c r="H839" s="8" t="s">
        <v>9564</v>
      </c>
      <c r="I839" s="8" t="s">
        <v>9565</v>
      </c>
      <c r="J839" s="8" t="s">
        <v>3564</v>
      </c>
      <c r="K839" s="8" t="s">
        <v>9566</v>
      </c>
      <c r="L839" s="13" t="s">
        <v>95</v>
      </c>
      <c r="M839" s="19" t="s">
        <v>3565</v>
      </c>
      <c r="N839" s="8">
        <v>15801</v>
      </c>
      <c r="O839" s="8">
        <v>16600</v>
      </c>
      <c r="P839" s="8" t="s">
        <v>3567</v>
      </c>
      <c r="Q839" s="22" t="s">
        <v>9567</v>
      </c>
      <c r="R839" s="13" t="s">
        <v>9572</v>
      </c>
    </row>
    <row r="840" spans="1:18" ht="36">
      <c r="A840" s="14" t="s">
        <v>9574</v>
      </c>
      <c r="B840" s="8" t="s">
        <v>9576</v>
      </c>
      <c r="C840" s="10" t="s">
        <v>9578</v>
      </c>
      <c r="D840" s="8" t="s">
        <v>9580</v>
      </c>
      <c r="E840" s="12">
        <v>43641.582627314812</v>
      </c>
      <c r="F840" s="8"/>
      <c r="G840" s="8" t="s">
        <v>31</v>
      </c>
      <c r="H840" s="8"/>
      <c r="I840" s="8"/>
      <c r="J840" s="8" t="s">
        <v>9583</v>
      </c>
      <c r="K840" s="8"/>
      <c r="L840" s="13" t="s">
        <v>137</v>
      </c>
      <c r="M840" s="19" t="s">
        <v>9584</v>
      </c>
      <c r="N840" s="8">
        <v>257</v>
      </c>
      <c r="O840" s="8">
        <v>287</v>
      </c>
      <c r="P840" s="8" t="s">
        <v>9590</v>
      </c>
      <c r="Q840" s="22" t="s">
        <v>9591</v>
      </c>
      <c r="R840" s="13" t="s">
        <v>9595</v>
      </c>
    </row>
    <row r="841" spans="1:18" ht="192">
      <c r="A841" s="14" t="s">
        <v>9596</v>
      </c>
      <c r="B841" s="8" t="s">
        <v>9138</v>
      </c>
      <c r="C841" s="10" t="s">
        <v>9597</v>
      </c>
      <c r="D841" s="8" t="s">
        <v>9598</v>
      </c>
      <c r="E841" s="12">
        <v>43641.58258101852</v>
      </c>
      <c r="F841" s="8"/>
      <c r="G841" s="8" t="s">
        <v>31</v>
      </c>
      <c r="H841" s="8"/>
      <c r="I841" s="8"/>
      <c r="J841" s="8" t="s">
        <v>9142</v>
      </c>
      <c r="K841" s="8"/>
      <c r="L841" s="13" t="s">
        <v>224</v>
      </c>
      <c r="M841" s="19" t="s">
        <v>9144</v>
      </c>
      <c r="N841" s="8">
        <v>69</v>
      </c>
      <c r="O841" s="8">
        <v>466</v>
      </c>
      <c r="P841" s="8"/>
      <c r="Q841" s="22" t="s">
        <v>9600</v>
      </c>
      <c r="R841" s="13" t="s">
        <v>9608</v>
      </c>
    </row>
    <row r="842" spans="1:18" ht="60">
      <c r="A842" s="14" t="s">
        <v>9609</v>
      </c>
      <c r="B842" s="8" t="s">
        <v>8475</v>
      </c>
      <c r="C842" s="10" t="s">
        <v>9610</v>
      </c>
      <c r="D842" s="8" t="s">
        <v>9598</v>
      </c>
      <c r="E842" s="12">
        <v>43641.58258101852</v>
      </c>
      <c r="F842" s="8"/>
      <c r="G842" s="8" t="s">
        <v>31</v>
      </c>
      <c r="H842" s="8" t="s">
        <v>456</v>
      </c>
      <c r="I842" s="8" t="s">
        <v>457</v>
      </c>
      <c r="J842" s="8" t="s">
        <v>8480</v>
      </c>
      <c r="K842" s="8" t="s">
        <v>9611</v>
      </c>
      <c r="L842" s="13" t="s">
        <v>224</v>
      </c>
      <c r="M842" s="19" t="s">
        <v>8481</v>
      </c>
      <c r="N842" s="8">
        <v>114</v>
      </c>
      <c r="O842" s="8">
        <v>461</v>
      </c>
      <c r="P842" s="8" t="s">
        <v>8483</v>
      </c>
      <c r="Q842" s="22" t="s">
        <v>9614</v>
      </c>
      <c r="R842" s="13" t="s">
        <v>9616</v>
      </c>
    </row>
    <row r="843" spans="1:18" ht="60">
      <c r="A843" s="14" t="s">
        <v>9619</v>
      </c>
      <c r="B843" s="8" t="s">
        <v>9622</v>
      </c>
      <c r="C843" s="10" t="s">
        <v>9623</v>
      </c>
      <c r="D843" s="8" t="s">
        <v>9624</v>
      </c>
      <c r="E843" s="12">
        <v>43641.582557870366</v>
      </c>
      <c r="F843" s="8"/>
      <c r="G843" s="8" t="s">
        <v>31</v>
      </c>
      <c r="H843" s="8" t="s">
        <v>3596</v>
      </c>
      <c r="I843" s="8" t="s">
        <v>3597</v>
      </c>
      <c r="J843" s="8" t="s">
        <v>9627</v>
      </c>
      <c r="K843" s="8" t="s">
        <v>9628</v>
      </c>
      <c r="L843" s="13" t="s">
        <v>95</v>
      </c>
      <c r="M843" s="19" t="s">
        <v>9629</v>
      </c>
      <c r="N843" s="8">
        <v>1646</v>
      </c>
      <c r="O843" s="8">
        <v>2133</v>
      </c>
      <c r="P843" s="8" t="s">
        <v>9630</v>
      </c>
      <c r="Q843" s="22" t="s">
        <v>9631</v>
      </c>
      <c r="R843" s="13" t="s">
        <v>9634</v>
      </c>
    </row>
    <row r="844" spans="1:18" ht="84" hidden="1">
      <c r="A844" s="14" t="s">
        <v>12942</v>
      </c>
      <c r="B844" s="8" t="s">
        <v>12943</v>
      </c>
      <c r="C844" s="10" t="s">
        <v>12944</v>
      </c>
      <c r="D844" s="8" t="s">
        <v>12946</v>
      </c>
      <c r="E844" s="12">
        <v>43641.582465277781</v>
      </c>
      <c r="F844" s="8"/>
      <c r="G844" s="8" t="s">
        <v>31</v>
      </c>
      <c r="H844" s="8" t="s">
        <v>209</v>
      </c>
      <c r="I844" s="8" t="s">
        <v>210</v>
      </c>
      <c r="J844" s="8" t="s">
        <v>12950</v>
      </c>
      <c r="K844" s="8" t="s">
        <v>212</v>
      </c>
      <c r="L844" s="13" t="s">
        <v>95</v>
      </c>
      <c r="M844" s="19" t="s">
        <v>12952</v>
      </c>
      <c r="N844" s="8">
        <v>3076</v>
      </c>
      <c r="O844" s="8">
        <v>4999</v>
      </c>
      <c r="P844" s="8" t="s">
        <v>12957</v>
      </c>
      <c r="Q844" s="22" t="s">
        <v>12959</v>
      </c>
      <c r="R844" s="13" t="s">
        <v>12969</v>
      </c>
    </row>
    <row r="845" spans="1:18" ht="84" hidden="1">
      <c r="A845" s="14" t="s">
        <v>12971</v>
      </c>
      <c r="B845" s="8" t="s">
        <v>12972</v>
      </c>
      <c r="C845" s="10" t="s">
        <v>12973</v>
      </c>
      <c r="D845" s="8" t="s">
        <v>12975</v>
      </c>
      <c r="E845" s="12">
        <v>43641.582430555558</v>
      </c>
      <c r="F845" s="8"/>
      <c r="G845" s="8" t="s">
        <v>31</v>
      </c>
      <c r="H845" s="8" t="s">
        <v>209</v>
      </c>
      <c r="I845" s="8" t="s">
        <v>210</v>
      </c>
      <c r="J845" s="8" t="s">
        <v>12976</v>
      </c>
      <c r="K845" s="8" t="s">
        <v>212</v>
      </c>
      <c r="L845" s="13" t="s">
        <v>53</v>
      </c>
      <c r="M845" s="19" t="s">
        <v>164</v>
      </c>
      <c r="N845" s="8">
        <v>38</v>
      </c>
      <c r="O845" s="8">
        <v>22</v>
      </c>
      <c r="P845" s="8"/>
      <c r="Q845" s="22" t="s">
        <v>12978</v>
      </c>
      <c r="R845" s="13" t="s">
        <v>12987</v>
      </c>
    </row>
    <row r="846" spans="1:18" ht="180">
      <c r="A846" s="14" t="s">
        <v>9635</v>
      </c>
      <c r="B846" s="8" t="s">
        <v>9636</v>
      </c>
      <c r="C846" s="10" t="s">
        <v>9637</v>
      </c>
      <c r="D846" s="8" t="s">
        <v>9638</v>
      </c>
      <c r="E846" s="12">
        <v>43641.582314814819</v>
      </c>
      <c r="F846" s="8"/>
      <c r="G846" s="8" t="s">
        <v>31</v>
      </c>
      <c r="H846" s="8" t="s">
        <v>80</v>
      </c>
      <c r="I846" s="8" t="s">
        <v>81</v>
      </c>
      <c r="J846" s="8" t="s">
        <v>9639</v>
      </c>
      <c r="K846" s="8" t="s">
        <v>2530</v>
      </c>
      <c r="L846" s="13" t="s">
        <v>33</v>
      </c>
      <c r="M846" s="19" t="s">
        <v>9640</v>
      </c>
      <c r="N846" s="8">
        <v>332</v>
      </c>
      <c r="O846" s="8">
        <v>720</v>
      </c>
      <c r="P846" s="8"/>
      <c r="Q846" s="22" t="s">
        <v>9646</v>
      </c>
      <c r="R846" s="13" t="s">
        <v>9648</v>
      </c>
    </row>
    <row r="847" spans="1:18" ht="96">
      <c r="A847" s="14" t="s">
        <v>9649</v>
      </c>
      <c r="B847" s="8" t="s">
        <v>9650</v>
      </c>
      <c r="C847" s="10" t="s">
        <v>9651</v>
      </c>
      <c r="D847" s="8" t="s">
        <v>9652</v>
      </c>
      <c r="E847" s="12">
        <v>43641.582199074073</v>
      </c>
      <c r="F847" s="8"/>
      <c r="G847" s="8" t="s">
        <v>31</v>
      </c>
      <c r="H847" s="8" t="s">
        <v>3162</v>
      </c>
      <c r="I847" s="8" t="s">
        <v>3164</v>
      </c>
      <c r="J847" s="8" t="s">
        <v>9653</v>
      </c>
      <c r="K847" s="8" t="s">
        <v>3165</v>
      </c>
      <c r="L847" s="13" t="s">
        <v>137</v>
      </c>
      <c r="M847" s="19" t="s">
        <v>9654</v>
      </c>
      <c r="N847" s="8">
        <v>29</v>
      </c>
      <c r="O847" s="8">
        <v>238</v>
      </c>
      <c r="P847" s="8"/>
      <c r="Q847" s="22" t="s">
        <v>9655</v>
      </c>
      <c r="R847" s="13" t="s">
        <v>9663</v>
      </c>
    </row>
    <row r="848" spans="1:18" ht="72">
      <c r="A848" s="14" t="s">
        <v>9665</v>
      </c>
      <c r="B848" s="8" t="s">
        <v>9666</v>
      </c>
      <c r="C848" s="10" t="s">
        <v>9668</v>
      </c>
      <c r="D848" s="8" t="s">
        <v>9669</v>
      </c>
      <c r="E848" s="12">
        <v>43641.58216435185</v>
      </c>
      <c r="F848" s="8"/>
      <c r="G848" s="8" t="s">
        <v>31</v>
      </c>
      <c r="H848" s="8"/>
      <c r="I848" s="8"/>
      <c r="J848" s="8" t="s">
        <v>9670</v>
      </c>
      <c r="K848" s="8"/>
      <c r="L848" s="13" t="s">
        <v>33</v>
      </c>
      <c r="M848" s="19" t="s">
        <v>9671</v>
      </c>
      <c r="N848" s="8">
        <v>3268</v>
      </c>
      <c r="O848" s="8">
        <v>4298</v>
      </c>
      <c r="P848" s="8" t="s">
        <v>9678</v>
      </c>
      <c r="Q848" s="22" t="s">
        <v>9679</v>
      </c>
      <c r="R848" s="13" t="s">
        <v>9682</v>
      </c>
    </row>
    <row r="849" spans="1:18" ht="72">
      <c r="A849" s="14" t="s">
        <v>9683</v>
      </c>
      <c r="B849" s="8" t="s">
        <v>8777</v>
      </c>
      <c r="C849" s="10" t="s">
        <v>9684</v>
      </c>
      <c r="D849" s="8" t="s">
        <v>9686</v>
      </c>
      <c r="E849" s="12">
        <v>43641.582129629634</v>
      </c>
      <c r="F849" s="8"/>
      <c r="G849" s="8" t="s">
        <v>31</v>
      </c>
      <c r="H849" s="8"/>
      <c r="I849" s="8"/>
      <c r="J849" s="8" t="s">
        <v>8782</v>
      </c>
      <c r="K849" s="8"/>
      <c r="L849" s="13" t="s">
        <v>95</v>
      </c>
      <c r="M849" s="19" t="s">
        <v>8784</v>
      </c>
      <c r="N849" s="8">
        <v>589</v>
      </c>
      <c r="O849" s="8">
        <v>1769</v>
      </c>
      <c r="P849" s="8"/>
      <c r="Q849" s="22" t="s">
        <v>9688</v>
      </c>
      <c r="R849" s="13" t="s">
        <v>9691</v>
      </c>
    </row>
    <row r="850" spans="1:18" ht="180">
      <c r="A850" s="14" t="s">
        <v>9692</v>
      </c>
      <c r="B850" s="8" t="s">
        <v>6490</v>
      </c>
      <c r="C850" s="10" t="s">
        <v>9693</v>
      </c>
      <c r="D850" s="8" t="s">
        <v>9694</v>
      </c>
      <c r="E850" s="12">
        <v>43641.581956018519</v>
      </c>
      <c r="F850" s="8"/>
      <c r="G850" s="8" t="s">
        <v>31</v>
      </c>
      <c r="H850" s="8" t="s">
        <v>1755</v>
      </c>
      <c r="I850" s="8" t="s">
        <v>1756</v>
      </c>
      <c r="J850" s="8" t="s">
        <v>6493</v>
      </c>
      <c r="K850" s="8" t="s">
        <v>1758</v>
      </c>
      <c r="L850" s="13" t="s">
        <v>33</v>
      </c>
      <c r="M850" s="19" t="s">
        <v>6494</v>
      </c>
      <c r="N850" s="8">
        <v>1343</v>
      </c>
      <c r="O850" s="8">
        <v>1535</v>
      </c>
      <c r="P850" s="8" t="s">
        <v>549</v>
      </c>
      <c r="Q850" s="22" t="s">
        <v>9696</v>
      </c>
      <c r="R850" s="13" t="s">
        <v>9703</v>
      </c>
    </row>
    <row r="851" spans="1:18" ht="120">
      <c r="A851" s="14" t="s">
        <v>9704</v>
      </c>
      <c r="B851" s="8" t="s">
        <v>8910</v>
      </c>
      <c r="C851" s="10" t="s">
        <v>9705</v>
      </c>
      <c r="D851" s="8" t="s">
        <v>9706</v>
      </c>
      <c r="E851" s="12">
        <v>43641.58194444445</v>
      </c>
      <c r="F851" s="8"/>
      <c r="G851" s="8" t="s">
        <v>31</v>
      </c>
      <c r="H851" s="8"/>
      <c r="I851" s="8"/>
      <c r="J851" s="8" t="s">
        <v>8913</v>
      </c>
      <c r="K851" s="8"/>
      <c r="L851" s="13" t="s">
        <v>137</v>
      </c>
      <c r="M851" s="19" t="s">
        <v>8914</v>
      </c>
      <c r="N851" s="8">
        <v>31089</v>
      </c>
      <c r="O851" s="8">
        <v>33177</v>
      </c>
      <c r="P851" s="8" t="s">
        <v>8916</v>
      </c>
      <c r="Q851" s="22" t="s">
        <v>9709</v>
      </c>
      <c r="R851" s="13" t="s">
        <v>9710</v>
      </c>
    </row>
    <row r="852" spans="1:18" ht="156">
      <c r="A852" s="14" t="s">
        <v>9711</v>
      </c>
      <c r="B852" s="8" t="s">
        <v>9522</v>
      </c>
      <c r="C852" s="10" t="s">
        <v>9712</v>
      </c>
      <c r="D852" s="8" t="s">
        <v>9713</v>
      </c>
      <c r="E852" s="12">
        <v>43641.58185185185</v>
      </c>
      <c r="F852" s="8"/>
      <c r="G852" s="8" t="s">
        <v>31</v>
      </c>
      <c r="H852" s="8"/>
      <c r="I852" s="8"/>
      <c r="J852" s="8" t="s">
        <v>9525</v>
      </c>
      <c r="K852" s="8"/>
      <c r="L852" s="13" t="s">
        <v>137</v>
      </c>
      <c r="M852" s="19" t="s">
        <v>9526</v>
      </c>
      <c r="N852" s="8">
        <v>200</v>
      </c>
      <c r="O852" s="8">
        <v>218</v>
      </c>
      <c r="P852" s="8" t="s">
        <v>959</v>
      </c>
      <c r="Q852" s="22" t="s">
        <v>9718</v>
      </c>
      <c r="R852" s="13" t="s">
        <v>9719</v>
      </c>
    </row>
    <row r="853" spans="1:18" ht="168">
      <c r="A853" s="14" t="s">
        <v>9720</v>
      </c>
      <c r="B853" s="8" t="s">
        <v>9721</v>
      </c>
      <c r="C853" s="10" t="s">
        <v>9722</v>
      </c>
      <c r="D853" s="8" t="s">
        <v>9723</v>
      </c>
      <c r="E853" s="12">
        <v>43641.581805555557</v>
      </c>
      <c r="F853" s="8"/>
      <c r="G853" s="8" t="s">
        <v>31</v>
      </c>
      <c r="H853" s="8" t="s">
        <v>106</v>
      </c>
      <c r="I853" s="8" t="s">
        <v>107</v>
      </c>
      <c r="J853" s="8" t="s">
        <v>9724</v>
      </c>
      <c r="K853" s="8" t="s">
        <v>997</v>
      </c>
      <c r="L853" s="13" t="s">
        <v>33</v>
      </c>
      <c r="M853" s="19" t="s">
        <v>9725</v>
      </c>
      <c r="N853" s="8">
        <v>4853</v>
      </c>
      <c r="O853" s="8">
        <v>1260</v>
      </c>
      <c r="P853" s="8" t="s">
        <v>9727</v>
      </c>
      <c r="Q853" s="22" t="s">
        <v>9728</v>
      </c>
      <c r="R853" s="13" t="s">
        <v>9737</v>
      </c>
    </row>
    <row r="854" spans="1:18" ht="60">
      <c r="A854" s="14" t="s">
        <v>9739</v>
      </c>
      <c r="B854" s="8" t="s">
        <v>9741</v>
      </c>
      <c r="C854" s="10" t="s">
        <v>9742</v>
      </c>
      <c r="D854" s="8" t="s">
        <v>9723</v>
      </c>
      <c r="E854" s="12">
        <v>43641.581805555557</v>
      </c>
      <c r="F854" s="8"/>
      <c r="G854" s="8" t="s">
        <v>31</v>
      </c>
      <c r="H854" s="8"/>
      <c r="I854" s="8"/>
      <c r="J854" s="8" t="s">
        <v>9744</v>
      </c>
      <c r="K854" s="8"/>
      <c r="L854" s="13" t="s">
        <v>224</v>
      </c>
      <c r="M854" s="19" t="s">
        <v>9745</v>
      </c>
      <c r="N854" s="8">
        <v>428</v>
      </c>
      <c r="O854" s="8">
        <v>187</v>
      </c>
      <c r="P854" s="8" t="s">
        <v>9746</v>
      </c>
      <c r="Q854" s="22" t="s">
        <v>9747</v>
      </c>
      <c r="R854" s="13" t="s">
        <v>9751</v>
      </c>
    </row>
    <row r="855" spans="1:18" ht="96">
      <c r="A855" s="14" t="s">
        <v>9752</v>
      </c>
      <c r="B855" s="8" t="s">
        <v>9753</v>
      </c>
      <c r="C855" s="10" t="s">
        <v>9754</v>
      </c>
      <c r="D855" s="8" t="s">
        <v>9755</v>
      </c>
      <c r="E855" s="12">
        <v>43641.581782407404</v>
      </c>
      <c r="F855" s="8"/>
      <c r="G855" s="8" t="s">
        <v>31</v>
      </c>
      <c r="H855" s="8"/>
      <c r="I855" s="8"/>
      <c r="J855" s="8" t="s">
        <v>9756</v>
      </c>
      <c r="K855" s="8"/>
      <c r="L855" s="13" t="s">
        <v>33</v>
      </c>
      <c r="M855" s="19" t="s">
        <v>9759</v>
      </c>
      <c r="N855" s="8">
        <v>342</v>
      </c>
      <c r="O855" s="8">
        <v>377</v>
      </c>
      <c r="P855" s="8"/>
      <c r="Q855" s="22" t="s">
        <v>9764</v>
      </c>
      <c r="R855" s="13" t="s">
        <v>9766</v>
      </c>
    </row>
    <row r="856" spans="1:18" ht="192">
      <c r="A856" s="14" t="s">
        <v>9767</v>
      </c>
      <c r="B856" s="8" t="s">
        <v>9768</v>
      </c>
      <c r="C856" s="10" t="s">
        <v>9769</v>
      </c>
      <c r="D856" s="8" t="s">
        <v>9770</v>
      </c>
      <c r="E856" s="12">
        <v>43641.581701388888</v>
      </c>
      <c r="F856" s="8"/>
      <c r="G856" s="8" t="s">
        <v>31</v>
      </c>
      <c r="H856" s="8"/>
      <c r="I856" s="8"/>
      <c r="J856" s="8" t="s">
        <v>9771</v>
      </c>
      <c r="K856" s="8"/>
      <c r="L856" s="13" t="s">
        <v>95</v>
      </c>
      <c r="M856" s="19" t="s">
        <v>9772</v>
      </c>
      <c r="N856" s="8">
        <v>2903</v>
      </c>
      <c r="O856" s="8">
        <v>2725</v>
      </c>
      <c r="P856" s="8" t="s">
        <v>9777</v>
      </c>
      <c r="Q856" s="22" t="s">
        <v>9778</v>
      </c>
      <c r="R856" s="13" t="s">
        <v>9780</v>
      </c>
    </row>
    <row r="857" spans="1:18" ht="72" hidden="1">
      <c r="A857" s="14" t="s">
        <v>13098</v>
      </c>
      <c r="B857" s="8" t="s">
        <v>13099</v>
      </c>
      <c r="C857" s="10" t="s">
        <v>13100</v>
      </c>
      <c r="D857" s="8" t="s">
        <v>13101</v>
      </c>
      <c r="E857" s="12">
        <v>43641.581678240742</v>
      </c>
      <c r="F857" s="8"/>
      <c r="G857" s="8" t="s">
        <v>31</v>
      </c>
      <c r="H857" s="8" t="s">
        <v>209</v>
      </c>
      <c r="I857" s="8" t="s">
        <v>210</v>
      </c>
      <c r="J857" s="8" t="s">
        <v>13102</v>
      </c>
      <c r="K857" s="8" t="s">
        <v>212</v>
      </c>
      <c r="L857" s="13" t="s">
        <v>137</v>
      </c>
      <c r="M857" s="19" t="s">
        <v>13103</v>
      </c>
      <c r="N857" s="8">
        <v>4247</v>
      </c>
      <c r="O857" s="8">
        <v>4162</v>
      </c>
      <c r="P857" s="8" t="s">
        <v>1265</v>
      </c>
      <c r="Q857" s="22" t="s">
        <v>13111</v>
      </c>
      <c r="R857" s="13" t="s">
        <v>11365</v>
      </c>
    </row>
    <row r="858" spans="1:18" ht="72" hidden="1">
      <c r="A858" s="14" t="s">
        <v>13098</v>
      </c>
      <c r="B858" s="8" t="s">
        <v>13099</v>
      </c>
      <c r="C858" s="10" t="s">
        <v>13100</v>
      </c>
      <c r="D858" s="8" t="s">
        <v>13101</v>
      </c>
      <c r="E858" s="12">
        <v>43641.581678240742</v>
      </c>
      <c r="F858" s="8"/>
      <c r="G858" s="8" t="s">
        <v>31</v>
      </c>
      <c r="H858" s="8" t="s">
        <v>209</v>
      </c>
      <c r="I858" s="8" t="s">
        <v>210</v>
      </c>
      <c r="J858" s="8" t="s">
        <v>13102</v>
      </c>
      <c r="K858" s="8" t="s">
        <v>212</v>
      </c>
      <c r="L858" s="13" t="s">
        <v>137</v>
      </c>
      <c r="M858" s="19" t="s">
        <v>13103</v>
      </c>
      <c r="N858" s="8">
        <v>4247</v>
      </c>
      <c r="O858" s="8">
        <v>4162</v>
      </c>
      <c r="P858" s="8" t="s">
        <v>1265</v>
      </c>
      <c r="Q858" s="22" t="s">
        <v>13111</v>
      </c>
      <c r="R858" s="13" t="s">
        <v>11365</v>
      </c>
    </row>
    <row r="859" spans="1:18" ht="72" hidden="1">
      <c r="A859" s="14" t="s">
        <v>13131</v>
      </c>
      <c r="B859" s="8" t="s">
        <v>13132</v>
      </c>
      <c r="C859" s="10" t="s">
        <v>13134</v>
      </c>
      <c r="D859" s="8" t="s">
        <v>13135</v>
      </c>
      <c r="E859" s="12">
        <v>43641.581620370373</v>
      </c>
      <c r="F859" s="8"/>
      <c r="G859" s="8" t="s">
        <v>31</v>
      </c>
      <c r="H859" s="8" t="s">
        <v>209</v>
      </c>
      <c r="I859" s="8" t="s">
        <v>210</v>
      </c>
      <c r="J859" s="8" t="s">
        <v>13136</v>
      </c>
      <c r="K859" s="8" t="s">
        <v>212</v>
      </c>
      <c r="L859" s="13" t="s">
        <v>33</v>
      </c>
      <c r="M859" s="19" t="s">
        <v>13137</v>
      </c>
      <c r="N859" s="8">
        <v>1610</v>
      </c>
      <c r="O859" s="8">
        <v>2154</v>
      </c>
      <c r="P859" s="8"/>
      <c r="Q859" s="22" t="s">
        <v>13148</v>
      </c>
      <c r="R859" s="13" t="s">
        <v>13158</v>
      </c>
    </row>
    <row r="860" spans="1:18" ht="60">
      <c r="A860" s="14" t="s">
        <v>9781</v>
      </c>
      <c r="B860" s="8" t="s">
        <v>9782</v>
      </c>
      <c r="C860" s="10" t="s">
        <v>9783</v>
      </c>
      <c r="D860" s="8" t="s">
        <v>9784</v>
      </c>
      <c r="E860" s="12">
        <v>43641.580625000002</v>
      </c>
      <c r="F860" s="8"/>
      <c r="G860" s="8" t="s">
        <v>31</v>
      </c>
      <c r="H860" s="8" t="s">
        <v>5820</v>
      </c>
      <c r="I860" s="8" t="s">
        <v>5822</v>
      </c>
      <c r="J860" s="8" t="s">
        <v>9785</v>
      </c>
      <c r="K860" s="8" t="s">
        <v>9786</v>
      </c>
      <c r="L860" s="13" t="s">
        <v>137</v>
      </c>
      <c r="M860" s="19" t="s">
        <v>9787</v>
      </c>
      <c r="N860" s="8">
        <v>11534</v>
      </c>
      <c r="O860" s="8">
        <v>12640</v>
      </c>
      <c r="P860" s="8" t="s">
        <v>549</v>
      </c>
      <c r="Q860" s="22" t="s">
        <v>9788</v>
      </c>
      <c r="R860" s="13" t="s">
        <v>9789</v>
      </c>
    </row>
    <row r="861" spans="1:18" ht="72">
      <c r="A861" s="14" t="s">
        <v>9790</v>
      </c>
      <c r="B861" s="8" t="s">
        <v>9791</v>
      </c>
      <c r="C861" s="10" t="s">
        <v>9792</v>
      </c>
      <c r="D861" s="8" t="s">
        <v>9793</v>
      </c>
      <c r="E861" s="12">
        <v>43641.580462962964</v>
      </c>
      <c r="F861" s="8"/>
      <c r="G861" s="8" t="s">
        <v>31</v>
      </c>
      <c r="H861" s="8"/>
      <c r="I861" s="8"/>
      <c r="J861" s="8" t="s">
        <v>9794</v>
      </c>
      <c r="K861" s="8"/>
      <c r="L861" s="13" t="s">
        <v>33</v>
      </c>
      <c r="M861" s="19" t="s">
        <v>9795</v>
      </c>
      <c r="N861" s="8">
        <v>892</v>
      </c>
      <c r="O861" s="8">
        <v>1835</v>
      </c>
      <c r="P861" s="8"/>
      <c r="Q861" s="22" t="s">
        <v>9796</v>
      </c>
      <c r="R861" s="13" t="s">
        <v>9797</v>
      </c>
    </row>
    <row r="862" spans="1:18" ht="216">
      <c r="A862" s="14" t="s">
        <v>9798</v>
      </c>
      <c r="B862" s="8" t="s">
        <v>9799</v>
      </c>
      <c r="C862" s="10" t="s">
        <v>9800</v>
      </c>
      <c r="D862" s="8" t="s">
        <v>9801</v>
      </c>
      <c r="E862" s="12">
        <v>43641.580335648148</v>
      </c>
      <c r="F862" s="8"/>
      <c r="G862" s="8" t="s">
        <v>31</v>
      </c>
      <c r="H862" s="8" t="s">
        <v>3969</v>
      </c>
      <c r="I862" s="8" t="s">
        <v>3970</v>
      </c>
      <c r="J862" s="8" t="s">
        <v>9802</v>
      </c>
      <c r="K862" s="8"/>
      <c r="L862" s="13" t="s">
        <v>33</v>
      </c>
      <c r="M862" s="19" t="s">
        <v>9803</v>
      </c>
      <c r="N862" s="8">
        <v>3230</v>
      </c>
      <c r="O862" s="8">
        <v>5002</v>
      </c>
      <c r="P862" s="8" t="s">
        <v>633</v>
      </c>
      <c r="Q862" s="22" t="s">
        <v>9804</v>
      </c>
      <c r="R862" s="13" t="s">
        <v>9805</v>
      </c>
    </row>
    <row r="863" spans="1:18" ht="36">
      <c r="A863" s="14" t="s">
        <v>9806</v>
      </c>
      <c r="B863" s="8" t="s">
        <v>9807</v>
      </c>
      <c r="C863" s="10" t="s">
        <v>9808</v>
      </c>
      <c r="D863" s="8" t="s">
        <v>9809</v>
      </c>
      <c r="E863" s="12">
        <v>43641.580057870371</v>
      </c>
      <c r="F863" s="8"/>
      <c r="G863" s="8" t="s">
        <v>31</v>
      </c>
      <c r="H863" s="8"/>
      <c r="I863" s="8"/>
      <c r="J863" s="8" t="s">
        <v>9810</v>
      </c>
      <c r="K863" s="8"/>
      <c r="L863" s="13" t="s">
        <v>95</v>
      </c>
      <c r="M863" s="19" t="s">
        <v>9811</v>
      </c>
      <c r="N863" s="8">
        <v>547</v>
      </c>
      <c r="O863" s="8">
        <v>206</v>
      </c>
      <c r="P863" s="8" t="s">
        <v>2463</v>
      </c>
      <c r="Q863" s="22" t="s">
        <v>9815</v>
      </c>
      <c r="R863" s="13" t="s">
        <v>9816</v>
      </c>
    </row>
    <row r="864" spans="1:18" ht="24">
      <c r="A864" s="14" t="s">
        <v>9817</v>
      </c>
      <c r="B864" s="8" t="s">
        <v>9818</v>
      </c>
      <c r="C864" s="10" t="s">
        <v>9819</v>
      </c>
      <c r="D864" s="8" t="s">
        <v>9820</v>
      </c>
      <c r="E864" s="12">
        <v>43641.579942129625</v>
      </c>
      <c r="F864" s="8"/>
      <c r="G864" s="8" t="s">
        <v>31</v>
      </c>
      <c r="H864" s="8"/>
      <c r="I864" s="8"/>
      <c r="J864" s="8" t="s">
        <v>9821</v>
      </c>
      <c r="K864" s="8"/>
      <c r="L864" s="13" t="s">
        <v>9822</v>
      </c>
      <c r="M864" s="19" t="s">
        <v>9823</v>
      </c>
      <c r="N864" s="8">
        <v>28</v>
      </c>
      <c r="O864" s="8"/>
      <c r="P864" s="8"/>
      <c r="Q864" s="22" t="s">
        <v>9825</v>
      </c>
      <c r="R864" s="13" t="s">
        <v>9832</v>
      </c>
    </row>
    <row r="865" spans="1:18" ht="36">
      <c r="A865" s="14" t="s">
        <v>9833</v>
      </c>
      <c r="B865" s="8" t="s">
        <v>9834</v>
      </c>
      <c r="C865" s="10" t="s">
        <v>9835</v>
      </c>
      <c r="D865" s="8" t="s">
        <v>9836</v>
      </c>
      <c r="E865" s="12">
        <v>43641.579918981486</v>
      </c>
      <c r="F865" s="8"/>
      <c r="G865" s="8" t="s">
        <v>31</v>
      </c>
      <c r="H865" s="8"/>
      <c r="I865" s="8"/>
      <c r="J865" s="8" t="s">
        <v>9837</v>
      </c>
      <c r="K865" s="8"/>
      <c r="L865" s="13" t="s">
        <v>53</v>
      </c>
      <c r="M865" s="19" t="s">
        <v>9838</v>
      </c>
      <c r="N865" s="8">
        <v>84</v>
      </c>
      <c r="O865" s="8">
        <v>141</v>
      </c>
      <c r="P865" s="8" t="s">
        <v>9845</v>
      </c>
      <c r="Q865" s="22" t="s">
        <v>9846</v>
      </c>
      <c r="R865" s="13" t="s">
        <v>9852</v>
      </c>
    </row>
    <row r="866" spans="1:18" ht="72" hidden="1">
      <c r="A866" s="14" t="s">
        <v>13224</v>
      </c>
      <c r="B866" s="8" t="s">
        <v>10056</v>
      </c>
      <c r="C866" s="10" t="s">
        <v>13225</v>
      </c>
      <c r="D866" s="8" t="s">
        <v>13226</v>
      </c>
      <c r="E866" s="12">
        <v>43641.579791666663</v>
      </c>
      <c r="F866" s="8"/>
      <c r="G866" s="8" t="s">
        <v>31</v>
      </c>
      <c r="H866" s="8" t="s">
        <v>209</v>
      </c>
      <c r="I866" s="8" t="s">
        <v>210</v>
      </c>
      <c r="J866" s="8" t="s">
        <v>10059</v>
      </c>
      <c r="K866" s="8" t="s">
        <v>212</v>
      </c>
      <c r="L866" s="13" t="s">
        <v>33</v>
      </c>
      <c r="M866" s="19" t="s">
        <v>10060</v>
      </c>
      <c r="N866" s="8">
        <v>579</v>
      </c>
      <c r="O866" s="8">
        <v>1235</v>
      </c>
      <c r="P866" s="8"/>
      <c r="Q866" s="22" t="s">
        <v>13229</v>
      </c>
      <c r="R866" s="13" t="s">
        <v>13232</v>
      </c>
    </row>
    <row r="867" spans="1:18" ht="204">
      <c r="A867" s="14" t="s">
        <v>9854</v>
      </c>
      <c r="B867" s="8" t="s">
        <v>9855</v>
      </c>
      <c r="C867" s="10" t="s">
        <v>9858</v>
      </c>
      <c r="D867" s="8" t="s">
        <v>9859</v>
      </c>
      <c r="E867" s="12">
        <v>43641.579722222217</v>
      </c>
      <c r="F867" s="8"/>
      <c r="G867" s="8" t="s">
        <v>31</v>
      </c>
      <c r="H867" s="8"/>
      <c r="I867" s="8"/>
      <c r="J867" s="8" t="s">
        <v>9860</v>
      </c>
      <c r="K867" s="8"/>
      <c r="L867" s="13" t="s">
        <v>33</v>
      </c>
      <c r="M867" s="19" t="s">
        <v>9861</v>
      </c>
      <c r="N867" s="8">
        <v>117</v>
      </c>
      <c r="O867" s="8">
        <v>318</v>
      </c>
      <c r="P867" s="8" t="s">
        <v>9862</v>
      </c>
      <c r="Q867" s="22" t="s">
        <v>9863</v>
      </c>
      <c r="R867" s="13" t="s">
        <v>9869</v>
      </c>
    </row>
    <row r="868" spans="1:18" ht="120">
      <c r="A868" s="14" t="s">
        <v>9870</v>
      </c>
      <c r="B868" s="8" t="s">
        <v>9871</v>
      </c>
      <c r="C868" s="10" t="s">
        <v>9872</v>
      </c>
      <c r="D868" s="8" t="s">
        <v>9873</v>
      </c>
      <c r="E868" s="12">
        <v>43641.579699074078</v>
      </c>
      <c r="F868" s="8"/>
      <c r="G868" s="8" t="s">
        <v>31</v>
      </c>
      <c r="H868" s="8" t="s">
        <v>1099</v>
      </c>
      <c r="I868" s="8" t="s">
        <v>1100</v>
      </c>
      <c r="J868" s="8" t="s">
        <v>9874</v>
      </c>
      <c r="K868" s="8" t="s">
        <v>1216</v>
      </c>
      <c r="L868" s="13" t="s">
        <v>224</v>
      </c>
      <c r="M868" s="19" t="s">
        <v>9875</v>
      </c>
      <c r="N868" s="8">
        <v>119</v>
      </c>
      <c r="O868" s="8">
        <v>208</v>
      </c>
      <c r="P868" s="8"/>
      <c r="Q868" s="22" t="s">
        <v>9878</v>
      </c>
      <c r="R868" s="13" t="s">
        <v>9883</v>
      </c>
    </row>
    <row r="869" spans="1:18" ht="72">
      <c r="A869" s="14" t="s">
        <v>9884</v>
      </c>
      <c r="B869" s="8" t="s">
        <v>9885</v>
      </c>
      <c r="C869" s="10" t="s">
        <v>9886</v>
      </c>
      <c r="D869" s="8" t="s">
        <v>9887</v>
      </c>
      <c r="E869" s="12">
        <v>43641.579664351855</v>
      </c>
      <c r="F869" s="8"/>
      <c r="G869" s="8" t="s">
        <v>31</v>
      </c>
      <c r="H869" s="8"/>
      <c r="I869" s="8"/>
      <c r="J869" s="8" t="s">
        <v>9888</v>
      </c>
      <c r="K869" s="8"/>
      <c r="L869" s="13" t="s">
        <v>137</v>
      </c>
      <c r="M869" s="19" t="s">
        <v>9889</v>
      </c>
      <c r="N869" s="8">
        <v>35242</v>
      </c>
      <c r="O869" s="8">
        <v>4787</v>
      </c>
      <c r="P869" s="8" t="s">
        <v>9892</v>
      </c>
      <c r="Q869" s="22" t="s">
        <v>9893</v>
      </c>
      <c r="R869" s="13" t="s">
        <v>9894</v>
      </c>
    </row>
    <row r="870" spans="1:18" ht="84">
      <c r="A870" s="14" t="s">
        <v>9895</v>
      </c>
      <c r="B870" s="8" t="s">
        <v>9896</v>
      </c>
      <c r="C870" s="10" t="s">
        <v>9897</v>
      </c>
      <c r="D870" s="8" t="s">
        <v>9898</v>
      </c>
      <c r="E870" s="12">
        <v>43641.579641203702</v>
      </c>
      <c r="F870" s="8"/>
      <c r="G870" s="8" t="s">
        <v>31</v>
      </c>
      <c r="H870" s="8"/>
      <c r="I870" s="8"/>
      <c r="J870" s="8" t="s">
        <v>9899</v>
      </c>
      <c r="K870" s="8"/>
      <c r="L870" s="13" t="s">
        <v>137</v>
      </c>
      <c r="M870" s="19" t="s">
        <v>9900</v>
      </c>
      <c r="N870" s="8">
        <v>1127</v>
      </c>
      <c r="O870" s="8">
        <v>463</v>
      </c>
      <c r="P870" s="8" t="s">
        <v>182</v>
      </c>
      <c r="Q870" s="22" t="s">
        <v>9901</v>
      </c>
      <c r="R870" s="13" t="s">
        <v>9902</v>
      </c>
    </row>
    <row r="871" spans="1:18" ht="168">
      <c r="A871" s="14" t="s">
        <v>9903</v>
      </c>
      <c r="B871" s="8" t="s">
        <v>9904</v>
      </c>
      <c r="C871" s="10" t="s">
        <v>9905</v>
      </c>
      <c r="D871" s="8" t="s">
        <v>9906</v>
      </c>
      <c r="E871" s="12">
        <v>43641.579467592594</v>
      </c>
      <c r="F871" s="8"/>
      <c r="G871" s="8" t="s">
        <v>31</v>
      </c>
      <c r="H871" s="8" t="s">
        <v>594</v>
      </c>
      <c r="I871" s="8" t="s">
        <v>595</v>
      </c>
      <c r="J871" s="8" t="s">
        <v>9907</v>
      </c>
      <c r="K871" s="8"/>
      <c r="L871" s="13" t="s">
        <v>33</v>
      </c>
      <c r="M871" s="19" t="s">
        <v>9908</v>
      </c>
      <c r="N871" s="8">
        <v>32</v>
      </c>
      <c r="O871" s="8">
        <v>117</v>
      </c>
      <c r="P871" s="8" t="s">
        <v>511</v>
      </c>
      <c r="Q871" s="22" t="s">
        <v>9914</v>
      </c>
      <c r="R871" s="13" t="s">
        <v>9917</v>
      </c>
    </row>
    <row r="872" spans="1:18" ht="120">
      <c r="A872" s="14" t="s">
        <v>9918</v>
      </c>
      <c r="B872" s="8" t="s">
        <v>9919</v>
      </c>
      <c r="C872" s="10" t="s">
        <v>9920</v>
      </c>
      <c r="D872" s="8" t="s">
        <v>9921</v>
      </c>
      <c r="E872" s="12">
        <v>43641.579421296294</v>
      </c>
      <c r="F872" s="8"/>
      <c r="G872" s="8" t="s">
        <v>31</v>
      </c>
      <c r="H872" s="8"/>
      <c r="I872" s="8"/>
      <c r="J872" s="8" t="s">
        <v>9922</v>
      </c>
      <c r="K872" s="8"/>
      <c r="L872" s="13" t="s">
        <v>95</v>
      </c>
      <c r="M872" s="19" t="s">
        <v>9923</v>
      </c>
      <c r="N872" s="8">
        <v>1038</v>
      </c>
      <c r="O872" s="8">
        <v>731</v>
      </c>
      <c r="P872" s="8"/>
      <c r="Q872" s="22" t="s">
        <v>9924</v>
      </c>
      <c r="R872" s="13" t="s">
        <v>9925</v>
      </c>
    </row>
    <row r="873" spans="1:18" ht="144" hidden="1">
      <c r="A873" s="14" t="s">
        <v>13286</v>
      </c>
      <c r="B873" s="8" t="s">
        <v>8322</v>
      </c>
      <c r="C873" s="10" t="s">
        <v>13287</v>
      </c>
      <c r="D873" s="8" t="s">
        <v>13288</v>
      </c>
      <c r="E873" s="12">
        <v>43641.579375000001</v>
      </c>
      <c r="F873" s="8"/>
      <c r="G873" s="8" t="s">
        <v>31</v>
      </c>
      <c r="H873" s="8"/>
      <c r="I873" s="8"/>
      <c r="J873" s="8" t="s">
        <v>8325</v>
      </c>
      <c r="K873" s="8"/>
      <c r="L873" s="13" t="s">
        <v>95</v>
      </c>
      <c r="M873" s="19" t="s">
        <v>8326</v>
      </c>
      <c r="N873" s="8">
        <v>598</v>
      </c>
      <c r="O873" s="8">
        <v>928</v>
      </c>
      <c r="P873" s="8"/>
      <c r="Q873" s="22" t="s">
        <v>13294</v>
      </c>
      <c r="R873" s="13" t="s">
        <v>13302</v>
      </c>
    </row>
    <row r="874" spans="1:18" ht="192">
      <c r="A874" s="14" t="s">
        <v>9926</v>
      </c>
      <c r="B874" s="8" t="s">
        <v>1253</v>
      </c>
      <c r="C874" s="10" t="s">
        <v>9927</v>
      </c>
      <c r="D874" s="8" t="s">
        <v>9928</v>
      </c>
      <c r="E874" s="12">
        <v>43641.57849537037</v>
      </c>
      <c r="F874" s="8"/>
      <c r="G874" s="8" t="s">
        <v>31</v>
      </c>
      <c r="H874" s="8"/>
      <c r="I874" s="8"/>
      <c r="J874" s="8" t="s">
        <v>1256</v>
      </c>
      <c r="K874" s="8"/>
      <c r="L874" s="13" t="s">
        <v>33</v>
      </c>
      <c r="M874" s="19" t="s">
        <v>1257</v>
      </c>
      <c r="N874" s="8">
        <v>2355</v>
      </c>
      <c r="O874" s="8">
        <v>3466</v>
      </c>
      <c r="P874" s="8" t="s">
        <v>1263</v>
      </c>
      <c r="Q874" s="22" t="s">
        <v>9933</v>
      </c>
      <c r="R874" s="13" t="s">
        <v>9935</v>
      </c>
    </row>
    <row r="875" spans="1:18" ht="84">
      <c r="A875" s="14" t="s">
        <v>9936</v>
      </c>
      <c r="B875" s="8" t="s">
        <v>9937</v>
      </c>
      <c r="C875" s="10" t="s">
        <v>9938</v>
      </c>
      <c r="D875" s="8" t="s">
        <v>9939</v>
      </c>
      <c r="E875" s="12">
        <v>43641.578472222223</v>
      </c>
      <c r="F875" s="8"/>
      <c r="G875" s="8" t="s">
        <v>31</v>
      </c>
      <c r="H875" s="8" t="s">
        <v>80</v>
      </c>
      <c r="I875" s="8" t="s">
        <v>81</v>
      </c>
      <c r="J875" s="8" t="s">
        <v>9940</v>
      </c>
      <c r="K875" s="8" t="s">
        <v>9941</v>
      </c>
      <c r="L875" s="13" t="s">
        <v>33</v>
      </c>
      <c r="M875" s="19" t="s">
        <v>9942</v>
      </c>
      <c r="N875" s="8">
        <v>607</v>
      </c>
      <c r="O875" s="8">
        <v>673</v>
      </c>
      <c r="P875" s="8" t="s">
        <v>9947</v>
      </c>
      <c r="Q875" s="22" t="s">
        <v>9948</v>
      </c>
      <c r="R875" s="13" t="s">
        <v>9950</v>
      </c>
    </row>
    <row r="876" spans="1:18" ht="48" hidden="1">
      <c r="A876" s="14" t="s">
        <v>13325</v>
      </c>
      <c r="B876" s="8" t="s">
        <v>9896</v>
      </c>
      <c r="C876" s="10" t="s">
        <v>13326</v>
      </c>
      <c r="D876" s="8" t="s">
        <v>13327</v>
      </c>
      <c r="E876" s="12">
        <v>43641.578449074077</v>
      </c>
      <c r="F876" s="8"/>
      <c r="G876" s="8" t="s">
        <v>31</v>
      </c>
      <c r="H876" s="8" t="s">
        <v>209</v>
      </c>
      <c r="I876" s="8" t="s">
        <v>210</v>
      </c>
      <c r="J876" s="8" t="s">
        <v>9899</v>
      </c>
      <c r="K876" s="8" t="s">
        <v>212</v>
      </c>
      <c r="L876" s="13" t="s">
        <v>137</v>
      </c>
      <c r="M876" s="19" t="s">
        <v>9900</v>
      </c>
      <c r="N876" s="8">
        <v>1127</v>
      </c>
      <c r="O876" s="8">
        <v>463</v>
      </c>
      <c r="P876" s="8" t="s">
        <v>182</v>
      </c>
      <c r="Q876" s="22" t="s">
        <v>13334</v>
      </c>
      <c r="R876" s="13" t="s">
        <v>13336</v>
      </c>
    </row>
    <row r="877" spans="1:18" ht="132">
      <c r="A877" s="14" t="s">
        <v>9951</v>
      </c>
      <c r="B877" s="8" t="s">
        <v>9952</v>
      </c>
      <c r="C877" s="10" t="s">
        <v>9953</v>
      </c>
      <c r="D877" s="8" t="s">
        <v>9954</v>
      </c>
      <c r="E877" s="12">
        <v>43641.578217592592</v>
      </c>
      <c r="F877" s="8"/>
      <c r="G877" s="8" t="s">
        <v>31</v>
      </c>
      <c r="H877" s="8"/>
      <c r="I877" s="8"/>
      <c r="J877" s="8" t="s">
        <v>9955</v>
      </c>
      <c r="K877" s="8"/>
      <c r="L877" s="13" t="s">
        <v>33</v>
      </c>
      <c r="M877" s="19" t="s">
        <v>9956</v>
      </c>
      <c r="N877" s="8">
        <v>6</v>
      </c>
      <c r="O877" s="8">
        <v>34</v>
      </c>
      <c r="P877" s="8"/>
      <c r="Q877" s="22" t="s">
        <v>9962</v>
      </c>
      <c r="R877" s="13" t="s">
        <v>9963</v>
      </c>
    </row>
    <row r="878" spans="1:18" ht="48">
      <c r="A878" s="14" t="s">
        <v>9964</v>
      </c>
      <c r="B878" s="8" t="s">
        <v>8225</v>
      </c>
      <c r="C878" s="10" t="s">
        <v>9965</v>
      </c>
      <c r="D878" s="8" t="s">
        <v>9966</v>
      </c>
      <c r="E878" s="12">
        <v>43641.577870370369</v>
      </c>
      <c r="F878" s="8"/>
      <c r="G878" s="8" t="s">
        <v>31</v>
      </c>
      <c r="H878" s="8"/>
      <c r="I878" s="8"/>
      <c r="J878" s="8" t="s">
        <v>8228</v>
      </c>
      <c r="K878" s="8"/>
      <c r="L878" s="13" t="s">
        <v>8229</v>
      </c>
      <c r="M878" s="19" t="s">
        <v>8230</v>
      </c>
      <c r="N878" s="8">
        <v>707</v>
      </c>
      <c r="O878" s="8">
        <v>2442</v>
      </c>
      <c r="P878" s="8"/>
      <c r="Q878" s="22" t="s">
        <v>9968</v>
      </c>
      <c r="R878" s="13" t="s">
        <v>9973</v>
      </c>
    </row>
    <row r="879" spans="1:18" ht="48" hidden="1">
      <c r="A879" s="14" t="s">
        <v>13354</v>
      </c>
      <c r="B879" s="8" t="s">
        <v>13355</v>
      </c>
      <c r="C879" s="10" t="s">
        <v>13356</v>
      </c>
      <c r="D879" s="8" t="s">
        <v>13357</v>
      </c>
      <c r="E879" s="12">
        <v>43641.577662037038</v>
      </c>
      <c r="F879" s="8"/>
      <c r="G879" s="8" t="s">
        <v>31</v>
      </c>
      <c r="H879" s="8" t="s">
        <v>209</v>
      </c>
      <c r="I879" s="8" t="s">
        <v>210</v>
      </c>
      <c r="J879" s="8" t="s">
        <v>13358</v>
      </c>
      <c r="K879" s="8" t="s">
        <v>212</v>
      </c>
      <c r="L879" s="13" t="s">
        <v>33</v>
      </c>
      <c r="M879" s="19" t="s">
        <v>13359</v>
      </c>
      <c r="N879" s="8">
        <v>236</v>
      </c>
      <c r="O879" s="8">
        <v>454</v>
      </c>
      <c r="P879" s="8" t="s">
        <v>13363</v>
      </c>
      <c r="Q879" s="22" t="s">
        <v>13365</v>
      </c>
      <c r="R879" s="13" t="s">
        <v>13372</v>
      </c>
    </row>
    <row r="880" spans="1:18" ht="36">
      <c r="A880" s="14" t="s">
        <v>9974</v>
      </c>
      <c r="B880" s="8" t="s">
        <v>9975</v>
      </c>
      <c r="C880" s="10" t="s">
        <v>9976</v>
      </c>
      <c r="D880" s="8" t="s">
        <v>9977</v>
      </c>
      <c r="E880" s="12">
        <v>43641.577592592592</v>
      </c>
      <c r="F880" s="8"/>
      <c r="G880" s="8" t="s">
        <v>31</v>
      </c>
      <c r="H880" s="8"/>
      <c r="I880" s="8"/>
      <c r="J880" s="8" t="s">
        <v>9978</v>
      </c>
      <c r="K880" s="8"/>
      <c r="L880" s="13" t="s">
        <v>224</v>
      </c>
      <c r="M880" s="19" t="s">
        <v>9979</v>
      </c>
      <c r="N880" s="8">
        <v>3673</v>
      </c>
      <c r="O880" s="8">
        <v>4991</v>
      </c>
      <c r="P880" s="8" t="s">
        <v>649</v>
      </c>
      <c r="Q880" s="22" t="s">
        <v>9981</v>
      </c>
      <c r="R880" s="13" t="s">
        <v>9984</v>
      </c>
    </row>
    <row r="881" spans="1:18" ht="96">
      <c r="A881" s="14" t="s">
        <v>9986</v>
      </c>
      <c r="B881" s="8" t="s">
        <v>9006</v>
      </c>
      <c r="C881" s="10" t="s">
        <v>9988</v>
      </c>
      <c r="D881" s="8" t="s">
        <v>9989</v>
      </c>
      <c r="E881" s="12">
        <v>43641.577557870369</v>
      </c>
      <c r="F881" s="8"/>
      <c r="G881" s="8" t="s">
        <v>31</v>
      </c>
      <c r="H881" s="8" t="s">
        <v>9991</v>
      </c>
      <c r="I881" s="8" t="s">
        <v>9992</v>
      </c>
      <c r="J881" s="8" t="s">
        <v>9009</v>
      </c>
      <c r="K881" s="8" t="s">
        <v>9993</v>
      </c>
      <c r="L881" s="13" t="s">
        <v>33</v>
      </c>
      <c r="M881" s="19" t="s">
        <v>9010</v>
      </c>
      <c r="N881" s="8">
        <v>524</v>
      </c>
      <c r="O881" s="8">
        <v>832</v>
      </c>
      <c r="P881" s="8" t="s">
        <v>2218</v>
      </c>
      <c r="Q881" s="22" t="s">
        <v>9994</v>
      </c>
      <c r="R881" s="13" t="s">
        <v>9997</v>
      </c>
    </row>
    <row r="882" spans="1:18" ht="36">
      <c r="A882" s="14" t="s">
        <v>9998</v>
      </c>
      <c r="B882" s="8" t="s">
        <v>9999</v>
      </c>
      <c r="C882" s="10" t="s">
        <v>10000</v>
      </c>
      <c r="D882" s="8" t="s">
        <v>9989</v>
      </c>
      <c r="E882" s="12">
        <v>43641.577557870369</v>
      </c>
      <c r="F882" s="8"/>
      <c r="G882" s="8" t="s">
        <v>31</v>
      </c>
      <c r="H882" s="8"/>
      <c r="I882" s="8"/>
      <c r="J882" s="8" t="s">
        <v>10001</v>
      </c>
      <c r="K882" s="8"/>
      <c r="L882" s="13" t="s">
        <v>137</v>
      </c>
      <c r="M882" s="19" t="s">
        <v>10002</v>
      </c>
      <c r="N882" s="8">
        <v>5720</v>
      </c>
      <c r="O882" s="8">
        <v>6286</v>
      </c>
      <c r="P882" s="8" t="s">
        <v>10008</v>
      </c>
      <c r="Q882" s="22" t="s">
        <v>10009</v>
      </c>
      <c r="R882" s="13" t="s">
        <v>10010</v>
      </c>
    </row>
    <row r="883" spans="1:18" ht="96">
      <c r="A883" s="14" t="s">
        <v>10011</v>
      </c>
      <c r="B883" s="8" t="s">
        <v>10012</v>
      </c>
      <c r="C883" s="10" t="s">
        <v>10013</v>
      </c>
      <c r="D883" s="8" t="s">
        <v>10014</v>
      </c>
      <c r="E883" s="12">
        <v>43641.577303240745</v>
      </c>
      <c r="F883" s="8"/>
      <c r="G883" s="8" t="s">
        <v>31</v>
      </c>
      <c r="H883" s="8"/>
      <c r="I883" s="8"/>
      <c r="J883" s="8" t="s">
        <v>10015</v>
      </c>
      <c r="K883" s="8"/>
      <c r="L883" s="13" t="s">
        <v>224</v>
      </c>
      <c r="M883" s="19" t="s">
        <v>10016</v>
      </c>
      <c r="N883" s="8">
        <v>1728</v>
      </c>
      <c r="O883" s="8">
        <v>2255</v>
      </c>
      <c r="P883" s="8" t="s">
        <v>10018</v>
      </c>
      <c r="Q883" s="22" t="s">
        <v>10019</v>
      </c>
      <c r="R883" s="13" t="s">
        <v>10028</v>
      </c>
    </row>
    <row r="884" spans="1:18" ht="36">
      <c r="A884" s="14" t="s">
        <v>10029</v>
      </c>
      <c r="B884" s="8" t="s">
        <v>2305</v>
      </c>
      <c r="C884" s="10" t="s">
        <v>10030</v>
      </c>
      <c r="D884" s="8" t="s">
        <v>10031</v>
      </c>
      <c r="E884" s="12">
        <v>43641.577268518522</v>
      </c>
      <c r="F884" s="8"/>
      <c r="G884" s="8" t="s">
        <v>31</v>
      </c>
      <c r="H884" s="8"/>
      <c r="I884" s="8"/>
      <c r="J884" s="8" t="s">
        <v>2310</v>
      </c>
      <c r="K884" s="8"/>
      <c r="L884" s="13" t="s">
        <v>53</v>
      </c>
      <c r="M884" s="19" t="s">
        <v>2312</v>
      </c>
      <c r="N884" s="8">
        <v>22</v>
      </c>
      <c r="O884" s="8">
        <v>38</v>
      </c>
      <c r="P884" s="8" t="s">
        <v>2320</v>
      </c>
      <c r="Q884" s="22" t="s">
        <v>10034</v>
      </c>
      <c r="R884" s="13" t="s">
        <v>10036</v>
      </c>
    </row>
    <row r="885" spans="1:18" ht="180">
      <c r="A885" s="14" t="s">
        <v>10037</v>
      </c>
      <c r="B885" s="8" t="s">
        <v>10038</v>
      </c>
      <c r="C885" s="10" t="s">
        <v>10039</v>
      </c>
      <c r="D885" s="8" t="s">
        <v>10040</v>
      </c>
      <c r="E885" s="12">
        <v>43641.577222222222</v>
      </c>
      <c r="F885" s="8"/>
      <c r="G885" s="8" t="s">
        <v>31</v>
      </c>
      <c r="H885" s="8" t="s">
        <v>10041</v>
      </c>
      <c r="I885" s="8" t="s">
        <v>10042</v>
      </c>
      <c r="J885" s="8" t="s">
        <v>10043</v>
      </c>
      <c r="K885" s="8" t="s">
        <v>10044</v>
      </c>
      <c r="L885" s="13" t="s">
        <v>224</v>
      </c>
      <c r="M885" s="19" t="s">
        <v>10046</v>
      </c>
      <c r="N885" s="8">
        <v>361</v>
      </c>
      <c r="O885" s="8">
        <v>845</v>
      </c>
      <c r="P885" s="8" t="s">
        <v>883</v>
      </c>
      <c r="Q885" s="22" t="s">
        <v>10052</v>
      </c>
      <c r="R885" s="13" t="s">
        <v>10054</v>
      </c>
    </row>
    <row r="886" spans="1:18" ht="48">
      <c r="A886" s="14" t="s">
        <v>10055</v>
      </c>
      <c r="B886" s="8" t="s">
        <v>10056</v>
      </c>
      <c r="C886" s="10" t="s">
        <v>10057</v>
      </c>
      <c r="D886" s="8" t="s">
        <v>10058</v>
      </c>
      <c r="E886" s="12">
        <v>43641.57712962963</v>
      </c>
      <c r="F886" s="8"/>
      <c r="G886" s="8" t="s">
        <v>31</v>
      </c>
      <c r="H886" s="8" t="s">
        <v>5604</v>
      </c>
      <c r="I886" s="8" t="s">
        <v>5605</v>
      </c>
      <c r="J886" s="8" t="s">
        <v>10059</v>
      </c>
      <c r="K886" s="8" t="s">
        <v>5607</v>
      </c>
      <c r="L886" s="13" t="s">
        <v>33</v>
      </c>
      <c r="M886" s="19" t="s">
        <v>10060</v>
      </c>
      <c r="N886" s="8">
        <v>579</v>
      </c>
      <c r="O886" s="8">
        <v>1235</v>
      </c>
      <c r="P886" s="8"/>
      <c r="Q886" s="22" t="s">
        <v>10072</v>
      </c>
      <c r="R886" s="13" t="s">
        <v>10075</v>
      </c>
    </row>
    <row r="887" spans="1:18" ht="132">
      <c r="A887" s="14" t="s">
        <v>10076</v>
      </c>
      <c r="B887" s="8" t="s">
        <v>2189</v>
      </c>
      <c r="C887" s="10" t="s">
        <v>10077</v>
      </c>
      <c r="D887" s="8" t="s">
        <v>10078</v>
      </c>
      <c r="E887" s="12">
        <v>43641.577037037037</v>
      </c>
      <c r="F887" s="8"/>
      <c r="G887" s="8" t="s">
        <v>31</v>
      </c>
      <c r="H887" s="8" t="s">
        <v>456</v>
      </c>
      <c r="I887" s="8" t="s">
        <v>457</v>
      </c>
      <c r="J887" s="8" t="s">
        <v>2191</v>
      </c>
      <c r="K887" s="8" t="s">
        <v>628</v>
      </c>
      <c r="L887" s="13" t="s">
        <v>33</v>
      </c>
      <c r="M887" s="19" t="s">
        <v>2193</v>
      </c>
      <c r="N887" s="8">
        <v>3372</v>
      </c>
      <c r="O887" s="8">
        <v>3407</v>
      </c>
      <c r="P887" s="8" t="s">
        <v>2201</v>
      </c>
      <c r="Q887" s="22" t="s">
        <v>10085</v>
      </c>
      <c r="R887" s="13" t="s">
        <v>10088</v>
      </c>
    </row>
    <row r="888" spans="1:18" ht="96">
      <c r="A888" s="14" t="s">
        <v>10089</v>
      </c>
      <c r="B888" s="8" t="s">
        <v>8322</v>
      </c>
      <c r="C888" s="10" t="s">
        <v>10090</v>
      </c>
      <c r="D888" s="8" t="s">
        <v>10091</v>
      </c>
      <c r="E888" s="12">
        <v>43641.576944444445</v>
      </c>
      <c r="F888" s="8"/>
      <c r="G888" s="8" t="s">
        <v>31</v>
      </c>
      <c r="H888" s="8"/>
      <c r="I888" s="8"/>
      <c r="J888" s="8" t="s">
        <v>8325</v>
      </c>
      <c r="K888" s="8"/>
      <c r="L888" s="13" t="s">
        <v>95</v>
      </c>
      <c r="M888" s="19" t="s">
        <v>8326</v>
      </c>
      <c r="N888" s="8">
        <v>598</v>
      </c>
      <c r="O888" s="8">
        <v>928</v>
      </c>
      <c r="P888" s="8"/>
      <c r="Q888" s="22" t="s">
        <v>10096</v>
      </c>
      <c r="R888" s="13" t="s">
        <v>10098</v>
      </c>
    </row>
    <row r="889" spans="1:18" ht="84" hidden="1">
      <c r="A889" s="14" t="s">
        <v>13485</v>
      </c>
      <c r="B889" s="8" t="s">
        <v>13486</v>
      </c>
      <c r="C889" s="10" t="s">
        <v>13487</v>
      </c>
      <c r="D889" s="8" t="s">
        <v>13488</v>
      </c>
      <c r="E889" s="12">
        <v>43641.576921296291</v>
      </c>
      <c r="F889" s="8"/>
      <c r="G889" s="8" t="s">
        <v>31</v>
      </c>
      <c r="H889" s="8" t="s">
        <v>209</v>
      </c>
      <c r="I889" s="8" t="s">
        <v>210</v>
      </c>
      <c r="J889" s="8" t="s">
        <v>13489</v>
      </c>
      <c r="K889" s="8" t="s">
        <v>212</v>
      </c>
      <c r="L889" s="13" t="s">
        <v>33</v>
      </c>
      <c r="M889" s="19" t="s">
        <v>13490</v>
      </c>
      <c r="N889" s="8">
        <v>14631</v>
      </c>
      <c r="O889" s="8">
        <v>14536</v>
      </c>
      <c r="P889" s="8" t="s">
        <v>13499</v>
      </c>
      <c r="Q889" s="22" t="s">
        <v>13500</v>
      </c>
      <c r="R889" s="13" t="s">
        <v>13504</v>
      </c>
    </row>
    <row r="890" spans="1:18" ht="84">
      <c r="A890" s="14" t="s">
        <v>10099</v>
      </c>
      <c r="B890" s="8" t="s">
        <v>10056</v>
      </c>
      <c r="C890" s="10" t="s">
        <v>10100</v>
      </c>
      <c r="D890" s="8" t="s">
        <v>10101</v>
      </c>
      <c r="E890" s="12">
        <v>43641.576481481483</v>
      </c>
      <c r="F890" s="8"/>
      <c r="G890" s="8" t="s">
        <v>31</v>
      </c>
      <c r="H890" s="8" t="s">
        <v>10102</v>
      </c>
      <c r="I890" s="8" t="s">
        <v>10103</v>
      </c>
      <c r="J890" s="8" t="s">
        <v>10059</v>
      </c>
      <c r="K890" s="8" t="s">
        <v>10104</v>
      </c>
      <c r="L890" s="13" t="s">
        <v>33</v>
      </c>
      <c r="M890" s="19" t="s">
        <v>10060</v>
      </c>
      <c r="N890" s="8">
        <v>579</v>
      </c>
      <c r="O890" s="8">
        <v>1235</v>
      </c>
      <c r="P890" s="8"/>
      <c r="Q890" s="22" t="s">
        <v>10107</v>
      </c>
      <c r="R890" s="13" t="s">
        <v>10113</v>
      </c>
    </row>
    <row r="891" spans="1:18" ht="168">
      <c r="A891" s="14" t="s">
        <v>10114</v>
      </c>
      <c r="B891" s="8" t="s">
        <v>10115</v>
      </c>
      <c r="C891" s="10" t="s">
        <v>10116</v>
      </c>
      <c r="D891" s="8" t="s">
        <v>10117</v>
      </c>
      <c r="E891" s="12">
        <v>43641.57644675926</v>
      </c>
      <c r="F891" s="8"/>
      <c r="G891" s="8" t="s">
        <v>31</v>
      </c>
      <c r="H891" s="8" t="s">
        <v>10118</v>
      </c>
      <c r="I891" s="8" t="s">
        <v>10115</v>
      </c>
      <c r="J891" s="8" t="s">
        <v>10118</v>
      </c>
      <c r="K891" s="8" t="s">
        <v>10119</v>
      </c>
      <c r="L891" s="13" t="s">
        <v>33</v>
      </c>
      <c r="M891" s="19" t="s">
        <v>10120</v>
      </c>
      <c r="N891" s="8">
        <v>878</v>
      </c>
      <c r="O891" s="8">
        <v>1133</v>
      </c>
      <c r="P891" s="8"/>
      <c r="Q891" s="22" t="s">
        <v>10122</v>
      </c>
      <c r="R891" s="13" t="s">
        <v>10123</v>
      </c>
    </row>
    <row r="892" spans="1:18" ht="84">
      <c r="A892" s="14" t="s">
        <v>10124</v>
      </c>
      <c r="B892" s="8" t="s">
        <v>10125</v>
      </c>
      <c r="C892" s="10" t="s">
        <v>10126</v>
      </c>
      <c r="D892" s="8" t="s">
        <v>10127</v>
      </c>
      <c r="E892" s="12">
        <v>43641.576365740737</v>
      </c>
      <c r="F892" s="8"/>
      <c r="G892" s="8" t="s">
        <v>31</v>
      </c>
      <c r="H892" s="8"/>
      <c r="I892" s="8"/>
      <c r="J892" s="8" t="s">
        <v>10128</v>
      </c>
      <c r="K892" s="8"/>
      <c r="L892" s="13" t="s">
        <v>137</v>
      </c>
      <c r="M892" s="19" t="s">
        <v>10131</v>
      </c>
      <c r="N892" s="8">
        <v>272</v>
      </c>
      <c r="O892" s="8">
        <v>681</v>
      </c>
      <c r="P892" s="8" t="s">
        <v>10136</v>
      </c>
      <c r="Q892" s="22" t="s">
        <v>10137</v>
      </c>
      <c r="R892" s="13" t="s">
        <v>10138</v>
      </c>
    </row>
    <row r="893" spans="1:18" ht="284">
      <c r="A893" s="14" t="s">
        <v>10140</v>
      </c>
      <c r="B893" s="8" t="s">
        <v>10141</v>
      </c>
      <c r="C893" s="10" t="s">
        <v>10142</v>
      </c>
      <c r="D893" s="8" t="s">
        <v>10143</v>
      </c>
      <c r="E893" s="12">
        <v>43641.576249999998</v>
      </c>
      <c r="F893" s="8"/>
      <c r="G893" s="8" t="s">
        <v>31</v>
      </c>
      <c r="H893" s="8" t="s">
        <v>10144</v>
      </c>
      <c r="I893" s="8" t="s">
        <v>10145</v>
      </c>
      <c r="J893" s="8" t="s">
        <v>10146</v>
      </c>
      <c r="K893" s="8" t="s">
        <v>10147</v>
      </c>
      <c r="L893" s="13" t="s">
        <v>137</v>
      </c>
      <c r="M893" s="19" t="s">
        <v>10148</v>
      </c>
      <c r="N893" s="8">
        <v>393</v>
      </c>
      <c r="O893" s="8">
        <v>1110</v>
      </c>
      <c r="P893" s="8" t="s">
        <v>10153</v>
      </c>
      <c r="Q893" s="22" t="s">
        <v>10155</v>
      </c>
      <c r="R893" s="13" t="s">
        <v>10157</v>
      </c>
    </row>
    <row r="894" spans="1:18" ht="84">
      <c r="A894" s="14" t="s">
        <v>10158</v>
      </c>
      <c r="B894" s="8" t="s">
        <v>5314</v>
      </c>
      <c r="C894" s="10" t="s">
        <v>10159</v>
      </c>
      <c r="D894" s="8" t="s">
        <v>10160</v>
      </c>
      <c r="E894" s="12">
        <v>43641.575960648144</v>
      </c>
      <c r="F894" s="8"/>
      <c r="G894" s="8" t="s">
        <v>31</v>
      </c>
      <c r="H894" s="8" t="s">
        <v>594</v>
      </c>
      <c r="I894" s="8" t="s">
        <v>595</v>
      </c>
      <c r="J894" s="8" t="s">
        <v>5317</v>
      </c>
      <c r="K894" s="8" t="s">
        <v>1190</v>
      </c>
      <c r="L894" s="13" t="s">
        <v>33</v>
      </c>
      <c r="M894" s="19" t="s">
        <v>5318</v>
      </c>
      <c r="N894" s="8">
        <v>1717</v>
      </c>
      <c r="O894" s="8">
        <v>2010</v>
      </c>
      <c r="P894" s="8" t="s">
        <v>5321</v>
      </c>
      <c r="Q894" s="22" t="s">
        <v>10168</v>
      </c>
      <c r="R894" s="13" t="s">
        <v>10169</v>
      </c>
    </row>
    <row r="895" spans="1:18" ht="48">
      <c r="A895" s="14" t="s">
        <v>10170</v>
      </c>
      <c r="B895" s="8" t="s">
        <v>10171</v>
      </c>
      <c r="C895" s="10" t="s">
        <v>10172</v>
      </c>
      <c r="D895" s="8" t="s">
        <v>10174</v>
      </c>
      <c r="E895" s="12">
        <v>43641.575787037036</v>
      </c>
      <c r="F895" s="8"/>
      <c r="G895" s="8" t="s">
        <v>31</v>
      </c>
      <c r="H895" s="8"/>
      <c r="I895" s="8"/>
      <c r="J895" s="8" t="s">
        <v>10175</v>
      </c>
      <c r="K895" s="8"/>
      <c r="L895" s="13" t="s">
        <v>137</v>
      </c>
      <c r="M895" s="19" t="s">
        <v>10176</v>
      </c>
      <c r="N895" s="8">
        <v>172</v>
      </c>
      <c r="O895" s="8">
        <v>584</v>
      </c>
      <c r="P895" s="8" t="s">
        <v>10180</v>
      </c>
      <c r="Q895" s="22" t="s">
        <v>10181</v>
      </c>
      <c r="R895" s="13" t="s">
        <v>10182</v>
      </c>
    </row>
    <row r="896" spans="1:18" ht="108">
      <c r="A896" s="14" t="s">
        <v>10183</v>
      </c>
      <c r="B896" s="8" t="s">
        <v>10184</v>
      </c>
      <c r="C896" s="10" t="s">
        <v>10185</v>
      </c>
      <c r="D896" s="8" t="s">
        <v>10186</v>
      </c>
      <c r="E896" s="12">
        <v>43641.575231481482</v>
      </c>
      <c r="F896" s="8"/>
      <c r="G896" s="8" t="s">
        <v>31</v>
      </c>
      <c r="H896" s="8" t="s">
        <v>10187</v>
      </c>
      <c r="I896" s="8" t="s">
        <v>10188</v>
      </c>
      <c r="J896" s="8" t="s">
        <v>10189</v>
      </c>
      <c r="K896" s="8" t="s">
        <v>10190</v>
      </c>
      <c r="L896" s="13" t="s">
        <v>53</v>
      </c>
      <c r="M896" s="19" t="s">
        <v>10191</v>
      </c>
      <c r="N896" s="8">
        <v>331</v>
      </c>
      <c r="O896" s="8">
        <v>597</v>
      </c>
      <c r="P896" s="8"/>
      <c r="Q896" s="22" t="s">
        <v>10197</v>
      </c>
      <c r="R896" s="13" t="s">
        <v>10208</v>
      </c>
    </row>
    <row r="897" spans="1:18" ht="108">
      <c r="A897" s="14" t="s">
        <v>10210</v>
      </c>
      <c r="B897" s="8" t="s">
        <v>450</v>
      </c>
      <c r="C897" s="10" t="s">
        <v>10211</v>
      </c>
      <c r="D897" s="8" t="s">
        <v>10212</v>
      </c>
      <c r="E897" s="12">
        <v>43641.575208333335</v>
      </c>
      <c r="F897" s="8"/>
      <c r="G897" s="8" t="s">
        <v>31</v>
      </c>
      <c r="H897" s="8" t="s">
        <v>906</v>
      </c>
      <c r="I897" s="8" t="s">
        <v>907</v>
      </c>
      <c r="J897" s="8" t="s">
        <v>458</v>
      </c>
      <c r="K897" s="8" t="s">
        <v>909</v>
      </c>
      <c r="L897" s="13" t="s">
        <v>95</v>
      </c>
      <c r="M897" s="19" t="s">
        <v>460</v>
      </c>
      <c r="N897" s="8">
        <v>599</v>
      </c>
      <c r="O897" s="8">
        <v>855</v>
      </c>
      <c r="P897" s="8" t="s">
        <v>461</v>
      </c>
      <c r="Q897" s="22" t="s">
        <v>10216</v>
      </c>
      <c r="R897" s="13" t="s">
        <v>10224</v>
      </c>
    </row>
    <row r="898" spans="1:18" ht="168">
      <c r="A898" s="14" t="s">
        <v>10225</v>
      </c>
      <c r="B898" s="8" t="s">
        <v>3794</v>
      </c>
      <c r="C898" s="10" t="s">
        <v>10226</v>
      </c>
      <c r="D898" s="8" t="s">
        <v>10227</v>
      </c>
      <c r="E898" s="12">
        <v>43641.574988425928</v>
      </c>
      <c r="F898" s="8"/>
      <c r="G898" s="8" t="s">
        <v>31</v>
      </c>
      <c r="H898" s="8" t="s">
        <v>594</v>
      </c>
      <c r="I898" s="8" t="s">
        <v>595</v>
      </c>
      <c r="J898" s="8" t="s">
        <v>3797</v>
      </c>
      <c r="K898" s="8" t="s">
        <v>1190</v>
      </c>
      <c r="L898" s="13" t="s">
        <v>224</v>
      </c>
      <c r="M898" s="19" t="s">
        <v>3798</v>
      </c>
      <c r="N898" s="8">
        <v>968</v>
      </c>
      <c r="O898" s="8">
        <v>1131</v>
      </c>
      <c r="P898" s="8" t="s">
        <v>3800</v>
      </c>
      <c r="Q898" s="22" t="s">
        <v>10229</v>
      </c>
      <c r="R898" s="13" t="s">
        <v>10230</v>
      </c>
    </row>
    <row r="899" spans="1:18" ht="96">
      <c r="A899" s="14" t="s">
        <v>10232</v>
      </c>
      <c r="B899" s="8" t="s">
        <v>10233</v>
      </c>
      <c r="C899" s="10" t="s">
        <v>10234</v>
      </c>
      <c r="D899" s="8" t="s">
        <v>10237</v>
      </c>
      <c r="E899" s="12">
        <v>43641.574861111112</v>
      </c>
      <c r="F899" s="8"/>
      <c r="G899" s="8" t="s">
        <v>31</v>
      </c>
      <c r="H899" s="8"/>
      <c r="I899" s="8"/>
      <c r="J899" s="8" t="s">
        <v>10240</v>
      </c>
      <c r="K899" s="8"/>
      <c r="L899" s="13" t="s">
        <v>33</v>
      </c>
      <c r="M899" s="19" t="s">
        <v>10242</v>
      </c>
      <c r="N899" s="8">
        <v>287</v>
      </c>
      <c r="O899" s="8">
        <v>471</v>
      </c>
      <c r="P899" s="8" t="s">
        <v>10243</v>
      </c>
      <c r="Q899" s="22" t="s">
        <v>10244</v>
      </c>
      <c r="R899" s="13" t="s">
        <v>10247</v>
      </c>
    </row>
    <row r="900" spans="1:18" ht="36">
      <c r="A900" s="14" t="s">
        <v>10248</v>
      </c>
      <c r="B900" s="8" t="s">
        <v>9975</v>
      </c>
      <c r="C900" s="10" t="s">
        <v>10249</v>
      </c>
      <c r="D900" s="8" t="s">
        <v>10250</v>
      </c>
      <c r="E900" s="12">
        <v>43641.574826388889</v>
      </c>
      <c r="F900" s="8"/>
      <c r="G900" s="8" t="s">
        <v>31</v>
      </c>
      <c r="H900" s="8"/>
      <c r="I900" s="8"/>
      <c r="J900" s="8" t="s">
        <v>9978</v>
      </c>
      <c r="K900" s="8"/>
      <c r="L900" s="13" t="s">
        <v>224</v>
      </c>
      <c r="M900" s="19" t="s">
        <v>9979</v>
      </c>
      <c r="N900" s="8">
        <v>3673</v>
      </c>
      <c r="O900" s="8">
        <v>4991</v>
      </c>
      <c r="P900" s="8" t="s">
        <v>649</v>
      </c>
      <c r="Q900" s="22" t="s">
        <v>10257</v>
      </c>
      <c r="R900" s="13" t="s">
        <v>10259</v>
      </c>
    </row>
    <row r="901" spans="1:18" ht="168">
      <c r="A901" s="14" t="s">
        <v>10260</v>
      </c>
      <c r="B901" s="8" t="s">
        <v>10261</v>
      </c>
      <c r="C901" s="10" t="s">
        <v>10262</v>
      </c>
      <c r="D901" s="8" t="s">
        <v>10263</v>
      </c>
      <c r="E901" s="12">
        <v>43641.574756944443</v>
      </c>
      <c r="F901" s="8"/>
      <c r="G901" s="8" t="s">
        <v>31</v>
      </c>
      <c r="H901" s="8"/>
      <c r="I901" s="8"/>
      <c r="J901" s="8" t="s">
        <v>10264</v>
      </c>
      <c r="K901" s="8"/>
      <c r="L901" s="13" t="s">
        <v>33</v>
      </c>
      <c r="M901" s="19" t="s">
        <v>10265</v>
      </c>
      <c r="N901" s="8">
        <v>2131</v>
      </c>
      <c r="O901" s="8">
        <v>2392</v>
      </c>
      <c r="P901" s="8" t="s">
        <v>10008</v>
      </c>
      <c r="Q901" s="22" t="s">
        <v>10270</v>
      </c>
      <c r="R901" s="13" t="s">
        <v>10272</v>
      </c>
    </row>
    <row r="902" spans="1:18" ht="48">
      <c r="A902" s="14" t="s">
        <v>10273</v>
      </c>
      <c r="B902" s="8" t="s">
        <v>8132</v>
      </c>
      <c r="C902" s="10" t="s">
        <v>10274</v>
      </c>
      <c r="D902" s="8" t="s">
        <v>10275</v>
      </c>
      <c r="E902" s="12">
        <v>43641.574641203704</v>
      </c>
      <c r="F902" s="8"/>
      <c r="G902" s="8" t="s">
        <v>31</v>
      </c>
      <c r="H902" s="8"/>
      <c r="I902" s="8"/>
      <c r="J902" s="8" t="s">
        <v>8135</v>
      </c>
      <c r="K902" s="8"/>
      <c r="L902" s="13" t="s">
        <v>33</v>
      </c>
      <c r="M902" s="19" t="s">
        <v>8136</v>
      </c>
      <c r="N902" s="8">
        <v>7259</v>
      </c>
      <c r="O902" s="8">
        <v>7972</v>
      </c>
      <c r="P902" s="8" t="s">
        <v>8138</v>
      </c>
      <c r="Q902" s="22" t="s">
        <v>10276</v>
      </c>
      <c r="R902" s="13" t="s">
        <v>10277</v>
      </c>
    </row>
    <row r="903" spans="1:18" ht="120" hidden="1">
      <c r="A903" s="14" t="s">
        <v>13651</v>
      </c>
      <c r="B903" s="8" t="s">
        <v>13652</v>
      </c>
      <c r="C903" s="10" t="s">
        <v>13653</v>
      </c>
      <c r="D903" s="8" t="s">
        <v>13654</v>
      </c>
      <c r="E903" s="12">
        <v>43641.574629629627</v>
      </c>
      <c r="F903" s="8"/>
      <c r="G903" s="8" t="s">
        <v>31</v>
      </c>
      <c r="H903" s="8" t="s">
        <v>13655</v>
      </c>
      <c r="I903" s="8" t="s">
        <v>13656</v>
      </c>
      <c r="J903" s="8" t="s">
        <v>13657</v>
      </c>
      <c r="K903" s="8" t="s">
        <v>13658</v>
      </c>
      <c r="L903" s="13" t="s">
        <v>224</v>
      </c>
      <c r="M903" s="19" t="s">
        <v>13659</v>
      </c>
      <c r="N903" s="8">
        <v>245</v>
      </c>
      <c r="O903" s="8">
        <v>535</v>
      </c>
      <c r="P903" s="8" t="s">
        <v>13662</v>
      </c>
      <c r="Q903" s="22" t="s">
        <v>13664</v>
      </c>
      <c r="R903" s="13" t="s">
        <v>13676</v>
      </c>
    </row>
    <row r="904" spans="1:18" ht="156">
      <c r="A904" s="14" t="s">
        <v>10278</v>
      </c>
      <c r="B904" s="8" t="s">
        <v>10279</v>
      </c>
      <c r="C904" s="10" t="s">
        <v>10280</v>
      </c>
      <c r="D904" s="8" t="s">
        <v>10281</v>
      </c>
      <c r="E904" s="12">
        <v>43641.574583333335</v>
      </c>
      <c r="F904" s="8"/>
      <c r="G904" s="8" t="s">
        <v>31</v>
      </c>
      <c r="H904" s="8"/>
      <c r="I904" s="8"/>
      <c r="J904" s="8" t="s">
        <v>10282</v>
      </c>
      <c r="K904" s="8"/>
      <c r="L904" s="13" t="s">
        <v>53</v>
      </c>
      <c r="M904" s="19" t="s">
        <v>10283</v>
      </c>
      <c r="N904" s="8">
        <v>1208</v>
      </c>
      <c r="O904" s="8">
        <v>2786</v>
      </c>
      <c r="P904" s="8"/>
      <c r="Q904" s="22" t="s">
        <v>10289</v>
      </c>
      <c r="R904" s="13" t="s">
        <v>10291</v>
      </c>
    </row>
    <row r="905" spans="1:18" ht="36">
      <c r="A905" s="14" t="s">
        <v>10292</v>
      </c>
      <c r="B905" s="8" t="s">
        <v>8475</v>
      </c>
      <c r="C905" s="10" t="s">
        <v>10293</v>
      </c>
      <c r="D905" s="8" t="s">
        <v>10281</v>
      </c>
      <c r="E905" s="12">
        <v>43641.574583333335</v>
      </c>
      <c r="F905" s="8"/>
      <c r="G905" s="8" t="s">
        <v>31</v>
      </c>
      <c r="H905" s="8"/>
      <c r="I905" s="8"/>
      <c r="J905" s="8" t="s">
        <v>8480</v>
      </c>
      <c r="K905" s="8"/>
      <c r="L905" s="13" t="s">
        <v>224</v>
      </c>
      <c r="M905" s="19" t="s">
        <v>8481</v>
      </c>
      <c r="N905" s="8">
        <v>114</v>
      </c>
      <c r="O905" s="8">
        <v>461</v>
      </c>
      <c r="P905" s="8" t="s">
        <v>8483</v>
      </c>
      <c r="Q905" s="22" t="s">
        <v>10300</v>
      </c>
      <c r="R905" s="13" t="s">
        <v>10302</v>
      </c>
    </row>
    <row r="906" spans="1:18" ht="96">
      <c r="A906" s="14" t="s">
        <v>10303</v>
      </c>
      <c r="B906" s="8" t="s">
        <v>10304</v>
      </c>
      <c r="C906" s="10" t="s">
        <v>10305</v>
      </c>
      <c r="D906" s="8" t="s">
        <v>10306</v>
      </c>
      <c r="E906" s="12">
        <v>43641.574456018519</v>
      </c>
      <c r="F906" s="8"/>
      <c r="G906" s="8" t="s">
        <v>31</v>
      </c>
      <c r="H906" s="8"/>
      <c r="I906" s="8"/>
      <c r="J906" s="8" t="s">
        <v>10307</v>
      </c>
      <c r="K906" s="8"/>
      <c r="L906" s="13" t="s">
        <v>33</v>
      </c>
      <c r="M906" s="19" t="s">
        <v>10308</v>
      </c>
      <c r="N906" s="8">
        <v>175</v>
      </c>
      <c r="O906" s="8">
        <v>242</v>
      </c>
      <c r="P906" s="8"/>
      <c r="Q906" s="22" t="s">
        <v>10312</v>
      </c>
      <c r="R906" s="13" t="s">
        <v>10314</v>
      </c>
    </row>
    <row r="907" spans="1:18" ht="192">
      <c r="A907" s="14" t="s">
        <v>10315</v>
      </c>
      <c r="B907" s="8" t="s">
        <v>10316</v>
      </c>
      <c r="C907" s="10" t="s">
        <v>10317</v>
      </c>
      <c r="D907" s="8" t="s">
        <v>10318</v>
      </c>
      <c r="E907" s="12">
        <v>43641.57435185185</v>
      </c>
      <c r="F907" s="8"/>
      <c r="G907" s="8" t="s">
        <v>31</v>
      </c>
      <c r="H907" s="8"/>
      <c r="I907" s="8"/>
      <c r="J907" s="8" t="s">
        <v>10319</v>
      </c>
      <c r="K907" s="8"/>
      <c r="L907" s="13" t="s">
        <v>137</v>
      </c>
      <c r="M907" s="19" t="s">
        <v>10320</v>
      </c>
      <c r="N907" s="8">
        <v>3753</v>
      </c>
      <c r="O907" s="8">
        <v>4977</v>
      </c>
      <c r="P907" s="8" t="s">
        <v>10327</v>
      </c>
      <c r="Q907" s="22" t="s">
        <v>10328</v>
      </c>
      <c r="R907" s="13" t="s">
        <v>10329</v>
      </c>
    </row>
    <row r="908" spans="1:18" ht="72">
      <c r="A908" s="14" t="s">
        <v>10330</v>
      </c>
      <c r="B908" s="8" t="s">
        <v>10331</v>
      </c>
      <c r="C908" s="10" t="s">
        <v>10332</v>
      </c>
      <c r="D908" s="8" t="s">
        <v>10333</v>
      </c>
      <c r="E908" s="12">
        <v>43641.574282407411</v>
      </c>
      <c r="F908" s="8"/>
      <c r="G908" s="8" t="s">
        <v>31</v>
      </c>
      <c r="H908" s="8"/>
      <c r="I908" s="8"/>
      <c r="J908" s="8" t="s">
        <v>10334</v>
      </c>
      <c r="K908" s="8"/>
      <c r="L908" s="13" t="s">
        <v>137</v>
      </c>
      <c r="M908" s="19" t="s">
        <v>10335</v>
      </c>
      <c r="N908" s="8">
        <v>48</v>
      </c>
      <c r="O908" s="8">
        <v>168</v>
      </c>
      <c r="P908" s="8"/>
      <c r="Q908" s="22" t="s">
        <v>10338</v>
      </c>
      <c r="R908" s="13" t="s">
        <v>10340</v>
      </c>
    </row>
    <row r="909" spans="1:18" ht="24">
      <c r="A909" s="14" t="s">
        <v>10341</v>
      </c>
      <c r="B909" s="8" t="s">
        <v>8475</v>
      </c>
      <c r="C909" s="10" t="s">
        <v>10342</v>
      </c>
      <c r="D909" s="8" t="s">
        <v>10343</v>
      </c>
      <c r="E909" s="12">
        <v>43641.574097222227</v>
      </c>
      <c r="F909" s="8"/>
      <c r="G909" s="8" t="s">
        <v>31</v>
      </c>
      <c r="H909" s="8"/>
      <c r="I909" s="8"/>
      <c r="J909" s="8" t="s">
        <v>8480</v>
      </c>
      <c r="K909" s="8"/>
      <c r="L909" s="13" t="s">
        <v>224</v>
      </c>
      <c r="M909" s="19" t="s">
        <v>8481</v>
      </c>
      <c r="N909" s="8">
        <v>114</v>
      </c>
      <c r="O909" s="8">
        <v>461</v>
      </c>
      <c r="P909" s="8" t="s">
        <v>8483</v>
      </c>
      <c r="Q909" s="22" t="s">
        <v>10348</v>
      </c>
      <c r="R909" s="13" t="s">
        <v>10350</v>
      </c>
    </row>
    <row r="910" spans="1:18" ht="156">
      <c r="A910" s="14" t="s">
        <v>10351</v>
      </c>
      <c r="B910" s="8" t="s">
        <v>10352</v>
      </c>
      <c r="C910" s="10" t="s">
        <v>10353</v>
      </c>
      <c r="D910" s="8" t="s">
        <v>10354</v>
      </c>
      <c r="E910" s="12">
        <v>43641.573784722219</v>
      </c>
      <c r="F910" s="8"/>
      <c r="G910" s="8" t="s">
        <v>31</v>
      </c>
      <c r="H910" s="8" t="s">
        <v>594</v>
      </c>
      <c r="I910" s="8" t="s">
        <v>595</v>
      </c>
      <c r="J910" s="8" t="s">
        <v>10355</v>
      </c>
      <c r="K910" s="8"/>
      <c r="L910" s="13" t="s">
        <v>95</v>
      </c>
      <c r="M910" s="19" t="s">
        <v>164</v>
      </c>
      <c r="N910" s="8">
        <v>182</v>
      </c>
      <c r="O910" s="8">
        <v>2073</v>
      </c>
      <c r="P910" s="8" t="s">
        <v>10357</v>
      </c>
      <c r="Q910" s="22" t="s">
        <v>10358</v>
      </c>
      <c r="R910" s="13" t="s">
        <v>10362</v>
      </c>
    </row>
    <row r="911" spans="1:18" ht="144">
      <c r="A911" s="14" t="s">
        <v>9495</v>
      </c>
      <c r="B911" s="8" t="s">
        <v>9493</v>
      </c>
      <c r="C911" s="10" t="s">
        <v>10365</v>
      </c>
      <c r="D911" s="8" t="s">
        <v>10366</v>
      </c>
      <c r="E911" s="12">
        <v>43641.573773148149</v>
      </c>
      <c r="F911" s="8"/>
      <c r="G911" s="8" t="s">
        <v>31</v>
      </c>
      <c r="H911" s="8"/>
      <c r="I911" s="8"/>
      <c r="J911" s="8" t="s">
        <v>9492</v>
      </c>
      <c r="K911" s="8"/>
      <c r="L911" s="13" t="s">
        <v>95</v>
      </c>
      <c r="M911" s="19" t="s">
        <v>10367</v>
      </c>
      <c r="N911" s="8">
        <v>928</v>
      </c>
      <c r="O911" s="8">
        <v>4441</v>
      </c>
      <c r="P911" s="8" t="s">
        <v>182</v>
      </c>
      <c r="Q911" s="22" t="s">
        <v>10368</v>
      </c>
      <c r="R911" s="13" t="s">
        <v>10370</v>
      </c>
    </row>
    <row r="912" spans="1:18" ht="72">
      <c r="A912" s="14" t="s">
        <v>10371</v>
      </c>
      <c r="B912" s="8" t="s">
        <v>5632</v>
      </c>
      <c r="C912" s="10" t="s">
        <v>10372</v>
      </c>
      <c r="D912" s="8" t="s">
        <v>10373</v>
      </c>
      <c r="E912" s="12">
        <v>43641.573680555557</v>
      </c>
      <c r="F912" s="8"/>
      <c r="G912" s="8" t="s">
        <v>31</v>
      </c>
      <c r="H912" s="8" t="s">
        <v>106</v>
      </c>
      <c r="I912" s="8" t="s">
        <v>107</v>
      </c>
      <c r="J912" s="8" t="s">
        <v>5635</v>
      </c>
      <c r="K912" s="8" t="s">
        <v>109</v>
      </c>
      <c r="L912" s="13" t="s">
        <v>53</v>
      </c>
      <c r="M912" s="19" t="s">
        <v>5636</v>
      </c>
      <c r="N912" s="8">
        <v>3307</v>
      </c>
      <c r="O912" s="8">
        <v>4238</v>
      </c>
      <c r="P912" s="8"/>
      <c r="Q912" s="22" t="s">
        <v>10374</v>
      </c>
      <c r="R912" s="13" t="s">
        <v>10375</v>
      </c>
    </row>
    <row r="913" spans="1:18" ht="96" hidden="1">
      <c r="A913" s="14" t="s">
        <v>13808</v>
      </c>
      <c r="B913" s="8" t="s">
        <v>13809</v>
      </c>
      <c r="C913" s="10" t="s">
        <v>13810</v>
      </c>
      <c r="D913" s="8" t="s">
        <v>13811</v>
      </c>
      <c r="E913" s="12">
        <v>43641.57366898148</v>
      </c>
      <c r="F913" s="8"/>
      <c r="G913" s="8" t="s">
        <v>31</v>
      </c>
      <c r="H913" s="8" t="s">
        <v>209</v>
      </c>
      <c r="I913" s="8" t="s">
        <v>210</v>
      </c>
      <c r="J913" s="8" t="s">
        <v>13812</v>
      </c>
      <c r="K913" s="8" t="s">
        <v>212</v>
      </c>
      <c r="L913" s="13" t="s">
        <v>33</v>
      </c>
      <c r="M913" s="19" t="s">
        <v>13813</v>
      </c>
      <c r="N913" s="8">
        <v>227</v>
      </c>
      <c r="O913" s="8">
        <v>467</v>
      </c>
      <c r="P913" s="8" t="s">
        <v>13822</v>
      </c>
      <c r="Q913" s="22" t="s">
        <v>13823</v>
      </c>
      <c r="R913" s="13" t="s">
        <v>13830</v>
      </c>
    </row>
    <row r="914" spans="1:18" ht="120">
      <c r="A914" s="14" t="s">
        <v>10376</v>
      </c>
      <c r="B914" s="8" t="s">
        <v>10377</v>
      </c>
      <c r="C914" s="10" t="s">
        <v>10378</v>
      </c>
      <c r="D914" s="8" t="s">
        <v>10379</v>
      </c>
      <c r="E914" s="12">
        <v>43641.573541666672</v>
      </c>
      <c r="F914" s="8"/>
      <c r="G914" s="8" t="s">
        <v>31</v>
      </c>
      <c r="H914" s="8"/>
      <c r="I914" s="8"/>
      <c r="J914" s="8" t="s">
        <v>10380</v>
      </c>
      <c r="K914" s="8"/>
      <c r="L914" s="13" t="s">
        <v>224</v>
      </c>
      <c r="M914" s="19" t="s">
        <v>10381</v>
      </c>
      <c r="N914" s="8">
        <v>2902</v>
      </c>
      <c r="O914" s="8">
        <v>4400</v>
      </c>
      <c r="P914" s="8" t="s">
        <v>10382</v>
      </c>
      <c r="Q914" s="22" t="s">
        <v>10383</v>
      </c>
      <c r="R914" s="13" t="s">
        <v>10386</v>
      </c>
    </row>
    <row r="915" spans="1:18" ht="216">
      <c r="A915" s="14" t="s">
        <v>1945</v>
      </c>
      <c r="B915" s="8" t="s">
        <v>868</v>
      </c>
      <c r="C915" s="10" t="s">
        <v>10387</v>
      </c>
      <c r="D915" s="8" t="s">
        <v>10388</v>
      </c>
      <c r="E915" s="12">
        <v>43641.573506944449</v>
      </c>
      <c r="F915" s="8"/>
      <c r="G915" s="8" t="s">
        <v>31</v>
      </c>
      <c r="H915" s="8"/>
      <c r="I915" s="8"/>
      <c r="J915" s="8" t="s">
        <v>871</v>
      </c>
      <c r="K915" s="8"/>
      <c r="L915" s="13" t="s">
        <v>95</v>
      </c>
      <c r="M915" s="19" t="s">
        <v>872</v>
      </c>
      <c r="N915" s="8">
        <v>208664</v>
      </c>
      <c r="O915" s="8">
        <v>88411</v>
      </c>
      <c r="P915" s="8" t="s">
        <v>182</v>
      </c>
      <c r="Q915" s="22" t="s">
        <v>10390</v>
      </c>
      <c r="R915" s="13" t="s">
        <v>10392</v>
      </c>
    </row>
    <row r="916" spans="1:18" ht="36">
      <c r="A916" s="14" t="s">
        <v>10393</v>
      </c>
      <c r="B916" s="8" t="s">
        <v>7918</v>
      </c>
      <c r="C916" s="10" t="s">
        <v>10394</v>
      </c>
      <c r="D916" s="8" t="s">
        <v>10395</v>
      </c>
      <c r="E916" s="12">
        <v>43641.57340277778</v>
      </c>
      <c r="F916" s="8"/>
      <c r="G916" s="8" t="s">
        <v>31</v>
      </c>
      <c r="H916" s="8" t="s">
        <v>10396</v>
      </c>
      <c r="I916" s="8" t="s">
        <v>10397</v>
      </c>
      <c r="J916" s="8" t="s">
        <v>7921</v>
      </c>
      <c r="K916" s="8" t="s">
        <v>10398</v>
      </c>
      <c r="L916" s="13" t="s">
        <v>95</v>
      </c>
      <c r="M916" s="19" t="s">
        <v>7922</v>
      </c>
      <c r="N916" s="8">
        <v>103</v>
      </c>
      <c r="O916" s="8">
        <v>288</v>
      </c>
      <c r="P916" s="8" t="s">
        <v>7928</v>
      </c>
      <c r="Q916" s="22" t="s">
        <v>10399</v>
      </c>
      <c r="R916" s="13" t="s">
        <v>10400</v>
      </c>
    </row>
    <row r="917" spans="1:18" ht="36">
      <c r="A917" s="14" t="s">
        <v>10393</v>
      </c>
      <c r="B917" s="8" t="s">
        <v>7918</v>
      </c>
      <c r="C917" s="10" t="s">
        <v>10394</v>
      </c>
      <c r="D917" s="8" t="s">
        <v>10395</v>
      </c>
      <c r="E917" s="12">
        <v>43641.57340277778</v>
      </c>
      <c r="F917" s="8"/>
      <c r="G917" s="8" t="s">
        <v>31</v>
      </c>
      <c r="H917" s="8" t="s">
        <v>10396</v>
      </c>
      <c r="I917" s="8" t="s">
        <v>10397</v>
      </c>
      <c r="J917" s="8" t="s">
        <v>7921</v>
      </c>
      <c r="K917" s="8" t="s">
        <v>10398</v>
      </c>
      <c r="L917" s="13" t="s">
        <v>95</v>
      </c>
      <c r="M917" s="19" t="s">
        <v>7922</v>
      </c>
      <c r="N917" s="8">
        <v>103</v>
      </c>
      <c r="O917" s="8">
        <v>288</v>
      </c>
      <c r="P917" s="8" t="s">
        <v>7928</v>
      </c>
      <c r="Q917" s="22" t="s">
        <v>10399</v>
      </c>
      <c r="R917" s="13" t="s">
        <v>10400</v>
      </c>
    </row>
    <row r="918" spans="1:18" ht="120">
      <c r="A918" s="14" t="s">
        <v>10403</v>
      </c>
      <c r="B918" s="8" t="s">
        <v>10404</v>
      </c>
      <c r="C918" s="10" t="s">
        <v>10405</v>
      </c>
      <c r="D918" s="8" t="s">
        <v>10406</v>
      </c>
      <c r="E918" s="12">
        <v>43641.573159722218</v>
      </c>
      <c r="F918" s="8"/>
      <c r="G918" s="8" t="s">
        <v>31</v>
      </c>
      <c r="H918" s="8" t="s">
        <v>1755</v>
      </c>
      <c r="I918" s="8" t="s">
        <v>1756</v>
      </c>
      <c r="J918" s="8" t="s">
        <v>10407</v>
      </c>
      <c r="K918" s="8" t="s">
        <v>1758</v>
      </c>
      <c r="L918" s="13" t="s">
        <v>33</v>
      </c>
      <c r="M918" s="19" t="s">
        <v>10408</v>
      </c>
      <c r="N918" s="8">
        <v>459</v>
      </c>
      <c r="O918" s="8">
        <v>761</v>
      </c>
      <c r="P918" s="8" t="s">
        <v>959</v>
      </c>
      <c r="Q918" s="22" t="s">
        <v>10410</v>
      </c>
      <c r="R918" s="13" t="s">
        <v>10411</v>
      </c>
    </row>
    <row r="919" spans="1:18" ht="192">
      <c r="A919" s="14" t="s">
        <v>10412</v>
      </c>
      <c r="B919" s="8" t="s">
        <v>1253</v>
      </c>
      <c r="C919" s="10" t="s">
        <v>10413</v>
      </c>
      <c r="D919" s="8" t="s">
        <v>10414</v>
      </c>
      <c r="E919" s="12">
        <v>43641.573101851856</v>
      </c>
      <c r="F919" s="8"/>
      <c r="G919" s="8" t="s">
        <v>31</v>
      </c>
      <c r="H919" s="8"/>
      <c r="I919" s="8"/>
      <c r="J919" s="8" t="s">
        <v>1256</v>
      </c>
      <c r="K919" s="8"/>
      <c r="L919" s="13" t="s">
        <v>33</v>
      </c>
      <c r="M919" s="19" t="s">
        <v>1257</v>
      </c>
      <c r="N919" s="8">
        <v>2355</v>
      </c>
      <c r="O919" s="8">
        <v>3466</v>
      </c>
      <c r="P919" s="8" t="s">
        <v>1263</v>
      </c>
      <c r="Q919" s="22" t="s">
        <v>10415</v>
      </c>
      <c r="R919" s="13" t="s">
        <v>10416</v>
      </c>
    </row>
    <row r="920" spans="1:18" ht="156">
      <c r="A920" s="14" t="s">
        <v>10417</v>
      </c>
      <c r="B920" s="8" t="s">
        <v>10418</v>
      </c>
      <c r="C920" s="10" t="s">
        <v>10419</v>
      </c>
      <c r="D920" s="8" t="s">
        <v>10420</v>
      </c>
      <c r="E920" s="12">
        <v>43641.573020833333</v>
      </c>
      <c r="F920" s="8"/>
      <c r="G920" s="8" t="s">
        <v>31</v>
      </c>
      <c r="H920" s="8"/>
      <c r="I920" s="8"/>
      <c r="J920" s="8" t="s">
        <v>10421</v>
      </c>
      <c r="K920" s="8"/>
      <c r="L920" s="13" t="s">
        <v>33</v>
      </c>
      <c r="M920" s="19" t="s">
        <v>10422</v>
      </c>
      <c r="N920" s="8">
        <v>157</v>
      </c>
      <c r="O920" s="8">
        <v>602</v>
      </c>
      <c r="P920" s="8" t="s">
        <v>773</v>
      </c>
      <c r="Q920" s="22" t="s">
        <v>10423</v>
      </c>
      <c r="R920" s="13" t="s">
        <v>10424</v>
      </c>
    </row>
    <row r="921" spans="1:18" ht="36">
      <c r="A921" s="14" t="s">
        <v>10425</v>
      </c>
      <c r="B921" s="8" t="s">
        <v>10426</v>
      </c>
      <c r="C921" s="10" t="s">
        <v>10427</v>
      </c>
      <c r="D921" s="8" t="s">
        <v>10428</v>
      </c>
      <c r="E921" s="12">
        <v>43641.57298611111</v>
      </c>
      <c r="F921" s="8"/>
      <c r="G921" s="8" t="s">
        <v>31</v>
      </c>
      <c r="H921" s="8"/>
      <c r="I921" s="8"/>
      <c r="J921" s="8" t="s">
        <v>10429</v>
      </c>
      <c r="K921" s="8"/>
      <c r="L921" s="13" t="s">
        <v>33</v>
      </c>
      <c r="M921" s="19" t="s">
        <v>10430</v>
      </c>
      <c r="N921" s="8">
        <v>4122</v>
      </c>
      <c r="O921" s="8">
        <v>5000</v>
      </c>
      <c r="P921" s="8" t="s">
        <v>10431</v>
      </c>
      <c r="Q921" s="22" t="s">
        <v>10432</v>
      </c>
      <c r="R921" s="13" t="s">
        <v>10442</v>
      </c>
    </row>
    <row r="922" spans="1:18" ht="273">
      <c r="A922" s="14" t="s">
        <v>10443</v>
      </c>
      <c r="B922" s="8" t="s">
        <v>10444</v>
      </c>
      <c r="C922" s="10" t="s">
        <v>10445</v>
      </c>
      <c r="D922" s="8" t="s">
        <v>10446</v>
      </c>
      <c r="E922" s="12">
        <v>43641.572962962964</v>
      </c>
      <c r="F922" s="8"/>
      <c r="G922" s="8" t="s">
        <v>31</v>
      </c>
      <c r="H922" s="8"/>
      <c r="I922" s="8"/>
      <c r="J922" s="8" t="s">
        <v>10447</v>
      </c>
      <c r="K922" s="8"/>
      <c r="L922" s="13" t="s">
        <v>95</v>
      </c>
      <c r="M922" s="19" t="s">
        <v>10448</v>
      </c>
      <c r="N922" s="8">
        <v>4553</v>
      </c>
      <c r="O922" s="8">
        <v>4982</v>
      </c>
      <c r="P922" s="8" t="s">
        <v>10451</v>
      </c>
      <c r="Q922" s="22" t="s">
        <v>10452</v>
      </c>
      <c r="R922" s="13" t="s">
        <v>10454</v>
      </c>
    </row>
    <row r="923" spans="1:18" ht="24">
      <c r="A923" s="14" t="s">
        <v>10455</v>
      </c>
      <c r="B923" s="8" t="s">
        <v>10456</v>
      </c>
      <c r="C923" s="10" t="s">
        <v>10457</v>
      </c>
      <c r="D923" s="8" t="s">
        <v>10458</v>
      </c>
      <c r="E923" s="12">
        <v>43641.572905092587</v>
      </c>
      <c r="F923" s="8"/>
      <c r="G923" s="8" t="s">
        <v>31</v>
      </c>
      <c r="H923" s="8"/>
      <c r="I923" s="8"/>
      <c r="J923" s="8" t="s">
        <v>10459</v>
      </c>
      <c r="K923" s="8"/>
      <c r="L923" s="13" t="s">
        <v>95</v>
      </c>
      <c r="M923" s="19" t="s">
        <v>10460</v>
      </c>
      <c r="N923" s="8">
        <v>272</v>
      </c>
      <c r="O923" s="8">
        <v>1345</v>
      </c>
      <c r="P923" s="8" t="s">
        <v>1488</v>
      </c>
      <c r="Q923" s="22" t="s">
        <v>10466</v>
      </c>
      <c r="R923" s="13" t="s">
        <v>10467</v>
      </c>
    </row>
    <row r="924" spans="1:18" ht="48" hidden="1">
      <c r="A924" s="14" t="s">
        <v>13956</v>
      </c>
      <c r="B924" s="8" t="s">
        <v>13957</v>
      </c>
      <c r="C924" s="10" t="s">
        <v>13958</v>
      </c>
      <c r="D924" s="8" t="s">
        <v>13960</v>
      </c>
      <c r="E924" s="12">
        <v>43641.572893518518</v>
      </c>
      <c r="F924" s="8"/>
      <c r="G924" s="8" t="s">
        <v>31</v>
      </c>
      <c r="H924" s="8" t="s">
        <v>209</v>
      </c>
      <c r="I924" s="8" t="s">
        <v>210</v>
      </c>
      <c r="J924" s="8" t="s">
        <v>13962</v>
      </c>
      <c r="K924" s="8" t="s">
        <v>212</v>
      </c>
      <c r="L924" s="13" t="s">
        <v>53</v>
      </c>
      <c r="M924" s="19" t="s">
        <v>13963</v>
      </c>
      <c r="N924" s="8">
        <v>200</v>
      </c>
      <c r="O924" s="8">
        <v>1549</v>
      </c>
      <c r="P924" s="8"/>
      <c r="Q924" s="22" t="s">
        <v>13975</v>
      </c>
      <c r="R924" s="13" t="s">
        <v>13977</v>
      </c>
    </row>
    <row r="925" spans="1:18" ht="96">
      <c r="A925" s="14" t="s">
        <v>10468</v>
      </c>
      <c r="B925" s="8" t="s">
        <v>10469</v>
      </c>
      <c r="C925" s="10" t="s">
        <v>10470</v>
      </c>
      <c r="D925" s="8" t="s">
        <v>10471</v>
      </c>
      <c r="E925" s="12">
        <v>43641.572604166664</v>
      </c>
      <c r="F925" s="8"/>
      <c r="G925" s="8" t="s">
        <v>31</v>
      </c>
      <c r="H925" s="8" t="s">
        <v>3162</v>
      </c>
      <c r="I925" s="8" t="s">
        <v>3164</v>
      </c>
      <c r="J925" s="8" t="s">
        <v>10472</v>
      </c>
      <c r="K925" s="8" t="s">
        <v>3165</v>
      </c>
      <c r="L925" s="13" t="s">
        <v>53</v>
      </c>
      <c r="M925" s="19" t="s">
        <v>10473</v>
      </c>
      <c r="N925" s="8">
        <v>155</v>
      </c>
      <c r="O925" s="8">
        <v>398</v>
      </c>
      <c r="P925" s="8" t="s">
        <v>10475</v>
      </c>
      <c r="Q925" s="22" t="s">
        <v>10476</v>
      </c>
      <c r="R925" s="13" t="s">
        <v>10477</v>
      </c>
    </row>
    <row r="926" spans="1:18" ht="36" hidden="1">
      <c r="A926" s="14" t="s">
        <v>14000</v>
      </c>
      <c r="B926" s="8" t="s">
        <v>13957</v>
      </c>
      <c r="C926" s="10" t="s">
        <v>14002</v>
      </c>
      <c r="D926" s="8" t="s">
        <v>14003</v>
      </c>
      <c r="E926" s="12">
        <v>43641.57240740741</v>
      </c>
      <c r="F926" s="8"/>
      <c r="G926" s="8" t="s">
        <v>31</v>
      </c>
      <c r="H926" s="8" t="s">
        <v>209</v>
      </c>
      <c r="I926" s="8" t="s">
        <v>210</v>
      </c>
      <c r="J926" s="8" t="s">
        <v>13962</v>
      </c>
      <c r="K926" s="8" t="s">
        <v>212</v>
      </c>
      <c r="L926" s="13" t="s">
        <v>53</v>
      </c>
      <c r="M926" s="19" t="s">
        <v>13963</v>
      </c>
      <c r="N926" s="8">
        <v>200</v>
      </c>
      <c r="O926" s="8">
        <v>1549</v>
      </c>
      <c r="P926" s="8"/>
      <c r="Q926" s="22" t="s">
        <v>14008</v>
      </c>
      <c r="R926" s="13" t="s">
        <v>14020</v>
      </c>
    </row>
    <row r="927" spans="1:18" ht="144">
      <c r="A927" s="14" t="s">
        <v>10478</v>
      </c>
      <c r="B927" s="8" t="s">
        <v>10479</v>
      </c>
      <c r="C927" s="10" t="s">
        <v>10480</v>
      </c>
      <c r="D927" s="8" t="s">
        <v>10481</v>
      </c>
      <c r="E927" s="12">
        <v>43641.57230324074</v>
      </c>
      <c r="F927" s="8"/>
      <c r="G927" s="8" t="s">
        <v>31</v>
      </c>
      <c r="H927" s="8" t="s">
        <v>4086</v>
      </c>
      <c r="I927" s="8" t="s">
        <v>4087</v>
      </c>
      <c r="J927" s="8" t="s">
        <v>10482</v>
      </c>
      <c r="K927" s="8" t="s">
        <v>4268</v>
      </c>
      <c r="L927" s="13" t="s">
        <v>33</v>
      </c>
      <c r="M927" s="19" t="s">
        <v>10483</v>
      </c>
      <c r="N927" s="8">
        <v>1908</v>
      </c>
      <c r="O927" s="8">
        <v>1591</v>
      </c>
      <c r="P927" s="8" t="s">
        <v>10484</v>
      </c>
      <c r="Q927" s="22" t="s">
        <v>10485</v>
      </c>
      <c r="R927" s="13" t="s">
        <v>10486</v>
      </c>
    </row>
    <row r="928" spans="1:18" ht="72">
      <c r="A928" s="14" t="s">
        <v>10487</v>
      </c>
      <c r="B928" s="8" t="s">
        <v>5314</v>
      </c>
      <c r="C928" s="10" t="s">
        <v>10488</v>
      </c>
      <c r="D928" s="8" t="s">
        <v>10489</v>
      </c>
      <c r="E928" s="12">
        <v>43641.572268518517</v>
      </c>
      <c r="F928" s="8"/>
      <c r="G928" s="8" t="s">
        <v>31</v>
      </c>
      <c r="H928" s="8"/>
      <c r="I928" s="8"/>
      <c r="J928" s="8" t="s">
        <v>5317</v>
      </c>
      <c r="K928" s="8"/>
      <c r="L928" s="13" t="s">
        <v>33</v>
      </c>
      <c r="M928" s="19" t="s">
        <v>5318</v>
      </c>
      <c r="N928" s="8">
        <v>1717</v>
      </c>
      <c r="O928" s="8">
        <v>2010</v>
      </c>
      <c r="P928" s="8" t="s">
        <v>5321</v>
      </c>
      <c r="Q928" s="22" t="s">
        <v>10490</v>
      </c>
      <c r="R928" s="13" t="s">
        <v>10491</v>
      </c>
    </row>
    <row r="929" spans="1:18" ht="192">
      <c r="A929" s="14" t="s">
        <v>10492</v>
      </c>
      <c r="B929" s="8" t="s">
        <v>3664</v>
      </c>
      <c r="C929" s="10" t="s">
        <v>10493</v>
      </c>
      <c r="D929" s="8" t="s">
        <v>10494</v>
      </c>
      <c r="E929" s="12">
        <v>43641.572233796294</v>
      </c>
      <c r="F929" s="8"/>
      <c r="G929" s="8" t="s">
        <v>31</v>
      </c>
      <c r="H929" s="8" t="s">
        <v>8459</v>
      </c>
      <c r="I929" s="8" t="s">
        <v>8460</v>
      </c>
      <c r="J929" s="8" t="s">
        <v>3669</v>
      </c>
      <c r="K929" s="8" t="s">
        <v>10495</v>
      </c>
      <c r="L929" s="13" t="s">
        <v>33</v>
      </c>
      <c r="M929" s="19" t="s">
        <v>3671</v>
      </c>
      <c r="N929" s="8">
        <v>7546</v>
      </c>
      <c r="O929" s="8">
        <v>4798</v>
      </c>
      <c r="P929" s="8" t="s">
        <v>1031</v>
      </c>
      <c r="Q929" s="22" t="s">
        <v>10500</v>
      </c>
      <c r="R929" s="13" t="s">
        <v>10502</v>
      </c>
    </row>
    <row r="930" spans="1:18" ht="72">
      <c r="A930" s="14" t="s">
        <v>10503</v>
      </c>
      <c r="B930" s="8" t="s">
        <v>10504</v>
      </c>
      <c r="C930" s="10" t="s">
        <v>10505</v>
      </c>
      <c r="D930" s="8" t="s">
        <v>10506</v>
      </c>
      <c r="E930" s="12">
        <v>43641.572071759263</v>
      </c>
      <c r="F930" s="8"/>
      <c r="G930" s="8" t="s">
        <v>31</v>
      </c>
      <c r="H930" s="8"/>
      <c r="I930" s="8"/>
      <c r="J930" s="8" t="s">
        <v>10507</v>
      </c>
      <c r="K930" s="8"/>
      <c r="L930" s="13" t="s">
        <v>33</v>
      </c>
      <c r="M930" s="19" t="s">
        <v>10508</v>
      </c>
      <c r="N930" s="8">
        <v>147</v>
      </c>
      <c r="O930" s="8">
        <v>402</v>
      </c>
      <c r="P930" s="8"/>
      <c r="Q930" s="22" t="s">
        <v>10511</v>
      </c>
      <c r="R930" s="13" t="s">
        <v>10517</v>
      </c>
    </row>
    <row r="931" spans="1:18" ht="72">
      <c r="A931" s="14" t="s">
        <v>10518</v>
      </c>
      <c r="B931" s="8" t="s">
        <v>10519</v>
      </c>
      <c r="C931" s="10" t="s">
        <v>10520</v>
      </c>
      <c r="D931" s="8" t="s">
        <v>10521</v>
      </c>
      <c r="E931" s="12">
        <v>43641.572013888886</v>
      </c>
      <c r="F931" s="8"/>
      <c r="G931" s="8" t="s">
        <v>31</v>
      </c>
      <c r="H931" s="8"/>
      <c r="I931" s="8"/>
      <c r="J931" s="8" t="s">
        <v>10522</v>
      </c>
      <c r="K931" s="8"/>
      <c r="L931" s="13" t="s">
        <v>137</v>
      </c>
      <c r="M931" s="19" t="s">
        <v>10523</v>
      </c>
      <c r="N931" s="8"/>
      <c r="O931" s="8"/>
      <c r="P931" s="8"/>
      <c r="Q931" s="22" t="s">
        <v>10525</v>
      </c>
      <c r="R931" s="13" t="s">
        <v>10531</v>
      </c>
    </row>
    <row r="932" spans="1:18" ht="192">
      <c r="A932" s="14" t="s">
        <v>10532</v>
      </c>
      <c r="B932" s="8" t="s">
        <v>10533</v>
      </c>
      <c r="C932" s="10" t="s">
        <v>10534</v>
      </c>
      <c r="D932" s="8" t="s">
        <v>10535</v>
      </c>
      <c r="E932" s="12">
        <v>43641.571909722217</v>
      </c>
      <c r="F932" s="8"/>
      <c r="G932" s="8" t="s">
        <v>31</v>
      </c>
      <c r="H932" s="8" t="s">
        <v>10536</v>
      </c>
      <c r="I932" s="8" t="s">
        <v>10533</v>
      </c>
      <c r="J932" s="8" t="s">
        <v>10536</v>
      </c>
      <c r="K932" s="8" t="s">
        <v>10537</v>
      </c>
      <c r="L932" s="13" t="s">
        <v>53</v>
      </c>
      <c r="M932" s="19" t="s">
        <v>10538</v>
      </c>
      <c r="N932" s="8">
        <v>298</v>
      </c>
      <c r="O932" s="8">
        <v>977</v>
      </c>
      <c r="P932" s="8" t="s">
        <v>10540</v>
      </c>
      <c r="Q932" s="22" t="s">
        <v>10541</v>
      </c>
      <c r="R932" s="13" t="s">
        <v>10543</v>
      </c>
    </row>
    <row r="933" spans="1:18" ht="72">
      <c r="A933" s="14" t="s">
        <v>10545</v>
      </c>
      <c r="B933" s="8" t="s">
        <v>5632</v>
      </c>
      <c r="C933" s="10" t="s">
        <v>10547</v>
      </c>
      <c r="D933" s="8" t="s">
        <v>10548</v>
      </c>
      <c r="E933" s="12">
        <v>43641.571724537032</v>
      </c>
      <c r="F933" s="8"/>
      <c r="G933" s="8" t="s">
        <v>31</v>
      </c>
      <c r="H933" s="8" t="s">
        <v>4106</v>
      </c>
      <c r="I933" s="8" t="s">
        <v>4107</v>
      </c>
      <c r="J933" s="8" t="s">
        <v>5635</v>
      </c>
      <c r="K933" s="8" t="s">
        <v>4109</v>
      </c>
      <c r="L933" s="13" t="s">
        <v>53</v>
      </c>
      <c r="M933" s="19" t="s">
        <v>5636</v>
      </c>
      <c r="N933" s="8">
        <v>3307</v>
      </c>
      <c r="O933" s="8">
        <v>4238</v>
      </c>
      <c r="P933" s="8"/>
      <c r="Q933" s="22" t="s">
        <v>10551</v>
      </c>
      <c r="R933" s="13" t="s">
        <v>10553</v>
      </c>
    </row>
    <row r="934" spans="1:18" ht="60">
      <c r="A934" s="14" t="s">
        <v>10554</v>
      </c>
      <c r="B934" s="8" t="s">
        <v>10555</v>
      </c>
      <c r="C934" s="10" t="s">
        <v>10556</v>
      </c>
      <c r="D934" s="8" t="s">
        <v>10557</v>
      </c>
      <c r="E934" s="12">
        <v>43641.571354166663</v>
      </c>
      <c r="F934" s="8"/>
      <c r="G934" s="8" t="s">
        <v>31</v>
      </c>
      <c r="H934" s="8" t="s">
        <v>10558</v>
      </c>
      <c r="I934" s="8" t="s">
        <v>10559</v>
      </c>
      <c r="J934" s="8" t="s">
        <v>10560</v>
      </c>
      <c r="K934" s="8" t="s">
        <v>10561</v>
      </c>
      <c r="L934" s="13" t="s">
        <v>33</v>
      </c>
      <c r="M934" s="19" t="s">
        <v>10562</v>
      </c>
      <c r="N934" s="8">
        <v>345</v>
      </c>
      <c r="O934" s="8">
        <v>432</v>
      </c>
      <c r="P934" s="8" t="s">
        <v>10563</v>
      </c>
      <c r="Q934" s="22" t="s">
        <v>10564</v>
      </c>
      <c r="R934" s="13" t="s">
        <v>10565</v>
      </c>
    </row>
    <row r="935" spans="1:18" ht="60">
      <c r="A935" s="14" t="s">
        <v>10566</v>
      </c>
      <c r="B935" s="8" t="s">
        <v>10567</v>
      </c>
      <c r="C935" s="10" t="s">
        <v>10568</v>
      </c>
      <c r="D935" s="8" t="s">
        <v>10569</v>
      </c>
      <c r="E935" s="12">
        <v>43641.571261574078</v>
      </c>
      <c r="F935" s="8"/>
      <c r="G935" s="8" t="s">
        <v>31</v>
      </c>
      <c r="H935" s="8"/>
      <c r="I935" s="8"/>
      <c r="J935" s="8" t="s">
        <v>10571</v>
      </c>
      <c r="K935" s="8"/>
      <c r="L935" s="13" t="s">
        <v>137</v>
      </c>
      <c r="M935" s="19" t="s">
        <v>10573</v>
      </c>
      <c r="N935" s="8">
        <v>3582</v>
      </c>
      <c r="O935" s="8">
        <v>4868</v>
      </c>
      <c r="P935" s="8" t="s">
        <v>10574</v>
      </c>
      <c r="Q935" s="22" t="s">
        <v>10575</v>
      </c>
      <c r="R935" s="13" t="s">
        <v>10577</v>
      </c>
    </row>
    <row r="936" spans="1:18" ht="132">
      <c r="A936" s="14" t="s">
        <v>10578</v>
      </c>
      <c r="B936" s="8" t="s">
        <v>10579</v>
      </c>
      <c r="C936" s="10" t="s">
        <v>10580</v>
      </c>
      <c r="D936" s="8" t="s">
        <v>10581</v>
      </c>
      <c r="E936" s="12">
        <v>43641.571076388893</v>
      </c>
      <c r="F936" s="8"/>
      <c r="G936" s="8" t="s">
        <v>31</v>
      </c>
      <c r="H936" s="8"/>
      <c r="I936" s="8"/>
      <c r="J936" s="8" t="s">
        <v>10582</v>
      </c>
      <c r="K936" s="8"/>
      <c r="L936" s="13" t="s">
        <v>95</v>
      </c>
      <c r="M936" s="19" t="s">
        <v>10583</v>
      </c>
      <c r="N936" s="8">
        <v>3528</v>
      </c>
      <c r="O936" s="8">
        <v>2412</v>
      </c>
      <c r="P936" s="8" t="s">
        <v>773</v>
      </c>
      <c r="Q936" s="22" t="s">
        <v>10584</v>
      </c>
      <c r="R936" s="13" t="s">
        <v>10585</v>
      </c>
    </row>
    <row r="937" spans="1:18" ht="180">
      <c r="A937" s="14" t="s">
        <v>10586</v>
      </c>
      <c r="B937" s="8" t="s">
        <v>10404</v>
      </c>
      <c r="C937" s="10" t="s">
        <v>10587</v>
      </c>
      <c r="D937" s="8" t="s">
        <v>10588</v>
      </c>
      <c r="E937" s="12">
        <v>43641.570914351847</v>
      </c>
      <c r="F937" s="8"/>
      <c r="G937" s="8" t="s">
        <v>31</v>
      </c>
      <c r="H937" s="8" t="s">
        <v>7519</v>
      </c>
      <c r="I937" s="8" t="s">
        <v>7520</v>
      </c>
      <c r="J937" s="8" t="s">
        <v>10407</v>
      </c>
      <c r="K937" s="8" t="s">
        <v>10589</v>
      </c>
      <c r="L937" s="13" t="s">
        <v>33</v>
      </c>
      <c r="M937" s="19" t="s">
        <v>10408</v>
      </c>
      <c r="N937" s="8">
        <v>459</v>
      </c>
      <c r="O937" s="8">
        <v>761</v>
      </c>
      <c r="P937" s="8" t="s">
        <v>959</v>
      </c>
      <c r="Q937" s="22" t="s">
        <v>10599</v>
      </c>
      <c r="R937" s="13" t="s">
        <v>10600</v>
      </c>
    </row>
    <row r="938" spans="1:18" ht="96">
      <c r="A938" s="14" t="s">
        <v>8957</v>
      </c>
      <c r="B938" s="8" t="s">
        <v>8953</v>
      </c>
      <c r="C938" s="10" t="s">
        <v>10603</v>
      </c>
      <c r="D938" s="8" t="s">
        <v>10604</v>
      </c>
      <c r="E938" s="12">
        <v>43641.570833333331</v>
      </c>
      <c r="F938" s="8"/>
      <c r="G938" s="8" t="s">
        <v>31</v>
      </c>
      <c r="H938" s="8" t="s">
        <v>10605</v>
      </c>
      <c r="I938" s="8" t="s">
        <v>10606</v>
      </c>
      <c r="J938" s="8" t="s">
        <v>8956</v>
      </c>
      <c r="K938" s="8"/>
      <c r="L938" s="13" t="s">
        <v>137</v>
      </c>
      <c r="M938" s="19" t="s">
        <v>8958</v>
      </c>
      <c r="N938" s="8">
        <v>576</v>
      </c>
      <c r="O938" s="8">
        <v>123</v>
      </c>
      <c r="P938" s="8" t="s">
        <v>8960</v>
      </c>
      <c r="Q938" s="22" t="s">
        <v>10612</v>
      </c>
      <c r="R938" s="13" t="s">
        <v>10615</v>
      </c>
    </row>
    <row r="939" spans="1:18" ht="84">
      <c r="A939" s="14" t="s">
        <v>10616</v>
      </c>
      <c r="B939" s="8" t="s">
        <v>10617</v>
      </c>
      <c r="C939" s="10" t="s">
        <v>10618</v>
      </c>
      <c r="D939" s="8" t="s">
        <v>10619</v>
      </c>
      <c r="E939" s="12">
        <v>43641.570821759262</v>
      </c>
      <c r="F939" s="8"/>
      <c r="G939" s="8" t="s">
        <v>31</v>
      </c>
      <c r="H939" s="8" t="s">
        <v>10620</v>
      </c>
      <c r="I939" s="8" t="s">
        <v>10621</v>
      </c>
      <c r="J939" s="8" t="s">
        <v>10622</v>
      </c>
      <c r="K939" s="8" t="s">
        <v>10623</v>
      </c>
      <c r="L939" s="13" t="s">
        <v>95</v>
      </c>
      <c r="M939" s="19" t="s">
        <v>10624</v>
      </c>
      <c r="N939" s="8">
        <v>8223</v>
      </c>
      <c r="O939" s="8">
        <v>7889</v>
      </c>
      <c r="P939" s="8"/>
      <c r="Q939" s="22" t="s">
        <v>10627</v>
      </c>
      <c r="R939" s="13" t="s">
        <v>10628</v>
      </c>
    </row>
    <row r="940" spans="1:18" ht="72">
      <c r="A940" s="14" t="s">
        <v>10629</v>
      </c>
      <c r="B940" s="8" t="s">
        <v>10630</v>
      </c>
      <c r="C940" s="10" t="s">
        <v>10631</v>
      </c>
      <c r="D940" s="8" t="s">
        <v>10632</v>
      </c>
      <c r="E940" s="12">
        <v>43641.570763888885</v>
      </c>
      <c r="F940" s="8"/>
      <c r="G940" s="8" t="s">
        <v>31</v>
      </c>
      <c r="H940" s="8" t="s">
        <v>80</v>
      </c>
      <c r="I940" s="8" t="s">
        <v>81</v>
      </c>
      <c r="J940" s="8" t="s">
        <v>10633</v>
      </c>
      <c r="K940" s="8" t="s">
        <v>2530</v>
      </c>
      <c r="L940" s="13" t="s">
        <v>95</v>
      </c>
      <c r="M940" s="19" t="s">
        <v>10634</v>
      </c>
      <c r="N940" s="8">
        <v>2</v>
      </c>
      <c r="O940" s="8">
        <v>32</v>
      </c>
      <c r="P940" s="8" t="s">
        <v>1649</v>
      </c>
      <c r="Q940" s="22" t="s">
        <v>10635</v>
      </c>
      <c r="R940" s="13" t="s">
        <v>10638</v>
      </c>
    </row>
    <row r="941" spans="1:18" ht="24">
      <c r="A941" s="14" t="s">
        <v>10639</v>
      </c>
      <c r="B941" s="8" t="s">
        <v>10640</v>
      </c>
      <c r="C941" s="10" t="s">
        <v>8315</v>
      </c>
      <c r="D941" s="8" t="s">
        <v>10641</v>
      </c>
      <c r="E941" s="12">
        <v>43641.570752314816</v>
      </c>
      <c r="F941" s="8"/>
      <c r="G941" s="8" t="s">
        <v>31</v>
      </c>
      <c r="H941" s="8" t="s">
        <v>594</v>
      </c>
      <c r="I941" s="8" t="s">
        <v>595</v>
      </c>
      <c r="J941" s="8" t="s">
        <v>10642</v>
      </c>
      <c r="K941" s="8" t="s">
        <v>1190</v>
      </c>
      <c r="L941" s="13" t="s">
        <v>95</v>
      </c>
      <c r="M941" s="19" t="s">
        <v>10643</v>
      </c>
      <c r="N941" s="8">
        <v>488</v>
      </c>
      <c r="O941" s="8">
        <v>1165</v>
      </c>
      <c r="P941" s="8" t="s">
        <v>10645</v>
      </c>
      <c r="Q941" s="22" t="s">
        <v>10646</v>
      </c>
      <c r="R941" s="13" t="s">
        <v>8320</v>
      </c>
    </row>
    <row r="942" spans="1:18" ht="180">
      <c r="A942" s="14" t="s">
        <v>10647</v>
      </c>
      <c r="B942" s="8" t="s">
        <v>10648</v>
      </c>
      <c r="C942" s="10" t="s">
        <v>10650</v>
      </c>
      <c r="D942" s="8" t="s">
        <v>10652</v>
      </c>
      <c r="E942" s="12">
        <v>43641.570717592593</v>
      </c>
      <c r="F942" s="8"/>
      <c r="G942" s="8" t="s">
        <v>31</v>
      </c>
      <c r="H942" s="8" t="s">
        <v>1755</v>
      </c>
      <c r="I942" s="8" t="s">
        <v>1756</v>
      </c>
      <c r="J942" s="8" t="s">
        <v>10655</v>
      </c>
      <c r="K942" s="8" t="s">
        <v>1758</v>
      </c>
      <c r="L942" s="13" t="s">
        <v>137</v>
      </c>
      <c r="M942" s="19" t="s">
        <v>10657</v>
      </c>
      <c r="N942" s="8">
        <v>1195</v>
      </c>
      <c r="O942" s="8">
        <v>1638</v>
      </c>
      <c r="P942" s="8" t="s">
        <v>182</v>
      </c>
      <c r="Q942" s="22" t="s">
        <v>10665</v>
      </c>
      <c r="R942" s="13" t="s">
        <v>10667</v>
      </c>
    </row>
    <row r="943" spans="1:18" ht="96">
      <c r="A943" s="14" t="s">
        <v>10668</v>
      </c>
      <c r="B943" s="8" t="s">
        <v>450</v>
      </c>
      <c r="C943" s="10" t="s">
        <v>10670</v>
      </c>
      <c r="D943" s="8" t="s">
        <v>10672</v>
      </c>
      <c r="E943" s="12">
        <v>43641.570648148147</v>
      </c>
      <c r="F943" s="8"/>
      <c r="G943" s="8" t="s">
        <v>31</v>
      </c>
      <c r="H943" s="8" t="s">
        <v>594</v>
      </c>
      <c r="I943" s="8" t="s">
        <v>595</v>
      </c>
      <c r="J943" s="8" t="s">
        <v>458</v>
      </c>
      <c r="K943" s="8" t="s">
        <v>1190</v>
      </c>
      <c r="L943" s="13" t="s">
        <v>95</v>
      </c>
      <c r="M943" s="19" t="s">
        <v>460</v>
      </c>
      <c r="N943" s="8">
        <v>599</v>
      </c>
      <c r="O943" s="8">
        <v>855</v>
      </c>
      <c r="P943" s="8" t="s">
        <v>461</v>
      </c>
      <c r="Q943" s="22" t="s">
        <v>10674</v>
      </c>
      <c r="R943" s="13" t="s">
        <v>10676</v>
      </c>
    </row>
    <row r="944" spans="1:18" ht="84">
      <c r="A944" s="14" t="s">
        <v>10677</v>
      </c>
      <c r="B944" s="8" t="s">
        <v>10184</v>
      </c>
      <c r="C944" s="10" t="s">
        <v>10678</v>
      </c>
      <c r="D944" s="8" t="s">
        <v>10679</v>
      </c>
      <c r="E944" s="12">
        <v>43641.570497685185</v>
      </c>
      <c r="F944" s="8"/>
      <c r="G944" s="8" t="s">
        <v>31</v>
      </c>
      <c r="H944" s="8" t="s">
        <v>10680</v>
      </c>
      <c r="I944" s="8" t="s">
        <v>10681</v>
      </c>
      <c r="J944" s="8" t="s">
        <v>10189</v>
      </c>
      <c r="K944" s="8" t="s">
        <v>10682</v>
      </c>
      <c r="L944" s="13" t="s">
        <v>53</v>
      </c>
      <c r="M944" s="19" t="s">
        <v>10191</v>
      </c>
      <c r="N944" s="8">
        <v>331</v>
      </c>
      <c r="O944" s="8">
        <v>597</v>
      </c>
      <c r="P944" s="8"/>
      <c r="Q944" s="22" t="s">
        <v>10683</v>
      </c>
      <c r="R944" s="13" t="s">
        <v>10690</v>
      </c>
    </row>
    <row r="945" spans="1:18" ht="84">
      <c r="A945" s="14" t="s">
        <v>10691</v>
      </c>
      <c r="B945" s="8" t="s">
        <v>10692</v>
      </c>
      <c r="C945" s="10" t="s">
        <v>10693</v>
      </c>
      <c r="D945" s="8" t="s">
        <v>10694</v>
      </c>
      <c r="E945" s="12">
        <v>43641.570428240739</v>
      </c>
      <c r="F945" s="8"/>
      <c r="G945" s="8" t="s">
        <v>31</v>
      </c>
      <c r="H945" s="8" t="s">
        <v>10695</v>
      </c>
      <c r="I945" s="8" t="s">
        <v>10696</v>
      </c>
      <c r="J945" s="8" t="s">
        <v>10697</v>
      </c>
      <c r="K945" s="8" t="s">
        <v>10698</v>
      </c>
      <c r="L945" s="13" t="s">
        <v>95</v>
      </c>
      <c r="M945" s="19" t="s">
        <v>10699</v>
      </c>
      <c r="N945" s="8">
        <v>1530</v>
      </c>
      <c r="O945" s="8">
        <v>4277</v>
      </c>
      <c r="P945" s="8"/>
      <c r="Q945" s="22" t="s">
        <v>10702</v>
      </c>
      <c r="R945" s="13" t="s">
        <v>10708</v>
      </c>
    </row>
    <row r="946" spans="1:18" ht="132">
      <c r="A946" s="14" t="s">
        <v>10709</v>
      </c>
      <c r="B946" s="8" t="s">
        <v>1725</v>
      </c>
      <c r="C946" s="10" t="s">
        <v>10710</v>
      </c>
      <c r="D946" s="8" t="s">
        <v>10711</v>
      </c>
      <c r="E946" s="12">
        <v>43641.5703125</v>
      </c>
      <c r="F946" s="8"/>
      <c r="G946" s="8" t="s">
        <v>31</v>
      </c>
      <c r="H946" s="8" t="s">
        <v>594</v>
      </c>
      <c r="I946" s="8" t="s">
        <v>595</v>
      </c>
      <c r="J946" s="8" t="s">
        <v>1728</v>
      </c>
      <c r="K946" s="8" t="s">
        <v>1190</v>
      </c>
      <c r="L946" s="13" t="s">
        <v>33</v>
      </c>
      <c r="M946" s="19" t="s">
        <v>1729</v>
      </c>
      <c r="N946" s="8">
        <v>415</v>
      </c>
      <c r="O946" s="8">
        <v>765</v>
      </c>
      <c r="P946" s="8" t="s">
        <v>1265</v>
      </c>
      <c r="Q946" s="22" t="s">
        <v>10714</v>
      </c>
      <c r="R946" s="13" t="s">
        <v>10715</v>
      </c>
    </row>
    <row r="947" spans="1:18" ht="251">
      <c r="A947" s="14" t="s">
        <v>10716</v>
      </c>
      <c r="B947" s="8" t="s">
        <v>1253</v>
      </c>
      <c r="C947" s="10" t="s">
        <v>10717</v>
      </c>
      <c r="D947" s="8" t="s">
        <v>10718</v>
      </c>
      <c r="E947" s="12">
        <v>43641.570254629631</v>
      </c>
      <c r="F947" s="8"/>
      <c r="G947" s="8" t="s">
        <v>31</v>
      </c>
      <c r="H947" s="8"/>
      <c r="I947" s="8"/>
      <c r="J947" s="8" t="s">
        <v>1256</v>
      </c>
      <c r="K947" s="8"/>
      <c r="L947" s="13" t="s">
        <v>33</v>
      </c>
      <c r="M947" s="19" t="s">
        <v>1257</v>
      </c>
      <c r="N947" s="8">
        <v>2355</v>
      </c>
      <c r="O947" s="8">
        <v>3466</v>
      </c>
      <c r="P947" s="8" t="s">
        <v>1263</v>
      </c>
      <c r="Q947" s="22" t="s">
        <v>10725</v>
      </c>
      <c r="R947" s="13" t="s">
        <v>10727</v>
      </c>
    </row>
    <row r="948" spans="1:18" ht="168">
      <c r="A948" s="14" t="s">
        <v>10728</v>
      </c>
      <c r="B948" s="8" t="s">
        <v>10729</v>
      </c>
      <c r="C948" s="10" t="s">
        <v>10730</v>
      </c>
      <c r="D948" s="8" t="s">
        <v>10731</v>
      </c>
      <c r="E948" s="12">
        <v>43641.57</v>
      </c>
      <c r="F948" s="8"/>
      <c r="G948" s="8" t="s">
        <v>31</v>
      </c>
      <c r="H948" s="8"/>
      <c r="I948" s="8"/>
      <c r="J948" s="8" t="s">
        <v>10732</v>
      </c>
      <c r="K948" s="8"/>
      <c r="L948" s="13" t="s">
        <v>53</v>
      </c>
      <c r="M948" s="19" t="s">
        <v>10733</v>
      </c>
      <c r="N948" s="8">
        <v>944</v>
      </c>
      <c r="O948" s="8">
        <v>1535</v>
      </c>
      <c r="P948" s="8"/>
      <c r="Q948" s="22" t="s">
        <v>10735</v>
      </c>
      <c r="R948" s="13" t="s">
        <v>10736</v>
      </c>
    </row>
    <row r="949" spans="1:18" ht="132">
      <c r="A949" s="14" t="s">
        <v>10737</v>
      </c>
      <c r="B949" s="8" t="s">
        <v>10304</v>
      </c>
      <c r="C949" s="10" t="s">
        <v>10738</v>
      </c>
      <c r="D949" s="8" t="s">
        <v>10739</v>
      </c>
      <c r="E949" s="12">
        <v>43641.569837962961</v>
      </c>
      <c r="F949" s="8"/>
      <c r="G949" s="8" t="s">
        <v>31</v>
      </c>
      <c r="H949" s="8" t="s">
        <v>594</v>
      </c>
      <c r="I949" s="8" t="s">
        <v>595</v>
      </c>
      <c r="J949" s="8" t="s">
        <v>10307</v>
      </c>
      <c r="K949" s="8" t="s">
        <v>1190</v>
      </c>
      <c r="L949" s="13" t="s">
        <v>33</v>
      </c>
      <c r="M949" s="19" t="s">
        <v>10308</v>
      </c>
      <c r="N949" s="8">
        <v>175</v>
      </c>
      <c r="O949" s="8">
        <v>242</v>
      </c>
      <c r="P949" s="8"/>
      <c r="Q949" s="22" t="s">
        <v>10744</v>
      </c>
      <c r="R949" s="13" t="s">
        <v>10746</v>
      </c>
    </row>
    <row r="950" spans="1:18" ht="48" hidden="1">
      <c r="A950" s="14" t="s">
        <v>14299</v>
      </c>
      <c r="B950" s="8" t="s">
        <v>14300</v>
      </c>
      <c r="C950" s="10" t="s">
        <v>14301</v>
      </c>
      <c r="D950" s="8" t="s">
        <v>14302</v>
      </c>
      <c r="E950" s="12">
        <v>43641.569780092592</v>
      </c>
      <c r="F950" s="8"/>
      <c r="G950" s="8" t="s">
        <v>31</v>
      </c>
      <c r="H950" s="8" t="s">
        <v>209</v>
      </c>
      <c r="I950" s="8" t="s">
        <v>210</v>
      </c>
      <c r="J950" s="8" t="s">
        <v>14303</v>
      </c>
      <c r="K950" s="8" t="s">
        <v>212</v>
      </c>
      <c r="L950" s="13" t="s">
        <v>137</v>
      </c>
      <c r="M950" s="19" t="s">
        <v>14305</v>
      </c>
      <c r="N950" s="8">
        <v>503</v>
      </c>
      <c r="O950" s="8">
        <v>2438</v>
      </c>
      <c r="P950" s="8" t="s">
        <v>14310</v>
      </c>
      <c r="Q950" s="22" t="s">
        <v>14311</v>
      </c>
      <c r="R950" s="13" t="s">
        <v>14322</v>
      </c>
    </row>
    <row r="951" spans="1:18" ht="132">
      <c r="A951" s="14" t="s">
        <v>10747</v>
      </c>
      <c r="B951" s="8" t="s">
        <v>10316</v>
      </c>
      <c r="C951" s="10" t="s">
        <v>10748</v>
      </c>
      <c r="D951" s="8" t="s">
        <v>10749</v>
      </c>
      <c r="E951" s="12">
        <v>43641.569710648153</v>
      </c>
      <c r="F951" s="8"/>
      <c r="G951" s="8" t="s">
        <v>31</v>
      </c>
      <c r="H951" s="8"/>
      <c r="I951" s="8"/>
      <c r="J951" s="8" t="s">
        <v>10319</v>
      </c>
      <c r="K951" s="8"/>
      <c r="L951" s="13" t="s">
        <v>137</v>
      </c>
      <c r="M951" s="19" t="s">
        <v>10320</v>
      </c>
      <c r="N951" s="8">
        <v>3753</v>
      </c>
      <c r="O951" s="8">
        <v>4977</v>
      </c>
      <c r="P951" s="8" t="s">
        <v>10327</v>
      </c>
      <c r="Q951" s="22" t="s">
        <v>10752</v>
      </c>
      <c r="R951" s="13" t="s">
        <v>10754</v>
      </c>
    </row>
    <row r="952" spans="1:18" ht="132">
      <c r="A952" s="14" t="s">
        <v>10755</v>
      </c>
      <c r="B952" s="8" t="s">
        <v>10756</v>
      </c>
      <c r="C952" s="10" t="s">
        <v>10757</v>
      </c>
      <c r="D952" s="8" t="s">
        <v>10758</v>
      </c>
      <c r="E952" s="12">
        <v>43641.569618055553</v>
      </c>
      <c r="F952" s="8"/>
      <c r="G952" s="8" t="s">
        <v>31</v>
      </c>
      <c r="H952" s="8" t="s">
        <v>10759</v>
      </c>
      <c r="I952" s="8" t="s">
        <v>10756</v>
      </c>
      <c r="J952" s="8" t="s">
        <v>10759</v>
      </c>
      <c r="K952" s="8" t="s">
        <v>10760</v>
      </c>
      <c r="L952" s="13" t="s">
        <v>224</v>
      </c>
      <c r="M952" s="19" t="s">
        <v>10761</v>
      </c>
      <c r="N952" s="8">
        <v>11862</v>
      </c>
      <c r="O952" s="8">
        <v>931</v>
      </c>
      <c r="P952" s="8" t="s">
        <v>10767</v>
      </c>
      <c r="Q952" s="22" t="s">
        <v>10768</v>
      </c>
      <c r="R952" s="13" t="s">
        <v>10769</v>
      </c>
    </row>
    <row r="953" spans="1:18" ht="60">
      <c r="A953" s="14" t="s">
        <v>10770</v>
      </c>
      <c r="B953" s="8" t="s">
        <v>10771</v>
      </c>
      <c r="C953" s="10" t="s">
        <v>10772</v>
      </c>
      <c r="D953" s="8" t="s">
        <v>10773</v>
      </c>
      <c r="E953" s="12">
        <v>43641.569560185184</v>
      </c>
      <c r="F953" s="8"/>
      <c r="G953" s="8" t="s">
        <v>31</v>
      </c>
      <c r="H953" s="8" t="s">
        <v>809</v>
      </c>
      <c r="I953" s="8" t="s">
        <v>810</v>
      </c>
      <c r="J953" s="8" t="s">
        <v>10774</v>
      </c>
      <c r="K953" s="8" t="s">
        <v>8729</v>
      </c>
      <c r="L953" s="13" t="s">
        <v>33</v>
      </c>
      <c r="M953" s="19" t="s">
        <v>10776</v>
      </c>
      <c r="N953" s="8">
        <v>3776</v>
      </c>
      <c r="O953" s="8">
        <v>4657</v>
      </c>
      <c r="P953" s="8" t="s">
        <v>3176</v>
      </c>
      <c r="Q953" s="22" t="s">
        <v>10779</v>
      </c>
      <c r="R953" s="13" t="s">
        <v>10781</v>
      </c>
    </row>
    <row r="954" spans="1:18" ht="120">
      <c r="A954" s="14" t="s">
        <v>10783</v>
      </c>
      <c r="B954" s="8" t="s">
        <v>10784</v>
      </c>
      <c r="C954" s="10" t="s">
        <v>10785</v>
      </c>
      <c r="D954" s="8" t="s">
        <v>10786</v>
      </c>
      <c r="E954" s="12">
        <v>43641.569502314815</v>
      </c>
      <c r="F954" s="8"/>
      <c r="G954" s="8" t="s">
        <v>31</v>
      </c>
      <c r="H954" s="8" t="s">
        <v>594</v>
      </c>
      <c r="I954" s="8" t="s">
        <v>595</v>
      </c>
      <c r="J954" s="8" t="s">
        <v>10788</v>
      </c>
      <c r="K954" s="8" t="s">
        <v>1190</v>
      </c>
      <c r="L954" s="13" t="s">
        <v>53</v>
      </c>
      <c r="M954" s="19" t="s">
        <v>10789</v>
      </c>
      <c r="N954" s="8">
        <v>47</v>
      </c>
      <c r="O954" s="8">
        <v>89</v>
      </c>
      <c r="P954" s="8"/>
      <c r="Q954" s="22" t="s">
        <v>10790</v>
      </c>
      <c r="R954" s="13" t="s">
        <v>10792</v>
      </c>
    </row>
    <row r="955" spans="1:18" ht="180">
      <c r="A955" s="14" t="s">
        <v>10793</v>
      </c>
      <c r="B955" s="8" t="s">
        <v>10794</v>
      </c>
      <c r="C955" s="10" t="s">
        <v>10795</v>
      </c>
      <c r="D955" s="8" t="s">
        <v>10796</v>
      </c>
      <c r="E955" s="12">
        <v>43641.569340277776</v>
      </c>
      <c r="F955" s="8"/>
      <c r="G955" s="8" t="s">
        <v>31</v>
      </c>
      <c r="H955" s="8" t="s">
        <v>594</v>
      </c>
      <c r="I955" s="8" t="s">
        <v>595</v>
      </c>
      <c r="J955" s="8" t="s">
        <v>10797</v>
      </c>
      <c r="K955" s="8" t="s">
        <v>1190</v>
      </c>
      <c r="L955" s="13" t="s">
        <v>224</v>
      </c>
      <c r="M955" s="19" t="s">
        <v>10798</v>
      </c>
      <c r="N955" s="8">
        <v>109</v>
      </c>
      <c r="O955" s="8">
        <v>235</v>
      </c>
      <c r="P955" s="8" t="s">
        <v>10804</v>
      </c>
      <c r="Q955" s="22" t="s">
        <v>10805</v>
      </c>
      <c r="R955" s="13" t="s">
        <v>10807</v>
      </c>
    </row>
    <row r="956" spans="1:18" ht="156">
      <c r="A956" s="14" t="s">
        <v>10808</v>
      </c>
      <c r="B956" s="8" t="s">
        <v>10809</v>
      </c>
      <c r="C956" s="10" t="s">
        <v>10810</v>
      </c>
      <c r="D956" s="8" t="s">
        <v>10811</v>
      </c>
      <c r="E956" s="12">
        <v>43641.56930555556</v>
      </c>
      <c r="F956" s="8"/>
      <c r="G956" s="8" t="s">
        <v>31</v>
      </c>
      <c r="H956" s="8" t="s">
        <v>3006</v>
      </c>
      <c r="I956" s="8" t="s">
        <v>3007</v>
      </c>
      <c r="J956" s="8" t="s">
        <v>10812</v>
      </c>
      <c r="K956" s="8" t="s">
        <v>3009</v>
      </c>
      <c r="L956" s="13" t="s">
        <v>33</v>
      </c>
      <c r="M956" s="19" t="s">
        <v>10813</v>
      </c>
      <c r="N956" s="8">
        <v>1420</v>
      </c>
      <c r="O956" s="8">
        <v>1325</v>
      </c>
      <c r="P956" s="8" t="s">
        <v>10820</v>
      </c>
      <c r="Q956" s="22" t="s">
        <v>10821</v>
      </c>
      <c r="R956" s="13" t="s">
        <v>10822</v>
      </c>
    </row>
    <row r="957" spans="1:18" ht="36">
      <c r="A957" s="14" t="s">
        <v>10824</v>
      </c>
      <c r="B957" s="8" t="s">
        <v>10825</v>
      </c>
      <c r="C957" s="10" t="s">
        <v>10827</v>
      </c>
      <c r="D957" s="8" t="s">
        <v>10828</v>
      </c>
      <c r="E957" s="12">
        <v>43641.569201388891</v>
      </c>
      <c r="F957" s="8"/>
      <c r="G957" s="8" t="s">
        <v>31</v>
      </c>
      <c r="H957" s="8"/>
      <c r="I957" s="8"/>
      <c r="J957" s="8" t="s">
        <v>10829</v>
      </c>
      <c r="K957" s="8"/>
      <c r="L957" s="13" t="s">
        <v>137</v>
      </c>
      <c r="M957" s="19" t="s">
        <v>10830</v>
      </c>
      <c r="N957" s="8">
        <v>162</v>
      </c>
      <c r="O957" s="8">
        <v>584</v>
      </c>
      <c r="P957" s="8" t="s">
        <v>182</v>
      </c>
      <c r="Q957" s="22" t="s">
        <v>10832</v>
      </c>
      <c r="R957" s="13" t="s">
        <v>10834</v>
      </c>
    </row>
    <row r="958" spans="1:18" ht="60">
      <c r="A958" s="14" t="s">
        <v>10835</v>
      </c>
      <c r="B958" s="8" t="s">
        <v>5632</v>
      </c>
      <c r="C958" s="10" t="s">
        <v>10836</v>
      </c>
      <c r="D958" s="8" t="s">
        <v>10837</v>
      </c>
      <c r="E958" s="12">
        <v>43641.569155092591</v>
      </c>
      <c r="F958" s="8"/>
      <c r="G958" s="8" t="s">
        <v>31</v>
      </c>
      <c r="H958" s="8" t="s">
        <v>10838</v>
      </c>
      <c r="I958" s="8" t="s">
        <v>10839</v>
      </c>
      <c r="J958" s="8" t="s">
        <v>5635</v>
      </c>
      <c r="K958" s="8" t="s">
        <v>10840</v>
      </c>
      <c r="L958" s="13" t="s">
        <v>53</v>
      </c>
      <c r="M958" s="19" t="s">
        <v>5636</v>
      </c>
      <c r="N958" s="8">
        <v>3307</v>
      </c>
      <c r="O958" s="8">
        <v>4238</v>
      </c>
      <c r="P958" s="8"/>
      <c r="Q958" s="22" t="s">
        <v>10842</v>
      </c>
      <c r="R958" s="13" t="s">
        <v>10843</v>
      </c>
    </row>
    <row r="959" spans="1:18" ht="60">
      <c r="A959" s="14" t="s">
        <v>10844</v>
      </c>
      <c r="B959" s="8" t="s">
        <v>2109</v>
      </c>
      <c r="C959" s="10" t="s">
        <v>10845</v>
      </c>
      <c r="D959" s="8" t="s">
        <v>10846</v>
      </c>
      <c r="E959" s="12">
        <v>43641.569131944445</v>
      </c>
      <c r="F959" s="8"/>
      <c r="G959" s="8" t="s">
        <v>31</v>
      </c>
      <c r="H959" s="8" t="s">
        <v>1575</v>
      </c>
      <c r="I959" s="8" t="s">
        <v>1576</v>
      </c>
      <c r="J959" s="8" t="s">
        <v>2112</v>
      </c>
      <c r="K959" s="8" t="s">
        <v>10847</v>
      </c>
      <c r="L959" s="13" t="s">
        <v>137</v>
      </c>
      <c r="M959" s="19" t="s">
        <v>2113</v>
      </c>
      <c r="N959" s="8">
        <v>67</v>
      </c>
      <c r="O959" s="8">
        <v>253</v>
      </c>
      <c r="P959" s="8"/>
      <c r="Q959" s="22" t="s">
        <v>10848</v>
      </c>
      <c r="R959" s="13" t="s">
        <v>10849</v>
      </c>
    </row>
    <row r="960" spans="1:18" ht="72">
      <c r="A960" s="14" t="s">
        <v>10850</v>
      </c>
      <c r="B960" s="8" t="s">
        <v>9666</v>
      </c>
      <c r="C960" s="10" t="s">
        <v>10851</v>
      </c>
      <c r="D960" s="8" t="s">
        <v>10852</v>
      </c>
      <c r="E960" s="12">
        <v>43641.568912037037</v>
      </c>
      <c r="F960" s="8"/>
      <c r="G960" s="8" t="s">
        <v>31</v>
      </c>
      <c r="H960" s="8" t="s">
        <v>594</v>
      </c>
      <c r="I960" s="8" t="s">
        <v>595</v>
      </c>
      <c r="J960" s="8" t="s">
        <v>9670</v>
      </c>
      <c r="K960" s="8" t="s">
        <v>1190</v>
      </c>
      <c r="L960" s="13" t="s">
        <v>33</v>
      </c>
      <c r="M960" s="19" t="s">
        <v>9671</v>
      </c>
      <c r="N960" s="8">
        <v>3268</v>
      </c>
      <c r="O960" s="8">
        <v>4298</v>
      </c>
      <c r="P960" s="8" t="s">
        <v>9678</v>
      </c>
      <c r="Q960" s="22" t="s">
        <v>10858</v>
      </c>
      <c r="R960" s="13" t="s">
        <v>10859</v>
      </c>
    </row>
    <row r="961" spans="1:18" ht="204">
      <c r="A961" s="14" t="s">
        <v>10860</v>
      </c>
      <c r="B961" s="8" t="s">
        <v>10861</v>
      </c>
      <c r="C961" s="10" t="s">
        <v>10862</v>
      </c>
      <c r="D961" s="8" t="s">
        <v>10863</v>
      </c>
      <c r="E961" s="12">
        <v>43641.568854166668</v>
      </c>
      <c r="F961" s="8"/>
      <c r="G961" s="8" t="s">
        <v>31</v>
      </c>
      <c r="H961" s="8"/>
      <c r="I961" s="8"/>
      <c r="J961" s="8" t="s">
        <v>10864</v>
      </c>
      <c r="K961" s="8"/>
      <c r="L961" s="13" t="s">
        <v>53</v>
      </c>
      <c r="M961" s="19" t="s">
        <v>10866</v>
      </c>
      <c r="N961" s="8">
        <v>7</v>
      </c>
      <c r="O961" s="8">
        <v>73</v>
      </c>
      <c r="P961" s="8" t="s">
        <v>182</v>
      </c>
      <c r="Q961" s="22" t="s">
        <v>10867</v>
      </c>
      <c r="R961" s="13" t="s">
        <v>10873</v>
      </c>
    </row>
    <row r="962" spans="1:18" ht="72">
      <c r="A962" s="14" t="s">
        <v>10874</v>
      </c>
      <c r="B962" s="8" t="s">
        <v>5314</v>
      </c>
      <c r="C962" s="10" t="s">
        <v>10875</v>
      </c>
      <c r="D962" s="8" t="s">
        <v>10876</v>
      </c>
      <c r="E962" s="12">
        <v>43641.568831018521</v>
      </c>
      <c r="F962" s="8"/>
      <c r="G962" s="8" t="s">
        <v>31</v>
      </c>
      <c r="H962" s="8"/>
      <c r="I962" s="8"/>
      <c r="J962" s="8" t="s">
        <v>5317</v>
      </c>
      <c r="K962" s="8"/>
      <c r="L962" s="13" t="s">
        <v>33</v>
      </c>
      <c r="M962" s="19" t="s">
        <v>5318</v>
      </c>
      <c r="N962" s="8">
        <v>1717</v>
      </c>
      <c r="O962" s="8">
        <v>2010</v>
      </c>
      <c r="P962" s="8" t="s">
        <v>5321</v>
      </c>
      <c r="Q962" s="22" t="s">
        <v>10879</v>
      </c>
      <c r="R962" s="13" t="s">
        <v>10880</v>
      </c>
    </row>
    <row r="963" spans="1:18" ht="240">
      <c r="A963" s="14" t="s">
        <v>10881</v>
      </c>
      <c r="B963" s="8" t="s">
        <v>837</v>
      </c>
      <c r="C963" s="10" t="s">
        <v>10883</v>
      </c>
      <c r="D963" s="8" t="s">
        <v>10885</v>
      </c>
      <c r="E963" s="12">
        <v>43641.568761574075</v>
      </c>
      <c r="F963" s="8"/>
      <c r="G963" s="8" t="s">
        <v>31</v>
      </c>
      <c r="H963" s="8" t="s">
        <v>80</v>
      </c>
      <c r="I963" s="8" t="s">
        <v>81</v>
      </c>
      <c r="J963" s="8" t="s">
        <v>840</v>
      </c>
      <c r="K963" s="8" t="s">
        <v>2530</v>
      </c>
      <c r="L963" s="13" t="s">
        <v>224</v>
      </c>
      <c r="M963" s="19" t="s">
        <v>841</v>
      </c>
      <c r="N963" s="8">
        <v>1501</v>
      </c>
      <c r="O963" s="8">
        <v>591</v>
      </c>
      <c r="P963" s="8"/>
      <c r="Q963" s="22" t="s">
        <v>10896</v>
      </c>
      <c r="R963" s="13" t="s">
        <v>10898</v>
      </c>
    </row>
    <row r="964" spans="1:18" ht="192">
      <c r="A964" s="14" t="s">
        <v>10899</v>
      </c>
      <c r="B964" s="8" t="s">
        <v>4845</v>
      </c>
      <c r="C964" s="10" t="s">
        <v>10900</v>
      </c>
      <c r="D964" s="8" t="s">
        <v>10901</v>
      </c>
      <c r="E964" s="12">
        <v>43641.568668981483</v>
      </c>
      <c r="F964" s="8"/>
      <c r="G964" s="8" t="s">
        <v>31</v>
      </c>
      <c r="H964" s="8" t="s">
        <v>906</v>
      </c>
      <c r="I964" s="8" t="s">
        <v>907</v>
      </c>
      <c r="J964" s="8" t="s">
        <v>4850</v>
      </c>
      <c r="K964" s="8" t="s">
        <v>909</v>
      </c>
      <c r="L964" s="13" t="s">
        <v>95</v>
      </c>
      <c r="M964" s="19" t="s">
        <v>4852</v>
      </c>
      <c r="N964" s="8">
        <v>12709</v>
      </c>
      <c r="O964" s="8">
        <v>12782</v>
      </c>
      <c r="P964" s="8" t="s">
        <v>4853</v>
      </c>
      <c r="Q964" s="22" t="s">
        <v>10904</v>
      </c>
      <c r="R964" s="13" t="s">
        <v>10906</v>
      </c>
    </row>
    <row r="965" spans="1:18" ht="84">
      <c r="A965" s="14" t="s">
        <v>10907</v>
      </c>
      <c r="B965" s="8" t="s">
        <v>10908</v>
      </c>
      <c r="C965" s="10" t="s">
        <v>10909</v>
      </c>
      <c r="D965" s="8" t="s">
        <v>10910</v>
      </c>
      <c r="E965" s="12">
        <v>43641.568599537037</v>
      </c>
      <c r="F965" s="8"/>
      <c r="G965" s="8" t="s">
        <v>31</v>
      </c>
      <c r="H965" s="8" t="s">
        <v>10911</v>
      </c>
      <c r="I965" s="8" t="s">
        <v>10912</v>
      </c>
      <c r="J965" s="8" t="s">
        <v>10913</v>
      </c>
      <c r="K965" s="8" t="s">
        <v>10914</v>
      </c>
      <c r="L965" s="13" t="s">
        <v>33</v>
      </c>
      <c r="M965" s="19" t="s">
        <v>10915</v>
      </c>
      <c r="N965" s="8">
        <v>6022</v>
      </c>
      <c r="O965" s="8">
        <v>6580</v>
      </c>
      <c r="P965" s="8" t="s">
        <v>10916</v>
      </c>
      <c r="Q965" s="22" t="s">
        <v>10917</v>
      </c>
      <c r="R965" s="13" t="s">
        <v>10918</v>
      </c>
    </row>
    <row r="966" spans="1:18" ht="60" hidden="1">
      <c r="A966" s="14" t="s">
        <v>14471</v>
      </c>
      <c r="B966" s="8" t="s">
        <v>14472</v>
      </c>
      <c r="C966" s="10" t="s">
        <v>14473</v>
      </c>
      <c r="D966" s="8" t="s">
        <v>14474</v>
      </c>
      <c r="E966" s="12">
        <v>43641.56858796296</v>
      </c>
      <c r="F966" s="8"/>
      <c r="G966" s="8" t="s">
        <v>31</v>
      </c>
      <c r="H966" s="8" t="s">
        <v>209</v>
      </c>
      <c r="I966" s="8" t="s">
        <v>210</v>
      </c>
      <c r="J966" s="8" t="s">
        <v>14475</v>
      </c>
      <c r="K966" s="8"/>
      <c r="L966" s="13" t="s">
        <v>33</v>
      </c>
      <c r="M966" s="19" t="s">
        <v>14476</v>
      </c>
      <c r="N966" s="8">
        <v>3909</v>
      </c>
      <c r="O966" s="8">
        <v>4821</v>
      </c>
      <c r="P966" s="8" t="s">
        <v>773</v>
      </c>
      <c r="Q966" s="22" t="s">
        <v>14478</v>
      </c>
      <c r="R966" s="13" t="s">
        <v>14488</v>
      </c>
    </row>
    <row r="967" spans="1:18" ht="24">
      <c r="A967" s="14" t="s">
        <v>10919</v>
      </c>
      <c r="B967" s="8" t="s">
        <v>10920</v>
      </c>
      <c r="C967" s="10" t="s">
        <v>8315</v>
      </c>
      <c r="D967" s="8" t="s">
        <v>10921</v>
      </c>
      <c r="E967" s="12">
        <v>43641.568564814814</v>
      </c>
      <c r="F967" s="8"/>
      <c r="G967" s="8" t="s">
        <v>31</v>
      </c>
      <c r="H967" s="8" t="s">
        <v>594</v>
      </c>
      <c r="I967" s="8" t="s">
        <v>595</v>
      </c>
      <c r="J967" s="8" t="s">
        <v>10922</v>
      </c>
      <c r="K967" s="8" t="s">
        <v>1190</v>
      </c>
      <c r="L967" s="13" t="s">
        <v>33</v>
      </c>
      <c r="M967" s="19" t="s">
        <v>10923</v>
      </c>
      <c r="N967" s="8">
        <v>29</v>
      </c>
      <c r="O967" s="8">
        <v>374</v>
      </c>
      <c r="P967" s="8" t="s">
        <v>10924</v>
      </c>
      <c r="Q967" s="22" t="s">
        <v>10925</v>
      </c>
      <c r="R967" s="13" t="s">
        <v>8320</v>
      </c>
    </row>
    <row r="968" spans="1:18" ht="72" hidden="1">
      <c r="A968" s="14" t="s">
        <v>14497</v>
      </c>
      <c r="B968" s="8" t="s">
        <v>10404</v>
      </c>
      <c r="C968" s="10" t="s">
        <v>14498</v>
      </c>
      <c r="D968" s="8" t="s">
        <v>14499</v>
      </c>
      <c r="E968" s="12">
        <v>43641.568368055552</v>
      </c>
      <c r="F968" s="8"/>
      <c r="G968" s="8" t="s">
        <v>31</v>
      </c>
      <c r="H968" s="8" t="s">
        <v>209</v>
      </c>
      <c r="I968" s="8" t="s">
        <v>210</v>
      </c>
      <c r="J968" s="8" t="s">
        <v>10407</v>
      </c>
      <c r="K968" s="8" t="s">
        <v>212</v>
      </c>
      <c r="L968" s="13" t="s">
        <v>33</v>
      </c>
      <c r="M968" s="19" t="s">
        <v>10408</v>
      </c>
      <c r="N968" s="8">
        <v>459</v>
      </c>
      <c r="O968" s="8">
        <v>761</v>
      </c>
      <c r="P968" s="8" t="s">
        <v>959</v>
      </c>
      <c r="Q968" s="22" t="s">
        <v>14501</v>
      </c>
      <c r="R968" s="13" t="s">
        <v>14513</v>
      </c>
    </row>
    <row r="969" spans="1:18" ht="48">
      <c r="A969" s="14" t="s">
        <v>10926</v>
      </c>
      <c r="B969" s="8" t="s">
        <v>10927</v>
      </c>
      <c r="C969" s="10" t="s">
        <v>10928</v>
      </c>
      <c r="D969" s="8" t="s">
        <v>10929</v>
      </c>
      <c r="E969" s="12">
        <v>43641.568020833336</v>
      </c>
      <c r="F969" s="8"/>
      <c r="G969" s="8" t="s">
        <v>31</v>
      </c>
      <c r="H969" s="8"/>
      <c r="I969" s="8"/>
      <c r="J969" s="8" t="s">
        <v>10930</v>
      </c>
      <c r="K969" s="8"/>
      <c r="L969" s="13" t="s">
        <v>137</v>
      </c>
      <c r="M969" s="19" t="s">
        <v>10931</v>
      </c>
      <c r="N969" s="8">
        <v>5393</v>
      </c>
      <c r="O969" s="8">
        <v>550</v>
      </c>
      <c r="P969" s="8" t="s">
        <v>1649</v>
      </c>
      <c r="Q969" s="22" t="s">
        <v>10932</v>
      </c>
      <c r="R969" s="13" t="s">
        <v>10937</v>
      </c>
    </row>
    <row r="970" spans="1:18" ht="48">
      <c r="A970" s="14" t="s">
        <v>10926</v>
      </c>
      <c r="B970" s="8" t="s">
        <v>10927</v>
      </c>
      <c r="C970" s="10" t="s">
        <v>10928</v>
      </c>
      <c r="D970" s="8" t="s">
        <v>10929</v>
      </c>
      <c r="E970" s="12">
        <v>43641.568020833336</v>
      </c>
      <c r="F970" s="8"/>
      <c r="G970" s="8" t="s">
        <v>31</v>
      </c>
      <c r="H970" s="8"/>
      <c r="I970" s="8"/>
      <c r="J970" s="8" t="s">
        <v>10930</v>
      </c>
      <c r="K970" s="8"/>
      <c r="L970" s="13" t="s">
        <v>137</v>
      </c>
      <c r="M970" s="19" t="s">
        <v>10931</v>
      </c>
      <c r="N970" s="8">
        <v>5393</v>
      </c>
      <c r="O970" s="8">
        <v>550</v>
      </c>
      <c r="P970" s="8" t="s">
        <v>1649</v>
      </c>
      <c r="Q970" s="22" t="s">
        <v>10932</v>
      </c>
      <c r="R970" s="13" t="s">
        <v>10937</v>
      </c>
    </row>
    <row r="971" spans="1:18" ht="84">
      <c r="A971" s="14" t="s">
        <v>10942</v>
      </c>
      <c r="B971" s="8" t="s">
        <v>10809</v>
      </c>
      <c r="C971" s="10" t="s">
        <v>10944</v>
      </c>
      <c r="D971" s="8" t="s">
        <v>10945</v>
      </c>
      <c r="E971" s="12">
        <v>43641.567824074074</v>
      </c>
      <c r="F971" s="8"/>
      <c r="G971" s="8" t="s">
        <v>31</v>
      </c>
      <c r="H971" s="8" t="s">
        <v>10946</v>
      </c>
      <c r="I971" s="8" t="s">
        <v>10947</v>
      </c>
      <c r="J971" s="8" t="s">
        <v>10812</v>
      </c>
      <c r="K971" s="8" t="s">
        <v>10948</v>
      </c>
      <c r="L971" s="13" t="s">
        <v>33</v>
      </c>
      <c r="M971" s="19" t="s">
        <v>10813</v>
      </c>
      <c r="N971" s="8">
        <v>1420</v>
      </c>
      <c r="O971" s="8">
        <v>1325</v>
      </c>
      <c r="P971" s="8" t="s">
        <v>10820</v>
      </c>
      <c r="Q971" s="22" t="s">
        <v>10953</v>
      </c>
      <c r="R971" s="13" t="s">
        <v>10955</v>
      </c>
    </row>
    <row r="972" spans="1:18" ht="144">
      <c r="A972" s="14" t="s">
        <v>10956</v>
      </c>
      <c r="B972" s="8" t="s">
        <v>10957</v>
      </c>
      <c r="C972" s="10" t="s">
        <v>10958</v>
      </c>
      <c r="D972" s="8" t="s">
        <v>10959</v>
      </c>
      <c r="E972" s="12">
        <v>43641.567789351851</v>
      </c>
      <c r="F972" s="8"/>
      <c r="G972" s="8" t="s">
        <v>31</v>
      </c>
      <c r="H972" s="8" t="s">
        <v>10960</v>
      </c>
      <c r="I972" s="8" t="s">
        <v>10957</v>
      </c>
      <c r="J972" s="8" t="s">
        <v>10960</v>
      </c>
      <c r="K972" s="8" t="s">
        <v>10961</v>
      </c>
      <c r="L972" s="13" t="s">
        <v>137</v>
      </c>
      <c r="M972" s="19" t="s">
        <v>10962</v>
      </c>
      <c r="N972" s="8">
        <v>1414</v>
      </c>
      <c r="O972" s="8">
        <v>601</v>
      </c>
      <c r="P972" s="8" t="s">
        <v>10964</v>
      </c>
      <c r="Q972" s="22" t="s">
        <v>10965</v>
      </c>
      <c r="R972" s="13" t="s">
        <v>10966</v>
      </c>
    </row>
    <row r="973" spans="1:18" ht="156">
      <c r="A973" s="14" t="s">
        <v>10967</v>
      </c>
      <c r="B973" s="8" t="s">
        <v>10968</v>
      </c>
      <c r="C973" s="10" t="s">
        <v>10969</v>
      </c>
      <c r="D973" s="8" t="s">
        <v>10970</v>
      </c>
      <c r="E973" s="12">
        <v>43641.567465277782</v>
      </c>
      <c r="F973" s="8"/>
      <c r="G973" s="8" t="s">
        <v>31</v>
      </c>
      <c r="H973" s="8" t="s">
        <v>10971</v>
      </c>
      <c r="I973" s="8" t="s">
        <v>10972</v>
      </c>
      <c r="J973" s="8" t="s">
        <v>10973</v>
      </c>
      <c r="K973" s="8" t="s">
        <v>10974</v>
      </c>
      <c r="L973" s="13" t="s">
        <v>95</v>
      </c>
      <c r="M973" s="19" t="s">
        <v>10975</v>
      </c>
      <c r="N973" s="8">
        <v>3870</v>
      </c>
      <c r="O973" s="8">
        <v>4980</v>
      </c>
      <c r="P973" s="8" t="s">
        <v>10976</v>
      </c>
      <c r="Q973" s="22" t="s">
        <v>10977</v>
      </c>
      <c r="R973" s="13" t="s">
        <v>10978</v>
      </c>
    </row>
    <row r="974" spans="1:18" ht="108" hidden="1">
      <c r="A974" s="14" t="s">
        <v>14578</v>
      </c>
      <c r="B974" s="8" t="s">
        <v>14579</v>
      </c>
      <c r="C974" s="10" t="s">
        <v>14580</v>
      </c>
      <c r="D974" s="8" t="s">
        <v>14581</v>
      </c>
      <c r="E974" s="12">
        <v>43641.567361111112</v>
      </c>
      <c r="F974" s="8"/>
      <c r="G974" s="8" t="s">
        <v>31</v>
      </c>
      <c r="H974" s="8" t="s">
        <v>209</v>
      </c>
      <c r="I974" s="8" t="s">
        <v>210</v>
      </c>
      <c r="J974" s="8" t="s">
        <v>14582</v>
      </c>
      <c r="K974" s="8" t="s">
        <v>212</v>
      </c>
      <c r="L974" s="13" t="s">
        <v>33</v>
      </c>
      <c r="M974" s="19" t="s">
        <v>14583</v>
      </c>
      <c r="N974" s="8">
        <v>203</v>
      </c>
      <c r="O974" s="8">
        <v>492</v>
      </c>
      <c r="P974" s="8" t="s">
        <v>14596</v>
      </c>
      <c r="Q974" s="22" t="s">
        <v>14597</v>
      </c>
      <c r="R974" s="13" t="s">
        <v>14601</v>
      </c>
    </row>
    <row r="975" spans="1:18" ht="48" hidden="1">
      <c r="A975" s="14" t="s">
        <v>14602</v>
      </c>
      <c r="B975" s="8" t="s">
        <v>11214</v>
      </c>
      <c r="C975" s="10" t="s">
        <v>14604</v>
      </c>
      <c r="D975" s="8" t="s">
        <v>10982</v>
      </c>
      <c r="E975" s="12">
        <v>43641.567256944443</v>
      </c>
      <c r="F975" s="8"/>
      <c r="G975" s="8" t="s">
        <v>31</v>
      </c>
      <c r="H975" s="8" t="s">
        <v>209</v>
      </c>
      <c r="I975" s="8" t="s">
        <v>210</v>
      </c>
      <c r="J975" s="8" t="s">
        <v>11217</v>
      </c>
      <c r="K975" s="8"/>
      <c r="L975" s="13" t="s">
        <v>137</v>
      </c>
      <c r="M975" s="19" t="s">
        <v>11218</v>
      </c>
      <c r="N975" s="8">
        <v>783</v>
      </c>
      <c r="O975" s="8">
        <v>1040</v>
      </c>
      <c r="P975" s="8"/>
      <c r="Q975" s="22" t="s">
        <v>14611</v>
      </c>
      <c r="R975" s="13" t="s">
        <v>14613</v>
      </c>
    </row>
    <row r="976" spans="1:18" ht="204">
      <c r="A976" s="14" t="s">
        <v>10979</v>
      </c>
      <c r="B976" s="8" t="s">
        <v>10980</v>
      </c>
      <c r="C976" s="10" t="s">
        <v>10981</v>
      </c>
      <c r="D976" s="8" t="s">
        <v>10982</v>
      </c>
      <c r="E976" s="12">
        <v>43641.567256944443</v>
      </c>
      <c r="F976" s="8"/>
      <c r="G976" s="8" t="s">
        <v>31</v>
      </c>
      <c r="H976" s="8" t="s">
        <v>10983</v>
      </c>
      <c r="I976" s="8" t="s">
        <v>10985</v>
      </c>
      <c r="J976" s="8" t="s">
        <v>10986</v>
      </c>
      <c r="K976" s="8" t="s">
        <v>10988</v>
      </c>
      <c r="L976" s="13" t="s">
        <v>33</v>
      </c>
      <c r="M976" s="19" t="s">
        <v>10989</v>
      </c>
      <c r="N976" s="8">
        <v>587</v>
      </c>
      <c r="O976" s="8">
        <v>1345</v>
      </c>
      <c r="P976" s="8" t="s">
        <v>10991</v>
      </c>
      <c r="Q976" s="22" t="s">
        <v>10992</v>
      </c>
      <c r="R976" s="13" t="s">
        <v>10994</v>
      </c>
    </row>
    <row r="977" spans="1:18" ht="72">
      <c r="A977" s="14" t="s">
        <v>10995</v>
      </c>
      <c r="B977" s="8" t="s">
        <v>10996</v>
      </c>
      <c r="C977" s="10" t="s">
        <v>10997</v>
      </c>
      <c r="D977" s="8" t="s">
        <v>10998</v>
      </c>
      <c r="E977" s="12">
        <v>43641.567210648151</v>
      </c>
      <c r="F977" s="8"/>
      <c r="G977" s="8" t="s">
        <v>31</v>
      </c>
      <c r="H977" s="8" t="s">
        <v>9585</v>
      </c>
      <c r="I977" s="8" t="s">
        <v>9586</v>
      </c>
      <c r="J977" s="8" t="s">
        <v>10999</v>
      </c>
      <c r="K977" s="8" t="s">
        <v>11000</v>
      </c>
      <c r="L977" s="13" t="s">
        <v>137</v>
      </c>
      <c r="M977" s="19" t="s">
        <v>11001</v>
      </c>
      <c r="N977" s="8">
        <v>1617</v>
      </c>
      <c r="O977" s="8">
        <v>1563</v>
      </c>
      <c r="P977" s="8" t="s">
        <v>11005</v>
      </c>
      <c r="Q977" s="22" t="s">
        <v>11006</v>
      </c>
      <c r="R977" s="13" t="s">
        <v>11007</v>
      </c>
    </row>
    <row r="978" spans="1:18" ht="72">
      <c r="A978" s="14" t="s">
        <v>11008</v>
      </c>
      <c r="B978" s="8" t="s">
        <v>11009</v>
      </c>
      <c r="C978" s="10" t="s">
        <v>11010</v>
      </c>
      <c r="D978" s="8" t="s">
        <v>11011</v>
      </c>
      <c r="E978" s="12">
        <v>43641.567106481481</v>
      </c>
      <c r="F978" s="8"/>
      <c r="G978" s="8" t="s">
        <v>31</v>
      </c>
      <c r="H978" s="8"/>
      <c r="I978" s="8"/>
      <c r="J978" s="8" t="s">
        <v>11012</v>
      </c>
      <c r="K978" s="8"/>
      <c r="L978" s="13" t="s">
        <v>95</v>
      </c>
      <c r="M978" s="19" t="s">
        <v>11013</v>
      </c>
      <c r="N978" s="8">
        <v>2398</v>
      </c>
      <c r="O978" s="8">
        <v>3422</v>
      </c>
      <c r="P978" s="8"/>
      <c r="Q978" s="22" t="s">
        <v>11015</v>
      </c>
      <c r="R978" s="13" t="s">
        <v>11021</v>
      </c>
    </row>
    <row r="979" spans="1:18" ht="72">
      <c r="A979" s="14" t="s">
        <v>11022</v>
      </c>
      <c r="B979" s="8" t="s">
        <v>10404</v>
      </c>
      <c r="C979" s="10" t="s">
        <v>11023</v>
      </c>
      <c r="D979" s="8" t="s">
        <v>11024</v>
      </c>
      <c r="E979" s="12">
        <v>43641.567094907412</v>
      </c>
      <c r="F979" s="8"/>
      <c r="G979" s="8" t="s">
        <v>31</v>
      </c>
      <c r="H979" s="8" t="s">
        <v>594</v>
      </c>
      <c r="I979" s="8" t="s">
        <v>595</v>
      </c>
      <c r="J979" s="8" t="s">
        <v>10407</v>
      </c>
      <c r="K979" s="8"/>
      <c r="L979" s="13" t="s">
        <v>33</v>
      </c>
      <c r="M979" s="19" t="s">
        <v>10408</v>
      </c>
      <c r="N979" s="8">
        <v>459</v>
      </c>
      <c r="O979" s="8">
        <v>761</v>
      </c>
      <c r="P979" s="8" t="s">
        <v>959</v>
      </c>
      <c r="Q979" s="22" t="s">
        <v>11026</v>
      </c>
      <c r="R979" s="13" t="s">
        <v>11027</v>
      </c>
    </row>
    <row r="980" spans="1:18" ht="84">
      <c r="A980" s="14" t="s">
        <v>11028</v>
      </c>
      <c r="B980" s="8" t="s">
        <v>11029</v>
      </c>
      <c r="C980" s="10" t="s">
        <v>11030</v>
      </c>
      <c r="D980" s="8" t="s">
        <v>11031</v>
      </c>
      <c r="E980" s="12">
        <v>43641.566990740743</v>
      </c>
      <c r="F980" s="8"/>
      <c r="G980" s="8" t="s">
        <v>31</v>
      </c>
      <c r="H980" s="8" t="s">
        <v>594</v>
      </c>
      <c r="I980" s="8" t="s">
        <v>595</v>
      </c>
      <c r="J980" s="8" t="s">
        <v>11032</v>
      </c>
      <c r="K980" s="8" t="s">
        <v>1190</v>
      </c>
      <c r="L980" s="13" t="s">
        <v>33</v>
      </c>
      <c r="M980" s="19" t="s">
        <v>11035</v>
      </c>
      <c r="N980" s="8">
        <v>299</v>
      </c>
      <c r="O980" s="8">
        <v>243</v>
      </c>
      <c r="P980" s="8" t="s">
        <v>11036</v>
      </c>
      <c r="Q980" s="22" t="s">
        <v>11037</v>
      </c>
      <c r="R980" s="13" t="s">
        <v>11039</v>
      </c>
    </row>
    <row r="981" spans="1:18" ht="36">
      <c r="A981" s="14" t="s">
        <v>11040</v>
      </c>
      <c r="B981" s="8" t="s">
        <v>11041</v>
      </c>
      <c r="C981" s="10" t="s">
        <v>11042</v>
      </c>
      <c r="D981" s="8" t="s">
        <v>11043</v>
      </c>
      <c r="E981" s="12">
        <v>43641.566979166666</v>
      </c>
      <c r="F981" s="8"/>
      <c r="G981" s="8" t="s">
        <v>31</v>
      </c>
      <c r="H981" s="8" t="s">
        <v>11044</v>
      </c>
      <c r="I981" s="8" t="s">
        <v>11045</v>
      </c>
      <c r="J981" s="8" t="s">
        <v>11046</v>
      </c>
      <c r="K981" s="8"/>
      <c r="L981" s="13" t="s">
        <v>33</v>
      </c>
      <c r="M981" s="19" t="s">
        <v>11047</v>
      </c>
      <c r="N981" s="8">
        <v>316</v>
      </c>
      <c r="O981" s="8">
        <v>450</v>
      </c>
      <c r="P981" s="8" t="s">
        <v>2655</v>
      </c>
      <c r="Q981" s="22" t="s">
        <v>11053</v>
      </c>
      <c r="R981" s="13" t="s">
        <v>11054</v>
      </c>
    </row>
    <row r="982" spans="1:18" ht="156">
      <c r="A982" s="14" t="s">
        <v>11055</v>
      </c>
      <c r="B982" s="8" t="s">
        <v>10261</v>
      </c>
      <c r="C982" s="10" t="s">
        <v>11057</v>
      </c>
      <c r="D982" s="8" t="s">
        <v>11058</v>
      </c>
      <c r="E982" s="12">
        <v>43641.566886574074</v>
      </c>
      <c r="F982" s="8"/>
      <c r="G982" s="8" t="s">
        <v>31</v>
      </c>
      <c r="H982" s="8"/>
      <c r="I982" s="8"/>
      <c r="J982" s="8" t="s">
        <v>10264</v>
      </c>
      <c r="K982" s="8"/>
      <c r="L982" s="13" t="s">
        <v>33</v>
      </c>
      <c r="M982" s="19" t="s">
        <v>10265</v>
      </c>
      <c r="N982" s="8">
        <v>2131</v>
      </c>
      <c r="O982" s="8">
        <v>2392</v>
      </c>
      <c r="P982" s="8" t="s">
        <v>10008</v>
      </c>
      <c r="Q982" s="22" t="s">
        <v>11065</v>
      </c>
      <c r="R982" s="13" t="s">
        <v>11066</v>
      </c>
    </row>
    <row r="983" spans="1:18" ht="24">
      <c r="A983" s="14" t="s">
        <v>11067</v>
      </c>
      <c r="B983" s="8" t="s">
        <v>11068</v>
      </c>
      <c r="C983" s="10" t="s">
        <v>11069</v>
      </c>
      <c r="D983" s="8" t="s">
        <v>11070</v>
      </c>
      <c r="E983" s="12">
        <v>43641.566828703704</v>
      </c>
      <c r="F983" s="8"/>
      <c r="G983" s="8" t="s">
        <v>31</v>
      </c>
      <c r="H983" s="8" t="s">
        <v>11071</v>
      </c>
      <c r="I983" s="8" t="s">
        <v>11072</v>
      </c>
      <c r="J983" s="8" t="s">
        <v>11073</v>
      </c>
      <c r="K983" s="8" t="s">
        <v>11074</v>
      </c>
      <c r="L983" s="13" t="s">
        <v>137</v>
      </c>
      <c r="M983" s="19" t="s">
        <v>11075</v>
      </c>
      <c r="N983" s="8">
        <v>760</v>
      </c>
      <c r="O983" s="8">
        <v>960</v>
      </c>
      <c r="P983" s="8" t="s">
        <v>11077</v>
      </c>
      <c r="Q983" s="22" t="s">
        <v>11078</v>
      </c>
      <c r="R983" s="13" t="s">
        <v>11079</v>
      </c>
    </row>
    <row r="984" spans="1:18" ht="180" hidden="1">
      <c r="A984" s="14" t="s">
        <v>14734</v>
      </c>
      <c r="B984" s="8" t="s">
        <v>12151</v>
      </c>
      <c r="C984" s="10" t="s">
        <v>14735</v>
      </c>
      <c r="D984" s="8" t="s">
        <v>14736</v>
      </c>
      <c r="E984" s="12">
        <v>43641.566817129627</v>
      </c>
      <c r="F984" s="8"/>
      <c r="G984" s="8" t="s">
        <v>31</v>
      </c>
      <c r="H984" s="8"/>
      <c r="I984" s="8"/>
      <c r="J984" s="8" t="s">
        <v>12154</v>
      </c>
      <c r="K984" s="8"/>
      <c r="L984" s="13" t="s">
        <v>95</v>
      </c>
      <c r="M984" s="19" t="s">
        <v>12155</v>
      </c>
      <c r="N984" s="8">
        <v>748</v>
      </c>
      <c r="O984" s="8">
        <v>1242</v>
      </c>
      <c r="P984" s="8" t="s">
        <v>1265</v>
      </c>
      <c r="Q984" s="22" t="s">
        <v>14748</v>
      </c>
      <c r="R984" s="13" t="s">
        <v>14755</v>
      </c>
    </row>
    <row r="985" spans="1:18" ht="262" hidden="1">
      <c r="A985" s="14" t="s">
        <v>14756</v>
      </c>
      <c r="B985" s="8" t="s">
        <v>14757</v>
      </c>
      <c r="C985" s="10" t="s">
        <v>14760</v>
      </c>
      <c r="D985" s="8" t="s">
        <v>14761</v>
      </c>
      <c r="E985" s="12">
        <v>43641.566643518519</v>
      </c>
      <c r="F985" s="8"/>
      <c r="G985" s="8" t="s">
        <v>31</v>
      </c>
      <c r="H985" s="8" t="s">
        <v>209</v>
      </c>
      <c r="I985" s="8" t="s">
        <v>210</v>
      </c>
      <c r="J985" s="8" t="s">
        <v>14764</v>
      </c>
      <c r="K985" s="8" t="s">
        <v>212</v>
      </c>
      <c r="L985" s="13" t="s">
        <v>33</v>
      </c>
      <c r="M985" s="19" t="s">
        <v>14769</v>
      </c>
      <c r="N985" s="8">
        <v>546</v>
      </c>
      <c r="O985" s="8">
        <v>859</v>
      </c>
      <c r="P985" s="8" t="s">
        <v>14773</v>
      </c>
      <c r="Q985" s="22" t="s">
        <v>14774</v>
      </c>
      <c r="R985" s="13" t="s">
        <v>14777</v>
      </c>
    </row>
    <row r="986" spans="1:18" ht="180">
      <c r="A986" s="14" t="s">
        <v>11080</v>
      </c>
      <c r="B986" s="8" t="s">
        <v>9006</v>
      </c>
      <c r="C986" s="10" t="s">
        <v>11081</v>
      </c>
      <c r="D986" s="8" t="s">
        <v>11082</v>
      </c>
      <c r="E986" s="12">
        <v>43641.566620370373</v>
      </c>
      <c r="F986" s="8"/>
      <c r="G986" s="8" t="s">
        <v>31</v>
      </c>
      <c r="H986" s="8"/>
      <c r="I986" s="8"/>
      <c r="J986" s="8" t="s">
        <v>9009</v>
      </c>
      <c r="K986" s="8"/>
      <c r="L986" s="13" t="s">
        <v>33</v>
      </c>
      <c r="M986" s="19" t="s">
        <v>9010</v>
      </c>
      <c r="N986" s="8">
        <v>524</v>
      </c>
      <c r="O986" s="8">
        <v>832</v>
      </c>
      <c r="P986" s="8" t="s">
        <v>2218</v>
      </c>
      <c r="Q986" s="22" t="s">
        <v>11083</v>
      </c>
      <c r="R986" s="13" t="s">
        <v>11084</v>
      </c>
    </row>
    <row r="987" spans="1:18" ht="36" hidden="1">
      <c r="A987" s="14" t="s">
        <v>14790</v>
      </c>
      <c r="B987" s="8" t="s">
        <v>14791</v>
      </c>
      <c r="C987" s="10" t="s">
        <v>14792</v>
      </c>
      <c r="D987" s="8" t="s">
        <v>14793</v>
      </c>
      <c r="E987" s="12">
        <v>43641.566446759258</v>
      </c>
      <c r="F987" s="8"/>
      <c r="G987" s="8" t="s">
        <v>31</v>
      </c>
      <c r="H987" s="8" t="s">
        <v>209</v>
      </c>
      <c r="I987" s="8" t="s">
        <v>210</v>
      </c>
      <c r="J987" s="8" t="s">
        <v>14794</v>
      </c>
      <c r="K987" s="8" t="s">
        <v>212</v>
      </c>
      <c r="L987" s="13" t="s">
        <v>137</v>
      </c>
      <c r="M987" s="19" t="s">
        <v>14795</v>
      </c>
      <c r="N987" s="8">
        <v>120</v>
      </c>
      <c r="O987" s="8">
        <v>3</v>
      </c>
      <c r="P987" s="8" t="s">
        <v>10008</v>
      </c>
      <c r="Q987" s="22" t="s">
        <v>14800</v>
      </c>
      <c r="R987" s="13" t="s">
        <v>14813</v>
      </c>
    </row>
    <row r="988" spans="1:18" ht="168">
      <c r="A988" s="14" t="s">
        <v>11085</v>
      </c>
      <c r="B988" s="8" t="s">
        <v>11086</v>
      </c>
      <c r="C988" s="10" t="s">
        <v>11087</v>
      </c>
      <c r="D988" s="8" t="s">
        <v>11088</v>
      </c>
      <c r="E988" s="12">
        <v>43641.566388888888</v>
      </c>
      <c r="F988" s="8"/>
      <c r="G988" s="8" t="s">
        <v>31</v>
      </c>
      <c r="H988" s="8" t="s">
        <v>80</v>
      </c>
      <c r="I988" s="8" t="s">
        <v>81</v>
      </c>
      <c r="J988" s="8" t="s">
        <v>11092</v>
      </c>
      <c r="K988" s="8" t="s">
        <v>2530</v>
      </c>
      <c r="L988" s="13" t="s">
        <v>33</v>
      </c>
      <c r="M988" s="19" t="s">
        <v>11095</v>
      </c>
      <c r="N988" s="8">
        <v>301</v>
      </c>
      <c r="O988" s="8">
        <v>513</v>
      </c>
      <c r="P988" s="8" t="s">
        <v>11097</v>
      </c>
      <c r="Q988" s="22" t="s">
        <v>11098</v>
      </c>
      <c r="R988" s="13" t="s">
        <v>11100</v>
      </c>
    </row>
    <row r="989" spans="1:18" ht="84">
      <c r="A989" s="14" t="s">
        <v>11101</v>
      </c>
      <c r="B989" s="8" t="s">
        <v>11102</v>
      </c>
      <c r="C989" s="10" t="s">
        <v>11103</v>
      </c>
      <c r="D989" s="8" t="s">
        <v>11104</v>
      </c>
      <c r="E989" s="12">
        <v>43641.566053240742</v>
      </c>
      <c r="F989" s="8"/>
      <c r="G989" s="8" t="s">
        <v>31</v>
      </c>
      <c r="H989" s="8"/>
      <c r="I989" s="8"/>
      <c r="J989" s="8" t="s">
        <v>11105</v>
      </c>
      <c r="K989" s="8"/>
      <c r="L989" s="13" t="s">
        <v>33</v>
      </c>
      <c r="M989" s="19" t="s">
        <v>11106</v>
      </c>
      <c r="N989" s="8">
        <v>1937</v>
      </c>
      <c r="O989" s="8">
        <v>4103</v>
      </c>
      <c r="P989" s="8" t="s">
        <v>1505</v>
      </c>
      <c r="Q989" s="22" t="s">
        <v>11112</v>
      </c>
      <c r="R989" s="13" t="s">
        <v>11115</v>
      </c>
    </row>
    <row r="990" spans="1:18" ht="84">
      <c r="A990" s="14" t="s">
        <v>11116</v>
      </c>
      <c r="B990" s="8" t="s">
        <v>6122</v>
      </c>
      <c r="C990" s="10" t="s">
        <v>11117</v>
      </c>
      <c r="D990" s="8" t="s">
        <v>11118</v>
      </c>
      <c r="E990" s="12">
        <v>43641.566018518519</v>
      </c>
      <c r="F990" s="8"/>
      <c r="G990" s="8" t="s">
        <v>31</v>
      </c>
      <c r="H990" s="8"/>
      <c r="I990" s="8"/>
      <c r="J990" s="8" t="s">
        <v>6128</v>
      </c>
      <c r="K990" s="8"/>
      <c r="L990" s="13" t="s">
        <v>33</v>
      </c>
      <c r="M990" s="19" t="s">
        <v>6130</v>
      </c>
      <c r="N990" s="8">
        <v>3852</v>
      </c>
      <c r="O990" s="8">
        <v>3759</v>
      </c>
      <c r="P990" s="8" t="s">
        <v>5071</v>
      </c>
      <c r="Q990" s="22" t="s">
        <v>11120</v>
      </c>
      <c r="R990" s="13" t="s">
        <v>11121</v>
      </c>
    </row>
    <row r="991" spans="1:18" ht="192">
      <c r="A991" s="14" t="s">
        <v>11122</v>
      </c>
      <c r="B991" s="8" t="s">
        <v>11123</v>
      </c>
      <c r="C991" s="10" t="s">
        <v>11124</v>
      </c>
      <c r="D991" s="8" t="s">
        <v>11125</v>
      </c>
      <c r="E991" s="12">
        <v>43641.565983796296</v>
      </c>
      <c r="F991" s="8"/>
      <c r="G991" s="8" t="s">
        <v>31</v>
      </c>
      <c r="H991" s="8"/>
      <c r="I991" s="8"/>
      <c r="J991" s="8" t="s">
        <v>11126</v>
      </c>
      <c r="K991" s="8"/>
      <c r="L991" s="13" t="s">
        <v>137</v>
      </c>
      <c r="M991" s="19" t="s">
        <v>11127</v>
      </c>
      <c r="N991" s="8">
        <v>144</v>
      </c>
      <c r="O991" s="8">
        <v>221</v>
      </c>
      <c r="P991" s="8" t="s">
        <v>959</v>
      </c>
      <c r="Q991" s="22" t="s">
        <v>11129</v>
      </c>
      <c r="R991" s="13" t="s">
        <v>11130</v>
      </c>
    </row>
    <row r="992" spans="1:18" ht="132">
      <c r="A992" s="14" t="s">
        <v>11131</v>
      </c>
      <c r="B992" s="8" t="s">
        <v>4845</v>
      </c>
      <c r="C992" s="10" t="s">
        <v>11132</v>
      </c>
      <c r="D992" s="8" t="s">
        <v>11133</v>
      </c>
      <c r="E992" s="12">
        <v>43641.565486111111</v>
      </c>
      <c r="F992" s="8"/>
      <c r="G992" s="8" t="s">
        <v>31</v>
      </c>
      <c r="H992" s="8" t="s">
        <v>80</v>
      </c>
      <c r="I992" s="8" t="s">
        <v>81</v>
      </c>
      <c r="J992" s="8" t="s">
        <v>4850</v>
      </c>
      <c r="K992" s="8" t="s">
        <v>2530</v>
      </c>
      <c r="L992" s="13" t="s">
        <v>95</v>
      </c>
      <c r="M992" s="19" t="s">
        <v>4852</v>
      </c>
      <c r="N992" s="8">
        <v>12709</v>
      </c>
      <c r="O992" s="8">
        <v>12782</v>
      </c>
      <c r="P992" s="8" t="s">
        <v>4853</v>
      </c>
      <c r="Q992" s="22" t="s">
        <v>11134</v>
      </c>
      <c r="R992" s="13" t="s">
        <v>11138</v>
      </c>
    </row>
    <row r="993" spans="1:18" ht="84">
      <c r="A993" s="14" t="s">
        <v>11140</v>
      </c>
      <c r="B993" s="8" t="s">
        <v>11141</v>
      </c>
      <c r="C993" s="10" t="s">
        <v>11142</v>
      </c>
      <c r="D993" s="8" t="s">
        <v>11144</v>
      </c>
      <c r="E993" s="12">
        <v>43641.565474537041</v>
      </c>
      <c r="F993" s="8"/>
      <c r="G993" s="8" t="s">
        <v>31</v>
      </c>
      <c r="H993" s="8" t="s">
        <v>3596</v>
      </c>
      <c r="I993" s="8" t="s">
        <v>3597</v>
      </c>
      <c r="J993" s="8" t="s">
        <v>11145</v>
      </c>
      <c r="K993" s="8" t="s">
        <v>9628</v>
      </c>
      <c r="L993" s="13" t="s">
        <v>137</v>
      </c>
      <c r="M993" s="19" t="s">
        <v>11146</v>
      </c>
      <c r="N993" s="8">
        <v>4284</v>
      </c>
      <c r="O993" s="8">
        <v>4958</v>
      </c>
      <c r="P993" s="8"/>
      <c r="Q993" s="22" t="s">
        <v>11147</v>
      </c>
      <c r="R993" s="13" t="s">
        <v>11149</v>
      </c>
    </row>
    <row r="994" spans="1:18" ht="132">
      <c r="A994" s="14" t="s">
        <v>11150</v>
      </c>
      <c r="B994" s="8" t="s">
        <v>11151</v>
      </c>
      <c r="C994" s="10" t="s">
        <v>11152</v>
      </c>
      <c r="D994" s="8" t="s">
        <v>11153</v>
      </c>
      <c r="E994" s="12">
        <v>43641.565428240741</v>
      </c>
      <c r="F994" s="8"/>
      <c r="G994" s="8" t="s">
        <v>31</v>
      </c>
      <c r="H994" s="8"/>
      <c r="I994" s="8"/>
      <c r="J994" s="8" t="s">
        <v>11154</v>
      </c>
      <c r="K994" s="8"/>
      <c r="L994" s="13" t="s">
        <v>33</v>
      </c>
      <c r="M994" s="19" t="s">
        <v>11155</v>
      </c>
      <c r="N994" s="8">
        <v>388</v>
      </c>
      <c r="O994" s="8">
        <v>1678</v>
      </c>
      <c r="P994" s="8" t="s">
        <v>2954</v>
      </c>
      <c r="Q994" s="22" t="s">
        <v>11156</v>
      </c>
      <c r="R994" s="13" t="s">
        <v>11157</v>
      </c>
    </row>
    <row r="995" spans="1:18" ht="60">
      <c r="A995" s="14" t="s">
        <v>11158</v>
      </c>
      <c r="B995" s="8" t="s">
        <v>11159</v>
      </c>
      <c r="C995" s="10" t="s">
        <v>11160</v>
      </c>
      <c r="D995" s="8" t="s">
        <v>11161</v>
      </c>
      <c r="E995" s="12">
        <v>43641.565335648149</v>
      </c>
      <c r="F995" s="8"/>
      <c r="G995" s="8" t="s">
        <v>31</v>
      </c>
      <c r="H995" s="8"/>
      <c r="I995" s="8"/>
      <c r="J995" s="8" t="s">
        <v>11162</v>
      </c>
      <c r="K995" s="8"/>
      <c r="L995" s="13" t="s">
        <v>95</v>
      </c>
      <c r="M995" s="19" t="s">
        <v>11163</v>
      </c>
      <c r="N995" s="8">
        <v>109</v>
      </c>
      <c r="O995" s="8">
        <v>458</v>
      </c>
      <c r="P995" s="8" t="s">
        <v>5319</v>
      </c>
      <c r="Q995" s="22" t="s">
        <v>11169</v>
      </c>
      <c r="R995" s="13" t="s">
        <v>11171</v>
      </c>
    </row>
    <row r="996" spans="1:18" ht="84">
      <c r="A996" s="14" t="s">
        <v>11172</v>
      </c>
      <c r="B996" s="8" t="s">
        <v>8132</v>
      </c>
      <c r="C996" s="10" t="s">
        <v>11173</v>
      </c>
      <c r="D996" s="8" t="s">
        <v>11174</v>
      </c>
      <c r="E996" s="12">
        <v>43641.565254629633</v>
      </c>
      <c r="F996" s="8"/>
      <c r="G996" s="8" t="s">
        <v>31</v>
      </c>
      <c r="H996" s="8"/>
      <c r="I996" s="8"/>
      <c r="J996" s="8" t="s">
        <v>8135</v>
      </c>
      <c r="K996" s="8"/>
      <c r="L996" s="13" t="s">
        <v>33</v>
      </c>
      <c r="M996" s="19" t="s">
        <v>8136</v>
      </c>
      <c r="N996" s="8">
        <v>7259</v>
      </c>
      <c r="O996" s="8">
        <v>7972</v>
      </c>
      <c r="P996" s="8" t="s">
        <v>8138</v>
      </c>
      <c r="Q996" s="22" t="s">
        <v>11183</v>
      </c>
      <c r="R996" s="13" t="s">
        <v>11186</v>
      </c>
    </row>
    <row r="997" spans="1:18" ht="72">
      <c r="A997" s="14" t="s">
        <v>11187</v>
      </c>
      <c r="B997" s="8" t="s">
        <v>11188</v>
      </c>
      <c r="C997" s="10" t="s">
        <v>11189</v>
      </c>
      <c r="D997" s="8" t="s">
        <v>11190</v>
      </c>
      <c r="E997" s="12">
        <v>43641.565069444448</v>
      </c>
      <c r="F997" s="8"/>
      <c r="G997" s="8" t="s">
        <v>31</v>
      </c>
      <c r="H997" s="8"/>
      <c r="I997" s="8"/>
      <c r="J997" s="8" t="s">
        <v>11191</v>
      </c>
      <c r="K997" s="8"/>
      <c r="L997" s="13" t="s">
        <v>33</v>
      </c>
      <c r="M997" s="19" t="s">
        <v>11192</v>
      </c>
      <c r="N997" s="8">
        <v>511</v>
      </c>
      <c r="O997" s="8">
        <v>682</v>
      </c>
      <c r="P997" s="8" t="s">
        <v>535</v>
      </c>
      <c r="Q997" s="22" t="s">
        <v>11200</v>
      </c>
      <c r="R997" s="13" t="s">
        <v>11203</v>
      </c>
    </row>
    <row r="998" spans="1:18" ht="240">
      <c r="A998" s="14" t="s">
        <v>11204</v>
      </c>
      <c r="B998" s="8" t="s">
        <v>837</v>
      </c>
      <c r="C998" s="10" t="s">
        <v>11205</v>
      </c>
      <c r="D998" s="8" t="s">
        <v>11206</v>
      </c>
      <c r="E998" s="12">
        <v>43641.565000000002</v>
      </c>
      <c r="F998" s="8"/>
      <c r="G998" s="8" t="s">
        <v>31</v>
      </c>
      <c r="H998" s="8" t="s">
        <v>906</v>
      </c>
      <c r="I998" s="8" t="s">
        <v>907</v>
      </c>
      <c r="J998" s="8" t="s">
        <v>840</v>
      </c>
      <c r="K998" s="8" t="s">
        <v>909</v>
      </c>
      <c r="L998" s="13" t="s">
        <v>224</v>
      </c>
      <c r="M998" s="19" t="s">
        <v>841</v>
      </c>
      <c r="N998" s="8">
        <v>1501</v>
      </c>
      <c r="O998" s="8">
        <v>591</v>
      </c>
      <c r="P998" s="8"/>
      <c r="Q998" s="22" t="s">
        <v>11211</v>
      </c>
      <c r="R998" s="13" t="s">
        <v>11212</v>
      </c>
    </row>
    <row r="999" spans="1:18" ht="72">
      <c r="A999" s="14" t="s">
        <v>11213</v>
      </c>
      <c r="B999" s="8" t="s">
        <v>11214</v>
      </c>
      <c r="C999" s="10" t="s">
        <v>11215</v>
      </c>
      <c r="D999" s="8" t="s">
        <v>11216</v>
      </c>
      <c r="E999" s="12">
        <v>43641.564722222218</v>
      </c>
      <c r="F999" s="8"/>
      <c r="G999" s="8" t="s">
        <v>31</v>
      </c>
      <c r="H999" s="8" t="s">
        <v>3162</v>
      </c>
      <c r="I999" s="8" t="s">
        <v>3164</v>
      </c>
      <c r="J999" s="8" t="s">
        <v>11217</v>
      </c>
      <c r="K999" s="8" t="s">
        <v>3165</v>
      </c>
      <c r="L999" s="13" t="s">
        <v>137</v>
      </c>
      <c r="M999" s="19" t="s">
        <v>11218</v>
      </c>
      <c r="N999" s="8">
        <v>783</v>
      </c>
      <c r="O999" s="8">
        <v>1040</v>
      </c>
      <c r="P999" s="8"/>
      <c r="Q999" s="22" t="s">
        <v>11220</v>
      </c>
      <c r="R999" s="13" t="s">
        <v>11227</v>
      </c>
    </row>
    <row r="1000" spans="1:18" ht="204">
      <c r="A1000" s="14" t="s">
        <v>11228</v>
      </c>
      <c r="B1000" s="8" t="s">
        <v>10504</v>
      </c>
      <c r="C1000" s="10" t="s">
        <v>11229</v>
      </c>
      <c r="D1000" s="8" t="s">
        <v>11230</v>
      </c>
      <c r="E1000" s="12">
        <v>43641.564641203702</v>
      </c>
      <c r="F1000" s="8"/>
      <c r="G1000" s="8" t="s">
        <v>31</v>
      </c>
      <c r="H1000" s="8"/>
      <c r="I1000" s="8"/>
      <c r="J1000" s="8" t="s">
        <v>10507</v>
      </c>
      <c r="K1000" s="8"/>
      <c r="L1000" s="13" t="s">
        <v>33</v>
      </c>
      <c r="M1000" s="19" t="s">
        <v>10508</v>
      </c>
      <c r="N1000" s="8">
        <v>147</v>
      </c>
      <c r="O1000" s="8">
        <v>402</v>
      </c>
      <c r="P1000" s="8"/>
      <c r="Q1000" s="22" t="s">
        <v>11233</v>
      </c>
      <c r="R1000" s="13" t="s">
        <v>11241</v>
      </c>
    </row>
    <row r="1001" spans="1:18" ht="144">
      <c r="A1001" s="14" t="s">
        <v>11242</v>
      </c>
      <c r="B1001" s="8" t="s">
        <v>11243</v>
      </c>
      <c r="C1001" s="10" t="s">
        <v>11244</v>
      </c>
      <c r="D1001" s="8" t="s">
        <v>11230</v>
      </c>
      <c r="E1001" s="12">
        <v>43641.564641203702</v>
      </c>
      <c r="F1001" s="8"/>
      <c r="G1001" s="8" t="s">
        <v>31</v>
      </c>
      <c r="H1001" s="8"/>
      <c r="I1001" s="8"/>
      <c r="J1001" s="8" t="s">
        <v>11245</v>
      </c>
      <c r="K1001" s="8"/>
      <c r="L1001" s="13" t="s">
        <v>33</v>
      </c>
      <c r="M1001" s="19" t="s">
        <v>11246</v>
      </c>
      <c r="N1001" s="8">
        <v>1571</v>
      </c>
      <c r="O1001" s="8">
        <v>1525</v>
      </c>
      <c r="P1001" s="8" t="s">
        <v>11248</v>
      </c>
      <c r="Q1001" s="22" t="s">
        <v>11249</v>
      </c>
      <c r="R1001" s="13" t="s">
        <v>11253</v>
      </c>
    </row>
    <row r="1002" spans="1:18" ht="72">
      <c r="A1002" s="14" t="s">
        <v>11255</v>
      </c>
      <c r="B1002" s="8" t="s">
        <v>11256</v>
      </c>
      <c r="C1002" s="10" t="s">
        <v>11257</v>
      </c>
      <c r="D1002" s="8" t="s">
        <v>11259</v>
      </c>
      <c r="E1002" s="12">
        <v>43641.564629629633</v>
      </c>
      <c r="F1002" s="8"/>
      <c r="G1002" s="8" t="s">
        <v>31</v>
      </c>
      <c r="H1002" s="8"/>
      <c r="I1002" s="8"/>
      <c r="J1002" s="8" t="s">
        <v>11260</v>
      </c>
      <c r="K1002" s="8"/>
      <c r="L1002" s="13" t="s">
        <v>95</v>
      </c>
      <c r="M1002" s="19" t="s">
        <v>11261</v>
      </c>
      <c r="N1002" s="8">
        <v>1252</v>
      </c>
      <c r="O1002" s="8">
        <v>1144</v>
      </c>
      <c r="P1002" s="22" t="s">
        <v>11262</v>
      </c>
      <c r="Q1002" s="22" t="s">
        <v>11265</v>
      </c>
      <c r="R1002" s="13" t="s">
        <v>11272</v>
      </c>
    </row>
    <row r="1003" spans="1:18" ht="13">
      <c r="A1003" s="14" t="s">
        <v>11273</v>
      </c>
      <c r="B1003" s="8" t="s">
        <v>11274</v>
      </c>
      <c r="C1003" s="10" t="s">
        <v>4256</v>
      </c>
      <c r="D1003" s="8" t="s">
        <v>11275</v>
      </c>
      <c r="E1003" s="12">
        <v>43641.56454861111</v>
      </c>
      <c r="F1003" s="8"/>
      <c r="G1003" s="8" t="s">
        <v>31</v>
      </c>
      <c r="H1003" s="8"/>
      <c r="I1003" s="8"/>
      <c r="J1003" s="8" t="s">
        <v>11276</v>
      </c>
      <c r="K1003" s="8"/>
      <c r="L1003" s="13" t="s">
        <v>33</v>
      </c>
      <c r="M1003" s="19" t="s">
        <v>11277</v>
      </c>
      <c r="N1003" s="8">
        <v>224</v>
      </c>
      <c r="O1003" s="8">
        <v>231</v>
      </c>
      <c r="P1003" s="8"/>
      <c r="Q1003" s="22" t="s">
        <v>11279</v>
      </c>
      <c r="R1003" s="13" t="s">
        <v>3367</v>
      </c>
    </row>
    <row r="1004" spans="1:18" ht="84">
      <c r="A1004" s="14" t="s">
        <v>11280</v>
      </c>
      <c r="B1004" s="8" t="s">
        <v>4026</v>
      </c>
      <c r="C1004" s="10" t="s">
        <v>11281</v>
      </c>
      <c r="D1004" s="8" t="s">
        <v>11282</v>
      </c>
      <c r="E1004" s="12">
        <v>43641.564409722225</v>
      </c>
      <c r="F1004" s="8"/>
      <c r="G1004" s="8" t="s">
        <v>31</v>
      </c>
      <c r="H1004" s="8" t="s">
        <v>594</v>
      </c>
      <c r="I1004" s="8" t="s">
        <v>595</v>
      </c>
      <c r="J1004" s="8" t="s">
        <v>4031</v>
      </c>
      <c r="K1004" s="8" t="s">
        <v>1190</v>
      </c>
      <c r="L1004" s="13" t="s">
        <v>95</v>
      </c>
      <c r="M1004" s="19" t="s">
        <v>4033</v>
      </c>
      <c r="N1004" s="8">
        <v>975</v>
      </c>
      <c r="O1004" s="8">
        <v>975</v>
      </c>
      <c r="P1004" s="8" t="s">
        <v>4039</v>
      </c>
      <c r="Q1004" s="22" t="s">
        <v>11288</v>
      </c>
      <c r="R1004" s="13" t="s">
        <v>11290</v>
      </c>
    </row>
    <row r="1005" spans="1:18" ht="96">
      <c r="A1005" s="14" t="s">
        <v>11291</v>
      </c>
      <c r="B1005" s="8" t="s">
        <v>11292</v>
      </c>
      <c r="C1005" s="10" t="s">
        <v>11293</v>
      </c>
      <c r="D1005" s="8" t="s">
        <v>11294</v>
      </c>
      <c r="E1005" s="12">
        <v>43641.564282407402</v>
      </c>
      <c r="F1005" s="8"/>
      <c r="G1005" s="8" t="s">
        <v>31</v>
      </c>
      <c r="H1005" s="8"/>
      <c r="I1005" s="8"/>
      <c r="J1005" s="8" t="s">
        <v>11295</v>
      </c>
      <c r="K1005" s="8"/>
      <c r="L1005" s="13" t="s">
        <v>137</v>
      </c>
      <c r="M1005" s="19" t="s">
        <v>11296</v>
      </c>
      <c r="N1005" s="8">
        <v>222</v>
      </c>
      <c r="O1005" s="8">
        <v>414</v>
      </c>
      <c r="P1005" s="8"/>
      <c r="Q1005" s="22" t="s">
        <v>11301</v>
      </c>
      <c r="R1005" s="13" t="s">
        <v>11302</v>
      </c>
    </row>
    <row r="1006" spans="1:18" ht="72">
      <c r="A1006" s="14" t="s">
        <v>11303</v>
      </c>
      <c r="B1006" s="8" t="s">
        <v>11305</v>
      </c>
      <c r="C1006" s="10" t="s">
        <v>11306</v>
      </c>
      <c r="D1006" s="8" t="s">
        <v>11294</v>
      </c>
      <c r="E1006" s="12">
        <v>43641.564282407402</v>
      </c>
      <c r="F1006" s="8"/>
      <c r="G1006" s="8" t="s">
        <v>31</v>
      </c>
      <c r="H1006" s="8"/>
      <c r="I1006" s="8"/>
      <c r="J1006" s="8" t="s">
        <v>11307</v>
      </c>
      <c r="K1006" s="8"/>
      <c r="L1006" s="13" t="s">
        <v>137</v>
      </c>
      <c r="M1006" s="19" t="s">
        <v>11308</v>
      </c>
      <c r="N1006" s="8">
        <v>442</v>
      </c>
      <c r="O1006" s="8">
        <v>744</v>
      </c>
      <c r="P1006" s="8" t="s">
        <v>1537</v>
      </c>
      <c r="Q1006" s="22" t="s">
        <v>11314</v>
      </c>
      <c r="R1006" s="13" t="s">
        <v>11315</v>
      </c>
    </row>
    <row r="1007" spans="1:18" ht="228">
      <c r="A1007" s="14" t="s">
        <v>11316</v>
      </c>
      <c r="B1007" s="8" t="s">
        <v>10980</v>
      </c>
      <c r="C1007" s="10" t="s">
        <v>11317</v>
      </c>
      <c r="D1007" s="8" t="s">
        <v>11318</v>
      </c>
      <c r="E1007" s="12">
        <v>43641.564201388886</v>
      </c>
      <c r="F1007" s="8"/>
      <c r="G1007" s="8" t="s">
        <v>31</v>
      </c>
      <c r="H1007" s="8" t="s">
        <v>10983</v>
      </c>
      <c r="I1007" s="8" t="s">
        <v>10985</v>
      </c>
      <c r="J1007" s="8" t="s">
        <v>10986</v>
      </c>
      <c r="K1007" s="8" t="s">
        <v>10988</v>
      </c>
      <c r="L1007" s="13" t="s">
        <v>33</v>
      </c>
      <c r="M1007" s="19" t="s">
        <v>10989</v>
      </c>
      <c r="N1007" s="8">
        <v>587</v>
      </c>
      <c r="O1007" s="8">
        <v>1345</v>
      </c>
      <c r="P1007" s="8" t="s">
        <v>10991</v>
      </c>
      <c r="Q1007" s="22" t="s">
        <v>11320</v>
      </c>
      <c r="R1007" s="13" t="s">
        <v>11321</v>
      </c>
    </row>
    <row r="1008" spans="1:18" ht="180">
      <c r="A1008" s="14" t="s">
        <v>11322</v>
      </c>
      <c r="B1008" s="8" t="s">
        <v>11323</v>
      </c>
      <c r="C1008" s="10" t="s">
        <v>11324</v>
      </c>
      <c r="D1008" s="8" t="s">
        <v>11325</v>
      </c>
      <c r="E1008" s="12">
        <v>43641.563981481479</v>
      </c>
      <c r="F1008" s="8"/>
      <c r="G1008" s="8" t="s">
        <v>31</v>
      </c>
      <c r="H1008" s="8" t="s">
        <v>953</v>
      </c>
      <c r="I1008" s="8" t="s">
        <v>954</v>
      </c>
      <c r="J1008" s="8" t="s">
        <v>11326</v>
      </c>
      <c r="K1008" s="8" t="s">
        <v>956</v>
      </c>
      <c r="L1008" s="13" t="s">
        <v>95</v>
      </c>
      <c r="M1008" s="19" t="s">
        <v>11327</v>
      </c>
      <c r="N1008" s="8">
        <v>9536</v>
      </c>
      <c r="O1008" s="8">
        <v>9478</v>
      </c>
      <c r="P1008" s="8" t="s">
        <v>1265</v>
      </c>
      <c r="Q1008" s="22" t="s">
        <v>11330</v>
      </c>
      <c r="R1008" s="13" t="s">
        <v>11332</v>
      </c>
    </row>
    <row r="1009" spans="1:18" ht="216">
      <c r="A1009" s="14" t="s">
        <v>11333</v>
      </c>
      <c r="B1009" s="8" t="s">
        <v>11334</v>
      </c>
      <c r="C1009" s="10" t="s">
        <v>11335</v>
      </c>
      <c r="D1009" s="8" t="s">
        <v>11336</v>
      </c>
      <c r="E1009" s="12">
        <v>43641.563958333332</v>
      </c>
      <c r="F1009" s="8"/>
      <c r="G1009" s="8" t="s">
        <v>31</v>
      </c>
      <c r="H1009" s="8" t="s">
        <v>8122</v>
      </c>
      <c r="I1009" s="8" t="s">
        <v>8123</v>
      </c>
      <c r="J1009" s="8" t="s">
        <v>11337</v>
      </c>
      <c r="K1009" s="8"/>
      <c r="L1009" s="13" t="s">
        <v>33</v>
      </c>
      <c r="M1009" s="19" t="s">
        <v>11338</v>
      </c>
      <c r="N1009" s="8">
        <v>210</v>
      </c>
      <c r="O1009" s="8">
        <v>444</v>
      </c>
      <c r="P1009" s="8" t="s">
        <v>4039</v>
      </c>
      <c r="Q1009" s="22" t="s">
        <v>11344</v>
      </c>
      <c r="R1009" s="13" t="s">
        <v>11347</v>
      </c>
    </row>
    <row r="1010" spans="1:18" ht="24">
      <c r="A1010" s="14" t="s">
        <v>11348</v>
      </c>
      <c r="B1010" s="8" t="s">
        <v>11349</v>
      </c>
      <c r="C1010" s="10" t="s">
        <v>1238</v>
      </c>
      <c r="D1010" s="8" t="s">
        <v>11350</v>
      </c>
      <c r="E1010" s="12">
        <v>43641.563842592594</v>
      </c>
      <c r="F1010" s="8"/>
      <c r="G1010" s="8" t="s">
        <v>31</v>
      </c>
      <c r="H1010" s="8" t="s">
        <v>1240</v>
      </c>
      <c r="I1010" s="8" t="s">
        <v>1241</v>
      </c>
      <c r="J1010" s="8" t="s">
        <v>11351</v>
      </c>
      <c r="K1010" s="8" t="s">
        <v>1242</v>
      </c>
      <c r="L1010" s="13" t="s">
        <v>33</v>
      </c>
      <c r="M1010" s="19" t="s">
        <v>11352</v>
      </c>
      <c r="N1010" s="8">
        <v>46</v>
      </c>
      <c r="O1010" s="8">
        <v>176</v>
      </c>
      <c r="P1010" s="8" t="s">
        <v>586</v>
      </c>
      <c r="Q1010" s="22" t="s">
        <v>11356</v>
      </c>
      <c r="R1010" s="13" t="s">
        <v>1251</v>
      </c>
    </row>
    <row r="1011" spans="1:18" ht="72">
      <c r="A1011" s="14" t="s">
        <v>11361</v>
      </c>
      <c r="B1011" s="8" t="s">
        <v>11305</v>
      </c>
      <c r="C1011" s="10" t="s">
        <v>11362</v>
      </c>
      <c r="D1011" s="8" t="s">
        <v>11364</v>
      </c>
      <c r="E1011" s="12">
        <v>43641.563587962963</v>
      </c>
      <c r="F1011" s="8"/>
      <c r="G1011" s="8" t="s">
        <v>31</v>
      </c>
      <c r="H1011" s="8"/>
      <c r="I1011" s="8"/>
      <c r="J1011" s="8" t="s">
        <v>11307</v>
      </c>
      <c r="K1011" s="8"/>
      <c r="L1011" s="13" t="s">
        <v>137</v>
      </c>
      <c r="M1011" s="19" t="s">
        <v>11308</v>
      </c>
      <c r="N1011" s="8">
        <v>442</v>
      </c>
      <c r="O1011" s="8">
        <v>744</v>
      </c>
      <c r="P1011" s="8" t="s">
        <v>1537</v>
      </c>
      <c r="Q1011" s="22" t="s">
        <v>11367</v>
      </c>
      <c r="R1011" s="13" t="s">
        <v>11368</v>
      </c>
    </row>
    <row r="1012" spans="1:18" ht="48">
      <c r="A1012" s="14" t="s">
        <v>11369</v>
      </c>
      <c r="B1012" s="8" t="s">
        <v>11370</v>
      </c>
      <c r="C1012" s="10" t="s">
        <v>11371</v>
      </c>
      <c r="D1012" s="8" t="s">
        <v>11372</v>
      </c>
      <c r="E1012" s="12">
        <v>43641.56355324074</v>
      </c>
      <c r="F1012" s="8"/>
      <c r="G1012" s="8" t="s">
        <v>31</v>
      </c>
      <c r="H1012" s="8"/>
      <c r="I1012" s="8"/>
      <c r="J1012" s="8" t="s">
        <v>11373</v>
      </c>
      <c r="K1012" s="8"/>
      <c r="L1012" s="13" t="s">
        <v>3213</v>
      </c>
      <c r="M1012" s="19" t="s">
        <v>11374</v>
      </c>
      <c r="N1012" s="8">
        <v>453</v>
      </c>
      <c r="O1012" s="8">
        <v>966</v>
      </c>
      <c r="P1012" s="8" t="s">
        <v>11375</v>
      </c>
      <c r="Q1012" s="22" t="s">
        <v>11376</v>
      </c>
      <c r="R1012" s="13" t="s">
        <v>11377</v>
      </c>
    </row>
    <row r="1013" spans="1:18" ht="72">
      <c r="A1013" s="14" t="s">
        <v>11378</v>
      </c>
      <c r="B1013" s="8" t="s">
        <v>11379</v>
      </c>
      <c r="C1013" s="10" t="s">
        <v>11380</v>
      </c>
      <c r="D1013" s="8" t="s">
        <v>11381</v>
      </c>
      <c r="E1013" s="12">
        <v>43641.563518518524</v>
      </c>
      <c r="F1013" s="8"/>
      <c r="G1013" s="8" t="s">
        <v>31</v>
      </c>
      <c r="H1013" s="8"/>
      <c r="I1013" s="8"/>
      <c r="J1013" s="8" t="s">
        <v>11382</v>
      </c>
      <c r="K1013" s="8"/>
      <c r="L1013" s="13" t="s">
        <v>33</v>
      </c>
      <c r="M1013" s="19" t="s">
        <v>11383</v>
      </c>
      <c r="N1013" s="8">
        <v>59</v>
      </c>
      <c r="O1013" s="8">
        <v>270</v>
      </c>
      <c r="P1013" s="8" t="s">
        <v>11389</v>
      </c>
      <c r="Q1013" s="22" t="s">
        <v>11390</v>
      </c>
      <c r="R1013" s="13" t="s">
        <v>11392</v>
      </c>
    </row>
    <row r="1014" spans="1:18" ht="72" hidden="1">
      <c r="A1014" s="14" t="s">
        <v>15147</v>
      </c>
      <c r="B1014" s="8" t="s">
        <v>10404</v>
      </c>
      <c r="C1014" s="10" t="s">
        <v>15149</v>
      </c>
      <c r="D1014" s="8" t="s">
        <v>11396</v>
      </c>
      <c r="E1014" s="12">
        <v>43641.563113425931</v>
      </c>
      <c r="F1014" s="8"/>
      <c r="G1014" s="8" t="s">
        <v>31</v>
      </c>
      <c r="H1014" s="8" t="s">
        <v>209</v>
      </c>
      <c r="I1014" s="8" t="s">
        <v>210</v>
      </c>
      <c r="J1014" s="8" t="s">
        <v>10407</v>
      </c>
      <c r="K1014" s="8" t="s">
        <v>212</v>
      </c>
      <c r="L1014" s="13" t="s">
        <v>33</v>
      </c>
      <c r="M1014" s="19" t="s">
        <v>10408</v>
      </c>
      <c r="N1014" s="8">
        <v>459</v>
      </c>
      <c r="O1014" s="8">
        <v>761</v>
      </c>
      <c r="P1014" s="8" t="s">
        <v>959</v>
      </c>
      <c r="Q1014" s="22" t="s">
        <v>15161</v>
      </c>
      <c r="R1014" s="13" t="s">
        <v>15166</v>
      </c>
    </row>
    <row r="1015" spans="1:18" ht="132">
      <c r="A1015" s="14" t="s">
        <v>11394</v>
      </c>
      <c r="B1015" s="8" t="s">
        <v>11123</v>
      </c>
      <c r="C1015" s="10" t="s">
        <v>11395</v>
      </c>
      <c r="D1015" s="8" t="s">
        <v>11396</v>
      </c>
      <c r="E1015" s="12">
        <v>43641.563113425931</v>
      </c>
      <c r="F1015" s="8"/>
      <c r="G1015" s="8" t="s">
        <v>31</v>
      </c>
      <c r="H1015" s="8"/>
      <c r="I1015" s="8"/>
      <c r="J1015" s="8" t="s">
        <v>11126</v>
      </c>
      <c r="K1015" s="8"/>
      <c r="L1015" s="13" t="s">
        <v>137</v>
      </c>
      <c r="M1015" s="19" t="s">
        <v>11127</v>
      </c>
      <c r="N1015" s="8">
        <v>144</v>
      </c>
      <c r="O1015" s="8">
        <v>221</v>
      </c>
      <c r="P1015" s="8" t="s">
        <v>959</v>
      </c>
      <c r="Q1015" s="22" t="s">
        <v>11398</v>
      </c>
      <c r="R1015" s="13" t="s">
        <v>11401</v>
      </c>
    </row>
    <row r="1016" spans="1:18" ht="84">
      <c r="A1016" s="14" t="s">
        <v>11402</v>
      </c>
      <c r="B1016" s="8" t="s">
        <v>10261</v>
      </c>
      <c r="C1016" s="10" t="s">
        <v>11403</v>
      </c>
      <c r="D1016" s="8" t="s">
        <v>11404</v>
      </c>
      <c r="E1016" s="12">
        <v>43641.563043981485</v>
      </c>
      <c r="F1016" s="8"/>
      <c r="G1016" s="8" t="s">
        <v>31</v>
      </c>
      <c r="H1016" s="8"/>
      <c r="I1016" s="8"/>
      <c r="J1016" s="8" t="s">
        <v>10264</v>
      </c>
      <c r="K1016" s="8"/>
      <c r="L1016" s="13" t="s">
        <v>33</v>
      </c>
      <c r="M1016" s="19" t="s">
        <v>10265</v>
      </c>
      <c r="N1016" s="8">
        <v>2131</v>
      </c>
      <c r="O1016" s="8">
        <v>2392</v>
      </c>
      <c r="P1016" s="8" t="s">
        <v>10008</v>
      </c>
      <c r="Q1016" s="22" t="s">
        <v>11406</v>
      </c>
      <c r="R1016" s="13" t="s">
        <v>11412</v>
      </c>
    </row>
    <row r="1017" spans="1:18" ht="48">
      <c r="A1017" s="14" t="s">
        <v>11413</v>
      </c>
      <c r="B1017" s="8" t="s">
        <v>11414</v>
      </c>
      <c r="C1017" s="10" t="s">
        <v>11415</v>
      </c>
      <c r="D1017" s="8" t="s">
        <v>11416</v>
      </c>
      <c r="E1017" s="12">
        <v>43641.562986111108</v>
      </c>
      <c r="F1017" s="8"/>
      <c r="G1017" s="8" t="s">
        <v>31</v>
      </c>
      <c r="H1017" s="8" t="s">
        <v>11417</v>
      </c>
      <c r="I1017" s="8" t="s">
        <v>11418</v>
      </c>
      <c r="J1017" s="8" t="s">
        <v>11419</v>
      </c>
      <c r="K1017" s="8" t="s">
        <v>11420</v>
      </c>
      <c r="L1017" s="13" t="s">
        <v>224</v>
      </c>
      <c r="M1017" s="19" t="s">
        <v>11421</v>
      </c>
      <c r="N1017" s="8">
        <v>971</v>
      </c>
      <c r="O1017" s="8">
        <v>4099</v>
      </c>
      <c r="P1017" s="8" t="s">
        <v>7813</v>
      </c>
      <c r="Q1017" s="22" t="s">
        <v>11424</v>
      </c>
      <c r="R1017" s="13" t="s">
        <v>11425</v>
      </c>
    </row>
    <row r="1018" spans="1:18" ht="48">
      <c r="A1018" s="14" t="s">
        <v>11426</v>
      </c>
      <c r="B1018" s="8" t="s">
        <v>544</v>
      </c>
      <c r="C1018" s="10" t="s">
        <v>11427</v>
      </c>
      <c r="D1018" s="8" t="s">
        <v>11428</v>
      </c>
      <c r="E1018" s="12">
        <v>43641.562743055554</v>
      </c>
      <c r="F1018" s="8"/>
      <c r="G1018" s="8" t="s">
        <v>31</v>
      </c>
      <c r="H1018" s="8"/>
      <c r="I1018" s="8"/>
      <c r="J1018" s="8" t="s">
        <v>547</v>
      </c>
      <c r="K1018" s="8"/>
      <c r="L1018" s="13" t="s">
        <v>224</v>
      </c>
      <c r="M1018" s="19" t="s">
        <v>548</v>
      </c>
      <c r="N1018" s="8">
        <v>31037</v>
      </c>
      <c r="O1018" s="8">
        <v>14027</v>
      </c>
      <c r="P1018" s="8" t="s">
        <v>549</v>
      </c>
      <c r="Q1018" s="22" t="s">
        <v>11429</v>
      </c>
      <c r="R1018" s="13" t="s">
        <v>11435</v>
      </c>
    </row>
    <row r="1019" spans="1:18" ht="144">
      <c r="A1019" s="14" t="s">
        <v>11436</v>
      </c>
      <c r="B1019" s="8" t="s">
        <v>11437</v>
      </c>
      <c r="C1019" s="10" t="s">
        <v>11438</v>
      </c>
      <c r="D1019" s="8" t="s">
        <v>11439</v>
      </c>
      <c r="E1019" s="12">
        <v>43641.562627314815</v>
      </c>
      <c r="F1019" s="8"/>
      <c r="G1019" s="8" t="s">
        <v>31</v>
      </c>
      <c r="H1019" s="8"/>
      <c r="I1019" s="8"/>
      <c r="J1019" s="8" t="s">
        <v>11440</v>
      </c>
      <c r="K1019" s="8"/>
      <c r="L1019" s="13" t="s">
        <v>33</v>
      </c>
      <c r="M1019" s="19" t="s">
        <v>11441</v>
      </c>
      <c r="N1019" s="8">
        <v>379</v>
      </c>
      <c r="O1019" s="8">
        <v>217</v>
      </c>
      <c r="P1019" s="8"/>
      <c r="Q1019" s="22" t="s">
        <v>11443</v>
      </c>
      <c r="R1019" s="13" t="s">
        <v>11445</v>
      </c>
    </row>
    <row r="1020" spans="1:18" ht="72">
      <c r="A1020" s="14" t="s">
        <v>11446</v>
      </c>
      <c r="B1020" s="8" t="s">
        <v>11447</v>
      </c>
      <c r="C1020" s="10" t="s">
        <v>11448</v>
      </c>
      <c r="D1020" s="8" t="s">
        <v>11449</v>
      </c>
      <c r="E1020" s="12">
        <v>43641.562407407408</v>
      </c>
      <c r="F1020" s="8"/>
      <c r="G1020" s="8" t="s">
        <v>31</v>
      </c>
      <c r="H1020" s="8" t="s">
        <v>594</v>
      </c>
      <c r="I1020" s="8" t="s">
        <v>595</v>
      </c>
      <c r="J1020" s="8" t="s">
        <v>11450</v>
      </c>
      <c r="K1020" s="8" t="s">
        <v>1190</v>
      </c>
      <c r="L1020" s="13" t="s">
        <v>224</v>
      </c>
      <c r="M1020" s="19" t="s">
        <v>11451</v>
      </c>
      <c r="N1020" s="8">
        <v>516</v>
      </c>
      <c r="O1020" s="8">
        <v>980</v>
      </c>
      <c r="P1020" s="8"/>
      <c r="Q1020" s="22" t="s">
        <v>11452</v>
      </c>
      <c r="R1020" s="13" t="s">
        <v>11453</v>
      </c>
    </row>
    <row r="1021" spans="1:18" ht="72">
      <c r="A1021" s="14" t="s">
        <v>11446</v>
      </c>
      <c r="B1021" s="8" t="s">
        <v>11447</v>
      </c>
      <c r="C1021" s="10" t="s">
        <v>11448</v>
      </c>
      <c r="D1021" s="8" t="s">
        <v>11449</v>
      </c>
      <c r="E1021" s="12">
        <v>43641.562407407408</v>
      </c>
      <c r="F1021" s="8"/>
      <c r="G1021" s="8" t="s">
        <v>31</v>
      </c>
      <c r="H1021" s="8" t="s">
        <v>594</v>
      </c>
      <c r="I1021" s="8" t="s">
        <v>595</v>
      </c>
      <c r="J1021" s="8" t="s">
        <v>11450</v>
      </c>
      <c r="K1021" s="8" t="s">
        <v>1190</v>
      </c>
      <c r="L1021" s="13" t="s">
        <v>224</v>
      </c>
      <c r="M1021" s="19" t="s">
        <v>11451</v>
      </c>
      <c r="N1021" s="8">
        <v>516</v>
      </c>
      <c r="O1021" s="8">
        <v>980</v>
      </c>
      <c r="P1021" s="8"/>
      <c r="Q1021" s="22" t="s">
        <v>11452</v>
      </c>
      <c r="R1021" s="13" t="s">
        <v>11453</v>
      </c>
    </row>
    <row r="1022" spans="1:18" ht="96">
      <c r="A1022" s="14" t="s">
        <v>11454</v>
      </c>
      <c r="B1022" s="8" t="s">
        <v>11455</v>
      </c>
      <c r="C1022" s="10" t="s">
        <v>11456</v>
      </c>
      <c r="D1022" s="8" t="s">
        <v>11457</v>
      </c>
      <c r="E1022" s="12">
        <v>43641.561967592592</v>
      </c>
      <c r="F1022" s="8"/>
      <c r="G1022" s="8" t="s">
        <v>31</v>
      </c>
      <c r="H1022" s="8" t="s">
        <v>11458</v>
      </c>
      <c r="I1022" s="8" t="s">
        <v>11459</v>
      </c>
      <c r="J1022" s="8" t="s">
        <v>11460</v>
      </c>
      <c r="K1022" s="8" t="s">
        <v>11461</v>
      </c>
      <c r="L1022" s="13" t="s">
        <v>33</v>
      </c>
      <c r="M1022" s="19" t="s">
        <v>11462</v>
      </c>
      <c r="N1022" s="8">
        <v>7755</v>
      </c>
      <c r="O1022" s="8">
        <v>7992</v>
      </c>
      <c r="P1022" s="8" t="s">
        <v>11464</v>
      </c>
      <c r="Q1022" s="22" t="s">
        <v>11467</v>
      </c>
      <c r="R1022" s="13" t="s">
        <v>11471</v>
      </c>
    </row>
    <row r="1023" spans="1:18" ht="120">
      <c r="A1023" s="14" t="s">
        <v>11472</v>
      </c>
      <c r="B1023" s="8" t="s">
        <v>11473</v>
      </c>
      <c r="C1023" s="10" t="s">
        <v>11474</v>
      </c>
      <c r="D1023" s="8" t="s">
        <v>11475</v>
      </c>
      <c r="E1023" s="12">
        <v>43641.56181712963</v>
      </c>
      <c r="F1023" s="8"/>
      <c r="G1023" s="8" t="s">
        <v>31</v>
      </c>
      <c r="H1023" s="8" t="s">
        <v>1240</v>
      </c>
      <c r="I1023" s="8" t="s">
        <v>1241</v>
      </c>
      <c r="J1023" s="8" t="s">
        <v>11476</v>
      </c>
      <c r="K1023" s="8" t="s">
        <v>11477</v>
      </c>
      <c r="L1023" s="13" t="s">
        <v>137</v>
      </c>
      <c r="M1023" s="19" t="s">
        <v>11478</v>
      </c>
      <c r="N1023" s="8">
        <v>5186</v>
      </c>
      <c r="O1023" s="8">
        <v>4627</v>
      </c>
      <c r="P1023" s="8" t="s">
        <v>11480</v>
      </c>
      <c r="Q1023" s="22" t="s">
        <v>11481</v>
      </c>
      <c r="R1023" s="13" t="s">
        <v>11486</v>
      </c>
    </row>
    <row r="1024" spans="1:18" ht="60">
      <c r="A1024" s="14" t="s">
        <v>11487</v>
      </c>
      <c r="B1024" s="8" t="s">
        <v>8225</v>
      </c>
      <c r="C1024" s="10" t="s">
        <v>11488</v>
      </c>
      <c r="D1024" s="8" t="s">
        <v>11489</v>
      </c>
      <c r="E1024" s="12">
        <v>43641.561724537038</v>
      </c>
      <c r="F1024" s="8"/>
      <c r="G1024" s="8" t="s">
        <v>31</v>
      </c>
      <c r="H1024" s="8"/>
      <c r="I1024" s="8"/>
      <c r="J1024" s="8" t="s">
        <v>8228</v>
      </c>
      <c r="K1024" s="8"/>
      <c r="L1024" s="13" t="s">
        <v>8229</v>
      </c>
      <c r="M1024" s="19" t="s">
        <v>8230</v>
      </c>
      <c r="N1024" s="8">
        <v>707</v>
      </c>
      <c r="O1024" s="8">
        <v>2442</v>
      </c>
      <c r="P1024" s="8"/>
      <c r="Q1024" s="22" t="s">
        <v>11491</v>
      </c>
      <c r="R1024" s="13" t="s">
        <v>11502</v>
      </c>
    </row>
    <row r="1025" spans="1:18" ht="228">
      <c r="A1025" s="14" t="s">
        <v>11503</v>
      </c>
      <c r="B1025" s="8" t="s">
        <v>11504</v>
      </c>
      <c r="C1025" s="10" t="s">
        <v>11505</v>
      </c>
      <c r="D1025" s="8" t="s">
        <v>11506</v>
      </c>
      <c r="E1025" s="12">
        <v>43641.561423611114</v>
      </c>
      <c r="F1025" s="8"/>
      <c r="G1025" s="8" t="s">
        <v>31</v>
      </c>
      <c r="H1025" s="8" t="s">
        <v>11507</v>
      </c>
      <c r="I1025" s="8" t="s">
        <v>11508</v>
      </c>
      <c r="J1025" s="8" t="s">
        <v>11509</v>
      </c>
      <c r="K1025" s="8" t="s">
        <v>11510</v>
      </c>
      <c r="L1025" s="13" t="s">
        <v>95</v>
      </c>
      <c r="M1025" s="19" t="s">
        <v>11511</v>
      </c>
      <c r="N1025" s="8">
        <v>5654</v>
      </c>
      <c r="O1025" s="8">
        <v>6037</v>
      </c>
      <c r="P1025" s="8" t="s">
        <v>11515</v>
      </c>
      <c r="Q1025" s="22" t="s">
        <v>11516</v>
      </c>
      <c r="R1025" s="13" t="s">
        <v>11518</v>
      </c>
    </row>
    <row r="1026" spans="1:18" ht="240">
      <c r="A1026" s="14" t="s">
        <v>11519</v>
      </c>
      <c r="B1026" s="8" t="s">
        <v>11520</v>
      </c>
      <c r="C1026" s="10" t="s">
        <v>11521</v>
      </c>
      <c r="D1026" s="8" t="s">
        <v>11522</v>
      </c>
      <c r="E1026" s="12">
        <v>43641.561157407406</v>
      </c>
      <c r="F1026" s="8"/>
      <c r="G1026" s="8" t="s">
        <v>31</v>
      </c>
      <c r="H1026" s="8"/>
      <c r="I1026" s="8"/>
      <c r="J1026" s="8" t="s">
        <v>11523</v>
      </c>
      <c r="K1026" s="8"/>
      <c r="L1026" s="13" t="s">
        <v>33</v>
      </c>
      <c r="M1026" s="19" t="s">
        <v>11524</v>
      </c>
      <c r="N1026" s="8">
        <v>123</v>
      </c>
      <c r="O1026" s="8">
        <v>480</v>
      </c>
      <c r="P1026" s="8" t="s">
        <v>11525</v>
      </c>
      <c r="Q1026" s="22" t="s">
        <v>11526</v>
      </c>
      <c r="R1026" s="13" t="s">
        <v>11532</v>
      </c>
    </row>
    <row r="1027" spans="1:18" ht="84">
      <c r="A1027" s="14" t="s">
        <v>11533</v>
      </c>
      <c r="B1027" s="8" t="s">
        <v>5208</v>
      </c>
      <c r="C1027" s="10" t="s">
        <v>11534</v>
      </c>
      <c r="D1027" s="8" t="s">
        <v>11535</v>
      </c>
      <c r="E1027" s="12">
        <v>43641.560729166667</v>
      </c>
      <c r="F1027" s="8"/>
      <c r="G1027" s="8" t="s">
        <v>31</v>
      </c>
      <c r="H1027" s="8" t="s">
        <v>11417</v>
      </c>
      <c r="I1027" s="8" t="s">
        <v>11418</v>
      </c>
      <c r="J1027" s="8" t="s">
        <v>5211</v>
      </c>
      <c r="K1027" s="8" t="s">
        <v>11420</v>
      </c>
      <c r="L1027" s="13" t="s">
        <v>33</v>
      </c>
      <c r="M1027" s="19" t="s">
        <v>5212</v>
      </c>
      <c r="N1027" s="8">
        <v>209</v>
      </c>
      <c r="O1027" s="8">
        <v>593</v>
      </c>
      <c r="P1027" s="8"/>
      <c r="Q1027" s="22" t="s">
        <v>11538</v>
      </c>
      <c r="R1027" s="13" t="s">
        <v>11539</v>
      </c>
    </row>
    <row r="1028" spans="1:18" ht="36" hidden="1">
      <c r="A1028" s="14" t="s">
        <v>15351</v>
      </c>
      <c r="B1028" s="8" t="s">
        <v>14902</v>
      </c>
      <c r="C1028" s="10" t="s">
        <v>15353</v>
      </c>
      <c r="D1028" s="8" t="s">
        <v>15354</v>
      </c>
      <c r="E1028" s="12">
        <v>43641.56049768519</v>
      </c>
      <c r="F1028" s="8"/>
      <c r="G1028" s="8" t="s">
        <v>31</v>
      </c>
      <c r="H1028" s="8" t="s">
        <v>209</v>
      </c>
      <c r="I1028" s="8" t="s">
        <v>210</v>
      </c>
      <c r="J1028" s="8" t="s">
        <v>14905</v>
      </c>
      <c r="K1028" s="8" t="s">
        <v>212</v>
      </c>
      <c r="L1028" s="13" t="s">
        <v>137</v>
      </c>
      <c r="M1028" s="19" t="s">
        <v>14906</v>
      </c>
      <c r="N1028" s="8">
        <v>247</v>
      </c>
      <c r="O1028" s="8">
        <v>606</v>
      </c>
      <c r="P1028" s="8" t="s">
        <v>14912</v>
      </c>
      <c r="Q1028" s="22" t="s">
        <v>15361</v>
      </c>
      <c r="R1028" s="13" t="s">
        <v>9094</v>
      </c>
    </row>
    <row r="1029" spans="1:18" ht="120">
      <c r="A1029" s="14" t="s">
        <v>11540</v>
      </c>
      <c r="B1029" s="8" t="s">
        <v>11123</v>
      </c>
      <c r="C1029" s="10" t="s">
        <v>11541</v>
      </c>
      <c r="D1029" s="8" t="s">
        <v>11542</v>
      </c>
      <c r="E1029" s="12">
        <v>43641.560439814813</v>
      </c>
      <c r="F1029" s="8"/>
      <c r="G1029" s="8" t="s">
        <v>31</v>
      </c>
      <c r="H1029" s="8"/>
      <c r="I1029" s="8"/>
      <c r="J1029" s="8" t="s">
        <v>11126</v>
      </c>
      <c r="K1029" s="8"/>
      <c r="L1029" s="13" t="s">
        <v>137</v>
      </c>
      <c r="M1029" s="19" t="s">
        <v>11127</v>
      </c>
      <c r="N1029" s="8">
        <v>144</v>
      </c>
      <c r="O1029" s="8">
        <v>221</v>
      </c>
      <c r="P1029" s="8" t="s">
        <v>959</v>
      </c>
      <c r="Q1029" s="22" t="s">
        <v>11553</v>
      </c>
      <c r="R1029" s="13" t="s">
        <v>11555</v>
      </c>
    </row>
    <row r="1030" spans="1:18" ht="84">
      <c r="A1030" s="14" t="s">
        <v>11556</v>
      </c>
      <c r="B1030" s="8" t="s">
        <v>2737</v>
      </c>
      <c r="C1030" s="10" t="s">
        <v>11557</v>
      </c>
      <c r="D1030" s="8" t="s">
        <v>11558</v>
      </c>
      <c r="E1030" s="12">
        <v>43641.560219907406</v>
      </c>
      <c r="F1030" s="8"/>
      <c r="G1030" s="8" t="s">
        <v>31</v>
      </c>
      <c r="H1030" s="8" t="s">
        <v>11559</v>
      </c>
      <c r="I1030" s="8" t="s">
        <v>11560</v>
      </c>
      <c r="J1030" s="8" t="s">
        <v>2742</v>
      </c>
      <c r="K1030" s="8" t="s">
        <v>11561</v>
      </c>
      <c r="L1030" s="13" t="s">
        <v>95</v>
      </c>
      <c r="M1030" s="19" t="s">
        <v>2744</v>
      </c>
      <c r="N1030" s="8">
        <v>10620</v>
      </c>
      <c r="O1030" s="8">
        <v>11650</v>
      </c>
      <c r="P1030" s="8" t="s">
        <v>2746</v>
      </c>
      <c r="Q1030" s="22" t="s">
        <v>11566</v>
      </c>
      <c r="R1030" s="13" t="s">
        <v>11568</v>
      </c>
    </row>
    <row r="1031" spans="1:18" ht="84">
      <c r="A1031" s="14" t="s">
        <v>11569</v>
      </c>
      <c r="B1031" s="8" t="s">
        <v>11570</v>
      </c>
      <c r="C1031" s="10" t="s">
        <v>11571</v>
      </c>
      <c r="D1031" s="8" t="s">
        <v>11572</v>
      </c>
      <c r="E1031" s="12">
        <v>43641.559432870374</v>
      </c>
      <c r="F1031" s="8"/>
      <c r="G1031" s="8" t="s">
        <v>31</v>
      </c>
      <c r="H1031" s="8" t="s">
        <v>1755</v>
      </c>
      <c r="I1031" s="8" t="s">
        <v>1756</v>
      </c>
      <c r="J1031" s="8" t="s">
        <v>11573</v>
      </c>
      <c r="K1031" s="8" t="s">
        <v>1758</v>
      </c>
      <c r="L1031" s="13" t="s">
        <v>33</v>
      </c>
      <c r="M1031" s="19" t="s">
        <v>11574</v>
      </c>
      <c r="N1031" s="8">
        <v>127</v>
      </c>
      <c r="O1031" s="8">
        <v>1047</v>
      </c>
      <c r="P1031" s="8" t="s">
        <v>4250</v>
      </c>
      <c r="Q1031" s="22" t="s">
        <v>11577</v>
      </c>
      <c r="R1031" s="13" t="s">
        <v>11578</v>
      </c>
    </row>
    <row r="1032" spans="1:18" ht="72">
      <c r="A1032" s="14" t="s">
        <v>11579</v>
      </c>
      <c r="B1032" s="8" t="s">
        <v>11580</v>
      </c>
      <c r="C1032" s="10" t="s">
        <v>11581</v>
      </c>
      <c r="D1032" s="8" t="s">
        <v>11582</v>
      </c>
      <c r="E1032" s="12">
        <v>43641.559363425928</v>
      </c>
      <c r="F1032" s="8"/>
      <c r="G1032" s="8" t="s">
        <v>31</v>
      </c>
      <c r="H1032" s="8"/>
      <c r="I1032" s="8"/>
      <c r="J1032" s="8" t="s">
        <v>11583</v>
      </c>
      <c r="K1032" s="8"/>
      <c r="L1032" s="13" t="s">
        <v>33</v>
      </c>
      <c r="M1032" s="19" t="s">
        <v>11584</v>
      </c>
      <c r="N1032" s="8">
        <v>8543</v>
      </c>
      <c r="O1032" s="8">
        <v>9370</v>
      </c>
      <c r="P1032" s="8" t="s">
        <v>11585</v>
      </c>
      <c r="Q1032" s="22" t="s">
        <v>11586</v>
      </c>
      <c r="R1032" s="13" t="s">
        <v>11589</v>
      </c>
    </row>
    <row r="1033" spans="1:18" ht="60">
      <c r="A1033" s="14" t="s">
        <v>11590</v>
      </c>
      <c r="B1033" s="8" t="s">
        <v>11591</v>
      </c>
      <c r="C1033" s="10" t="s">
        <v>11592</v>
      </c>
      <c r="D1033" s="8" t="s">
        <v>11593</v>
      </c>
      <c r="E1033" s="12">
        <v>43641.559328703705</v>
      </c>
      <c r="F1033" s="8"/>
      <c r="G1033" s="8" t="s">
        <v>31</v>
      </c>
      <c r="H1033" s="8"/>
      <c r="I1033" s="8"/>
      <c r="J1033" s="8" t="s">
        <v>11594</v>
      </c>
      <c r="K1033" s="8"/>
      <c r="L1033" s="13" t="s">
        <v>33</v>
      </c>
      <c r="M1033" s="19" t="s">
        <v>11595</v>
      </c>
      <c r="N1033" s="8">
        <v>160</v>
      </c>
      <c r="O1033" s="8">
        <v>763</v>
      </c>
      <c r="P1033" s="8" t="s">
        <v>11597</v>
      </c>
      <c r="Q1033" s="22" t="s">
        <v>11598</v>
      </c>
      <c r="R1033" s="13" t="s">
        <v>11604</v>
      </c>
    </row>
    <row r="1034" spans="1:18" ht="168">
      <c r="A1034" s="14" t="s">
        <v>11605</v>
      </c>
      <c r="B1034" s="8" t="s">
        <v>6623</v>
      </c>
      <c r="C1034" s="10" t="s">
        <v>11606</v>
      </c>
      <c r="D1034" s="8" t="s">
        <v>11607</v>
      </c>
      <c r="E1034" s="12">
        <v>43641.559120370366</v>
      </c>
      <c r="F1034" s="8"/>
      <c r="G1034" s="8" t="s">
        <v>31</v>
      </c>
      <c r="H1034" s="8" t="s">
        <v>80</v>
      </c>
      <c r="I1034" s="8" t="s">
        <v>81</v>
      </c>
      <c r="J1034" s="8" t="s">
        <v>6629</v>
      </c>
      <c r="K1034" s="8" t="s">
        <v>2530</v>
      </c>
      <c r="L1034" s="13" t="s">
        <v>33</v>
      </c>
      <c r="M1034" s="19" t="s">
        <v>6631</v>
      </c>
      <c r="N1034" s="8">
        <v>3850</v>
      </c>
      <c r="O1034" s="8">
        <v>4085</v>
      </c>
      <c r="P1034" s="8" t="s">
        <v>1812</v>
      </c>
      <c r="Q1034" s="22" t="s">
        <v>11609</v>
      </c>
      <c r="R1034" s="13" t="s">
        <v>11617</v>
      </c>
    </row>
    <row r="1035" spans="1:18" ht="204">
      <c r="A1035" s="14" t="s">
        <v>11618</v>
      </c>
      <c r="B1035" s="8" t="s">
        <v>11619</v>
      </c>
      <c r="C1035" s="10" t="s">
        <v>11620</v>
      </c>
      <c r="D1035" s="8" t="s">
        <v>11621</v>
      </c>
      <c r="E1035" s="12">
        <v>43641.559004629627</v>
      </c>
      <c r="F1035" s="8"/>
      <c r="G1035" s="8" t="s">
        <v>31</v>
      </c>
      <c r="H1035" s="8"/>
      <c r="I1035" s="8"/>
      <c r="J1035" s="8" t="s">
        <v>11622</v>
      </c>
      <c r="K1035" s="8"/>
      <c r="L1035" s="13" t="s">
        <v>33</v>
      </c>
      <c r="M1035" s="19" t="s">
        <v>11623</v>
      </c>
      <c r="N1035" s="8">
        <v>289</v>
      </c>
      <c r="O1035" s="8">
        <v>402</v>
      </c>
      <c r="P1035" s="8"/>
      <c r="Q1035" s="22" t="s">
        <v>11625</v>
      </c>
      <c r="R1035" s="13" t="s">
        <v>11631</v>
      </c>
    </row>
    <row r="1036" spans="1:18" ht="156">
      <c r="A1036" s="14" t="s">
        <v>11632</v>
      </c>
      <c r="B1036" s="8" t="s">
        <v>6029</v>
      </c>
      <c r="C1036" s="10" t="s">
        <v>11633</v>
      </c>
      <c r="D1036" s="8" t="s">
        <v>11634</v>
      </c>
      <c r="E1036" s="12">
        <v>43641.558969907404</v>
      </c>
      <c r="F1036" s="8"/>
      <c r="G1036" s="8" t="s">
        <v>31</v>
      </c>
      <c r="H1036" s="8" t="s">
        <v>9209</v>
      </c>
      <c r="I1036" s="8" t="s">
        <v>9210</v>
      </c>
      <c r="J1036" s="8" t="s">
        <v>6034</v>
      </c>
      <c r="K1036" s="8" t="s">
        <v>11635</v>
      </c>
      <c r="L1036" s="13" t="s">
        <v>137</v>
      </c>
      <c r="M1036" s="19" t="s">
        <v>6036</v>
      </c>
      <c r="N1036" s="8">
        <v>4389</v>
      </c>
      <c r="O1036" s="8">
        <v>4977</v>
      </c>
      <c r="P1036" s="8"/>
      <c r="Q1036" s="22" t="s">
        <v>11637</v>
      </c>
      <c r="R1036" s="13" t="s">
        <v>11638</v>
      </c>
    </row>
    <row r="1037" spans="1:18" ht="156">
      <c r="A1037" s="14" t="s">
        <v>11639</v>
      </c>
      <c r="B1037" s="8" t="s">
        <v>7918</v>
      </c>
      <c r="C1037" s="10" t="s">
        <v>11640</v>
      </c>
      <c r="D1037" s="8" t="s">
        <v>11641</v>
      </c>
      <c r="E1037" s="12">
        <v>43641.558657407411</v>
      </c>
      <c r="F1037" s="8"/>
      <c r="G1037" s="8" t="s">
        <v>31</v>
      </c>
      <c r="H1037" s="8"/>
      <c r="I1037" s="8"/>
      <c r="J1037" s="8" t="s">
        <v>7921</v>
      </c>
      <c r="K1037" s="8"/>
      <c r="L1037" s="13" t="s">
        <v>95</v>
      </c>
      <c r="M1037" s="19" t="s">
        <v>7922</v>
      </c>
      <c r="N1037" s="8">
        <v>103</v>
      </c>
      <c r="O1037" s="8">
        <v>288</v>
      </c>
      <c r="P1037" s="8" t="s">
        <v>7928</v>
      </c>
      <c r="Q1037" s="22" t="s">
        <v>11642</v>
      </c>
      <c r="R1037" s="13" t="s">
        <v>11643</v>
      </c>
    </row>
    <row r="1038" spans="1:18" ht="72" hidden="1">
      <c r="A1038" s="14" t="s">
        <v>15501</v>
      </c>
      <c r="B1038" s="8" t="s">
        <v>10404</v>
      </c>
      <c r="C1038" s="10" t="s">
        <v>15503</v>
      </c>
      <c r="D1038" s="8" t="s">
        <v>15505</v>
      </c>
      <c r="E1038" s="12">
        <v>43641.558622685188</v>
      </c>
      <c r="F1038" s="8"/>
      <c r="G1038" s="8" t="s">
        <v>31</v>
      </c>
      <c r="H1038" s="8" t="s">
        <v>209</v>
      </c>
      <c r="I1038" s="8" t="s">
        <v>210</v>
      </c>
      <c r="J1038" s="8" t="s">
        <v>10407</v>
      </c>
      <c r="K1038" s="8" t="s">
        <v>212</v>
      </c>
      <c r="L1038" s="13" t="s">
        <v>33</v>
      </c>
      <c r="M1038" s="19" t="s">
        <v>10408</v>
      </c>
      <c r="N1038" s="8">
        <v>459</v>
      </c>
      <c r="O1038" s="8">
        <v>761</v>
      </c>
      <c r="P1038" s="8" t="s">
        <v>959</v>
      </c>
      <c r="Q1038" s="22" t="s">
        <v>15511</v>
      </c>
      <c r="R1038" s="13" t="s">
        <v>15520</v>
      </c>
    </row>
    <row r="1039" spans="1:18" ht="60">
      <c r="A1039" s="14" t="s">
        <v>11644</v>
      </c>
      <c r="B1039" s="8" t="s">
        <v>11645</v>
      </c>
      <c r="C1039" s="10" t="s">
        <v>11646</v>
      </c>
      <c r="D1039" s="8" t="s">
        <v>11647</v>
      </c>
      <c r="E1039" s="12">
        <v>43641.558564814812</v>
      </c>
      <c r="F1039" s="8"/>
      <c r="G1039" s="8" t="s">
        <v>31</v>
      </c>
      <c r="H1039" s="8" t="s">
        <v>11648</v>
      </c>
      <c r="I1039" s="8" t="s">
        <v>11649</v>
      </c>
      <c r="J1039" s="8" t="s">
        <v>11650</v>
      </c>
      <c r="K1039" s="8" t="s">
        <v>11651</v>
      </c>
      <c r="L1039" s="13" t="s">
        <v>33</v>
      </c>
      <c r="M1039" s="19" t="s">
        <v>11652</v>
      </c>
      <c r="N1039" s="8">
        <v>30</v>
      </c>
      <c r="O1039" s="8">
        <v>13</v>
      </c>
      <c r="P1039" s="8" t="s">
        <v>11653</v>
      </c>
      <c r="Q1039" s="22" t="s">
        <v>11654</v>
      </c>
      <c r="R1039" s="13" t="s">
        <v>11658</v>
      </c>
    </row>
    <row r="1040" spans="1:18" ht="60">
      <c r="A1040" s="14" t="s">
        <v>11659</v>
      </c>
      <c r="B1040" s="8" t="s">
        <v>11660</v>
      </c>
      <c r="C1040" s="10" t="s">
        <v>11662</v>
      </c>
      <c r="D1040" s="8" t="s">
        <v>11663</v>
      </c>
      <c r="E1040" s="12">
        <v>43641.558553240742</v>
      </c>
      <c r="F1040" s="8"/>
      <c r="G1040" s="8" t="s">
        <v>31</v>
      </c>
      <c r="H1040" s="8"/>
      <c r="I1040" s="8"/>
      <c r="J1040" s="8" t="s">
        <v>11665</v>
      </c>
      <c r="K1040" s="8"/>
      <c r="L1040" s="13" t="s">
        <v>137</v>
      </c>
      <c r="M1040" s="19" t="s">
        <v>11666</v>
      </c>
      <c r="N1040" s="8">
        <v>10912</v>
      </c>
      <c r="O1040" s="8">
        <v>9942</v>
      </c>
      <c r="P1040" s="8" t="s">
        <v>11667</v>
      </c>
      <c r="Q1040" s="22" t="s">
        <v>11668</v>
      </c>
      <c r="R1040" s="13" t="s">
        <v>11670</v>
      </c>
    </row>
    <row r="1041" spans="1:18" ht="48">
      <c r="A1041" s="14" t="s">
        <v>11671</v>
      </c>
      <c r="B1041" s="8" t="s">
        <v>11672</v>
      </c>
      <c r="C1041" s="10" t="s">
        <v>11673</v>
      </c>
      <c r="D1041" s="8" t="s">
        <v>11674</v>
      </c>
      <c r="E1041" s="12">
        <v>43641.558437500003</v>
      </c>
      <c r="F1041" s="8"/>
      <c r="G1041" s="8" t="s">
        <v>31</v>
      </c>
      <c r="H1041" s="8"/>
      <c r="I1041" s="8"/>
      <c r="J1041" s="8" t="s">
        <v>11675</v>
      </c>
      <c r="K1041" s="8"/>
      <c r="L1041" s="13" t="s">
        <v>137</v>
      </c>
      <c r="M1041" s="19" t="s">
        <v>11676</v>
      </c>
      <c r="N1041" s="8">
        <v>52</v>
      </c>
      <c r="O1041" s="8">
        <v>115</v>
      </c>
      <c r="P1041" s="8" t="s">
        <v>11682</v>
      </c>
      <c r="Q1041" s="22" t="s">
        <v>11683</v>
      </c>
      <c r="R1041" s="13" t="s">
        <v>11685</v>
      </c>
    </row>
    <row r="1042" spans="1:18" ht="60">
      <c r="A1042" s="14" t="s">
        <v>11686</v>
      </c>
      <c r="B1042" s="8" t="s">
        <v>11687</v>
      </c>
      <c r="C1042" s="10" t="s">
        <v>11688</v>
      </c>
      <c r="D1042" s="8" t="s">
        <v>11689</v>
      </c>
      <c r="E1042" s="12">
        <v>43641.558356481481</v>
      </c>
      <c r="F1042" s="8"/>
      <c r="G1042" s="8" t="s">
        <v>31</v>
      </c>
      <c r="H1042" s="8"/>
      <c r="I1042" s="8"/>
      <c r="J1042" s="8" t="s">
        <v>11690</v>
      </c>
      <c r="K1042" s="8"/>
      <c r="L1042" s="13" t="s">
        <v>33</v>
      </c>
      <c r="M1042" s="19" t="s">
        <v>11691</v>
      </c>
      <c r="N1042" s="8">
        <v>147</v>
      </c>
      <c r="O1042" s="8">
        <v>489</v>
      </c>
      <c r="P1042" s="8" t="s">
        <v>959</v>
      </c>
      <c r="Q1042" s="22" t="s">
        <v>11693</v>
      </c>
      <c r="R1042" s="13" t="s">
        <v>11694</v>
      </c>
    </row>
    <row r="1043" spans="1:18" ht="144">
      <c r="A1043" s="14" t="s">
        <v>11695</v>
      </c>
      <c r="B1043" s="8" t="s">
        <v>10927</v>
      </c>
      <c r="C1043" s="10" t="s">
        <v>11696</v>
      </c>
      <c r="D1043" s="8" t="s">
        <v>11697</v>
      </c>
      <c r="E1043" s="12">
        <v>43641.558148148149</v>
      </c>
      <c r="F1043" s="8"/>
      <c r="G1043" s="8" t="s">
        <v>31</v>
      </c>
      <c r="H1043" s="8"/>
      <c r="I1043" s="8"/>
      <c r="J1043" s="8" t="s">
        <v>10930</v>
      </c>
      <c r="K1043" s="8"/>
      <c r="L1043" s="13" t="s">
        <v>137</v>
      </c>
      <c r="M1043" s="19" t="s">
        <v>10931</v>
      </c>
      <c r="N1043" s="8">
        <v>5393</v>
      </c>
      <c r="O1043" s="8">
        <v>550</v>
      </c>
      <c r="P1043" s="8" t="s">
        <v>1649</v>
      </c>
      <c r="Q1043" s="22" t="s">
        <v>11698</v>
      </c>
      <c r="R1043" s="13" t="s">
        <v>11704</v>
      </c>
    </row>
    <row r="1044" spans="1:18" ht="36">
      <c r="A1044" s="14" t="s">
        <v>11705</v>
      </c>
      <c r="B1044" s="8" t="s">
        <v>11706</v>
      </c>
      <c r="C1044" s="10" t="s">
        <v>11707</v>
      </c>
      <c r="D1044" s="8" t="s">
        <v>11708</v>
      </c>
      <c r="E1044" s="12">
        <v>43641.558067129634</v>
      </c>
      <c r="F1044" s="8"/>
      <c r="G1044" s="8" t="s">
        <v>31</v>
      </c>
      <c r="H1044" s="8" t="s">
        <v>80</v>
      </c>
      <c r="I1044" s="8" t="s">
        <v>81</v>
      </c>
      <c r="J1044" s="8" t="s">
        <v>11709</v>
      </c>
      <c r="K1044" s="8" t="s">
        <v>2530</v>
      </c>
      <c r="L1044" s="13" t="s">
        <v>33</v>
      </c>
      <c r="M1044" s="19" t="s">
        <v>11710</v>
      </c>
      <c r="N1044" s="8">
        <v>257</v>
      </c>
      <c r="O1044" s="8">
        <v>448</v>
      </c>
      <c r="P1044" s="8" t="s">
        <v>11712</v>
      </c>
      <c r="Q1044" s="22" t="s">
        <v>11713</v>
      </c>
      <c r="R1044" s="13" t="s">
        <v>11714</v>
      </c>
    </row>
    <row r="1045" spans="1:18" ht="60">
      <c r="A1045" s="14" t="s">
        <v>11717</v>
      </c>
      <c r="B1045" s="8" t="s">
        <v>11719</v>
      </c>
      <c r="C1045" s="10" t="s">
        <v>11721</v>
      </c>
      <c r="D1045" s="8" t="s">
        <v>11722</v>
      </c>
      <c r="E1045" s="12">
        <v>43641.557997685188</v>
      </c>
      <c r="F1045" s="8"/>
      <c r="G1045" s="8" t="s">
        <v>31</v>
      </c>
      <c r="H1045" s="8"/>
      <c r="I1045" s="8"/>
      <c r="J1045" s="8" t="s">
        <v>11724</v>
      </c>
      <c r="K1045" s="8"/>
      <c r="L1045" s="13" t="s">
        <v>137</v>
      </c>
      <c r="M1045" s="19" t="s">
        <v>11726</v>
      </c>
      <c r="N1045" s="8">
        <v>42</v>
      </c>
      <c r="O1045" s="8">
        <v>333</v>
      </c>
      <c r="P1045" s="8"/>
      <c r="Q1045" s="22" t="s">
        <v>11727</v>
      </c>
      <c r="R1045" s="13" t="s">
        <v>11730</v>
      </c>
    </row>
    <row r="1046" spans="1:18" ht="72">
      <c r="A1046" s="14" t="s">
        <v>11731</v>
      </c>
      <c r="B1046" s="8" t="s">
        <v>11732</v>
      </c>
      <c r="C1046" s="10" t="s">
        <v>11733</v>
      </c>
      <c r="D1046" s="8" t="s">
        <v>11734</v>
      </c>
      <c r="E1046" s="12">
        <v>43641.557569444441</v>
      </c>
      <c r="F1046" s="8"/>
      <c r="G1046" s="8" t="s">
        <v>31</v>
      </c>
      <c r="H1046" s="8" t="s">
        <v>6627</v>
      </c>
      <c r="I1046" s="8" t="s">
        <v>6628</v>
      </c>
      <c r="J1046" s="8" t="s">
        <v>11735</v>
      </c>
      <c r="K1046" s="8" t="s">
        <v>6630</v>
      </c>
      <c r="L1046" s="13" t="s">
        <v>137</v>
      </c>
      <c r="M1046" s="19" t="s">
        <v>11736</v>
      </c>
      <c r="N1046" s="8">
        <v>543</v>
      </c>
      <c r="O1046" s="8">
        <v>392</v>
      </c>
      <c r="P1046" s="8" t="s">
        <v>2463</v>
      </c>
      <c r="Q1046" s="22" t="s">
        <v>11742</v>
      </c>
      <c r="R1046" s="13" t="s">
        <v>11744</v>
      </c>
    </row>
    <row r="1047" spans="1:18" ht="24">
      <c r="A1047" s="14" t="s">
        <v>11745</v>
      </c>
      <c r="B1047" s="8" t="s">
        <v>11746</v>
      </c>
      <c r="C1047" s="10" t="s">
        <v>11747</v>
      </c>
      <c r="D1047" s="8" t="s">
        <v>11748</v>
      </c>
      <c r="E1047" s="12">
        <v>43641.557546296295</v>
      </c>
      <c r="F1047" s="8"/>
      <c r="G1047" s="8" t="s">
        <v>31</v>
      </c>
      <c r="H1047" s="8"/>
      <c r="I1047" s="8"/>
      <c r="J1047" s="8" t="s">
        <v>11749</v>
      </c>
      <c r="K1047" s="8"/>
      <c r="L1047" s="13" t="s">
        <v>137</v>
      </c>
      <c r="M1047" s="19" t="s">
        <v>11750</v>
      </c>
      <c r="N1047" s="8">
        <v>81</v>
      </c>
      <c r="O1047" s="8">
        <v>329</v>
      </c>
      <c r="P1047" s="8"/>
      <c r="Q1047" s="22" t="s">
        <v>11751</v>
      </c>
      <c r="R1047" s="13" t="s">
        <v>11752</v>
      </c>
    </row>
    <row r="1048" spans="1:18" ht="60" hidden="1">
      <c r="A1048" s="14" t="s">
        <v>15604</v>
      </c>
      <c r="B1048" s="8" t="s">
        <v>15605</v>
      </c>
      <c r="C1048" s="10" t="s">
        <v>15606</v>
      </c>
      <c r="D1048" s="8" t="s">
        <v>15607</v>
      </c>
      <c r="E1048" s="12">
        <v>43641.557453703703</v>
      </c>
      <c r="F1048" s="8"/>
      <c r="G1048" s="8" t="s">
        <v>31</v>
      </c>
      <c r="H1048" s="8" t="s">
        <v>209</v>
      </c>
      <c r="I1048" s="8" t="s">
        <v>210</v>
      </c>
      <c r="J1048" s="8" t="s">
        <v>15608</v>
      </c>
      <c r="K1048" s="8" t="s">
        <v>212</v>
      </c>
      <c r="L1048" s="13" t="s">
        <v>33</v>
      </c>
      <c r="M1048" s="19" t="s">
        <v>15609</v>
      </c>
      <c r="N1048" s="8">
        <v>16</v>
      </c>
      <c r="O1048" s="8">
        <v>106</v>
      </c>
      <c r="P1048" s="8"/>
      <c r="Q1048" s="22" t="s">
        <v>15613</v>
      </c>
      <c r="R1048" s="13" t="s">
        <v>15625</v>
      </c>
    </row>
    <row r="1049" spans="1:18" ht="72" hidden="1">
      <c r="A1049" s="14" t="s">
        <v>15626</v>
      </c>
      <c r="B1049" s="8" t="s">
        <v>10404</v>
      </c>
      <c r="C1049" s="10" t="s">
        <v>15627</v>
      </c>
      <c r="D1049" s="8" t="s">
        <v>15628</v>
      </c>
      <c r="E1049" s="12">
        <v>43641.557291666672</v>
      </c>
      <c r="F1049" s="8"/>
      <c r="G1049" s="8" t="s">
        <v>31</v>
      </c>
      <c r="H1049" s="8" t="s">
        <v>209</v>
      </c>
      <c r="I1049" s="8" t="s">
        <v>210</v>
      </c>
      <c r="J1049" s="8" t="s">
        <v>10407</v>
      </c>
      <c r="K1049" s="8" t="s">
        <v>212</v>
      </c>
      <c r="L1049" s="13" t="s">
        <v>33</v>
      </c>
      <c r="M1049" s="19" t="s">
        <v>10408</v>
      </c>
      <c r="N1049" s="8">
        <v>459</v>
      </c>
      <c r="O1049" s="8">
        <v>761</v>
      </c>
      <c r="P1049" s="8" t="s">
        <v>959</v>
      </c>
      <c r="Q1049" s="22" t="s">
        <v>15646</v>
      </c>
      <c r="R1049" s="13" t="s">
        <v>15648</v>
      </c>
    </row>
    <row r="1050" spans="1:18" ht="48">
      <c r="A1050" s="14" t="s">
        <v>11753</v>
      </c>
      <c r="B1050" s="8" t="s">
        <v>11754</v>
      </c>
      <c r="C1050" s="10" t="s">
        <v>11755</v>
      </c>
      <c r="D1050" s="8" t="s">
        <v>11756</v>
      </c>
      <c r="E1050" s="12">
        <v>43641.557256944448</v>
      </c>
      <c r="F1050" s="8"/>
      <c r="G1050" s="8" t="s">
        <v>31</v>
      </c>
      <c r="H1050" s="8" t="s">
        <v>10041</v>
      </c>
      <c r="I1050" s="8" t="s">
        <v>10042</v>
      </c>
      <c r="J1050" s="8" t="s">
        <v>11757</v>
      </c>
      <c r="K1050" s="8" t="s">
        <v>10044</v>
      </c>
      <c r="L1050" s="13" t="s">
        <v>33</v>
      </c>
      <c r="M1050" s="19" t="s">
        <v>11758</v>
      </c>
      <c r="N1050" s="8">
        <v>1188</v>
      </c>
      <c r="O1050" s="8">
        <v>1514</v>
      </c>
      <c r="P1050" s="8"/>
      <c r="Q1050" s="22" t="s">
        <v>11759</v>
      </c>
      <c r="R1050" s="13" t="s">
        <v>11761</v>
      </c>
    </row>
    <row r="1051" spans="1:18" ht="204">
      <c r="A1051" s="14" t="s">
        <v>11763</v>
      </c>
      <c r="B1051" s="8" t="s">
        <v>11334</v>
      </c>
      <c r="C1051" s="10" t="s">
        <v>11765</v>
      </c>
      <c r="D1051" s="8" t="s">
        <v>11766</v>
      </c>
      <c r="E1051" s="12">
        <v>43641.556956018518</v>
      </c>
      <c r="F1051" s="8"/>
      <c r="G1051" s="8" t="s">
        <v>31</v>
      </c>
      <c r="H1051" s="8" t="s">
        <v>3503</v>
      </c>
      <c r="I1051" s="8" t="s">
        <v>3505</v>
      </c>
      <c r="J1051" s="8" t="s">
        <v>11337</v>
      </c>
      <c r="K1051" s="8" t="s">
        <v>3506</v>
      </c>
      <c r="L1051" s="13" t="s">
        <v>33</v>
      </c>
      <c r="M1051" s="19" t="s">
        <v>11338</v>
      </c>
      <c r="N1051" s="8">
        <v>210</v>
      </c>
      <c r="O1051" s="8">
        <v>444</v>
      </c>
      <c r="P1051" s="8" t="s">
        <v>4039</v>
      </c>
      <c r="Q1051" s="22" t="s">
        <v>11768</v>
      </c>
      <c r="R1051" s="13" t="s">
        <v>11770</v>
      </c>
    </row>
    <row r="1052" spans="1:18" ht="216" hidden="1">
      <c r="A1052" s="14" t="s">
        <v>15676</v>
      </c>
      <c r="B1052" s="8" t="s">
        <v>228</v>
      </c>
      <c r="C1052" s="10" t="s">
        <v>15677</v>
      </c>
      <c r="D1052" s="8" t="s">
        <v>15678</v>
      </c>
      <c r="E1052" s="12">
        <v>43641.55673611111</v>
      </c>
      <c r="F1052" s="8"/>
      <c r="G1052" s="8" t="s">
        <v>31</v>
      </c>
      <c r="H1052" s="8"/>
      <c r="I1052" s="8"/>
      <c r="J1052" s="8" t="s">
        <v>231</v>
      </c>
      <c r="K1052" s="8"/>
      <c r="L1052" s="13" t="s">
        <v>33</v>
      </c>
      <c r="M1052" s="19" t="s">
        <v>232</v>
      </c>
      <c r="N1052" s="8">
        <v>20222</v>
      </c>
      <c r="O1052" s="8">
        <v>22234</v>
      </c>
      <c r="P1052" s="8" t="s">
        <v>233</v>
      </c>
      <c r="Q1052" s="22" t="s">
        <v>15686</v>
      </c>
      <c r="R1052" s="13" t="s">
        <v>15693</v>
      </c>
    </row>
    <row r="1053" spans="1:18" ht="216" hidden="1">
      <c r="A1053" s="14" t="s">
        <v>15694</v>
      </c>
      <c r="B1053" s="8" t="s">
        <v>15695</v>
      </c>
      <c r="C1053" s="10" t="s">
        <v>15696</v>
      </c>
      <c r="D1053" s="8" t="s">
        <v>15697</v>
      </c>
      <c r="E1053" s="12">
        <v>43641.556469907402</v>
      </c>
      <c r="F1053" s="8"/>
      <c r="G1053" s="8" t="s">
        <v>31</v>
      </c>
      <c r="H1053" s="8"/>
      <c r="I1053" s="8"/>
      <c r="J1053" s="8" t="s">
        <v>15698</v>
      </c>
      <c r="K1053" s="8"/>
      <c r="L1053" s="13" t="s">
        <v>137</v>
      </c>
      <c r="M1053" s="19" t="s">
        <v>15699</v>
      </c>
      <c r="N1053" s="8">
        <v>21981</v>
      </c>
      <c r="O1053" s="8">
        <v>22385</v>
      </c>
      <c r="P1053" s="8"/>
      <c r="Q1053" s="22" t="s">
        <v>15705</v>
      </c>
      <c r="R1053" s="13" t="s">
        <v>15711</v>
      </c>
    </row>
    <row r="1054" spans="1:18" ht="216" hidden="1">
      <c r="A1054" s="14" t="s">
        <v>15694</v>
      </c>
      <c r="B1054" s="8" t="s">
        <v>15695</v>
      </c>
      <c r="C1054" s="10" t="s">
        <v>15696</v>
      </c>
      <c r="D1054" s="8" t="s">
        <v>15697</v>
      </c>
      <c r="E1054" s="12">
        <v>43641.556469907402</v>
      </c>
      <c r="F1054" s="8"/>
      <c r="G1054" s="8" t="s">
        <v>31</v>
      </c>
      <c r="H1054" s="8"/>
      <c r="I1054" s="8"/>
      <c r="J1054" s="8" t="s">
        <v>15698</v>
      </c>
      <c r="K1054" s="8"/>
      <c r="L1054" s="13" t="s">
        <v>137</v>
      </c>
      <c r="M1054" s="19" t="s">
        <v>15699</v>
      </c>
      <c r="N1054" s="8">
        <v>21981</v>
      </c>
      <c r="O1054" s="8">
        <v>22385</v>
      </c>
      <c r="P1054" s="8"/>
      <c r="Q1054" s="22" t="s">
        <v>15705</v>
      </c>
      <c r="R1054" s="13" t="s">
        <v>15711</v>
      </c>
    </row>
    <row r="1055" spans="1:18" ht="72">
      <c r="A1055" s="14" t="s">
        <v>11771</v>
      </c>
      <c r="B1055" s="8" t="s">
        <v>5632</v>
      </c>
      <c r="C1055" s="10" t="s">
        <v>11772</v>
      </c>
      <c r="D1055" s="8" t="s">
        <v>11773</v>
      </c>
      <c r="E1055" s="12">
        <v>43641.556423611109</v>
      </c>
      <c r="F1055" s="8"/>
      <c r="G1055" s="8" t="s">
        <v>31</v>
      </c>
      <c r="H1055" s="8" t="s">
        <v>9829</v>
      </c>
      <c r="I1055" s="8" t="s">
        <v>9830</v>
      </c>
      <c r="J1055" s="8" t="s">
        <v>5635</v>
      </c>
      <c r="K1055" s="8" t="s">
        <v>9831</v>
      </c>
      <c r="L1055" s="13" t="s">
        <v>53</v>
      </c>
      <c r="M1055" s="19" t="s">
        <v>5636</v>
      </c>
      <c r="N1055" s="8">
        <v>3307</v>
      </c>
      <c r="O1055" s="8">
        <v>4238</v>
      </c>
      <c r="P1055" s="8"/>
      <c r="Q1055" s="22" t="s">
        <v>11781</v>
      </c>
      <c r="R1055" s="13" t="s">
        <v>11782</v>
      </c>
    </row>
    <row r="1056" spans="1:18" ht="60">
      <c r="A1056" s="14" t="s">
        <v>11783</v>
      </c>
      <c r="B1056" s="8" t="s">
        <v>11785</v>
      </c>
      <c r="C1056" s="10" t="s">
        <v>11786</v>
      </c>
      <c r="D1056" s="8" t="s">
        <v>11787</v>
      </c>
      <c r="E1056" s="12">
        <v>43641.556307870371</v>
      </c>
      <c r="F1056" s="8"/>
      <c r="G1056" s="8" t="s">
        <v>31</v>
      </c>
      <c r="H1056" s="8" t="s">
        <v>594</v>
      </c>
      <c r="I1056" s="8" t="s">
        <v>595</v>
      </c>
      <c r="J1056" s="8" t="s">
        <v>11788</v>
      </c>
      <c r="K1056" s="8" t="s">
        <v>1190</v>
      </c>
      <c r="L1056" s="13" t="s">
        <v>33</v>
      </c>
      <c r="M1056" s="19" t="s">
        <v>11789</v>
      </c>
      <c r="N1056" s="8">
        <v>6152</v>
      </c>
      <c r="O1056" s="8">
        <v>6759</v>
      </c>
      <c r="P1056" s="8" t="s">
        <v>11790</v>
      </c>
      <c r="Q1056" s="22" t="s">
        <v>11791</v>
      </c>
      <c r="R1056" s="13" t="s">
        <v>11798</v>
      </c>
    </row>
    <row r="1057" spans="1:18" ht="24">
      <c r="A1057" s="14" t="s">
        <v>11799</v>
      </c>
      <c r="B1057" s="8" t="s">
        <v>11800</v>
      </c>
      <c r="C1057" s="10" t="s">
        <v>5617</v>
      </c>
      <c r="D1057" s="8" t="s">
        <v>11801</v>
      </c>
      <c r="E1057" s="12">
        <v>43641.556215277778</v>
      </c>
      <c r="F1057" s="8"/>
      <c r="G1057" s="8" t="s">
        <v>31</v>
      </c>
      <c r="H1057" s="8" t="s">
        <v>220</v>
      </c>
      <c r="I1057" s="8" t="s">
        <v>221</v>
      </c>
      <c r="J1057" s="8" t="s">
        <v>11802</v>
      </c>
      <c r="K1057" s="8" t="s">
        <v>223</v>
      </c>
      <c r="L1057" s="13" t="s">
        <v>137</v>
      </c>
      <c r="M1057" s="19" t="s">
        <v>11803</v>
      </c>
      <c r="N1057" s="8">
        <v>243</v>
      </c>
      <c r="O1057" s="8">
        <v>624</v>
      </c>
      <c r="P1057" s="8" t="s">
        <v>11806</v>
      </c>
      <c r="Q1057" s="22" t="s">
        <v>11807</v>
      </c>
      <c r="R1057" s="13" t="s">
        <v>5622</v>
      </c>
    </row>
    <row r="1058" spans="1:18" ht="48">
      <c r="A1058" s="14" t="s">
        <v>11809</v>
      </c>
      <c r="B1058" s="8" t="s">
        <v>11810</v>
      </c>
      <c r="C1058" s="10" t="s">
        <v>11811</v>
      </c>
      <c r="D1058" s="8" t="s">
        <v>11812</v>
      </c>
      <c r="E1058" s="12">
        <v>43641.556099537032</v>
      </c>
      <c r="F1058" s="8"/>
      <c r="G1058" s="8" t="s">
        <v>31</v>
      </c>
      <c r="H1058" s="8" t="s">
        <v>106</v>
      </c>
      <c r="I1058" s="8" t="s">
        <v>107</v>
      </c>
      <c r="J1058" s="8" t="s">
        <v>11813</v>
      </c>
      <c r="K1058" s="8" t="s">
        <v>109</v>
      </c>
      <c r="L1058" s="13" t="s">
        <v>137</v>
      </c>
      <c r="M1058" s="19" t="s">
        <v>11814</v>
      </c>
      <c r="N1058" s="8">
        <v>1138</v>
      </c>
      <c r="O1058" s="8">
        <v>1507</v>
      </c>
      <c r="P1058" s="8"/>
      <c r="Q1058" s="22" t="s">
        <v>11815</v>
      </c>
      <c r="R1058" s="13" t="s">
        <v>1594</v>
      </c>
    </row>
    <row r="1059" spans="1:18" ht="156">
      <c r="A1059" s="14" t="s">
        <v>11816</v>
      </c>
      <c r="B1059" s="8" t="s">
        <v>11123</v>
      </c>
      <c r="C1059" s="10" t="s">
        <v>11817</v>
      </c>
      <c r="D1059" s="8" t="s">
        <v>11818</v>
      </c>
      <c r="E1059" s="12">
        <v>43641.555879629625</v>
      </c>
      <c r="F1059" s="8"/>
      <c r="G1059" s="8" t="s">
        <v>31</v>
      </c>
      <c r="H1059" s="8"/>
      <c r="I1059" s="8"/>
      <c r="J1059" s="8" t="s">
        <v>11126</v>
      </c>
      <c r="K1059" s="8"/>
      <c r="L1059" s="13" t="s">
        <v>137</v>
      </c>
      <c r="M1059" s="19" t="s">
        <v>11127</v>
      </c>
      <c r="N1059" s="8">
        <v>144</v>
      </c>
      <c r="O1059" s="8">
        <v>221</v>
      </c>
      <c r="P1059" s="8" t="s">
        <v>959</v>
      </c>
      <c r="Q1059" s="22" t="s">
        <v>11823</v>
      </c>
      <c r="R1059" s="13" t="s">
        <v>11824</v>
      </c>
    </row>
    <row r="1060" spans="1:18" ht="156">
      <c r="A1060" s="14" t="s">
        <v>11825</v>
      </c>
      <c r="B1060" s="8" t="s">
        <v>11826</v>
      </c>
      <c r="C1060" s="10" t="s">
        <v>11827</v>
      </c>
      <c r="D1060" s="8" t="s">
        <v>11828</v>
      </c>
      <c r="E1060" s="12">
        <v>43641.555833333332</v>
      </c>
      <c r="F1060" s="8"/>
      <c r="G1060" s="8" t="s">
        <v>31</v>
      </c>
      <c r="H1060" s="8" t="s">
        <v>80</v>
      </c>
      <c r="I1060" s="8" t="s">
        <v>81</v>
      </c>
      <c r="J1060" s="8" t="s">
        <v>11829</v>
      </c>
      <c r="K1060" s="8" t="s">
        <v>2530</v>
      </c>
      <c r="L1060" s="13" t="s">
        <v>33</v>
      </c>
      <c r="M1060" s="19" t="s">
        <v>11830</v>
      </c>
      <c r="N1060" s="8">
        <v>18</v>
      </c>
      <c r="O1060" s="8">
        <v>51</v>
      </c>
      <c r="P1060" s="8" t="s">
        <v>182</v>
      </c>
      <c r="Q1060" s="22" t="s">
        <v>11832</v>
      </c>
      <c r="R1060" s="13" t="s">
        <v>11833</v>
      </c>
    </row>
    <row r="1061" spans="1:18" ht="13">
      <c r="A1061" s="14" t="s">
        <v>11834</v>
      </c>
      <c r="B1061" s="8" t="s">
        <v>11835</v>
      </c>
      <c r="C1061" s="10" t="s">
        <v>4256</v>
      </c>
      <c r="D1061" s="8" t="s">
        <v>11836</v>
      </c>
      <c r="E1061" s="12">
        <v>43641.555706018524</v>
      </c>
      <c r="F1061" s="8"/>
      <c r="G1061" s="8" t="s">
        <v>31</v>
      </c>
      <c r="H1061" s="8"/>
      <c r="I1061" s="8"/>
      <c r="J1061" s="8" t="s">
        <v>11837</v>
      </c>
      <c r="K1061" s="8"/>
      <c r="L1061" s="13" t="s">
        <v>137</v>
      </c>
      <c r="M1061" s="19" t="s">
        <v>11838</v>
      </c>
      <c r="N1061" s="8">
        <v>92</v>
      </c>
      <c r="O1061" s="8">
        <v>248</v>
      </c>
      <c r="P1061" s="8" t="s">
        <v>11843</v>
      </c>
      <c r="Q1061" s="22" t="s">
        <v>11844</v>
      </c>
      <c r="R1061" s="13" t="s">
        <v>3367</v>
      </c>
    </row>
    <row r="1062" spans="1:18" ht="36">
      <c r="A1062" s="14" t="s">
        <v>11845</v>
      </c>
      <c r="B1062" s="8" t="s">
        <v>11754</v>
      </c>
      <c r="C1062" s="10" t="s">
        <v>11846</v>
      </c>
      <c r="D1062" s="8" t="s">
        <v>11847</v>
      </c>
      <c r="E1062" s="12">
        <v>43641.555578703701</v>
      </c>
      <c r="F1062" s="8"/>
      <c r="G1062" s="8" t="s">
        <v>31</v>
      </c>
      <c r="H1062" s="8" t="s">
        <v>11848</v>
      </c>
      <c r="I1062" s="8" t="s">
        <v>11849</v>
      </c>
      <c r="J1062" s="8" t="s">
        <v>11757</v>
      </c>
      <c r="K1062" s="8" t="s">
        <v>11850</v>
      </c>
      <c r="L1062" s="13" t="s">
        <v>33</v>
      </c>
      <c r="M1062" s="19" t="s">
        <v>11758</v>
      </c>
      <c r="N1062" s="8">
        <v>1188</v>
      </c>
      <c r="O1062" s="8">
        <v>1514</v>
      </c>
      <c r="P1062" s="8"/>
      <c r="Q1062" s="22" t="s">
        <v>11853</v>
      </c>
      <c r="R1062" s="13" t="s">
        <v>11854</v>
      </c>
    </row>
    <row r="1063" spans="1:18" ht="144">
      <c r="A1063" s="14" t="s">
        <v>11855</v>
      </c>
      <c r="B1063" s="8" t="s">
        <v>6029</v>
      </c>
      <c r="C1063" s="10" t="s">
        <v>11856</v>
      </c>
      <c r="D1063" s="8" t="s">
        <v>11857</v>
      </c>
      <c r="E1063" s="12">
        <v>43641.55537037037</v>
      </c>
      <c r="F1063" s="8"/>
      <c r="G1063" s="8" t="s">
        <v>31</v>
      </c>
      <c r="H1063" s="8" t="s">
        <v>9209</v>
      </c>
      <c r="I1063" s="8" t="s">
        <v>9210</v>
      </c>
      <c r="J1063" s="8" t="s">
        <v>6034</v>
      </c>
      <c r="K1063" s="8" t="s">
        <v>11635</v>
      </c>
      <c r="L1063" s="13" t="s">
        <v>137</v>
      </c>
      <c r="M1063" s="19" t="s">
        <v>6036</v>
      </c>
      <c r="N1063" s="8">
        <v>4389</v>
      </c>
      <c r="O1063" s="8">
        <v>4977</v>
      </c>
      <c r="P1063" s="8"/>
      <c r="Q1063" s="22" t="s">
        <v>11858</v>
      </c>
      <c r="R1063" s="13" t="s">
        <v>11638</v>
      </c>
    </row>
    <row r="1064" spans="1:18" ht="72">
      <c r="A1064" s="14" t="s">
        <v>11859</v>
      </c>
      <c r="B1064" s="8" t="s">
        <v>11860</v>
      </c>
      <c r="C1064" s="10" t="s">
        <v>11861</v>
      </c>
      <c r="D1064" s="8" t="s">
        <v>11857</v>
      </c>
      <c r="E1064" s="12">
        <v>43641.55537037037</v>
      </c>
      <c r="F1064" s="8"/>
      <c r="G1064" s="8" t="s">
        <v>31</v>
      </c>
      <c r="H1064" s="8" t="s">
        <v>594</v>
      </c>
      <c r="I1064" s="8" t="s">
        <v>595</v>
      </c>
      <c r="J1064" s="8" t="s">
        <v>11862</v>
      </c>
      <c r="K1064" s="8" t="s">
        <v>1190</v>
      </c>
      <c r="L1064" s="13" t="s">
        <v>95</v>
      </c>
      <c r="M1064" s="19" t="s">
        <v>11863</v>
      </c>
      <c r="N1064" s="8">
        <v>3511</v>
      </c>
      <c r="O1064" s="8">
        <v>4929</v>
      </c>
      <c r="P1064" s="8" t="s">
        <v>11864</v>
      </c>
      <c r="Q1064" s="22" t="s">
        <v>11865</v>
      </c>
      <c r="R1064" s="13" t="s">
        <v>11866</v>
      </c>
    </row>
    <row r="1065" spans="1:18" ht="13">
      <c r="A1065" s="14" t="s">
        <v>11867</v>
      </c>
      <c r="B1065" s="8" t="s">
        <v>11868</v>
      </c>
      <c r="C1065" s="10" t="s">
        <v>4256</v>
      </c>
      <c r="D1065" s="8" t="s">
        <v>11869</v>
      </c>
      <c r="E1065" s="12">
        <v>43641.554849537039</v>
      </c>
      <c r="F1065" s="8"/>
      <c r="G1065" s="8" t="s">
        <v>31</v>
      </c>
      <c r="H1065" s="8"/>
      <c r="I1065" s="8"/>
      <c r="J1065" s="8" t="s">
        <v>11870</v>
      </c>
      <c r="K1065" s="8"/>
      <c r="L1065" s="13" t="s">
        <v>224</v>
      </c>
      <c r="M1065" s="19" t="s">
        <v>11871</v>
      </c>
      <c r="N1065" s="8">
        <v>778</v>
      </c>
      <c r="O1065" s="8">
        <v>2628</v>
      </c>
      <c r="P1065" s="8"/>
      <c r="Q1065" s="22" t="s">
        <v>11872</v>
      </c>
      <c r="R1065" s="13" t="s">
        <v>3367</v>
      </c>
    </row>
    <row r="1066" spans="1:18" ht="60">
      <c r="A1066" s="14" t="s">
        <v>11878</v>
      </c>
      <c r="B1066" s="8" t="s">
        <v>11879</v>
      </c>
      <c r="C1066" s="10" t="s">
        <v>11880</v>
      </c>
      <c r="D1066" s="8" t="s">
        <v>11881</v>
      </c>
      <c r="E1066" s="12">
        <v>43641.554826388892</v>
      </c>
      <c r="F1066" s="8"/>
      <c r="G1066" s="8" t="s">
        <v>31</v>
      </c>
      <c r="H1066" s="8" t="s">
        <v>594</v>
      </c>
      <c r="I1066" s="8" t="s">
        <v>595</v>
      </c>
      <c r="J1066" s="8" t="s">
        <v>11882</v>
      </c>
      <c r="K1066" s="8" t="s">
        <v>1190</v>
      </c>
      <c r="L1066" s="13" t="s">
        <v>137</v>
      </c>
      <c r="M1066" s="19" t="s">
        <v>11883</v>
      </c>
      <c r="N1066" s="8">
        <v>47</v>
      </c>
      <c r="O1066" s="8">
        <v>204</v>
      </c>
      <c r="P1066" s="8" t="s">
        <v>11885</v>
      </c>
      <c r="Q1066" s="22" t="s">
        <v>11886</v>
      </c>
      <c r="R1066" s="13" t="s">
        <v>11888</v>
      </c>
    </row>
    <row r="1067" spans="1:18" ht="156">
      <c r="A1067" s="14" t="s">
        <v>11889</v>
      </c>
      <c r="B1067" s="8" t="s">
        <v>10756</v>
      </c>
      <c r="C1067" s="10" t="s">
        <v>11890</v>
      </c>
      <c r="D1067" s="8" t="s">
        <v>11891</v>
      </c>
      <c r="E1067" s="12">
        <v>43641.554594907408</v>
      </c>
      <c r="F1067" s="8"/>
      <c r="G1067" s="8" t="s">
        <v>31</v>
      </c>
      <c r="H1067" s="8" t="s">
        <v>11892</v>
      </c>
      <c r="I1067" s="8" t="s">
        <v>11893</v>
      </c>
      <c r="J1067" s="8" t="s">
        <v>10759</v>
      </c>
      <c r="K1067" s="8" t="s">
        <v>11894</v>
      </c>
      <c r="L1067" s="13" t="s">
        <v>224</v>
      </c>
      <c r="M1067" s="19" t="s">
        <v>10761</v>
      </c>
      <c r="N1067" s="8">
        <v>11862</v>
      </c>
      <c r="O1067" s="8">
        <v>931</v>
      </c>
      <c r="P1067" s="8" t="s">
        <v>10767</v>
      </c>
      <c r="Q1067" s="22" t="s">
        <v>11895</v>
      </c>
      <c r="R1067" s="13" t="s">
        <v>11897</v>
      </c>
    </row>
    <row r="1068" spans="1:18" ht="144">
      <c r="A1068" s="14" t="s">
        <v>11898</v>
      </c>
      <c r="B1068" s="8" t="s">
        <v>677</v>
      </c>
      <c r="C1068" s="10" t="s">
        <v>11899</v>
      </c>
      <c r="D1068" s="8" t="s">
        <v>11900</v>
      </c>
      <c r="E1068" s="12">
        <v>43641.554548611108</v>
      </c>
      <c r="F1068" s="8"/>
      <c r="G1068" s="8" t="s">
        <v>31</v>
      </c>
      <c r="H1068" s="8" t="s">
        <v>80</v>
      </c>
      <c r="I1068" s="8" t="s">
        <v>81</v>
      </c>
      <c r="J1068" s="8" t="s">
        <v>680</v>
      </c>
      <c r="K1068" s="8" t="s">
        <v>2530</v>
      </c>
      <c r="L1068" s="13" t="s">
        <v>137</v>
      </c>
      <c r="M1068" s="19" t="s">
        <v>682</v>
      </c>
      <c r="N1068" s="8">
        <v>23066</v>
      </c>
      <c r="O1068" s="8">
        <v>23849</v>
      </c>
      <c r="P1068" s="8" t="s">
        <v>139</v>
      </c>
      <c r="Q1068" s="22" t="s">
        <v>11901</v>
      </c>
      <c r="R1068" s="13" t="s">
        <v>11902</v>
      </c>
    </row>
    <row r="1069" spans="1:18" ht="36">
      <c r="A1069" s="14" t="s">
        <v>11903</v>
      </c>
      <c r="B1069" s="8" t="s">
        <v>11904</v>
      </c>
      <c r="C1069" s="10" t="s">
        <v>11905</v>
      </c>
      <c r="D1069" s="8" t="s">
        <v>11906</v>
      </c>
      <c r="E1069" s="12">
        <v>43641.554456018523</v>
      </c>
      <c r="F1069" s="8"/>
      <c r="G1069" s="8" t="s">
        <v>31</v>
      </c>
      <c r="H1069" s="8" t="s">
        <v>594</v>
      </c>
      <c r="I1069" s="8" t="s">
        <v>595</v>
      </c>
      <c r="J1069" s="8" t="s">
        <v>11907</v>
      </c>
      <c r="K1069" s="8" t="s">
        <v>1190</v>
      </c>
      <c r="L1069" s="13" t="s">
        <v>33</v>
      </c>
      <c r="M1069" s="19" t="s">
        <v>11908</v>
      </c>
      <c r="N1069" s="8">
        <v>422</v>
      </c>
      <c r="O1069" s="8">
        <v>1267</v>
      </c>
      <c r="P1069" s="8" t="s">
        <v>11909</v>
      </c>
      <c r="Q1069" s="22" t="s">
        <v>11910</v>
      </c>
      <c r="R1069" s="13" t="s">
        <v>11911</v>
      </c>
    </row>
    <row r="1070" spans="1:18" ht="228">
      <c r="A1070" s="14" t="s">
        <v>11912</v>
      </c>
      <c r="B1070" s="8" t="s">
        <v>11913</v>
      </c>
      <c r="C1070" s="10" t="s">
        <v>11914</v>
      </c>
      <c r="D1070" s="8" t="s">
        <v>11915</v>
      </c>
      <c r="E1070" s="12">
        <v>43641.554398148146</v>
      </c>
      <c r="F1070" s="8"/>
      <c r="G1070" s="8" t="s">
        <v>31</v>
      </c>
      <c r="H1070" s="8" t="s">
        <v>11916</v>
      </c>
      <c r="I1070" s="8" t="s">
        <v>11917</v>
      </c>
      <c r="J1070" s="8" t="s">
        <v>11918</v>
      </c>
      <c r="K1070" s="8" t="s">
        <v>11919</v>
      </c>
      <c r="L1070" s="13" t="s">
        <v>137</v>
      </c>
      <c r="M1070" s="19" t="s">
        <v>11920</v>
      </c>
      <c r="N1070" s="8">
        <v>664</v>
      </c>
      <c r="O1070" s="8">
        <v>609</v>
      </c>
      <c r="P1070" s="8"/>
      <c r="Q1070" s="22" t="s">
        <v>11921</v>
      </c>
      <c r="R1070" s="13" t="s">
        <v>11927</v>
      </c>
    </row>
    <row r="1071" spans="1:18" ht="180">
      <c r="A1071" s="14" t="s">
        <v>11928</v>
      </c>
      <c r="B1071" s="8" t="s">
        <v>2823</v>
      </c>
      <c r="C1071" s="10" t="s">
        <v>11929</v>
      </c>
      <c r="D1071" s="8" t="s">
        <v>11930</v>
      </c>
      <c r="E1071" s="12">
        <v>43641.554386574076</v>
      </c>
      <c r="F1071" s="8"/>
      <c r="G1071" s="8" t="s">
        <v>31</v>
      </c>
      <c r="H1071" s="8"/>
      <c r="I1071" s="8"/>
      <c r="J1071" s="8" t="s">
        <v>2826</v>
      </c>
      <c r="K1071" s="8"/>
      <c r="L1071" s="13" t="s">
        <v>95</v>
      </c>
      <c r="M1071" s="19" t="s">
        <v>2827</v>
      </c>
      <c r="N1071" s="8">
        <v>3797</v>
      </c>
      <c r="O1071" s="8">
        <v>4232</v>
      </c>
      <c r="P1071" s="8" t="s">
        <v>649</v>
      </c>
      <c r="Q1071" s="22" t="s">
        <v>11932</v>
      </c>
      <c r="R1071" s="13" t="s">
        <v>11933</v>
      </c>
    </row>
    <row r="1072" spans="1:18" ht="84">
      <c r="A1072" s="14" t="s">
        <v>11934</v>
      </c>
      <c r="B1072" s="8" t="s">
        <v>6623</v>
      </c>
      <c r="C1072" s="10" t="s">
        <v>11935</v>
      </c>
      <c r="D1072" s="8" t="s">
        <v>11936</v>
      </c>
      <c r="E1072" s="12">
        <v>43641.554189814815</v>
      </c>
      <c r="F1072" s="8"/>
      <c r="G1072" s="8" t="s">
        <v>31</v>
      </c>
      <c r="H1072" s="8" t="s">
        <v>906</v>
      </c>
      <c r="I1072" s="8" t="s">
        <v>907</v>
      </c>
      <c r="J1072" s="8" t="s">
        <v>6629</v>
      </c>
      <c r="K1072" s="8" t="s">
        <v>909</v>
      </c>
      <c r="L1072" s="13" t="s">
        <v>33</v>
      </c>
      <c r="M1072" s="19" t="s">
        <v>6631</v>
      </c>
      <c r="N1072" s="8">
        <v>3850</v>
      </c>
      <c r="O1072" s="8">
        <v>4085</v>
      </c>
      <c r="P1072" s="8" t="s">
        <v>1812</v>
      </c>
      <c r="Q1072" s="22" t="s">
        <v>11937</v>
      </c>
      <c r="R1072" s="13" t="s">
        <v>11938</v>
      </c>
    </row>
    <row r="1073" spans="1:18" ht="13">
      <c r="A1073" s="14" t="s">
        <v>11939</v>
      </c>
      <c r="B1073" s="8" t="s">
        <v>11940</v>
      </c>
      <c r="C1073" s="10" t="s">
        <v>11941</v>
      </c>
      <c r="D1073" s="8" t="s">
        <v>11942</v>
      </c>
      <c r="E1073" s="12">
        <v>43641.554120370369</v>
      </c>
      <c r="F1073" s="8"/>
      <c r="G1073" s="8" t="s">
        <v>31</v>
      </c>
      <c r="H1073" s="8" t="s">
        <v>11943</v>
      </c>
      <c r="I1073" s="8" t="s">
        <v>11944</v>
      </c>
      <c r="J1073" s="8" t="s">
        <v>11945</v>
      </c>
      <c r="K1073" s="8" t="s">
        <v>11946</v>
      </c>
      <c r="L1073" s="13" t="s">
        <v>137</v>
      </c>
      <c r="M1073" s="19" t="s">
        <v>11947</v>
      </c>
      <c r="N1073" s="8">
        <v>1175</v>
      </c>
      <c r="O1073" s="8">
        <v>851</v>
      </c>
      <c r="P1073" s="8" t="s">
        <v>3099</v>
      </c>
      <c r="Q1073" s="22" t="s">
        <v>11948</v>
      </c>
      <c r="R1073" s="13" t="s">
        <v>11949</v>
      </c>
    </row>
    <row r="1074" spans="1:18" ht="72">
      <c r="A1074" s="14" t="s">
        <v>11950</v>
      </c>
      <c r="B1074" s="8" t="s">
        <v>11951</v>
      </c>
      <c r="C1074" s="10" t="s">
        <v>11952</v>
      </c>
      <c r="D1074" s="8" t="s">
        <v>11953</v>
      </c>
      <c r="E1074" s="12">
        <v>43641.553888888884</v>
      </c>
      <c r="F1074" s="8"/>
      <c r="G1074" s="8" t="s">
        <v>31</v>
      </c>
      <c r="H1074" s="8" t="s">
        <v>10620</v>
      </c>
      <c r="I1074" s="8" t="s">
        <v>10621</v>
      </c>
      <c r="J1074" s="8" t="s">
        <v>11954</v>
      </c>
      <c r="K1074" s="8" t="s">
        <v>10623</v>
      </c>
      <c r="L1074" s="13" t="s">
        <v>224</v>
      </c>
      <c r="M1074" s="19" t="s">
        <v>11955</v>
      </c>
      <c r="N1074" s="8">
        <v>4152</v>
      </c>
      <c r="O1074" s="8">
        <v>4373</v>
      </c>
      <c r="P1074" s="8" t="s">
        <v>11956</v>
      </c>
      <c r="Q1074" s="22" t="s">
        <v>11957</v>
      </c>
      <c r="R1074" s="13" t="s">
        <v>11958</v>
      </c>
    </row>
    <row r="1075" spans="1:18" ht="108">
      <c r="A1075" s="14" t="s">
        <v>11959</v>
      </c>
      <c r="B1075" s="8" t="s">
        <v>11960</v>
      </c>
      <c r="C1075" s="10" t="s">
        <v>11961</v>
      </c>
      <c r="D1075" s="8" t="s">
        <v>11962</v>
      </c>
      <c r="E1075" s="12">
        <v>43641.553865740745</v>
      </c>
      <c r="F1075" s="8"/>
      <c r="G1075" s="8" t="s">
        <v>31</v>
      </c>
      <c r="H1075" s="8" t="s">
        <v>11963</v>
      </c>
      <c r="I1075" s="8" t="s">
        <v>11964</v>
      </c>
      <c r="J1075" s="8" t="s">
        <v>11965</v>
      </c>
      <c r="K1075" s="8" t="s">
        <v>11966</v>
      </c>
      <c r="L1075" s="13" t="s">
        <v>33</v>
      </c>
      <c r="M1075" s="19" t="s">
        <v>11967</v>
      </c>
      <c r="N1075" s="8">
        <v>1701</v>
      </c>
      <c r="O1075" s="8">
        <v>3568</v>
      </c>
      <c r="P1075" s="8" t="s">
        <v>11973</v>
      </c>
      <c r="Q1075" s="22" t="s">
        <v>11974</v>
      </c>
      <c r="R1075" s="13" t="s">
        <v>11977</v>
      </c>
    </row>
    <row r="1076" spans="1:18" ht="24">
      <c r="A1076" s="14" t="s">
        <v>11978</v>
      </c>
      <c r="B1076" s="8" t="s">
        <v>10567</v>
      </c>
      <c r="C1076" s="10" t="s">
        <v>11979</v>
      </c>
      <c r="D1076" s="8" t="s">
        <v>11980</v>
      </c>
      <c r="E1076" s="12">
        <v>43641.553564814814</v>
      </c>
      <c r="F1076" s="8"/>
      <c r="G1076" s="8" t="s">
        <v>31</v>
      </c>
      <c r="H1076" s="8"/>
      <c r="I1076" s="8"/>
      <c r="J1076" s="8" t="s">
        <v>10571</v>
      </c>
      <c r="K1076" s="8"/>
      <c r="L1076" s="13" t="s">
        <v>3213</v>
      </c>
      <c r="M1076" s="19" t="s">
        <v>10573</v>
      </c>
      <c r="N1076" s="8">
        <v>3582</v>
      </c>
      <c r="O1076" s="8">
        <v>4868</v>
      </c>
      <c r="P1076" s="8" t="s">
        <v>10574</v>
      </c>
      <c r="Q1076" s="22" t="s">
        <v>11989</v>
      </c>
      <c r="R1076" s="13" t="s">
        <v>11991</v>
      </c>
    </row>
    <row r="1077" spans="1:18" ht="24">
      <c r="A1077" s="14" t="s">
        <v>11978</v>
      </c>
      <c r="B1077" s="8" t="s">
        <v>10567</v>
      </c>
      <c r="C1077" s="10" t="s">
        <v>11979</v>
      </c>
      <c r="D1077" s="8" t="s">
        <v>11980</v>
      </c>
      <c r="E1077" s="12">
        <v>43641.553564814814</v>
      </c>
      <c r="F1077" s="8"/>
      <c r="G1077" s="8" t="s">
        <v>31</v>
      </c>
      <c r="H1077" s="8"/>
      <c r="I1077" s="8"/>
      <c r="J1077" s="8" t="s">
        <v>10571</v>
      </c>
      <c r="K1077" s="8"/>
      <c r="L1077" s="13" t="s">
        <v>3213</v>
      </c>
      <c r="M1077" s="19" t="s">
        <v>10573</v>
      </c>
      <c r="N1077" s="8">
        <v>3582</v>
      </c>
      <c r="O1077" s="8">
        <v>4868</v>
      </c>
      <c r="P1077" s="8" t="s">
        <v>10574</v>
      </c>
      <c r="Q1077" s="22" t="s">
        <v>11989</v>
      </c>
      <c r="R1077" s="13" t="s">
        <v>11991</v>
      </c>
    </row>
    <row r="1078" spans="1:18" ht="60">
      <c r="A1078" s="14" t="s">
        <v>11998</v>
      </c>
      <c r="B1078" s="8" t="s">
        <v>11999</v>
      </c>
      <c r="C1078" s="10" t="s">
        <v>12000</v>
      </c>
      <c r="D1078" s="8" t="s">
        <v>12001</v>
      </c>
      <c r="E1078" s="12">
        <v>43641.553506944445</v>
      </c>
      <c r="F1078" s="8"/>
      <c r="G1078" s="8" t="s">
        <v>31</v>
      </c>
      <c r="H1078" s="8"/>
      <c r="I1078" s="8"/>
      <c r="J1078" s="8" t="s">
        <v>12002</v>
      </c>
      <c r="K1078" s="8"/>
      <c r="L1078" s="13" t="s">
        <v>95</v>
      </c>
      <c r="M1078" s="19" t="s">
        <v>12003</v>
      </c>
      <c r="N1078" s="8">
        <v>2500</v>
      </c>
      <c r="O1078" s="8">
        <v>5002</v>
      </c>
      <c r="P1078" s="8" t="s">
        <v>12006</v>
      </c>
      <c r="Q1078" s="22" t="s">
        <v>12007</v>
      </c>
      <c r="R1078" s="13" t="s">
        <v>12008</v>
      </c>
    </row>
    <row r="1079" spans="1:18" ht="180">
      <c r="A1079" s="14" t="s">
        <v>12009</v>
      </c>
      <c r="B1079" s="8" t="s">
        <v>12011</v>
      </c>
      <c r="C1079" s="10" t="s">
        <v>12013</v>
      </c>
      <c r="D1079" s="8" t="s">
        <v>12015</v>
      </c>
      <c r="E1079" s="12">
        <v>43641.553414351853</v>
      </c>
      <c r="F1079" s="8"/>
      <c r="G1079" s="8" t="s">
        <v>31</v>
      </c>
      <c r="H1079" s="8"/>
      <c r="I1079" s="8"/>
      <c r="J1079" s="8" t="s">
        <v>12017</v>
      </c>
      <c r="K1079" s="8"/>
      <c r="L1079" s="13" t="s">
        <v>33</v>
      </c>
      <c r="M1079" s="19" t="s">
        <v>12019</v>
      </c>
      <c r="N1079" s="8">
        <v>124</v>
      </c>
      <c r="O1079" s="8">
        <v>158</v>
      </c>
      <c r="P1079" s="8"/>
      <c r="Q1079" s="22" t="s">
        <v>12020</v>
      </c>
      <c r="R1079" s="13" t="s">
        <v>12023</v>
      </c>
    </row>
    <row r="1080" spans="1:18" ht="96" hidden="1">
      <c r="A1080" s="14" t="s">
        <v>16070</v>
      </c>
      <c r="B1080" s="8" t="s">
        <v>16071</v>
      </c>
      <c r="C1080" s="10" t="s">
        <v>16072</v>
      </c>
      <c r="D1080" s="8" t="s">
        <v>16073</v>
      </c>
      <c r="E1080" s="12">
        <v>43641.553402777776</v>
      </c>
      <c r="F1080" s="8"/>
      <c r="G1080" s="8" t="s">
        <v>31</v>
      </c>
      <c r="H1080" s="8" t="s">
        <v>209</v>
      </c>
      <c r="I1080" s="8" t="s">
        <v>210</v>
      </c>
      <c r="J1080" s="8" t="s">
        <v>16074</v>
      </c>
      <c r="K1080" s="8" t="s">
        <v>212</v>
      </c>
      <c r="L1080" s="13" t="s">
        <v>137</v>
      </c>
      <c r="M1080" s="19" t="s">
        <v>16076</v>
      </c>
      <c r="N1080" s="8">
        <v>318</v>
      </c>
      <c r="O1080" s="8">
        <v>640</v>
      </c>
      <c r="P1080" s="8" t="s">
        <v>959</v>
      </c>
      <c r="Q1080" s="22" t="s">
        <v>16087</v>
      </c>
      <c r="R1080" s="13" t="s">
        <v>16097</v>
      </c>
    </row>
    <row r="1081" spans="1:18" ht="120">
      <c r="A1081" s="14" t="s">
        <v>12024</v>
      </c>
      <c r="B1081" s="8" t="s">
        <v>4801</v>
      </c>
      <c r="C1081" s="10" t="s">
        <v>12025</v>
      </c>
      <c r="D1081" s="8" t="s">
        <v>12026</v>
      </c>
      <c r="E1081" s="12">
        <v>43641.553298611107</v>
      </c>
      <c r="F1081" s="8"/>
      <c r="G1081" s="8" t="s">
        <v>31</v>
      </c>
      <c r="H1081" s="8" t="s">
        <v>12027</v>
      </c>
      <c r="I1081" s="8" t="s">
        <v>12028</v>
      </c>
      <c r="J1081" s="8" t="s">
        <v>4808</v>
      </c>
      <c r="K1081" s="8" t="s">
        <v>12029</v>
      </c>
      <c r="L1081" s="13" t="s">
        <v>33</v>
      </c>
      <c r="M1081" s="19" t="s">
        <v>4812</v>
      </c>
      <c r="N1081" s="8">
        <v>5592</v>
      </c>
      <c r="O1081" s="8">
        <v>5939</v>
      </c>
      <c r="P1081" s="8" t="s">
        <v>4815</v>
      </c>
      <c r="Q1081" s="22" t="s">
        <v>12036</v>
      </c>
      <c r="R1081" s="13" t="s">
        <v>12038</v>
      </c>
    </row>
    <row r="1082" spans="1:18" ht="192">
      <c r="A1082" s="14" t="s">
        <v>12039</v>
      </c>
      <c r="B1082" s="8" t="s">
        <v>12040</v>
      </c>
      <c r="C1082" s="10" t="s">
        <v>12041</v>
      </c>
      <c r="D1082" s="8" t="s">
        <v>12042</v>
      </c>
      <c r="E1082" s="12">
        <v>43641.553275462968</v>
      </c>
      <c r="F1082" s="8"/>
      <c r="G1082" s="8" t="s">
        <v>31</v>
      </c>
      <c r="H1082" s="8" t="s">
        <v>12043</v>
      </c>
      <c r="I1082" s="8" t="s">
        <v>12044</v>
      </c>
      <c r="J1082" s="8" t="s">
        <v>12045</v>
      </c>
      <c r="K1082" s="8" t="s">
        <v>12046</v>
      </c>
      <c r="L1082" s="13" t="s">
        <v>137</v>
      </c>
      <c r="M1082" s="19" t="s">
        <v>12047</v>
      </c>
      <c r="N1082" s="8">
        <v>930</v>
      </c>
      <c r="O1082" s="8">
        <v>1874</v>
      </c>
      <c r="P1082" s="8" t="s">
        <v>9212</v>
      </c>
      <c r="Q1082" s="22" t="s">
        <v>12054</v>
      </c>
      <c r="R1082" s="13" t="s">
        <v>12056</v>
      </c>
    </row>
    <row r="1083" spans="1:18" ht="48">
      <c r="A1083" s="14" t="s">
        <v>12057</v>
      </c>
      <c r="B1083" s="8" t="s">
        <v>12058</v>
      </c>
      <c r="C1083" s="10" t="s">
        <v>12059</v>
      </c>
      <c r="D1083" s="8" t="s">
        <v>12060</v>
      </c>
      <c r="E1083" s="12">
        <v>43641.553229166668</v>
      </c>
      <c r="F1083" s="8"/>
      <c r="G1083" s="8" t="s">
        <v>31</v>
      </c>
      <c r="H1083" s="8"/>
      <c r="I1083" s="8"/>
      <c r="J1083" s="8" t="s">
        <v>12061</v>
      </c>
      <c r="K1083" s="8"/>
      <c r="L1083" s="13" t="s">
        <v>33</v>
      </c>
      <c r="M1083" s="19" t="s">
        <v>12062</v>
      </c>
      <c r="N1083" s="8">
        <v>1758</v>
      </c>
      <c r="O1083" s="8">
        <v>2333</v>
      </c>
      <c r="P1083" s="8" t="s">
        <v>12068</v>
      </c>
      <c r="Q1083" s="22" t="s">
        <v>12070</v>
      </c>
      <c r="R1083" s="13" t="s">
        <v>12072</v>
      </c>
    </row>
    <row r="1084" spans="1:18" ht="228">
      <c r="A1084" s="14" t="s">
        <v>12073</v>
      </c>
      <c r="B1084" s="8" t="s">
        <v>12074</v>
      </c>
      <c r="C1084" s="10" t="s">
        <v>12075</v>
      </c>
      <c r="D1084" s="8" t="s">
        <v>12076</v>
      </c>
      <c r="E1084" s="12">
        <v>43641.553206018521</v>
      </c>
      <c r="F1084" s="8"/>
      <c r="G1084" s="8" t="s">
        <v>31</v>
      </c>
      <c r="H1084" s="8"/>
      <c r="I1084" s="8"/>
      <c r="J1084" s="8" t="s">
        <v>12077</v>
      </c>
      <c r="K1084" s="8"/>
      <c r="L1084" s="13" t="s">
        <v>33</v>
      </c>
      <c r="M1084" s="19" t="s">
        <v>12078</v>
      </c>
      <c r="N1084" s="8">
        <v>181</v>
      </c>
      <c r="O1084" s="8">
        <v>101</v>
      </c>
      <c r="P1084" s="8"/>
      <c r="Q1084" s="22" t="s">
        <v>12082</v>
      </c>
      <c r="R1084" s="13" t="s">
        <v>12086</v>
      </c>
    </row>
    <row r="1085" spans="1:18" ht="60">
      <c r="A1085" s="14" t="s">
        <v>12087</v>
      </c>
      <c r="B1085" s="8" t="s">
        <v>11999</v>
      </c>
      <c r="C1085" s="10" t="s">
        <v>12088</v>
      </c>
      <c r="D1085" s="8" t="s">
        <v>12089</v>
      </c>
      <c r="E1085" s="12">
        <v>43641.553078703699</v>
      </c>
      <c r="F1085" s="8"/>
      <c r="G1085" s="8" t="s">
        <v>31</v>
      </c>
      <c r="H1085" s="8"/>
      <c r="I1085" s="8"/>
      <c r="J1085" s="8" t="s">
        <v>12002</v>
      </c>
      <c r="K1085" s="8"/>
      <c r="L1085" s="13" t="s">
        <v>95</v>
      </c>
      <c r="M1085" s="19" t="s">
        <v>12003</v>
      </c>
      <c r="N1085" s="8">
        <v>2500</v>
      </c>
      <c r="O1085" s="8">
        <v>5002</v>
      </c>
      <c r="P1085" s="8" t="s">
        <v>12006</v>
      </c>
      <c r="Q1085" s="22" t="s">
        <v>12092</v>
      </c>
      <c r="R1085" s="13" t="s">
        <v>12096</v>
      </c>
    </row>
    <row r="1086" spans="1:18" ht="216" hidden="1">
      <c r="A1086" s="14" t="s">
        <v>16164</v>
      </c>
      <c r="B1086" s="8" t="s">
        <v>12253</v>
      </c>
      <c r="C1086" s="10" t="s">
        <v>16165</v>
      </c>
      <c r="D1086" s="8" t="s">
        <v>16166</v>
      </c>
      <c r="E1086" s="12">
        <v>43641.552905092598</v>
      </c>
      <c r="F1086" s="8"/>
      <c r="G1086" s="8" t="s">
        <v>31</v>
      </c>
      <c r="H1086" s="8" t="s">
        <v>209</v>
      </c>
      <c r="I1086" s="8" t="s">
        <v>210</v>
      </c>
      <c r="J1086" s="8" t="s">
        <v>12256</v>
      </c>
      <c r="K1086" s="8" t="s">
        <v>212</v>
      </c>
      <c r="L1086" s="13" t="s">
        <v>33</v>
      </c>
      <c r="M1086" s="19" t="s">
        <v>12257</v>
      </c>
      <c r="N1086" s="8">
        <v>281</v>
      </c>
      <c r="O1086" s="8">
        <v>1283</v>
      </c>
      <c r="P1086" s="8" t="s">
        <v>11585</v>
      </c>
      <c r="Q1086" s="22" t="s">
        <v>16172</v>
      </c>
      <c r="R1086" s="13" t="s">
        <v>16179</v>
      </c>
    </row>
    <row r="1087" spans="1:18" ht="120">
      <c r="A1087" s="14" t="s">
        <v>12097</v>
      </c>
      <c r="B1087" s="8" t="s">
        <v>12098</v>
      </c>
      <c r="C1087" s="10" t="s">
        <v>12099</v>
      </c>
      <c r="D1087" s="8" t="s">
        <v>12100</v>
      </c>
      <c r="E1087" s="12">
        <v>43641.552187499998</v>
      </c>
      <c r="F1087" s="8"/>
      <c r="G1087" s="8" t="s">
        <v>31</v>
      </c>
      <c r="H1087" s="8"/>
      <c r="I1087" s="8"/>
      <c r="J1087" s="8" t="s">
        <v>12101</v>
      </c>
      <c r="K1087" s="8"/>
      <c r="L1087" s="13" t="s">
        <v>33</v>
      </c>
      <c r="M1087" s="19" t="s">
        <v>12102</v>
      </c>
      <c r="N1087" s="8">
        <v>4631</v>
      </c>
      <c r="O1087" s="8">
        <v>3168</v>
      </c>
      <c r="P1087" s="8" t="s">
        <v>12104</v>
      </c>
      <c r="Q1087" s="22" t="s">
        <v>12105</v>
      </c>
      <c r="R1087" s="13" t="s">
        <v>12109</v>
      </c>
    </row>
    <row r="1088" spans="1:18" ht="132">
      <c r="A1088" s="14" t="s">
        <v>12111</v>
      </c>
      <c r="B1088" s="8" t="s">
        <v>12112</v>
      </c>
      <c r="C1088" s="10" t="s">
        <v>12114</v>
      </c>
      <c r="D1088" s="8" t="s">
        <v>12115</v>
      </c>
      <c r="E1088" s="12">
        <v>43641.552118055552</v>
      </c>
      <c r="F1088" s="8"/>
      <c r="G1088" s="8" t="s">
        <v>31</v>
      </c>
      <c r="H1088" s="8" t="s">
        <v>12117</v>
      </c>
      <c r="I1088" s="8" t="s">
        <v>12118</v>
      </c>
      <c r="J1088" s="8" t="s">
        <v>12119</v>
      </c>
      <c r="K1088" s="8" t="s">
        <v>12120</v>
      </c>
      <c r="L1088" s="13" t="s">
        <v>33</v>
      </c>
      <c r="M1088" s="19" t="s">
        <v>12121</v>
      </c>
      <c r="N1088" s="8">
        <v>81</v>
      </c>
      <c r="O1088" s="8">
        <v>275</v>
      </c>
      <c r="P1088" s="8"/>
      <c r="Q1088" s="22" t="s">
        <v>12122</v>
      </c>
      <c r="R1088" s="13" t="s">
        <v>12124</v>
      </c>
    </row>
    <row r="1089" spans="1:18" ht="120">
      <c r="A1089" s="14" t="s">
        <v>12125</v>
      </c>
      <c r="B1089" s="8" t="s">
        <v>12126</v>
      </c>
      <c r="C1089" s="10" t="s">
        <v>12127</v>
      </c>
      <c r="D1089" s="8" t="s">
        <v>12128</v>
      </c>
      <c r="E1089" s="12">
        <v>43641.552048611113</v>
      </c>
      <c r="F1089" s="8"/>
      <c r="G1089" s="8" t="s">
        <v>31</v>
      </c>
      <c r="H1089" s="8"/>
      <c r="I1089" s="8"/>
      <c r="J1089" s="8" t="s">
        <v>12129</v>
      </c>
      <c r="K1089" s="8"/>
      <c r="L1089" s="13" t="s">
        <v>33</v>
      </c>
      <c r="M1089" s="19" t="s">
        <v>12130</v>
      </c>
      <c r="N1089" s="8">
        <v>3691</v>
      </c>
      <c r="O1089" s="8">
        <v>4749</v>
      </c>
      <c r="P1089" s="8" t="s">
        <v>8153</v>
      </c>
      <c r="Q1089" s="22" t="s">
        <v>12136</v>
      </c>
      <c r="R1089" s="13" t="s">
        <v>12138</v>
      </c>
    </row>
    <row r="1090" spans="1:18" ht="96">
      <c r="A1090" s="14" t="s">
        <v>12141</v>
      </c>
      <c r="B1090" s="8" t="s">
        <v>12142</v>
      </c>
      <c r="C1090" s="10" t="s">
        <v>12143</v>
      </c>
      <c r="D1090" s="8" t="s">
        <v>12144</v>
      </c>
      <c r="E1090" s="12">
        <v>43641.552037037036</v>
      </c>
      <c r="F1090" s="8"/>
      <c r="G1090" s="8" t="s">
        <v>31</v>
      </c>
      <c r="H1090" s="8" t="s">
        <v>4086</v>
      </c>
      <c r="I1090" s="8" t="s">
        <v>4087</v>
      </c>
      <c r="J1090" s="8" t="s">
        <v>12145</v>
      </c>
      <c r="K1090" s="8" t="s">
        <v>4268</v>
      </c>
      <c r="L1090" s="13" t="s">
        <v>33</v>
      </c>
      <c r="M1090" s="19" t="s">
        <v>12146</v>
      </c>
      <c r="N1090" s="8">
        <v>1412</v>
      </c>
      <c r="O1090" s="8">
        <v>1540</v>
      </c>
      <c r="P1090" s="8" t="s">
        <v>7928</v>
      </c>
      <c r="Q1090" s="22" t="s">
        <v>12148</v>
      </c>
      <c r="R1090" s="13" t="s">
        <v>12149</v>
      </c>
    </row>
    <row r="1091" spans="1:18" ht="216">
      <c r="A1091" s="14" t="s">
        <v>12150</v>
      </c>
      <c r="B1091" s="8" t="s">
        <v>12151</v>
      </c>
      <c r="C1091" s="10" t="s">
        <v>12152</v>
      </c>
      <c r="D1091" s="8" t="s">
        <v>12153</v>
      </c>
      <c r="E1091" s="12">
        <v>43641.552002314813</v>
      </c>
      <c r="F1091" s="8"/>
      <c r="G1091" s="8" t="s">
        <v>31</v>
      </c>
      <c r="H1091" s="8"/>
      <c r="I1091" s="8"/>
      <c r="J1091" s="8" t="s">
        <v>12154</v>
      </c>
      <c r="K1091" s="8"/>
      <c r="L1091" s="13" t="s">
        <v>95</v>
      </c>
      <c r="M1091" s="19" t="s">
        <v>12155</v>
      </c>
      <c r="N1091" s="8">
        <v>748</v>
      </c>
      <c r="O1091" s="8">
        <v>1242</v>
      </c>
      <c r="P1091" s="8" t="s">
        <v>1265</v>
      </c>
      <c r="Q1091" s="22" t="s">
        <v>12156</v>
      </c>
      <c r="R1091" s="13" t="s">
        <v>12160</v>
      </c>
    </row>
    <row r="1092" spans="1:18" ht="180">
      <c r="A1092" s="14" t="s">
        <v>12162</v>
      </c>
      <c r="B1092" s="8" t="s">
        <v>9179</v>
      </c>
      <c r="C1092" s="10" t="s">
        <v>12163</v>
      </c>
      <c r="D1092" s="8" t="s">
        <v>12164</v>
      </c>
      <c r="E1092" s="12">
        <v>43641.551932870367</v>
      </c>
      <c r="F1092" s="8"/>
      <c r="G1092" s="8" t="s">
        <v>31</v>
      </c>
      <c r="H1092" s="8" t="s">
        <v>80</v>
      </c>
      <c r="I1092" s="8" t="s">
        <v>81</v>
      </c>
      <c r="J1092" s="8" t="s">
        <v>9182</v>
      </c>
      <c r="K1092" s="8" t="s">
        <v>2530</v>
      </c>
      <c r="L1092" s="13" t="s">
        <v>137</v>
      </c>
      <c r="M1092" s="19" t="s">
        <v>9183</v>
      </c>
      <c r="N1092" s="8">
        <v>1980</v>
      </c>
      <c r="O1092" s="8">
        <v>1241</v>
      </c>
      <c r="P1092" s="8" t="s">
        <v>692</v>
      </c>
      <c r="Q1092" s="22" t="s">
        <v>12166</v>
      </c>
      <c r="R1092" s="13" t="s">
        <v>12167</v>
      </c>
    </row>
    <row r="1093" spans="1:18" ht="192" hidden="1">
      <c r="A1093" s="14" t="s">
        <v>16278</v>
      </c>
      <c r="B1093" s="8" t="s">
        <v>16279</v>
      </c>
      <c r="C1093" s="10" t="s">
        <v>16280</v>
      </c>
      <c r="D1093" s="8" t="s">
        <v>12164</v>
      </c>
      <c r="E1093" s="12">
        <v>43641.551932870367</v>
      </c>
      <c r="F1093" s="8"/>
      <c r="G1093" s="8" t="s">
        <v>31</v>
      </c>
      <c r="H1093" s="8" t="s">
        <v>209</v>
      </c>
      <c r="I1093" s="8" t="s">
        <v>210</v>
      </c>
      <c r="J1093" s="8" t="s">
        <v>16282</v>
      </c>
      <c r="K1093" s="8" t="s">
        <v>212</v>
      </c>
      <c r="L1093" s="13" t="s">
        <v>137</v>
      </c>
      <c r="M1093" s="19" t="s">
        <v>16285</v>
      </c>
      <c r="N1093" s="8">
        <v>39</v>
      </c>
      <c r="O1093" s="8">
        <v>92</v>
      </c>
      <c r="P1093" s="8"/>
      <c r="Q1093" s="22" t="s">
        <v>16291</v>
      </c>
      <c r="R1093" s="13" t="s">
        <v>16296</v>
      </c>
    </row>
    <row r="1094" spans="1:18" ht="180">
      <c r="A1094" s="14" t="s">
        <v>12168</v>
      </c>
      <c r="B1094" s="8" t="s">
        <v>12169</v>
      </c>
      <c r="C1094" s="10" t="s">
        <v>12170</v>
      </c>
      <c r="D1094" s="8" t="s">
        <v>12171</v>
      </c>
      <c r="E1094" s="12">
        <v>43641.551875000005</v>
      </c>
      <c r="F1094" s="8"/>
      <c r="G1094" s="8" t="s">
        <v>31</v>
      </c>
      <c r="H1094" s="8"/>
      <c r="I1094" s="8"/>
      <c r="J1094" s="8" t="s">
        <v>12175</v>
      </c>
      <c r="K1094" s="8"/>
      <c r="L1094" s="13" t="s">
        <v>137</v>
      </c>
      <c r="M1094" s="19" t="s">
        <v>12176</v>
      </c>
      <c r="N1094" s="8">
        <v>1245</v>
      </c>
      <c r="O1094" s="8">
        <v>2145</v>
      </c>
      <c r="P1094" s="8"/>
      <c r="Q1094" s="22" t="s">
        <v>12179</v>
      </c>
      <c r="R1094" s="13" t="s">
        <v>12181</v>
      </c>
    </row>
    <row r="1095" spans="1:18" ht="72">
      <c r="A1095" s="14" t="s">
        <v>12182</v>
      </c>
      <c r="B1095" s="8" t="s">
        <v>11999</v>
      </c>
      <c r="C1095" s="10" t="s">
        <v>12183</v>
      </c>
      <c r="D1095" s="8" t="s">
        <v>12184</v>
      </c>
      <c r="E1095" s="12">
        <v>43641.551782407405</v>
      </c>
      <c r="F1095" s="8"/>
      <c r="G1095" s="8" t="s">
        <v>31</v>
      </c>
      <c r="H1095" s="8"/>
      <c r="I1095" s="8"/>
      <c r="J1095" s="8" t="s">
        <v>12002</v>
      </c>
      <c r="K1095" s="8"/>
      <c r="L1095" s="13" t="s">
        <v>95</v>
      </c>
      <c r="M1095" s="19" t="s">
        <v>12003</v>
      </c>
      <c r="N1095" s="8">
        <v>2500</v>
      </c>
      <c r="O1095" s="8">
        <v>5002</v>
      </c>
      <c r="P1095" s="8" t="s">
        <v>12006</v>
      </c>
      <c r="Q1095" s="22" t="s">
        <v>12188</v>
      </c>
      <c r="R1095" s="13" t="s">
        <v>12190</v>
      </c>
    </row>
    <row r="1096" spans="1:18" ht="60">
      <c r="A1096" s="14" t="s">
        <v>12191</v>
      </c>
      <c r="B1096" s="8" t="s">
        <v>12192</v>
      </c>
      <c r="C1096" s="10" t="s">
        <v>12193</v>
      </c>
      <c r="D1096" s="8" t="s">
        <v>12194</v>
      </c>
      <c r="E1096" s="12">
        <v>43641.55164351852</v>
      </c>
      <c r="F1096" s="8"/>
      <c r="G1096" s="8" t="s">
        <v>31</v>
      </c>
      <c r="H1096" s="8" t="s">
        <v>594</v>
      </c>
      <c r="I1096" s="8" t="s">
        <v>595</v>
      </c>
      <c r="J1096" s="8" t="s">
        <v>12195</v>
      </c>
      <c r="K1096" s="8" t="s">
        <v>1190</v>
      </c>
      <c r="L1096" s="13" t="s">
        <v>53</v>
      </c>
      <c r="M1096" s="19" t="s">
        <v>12196</v>
      </c>
      <c r="N1096" s="8">
        <v>2995</v>
      </c>
      <c r="O1096" s="8">
        <v>1494</v>
      </c>
      <c r="P1096" s="8" t="s">
        <v>12197</v>
      </c>
      <c r="Q1096" s="22" t="s">
        <v>12198</v>
      </c>
      <c r="R1096" s="13" t="s">
        <v>12199</v>
      </c>
    </row>
    <row r="1097" spans="1:18" ht="262">
      <c r="A1097" s="14" t="s">
        <v>12200</v>
      </c>
      <c r="B1097" s="8" t="s">
        <v>12201</v>
      </c>
      <c r="C1097" s="10" t="s">
        <v>12202</v>
      </c>
      <c r="D1097" s="8" t="s">
        <v>12203</v>
      </c>
      <c r="E1097" s="12">
        <v>43641.551550925928</v>
      </c>
      <c r="F1097" s="8"/>
      <c r="G1097" s="8" t="s">
        <v>31</v>
      </c>
      <c r="H1097" s="8"/>
      <c r="I1097" s="8"/>
      <c r="J1097" s="8" t="s">
        <v>12204</v>
      </c>
      <c r="K1097" s="8"/>
      <c r="L1097" s="13" t="s">
        <v>33</v>
      </c>
      <c r="M1097" s="19" t="s">
        <v>12205</v>
      </c>
      <c r="N1097" s="8">
        <v>7532</v>
      </c>
      <c r="O1097" s="8">
        <v>7816</v>
      </c>
      <c r="P1097" s="8"/>
      <c r="Q1097" s="22" t="s">
        <v>12211</v>
      </c>
      <c r="R1097" s="13" t="s">
        <v>12213</v>
      </c>
    </row>
    <row r="1098" spans="1:18" ht="192">
      <c r="A1098" s="14" t="s">
        <v>12214</v>
      </c>
      <c r="B1098" s="8" t="s">
        <v>12215</v>
      </c>
      <c r="C1098" s="10" t="s">
        <v>12216</v>
      </c>
      <c r="D1098" s="8" t="s">
        <v>12203</v>
      </c>
      <c r="E1098" s="12">
        <v>43641.551550925928</v>
      </c>
      <c r="F1098" s="8"/>
      <c r="G1098" s="8" t="s">
        <v>31</v>
      </c>
      <c r="H1098" s="8" t="s">
        <v>12217</v>
      </c>
      <c r="I1098" s="8" t="s">
        <v>12218</v>
      </c>
      <c r="J1098" s="8" t="s">
        <v>12219</v>
      </c>
      <c r="K1098" s="8" t="s">
        <v>12220</v>
      </c>
      <c r="L1098" s="13" t="s">
        <v>53</v>
      </c>
      <c r="M1098" s="19" t="s">
        <v>12221</v>
      </c>
      <c r="N1098" s="8">
        <v>978</v>
      </c>
      <c r="O1098" s="8">
        <v>1666</v>
      </c>
      <c r="P1098" s="8"/>
      <c r="Q1098" s="22" t="s">
        <v>12224</v>
      </c>
      <c r="R1098" s="13" t="s">
        <v>12226</v>
      </c>
    </row>
    <row r="1099" spans="1:18" ht="84">
      <c r="A1099" s="14" t="s">
        <v>12227</v>
      </c>
      <c r="B1099" s="8" t="s">
        <v>12228</v>
      </c>
      <c r="C1099" s="10" t="s">
        <v>12229</v>
      </c>
      <c r="D1099" s="8" t="s">
        <v>12230</v>
      </c>
      <c r="E1099" s="12">
        <v>43641.551527777774</v>
      </c>
      <c r="F1099" s="8"/>
      <c r="G1099" s="8" t="s">
        <v>31</v>
      </c>
      <c r="H1099" s="8" t="s">
        <v>12231</v>
      </c>
      <c r="I1099" s="8" t="s">
        <v>12232</v>
      </c>
      <c r="J1099" s="8" t="s">
        <v>12233</v>
      </c>
      <c r="K1099" s="8" t="s">
        <v>12234</v>
      </c>
      <c r="L1099" s="13" t="s">
        <v>33</v>
      </c>
      <c r="M1099" s="19" t="s">
        <v>12235</v>
      </c>
      <c r="N1099" s="8">
        <v>230</v>
      </c>
      <c r="O1099" s="8">
        <v>760</v>
      </c>
      <c r="P1099" s="8" t="s">
        <v>2431</v>
      </c>
      <c r="Q1099" s="22" t="s">
        <v>12236</v>
      </c>
      <c r="R1099" s="13" t="s">
        <v>12237</v>
      </c>
    </row>
    <row r="1100" spans="1:18" ht="60" hidden="1">
      <c r="A1100" s="14" t="s">
        <v>16376</v>
      </c>
      <c r="B1100" s="8" t="s">
        <v>16377</v>
      </c>
      <c r="C1100" s="10" t="s">
        <v>16378</v>
      </c>
      <c r="D1100" s="8" t="s">
        <v>16379</v>
      </c>
      <c r="E1100" s="12">
        <v>43641.551516203705</v>
      </c>
      <c r="F1100" s="8"/>
      <c r="G1100" s="8" t="s">
        <v>31</v>
      </c>
      <c r="H1100" s="8" t="s">
        <v>209</v>
      </c>
      <c r="I1100" s="8" t="s">
        <v>210</v>
      </c>
      <c r="J1100" s="8" t="s">
        <v>16381</v>
      </c>
      <c r="K1100" s="8" t="s">
        <v>212</v>
      </c>
      <c r="L1100" s="13" t="s">
        <v>137</v>
      </c>
      <c r="M1100" s="19" t="s">
        <v>16382</v>
      </c>
      <c r="N1100" s="8">
        <v>2535</v>
      </c>
      <c r="O1100" s="8">
        <v>997</v>
      </c>
      <c r="P1100" s="8" t="s">
        <v>16395</v>
      </c>
      <c r="Q1100" s="22" t="s">
        <v>16396</v>
      </c>
      <c r="R1100" s="13" t="s">
        <v>16400</v>
      </c>
    </row>
    <row r="1101" spans="1:18" ht="24" hidden="1">
      <c r="A1101" s="14" t="s">
        <v>16404</v>
      </c>
      <c r="B1101" s="8" t="s">
        <v>16405</v>
      </c>
      <c r="C1101" s="10" t="s">
        <v>4623</v>
      </c>
      <c r="D1101" s="8" t="s">
        <v>16406</v>
      </c>
      <c r="E1101" s="12">
        <v>43641.551400462966</v>
      </c>
      <c r="F1101" s="8"/>
      <c r="G1101" s="8" t="s">
        <v>31</v>
      </c>
      <c r="H1101" s="8" t="s">
        <v>209</v>
      </c>
      <c r="I1101" s="8" t="s">
        <v>210</v>
      </c>
      <c r="J1101" s="8" t="s">
        <v>16407</v>
      </c>
      <c r="K1101" s="8" t="s">
        <v>212</v>
      </c>
      <c r="L1101" s="13" t="s">
        <v>224</v>
      </c>
      <c r="M1101" s="19" t="s">
        <v>164</v>
      </c>
      <c r="N1101" s="8">
        <v>146</v>
      </c>
      <c r="O1101" s="8">
        <v>287</v>
      </c>
      <c r="P1101" s="8"/>
      <c r="Q1101" s="22" t="s">
        <v>16409</v>
      </c>
      <c r="R1101" s="13" t="s">
        <v>4637</v>
      </c>
    </row>
    <row r="1102" spans="1:18" ht="144">
      <c r="A1102" s="14" t="s">
        <v>12238</v>
      </c>
      <c r="B1102" s="8" t="s">
        <v>12239</v>
      </c>
      <c r="C1102" s="10" t="s">
        <v>12240</v>
      </c>
      <c r="D1102" s="8" t="s">
        <v>12241</v>
      </c>
      <c r="E1102" s="12">
        <v>43641.551365740743</v>
      </c>
      <c r="F1102" s="8"/>
      <c r="G1102" s="8" t="s">
        <v>31</v>
      </c>
      <c r="H1102" s="8" t="s">
        <v>5792</v>
      </c>
      <c r="I1102" s="8" t="s">
        <v>5793</v>
      </c>
      <c r="J1102" s="8" t="s">
        <v>12242</v>
      </c>
      <c r="K1102" s="8" t="s">
        <v>5795</v>
      </c>
      <c r="L1102" s="13" t="s">
        <v>137</v>
      </c>
      <c r="M1102" s="19" t="s">
        <v>12243</v>
      </c>
      <c r="N1102" s="8">
        <v>2023</v>
      </c>
      <c r="O1102" s="8">
        <v>3196</v>
      </c>
      <c r="P1102" s="8" t="s">
        <v>182</v>
      </c>
      <c r="Q1102" s="22" t="s">
        <v>12248</v>
      </c>
      <c r="R1102" s="13" t="s">
        <v>12249</v>
      </c>
    </row>
    <row r="1103" spans="1:18" ht="60">
      <c r="A1103" s="14" t="s">
        <v>12251</v>
      </c>
      <c r="B1103" s="8" t="s">
        <v>12253</v>
      </c>
      <c r="C1103" s="10" t="s">
        <v>12254</v>
      </c>
      <c r="D1103" s="8" t="s">
        <v>12255</v>
      </c>
      <c r="E1103" s="12">
        <v>43641.551180555558</v>
      </c>
      <c r="F1103" s="8"/>
      <c r="G1103" s="8" t="s">
        <v>31</v>
      </c>
      <c r="H1103" s="8"/>
      <c r="I1103" s="8"/>
      <c r="J1103" s="8" t="s">
        <v>12256</v>
      </c>
      <c r="K1103" s="8"/>
      <c r="L1103" s="13" t="s">
        <v>33</v>
      </c>
      <c r="M1103" s="19" t="s">
        <v>12257</v>
      </c>
      <c r="N1103" s="8">
        <v>281</v>
      </c>
      <c r="O1103" s="8">
        <v>1283</v>
      </c>
      <c r="P1103" s="8" t="s">
        <v>11585</v>
      </c>
      <c r="Q1103" s="22" t="s">
        <v>12258</v>
      </c>
      <c r="R1103" s="13" t="s">
        <v>12265</v>
      </c>
    </row>
    <row r="1104" spans="1:18" ht="132">
      <c r="A1104" s="14" t="s">
        <v>12266</v>
      </c>
      <c r="B1104" s="8" t="s">
        <v>12267</v>
      </c>
      <c r="C1104" s="10" t="s">
        <v>12268</v>
      </c>
      <c r="D1104" s="8" t="s">
        <v>12269</v>
      </c>
      <c r="E1104" s="12">
        <v>43641.551168981481</v>
      </c>
      <c r="F1104" s="8"/>
      <c r="G1104" s="8" t="s">
        <v>31</v>
      </c>
      <c r="H1104" s="8" t="s">
        <v>594</v>
      </c>
      <c r="I1104" s="8" t="s">
        <v>595</v>
      </c>
      <c r="J1104" s="8" t="s">
        <v>12270</v>
      </c>
      <c r="K1104" s="8"/>
      <c r="L1104" s="13" t="s">
        <v>33</v>
      </c>
      <c r="M1104" s="19" t="s">
        <v>12271</v>
      </c>
      <c r="N1104" s="8">
        <v>1058</v>
      </c>
      <c r="O1104" s="8">
        <v>1395</v>
      </c>
      <c r="P1104" s="8" t="s">
        <v>12274</v>
      </c>
      <c r="Q1104" s="22" t="s">
        <v>12275</v>
      </c>
      <c r="R1104" s="13" t="s">
        <v>12279</v>
      </c>
    </row>
    <row r="1105" spans="1:18" ht="192" hidden="1">
      <c r="A1105" s="14" t="s">
        <v>16467</v>
      </c>
      <c r="B1105" s="8" t="s">
        <v>12040</v>
      </c>
      <c r="C1105" s="10" t="s">
        <v>16468</v>
      </c>
      <c r="D1105" s="8" t="s">
        <v>16470</v>
      </c>
      <c r="E1105" s="12">
        <v>43641.551076388889</v>
      </c>
      <c r="F1105" s="8"/>
      <c r="G1105" s="8" t="s">
        <v>31</v>
      </c>
      <c r="H1105" s="8" t="s">
        <v>12043</v>
      </c>
      <c r="I1105" s="8" t="s">
        <v>12044</v>
      </c>
      <c r="J1105" s="8" t="s">
        <v>12045</v>
      </c>
      <c r="K1105" s="8" t="s">
        <v>12046</v>
      </c>
      <c r="L1105" s="13" t="s">
        <v>137</v>
      </c>
      <c r="M1105" s="19" t="s">
        <v>12047</v>
      </c>
      <c r="N1105" s="8">
        <v>930</v>
      </c>
      <c r="O1105" s="8">
        <v>1874</v>
      </c>
      <c r="P1105" s="8" t="s">
        <v>9212</v>
      </c>
      <c r="Q1105" s="22" t="s">
        <v>16489</v>
      </c>
      <c r="R1105" s="13" t="s">
        <v>16492</v>
      </c>
    </row>
    <row r="1106" spans="1:18" ht="216">
      <c r="A1106" s="14" t="s">
        <v>12280</v>
      </c>
      <c r="B1106" s="8" t="s">
        <v>5314</v>
      </c>
      <c r="C1106" s="10" t="s">
        <v>12281</v>
      </c>
      <c r="D1106" s="8" t="s">
        <v>12282</v>
      </c>
      <c r="E1106" s="12">
        <v>43641.550902777773</v>
      </c>
      <c r="F1106" s="8"/>
      <c r="G1106" s="8" t="s">
        <v>31</v>
      </c>
      <c r="H1106" s="8"/>
      <c r="I1106" s="8"/>
      <c r="J1106" s="8" t="s">
        <v>5317</v>
      </c>
      <c r="K1106" s="8"/>
      <c r="L1106" s="13" t="s">
        <v>33</v>
      </c>
      <c r="M1106" s="19" t="s">
        <v>5318</v>
      </c>
      <c r="N1106" s="8">
        <v>1717</v>
      </c>
      <c r="O1106" s="8">
        <v>2010</v>
      </c>
      <c r="P1106" s="8" t="s">
        <v>5321</v>
      </c>
      <c r="Q1106" s="22" t="s">
        <v>12284</v>
      </c>
      <c r="R1106" s="13" t="s">
        <v>12285</v>
      </c>
    </row>
    <row r="1107" spans="1:18" ht="24">
      <c r="A1107" s="14" t="s">
        <v>12286</v>
      </c>
      <c r="B1107" s="8" t="s">
        <v>12287</v>
      </c>
      <c r="C1107" s="10" t="s">
        <v>8315</v>
      </c>
      <c r="D1107" s="8" t="s">
        <v>12288</v>
      </c>
      <c r="E1107" s="12">
        <v>43641.550578703704</v>
      </c>
      <c r="F1107" s="8"/>
      <c r="G1107" s="8" t="s">
        <v>31</v>
      </c>
      <c r="H1107" s="8" t="s">
        <v>594</v>
      </c>
      <c r="I1107" s="8" t="s">
        <v>595</v>
      </c>
      <c r="J1107" s="8" t="s">
        <v>12289</v>
      </c>
      <c r="K1107" s="8" t="s">
        <v>1190</v>
      </c>
      <c r="L1107" s="13" t="s">
        <v>33</v>
      </c>
      <c r="M1107" s="19" t="s">
        <v>12290</v>
      </c>
      <c r="N1107" s="8">
        <v>6625</v>
      </c>
      <c r="O1107" s="8">
        <v>6768</v>
      </c>
      <c r="P1107" s="8" t="s">
        <v>12297</v>
      </c>
      <c r="Q1107" s="22" t="s">
        <v>12298</v>
      </c>
      <c r="R1107" s="13" t="s">
        <v>8320</v>
      </c>
    </row>
    <row r="1108" spans="1:18" ht="36">
      <c r="A1108" s="14" t="s">
        <v>12300</v>
      </c>
      <c r="B1108" s="8" t="s">
        <v>12301</v>
      </c>
      <c r="C1108" s="10" t="s">
        <v>12303</v>
      </c>
      <c r="D1108" s="8" t="s">
        <v>12304</v>
      </c>
      <c r="E1108" s="12">
        <v>43641.550266203703</v>
      </c>
      <c r="F1108" s="8"/>
      <c r="G1108" s="8" t="s">
        <v>31</v>
      </c>
      <c r="H1108" s="8"/>
      <c r="I1108" s="8"/>
      <c r="J1108" s="8" t="s">
        <v>12305</v>
      </c>
      <c r="K1108" s="8"/>
      <c r="L1108" s="13" t="s">
        <v>33</v>
      </c>
      <c r="M1108" s="19" t="s">
        <v>12306</v>
      </c>
      <c r="N1108" s="8">
        <v>2732</v>
      </c>
      <c r="O1108" s="8">
        <v>3819</v>
      </c>
      <c r="P1108" s="8" t="s">
        <v>5579</v>
      </c>
      <c r="Q1108" s="22" t="s">
        <v>12307</v>
      </c>
      <c r="R1108" s="13" t="s">
        <v>12308</v>
      </c>
    </row>
    <row r="1109" spans="1:18" ht="60">
      <c r="A1109" s="14" t="s">
        <v>12309</v>
      </c>
      <c r="B1109" s="8" t="s">
        <v>12310</v>
      </c>
      <c r="C1109" s="10" t="s">
        <v>12311</v>
      </c>
      <c r="D1109" s="8" t="s">
        <v>12312</v>
      </c>
      <c r="E1109" s="12">
        <v>43641.550243055557</v>
      </c>
      <c r="F1109" s="8"/>
      <c r="G1109" s="8" t="s">
        <v>31</v>
      </c>
      <c r="H1109" s="8"/>
      <c r="I1109" s="8"/>
      <c r="J1109" s="8" t="s">
        <v>12313</v>
      </c>
      <c r="K1109" s="8"/>
      <c r="L1109" s="13" t="s">
        <v>53</v>
      </c>
      <c r="M1109" s="19" t="s">
        <v>12314</v>
      </c>
      <c r="N1109" s="8">
        <v>76</v>
      </c>
      <c r="O1109" s="8">
        <v>150</v>
      </c>
      <c r="P1109" s="8" t="s">
        <v>12320</v>
      </c>
      <c r="Q1109" s="22" t="s">
        <v>12321</v>
      </c>
      <c r="R1109" s="13" t="s">
        <v>12324</v>
      </c>
    </row>
    <row r="1110" spans="1:18" ht="108">
      <c r="A1110" s="14" t="s">
        <v>12325</v>
      </c>
      <c r="B1110" s="8" t="s">
        <v>12011</v>
      </c>
      <c r="C1110" s="10" t="s">
        <v>12326</v>
      </c>
      <c r="D1110" s="8" t="s">
        <v>12327</v>
      </c>
      <c r="E1110" s="12">
        <v>43641.550219907411</v>
      </c>
      <c r="F1110" s="8"/>
      <c r="G1110" s="8" t="s">
        <v>31</v>
      </c>
      <c r="H1110" s="8"/>
      <c r="I1110" s="8"/>
      <c r="J1110" s="8" t="s">
        <v>12017</v>
      </c>
      <c r="K1110" s="8"/>
      <c r="L1110" s="13" t="s">
        <v>33</v>
      </c>
      <c r="M1110" s="19" t="s">
        <v>12019</v>
      </c>
      <c r="N1110" s="8">
        <v>124</v>
      </c>
      <c r="O1110" s="8">
        <v>158</v>
      </c>
      <c r="P1110" s="8"/>
      <c r="Q1110" s="22" t="s">
        <v>12334</v>
      </c>
      <c r="R1110" s="13" t="s">
        <v>12335</v>
      </c>
    </row>
    <row r="1111" spans="1:18" ht="180">
      <c r="A1111" s="14" t="s">
        <v>12336</v>
      </c>
      <c r="B1111" s="8" t="s">
        <v>7918</v>
      </c>
      <c r="C1111" s="10" t="s">
        <v>12337</v>
      </c>
      <c r="D1111" s="8" t="s">
        <v>12338</v>
      </c>
      <c r="E1111" s="12">
        <v>43641.550034722226</v>
      </c>
      <c r="F1111" s="8"/>
      <c r="G1111" s="8" t="s">
        <v>31</v>
      </c>
      <c r="H1111" s="8" t="s">
        <v>6627</v>
      </c>
      <c r="I1111" s="8" t="s">
        <v>6628</v>
      </c>
      <c r="J1111" s="8" t="s">
        <v>7921</v>
      </c>
      <c r="K1111" s="8" t="s">
        <v>12339</v>
      </c>
      <c r="L1111" s="13" t="s">
        <v>95</v>
      </c>
      <c r="M1111" s="19" t="s">
        <v>7922</v>
      </c>
      <c r="N1111" s="8">
        <v>103</v>
      </c>
      <c r="O1111" s="8">
        <v>288</v>
      </c>
      <c r="P1111" s="8" t="s">
        <v>7928</v>
      </c>
      <c r="Q1111" s="22" t="s">
        <v>12342</v>
      </c>
      <c r="R1111" s="13" t="s">
        <v>12343</v>
      </c>
    </row>
    <row r="1112" spans="1:18" ht="36">
      <c r="A1112" s="14" t="s">
        <v>12344</v>
      </c>
      <c r="B1112" s="8" t="s">
        <v>12345</v>
      </c>
      <c r="C1112" s="10" t="s">
        <v>12346</v>
      </c>
      <c r="D1112" s="8" t="s">
        <v>12347</v>
      </c>
      <c r="E1112" s="12">
        <v>43641.549953703703</v>
      </c>
      <c r="F1112" s="8"/>
      <c r="G1112" s="8" t="s">
        <v>31</v>
      </c>
      <c r="H1112" s="8" t="s">
        <v>3596</v>
      </c>
      <c r="I1112" s="8" t="s">
        <v>3597</v>
      </c>
      <c r="J1112" s="8" t="s">
        <v>12348</v>
      </c>
      <c r="K1112" s="8" t="s">
        <v>11767</v>
      </c>
      <c r="L1112" s="13" t="s">
        <v>95</v>
      </c>
      <c r="M1112" s="19" t="s">
        <v>12349</v>
      </c>
      <c r="N1112" s="8">
        <v>284</v>
      </c>
      <c r="O1112" s="8">
        <v>738</v>
      </c>
      <c r="P1112" s="8" t="s">
        <v>12350</v>
      </c>
      <c r="Q1112" s="22" t="s">
        <v>12351</v>
      </c>
      <c r="R1112" s="13" t="s">
        <v>12352</v>
      </c>
    </row>
    <row r="1113" spans="1:18" ht="251">
      <c r="A1113" s="14" t="s">
        <v>12353</v>
      </c>
      <c r="B1113" s="8" t="s">
        <v>5314</v>
      </c>
      <c r="C1113" s="10" t="s">
        <v>12354</v>
      </c>
      <c r="D1113" s="8" t="s">
        <v>12355</v>
      </c>
      <c r="E1113" s="12">
        <v>43641.54959490741</v>
      </c>
      <c r="F1113" s="8"/>
      <c r="G1113" s="8" t="s">
        <v>31</v>
      </c>
      <c r="H1113" s="8" t="s">
        <v>3162</v>
      </c>
      <c r="I1113" s="8" t="s">
        <v>3164</v>
      </c>
      <c r="J1113" s="8" t="s">
        <v>5317</v>
      </c>
      <c r="K1113" s="8" t="s">
        <v>12356</v>
      </c>
      <c r="L1113" s="13" t="s">
        <v>33</v>
      </c>
      <c r="M1113" s="19" t="s">
        <v>5318</v>
      </c>
      <c r="N1113" s="8">
        <v>1717</v>
      </c>
      <c r="O1113" s="8">
        <v>2010</v>
      </c>
      <c r="P1113" s="8" t="s">
        <v>5321</v>
      </c>
      <c r="Q1113" s="22" t="s">
        <v>12357</v>
      </c>
      <c r="R1113" s="13" t="s">
        <v>12361</v>
      </c>
    </row>
    <row r="1114" spans="1:18" ht="60">
      <c r="A1114" s="14" t="s">
        <v>12362</v>
      </c>
      <c r="B1114" s="8" t="s">
        <v>12363</v>
      </c>
      <c r="C1114" s="10" t="s">
        <v>12364</v>
      </c>
      <c r="D1114" s="8" t="s">
        <v>12365</v>
      </c>
      <c r="E1114" s="12">
        <v>43641.549398148149</v>
      </c>
      <c r="F1114" s="8"/>
      <c r="G1114" s="8" t="s">
        <v>31</v>
      </c>
      <c r="H1114" s="8"/>
      <c r="I1114" s="8"/>
      <c r="J1114" s="8" t="s">
        <v>12366</v>
      </c>
      <c r="K1114" s="8"/>
      <c r="L1114" s="13" t="s">
        <v>33</v>
      </c>
      <c r="M1114" s="19" t="s">
        <v>164</v>
      </c>
      <c r="N1114" s="8">
        <v>1081</v>
      </c>
      <c r="O1114" s="8">
        <v>2483</v>
      </c>
      <c r="P1114" s="8" t="s">
        <v>12370</v>
      </c>
      <c r="Q1114" s="22" t="s">
        <v>12371</v>
      </c>
      <c r="R1114" s="13" t="s">
        <v>12382</v>
      </c>
    </row>
    <row r="1115" spans="1:18" ht="204">
      <c r="A1115" s="14" t="s">
        <v>12383</v>
      </c>
      <c r="B1115" s="8" t="s">
        <v>12384</v>
      </c>
      <c r="C1115" s="10" t="s">
        <v>12385</v>
      </c>
      <c r="D1115" s="8" t="s">
        <v>12386</v>
      </c>
      <c r="E1115" s="12">
        <v>43641.549259259264</v>
      </c>
      <c r="F1115" s="8"/>
      <c r="G1115" s="8" t="s">
        <v>31</v>
      </c>
      <c r="H1115" s="8" t="s">
        <v>1599</v>
      </c>
      <c r="I1115" s="8" t="s">
        <v>1600</v>
      </c>
      <c r="J1115" s="8" t="s">
        <v>12387</v>
      </c>
      <c r="K1115" s="8" t="s">
        <v>1602</v>
      </c>
      <c r="L1115" s="13" t="s">
        <v>137</v>
      </c>
      <c r="M1115" s="19" t="s">
        <v>12388</v>
      </c>
      <c r="N1115" s="8">
        <v>964</v>
      </c>
      <c r="O1115" s="8">
        <v>1745</v>
      </c>
      <c r="P1115" s="8" t="s">
        <v>12391</v>
      </c>
      <c r="Q1115" s="22" t="s">
        <v>12392</v>
      </c>
      <c r="R1115" s="13" t="s">
        <v>12399</v>
      </c>
    </row>
    <row r="1116" spans="1:18" ht="36">
      <c r="A1116" s="14" t="s">
        <v>12400</v>
      </c>
      <c r="B1116" s="8" t="s">
        <v>11951</v>
      </c>
      <c r="C1116" s="10" t="s">
        <v>12401</v>
      </c>
      <c r="D1116" s="8" t="s">
        <v>12402</v>
      </c>
      <c r="E1116" s="12">
        <v>43641.548888888894</v>
      </c>
      <c r="F1116" s="8"/>
      <c r="G1116" s="8" t="s">
        <v>31</v>
      </c>
      <c r="H1116" s="8" t="s">
        <v>80</v>
      </c>
      <c r="I1116" s="8" t="s">
        <v>81</v>
      </c>
      <c r="J1116" s="8" t="s">
        <v>11954</v>
      </c>
      <c r="K1116" s="8" t="s">
        <v>2530</v>
      </c>
      <c r="L1116" s="13" t="s">
        <v>224</v>
      </c>
      <c r="M1116" s="19" t="s">
        <v>11955</v>
      </c>
      <c r="N1116" s="8">
        <v>4152</v>
      </c>
      <c r="O1116" s="8">
        <v>4373</v>
      </c>
      <c r="P1116" s="8" t="s">
        <v>11956</v>
      </c>
      <c r="Q1116" s="22" t="s">
        <v>12405</v>
      </c>
      <c r="R1116" s="13" t="s">
        <v>12406</v>
      </c>
    </row>
    <row r="1117" spans="1:18" ht="48">
      <c r="A1117" s="14" t="s">
        <v>12407</v>
      </c>
      <c r="B1117" s="8" t="s">
        <v>12408</v>
      </c>
      <c r="C1117" s="10" t="s">
        <v>12409</v>
      </c>
      <c r="D1117" s="8" t="s">
        <v>12410</v>
      </c>
      <c r="E1117" s="12">
        <v>43641.548495370371</v>
      </c>
      <c r="F1117" s="8"/>
      <c r="G1117" s="8" t="s">
        <v>31</v>
      </c>
      <c r="H1117" s="8"/>
      <c r="I1117" s="8"/>
      <c r="J1117" s="8" t="s">
        <v>12411</v>
      </c>
      <c r="K1117" s="8"/>
      <c r="L1117" s="13" t="s">
        <v>137</v>
      </c>
      <c r="M1117" s="19" t="s">
        <v>12412</v>
      </c>
      <c r="N1117" s="8">
        <v>8639</v>
      </c>
      <c r="O1117" s="8">
        <v>6963</v>
      </c>
      <c r="P1117" s="8" t="s">
        <v>182</v>
      </c>
      <c r="Q1117" s="22" t="s">
        <v>12419</v>
      </c>
      <c r="R1117" s="13" t="s">
        <v>12422</v>
      </c>
    </row>
    <row r="1118" spans="1:18" ht="192">
      <c r="A1118" s="14" t="s">
        <v>12423</v>
      </c>
      <c r="B1118" s="8" t="s">
        <v>12040</v>
      </c>
      <c r="C1118" s="10" t="s">
        <v>12424</v>
      </c>
      <c r="D1118" s="8" t="s">
        <v>12425</v>
      </c>
      <c r="E1118" s="12">
        <v>43641.548472222217</v>
      </c>
      <c r="F1118" s="8"/>
      <c r="G1118" s="8" t="s">
        <v>31</v>
      </c>
      <c r="H1118" s="8" t="s">
        <v>12043</v>
      </c>
      <c r="I1118" s="8" t="s">
        <v>12044</v>
      </c>
      <c r="J1118" s="8" t="s">
        <v>12045</v>
      </c>
      <c r="K1118" s="8" t="s">
        <v>12426</v>
      </c>
      <c r="L1118" s="13" t="s">
        <v>137</v>
      </c>
      <c r="M1118" s="19" t="s">
        <v>12047</v>
      </c>
      <c r="N1118" s="8">
        <v>930</v>
      </c>
      <c r="O1118" s="8">
        <v>1874</v>
      </c>
      <c r="P1118" s="8" t="s">
        <v>9212</v>
      </c>
      <c r="Q1118" s="22" t="s">
        <v>12428</v>
      </c>
      <c r="R1118" s="13" t="s">
        <v>12434</v>
      </c>
    </row>
    <row r="1119" spans="1:18" ht="24">
      <c r="A1119" s="14" t="s">
        <v>12435</v>
      </c>
      <c r="B1119" s="8" t="s">
        <v>12436</v>
      </c>
      <c r="C1119" s="10" t="s">
        <v>12437</v>
      </c>
      <c r="D1119" s="8" t="s">
        <v>12438</v>
      </c>
      <c r="E1119" s="12">
        <v>43641.548449074078</v>
      </c>
      <c r="F1119" s="8"/>
      <c r="G1119" s="8" t="s">
        <v>31</v>
      </c>
      <c r="H1119" s="8"/>
      <c r="I1119" s="8"/>
      <c r="J1119" s="8" t="s">
        <v>12439</v>
      </c>
      <c r="K1119" s="8"/>
      <c r="L1119" s="13" t="s">
        <v>95</v>
      </c>
      <c r="M1119" s="19" t="s">
        <v>12440</v>
      </c>
      <c r="N1119" s="8">
        <v>153</v>
      </c>
      <c r="O1119" s="8">
        <v>332</v>
      </c>
      <c r="P1119" s="8" t="s">
        <v>12443</v>
      </c>
      <c r="Q1119" s="22" t="s">
        <v>12444</v>
      </c>
      <c r="R1119" s="13" t="s">
        <v>12445</v>
      </c>
    </row>
    <row r="1120" spans="1:18" ht="60">
      <c r="A1120" s="14" t="s">
        <v>12446</v>
      </c>
      <c r="B1120" s="8" t="s">
        <v>6201</v>
      </c>
      <c r="C1120" s="10" t="s">
        <v>12447</v>
      </c>
      <c r="D1120" s="8" t="s">
        <v>12448</v>
      </c>
      <c r="E1120" s="12">
        <v>43641.548425925925</v>
      </c>
      <c r="F1120" s="8"/>
      <c r="G1120" s="8" t="s">
        <v>31</v>
      </c>
      <c r="H1120" s="8"/>
      <c r="I1120" s="8"/>
      <c r="J1120" s="8" t="s">
        <v>6204</v>
      </c>
      <c r="K1120" s="8"/>
      <c r="L1120" s="13" t="s">
        <v>33</v>
      </c>
      <c r="M1120" s="19" t="s">
        <v>6205</v>
      </c>
      <c r="N1120" s="8">
        <v>3846</v>
      </c>
      <c r="O1120" s="8">
        <v>4034</v>
      </c>
      <c r="P1120" s="8" t="s">
        <v>6206</v>
      </c>
      <c r="Q1120" s="22" t="s">
        <v>12449</v>
      </c>
      <c r="R1120" s="13" t="s">
        <v>12453</v>
      </c>
    </row>
    <row r="1121" spans="1:18" ht="24">
      <c r="A1121" s="14" t="s">
        <v>12455</v>
      </c>
      <c r="B1121" s="8" t="s">
        <v>12456</v>
      </c>
      <c r="C1121" s="10" t="s">
        <v>12458</v>
      </c>
      <c r="D1121" s="8" t="s">
        <v>12459</v>
      </c>
      <c r="E1121" s="12">
        <v>43641.548182870371</v>
      </c>
      <c r="F1121" s="8"/>
      <c r="G1121" s="8" t="s">
        <v>31</v>
      </c>
      <c r="H1121" s="8"/>
      <c r="I1121" s="8"/>
      <c r="J1121" s="8" t="s">
        <v>12460</v>
      </c>
      <c r="K1121" s="8"/>
      <c r="L1121" s="13" t="s">
        <v>95</v>
      </c>
      <c r="M1121" s="19" t="s">
        <v>12461</v>
      </c>
      <c r="N1121" s="8">
        <v>2095</v>
      </c>
      <c r="O1121" s="8">
        <v>2304</v>
      </c>
      <c r="P1121" s="8"/>
      <c r="Q1121" s="22" t="s">
        <v>12462</v>
      </c>
      <c r="R1121" s="13" t="s">
        <v>12464</v>
      </c>
    </row>
    <row r="1122" spans="1:18" ht="84">
      <c r="A1122" s="14" t="s">
        <v>12465</v>
      </c>
      <c r="B1122" s="8" t="s">
        <v>12466</v>
      </c>
      <c r="C1122" s="10" t="s">
        <v>12467</v>
      </c>
      <c r="D1122" s="8" t="s">
        <v>12468</v>
      </c>
      <c r="E1122" s="12">
        <v>43641.548101851848</v>
      </c>
      <c r="F1122" s="8"/>
      <c r="G1122" s="8" t="s">
        <v>31</v>
      </c>
      <c r="H1122" s="8"/>
      <c r="I1122" s="8"/>
      <c r="J1122" s="8" t="s">
        <v>12469</v>
      </c>
      <c r="K1122" s="8"/>
      <c r="L1122" s="13" t="s">
        <v>53</v>
      </c>
      <c r="M1122" s="19" t="s">
        <v>12470</v>
      </c>
      <c r="N1122" s="8">
        <v>82</v>
      </c>
      <c r="O1122" s="8">
        <v>179</v>
      </c>
      <c r="P1122" s="8" t="s">
        <v>12477</v>
      </c>
      <c r="Q1122" s="22" t="s">
        <v>12478</v>
      </c>
      <c r="R1122" s="13" t="s">
        <v>12480</v>
      </c>
    </row>
    <row r="1123" spans="1:18" ht="120">
      <c r="A1123" s="14" t="s">
        <v>12481</v>
      </c>
      <c r="B1123" s="8" t="s">
        <v>12482</v>
      </c>
      <c r="C1123" s="10" t="s">
        <v>12483</v>
      </c>
      <c r="D1123" s="8" t="s">
        <v>12484</v>
      </c>
      <c r="E1123" s="12">
        <v>43641.547951388886</v>
      </c>
      <c r="F1123" s="8"/>
      <c r="G1123" s="8" t="s">
        <v>31</v>
      </c>
      <c r="H1123" s="8" t="s">
        <v>12485</v>
      </c>
      <c r="I1123" s="8" t="s">
        <v>12486</v>
      </c>
      <c r="J1123" s="8" t="s">
        <v>12487</v>
      </c>
      <c r="K1123" s="8" t="s">
        <v>12488</v>
      </c>
      <c r="L1123" s="13" t="s">
        <v>137</v>
      </c>
      <c r="M1123" s="19" t="s">
        <v>12489</v>
      </c>
      <c r="N1123" s="8">
        <v>1136</v>
      </c>
      <c r="O1123" s="8">
        <v>1005</v>
      </c>
      <c r="P1123" s="8" t="s">
        <v>12492</v>
      </c>
      <c r="Q1123" s="22" t="s">
        <v>12493</v>
      </c>
      <c r="R1123" s="13" t="s">
        <v>12495</v>
      </c>
    </row>
    <row r="1124" spans="1:18" ht="60" hidden="1">
      <c r="A1124" s="14" t="s">
        <v>16724</v>
      </c>
      <c r="B1124" s="8" t="s">
        <v>16725</v>
      </c>
      <c r="C1124" s="10" t="s">
        <v>16726</v>
      </c>
      <c r="D1124" s="8" t="s">
        <v>16727</v>
      </c>
      <c r="E1124" s="12">
        <v>43641.54788194444</v>
      </c>
      <c r="F1124" s="8"/>
      <c r="G1124" s="8" t="s">
        <v>31</v>
      </c>
      <c r="H1124" s="8" t="s">
        <v>209</v>
      </c>
      <c r="I1124" s="8" t="s">
        <v>210</v>
      </c>
      <c r="J1124" s="8" t="s">
        <v>16728</v>
      </c>
      <c r="K1124" s="8" t="s">
        <v>212</v>
      </c>
      <c r="L1124" s="13" t="s">
        <v>137</v>
      </c>
      <c r="M1124" s="19" t="s">
        <v>16729</v>
      </c>
      <c r="N1124" s="8">
        <v>48</v>
      </c>
      <c r="O1124" s="8">
        <v>389</v>
      </c>
      <c r="P1124" s="8" t="s">
        <v>5579</v>
      </c>
      <c r="Q1124" s="22" t="s">
        <v>16741</v>
      </c>
      <c r="R1124" s="13" t="s">
        <v>16743</v>
      </c>
    </row>
    <row r="1125" spans="1:18" ht="36">
      <c r="A1125" s="14" t="s">
        <v>12496</v>
      </c>
      <c r="B1125" s="8" t="s">
        <v>9579</v>
      </c>
      <c r="C1125" s="10" t="s">
        <v>12497</v>
      </c>
      <c r="D1125" s="8" t="s">
        <v>12498</v>
      </c>
      <c r="E1125" s="12">
        <v>43641.547858796301</v>
      </c>
      <c r="F1125" s="8"/>
      <c r="G1125" s="8" t="s">
        <v>31</v>
      </c>
      <c r="H1125" s="8" t="s">
        <v>12499</v>
      </c>
      <c r="I1125" s="8" t="s">
        <v>12500</v>
      </c>
      <c r="J1125" s="8" t="s">
        <v>9587</v>
      </c>
      <c r="K1125" s="8" t="s">
        <v>12501</v>
      </c>
      <c r="L1125" s="13" t="s">
        <v>33</v>
      </c>
      <c r="M1125" s="19" t="s">
        <v>9589</v>
      </c>
      <c r="N1125" s="8">
        <v>1633</v>
      </c>
      <c r="O1125" s="8">
        <v>5000</v>
      </c>
      <c r="P1125" s="8" t="s">
        <v>9593</v>
      </c>
      <c r="Q1125" s="22" t="s">
        <v>12507</v>
      </c>
      <c r="R1125" s="13" t="s">
        <v>12511</v>
      </c>
    </row>
    <row r="1126" spans="1:18" ht="36" hidden="1">
      <c r="A1126" s="14" t="s">
        <v>16756</v>
      </c>
      <c r="B1126" s="8" t="s">
        <v>10194</v>
      </c>
      <c r="C1126" s="10" t="s">
        <v>16757</v>
      </c>
      <c r="D1126" s="8" t="s">
        <v>16759</v>
      </c>
      <c r="E1126" s="12">
        <v>43641.547719907408</v>
      </c>
      <c r="F1126" s="8"/>
      <c r="G1126" s="8" t="s">
        <v>31</v>
      </c>
      <c r="H1126" s="8" t="s">
        <v>1003</v>
      </c>
      <c r="I1126" s="8" t="s">
        <v>1004</v>
      </c>
      <c r="J1126" s="8" t="s">
        <v>10200</v>
      </c>
      <c r="K1126" s="8" t="s">
        <v>1006</v>
      </c>
      <c r="L1126" s="13" t="s">
        <v>224</v>
      </c>
      <c r="M1126" s="19" t="s">
        <v>10202</v>
      </c>
      <c r="N1126" s="8">
        <v>19</v>
      </c>
      <c r="O1126" s="8">
        <v>133</v>
      </c>
      <c r="P1126" s="8"/>
      <c r="Q1126" s="22" t="s">
        <v>16761</v>
      </c>
      <c r="R1126" s="13" t="s">
        <v>16764</v>
      </c>
    </row>
    <row r="1127" spans="1:18" ht="192">
      <c r="A1127" s="14" t="s">
        <v>12512</v>
      </c>
      <c r="B1127" s="8" t="s">
        <v>12513</v>
      </c>
      <c r="C1127" s="10" t="s">
        <v>12514</v>
      </c>
      <c r="D1127" s="8" t="s">
        <v>12515</v>
      </c>
      <c r="E1127" s="12">
        <v>43641.547650462962</v>
      </c>
      <c r="F1127" s="8"/>
      <c r="G1127" s="8" t="s">
        <v>31</v>
      </c>
      <c r="H1127" s="8" t="s">
        <v>906</v>
      </c>
      <c r="I1127" s="8" t="s">
        <v>907</v>
      </c>
      <c r="J1127" s="8" t="s">
        <v>12516</v>
      </c>
      <c r="K1127" s="8" t="s">
        <v>909</v>
      </c>
      <c r="L1127" s="13" t="s">
        <v>224</v>
      </c>
      <c r="M1127" s="19" t="s">
        <v>12517</v>
      </c>
      <c r="N1127" s="8">
        <v>5573</v>
      </c>
      <c r="O1127" s="8">
        <v>6093</v>
      </c>
      <c r="P1127" s="8" t="s">
        <v>12519</v>
      </c>
      <c r="Q1127" s="22" t="s">
        <v>12520</v>
      </c>
      <c r="R1127" s="13" t="s">
        <v>12521</v>
      </c>
    </row>
    <row r="1128" spans="1:18" ht="168">
      <c r="A1128" s="14" t="s">
        <v>12522</v>
      </c>
      <c r="B1128" s="8" t="s">
        <v>6201</v>
      </c>
      <c r="C1128" s="10" t="s">
        <v>12523</v>
      </c>
      <c r="D1128" s="8" t="s">
        <v>12524</v>
      </c>
      <c r="E1128" s="12">
        <v>43641.547500000001</v>
      </c>
      <c r="F1128" s="8"/>
      <c r="G1128" s="8" t="s">
        <v>31</v>
      </c>
      <c r="H1128" s="8"/>
      <c r="I1128" s="8"/>
      <c r="J1128" s="8" t="s">
        <v>6204</v>
      </c>
      <c r="K1128" s="8"/>
      <c r="L1128" s="13" t="s">
        <v>33</v>
      </c>
      <c r="M1128" s="19" t="s">
        <v>6205</v>
      </c>
      <c r="N1128" s="8">
        <v>3846</v>
      </c>
      <c r="O1128" s="8">
        <v>4034</v>
      </c>
      <c r="P1128" s="8" t="s">
        <v>6206</v>
      </c>
      <c r="Q1128" s="22" t="s">
        <v>12527</v>
      </c>
      <c r="R1128" s="13" t="s">
        <v>12530</v>
      </c>
    </row>
    <row r="1129" spans="1:18" ht="156">
      <c r="A1129" s="14" t="s">
        <v>12531</v>
      </c>
      <c r="B1129" s="8" t="s">
        <v>5314</v>
      </c>
      <c r="C1129" s="10" t="s">
        <v>12532</v>
      </c>
      <c r="D1129" s="8" t="s">
        <v>12533</v>
      </c>
      <c r="E1129" s="12">
        <v>43641.547361111108</v>
      </c>
      <c r="F1129" s="8"/>
      <c r="G1129" s="8" t="s">
        <v>31</v>
      </c>
      <c r="H1129" s="8"/>
      <c r="I1129" s="8"/>
      <c r="J1129" s="8" t="s">
        <v>5317</v>
      </c>
      <c r="K1129" s="8"/>
      <c r="L1129" s="13" t="s">
        <v>33</v>
      </c>
      <c r="M1129" s="19" t="s">
        <v>5318</v>
      </c>
      <c r="N1129" s="8">
        <v>1717</v>
      </c>
      <c r="O1129" s="8">
        <v>2010</v>
      </c>
      <c r="P1129" s="8" t="s">
        <v>5321</v>
      </c>
      <c r="Q1129" s="22" t="s">
        <v>12534</v>
      </c>
      <c r="R1129" s="13" t="s">
        <v>12540</v>
      </c>
    </row>
    <row r="1130" spans="1:18" ht="36">
      <c r="A1130" s="14" t="s">
        <v>12541</v>
      </c>
      <c r="B1130" s="8" t="s">
        <v>12253</v>
      </c>
      <c r="C1130" s="10" t="s">
        <v>12542</v>
      </c>
      <c r="D1130" s="8" t="s">
        <v>12543</v>
      </c>
      <c r="E1130" s="12">
        <v>43641.547337962962</v>
      </c>
      <c r="F1130" s="8"/>
      <c r="G1130" s="8" t="s">
        <v>31</v>
      </c>
      <c r="H1130" s="8"/>
      <c r="I1130" s="8"/>
      <c r="J1130" s="8" t="s">
        <v>12256</v>
      </c>
      <c r="K1130" s="8"/>
      <c r="L1130" s="13" t="s">
        <v>33</v>
      </c>
      <c r="M1130" s="19" t="s">
        <v>12257</v>
      </c>
      <c r="N1130" s="8">
        <v>281</v>
      </c>
      <c r="O1130" s="8">
        <v>1283</v>
      </c>
      <c r="P1130" s="8" t="s">
        <v>11585</v>
      </c>
      <c r="Q1130" s="22" t="s">
        <v>12548</v>
      </c>
      <c r="R1130" s="13" t="s">
        <v>12550</v>
      </c>
    </row>
    <row r="1131" spans="1:18" ht="48">
      <c r="A1131" s="14" t="s">
        <v>12551</v>
      </c>
      <c r="B1131" s="8" t="s">
        <v>10194</v>
      </c>
      <c r="C1131" s="10" t="s">
        <v>12552</v>
      </c>
      <c r="D1131" s="8" t="s">
        <v>12553</v>
      </c>
      <c r="E1131" s="12">
        <v>43641.547222222223</v>
      </c>
      <c r="F1131" s="8"/>
      <c r="G1131" s="8" t="s">
        <v>31</v>
      </c>
      <c r="H1131" s="8" t="s">
        <v>12554</v>
      </c>
      <c r="I1131" s="8" t="s">
        <v>12555</v>
      </c>
      <c r="J1131" s="8" t="s">
        <v>10200</v>
      </c>
      <c r="K1131" s="8" t="s">
        <v>12556</v>
      </c>
      <c r="L1131" s="13" t="s">
        <v>224</v>
      </c>
      <c r="M1131" s="19" t="s">
        <v>10202</v>
      </c>
      <c r="N1131" s="8">
        <v>19</v>
      </c>
      <c r="O1131" s="8">
        <v>133</v>
      </c>
      <c r="P1131" s="8"/>
      <c r="Q1131" s="22" t="s">
        <v>12563</v>
      </c>
      <c r="R1131" s="13" t="s">
        <v>12565</v>
      </c>
    </row>
    <row r="1132" spans="1:18" ht="36">
      <c r="A1132" s="14" t="s">
        <v>12566</v>
      </c>
      <c r="B1132" s="8" t="s">
        <v>12567</v>
      </c>
      <c r="C1132" s="10" t="s">
        <v>12568</v>
      </c>
      <c r="D1132" s="8" t="s">
        <v>12569</v>
      </c>
      <c r="E1132" s="12">
        <v>43641.547210648147</v>
      </c>
      <c r="F1132" s="8"/>
      <c r="G1132" s="8" t="s">
        <v>31</v>
      </c>
      <c r="H1132" s="8"/>
      <c r="I1132" s="8"/>
      <c r="J1132" s="8" t="s">
        <v>12570</v>
      </c>
      <c r="K1132" s="8"/>
      <c r="L1132" s="13" t="s">
        <v>33</v>
      </c>
      <c r="M1132" s="19" t="s">
        <v>12571</v>
      </c>
      <c r="N1132" s="8">
        <v>742</v>
      </c>
      <c r="O1132" s="8">
        <v>906</v>
      </c>
      <c r="P1132" s="8" t="s">
        <v>959</v>
      </c>
      <c r="Q1132" s="22" t="s">
        <v>12576</v>
      </c>
      <c r="R1132" s="13" t="s">
        <v>12578</v>
      </c>
    </row>
    <row r="1133" spans="1:18" ht="84">
      <c r="A1133" s="14" t="s">
        <v>12579</v>
      </c>
      <c r="B1133" s="8" t="s">
        <v>12580</v>
      </c>
      <c r="C1133" s="10" t="s">
        <v>12581</v>
      </c>
      <c r="D1133" s="8" t="s">
        <v>12582</v>
      </c>
      <c r="E1133" s="12">
        <v>43641.547094907408</v>
      </c>
      <c r="F1133" s="8"/>
      <c r="G1133" s="8" t="s">
        <v>31</v>
      </c>
      <c r="H1133" s="8" t="s">
        <v>3969</v>
      </c>
      <c r="I1133" s="8" t="s">
        <v>3970</v>
      </c>
      <c r="J1133" s="8" t="s">
        <v>12583</v>
      </c>
      <c r="K1133" s="8" t="s">
        <v>12584</v>
      </c>
      <c r="L1133" s="13" t="s">
        <v>137</v>
      </c>
      <c r="M1133" s="19" t="s">
        <v>12585</v>
      </c>
      <c r="N1133" s="8">
        <v>66</v>
      </c>
      <c r="O1133" s="8">
        <v>458</v>
      </c>
      <c r="P1133" s="8"/>
      <c r="Q1133" s="22" t="s">
        <v>12591</v>
      </c>
      <c r="R1133" s="13" t="s">
        <v>12595</v>
      </c>
    </row>
    <row r="1134" spans="1:18" ht="24">
      <c r="A1134" s="14" t="s">
        <v>12596</v>
      </c>
      <c r="B1134" s="8" t="s">
        <v>12597</v>
      </c>
      <c r="C1134" s="10" t="s">
        <v>12598</v>
      </c>
      <c r="D1134" s="8" t="s">
        <v>12599</v>
      </c>
      <c r="E1134" s="12">
        <v>43641.547013888892</v>
      </c>
      <c r="F1134" s="8"/>
      <c r="G1134" s="8" t="s">
        <v>1355</v>
      </c>
      <c r="H1134" s="8"/>
      <c r="I1134" s="8"/>
      <c r="J1134" s="8" t="s">
        <v>12601</v>
      </c>
      <c r="K1134" s="8"/>
      <c r="L1134" s="13" t="s">
        <v>224</v>
      </c>
      <c r="M1134" s="19" t="s">
        <v>12602</v>
      </c>
      <c r="N1134" s="8">
        <v>85</v>
      </c>
      <c r="O1134" s="8">
        <v>1098</v>
      </c>
      <c r="P1134" s="8" t="s">
        <v>12604</v>
      </c>
      <c r="Q1134" s="22" t="s">
        <v>12605</v>
      </c>
      <c r="R1134" s="13" t="s">
        <v>12611</v>
      </c>
    </row>
    <row r="1135" spans="1:18" ht="180">
      <c r="A1135" s="14" t="s">
        <v>12612</v>
      </c>
      <c r="B1135" s="8" t="s">
        <v>12613</v>
      </c>
      <c r="C1135" s="10" t="s">
        <v>12614</v>
      </c>
      <c r="D1135" s="8" t="s">
        <v>12615</v>
      </c>
      <c r="E1135" s="12">
        <v>43641.546956018516</v>
      </c>
      <c r="F1135" s="8"/>
      <c r="G1135" s="8" t="s">
        <v>31</v>
      </c>
      <c r="H1135" s="8"/>
      <c r="I1135" s="8"/>
      <c r="J1135" s="8" t="s">
        <v>12616</v>
      </c>
      <c r="K1135" s="8"/>
      <c r="L1135" s="13" t="s">
        <v>137</v>
      </c>
      <c r="M1135" s="19" t="s">
        <v>12617</v>
      </c>
      <c r="N1135" s="8">
        <v>116</v>
      </c>
      <c r="O1135" s="8">
        <v>374</v>
      </c>
      <c r="P1135" s="8" t="s">
        <v>12620</v>
      </c>
      <c r="Q1135" s="22" t="s">
        <v>12621</v>
      </c>
      <c r="R1135" s="13" t="s">
        <v>12623</v>
      </c>
    </row>
    <row r="1136" spans="1:18" ht="144">
      <c r="A1136" s="14" t="s">
        <v>12624</v>
      </c>
      <c r="B1136" s="8" t="s">
        <v>12625</v>
      </c>
      <c r="C1136" s="10" t="s">
        <v>12626</v>
      </c>
      <c r="D1136" s="8" t="s">
        <v>12627</v>
      </c>
      <c r="E1136" s="12">
        <v>43641.546909722223</v>
      </c>
      <c r="F1136" s="8"/>
      <c r="G1136" s="8" t="s">
        <v>31</v>
      </c>
      <c r="H1136" s="8" t="s">
        <v>809</v>
      </c>
      <c r="I1136" s="8" t="s">
        <v>810</v>
      </c>
      <c r="J1136" s="8" t="s">
        <v>12628</v>
      </c>
      <c r="K1136" s="8" t="s">
        <v>812</v>
      </c>
      <c r="L1136" s="13" t="s">
        <v>137</v>
      </c>
      <c r="M1136" s="19" t="s">
        <v>12629</v>
      </c>
      <c r="N1136" s="8">
        <v>213</v>
      </c>
      <c r="O1136" s="8">
        <v>274</v>
      </c>
      <c r="P1136" s="8" t="s">
        <v>182</v>
      </c>
      <c r="Q1136" s="22" t="s">
        <v>12631</v>
      </c>
      <c r="R1136" s="13" t="s">
        <v>12632</v>
      </c>
    </row>
    <row r="1137" spans="1:18" ht="192">
      <c r="A1137" s="14" t="s">
        <v>12633</v>
      </c>
      <c r="B1137" s="8" t="s">
        <v>12040</v>
      </c>
      <c r="C1137" s="10" t="s">
        <v>12634</v>
      </c>
      <c r="D1137" s="8" t="s">
        <v>12635</v>
      </c>
      <c r="E1137" s="12">
        <v>43641.546782407408</v>
      </c>
      <c r="F1137" s="8"/>
      <c r="G1137" s="8" t="s">
        <v>31</v>
      </c>
      <c r="H1137" s="8" t="s">
        <v>12043</v>
      </c>
      <c r="I1137" s="8" t="s">
        <v>12044</v>
      </c>
      <c r="J1137" s="8" t="s">
        <v>12045</v>
      </c>
      <c r="K1137" s="8" t="s">
        <v>12046</v>
      </c>
      <c r="L1137" s="13" t="s">
        <v>137</v>
      </c>
      <c r="M1137" s="19" t="s">
        <v>12047</v>
      </c>
      <c r="N1137" s="8">
        <v>930</v>
      </c>
      <c r="O1137" s="8">
        <v>1874</v>
      </c>
      <c r="P1137" s="8" t="s">
        <v>9212</v>
      </c>
      <c r="Q1137" s="22" t="s">
        <v>12636</v>
      </c>
      <c r="R1137" s="13" t="s">
        <v>12640</v>
      </c>
    </row>
    <row r="1138" spans="1:18" ht="120">
      <c r="A1138" s="14" t="s">
        <v>12641</v>
      </c>
      <c r="B1138" s="8" t="s">
        <v>12482</v>
      </c>
      <c r="C1138" s="10" t="s">
        <v>12643</v>
      </c>
      <c r="D1138" s="8" t="s">
        <v>12644</v>
      </c>
      <c r="E1138" s="12">
        <v>43641.546701388885</v>
      </c>
      <c r="F1138" s="8"/>
      <c r="G1138" s="8" t="s">
        <v>31</v>
      </c>
      <c r="H1138" s="8" t="s">
        <v>3728</v>
      </c>
      <c r="I1138" s="8" t="s">
        <v>3729</v>
      </c>
      <c r="J1138" s="8" t="s">
        <v>12487</v>
      </c>
      <c r="K1138" s="8" t="s">
        <v>3731</v>
      </c>
      <c r="L1138" s="13" t="s">
        <v>137</v>
      </c>
      <c r="M1138" s="19" t="s">
        <v>12489</v>
      </c>
      <c r="N1138" s="8">
        <v>1136</v>
      </c>
      <c r="O1138" s="8">
        <v>1005</v>
      </c>
      <c r="P1138" s="8" t="s">
        <v>12492</v>
      </c>
      <c r="Q1138" s="22" t="s">
        <v>12646</v>
      </c>
      <c r="R1138" s="13" t="s">
        <v>12651</v>
      </c>
    </row>
    <row r="1139" spans="1:18" ht="72">
      <c r="A1139" s="14" t="s">
        <v>12652</v>
      </c>
      <c r="B1139" s="8" t="s">
        <v>5382</v>
      </c>
      <c r="C1139" s="10" t="s">
        <v>12653</v>
      </c>
      <c r="D1139" s="8" t="s">
        <v>12654</v>
      </c>
      <c r="E1139" s="12">
        <v>43641.546666666662</v>
      </c>
      <c r="F1139" s="8"/>
      <c r="G1139" s="8" t="s">
        <v>31</v>
      </c>
      <c r="H1139" s="8"/>
      <c r="I1139" s="8"/>
      <c r="J1139" s="8" t="s">
        <v>5386</v>
      </c>
      <c r="K1139" s="8"/>
      <c r="L1139" s="13" t="s">
        <v>224</v>
      </c>
      <c r="M1139" s="19" t="s">
        <v>5387</v>
      </c>
      <c r="N1139" s="8">
        <v>3372</v>
      </c>
      <c r="O1139" s="8">
        <v>3257</v>
      </c>
      <c r="P1139" s="8" t="s">
        <v>5388</v>
      </c>
      <c r="Q1139" s="22" t="s">
        <v>12656</v>
      </c>
      <c r="R1139" s="13" t="s">
        <v>12662</v>
      </c>
    </row>
    <row r="1140" spans="1:18" ht="180">
      <c r="A1140" s="14" t="s">
        <v>12663</v>
      </c>
      <c r="B1140" s="8" t="s">
        <v>11009</v>
      </c>
      <c r="C1140" s="10" t="s">
        <v>12664</v>
      </c>
      <c r="D1140" s="8" t="s">
        <v>12665</v>
      </c>
      <c r="E1140" s="12">
        <v>43641.5465625</v>
      </c>
      <c r="F1140" s="8"/>
      <c r="G1140" s="8" t="s">
        <v>31</v>
      </c>
      <c r="H1140" s="8" t="s">
        <v>12043</v>
      </c>
      <c r="I1140" s="8" t="s">
        <v>12044</v>
      </c>
      <c r="J1140" s="8" t="s">
        <v>11012</v>
      </c>
      <c r="K1140" s="8" t="s">
        <v>12046</v>
      </c>
      <c r="L1140" s="13" t="s">
        <v>95</v>
      </c>
      <c r="M1140" s="19" t="s">
        <v>11013</v>
      </c>
      <c r="N1140" s="8">
        <v>2398</v>
      </c>
      <c r="O1140" s="8">
        <v>3422</v>
      </c>
      <c r="P1140" s="8"/>
      <c r="Q1140" s="22" t="s">
        <v>12669</v>
      </c>
      <c r="R1140" s="13" t="s">
        <v>12674</v>
      </c>
    </row>
    <row r="1141" spans="1:18" ht="24" hidden="1">
      <c r="A1141" s="14" t="s">
        <v>16962</v>
      </c>
      <c r="B1141" s="8" t="s">
        <v>6152</v>
      </c>
      <c r="C1141" s="10" t="s">
        <v>4623</v>
      </c>
      <c r="D1141" s="8" t="s">
        <v>16963</v>
      </c>
      <c r="E1141" s="12">
        <v>43641.546493055561</v>
      </c>
      <c r="F1141" s="8"/>
      <c r="G1141" s="8" t="s">
        <v>31</v>
      </c>
      <c r="H1141" s="8" t="s">
        <v>209</v>
      </c>
      <c r="I1141" s="8" t="s">
        <v>210</v>
      </c>
      <c r="J1141" s="8" t="s">
        <v>6155</v>
      </c>
      <c r="K1141" s="8" t="s">
        <v>212</v>
      </c>
      <c r="L1141" s="13" t="s">
        <v>33</v>
      </c>
      <c r="M1141" s="19" t="s">
        <v>6156</v>
      </c>
      <c r="N1141" s="8">
        <v>731</v>
      </c>
      <c r="O1141" s="8">
        <v>1111</v>
      </c>
      <c r="P1141" s="8" t="s">
        <v>6161</v>
      </c>
      <c r="Q1141" s="22" t="s">
        <v>16966</v>
      </c>
      <c r="R1141" s="13" t="s">
        <v>4637</v>
      </c>
    </row>
    <row r="1142" spans="1:18" ht="96">
      <c r="A1142" s="14" t="s">
        <v>12675</v>
      </c>
      <c r="B1142" s="8" t="s">
        <v>12676</v>
      </c>
      <c r="C1142" s="10" t="s">
        <v>12677</v>
      </c>
      <c r="D1142" s="8" t="s">
        <v>12678</v>
      </c>
      <c r="E1142" s="12">
        <v>43641.546458333338</v>
      </c>
      <c r="F1142" s="8"/>
      <c r="G1142" s="8" t="s">
        <v>31</v>
      </c>
      <c r="H1142" s="8" t="s">
        <v>3667</v>
      </c>
      <c r="I1142" s="8" t="s">
        <v>3668</v>
      </c>
      <c r="J1142" s="8" t="s">
        <v>12680</v>
      </c>
      <c r="K1142" s="8" t="s">
        <v>4017</v>
      </c>
      <c r="L1142" s="13" t="s">
        <v>33</v>
      </c>
      <c r="M1142" s="19" t="s">
        <v>12681</v>
      </c>
      <c r="N1142" s="8">
        <v>943</v>
      </c>
      <c r="O1142" s="8">
        <v>1625</v>
      </c>
      <c r="P1142" s="8" t="s">
        <v>12682</v>
      </c>
      <c r="Q1142" s="22" t="s">
        <v>12683</v>
      </c>
      <c r="R1142" s="13" t="s">
        <v>12684</v>
      </c>
    </row>
    <row r="1143" spans="1:18" ht="108">
      <c r="A1143" s="14" t="s">
        <v>12685</v>
      </c>
      <c r="B1143" s="8" t="s">
        <v>7495</v>
      </c>
      <c r="C1143" s="10" t="s">
        <v>12686</v>
      </c>
      <c r="D1143" s="8" t="s">
        <v>12687</v>
      </c>
      <c r="E1143" s="12">
        <v>43641.546388888892</v>
      </c>
      <c r="F1143" s="8"/>
      <c r="G1143" s="8" t="s">
        <v>31</v>
      </c>
      <c r="H1143" s="8"/>
      <c r="I1143" s="8"/>
      <c r="J1143" s="8" t="s">
        <v>7498</v>
      </c>
      <c r="K1143" s="8"/>
      <c r="L1143" s="13" t="s">
        <v>95</v>
      </c>
      <c r="M1143" s="19" t="s">
        <v>7500</v>
      </c>
      <c r="N1143" s="8">
        <v>345</v>
      </c>
      <c r="O1143" s="8">
        <v>956</v>
      </c>
      <c r="P1143" s="8" t="s">
        <v>7506</v>
      </c>
      <c r="Q1143" s="22" t="s">
        <v>12692</v>
      </c>
      <c r="R1143" s="13" t="s">
        <v>12693</v>
      </c>
    </row>
    <row r="1144" spans="1:18" ht="132" hidden="1">
      <c r="A1144" s="14" t="s">
        <v>17002</v>
      </c>
      <c r="B1144" s="8" t="s">
        <v>17003</v>
      </c>
      <c r="C1144" s="10" t="s">
        <v>17004</v>
      </c>
      <c r="D1144" s="8" t="s">
        <v>17005</v>
      </c>
      <c r="E1144" s="12">
        <v>43641.545949074076</v>
      </c>
      <c r="F1144" s="8"/>
      <c r="G1144" s="8" t="s">
        <v>31</v>
      </c>
      <c r="H1144" s="8"/>
      <c r="I1144" s="8"/>
      <c r="J1144" s="8" t="s">
        <v>17007</v>
      </c>
      <c r="K1144" s="8"/>
      <c r="L1144" s="13" t="s">
        <v>137</v>
      </c>
      <c r="M1144" s="19" t="s">
        <v>17008</v>
      </c>
      <c r="N1144" s="8">
        <v>1738</v>
      </c>
      <c r="O1144" s="8">
        <v>2558</v>
      </c>
      <c r="P1144" s="8" t="s">
        <v>17016</v>
      </c>
      <c r="Q1144" s="22" t="s">
        <v>17017</v>
      </c>
      <c r="R1144" s="13" t="s">
        <v>17020</v>
      </c>
    </row>
    <row r="1145" spans="1:18" ht="72">
      <c r="A1145" s="14" t="s">
        <v>12694</v>
      </c>
      <c r="B1145" s="8" t="s">
        <v>12695</v>
      </c>
      <c r="C1145" s="10" t="s">
        <v>12696</v>
      </c>
      <c r="D1145" s="8" t="s">
        <v>12697</v>
      </c>
      <c r="E1145" s="12">
        <v>43641.54587962963</v>
      </c>
      <c r="F1145" s="8"/>
      <c r="G1145" s="8" t="s">
        <v>31</v>
      </c>
      <c r="H1145" s="8"/>
      <c r="I1145" s="8"/>
      <c r="J1145" s="8" t="s">
        <v>12699</v>
      </c>
      <c r="K1145" s="8"/>
      <c r="L1145" s="13" t="s">
        <v>33</v>
      </c>
      <c r="M1145" s="19" t="s">
        <v>12700</v>
      </c>
      <c r="N1145" s="8">
        <v>1236</v>
      </c>
      <c r="O1145" s="8">
        <v>1848</v>
      </c>
      <c r="P1145" s="8" t="s">
        <v>12701</v>
      </c>
      <c r="Q1145" s="22" t="s">
        <v>12702</v>
      </c>
      <c r="R1145" s="13" t="s">
        <v>12703</v>
      </c>
    </row>
    <row r="1146" spans="1:18" ht="72">
      <c r="A1146" s="14" t="s">
        <v>12704</v>
      </c>
      <c r="B1146" s="8" t="s">
        <v>12705</v>
      </c>
      <c r="C1146" s="10" t="s">
        <v>12706</v>
      </c>
      <c r="D1146" s="8" t="s">
        <v>12707</v>
      </c>
      <c r="E1146" s="12">
        <v>43641.545856481476</v>
      </c>
      <c r="F1146" s="8"/>
      <c r="G1146" s="8" t="s">
        <v>31</v>
      </c>
      <c r="H1146" s="8"/>
      <c r="I1146" s="8"/>
      <c r="J1146" s="8" t="s">
        <v>12708</v>
      </c>
      <c r="K1146" s="8"/>
      <c r="L1146" s="13" t="s">
        <v>137</v>
      </c>
      <c r="M1146" s="19" t="s">
        <v>12709</v>
      </c>
      <c r="N1146" s="8">
        <v>43</v>
      </c>
      <c r="O1146" s="8">
        <v>686</v>
      </c>
      <c r="P1146" s="8" t="s">
        <v>959</v>
      </c>
      <c r="Q1146" s="22" t="s">
        <v>12710</v>
      </c>
      <c r="R1146" s="13" t="s">
        <v>12711</v>
      </c>
    </row>
    <row r="1147" spans="1:18" ht="96">
      <c r="A1147" s="14" t="s">
        <v>12712</v>
      </c>
      <c r="B1147" s="8" t="s">
        <v>12713</v>
      </c>
      <c r="C1147" s="10" t="s">
        <v>12714</v>
      </c>
      <c r="D1147" s="8" t="s">
        <v>12715</v>
      </c>
      <c r="E1147" s="12">
        <v>43641.545810185184</v>
      </c>
      <c r="F1147" s="8"/>
      <c r="G1147" s="8" t="s">
        <v>31</v>
      </c>
      <c r="H1147" s="8" t="s">
        <v>12716</v>
      </c>
      <c r="I1147" s="8" t="s">
        <v>12717</v>
      </c>
      <c r="J1147" s="8" t="s">
        <v>12718</v>
      </c>
      <c r="K1147" s="8" t="s">
        <v>12719</v>
      </c>
      <c r="L1147" s="13" t="s">
        <v>224</v>
      </c>
      <c r="M1147" s="19" t="s">
        <v>12720</v>
      </c>
      <c r="N1147" s="8">
        <v>28</v>
      </c>
      <c r="O1147" s="8">
        <v>281</v>
      </c>
      <c r="P1147" s="8" t="s">
        <v>182</v>
      </c>
      <c r="Q1147" s="22" t="s">
        <v>12725</v>
      </c>
      <c r="R1147" s="13" t="s">
        <v>12727</v>
      </c>
    </row>
    <row r="1148" spans="1:18" ht="132">
      <c r="A1148" s="14" t="s">
        <v>12728</v>
      </c>
      <c r="B1148" s="8" t="s">
        <v>4996</v>
      </c>
      <c r="C1148" s="10" t="s">
        <v>12729</v>
      </c>
      <c r="D1148" s="8" t="s">
        <v>12730</v>
      </c>
      <c r="E1148" s="12">
        <v>43641.545104166667</v>
      </c>
      <c r="F1148" s="8"/>
      <c r="G1148" s="8" t="s">
        <v>31</v>
      </c>
      <c r="H1148" s="8"/>
      <c r="I1148" s="8"/>
      <c r="J1148" s="8" t="s">
        <v>4999</v>
      </c>
      <c r="K1148" s="8"/>
      <c r="L1148" s="13" t="s">
        <v>33</v>
      </c>
      <c r="M1148" s="19" t="s">
        <v>5000</v>
      </c>
      <c r="N1148" s="8">
        <v>1045</v>
      </c>
      <c r="O1148" s="8">
        <v>1704</v>
      </c>
      <c r="P1148" s="8" t="s">
        <v>5003</v>
      </c>
      <c r="Q1148" s="22" t="s">
        <v>12731</v>
      </c>
      <c r="R1148" s="13" t="s">
        <v>12732</v>
      </c>
    </row>
    <row r="1149" spans="1:18" ht="36" hidden="1">
      <c r="A1149" s="14" t="s">
        <v>17114</v>
      </c>
      <c r="B1149" s="8" t="s">
        <v>9579</v>
      </c>
      <c r="C1149" s="10" t="s">
        <v>17116</v>
      </c>
      <c r="D1149" s="8" t="s">
        <v>17117</v>
      </c>
      <c r="E1149" s="12">
        <v>43641.545069444444</v>
      </c>
      <c r="F1149" s="8"/>
      <c r="G1149" s="8" t="s">
        <v>31</v>
      </c>
      <c r="H1149" s="8" t="s">
        <v>209</v>
      </c>
      <c r="I1149" s="8" t="s">
        <v>210</v>
      </c>
      <c r="J1149" s="8" t="s">
        <v>9587</v>
      </c>
      <c r="K1149" s="8" t="s">
        <v>212</v>
      </c>
      <c r="L1149" s="13" t="s">
        <v>33</v>
      </c>
      <c r="M1149" s="19" t="s">
        <v>9589</v>
      </c>
      <c r="N1149" s="8">
        <v>1633</v>
      </c>
      <c r="O1149" s="8">
        <v>5000</v>
      </c>
      <c r="P1149" s="8" t="s">
        <v>9593</v>
      </c>
      <c r="Q1149" s="22" t="s">
        <v>17125</v>
      </c>
      <c r="R1149" s="13" t="s">
        <v>17132</v>
      </c>
    </row>
    <row r="1150" spans="1:18" ht="36">
      <c r="A1150" s="14" t="s">
        <v>12733</v>
      </c>
      <c r="B1150" s="8" t="s">
        <v>12734</v>
      </c>
      <c r="C1150" s="10" t="s">
        <v>12735</v>
      </c>
      <c r="D1150" s="8" t="s">
        <v>12736</v>
      </c>
      <c r="E1150" s="12">
        <v>43641.544675925921</v>
      </c>
      <c r="F1150" s="8"/>
      <c r="G1150" s="8" t="s">
        <v>31</v>
      </c>
      <c r="H1150" s="8"/>
      <c r="I1150" s="8"/>
      <c r="J1150" s="8" t="s">
        <v>12737</v>
      </c>
      <c r="K1150" s="8"/>
      <c r="L1150" s="13" t="s">
        <v>224</v>
      </c>
      <c r="M1150" s="19" t="s">
        <v>164</v>
      </c>
      <c r="N1150" s="8">
        <v>18</v>
      </c>
      <c r="O1150" s="8">
        <v>59</v>
      </c>
      <c r="P1150" s="8"/>
      <c r="Q1150" s="22" t="s">
        <v>12750</v>
      </c>
      <c r="R1150" s="13" t="s">
        <v>12752</v>
      </c>
    </row>
    <row r="1151" spans="1:18" ht="36">
      <c r="A1151" s="14" t="s">
        <v>12754</v>
      </c>
      <c r="B1151" s="8" t="s">
        <v>12755</v>
      </c>
      <c r="C1151" s="10" t="s">
        <v>12756</v>
      </c>
      <c r="D1151" s="8" t="s">
        <v>12757</v>
      </c>
      <c r="E1151" s="12">
        <v>43641.544652777782</v>
      </c>
      <c r="F1151" s="8"/>
      <c r="G1151" s="8" t="s">
        <v>31</v>
      </c>
      <c r="H1151" s="8" t="s">
        <v>2440</v>
      </c>
      <c r="I1151" s="8" t="s">
        <v>2437</v>
      </c>
      <c r="J1151" s="8" t="s">
        <v>12759</v>
      </c>
      <c r="K1151" s="8" t="s">
        <v>12760</v>
      </c>
      <c r="L1151" s="13" t="s">
        <v>224</v>
      </c>
      <c r="M1151" s="19" t="s">
        <v>12761</v>
      </c>
      <c r="N1151" s="8">
        <v>2322</v>
      </c>
      <c r="O1151" s="8">
        <v>2423</v>
      </c>
      <c r="P1151" s="8" t="s">
        <v>12769</v>
      </c>
      <c r="Q1151" s="22" t="s">
        <v>12770</v>
      </c>
      <c r="R1151" s="13" t="s">
        <v>12771</v>
      </c>
    </row>
    <row r="1152" spans="1:18" ht="84">
      <c r="A1152" s="14" t="s">
        <v>12772</v>
      </c>
      <c r="B1152" s="8" t="s">
        <v>12773</v>
      </c>
      <c r="C1152" s="10" t="s">
        <v>12774</v>
      </c>
      <c r="D1152" s="8" t="s">
        <v>12757</v>
      </c>
      <c r="E1152" s="12">
        <v>43641.544652777782</v>
      </c>
      <c r="F1152" s="8"/>
      <c r="G1152" s="8" t="s">
        <v>3203</v>
      </c>
      <c r="H1152" s="8"/>
      <c r="I1152" s="8"/>
      <c r="J1152" s="8" t="s">
        <v>12776</v>
      </c>
      <c r="K1152" s="8"/>
      <c r="L1152" s="13" t="s">
        <v>33</v>
      </c>
      <c r="M1152" s="19" t="s">
        <v>12777</v>
      </c>
      <c r="N1152" s="8">
        <v>871</v>
      </c>
      <c r="O1152" s="8">
        <v>1904</v>
      </c>
      <c r="P1152" s="8" t="s">
        <v>12779</v>
      </c>
      <c r="Q1152" s="22" t="s">
        <v>12780</v>
      </c>
      <c r="R1152" s="13" t="s">
        <v>12781</v>
      </c>
    </row>
    <row r="1153" spans="1:18" ht="72">
      <c r="A1153" s="14" t="s">
        <v>12782</v>
      </c>
      <c r="B1153" s="8" t="s">
        <v>12783</v>
      </c>
      <c r="C1153" s="10" t="s">
        <v>12784</v>
      </c>
      <c r="D1153" s="8" t="s">
        <v>12785</v>
      </c>
      <c r="E1153" s="12">
        <v>43641.544421296298</v>
      </c>
      <c r="F1153" s="8"/>
      <c r="G1153" s="8" t="s">
        <v>31</v>
      </c>
      <c r="H1153" s="8"/>
      <c r="I1153" s="8"/>
      <c r="J1153" s="8" t="s">
        <v>12786</v>
      </c>
      <c r="K1153" s="8"/>
      <c r="L1153" s="13" t="s">
        <v>33</v>
      </c>
      <c r="M1153" s="19" t="s">
        <v>12787</v>
      </c>
      <c r="N1153" s="8">
        <v>226</v>
      </c>
      <c r="O1153" s="8">
        <v>551</v>
      </c>
      <c r="P1153" s="8"/>
      <c r="Q1153" s="22" t="s">
        <v>12792</v>
      </c>
      <c r="R1153" s="13" t="s">
        <v>12794</v>
      </c>
    </row>
    <row r="1154" spans="1:18" ht="192">
      <c r="A1154" s="14" t="s">
        <v>12796</v>
      </c>
      <c r="B1154" s="8" t="s">
        <v>11123</v>
      </c>
      <c r="C1154" s="10" t="s">
        <v>12798</v>
      </c>
      <c r="D1154" s="8" t="s">
        <v>12800</v>
      </c>
      <c r="E1154" s="12">
        <v>43641.543703703705</v>
      </c>
      <c r="F1154" s="8"/>
      <c r="G1154" s="8" t="s">
        <v>31</v>
      </c>
      <c r="H1154" s="8"/>
      <c r="I1154" s="8"/>
      <c r="J1154" s="8" t="s">
        <v>11126</v>
      </c>
      <c r="K1154" s="8"/>
      <c r="L1154" s="13" t="s">
        <v>137</v>
      </c>
      <c r="M1154" s="19" t="s">
        <v>11127</v>
      </c>
      <c r="N1154" s="8">
        <v>144</v>
      </c>
      <c r="O1154" s="8">
        <v>221</v>
      </c>
      <c r="P1154" s="8" t="s">
        <v>959</v>
      </c>
      <c r="Q1154" s="22" t="s">
        <v>12801</v>
      </c>
      <c r="R1154" s="13" t="s">
        <v>12803</v>
      </c>
    </row>
    <row r="1155" spans="1:18" ht="180">
      <c r="A1155" s="14" t="s">
        <v>12804</v>
      </c>
      <c r="B1155" s="8" t="s">
        <v>11334</v>
      </c>
      <c r="C1155" s="10" t="s">
        <v>12805</v>
      </c>
      <c r="D1155" s="8" t="s">
        <v>12806</v>
      </c>
      <c r="E1155" s="12">
        <v>43641.543368055558</v>
      </c>
      <c r="F1155" s="8"/>
      <c r="G1155" s="8" t="s">
        <v>31</v>
      </c>
      <c r="H1155" s="8" t="s">
        <v>4086</v>
      </c>
      <c r="I1155" s="8" t="s">
        <v>4087</v>
      </c>
      <c r="J1155" s="8" t="s">
        <v>11337</v>
      </c>
      <c r="K1155" s="8" t="s">
        <v>7203</v>
      </c>
      <c r="L1155" s="13" t="s">
        <v>33</v>
      </c>
      <c r="M1155" s="19" t="s">
        <v>11338</v>
      </c>
      <c r="N1155" s="8">
        <v>210</v>
      </c>
      <c r="O1155" s="8">
        <v>444</v>
      </c>
      <c r="P1155" s="8" t="s">
        <v>4039</v>
      </c>
      <c r="Q1155" s="22" t="s">
        <v>12814</v>
      </c>
      <c r="R1155" s="13" t="s">
        <v>12815</v>
      </c>
    </row>
    <row r="1156" spans="1:18" ht="156">
      <c r="A1156" s="14" t="s">
        <v>12816</v>
      </c>
      <c r="B1156" s="8" t="s">
        <v>12817</v>
      </c>
      <c r="C1156" s="10" t="s">
        <v>12818</v>
      </c>
      <c r="D1156" s="8" t="s">
        <v>12819</v>
      </c>
      <c r="E1156" s="12">
        <v>43641.543321759258</v>
      </c>
      <c r="F1156" s="8"/>
      <c r="G1156" s="8" t="s">
        <v>31</v>
      </c>
      <c r="H1156" s="8"/>
      <c r="I1156" s="8"/>
      <c r="J1156" s="8" t="s">
        <v>12821</v>
      </c>
      <c r="K1156" s="8"/>
      <c r="L1156" s="13" t="s">
        <v>33</v>
      </c>
      <c r="M1156" s="19" t="s">
        <v>12823</v>
      </c>
      <c r="N1156" s="8">
        <v>479</v>
      </c>
      <c r="O1156" s="8">
        <v>638</v>
      </c>
      <c r="P1156" s="8" t="s">
        <v>630</v>
      </c>
      <c r="Q1156" s="22" t="s">
        <v>12825</v>
      </c>
      <c r="R1156" s="13" t="s">
        <v>12826</v>
      </c>
    </row>
    <row r="1157" spans="1:18" ht="84">
      <c r="A1157" s="14" t="s">
        <v>12827</v>
      </c>
      <c r="B1157" s="8" t="s">
        <v>12142</v>
      </c>
      <c r="C1157" s="10" t="s">
        <v>12828</v>
      </c>
      <c r="D1157" s="8" t="s">
        <v>12829</v>
      </c>
      <c r="E1157" s="12">
        <v>43641.543275462958</v>
      </c>
      <c r="F1157" s="8"/>
      <c r="G1157" s="8" t="s">
        <v>31</v>
      </c>
      <c r="H1157" s="8" t="s">
        <v>456</v>
      </c>
      <c r="I1157" s="8" t="s">
        <v>457</v>
      </c>
      <c r="J1157" s="8" t="s">
        <v>12145</v>
      </c>
      <c r="K1157" s="8" t="s">
        <v>628</v>
      </c>
      <c r="L1157" s="13" t="s">
        <v>33</v>
      </c>
      <c r="M1157" s="19" t="s">
        <v>12146</v>
      </c>
      <c r="N1157" s="8">
        <v>1412</v>
      </c>
      <c r="O1157" s="8">
        <v>1540</v>
      </c>
      <c r="P1157" s="8" t="s">
        <v>7928</v>
      </c>
      <c r="Q1157" s="22" t="s">
        <v>12830</v>
      </c>
      <c r="R1157" s="13" t="s">
        <v>12836</v>
      </c>
    </row>
    <row r="1158" spans="1:18" ht="156">
      <c r="A1158" s="14" t="s">
        <v>12837</v>
      </c>
      <c r="B1158" s="8" t="s">
        <v>12838</v>
      </c>
      <c r="C1158" s="10" t="s">
        <v>12839</v>
      </c>
      <c r="D1158" s="8" t="s">
        <v>12840</v>
      </c>
      <c r="E1158" s="12">
        <v>43641.543171296296</v>
      </c>
      <c r="F1158" s="8"/>
      <c r="G1158" s="8" t="s">
        <v>31</v>
      </c>
      <c r="H1158" s="8"/>
      <c r="I1158" s="8"/>
      <c r="J1158" s="8" t="s">
        <v>12842</v>
      </c>
      <c r="K1158" s="8"/>
      <c r="L1158" s="13" t="s">
        <v>95</v>
      </c>
      <c r="M1158" s="19" t="s">
        <v>12843</v>
      </c>
      <c r="N1158" s="8">
        <v>593</v>
      </c>
      <c r="O1158" s="8">
        <v>1636</v>
      </c>
      <c r="P1158" s="8" t="s">
        <v>1996</v>
      </c>
      <c r="Q1158" s="22" t="s">
        <v>12844</v>
      </c>
      <c r="R1158" s="13" t="s">
        <v>12845</v>
      </c>
    </row>
    <row r="1159" spans="1:18" ht="48">
      <c r="A1159" s="14" t="s">
        <v>12846</v>
      </c>
      <c r="B1159" s="8" t="s">
        <v>12847</v>
      </c>
      <c r="C1159" s="10" t="s">
        <v>12848</v>
      </c>
      <c r="D1159" s="8" t="s">
        <v>12849</v>
      </c>
      <c r="E1159" s="12">
        <v>43641.543090277773</v>
      </c>
      <c r="F1159" s="8"/>
      <c r="G1159" s="8" t="s">
        <v>31</v>
      </c>
      <c r="H1159" s="8"/>
      <c r="I1159" s="8"/>
      <c r="J1159" s="8" t="s">
        <v>12850</v>
      </c>
      <c r="K1159" s="8"/>
      <c r="L1159" s="13" t="s">
        <v>137</v>
      </c>
      <c r="M1159" s="19" t="s">
        <v>12851</v>
      </c>
      <c r="N1159" s="8">
        <v>2141</v>
      </c>
      <c r="O1159" s="8">
        <v>1569</v>
      </c>
      <c r="P1159" s="8" t="s">
        <v>4686</v>
      </c>
      <c r="Q1159" s="22" t="s">
        <v>12858</v>
      </c>
      <c r="R1159" s="13" t="s">
        <v>12860</v>
      </c>
    </row>
    <row r="1160" spans="1:18" ht="36">
      <c r="A1160" s="14" t="s">
        <v>12861</v>
      </c>
      <c r="B1160" s="8" t="s">
        <v>6201</v>
      </c>
      <c r="C1160" s="10" t="s">
        <v>12862</v>
      </c>
      <c r="D1160" s="8" t="s">
        <v>12863</v>
      </c>
      <c r="E1160" s="12">
        <v>43641.543032407411</v>
      </c>
      <c r="F1160" s="8"/>
      <c r="G1160" s="8" t="s">
        <v>31</v>
      </c>
      <c r="H1160" s="8"/>
      <c r="I1160" s="8"/>
      <c r="J1160" s="8" t="s">
        <v>6204</v>
      </c>
      <c r="K1160" s="8"/>
      <c r="L1160" s="13" t="s">
        <v>33</v>
      </c>
      <c r="M1160" s="19" t="s">
        <v>6205</v>
      </c>
      <c r="N1160" s="8">
        <v>3846</v>
      </c>
      <c r="O1160" s="8">
        <v>4034</v>
      </c>
      <c r="P1160" s="8" t="s">
        <v>6206</v>
      </c>
      <c r="Q1160" s="22" t="s">
        <v>12870</v>
      </c>
      <c r="R1160" s="13" t="s">
        <v>12872</v>
      </c>
    </row>
    <row r="1161" spans="1:18" ht="84">
      <c r="A1161" s="14" t="s">
        <v>12875</v>
      </c>
      <c r="B1161" s="8" t="s">
        <v>12876</v>
      </c>
      <c r="C1161" s="10" t="s">
        <v>12878</v>
      </c>
      <c r="D1161" s="8" t="s">
        <v>12879</v>
      </c>
      <c r="E1161" s="12">
        <v>43641.542766203704</v>
      </c>
      <c r="F1161" s="8"/>
      <c r="G1161" s="8" t="s">
        <v>775</v>
      </c>
      <c r="H1161" s="8"/>
      <c r="I1161" s="8"/>
      <c r="J1161" s="8" t="s">
        <v>12881</v>
      </c>
      <c r="K1161" s="8"/>
      <c r="L1161" s="13" t="s">
        <v>33</v>
      </c>
      <c r="M1161" s="19" t="s">
        <v>12883</v>
      </c>
      <c r="N1161" s="8">
        <v>39</v>
      </c>
      <c r="O1161" s="8">
        <v>73</v>
      </c>
      <c r="P1161" s="8" t="s">
        <v>12886</v>
      </c>
      <c r="Q1161" s="22" t="s">
        <v>12887</v>
      </c>
      <c r="R1161" s="13" t="s">
        <v>12888</v>
      </c>
    </row>
    <row r="1162" spans="1:18" ht="48">
      <c r="A1162" s="14" t="s">
        <v>12889</v>
      </c>
      <c r="B1162" s="8" t="s">
        <v>12253</v>
      </c>
      <c r="C1162" s="10" t="s">
        <v>12890</v>
      </c>
      <c r="D1162" s="8" t="s">
        <v>12891</v>
      </c>
      <c r="E1162" s="12">
        <v>43641.542696759258</v>
      </c>
      <c r="F1162" s="8"/>
      <c r="G1162" s="8" t="s">
        <v>31</v>
      </c>
      <c r="H1162" s="8"/>
      <c r="I1162" s="8"/>
      <c r="J1162" s="8" t="s">
        <v>12256</v>
      </c>
      <c r="K1162" s="8"/>
      <c r="L1162" s="13" t="s">
        <v>33</v>
      </c>
      <c r="M1162" s="19" t="s">
        <v>12257</v>
      </c>
      <c r="N1162" s="8">
        <v>281</v>
      </c>
      <c r="O1162" s="8">
        <v>1283</v>
      </c>
      <c r="P1162" s="8" t="s">
        <v>11585</v>
      </c>
      <c r="Q1162" s="22" t="s">
        <v>12892</v>
      </c>
      <c r="R1162" s="13" t="s">
        <v>12893</v>
      </c>
    </row>
    <row r="1163" spans="1:18" ht="156">
      <c r="A1163" s="14" t="s">
        <v>12894</v>
      </c>
      <c r="B1163" s="8" t="s">
        <v>3561</v>
      </c>
      <c r="C1163" s="10" t="s">
        <v>12895</v>
      </c>
      <c r="D1163" s="8" t="s">
        <v>12896</v>
      </c>
      <c r="E1163" s="12">
        <v>43641.542604166665</v>
      </c>
      <c r="F1163" s="8"/>
      <c r="G1163" s="8" t="s">
        <v>31</v>
      </c>
      <c r="H1163" s="8" t="s">
        <v>12897</v>
      </c>
      <c r="I1163" s="8" t="s">
        <v>12898</v>
      </c>
      <c r="J1163" s="8" t="s">
        <v>3564</v>
      </c>
      <c r="K1163" s="8" t="s">
        <v>12899</v>
      </c>
      <c r="L1163" s="13" t="s">
        <v>95</v>
      </c>
      <c r="M1163" s="19" t="s">
        <v>3565</v>
      </c>
      <c r="N1163" s="8">
        <v>15801</v>
      </c>
      <c r="O1163" s="8">
        <v>16600</v>
      </c>
      <c r="P1163" s="8" t="s">
        <v>3567</v>
      </c>
      <c r="Q1163" s="22" t="s">
        <v>12900</v>
      </c>
      <c r="R1163" s="13" t="s">
        <v>12906</v>
      </c>
    </row>
    <row r="1164" spans="1:18" ht="96">
      <c r="A1164" s="14" t="s">
        <v>12907</v>
      </c>
      <c r="B1164" s="8" t="s">
        <v>11009</v>
      </c>
      <c r="C1164" s="10" t="s">
        <v>12908</v>
      </c>
      <c r="D1164" s="8" t="s">
        <v>12896</v>
      </c>
      <c r="E1164" s="12">
        <v>43641.542604166665</v>
      </c>
      <c r="F1164" s="8"/>
      <c r="G1164" s="8" t="s">
        <v>31</v>
      </c>
      <c r="H1164" s="8"/>
      <c r="I1164" s="8"/>
      <c r="J1164" s="8" t="s">
        <v>11012</v>
      </c>
      <c r="K1164" s="8"/>
      <c r="L1164" s="13" t="s">
        <v>95</v>
      </c>
      <c r="M1164" s="19" t="s">
        <v>11013</v>
      </c>
      <c r="N1164" s="8">
        <v>2398</v>
      </c>
      <c r="O1164" s="8">
        <v>3422</v>
      </c>
      <c r="P1164" s="8"/>
      <c r="Q1164" s="22" t="s">
        <v>12910</v>
      </c>
      <c r="R1164" s="13" t="s">
        <v>12915</v>
      </c>
    </row>
    <row r="1165" spans="1:18" ht="180">
      <c r="A1165" s="14" t="s">
        <v>12916</v>
      </c>
      <c r="B1165" s="8" t="s">
        <v>77</v>
      </c>
      <c r="C1165" s="10" t="s">
        <v>12917</v>
      </c>
      <c r="D1165" s="8" t="s">
        <v>12918</v>
      </c>
      <c r="E1165" s="12">
        <v>43641.542499999996</v>
      </c>
      <c r="F1165" s="8"/>
      <c r="G1165" s="8" t="s">
        <v>31</v>
      </c>
      <c r="H1165" s="8" t="s">
        <v>80</v>
      </c>
      <c r="I1165" s="8" t="s">
        <v>81</v>
      </c>
      <c r="J1165" s="8" t="s">
        <v>82</v>
      </c>
      <c r="K1165" s="8" t="s">
        <v>2530</v>
      </c>
      <c r="L1165" s="13" t="s">
        <v>33</v>
      </c>
      <c r="M1165" s="19" t="s">
        <v>84</v>
      </c>
      <c r="N1165" s="8">
        <v>5164</v>
      </c>
      <c r="O1165" s="8">
        <v>5671</v>
      </c>
      <c r="P1165" s="8"/>
      <c r="Q1165" s="22" t="s">
        <v>12920</v>
      </c>
      <c r="R1165" s="13" t="s">
        <v>12923</v>
      </c>
    </row>
    <row r="1166" spans="1:18" ht="84" hidden="1">
      <c r="A1166" s="14" t="s">
        <v>17376</v>
      </c>
      <c r="B1166" s="8" t="s">
        <v>17377</v>
      </c>
      <c r="C1166" s="10" t="s">
        <v>17378</v>
      </c>
      <c r="D1166" s="8" t="s">
        <v>17379</v>
      </c>
      <c r="E1166" s="12">
        <v>43641.542372685188</v>
      </c>
      <c r="F1166" s="8"/>
      <c r="G1166" s="8" t="s">
        <v>31</v>
      </c>
      <c r="H1166" s="8" t="s">
        <v>209</v>
      </c>
      <c r="I1166" s="8" t="s">
        <v>210</v>
      </c>
      <c r="J1166" s="8" t="s">
        <v>17381</v>
      </c>
      <c r="K1166" s="8" t="s">
        <v>212</v>
      </c>
      <c r="L1166" s="13" t="s">
        <v>33</v>
      </c>
      <c r="M1166" s="19" t="s">
        <v>17382</v>
      </c>
      <c r="N1166" s="8">
        <v>47</v>
      </c>
      <c r="O1166" s="8">
        <v>84</v>
      </c>
      <c r="P1166" s="8" t="s">
        <v>5258</v>
      </c>
      <c r="Q1166" s="22" t="s">
        <v>17396</v>
      </c>
      <c r="R1166" s="13" t="s">
        <v>17406</v>
      </c>
    </row>
    <row r="1167" spans="1:18" ht="120">
      <c r="A1167" s="14" t="s">
        <v>12925</v>
      </c>
      <c r="B1167" s="8" t="s">
        <v>12926</v>
      </c>
      <c r="C1167" s="10" t="s">
        <v>12927</v>
      </c>
      <c r="D1167" s="8" t="s">
        <v>12928</v>
      </c>
      <c r="E1167" s="12">
        <v>43641.542245370365</v>
      </c>
      <c r="F1167" s="8"/>
      <c r="G1167" s="8" t="s">
        <v>31</v>
      </c>
      <c r="H1167" s="8" t="s">
        <v>80</v>
      </c>
      <c r="I1167" s="8" t="s">
        <v>81</v>
      </c>
      <c r="J1167" s="8" t="s">
        <v>12930</v>
      </c>
      <c r="K1167" s="8" t="s">
        <v>2530</v>
      </c>
      <c r="L1167" s="13" t="s">
        <v>137</v>
      </c>
      <c r="M1167" s="19" t="s">
        <v>12932</v>
      </c>
      <c r="N1167" s="8">
        <v>599</v>
      </c>
      <c r="O1167" s="8">
        <v>554</v>
      </c>
      <c r="P1167" s="8" t="s">
        <v>959</v>
      </c>
      <c r="Q1167" s="22" t="s">
        <v>12933</v>
      </c>
      <c r="R1167" s="13" t="s">
        <v>12935</v>
      </c>
    </row>
    <row r="1168" spans="1:18" ht="48">
      <c r="A1168" s="14" t="s">
        <v>12936</v>
      </c>
      <c r="B1168" s="8" t="s">
        <v>12937</v>
      </c>
      <c r="C1168" s="10" t="s">
        <v>12938</v>
      </c>
      <c r="D1168" s="8" t="s">
        <v>12939</v>
      </c>
      <c r="E1168" s="12">
        <v>43641.542083333334</v>
      </c>
      <c r="F1168" s="8"/>
      <c r="G1168" s="8" t="s">
        <v>31</v>
      </c>
      <c r="H1168" s="8" t="s">
        <v>1681</v>
      </c>
      <c r="I1168" s="8" t="s">
        <v>1682</v>
      </c>
      <c r="J1168" s="8" t="s">
        <v>12940</v>
      </c>
      <c r="K1168" s="8" t="s">
        <v>7940</v>
      </c>
      <c r="L1168" s="13" t="s">
        <v>33</v>
      </c>
      <c r="M1168" s="19" t="s">
        <v>12941</v>
      </c>
      <c r="N1168" s="8">
        <v>182</v>
      </c>
      <c r="O1168" s="8">
        <v>462</v>
      </c>
      <c r="P1168" s="8" t="s">
        <v>12954</v>
      </c>
      <c r="Q1168" s="22" t="s">
        <v>12955</v>
      </c>
      <c r="R1168" s="13" t="s">
        <v>12958</v>
      </c>
    </row>
    <row r="1169" spans="1:18" ht="180">
      <c r="A1169" s="14" t="s">
        <v>12960</v>
      </c>
      <c r="B1169" s="8" t="s">
        <v>12961</v>
      </c>
      <c r="C1169" s="10" t="s">
        <v>12962</v>
      </c>
      <c r="D1169" s="8" t="s">
        <v>12963</v>
      </c>
      <c r="E1169" s="12">
        <v>43641.542013888888</v>
      </c>
      <c r="F1169" s="8"/>
      <c r="G1169" s="8" t="s">
        <v>31</v>
      </c>
      <c r="H1169" s="8" t="s">
        <v>953</v>
      </c>
      <c r="I1169" s="8" t="s">
        <v>954</v>
      </c>
      <c r="J1169" s="8" t="s">
        <v>12964</v>
      </c>
      <c r="K1169" s="8" t="s">
        <v>956</v>
      </c>
      <c r="L1169" s="13" t="s">
        <v>33</v>
      </c>
      <c r="M1169" s="19" t="s">
        <v>12965</v>
      </c>
      <c r="N1169" s="8">
        <v>249</v>
      </c>
      <c r="O1169" s="8">
        <v>801</v>
      </c>
      <c r="P1169" s="8" t="s">
        <v>1996</v>
      </c>
      <c r="Q1169" s="22" t="s">
        <v>12977</v>
      </c>
      <c r="R1169" s="13" t="s">
        <v>12979</v>
      </c>
    </row>
    <row r="1170" spans="1:18" ht="13">
      <c r="A1170" s="14" t="s">
        <v>12980</v>
      </c>
      <c r="B1170" s="8" t="s">
        <v>12981</v>
      </c>
      <c r="C1170" s="10" t="s">
        <v>1588</v>
      </c>
      <c r="D1170" s="8" t="s">
        <v>12982</v>
      </c>
      <c r="E1170" s="12">
        <v>43641.541944444441</v>
      </c>
      <c r="F1170" s="8"/>
      <c r="G1170" s="8" t="s">
        <v>31</v>
      </c>
      <c r="H1170" s="8" t="s">
        <v>106</v>
      </c>
      <c r="I1170" s="8" t="s">
        <v>107</v>
      </c>
      <c r="J1170" s="8" t="s">
        <v>12985</v>
      </c>
      <c r="K1170" s="8" t="s">
        <v>997</v>
      </c>
      <c r="L1170" s="13" t="s">
        <v>53</v>
      </c>
      <c r="M1170" s="19" t="s">
        <v>12986</v>
      </c>
      <c r="N1170" s="8">
        <v>117</v>
      </c>
      <c r="O1170" s="8">
        <v>208</v>
      </c>
      <c r="P1170" s="8" t="s">
        <v>959</v>
      </c>
      <c r="Q1170" s="22" t="s">
        <v>12991</v>
      </c>
      <c r="R1170" s="13" t="s">
        <v>1594</v>
      </c>
    </row>
    <row r="1171" spans="1:18" ht="192">
      <c r="A1171" s="14" t="s">
        <v>12992</v>
      </c>
      <c r="B1171" s="8" t="s">
        <v>12993</v>
      </c>
      <c r="C1171" s="10" t="s">
        <v>12994</v>
      </c>
      <c r="D1171" s="8" t="s">
        <v>12995</v>
      </c>
      <c r="E1171" s="12">
        <v>43641.54184027778</v>
      </c>
      <c r="F1171" s="8"/>
      <c r="G1171" s="8" t="s">
        <v>31</v>
      </c>
      <c r="H1171" s="8"/>
      <c r="I1171" s="8"/>
      <c r="J1171" s="8" t="s">
        <v>12996</v>
      </c>
      <c r="K1171" s="8"/>
      <c r="L1171" s="13" t="s">
        <v>33</v>
      </c>
      <c r="M1171" s="19" t="s">
        <v>12998</v>
      </c>
      <c r="N1171" s="8">
        <v>2281</v>
      </c>
      <c r="O1171" s="8">
        <v>3275</v>
      </c>
      <c r="P1171" s="8"/>
      <c r="Q1171" s="22" t="s">
        <v>13005</v>
      </c>
      <c r="R1171" s="13" t="s">
        <v>13006</v>
      </c>
    </row>
    <row r="1172" spans="1:18" ht="36">
      <c r="A1172" s="14" t="s">
        <v>13008</v>
      </c>
      <c r="B1172" s="8" t="s">
        <v>12981</v>
      </c>
      <c r="C1172" s="10" t="s">
        <v>13009</v>
      </c>
      <c r="D1172" s="8" t="s">
        <v>13010</v>
      </c>
      <c r="E1172" s="12">
        <v>43641.541770833333</v>
      </c>
      <c r="F1172" s="8"/>
      <c r="G1172" s="8" t="s">
        <v>31</v>
      </c>
      <c r="H1172" s="8"/>
      <c r="I1172" s="8"/>
      <c r="J1172" s="8" t="s">
        <v>12985</v>
      </c>
      <c r="K1172" s="8"/>
      <c r="L1172" s="13" t="s">
        <v>53</v>
      </c>
      <c r="M1172" s="19" t="s">
        <v>12986</v>
      </c>
      <c r="N1172" s="8">
        <v>117</v>
      </c>
      <c r="O1172" s="8">
        <v>208</v>
      </c>
      <c r="P1172" s="8" t="s">
        <v>959</v>
      </c>
      <c r="Q1172" s="22" t="s">
        <v>13014</v>
      </c>
      <c r="R1172" s="13" t="s">
        <v>13016</v>
      </c>
    </row>
    <row r="1173" spans="1:18" ht="192">
      <c r="A1173" s="14" t="s">
        <v>13017</v>
      </c>
      <c r="B1173" s="8" t="s">
        <v>3561</v>
      </c>
      <c r="C1173" s="10" t="s">
        <v>13018</v>
      </c>
      <c r="D1173" s="8" t="s">
        <v>13010</v>
      </c>
      <c r="E1173" s="12">
        <v>43641.541770833333</v>
      </c>
      <c r="F1173" s="8"/>
      <c r="G1173" s="8" t="s">
        <v>31</v>
      </c>
      <c r="H1173" s="8"/>
      <c r="I1173" s="8"/>
      <c r="J1173" s="8" t="s">
        <v>3564</v>
      </c>
      <c r="K1173" s="8"/>
      <c r="L1173" s="13" t="s">
        <v>95</v>
      </c>
      <c r="M1173" s="19" t="s">
        <v>3565</v>
      </c>
      <c r="N1173" s="8">
        <v>15801</v>
      </c>
      <c r="O1173" s="8">
        <v>16600</v>
      </c>
      <c r="P1173" s="8" t="s">
        <v>3567</v>
      </c>
      <c r="Q1173" s="22" t="s">
        <v>13023</v>
      </c>
      <c r="R1173" s="13" t="s">
        <v>13024</v>
      </c>
    </row>
    <row r="1174" spans="1:18" ht="108">
      <c r="A1174" s="14" t="s">
        <v>13025</v>
      </c>
      <c r="B1174" s="8" t="s">
        <v>13026</v>
      </c>
      <c r="C1174" s="10" t="s">
        <v>13027</v>
      </c>
      <c r="D1174" s="8" t="s">
        <v>13028</v>
      </c>
      <c r="E1174" s="12">
        <v>43641.541481481487</v>
      </c>
      <c r="F1174" s="8"/>
      <c r="G1174" s="8" t="s">
        <v>31</v>
      </c>
      <c r="H1174" s="8" t="s">
        <v>6228</v>
      </c>
      <c r="I1174" s="8" t="s">
        <v>6225</v>
      </c>
      <c r="J1174" s="8" t="s">
        <v>13029</v>
      </c>
      <c r="K1174" s="8" t="s">
        <v>13030</v>
      </c>
      <c r="L1174" s="13" t="s">
        <v>33</v>
      </c>
      <c r="M1174" s="19" t="s">
        <v>13031</v>
      </c>
      <c r="N1174" s="8">
        <v>369</v>
      </c>
      <c r="O1174" s="8">
        <v>1574</v>
      </c>
      <c r="P1174" s="8" t="s">
        <v>13033</v>
      </c>
      <c r="Q1174" s="22" t="s">
        <v>13034</v>
      </c>
      <c r="R1174" s="13" t="s">
        <v>13035</v>
      </c>
    </row>
    <row r="1175" spans="1:18" ht="36">
      <c r="A1175" s="14" t="s">
        <v>13036</v>
      </c>
      <c r="B1175" s="8" t="s">
        <v>13037</v>
      </c>
      <c r="C1175" s="10" t="s">
        <v>13038</v>
      </c>
      <c r="D1175" s="8" t="s">
        <v>13039</v>
      </c>
      <c r="E1175" s="12">
        <v>43641.541400462964</v>
      </c>
      <c r="F1175" s="8"/>
      <c r="G1175" s="8" t="s">
        <v>31</v>
      </c>
      <c r="H1175" s="8" t="s">
        <v>13040</v>
      </c>
      <c r="I1175" s="8" t="s">
        <v>13041</v>
      </c>
      <c r="J1175" s="8" t="s">
        <v>13042</v>
      </c>
      <c r="K1175" s="8" t="s">
        <v>13043</v>
      </c>
      <c r="L1175" s="13" t="s">
        <v>137</v>
      </c>
      <c r="M1175" s="19" t="s">
        <v>13044</v>
      </c>
      <c r="N1175" s="8">
        <v>1472</v>
      </c>
      <c r="O1175" s="8">
        <v>2803</v>
      </c>
      <c r="P1175" s="8" t="s">
        <v>2431</v>
      </c>
      <c r="Q1175" s="22" t="s">
        <v>13045</v>
      </c>
      <c r="R1175" s="13" t="s">
        <v>13046</v>
      </c>
    </row>
    <row r="1176" spans="1:18" ht="36">
      <c r="A1176" s="14" t="s">
        <v>13047</v>
      </c>
      <c r="B1176" s="8" t="s">
        <v>13048</v>
      </c>
      <c r="C1176" s="10" t="s">
        <v>13049</v>
      </c>
      <c r="D1176" s="8" t="s">
        <v>13050</v>
      </c>
      <c r="E1176" s="12">
        <v>43641.541331018518</v>
      </c>
      <c r="F1176" s="8"/>
      <c r="G1176" s="8" t="s">
        <v>31</v>
      </c>
      <c r="H1176" s="8"/>
      <c r="I1176" s="8"/>
      <c r="J1176" s="8" t="s">
        <v>13051</v>
      </c>
      <c r="K1176" s="8"/>
      <c r="L1176" s="13" t="s">
        <v>137</v>
      </c>
      <c r="M1176" s="19" t="s">
        <v>13052</v>
      </c>
      <c r="N1176" s="8">
        <v>449</v>
      </c>
      <c r="O1176" s="8">
        <v>948</v>
      </c>
      <c r="P1176" s="8"/>
      <c r="Q1176" s="22" t="s">
        <v>13053</v>
      </c>
      <c r="R1176" s="13" t="s">
        <v>13056</v>
      </c>
    </row>
    <row r="1177" spans="1:18" ht="48">
      <c r="A1177" s="14" t="s">
        <v>13057</v>
      </c>
      <c r="B1177" s="8" t="s">
        <v>13058</v>
      </c>
      <c r="C1177" s="10" t="s">
        <v>13059</v>
      </c>
      <c r="D1177" s="8" t="s">
        <v>13060</v>
      </c>
      <c r="E1177" s="12">
        <v>43641.541122685187</v>
      </c>
      <c r="F1177" s="8"/>
      <c r="G1177" s="8" t="s">
        <v>31</v>
      </c>
      <c r="H1177" s="8"/>
      <c r="I1177" s="8"/>
      <c r="J1177" s="8" t="s">
        <v>13061</v>
      </c>
      <c r="K1177" s="8"/>
      <c r="L1177" s="13" t="s">
        <v>137</v>
      </c>
      <c r="M1177" s="19" t="s">
        <v>13062</v>
      </c>
      <c r="N1177" s="8">
        <v>1780</v>
      </c>
      <c r="O1177" s="8">
        <v>1542</v>
      </c>
      <c r="P1177" s="8" t="s">
        <v>13063</v>
      </c>
      <c r="Q1177" s="22" t="s">
        <v>13064</v>
      </c>
      <c r="R1177" s="13" t="s">
        <v>13066</v>
      </c>
    </row>
    <row r="1178" spans="1:18" ht="48">
      <c r="A1178" s="14" t="s">
        <v>13057</v>
      </c>
      <c r="B1178" s="8" t="s">
        <v>13058</v>
      </c>
      <c r="C1178" s="10" t="s">
        <v>13059</v>
      </c>
      <c r="D1178" s="8" t="s">
        <v>13060</v>
      </c>
      <c r="E1178" s="12">
        <v>43641.541122685187</v>
      </c>
      <c r="F1178" s="8"/>
      <c r="G1178" s="8" t="s">
        <v>31</v>
      </c>
      <c r="H1178" s="8"/>
      <c r="I1178" s="8"/>
      <c r="J1178" s="8" t="s">
        <v>13061</v>
      </c>
      <c r="K1178" s="8"/>
      <c r="L1178" s="13" t="s">
        <v>137</v>
      </c>
      <c r="M1178" s="19" t="s">
        <v>13062</v>
      </c>
      <c r="N1178" s="8">
        <v>1780</v>
      </c>
      <c r="O1178" s="8">
        <v>1542</v>
      </c>
      <c r="P1178" s="8" t="s">
        <v>13063</v>
      </c>
      <c r="Q1178" s="22" t="s">
        <v>13064</v>
      </c>
      <c r="R1178" s="13" t="s">
        <v>13066</v>
      </c>
    </row>
    <row r="1179" spans="1:18" ht="216">
      <c r="A1179" s="14" t="s">
        <v>13070</v>
      </c>
      <c r="B1179" s="8" t="s">
        <v>13071</v>
      </c>
      <c r="C1179" s="10" t="s">
        <v>13072</v>
      </c>
      <c r="D1179" s="8" t="s">
        <v>13073</v>
      </c>
      <c r="E1179" s="12">
        <v>43641.540833333333</v>
      </c>
      <c r="F1179" s="8"/>
      <c r="G1179" s="8" t="s">
        <v>31</v>
      </c>
      <c r="H1179" s="8" t="s">
        <v>13074</v>
      </c>
      <c r="I1179" s="8" t="s">
        <v>13075</v>
      </c>
      <c r="J1179" s="8" t="s">
        <v>13076</v>
      </c>
      <c r="K1179" s="8" t="s">
        <v>13077</v>
      </c>
      <c r="L1179" s="13" t="s">
        <v>224</v>
      </c>
      <c r="M1179" s="19" t="s">
        <v>13078</v>
      </c>
      <c r="N1179" s="8">
        <v>1085</v>
      </c>
      <c r="O1179" s="8">
        <v>1217</v>
      </c>
      <c r="P1179" s="8"/>
      <c r="Q1179" s="22" t="s">
        <v>13079</v>
      </c>
      <c r="R1179" s="13" t="s">
        <v>13080</v>
      </c>
    </row>
    <row r="1180" spans="1:18" ht="144">
      <c r="A1180" s="14" t="s">
        <v>13081</v>
      </c>
      <c r="B1180" s="8" t="s">
        <v>13082</v>
      </c>
      <c r="C1180" s="10" t="s">
        <v>13083</v>
      </c>
      <c r="D1180" s="8" t="s">
        <v>13084</v>
      </c>
      <c r="E1180" s="12">
        <v>43641.540185185186</v>
      </c>
      <c r="F1180" s="8"/>
      <c r="G1180" s="8" t="s">
        <v>31</v>
      </c>
      <c r="H1180" s="8"/>
      <c r="I1180" s="8"/>
      <c r="J1180" s="8" t="s">
        <v>13085</v>
      </c>
      <c r="K1180" s="8"/>
      <c r="L1180" s="13" t="s">
        <v>33</v>
      </c>
      <c r="M1180" s="19" t="s">
        <v>13086</v>
      </c>
      <c r="N1180" s="8">
        <v>1063</v>
      </c>
      <c r="O1180" s="8">
        <v>3962</v>
      </c>
      <c r="P1180" s="8" t="s">
        <v>13087</v>
      </c>
      <c r="Q1180" s="22" t="s">
        <v>13088</v>
      </c>
      <c r="R1180" s="13" t="s">
        <v>13089</v>
      </c>
    </row>
    <row r="1181" spans="1:18" ht="96">
      <c r="A1181" s="14" t="s">
        <v>13090</v>
      </c>
      <c r="B1181" s="8" t="s">
        <v>13091</v>
      </c>
      <c r="C1181" s="10" t="s">
        <v>13092</v>
      </c>
      <c r="D1181" s="8" t="s">
        <v>13093</v>
      </c>
      <c r="E1181" s="12">
        <v>43641.540138888886</v>
      </c>
      <c r="F1181" s="8"/>
      <c r="G1181" s="8" t="s">
        <v>31</v>
      </c>
      <c r="H1181" s="8"/>
      <c r="I1181" s="8"/>
      <c r="J1181" s="8" t="s">
        <v>13094</v>
      </c>
      <c r="K1181" s="8"/>
      <c r="L1181" s="13" t="s">
        <v>33</v>
      </c>
      <c r="M1181" s="19" t="s">
        <v>13095</v>
      </c>
      <c r="N1181" s="8">
        <v>1165</v>
      </c>
      <c r="O1181" s="8">
        <v>4557</v>
      </c>
      <c r="P1181" s="8" t="s">
        <v>13096</v>
      </c>
      <c r="Q1181" s="22" t="s">
        <v>13097</v>
      </c>
      <c r="R1181" s="13" t="s">
        <v>13104</v>
      </c>
    </row>
    <row r="1182" spans="1:18" ht="156">
      <c r="A1182" s="14" t="s">
        <v>13105</v>
      </c>
      <c r="B1182" s="8" t="s">
        <v>13106</v>
      </c>
      <c r="C1182" s="10" t="s">
        <v>13107</v>
      </c>
      <c r="D1182" s="8" t="s">
        <v>13108</v>
      </c>
      <c r="E1182" s="12">
        <v>43641.539965277778</v>
      </c>
      <c r="F1182" s="8"/>
      <c r="G1182" s="8" t="s">
        <v>31</v>
      </c>
      <c r="H1182" s="8"/>
      <c r="I1182" s="8"/>
      <c r="J1182" s="8" t="s">
        <v>13109</v>
      </c>
      <c r="K1182" s="8"/>
      <c r="L1182" s="13" t="s">
        <v>33</v>
      </c>
      <c r="M1182" s="19" t="s">
        <v>13110</v>
      </c>
      <c r="N1182" s="8">
        <v>605</v>
      </c>
      <c r="O1182" s="8">
        <v>722</v>
      </c>
      <c r="P1182" s="8" t="s">
        <v>13112</v>
      </c>
      <c r="Q1182" s="22" t="s">
        <v>13113</v>
      </c>
      <c r="R1182" s="13" t="s">
        <v>13119</v>
      </c>
    </row>
    <row r="1183" spans="1:18" ht="108" hidden="1">
      <c r="A1183" s="14" t="s">
        <v>17619</v>
      </c>
      <c r="B1183" s="8" t="s">
        <v>13575</v>
      </c>
      <c r="C1183" s="10" t="s">
        <v>17620</v>
      </c>
      <c r="D1183" s="8" t="s">
        <v>17621</v>
      </c>
      <c r="E1183" s="12">
        <v>43641.539907407408</v>
      </c>
      <c r="F1183" s="8"/>
      <c r="G1183" s="8" t="s">
        <v>31</v>
      </c>
      <c r="H1183" s="8" t="s">
        <v>209</v>
      </c>
      <c r="I1183" s="8" t="s">
        <v>210</v>
      </c>
      <c r="J1183" s="8" t="s">
        <v>13578</v>
      </c>
      <c r="K1183" s="8" t="s">
        <v>212</v>
      </c>
      <c r="L1183" s="13" t="s">
        <v>137</v>
      </c>
      <c r="M1183" s="19" t="s">
        <v>13579</v>
      </c>
      <c r="N1183" s="8">
        <v>3013</v>
      </c>
      <c r="O1183" s="8">
        <v>2379</v>
      </c>
      <c r="P1183" s="8" t="s">
        <v>13584</v>
      </c>
      <c r="Q1183" s="22" t="s">
        <v>17623</v>
      </c>
      <c r="R1183" s="13" t="s">
        <v>17633</v>
      </c>
    </row>
    <row r="1184" spans="1:18" ht="24">
      <c r="A1184" s="14" t="s">
        <v>13120</v>
      </c>
      <c r="B1184" s="8" t="s">
        <v>3479</v>
      </c>
      <c r="C1184" s="10" t="s">
        <v>13121</v>
      </c>
      <c r="D1184" s="8" t="s">
        <v>13122</v>
      </c>
      <c r="E1184" s="12">
        <v>43641.539884259255</v>
      </c>
      <c r="F1184" s="8"/>
      <c r="G1184" s="8" t="s">
        <v>31</v>
      </c>
      <c r="H1184" s="8"/>
      <c r="I1184" s="8"/>
      <c r="J1184" s="8" t="s">
        <v>3482</v>
      </c>
      <c r="K1184" s="8"/>
      <c r="L1184" s="13" t="s">
        <v>224</v>
      </c>
      <c r="M1184" s="19" t="s">
        <v>3483</v>
      </c>
      <c r="N1184" s="8">
        <v>3291</v>
      </c>
      <c r="O1184" s="8">
        <v>3070</v>
      </c>
      <c r="P1184" s="8"/>
      <c r="Q1184" s="22" t="s">
        <v>13124</v>
      </c>
      <c r="R1184" s="13" t="s">
        <v>13127</v>
      </c>
    </row>
    <row r="1185" spans="1:18" ht="36">
      <c r="A1185" s="14" t="s">
        <v>13128</v>
      </c>
      <c r="B1185" s="8" t="s">
        <v>13129</v>
      </c>
      <c r="C1185" s="10" t="s">
        <v>13130</v>
      </c>
      <c r="D1185" s="8" t="s">
        <v>13122</v>
      </c>
      <c r="E1185" s="12">
        <v>43641.539884259255</v>
      </c>
      <c r="F1185" s="8"/>
      <c r="G1185" s="8" t="s">
        <v>31</v>
      </c>
      <c r="H1185" s="8"/>
      <c r="I1185" s="8"/>
      <c r="J1185" s="8" t="s">
        <v>13133</v>
      </c>
      <c r="K1185" s="8"/>
      <c r="L1185" s="13" t="s">
        <v>53</v>
      </c>
      <c r="M1185" s="19" t="s">
        <v>164</v>
      </c>
      <c r="N1185" s="8">
        <v>83</v>
      </c>
      <c r="O1185" s="8">
        <v>268</v>
      </c>
      <c r="P1185" s="8" t="s">
        <v>182</v>
      </c>
      <c r="Q1185" s="22" t="s">
        <v>13139</v>
      </c>
      <c r="R1185" s="13" t="s">
        <v>13140</v>
      </c>
    </row>
    <row r="1186" spans="1:18" ht="108">
      <c r="A1186" s="14" t="s">
        <v>13141</v>
      </c>
      <c r="B1186" s="8" t="s">
        <v>13142</v>
      </c>
      <c r="C1186" s="10" t="s">
        <v>13143</v>
      </c>
      <c r="D1186" s="8" t="s">
        <v>13144</v>
      </c>
      <c r="E1186" s="12">
        <v>43641.53974537037</v>
      </c>
      <c r="F1186" s="8"/>
      <c r="G1186" s="8" t="s">
        <v>31</v>
      </c>
      <c r="H1186" s="8" t="s">
        <v>13145</v>
      </c>
      <c r="I1186" s="8" t="s">
        <v>13142</v>
      </c>
      <c r="J1186" s="8" t="s">
        <v>13145</v>
      </c>
      <c r="K1186" s="8" t="s">
        <v>13146</v>
      </c>
      <c r="L1186" s="13" t="s">
        <v>137</v>
      </c>
      <c r="M1186" s="19" t="s">
        <v>13147</v>
      </c>
      <c r="N1186" s="8">
        <v>317</v>
      </c>
      <c r="O1186" s="8">
        <v>841</v>
      </c>
      <c r="P1186" s="8"/>
      <c r="Q1186" s="22" t="s">
        <v>13151</v>
      </c>
      <c r="R1186" s="13" t="s">
        <v>13153</v>
      </c>
    </row>
    <row r="1187" spans="1:18" ht="48">
      <c r="A1187" s="14" t="s">
        <v>13154</v>
      </c>
      <c r="B1187" s="8" t="s">
        <v>13155</v>
      </c>
      <c r="C1187" s="10" t="s">
        <v>13156</v>
      </c>
      <c r="D1187" s="8" t="s">
        <v>13157</v>
      </c>
      <c r="E1187" s="12">
        <v>43641.539629629631</v>
      </c>
      <c r="F1187" s="8"/>
      <c r="G1187" s="8" t="s">
        <v>31</v>
      </c>
      <c r="H1187" s="8"/>
      <c r="I1187" s="8"/>
      <c r="J1187" s="8" t="s">
        <v>13159</v>
      </c>
      <c r="K1187" s="8"/>
      <c r="L1187" s="13" t="s">
        <v>137</v>
      </c>
      <c r="M1187" s="19" t="s">
        <v>13160</v>
      </c>
      <c r="N1187" s="8">
        <v>240</v>
      </c>
      <c r="O1187" s="8">
        <v>189</v>
      </c>
      <c r="P1187" s="8" t="s">
        <v>883</v>
      </c>
      <c r="Q1187" s="22" t="s">
        <v>13162</v>
      </c>
      <c r="R1187" s="13" t="s">
        <v>13163</v>
      </c>
    </row>
    <row r="1188" spans="1:18" ht="168" hidden="1">
      <c r="A1188" s="14" t="s">
        <v>17710</v>
      </c>
      <c r="B1188" s="8" t="s">
        <v>17711</v>
      </c>
      <c r="C1188" s="10" t="s">
        <v>17712</v>
      </c>
      <c r="D1188" s="8" t="s">
        <v>17713</v>
      </c>
      <c r="E1188" s="12">
        <v>43641.539513888885</v>
      </c>
      <c r="F1188" s="8"/>
      <c r="G1188" s="8" t="s">
        <v>31</v>
      </c>
      <c r="H1188" s="8" t="s">
        <v>209</v>
      </c>
      <c r="I1188" s="8" t="s">
        <v>210</v>
      </c>
      <c r="J1188" s="8" t="s">
        <v>17714</v>
      </c>
      <c r="K1188" s="8" t="s">
        <v>212</v>
      </c>
      <c r="L1188" s="13" t="s">
        <v>224</v>
      </c>
      <c r="M1188" s="19" t="s">
        <v>17715</v>
      </c>
      <c r="N1188" s="8">
        <v>397</v>
      </c>
      <c r="O1188" s="8">
        <v>467</v>
      </c>
      <c r="P1188" s="8"/>
      <c r="Q1188" s="22" t="s">
        <v>17724</v>
      </c>
      <c r="R1188" s="13" t="s">
        <v>17734</v>
      </c>
    </row>
    <row r="1189" spans="1:18" ht="216">
      <c r="A1189" s="14" t="s">
        <v>13164</v>
      </c>
      <c r="B1189" s="8" t="s">
        <v>13071</v>
      </c>
      <c r="C1189" s="10" t="s">
        <v>13165</v>
      </c>
      <c r="D1189" s="8" t="s">
        <v>13166</v>
      </c>
      <c r="E1189" s="12">
        <v>43641.539108796293</v>
      </c>
      <c r="F1189" s="8"/>
      <c r="G1189" s="8" t="s">
        <v>31</v>
      </c>
      <c r="H1189" s="8" t="s">
        <v>13076</v>
      </c>
      <c r="I1189" s="8" t="s">
        <v>13071</v>
      </c>
      <c r="J1189" s="8" t="s">
        <v>13076</v>
      </c>
      <c r="K1189" s="8" t="s">
        <v>13167</v>
      </c>
      <c r="L1189" s="13" t="s">
        <v>224</v>
      </c>
      <c r="M1189" s="19" t="s">
        <v>13078</v>
      </c>
      <c r="N1189" s="8">
        <v>1085</v>
      </c>
      <c r="O1189" s="8">
        <v>1217</v>
      </c>
      <c r="P1189" s="8"/>
      <c r="Q1189" s="22" t="s">
        <v>13172</v>
      </c>
      <c r="R1189" s="13" t="s">
        <v>13174</v>
      </c>
    </row>
    <row r="1190" spans="1:18" ht="72">
      <c r="A1190" s="14" t="s">
        <v>13175</v>
      </c>
      <c r="B1190" s="8" t="s">
        <v>13176</v>
      </c>
      <c r="C1190" s="10" t="s">
        <v>13177</v>
      </c>
      <c r="D1190" s="8" t="s">
        <v>13166</v>
      </c>
      <c r="E1190" s="12">
        <v>43641.539108796293</v>
      </c>
      <c r="F1190" s="8"/>
      <c r="G1190" s="8" t="s">
        <v>31</v>
      </c>
      <c r="H1190" s="8" t="s">
        <v>13178</v>
      </c>
      <c r="I1190" s="8" t="s">
        <v>13179</v>
      </c>
      <c r="J1190" s="8" t="s">
        <v>13181</v>
      </c>
      <c r="K1190" s="8"/>
      <c r="L1190" s="13" t="s">
        <v>33</v>
      </c>
      <c r="M1190" s="19" t="s">
        <v>13183</v>
      </c>
      <c r="N1190" s="8">
        <v>7</v>
      </c>
      <c r="O1190" s="8">
        <v>90</v>
      </c>
      <c r="P1190" s="8" t="s">
        <v>13184</v>
      </c>
      <c r="Q1190" s="22" t="s">
        <v>13185</v>
      </c>
      <c r="R1190" s="13" t="s">
        <v>13186</v>
      </c>
    </row>
    <row r="1191" spans="1:18" ht="84">
      <c r="A1191" s="14" t="s">
        <v>13187</v>
      </c>
      <c r="B1191" s="8" t="s">
        <v>77</v>
      </c>
      <c r="C1191" s="10" t="s">
        <v>13188</v>
      </c>
      <c r="D1191" s="8" t="s">
        <v>13189</v>
      </c>
      <c r="E1191" s="12">
        <v>43641.5390625</v>
      </c>
      <c r="F1191" s="8"/>
      <c r="G1191" s="8" t="s">
        <v>31</v>
      </c>
      <c r="H1191" s="8"/>
      <c r="I1191" s="8"/>
      <c r="J1191" s="8" t="s">
        <v>82</v>
      </c>
      <c r="K1191" s="8"/>
      <c r="L1191" s="13" t="s">
        <v>33</v>
      </c>
      <c r="M1191" s="19" t="s">
        <v>84</v>
      </c>
      <c r="N1191" s="8">
        <v>5164</v>
      </c>
      <c r="O1191" s="8">
        <v>5671</v>
      </c>
      <c r="P1191" s="8"/>
      <c r="Q1191" s="22" t="s">
        <v>13190</v>
      </c>
      <c r="R1191" s="13" t="s">
        <v>13191</v>
      </c>
    </row>
    <row r="1192" spans="1:18" ht="295">
      <c r="A1192" s="14" t="s">
        <v>13192</v>
      </c>
      <c r="B1192" s="8" t="s">
        <v>13193</v>
      </c>
      <c r="C1192" s="10" t="s">
        <v>13194</v>
      </c>
      <c r="D1192" s="8" t="s">
        <v>13195</v>
      </c>
      <c r="E1192" s="12">
        <v>43641.538900462961</v>
      </c>
      <c r="F1192" s="8"/>
      <c r="G1192" s="8" t="s">
        <v>31</v>
      </c>
      <c r="H1192" s="8" t="s">
        <v>13196</v>
      </c>
      <c r="I1192" s="8" t="s">
        <v>13197</v>
      </c>
      <c r="J1192" s="8" t="s">
        <v>13198</v>
      </c>
      <c r="K1192" s="8" t="s">
        <v>13199</v>
      </c>
      <c r="L1192" s="13" t="s">
        <v>33</v>
      </c>
      <c r="M1192" s="19" t="s">
        <v>13200</v>
      </c>
      <c r="N1192" s="8">
        <v>2283</v>
      </c>
      <c r="O1192" s="8">
        <v>2830</v>
      </c>
      <c r="P1192" s="8" t="s">
        <v>13201</v>
      </c>
      <c r="Q1192" s="22" t="s">
        <v>13202</v>
      </c>
      <c r="R1192" s="13" t="s">
        <v>13203</v>
      </c>
    </row>
    <row r="1193" spans="1:18" ht="156">
      <c r="A1193" s="14" t="s">
        <v>13204</v>
      </c>
      <c r="B1193" s="8" t="s">
        <v>13205</v>
      </c>
      <c r="C1193" s="10" t="s">
        <v>13206</v>
      </c>
      <c r="D1193" s="8" t="s">
        <v>13195</v>
      </c>
      <c r="E1193" s="12">
        <v>43641.538900462961</v>
      </c>
      <c r="F1193" s="8"/>
      <c r="G1193" s="8" t="s">
        <v>31</v>
      </c>
      <c r="H1193" s="8" t="s">
        <v>594</v>
      </c>
      <c r="I1193" s="8" t="s">
        <v>595</v>
      </c>
      <c r="J1193" s="8" t="s">
        <v>13207</v>
      </c>
      <c r="K1193" s="8" t="s">
        <v>3550</v>
      </c>
      <c r="L1193" s="13" t="s">
        <v>95</v>
      </c>
      <c r="M1193" s="19" t="s">
        <v>13208</v>
      </c>
      <c r="N1193" s="8">
        <v>16</v>
      </c>
      <c r="O1193" s="8">
        <v>76</v>
      </c>
      <c r="P1193" s="8"/>
      <c r="Q1193" s="22" t="s">
        <v>13209</v>
      </c>
      <c r="R1193" s="13" t="s">
        <v>13210</v>
      </c>
    </row>
    <row r="1194" spans="1:18" ht="132">
      <c r="A1194" s="14" t="s">
        <v>13211</v>
      </c>
      <c r="B1194" s="8" t="s">
        <v>13212</v>
      </c>
      <c r="C1194" s="10" t="s">
        <v>13213</v>
      </c>
      <c r="D1194" s="8" t="s">
        <v>13214</v>
      </c>
      <c r="E1194" s="12">
        <v>43641.538842592592</v>
      </c>
      <c r="F1194" s="8"/>
      <c r="G1194" s="8" t="s">
        <v>31</v>
      </c>
      <c r="H1194" s="8" t="s">
        <v>3667</v>
      </c>
      <c r="I1194" s="8" t="s">
        <v>3668</v>
      </c>
      <c r="J1194" s="8" t="s">
        <v>13215</v>
      </c>
      <c r="K1194" s="8" t="s">
        <v>4017</v>
      </c>
      <c r="L1194" s="13" t="s">
        <v>33</v>
      </c>
      <c r="M1194" s="19" t="s">
        <v>13216</v>
      </c>
      <c r="N1194" s="8">
        <v>10905</v>
      </c>
      <c r="O1194" s="8">
        <v>7055</v>
      </c>
      <c r="P1194" s="8" t="s">
        <v>13217</v>
      </c>
      <c r="Q1194" s="22" t="s">
        <v>13218</v>
      </c>
      <c r="R1194" s="13" t="s">
        <v>13219</v>
      </c>
    </row>
    <row r="1195" spans="1:18" ht="108">
      <c r="A1195" s="14" t="s">
        <v>13220</v>
      </c>
      <c r="B1195" s="8" t="s">
        <v>13221</v>
      </c>
      <c r="C1195" s="10" t="s">
        <v>13222</v>
      </c>
      <c r="D1195" s="8" t="s">
        <v>13223</v>
      </c>
      <c r="E1195" s="12">
        <v>43641.538715277777</v>
      </c>
      <c r="F1195" s="8"/>
      <c r="G1195" s="8" t="s">
        <v>31</v>
      </c>
      <c r="H1195" s="8" t="s">
        <v>4086</v>
      </c>
      <c r="I1195" s="8" t="s">
        <v>4087</v>
      </c>
      <c r="J1195" s="8" t="s">
        <v>13227</v>
      </c>
      <c r="K1195" s="8" t="s">
        <v>8247</v>
      </c>
      <c r="L1195" s="13" t="s">
        <v>137</v>
      </c>
      <c r="M1195" s="19" t="s">
        <v>13228</v>
      </c>
      <c r="N1195" s="8">
        <v>104</v>
      </c>
      <c r="O1195" s="8">
        <v>631</v>
      </c>
      <c r="P1195" s="8" t="s">
        <v>13230</v>
      </c>
      <c r="Q1195" s="22" t="s">
        <v>13231</v>
      </c>
      <c r="R1195" s="13" t="s">
        <v>13233</v>
      </c>
    </row>
    <row r="1196" spans="1:18" ht="84">
      <c r="A1196" s="14" t="s">
        <v>13234</v>
      </c>
      <c r="B1196" s="8" t="s">
        <v>13235</v>
      </c>
      <c r="C1196" s="10" t="s">
        <v>13236</v>
      </c>
      <c r="D1196" s="8" t="s">
        <v>13237</v>
      </c>
      <c r="E1196" s="12">
        <v>43641.53869212963</v>
      </c>
      <c r="F1196" s="8"/>
      <c r="G1196" s="8" t="s">
        <v>31</v>
      </c>
      <c r="H1196" s="8" t="s">
        <v>4753</v>
      </c>
      <c r="I1196" s="8" t="s">
        <v>4754</v>
      </c>
      <c r="J1196" s="8" t="s">
        <v>13238</v>
      </c>
      <c r="K1196" s="8" t="s">
        <v>13239</v>
      </c>
      <c r="L1196" s="13" t="s">
        <v>137</v>
      </c>
      <c r="M1196" s="19" t="s">
        <v>13240</v>
      </c>
      <c r="N1196" s="8">
        <v>11119</v>
      </c>
      <c r="O1196" s="8">
        <v>11490</v>
      </c>
      <c r="P1196" s="8" t="s">
        <v>13246</v>
      </c>
      <c r="Q1196" s="22" t="s">
        <v>13247</v>
      </c>
      <c r="R1196" s="13" t="s">
        <v>13248</v>
      </c>
    </row>
    <row r="1197" spans="1:18" ht="36">
      <c r="A1197" s="14" t="s">
        <v>13249</v>
      </c>
      <c r="B1197" s="8" t="s">
        <v>6201</v>
      </c>
      <c r="C1197" s="10" t="s">
        <v>13250</v>
      </c>
      <c r="D1197" s="8" t="s">
        <v>13251</v>
      </c>
      <c r="E1197" s="12">
        <v>43641.538553240738</v>
      </c>
      <c r="F1197" s="8"/>
      <c r="G1197" s="8" t="s">
        <v>31</v>
      </c>
      <c r="H1197" s="8"/>
      <c r="I1197" s="8"/>
      <c r="J1197" s="8" t="s">
        <v>6204</v>
      </c>
      <c r="K1197" s="8"/>
      <c r="L1197" s="13" t="s">
        <v>33</v>
      </c>
      <c r="M1197" s="19" t="s">
        <v>6205</v>
      </c>
      <c r="N1197" s="8">
        <v>3846</v>
      </c>
      <c r="O1197" s="8">
        <v>4034</v>
      </c>
      <c r="P1197" s="8" t="s">
        <v>6206</v>
      </c>
      <c r="Q1197" s="22" t="s">
        <v>13257</v>
      </c>
      <c r="R1197" s="13" t="s">
        <v>13260</v>
      </c>
    </row>
    <row r="1198" spans="1:18" ht="36">
      <c r="A1198" s="14" t="s">
        <v>13261</v>
      </c>
      <c r="B1198" s="8" t="s">
        <v>13262</v>
      </c>
      <c r="C1198" s="10" t="s">
        <v>13264</v>
      </c>
      <c r="D1198" s="8" t="s">
        <v>13265</v>
      </c>
      <c r="E1198" s="12">
        <v>43641.538518518515</v>
      </c>
      <c r="F1198" s="8"/>
      <c r="G1198" s="8" t="s">
        <v>31</v>
      </c>
      <c r="H1198" s="8"/>
      <c r="I1198" s="8"/>
      <c r="J1198" s="8" t="s">
        <v>13267</v>
      </c>
      <c r="K1198" s="8"/>
      <c r="L1198" s="13" t="s">
        <v>137</v>
      </c>
      <c r="M1198" s="19" t="s">
        <v>13268</v>
      </c>
      <c r="N1198" s="8">
        <v>172</v>
      </c>
      <c r="O1198" s="8">
        <v>74</v>
      </c>
      <c r="P1198" s="8"/>
      <c r="Q1198" s="22" t="s">
        <v>13271</v>
      </c>
      <c r="R1198" s="13" t="s">
        <v>13272</v>
      </c>
    </row>
    <row r="1199" spans="1:18" ht="84">
      <c r="A1199" s="14" t="s">
        <v>13273</v>
      </c>
      <c r="B1199" s="8" t="s">
        <v>13274</v>
      </c>
      <c r="C1199" s="10" t="s">
        <v>13275</v>
      </c>
      <c r="D1199" s="8" t="s">
        <v>13276</v>
      </c>
      <c r="E1199" s="12">
        <v>43641.538460648153</v>
      </c>
      <c r="F1199" s="8"/>
      <c r="G1199" s="8" t="s">
        <v>31</v>
      </c>
      <c r="H1199" s="8"/>
      <c r="I1199" s="8"/>
      <c r="J1199" s="8" t="s">
        <v>13278</v>
      </c>
      <c r="K1199" s="8"/>
      <c r="L1199" s="13" t="s">
        <v>137</v>
      </c>
      <c r="M1199" s="19" t="s">
        <v>13279</v>
      </c>
      <c r="N1199" s="8">
        <v>2648</v>
      </c>
      <c r="O1199" s="8">
        <v>2742</v>
      </c>
      <c r="P1199" s="8" t="s">
        <v>5071</v>
      </c>
      <c r="Q1199" s="22" t="s">
        <v>13280</v>
      </c>
      <c r="R1199" s="13" t="s">
        <v>13281</v>
      </c>
    </row>
    <row r="1200" spans="1:18" ht="168">
      <c r="A1200" s="14" t="s">
        <v>13282</v>
      </c>
      <c r="B1200" s="8" t="s">
        <v>5801</v>
      </c>
      <c r="C1200" s="10" t="s">
        <v>13283</v>
      </c>
      <c r="D1200" s="8" t="s">
        <v>13284</v>
      </c>
      <c r="E1200" s="12">
        <v>43641.538287037038</v>
      </c>
      <c r="F1200" s="8"/>
      <c r="G1200" s="8" t="s">
        <v>31</v>
      </c>
      <c r="H1200" s="8"/>
      <c r="I1200" s="8"/>
      <c r="J1200" s="8" t="s">
        <v>5804</v>
      </c>
      <c r="K1200" s="8"/>
      <c r="L1200" s="13" t="s">
        <v>33</v>
      </c>
      <c r="M1200" s="19" t="s">
        <v>5805</v>
      </c>
      <c r="N1200" s="8">
        <v>309</v>
      </c>
      <c r="O1200" s="8">
        <v>367</v>
      </c>
      <c r="P1200" s="8"/>
      <c r="Q1200" s="22" t="s">
        <v>13285</v>
      </c>
      <c r="R1200" s="13" t="s">
        <v>13289</v>
      </c>
    </row>
    <row r="1201" spans="1:18" ht="120">
      <c r="A1201" s="14" t="s">
        <v>13290</v>
      </c>
      <c r="B1201" s="8" t="s">
        <v>13291</v>
      </c>
      <c r="C1201" s="10" t="s">
        <v>13292</v>
      </c>
      <c r="D1201" s="8" t="s">
        <v>13293</v>
      </c>
      <c r="E1201" s="12">
        <v>43641.537199074075</v>
      </c>
      <c r="F1201" s="8"/>
      <c r="G1201" s="8" t="s">
        <v>31</v>
      </c>
      <c r="H1201" s="8" t="s">
        <v>12554</v>
      </c>
      <c r="I1201" s="8" t="s">
        <v>12555</v>
      </c>
      <c r="J1201" s="8" t="s">
        <v>13295</v>
      </c>
      <c r="K1201" s="8"/>
      <c r="L1201" s="13" t="s">
        <v>33</v>
      </c>
      <c r="M1201" s="19" t="s">
        <v>13298</v>
      </c>
      <c r="N1201" s="8">
        <v>4038</v>
      </c>
      <c r="O1201" s="8">
        <v>3881</v>
      </c>
      <c r="P1201" s="8" t="s">
        <v>182</v>
      </c>
      <c r="Q1201" s="22" t="s">
        <v>13305</v>
      </c>
      <c r="R1201" s="13" t="s">
        <v>13306</v>
      </c>
    </row>
    <row r="1202" spans="1:18" ht="132">
      <c r="A1202" s="14" t="s">
        <v>13307</v>
      </c>
      <c r="B1202" s="8" t="s">
        <v>13308</v>
      </c>
      <c r="C1202" s="10" t="s">
        <v>13309</v>
      </c>
      <c r="D1202" s="8" t="s">
        <v>13310</v>
      </c>
      <c r="E1202" s="12">
        <v>43641.53707175926</v>
      </c>
      <c r="F1202" s="8"/>
      <c r="G1202" s="8" t="s">
        <v>31</v>
      </c>
      <c r="H1202" s="8"/>
      <c r="I1202" s="8"/>
      <c r="J1202" s="8" t="s">
        <v>13311</v>
      </c>
      <c r="K1202" s="8"/>
      <c r="L1202" s="13" t="s">
        <v>33</v>
      </c>
      <c r="M1202" s="19" t="s">
        <v>13312</v>
      </c>
      <c r="N1202" s="8">
        <v>17015</v>
      </c>
      <c r="O1202" s="8">
        <v>12340</v>
      </c>
      <c r="P1202" s="8" t="s">
        <v>13313</v>
      </c>
      <c r="Q1202" s="22" t="s">
        <v>13314</v>
      </c>
      <c r="R1202" s="13" t="s">
        <v>13315</v>
      </c>
    </row>
    <row r="1203" spans="1:18" ht="216">
      <c r="A1203" s="14" t="s">
        <v>13316</v>
      </c>
      <c r="B1203" s="8" t="s">
        <v>13317</v>
      </c>
      <c r="C1203" s="10" t="s">
        <v>13318</v>
      </c>
      <c r="D1203" s="8" t="s">
        <v>13319</v>
      </c>
      <c r="E1203" s="12">
        <v>43641.536793981482</v>
      </c>
      <c r="F1203" s="8"/>
      <c r="G1203" s="8" t="s">
        <v>31</v>
      </c>
      <c r="H1203" s="8" t="s">
        <v>13320</v>
      </c>
      <c r="I1203" s="8" t="s">
        <v>13317</v>
      </c>
      <c r="J1203" s="8" t="s">
        <v>13320</v>
      </c>
      <c r="K1203" s="8" t="s">
        <v>13321</v>
      </c>
      <c r="L1203" s="13" t="s">
        <v>137</v>
      </c>
      <c r="M1203" s="19" t="s">
        <v>13322</v>
      </c>
      <c r="N1203" s="8">
        <v>1968</v>
      </c>
      <c r="O1203" s="8">
        <v>275</v>
      </c>
      <c r="P1203" s="8" t="s">
        <v>13323</v>
      </c>
      <c r="Q1203" s="22" t="s">
        <v>13324</v>
      </c>
      <c r="R1203" s="13" t="s">
        <v>13330</v>
      </c>
    </row>
    <row r="1204" spans="1:18" ht="156">
      <c r="A1204" s="14" t="s">
        <v>13331</v>
      </c>
      <c r="B1204" s="8" t="s">
        <v>6713</v>
      </c>
      <c r="C1204" s="10" t="s">
        <v>13332</v>
      </c>
      <c r="D1204" s="8" t="s">
        <v>13333</v>
      </c>
      <c r="E1204" s="12">
        <v>43641.536759259259</v>
      </c>
      <c r="F1204" s="8"/>
      <c r="G1204" s="8" t="s">
        <v>31</v>
      </c>
      <c r="H1204" s="8" t="s">
        <v>9585</v>
      </c>
      <c r="I1204" s="8" t="s">
        <v>9586</v>
      </c>
      <c r="J1204" s="8" t="s">
        <v>6718</v>
      </c>
      <c r="K1204" s="8" t="s">
        <v>11000</v>
      </c>
      <c r="L1204" s="13" t="s">
        <v>224</v>
      </c>
      <c r="M1204" s="19" t="s">
        <v>6720</v>
      </c>
      <c r="N1204" s="8">
        <v>1004</v>
      </c>
      <c r="O1204" s="8">
        <v>2124</v>
      </c>
      <c r="P1204" s="8"/>
      <c r="Q1204" s="22" t="s">
        <v>13337</v>
      </c>
      <c r="R1204" s="13" t="s">
        <v>13338</v>
      </c>
    </row>
    <row r="1205" spans="1:18" ht="144">
      <c r="A1205" s="14" t="s">
        <v>13339</v>
      </c>
      <c r="B1205" s="8" t="s">
        <v>13340</v>
      </c>
      <c r="C1205" s="10" t="s">
        <v>13341</v>
      </c>
      <c r="D1205" s="8" t="s">
        <v>13342</v>
      </c>
      <c r="E1205" s="12">
        <v>43641.536608796298</v>
      </c>
      <c r="F1205" s="8"/>
      <c r="G1205" s="8" t="s">
        <v>31</v>
      </c>
      <c r="H1205" s="8"/>
      <c r="I1205" s="8"/>
      <c r="J1205" s="8" t="s">
        <v>13343</v>
      </c>
      <c r="K1205" s="8"/>
      <c r="L1205" s="13" t="s">
        <v>33</v>
      </c>
      <c r="M1205" s="19" t="s">
        <v>13344</v>
      </c>
      <c r="N1205" s="8">
        <v>4817</v>
      </c>
      <c r="O1205" s="8">
        <v>5282</v>
      </c>
      <c r="P1205" s="8" t="s">
        <v>13345</v>
      </c>
      <c r="Q1205" s="22" t="s">
        <v>13346</v>
      </c>
      <c r="R1205" s="13" t="s">
        <v>13347</v>
      </c>
    </row>
    <row r="1206" spans="1:18" ht="192">
      <c r="A1206" s="14" t="s">
        <v>13348</v>
      </c>
      <c r="B1206" s="8" t="s">
        <v>13349</v>
      </c>
      <c r="C1206" s="10" t="s">
        <v>13350</v>
      </c>
      <c r="D1206" s="8" t="s">
        <v>13351</v>
      </c>
      <c r="E1206" s="12">
        <v>43641.53628472222</v>
      </c>
      <c r="F1206" s="8"/>
      <c r="G1206" s="8" t="s">
        <v>1078</v>
      </c>
      <c r="H1206" s="8" t="s">
        <v>906</v>
      </c>
      <c r="I1206" s="8" t="s">
        <v>907</v>
      </c>
      <c r="J1206" s="8" t="s">
        <v>13352</v>
      </c>
      <c r="K1206" s="8" t="s">
        <v>909</v>
      </c>
      <c r="L1206" s="13" t="s">
        <v>95</v>
      </c>
      <c r="M1206" s="19" t="s">
        <v>13353</v>
      </c>
      <c r="N1206" s="8">
        <v>18</v>
      </c>
      <c r="O1206" s="8">
        <v>122</v>
      </c>
      <c r="P1206" s="8"/>
      <c r="Q1206" s="22" t="s">
        <v>13370</v>
      </c>
      <c r="R1206" s="13" t="s">
        <v>13374</v>
      </c>
    </row>
    <row r="1207" spans="1:18" ht="24" hidden="1">
      <c r="A1207" s="14" t="s">
        <v>17889</v>
      </c>
      <c r="B1207" s="8" t="s">
        <v>17890</v>
      </c>
      <c r="C1207" s="10" t="s">
        <v>4623</v>
      </c>
      <c r="D1207" s="8" t="s">
        <v>17891</v>
      </c>
      <c r="E1207" s="12">
        <v>43641.536203703705</v>
      </c>
      <c r="F1207" s="8"/>
      <c r="G1207" s="8" t="s">
        <v>31</v>
      </c>
      <c r="H1207" s="8" t="s">
        <v>209</v>
      </c>
      <c r="I1207" s="8" t="s">
        <v>210</v>
      </c>
      <c r="J1207" s="8" t="s">
        <v>17892</v>
      </c>
      <c r="K1207" s="8" t="s">
        <v>212</v>
      </c>
      <c r="L1207" s="13" t="s">
        <v>224</v>
      </c>
      <c r="M1207" s="19" t="s">
        <v>17893</v>
      </c>
      <c r="N1207" s="8">
        <v>39</v>
      </c>
      <c r="O1207" s="8">
        <v>38</v>
      </c>
      <c r="P1207" s="8" t="s">
        <v>17896</v>
      </c>
      <c r="Q1207" s="22" t="s">
        <v>17897</v>
      </c>
      <c r="R1207" s="13" t="s">
        <v>4637</v>
      </c>
    </row>
    <row r="1208" spans="1:18" ht="36">
      <c r="A1208" s="14" t="s">
        <v>13376</v>
      </c>
      <c r="B1208" s="8" t="s">
        <v>11719</v>
      </c>
      <c r="C1208" s="10" t="s">
        <v>13377</v>
      </c>
      <c r="D1208" s="8" t="s">
        <v>13378</v>
      </c>
      <c r="E1208" s="12">
        <v>43641.53601851852</v>
      </c>
      <c r="F1208" s="8"/>
      <c r="G1208" s="8" t="s">
        <v>31</v>
      </c>
      <c r="H1208" s="8"/>
      <c r="I1208" s="8"/>
      <c r="J1208" s="8" t="s">
        <v>11724</v>
      </c>
      <c r="K1208" s="8"/>
      <c r="L1208" s="13" t="s">
        <v>137</v>
      </c>
      <c r="M1208" s="19" t="s">
        <v>11726</v>
      </c>
      <c r="N1208" s="8">
        <v>42</v>
      </c>
      <c r="O1208" s="8">
        <v>333</v>
      </c>
      <c r="P1208" s="8"/>
      <c r="Q1208" s="22" t="s">
        <v>13380</v>
      </c>
      <c r="R1208" s="13" t="s">
        <v>13381</v>
      </c>
    </row>
    <row r="1209" spans="1:18" ht="228">
      <c r="A1209" s="14" t="s">
        <v>13382</v>
      </c>
      <c r="B1209" s="8" t="s">
        <v>13383</v>
      </c>
      <c r="C1209" s="10" t="s">
        <v>13384</v>
      </c>
      <c r="D1209" s="8" t="s">
        <v>13385</v>
      </c>
      <c r="E1209" s="12">
        <v>43641.535381944443</v>
      </c>
      <c r="F1209" s="8"/>
      <c r="G1209" s="8" t="s">
        <v>31</v>
      </c>
      <c r="H1209" s="8"/>
      <c r="I1209" s="8"/>
      <c r="J1209" s="8" t="s">
        <v>13386</v>
      </c>
      <c r="K1209" s="8"/>
      <c r="L1209" s="13" t="s">
        <v>33</v>
      </c>
      <c r="M1209" s="19" t="s">
        <v>13387</v>
      </c>
      <c r="N1209" s="8">
        <v>1185</v>
      </c>
      <c r="O1209" s="8">
        <v>1472</v>
      </c>
      <c r="P1209" s="8" t="s">
        <v>13393</v>
      </c>
      <c r="Q1209" s="22" t="s">
        <v>13394</v>
      </c>
      <c r="R1209" s="13" t="s">
        <v>13397</v>
      </c>
    </row>
    <row r="1210" spans="1:18" ht="36">
      <c r="A1210" s="14" t="s">
        <v>13398</v>
      </c>
      <c r="B1210" s="8" t="s">
        <v>13399</v>
      </c>
      <c r="C1210" s="10" t="s">
        <v>13400</v>
      </c>
      <c r="D1210" s="8" t="s">
        <v>13401</v>
      </c>
      <c r="E1210" s="12">
        <v>43641.53496527778</v>
      </c>
      <c r="F1210" s="8"/>
      <c r="G1210" s="8" t="s">
        <v>31</v>
      </c>
      <c r="H1210" s="8"/>
      <c r="I1210" s="8"/>
      <c r="J1210" s="8" t="s">
        <v>13402</v>
      </c>
      <c r="K1210" s="8"/>
      <c r="L1210" s="13" t="s">
        <v>137</v>
      </c>
      <c r="M1210" s="19" t="s">
        <v>13403</v>
      </c>
      <c r="N1210" s="8">
        <v>779</v>
      </c>
      <c r="O1210" s="8">
        <v>3731</v>
      </c>
      <c r="P1210" s="8" t="s">
        <v>6508</v>
      </c>
      <c r="Q1210" s="22" t="s">
        <v>13407</v>
      </c>
      <c r="R1210" s="13" t="s">
        <v>13409</v>
      </c>
    </row>
    <row r="1211" spans="1:18" ht="48">
      <c r="A1211" s="14" t="s">
        <v>13410</v>
      </c>
      <c r="B1211" s="8" t="s">
        <v>13411</v>
      </c>
      <c r="C1211" s="10" t="s">
        <v>13412</v>
      </c>
      <c r="D1211" s="8" t="s">
        <v>13413</v>
      </c>
      <c r="E1211" s="12">
        <v>43641.534918981481</v>
      </c>
      <c r="F1211" s="8"/>
      <c r="G1211" s="8" t="s">
        <v>31</v>
      </c>
      <c r="H1211" s="8"/>
      <c r="I1211" s="8"/>
      <c r="J1211" s="8" t="s">
        <v>13414</v>
      </c>
      <c r="K1211" s="8"/>
      <c r="L1211" s="13" t="s">
        <v>95</v>
      </c>
      <c r="M1211" s="19" t="s">
        <v>13415</v>
      </c>
      <c r="N1211" s="8">
        <v>3129</v>
      </c>
      <c r="O1211" s="8">
        <v>5003</v>
      </c>
      <c r="P1211" s="8" t="s">
        <v>7075</v>
      </c>
      <c r="Q1211" s="22" t="s">
        <v>13423</v>
      </c>
      <c r="R1211" s="13" t="s">
        <v>13424</v>
      </c>
    </row>
    <row r="1212" spans="1:18" ht="156">
      <c r="A1212" s="14" t="s">
        <v>13425</v>
      </c>
      <c r="B1212" s="8" t="s">
        <v>13426</v>
      </c>
      <c r="C1212" s="10" t="s">
        <v>13427</v>
      </c>
      <c r="D1212" s="8" t="s">
        <v>13428</v>
      </c>
      <c r="E1212" s="12">
        <v>43641.534884259258</v>
      </c>
      <c r="F1212" s="8"/>
      <c r="G1212" s="8" t="s">
        <v>31</v>
      </c>
      <c r="H1212" s="8"/>
      <c r="I1212" s="8"/>
      <c r="J1212" s="8" t="s">
        <v>13429</v>
      </c>
      <c r="K1212" s="8"/>
      <c r="L1212" s="13" t="s">
        <v>224</v>
      </c>
      <c r="M1212" s="19" t="s">
        <v>13430</v>
      </c>
      <c r="N1212" s="8">
        <v>421</v>
      </c>
      <c r="O1212" s="8">
        <v>412</v>
      </c>
      <c r="P1212" s="8" t="s">
        <v>13432</v>
      </c>
      <c r="Q1212" s="22" t="s">
        <v>13433</v>
      </c>
      <c r="R1212" s="13" t="s">
        <v>13439</v>
      </c>
    </row>
    <row r="1213" spans="1:18" ht="24">
      <c r="A1213" s="14" t="s">
        <v>13440</v>
      </c>
      <c r="B1213" s="8" t="s">
        <v>13441</v>
      </c>
      <c r="C1213" s="10" t="s">
        <v>13442</v>
      </c>
      <c r="D1213" s="8" t="s">
        <v>13428</v>
      </c>
      <c r="E1213" s="12">
        <v>43641.534884259258</v>
      </c>
      <c r="F1213" s="8"/>
      <c r="G1213" s="8" t="s">
        <v>31</v>
      </c>
      <c r="H1213" s="8"/>
      <c r="I1213" s="8"/>
      <c r="J1213" s="8" t="s">
        <v>13443</v>
      </c>
      <c r="K1213" s="8"/>
      <c r="L1213" s="13" t="s">
        <v>95</v>
      </c>
      <c r="M1213" s="19" t="s">
        <v>13444</v>
      </c>
      <c r="N1213" s="8">
        <v>82</v>
      </c>
      <c r="O1213" s="8">
        <v>170</v>
      </c>
      <c r="P1213" s="8" t="s">
        <v>13447</v>
      </c>
      <c r="Q1213" s="22" t="s">
        <v>13448</v>
      </c>
      <c r="R1213" s="13" t="s">
        <v>13449</v>
      </c>
    </row>
    <row r="1214" spans="1:18" ht="144">
      <c r="A1214" s="14" t="s">
        <v>13450</v>
      </c>
      <c r="B1214" s="8" t="s">
        <v>13451</v>
      </c>
      <c r="C1214" s="10" t="s">
        <v>13452</v>
      </c>
      <c r="D1214" s="8" t="s">
        <v>13453</v>
      </c>
      <c r="E1214" s="12">
        <v>43641.534849537042</v>
      </c>
      <c r="F1214" s="8"/>
      <c r="G1214" s="8" t="s">
        <v>31</v>
      </c>
      <c r="H1214" s="8"/>
      <c r="I1214" s="8"/>
      <c r="J1214" s="8" t="s">
        <v>13454</v>
      </c>
      <c r="K1214" s="8"/>
      <c r="L1214" s="13" t="s">
        <v>33</v>
      </c>
      <c r="M1214" s="19" t="s">
        <v>13455</v>
      </c>
      <c r="N1214" s="8">
        <v>245</v>
      </c>
      <c r="O1214" s="8">
        <v>593</v>
      </c>
      <c r="P1214" s="8"/>
      <c r="Q1214" s="22" t="s">
        <v>13456</v>
      </c>
      <c r="R1214" s="13" t="s">
        <v>13457</v>
      </c>
    </row>
    <row r="1215" spans="1:18" ht="48">
      <c r="A1215" s="14" t="s">
        <v>13458</v>
      </c>
      <c r="B1215" s="8" t="s">
        <v>13459</v>
      </c>
      <c r="C1215" s="10" t="s">
        <v>13460</v>
      </c>
      <c r="D1215" s="8" t="s">
        <v>13461</v>
      </c>
      <c r="E1215" s="12">
        <v>43641.534768518519</v>
      </c>
      <c r="F1215" s="8"/>
      <c r="G1215" s="8" t="s">
        <v>31</v>
      </c>
      <c r="H1215" s="8"/>
      <c r="I1215" s="8"/>
      <c r="J1215" s="8" t="s">
        <v>13462</v>
      </c>
      <c r="K1215" s="8"/>
      <c r="L1215" s="13" t="s">
        <v>33</v>
      </c>
      <c r="M1215" s="19" t="s">
        <v>13463</v>
      </c>
      <c r="N1215" s="8">
        <v>2605</v>
      </c>
      <c r="O1215" s="8">
        <v>2315</v>
      </c>
      <c r="P1215" s="8" t="s">
        <v>13464</v>
      </c>
      <c r="Q1215" s="22" t="s">
        <v>13465</v>
      </c>
      <c r="R1215" s="13" t="s">
        <v>13466</v>
      </c>
    </row>
    <row r="1216" spans="1:18" ht="48">
      <c r="A1216" s="14" t="s">
        <v>13467</v>
      </c>
      <c r="B1216" s="8" t="s">
        <v>13291</v>
      </c>
      <c r="C1216" s="10" t="s">
        <v>13468</v>
      </c>
      <c r="D1216" s="8" t="s">
        <v>13469</v>
      </c>
      <c r="E1216" s="12">
        <v>43641.534710648149</v>
      </c>
      <c r="F1216" s="8"/>
      <c r="G1216" s="8" t="s">
        <v>31</v>
      </c>
      <c r="H1216" s="8" t="s">
        <v>456</v>
      </c>
      <c r="I1216" s="8" t="s">
        <v>457</v>
      </c>
      <c r="J1216" s="8" t="s">
        <v>13295</v>
      </c>
      <c r="K1216" s="8"/>
      <c r="L1216" s="13" t="s">
        <v>33</v>
      </c>
      <c r="M1216" s="19" t="s">
        <v>13298</v>
      </c>
      <c r="N1216" s="8">
        <v>4038</v>
      </c>
      <c r="O1216" s="8">
        <v>3881</v>
      </c>
      <c r="P1216" s="8" t="s">
        <v>182</v>
      </c>
      <c r="Q1216" s="22" t="s">
        <v>13475</v>
      </c>
      <c r="R1216" s="13" t="s">
        <v>13477</v>
      </c>
    </row>
    <row r="1217" spans="1:18" ht="72">
      <c r="A1217" s="14" t="s">
        <v>13478</v>
      </c>
      <c r="B1217" s="8" t="s">
        <v>11719</v>
      </c>
      <c r="C1217" s="10" t="s">
        <v>13479</v>
      </c>
      <c r="D1217" s="8" t="s">
        <v>13480</v>
      </c>
      <c r="E1217" s="12">
        <v>43641.534675925926</v>
      </c>
      <c r="F1217" s="8"/>
      <c r="G1217" s="8" t="s">
        <v>31</v>
      </c>
      <c r="H1217" s="8"/>
      <c r="I1217" s="8"/>
      <c r="J1217" s="8" t="s">
        <v>11724</v>
      </c>
      <c r="K1217" s="8"/>
      <c r="L1217" s="13" t="s">
        <v>137</v>
      </c>
      <c r="M1217" s="19" t="s">
        <v>11726</v>
      </c>
      <c r="N1217" s="8">
        <v>42</v>
      </c>
      <c r="O1217" s="8">
        <v>333</v>
      </c>
      <c r="P1217" s="8"/>
      <c r="Q1217" s="22" t="s">
        <v>13484</v>
      </c>
      <c r="R1217" s="13" t="s">
        <v>13491</v>
      </c>
    </row>
    <row r="1218" spans="1:18" ht="120">
      <c r="A1218" s="14" t="s">
        <v>13492</v>
      </c>
      <c r="B1218" s="8" t="s">
        <v>13493</v>
      </c>
      <c r="C1218" s="10" t="s">
        <v>13494</v>
      </c>
      <c r="D1218" s="8" t="s">
        <v>13495</v>
      </c>
      <c r="E1218" s="12">
        <v>43641.534664351857</v>
      </c>
      <c r="F1218" s="8"/>
      <c r="G1218" s="8" t="s">
        <v>31</v>
      </c>
      <c r="H1218" s="8"/>
      <c r="I1218" s="8"/>
      <c r="J1218" s="8" t="s">
        <v>13497</v>
      </c>
      <c r="K1218" s="8"/>
      <c r="L1218" s="13" t="s">
        <v>224</v>
      </c>
      <c r="M1218" s="19" t="s">
        <v>13498</v>
      </c>
      <c r="N1218" s="8">
        <v>888</v>
      </c>
      <c r="O1218" s="8">
        <v>977</v>
      </c>
      <c r="P1218" s="8" t="s">
        <v>13502</v>
      </c>
      <c r="Q1218" s="22" t="s">
        <v>13503</v>
      </c>
      <c r="R1218" s="13" t="s">
        <v>13505</v>
      </c>
    </row>
    <row r="1219" spans="1:18" ht="168">
      <c r="A1219" s="14" t="s">
        <v>13506</v>
      </c>
      <c r="B1219" s="8" t="s">
        <v>13507</v>
      </c>
      <c r="C1219" s="10" t="s">
        <v>13508</v>
      </c>
      <c r="D1219" s="8" t="s">
        <v>13495</v>
      </c>
      <c r="E1219" s="12">
        <v>43641.534664351857</v>
      </c>
      <c r="F1219" s="8"/>
      <c r="G1219" s="8" t="s">
        <v>31</v>
      </c>
      <c r="H1219" s="8" t="s">
        <v>13509</v>
      </c>
      <c r="I1219" s="8" t="s">
        <v>13510</v>
      </c>
      <c r="J1219" s="8" t="s">
        <v>13511</v>
      </c>
      <c r="K1219" s="8" t="s">
        <v>13512</v>
      </c>
      <c r="L1219" s="13" t="s">
        <v>224</v>
      </c>
      <c r="M1219" s="19" t="s">
        <v>13513</v>
      </c>
      <c r="N1219" s="8">
        <v>111</v>
      </c>
      <c r="O1219" s="8">
        <v>287</v>
      </c>
      <c r="P1219" s="8"/>
      <c r="Q1219" s="22" t="s">
        <v>13519</v>
      </c>
      <c r="R1219" s="13" t="s">
        <v>13522</v>
      </c>
    </row>
    <row r="1220" spans="1:18" ht="36">
      <c r="A1220" s="14" t="s">
        <v>13523</v>
      </c>
      <c r="B1220" s="8" t="s">
        <v>13441</v>
      </c>
      <c r="C1220" s="10" t="s">
        <v>13524</v>
      </c>
      <c r="D1220" s="8" t="s">
        <v>13525</v>
      </c>
      <c r="E1220" s="12">
        <v>43641.534525462965</v>
      </c>
      <c r="F1220" s="8"/>
      <c r="G1220" s="8" t="s">
        <v>31</v>
      </c>
      <c r="H1220" s="8"/>
      <c r="I1220" s="8"/>
      <c r="J1220" s="8" t="s">
        <v>13443</v>
      </c>
      <c r="K1220" s="8"/>
      <c r="L1220" s="13" t="s">
        <v>95</v>
      </c>
      <c r="M1220" s="19" t="s">
        <v>13444</v>
      </c>
      <c r="N1220" s="8">
        <v>82</v>
      </c>
      <c r="O1220" s="8">
        <v>170</v>
      </c>
      <c r="P1220" s="8" t="s">
        <v>13447</v>
      </c>
      <c r="Q1220" s="22" t="s">
        <v>13532</v>
      </c>
      <c r="R1220" s="13" t="s">
        <v>13533</v>
      </c>
    </row>
    <row r="1221" spans="1:18" ht="60" hidden="1">
      <c r="A1221" s="14" t="s">
        <v>17952</v>
      </c>
      <c r="B1221" s="8" t="s">
        <v>17953</v>
      </c>
      <c r="C1221" s="10" t="s">
        <v>17954</v>
      </c>
      <c r="D1221" s="8" t="s">
        <v>17955</v>
      </c>
      <c r="E1221" s="12">
        <v>43641.534351851849</v>
      </c>
      <c r="F1221" s="8"/>
      <c r="G1221" s="8" t="s">
        <v>31</v>
      </c>
      <c r="H1221" s="8" t="s">
        <v>209</v>
      </c>
      <c r="I1221" s="8" t="s">
        <v>210</v>
      </c>
      <c r="J1221" s="8" t="s">
        <v>17956</v>
      </c>
      <c r="K1221" s="8" t="s">
        <v>212</v>
      </c>
      <c r="L1221" s="13" t="s">
        <v>224</v>
      </c>
      <c r="M1221" s="19" t="s">
        <v>17957</v>
      </c>
      <c r="N1221" s="8">
        <v>1420</v>
      </c>
      <c r="O1221" s="8">
        <v>4997</v>
      </c>
      <c r="P1221" s="8" t="s">
        <v>6664</v>
      </c>
      <c r="Q1221" s="22" t="s">
        <v>17959</v>
      </c>
      <c r="R1221" s="13" t="s">
        <v>17961</v>
      </c>
    </row>
    <row r="1222" spans="1:18" ht="24">
      <c r="A1222" s="14" t="s">
        <v>13534</v>
      </c>
      <c r="B1222" s="8" t="s">
        <v>4375</v>
      </c>
      <c r="C1222" s="10" t="s">
        <v>13535</v>
      </c>
      <c r="D1222" s="8" t="s">
        <v>13536</v>
      </c>
      <c r="E1222" s="12">
        <v>43641.534143518518</v>
      </c>
      <c r="F1222" s="8"/>
      <c r="G1222" s="8" t="s">
        <v>31</v>
      </c>
      <c r="H1222" s="8"/>
      <c r="I1222" s="8"/>
      <c r="J1222" s="8" t="s">
        <v>4378</v>
      </c>
      <c r="K1222" s="8"/>
      <c r="L1222" s="13" t="s">
        <v>33</v>
      </c>
      <c r="M1222" s="19" t="s">
        <v>164</v>
      </c>
      <c r="N1222" s="8">
        <v>33</v>
      </c>
      <c r="O1222" s="8">
        <v>219</v>
      </c>
      <c r="P1222" s="8" t="s">
        <v>419</v>
      </c>
      <c r="Q1222" s="22" t="s">
        <v>13537</v>
      </c>
      <c r="R1222" s="13" t="s">
        <v>13538</v>
      </c>
    </row>
    <row r="1223" spans="1:18" ht="60">
      <c r="A1223" s="14" t="s">
        <v>13539</v>
      </c>
      <c r="B1223" s="8" t="s">
        <v>13540</v>
      </c>
      <c r="C1223" s="10" t="s">
        <v>13541</v>
      </c>
      <c r="D1223" s="8" t="s">
        <v>13542</v>
      </c>
      <c r="E1223" s="12">
        <v>43641.533958333333</v>
      </c>
      <c r="F1223" s="8"/>
      <c r="G1223" s="8" t="s">
        <v>31</v>
      </c>
      <c r="H1223" s="8"/>
      <c r="I1223" s="8"/>
      <c r="J1223" s="8" t="s">
        <v>13543</v>
      </c>
      <c r="K1223" s="8"/>
      <c r="L1223" s="13" t="s">
        <v>137</v>
      </c>
      <c r="M1223" s="19" t="s">
        <v>13544</v>
      </c>
      <c r="N1223" s="8">
        <v>7116</v>
      </c>
      <c r="O1223" s="8">
        <v>7043</v>
      </c>
      <c r="P1223" s="8" t="s">
        <v>13545</v>
      </c>
      <c r="Q1223" s="22" t="s">
        <v>13546</v>
      </c>
      <c r="R1223" s="13" t="s">
        <v>13547</v>
      </c>
    </row>
    <row r="1224" spans="1:18" ht="36">
      <c r="A1224" s="14" t="s">
        <v>13548</v>
      </c>
      <c r="B1224" s="8" t="s">
        <v>13441</v>
      </c>
      <c r="C1224" s="10" t="s">
        <v>13549</v>
      </c>
      <c r="D1224" s="8" t="s">
        <v>13550</v>
      </c>
      <c r="E1224" s="12">
        <v>43641.533553240741</v>
      </c>
      <c r="F1224" s="8"/>
      <c r="G1224" s="8" t="s">
        <v>31</v>
      </c>
      <c r="H1224" s="8"/>
      <c r="I1224" s="8"/>
      <c r="J1224" s="8" t="s">
        <v>13443</v>
      </c>
      <c r="K1224" s="8"/>
      <c r="L1224" s="13" t="s">
        <v>95</v>
      </c>
      <c r="M1224" s="19" t="s">
        <v>13444</v>
      </c>
      <c r="N1224" s="8">
        <v>82</v>
      </c>
      <c r="O1224" s="8">
        <v>170</v>
      </c>
      <c r="P1224" s="8" t="s">
        <v>13447</v>
      </c>
      <c r="Q1224" s="22" t="s">
        <v>13552</v>
      </c>
      <c r="R1224" s="13" t="s">
        <v>13557</v>
      </c>
    </row>
    <row r="1225" spans="1:18" ht="84">
      <c r="A1225" s="14" t="s">
        <v>13558</v>
      </c>
      <c r="B1225" s="8" t="s">
        <v>13559</v>
      </c>
      <c r="C1225" s="10" t="s">
        <v>13560</v>
      </c>
      <c r="D1225" s="8" t="s">
        <v>13561</v>
      </c>
      <c r="E1225" s="12">
        <v>43641.533391203702</v>
      </c>
      <c r="F1225" s="8"/>
      <c r="G1225" s="8" t="s">
        <v>31</v>
      </c>
      <c r="H1225" s="8"/>
      <c r="I1225" s="8"/>
      <c r="J1225" s="8" t="s">
        <v>13563</v>
      </c>
      <c r="K1225" s="8"/>
      <c r="L1225" s="13" t="s">
        <v>95</v>
      </c>
      <c r="M1225" s="19" t="s">
        <v>13564</v>
      </c>
      <c r="N1225" s="8">
        <v>3643</v>
      </c>
      <c r="O1225" s="8">
        <v>3540</v>
      </c>
      <c r="P1225" s="8" t="s">
        <v>13570</v>
      </c>
      <c r="Q1225" s="22" t="s">
        <v>13571</v>
      </c>
      <c r="R1225" s="13" t="s">
        <v>13573</v>
      </c>
    </row>
    <row r="1226" spans="1:18" ht="156">
      <c r="A1226" s="14" t="s">
        <v>13574</v>
      </c>
      <c r="B1226" s="8" t="s">
        <v>13575</v>
      </c>
      <c r="C1226" s="10" t="s">
        <v>13576</v>
      </c>
      <c r="D1226" s="8" t="s">
        <v>13577</v>
      </c>
      <c r="E1226" s="12">
        <v>43641.533275462964</v>
      </c>
      <c r="F1226" s="8"/>
      <c r="G1226" s="8" t="s">
        <v>31</v>
      </c>
      <c r="H1226" s="8"/>
      <c r="I1226" s="8"/>
      <c r="J1226" s="8" t="s">
        <v>13578</v>
      </c>
      <c r="K1226" s="8"/>
      <c r="L1226" s="13" t="s">
        <v>137</v>
      </c>
      <c r="M1226" s="19" t="s">
        <v>13579</v>
      </c>
      <c r="N1226" s="8">
        <v>3013</v>
      </c>
      <c r="O1226" s="8">
        <v>2379</v>
      </c>
      <c r="P1226" s="8" t="s">
        <v>13584</v>
      </c>
      <c r="Q1226" s="22" t="s">
        <v>13585</v>
      </c>
      <c r="R1226" s="13" t="s">
        <v>13588</v>
      </c>
    </row>
    <row r="1227" spans="1:18" ht="60">
      <c r="A1227" s="14" t="s">
        <v>13591</v>
      </c>
      <c r="B1227" s="8" t="s">
        <v>13593</v>
      </c>
      <c r="C1227" s="10" t="s">
        <v>13594</v>
      </c>
      <c r="D1227" s="8" t="s">
        <v>13595</v>
      </c>
      <c r="E1227" s="12">
        <v>43641.532418981486</v>
      </c>
      <c r="F1227" s="8"/>
      <c r="G1227" s="8" t="s">
        <v>31</v>
      </c>
      <c r="H1227" s="8"/>
      <c r="I1227" s="8"/>
      <c r="J1227" s="8" t="s">
        <v>13598</v>
      </c>
      <c r="K1227" s="8"/>
      <c r="L1227" s="13" t="s">
        <v>95</v>
      </c>
      <c r="M1227" s="19" t="s">
        <v>13599</v>
      </c>
      <c r="N1227" s="8">
        <v>203</v>
      </c>
      <c r="O1227" s="8">
        <v>219</v>
      </c>
      <c r="P1227" s="8" t="s">
        <v>13602</v>
      </c>
      <c r="Q1227" s="22" t="s">
        <v>13603</v>
      </c>
      <c r="R1227" s="13" t="s">
        <v>13607</v>
      </c>
    </row>
    <row r="1228" spans="1:18" ht="144">
      <c r="A1228" s="14" t="s">
        <v>13610</v>
      </c>
      <c r="B1228" s="8" t="s">
        <v>13611</v>
      </c>
      <c r="C1228" s="10" t="s">
        <v>13613</v>
      </c>
      <c r="D1228" s="8" t="s">
        <v>13614</v>
      </c>
      <c r="E1228" s="12">
        <v>43641.53225694444</v>
      </c>
      <c r="F1228" s="8"/>
      <c r="G1228" s="8" t="s">
        <v>31</v>
      </c>
      <c r="H1228" s="8" t="s">
        <v>13615</v>
      </c>
      <c r="I1228" s="8" t="s">
        <v>13616</v>
      </c>
      <c r="J1228" s="8" t="s">
        <v>13617</v>
      </c>
      <c r="K1228" s="8" t="s">
        <v>13618</v>
      </c>
      <c r="L1228" s="13" t="s">
        <v>95</v>
      </c>
      <c r="M1228" s="19" t="s">
        <v>13619</v>
      </c>
      <c r="N1228" s="8">
        <v>168</v>
      </c>
      <c r="O1228" s="8">
        <v>464</v>
      </c>
      <c r="P1228" s="8"/>
      <c r="Q1228" s="22" t="s">
        <v>13621</v>
      </c>
      <c r="R1228" s="13" t="s">
        <v>13627</v>
      </c>
    </row>
    <row r="1229" spans="1:18" ht="120">
      <c r="A1229" s="14" t="s">
        <v>13628</v>
      </c>
      <c r="B1229" s="8" t="s">
        <v>11719</v>
      </c>
      <c r="C1229" s="10" t="s">
        <v>13630</v>
      </c>
      <c r="D1229" s="8" t="s">
        <v>13632</v>
      </c>
      <c r="E1229" s="12">
        <v>43641.532222222224</v>
      </c>
      <c r="F1229" s="8"/>
      <c r="G1229" s="8" t="s">
        <v>31</v>
      </c>
      <c r="H1229" s="8"/>
      <c r="I1229" s="8"/>
      <c r="J1229" s="8" t="s">
        <v>11724</v>
      </c>
      <c r="K1229" s="8"/>
      <c r="L1229" s="13" t="s">
        <v>137</v>
      </c>
      <c r="M1229" s="19" t="s">
        <v>11726</v>
      </c>
      <c r="N1229" s="8">
        <v>42</v>
      </c>
      <c r="O1229" s="8">
        <v>333</v>
      </c>
      <c r="P1229" s="8"/>
      <c r="Q1229" s="22" t="s">
        <v>13634</v>
      </c>
      <c r="R1229" s="13" t="s">
        <v>13636</v>
      </c>
    </row>
    <row r="1230" spans="1:18" ht="13">
      <c r="A1230" s="14" t="s">
        <v>13637</v>
      </c>
      <c r="B1230" s="8" t="s">
        <v>13638</v>
      </c>
      <c r="C1230" s="10" t="s">
        <v>4256</v>
      </c>
      <c r="D1230" s="8" t="s">
        <v>13639</v>
      </c>
      <c r="E1230" s="12">
        <v>43641.531689814816</v>
      </c>
      <c r="F1230" s="8"/>
      <c r="G1230" s="8" t="s">
        <v>31</v>
      </c>
      <c r="H1230" s="8"/>
      <c r="I1230" s="8"/>
      <c r="J1230" s="8" t="s">
        <v>13640</v>
      </c>
      <c r="K1230" s="8"/>
      <c r="L1230" s="13" t="s">
        <v>137</v>
      </c>
      <c r="M1230" s="19" t="s">
        <v>13641</v>
      </c>
      <c r="N1230" s="8">
        <v>72</v>
      </c>
      <c r="O1230" s="8">
        <v>196</v>
      </c>
      <c r="P1230" s="8"/>
      <c r="Q1230" s="22" t="s">
        <v>13642</v>
      </c>
      <c r="R1230" s="13" t="s">
        <v>3367</v>
      </c>
    </row>
    <row r="1231" spans="1:18" ht="168">
      <c r="A1231" s="14" t="s">
        <v>13647</v>
      </c>
      <c r="B1231" s="8" t="s">
        <v>10996</v>
      </c>
      <c r="C1231" s="10" t="s">
        <v>13649</v>
      </c>
      <c r="D1231" s="8" t="s">
        <v>13650</v>
      </c>
      <c r="E1231" s="12">
        <v>43641.530949074076</v>
      </c>
      <c r="F1231" s="8"/>
      <c r="G1231" s="8" t="s">
        <v>31</v>
      </c>
      <c r="H1231" s="8"/>
      <c r="I1231" s="8"/>
      <c r="J1231" s="8" t="s">
        <v>10999</v>
      </c>
      <c r="K1231" s="8"/>
      <c r="L1231" s="13" t="s">
        <v>137</v>
      </c>
      <c r="M1231" s="19" t="s">
        <v>11001</v>
      </c>
      <c r="N1231" s="8">
        <v>1617</v>
      </c>
      <c r="O1231" s="8">
        <v>1563</v>
      </c>
      <c r="P1231" s="8" t="s">
        <v>11005</v>
      </c>
      <c r="Q1231" s="22" t="s">
        <v>13660</v>
      </c>
      <c r="R1231" s="13" t="s">
        <v>13663</v>
      </c>
    </row>
    <row r="1232" spans="1:18" ht="144">
      <c r="A1232" s="14" t="s">
        <v>13665</v>
      </c>
      <c r="B1232" s="8" t="s">
        <v>13667</v>
      </c>
      <c r="C1232" s="10" t="s">
        <v>13669</v>
      </c>
      <c r="D1232" s="8" t="s">
        <v>13670</v>
      </c>
      <c r="E1232" s="12">
        <v>43641.530474537038</v>
      </c>
      <c r="F1232" s="8"/>
      <c r="G1232" s="8" t="s">
        <v>31</v>
      </c>
      <c r="H1232" s="8"/>
      <c r="I1232" s="8"/>
      <c r="J1232" s="8" t="s">
        <v>13672</v>
      </c>
      <c r="K1232" s="8"/>
      <c r="L1232" s="13" t="s">
        <v>33</v>
      </c>
      <c r="M1232" s="19" t="s">
        <v>13674</v>
      </c>
      <c r="N1232" s="8">
        <v>1927</v>
      </c>
      <c r="O1232" s="8">
        <v>2291</v>
      </c>
      <c r="P1232" s="8" t="s">
        <v>13678</v>
      </c>
      <c r="Q1232" s="22" t="s">
        <v>13680</v>
      </c>
      <c r="R1232" s="13" t="s">
        <v>13681</v>
      </c>
    </row>
    <row r="1233" spans="1:18" ht="120">
      <c r="A1233" s="14" t="s">
        <v>13682</v>
      </c>
      <c r="B1233" s="8" t="s">
        <v>5801</v>
      </c>
      <c r="C1233" s="10" t="s">
        <v>13683</v>
      </c>
      <c r="D1233" s="8" t="s">
        <v>13670</v>
      </c>
      <c r="E1233" s="12">
        <v>43641.530474537038</v>
      </c>
      <c r="F1233" s="8"/>
      <c r="G1233" s="8" t="s">
        <v>31</v>
      </c>
      <c r="H1233" s="8"/>
      <c r="I1233" s="8"/>
      <c r="J1233" s="8" t="s">
        <v>5804</v>
      </c>
      <c r="K1233" s="8"/>
      <c r="L1233" s="13" t="s">
        <v>33</v>
      </c>
      <c r="M1233" s="19" t="s">
        <v>5805</v>
      </c>
      <c r="N1233" s="8">
        <v>309</v>
      </c>
      <c r="O1233" s="8">
        <v>367</v>
      </c>
      <c r="P1233" s="8"/>
      <c r="Q1233" s="22" t="s">
        <v>13684</v>
      </c>
      <c r="R1233" s="13" t="s">
        <v>13690</v>
      </c>
    </row>
    <row r="1234" spans="1:18" ht="120">
      <c r="A1234" s="14" t="s">
        <v>13692</v>
      </c>
      <c r="B1234" s="8" t="s">
        <v>13693</v>
      </c>
      <c r="C1234" s="10" t="s">
        <v>13694</v>
      </c>
      <c r="D1234" s="8" t="s">
        <v>13695</v>
      </c>
      <c r="E1234" s="12">
        <v>43641.530416666668</v>
      </c>
      <c r="F1234" s="8"/>
      <c r="G1234" s="8" t="s">
        <v>31</v>
      </c>
      <c r="H1234" s="8"/>
      <c r="I1234" s="8"/>
      <c r="J1234" s="8" t="s">
        <v>13696</v>
      </c>
      <c r="K1234" s="8"/>
      <c r="L1234" s="13" t="s">
        <v>95</v>
      </c>
      <c r="M1234" s="19" t="s">
        <v>13697</v>
      </c>
      <c r="N1234" s="8">
        <v>161</v>
      </c>
      <c r="O1234" s="8">
        <v>302</v>
      </c>
      <c r="P1234" s="8" t="s">
        <v>13700</v>
      </c>
      <c r="Q1234" s="22" t="s">
        <v>13701</v>
      </c>
      <c r="R1234" s="13" t="s">
        <v>13704</v>
      </c>
    </row>
    <row r="1235" spans="1:18" ht="60">
      <c r="A1235" s="14" t="s">
        <v>13705</v>
      </c>
      <c r="B1235" s="8" t="s">
        <v>13706</v>
      </c>
      <c r="C1235" s="10" t="s">
        <v>13707</v>
      </c>
      <c r="D1235" s="8" t="s">
        <v>13708</v>
      </c>
      <c r="E1235" s="12">
        <v>43641.530370370368</v>
      </c>
      <c r="F1235" s="8"/>
      <c r="G1235" s="8" t="s">
        <v>31</v>
      </c>
      <c r="H1235" s="8"/>
      <c r="I1235" s="8"/>
      <c r="J1235" s="8" t="s">
        <v>13709</v>
      </c>
      <c r="K1235" s="8"/>
      <c r="L1235" s="13" t="s">
        <v>95</v>
      </c>
      <c r="M1235" s="19" t="s">
        <v>13710</v>
      </c>
      <c r="N1235" s="8">
        <v>9094</v>
      </c>
      <c r="O1235" s="8">
        <v>8103</v>
      </c>
      <c r="P1235" s="8"/>
      <c r="Q1235" s="22" t="s">
        <v>13713</v>
      </c>
      <c r="R1235" s="13" t="s">
        <v>13714</v>
      </c>
    </row>
    <row r="1236" spans="1:18" ht="120">
      <c r="A1236" s="14" t="s">
        <v>13715</v>
      </c>
      <c r="B1236" s="8" t="s">
        <v>13716</v>
      </c>
      <c r="C1236" s="10" t="s">
        <v>13717</v>
      </c>
      <c r="D1236" s="8" t="s">
        <v>13718</v>
      </c>
      <c r="E1236" s="12">
        <v>43641.53024305556</v>
      </c>
      <c r="F1236" s="8"/>
      <c r="G1236" s="8" t="s">
        <v>31</v>
      </c>
      <c r="H1236" s="8"/>
      <c r="I1236" s="8"/>
      <c r="J1236" s="8" t="s">
        <v>13719</v>
      </c>
      <c r="K1236" s="8"/>
      <c r="L1236" s="13" t="s">
        <v>53</v>
      </c>
      <c r="M1236" s="19" t="s">
        <v>13720</v>
      </c>
      <c r="N1236" s="8">
        <v>392</v>
      </c>
      <c r="O1236" s="8">
        <v>64</v>
      </c>
      <c r="P1236" s="8" t="s">
        <v>13724</v>
      </c>
      <c r="Q1236" s="22" t="s">
        <v>13726</v>
      </c>
      <c r="R1236" s="13" t="s">
        <v>13728</v>
      </c>
    </row>
    <row r="1237" spans="1:18" ht="48">
      <c r="A1237" s="14" t="s">
        <v>13729</v>
      </c>
      <c r="B1237" s="8" t="s">
        <v>11754</v>
      </c>
      <c r="C1237" s="10" t="s">
        <v>13730</v>
      </c>
      <c r="D1237" s="8" t="s">
        <v>13731</v>
      </c>
      <c r="E1237" s="12">
        <v>43641.530011574076</v>
      </c>
      <c r="F1237" s="8"/>
      <c r="G1237" s="8" t="s">
        <v>31</v>
      </c>
      <c r="H1237" s="8" t="s">
        <v>4674</v>
      </c>
      <c r="I1237" s="8" t="s">
        <v>4675</v>
      </c>
      <c r="J1237" s="8" t="s">
        <v>11757</v>
      </c>
      <c r="K1237" s="8" t="s">
        <v>4677</v>
      </c>
      <c r="L1237" s="13" t="s">
        <v>33</v>
      </c>
      <c r="M1237" s="19" t="s">
        <v>11758</v>
      </c>
      <c r="N1237" s="8">
        <v>1188</v>
      </c>
      <c r="O1237" s="8">
        <v>1514</v>
      </c>
      <c r="P1237" s="8"/>
      <c r="Q1237" s="22" t="s">
        <v>13734</v>
      </c>
      <c r="R1237" s="13" t="s">
        <v>13735</v>
      </c>
    </row>
    <row r="1238" spans="1:18" ht="108">
      <c r="A1238" s="14" t="s">
        <v>13736</v>
      </c>
      <c r="B1238" s="8" t="s">
        <v>1725</v>
      </c>
      <c r="C1238" s="10" t="s">
        <v>13737</v>
      </c>
      <c r="D1238" s="8" t="s">
        <v>13738</v>
      </c>
      <c r="E1238" s="12">
        <v>43641.529872685191</v>
      </c>
      <c r="F1238" s="8"/>
      <c r="G1238" s="8" t="s">
        <v>31</v>
      </c>
      <c r="H1238" s="8" t="s">
        <v>3162</v>
      </c>
      <c r="I1238" s="8" t="s">
        <v>3164</v>
      </c>
      <c r="J1238" s="8" t="s">
        <v>1728</v>
      </c>
      <c r="K1238" s="8" t="s">
        <v>3165</v>
      </c>
      <c r="L1238" s="13" t="s">
        <v>33</v>
      </c>
      <c r="M1238" s="19" t="s">
        <v>1729</v>
      </c>
      <c r="N1238" s="8">
        <v>415</v>
      </c>
      <c r="O1238" s="8">
        <v>765</v>
      </c>
      <c r="P1238" s="8" t="s">
        <v>1265</v>
      </c>
      <c r="Q1238" s="22" t="s">
        <v>13739</v>
      </c>
      <c r="R1238" s="13" t="s">
        <v>13746</v>
      </c>
    </row>
    <row r="1239" spans="1:18" ht="72" hidden="1">
      <c r="A1239" s="14" t="s">
        <v>18026</v>
      </c>
      <c r="B1239" s="8" t="s">
        <v>18027</v>
      </c>
      <c r="C1239" s="10" t="s">
        <v>18028</v>
      </c>
      <c r="D1239" s="8" t="s">
        <v>18029</v>
      </c>
      <c r="E1239" s="12">
        <v>43641.529849537037</v>
      </c>
      <c r="F1239" s="8"/>
      <c r="G1239" s="8" t="s">
        <v>31</v>
      </c>
      <c r="H1239" s="8"/>
      <c r="I1239" s="8"/>
      <c r="J1239" s="8" t="s">
        <v>18030</v>
      </c>
      <c r="K1239" s="8"/>
      <c r="L1239" s="13" t="s">
        <v>33</v>
      </c>
      <c r="M1239" s="19" t="s">
        <v>18031</v>
      </c>
      <c r="N1239" s="8">
        <v>5501</v>
      </c>
      <c r="O1239" s="8">
        <v>6062</v>
      </c>
      <c r="P1239" s="8" t="s">
        <v>18037</v>
      </c>
      <c r="Q1239" s="22" t="s">
        <v>18038</v>
      </c>
      <c r="R1239" s="13" t="s">
        <v>18039</v>
      </c>
    </row>
    <row r="1240" spans="1:18" ht="96">
      <c r="A1240" s="14" t="s">
        <v>13747</v>
      </c>
      <c r="B1240" s="8" t="s">
        <v>13748</v>
      </c>
      <c r="C1240" s="10" t="s">
        <v>13749</v>
      </c>
      <c r="D1240" s="8" t="s">
        <v>13750</v>
      </c>
      <c r="E1240" s="12">
        <v>43641.529768518521</v>
      </c>
      <c r="F1240" s="8"/>
      <c r="G1240" s="8" t="s">
        <v>31</v>
      </c>
      <c r="H1240" s="8"/>
      <c r="I1240" s="8"/>
      <c r="J1240" s="8" t="s">
        <v>13751</v>
      </c>
      <c r="K1240" s="8"/>
      <c r="L1240" s="13" t="s">
        <v>33</v>
      </c>
      <c r="M1240" s="19" t="s">
        <v>13752</v>
      </c>
      <c r="N1240" s="8">
        <v>2545</v>
      </c>
      <c r="O1240" s="8">
        <v>1832</v>
      </c>
      <c r="P1240" s="8" t="s">
        <v>2984</v>
      </c>
      <c r="Q1240" s="22" t="s">
        <v>13755</v>
      </c>
      <c r="R1240" s="13" t="s">
        <v>13757</v>
      </c>
    </row>
    <row r="1241" spans="1:18" ht="72">
      <c r="A1241" s="14" t="s">
        <v>13758</v>
      </c>
      <c r="B1241" s="8" t="s">
        <v>13759</v>
      </c>
      <c r="C1241" s="10" t="s">
        <v>13760</v>
      </c>
      <c r="D1241" s="8" t="s">
        <v>13761</v>
      </c>
      <c r="E1241" s="12">
        <v>43641.529583333337</v>
      </c>
      <c r="F1241" s="8"/>
      <c r="G1241" s="8" t="s">
        <v>31</v>
      </c>
      <c r="H1241" s="8"/>
      <c r="I1241" s="8"/>
      <c r="J1241" s="8" t="s">
        <v>13762</v>
      </c>
      <c r="K1241" s="8"/>
      <c r="L1241" s="13" t="s">
        <v>95</v>
      </c>
      <c r="M1241" s="19" t="s">
        <v>13763</v>
      </c>
      <c r="N1241" s="8">
        <v>12</v>
      </c>
      <c r="O1241" s="8">
        <v>94</v>
      </c>
      <c r="P1241" s="8" t="s">
        <v>6508</v>
      </c>
      <c r="Q1241" s="22" t="s">
        <v>13764</v>
      </c>
      <c r="R1241" s="13" t="s">
        <v>13769</v>
      </c>
    </row>
    <row r="1242" spans="1:18" ht="24">
      <c r="A1242" s="14" t="s">
        <v>13770</v>
      </c>
      <c r="B1242" s="8" t="s">
        <v>13540</v>
      </c>
      <c r="C1242" s="10" t="s">
        <v>13771</v>
      </c>
      <c r="D1242" s="8" t="s">
        <v>13772</v>
      </c>
      <c r="E1242" s="12">
        <v>43641.529479166667</v>
      </c>
      <c r="F1242" s="8"/>
      <c r="G1242" s="8" t="s">
        <v>31</v>
      </c>
      <c r="H1242" s="8"/>
      <c r="I1242" s="8"/>
      <c r="J1242" s="8" t="s">
        <v>13543</v>
      </c>
      <c r="K1242" s="8"/>
      <c r="L1242" s="13" t="s">
        <v>137</v>
      </c>
      <c r="M1242" s="19" t="s">
        <v>13544</v>
      </c>
      <c r="N1242" s="8">
        <v>7116</v>
      </c>
      <c r="O1242" s="8">
        <v>7043</v>
      </c>
      <c r="P1242" s="8" t="s">
        <v>13545</v>
      </c>
      <c r="Q1242" s="22" t="s">
        <v>13775</v>
      </c>
      <c r="R1242" s="13" t="s">
        <v>13778</v>
      </c>
    </row>
    <row r="1243" spans="1:18" ht="96">
      <c r="A1243" s="14" t="s">
        <v>13779</v>
      </c>
      <c r="B1243" s="8" t="s">
        <v>13780</v>
      </c>
      <c r="C1243" s="10" t="s">
        <v>13781</v>
      </c>
      <c r="D1243" s="8" t="s">
        <v>13782</v>
      </c>
      <c r="E1243" s="12">
        <v>43641.52920138889</v>
      </c>
      <c r="F1243" s="8"/>
      <c r="G1243" s="8" t="s">
        <v>31</v>
      </c>
      <c r="H1243" s="8"/>
      <c r="I1243" s="8"/>
      <c r="J1243" s="8" t="s">
        <v>13783</v>
      </c>
      <c r="K1243" s="8"/>
      <c r="L1243" s="13" t="s">
        <v>95</v>
      </c>
      <c r="M1243" s="19" t="s">
        <v>13784</v>
      </c>
      <c r="N1243" s="8">
        <v>3230</v>
      </c>
      <c r="O1243" s="8">
        <v>3332</v>
      </c>
      <c r="P1243" s="8"/>
      <c r="Q1243" s="22" t="s">
        <v>13786</v>
      </c>
      <c r="R1243" s="13" t="s">
        <v>13792</v>
      </c>
    </row>
    <row r="1244" spans="1:18" ht="36">
      <c r="A1244" s="14" t="s">
        <v>13793</v>
      </c>
      <c r="B1244" s="8" t="s">
        <v>13794</v>
      </c>
      <c r="C1244" s="10" t="s">
        <v>13795</v>
      </c>
      <c r="D1244" s="8" t="s">
        <v>13796</v>
      </c>
      <c r="E1244" s="12">
        <v>43641.529120370367</v>
      </c>
      <c r="F1244" s="8"/>
      <c r="G1244" s="8" t="s">
        <v>31</v>
      </c>
      <c r="H1244" s="8" t="s">
        <v>13797</v>
      </c>
      <c r="I1244" s="8" t="s">
        <v>13798</v>
      </c>
      <c r="J1244" s="8" t="s">
        <v>13799</v>
      </c>
      <c r="K1244" s="8" t="s">
        <v>13800</v>
      </c>
      <c r="L1244" s="13" t="s">
        <v>224</v>
      </c>
      <c r="M1244" s="19" t="s">
        <v>13801</v>
      </c>
      <c r="N1244" s="8">
        <v>56</v>
      </c>
      <c r="O1244" s="8">
        <v>92</v>
      </c>
      <c r="P1244" s="8"/>
      <c r="Q1244" s="22" t="s">
        <v>13805</v>
      </c>
      <c r="R1244" s="13" t="s">
        <v>13814</v>
      </c>
    </row>
    <row r="1245" spans="1:18" ht="48">
      <c r="A1245" s="14" t="s">
        <v>13815</v>
      </c>
      <c r="B1245" s="8" t="s">
        <v>13816</v>
      </c>
      <c r="C1245" s="10" t="s">
        <v>13817</v>
      </c>
      <c r="D1245" s="8" t="s">
        <v>13818</v>
      </c>
      <c r="E1245" s="12">
        <v>43641.528923611113</v>
      </c>
      <c r="F1245" s="8"/>
      <c r="G1245" s="8" t="s">
        <v>31</v>
      </c>
      <c r="H1245" s="8"/>
      <c r="I1245" s="8"/>
      <c r="J1245" s="8" t="s">
        <v>13819</v>
      </c>
      <c r="K1245" s="8"/>
      <c r="L1245" s="13" t="s">
        <v>33</v>
      </c>
      <c r="M1245" s="19" t="s">
        <v>13820</v>
      </c>
      <c r="N1245" s="8">
        <v>2179</v>
      </c>
      <c r="O1245" s="8">
        <v>2441</v>
      </c>
      <c r="P1245" s="8" t="s">
        <v>773</v>
      </c>
      <c r="Q1245" s="22" t="s">
        <v>13824</v>
      </c>
      <c r="R1245" s="13" t="s">
        <v>13831</v>
      </c>
    </row>
    <row r="1246" spans="1:18" ht="60">
      <c r="A1246" s="14" t="s">
        <v>13832</v>
      </c>
      <c r="B1246" s="8" t="s">
        <v>13794</v>
      </c>
      <c r="C1246" s="10" t="s">
        <v>13833</v>
      </c>
      <c r="D1246" s="8" t="s">
        <v>13834</v>
      </c>
      <c r="E1246" s="12">
        <v>43641.528726851851</v>
      </c>
      <c r="F1246" s="8"/>
      <c r="G1246" s="8" t="s">
        <v>31</v>
      </c>
      <c r="H1246" s="8" t="s">
        <v>13835</v>
      </c>
      <c r="I1246" s="8" t="s">
        <v>13836</v>
      </c>
      <c r="J1246" s="8" t="s">
        <v>13799</v>
      </c>
      <c r="K1246" s="8" t="s">
        <v>13837</v>
      </c>
      <c r="L1246" s="13" t="s">
        <v>224</v>
      </c>
      <c r="M1246" s="19" t="s">
        <v>13801</v>
      </c>
      <c r="N1246" s="8">
        <v>56</v>
      </c>
      <c r="O1246" s="8">
        <v>92</v>
      </c>
      <c r="P1246" s="8"/>
      <c r="Q1246" s="22" t="s">
        <v>13842</v>
      </c>
      <c r="R1246" s="13" t="s">
        <v>13848</v>
      </c>
    </row>
    <row r="1247" spans="1:18" ht="60">
      <c r="A1247" s="14" t="s">
        <v>13849</v>
      </c>
      <c r="B1247" s="8" t="s">
        <v>10756</v>
      </c>
      <c r="C1247" s="10" t="s">
        <v>13850</v>
      </c>
      <c r="D1247" s="8" t="s">
        <v>13851</v>
      </c>
      <c r="E1247" s="12">
        <v>43641.52853009259</v>
      </c>
      <c r="F1247" s="8"/>
      <c r="G1247" s="8" t="s">
        <v>31</v>
      </c>
      <c r="H1247" s="8"/>
      <c r="I1247" s="8"/>
      <c r="J1247" s="8" t="s">
        <v>10759</v>
      </c>
      <c r="K1247" s="8"/>
      <c r="L1247" s="13" t="s">
        <v>224</v>
      </c>
      <c r="M1247" s="19" t="s">
        <v>10761</v>
      </c>
      <c r="N1247" s="8">
        <v>11862</v>
      </c>
      <c r="O1247" s="8">
        <v>931</v>
      </c>
      <c r="P1247" s="8" t="s">
        <v>10767</v>
      </c>
      <c r="Q1247" s="22" t="s">
        <v>13858</v>
      </c>
      <c r="R1247" s="13" t="s">
        <v>13860</v>
      </c>
    </row>
    <row r="1248" spans="1:18" ht="72">
      <c r="A1248" s="14" t="s">
        <v>13861</v>
      </c>
      <c r="B1248" s="8" t="s">
        <v>13575</v>
      </c>
      <c r="C1248" s="10" t="s">
        <v>13862</v>
      </c>
      <c r="D1248" s="8" t="s">
        <v>13863</v>
      </c>
      <c r="E1248" s="12">
        <v>43641.527812500004</v>
      </c>
      <c r="F1248" s="8"/>
      <c r="G1248" s="8" t="s">
        <v>31</v>
      </c>
      <c r="H1248" s="8"/>
      <c r="I1248" s="8"/>
      <c r="J1248" s="8" t="s">
        <v>13578</v>
      </c>
      <c r="K1248" s="8"/>
      <c r="L1248" s="13" t="s">
        <v>137</v>
      </c>
      <c r="M1248" s="19" t="s">
        <v>13579</v>
      </c>
      <c r="N1248" s="8">
        <v>3013</v>
      </c>
      <c r="O1248" s="8">
        <v>2379</v>
      </c>
      <c r="P1248" s="8" t="s">
        <v>13584</v>
      </c>
      <c r="Q1248" s="22" t="s">
        <v>13870</v>
      </c>
      <c r="R1248" s="13" t="s">
        <v>13872</v>
      </c>
    </row>
    <row r="1249" spans="1:18" ht="84" hidden="1">
      <c r="A1249" s="14" t="s">
        <v>18071</v>
      </c>
      <c r="B1249" s="8" t="s">
        <v>9274</v>
      </c>
      <c r="C1249" s="10" t="s">
        <v>18072</v>
      </c>
      <c r="D1249" s="8" t="s">
        <v>18073</v>
      </c>
      <c r="E1249" s="12">
        <v>43641.527650462958</v>
      </c>
      <c r="F1249" s="8"/>
      <c r="G1249" s="8" t="s">
        <v>31</v>
      </c>
      <c r="H1249" s="8" t="s">
        <v>209</v>
      </c>
      <c r="I1249" s="8" t="s">
        <v>210</v>
      </c>
      <c r="J1249" s="8" t="s">
        <v>9279</v>
      </c>
      <c r="K1249" s="8" t="s">
        <v>212</v>
      </c>
      <c r="L1249" s="13" t="s">
        <v>33</v>
      </c>
      <c r="M1249" s="19" t="s">
        <v>9281</v>
      </c>
      <c r="N1249" s="8">
        <v>773</v>
      </c>
      <c r="O1249" s="8">
        <v>734</v>
      </c>
      <c r="P1249" s="8" t="s">
        <v>1996</v>
      </c>
      <c r="Q1249" s="22" t="s">
        <v>18080</v>
      </c>
      <c r="R1249" s="13" t="s">
        <v>18083</v>
      </c>
    </row>
    <row r="1250" spans="1:18" ht="48">
      <c r="A1250" s="14" t="s">
        <v>13873</v>
      </c>
      <c r="B1250" s="8" t="s">
        <v>13794</v>
      </c>
      <c r="C1250" s="10" t="s">
        <v>13874</v>
      </c>
      <c r="D1250" s="8" t="s">
        <v>13875</v>
      </c>
      <c r="E1250" s="12">
        <v>43641.527384259258</v>
      </c>
      <c r="F1250" s="8"/>
      <c r="G1250" s="8" t="s">
        <v>31</v>
      </c>
      <c r="H1250" s="8" t="s">
        <v>13876</v>
      </c>
      <c r="I1250" s="8" t="s">
        <v>13877</v>
      </c>
      <c r="J1250" s="8" t="s">
        <v>13799</v>
      </c>
      <c r="K1250" s="8" t="s">
        <v>13878</v>
      </c>
      <c r="L1250" s="13" t="s">
        <v>224</v>
      </c>
      <c r="M1250" s="19" t="s">
        <v>13801</v>
      </c>
      <c r="N1250" s="8">
        <v>56</v>
      </c>
      <c r="O1250" s="8">
        <v>92</v>
      </c>
      <c r="P1250" s="8"/>
      <c r="Q1250" s="22" t="s">
        <v>13879</v>
      </c>
      <c r="R1250" s="13" t="s">
        <v>13880</v>
      </c>
    </row>
    <row r="1251" spans="1:18" ht="48">
      <c r="A1251" s="14" t="s">
        <v>13873</v>
      </c>
      <c r="B1251" s="8" t="s">
        <v>13794</v>
      </c>
      <c r="C1251" s="10" t="s">
        <v>13874</v>
      </c>
      <c r="D1251" s="8" t="s">
        <v>13875</v>
      </c>
      <c r="E1251" s="12">
        <v>43641.527384259258</v>
      </c>
      <c r="F1251" s="8"/>
      <c r="G1251" s="8" t="s">
        <v>31</v>
      </c>
      <c r="H1251" s="8" t="s">
        <v>13876</v>
      </c>
      <c r="I1251" s="8" t="s">
        <v>13877</v>
      </c>
      <c r="J1251" s="8" t="s">
        <v>13799</v>
      </c>
      <c r="K1251" s="8" t="s">
        <v>13878</v>
      </c>
      <c r="L1251" s="13" t="s">
        <v>224</v>
      </c>
      <c r="M1251" s="19" t="s">
        <v>13801</v>
      </c>
      <c r="N1251" s="8">
        <v>56</v>
      </c>
      <c r="O1251" s="8">
        <v>92</v>
      </c>
      <c r="P1251" s="8"/>
      <c r="Q1251" s="22" t="s">
        <v>13879</v>
      </c>
      <c r="R1251" s="13" t="s">
        <v>13880</v>
      </c>
    </row>
    <row r="1252" spans="1:18" ht="228">
      <c r="A1252" s="14" t="s">
        <v>13881</v>
      </c>
      <c r="B1252" s="8" t="s">
        <v>6225</v>
      </c>
      <c r="C1252" s="10" t="s">
        <v>13882</v>
      </c>
      <c r="D1252" s="8" t="s">
        <v>13883</v>
      </c>
      <c r="E1252" s="12">
        <v>43641.52716435185</v>
      </c>
      <c r="F1252" s="8"/>
      <c r="G1252" s="8" t="s">
        <v>31</v>
      </c>
      <c r="H1252" s="8"/>
      <c r="I1252" s="8"/>
      <c r="J1252" s="8" t="s">
        <v>6228</v>
      </c>
      <c r="K1252" s="8"/>
      <c r="L1252" s="13" t="s">
        <v>33</v>
      </c>
      <c r="M1252" s="19" t="s">
        <v>6230</v>
      </c>
      <c r="N1252" s="8">
        <v>842</v>
      </c>
      <c r="O1252" s="8">
        <v>794</v>
      </c>
      <c r="P1252" s="8" t="s">
        <v>2945</v>
      </c>
      <c r="Q1252" s="22" t="s">
        <v>13884</v>
      </c>
      <c r="R1252" s="13" t="s">
        <v>13885</v>
      </c>
    </row>
    <row r="1253" spans="1:18" ht="48">
      <c r="A1253" s="14" t="s">
        <v>13886</v>
      </c>
      <c r="B1253" s="8" t="s">
        <v>12253</v>
      </c>
      <c r="C1253" s="10" t="s">
        <v>13888</v>
      </c>
      <c r="D1253" s="8" t="s">
        <v>13890</v>
      </c>
      <c r="E1253" s="12">
        <v>43641.527141203704</v>
      </c>
      <c r="F1253" s="8"/>
      <c r="G1253" s="8" t="s">
        <v>31</v>
      </c>
      <c r="H1253" s="8"/>
      <c r="I1253" s="8"/>
      <c r="J1253" s="8" t="s">
        <v>12256</v>
      </c>
      <c r="K1253" s="8"/>
      <c r="L1253" s="13" t="s">
        <v>33</v>
      </c>
      <c r="M1253" s="19" t="s">
        <v>12257</v>
      </c>
      <c r="N1253" s="8">
        <v>281</v>
      </c>
      <c r="O1253" s="8">
        <v>1283</v>
      </c>
      <c r="P1253" s="8" t="s">
        <v>11585</v>
      </c>
      <c r="Q1253" s="22" t="s">
        <v>13895</v>
      </c>
      <c r="R1253" s="13" t="s">
        <v>13897</v>
      </c>
    </row>
    <row r="1254" spans="1:18" ht="132">
      <c r="A1254" s="14" t="s">
        <v>13898</v>
      </c>
      <c r="B1254" s="8" t="s">
        <v>13794</v>
      </c>
      <c r="C1254" s="10" t="s">
        <v>13899</v>
      </c>
      <c r="D1254" s="8" t="s">
        <v>13900</v>
      </c>
      <c r="E1254" s="12">
        <v>43641.526979166665</v>
      </c>
      <c r="F1254" s="8"/>
      <c r="G1254" s="8" t="s">
        <v>31</v>
      </c>
      <c r="H1254" s="8" t="s">
        <v>13901</v>
      </c>
      <c r="I1254" s="8" t="s">
        <v>13902</v>
      </c>
      <c r="J1254" s="8" t="s">
        <v>13799</v>
      </c>
      <c r="K1254" s="8" t="s">
        <v>13903</v>
      </c>
      <c r="L1254" s="13" t="s">
        <v>224</v>
      </c>
      <c r="M1254" s="19" t="s">
        <v>13801</v>
      </c>
      <c r="N1254" s="8">
        <v>56</v>
      </c>
      <c r="O1254" s="8">
        <v>92</v>
      </c>
      <c r="P1254" s="8"/>
      <c r="Q1254" s="22" t="s">
        <v>13904</v>
      </c>
      <c r="R1254" s="13" t="s">
        <v>13905</v>
      </c>
    </row>
    <row r="1255" spans="1:18" ht="108">
      <c r="A1255" s="14" t="s">
        <v>13906</v>
      </c>
      <c r="B1255" s="8" t="s">
        <v>13907</v>
      </c>
      <c r="C1255" s="10" t="s">
        <v>13908</v>
      </c>
      <c r="D1255" s="8" t="s">
        <v>13909</v>
      </c>
      <c r="E1255" s="12">
        <v>43641.526967592596</v>
      </c>
      <c r="F1255" s="8"/>
      <c r="G1255" s="8" t="s">
        <v>31</v>
      </c>
      <c r="H1255" s="8"/>
      <c r="I1255" s="8"/>
      <c r="J1255" s="8" t="s">
        <v>13910</v>
      </c>
      <c r="K1255" s="8"/>
      <c r="L1255" s="13" t="s">
        <v>224</v>
      </c>
      <c r="M1255" s="19" t="s">
        <v>13911</v>
      </c>
      <c r="N1255" s="8">
        <v>477</v>
      </c>
      <c r="O1255" s="8">
        <v>847</v>
      </c>
      <c r="P1255" s="8" t="s">
        <v>13917</v>
      </c>
      <c r="Q1255" s="22" t="s">
        <v>13918</v>
      </c>
      <c r="R1255" s="13" t="s">
        <v>13921</v>
      </c>
    </row>
    <row r="1256" spans="1:18" ht="24">
      <c r="A1256" s="14" t="s">
        <v>13922</v>
      </c>
      <c r="B1256" s="8" t="s">
        <v>13923</v>
      </c>
      <c r="C1256" s="10" t="s">
        <v>13924</v>
      </c>
      <c r="D1256" s="8" t="s">
        <v>13925</v>
      </c>
      <c r="E1256" s="12">
        <v>43641.526909722219</v>
      </c>
      <c r="F1256" s="8"/>
      <c r="G1256" s="8" t="s">
        <v>31</v>
      </c>
      <c r="H1256" s="8"/>
      <c r="I1256" s="8"/>
      <c r="J1256" s="8" t="s">
        <v>13926</v>
      </c>
      <c r="K1256" s="8"/>
      <c r="L1256" s="13" t="s">
        <v>33</v>
      </c>
      <c r="M1256" s="19" t="s">
        <v>13927</v>
      </c>
      <c r="N1256" s="8">
        <v>923</v>
      </c>
      <c r="O1256" s="8">
        <v>2441</v>
      </c>
      <c r="P1256" s="8" t="s">
        <v>1537</v>
      </c>
      <c r="Q1256" s="22" t="s">
        <v>13933</v>
      </c>
      <c r="R1256" s="13" t="s">
        <v>13935</v>
      </c>
    </row>
    <row r="1257" spans="1:18" ht="60">
      <c r="A1257" s="14" t="s">
        <v>13936</v>
      </c>
      <c r="B1257" s="8" t="s">
        <v>13575</v>
      </c>
      <c r="C1257" s="10" t="s">
        <v>13937</v>
      </c>
      <c r="D1257" s="8" t="s">
        <v>13938</v>
      </c>
      <c r="E1257" s="12">
        <v>43641.526805555557</v>
      </c>
      <c r="F1257" s="8"/>
      <c r="G1257" s="8" t="s">
        <v>31</v>
      </c>
      <c r="H1257" s="8"/>
      <c r="I1257" s="8"/>
      <c r="J1257" s="8" t="s">
        <v>13578</v>
      </c>
      <c r="K1257" s="8"/>
      <c r="L1257" s="13" t="s">
        <v>137</v>
      </c>
      <c r="M1257" s="19" t="s">
        <v>13579</v>
      </c>
      <c r="N1257" s="8">
        <v>3013</v>
      </c>
      <c r="O1257" s="8">
        <v>2379</v>
      </c>
      <c r="P1257" s="8" t="s">
        <v>13584</v>
      </c>
      <c r="Q1257" s="22" t="s">
        <v>13944</v>
      </c>
      <c r="R1257" s="13" t="s">
        <v>13947</v>
      </c>
    </row>
    <row r="1258" spans="1:18" ht="36" hidden="1">
      <c r="A1258" s="14" t="s">
        <v>18113</v>
      </c>
      <c r="B1258" s="8" t="s">
        <v>4375</v>
      </c>
      <c r="C1258" s="10" t="s">
        <v>18114</v>
      </c>
      <c r="D1258" s="8" t="s">
        <v>18115</v>
      </c>
      <c r="E1258" s="12">
        <v>43641.526608796295</v>
      </c>
      <c r="F1258" s="8"/>
      <c r="G1258" s="8" t="s">
        <v>31</v>
      </c>
      <c r="H1258" s="8" t="s">
        <v>209</v>
      </c>
      <c r="I1258" s="8" t="s">
        <v>210</v>
      </c>
      <c r="J1258" s="8" t="s">
        <v>4378</v>
      </c>
      <c r="K1258" s="8"/>
      <c r="L1258" s="13" t="s">
        <v>33</v>
      </c>
      <c r="M1258" s="19" t="s">
        <v>164</v>
      </c>
      <c r="N1258" s="8">
        <v>33</v>
      </c>
      <c r="O1258" s="8">
        <v>219</v>
      </c>
      <c r="P1258" s="8" t="s">
        <v>419</v>
      </c>
      <c r="Q1258" s="22" t="s">
        <v>18116</v>
      </c>
      <c r="R1258" s="13" t="s">
        <v>18118</v>
      </c>
    </row>
    <row r="1259" spans="1:18" ht="72">
      <c r="A1259" s="14" t="s">
        <v>13948</v>
      </c>
      <c r="B1259" s="8" t="s">
        <v>13949</v>
      </c>
      <c r="C1259" s="10" t="s">
        <v>13950</v>
      </c>
      <c r="D1259" s="8" t="s">
        <v>13951</v>
      </c>
      <c r="E1259" s="12">
        <v>43641.526365740741</v>
      </c>
      <c r="F1259" s="8"/>
      <c r="G1259" s="8" t="s">
        <v>31</v>
      </c>
      <c r="H1259" s="8" t="s">
        <v>3162</v>
      </c>
      <c r="I1259" s="8" t="s">
        <v>3164</v>
      </c>
      <c r="J1259" s="8" t="s">
        <v>13952</v>
      </c>
      <c r="K1259" s="8" t="s">
        <v>3165</v>
      </c>
      <c r="L1259" s="13" t="s">
        <v>33</v>
      </c>
      <c r="M1259" s="19" t="s">
        <v>13953</v>
      </c>
      <c r="N1259" s="8">
        <v>99</v>
      </c>
      <c r="O1259" s="8">
        <v>354</v>
      </c>
      <c r="P1259" s="8" t="s">
        <v>3099</v>
      </c>
      <c r="Q1259" s="22" t="s">
        <v>13964</v>
      </c>
      <c r="R1259" s="13" t="s">
        <v>13965</v>
      </c>
    </row>
    <row r="1260" spans="1:18" ht="108">
      <c r="A1260" s="14" t="s">
        <v>13966</v>
      </c>
      <c r="B1260" s="8" t="s">
        <v>13967</v>
      </c>
      <c r="C1260" s="10" t="s">
        <v>13968</v>
      </c>
      <c r="D1260" s="8" t="s">
        <v>13969</v>
      </c>
      <c r="E1260" s="12">
        <v>43641.526342592595</v>
      </c>
      <c r="F1260" s="8"/>
      <c r="G1260" s="8" t="s">
        <v>31</v>
      </c>
      <c r="H1260" s="8" t="s">
        <v>13970</v>
      </c>
      <c r="I1260" s="8" t="s">
        <v>13971</v>
      </c>
      <c r="J1260" s="8" t="s">
        <v>13972</v>
      </c>
      <c r="K1260" s="8" t="s">
        <v>13973</v>
      </c>
      <c r="L1260" s="13" t="s">
        <v>95</v>
      </c>
      <c r="M1260" s="19" t="s">
        <v>13974</v>
      </c>
      <c r="N1260" s="8">
        <v>2120</v>
      </c>
      <c r="O1260" s="8">
        <v>3100</v>
      </c>
      <c r="P1260" s="8" t="s">
        <v>13981</v>
      </c>
      <c r="Q1260" s="22" t="s">
        <v>13982</v>
      </c>
      <c r="R1260" s="13" t="s">
        <v>13985</v>
      </c>
    </row>
    <row r="1261" spans="1:18" ht="132">
      <c r="A1261" s="14" t="s">
        <v>13986</v>
      </c>
      <c r="B1261" s="8" t="s">
        <v>13988</v>
      </c>
      <c r="C1261" s="10" t="s">
        <v>13989</v>
      </c>
      <c r="D1261" s="8" t="s">
        <v>13990</v>
      </c>
      <c r="E1261" s="12">
        <v>43641.526296296295</v>
      </c>
      <c r="F1261" s="8"/>
      <c r="G1261" s="8" t="s">
        <v>31</v>
      </c>
      <c r="H1261" s="8" t="s">
        <v>13991</v>
      </c>
      <c r="I1261" s="8" t="s">
        <v>13992</v>
      </c>
      <c r="J1261" s="8" t="s">
        <v>13993</v>
      </c>
      <c r="K1261" s="8" t="s">
        <v>13994</v>
      </c>
      <c r="L1261" s="13" t="s">
        <v>33</v>
      </c>
      <c r="M1261" s="19" t="s">
        <v>13995</v>
      </c>
      <c r="N1261" s="8">
        <v>16</v>
      </c>
      <c r="O1261" s="8">
        <v>67</v>
      </c>
      <c r="P1261" s="8"/>
      <c r="Q1261" s="22" t="s">
        <v>14001</v>
      </c>
      <c r="R1261" s="13" t="s">
        <v>14006</v>
      </c>
    </row>
    <row r="1262" spans="1:18" ht="132">
      <c r="A1262" s="14" t="s">
        <v>14007</v>
      </c>
      <c r="B1262" s="8" t="s">
        <v>14009</v>
      </c>
      <c r="C1262" s="10" t="s">
        <v>14010</v>
      </c>
      <c r="D1262" s="8" t="s">
        <v>14011</v>
      </c>
      <c r="E1262" s="12">
        <v>43641.525868055556</v>
      </c>
      <c r="F1262" s="8"/>
      <c r="G1262" s="8" t="s">
        <v>31</v>
      </c>
      <c r="H1262" s="8" t="s">
        <v>456</v>
      </c>
      <c r="I1262" s="8" t="s">
        <v>457</v>
      </c>
      <c r="J1262" s="8" t="s">
        <v>14012</v>
      </c>
      <c r="K1262" s="8" t="s">
        <v>628</v>
      </c>
      <c r="L1262" s="13" t="s">
        <v>95</v>
      </c>
      <c r="M1262" s="19" t="s">
        <v>14013</v>
      </c>
      <c r="N1262" s="8">
        <v>876</v>
      </c>
      <c r="O1262" s="8">
        <v>1247</v>
      </c>
      <c r="P1262" s="8" t="s">
        <v>5579</v>
      </c>
      <c r="Q1262" s="22" t="s">
        <v>14021</v>
      </c>
      <c r="R1262" s="13" t="s">
        <v>14023</v>
      </c>
    </row>
    <row r="1263" spans="1:18" ht="96">
      <c r="A1263" s="14" t="s">
        <v>14024</v>
      </c>
      <c r="B1263" s="8" t="s">
        <v>14025</v>
      </c>
      <c r="C1263" s="10" t="s">
        <v>14026</v>
      </c>
      <c r="D1263" s="8" t="s">
        <v>14027</v>
      </c>
      <c r="E1263" s="12">
        <v>43641.525648148148</v>
      </c>
      <c r="F1263" s="8"/>
      <c r="G1263" s="8" t="s">
        <v>31</v>
      </c>
      <c r="H1263" s="8" t="s">
        <v>3596</v>
      </c>
      <c r="I1263" s="8" t="s">
        <v>3597</v>
      </c>
      <c r="J1263" s="8" t="s">
        <v>14028</v>
      </c>
      <c r="K1263" s="8" t="s">
        <v>14029</v>
      </c>
      <c r="L1263" s="13" t="s">
        <v>137</v>
      </c>
      <c r="M1263" s="19" t="s">
        <v>14030</v>
      </c>
      <c r="N1263" s="8">
        <v>96</v>
      </c>
      <c r="O1263" s="8">
        <v>563</v>
      </c>
      <c r="P1263" s="8" t="s">
        <v>1031</v>
      </c>
      <c r="Q1263" s="22" t="s">
        <v>14037</v>
      </c>
      <c r="R1263" s="13" t="s">
        <v>14040</v>
      </c>
    </row>
    <row r="1264" spans="1:18" ht="204">
      <c r="A1264" s="14" t="s">
        <v>14041</v>
      </c>
      <c r="B1264" s="8" t="s">
        <v>12253</v>
      </c>
      <c r="C1264" s="10" t="s">
        <v>14042</v>
      </c>
      <c r="D1264" s="8" t="s">
        <v>14043</v>
      </c>
      <c r="E1264" s="12">
        <v>43641.525636574079</v>
      </c>
      <c r="F1264" s="8"/>
      <c r="G1264" s="8" t="s">
        <v>31</v>
      </c>
      <c r="H1264" s="8" t="s">
        <v>14044</v>
      </c>
      <c r="I1264" s="8" t="s">
        <v>14045</v>
      </c>
      <c r="J1264" s="8" t="s">
        <v>12256</v>
      </c>
      <c r="K1264" s="8" t="s">
        <v>14046</v>
      </c>
      <c r="L1264" s="13" t="s">
        <v>33</v>
      </c>
      <c r="M1264" s="19" t="s">
        <v>12257</v>
      </c>
      <c r="N1264" s="8">
        <v>281</v>
      </c>
      <c r="O1264" s="8">
        <v>1283</v>
      </c>
      <c r="P1264" s="8" t="s">
        <v>11585</v>
      </c>
      <c r="Q1264" s="22" t="s">
        <v>14047</v>
      </c>
      <c r="R1264" s="13" t="s">
        <v>14048</v>
      </c>
    </row>
    <row r="1265" spans="1:18" ht="72">
      <c r="A1265" s="14" t="s">
        <v>14049</v>
      </c>
      <c r="B1265" s="8" t="s">
        <v>13794</v>
      </c>
      <c r="C1265" s="10" t="s">
        <v>14050</v>
      </c>
      <c r="D1265" s="8" t="s">
        <v>14051</v>
      </c>
      <c r="E1265" s="12">
        <v>43641.525590277779</v>
      </c>
      <c r="F1265" s="8"/>
      <c r="G1265" s="8" t="s">
        <v>31</v>
      </c>
      <c r="H1265" s="8" t="s">
        <v>14052</v>
      </c>
      <c r="I1265" s="8" t="s">
        <v>14053</v>
      </c>
      <c r="J1265" s="8" t="s">
        <v>13799</v>
      </c>
      <c r="K1265" s="8" t="s">
        <v>14054</v>
      </c>
      <c r="L1265" s="13" t="s">
        <v>224</v>
      </c>
      <c r="M1265" s="19" t="s">
        <v>13801</v>
      </c>
      <c r="N1265" s="8">
        <v>56</v>
      </c>
      <c r="O1265" s="8">
        <v>92</v>
      </c>
      <c r="P1265" s="8"/>
      <c r="Q1265" s="22" t="s">
        <v>14060</v>
      </c>
      <c r="R1265" s="13" t="s">
        <v>14062</v>
      </c>
    </row>
    <row r="1266" spans="1:18" ht="24">
      <c r="A1266" s="14" t="s">
        <v>14063</v>
      </c>
      <c r="B1266" s="8" t="s">
        <v>14064</v>
      </c>
      <c r="C1266" s="10" t="s">
        <v>14065</v>
      </c>
      <c r="D1266" s="8" t="s">
        <v>14066</v>
      </c>
      <c r="E1266" s="12">
        <v>43641.525393518517</v>
      </c>
      <c r="F1266" s="8"/>
      <c r="G1266" s="8" t="s">
        <v>31</v>
      </c>
      <c r="H1266" s="8" t="s">
        <v>3596</v>
      </c>
      <c r="I1266" s="8" t="s">
        <v>3597</v>
      </c>
      <c r="J1266" s="8" t="s">
        <v>14067</v>
      </c>
      <c r="K1266" s="8" t="s">
        <v>14068</v>
      </c>
      <c r="L1266" s="13" t="s">
        <v>137</v>
      </c>
      <c r="M1266" s="19" t="s">
        <v>14069</v>
      </c>
      <c r="N1266" s="8">
        <v>46</v>
      </c>
      <c r="O1266" s="8">
        <v>572</v>
      </c>
      <c r="P1266" s="8" t="s">
        <v>182</v>
      </c>
      <c r="Q1266" s="22" t="s">
        <v>14075</v>
      </c>
      <c r="R1266" s="13" t="s">
        <v>14076</v>
      </c>
    </row>
    <row r="1267" spans="1:18" ht="120">
      <c r="A1267" s="14" t="s">
        <v>14077</v>
      </c>
      <c r="B1267" s="8" t="s">
        <v>13507</v>
      </c>
      <c r="C1267" s="10" t="s">
        <v>14078</v>
      </c>
      <c r="D1267" s="8" t="s">
        <v>14079</v>
      </c>
      <c r="E1267" s="12">
        <v>43641.525092592594</v>
      </c>
      <c r="F1267" s="8"/>
      <c r="G1267" s="8" t="s">
        <v>31</v>
      </c>
      <c r="H1267" s="8" t="s">
        <v>14081</v>
      </c>
      <c r="I1267" s="8" t="s">
        <v>14082</v>
      </c>
      <c r="J1267" s="8" t="s">
        <v>13511</v>
      </c>
      <c r="K1267" s="8" t="s">
        <v>14083</v>
      </c>
      <c r="L1267" s="13" t="s">
        <v>224</v>
      </c>
      <c r="M1267" s="19" t="s">
        <v>13513</v>
      </c>
      <c r="N1267" s="8">
        <v>111</v>
      </c>
      <c r="O1267" s="8">
        <v>287</v>
      </c>
      <c r="P1267" s="8"/>
      <c r="Q1267" s="22" t="s">
        <v>14084</v>
      </c>
      <c r="R1267" s="13" t="s">
        <v>14090</v>
      </c>
    </row>
    <row r="1268" spans="1:18" ht="108">
      <c r="A1268" s="14" t="s">
        <v>14091</v>
      </c>
      <c r="B1268" s="8" t="s">
        <v>14092</v>
      </c>
      <c r="C1268" s="10" t="s">
        <v>14093</v>
      </c>
      <c r="D1268" s="8" t="s">
        <v>14094</v>
      </c>
      <c r="E1268" s="12">
        <v>43641.524988425925</v>
      </c>
      <c r="F1268" s="8"/>
      <c r="G1268" s="8" t="s">
        <v>31</v>
      </c>
      <c r="H1268" s="8"/>
      <c r="I1268" s="8"/>
      <c r="J1268" s="8" t="s">
        <v>14095</v>
      </c>
      <c r="K1268" s="8"/>
      <c r="L1268" s="13" t="s">
        <v>33</v>
      </c>
      <c r="M1268" s="19" t="s">
        <v>14096</v>
      </c>
      <c r="N1268" s="8">
        <v>966</v>
      </c>
      <c r="O1268" s="8">
        <v>1125</v>
      </c>
      <c r="P1268" s="8"/>
      <c r="Q1268" s="22" t="s">
        <v>14099</v>
      </c>
      <c r="R1268" s="13" t="s">
        <v>14102</v>
      </c>
    </row>
    <row r="1269" spans="1:18" ht="192">
      <c r="A1269" s="14" t="s">
        <v>14104</v>
      </c>
      <c r="B1269" s="8" t="s">
        <v>14105</v>
      </c>
      <c r="C1269" s="10" t="s">
        <v>14107</v>
      </c>
      <c r="D1269" s="8" t="s">
        <v>14108</v>
      </c>
      <c r="E1269" s="12">
        <v>43641.524965277778</v>
      </c>
      <c r="F1269" s="8"/>
      <c r="G1269" s="8" t="s">
        <v>31</v>
      </c>
      <c r="H1269" s="8"/>
      <c r="I1269" s="8"/>
      <c r="J1269" s="8" t="s">
        <v>14110</v>
      </c>
      <c r="K1269" s="8"/>
      <c r="L1269" s="13" t="s">
        <v>53</v>
      </c>
      <c r="M1269" s="19" t="s">
        <v>14111</v>
      </c>
      <c r="N1269" s="8">
        <v>4383</v>
      </c>
      <c r="O1269" s="8">
        <v>4732</v>
      </c>
      <c r="P1269" s="8" t="s">
        <v>6486</v>
      </c>
      <c r="Q1269" s="22" t="s">
        <v>14112</v>
      </c>
      <c r="R1269" s="13" t="s">
        <v>14114</v>
      </c>
    </row>
    <row r="1270" spans="1:18" ht="120">
      <c r="A1270" s="14" t="s">
        <v>14115</v>
      </c>
      <c r="B1270" s="8" t="s">
        <v>14116</v>
      </c>
      <c r="C1270" s="10" t="s">
        <v>14117</v>
      </c>
      <c r="D1270" s="8" t="s">
        <v>14118</v>
      </c>
      <c r="E1270" s="12">
        <v>43641.524907407409</v>
      </c>
      <c r="F1270" s="8"/>
      <c r="G1270" s="8" t="s">
        <v>31</v>
      </c>
      <c r="H1270" s="8"/>
      <c r="I1270" s="8"/>
      <c r="J1270" s="8" t="s">
        <v>14119</v>
      </c>
      <c r="K1270" s="8"/>
      <c r="L1270" s="13" t="s">
        <v>33</v>
      </c>
      <c r="M1270" s="19" t="s">
        <v>14120</v>
      </c>
      <c r="N1270" s="8">
        <v>2816</v>
      </c>
      <c r="O1270" s="8">
        <v>2910</v>
      </c>
      <c r="P1270" s="8" t="s">
        <v>1009</v>
      </c>
      <c r="Q1270" s="22" t="s">
        <v>14121</v>
      </c>
      <c r="R1270" s="13" t="s">
        <v>14122</v>
      </c>
    </row>
    <row r="1271" spans="1:18" ht="108">
      <c r="A1271" s="14" t="s">
        <v>14123</v>
      </c>
      <c r="B1271" s="8" t="s">
        <v>13794</v>
      </c>
      <c r="C1271" s="10" t="s">
        <v>14124</v>
      </c>
      <c r="D1271" s="8" t="s">
        <v>14125</v>
      </c>
      <c r="E1271" s="12">
        <v>43641.524710648147</v>
      </c>
      <c r="F1271" s="8"/>
      <c r="G1271" s="8" t="s">
        <v>31</v>
      </c>
      <c r="H1271" s="8" t="s">
        <v>14126</v>
      </c>
      <c r="I1271" s="8" t="s">
        <v>14127</v>
      </c>
      <c r="J1271" s="8" t="s">
        <v>13799</v>
      </c>
      <c r="K1271" s="8" t="s">
        <v>14128</v>
      </c>
      <c r="L1271" s="13" t="s">
        <v>224</v>
      </c>
      <c r="M1271" s="19" t="s">
        <v>13801</v>
      </c>
      <c r="N1271" s="8">
        <v>56</v>
      </c>
      <c r="O1271" s="8">
        <v>92</v>
      </c>
      <c r="P1271" s="8"/>
      <c r="Q1271" s="22" t="s">
        <v>14129</v>
      </c>
      <c r="R1271" s="13" t="s">
        <v>14130</v>
      </c>
    </row>
    <row r="1272" spans="1:18" ht="36">
      <c r="A1272" s="14" t="s">
        <v>14131</v>
      </c>
      <c r="B1272" s="8" t="s">
        <v>14064</v>
      </c>
      <c r="C1272" s="10" t="s">
        <v>14132</v>
      </c>
      <c r="D1272" s="8" t="s">
        <v>14133</v>
      </c>
      <c r="E1272" s="12">
        <v>43641.52443287037</v>
      </c>
      <c r="F1272" s="8"/>
      <c r="G1272" s="8" t="s">
        <v>31</v>
      </c>
      <c r="H1272" s="8" t="s">
        <v>3503</v>
      </c>
      <c r="I1272" s="8" t="s">
        <v>3505</v>
      </c>
      <c r="J1272" s="8" t="s">
        <v>14067</v>
      </c>
      <c r="K1272" s="8" t="s">
        <v>3506</v>
      </c>
      <c r="L1272" s="13" t="s">
        <v>137</v>
      </c>
      <c r="M1272" s="19" t="s">
        <v>14069</v>
      </c>
      <c r="N1272" s="8">
        <v>46</v>
      </c>
      <c r="O1272" s="8">
        <v>572</v>
      </c>
      <c r="P1272" s="8" t="s">
        <v>182</v>
      </c>
      <c r="Q1272" s="22" t="s">
        <v>14139</v>
      </c>
      <c r="R1272" s="13" t="s">
        <v>14142</v>
      </c>
    </row>
    <row r="1273" spans="1:18" ht="96">
      <c r="A1273" s="14" t="s">
        <v>14143</v>
      </c>
      <c r="B1273" s="8" t="s">
        <v>14144</v>
      </c>
      <c r="C1273" s="10" t="s">
        <v>14145</v>
      </c>
      <c r="D1273" s="8" t="s">
        <v>14146</v>
      </c>
      <c r="E1273" s="12">
        <v>43641.524212962962</v>
      </c>
      <c r="F1273" s="8"/>
      <c r="G1273" s="8" t="s">
        <v>31</v>
      </c>
      <c r="H1273" s="8" t="s">
        <v>14147</v>
      </c>
      <c r="I1273" s="8" t="s">
        <v>14148</v>
      </c>
      <c r="J1273" s="8" t="s">
        <v>14149</v>
      </c>
      <c r="K1273" s="8" t="s">
        <v>14150</v>
      </c>
      <c r="L1273" s="13" t="s">
        <v>95</v>
      </c>
      <c r="M1273" s="19" t="s">
        <v>14151</v>
      </c>
      <c r="N1273" s="8">
        <v>1863</v>
      </c>
      <c r="O1273" s="8">
        <v>1935</v>
      </c>
      <c r="P1273" s="8" t="s">
        <v>14155</v>
      </c>
      <c r="Q1273" s="22" t="s">
        <v>14157</v>
      </c>
      <c r="R1273" s="13" t="s">
        <v>14158</v>
      </c>
    </row>
    <row r="1274" spans="1:18" ht="24">
      <c r="A1274" s="14" t="s">
        <v>14159</v>
      </c>
      <c r="B1274" s="8" t="s">
        <v>14064</v>
      </c>
      <c r="C1274" s="10" t="s">
        <v>14160</v>
      </c>
      <c r="D1274" s="8" t="s">
        <v>14161</v>
      </c>
      <c r="E1274" s="12">
        <v>43641.523912037039</v>
      </c>
      <c r="F1274" s="8"/>
      <c r="G1274" s="8" t="s">
        <v>31</v>
      </c>
      <c r="H1274" s="8" t="s">
        <v>809</v>
      </c>
      <c r="I1274" s="8" t="s">
        <v>810</v>
      </c>
      <c r="J1274" s="8" t="s">
        <v>14067</v>
      </c>
      <c r="K1274" s="8" t="s">
        <v>812</v>
      </c>
      <c r="L1274" s="13" t="s">
        <v>137</v>
      </c>
      <c r="M1274" s="19" t="s">
        <v>14069</v>
      </c>
      <c r="N1274" s="8">
        <v>46</v>
      </c>
      <c r="O1274" s="8">
        <v>572</v>
      </c>
      <c r="P1274" s="8" t="s">
        <v>182</v>
      </c>
      <c r="Q1274" s="22" t="s">
        <v>14163</v>
      </c>
      <c r="R1274" s="13" t="s">
        <v>14169</v>
      </c>
    </row>
    <row r="1275" spans="1:18" ht="72">
      <c r="A1275" s="14" t="s">
        <v>14170</v>
      </c>
      <c r="B1275" s="8" t="s">
        <v>11706</v>
      </c>
      <c r="C1275" s="10" t="s">
        <v>14171</v>
      </c>
      <c r="D1275" s="8" t="s">
        <v>14172</v>
      </c>
      <c r="E1275" s="12">
        <v>43641.523819444439</v>
      </c>
      <c r="F1275" s="8"/>
      <c r="G1275" s="8" t="s">
        <v>31</v>
      </c>
      <c r="H1275" s="8" t="s">
        <v>3162</v>
      </c>
      <c r="I1275" s="8" t="s">
        <v>3164</v>
      </c>
      <c r="J1275" s="8" t="s">
        <v>11709</v>
      </c>
      <c r="K1275" s="8" t="s">
        <v>3165</v>
      </c>
      <c r="L1275" s="13" t="s">
        <v>33</v>
      </c>
      <c r="M1275" s="19" t="s">
        <v>11710</v>
      </c>
      <c r="N1275" s="8">
        <v>258</v>
      </c>
      <c r="O1275" s="8">
        <v>448</v>
      </c>
      <c r="P1275" s="8" t="s">
        <v>11712</v>
      </c>
      <c r="Q1275" s="22" t="s">
        <v>14179</v>
      </c>
      <c r="R1275" s="13" t="s">
        <v>14180</v>
      </c>
    </row>
    <row r="1276" spans="1:18" ht="168" hidden="1">
      <c r="A1276" s="14" t="s">
        <v>18191</v>
      </c>
      <c r="B1276" s="8" t="s">
        <v>18192</v>
      </c>
      <c r="C1276" s="10" t="s">
        <v>18193</v>
      </c>
      <c r="D1276" s="8" t="s">
        <v>18195</v>
      </c>
      <c r="E1276" s="12">
        <v>43641.523715277777</v>
      </c>
      <c r="F1276" s="8"/>
      <c r="G1276" s="8" t="s">
        <v>31</v>
      </c>
      <c r="H1276" s="8"/>
      <c r="I1276" s="8"/>
      <c r="J1276" s="8" t="s">
        <v>18197</v>
      </c>
      <c r="K1276" s="8"/>
      <c r="L1276" s="13" t="s">
        <v>33</v>
      </c>
      <c r="M1276" s="19" t="s">
        <v>18198</v>
      </c>
      <c r="N1276" s="8">
        <v>2283</v>
      </c>
      <c r="O1276" s="8">
        <v>2875</v>
      </c>
      <c r="P1276" s="8" t="s">
        <v>18202</v>
      </c>
      <c r="Q1276" s="22" t="s">
        <v>18203</v>
      </c>
      <c r="R1276" s="13" t="s">
        <v>18204</v>
      </c>
    </row>
    <row r="1277" spans="1:18" ht="60">
      <c r="A1277" s="14" t="s">
        <v>14181</v>
      </c>
      <c r="B1277" s="8" t="s">
        <v>13794</v>
      </c>
      <c r="C1277" s="10" t="s">
        <v>14182</v>
      </c>
      <c r="D1277" s="8" t="s">
        <v>14183</v>
      </c>
      <c r="E1277" s="12">
        <v>43641.523414351846</v>
      </c>
      <c r="F1277" s="8"/>
      <c r="G1277" s="8" t="s">
        <v>31</v>
      </c>
      <c r="H1277" s="8"/>
      <c r="I1277" s="8"/>
      <c r="J1277" s="8" t="s">
        <v>13799</v>
      </c>
      <c r="K1277" s="8"/>
      <c r="L1277" s="13" t="s">
        <v>224</v>
      </c>
      <c r="M1277" s="19" t="s">
        <v>13801</v>
      </c>
      <c r="N1277" s="8">
        <v>56</v>
      </c>
      <c r="O1277" s="8">
        <v>92</v>
      </c>
      <c r="P1277" s="8"/>
      <c r="Q1277" s="22" t="s">
        <v>14185</v>
      </c>
      <c r="R1277" s="13" t="s">
        <v>14186</v>
      </c>
    </row>
    <row r="1278" spans="1:18" ht="108">
      <c r="A1278" s="14" t="s">
        <v>14187</v>
      </c>
      <c r="B1278" s="8" t="s">
        <v>14188</v>
      </c>
      <c r="C1278" s="10" t="s">
        <v>14189</v>
      </c>
      <c r="D1278" s="8" t="s">
        <v>14190</v>
      </c>
      <c r="E1278" s="12">
        <v>43641.522777777776</v>
      </c>
      <c r="F1278" s="8"/>
      <c r="G1278" s="8" t="s">
        <v>31</v>
      </c>
      <c r="H1278" s="8" t="s">
        <v>14191</v>
      </c>
      <c r="I1278" s="8" t="s">
        <v>14192</v>
      </c>
      <c r="J1278" s="8" t="s">
        <v>14193</v>
      </c>
      <c r="K1278" s="8" t="s">
        <v>14194</v>
      </c>
      <c r="L1278" s="13" t="s">
        <v>137</v>
      </c>
      <c r="M1278" s="19" t="s">
        <v>164</v>
      </c>
      <c r="N1278" s="8">
        <v>21</v>
      </c>
      <c r="O1278" s="8">
        <v>68</v>
      </c>
      <c r="P1278" s="8" t="s">
        <v>2218</v>
      </c>
      <c r="Q1278" s="22" t="s">
        <v>14195</v>
      </c>
      <c r="R1278" s="13" t="s">
        <v>14196</v>
      </c>
    </row>
    <row r="1279" spans="1:18" ht="72">
      <c r="A1279" s="14" t="s">
        <v>14197</v>
      </c>
      <c r="B1279" s="8" t="s">
        <v>14198</v>
      </c>
      <c r="C1279" s="10" t="s">
        <v>14199</v>
      </c>
      <c r="D1279" s="8" t="s">
        <v>14200</v>
      </c>
      <c r="E1279" s="12">
        <v>43641.522615740745</v>
      </c>
      <c r="F1279" s="8"/>
      <c r="G1279" s="8" t="s">
        <v>31</v>
      </c>
      <c r="H1279" s="8"/>
      <c r="I1279" s="8"/>
      <c r="J1279" s="8" t="s">
        <v>14201</v>
      </c>
      <c r="K1279" s="8"/>
      <c r="L1279" s="13" t="s">
        <v>33</v>
      </c>
      <c r="M1279" s="19" t="s">
        <v>14202</v>
      </c>
      <c r="N1279" s="8">
        <v>5614</v>
      </c>
      <c r="O1279" s="8">
        <v>5926</v>
      </c>
      <c r="P1279" s="8" t="s">
        <v>14208</v>
      </c>
      <c r="Q1279" s="22" t="s">
        <v>14209</v>
      </c>
      <c r="R1279" s="13" t="s">
        <v>14211</v>
      </c>
    </row>
    <row r="1280" spans="1:18" ht="60" hidden="1">
      <c r="A1280" s="14" t="s">
        <v>18223</v>
      </c>
      <c r="B1280" s="8" t="s">
        <v>11754</v>
      </c>
      <c r="C1280" s="10" t="s">
        <v>18225</v>
      </c>
      <c r="D1280" s="8" t="s">
        <v>14215</v>
      </c>
      <c r="E1280" s="12">
        <v>43641.522175925929</v>
      </c>
      <c r="F1280" s="8"/>
      <c r="G1280" s="8" t="s">
        <v>31</v>
      </c>
      <c r="H1280" s="8" t="s">
        <v>18228</v>
      </c>
      <c r="I1280" s="8" t="s">
        <v>18229</v>
      </c>
      <c r="J1280" s="8" t="s">
        <v>11757</v>
      </c>
      <c r="K1280" s="8" t="s">
        <v>18230</v>
      </c>
      <c r="L1280" s="13" t="s">
        <v>33</v>
      </c>
      <c r="M1280" s="19" t="s">
        <v>11758</v>
      </c>
      <c r="N1280" s="8">
        <v>1188</v>
      </c>
      <c r="O1280" s="8">
        <v>1514</v>
      </c>
      <c r="P1280" s="8"/>
      <c r="Q1280" s="22" t="s">
        <v>18233</v>
      </c>
      <c r="R1280" s="13" t="s">
        <v>18240</v>
      </c>
    </row>
    <row r="1281" spans="1:18" ht="108">
      <c r="A1281" s="14" t="s">
        <v>14212</v>
      </c>
      <c r="B1281" s="8" t="s">
        <v>14213</v>
      </c>
      <c r="C1281" s="10" t="s">
        <v>14214</v>
      </c>
      <c r="D1281" s="8" t="s">
        <v>14215</v>
      </c>
      <c r="E1281" s="12">
        <v>43641.522175925929</v>
      </c>
      <c r="F1281" s="8"/>
      <c r="G1281" s="8" t="s">
        <v>31</v>
      </c>
      <c r="H1281" s="8"/>
      <c r="I1281" s="8"/>
      <c r="J1281" s="8" t="s">
        <v>14216</v>
      </c>
      <c r="K1281" s="8"/>
      <c r="L1281" s="13" t="s">
        <v>137</v>
      </c>
      <c r="M1281" s="19" t="s">
        <v>14217</v>
      </c>
      <c r="N1281" s="8">
        <v>2010</v>
      </c>
      <c r="O1281" s="8">
        <v>3780</v>
      </c>
      <c r="P1281" s="8" t="s">
        <v>14222</v>
      </c>
      <c r="Q1281" s="22" t="s">
        <v>14223</v>
      </c>
      <c r="R1281" s="13" t="s">
        <v>14225</v>
      </c>
    </row>
    <row r="1282" spans="1:18" ht="24">
      <c r="A1282" s="14" t="s">
        <v>14226</v>
      </c>
      <c r="B1282" s="8" t="s">
        <v>11159</v>
      </c>
      <c r="C1282" s="10" t="s">
        <v>14227</v>
      </c>
      <c r="D1282" s="8" t="s">
        <v>14228</v>
      </c>
      <c r="E1282" s="12">
        <v>43641.522002314814</v>
      </c>
      <c r="F1282" s="8"/>
      <c r="G1282" s="8" t="s">
        <v>31</v>
      </c>
      <c r="H1282" s="8"/>
      <c r="I1282" s="8"/>
      <c r="J1282" s="8" t="s">
        <v>11162</v>
      </c>
      <c r="K1282" s="8"/>
      <c r="L1282" s="13" t="s">
        <v>33</v>
      </c>
      <c r="M1282" s="19" t="s">
        <v>11163</v>
      </c>
      <c r="N1282" s="8">
        <v>109</v>
      </c>
      <c r="O1282" s="8">
        <v>458</v>
      </c>
      <c r="P1282" s="8" t="s">
        <v>5319</v>
      </c>
      <c r="Q1282" s="22" t="s">
        <v>14235</v>
      </c>
      <c r="R1282" s="13" t="s">
        <v>14243</v>
      </c>
    </row>
    <row r="1283" spans="1:18" ht="72">
      <c r="A1283" s="14" t="s">
        <v>14244</v>
      </c>
      <c r="B1283" s="8" t="s">
        <v>13794</v>
      </c>
      <c r="C1283" s="10" t="s">
        <v>14245</v>
      </c>
      <c r="D1283" s="8" t="s">
        <v>14246</v>
      </c>
      <c r="E1283" s="12">
        <v>43641.521724537037</v>
      </c>
      <c r="F1283" s="8"/>
      <c r="G1283" s="8" t="s">
        <v>31</v>
      </c>
      <c r="H1283" s="8" t="s">
        <v>106</v>
      </c>
      <c r="I1283" s="8" t="s">
        <v>107</v>
      </c>
      <c r="J1283" s="8" t="s">
        <v>13799</v>
      </c>
      <c r="K1283" s="8" t="s">
        <v>997</v>
      </c>
      <c r="L1283" s="13" t="s">
        <v>224</v>
      </c>
      <c r="M1283" s="19" t="s">
        <v>13801</v>
      </c>
      <c r="N1283" s="8">
        <v>56</v>
      </c>
      <c r="O1283" s="8">
        <v>92</v>
      </c>
      <c r="P1283" s="8"/>
      <c r="Q1283" s="22" t="s">
        <v>14249</v>
      </c>
      <c r="R1283" s="13" t="s">
        <v>14251</v>
      </c>
    </row>
    <row r="1284" spans="1:18" ht="24">
      <c r="A1284" s="14" t="s">
        <v>14252</v>
      </c>
      <c r="B1284" s="8" t="s">
        <v>14253</v>
      </c>
      <c r="C1284" s="10" t="s">
        <v>14254</v>
      </c>
      <c r="D1284" s="8" t="s">
        <v>14255</v>
      </c>
      <c r="E1284" s="12">
        <v>43641.521539351852</v>
      </c>
      <c r="F1284" s="8"/>
      <c r="G1284" s="8" t="s">
        <v>31</v>
      </c>
      <c r="H1284" s="8"/>
      <c r="I1284" s="8"/>
      <c r="J1284" s="8" t="s">
        <v>14256</v>
      </c>
      <c r="K1284" s="8"/>
      <c r="L1284" s="13" t="s">
        <v>137</v>
      </c>
      <c r="M1284" s="19" t="s">
        <v>14257</v>
      </c>
      <c r="N1284" s="8">
        <v>13456</v>
      </c>
      <c r="O1284" s="8">
        <v>3511</v>
      </c>
      <c r="P1284" s="8"/>
      <c r="Q1284" s="22" t="s">
        <v>14258</v>
      </c>
      <c r="R1284" s="13" t="s">
        <v>14259</v>
      </c>
    </row>
    <row r="1285" spans="1:18" ht="60">
      <c r="A1285" s="14" t="s">
        <v>14260</v>
      </c>
      <c r="B1285" s="8" t="s">
        <v>14261</v>
      </c>
      <c r="C1285" s="10" t="s">
        <v>14262</v>
      </c>
      <c r="D1285" s="8" t="s">
        <v>14263</v>
      </c>
      <c r="E1285" s="12">
        <v>43641.521469907406</v>
      </c>
      <c r="F1285" s="8"/>
      <c r="G1285" s="8" t="s">
        <v>31</v>
      </c>
      <c r="H1285" s="8"/>
      <c r="I1285" s="8"/>
      <c r="J1285" s="8" t="s">
        <v>14264</v>
      </c>
      <c r="K1285" s="8"/>
      <c r="L1285" s="13" t="s">
        <v>33</v>
      </c>
      <c r="M1285" s="19" t="s">
        <v>14265</v>
      </c>
      <c r="N1285" s="8">
        <v>39</v>
      </c>
      <c r="O1285" s="8">
        <v>180</v>
      </c>
      <c r="P1285" s="8"/>
      <c r="Q1285" s="22" t="s">
        <v>14266</v>
      </c>
      <c r="R1285" s="13" t="s">
        <v>14267</v>
      </c>
    </row>
    <row r="1286" spans="1:18" ht="84">
      <c r="A1286" s="14" t="s">
        <v>14268</v>
      </c>
      <c r="B1286" s="8" t="s">
        <v>14269</v>
      </c>
      <c r="C1286" s="10" t="s">
        <v>14270</v>
      </c>
      <c r="D1286" s="8" t="s">
        <v>14271</v>
      </c>
      <c r="E1286" s="12">
        <v>43641.521099537036</v>
      </c>
      <c r="F1286" s="8"/>
      <c r="G1286" s="8" t="s">
        <v>31</v>
      </c>
      <c r="H1286" s="8" t="s">
        <v>14272</v>
      </c>
      <c r="I1286" s="8" t="s">
        <v>14273</v>
      </c>
      <c r="J1286" s="8" t="s">
        <v>14274</v>
      </c>
      <c r="K1286" s="8" t="s">
        <v>14275</v>
      </c>
      <c r="L1286" s="13" t="s">
        <v>33</v>
      </c>
      <c r="M1286" s="19" t="s">
        <v>14276</v>
      </c>
      <c r="N1286" s="8">
        <v>128</v>
      </c>
      <c r="O1286" s="8">
        <v>1283</v>
      </c>
      <c r="P1286" s="8" t="s">
        <v>14280</v>
      </c>
      <c r="Q1286" s="22" t="s">
        <v>14281</v>
      </c>
      <c r="R1286" s="13" t="s">
        <v>14283</v>
      </c>
    </row>
    <row r="1287" spans="1:18" ht="120">
      <c r="A1287" s="14" t="s">
        <v>14284</v>
      </c>
      <c r="B1287" s="8" t="s">
        <v>14285</v>
      </c>
      <c r="C1287" s="10" t="s">
        <v>14287</v>
      </c>
      <c r="D1287" s="8" t="s">
        <v>14288</v>
      </c>
      <c r="E1287" s="12">
        <v>43641.520821759259</v>
      </c>
      <c r="F1287" s="8"/>
      <c r="G1287" s="8" t="s">
        <v>31</v>
      </c>
      <c r="H1287" s="8" t="s">
        <v>14289</v>
      </c>
      <c r="I1287" s="8" t="s">
        <v>14290</v>
      </c>
      <c r="J1287" s="8" t="s">
        <v>14291</v>
      </c>
      <c r="K1287" s="8" t="s">
        <v>14292</v>
      </c>
      <c r="L1287" s="13" t="s">
        <v>95</v>
      </c>
      <c r="M1287" s="19" t="s">
        <v>14293</v>
      </c>
      <c r="N1287" s="8">
        <v>493</v>
      </c>
      <c r="O1287" s="8">
        <v>182</v>
      </c>
      <c r="P1287" s="8" t="s">
        <v>14304</v>
      </c>
      <c r="Q1287" s="22" t="s">
        <v>14306</v>
      </c>
      <c r="R1287" s="13" t="s">
        <v>14309</v>
      </c>
    </row>
    <row r="1288" spans="1:18" ht="36">
      <c r="A1288" s="14" t="s">
        <v>14312</v>
      </c>
      <c r="B1288" s="8" t="s">
        <v>14313</v>
      </c>
      <c r="C1288" s="10" t="s">
        <v>14314</v>
      </c>
      <c r="D1288" s="8" t="s">
        <v>14315</v>
      </c>
      <c r="E1288" s="12">
        <v>43641.520532407405</v>
      </c>
      <c r="F1288" s="8"/>
      <c r="G1288" s="8" t="s">
        <v>31</v>
      </c>
      <c r="H1288" s="8" t="s">
        <v>14316</v>
      </c>
      <c r="I1288" s="8" t="s">
        <v>14317</v>
      </c>
      <c r="J1288" s="8" t="s">
        <v>14318</v>
      </c>
      <c r="K1288" s="8" t="s">
        <v>14319</v>
      </c>
      <c r="L1288" s="13" t="s">
        <v>137</v>
      </c>
      <c r="M1288" s="19" t="s">
        <v>14320</v>
      </c>
      <c r="N1288" s="8">
        <v>84</v>
      </c>
      <c r="O1288" s="8">
        <v>1199</v>
      </c>
      <c r="P1288" s="8"/>
      <c r="Q1288" s="22" t="s">
        <v>14327</v>
      </c>
      <c r="R1288" s="13" t="s">
        <v>14330</v>
      </c>
    </row>
    <row r="1289" spans="1:18" ht="72">
      <c r="A1289" s="14" t="s">
        <v>14332</v>
      </c>
      <c r="B1289" s="8" t="s">
        <v>12253</v>
      </c>
      <c r="C1289" s="10" t="s">
        <v>14334</v>
      </c>
      <c r="D1289" s="8" t="s">
        <v>14335</v>
      </c>
      <c r="E1289" s="12">
        <v>43641.520509259259</v>
      </c>
      <c r="F1289" s="8"/>
      <c r="G1289" s="8" t="s">
        <v>31</v>
      </c>
      <c r="H1289" s="8" t="s">
        <v>4753</v>
      </c>
      <c r="I1289" s="8" t="s">
        <v>4754</v>
      </c>
      <c r="J1289" s="8" t="s">
        <v>12256</v>
      </c>
      <c r="K1289" s="8" t="s">
        <v>4756</v>
      </c>
      <c r="L1289" s="13" t="s">
        <v>33</v>
      </c>
      <c r="M1289" s="19" t="s">
        <v>12257</v>
      </c>
      <c r="N1289" s="8">
        <v>281</v>
      </c>
      <c r="O1289" s="8">
        <v>1283</v>
      </c>
      <c r="P1289" s="8" t="s">
        <v>11585</v>
      </c>
      <c r="Q1289" s="22" t="s">
        <v>14339</v>
      </c>
      <c r="R1289" s="13" t="s">
        <v>14340</v>
      </c>
    </row>
    <row r="1290" spans="1:18" ht="24">
      <c r="A1290" s="14" t="s">
        <v>14341</v>
      </c>
      <c r="B1290" s="8" t="s">
        <v>14188</v>
      </c>
      <c r="C1290" s="10" t="s">
        <v>14342</v>
      </c>
      <c r="D1290" s="8" t="s">
        <v>14343</v>
      </c>
      <c r="E1290" s="12">
        <v>43641.520416666666</v>
      </c>
      <c r="F1290" s="8"/>
      <c r="G1290" s="8" t="s">
        <v>31</v>
      </c>
      <c r="H1290" s="8" t="s">
        <v>14344</v>
      </c>
      <c r="I1290" s="8" t="s">
        <v>14345</v>
      </c>
      <c r="J1290" s="8" t="s">
        <v>14193</v>
      </c>
      <c r="K1290" s="8" t="s">
        <v>14346</v>
      </c>
      <c r="L1290" s="13" t="s">
        <v>137</v>
      </c>
      <c r="M1290" s="19" t="s">
        <v>164</v>
      </c>
      <c r="N1290" s="8">
        <v>21</v>
      </c>
      <c r="O1290" s="8">
        <v>68</v>
      </c>
      <c r="P1290" s="8" t="s">
        <v>2218</v>
      </c>
      <c r="Q1290" s="22" t="s">
        <v>14353</v>
      </c>
      <c r="R1290" s="13" t="s">
        <v>14358</v>
      </c>
    </row>
    <row r="1291" spans="1:18" ht="24">
      <c r="A1291" s="14" t="s">
        <v>14359</v>
      </c>
      <c r="B1291" s="8" t="s">
        <v>14313</v>
      </c>
      <c r="C1291" s="10" t="s">
        <v>14360</v>
      </c>
      <c r="D1291" s="8" t="s">
        <v>14361</v>
      </c>
      <c r="E1291" s="12">
        <v>43641.520312499997</v>
      </c>
      <c r="F1291" s="8"/>
      <c r="G1291" s="8" t="s">
        <v>31</v>
      </c>
      <c r="H1291" s="8" t="s">
        <v>4086</v>
      </c>
      <c r="I1291" s="8" t="s">
        <v>4087</v>
      </c>
      <c r="J1291" s="8" t="s">
        <v>14318</v>
      </c>
      <c r="K1291" s="8" t="s">
        <v>7203</v>
      </c>
      <c r="L1291" s="13" t="s">
        <v>137</v>
      </c>
      <c r="M1291" s="19" t="s">
        <v>14320</v>
      </c>
      <c r="N1291" s="8">
        <v>84</v>
      </c>
      <c r="O1291" s="8">
        <v>1199</v>
      </c>
      <c r="P1291" s="8"/>
      <c r="Q1291" s="22" t="s">
        <v>14363</v>
      </c>
      <c r="R1291" s="13" t="s">
        <v>14365</v>
      </c>
    </row>
    <row r="1292" spans="1:18" ht="48">
      <c r="A1292" s="14" t="s">
        <v>14366</v>
      </c>
      <c r="B1292" s="8" t="s">
        <v>14367</v>
      </c>
      <c r="C1292" s="10" t="s">
        <v>14368</v>
      </c>
      <c r="D1292" s="8" t="s">
        <v>14369</v>
      </c>
      <c r="E1292" s="12">
        <v>43641.52008101852</v>
      </c>
      <c r="F1292" s="8"/>
      <c r="G1292" s="8" t="s">
        <v>31</v>
      </c>
      <c r="H1292" s="8" t="s">
        <v>594</v>
      </c>
      <c r="I1292" s="8" t="s">
        <v>595</v>
      </c>
      <c r="J1292" s="8" t="s">
        <v>14370</v>
      </c>
      <c r="K1292" s="8" t="s">
        <v>14371</v>
      </c>
      <c r="L1292" s="13" t="s">
        <v>33</v>
      </c>
      <c r="M1292" s="19" t="s">
        <v>14372</v>
      </c>
      <c r="N1292" s="8">
        <v>783</v>
      </c>
      <c r="O1292" s="8">
        <v>1394</v>
      </c>
      <c r="P1292" s="8" t="s">
        <v>2999</v>
      </c>
      <c r="Q1292" s="22" t="s">
        <v>14373</v>
      </c>
      <c r="R1292" s="13" t="s">
        <v>14374</v>
      </c>
    </row>
    <row r="1293" spans="1:18" ht="24">
      <c r="A1293" s="14" t="s">
        <v>14375</v>
      </c>
      <c r="B1293" s="8" t="s">
        <v>14376</v>
      </c>
      <c r="C1293" s="10" t="s">
        <v>14377</v>
      </c>
      <c r="D1293" s="8" t="s">
        <v>14378</v>
      </c>
      <c r="E1293" s="12">
        <v>43641.520011574074</v>
      </c>
      <c r="F1293" s="8"/>
      <c r="G1293" s="8" t="s">
        <v>31</v>
      </c>
      <c r="H1293" s="8"/>
      <c r="I1293" s="8"/>
      <c r="J1293" s="8" t="s">
        <v>14379</v>
      </c>
      <c r="K1293" s="8"/>
      <c r="L1293" s="13" t="s">
        <v>95</v>
      </c>
      <c r="M1293" s="19" t="s">
        <v>14380</v>
      </c>
      <c r="N1293" s="8">
        <v>3774</v>
      </c>
      <c r="O1293" s="8">
        <v>4822</v>
      </c>
      <c r="P1293" s="8" t="s">
        <v>773</v>
      </c>
      <c r="Q1293" s="22" t="s">
        <v>14385</v>
      </c>
      <c r="R1293" s="13" t="s">
        <v>14387</v>
      </c>
    </row>
    <row r="1294" spans="1:18" ht="84">
      <c r="A1294" s="14" t="s">
        <v>14388</v>
      </c>
      <c r="B1294" s="8" t="s">
        <v>13794</v>
      </c>
      <c r="C1294" s="10" t="s">
        <v>14389</v>
      </c>
      <c r="D1294" s="8" t="s">
        <v>14390</v>
      </c>
      <c r="E1294" s="12">
        <v>43641.519849537042</v>
      </c>
      <c r="F1294" s="8"/>
      <c r="G1294" s="8" t="s">
        <v>31</v>
      </c>
      <c r="H1294" s="8" t="s">
        <v>14391</v>
      </c>
      <c r="I1294" s="8" t="s">
        <v>14392</v>
      </c>
      <c r="J1294" s="8" t="s">
        <v>13799</v>
      </c>
      <c r="K1294" s="8" t="s">
        <v>14394</v>
      </c>
      <c r="L1294" s="13" t="s">
        <v>224</v>
      </c>
      <c r="M1294" s="19" t="s">
        <v>13801</v>
      </c>
      <c r="N1294" s="8">
        <v>56</v>
      </c>
      <c r="O1294" s="8">
        <v>92</v>
      </c>
      <c r="P1294" s="8"/>
      <c r="Q1294" s="22" t="s">
        <v>14401</v>
      </c>
      <c r="R1294" s="13" t="s">
        <v>14402</v>
      </c>
    </row>
    <row r="1295" spans="1:18" ht="48">
      <c r="A1295" s="14" t="s">
        <v>14403</v>
      </c>
      <c r="B1295" s="8" t="s">
        <v>14404</v>
      </c>
      <c r="C1295" s="10" t="s">
        <v>14406</v>
      </c>
      <c r="D1295" s="8" t="s">
        <v>14407</v>
      </c>
      <c r="E1295" s="12">
        <v>43641.519687499997</v>
      </c>
      <c r="F1295" s="8"/>
      <c r="G1295" s="8" t="s">
        <v>31</v>
      </c>
      <c r="H1295" s="8"/>
      <c r="I1295" s="8"/>
      <c r="J1295" s="8" t="s">
        <v>14408</v>
      </c>
      <c r="K1295" s="8"/>
      <c r="L1295" s="13" t="s">
        <v>33</v>
      </c>
      <c r="M1295" s="19" t="s">
        <v>14409</v>
      </c>
      <c r="N1295" s="8">
        <v>122</v>
      </c>
      <c r="O1295" s="8">
        <v>307</v>
      </c>
      <c r="P1295" s="8"/>
      <c r="Q1295" s="22" t="s">
        <v>14415</v>
      </c>
      <c r="R1295" s="13" t="s">
        <v>14416</v>
      </c>
    </row>
    <row r="1296" spans="1:18" ht="48" hidden="1">
      <c r="A1296" s="14" t="s">
        <v>18327</v>
      </c>
      <c r="B1296" s="8" t="s">
        <v>18328</v>
      </c>
      <c r="C1296" s="10" t="s">
        <v>18329</v>
      </c>
      <c r="D1296" s="8" t="s">
        <v>18330</v>
      </c>
      <c r="E1296" s="12">
        <v>43641.51966435185</v>
      </c>
      <c r="F1296" s="8"/>
      <c r="G1296" s="8" t="s">
        <v>31</v>
      </c>
      <c r="H1296" s="8" t="s">
        <v>209</v>
      </c>
      <c r="I1296" s="8" t="s">
        <v>210</v>
      </c>
      <c r="J1296" s="8" t="s">
        <v>18331</v>
      </c>
      <c r="K1296" s="8" t="s">
        <v>212</v>
      </c>
      <c r="L1296" s="13" t="s">
        <v>33</v>
      </c>
      <c r="M1296" s="19" t="s">
        <v>18332</v>
      </c>
      <c r="N1296" s="8">
        <v>73</v>
      </c>
      <c r="O1296" s="8">
        <v>113</v>
      </c>
      <c r="P1296" s="8" t="s">
        <v>10820</v>
      </c>
      <c r="Q1296" s="22" t="s">
        <v>18336</v>
      </c>
      <c r="R1296" s="13" t="s">
        <v>18340</v>
      </c>
    </row>
    <row r="1297" spans="1:18" ht="24">
      <c r="A1297" s="14" t="s">
        <v>14418</v>
      </c>
      <c r="B1297" s="8" t="s">
        <v>14313</v>
      </c>
      <c r="C1297" s="10" t="s">
        <v>14419</v>
      </c>
      <c r="D1297" s="8" t="s">
        <v>14420</v>
      </c>
      <c r="E1297" s="12">
        <v>43641.519467592589</v>
      </c>
      <c r="F1297" s="8"/>
      <c r="G1297" s="8" t="s">
        <v>31</v>
      </c>
      <c r="H1297" s="8" t="s">
        <v>10911</v>
      </c>
      <c r="I1297" s="8" t="s">
        <v>10912</v>
      </c>
      <c r="J1297" s="8" t="s">
        <v>14318</v>
      </c>
      <c r="K1297" s="8" t="s">
        <v>14421</v>
      </c>
      <c r="L1297" s="13" t="s">
        <v>137</v>
      </c>
      <c r="M1297" s="19" t="s">
        <v>14320</v>
      </c>
      <c r="N1297" s="8">
        <v>84</v>
      </c>
      <c r="O1297" s="8">
        <v>1199</v>
      </c>
      <c r="P1297" s="8"/>
      <c r="Q1297" s="22" t="s">
        <v>14427</v>
      </c>
      <c r="R1297" s="13" t="s">
        <v>14429</v>
      </c>
    </row>
    <row r="1298" spans="1:18" ht="60">
      <c r="A1298" s="14" t="s">
        <v>14430</v>
      </c>
      <c r="B1298" s="8" t="s">
        <v>12253</v>
      </c>
      <c r="C1298" s="10" t="s">
        <v>14431</v>
      </c>
      <c r="D1298" s="8" t="s">
        <v>14432</v>
      </c>
      <c r="E1298" s="12">
        <v>43641.519409722227</v>
      </c>
      <c r="F1298" s="8"/>
      <c r="G1298" s="8" t="s">
        <v>31</v>
      </c>
      <c r="H1298" s="8"/>
      <c r="I1298" s="8"/>
      <c r="J1298" s="8" t="s">
        <v>12256</v>
      </c>
      <c r="K1298" s="8"/>
      <c r="L1298" s="13" t="s">
        <v>33</v>
      </c>
      <c r="M1298" s="19" t="s">
        <v>12257</v>
      </c>
      <c r="N1298" s="8">
        <v>281</v>
      </c>
      <c r="O1298" s="8">
        <v>1283</v>
      </c>
      <c r="P1298" s="8" t="s">
        <v>11585</v>
      </c>
      <c r="Q1298" s="22" t="s">
        <v>14437</v>
      </c>
      <c r="R1298" s="13" t="s">
        <v>14439</v>
      </c>
    </row>
    <row r="1299" spans="1:18" ht="96">
      <c r="A1299" s="14" t="s">
        <v>14440</v>
      </c>
      <c r="B1299" s="8" t="s">
        <v>14441</v>
      </c>
      <c r="C1299" s="10" t="s">
        <v>14442</v>
      </c>
      <c r="D1299" s="8" t="s">
        <v>14443</v>
      </c>
      <c r="E1299" s="12">
        <v>43641.519386574073</v>
      </c>
      <c r="F1299" s="8"/>
      <c r="G1299" s="8" t="s">
        <v>31</v>
      </c>
      <c r="H1299" s="8"/>
      <c r="I1299" s="8"/>
      <c r="J1299" s="8" t="s">
        <v>14445</v>
      </c>
      <c r="K1299" s="8"/>
      <c r="L1299" s="13" t="s">
        <v>33</v>
      </c>
      <c r="M1299" s="19" t="s">
        <v>14446</v>
      </c>
      <c r="N1299" s="8">
        <v>133</v>
      </c>
      <c r="O1299" s="8">
        <v>146</v>
      </c>
      <c r="P1299" s="8"/>
      <c r="Q1299" s="22" t="s">
        <v>14452</v>
      </c>
      <c r="R1299" s="13" t="s">
        <v>14454</v>
      </c>
    </row>
    <row r="1300" spans="1:18" ht="36">
      <c r="A1300" s="14" t="s">
        <v>14455</v>
      </c>
      <c r="B1300" s="8" t="s">
        <v>14404</v>
      </c>
      <c r="C1300" s="10" t="s">
        <v>14456</v>
      </c>
      <c r="D1300" s="8" t="s">
        <v>14457</v>
      </c>
      <c r="E1300" s="12">
        <v>43641.51935185185</v>
      </c>
      <c r="F1300" s="8"/>
      <c r="G1300" s="8" t="s">
        <v>31</v>
      </c>
      <c r="H1300" s="8"/>
      <c r="I1300" s="8"/>
      <c r="J1300" s="8" t="s">
        <v>14408</v>
      </c>
      <c r="K1300" s="8"/>
      <c r="L1300" s="13" t="s">
        <v>33</v>
      </c>
      <c r="M1300" s="19" t="s">
        <v>14409</v>
      </c>
      <c r="N1300" s="8">
        <v>122</v>
      </c>
      <c r="O1300" s="8">
        <v>307</v>
      </c>
      <c r="P1300" s="8"/>
      <c r="Q1300" s="22" t="s">
        <v>14464</v>
      </c>
      <c r="R1300" s="13" t="s">
        <v>14467</v>
      </c>
    </row>
    <row r="1301" spans="1:18" ht="192">
      <c r="A1301" s="14" t="s">
        <v>14468</v>
      </c>
      <c r="B1301" s="8" t="s">
        <v>12993</v>
      </c>
      <c r="C1301" s="10" t="s">
        <v>14469</v>
      </c>
      <c r="D1301" s="8" t="s">
        <v>14470</v>
      </c>
      <c r="E1301" s="12">
        <v>43641.519062499996</v>
      </c>
      <c r="F1301" s="8"/>
      <c r="G1301" s="8" t="s">
        <v>31</v>
      </c>
      <c r="H1301" s="8"/>
      <c r="I1301" s="8"/>
      <c r="J1301" s="8" t="s">
        <v>12996</v>
      </c>
      <c r="K1301" s="8"/>
      <c r="L1301" s="13" t="s">
        <v>33</v>
      </c>
      <c r="M1301" s="19" t="s">
        <v>12998</v>
      </c>
      <c r="N1301" s="8">
        <v>2281</v>
      </c>
      <c r="O1301" s="8">
        <v>3275</v>
      </c>
      <c r="P1301" s="8"/>
      <c r="Q1301" s="22" t="s">
        <v>14477</v>
      </c>
      <c r="R1301" s="13" t="s">
        <v>14479</v>
      </c>
    </row>
    <row r="1302" spans="1:18" ht="36">
      <c r="A1302" s="14" t="s">
        <v>14480</v>
      </c>
      <c r="B1302" s="8" t="s">
        <v>14404</v>
      </c>
      <c r="C1302" s="10" t="s">
        <v>14481</v>
      </c>
      <c r="D1302" s="8" t="s">
        <v>14482</v>
      </c>
      <c r="E1302" s="12">
        <v>43641.518888888888</v>
      </c>
      <c r="F1302" s="8"/>
      <c r="G1302" s="8" t="s">
        <v>31</v>
      </c>
      <c r="H1302" s="8"/>
      <c r="I1302" s="8"/>
      <c r="J1302" s="8" t="s">
        <v>14408</v>
      </c>
      <c r="K1302" s="8"/>
      <c r="L1302" s="13" t="s">
        <v>33</v>
      </c>
      <c r="M1302" s="19" t="s">
        <v>14409</v>
      </c>
      <c r="N1302" s="8">
        <v>122</v>
      </c>
      <c r="O1302" s="8">
        <v>307</v>
      </c>
      <c r="P1302" s="8"/>
      <c r="Q1302" s="22" t="s">
        <v>14489</v>
      </c>
      <c r="R1302" s="13" t="s">
        <v>14493</v>
      </c>
    </row>
    <row r="1303" spans="1:18" ht="120">
      <c r="A1303" s="14" t="s">
        <v>14494</v>
      </c>
      <c r="B1303" s="8" t="s">
        <v>14367</v>
      </c>
      <c r="C1303" s="10" t="s">
        <v>14495</v>
      </c>
      <c r="D1303" s="8" t="s">
        <v>14496</v>
      </c>
      <c r="E1303" s="12">
        <v>43641.518472222218</v>
      </c>
      <c r="F1303" s="8"/>
      <c r="G1303" s="8" t="s">
        <v>31</v>
      </c>
      <c r="H1303" s="8" t="s">
        <v>456</v>
      </c>
      <c r="I1303" s="8" t="s">
        <v>457</v>
      </c>
      <c r="J1303" s="8" t="s">
        <v>14370</v>
      </c>
      <c r="K1303" s="8" t="s">
        <v>628</v>
      </c>
      <c r="L1303" s="13" t="s">
        <v>33</v>
      </c>
      <c r="M1303" s="19" t="s">
        <v>14372</v>
      </c>
      <c r="N1303" s="8">
        <v>783</v>
      </c>
      <c r="O1303" s="8">
        <v>1394</v>
      </c>
      <c r="P1303" s="8" t="s">
        <v>2999</v>
      </c>
      <c r="Q1303" s="22" t="s">
        <v>14500</v>
      </c>
      <c r="R1303" s="13" t="s">
        <v>14502</v>
      </c>
    </row>
    <row r="1304" spans="1:18" ht="108">
      <c r="A1304" s="14" t="s">
        <v>14503</v>
      </c>
      <c r="B1304" s="8" t="s">
        <v>14504</v>
      </c>
      <c r="C1304" s="10" t="s">
        <v>14505</v>
      </c>
      <c r="D1304" s="8" t="s">
        <v>14506</v>
      </c>
      <c r="E1304" s="12">
        <v>43641.518437499995</v>
      </c>
      <c r="F1304" s="8"/>
      <c r="G1304" s="8" t="s">
        <v>31</v>
      </c>
      <c r="H1304" s="8"/>
      <c r="I1304" s="8"/>
      <c r="J1304" s="8" t="s">
        <v>14507</v>
      </c>
      <c r="K1304" s="8"/>
      <c r="L1304" s="13" t="s">
        <v>33</v>
      </c>
      <c r="M1304" s="19" t="s">
        <v>14508</v>
      </c>
      <c r="N1304" s="8">
        <v>317</v>
      </c>
      <c r="O1304" s="8">
        <v>537</v>
      </c>
      <c r="P1304" s="8" t="s">
        <v>14515</v>
      </c>
      <c r="Q1304" s="22" t="s">
        <v>14516</v>
      </c>
      <c r="R1304" s="13" t="s">
        <v>14518</v>
      </c>
    </row>
    <row r="1305" spans="1:18" ht="84">
      <c r="A1305" s="14" t="s">
        <v>14519</v>
      </c>
      <c r="B1305" s="8" t="s">
        <v>13907</v>
      </c>
      <c r="C1305" s="10" t="s">
        <v>14520</v>
      </c>
      <c r="D1305" s="8" t="s">
        <v>14521</v>
      </c>
      <c r="E1305" s="12">
        <v>43641.51840277778</v>
      </c>
      <c r="F1305" s="8"/>
      <c r="G1305" s="8" t="s">
        <v>31</v>
      </c>
      <c r="H1305" s="8"/>
      <c r="I1305" s="8"/>
      <c r="J1305" s="8" t="s">
        <v>13910</v>
      </c>
      <c r="K1305" s="8"/>
      <c r="L1305" s="13" t="s">
        <v>224</v>
      </c>
      <c r="M1305" s="19" t="s">
        <v>13911</v>
      </c>
      <c r="N1305" s="8">
        <v>477</v>
      </c>
      <c r="O1305" s="8">
        <v>847</v>
      </c>
      <c r="P1305" s="8" t="s">
        <v>13917</v>
      </c>
      <c r="Q1305" s="22" t="s">
        <v>14527</v>
      </c>
      <c r="R1305" s="13" t="s">
        <v>14528</v>
      </c>
    </row>
    <row r="1306" spans="1:18" ht="24">
      <c r="A1306" s="14" t="s">
        <v>14529</v>
      </c>
      <c r="B1306" s="8" t="s">
        <v>13794</v>
      </c>
      <c r="C1306" s="10" t="s">
        <v>14531</v>
      </c>
      <c r="D1306" s="8" t="s">
        <v>14532</v>
      </c>
      <c r="E1306" s="12">
        <v>43641.518379629633</v>
      </c>
      <c r="F1306" s="8"/>
      <c r="G1306" s="8" t="s">
        <v>31</v>
      </c>
      <c r="H1306" s="8" t="s">
        <v>7690</v>
      </c>
      <c r="I1306" s="8" t="s">
        <v>7691</v>
      </c>
      <c r="J1306" s="8" t="s">
        <v>13799</v>
      </c>
      <c r="K1306" s="8" t="s">
        <v>7692</v>
      </c>
      <c r="L1306" s="13" t="s">
        <v>224</v>
      </c>
      <c r="M1306" s="19" t="s">
        <v>13801</v>
      </c>
      <c r="N1306" s="8">
        <v>56</v>
      </c>
      <c r="O1306" s="8">
        <v>92</v>
      </c>
      <c r="P1306" s="8"/>
      <c r="Q1306" s="22" t="s">
        <v>14540</v>
      </c>
      <c r="R1306" s="13" t="s">
        <v>14544</v>
      </c>
    </row>
    <row r="1307" spans="1:18" ht="24">
      <c r="A1307" s="14" t="s">
        <v>14545</v>
      </c>
      <c r="B1307" s="8" t="s">
        <v>14313</v>
      </c>
      <c r="C1307" s="10" t="s">
        <v>14546</v>
      </c>
      <c r="D1307" s="8" t="s">
        <v>14547</v>
      </c>
      <c r="E1307" s="12">
        <v>43641.518182870372</v>
      </c>
      <c r="F1307" s="8"/>
      <c r="G1307" s="8" t="s">
        <v>31</v>
      </c>
      <c r="H1307" s="8" t="s">
        <v>14548</v>
      </c>
      <c r="I1307" s="8" t="s">
        <v>14549</v>
      </c>
      <c r="J1307" s="8" t="s">
        <v>14318</v>
      </c>
      <c r="K1307" s="8" t="s">
        <v>14550</v>
      </c>
      <c r="L1307" s="13" t="s">
        <v>137</v>
      </c>
      <c r="M1307" s="19" t="s">
        <v>14320</v>
      </c>
      <c r="N1307" s="8">
        <v>84</v>
      </c>
      <c r="O1307" s="8">
        <v>1199</v>
      </c>
      <c r="P1307" s="8"/>
      <c r="Q1307" s="22" t="s">
        <v>14554</v>
      </c>
      <c r="R1307" s="13" t="s">
        <v>14555</v>
      </c>
    </row>
    <row r="1308" spans="1:18" ht="36">
      <c r="A1308" s="14" t="s">
        <v>14556</v>
      </c>
      <c r="B1308" s="8" t="s">
        <v>14404</v>
      </c>
      <c r="C1308" s="10" t="s">
        <v>14557</v>
      </c>
      <c r="D1308" s="8" t="s">
        <v>14558</v>
      </c>
      <c r="E1308" s="12">
        <v>43641.518148148149</v>
      </c>
      <c r="F1308" s="8"/>
      <c r="G1308" s="8" t="s">
        <v>31</v>
      </c>
      <c r="H1308" s="8"/>
      <c r="I1308" s="8"/>
      <c r="J1308" s="8" t="s">
        <v>14408</v>
      </c>
      <c r="K1308" s="8"/>
      <c r="L1308" s="13" t="s">
        <v>33</v>
      </c>
      <c r="M1308" s="19" t="s">
        <v>14409</v>
      </c>
      <c r="N1308" s="8">
        <v>122</v>
      </c>
      <c r="O1308" s="8">
        <v>307</v>
      </c>
      <c r="P1308" s="8"/>
      <c r="Q1308" s="22" t="s">
        <v>14559</v>
      </c>
      <c r="R1308" s="13" t="s">
        <v>14560</v>
      </c>
    </row>
    <row r="1309" spans="1:18" ht="13">
      <c r="A1309" s="14" t="s">
        <v>14561</v>
      </c>
      <c r="B1309" s="8" t="s">
        <v>14313</v>
      </c>
      <c r="C1309" s="10" t="s">
        <v>1588</v>
      </c>
      <c r="D1309" s="8" t="s">
        <v>14562</v>
      </c>
      <c r="E1309" s="12">
        <v>43641.518009259264</v>
      </c>
      <c r="F1309" s="8"/>
      <c r="G1309" s="8" t="s">
        <v>31</v>
      </c>
      <c r="H1309" s="8" t="s">
        <v>106</v>
      </c>
      <c r="I1309" s="8" t="s">
        <v>107</v>
      </c>
      <c r="J1309" s="8" t="s">
        <v>14318</v>
      </c>
      <c r="K1309" s="8" t="s">
        <v>109</v>
      </c>
      <c r="L1309" s="13" t="s">
        <v>137</v>
      </c>
      <c r="M1309" s="19" t="s">
        <v>14320</v>
      </c>
      <c r="N1309" s="8">
        <v>84</v>
      </c>
      <c r="O1309" s="8">
        <v>1199</v>
      </c>
      <c r="P1309" s="8"/>
      <c r="Q1309" s="22" t="s">
        <v>14569</v>
      </c>
      <c r="R1309" s="13" t="s">
        <v>1594</v>
      </c>
    </row>
    <row r="1310" spans="1:18" ht="72">
      <c r="A1310" s="14" t="s">
        <v>14570</v>
      </c>
      <c r="B1310" s="8" t="s">
        <v>14571</v>
      </c>
      <c r="C1310" s="10" t="s">
        <v>14572</v>
      </c>
      <c r="D1310" s="8" t="s">
        <v>14573</v>
      </c>
      <c r="E1310" s="12">
        <v>43641.51798611111</v>
      </c>
      <c r="F1310" s="8"/>
      <c r="G1310" s="8" t="s">
        <v>31</v>
      </c>
      <c r="H1310" s="8"/>
      <c r="I1310" s="8"/>
      <c r="J1310" s="8" t="s">
        <v>14574</v>
      </c>
      <c r="K1310" s="8"/>
      <c r="L1310" s="13" t="s">
        <v>33</v>
      </c>
      <c r="M1310" s="19" t="s">
        <v>14575</v>
      </c>
      <c r="N1310" s="8">
        <v>358</v>
      </c>
      <c r="O1310" s="8">
        <v>679</v>
      </c>
      <c r="P1310" s="8" t="s">
        <v>14576</v>
      </c>
      <c r="Q1310" s="22" t="s">
        <v>14577</v>
      </c>
      <c r="R1310" s="13" t="s">
        <v>14584</v>
      </c>
    </row>
    <row r="1311" spans="1:18" ht="60">
      <c r="A1311" s="14" t="s">
        <v>14587</v>
      </c>
      <c r="B1311" s="8" t="s">
        <v>14588</v>
      </c>
      <c r="C1311" s="10" t="s">
        <v>14589</v>
      </c>
      <c r="D1311" s="8" t="s">
        <v>14591</v>
      </c>
      <c r="E1311" s="12">
        <v>43641.517974537041</v>
      </c>
      <c r="F1311" s="8"/>
      <c r="G1311" s="8" t="s">
        <v>31</v>
      </c>
      <c r="H1311" s="8"/>
      <c r="I1311" s="8"/>
      <c r="J1311" s="8" t="s">
        <v>14594</v>
      </c>
      <c r="K1311" s="8"/>
      <c r="L1311" s="13" t="s">
        <v>95</v>
      </c>
      <c r="M1311" s="19" t="s">
        <v>14595</v>
      </c>
      <c r="N1311" s="8">
        <v>123</v>
      </c>
      <c r="O1311" s="8">
        <v>196</v>
      </c>
      <c r="P1311" s="8" t="s">
        <v>8483</v>
      </c>
      <c r="Q1311" s="22" t="s">
        <v>14600</v>
      </c>
      <c r="R1311" s="13" t="s">
        <v>14603</v>
      </c>
    </row>
    <row r="1312" spans="1:18" ht="60" hidden="1">
      <c r="A1312" s="14" t="s">
        <v>18421</v>
      </c>
      <c r="B1312" s="8" t="s">
        <v>18422</v>
      </c>
      <c r="C1312" s="10" t="s">
        <v>18423</v>
      </c>
      <c r="D1312" s="8" t="s">
        <v>18424</v>
      </c>
      <c r="E1312" s="12">
        <v>43641.517500000002</v>
      </c>
      <c r="F1312" s="8"/>
      <c r="G1312" s="8" t="s">
        <v>31</v>
      </c>
      <c r="H1312" s="8" t="s">
        <v>209</v>
      </c>
      <c r="I1312" s="8" t="s">
        <v>210</v>
      </c>
      <c r="J1312" s="8" t="s">
        <v>18425</v>
      </c>
      <c r="K1312" s="8" t="s">
        <v>212</v>
      </c>
      <c r="L1312" s="13" t="s">
        <v>33</v>
      </c>
      <c r="M1312" s="19" t="s">
        <v>18426</v>
      </c>
      <c r="N1312" s="8">
        <v>4789</v>
      </c>
      <c r="O1312" s="8">
        <v>5265</v>
      </c>
      <c r="P1312" s="8" t="s">
        <v>18428</v>
      </c>
      <c r="Q1312" s="22" t="s">
        <v>18429</v>
      </c>
      <c r="R1312" s="13" t="s">
        <v>18431</v>
      </c>
    </row>
    <row r="1313" spans="1:18" ht="168">
      <c r="A1313" s="14" t="s">
        <v>14605</v>
      </c>
      <c r="B1313" s="8" t="s">
        <v>14606</v>
      </c>
      <c r="C1313" s="10" t="s">
        <v>14607</v>
      </c>
      <c r="D1313" s="8" t="s">
        <v>14608</v>
      </c>
      <c r="E1313" s="12">
        <v>43641.517233796301</v>
      </c>
      <c r="F1313" s="8"/>
      <c r="G1313" s="8" t="s">
        <v>31</v>
      </c>
      <c r="H1313" s="8"/>
      <c r="I1313" s="8"/>
      <c r="J1313" s="8" t="s">
        <v>14609</v>
      </c>
      <c r="K1313" s="8"/>
      <c r="L1313" s="13" t="s">
        <v>33</v>
      </c>
      <c r="M1313" s="19" t="s">
        <v>14610</v>
      </c>
      <c r="N1313" s="8">
        <v>1711</v>
      </c>
      <c r="O1313" s="8">
        <v>2203</v>
      </c>
      <c r="P1313" s="8" t="s">
        <v>942</v>
      </c>
      <c r="Q1313" s="22" t="s">
        <v>14612</v>
      </c>
      <c r="R1313" s="13" t="s">
        <v>14614</v>
      </c>
    </row>
    <row r="1314" spans="1:18" ht="204">
      <c r="A1314" s="14" t="s">
        <v>14615</v>
      </c>
      <c r="B1314" s="8" t="s">
        <v>14616</v>
      </c>
      <c r="C1314" s="10" t="s">
        <v>14617</v>
      </c>
      <c r="D1314" s="8" t="s">
        <v>14618</v>
      </c>
      <c r="E1314" s="12">
        <v>43641.517222222217</v>
      </c>
      <c r="F1314" s="8"/>
      <c r="G1314" s="8" t="s">
        <v>31</v>
      </c>
      <c r="H1314" s="8"/>
      <c r="I1314" s="8"/>
      <c r="J1314" s="8" t="s">
        <v>14619</v>
      </c>
      <c r="K1314" s="8"/>
      <c r="L1314" s="13" t="s">
        <v>33</v>
      </c>
      <c r="M1314" s="19" t="s">
        <v>14620</v>
      </c>
      <c r="N1314" s="8">
        <v>1018</v>
      </c>
      <c r="O1314" s="8">
        <v>798</v>
      </c>
      <c r="P1314" s="8" t="s">
        <v>14621</v>
      </c>
      <c r="Q1314" s="22" t="s">
        <v>14622</v>
      </c>
      <c r="R1314" s="13" t="s">
        <v>14623</v>
      </c>
    </row>
    <row r="1315" spans="1:18" ht="24">
      <c r="A1315" s="14" t="s">
        <v>14626</v>
      </c>
      <c r="B1315" s="8" t="s">
        <v>14627</v>
      </c>
      <c r="C1315" s="10" t="s">
        <v>14628</v>
      </c>
      <c r="D1315" s="8" t="s">
        <v>14630</v>
      </c>
      <c r="E1315" s="12">
        <v>43641.517094907409</v>
      </c>
      <c r="F1315" s="8"/>
      <c r="G1315" s="8" t="s">
        <v>31</v>
      </c>
      <c r="H1315" s="8"/>
      <c r="I1315" s="8"/>
      <c r="J1315" s="8" t="s">
        <v>14632</v>
      </c>
      <c r="K1315" s="8"/>
      <c r="L1315" s="13" t="s">
        <v>137</v>
      </c>
      <c r="M1315" s="19" t="s">
        <v>14633</v>
      </c>
      <c r="N1315" s="8">
        <v>607</v>
      </c>
      <c r="O1315" s="8">
        <v>328</v>
      </c>
      <c r="P1315" s="8" t="s">
        <v>2218</v>
      </c>
      <c r="Q1315" s="22" t="s">
        <v>14635</v>
      </c>
      <c r="R1315" s="13" t="s">
        <v>14638</v>
      </c>
    </row>
    <row r="1316" spans="1:18" ht="144">
      <c r="A1316" s="14" t="s">
        <v>14640</v>
      </c>
      <c r="B1316" s="8" t="s">
        <v>14641</v>
      </c>
      <c r="C1316" s="10" t="s">
        <v>14642</v>
      </c>
      <c r="D1316" s="8" t="s">
        <v>14644</v>
      </c>
      <c r="E1316" s="12">
        <v>43641.517060185186</v>
      </c>
      <c r="F1316" s="8"/>
      <c r="G1316" s="8" t="s">
        <v>31</v>
      </c>
      <c r="H1316" s="8" t="s">
        <v>14645</v>
      </c>
      <c r="I1316" s="8" t="s">
        <v>14647</v>
      </c>
      <c r="J1316" s="8" t="s">
        <v>14648</v>
      </c>
      <c r="K1316" s="8" t="s">
        <v>14649</v>
      </c>
      <c r="L1316" s="13" t="s">
        <v>95</v>
      </c>
      <c r="M1316" s="19" t="s">
        <v>14650</v>
      </c>
      <c r="N1316" s="8">
        <v>44</v>
      </c>
      <c r="O1316" s="8">
        <v>185</v>
      </c>
      <c r="P1316" s="8"/>
      <c r="Q1316" s="22" t="s">
        <v>14652</v>
      </c>
      <c r="R1316" s="13" t="s">
        <v>14656</v>
      </c>
    </row>
    <row r="1317" spans="1:18" ht="48">
      <c r="A1317" s="14" t="s">
        <v>14657</v>
      </c>
      <c r="B1317" s="8" t="s">
        <v>14658</v>
      </c>
      <c r="C1317" s="10" t="s">
        <v>14659</v>
      </c>
      <c r="D1317" s="8" t="s">
        <v>14660</v>
      </c>
      <c r="E1317" s="12">
        <v>43641.51699074074</v>
      </c>
      <c r="F1317" s="8"/>
      <c r="G1317" s="8" t="s">
        <v>31</v>
      </c>
      <c r="H1317" s="8" t="s">
        <v>3667</v>
      </c>
      <c r="I1317" s="8" t="s">
        <v>3668</v>
      </c>
      <c r="J1317" s="8" t="s">
        <v>14661</v>
      </c>
      <c r="K1317" s="8" t="s">
        <v>14662</v>
      </c>
      <c r="L1317" s="13" t="s">
        <v>33</v>
      </c>
      <c r="M1317" s="19" t="s">
        <v>14663</v>
      </c>
      <c r="N1317" s="8">
        <v>6659</v>
      </c>
      <c r="O1317" s="8">
        <v>6061</v>
      </c>
      <c r="P1317" s="8"/>
      <c r="Q1317" s="22" t="s">
        <v>14665</v>
      </c>
      <c r="R1317" s="13" t="s">
        <v>14667</v>
      </c>
    </row>
    <row r="1318" spans="1:18" ht="72">
      <c r="A1318" s="14" t="s">
        <v>14668</v>
      </c>
      <c r="B1318" s="8" t="s">
        <v>14669</v>
      </c>
      <c r="C1318" s="10" t="s">
        <v>14670</v>
      </c>
      <c r="D1318" s="8" t="s">
        <v>14671</v>
      </c>
      <c r="E1318" s="12">
        <v>43641.516481481478</v>
      </c>
      <c r="F1318" s="8"/>
      <c r="G1318" s="8" t="s">
        <v>31</v>
      </c>
      <c r="H1318" s="8"/>
      <c r="I1318" s="8"/>
      <c r="J1318" s="8" t="s">
        <v>14672</v>
      </c>
      <c r="K1318" s="8"/>
      <c r="L1318" s="13" t="s">
        <v>95</v>
      </c>
      <c r="M1318" s="19" t="s">
        <v>14673</v>
      </c>
      <c r="N1318" s="8">
        <v>587</v>
      </c>
      <c r="O1318" s="8">
        <v>1102</v>
      </c>
      <c r="P1318" s="8" t="s">
        <v>14674</v>
      </c>
      <c r="Q1318" s="22" t="s">
        <v>14675</v>
      </c>
      <c r="R1318" s="13" t="s">
        <v>14676</v>
      </c>
    </row>
    <row r="1319" spans="1:18" ht="24">
      <c r="A1319" s="14" t="s">
        <v>14677</v>
      </c>
      <c r="B1319" s="8" t="s">
        <v>14313</v>
      </c>
      <c r="C1319" s="10" t="s">
        <v>14678</v>
      </c>
      <c r="D1319" s="8" t="s">
        <v>14679</v>
      </c>
      <c r="E1319" s="12">
        <v>43641.51626157407</v>
      </c>
      <c r="F1319" s="8"/>
      <c r="G1319" s="8" t="s">
        <v>31</v>
      </c>
      <c r="H1319" s="8" t="s">
        <v>809</v>
      </c>
      <c r="I1319" s="8" t="s">
        <v>810</v>
      </c>
      <c r="J1319" s="8" t="s">
        <v>14318</v>
      </c>
      <c r="K1319" s="8" t="s">
        <v>812</v>
      </c>
      <c r="L1319" s="13" t="s">
        <v>137</v>
      </c>
      <c r="M1319" s="19" t="s">
        <v>14320</v>
      </c>
      <c r="N1319" s="8">
        <v>84</v>
      </c>
      <c r="O1319" s="8">
        <v>1199</v>
      </c>
      <c r="P1319" s="8"/>
      <c r="Q1319" s="22" t="s">
        <v>14680</v>
      </c>
      <c r="R1319" s="13" t="s">
        <v>14681</v>
      </c>
    </row>
    <row r="1320" spans="1:18" ht="48">
      <c r="A1320" s="14" t="s">
        <v>14682</v>
      </c>
      <c r="B1320" s="8" t="s">
        <v>3762</v>
      </c>
      <c r="C1320" s="10" t="s">
        <v>14683</v>
      </c>
      <c r="D1320" s="8" t="s">
        <v>14684</v>
      </c>
      <c r="E1320" s="12">
        <v>43641.516180555554</v>
      </c>
      <c r="F1320" s="8"/>
      <c r="G1320" s="8" t="s">
        <v>31</v>
      </c>
      <c r="H1320" s="8"/>
      <c r="I1320" s="8"/>
      <c r="J1320" s="8" t="s">
        <v>3765</v>
      </c>
      <c r="K1320" s="8"/>
      <c r="L1320" s="13" t="s">
        <v>224</v>
      </c>
      <c r="M1320" s="19" t="s">
        <v>3766</v>
      </c>
      <c r="N1320" s="8">
        <v>1095</v>
      </c>
      <c r="O1320" s="8">
        <v>1091</v>
      </c>
      <c r="P1320" s="8" t="s">
        <v>3767</v>
      </c>
      <c r="Q1320" s="22" t="s">
        <v>14690</v>
      </c>
      <c r="R1320" s="13" t="s">
        <v>14697</v>
      </c>
    </row>
    <row r="1321" spans="1:18" ht="84">
      <c r="A1321" s="14" t="s">
        <v>14699</v>
      </c>
      <c r="B1321" s="8" t="s">
        <v>14700</v>
      </c>
      <c r="C1321" s="10" t="s">
        <v>14701</v>
      </c>
      <c r="D1321" s="8" t="s">
        <v>14703</v>
      </c>
      <c r="E1321" s="12">
        <v>43641.516168981485</v>
      </c>
      <c r="F1321" s="8"/>
      <c r="G1321" s="8" t="s">
        <v>3203</v>
      </c>
      <c r="H1321" s="8" t="s">
        <v>14704</v>
      </c>
      <c r="I1321" s="8" t="s">
        <v>14705</v>
      </c>
      <c r="J1321" s="8" t="s">
        <v>14706</v>
      </c>
      <c r="K1321" s="8" t="s">
        <v>14707</v>
      </c>
      <c r="L1321" s="13" t="s">
        <v>33</v>
      </c>
      <c r="M1321" s="19" t="s">
        <v>14708</v>
      </c>
      <c r="N1321" s="8">
        <v>917</v>
      </c>
      <c r="O1321" s="8">
        <v>444</v>
      </c>
      <c r="P1321" s="8" t="s">
        <v>14711</v>
      </c>
      <c r="Q1321" s="22" t="s">
        <v>14712</v>
      </c>
      <c r="R1321" s="13" t="s">
        <v>14713</v>
      </c>
    </row>
    <row r="1322" spans="1:18" ht="108">
      <c r="A1322" s="14" t="s">
        <v>14714</v>
      </c>
      <c r="B1322" s="8" t="s">
        <v>6307</v>
      </c>
      <c r="C1322" s="10" t="s">
        <v>14717</v>
      </c>
      <c r="D1322" s="8" t="s">
        <v>14718</v>
      </c>
      <c r="E1322" s="12">
        <v>43641.5159837963</v>
      </c>
      <c r="F1322" s="8"/>
      <c r="G1322" s="8" t="s">
        <v>31</v>
      </c>
      <c r="H1322" s="8"/>
      <c r="I1322" s="8"/>
      <c r="J1322" s="8" t="s">
        <v>6306</v>
      </c>
      <c r="K1322" s="8"/>
      <c r="L1322" s="13" t="s">
        <v>519</v>
      </c>
      <c r="M1322" s="19" t="s">
        <v>14721</v>
      </c>
      <c r="N1322" s="8">
        <v>5143</v>
      </c>
      <c r="O1322" s="8">
        <v>4923</v>
      </c>
      <c r="P1322" s="8" t="s">
        <v>1265</v>
      </c>
      <c r="Q1322" s="22" t="s">
        <v>14723</v>
      </c>
      <c r="R1322" s="13" t="s">
        <v>14725</v>
      </c>
    </row>
    <row r="1323" spans="1:18" ht="24">
      <c r="A1323" s="14" t="s">
        <v>14726</v>
      </c>
      <c r="B1323" s="8" t="s">
        <v>14313</v>
      </c>
      <c r="C1323" s="10" t="s">
        <v>14727</v>
      </c>
      <c r="D1323" s="8" t="s">
        <v>14728</v>
      </c>
      <c r="E1323" s="12">
        <v>43641.515949074077</v>
      </c>
      <c r="F1323" s="8"/>
      <c r="G1323" s="8" t="s">
        <v>31</v>
      </c>
      <c r="H1323" s="8" t="s">
        <v>8459</v>
      </c>
      <c r="I1323" s="8" t="s">
        <v>8460</v>
      </c>
      <c r="J1323" s="8" t="s">
        <v>14318</v>
      </c>
      <c r="K1323" s="8" t="s">
        <v>8463</v>
      </c>
      <c r="L1323" s="13" t="s">
        <v>137</v>
      </c>
      <c r="M1323" s="19" t="s">
        <v>14320</v>
      </c>
      <c r="N1323" s="8">
        <v>84</v>
      </c>
      <c r="O1323" s="8">
        <v>1199</v>
      </c>
      <c r="P1323" s="8"/>
      <c r="Q1323" s="22" t="s">
        <v>14737</v>
      </c>
      <c r="R1323" s="13" t="s">
        <v>14739</v>
      </c>
    </row>
    <row r="1324" spans="1:18" ht="24">
      <c r="A1324" s="14" t="s">
        <v>14740</v>
      </c>
      <c r="B1324" s="8" t="s">
        <v>4343</v>
      </c>
      <c r="C1324" s="10" t="s">
        <v>14741</v>
      </c>
      <c r="D1324" s="8" t="s">
        <v>14742</v>
      </c>
      <c r="E1324" s="12">
        <v>43641.515902777777</v>
      </c>
      <c r="F1324" s="8"/>
      <c r="G1324" s="8" t="s">
        <v>31</v>
      </c>
      <c r="H1324" s="8"/>
      <c r="I1324" s="8"/>
      <c r="J1324" s="8" t="s">
        <v>4346</v>
      </c>
      <c r="K1324" s="8"/>
      <c r="L1324" s="13" t="s">
        <v>33</v>
      </c>
      <c r="M1324" s="19" t="s">
        <v>4347</v>
      </c>
      <c r="N1324" s="8">
        <v>799</v>
      </c>
      <c r="O1324" s="8">
        <v>959</v>
      </c>
      <c r="P1324" s="8" t="s">
        <v>4348</v>
      </c>
      <c r="Q1324" s="22" t="s">
        <v>14750</v>
      </c>
      <c r="R1324" s="13" t="s">
        <v>14763</v>
      </c>
    </row>
    <row r="1325" spans="1:18" ht="36">
      <c r="A1325" s="14" t="s">
        <v>14765</v>
      </c>
      <c r="B1325" s="8" t="s">
        <v>14766</v>
      </c>
      <c r="C1325" s="10" t="s">
        <v>14767</v>
      </c>
      <c r="D1325" s="8" t="s">
        <v>14768</v>
      </c>
      <c r="E1325" s="12">
        <v>43641.515625</v>
      </c>
      <c r="F1325" s="8"/>
      <c r="G1325" s="8" t="s">
        <v>31</v>
      </c>
      <c r="H1325" s="8"/>
      <c r="I1325" s="8"/>
      <c r="J1325" s="8" t="s">
        <v>14770</v>
      </c>
      <c r="K1325" s="8"/>
      <c r="L1325" s="13" t="s">
        <v>224</v>
      </c>
      <c r="M1325" s="19" t="s">
        <v>14771</v>
      </c>
      <c r="N1325" s="8">
        <v>282</v>
      </c>
      <c r="O1325" s="8">
        <v>1859</v>
      </c>
      <c r="P1325" s="8"/>
      <c r="Q1325" s="22" t="s">
        <v>14775</v>
      </c>
      <c r="R1325" s="13" t="s">
        <v>14778</v>
      </c>
    </row>
    <row r="1326" spans="1:18" ht="36">
      <c r="A1326" s="14" t="s">
        <v>14779</v>
      </c>
      <c r="B1326" s="8" t="s">
        <v>14780</v>
      </c>
      <c r="C1326" s="10" t="s">
        <v>14781</v>
      </c>
      <c r="D1326" s="8" t="s">
        <v>14782</v>
      </c>
      <c r="E1326" s="12">
        <v>43641.515567129631</v>
      </c>
      <c r="F1326" s="8"/>
      <c r="G1326" s="8" t="s">
        <v>31</v>
      </c>
      <c r="H1326" s="8"/>
      <c r="I1326" s="8"/>
      <c r="J1326" s="8" t="s">
        <v>14783</v>
      </c>
      <c r="K1326" s="8"/>
      <c r="L1326" s="13" t="s">
        <v>137</v>
      </c>
      <c r="M1326" s="19" t="s">
        <v>14784</v>
      </c>
      <c r="N1326" s="8">
        <v>78</v>
      </c>
      <c r="O1326" s="8">
        <v>256</v>
      </c>
      <c r="P1326" s="8"/>
      <c r="Q1326" s="22" t="s">
        <v>14785</v>
      </c>
      <c r="R1326" s="13" t="s">
        <v>14786</v>
      </c>
    </row>
    <row r="1327" spans="1:18" ht="36">
      <c r="A1327" s="14" t="s">
        <v>14787</v>
      </c>
      <c r="B1327" s="8" t="s">
        <v>10825</v>
      </c>
      <c r="C1327" s="10" t="s">
        <v>14788</v>
      </c>
      <c r="D1327" s="8" t="s">
        <v>14789</v>
      </c>
      <c r="E1327" s="12">
        <v>43641.515277777777</v>
      </c>
      <c r="F1327" s="8"/>
      <c r="G1327" s="8" t="s">
        <v>31</v>
      </c>
      <c r="H1327" s="8"/>
      <c r="I1327" s="8"/>
      <c r="J1327" s="8" t="s">
        <v>10829</v>
      </c>
      <c r="K1327" s="8"/>
      <c r="L1327" s="13" t="s">
        <v>137</v>
      </c>
      <c r="M1327" s="19" t="s">
        <v>10830</v>
      </c>
      <c r="N1327" s="8">
        <v>162</v>
      </c>
      <c r="O1327" s="8">
        <v>584</v>
      </c>
      <c r="P1327" s="8" t="s">
        <v>182</v>
      </c>
      <c r="Q1327" s="22" t="s">
        <v>14796</v>
      </c>
      <c r="R1327" s="13" t="s">
        <v>14797</v>
      </c>
    </row>
    <row r="1328" spans="1:18" ht="36">
      <c r="A1328" s="14" t="s">
        <v>14798</v>
      </c>
      <c r="B1328" s="8" t="s">
        <v>14799</v>
      </c>
      <c r="C1328" s="10" t="s">
        <v>14801</v>
      </c>
      <c r="D1328" s="8" t="s">
        <v>14802</v>
      </c>
      <c r="E1328" s="12">
        <v>43641.5152662037</v>
      </c>
      <c r="F1328" s="8"/>
      <c r="G1328" s="8" t="s">
        <v>31</v>
      </c>
      <c r="H1328" s="8" t="s">
        <v>14803</v>
      </c>
      <c r="I1328" s="8" t="s">
        <v>14804</v>
      </c>
      <c r="J1328" s="8" t="s">
        <v>14805</v>
      </c>
      <c r="K1328" s="8" t="s">
        <v>14806</v>
      </c>
      <c r="L1328" s="13" t="s">
        <v>33</v>
      </c>
      <c r="M1328" s="19" t="s">
        <v>14807</v>
      </c>
      <c r="N1328" s="8">
        <v>141</v>
      </c>
      <c r="O1328" s="8">
        <v>216</v>
      </c>
      <c r="P1328" s="8" t="s">
        <v>3132</v>
      </c>
      <c r="Q1328" s="22" t="s">
        <v>14814</v>
      </c>
      <c r="R1328" s="13" t="s">
        <v>14816</v>
      </c>
    </row>
    <row r="1329" spans="1:18" ht="48">
      <c r="A1329" s="14" t="s">
        <v>14817</v>
      </c>
      <c r="B1329" s="8" t="s">
        <v>4343</v>
      </c>
      <c r="C1329" s="10" t="s">
        <v>14818</v>
      </c>
      <c r="D1329" s="8" t="s">
        <v>14819</v>
      </c>
      <c r="E1329" s="12">
        <v>43641.515196759261</v>
      </c>
      <c r="F1329" s="8"/>
      <c r="G1329" s="8" t="s">
        <v>31</v>
      </c>
      <c r="H1329" s="8"/>
      <c r="I1329" s="8"/>
      <c r="J1329" s="8" t="s">
        <v>4346</v>
      </c>
      <c r="K1329" s="8"/>
      <c r="L1329" s="13" t="s">
        <v>33</v>
      </c>
      <c r="M1329" s="19" t="s">
        <v>4347</v>
      </c>
      <c r="N1329" s="8">
        <v>799</v>
      </c>
      <c r="O1329" s="8">
        <v>959</v>
      </c>
      <c r="P1329" s="8" t="s">
        <v>4348</v>
      </c>
      <c r="Q1329" s="22" t="s">
        <v>14820</v>
      </c>
      <c r="R1329" s="13" t="s">
        <v>14821</v>
      </c>
    </row>
    <row r="1330" spans="1:18" ht="24">
      <c r="A1330" s="14" t="s">
        <v>14822</v>
      </c>
      <c r="B1330" s="8" t="s">
        <v>14823</v>
      </c>
      <c r="C1330" s="10" t="s">
        <v>14824</v>
      </c>
      <c r="D1330" s="8" t="s">
        <v>14825</v>
      </c>
      <c r="E1330" s="12">
        <v>43641.514537037037</v>
      </c>
      <c r="F1330" s="8"/>
      <c r="G1330" s="8" t="s">
        <v>31</v>
      </c>
      <c r="H1330" s="8"/>
      <c r="I1330" s="8"/>
      <c r="J1330" s="8" t="s">
        <v>14826</v>
      </c>
      <c r="K1330" s="8"/>
      <c r="L1330" s="13" t="s">
        <v>33</v>
      </c>
      <c r="M1330" s="19" t="s">
        <v>14827</v>
      </c>
      <c r="N1330" s="8">
        <v>10896</v>
      </c>
      <c r="O1330" s="8">
        <v>1591</v>
      </c>
      <c r="P1330" s="8" t="s">
        <v>14828</v>
      </c>
      <c r="Q1330" s="22" t="s">
        <v>14829</v>
      </c>
      <c r="R1330" s="13" t="s">
        <v>14830</v>
      </c>
    </row>
    <row r="1331" spans="1:18" ht="36">
      <c r="A1331" s="14" t="s">
        <v>14831</v>
      </c>
      <c r="B1331" s="8" t="s">
        <v>14832</v>
      </c>
      <c r="C1331" s="10" t="s">
        <v>14833</v>
      </c>
      <c r="D1331" s="8" t="s">
        <v>14834</v>
      </c>
      <c r="E1331" s="12">
        <v>43641.513726851852</v>
      </c>
      <c r="F1331" s="8"/>
      <c r="G1331" s="8" t="s">
        <v>31</v>
      </c>
      <c r="H1331" s="8"/>
      <c r="I1331" s="8"/>
      <c r="J1331" s="8" t="s">
        <v>14835</v>
      </c>
      <c r="K1331" s="8"/>
      <c r="L1331" s="13" t="s">
        <v>95</v>
      </c>
      <c r="M1331" s="19" t="s">
        <v>14836</v>
      </c>
      <c r="N1331" s="8">
        <v>2972</v>
      </c>
      <c r="O1331" s="8">
        <v>2566</v>
      </c>
      <c r="P1331" s="8" t="s">
        <v>14837</v>
      </c>
      <c r="Q1331" s="22" t="s">
        <v>14838</v>
      </c>
      <c r="R1331" s="13" t="s">
        <v>14839</v>
      </c>
    </row>
    <row r="1332" spans="1:18" ht="120">
      <c r="A1332" s="14" t="s">
        <v>14840</v>
      </c>
      <c r="B1332" s="8" t="s">
        <v>14841</v>
      </c>
      <c r="C1332" s="10" t="s">
        <v>14842</v>
      </c>
      <c r="D1332" s="8" t="s">
        <v>14843</v>
      </c>
      <c r="E1332" s="12">
        <v>43641.513321759259</v>
      </c>
      <c r="F1332" s="8"/>
      <c r="G1332" s="8" t="s">
        <v>31</v>
      </c>
      <c r="H1332" s="8"/>
      <c r="I1332" s="8"/>
      <c r="J1332" s="8" t="s">
        <v>14844</v>
      </c>
      <c r="K1332" s="8"/>
      <c r="L1332" s="13" t="s">
        <v>137</v>
      </c>
      <c r="M1332" s="19" t="s">
        <v>14845</v>
      </c>
      <c r="N1332" s="8">
        <v>5327</v>
      </c>
      <c r="O1332" s="8">
        <v>2247</v>
      </c>
      <c r="P1332" s="8" t="s">
        <v>14848</v>
      </c>
      <c r="Q1332" s="22" t="s">
        <v>14849</v>
      </c>
      <c r="R1332" s="13" t="s">
        <v>14853</v>
      </c>
    </row>
    <row r="1333" spans="1:18" ht="36">
      <c r="A1333" s="14" t="s">
        <v>14854</v>
      </c>
      <c r="B1333" s="8" t="s">
        <v>14855</v>
      </c>
      <c r="C1333" s="10" t="s">
        <v>14856</v>
      </c>
      <c r="D1333" s="8" t="s">
        <v>14857</v>
      </c>
      <c r="E1333" s="12">
        <v>43641.513310185182</v>
      </c>
      <c r="F1333" s="8"/>
      <c r="G1333" s="8" t="s">
        <v>31</v>
      </c>
      <c r="H1333" s="8" t="s">
        <v>14858</v>
      </c>
      <c r="I1333" s="8" t="s">
        <v>14859</v>
      </c>
      <c r="J1333" s="8" t="s">
        <v>14860</v>
      </c>
      <c r="K1333" s="8"/>
      <c r="L1333" s="13" t="s">
        <v>33</v>
      </c>
      <c r="M1333" s="19" t="s">
        <v>14862</v>
      </c>
      <c r="N1333" s="8">
        <v>2637</v>
      </c>
      <c r="O1333" s="8">
        <v>3784</v>
      </c>
      <c r="P1333" s="8" t="s">
        <v>182</v>
      </c>
      <c r="Q1333" s="22" t="s">
        <v>14869</v>
      </c>
      <c r="R1333" s="13" t="s">
        <v>14870</v>
      </c>
    </row>
    <row r="1334" spans="1:18" ht="72">
      <c r="A1334" s="14" t="s">
        <v>14871</v>
      </c>
      <c r="B1334" s="8" t="s">
        <v>14313</v>
      </c>
      <c r="C1334" s="10" t="s">
        <v>14873</v>
      </c>
      <c r="D1334" s="8" t="s">
        <v>14874</v>
      </c>
      <c r="E1334" s="12">
        <v>43641.513287037036</v>
      </c>
      <c r="F1334" s="8"/>
      <c r="G1334" s="8" t="s">
        <v>31</v>
      </c>
      <c r="H1334" s="8" t="s">
        <v>14876</v>
      </c>
      <c r="I1334" s="8" t="s">
        <v>14877</v>
      </c>
      <c r="J1334" s="8" t="s">
        <v>14318</v>
      </c>
      <c r="K1334" s="8" t="s">
        <v>14878</v>
      </c>
      <c r="L1334" s="13" t="s">
        <v>137</v>
      </c>
      <c r="M1334" s="19" t="s">
        <v>14320</v>
      </c>
      <c r="N1334" s="8">
        <v>84</v>
      </c>
      <c r="O1334" s="8">
        <v>1199</v>
      </c>
      <c r="P1334" s="8"/>
      <c r="Q1334" s="22" t="s">
        <v>14882</v>
      </c>
      <c r="R1334" s="13" t="s">
        <v>14884</v>
      </c>
    </row>
    <row r="1335" spans="1:18" ht="192">
      <c r="A1335" s="14" t="s">
        <v>14885</v>
      </c>
      <c r="B1335" s="8" t="s">
        <v>14886</v>
      </c>
      <c r="C1335" s="10" t="s">
        <v>14887</v>
      </c>
      <c r="D1335" s="8" t="s">
        <v>14888</v>
      </c>
      <c r="E1335" s="12">
        <v>43641.513252314813</v>
      </c>
      <c r="F1335" s="8"/>
      <c r="G1335" s="8" t="s">
        <v>31</v>
      </c>
      <c r="H1335" s="8"/>
      <c r="I1335" s="8"/>
      <c r="J1335" s="8" t="s">
        <v>14889</v>
      </c>
      <c r="K1335" s="8"/>
      <c r="L1335" s="13" t="s">
        <v>53</v>
      </c>
      <c r="M1335" s="19" t="s">
        <v>14890</v>
      </c>
      <c r="N1335" s="8">
        <v>236</v>
      </c>
      <c r="O1335" s="8">
        <v>70</v>
      </c>
      <c r="P1335" s="8" t="s">
        <v>14897</v>
      </c>
      <c r="Q1335" s="22" t="s">
        <v>14898</v>
      </c>
      <c r="R1335" s="13" t="s">
        <v>14899</v>
      </c>
    </row>
    <row r="1336" spans="1:18" ht="36" hidden="1">
      <c r="A1336" s="14" t="s">
        <v>18556</v>
      </c>
      <c r="B1336" s="8" t="s">
        <v>18557</v>
      </c>
      <c r="C1336" s="10" t="s">
        <v>18558</v>
      </c>
      <c r="D1336" s="8" t="s">
        <v>18559</v>
      </c>
      <c r="E1336" s="12">
        <v>43641.513217592597</v>
      </c>
      <c r="F1336" s="8"/>
      <c r="G1336" s="8" t="s">
        <v>31</v>
      </c>
      <c r="H1336" s="8" t="s">
        <v>209</v>
      </c>
      <c r="I1336" s="8" t="s">
        <v>210</v>
      </c>
      <c r="J1336" s="8" t="s">
        <v>18560</v>
      </c>
      <c r="K1336" s="8" t="s">
        <v>212</v>
      </c>
      <c r="L1336" s="13" t="s">
        <v>137</v>
      </c>
      <c r="M1336" s="19" t="s">
        <v>18561</v>
      </c>
      <c r="N1336" s="8">
        <v>339</v>
      </c>
      <c r="O1336" s="8">
        <v>2012</v>
      </c>
      <c r="P1336" s="8"/>
      <c r="Q1336" s="22" t="s">
        <v>18567</v>
      </c>
      <c r="R1336" s="13" t="s">
        <v>18574</v>
      </c>
    </row>
    <row r="1337" spans="1:18" ht="96">
      <c r="A1337" s="14" t="s">
        <v>14900</v>
      </c>
      <c r="B1337" s="8" t="s">
        <v>14902</v>
      </c>
      <c r="C1337" s="10" t="s">
        <v>14903</v>
      </c>
      <c r="D1337" s="8" t="s">
        <v>14904</v>
      </c>
      <c r="E1337" s="12">
        <v>43641.512546296297</v>
      </c>
      <c r="F1337" s="8"/>
      <c r="G1337" s="8" t="s">
        <v>31</v>
      </c>
      <c r="H1337" s="8" t="s">
        <v>456</v>
      </c>
      <c r="I1337" s="8" t="s">
        <v>457</v>
      </c>
      <c r="J1337" s="8" t="s">
        <v>14905</v>
      </c>
      <c r="K1337" s="8" t="s">
        <v>628</v>
      </c>
      <c r="L1337" s="13" t="s">
        <v>137</v>
      </c>
      <c r="M1337" s="19" t="s">
        <v>14906</v>
      </c>
      <c r="N1337" s="8">
        <v>247</v>
      </c>
      <c r="O1337" s="8">
        <v>606</v>
      </c>
      <c r="P1337" s="8" t="s">
        <v>14912</v>
      </c>
      <c r="Q1337" s="22" t="s">
        <v>14913</v>
      </c>
      <c r="R1337" s="13" t="s">
        <v>14916</v>
      </c>
    </row>
    <row r="1338" spans="1:18" ht="48">
      <c r="A1338" s="14" t="s">
        <v>14917</v>
      </c>
      <c r="B1338" s="8" t="s">
        <v>12345</v>
      </c>
      <c r="C1338" s="10" t="s">
        <v>14918</v>
      </c>
      <c r="D1338" s="8" t="s">
        <v>14919</v>
      </c>
      <c r="E1338" s="12">
        <v>43641.512465277774</v>
      </c>
      <c r="F1338" s="8"/>
      <c r="G1338" s="8" t="s">
        <v>31</v>
      </c>
      <c r="H1338" s="8" t="s">
        <v>220</v>
      </c>
      <c r="I1338" s="8" t="s">
        <v>221</v>
      </c>
      <c r="J1338" s="8" t="s">
        <v>12348</v>
      </c>
      <c r="K1338" s="8" t="s">
        <v>223</v>
      </c>
      <c r="L1338" s="13" t="s">
        <v>95</v>
      </c>
      <c r="M1338" s="19" t="s">
        <v>12349</v>
      </c>
      <c r="N1338" s="8">
        <v>284</v>
      </c>
      <c r="O1338" s="8">
        <v>738</v>
      </c>
      <c r="P1338" s="8" t="s">
        <v>12350</v>
      </c>
      <c r="Q1338" s="22" t="s">
        <v>14920</v>
      </c>
      <c r="R1338" s="13" t="s">
        <v>14921</v>
      </c>
    </row>
    <row r="1339" spans="1:18" ht="120" hidden="1">
      <c r="A1339" s="14" t="s">
        <v>18595</v>
      </c>
      <c r="B1339" s="8" t="s">
        <v>18596</v>
      </c>
      <c r="C1339" s="10" t="s">
        <v>18597</v>
      </c>
      <c r="D1339" s="8" t="s">
        <v>18598</v>
      </c>
      <c r="E1339" s="12">
        <v>43641.512453703705</v>
      </c>
      <c r="F1339" s="8"/>
      <c r="G1339" s="8" t="s">
        <v>31</v>
      </c>
      <c r="H1339" s="8" t="s">
        <v>209</v>
      </c>
      <c r="I1339" s="8" t="s">
        <v>210</v>
      </c>
      <c r="J1339" s="8" t="s">
        <v>18600</v>
      </c>
      <c r="K1339" s="8" t="s">
        <v>212</v>
      </c>
      <c r="L1339" s="13" t="s">
        <v>137</v>
      </c>
      <c r="M1339" s="19" t="s">
        <v>18601</v>
      </c>
      <c r="N1339" s="8">
        <v>334</v>
      </c>
      <c r="O1339" s="8">
        <v>302</v>
      </c>
      <c r="P1339" s="8" t="s">
        <v>1031</v>
      </c>
      <c r="Q1339" s="22" t="s">
        <v>18607</v>
      </c>
      <c r="R1339" s="13" t="s">
        <v>18613</v>
      </c>
    </row>
    <row r="1340" spans="1:18" ht="108">
      <c r="A1340" s="14" t="s">
        <v>14922</v>
      </c>
      <c r="B1340" s="8" t="s">
        <v>9666</v>
      </c>
      <c r="C1340" s="10" t="s">
        <v>14923</v>
      </c>
      <c r="D1340" s="8" t="s">
        <v>14924</v>
      </c>
      <c r="E1340" s="12">
        <v>43641.512418981481</v>
      </c>
      <c r="F1340" s="8"/>
      <c r="G1340" s="8" t="s">
        <v>31</v>
      </c>
      <c r="H1340" s="8"/>
      <c r="I1340" s="8"/>
      <c r="J1340" s="8" t="s">
        <v>9670</v>
      </c>
      <c r="K1340" s="8"/>
      <c r="L1340" s="13" t="s">
        <v>33</v>
      </c>
      <c r="M1340" s="19" t="s">
        <v>9671</v>
      </c>
      <c r="N1340" s="8">
        <v>3268</v>
      </c>
      <c r="O1340" s="8">
        <v>4298</v>
      </c>
      <c r="P1340" s="8" t="s">
        <v>9678</v>
      </c>
      <c r="Q1340" s="22" t="s">
        <v>14925</v>
      </c>
      <c r="R1340" s="13" t="s">
        <v>14926</v>
      </c>
    </row>
    <row r="1341" spans="1:18" ht="108" hidden="1">
      <c r="A1341" s="14" t="s">
        <v>18614</v>
      </c>
      <c r="B1341" s="8" t="s">
        <v>18615</v>
      </c>
      <c r="C1341" s="10" t="s">
        <v>18616</v>
      </c>
      <c r="D1341" s="8" t="s">
        <v>18617</v>
      </c>
      <c r="E1341" s="12">
        <v>43641.512175925927</v>
      </c>
      <c r="F1341" s="8"/>
      <c r="G1341" s="8" t="s">
        <v>31</v>
      </c>
      <c r="H1341" s="8" t="s">
        <v>209</v>
      </c>
      <c r="I1341" s="8" t="s">
        <v>210</v>
      </c>
      <c r="J1341" s="8" t="s">
        <v>18618</v>
      </c>
      <c r="K1341" s="8" t="s">
        <v>212</v>
      </c>
      <c r="L1341" s="13" t="s">
        <v>33</v>
      </c>
      <c r="M1341" s="19" t="s">
        <v>18619</v>
      </c>
      <c r="N1341" s="8">
        <v>1510</v>
      </c>
      <c r="O1341" s="8">
        <v>4930</v>
      </c>
      <c r="P1341" s="8" t="s">
        <v>2463</v>
      </c>
      <c r="Q1341" s="22" t="s">
        <v>18623</v>
      </c>
      <c r="R1341" s="13" t="s">
        <v>18624</v>
      </c>
    </row>
    <row r="1342" spans="1:18" ht="48">
      <c r="A1342" s="14" t="s">
        <v>14927</v>
      </c>
      <c r="B1342" s="8" t="s">
        <v>14928</v>
      </c>
      <c r="C1342" s="10" t="s">
        <v>14929</v>
      </c>
      <c r="D1342" s="8" t="s">
        <v>14930</v>
      </c>
      <c r="E1342" s="12">
        <v>43641.511990740742</v>
      </c>
      <c r="F1342" s="8"/>
      <c r="G1342" s="8" t="s">
        <v>31</v>
      </c>
      <c r="H1342" s="8"/>
      <c r="I1342" s="8"/>
      <c r="J1342" s="8" t="s">
        <v>14931</v>
      </c>
      <c r="K1342" s="8"/>
      <c r="L1342" s="13" t="s">
        <v>33</v>
      </c>
      <c r="M1342" s="19" t="s">
        <v>14932</v>
      </c>
      <c r="N1342" s="8">
        <v>3750</v>
      </c>
      <c r="O1342" s="8">
        <v>3805</v>
      </c>
      <c r="P1342" s="8" t="s">
        <v>3176</v>
      </c>
      <c r="Q1342" s="22" t="s">
        <v>14933</v>
      </c>
      <c r="R1342" s="13" t="s">
        <v>14939</v>
      </c>
    </row>
    <row r="1343" spans="1:18" ht="24">
      <c r="A1343" s="14" t="s">
        <v>14941</v>
      </c>
      <c r="B1343" s="8" t="s">
        <v>14942</v>
      </c>
      <c r="C1343" s="10" t="s">
        <v>14943</v>
      </c>
      <c r="D1343" s="8" t="s">
        <v>14944</v>
      </c>
      <c r="E1343" s="12">
        <v>43641.511956018519</v>
      </c>
      <c r="F1343" s="8"/>
      <c r="G1343" s="8" t="s">
        <v>31</v>
      </c>
      <c r="H1343" s="8"/>
      <c r="I1343" s="8"/>
      <c r="J1343" s="8" t="s">
        <v>14945</v>
      </c>
      <c r="K1343" s="8"/>
      <c r="L1343" s="13" t="s">
        <v>3213</v>
      </c>
      <c r="M1343" s="19" t="s">
        <v>14946</v>
      </c>
      <c r="N1343" s="8">
        <v>60</v>
      </c>
      <c r="O1343" s="8">
        <v>248</v>
      </c>
      <c r="P1343" s="8" t="s">
        <v>14948</v>
      </c>
      <c r="Q1343" s="22" t="s">
        <v>14950</v>
      </c>
      <c r="R1343" s="13" t="s">
        <v>14952</v>
      </c>
    </row>
    <row r="1344" spans="1:18" ht="144">
      <c r="A1344" s="14" t="s">
        <v>14954</v>
      </c>
      <c r="B1344" s="8" t="s">
        <v>14955</v>
      </c>
      <c r="C1344" s="10" t="s">
        <v>14957</v>
      </c>
      <c r="D1344" s="8" t="s">
        <v>14944</v>
      </c>
      <c r="E1344" s="12">
        <v>43641.511956018519</v>
      </c>
      <c r="F1344" s="8"/>
      <c r="G1344" s="8" t="s">
        <v>31</v>
      </c>
      <c r="H1344" s="8"/>
      <c r="I1344" s="8"/>
      <c r="J1344" s="8" t="s">
        <v>14958</v>
      </c>
      <c r="K1344" s="8"/>
      <c r="L1344" s="13" t="s">
        <v>53</v>
      </c>
      <c r="M1344" s="19" t="s">
        <v>14959</v>
      </c>
      <c r="N1344" s="8">
        <v>96</v>
      </c>
      <c r="O1344" s="8">
        <v>188</v>
      </c>
      <c r="P1344" s="8" t="s">
        <v>10767</v>
      </c>
      <c r="Q1344" s="22" t="s">
        <v>14961</v>
      </c>
      <c r="R1344" s="13" t="s">
        <v>14962</v>
      </c>
    </row>
    <row r="1345" spans="1:18" ht="84">
      <c r="A1345" s="14" t="s">
        <v>14964</v>
      </c>
      <c r="B1345" s="8" t="s">
        <v>14855</v>
      </c>
      <c r="C1345" s="10" t="s">
        <v>14967</v>
      </c>
      <c r="D1345" s="8" t="s">
        <v>14969</v>
      </c>
      <c r="E1345" s="12">
        <v>43641.511793981481</v>
      </c>
      <c r="F1345" s="8"/>
      <c r="G1345" s="8" t="s">
        <v>31</v>
      </c>
      <c r="H1345" s="8" t="s">
        <v>3006</v>
      </c>
      <c r="I1345" s="8" t="s">
        <v>3007</v>
      </c>
      <c r="J1345" s="8" t="s">
        <v>14860</v>
      </c>
      <c r="K1345" s="8" t="s">
        <v>3009</v>
      </c>
      <c r="L1345" s="13" t="s">
        <v>33</v>
      </c>
      <c r="M1345" s="19" t="s">
        <v>14862</v>
      </c>
      <c r="N1345" s="8">
        <v>2637</v>
      </c>
      <c r="O1345" s="8">
        <v>3784</v>
      </c>
      <c r="P1345" s="8" t="s">
        <v>182</v>
      </c>
      <c r="Q1345" s="22" t="s">
        <v>14972</v>
      </c>
      <c r="R1345" s="13" t="s">
        <v>14975</v>
      </c>
    </row>
    <row r="1346" spans="1:18" ht="48">
      <c r="A1346" s="14" t="s">
        <v>14976</v>
      </c>
      <c r="B1346" s="8" t="s">
        <v>14313</v>
      </c>
      <c r="C1346" s="10" t="s">
        <v>14977</v>
      </c>
      <c r="D1346" s="8" t="s">
        <v>14978</v>
      </c>
      <c r="E1346" s="12">
        <v>43641.511736111112</v>
      </c>
      <c r="F1346" s="8"/>
      <c r="G1346" s="8" t="s">
        <v>31</v>
      </c>
      <c r="H1346" s="8" t="s">
        <v>14979</v>
      </c>
      <c r="I1346" s="8" t="s">
        <v>14980</v>
      </c>
      <c r="J1346" s="8" t="s">
        <v>14318</v>
      </c>
      <c r="K1346" s="8" t="s">
        <v>14981</v>
      </c>
      <c r="L1346" s="13" t="s">
        <v>137</v>
      </c>
      <c r="M1346" s="19" t="s">
        <v>14320</v>
      </c>
      <c r="N1346" s="8">
        <v>84</v>
      </c>
      <c r="O1346" s="8">
        <v>1199</v>
      </c>
      <c r="P1346" s="8"/>
      <c r="Q1346" s="22" t="s">
        <v>14983</v>
      </c>
      <c r="R1346" s="13" t="s">
        <v>14989</v>
      </c>
    </row>
    <row r="1347" spans="1:18" ht="60">
      <c r="A1347" s="14" t="s">
        <v>14990</v>
      </c>
      <c r="B1347" s="8" t="s">
        <v>14991</v>
      </c>
      <c r="C1347" s="10" t="s">
        <v>14992</v>
      </c>
      <c r="D1347" s="8" t="s">
        <v>14993</v>
      </c>
      <c r="E1347" s="12">
        <v>43641.51153935185</v>
      </c>
      <c r="F1347" s="8"/>
      <c r="G1347" s="8" t="s">
        <v>31</v>
      </c>
      <c r="H1347" s="8"/>
      <c r="I1347" s="8"/>
      <c r="J1347" s="8" t="s">
        <v>14994</v>
      </c>
      <c r="K1347" s="8"/>
      <c r="L1347" s="13" t="s">
        <v>33</v>
      </c>
      <c r="M1347" s="19" t="s">
        <v>14995</v>
      </c>
      <c r="N1347" s="8">
        <v>2143</v>
      </c>
      <c r="O1347" s="8">
        <v>2060</v>
      </c>
      <c r="P1347" s="8" t="s">
        <v>14999</v>
      </c>
      <c r="Q1347" s="22" t="s">
        <v>15001</v>
      </c>
      <c r="R1347" s="13" t="s">
        <v>15004</v>
      </c>
    </row>
    <row r="1348" spans="1:18" ht="168">
      <c r="A1348" s="14" t="s">
        <v>15005</v>
      </c>
      <c r="B1348" s="8" t="s">
        <v>15006</v>
      </c>
      <c r="C1348" s="10" t="s">
        <v>15007</v>
      </c>
      <c r="D1348" s="8" t="s">
        <v>15008</v>
      </c>
      <c r="E1348" s="12">
        <v>43641.511226851857</v>
      </c>
      <c r="F1348" s="8"/>
      <c r="G1348" s="8" t="s">
        <v>31</v>
      </c>
      <c r="H1348" s="8"/>
      <c r="I1348" s="8"/>
      <c r="J1348" s="8" t="s">
        <v>15009</v>
      </c>
      <c r="K1348" s="8"/>
      <c r="L1348" s="13" t="s">
        <v>137</v>
      </c>
      <c r="M1348" s="19" t="s">
        <v>15010</v>
      </c>
      <c r="N1348" s="8">
        <v>649</v>
      </c>
      <c r="O1348" s="8">
        <v>2081</v>
      </c>
      <c r="P1348" s="8" t="s">
        <v>15013</v>
      </c>
      <c r="Q1348" s="22" t="s">
        <v>15014</v>
      </c>
      <c r="R1348" s="13" t="s">
        <v>15018</v>
      </c>
    </row>
    <row r="1349" spans="1:18" ht="144">
      <c r="A1349" s="14" t="s">
        <v>15020</v>
      </c>
      <c r="B1349" s="8" t="s">
        <v>15021</v>
      </c>
      <c r="C1349" s="10" t="s">
        <v>15023</v>
      </c>
      <c r="D1349" s="8" t="s">
        <v>15024</v>
      </c>
      <c r="E1349" s="12">
        <v>43641.510995370365</v>
      </c>
      <c r="F1349" s="8"/>
      <c r="G1349" s="8" t="s">
        <v>31</v>
      </c>
      <c r="H1349" s="8" t="s">
        <v>3503</v>
      </c>
      <c r="I1349" s="8" t="s">
        <v>3505</v>
      </c>
      <c r="J1349" s="8" t="s">
        <v>15026</v>
      </c>
      <c r="K1349" s="8" t="s">
        <v>3506</v>
      </c>
      <c r="L1349" s="13" t="s">
        <v>33</v>
      </c>
      <c r="M1349" s="19" t="s">
        <v>15027</v>
      </c>
      <c r="N1349" s="8">
        <v>282</v>
      </c>
      <c r="O1349" s="8">
        <v>1382</v>
      </c>
      <c r="P1349" s="8" t="s">
        <v>15030</v>
      </c>
      <c r="Q1349" s="22" t="s">
        <v>15031</v>
      </c>
      <c r="R1349" s="13" t="s">
        <v>15035</v>
      </c>
    </row>
    <row r="1350" spans="1:18" ht="96">
      <c r="A1350" s="14" t="s">
        <v>15036</v>
      </c>
      <c r="B1350" s="8" t="s">
        <v>15038</v>
      </c>
      <c r="C1350" s="10" t="s">
        <v>15039</v>
      </c>
      <c r="D1350" s="8" t="s">
        <v>15041</v>
      </c>
      <c r="E1350" s="12">
        <v>43641.51085648148</v>
      </c>
      <c r="F1350" s="8"/>
      <c r="G1350" s="8" t="s">
        <v>31</v>
      </c>
      <c r="H1350" s="8"/>
      <c r="I1350" s="8"/>
      <c r="J1350" s="8" t="s">
        <v>15042</v>
      </c>
      <c r="K1350" s="8"/>
      <c r="L1350" s="13" t="s">
        <v>33</v>
      </c>
      <c r="M1350" s="19" t="s">
        <v>15043</v>
      </c>
      <c r="N1350" s="8">
        <v>22</v>
      </c>
      <c r="O1350" s="8">
        <v>104</v>
      </c>
      <c r="P1350" s="8" t="s">
        <v>15048</v>
      </c>
      <c r="Q1350" s="22" t="s">
        <v>15049</v>
      </c>
      <c r="R1350" s="13" t="s">
        <v>15052</v>
      </c>
    </row>
    <row r="1351" spans="1:18" ht="108">
      <c r="A1351" s="14" t="s">
        <v>15053</v>
      </c>
      <c r="B1351" s="8" t="s">
        <v>15054</v>
      </c>
      <c r="C1351" s="10" t="s">
        <v>15055</v>
      </c>
      <c r="D1351" s="8" t="s">
        <v>15056</v>
      </c>
      <c r="E1351" s="12">
        <v>43641.510682870372</v>
      </c>
      <c r="F1351" s="8"/>
      <c r="G1351" s="8" t="s">
        <v>31</v>
      </c>
      <c r="H1351" s="8"/>
      <c r="I1351" s="8"/>
      <c r="J1351" s="8" t="s">
        <v>15057</v>
      </c>
      <c r="K1351" s="8"/>
      <c r="L1351" s="13" t="s">
        <v>33</v>
      </c>
      <c r="M1351" s="19" t="s">
        <v>15058</v>
      </c>
      <c r="N1351" s="8">
        <v>8565</v>
      </c>
      <c r="O1351" s="8">
        <v>9324</v>
      </c>
      <c r="P1351" s="8"/>
      <c r="Q1351" s="22" t="s">
        <v>15064</v>
      </c>
      <c r="R1351" s="13" t="s">
        <v>15066</v>
      </c>
    </row>
    <row r="1352" spans="1:18" ht="60">
      <c r="A1352" s="14" t="s">
        <v>15067</v>
      </c>
      <c r="B1352" s="8" t="s">
        <v>15068</v>
      </c>
      <c r="C1352" s="10" t="s">
        <v>15069</v>
      </c>
      <c r="D1352" s="8" t="s">
        <v>15070</v>
      </c>
      <c r="E1352" s="12">
        <v>43641.510509259257</v>
      </c>
      <c r="F1352" s="8"/>
      <c r="G1352" s="8" t="s">
        <v>31</v>
      </c>
      <c r="H1352" s="8" t="s">
        <v>456</v>
      </c>
      <c r="I1352" s="8" t="s">
        <v>457</v>
      </c>
      <c r="J1352" s="8" t="s">
        <v>15071</v>
      </c>
      <c r="K1352" s="8" t="s">
        <v>628</v>
      </c>
      <c r="L1352" s="13" t="s">
        <v>33</v>
      </c>
      <c r="M1352" s="19" t="s">
        <v>15072</v>
      </c>
      <c r="N1352" s="8">
        <v>115</v>
      </c>
      <c r="O1352" s="8">
        <v>286</v>
      </c>
      <c r="P1352" s="8"/>
      <c r="Q1352" s="22" t="s">
        <v>15073</v>
      </c>
      <c r="R1352" s="13" t="s">
        <v>15079</v>
      </c>
    </row>
    <row r="1353" spans="1:18" ht="36">
      <c r="A1353" s="14" t="s">
        <v>15080</v>
      </c>
      <c r="B1353" s="8" t="s">
        <v>6201</v>
      </c>
      <c r="C1353" s="10" t="s">
        <v>15081</v>
      </c>
      <c r="D1353" s="8" t="s">
        <v>15082</v>
      </c>
      <c r="E1353" s="12">
        <v>43641.510439814811</v>
      </c>
      <c r="F1353" s="8"/>
      <c r="G1353" s="8" t="s">
        <v>31</v>
      </c>
      <c r="H1353" s="8"/>
      <c r="I1353" s="8"/>
      <c r="J1353" s="8" t="s">
        <v>6204</v>
      </c>
      <c r="K1353" s="8"/>
      <c r="L1353" s="13" t="s">
        <v>33</v>
      </c>
      <c r="M1353" s="19" t="s">
        <v>6205</v>
      </c>
      <c r="N1353" s="8">
        <v>3846</v>
      </c>
      <c r="O1353" s="8">
        <v>4034</v>
      </c>
      <c r="P1353" s="8" t="s">
        <v>6206</v>
      </c>
      <c r="Q1353" s="22" t="s">
        <v>15084</v>
      </c>
      <c r="R1353" s="13" t="s">
        <v>15085</v>
      </c>
    </row>
    <row r="1354" spans="1:18" ht="96">
      <c r="A1354" s="14" t="s">
        <v>15086</v>
      </c>
      <c r="B1354" s="8" t="s">
        <v>15087</v>
      </c>
      <c r="C1354" s="10" t="s">
        <v>15088</v>
      </c>
      <c r="D1354" s="8" t="s">
        <v>15089</v>
      </c>
      <c r="E1354" s="12">
        <v>43641.509976851856</v>
      </c>
      <c r="F1354" s="8"/>
      <c r="G1354" s="8" t="s">
        <v>31</v>
      </c>
      <c r="H1354" s="8" t="s">
        <v>3969</v>
      </c>
      <c r="I1354" s="8" t="s">
        <v>3970</v>
      </c>
      <c r="J1354" s="8" t="s">
        <v>15090</v>
      </c>
      <c r="K1354" s="8" t="s">
        <v>15091</v>
      </c>
      <c r="L1354" s="13" t="s">
        <v>33</v>
      </c>
      <c r="M1354" s="19" t="s">
        <v>15092</v>
      </c>
      <c r="N1354" s="8">
        <v>3740</v>
      </c>
      <c r="O1354" s="8">
        <v>4994</v>
      </c>
      <c r="P1354" s="8" t="s">
        <v>15093</v>
      </c>
      <c r="Q1354" s="22" t="s">
        <v>15094</v>
      </c>
      <c r="R1354" s="13" t="s">
        <v>15095</v>
      </c>
    </row>
    <row r="1355" spans="1:18" ht="72">
      <c r="A1355" s="14" t="s">
        <v>15096</v>
      </c>
      <c r="B1355" s="8" t="s">
        <v>14313</v>
      </c>
      <c r="C1355" s="10" t="s">
        <v>15097</v>
      </c>
      <c r="D1355" s="8" t="s">
        <v>15098</v>
      </c>
      <c r="E1355" s="12">
        <v>43641.509583333333</v>
      </c>
      <c r="F1355" s="8"/>
      <c r="G1355" s="8" t="s">
        <v>31</v>
      </c>
      <c r="H1355" s="8" t="s">
        <v>3465</v>
      </c>
      <c r="I1355" s="8" t="s">
        <v>3466</v>
      </c>
      <c r="J1355" s="8" t="s">
        <v>14318</v>
      </c>
      <c r="K1355" s="8" t="s">
        <v>15099</v>
      </c>
      <c r="L1355" s="13" t="s">
        <v>137</v>
      </c>
      <c r="M1355" s="19" t="s">
        <v>14320</v>
      </c>
      <c r="N1355" s="8">
        <v>84</v>
      </c>
      <c r="O1355" s="8">
        <v>1199</v>
      </c>
      <c r="P1355" s="8"/>
      <c r="Q1355" s="22" t="s">
        <v>15100</v>
      </c>
      <c r="R1355" s="13" t="s">
        <v>15101</v>
      </c>
    </row>
    <row r="1356" spans="1:18" ht="156">
      <c r="A1356" s="14" t="s">
        <v>15102</v>
      </c>
      <c r="B1356" s="8" t="s">
        <v>15103</v>
      </c>
      <c r="C1356" s="10" t="s">
        <v>15104</v>
      </c>
      <c r="D1356" s="8" t="s">
        <v>15105</v>
      </c>
      <c r="E1356" s="12">
        <v>43641.509548611109</v>
      </c>
      <c r="F1356" s="8"/>
      <c r="G1356" s="8" t="s">
        <v>31</v>
      </c>
      <c r="H1356" s="8" t="s">
        <v>456</v>
      </c>
      <c r="I1356" s="8" t="s">
        <v>457</v>
      </c>
      <c r="J1356" s="8" t="s">
        <v>15106</v>
      </c>
      <c r="K1356" s="8" t="s">
        <v>9611</v>
      </c>
      <c r="L1356" s="13" t="s">
        <v>137</v>
      </c>
      <c r="M1356" s="19" t="s">
        <v>15107</v>
      </c>
      <c r="N1356" s="8">
        <v>37</v>
      </c>
      <c r="O1356" s="8">
        <v>151</v>
      </c>
      <c r="P1356" s="8"/>
      <c r="Q1356" s="22" t="s">
        <v>15108</v>
      </c>
      <c r="R1356" s="13" t="s">
        <v>15109</v>
      </c>
    </row>
    <row r="1357" spans="1:18" ht="132">
      <c r="A1357" s="14" t="s">
        <v>15110</v>
      </c>
      <c r="B1357" s="8" t="s">
        <v>15038</v>
      </c>
      <c r="C1357" s="10" t="s">
        <v>15111</v>
      </c>
      <c r="D1357" s="8" t="s">
        <v>15112</v>
      </c>
      <c r="E1357" s="12">
        <v>43641.509259259255</v>
      </c>
      <c r="F1357" s="8"/>
      <c r="G1357" s="8" t="s">
        <v>31</v>
      </c>
      <c r="H1357" s="8"/>
      <c r="I1357" s="8"/>
      <c r="J1357" s="8" t="s">
        <v>15042</v>
      </c>
      <c r="K1357" s="8"/>
      <c r="L1357" s="13" t="s">
        <v>33</v>
      </c>
      <c r="M1357" s="19" t="s">
        <v>15043</v>
      </c>
      <c r="N1357" s="8">
        <v>22</v>
      </c>
      <c r="O1357" s="8">
        <v>104</v>
      </c>
      <c r="P1357" s="8" t="s">
        <v>15048</v>
      </c>
      <c r="Q1357" s="22" t="s">
        <v>15113</v>
      </c>
      <c r="R1357" s="13" t="s">
        <v>15114</v>
      </c>
    </row>
    <row r="1358" spans="1:18" ht="192">
      <c r="A1358" s="14" t="s">
        <v>15115</v>
      </c>
      <c r="B1358" s="8" t="s">
        <v>14616</v>
      </c>
      <c r="C1358" s="10" t="s">
        <v>15116</v>
      </c>
      <c r="D1358" s="8" t="s">
        <v>15117</v>
      </c>
      <c r="E1358" s="12">
        <v>43641.509212962963</v>
      </c>
      <c r="F1358" s="8"/>
      <c r="G1358" s="8" t="s">
        <v>31</v>
      </c>
      <c r="H1358" s="8"/>
      <c r="I1358" s="8"/>
      <c r="J1358" s="8" t="s">
        <v>14619</v>
      </c>
      <c r="K1358" s="8"/>
      <c r="L1358" s="13" t="s">
        <v>33</v>
      </c>
      <c r="M1358" s="19" t="s">
        <v>14620</v>
      </c>
      <c r="N1358" s="8">
        <v>1018</v>
      </c>
      <c r="O1358" s="8">
        <v>798</v>
      </c>
      <c r="P1358" s="8" t="s">
        <v>14621</v>
      </c>
      <c r="Q1358" s="22" t="s">
        <v>15122</v>
      </c>
      <c r="R1358" s="13" t="s">
        <v>15129</v>
      </c>
    </row>
    <row r="1359" spans="1:18" ht="72">
      <c r="A1359" s="14" t="s">
        <v>15131</v>
      </c>
      <c r="B1359" s="8" t="s">
        <v>15132</v>
      </c>
      <c r="C1359" s="10" t="s">
        <v>15133</v>
      </c>
      <c r="D1359" s="8" t="s">
        <v>15134</v>
      </c>
      <c r="E1359" s="12">
        <v>43641.508831018524</v>
      </c>
      <c r="F1359" s="8"/>
      <c r="G1359" s="8" t="s">
        <v>31</v>
      </c>
      <c r="H1359" s="8"/>
      <c r="I1359" s="8"/>
      <c r="J1359" s="8" t="s">
        <v>15135</v>
      </c>
      <c r="K1359" s="8"/>
      <c r="L1359" s="13" t="s">
        <v>95</v>
      </c>
      <c r="M1359" s="19" t="s">
        <v>15136</v>
      </c>
      <c r="N1359" s="8">
        <v>146</v>
      </c>
      <c r="O1359" s="8">
        <v>2211</v>
      </c>
      <c r="P1359" s="8" t="s">
        <v>15138</v>
      </c>
      <c r="Q1359" s="22" t="s">
        <v>15140</v>
      </c>
      <c r="R1359" s="13" t="s">
        <v>15145</v>
      </c>
    </row>
    <row r="1360" spans="1:18" ht="72">
      <c r="A1360" s="14" t="s">
        <v>15150</v>
      </c>
      <c r="B1360" s="8" t="s">
        <v>15151</v>
      </c>
      <c r="C1360" s="10" t="s">
        <v>15152</v>
      </c>
      <c r="D1360" s="8" t="s">
        <v>15134</v>
      </c>
      <c r="E1360" s="12">
        <v>43641.508831018524</v>
      </c>
      <c r="F1360" s="8"/>
      <c r="G1360" s="8" t="s">
        <v>31</v>
      </c>
      <c r="H1360" s="8" t="s">
        <v>594</v>
      </c>
      <c r="I1360" s="8" t="s">
        <v>595</v>
      </c>
      <c r="J1360" s="8" t="s">
        <v>15153</v>
      </c>
      <c r="K1360" s="8" t="s">
        <v>3550</v>
      </c>
      <c r="L1360" s="13" t="s">
        <v>33</v>
      </c>
      <c r="M1360" s="19" t="s">
        <v>15154</v>
      </c>
      <c r="N1360" s="8">
        <v>666</v>
      </c>
      <c r="O1360" s="8">
        <v>2266</v>
      </c>
      <c r="P1360" s="8" t="s">
        <v>15162</v>
      </c>
      <c r="Q1360" s="22" t="s">
        <v>15163</v>
      </c>
      <c r="R1360" s="13" t="s">
        <v>15167</v>
      </c>
    </row>
    <row r="1361" spans="1:18" ht="36">
      <c r="A1361" s="14" t="s">
        <v>15168</v>
      </c>
      <c r="B1361" s="8" t="s">
        <v>12253</v>
      </c>
      <c r="C1361" s="10" t="s">
        <v>15169</v>
      </c>
      <c r="D1361" s="8" t="s">
        <v>15170</v>
      </c>
      <c r="E1361" s="12">
        <v>43641.508738425924</v>
      </c>
      <c r="F1361" s="8"/>
      <c r="G1361" s="8" t="s">
        <v>31</v>
      </c>
      <c r="H1361" s="8"/>
      <c r="I1361" s="8"/>
      <c r="J1361" s="8" t="s">
        <v>12256</v>
      </c>
      <c r="K1361" s="8"/>
      <c r="L1361" s="13" t="s">
        <v>33</v>
      </c>
      <c r="M1361" s="19" t="s">
        <v>12257</v>
      </c>
      <c r="N1361" s="8">
        <v>281</v>
      </c>
      <c r="O1361" s="8">
        <v>1283</v>
      </c>
      <c r="P1361" s="8" t="s">
        <v>11585</v>
      </c>
      <c r="Q1361" s="22" t="s">
        <v>15171</v>
      </c>
      <c r="R1361" s="13" t="s">
        <v>15172</v>
      </c>
    </row>
    <row r="1362" spans="1:18" ht="144">
      <c r="A1362" s="14" t="s">
        <v>15173</v>
      </c>
      <c r="B1362" s="8" t="s">
        <v>15174</v>
      </c>
      <c r="C1362" s="10" t="s">
        <v>15175</v>
      </c>
      <c r="D1362" s="8" t="s">
        <v>15176</v>
      </c>
      <c r="E1362" s="12">
        <v>43641.508703703701</v>
      </c>
      <c r="F1362" s="8"/>
      <c r="G1362" s="8" t="s">
        <v>31</v>
      </c>
      <c r="H1362" s="8" t="s">
        <v>456</v>
      </c>
      <c r="I1362" s="8" t="s">
        <v>457</v>
      </c>
      <c r="J1362" s="8" t="s">
        <v>15177</v>
      </c>
      <c r="K1362" s="8" t="s">
        <v>628</v>
      </c>
      <c r="L1362" s="13" t="s">
        <v>33</v>
      </c>
      <c r="M1362" s="19" t="s">
        <v>15178</v>
      </c>
      <c r="N1362" s="8">
        <v>6768</v>
      </c>
      <c r="O1362" s="8">
        <v>7271</v>
      </c>
      <c r="P1362" s="8" t="s">
        <v>1009</v>
      </c>
      <c r="Q1362" s="22" t="s">
        <v>15184</v>
      </c>
      <c r="R1362" s="13" t="s">
        <v>15185</v>
      </c>
    </row>
    <row r="1363" spans="1:18" ht="132">
      <c r="A1363" s="14" t="s">
        <v>15186</v>
      </c>
      <c r="B1363" s="8" t="s">
        <v>1075</v>
      </c>
      <c r="C1363" s="10" t="s">
        <v>15187</v>
      </c>
      <c r="D1363" s="8" t="s">
        <v>15188</v>
      </c>
      <c r="E1363" s="12">
        <v>43641.508483796293</v>
      </c>
      <c r="F1363" s="8"/>
      <c r="G1363" s="8" t="s">
        <v>1078</v>
      </c>
      <c r="H1363" s="8" t="s">
        <v>953</v>
      </c>
      <c r="I1363" s="8" t="s">
        <v>954</v>
      </c>
      <c r="J1363" s="8" t="s">
        <v>1081</v>
      </c>
      <c r="K1363" s="8" t="s">
        <v>956</v>
      </c>
      <c r="L1363" s="13" t="s">
        <v>33</v>
      </c>
      <c r="M1363" s="19" t="s">
        <v>1083</v>
      </c>
      <c r="N1363" s="8">
        <v>7903</v>
      </c>
      <c r="O1363" s="8">
        <v>8386</v>
      </c>
      <c r="P1363" s="8" t="s">
        <v>1090</v>
      </c>
      <c r="Q1363" s="22" t="s">
        <v>15190</v>
      </c>
      <c r="R1363" s="13" t="s">
        <v>15191</v>
      </c>
    </row>
    <row r="1364" spans="1:18" ht="60">
      <c r="A1364" s="14" t="s">
        <v>15192</v>
      </c>
      <c r="B1364" s="8" t="s">
        <v>15087</v>
      </c>
      <c r="C1364" s="10" t="s">
        <v>15193</v>
      </c>
      <c r="D1364" s="8" t="s">
        <v>15194</v>
      </c>
      <c r="E1364" s="12">
        <v>43641.508379629631</v>
      </c>
      <c r="F1364" s="8"/>
      <c r="G1364" s="8" t="s">
        <v>31</v>
      </c>
      <c r="H1364" s="8" t="s">
        <v>15195</v>
      </c>
      <c r="I1364" s="8" t="s">
        <v>15196</v>
      </c>
      <c r="J1364" s="8" t="s">
        <v>15090</v>
      </c>
      <c r="K1364" s="8" t="s">
        <v>15197</v>
      </c>
      <c r="L1364" s="13" t="s">
        <v>33</v>
      </c>
      <c r="M1364" s="19" t="s">
        <v>15092</v>
      </c>
      <c r="N1364" s="8">
        <v>3740</v>
      </c>
      <c r="O1364" s="8">
        <v>4994</v>
      </c>
      <c r="P1364" s="8" t="s">
        <v>15093</v>
      </c>
      <c r="Q1364" s="22" t="s">
        <v>15203</v>
      </c>
      <c r="R1364" s="13" t="s">
        <v>15204</v>
      </c>
    </row>
    <row r="1365" spans="1:18" ht="24" hidden="1">
      <c r="A1365" s="14" t="s">
        <v>18783</v>
      </c>
      <c r="B1365" s="8" t="s">
        <v>14313</v>
      </c>
      <c r="C1365" s="10" t="s">
        <v>18784</v>
      </c>
      <c r="D1365" s="8" t="s">
        <v>18785</v>
      </c>
      <c r="E1365" s="12">
        <v>43641.508356481485</v>
      </c>
      <c r="F1365" s="8"/>
      <c r="G1365" s="8" t="s">
        <v>31</v>
      </c>
      <c r="H1365" s="8" t="s">
        <v>209</v>
      </c>
      <c r="I1365" s="8" t="s">
        <v>210</v>
      </c>
      <c r="J1365" s="8" t="s">
        <v>14318</v>
      </c>
      <c r="K1365" s="8" t="s">
        <v>212</v>
      </c>
      <c r="L1365" s="13" t="s">
        <v>137</v>
      </c>
      <c r="M1365" s="19" t="s">
        <v>14320</v>
      </c>
      <c r="N1365" s="8">
        <v>84</v>
      </c>
      <c r="O1365" s="8">
        <v>1199</v>
      </c>
      <c r="P1365" s="8"/>
      <c r="Q1365" s="22" t="s">
        <v>18789</v>
      </c>
      <c r="R1365" s="13" t="s">
        <v>9094</v>
      </c>
    </row>
    <row r="1366" spans="1:18" ht="132">
      <c r="A1366" s="14" t="s">
        <v>15206</v>
      </c>
      <c r="B1366" s="8" t="s">
        <v>1075</v>
      </c>
      <c r="C1366" s="10" t="s">
        <v>15208</v>
      </c>
      <c r="D1366" s="8" t="s">
        <v>15209</v>
      </c>
      <c r="E1366" s="12">
        <v>43641.508206018523</v>
      </c>
      <c r="F1366" s="8"/>
      <c r="G1366" s="8" t="s">
        <v>1078</v>
      </c>
      <c r="H1366" s="8" t="s">
        <v>7899</v>
      </c>
      <c r="I1366" s="8" t="s">
        <v>7900</v>
      </c>
      <c r="J1366" s="8" t="s">
        <v>1081</v>
      </c>
      <c r="K1366" s="8" t="s">
        <v>15210</v>
      </c>
      <c r="L1366" s="13" t="s">
        <v>33</v>
      </c>
      <c r="M1366" s="19" t="s">
        <v>1083</v>
      </c>
      <c r="N1366" s="8">
        <v>7903</v>
      </c>
      <c r="O1366" s="8">
        <v>8386</v>
      </c>
      <c r="P1366" s="8" t="s">
        <v>1090</v>
      </c>
      <c r="Q1366" s="22" t="s">
        <v>15215</v>
      </c>
      <c r="R1366" s="13" t="s">
        <v>15218</v>
      </c>
    </row>
    <row r="1367" spans="1:18" ht="36">
      <c r="A1367" s="14" t="s">
        <v>15219</v>
      </c>
      <c r="B1367" s="8" t="s">
        <v>6201</v>
      </c>
      <c r="C1367" s="10" t="s">
        <v>15220</v>
      </c>
      <c r="D1367" s="8" t="s">
        <v>15221</v>
      </c>
      <c r="E1367" s="12">
        <v>43641.507974537039</v>
      </c>
      <c r="F1367" s="8"/>
      <c r="G1367" s="8" t="s">
        <v>31</v>
      </c>
      <c r="H1367" s="8"/>
      <c r="I1367" s="8"/>
      <c r="J1367" s="8" t="s">
        <v>6204</v>
      </c>
      <c r="K1367" s="8"/>
      <c r="L1367" s="13" t="s">
        <v>33</v>
      </c>
      <c r="M1367" s="19" t="s">
        <v>6205</v>
      </c>
      <c r="N1367" s="8">
        <v>3846</v>
      </c>
      <c r="O1367" s="8">
        <v>4034</v>
      </c>
      <c r="P1367" s="8" t="s">
        <v>6206</v>
      </c>
      <c r="Q1367" s="22" t="s">
        <v>15224</v>
      </c>
      <c r="R1367" s="13" t="s">
        <v>15228</v>
      </c>
    </row>
    <row r="1368" spans="1:18" ht="36">
      <c r="A1368" s="14" t="s">
        <v>15229</v>
      </c>
      <c r="B1368" s="8" t="s">
        <v>15230</v>
      </c>
      <c r="C1368" s="10" t="s">
        <v>15231</v>
      </c>
      <c r="D1368" s="8" t="s">
        <v>15232</v>
      </c>
      <c r="E1368" s="12">
        <v>43641.507835648154</v>
      </c>
      <c r="F1368" s="8"/>
      <c r="G1368" s="8" t="s">
        <v>31</v>
      </c>
      <c r="H1368" s="8"/>
      <c r="I1368" s="8"/>
      <c r="J1368" s="8" t="s">
        <v>15233</v>
      </c>
      <c r="K1368" s="8"/>
      <c r="L1368" s="13" t="s">
        <v>33</v>
      </c>
      <c r="M1368" s="19" t="s">
        <v>15234</v>
      </c>
      <c r="N1368" s="8">
        <v>80</v>
      </c>
      <c r="O1368" s="8">
        <v>262</v>
      </c>
      <c r="P1368" s="8" t="s">
        <v>15236</v>
      </c>
      <c r="Q1368" s="22" t="s">
        <v>15237</v>
      </c>
      <c r="R1368" s="13" t="s">
        <v>15238</v>
      </c>
    </row>
    <row r="1369" spans="1:18" ht="84">
      <c r="A1369" s="14" t="s">
        <v>15239</v>
      </c>
      <c r="B1369" s="8" t="s">
        <v>13988</v>
      </c>
      <c r="C1369" s="10" t="s">
        <v>15240</v>
      </c>
      <c r="D1369" s="8" t="s">
        <v>15241</v>
      </c>
      <c r="E1369" s="12">
        <v>43641.507025462968</v>
      </c>
      <c r="F1369" s="8"/>
      <c r="G1369" s="8" t="s">
        <v>31</v>
      </c>
      <c r="H1369" s="8" t="s">
        <v>15242</v>
      </c>
      <c r="I1369" s="8" t="s">
        <v>15243</v>
      </c>
      <c r="J1369" s="8" t="s">
        <v>13993</v>
      </c>
      <c r="K1369" s="8" t="s">
        <v>15244</v>
      </c>
      <c r="L1369" s="13" t="s">
        <v>33</v>
      </c>
      <c r="M1369" s="19" t="s">
        <v>13995</v>
      </c>
      <c r="N1369" s="8">
        <v>16</v>
      </c>
      <c r="O1369" s="8">
        <v>67</v>
      </c>
      <c r="P1369" s="8"/>
      <c r="Q1369" s="22" t="s">
        <v>15247</v>
      </c>
      <c r="R1369" s="13" t="s">
        <v>15249</v>
      </c>
    </row>
    <row r="1370" spans="1:18" ht="36">
      <c r="A1370" s="14" t="s">
        <v>15250</v>
      </c>
      <c r="B1370" s="8" t="s">
        <v>15251</v>
      </c>
      <c r="C1370" s="10" t="s">
        <v>15252</v>
      </c>
      <c r="D1370" s="8" t="s">
        <v>15253</v>
      </c>
      <c r="E1370" s="12">
        <v>43641.506886574076</v>
      </c>
      <c r="F1370" s="8"/>
      <c r="G1370" s="8" t="s">
        <v>31</v>
      </c>
      <c r="H1370" s="8" t="s">
        <v>15254</v>
      </c>
      <c r="I1370" s="8" t="s">
        <v>15251</v>
      </c>
      <c r="J1370" s="8" t="s">
        <v>15254</v>
      </c>
      <c r="K1370" s="8" t="s">
        <v>15255</v>
      </c>
      <c r="L1370" s="13" t="s">
        <v>137</v>
      </c>
      <c r="M1370" s="19" t="s">
        <v>15256</v>
      </c>
      <c r="N1370" s="8">
        <v>221</v>
      </c>
      <c r="O1370" s="8">
        <v>591</v>
      </c>
      <c r="P1370" s="8" t="s">
        <v>15262</v>
      </c>
      <c r="Q1370" s="22" t="s">
        <v>15263</v>
      </c>
      <c r="R1370" s="13" t="s">
        <v>15265</v>
      </c>
    </row>
    <row r="1371" spans="1:18" ht="72">
      <c r="A1371" s="14" t="s">
        <v>15266</v>
      </c>
      <c r="B1371" s="8" t="s">
        <v>4702</v>
      </c>
      <c r="C1371" s="10" t="s">
        <v>15267</v>
      </c>
      <c r="D1371" s="8" t="s">
        <v>15269</v>
      </c>
      <c r="E1371" s="12">
        <v>43641.506631944445</v>
      </c>
      <c r="F1371" s="8"/>
      <c r="G1371" s="8" t="s">
        <v>31</v>
      </c>
      <c r="H1371" s="8" t="s">
        <v>15270</v>
      </c>
      <c r="I1371" s="8" t="s">
        <v>15272</v>
      </c>
      <c r="J1371" s="8" t="s">
        <v>4707</v>
      </c>
      <c r="K1371" s="8" t="s">
        <v>15273</v>
      </c>
      <c r="L1371" s="13" t="s">
        <v>33</v>
      </c>
      <c r="M1371" s="19" t="s">
        <v>4709</v>
      </c>
      <c r="N1371" s="8">
        <v>214</v>
      </c>
      <c r="O1371" s="8">
        <v>850</v>
      </c>
      <c r="P1371" s="8" t="s">
        <v>4712</v>
      </c>
      <c r="Q1371" s="22" t="s">
        <v>15274</v>
      </c>
      <c r="R1371" s="13" t="s">
        <v>15276</v>
      </c>
    </row>
    <row r="1372" spans="1:18" ht="108">
      <c r="A1372" s="14" t="s">
        <v>15277</v>
      </c>
      <c r="B1372" s="8" t="s">
        <v>12253</v>
      </c>
      <c r="C1372" s="10" t="s">
        <v>15278</v>
      </c>
      <c r="D1372" s="8" t="s">
        <v>15279</v>
      </c>
      <c r="E1372" s="12">
        <v>43641.50608796296</v>
      </c>
      <c r="F1372" s="8"/>
      <c r="G1372" s="8" t="s">
        <v>31</v>
      </c>
      <c r="H1372" s="8"/>
      <c r="I1372" s="8"/>
      <c r="J1372" s="8" t="s">
        <v>12256</v>
      </c>
      <c r="K1372" s="8"/>
      <c r="L1372" s="13" t="s">
        <v>33</v>
      </c>
      <c r="M1372" s="19" t="s">
        <v>12257</v>
      </c>
      <c r="N1372" s="8">
        <v>281</v>
      </c>
      <c r="O1372" s="8">
        <v>1283</v>
      </c>
      <c r="P1372" s="8" t="s">
        <v>11585</v>
      </c>
      <c r="Q1372" s="22" t="s">
        <v>15284</v>
      </c>
      <c r="R1372" s="13" t="s">
        <v>15286</v>
      </c>
    </row>
    <row r="1373" spans="1:18" ht="120">
      <c r="A1373" s="14" t="s">
        <v>15287</v>
      </c>
      <c r="B1373" s="8" t="s">
        <v>4845</v>
      </c>
      <c r="C1373" s="10" t="s">
        <v>15288</v>
      </c>
      <c r="D1373" s="8" t="s">
        <v>15289</v>
      </c>
      <c r="E1373" s="12">
        <v>43641.506041666667</v>
      </c>
      <c r="F1373" s="8"/>
      <c r="G1373" s="8" t="s">
        <v>31</v>
      </c>
      <c r="H1373" s="8"/>
      <c r="I1373" s="8"/>
      <c r="J1373" s="8" t="s">
        <v>4850</v>
      </c>
      <c r="K1373" s="8"/>
      <c r="L1373" s="13" t="s">
        <v>95</v>
      </c>
      <c r="M1373" s="19" t="s">
        <v>4852</v>
      </c>
      <c r="N1373" s="8">
        <v>12709</v>
      </c>
      <c r="O1373" s="8">
        <v>12782</v>
      </c>
      <c r="P1373" s="8" t="s">
        <v>4853</v>
      </c>
      <c r="Q1373" s="22" t="s">
        <v>15290</v>
      </c>
      <c r="R1373" s="13" t="s">
        <v>15291</v>
      </c>
    </row>
    <row r="1374" spans="1:18" ht="168">
      <c r="A1374" s="14" t="s">
        <v>15292</v>
      </c>
      <c r="B1374" s="8" t="s">
        <v>15293</v>
      </c>
      <c r="C1374" s="10" t="s">
        <v>15294</v>
      </c>
      <c r="D1374" s="8" t="s">
        <v>15295</v>
      </c>
      <c r="E1374" s="12">
        <v>43641.505775462967</v>
      </c>
      <c r="F1374" s="8"/>
      <c r="G1374" s="8" t="s">
        <v>31</v>
      </c>
      <c r="H1374" s="8"/>
      <c r="I1374" s="8"/>
      <c r="J1374" s="8" t="s">
        <v>15296</v>
      </c>
      <c r="K1374" s="8"/>
      <c r="L1374" s="13" t="s">
        <v>33</v>
      </c>
      <c r="M1374" s="19" t="s">
        <v>15297</v>
      </c>
      <c r="N1374" s="8">
        <v>843</v>
      </c>
      <c r="O1374" s="8">
        <v>270</v>
      </c>
      <c r="P1374" s="8"/>
      <c r="Q1374" s="22" t="s">
        <v>15298</v>
      </c>
      <c r="R1374" s="13" t="s">
        <v>15299</v>
      </c>
    </row>
    <row r="1375" spans="1:18" ht="72" hidden="1">
      <c r="A1375" s="14" t="s">
        <v>18883</v>
      </c>
      <c r="B1375" s="8" t="s">
        <v>18884</v>
      </c>
      <c r="C1375" s="10" t="s">
        <v>18885</v>
      </c>
      <c r="D1375" s="8" t="s">
        <v>18887</v>
      </c>
      <c r="E1375" s="12">
        <v>43641.50576388889</v>
      </c>
      <c r="F1375" s="8"/>
      <c r="G1375" s="8" t="s">
        <v>31</v>
      </c>
      <c r="H1375" s="8" t="s">
        <v>209</v>
      </c>
      <c r="I1375" s="8" t="s">
        <v>210</v>
      </c>
      <c r="J1375" s="8" t="s">
        <v>18889</v>
      </c>
      <c r="K1375" s="8" t="s">
        <v>212</v>
      </c>
      <c r="L1375" s="13" t="s">
        <v>33</v>
      </c>
      <c r="M1375" s="19" t="s">
        <v>18890</v>
      </c>
      <c r="N1375" s="8">
        <v>4180</v>
      </c>
      <c r="O1375" s="8">
        <v>4995</v>
      </c>
      <c r="P1375" s="8"/>
      <c r="Q1375" s="22" t="s">
        <v>18897</v>
      </c>
      <c r="R1375" s="13" t="s">
        <v>18905</v>
      </c>
    </row>
    <row r="1376" spans="1:18" ht="72">
      <c r="A1376" s="14" t="s">
        <v>15300</v>
      </c>
      <c r="B1376" s="8" t="s">
        <v>77</v>
      </c>
      <c r="C1376" s="10" t="s">
        <v>15301</v>
      </c>
      <c r="D1376" s="8" t="s">
        <v>15302</v>
      </c>
      <c r="E1376" s="12">
        <v>43641.505428240736</v>
      </c>
      <c r="F1376" s="8"/>
      <c r="G1376" s="8" t="s">
        <v>31</v>
      </c>
      <c r="H1376" s="8"/>
      <c r="I1376" s="8"/>
      <c r="J1376" s="8" t="s">
        <v>82</v>
      </c>
      <c r="K1376" s="8"/>
      <c r="L1376" s="13" t="s">
        <v>33</v>
      </c>
      <c r="M1376" s="19" t="s">
        <v>84</v>
      </c>
      <c r="N1376" s="8">
        <v>5164</v>
      </c>
      <c r="O1376" s="8">
        <v>5671</v>
      </c>
      <c r="P1376" s="8"/>
      <c r="Q1376" s="22" t="s">
        <v>15303</v>
      </c>
      <c r="R1376" s="13" t="s">
        <v>15304</v>
      </c>
    </row>
    <row r="1377" spans="1:18" ht="180">
      <c r="A1377" s="14" t="s">
        <v>15305</v>
      </c>
      <c r="B1377" s="8" t="s">
        <v>15306</v>
      </c>
      <c r="C1377" s="10" t="s">
        <v>15307</v>
      </c>
      <c r="D1377" s="8" t="s">
        <v>15308</v>
      </c>
      <c r="E1377" s="12">
        <v>43641.505219907413</v>
      </c>
      <c r="F1377" s="8"/>
      <c r="G1377" s="8" t="s">
        <v>31</v>
      </c>
      <c r="H1377" s="8" t="s">
        <v>15309</v>
      </c>
      <c r="I1377" s="8" t="s">
        <v>15310</v>
      </c>
      <c r="J1377" s="8" t="s">
        <v>15311</v>
      </c>
      <c r="K1377" s="8" t="s">
        <v>15312</v>
      </c>
      <c r="L1377" s="13" t="s">
        <v>33</v>
      </c>
      <c r="M1377" s="19" t="s">
        <v>15313</v>
      </c>
      <c r="N1377" s="8">
        <v>286</v>
      </c>
      <c r="O1377" s="8">
        <v>599</v>
      </c>
      <c r="P1377" s="8" t="s">
        <v>2078</v>
      </c>
      <c r="Q1377" s="22" t="s">
        <v>15314</v>
      </c>
      <c r="R1377" s="13" t="s">
        <v>15318</v>
      </c>
    </row>
    <row r="1378" spans="1:18" ht="36">
      <c r="A1378" s="14" t="s">
        <v>15320</v>
      </c>
      <c r="B1378" s="8" t="s">
        <v>15322</v>
      </c>
      <c r="C1378" s="10" t="s">
        <v>15323</v>
      </c>
      <c r="D1378" s="8" t="s">
        <v>15324</v>
      </c>
      <c r="E1378" s="12">
        <v>43641.50509259259</v>
      </c>
      <c r="F1378" s="8"/>
      <c r="G1378" s="8" t="s">
        <v>31</v>
      </c>
      <c r="H1378" s="8"/>
      <c r="I1378" s="8"/>
      <c r="J1378" s="8" t="s">
        <v>15325</v>
      </c>
      <c r="K1378" s="8"/>
      <c r="L1378" s="13" t="s">
        <v>137</v>
      </c>
      <c r="M1378" s="19" t="s">
        <v>15326</v>
      </c>
      <c r="N1378" s="8">
        <v>266</v>
      </c>
      <c r="O1378" s="8">
        <v>956</v>
      </c>
      <c r="P1378" s="8" t="s">
        <v>1996</v>
      </c>
      <c r="Q1378" s="22" t="s">
        <v>15329</v>
      </c>
      <c r="R1378" s="13" t="s">
        <v>3367</v>
      </c>
    </row>
    <row r="1379" spans="1:18" ht="24">
      <c r="A1379" s="14" t="s">
        <v>15333</v>
      </c>
      <c r="B1379" s="8" t="s">
        <v>15230</v>
      </c>
      <c r="C1379" s="10" t="s">
        <v>15334</v>
      </c>
      <c r="D1379" s="8" t="s">
        <v>15336</v>
      </c>
      <c r="E1379" s="12">
        <v>43641.50503472222</v>
      </c>
      <c r="F1379" s="8"/>
      <c r="G1379" s="8" t="s">
        <v>31</v>
      </c>
      <c r="H1379" s="8"/>
      <c r="I1379" s="8"/>
      <c r="J1379" s="8" t="s">
        <v>15233</v>
      </c>
      <c r="K1379" s="8"/>
      <c r="L1379" s="13" t="s">
        <v>33</v>
      </c>
      <c r="M1379" s="19" t="s">
        <v>15234</v>
      </c>
      <c r="N1379" s="8">
        <v>80</v>
      </c>
      <c r="O1379" s="8">
        <v>262</v>
      </c>
      <c r="P1379" s="8" t="s">
        <v>15236</v>
      </c>
      <c r="Q1379" s="22" t="s">
        <v>15338</v>
      </c>
      <c r="R1379" s="13" t="s">
        <v>15340</v>
      </c>
    </row>
    <row r="1380" spans="1:18" ht="72">
      <c r="A1380" s="14" t="s">
        <v>15341</v>
      </c>
      <c r="B1380" s="8" t="s">
        <v>15342</v>
      </c>
      <c r="C1380" s="10" t="s">
        <v>15343</v>
      </c>
      <c r="D1380" s="8" t="s">
        <v>15344</v>
      </c>
      <c r="E1380" s="12">
        <v>43641.504895833335</v>
      </c>
      <c r="F1380" s="8"/>
      <c r="G1380" s="8" t="s">
        <v>31</v>
      </c>
      <c r="H1380" s="8"/>
      <c r="I1380" s="8"/>
      <c r="J1380" s="8" t="s">
        <v>15345</v>
      </c>
      <c r="K1380" s="8"/>
      <c r="L1380" s="13" t="s">
        <v>53</v>
      </c>
      <c r="M1380" s="19" t="s">
        <v>15346</v>
      </c>
      <c r="N1380" s="8">
        <v>5136</v>
      </c>
      <c r="O1380" s="8">
        <v>5170</v>
      </c>
      <c r="P1380" s="8" t="s">
        <v>2338</v>
      </c>
      <c r="Q1380" s="22" t="s">
        <v>15352</v>
      </c>
      <c r="R1380" s="13" t="s">
        <v>15356</v>
      </c>
    </row>
    <row r="1381" spans="1:18" ht="72">
      <c r="A1381" s="14" t="s">
        <v>15357</v>
      </c>
      <c r="B1381" s="8" t="s">
        <v>77</v>
      </c>
      <c r="C1381" s="10" t="s">
        <v>15358</v>
      </c>
      <c r="D1381" s="8" t="s">
        <v>15359</v>
      </c>
      <c r="E1381" s="12">
        <v>43641.504837962959</v>
      </c>
      <c r="F1381" s="8"/>
      <c r="G1381" s="8" t="s">
        <v>31</v>
      </c>
      <c r="H1381" s="8"/>
      <c r="I1381" s="8"/>
      <c r="J1381" s="8" t="s">
        <v>82</v>
      </c>
      <c r="K1381" s="8"/>
      <c r="L1381" s="13" t="s">
        <v>33</v>
      </c>
      <c r="M1381" s="19" t="s">
        <v>84</v>
      </c>
      <c r="N1381" s="8">
        <v>5164</v>
      </c>
      <c r="O1381" s="8">
        <v>5671</v>
      </c>
      <c r="P1381" s="8"/>
      <c r="Q1381" s="22" t="s">
        <v>15366</v>
      </c>
      <c r="R1381" s="13" t="s">
        <v>15367</v>
      </c>
    </row>
    <row r="1382" spans="1:18" ht="60">
      <c r="A1382" s="14" t="s">
        <v>15368</v>
      </c>
      <c r="B1382" s="8" t="s">
        <v>7575</v>
      </c>
      <c r="C1382" s="10" t="s">
        <v>15370</v>
      </c>
      <c r="D1382" s="8" t="s">
        <v>15359</v>
      </c>
      <c r="E1382" s="12">
        <v>43641.504837962959</v>
      </c>
      <c r="F1382" s="8"/>
      <c r="G1382" s="8" t="s">
        <v>31</v>
      </c>
      <c r="H1382" s="8"/>
      <c r="I1382" s="8"/>
      <c r="J1382" s="8" t="s">
        <v>7578</v>
      </c>
      <c r="K1382" s="8"/>
      <c r="L1382" s="13" t="s">
        <v>33</v>
      </c>
      <c r="M1382" s="19" t="s">
        <v>7579</v>
      </c>
      <c r="N1382" s="8">
        <v>628</v>
      </c>
      <c r="O1382" s="8">
        <v>1661</v>
      </c>
      <c r="P1382" s="8" t="s">
        <v>7583</v>
      </c>
      <c r="Q1382" s="22" t="s">
        <v>15377</v>
      </c>
      <c r="R1382" s="13" t="s">
        <v>15380</v>
      </c>
    </row>
    <row r="1383" spans="1:18" ht="48">
      <c r="A1383" s="14" t="s">
        <v>15381</v>
      </c>
      <c r="B1383" s="8" t="s">
        <v>15382</v>
      </c>
      <c r="C1383" s="10" t="s">
        <v>15383</v>
      </c>
      <c r="D1383" s="8" t="s">
        <v>15384</v>
      </c>
      <c r="E1383" s="12">
        <v>43641.504791666666</v>
      </c>
      <c r="F1383" s="8"/>
      <c r="G1383" s="8" t="s">
        <v>31</v>
      </c>
      <c r="H1383" s="8"/>
      <c r="I1383" s="8"/>
      <c r="J1383" s="8" t="s">
        <v>15385</v>
      </c>
      <c r="K1383" s="8"/>
      <c r="L1383" s="13" t="s">
        <v>53</v>
      </c>
      <c r="M1383" s="19" t="s">
        <v>15386</v>
      </c>
      <c r="N1383" s="8">
        <v>78</v>
      </c>
      <c r="O1383" s="8">
        <v>1000</v>
      </c>
      <c r="P1383" s="8" t="s">
        <v>6180</v>
      </c>
      <c r="Q1383" s="22" t="s">
        <v>15393</v>
      </c>
      <c r="R1383" s="13" t="s">
        <v>15397</v>
      </c>
    </row>
    <row r="1384" spans="1:18" ht="60">
      <c r="A1384" s="14" t="s">
        <v>15400</v>
      </c>
      <c r="B1384" s="8" t="s">
        <v>15401</v>
      </c>
      <c r="C1384" s="10" t="s">
        <v>15403</v>
      </c>
      <c r="D1384" s="8" t="s">
        <v>15404</v>
      </c>
      <c r="E1384" s="12">
        <v>43641.50476851852</v>
      </c>
      <c r="F1384" s="8"/>
      <c r="G1384" s="8" t="s">
        <v>31</v>
      </c>
      <c r="H1384" s="8" t="s">
        <v>15406</v>
      </c>
      <c r="I1384" s="8" t="s">
        <v>15407</v>
      </c>
      <c r="J1384" s="8" t="s">
        <v>15408</v>
      </c>
      <c r="K1384" s="8" t="s">
        <v>15409</v>
      </c>
      <c r="L1384" s="13" t="s">
        <v>33</v>
      </c>
      <c r="M1384" s="19" t="s">
        <v>15410</v>
      </c>
      <c r="N1384" s="8">
        <v>1023</v>
      </c>
      <c r="O1384" s="8">
        <v>1841</v>
      </c>
      <c r="P1384" s="8" t="s">
        <v>15412</v>
      </c>
      <c r="Q1384" s="22" t="s">
        <v>15413</v>
      </c>
      <c r="R1384" s="13" t="s">
        <v>15419</v>
      </c>
    </row>
    <row r="1385" spans="1:18" ht="36">
      <c r="A1385" s="14" t="s">
        <v>15420</v>
      </c>
      <c r="B1385" s="8" t="s">
        <v>15421</v>
      </c>
      <c r="C1385" s="10" t="s">
        <v>15422</v>
      </c>
      <c r="D1385" s="8" t="s">
        <v>15423</v>
      </c>
      <c r="E1385" s="12">
        <v>43641.504629629635</v>
      </c>
      <c r="F1385" s="8"/>
      <c r="G1385" s="8" t="s">
        <v>31</v>
      </c>
      <c r="H1385" s="8" t="s">
        <v>5828</v>
      </c>
      <c r="I1385" s="8" t="s">
        <v>5829</v>
      </c>
      <c r="J1385" s="8" t="s">
        <v>15424</v>
      </c>
      <c r="K1385" s="8" t="s">
        <v>15425</v>
      </c>
      <c r="L1385" s="13" t="s">
        <v>224</v>
      </c>
      <c r="M1385" s="19" t="s">
        <v>15426</v>
      </c>
      <c r="N1385" s="8">
        <v>695</v>
      </c>
      <c r="O1385" s="8">
        <v>473</v>
      </c>
      <c r="P1385" s="8"/>
      <c r="Q1385" s="22" t="s">
        <v>15429</v>
      </c>
      <c r="R1385" s="13" t="s">
        <v>15430</v>
      </c>
    </row>
    <row r="1386" spans="1:18" ht="72">
      <c r="A1386" s="14" t="s">
        <v>15431</v>
      </c>
      <c r="B1386" s="8" t="s">
        <v>12253</v>
      </c>
      <c r="C1386" s="10" t="s">
        <v>15432</v>
      </c>
      <c r="D1386" s="8" t="s">
        <v>15433</v>
      </c>
      <c r="E1386" s="12">
        <v>43641.504340277781</v>
      </c>
      <c r="F1386" s="8"/>
      <c r="G1386" s="8" t="s">
        <v>31</v>
      </c>
      <c r="H1386" s="8"/>
      <c r="I1386" s="8"/>
      <c r="J1386" s="8" t="s">
        <v>12256</v>
      </c>
      <c r="K1386" s="8"/>
      <c r="L1386" s="13" t="s">
        <v>33</v>
      </c>
      <c r="M1386" s="19" t="s">
        <v>12257</v>
      </c>
      <c r="N1386" s="8">
        <v>281</v>
      </c>
      <c r="O1386" s="8">
        <v>1283</v>
      </c>
      <c r="P1386" s="8" t="s">
        <v>11585</v>
      </c>
      <c r="Q1386" s="22" t="s">
        <v>15434</v>
      </c>
      <c r="R1386" s="13" t="s">
        <v>15435</v>
      </c>
    </row>
    <row r="1387" spans="1:18" ht="60">
      <c r="A1387" s="14" t="s">
        <v>15436</v>
      </c>
      <c r="B1387" s="8" t="s">
        <v>11999</v>
      </c>
      <c r="C1387" s="10" t="s">
        <v>15437</v>
      </c>
      <c r="D1387" s="8" t="s">
        <v>15438</v>
      </c>
      <c r="E1387" s="12">
        <v>43641.503831018519</v>
      </c>
      <c r="F1387" s="8"/>
      <c r="G1387" s="8" t="s">
        <v>31</v>
      </c>
      <c r="H1387" s="8"/>
      <c r="I1387" s="8"/>
      <c r="J1387" s="8" t="s">
        <v>12002</v>
      </c>
      <c r="K1387" s="8"/>
      <c r="L1387" s="13" t="s">
        <v>95</v>
      </c>
      <c r="M1387" s="19" t="s">
        <v>12003</v>
      </c>
      <c r="N1387" s="8">
        <v>2500</v>
      </c>
      <c r="O1387" s="8">
        <v>5002</v>
      </c>
      <c r="P1387" s="8" t="s">
        <v>12006</v>
      </c>
      <c r="Q1387" s="22" t="s">
        <v>15443</v>
      </c>
      <c r="R1387" s="13" t="s">
        <v>15444</v>
      </c>
    </row>
    <row r="1388" spans="1:18" ht="144">
      <c r="A1388" s="14" t="s">
        <v>15446</v>
      </c>
      <c r="B1388" s="8" t="s">
        <v>14991</v>
      </c>
      <c r="C1388" s="10" t="s">
        <v>15447</v>
      </c>
      <c r="D1388" s="8" t="s">
        <v>15448</v>
      </c>
      <c r="E1388" s="12">
        <v>43641.503553240742</v>
      </c>
      <c r="F1388" s="8"/>
      <c r="G1388" s="8" t="s">
        <v>31</v>
      </c>
      <c r="H1388" s="8"/>
      <c r="I1388" s="8"/>
      <c r="J1388" s="8" t="s">
        <v>14994</v>
      </c>
      <c r="K1388" s="8"/>
      <c r="L1388" s="13" t="s">
        <v>33</v>
      </c>
      <c r="M1388" s="19" t="s">
        <v>14995</v>
      </c>
      <c r="N1388" s="8">
        <v>2143</v>
      </c>
      <c r="O1388" s="8">
        <v>2060</v>
      </c>
      <c r="P1388" s="8" t="s">
        <v>14999</v>
      </c>
      <c r="Q1388" s="22" t="s">
        <v>15449</v>
      </c>
      <c r="R1388" s="13" t="s">
        <v>15450</v>
      </c>
    </row>
    <row r="1389" spans="1:18" ht="36" hidden="1">
      <c r="A1389" s="14" t="s">
        <v>18969</v>
      </c>
      <c r="B1389" s="8" t="s">
        <v>18971</v>
      </c>
      <c r="C1389" s="10" t="s">
        <v>18973</v>
      </c>
      <c r="D1389" s="8" t="s">
        <v>18974</v>
      </c>
      <c r="E1389" s="12">
        <v>43641.503449074073</v>
      </c>
      <c r="F1389" s="8"/>
      <c r="G1389" s="8" t="s">
        <v>31</v>
      </c>
      <c r="H1389" s="8" t="s">
        <v>209</v>
      </c>
      <c r="I1389" s="8" t="s">
        <v>210</v>
      </c>
      <c r="J1389" s="8" t="s">
        <v>18977</v>
      </c>
      <c r="K1389" s="8" t="s">
        <v>212</v>
      </c>
      <c r="L1389" s="13" t="s">
        <v>137</v>
      </c>
      <c r="M1389" s="19" t="s">
        <v>18979</v>
      </c>
      <c r="N1389" s="8">
        <v>3286</v>
      </c>
      <c r="O1389" s="8">
        <v>3711</v>
      </c>
      <c r="P1389" s="8" t="s">
        <v>18981</v>
      </c>
      <c r="Q1389" s="22" t="s">
        <v>18982</v>
      </c>
      <c r="R1389" s="13" t="s">
        <v>18574</v>
      </c>
    </row>
    <row r="1390" spans="1:18" ht="36">
      <c r="A1390" s="14" t="s">
        <v>15451</v>
      </c>
      <c r="B1390" s="8" t="s">
        <v>15452</v>
      </c>
      <c r="C1390" s="10" t="s">
        <v>15453</v>
      </c>
      <c r="D1390" s="8" t="s">
        <v>15454</v>
      </c>
      <c r="E1390" s="12">
        <v>43641.503437499996</v>
      </c>
      <c r="F1390" s="8"/>
      <c r="G1390" s="8" t="s">
        <v>31</v>
      </c>
      <c r="H1390" s="8"/>
      <c r="I1390" s="8"/>
      <c r="J1390" s="8" t="s">
        <v>15455</v>
      </c>
      <c r="K1390" s="8"/>
      <c r="L1390" s="13" t="s">
        <v>33</v>
      </c>
      <c r="M1390" s="19" t="s">
        <v>15456</v>
      </c>
      <c r="N1390" s="8">
        <v>383</v>
      </c>
      <c r="O1390" s="8">
        <v>544</v>
      </c>
      <c r="P1390" s="8"/>
      <c r="Q1390" s="22" t="s">
        <v>15461</v>
      </c>
      <c r="R1390" s="13" t="s">
        <v>15462</v>
      </c>
    </row>
    <row r="1391" spans="1:18" ht="84">
      <c r="A1391" s="14" t="s">
        <v>15463</v>
      </c>
      <c r="B1391" s="8" t="s">
        <v>15464</v>
      </c>
      <c r="C1391" s="10" t="s">
        <v>15466</v>
      </c>
      <c r="D1391" s="8" t="s">
        <v>15467</v>
      </c>
      <c r="E1391" s="12">
        <v>43641.503344907411</v>
      </c>
      <c r="F1391" s="8"/>
      <c r="G1391" s="8" t="s">
        <v>31</v>
      </c>
      <c r="H1391" s="8"/>
      <c r="I1391" s="8"/>
      <c r="J1391" s="8" t="s">
        <v>15468</v>
      </c>
      <c r="K1391" s="8"/>
      <c r="L1391" s="13" t="s">
        <v>33</v>
      </c>
      <c r="M1391" s="19" t="s">
        <v>15469</v>
      </c>
      <c r="N1391" s="8">
        <v>6172</v>
      </c>
      <c r="O1391" s="8">
        <v>6127</v>
      </c>
      <c r="P1391" s="8" t="s">
        <v>15470</v>
      </c>
      <c r="Q1391" s="22" t="s">
        <v>15471</v>
      </c>
      <c r="R1391" s="13" t="s">
        <v>15472</v>
      </c>
    </row>
    <row r="1392" spans="1:18" ht="48">
      <c r="A1392" s="14" t="s">
        <v>15473</v>
      </c>
      <c r="B1392" s="8" t="s">
        <v>12253</v>
      </c>
      <c r="C1392" s="10" t="s">
        <v>15474</v>
      </c>
      <c r="D1392" s="8" t="s">
        <v>15475</v>
      </c>
      <c r="E1392" s="12">
        <v>43641.503171296295</v>
      </c>
      <c r="F1392" s="8"/>
      <c r="G1392" s="8" t="s">
        <v>31</v>
      </c>
      <c r="H1392" s="8"/>
      <c r="I1392" s="8"/>
      <c r="J1392" s="8" t="s">
        <v>12256</v>
      </c>
      <c r="K1392" s="8"/>
      <c r="L1392" s="13" t="s">
        <v>33</v>
      </c>
      <c r="M1392" s="19" t="s">
        <v>12257</v>
      </c>
      <c r="N1392" s="8">
        <v>281</v>
      </c>
      <c r="O1392" s="8">
        <v>1283</v>
      </c>
      <c r="P1392" s="8" t="s">
        <v>11585</v>
      </c>
      <c r="Q1392" s="22" t="s">
        <v>15481</v>
      </c>
      <c r="R1392" s="13" t="s">
        <v>15482</v>
      </c>
    </row>
    <row r="1393" spans="1:18" ht="24">
      <c r="A1393" s="14" t="s">
        <v>15483</v>
      </c>
      <c r="B1393" s="8" t="s">
        <v>14064</v>
      </c>
      <c r="C1393" s="10" t="s">
        <v>15485</v>
      </c>
      <c r="D1393" s="8" t="s">
        <v>15486</v>
      </c>
      <c r="E1393" s="12">
        <v>43641.502916666665</v>
      </c>
      <c r="F1393" s="8"/>
      <c r="G1393" s="8" t="s">
        <v>31</v>
      </c>
      <c r="H1393" s="8" t="s">
        <v>7519</v>
      </c>
      <c r="I1393" s="8" t="s">
        <v>7520</v>
      </c>
      <c r="J1393" s="8" t="s">
        <v>14067</v>
      </c>
      <c r="K1393" s="8" t="s">
        <v>7522</v>
      </c>
      <c r="L1393" s="13" t="s">
        <v>137</v>
      </c>
      <c r="M1393" s="19" t="s">
        <v>14069</v>
      </c>
      <c r="N1393" s="8">
        <v>46</v>
      </c>
      <c r="O1393" s="8">
        <v>572</v>
      </c>
      <c r="P1393" s="8" t="s">
        <v>182</v>
      </c>
      <c r="Q1393" s="22" t="s">
        <v>15492</v>
      </c>
      <c r="R1393" s="13" t="s">
        <v>15494</v>
      </c>
    </row>
    <row r="1394" spans="1:18" ht="168">
      <c r="A1394" s="14" t="s">
        <v>15495</v>
      </c>
      <c r="B1394" s="8" t="s">
        <v>15496</v>
      </c>
      <c r="C1394" s="10" t="s">
        <v>15497</v>
      </c>
      <c r="D1394" s="8" t="s">
        <v>15498</v>
      </c>
      <c r="E1394" s="12">
        <v>43641.502708333333</v>
      </c>
      <c r="F1394" s="8"/>
      <c r="G1394" s="8" t="s">
        <v>31</v>
      </c>
      <c r="H1394" s="8" t="s">
        <v>10102</v>
      </c>
      <c r="I1394" s="8" t="s">
        <v>10103</v>
      </c>
      <c r="J1394" s="8" t="s">
        <v>15499</v>
      </c>
      <c r="K1394" s="8" t="s">
        <v>10104</v>
      </c>
      <c r="L1394" s="13" t="s">
        <v>33</v>
      </c>
      <c r="M1394" s="19" t="s">
        <v>15500</v>
      </c>
      <c r="N1394" s="8">
        <v>1012</v>
      </c>
      <c r="O1394" s="8">
        <v>2090</v>
      </c>
      <c r="P1394" s="8"/>
      <c r="Q1394" s="22" t="s">
        <v>15510</v>
      </c>
      <c r="R1394" s="13" t="s">
        <v>15512</v>
      </c>
    </row>
    <row r="1395" spans="1:18" ht="60">
      <c r="A1395" s="14" t="s">
        <v>15514</v>
      </c>
      <c r="B1395" s="8" t="s">
        <v>15515</v>
      </c>
      <c r="C1395" s="10" t="s">
        <v>15516</v>
      </c>
      <c r="D1395" s="8" t="s">
        <v>15517</v>
      </c>
      <c r="E1395" s="12">
        <v>43641.502453703702</v>
      </c>
      <c r="F1395" s="8"/>
      <c r="G1395" s="8" t="s">
        <v>31</v>
      </c>
      <c r="H1395" s="8"/>
      <c r="I1395" s="8"/>
      <c r="J1395" s="8" t="s">
        <v>15518</v>
      </c>
      <c r="K1395" s="8"/>
      <c r="L1395" s="13" t="s">
        <v>33</v>
      </c>
      <c r="M1395" s="19" t="s">
        <v>15519</v>
      </c>
      <c r="N1395" s="8">
        <v>559</v>
      </c>
      <c r="O1395" s="8">
        <v>607</v>
      </c>
      <c r="P1395" s="8" t="s">
        <v>15527</v>
      </c>
      <c r="Q1395" s="22" t="s">
        <v>15528</v>
      </c>
      <c r="R1395" s="13" t="s">
        <v>15529</v>
      </c>
    </row>
    <row r="1396" spans="1:18" ht="132">
      <c r="A1396" s="14" t="s">
        <v>15530</v>
      </c>
      <c r="B1396" s="8" t="s">
        <v>12253</v>
      </c>
      <c r="C1396" s="10" t="s">
        <v>15531</v>
      </c>
      <c r="D1396" s="8" t="s">
        <v>15533</v>
      </c>
      <c r="E1396" s="12">
        <v>43641.502303240741</v>
      </c>
      <c r="F1396" s="8"/>
      <c r="G1396" s="8" t="s">
        <v>31</v>
      </c>
      <c r="H1396" s="8"/>
      <c r="I1396" s="8"/>
      <c r="J1396" s="8" t="s">
        <v>12256</v>
      </c>
      <c r="K1396" s="8"/>
      <c r="L1396" s="13" t="s">
        <v>33</v>
      </c>
      <c r="M1396" s="19" t="s">
        <v>12257</v>
      </c>
      <c r="N1396" s="8">
        <v>281</v>
      </c>
      <c r="O1396" s="8">
        <v>1283</v>
      </c>
      <c r="P1396" s="8" t="s">
        <v>11585</v>
      </c>
      <c r="Q1396" s="22" t="s">
        <v>15535</v>
      </c>
      <c r="R1396" s="13" t="s">
        <v>15536</v>
      </c>
    </row>
    <row r="1397" spans="1:18" ht="36">
      <c r="A1397" s="14" t="s">
        <v>15537</v>
      </c>
      <c r="B1397" s="8" t="s">
        <v>14064</v>
      </c>
      <c r="C1397" s="10" t="s">
        <v>15538</v>
      </c>
      <c r="D1397" s="8" t="s">
        <v>15539</v>
      </c>
      <c r="E1397" s="12">
        <v>43641.502245370371</v>
      </c>
      <c r="F1397" s="8"/>
      <c r="G1397" s="8" t="s">
        <v>31</v>
      </c>
      <c r="H1397" s="8" t="s">
        <v>4753</v>
      </c>
      <c r="I1397" s="8" t="s">
        <v>4754</v>
      </c>
      <c r="J1397" s="8" t="s">
        <v>14067</v>
      </c>
      <c r="K1397" s="8" t="s">
        <v>4756</v>
      </c>
      <c r="L1397" s="13" t="s">
        <v>137</v>
      </c>
      <c r="M1397" s="19" t="s">
        <v>14069</v>
      </c>
      <c r="N1397" s="8">
        <v>46</v>
      </c>
      <c r="O1397" s="8">
        <v>572</v>
      </c>
      <c r="P1397" s="8" t="s">
        <v>182</v>
      </c>
      <c r="Q1397" s="22" t="s">
        <v>15540</v>
      </c>
      <c r="R1397" s="13" t="s">
        <v>15541</v>
      </c>
    </row>
    <row r="1398" spans="1:18" ht="84">
      <c r="A1398" s="14" t="s">
        <v>15542</v>
      </c>
      <c r="B1398" s="8" t="s">
        <v>1075</v>
      </c>
      <c r="C1398" s="10" t="s">
        <v>15543</v>
      </c>
      <c r="D1398" s="8" t="s">
        <v>15544</v>
      </c>
      <c r="E1398" s="12">
        <v>43641.502106481479</v>
      </c>
      <c r="F1398" s="8"/>
      <c r="G1398" s="8" t="s">
        <v>1078</v>
      </c>
      <c r="H1398" s="8"/>
      <c r="I1398" s="8"/>
      <c r="J1398" s="8" t="s">
        <v>1081</v>
      </c>
      <c r="K1398" s="8"/>
      <c r="L1398" s="13" t="s">
        <v>33</v>
      </c>
      <c r="M1398" s="19" t="s">
        <v>1083</v>
      </c>
      <c r="N1398" s="8">
        <v>7903</v>
      </c>
      <c r="O1398" s="8">
        <v>8386</v>
      </c>
      <c r="P1398" s="8" t="s">
        <v>1090</v>
      </c>
      <c r="Q1398" s="22" t="s">
        <v>15551</v>
      </c>
      <c r="R1398" s="13" t="s">
        <v>15552</v>
      </c>
    </row>
    <row r="1399" spans="1:18" ht="60">
      <c r="A1399" s="14" t="s">
        <v>15553</v>
      </c>
      <c r="B1399" s="8" t="s">
        <v>15382</v>
      </c>
      <c r="C1399" s="10" t="s">
        <v>15554</v>
      </c>
      <c r="D1399" s="8" t="s">
        <v>15555</v>
      </c>
      <c r="E1399" s="12">
        <v>43641.501863425925</v>
      </c>
      <c r="F1399" s="8"/>
      <c r="G1399" s="8" t="s">
        <v>31</v>
      </c>
      <c r="H1399" s="8"/>
      <c r="I1399" s="8"/>
      <c r="J1399" s="8" t="s">
        <v>15385</v>
      </c>
      <c r="K1399" s="8"/>
      <c r="L1399" s="13" t="s">
        <v>53</v>
      </c>
      <c r="M1399" s="19" t="s">
        <v>15386</v>
      </c>
      <c r="N1399" s="8">
        <v>78</v>
      </c>
      <c r="O1399" s="8">
        <v>1000</v>
      </c>
      <c r="P1399" s="8" t="s">
        <v>6180</v>
      </c>
      <c r="Q1399" s="22" t="s">
        <v>15556</v>
      </c>
      <c r="R1399" s="13" t="s">
        <v>15559</v>
      </c>
    </row>
    <row r="1400" spans="1:18" ht="132">
      <c r="A1400" s="14" t="s">
        <v>15560</v>
      </c>
      <c r="B1400" s="8" t="s">
        <v>15561</v>
      </c>
      <c r="C1400" s="10" t="s">
        <v>15563</v>
      </c>
      <c r="D1400" s="8" t="s">
        <v>15564</v>
      </c>
      <c r="E1400" s="12">
        <v>43641.50167824074</v>
      </c>
      <c r="F1400" s="8"/>
      <c r="G1400" s="8" t="s">
        <v>31</v>
      </c>
      <c r="H1400" s="8"/>
      <c r="I1400" s="8"/>
      <c r="J1400" s="8" t="s">
        <v>15566</v>
      </c>
      <c r="K1400" s="8"/>
      <c r="L1400" s="13" t="s">
        <v>224</v>
      </c>
      <c r="M1400" s="19" t="s">
        <v>15567</v>
      </c>
      <c r="N1400" s="8">
        <v>623</v>
      </c>
      <c r="O1400" s="8">
        <v>43</v>
      </c>
      <c r="P1400" s="8" t="s">
        <v>15568</v>
      </c>
      <c r="Q1400" s="22" t="s">
        <v>15569</v>
      </c>
      <c r="R1400" s="13" t="s">
        <v>15571</v>
      </c>
    </row>
    <row r="1401" spans="1:18" ht="132">
      <c r="A1401" s="14" t="s">
        <v>15572</v>
      </c>
      <c r="B1401" s="8" t="s">
        <v>15573</v>
      </c>
      <c r="C1401" s="10" t="s">
        <v>15574</v>
      </c>
      <c r="D1401" s="8" t="s">
        <v>15575</v>
      </c>
      <c r="E1401" s="12">
        <v>43641.501666666663</v>
      </c>
      <c r="F1401" s="8"/>
      <c r="G1401" s="8" t="s">
        <v>31</v>
      </c>
      <c r="H1401" s="8"/>
      <c r="I1401" s="8"/>
      <c r="J1401" s="8" t="s">
        <v>15576</v>
      </c>
      <c r="K1401" s="8"/>
      <c r="L1401" s="13" t="s">
        <v>33</v>
      </c>
      <c r="M1401" s="19" t="s">
        <v>15577</v>
      </c>
      <c r="N1401" s="8">
        <v>284</v>
      </c>
      <c r="O1401" s="8">
        <v>724</v>
      </c>
      <c r="P1401" s="8" t="s">
        <v>15578</v>
      </c>
      <c r="Q1401" s="22" t="s">
        <v>15579</v>
      </c>
      <c r="R1401" s="13" t="s">
        <v>15580</v>
      </c>
    </row>
    <row r="1402" spans="1:18" ht="72">
      <c r="A1402" s="14" t="s">
        <v>15581</v>
      </c>
      <c r="B1402" s="8" t="s">
        <v>11999</v>
      </c>
      <c r="C1402" s="10" t="s">
        <v>15582</v>
      </c>
      <c r="D1402" s="8" t="s">
        <v>15583</v>
      </c>
      <c r="E1402" s="12">
        <v>43641.501597222217</v>
      </c>
      <c r="F1402" s="8"/>
      <c r="G1402" s="8" t="s">
        <v>31</v>
      </c>
      <c r="H1402" s="8"/>
      <c r="I1402" s="8"/>
      <c r="J1402" s="8" t="s">
        <v>12002</v>
      </c>
      <c r="K1402" s="8"/>
      <c r="L1402" s="13" t="s">
        <v>95</v>
      </c>
      <c r="M1402" s="19" t="s">
        <v>12003</v>
      </c>
      <c r="N1402" s="8">
        <v>2500</v>
      </c>
      <c r="O1402" s="8">
        <v>5002</v>
      </c>
      <c r="P1402" s="8" t="s">
        <v>12006</v>
      </c>
      <c r="Q1402" s="22" t="s">
        <v>15595</v>
      </c>
      <c r="R1402" s="13" t="s">
        <v>15596</v>
      </c>
    </row>
    <row r="1403" spans="1:18" ht="156">
      <c r="A1403" s="14" t="s">
        <v>15597</v>
      </c>
      <c r="B1403" s="8" t="s">
        <v>9274</v>
      </c>
      <c r="C1403" s="10" t="s">
        <v>15599</v>
      </c>
      <c r="D1403" s="8" t="s">
        <v>15600</v>
      </c>
      <c r="E1403" s="12">
        <v>43641.501585648148</v>
      </c>
      <c r="F1403" s="8"/>
      <c r="G1403" s="8" t="s">
        <v>31</v>
      </c>
      <c r="H1403" s="8" t="s">
        <v>15601</v>
      </c>
      <c r="I1403" s="8" t="s">
        <v>15602</v>
      </c>
      <c r="J1403" s="8" t="s">
        <v>9279</v>
      </c>
      <c r="K1403" s="8" t="s">
        <v>15603</v>
      </c>
      <c r="L1403" s="13" t="s">
        <v>33</v>
      </c>
      <c r="M1403" s="19" t="s">
        <v>9281</v>
      </c>
      <c r="N1403" s="8">
        <v>773</v>
      </c>
      <c r="O1403" s="8">
        <v>734</v>
      </c>
      <c r="P1403" s="8" t="s">
        <v>1996</v>
      </c>
      <c r="Q1403" s="22" t="s">
        <v>15610</v>
      </c>
      <c r="R1403" s="13" t="s">
        <v>15611</v>
      </c>
    </row>
    <row r="1404" spans="1:18" ht="144">
      <c r="A1404" s="14" t="s">
        <v>15615</v>
      </c>
      <c r="B1404" s="8" t="s">
        <v>10115</v>
      </c>
      <c r="C1404" s="10" t="s">
        <v>15618</v>
      </c>
      <c r="D1404" s="8" t="s">
        <v>15619</v>
      </c>
      <c r="E1404" s="12">
        <v>43641.501238425924</v>
      </c>
      <c r="F1404" s="8"/>
      <c r="G1404" s="8" t="s">
        <v>31</v>
      </c>
      <c r="H1404" s="8" t="s">
        <v>15622</v>
      </c>
      <c r="I1404" s="8" t="s">
        <v>15623</v>
      </c>
      <c r="J1404" s="8" t="s">
        <v>10118</v>
      </c>
      <c r="K1404" s="8" t="s">
        <v>15624</v>
      </c>
      <c r="L1404" s="13" t="s">
        <v>33</v>
      </c>
      <c r="M1404" s="19" t="s">
        <v>10120</v>
      </c>
      <c r="N1404" s="8">
        <v>878</v>
      </c>
      <c r="O1404" s="8">
        <v>1133</v>
      </c>
      <c r="P1404" s="8"/>
      <c r="Q1404" s="22" t="s">
        <v>15630</v>
      </c>
      <c r="R1404" s="13" t="s">
        <v>15636</v>
      </c>
    </row>
    <row r="1405" spans="1:18" ht="48">
      <c r="A1405" s="14" t="s">
        <v>15638</v>
      </c>
      <c r="B1405" s="8" t="s">
        <v>15639</v>
      </c>
      <c r="C1405" s="10" t="s">
        <v>15640</v>
      </c>
      <c r="D1405" s="8" t="s">
        <v>15641</v>
      </c>
      <c r="E1405" s="12">
        <v>43641.500856481478</v>
      </c>
      <c r="F1405" s="8"/>
      <c r="G1405" s="8" t="s">
        <v>31</v>
      </c>
      <c r="H1405" s="8" t="s">
        <v>15642</v>
      </c>
      <c r="I1405" s="8" t="s">
        <v>15643</v>
      </c>
      <c r="J1405" s="8" t="s">
        <v>15644</v>
      </c>
      <c r="K1405" s="8" t="s">
        <v>15645</v>
      </c>
      <c r="L1405" s="13" t="s">
        <v>33</v>
      </c>
      <c r="M1405" s="19" t="s">
        <v>15647</v>
      </c>
      <c r="N1405" s="8">
        <v>2924</v>
      </c>
      <c r="O1405" s="8">
        <v>3361</v>
      </c>
      <c r="P1405" s="8"/>
      <c r="Q1405" s="22" t="s">
        <v>15650</v>
      </c>
      <c r="R1405" s="13" t="s">
        <v>15657</v>
      </c>
    </row>
    <row r="1406" spans="1:18" ht="132">
      <c r="A1406" s="14" t="s">
        <v>15658</v>
      </c>
      <c r="B1406" s="8" t="s">
        <v>12253</v>
      </c>
      <c r="C1406" s="10" t="s">
        <v>15659</v>
      </c>
      <c r="D1406" s="8" t="s">
        <v>15660</v>
      </c>
      <c r="E1406" s="12">
        <v>43641.500775462962</v>
      </c>
      <c r="F1406" s="8"/>
      <c r="G1406" s="8" t="s">
        <v>31</v>
      </c>
      <c r="H1406" s="8"/>
      <c r="I1406" s="8"/>
      <c r="J1406" s="8" t="s">
        <v>12256</v>
      </c>
      <c r="K1406" s="8"/>
      <c r="L1406" s="13" t="s">
        <v>33</v>
      </c>
      <c r="M1406" s="19" t="s">
        <v>12257</v>
      </c>
      <c r="N1406" s="8">
        <v>281</v>
      </c>
      <c r="O1406" s="8">
        <v>1283</v>
      </c>
      <c r="P1406" s="8" t="s">
        <v>11585</v>
      </c>
      <c r="Q1406" s="22" t="s">
        <v>15663</v>
      </c>
      <c r="R1406" s="13" t="s">
        <v>15670</v>
      </c>
    </row>
    <row r="1407" spans="1:18" ht="60">
      <c r="A1407" s="14" t="s">
        <v>15671</v>
      </c>
      <c r="B1407" s="8" t="s">
        <v>1404</v>
      </c>
      <c r="C1407" s="10" t="s">
        <v>15672</v>
      </c>
      <c r="D1407" s="8" t="s">
        <v>15673</v>
      </c>
      <c r="E1407" s="12">
        <v>43641.500694444447</v>
      </c>
      <c r="F1407" s="8"/>
      <c r="G1407" s="8" t="s">
        <v>31</v>
      </c>
      <c r="H1407" s="8"/>
      <c r="I1407" s="8"/>
      <c r="J1407" s="8" t="s">
        <v>1409</v>
      </c>
      <c r="K1407" s="8"/>
      <c r="L1407" s="13" t="s">
        <v>33</v>
      </c>
      <c r="M1407" s="19" t="s">
        <v>1410</v>
      </c>
      <c r="N1407" s="8">
        <v>158</v>
      </c>
      <c r="O1407" s="8">
        <v>142</v>
      </c>
      <c r="P1407" s="8" t="s">
        <v>1417</v>
      </c>
      <c r="Q1407" s="22" t="s">
        <v>15679</v>
      </c>
      <c r="R1407" s="13" t="s">
        <v>15687</v>
      </c>
    </row>
    <row r="1408" spans="1:18" ht="60">
      <c r="A1408" s="14" t="s">
        <v>15688</v>
      </c>
      <c r="B1408" s="8" t="s">
        <v>6471</v>
      </c>
      <c r="C1408" s="10" t="s">
        <v>15689</v>
      </c>
      <c r="D1408" s="8" t="s">
        <v>15690</v>
      </c>
      <c r="E1408" s="12">
        <v>43641.500613425931</v>
      </c>
      <c r="F1408" s="8"/>
      <c r="G1408" s="8" t="s">
        <v>31</v>
      </c>
      <c r="H1408" s="8" t="s">
        <v>11458</v>
      </c>
      <c r="I1408" s="8" t="s">
        <v>11459</v>
      </c>
      <c r="J1408" s="8" t="s">
        <v>6476</v>
      </c>
      <c r="K1408" s="8" t="s">
        <v>15691</v>
      </c>
      <c r="L1408" s="13" t="s">
        <v>224</v>
      </c>
      <c r="M1408" s="19" t="s">
        <v>6478</v>
      </c>
      <c r="N1408" s="8">
        <v>5323</v>
      </c>
      <c r="O1408" s="8">
        <v>5031</v>
      </c>
      <c r="P1408" s="8" t="s">
        <v>5430</v>
      </c>
      <c r="Q1408" s="22" t="s">
        <v>15700</v>
      </c>
      <c r="R1408" s="13" t="s">
        <v>15702</v>
      </c>
    </row>
    <row r="1409" spans="1:18" ht="72" hidden="1">
      <c r="A1409" s="14" t="s">
        <v>19091</v>
      </c>
      <c r="B1409" s="8" t="s">
        <v>19092</v>
      </c>
      <c r="C1409" s="10" t="s">
        <v>19094</v>
      </c>
      <c r="D1409" s="8" t="s">
        <v>19095</v>
      </c>
      <c r="E1409" s="12">
        <v>43641.500601851847</v>
      </c>
      <c r="F1409" s="8"/>
      <c r="G1409" s="8" t="s">
        <v>31</v>
      </c>
      <c r="H1409" s="8" t="s">
        <v>209</v>
      </c>
      <c r="I1409" s="8" t="s">
        <v>210</v>
      </c>
      <c r="J1409" s="8" t="s">
        <v>19096</v>
      </c>
      <c r="K1409" s="8" t="s">
        <v>212</v>
      </c>
      <c r="L1409" s="13" t="s">
        <v>33</v>
      </c>
      <c r="M1409" s="19" t="s">
        <v>19097</v>
      </c>
      <c r="N1409" s="8">
        <v>1572</v>
      </c>
      <c r="O1409" s="8">
        <v>1938</v>
      </c>
      <c r="P1409" s="8" t="s">
        <v>3777</v>
      </c>
      <c r="Q1409" s="22" t="s">
        <v>19103</v>
      </c>
      <c r="R1409" s="13" t="s">
        <v>19106</v>
      </c>
    </row>
    <row r="1410" spans="1:18" ht="96">
      <c r="A1410" s="14" t="s">
        <v>15703</v>
      </c>
      <c r="B1410" s="8" t="s">
        <v>15704</v>
      </c>
      <c r="C1410" s="10" t="s">
        <v>15706</v>
      </c>
      <c r="D1410" s="8" t="s">
        <v>15707</v>
      </c>
      <c r="E1410" s="12">
        <v>43641.50001157407</v>
      </c>
      <c r="F1410" s="8"/>
      <c r="G1410" s="8" t="s">
        <v>31</v>
      </c>
      <c r="H1410" s="8"/>
      <c r="I1410" s="8"/>
      <c r="J1410" s="8" t="s">
        <v>15708</v>
      </c>
      <c r="K1410" s="8"/>
      <c r="L1410" s="13" t="s">
        <v>53</v>
      </c>
      <c r="M1410" s="19" t="s">
        <v>15709</v>
      </c>
      <c r="N1410" s="8">
        <v>12</v>
      </c>
      <c r="O1410" s="8">
        <v>251</v>
      </c>
      <c r="P1410" s="8"/>
      <c r="Q1410" s="22" t="s">
        <v>15710</v>
      </c>
      <c r="R1410" s="13" t="s">
        <v>15713</v>
      </c>
    </row>
    <row r="1411" spans="1:18" ht="108">
      <c r="A1411" s="14" t="s">
        <v>15714</v>
      </c>
      <c r="B1411" s="8" t="s">
        <v>15715</v>
      </c>
      <c r="C1411" s="10" t="s">
        <v>15716</v>
      </c>
      <c r="D1411" s="8" t="s">
        <v>15717</v>
      </c>
      <c r="E1411" s="12">
        <v>43641.499907407408</v>
      </c>
      <c r="F1411" s="8"/>
      <c r="G1411" s="8" t="s">
        <v>31</v>
      </c>
      <c r="H1411" s="8"/>
      <c r="I1411" s="8"/>
      <c r="J1411" s="8" t="s">
        <v>15718</v>
      </c>
      <c r="K1411" s="8"/>
      <c r="L1411" s="13" t="s">
        <v>137</v>
      </c>
      <c r="M1411" s="19" t="s">
        <v>15719</v>
      </c>
      <c r="N1411" s="8">
        <v>111504</v>
      </c>
      <c r="O1411" s="8">
        <v>89372</v>
      </c>
      <c r="P1411" s="8"/>
      <c r="Q1411" s="22" t="s">
        <v>15721</v>
      </c>
      <c r="R1411" s="13" t="s">
        <v>15723</v>
      </c>
    </row>
    <row r="1412" spans="1:18" ht="108">
      <c r="A1412" s="14" t="s">
        <v>15724</v>
      </c>
      <c r="B1412" s="8" t="s">
        <v>15725</v>
      </c>
      <c r="C1412" s="10" t="s">
        <v>15726</v>
      </c>
      <c r="D1412" s="8" t="s">
        <v>15727</v>
      </c>
      <c r="E1412" s="12">
        <v>43641.499861111108</v>
      </c>
      <c r="F1412" s="8"/>
      <c r="G1412" s="8" t="s">
        <v>31</v>
      </c>
      <c r="H1412" s="8"/>
      <c r="I1412" s="8"/>
      <c r="J1412" s="8" t="s">
        <v>15728</v>
      </c>
      <c r="K1412" s="8"/>
      <c r="L1412" s="13" t="s">
        <v>95</v>
      </c>
      <c r="M1412" s="19" t="s">
        <v>15729</v>
      </c>
      <c r="N1412" s="8">
        <v>756</v>
      </c>
      <c r="O1412" s="8">
        <v>2098</v>
      </c>
      <c r="P1412" s="8" t="s">
        <v>5258</v>
      </c>
      <c r="Q1412" s="22" t="s">
        <v>15731</v>
      </c>
      <c r="R1412" s="13" t="s">
        <v>15735</v>
      </c>
    </row>
    <row r="1413" spans="1:18" ht="192">
      <c r="A1413" s="14" t="s">
        <v>15736</v>
      </c>
      <c r="B1413" s="8" t="s">
        <v>15737</v>
      </c>
      <c r="C1413" s="10" t="s">
        <v>15738</v>
      </c>
      <c r="D1413" s="8" t="s">
        <v>15739</v>
      </c>
      <c r="E1413" s="12">
        <v>43641.499722222223</v>
      </c>
      <c r="F1413" s="8"/>
      <c r="G1413" s="8" t="s">
        <v>31</v>
      </c>
      <c r="H1413" s="8"/>
      <c r="I1413" s="8"/>
      <c r="J1413" s="8" t="s">
        <v>15740</v>
      </c>
      <c r="K1413" s="8"/>
      <c r="L1413" s="13" t="s">
        <v>224</v>
      </c>
      <c r="M1413" s="19" t="s">
        <v>15741</v>
      </c>
      <c r="N1413" s="8">
        <v>1287</v>
      </c>
      <c r="O1413" s="8">
        <v>1784</v>
      </c>
      <c r="P1413" s="8"/>
      <c r="Q1413" s="22" t="s">
        <v>15743</v>
      </c>
      <c r="R1413" s="13" t="s">
        <v>15748</v>
      </c>
    </row>
    <row r="1414" spans="1:18" ht="84">
      <c r="A1414" s="14" t="s">
        <v>15750</v>
      </c>
      <c r="B1414" s="8" t="s">
        <v>15751</v>
      </c>
      <c r="C1414" s="10" t="s">
        <v>15753</v>
      </c>
      <c r="D1414" s="8" t="s">
        <v>15739</v>
      </c>
      <c r="E1414" s="12">
        <v>43641.499722222223</v>
      </c>
      <c r="F1414" s="8"/>
      <c r="G1414" s="8" t="s">
        <v>31</v>
      </c>
      <c r="H1414" s="8"/>
      <c r="I1414" s="8"/>
      <c r="J1414" s="8" t="s">
        <v>15754</v>
      </c>
      <c r="K1414" s="8"/>
      <c r="L1414" s="13" t="s">
        <v>33</v>
      </c>
      <c r="M1414" s="19" t="s">
        <v>15755</v>
      </c>
      <c r="N1414" s="8">
        <v>2394</v>
      </c>
      <c r="O1414" s="8">
        <v>4226</v>
      </c>
      <c r="P1414" s="8" t="s">
        <v>15758</v>
      </c>
      <c r="Q1414" s="22" t="s">
        <v>15759</v>
      </c>
      <c r="R1414" s="13" t="s">
        <v>15766</v>
      </c>
    </row>
    <row r="1415" spans="1:18" ht="72">
      <c r="A1415" s="14" t="s">
        <v>15767</v>
      </c>
      <c r="B1415" s="8" t="s">
        <v>15768</v>
      </c>
      <c r="C1415" s="10" t="s">
        <v>15769</v>
      </c>
      <c r="D1415" s="8" t="s">
        <v>15770</v>
      </c>
      <c r="E1415" s="12">
        <v>43641.499525462961</v>
      </c>
      <c r="F1415" s="8"/>
      <c r="G1415" s="8" t="s">
        <v>31</v>
      </c>
      <c r="H1415" s="8"/>
      <c r="I1415" s="8"/>
      <c r="J1415" s="8" t="s">
        <v>15771</v>
      </c>
      <c r="K1415" s="8"/>
      <c r="L1415" s="13" t="s">
        <v>33</v>
      </c>
      <c r="M1415" s="19" t="s">
        <v>15773</v>
      </c>
      <c r="N1415" s="8">
        <v>884</v>
      </c>
      <c r="O1415" s="8">
        <v>174</v>
      </c>
      <c r="P1415" s="8" t="s">
        <v>5579</v>
      </c>
      <c r="Q1415" s="22" t="s">
        <v>15780</v>
      </c>
      <c r="R1415" s="13" t="s">
        <v>15782</v>
      </c>
    </row>
    <row r="1416" spans="1:18" ht="36">
      <c r="A1416" s="14" t="s">
        <v>15783</v>
      </c>
      <c r="B1416" s="8" t="s">
        <v>15784</v>
      </c>
      <c r="C1416" s="10" t="s">
        <v>15785</v>
      </c>
      <c r="D1416" s="8" t="s">
        <v>15786</v>
      </c>
      <c r="E1416" s="12">
        <v>43641.499490740738</v>
      </c>
      <c r="F1416" s="8"/>
      <c r="G1416" s="8" t="s">
        <v>31</v>
      </c>
      <c r="H1416" s="8"/>
      <c r="I1416" s="8"/>
      <c r="J1416" s="8" t="s">
        <v>15787</v>
      </c>
      <c r="K1416" s="8"/>
      <c r="L1416" s="13" t="s">
        <v>53</v>
      </c>
      <c r="M1416" s="19" t="s">
        <v>15788</v>
      </c>
      <c r="N1416" s="8">
        <v>440</v>
      </c>
      <c r="O1416" s="8">
        <v>952</v>
      </c>
      <c r="P1416" s="8" t="s">
        <v>572</v>
      </c>
      <c r="Q1416" s="22" t="s">
        <v>15795</v>
      </c>
      <c r="R1416" s="13" t="s">
        <v>15797</v>
      </c>
    </row>
    <row r="1417" spans="1:18" ht="180">
      <c r="A1417" s="14" t="s">
        <v>15798</v>
      </c>
      <c r="B1417" s="8" t="s">
        <v>15799</v>
      </c>
      <c r="C1417" s="10" t="s">
        <v>15800</v>
      </c>
      <c r="D1417" s="8" t="s">
        <v>15801</v>
      </c>
      <c r="E1417" s="12">
        <v>43641.499386574069</v>
      </c>
      <c r="F1417" s="8"/>
      <c r="G1417" s="8" t="s">
        <v>31</v>
      </c>
      <c r="H1417" s="8"/>
      <c r="I1417" s="8"/>
      <c r="J1417" s="8" t="s">
        <v>15802</v>
      </c>
      <c r="K1417" s="8"/>
      <c r="L1417" s="13" t="s">
        <v>33</v>
      </c>
      <c r="M1417" s="19" t="s">
        <v>15803</v>
      </c>
      <c r="N1417" s="8">
        <v>9378</v>
      </c>
      <c r="O1417" s="8">
        <v>10387</v>
      </c>
      <c r="P1417" s="8" t="s">
        <v>15804</v>
      </c>
      <c r="Q1417" s="22" t="s">
        <v>15805</v>
      </c>
      <c r="R1417" s="13" t="s">
        <v>15813</v>
      </c>
    </row>
    <row r="1418" spans="1:18" ht="60">
      <c r="A1418" s="14" t="s">
        <v>15814</v>
      </c>
      <c r="B1418" s="8" t="s">
        <v>15382</v>
      </c>
      <c r="C1418" s="10" t="s">
        <v>15815</v>
      </c>
      <c r="D1418" s="8" t="s">
        <v>15816</v>
      </c>
      <c r="E1418" s="12">
        <v>43641.499108796299</v>
      </c>
      <c r="F1418" s="8"/>
      <c r="G1418" s="8" t="s">
        <v>31</v>
      </c>
      <c r="H1418" s="8"/>
      <c r="I1418" s="8"/>
      <c r="J1418" s="8" t="s">
        <v>15385</v>
      </c>
      <c r="K1418" s="8"/>
      <c r="L1418" s="13" t="s">
        <v>53</v>
      </c>
      <c r="M1418" s="19" t="s">
        <v>15386</v>
      </c>
      <c r="N1418" s="8">
        <v>78</v>
      </c>
      <c r="O1418" s="8">
        <v>1000</v>
      </c>
      <c r="P1418" s="8" t="s">
        <v>6180</v>
      </c>
      <c r="Q1418" s="22" t="s">
        <v>15818</v>
      </c>
      <c r="R1418" s="13" t="s">
        <v>15825</v>
      </c>
    </row>
    <row r="1419" spans="1:18" ht="96">
      <c r="A1419" s="14" t="s">
        <v>15826</v>
      </c>
      <c r="B1419" s="8" t="s">
        <v>9274</v>
      </c>
      <c r="C1419" s="10" t="s">
        <v>15827</v>
      </c>
      <c r="D1419" s="8" t="s">
        <v>15828</v>
      </c>
      <c r="E1419" s="12">
        <v>43641.498923611114</v>
      </c>
      <c r="F1419" s="8"/>
      <c r="G1419" s="8" t="s">
        <v>31</v>
      </c>
      <c r="H1419" s="8" t="s">
        <v>7899</v>
      </c>
      <c r="I1419" s="8" t="s">
        <v>7900</v>
      </c>
      <c r="J1419" s="8" t="s">
        <v>9279</v>
      </c>
      <c r="K1419" s="8" t="s">
        <v>15829</v>
      </c>
      <c r="L1419" s="13" t="s">
        <v>33</v>
      </c>
      <c r="M1419" s="19" t="s">
        <v>9281</v>
      </c>
      <c r="N1419" s="8">
        <v>773</v>
      </c>
      <c r="O1419" s="8">
        <v>734</v>
      </c>
      <c r="P1419" s="8" t="s">
        <v>1996</v>
      </c>
      <c r="Q1419" s="22" t="s">
        <v>15836</v>
      </c>
      <c r="R1419" s="13" t="s">
        <v>15838</v>
      </c>
    </row>
    <row r="1420" spans="1:18" ht="72">
      <c r="A1420" s="14" t="s">
        <v>15839</v>
      </c>
      <c r="B1420" s="8" t="s">
        <v>15840</v>
      </c>
      <c r="C1420" s="10" t="s">
        <v>15841</v>
      </c>
      <c r="D1420" s="8" t="s">
        <v>15842</v>
      </c>
      <c r="E1420" s="12">
        <v>43641.498831018514</v>
      </c>
      <c r="F1420" s="8"/>
      <c r="G1420" s="8" t="s">
        <v>31</v>
      </c>
      <c r="H1420" s="8"/>
      <c r="I1420" s="8"/>
      <c r="J1420" s="8" t="s">
        <v>15843</v>
      </c>
      <c r="K1420" s="8"/>
      <c r="L1420" s="13" t="s">
        <v>33</v>
      </c>
      <c r="M1420" s="19" t="s">
        <v>15844</v>
      </c>
      <c r="N1420" s="8">
        <v>11</v>
      </c>
      <c r="O1420" s="8">
        <v>35</v>
      </c>
      <c r="P1420" s="8"/>
      <c r="Q1420" s="22" t="s">
        <v>15853</v>
      </c>
      <c r="R1420" s="13" t="s">
        <v>15855</v>
      </c>
    </row>
    <row r="1421" spans="1:18" ht="204">
      <c r="A1421" s="14" t="s">
        <v>15856</v>
      </c>
      <c r="B1421" s="8" t="s">
        <v>15857</v>
      </c>
      <c r="C1421" s="10" t="s">
        <v>15858</v>
      </c>
      <c r="D1421" s="8" t="s">
        <v>15859</v>
      </c>
      <c r="E1421" s="12">
        <v>43641.498796296291</v>
      </c>
      <c r="F1421" s="8"/>
      <c r="G1421" s="8" t="s">
        <v>31</v>
      </c>
      <c r="H1421" s="8"/>
      <c r="I1421" s="8"/>
      <c r="J1421" s="8" t="s">
        <v>15860</v>
      </c>
      <c r="K1421" s="8"/>
      <c r="L1421" s="13" t="s">
        <v>33</v>
      </c>
      <c r="M1421" s="19" t="s">
        <v>15861</v>
      </c>
      <c r="N1421" s="8">
        <v>80</v>
      </c>
      <c r="O1421" s="8">
        <v>491</v>
      </c>
      <c r="P1421" s="8" t="s">
        <v>15863</v>
      </c>
      <c r="Q1421" s="22" t="s">
        <v>15865</v>
      </c>
      <c r="R1421" s="13" t="s">
        <v>15869</v>
      </c>
    </row>
    <row r="1422" spans="1:18" ht="60">
      <c r="A1422" s="14" t="s">
        <v>15870</v>
      </c>
      <c r="B1422" s="8" t="s">
        <v>15871</v>
      </c>
      <c r="C1422" s="10" t="s">
        <v>15872</v>
      </c>
      <c r="D1422" s="8" t="s">
        <v>15873</v>
      </c>
      <c r="E1422" s="12">
        <v>43641.498715277776</v>
      </c>
      <c r="F1422" s="8"/>
      <c r="G1422" s="8" t="s">
        <v>31</v>
      </c>
      <c r="H1422" s="8"/>
      <c r="I1422" s="8"/>
      <c r="J1422" s="8" t="s">
        <v>15874</v>
      </c>
      <c r="K1422" s="8"/>
      <c r="L1422" s="13" t="s">
        <v>137</v>
      </c>
      <c r="M1422" s="19" t="s">
        <v>15876</v>
      </c>
      <c r="N1422" s="8">
        <v>2958</v>
      </c>
      <c r="O1422" s="8">
        <v>2864</v>
      </c>
      <c r="P1422" s="8" t="s">
        <v>15878</v>
      </c>
      <c r="Q1422" s="22" t="s">
        <v>15879</v>
      </c>
      <c r="R1422" s="13" t="s">
        <v>15881</v>
      </c>
    </row>
    <row r="1423" spans="1:18" ht="60">
      <c r="A1423" s="14" t="s">
        <v>15882</v>
      </c>
      <c r="B1423" s="8" t="s">
        <v>15883</v>
      </c>
      <c r="C1423" s="10" t="s">
        <v>15884</v>
      </c>
      <c r="D1423" s="8" t="s">
        <v>15885</v>
      </c>
      <c r="E1423" s="12">
        <v>43641.498553240745</v>
      </c>
      <c r="F1423" s="8"/>
      <c r="G1423" s="8" t="s">
        <v>31</v>
      </c>
      <c r="H1423" s="8" t="s">
        <v>1240</v>
      </c>
      <c r="I1423" s="8" t="s">
        <v>1241</v>
      </c>
      <c r="J1423" s="8" t="s">
        <v>15886</v>
      </c>
      <c r="K1423" s="8" t="s">
        <v>7604</v>
      </c>
      <c r="L1423" s="13" t="s">
        <v>33</v>
      </c>
      <c r="M1423" s="19" t="s">
        <v>15887</v>
      </c>
      <c r="N1423" s="8">
        <v>957</v>
      </c>
      <c r="O1423" s="8">
        <v>944</v>
      </c>
      <c r="P1423" s="8"/>
      <c r="Q1423" s="22" t="s">
        <v>15889</v>
      </c>
      <c r="R1423" s="13" t="s">
        <v>15894</v>
      </c>
    </row>
    <row r="1424" spans="1:18" ht="60" hidden="1">
      <c r="A1424" s="14" t="s">
        <v>19210</v>
      </c>
      <c r="B1424" s="8" t="s">
        <v>10038</v>
      </c>
      <c r="C1424" s="10" t="s">
        <v>19211</v>
      </c>
      <c r="D1424" s="8" t="s">
        <v>19212</v>
      </c>
      <c r="E1424" s="12">
        <v>43641.498055555552</v>
      </c>
      <c r="F1424" s="8"/>
      <c r="G1424" s="8" t="s">
        <v>31</v>
      </c>
      <c r="H1424" s="8" t="s">
        <v>209</v>
      </c>
      <c r="I1424" s="8" t="s">
        <v>210</v>
      </c>
      <c r="J1424" s="8" t="s">
        <v>10043</v>
      </c>
      <c r="K1424" s="8" t="s">
        <v>212</v>
      </c>
      <c r="L1424" s="13" t="s">
        <v>33</v>
      </c>
      <c r="M1424" s="19" t="s">
        <v>10046</v>
      </c>
      <c r="N1424" s="8">
        <v>361</v>
      </c>
      <c r="O1424" s="8">
        <v>845</v>
      </c>
      <c r="P1424" s="8" t="s">
        <v>883</v>
      </c>
      <c r="Q1424" s="22" t="s">
        <v>19216</v>
      </c>
      <c r="R1424" s="13" t="s">
        <v>19222</v>
      </c>
    </row>
    <row r="1425" spans="1:18" ht="72">
      <c r="A1425" s="14" t="s">
        <v>15895</v>
      </c>
      <c r="B1425" s="8" t="s">
        <v>15896</v>
      </c>
      <c r="C1425" s="10" t="s">
        <v>15897</v>
      </c>
      <c r="D1425" s="8" t="s">
        <v>15898</v>
      </c>
      <c r="E1425" s="12">
        <v>43641.498043981483</v>
      </c>
      <c r="F1425" s="8"/>
      <c r="G1425" s="8" t="s">
        <v>31</v>
      </c>
      <c r="H1425" s="8"/>
      <c r="I1425" s="8"/>
      <c r="J1425" s="8" t="s">
        <v>15899</v>
      </c>
      <c r="K1425" s="8"/>
      <c r="L1425" s="13" t="s">
        <v>95</v>
      </c>
      <c r="M1425" s="19" t="s">
        <v>15900</v>
      </c>
      <c r="N1425" s="8">
        <v>10043</v>
      </c>
      <c r="O1425" s="8">
        <v>10495</v>
      </c>
      <c r="P1425" s="8" t="s">
        <v>15902</v>
      </c>
      <c r="Q1425" s="22" t="s">
        <v>15903</v>
      </c>
      <c r="R1425" s="13" t="s">
        <v>15909</v>
      </c>
    </row>
    <row r="1426" spans="1:18" ht="36">
      <c r="A1426" s="14" t="s">
        <v>15910</v>
      </c>
      <c r="B1426" s="8" t="s">
        <v>15911</v>
      </c>
      <c r="C1426" s="10" t="s">
        <v>15912</v>
      </c>
      <c r="D1426" s="8" t="s">
        <v>15913</v>
      </c>
      <c r="E1426" s="12">
        <v>43641.497881944444</v>
      </c>
      <c r="F1426" s="8"/>
      <c r="G1426" s="8" t="s">
        <v>31</v>
      </c>
      <c r="H1426" s="8" t="s">
        <v>5023</v>
      </c>
      <c r="I1426" s="8" t="s">
        <v>5020</v>
      </c>
      <c r="J1426" s="8" t="s">
        <v>15914</v>
      </c>
      <c r="K1426" s="8" t="s">
        <v>15915</v>
      </c>
      <c r="L1426" s="13" t="s">
        <v>33</v>
      </c>
      <c r="M1426" s="19" t="s">
        <v>15916</v>
      </c>
      <c r="N1426" s="8">
        <v>3798</v>
      </c>
      <c r="O1426" s="8">
        <v>5001</v>
      </c>
      <c r="P1426" s="8" t="s">
        <v>15918</v>
      </c>
      <c r="Q1426" s="22" t="s">
        <v>15919</v>
      </c>
      <c r="R1426" s="13" t="s">
        <v>15924</v>
      </c>
    </row>
    <row r="1427" spans="1:18" ht="72">
      <c r="A1427" s="14" t="s">
        <v>15925</v>
      </c>
      <c r="B1427" s="8" t="s">
        <v>12098</v>
      </c>
      <c r="C1427" s="10" t="s">
        <v>15926</v>
      </c>
      <c r="D1427" s="8" t="s">
        <v>15927</v>
      </c>
      <c r="E1427" s="12">
        <v>43641.497731481482</v>
      </c>
      <c r="F1427" s="8"/>
      <c r="G1427" s="8" t="s">
        <v>31</v>
      </c>
      <c r="H1427" s="8"/>
      <c r="I1427" s="8"/>
      <c r="J1427" s="8" t="s">
        <v>12101</v>
      </c>
      <c r="K1427" s="8"/>
      <c r="L1427" s="13" t="s">
        <v>33</v>
      </c>
      <c r="M1427" s="19" t="s">
        <v>12102</v>
      </c>
      <c r="N1427" s="8">
        <v>4631</v>
      </c>
      <c r="O1427" s="8">
        <v>3168</v>
      </c>
      <c r="P1427" s="8" t="s">
        <v>12104</v>
      </c>
      <c r="Q1427" s="22" t="s">
        <v>15929</v>
      </c>
      <c r="R1427" s="13" t="s">
        <v>15936</v>
      </c>
    </row>
    <row r="1428" spans="1:18" ht="284">
      <c r="A1428" s="14" t="s">
        <v>15937</v>
      </c>
      <c r="B1428" s="8" t="s">
        <v>15938</v>
      </c>
      <c r="C1428" s="10" t="s">
        <v>15939</v>
      </c>
      <c r="D1428" s="8" t="s">
        <v>15940</v>
      </c>
      <c r="E1428" s="12">
        <v>43641.497708333336</v>
      </c>
      <c r="F1428" s="8"/>
      <c r="G1428" s="8" t="s">
        <v>31</v>
      </c>
      <c r="H1428" s="8" t="s">
        <v>594</v>
      </c>
      <c r="I1428" s="8" t="s">
        <v>595</v>
      </c>
      <c r="J1428" s="8" t="s">
        <v>15941</v>
      </c>
      <c r="K1428" s="8"/>
      <c r="L1428" s="13" t="s">
        <v>33</v>
      </c>
      <c r="M1428" s="19" t="s">
        <v>15942</v>
      </c>
      <c r="N1428" s="8">
        <v>385</v>
      </c>
      <c r="O1428" s="8">
        <v>423</v>
      </c>
      <c r="P1428" s="8" t="s">
        <v>15945</v>
      </c>
      <c r="Q1428" s="22" t="s">
        <v>15946</v>
      </c>
      <c r="R1428" s="13" t="s">
        <v>15947</v>
      </c>
    </row>
    <row r="1429" spans="1:18" ht="96">
      <c r="A1429" s="14" t="s">
        <v>15948</v>
      </c>
      <c r="B1429" s="8" t="s">
        <v>15949</v>
      </c>
      <c r="C1429" s="10" t="s">
        <v>15950</v>
      </c>
      <c r="D1429" s="8" t="s">
        <v>15951</v>
      </c>
      <c r="E1429" s="12">
        <v>43641.497453703705</v>
      </c>
      <c r="F1429" s="8"/>
      <c r="G1429" s="8" t="s">
        <v>31</v>
      </c>
      <c r="H1429" s="8"/>
      <c r="I1429" s="8"/>
      <c r="J1429" s="8" t="s">
        <v>15952</v>
      </c>
      <c r="K1429" s="8"/>
      <c r="L1429" s="13" t="s">
        <v>33</v>
      </c>
      <c r="M1429" s="19" t="s">
        <v>15953</v>
      </c>
      <c r="N1429" s="8">
        <v>4070</v>
      </c>
      <c r="O1429" s="8">
        <v>4465</v>
      </c>
      <c r="P1429" s="8" t="s">
        <v>15954</v>
      </c>
      <c r="Q1429" s="22" t="s">
        <v>15955</v>
      </c>
      <c r="R1429" s="13" t="s">
        <v>15956</v>
      </c>
    </row>
    <row r="1430" spans="1:18" ht="72">
      <c r="A1430" s="14" t="s">
        <v>15957</v>
      </c>
      <c r="B1430" s="8" t="s">
        <v>15958</v>
      </c>
      <c r="C1430" s="10" t="s">
        <v>15959</v>
      </c>
      <c r="D1430" s="8" t="s">
        <v>15960</v>
      </c>
      <c r="E1430" s="12">
        <v>43641.497349537036</v>
      </c>
      <c r="F1430" s="8"/>
      <c r="G1430" s="8" t="s">
        <v>31</v>
      </c>
      <c r="H1430" s="8" t="s">
        <v>14548</v>
      </c>
      <c r="I1430" s="8" t="s">
        <v>14549</v>
      </c>
      <c r="J1430" s="8" t="s">
        <v>15961</v>
      </c>
      <c r="K1430" s="8" t="s">
        <v>14550</v>
      </c>
      <c r="L1430" s="13" t="s">
        <v>137</v>
      </c>
      <c r="M1430" s="19" t="s">
        <v>15962</v>
      </c>
      <c r="N1430" s="8">
        <v>1457</v>
      </c>
      <c r="O1430" s="8">
        <v>2502</v>
      </c>
      <c r="P1430" s="8"/>
      <c r="Q1430" s="22" t="s">
        <v>15965</v>
      </c>
      <c r="R1430" s="13" t="s">
        <v>15971</v>
      </c>
    </row>
    <row r="1431" spans="1:18" ht="84">
      <c r="A1431" s="14" t="s">
        <v>15972</v>
      </c>
      <c r="B1431" s="8" t="s">
        <v>15883</v>
      </c>
      <c r="C1431" s="10" t="s">
        <v>15973</v>
      </c>
      <c r="D1431" s="8" t="s">
        <v>15960</v>
      </c>
      <c r="E1431" s="12">
        <v>43641.497349537036</v>
      </c>
      <c r="F1431" s="8"/>
      <c r="G1431" s="8" t="s">
        <v>31</v>
      </c>
      <c r="H1431" s="8" t="s">
        <v>953</v>
      </c>
      <c r="I1431" s="8" t="s">
        <v>954</v>
      </c>
      <c r="J1431" s="8" t="s">
        <v>15886</v>
      </c>
      <c r="K1431" s="8" t="s">
        <v>956</v>
      </c>
      <c r="L1431" s="13" t="s">
        <v>33</v>
      </c>
      <c r="M1431" s="19" t="s">
        <v>15887</v>
      </c>
      <c r="N1431" s="8">
        <v>957</v>
      </c>
      <c r="O1431" s="8">
        <v>944</v>
      </c>
      <c r="P1431" s="8"/>
      <c r="Q1431" s="22" t="s">
        <v>15977</v>
      </c>
      <c r="R1431" s="13" t="s">
        <v>15979</v>
      </c>
    </row>
    <row r="1432" spans="1:18" ht="84">
      <c r="A1432" s="14" t="s">
        <v>15972</v>
      </c>
      <c r="B1432" s="8" t="s">
        <v>15883</v>
      </c>
      <c r="C1432" s="10" t="s">
        <v>15973</v>
      </c>
      <c r="D1432" s="8" t="s">
        <v>15960</v>
      </c>
      <c r="E1432" s="12">
        <v>43641.497349537036</v>
      </c>
      <c r="F1432" s="8"/>
      <c r="G1432" s="8" t="s">
        <v>31</v>
      </c>
      <c r="H1432" s="8" t="s">
        <v>953</v>
      </c>
      <c r="I1432" s="8" t="s">
        <v>954</v>
      </c>
      <c r="J1432" s="8" t="s">
        <v>15886</v>
      </c>
      <c r="K1432" s="8" t="s">
        <v>956</v>
      </c>
      <c r="L1432" s="13" t="s">
        <v>33</v>
      </c>
      <c r="M1432" s="19" t="s">
        <v>15887</v>
      </c>
      <c r="N1432" s="8">
        <v>957</v>
      </c>
      <c r="O1432" s="8">
        <v>944</v>
      </c>
      <c r="P1432" s="8"/>
      <c r="Q1432" s="22" t="s">
        <v>15977</v>
      </c>
      <c r="R1432" s="13" t="s">
        <v>15979</v>
      </c>
    </row>
    <row r="1433" spans="1:18" ht="60">
      <c r="A1433" s="14" t="s">
        <v>15984</v>
      </c>
      <c r="B1433" s="8" t="s">
        <v>1404</v>
      </c>
      <c r="C1433" s="10" t="s">
        <v>15985</v>
      </c>
      <c r="D1433" s="8" t="s">
        <v>15986</v>
      </c>
      <c r="E1433" s="12">
        <v>43641.496921296297</v>
      </c>
      <c r="F1433" s="8"/>
      <c r="G1433" s="8" t="s">
        <v>31</v>
      </c>
      <c r="H1433" s="8"/>
      <c r="I1433" s="8"/>
      <c r="J1433" s="8" t="s">
        <v>1409</v>
      </c>
      <c r="K1433" s="8"/>
      <c r="L1433" s="13" t="s">
        <v>33</v>
      </c>
      <c r="M1433" s="19" t="s">
        <v>1410</v>
      </c>
      <c r="N1433" s="8">
        <v>158</v>
      </c>
      <c r="O1433" s="8">
        <v>142</v>
      </c>
      <c r="P1433" s="8" t="s">
        <v>1417</v>
      </c>
      <c r="Q1433" s="22" t="s">
        <v>15988</v>
      </c>
      <c r="R1433" s="13" t="s">
        <v>15989</v>
      </c>
    </row>
    <row r="1434" spans="1:18" ht="60">
      <c r="A1434" s="14" t="s">
        <v>15990</v>
      </c>
      <c r="B1434" s="8" t="s">
        <v>15991</v>
      </c>
      <c r="C1434" s="10" t="s">
        <v>15992</v>
      </c>
      <c r="D1434" s="8" t="s">
        <v>15993</v>
      </c>
      <c r="E1434" s="12">
        <v>43641.496701388889</v>
      </c>
      <c r="F1434" s="8"/>
      <c r="G1434" s="8" t="s">
        <v>31</v>
      </c>
      <c r="H1434" s="8" t="s">
        <v>3162</v>
      </c>
      <c r="I1434" s="8" t="s">
        <v>3164</v>
      </c>
      <c r="J1434" s="8" t="s">
        <v>15994</v>
      </c>
      <c r="K1434" s="8" t="s">
        <v>12356</v>
      </c>
      <c r="L1434" s="13" t="s">
        <v>53</v>
      </c>
      <c r="M1434" s="19" t="s">
        <v>15995</v>
      </c>
      <c r="N1434" s="8">
        <v>205</v>
      </c>
      <c r="O1434" s="8">
        <v>470</v>
      </c>
      <c r="P1434" s="8"/>
      <c r="Q1434" s="22" t="s">
        <v>15998</v>
      </c>
      <c r="R1434" s="13" t="s">
        <v>16000</v>
      </c>
    </row>
    <row r="1435" spans="1:18" ht="84">
      <c r="A1435" s="14" t="s">
        <v>16001</v>
      </c>
      <c r="B1435" s="8" t="s">
        <v>16002</v>
      </c>
      <c r="C1435" s="10" t="s">
        <v>16003</v>
      </c>
      <c r="D1435" s="8" t="s">
        <v>16004</v>
      </c>
      <c r="E1435" s="12">
        <v>43641.496666666666</v>
      </c>
      <c r="F1435" s="8"/>
      <c r="G1435" s="8" t="s">
        <v>31</v>
      </c>
      <c r="H1435" s="8"/>
      <c r="I1435" s="8"/>
      <c r="J1435" s="8" t="s">
        <v>16005</v>
      </c>
      <c r="K1435" s="8"/>
      <c r="L1435" s="13" t="s">
        <v>33</v>
      </c>
      <c r="M1435" s="19" t="s">
        <v>16006</v>
      </c>
      <c r="N1435" s="8">
        <v>106</v>
      </c>
      <c r="O1435" s="8">
        <v>137</v>
      </c>
      <c r="P1435" s="8"/>
      <c r="Q1435" s="22" t="s">
        <v>16012</v>
      </c>
      <c r="R1435" s="13" t="s">
        <v>16015</v>
      </c>
    </row>
    <row r="1436" spans="1:18" ht="24">
      <c r="A1436" s="14" t="s">
        <v>16016</v>
      </c>
      <c r="B1436" s="8" t="s">
        <v>16017</v>
      </c>
      <c r="C1436" s="10" t="s">
        <v>16018</v>
      </c>
      <c r="D1436" s="8" t="s">
        <v>16019</v>
      </c>
      <c r="E1436" s="12">
        <v>43641.495983796296</v>
      </c>
      <c r="F1436" s="8"/>
      <c r="G1436" s="8" t="s">
        <v>31</v>
      </c>
      <c r="H1436" s="8"/>
      <c r="I1436" s="8"/>
      <c r="J1436" s="8" t="s">
        <v>16020</v>
      </c>
      <c r="K1436" s="8"/>
      <c r="L1436" s="13" t="s">
        <v>137</v>
      </c>
      <c r="M1436" s="19" t="s">
        <v>16021</v>
      </c>
      <c r="N1436" s="8">
        <v>276</v>
      </c>
      <c r="O1436" s="8">
        <v>761</v>
      </c>
      <c r="P1436" s="8" t="s">
        <v>16025</v>
      </c>
      <c r="Q1436" s="22" t="s">
        <v>16026</v>
      </c>
      <c r="R1436" s="13" t="s">
        <v>16029</v>
      </c>
    </row>
    <row r="1437" spans="1:18" ht="72">
      <c r="A1437" s="14" t="s">
        <v>16030</v>
      </c>
      <c r="B1437" s="8" t="s">
        <v>16031</v>
      </c>
      <c r="C1437" s="10" t="s">
        <v>16032</v>
      </c>
      <c r="D1437" s="8" t="s">
        <v>16019</v>
      </c>
      <c r="E1437" s="12">
        <v>43641.495983796296</v>
      </c>
      <c r="F1437" s="8"/>
      <c r="G1437" s="8" t="s">
        <v>31</v>
      </c>
      <c r="H1437" s="8"/>
      <c r="I1437" s="8"/>
      <c r="J1437" s="8" t="s">
        <v>16033</v>
      </c>
      <c r="K1437" s="8"/>
      <c r="L1437" s="13" t="s">
        <v>4454</v>
      </c>
      <c r="M1437" s="19" t="s">
        <v>16034</v>
      </c>
      <c r="N1437" s="8">
        <v>275</v>
      </c>
      <c r="O1437" s="8">
        <v>1977</v>
      </c>
      <c r="P1437" s="8"/>
      <c r="Q1437" s="22" t="s">
        <v>16036</v>
      </c>
      <c r="R1437" s="13" t="s">
        <v>16037</v>
      </c>
    </row>
    <row r="1438" spans="1:18" ht="36">
      <c r="A1438" s="14" t="s">
        <v>16038</v>
      </c>
      <c r="B1438" s="8" t="s">
        <v>11159</v>
      </c>
      <c r="C1438" s="10" t="s">
        <v>16039</v>
      </c>
      <c r="D1438" s="8" t="s">
        <v>16040</v>
      </c>
      <c r="E1438" s="12">
        <v>43641.495578703703</v>
      </c>
      <c r="F1438" s="8"/>
      <c r="G1438" s="8" t="s">
        <v>31</v>
      </c>
      <c r="H1438" s="8"/>
      <c r="I1438" s="8"/>
      <c r="J1438" s="8" t="s">
        <v>11162</v>
      </c>
      <c r="K1438" s="8"/>
      <c r="L1438" s="13" t="s">
        <v>33</v>
      </c>
      <c r="M1438" s="19" t="s">
        <v>11163</v>
      </c>
      <c r="N1438" s="8">
        <v>109</v>
      </c>
      <c r="O1438" s="8">
        <v>458</v>
      </c>
      <c r="P1438" s="8" t="s">
        <v>5319</v>
      </c>
      <c r="Q1438" s="22" t="s">
        <v>16041</v>
      </c>
      <c r="R1438" s="13" t="s">
        <v>16042</v>
      </c>
    </row>
    <row r="1439" spans="1:18" ht="84">
      <c r="A1439" s="14" t="s">
        <v>16043</v>
      </c>
      <c r="B1439" s="8" t="s">
        <v>16044</v>
      </c>
      <c r="C1439" s="10" t="s">
        <v>16045</v>
      </c>
      <c r="D1439" s="8" t="s">
        <v>16046</v>
      </c>
      <c r="E1439" s="12">
        <v>43641.495451388888</v>
      </c>
      <c r="F1439" s="8"/>
      <c r="G1439" s="8" t="s">
        <v>31</v>
      </c>
      <c r="H1439" s="8"/>
      <c r="I1439" s="8"/>
      <c r="J1439" s="8" t="s">
        <v>16047</v>
      </c>
      <c r="K1439" s="8"/>
      <c r="L1439" s="13" t="s">
        <v>33</v>
      </c>
      <c r="M1439" s="19" t="s">
        <v>16048</v>
      </c>
      <c r="N1439" s="8">
        <v>672</v>
      </c>
      <c r="O1439" s="8">
        <v>2064</v>
      </c>
      <c r="P1439" s="8" t="s">
        <v>16052</v>
      </c>
      <c r="Q1439" s="22" t="s">
        <v>16053</v>
      </c>
      <c r="R1439" s="13" t="s">
        <v>16056</v>
      </c>
    </row>
    <row r="1440" spans="1:18" ht="36">
      <c r="A1440" s="14" t="s">
        <v>16057</v>
      </c>
      <c r="B1440" s="8" t="s">
        <v>12253</v>
      </c>
      <c r="C1440" s="10" t="s">
        <v>16058</v>
      </c>
      <c r="D1440" s="8" t="s">
        <v>16059</v>
      </c>
      <c r="E1440" s="12">
        <v>43641.495208333334</v>
      </c>
      <c r="F1440" s="8"/>
      <c r="G1440" s="8" t="s">
        <v>31</v>
      </c>
      <c r="H1440" s="8"/>
      <c r="I1440" s="8"/>
      <c r="J1440" s="8" t="s">
        <v>12256</v>
      </c>
      <c r="K1440" s="8"/>
      <c r="L1440" s="13" t="s">
        <v>33</v>
      </c>
      <c r="M1440" s="19" t="s">
        <v>12257</v>
      </c>
      <c r="N1440" s="8">
        <v>281</v>
      </c>
      <c r="O1440" s="8">
        <v>1283</v>
      </c>
      <c r="P1440" s="8" t="s">
        <v>11585</v>
      </c>
      <c r="Q1440" s="22" t="s">
        <v>16062</v>
      </c>
      <c r="R1440" s="13" t="s">
        <v>16075</v>
      </c>
    </row>
    <row r="1441" spans="1:18" ht="192">
      <c r="A1441" s="14" t="s">
        <v>16077</v>
      </c>
      <c r="B1441" s="8" t="s">
        <v>16078</v>
      </c>
      <c r="C1441" s="10" t="s">
        <v>16079</v>
      </c>
      <c r="D1441" s="8" t="s">
        <v>16080</v>
      </c>
      <c r="E1441" s="12">
        <v>43641.494583333333</v>
      </c>
      <c r="F1441" s="8"/>
      <c r="G1441" s="8" t="s">
        <v>31</v>
      </c>
      <c r="H1441" s="8"/>
      <c r="I1441" s="8"/>
      <c r="J1441" s="8" t="s">
        <v>16081</v>
      </c>
      <c r="K1441" s="8"/>
      <c r="L1441" s="13" t="s">
        <v>137</v>
      </c>
      <c r="M1441" s="19" t="s">
        <v>16082</v>
      </c>
      <c r="N1441" s="8">
        <v>6686</v>
      </c>
      <c r="O1441" s="8">
        <v>2586</v>
      </c>
      <c r="P1441" s="8" t="s">
        <v>16085</v>
      </c>
      <c r="Q1441" s="22" t="s">
        <v>16086</v>
      </c>
      <c r="R1441" s="13" t="s">
        <v>16093</v>
      </c>
    </row>
    <row r="1442" spans="1:18" ht="24">
      <c r="A1442" s="14" t="s">
        <v>16094</v>
      </c>
      <c r="B1442" s="8" t="s">
        <v>11159</v>
      </c>
      <c r="C1442" s="10" t="s">
        <v>16095</v>
      </c>
      <c r="D1442" s="8" t="s">
        <v>16096</v>
      </c>
      <c r="E1442" s="12">
        <v>43641.494502314818</v>
      </c>
      <c r="F1442" s="8"/>
      <c r="G1442" s="8" t="s">
        <v>31</v>
      </c>
      <c r="H1442" s="8"/>
      <c r="I1442" s="8"/>
      <c r="J1442" s="8" t="s">
        <v>11162</v>
      </c>
      <c r="K1442" s="8"/>
      <c r="L1442" s="13" t="s">
        <v>33</v>
      </c>
      <c r="M1442" s="19" t="s">
        <v>11163</v>
      </c>
      <c r="N1442" s="8">
        <v>109</v>
      </c>
      <c r="O1442" s="8">
        <v>458</v>
      </c>
      <c r="P1442" s="8" t="s">
        <v>5319</v>
      </c>
      <c r="Q1442" s="22" t="s">
        <v>16099</v>
      </c>
      <c r="R1442" s="13" t="s">
        <v>16102</v>
      </c>
    </row>
    <row r="1443" spans="1:18" ht="84">
      <c r="A1443" s="14" t="s">
        <v>16104</v>
      </c>
      <c r="B1443" s="8" t="s">
        <v>16105</v>
      </c>
      <c r="C1443" s="10" t="s">
        <v>16106</v>
      </c>
      <c r="D1443" s="8" t="s">
        <v>16107</v>
      </c>
      <c r="E1443" s="12">
        <v>43641.494363425925</v>
      </c>
      <c r="F1443" s="8"/>
      <c r="G1443" s="8" t="s">
        <v>31</v>
      </c>
      <c r="H1443" s="8" t="s">
        <v>594</v>
      </c>
      <c r="I1443" s="8" t="s">
        <v>595</v>
      </c>
      <c r="J1443" s="8" t="s">
        <v>16109</v>
      </c>
      <c r="K1443" s="8" t="s">
        <v>16110</v>
      </c>
      <c r="L1443" s="13" t="s">
        <v>95</v>
      </c>
      <c r="M1443" s="19" t="s">
        <v>16111</v>
      </c>
      <c r="N1443" s="8">
        <v>17</v>
      </c>
      <c r="O1443" s="8">
        <v>91</v>
      </c>
      <c r="P1443" s="8"/>
      <c r="Q1443" s="22" t="s">
        <v>16112</v>
      </c>
      <c r="R1443" s="13" t="s">
        <v>16114</v>
      </c>
    </row>
    <row r="1444" spans="1:18" ht="24">
      <c r="A1444" s="14" t="s">
        <v>16115</v>
      </c>
      <c r="B1444" s="8" t="s">
        <v>11159</v>
      </c>
      <c r="C1444" s="10" t="s">
        <v>16116</v>
      </c>
      <c r="D1444" s="8" t="s">
        <v>16117</v>
      </c>
      <c r="E1444" s="12">
        <v>43641.49423611111</v>
      </c>
      <c r="F1444" s="8"/>
      <c r="G1444" s="8" t="s">
        <v>31</v>
      </c>
      <c r="H1444" s="8"/>
      <c r="I1444" s="8"/>
      <c r="J1444" s="8" t="s">
        <v>11162</v>
      </c>
      <c r="K1444" s="8"/>
      <c r="L1444" s="13" t="s">
        <v>33</v>
      </c>
      <c r="M1444" s="19" t="s">
        <v>11163</v>
      </c>
      <c r="N1444" s="8">
        <v>109</v>
      </c>
      <c r="O1444" s="8">
        <v>458</v>
      </c>
      <c r="P1444" s="8" t="s">
        <v>5319</v>
      </c>
      <c r="Q1444" s="22" t="s">
        <v>16118</v>
      </c>
      <c r="R1444" s="13" t="s">
        <v>16119</v>
      </c>
    </row>
    <row r="1445" spans="1:18" ht="84">
      <c r="A1445" s="14" t="s">
        <v>16120</v>
      </c>
      <c r="B1445" s="8" t="s">
        <v>16105</v>
      </c>
      <c r="C1445" s="10" t="s">
        <v>16106</v>
      </c>
      <c r="D1445" s="8" t="s">
        <v>16121</v>
      </c>
      <c r="E1445" s="12">
        <v>43641.49418981481</v>
      </c>
      <c r="F1445" s="8"/>
      <c r="G1445" s="8" t="s">
        <v>31</v>
      </c>
      <c r="H1445" s="8" t="s">
        <v>594</v>
      </c>
      <c r="I1445" s="8" t="s">
        <v>595</v>
      </c>
      <c r="J1445" s="8" t="s">
        <v>16109</v>
      </c>
      <c r="K1445" s="8" t="s">
        <v>3550</v>
      </c>
      <c r="L1445" s="13" t="s">
        <v>95</v>
      </c>
      <c r="M1445" s="19" t="s">
        <v>16111</v>
      </c>
      <c r="N1445" s="8">
        <v>17</v>
      </c>
      <c r="O1445" s="8">
        <v>91</v>
      </c>
      <c r="P1445" s="8"/>
      <c r="Q1445" s="22" t="s">
        <v>16122</v>
      </c>
      <c r="R1445" s="13" t="s">
        <v>16114</v>
      </c>
    </row>
    <row r="1446" spans="1:18" ht="72">
      <c r="A1446" s="14" t="s">
        <v>16123</v>
      </c>
      <c r="B1446" s="8" t="s">
        <v>16124</v>
      </c>
      <c r="C1446" s="10" t="s">
        <v>16125</v>
      </c>
      <c r="D1446" s="8" t="s">
        <v>16126</v>
      </c>
      <c r="E1446" s="12">
        <v>43641.494062500002</v>
      </c>
      <c r="F1446" s="8"/>
      <c r="G1446" s="8" t="s">
        <v>31</v>
      </c>
      <c r="H1446" s="8" t="s">
        <v>16127</v>
      </c>
      <c r="I1446" s="8" t="s">
        <v>16128</v>
      </c>
      <c r="J1446" s="8" t="s">
        <v>16129</v>
      </c>
      <c r="K1446" s="8" t="s">
        <v>16130</v>
      </c>
      <c r="L1446" s="13" t="s">
        <v>33</v>
      </c>
      <c r="M1446" s="19" t="s">
        <v>16131</v>
      </c>
      <c r="N1446" s="8">
        <v>62</v>
      </c>
      <c r="O1446" s="8">
        <v>332</v>
      </c>
      <c r="P1446" s="8"/>
      <c r="Q1446" s="22" t="s">
        <v>16132</v>
      </c>
      <c r="R1446" s="13" t="s">
        <v>16133</v>
      </c>
    </row>
    <row r="1447" spans="1:18" ht="72">
      <c r="A1447" s="14" t="s">
        <v>16134</v>
      </c>
      <c r="B1447" s="8" t="s">
        <v>16124</v>
      </c>
      <c r="C1447" s="10" t="s">
        <v>16135</v>
      </c>
      <c r="D1447" s="8" t="s">
        <v>16136</v>
      </c>
      <c r="E1447" s="12">
        <v>43641.493854166663</v>
      </c>
      <c r="F1447" s="8"/>
      <c r="G1447" s="8" t="s">
        <v>31</v>
      </c>
      <c r="H1447" s="8" t="s">
        <v>16137</v>
      </c>
      <c r="I1447" s="8" t="s">
        <v>16138</v>
      </c>
      <c r="J1447" s="8" t="s">
        <v>16129</v>
      </c>
      <c r="K1447" s="8" t="s">
        <v>16139</v>
      </c>
      <c r="L1447" s="13" t="s">
        <v>33</v>
      </c>
      <c r="M1447" s="19" t="s">
        <v>16131</v>
      </c>
      <c r="N1447" s="8">
        <v>62</v>
      </c>
      <c r="O1447" s="8">
        <v>332</v>
      </c>
      <c r="P1447" s="8"/>
      <c r="Q1447" s="22" t="s">
        <v>16140</v>
      </c>
      <c r="R1447" s="13" t="s">
        <v>16141</v>
      </c>
    </row>
    <row r="1448" spans="1:18" ht="108">
      <c r="A1448" s="14" t="s">
        <v>16142</v>
      </c>
      <c r="B1448" s="8" t="s">
        <v>16143</v>
      </c>
      <c r="C1448" s="10" t="s">
        <v>16144</v>
      </c>
      <c r="D1448" s="8" t="s">
        <v>16145</v>
      </c>
      <c r="E1448" s="12">
        <v>43641.493750000001</v>
      </c>
      <c r="F1448" s="8"/>
      <c r="G1448" s="8" t="s">
        <v>31</v>
      </c>
      <c r="H1448" s="8"/>
      <c r="I1448" s="8"/>
      <c r="J1448" s="8" t="s">
        <v>16146</v>
      </c>
      <c r="K1448" s="8"/>
      <c r="L1448" s="13" t="s">
        <v>33</v>
      </c>
      <c r="M1448" s="19" t="s">
        <v>16147</v>
      </c>
      <c r="N1448" s="8">
        <v>846</v>
      </c>
      <c r="O1448" s="8">
        <v>2912</v>
      </c>
      <c r="P1448" s="8"/>
      <c r="Q1448" s="22" t="s">
        <v>16154</v>
      </c>
      <c r="R1448" s="13" t="s">
        <v>16157</v>
      </c>
    </row>
    <row r="1449" spans="1:18" ht="36">
      <c r="A1449" s="14" t="s">
        <v>16158</v>
      </c>
      <c r="B1449" s="8" t="s">
        <v>16159</v>
      </c>
      <c r="C1449" s="10" t="s">
        <v>16160</v>
      </c>
      <c r="D1449" s="8" t="s">
        <v>16161</v>
      </c>
      <c r="E1449" s="12">
        <v>43641.493425925924</v>
      </c>
      <c r="F1449" s="8"/>
      <c r="G1449" s="8" t="s">
        <v>31</v>
      </c>
      <c r="H1449" s="8" t="s">
        <v>4086</v>
      </c>
      <c r="I1449" s="8" t="s">
        <v>4087</v>
      </c>
      <c r="J1449" s="8" t="s">
        <v>16162</v>
      </c>
      <c r="K1449" s="8" t="s">
        <v>8932</v>
      </c>
      <c r="L1449" s="13" t="s">
        <v>137</v>
      </c>
      <c r="M1449" s="19" t="s">
        <v>16163</v>
      </c>
      <c r="N1449" s="8">
        <v>98</v>
      </c>
      <c r="O1449" s="8">
        <v>306</v>
      </c>
      <c r="P1449" s="8"/>
      <c r="Q1449" s="22" t="s">
        <v>16171</v>
      </c>
      <c r="R1449" s="13" t="s">
        <v>16175</v>
      </c>
    </row>
    <row r="1450" spans="1:18" ht="180">
      <c r="A1450" s="14" t="s">
        <v>16176</v>
      </c>
      <c r="B1450" s="8" t="s">
        <v>4845</v>
      </c>
      <c r="C1450" s="10" t="s">
        <v>16177</v>
      </c>
      <c r="D1450" s="8" t="s">
        <v>16178</v>
      </c>
      <c r="E1450" s="12">
        <v>43641.493402777778</v>
      </c>
      <c r="F1450" s="8"/>
      <c r="G1450" s="8" t="s">
        <v>31</v>
      </c>
      <c r="H1450" s="8"/>
      <c r="I1450" s="8"/>
      <c r="J1450" s="8" t="s">
        <v>4850</v>
      </c>
      <c r="K1450" s="8"/>
      <c r="L1450" s="13" t="s">
        <v>95</v>
      </c>
      <c r="M1450" s="19" t="s">
        <v>4852</v>
      </c>
      <c r="N1450" s="8">
        <v>12709</v>
      </c>
      <c r="O1450" s="8">
        <v>12782</v>
      </c>
      <c r="P1450" s="8" t="s">
        <v>4853</v>
      </c>
      <c r="Q1450" s="22" t="s">
        <v>16180</v>
      </c>
      <c r="R1450" s="13" t="s">
        <v>16181</v>
      </c>
    </row>
    <row r="1451" spans="1:18" ht="144">
      <c r="A1451" s="14" t="s">
        <v>16182</v>
      </c>
      <c r="B1451" s="8" t="s">
        <v>16183</v>
      </c>
      <c r="C1451" s="10" t="s">
        <v>16184</v>
      </c>
      <c r="D1451" s="8" t="s">
        <v>16185</v>
      </c>
      <c r="E1451" s="12">
        <v>43641.493275462963</v>
      </c>
      <c r="F1451" s="8"/>
      <c r="G1451" s="8" t="s">
        <v>31</v>
      </c>
      <c r="H1451" s="8" t="s">
        <v>16186</v>
      </c>
      <c r="I1451" s="8" t="s">
        <v>16187</v>
      </c>
      <c r="J1451" s="8" t="s">
        <v>16188</v>
      </c>
      <c r="K1451" s="8" t="s">
        <v>16189</v>
      </c>
      <c r="L1451" s="13" t="s">
        <v>137</v>
      </c>
      <c r="M1451" s="19" t="s">
        <v>16190</v>
      </c>
      <c r="N1451" s="8">
        <v>1244</v>
      </c>
      <c r="O1451" s="8">
        <v>3860</v>
      </c>
      <c r="P1451" s="8"/>
      <c r="Q1451" s="22" t="s">
        <v>16191</v>
      </c>
      <c r="R1451" s="13" t="s">
        <v>16192</v>
      </c>
    </row>
    <row r="1452" spans="1:18" ht="72" hidden="1">
      <c r="A1452" s="14" t="s">
        <v>19407</v>
      </c>
      <c r="B1452" s="8" t="s">
        <v>13988</v>
      </c>
      <c r="C1452" s="10" t="s">
        <v>19408</v>
      </c>
      <c r="D1452" s="8" t="s">
        <v>16185</v>
      </c>
      <c r="E1452" s="12">
        <v>43641.493275462963</v>
      </c>
      <c r="F1452" s="8"/>
      <c r="G1452" s="8" t="s">
        <v>31</v>
      </c>
      <c r="H1452" s="8" t="s">
        <v>209</v>
      </c>
      <c r="I1452" s="8" t="s">
        <v>210</v>
      </c>
      <c r="J1452" s="8" t="s">
        <v>13993</v>
      </c>
      <c r="K1452" s="8" t="s">
        <v>212</v>
      </c>
      <c r="L1452" s="13" t="s">
        <v>33</v>
      </c>
      <c r="M1452" s="19" t="s">
        <v>13995</v>
      </c>
      <c r="N1452" s="8">
        <v>16</v>
      </c>
      <c r="O1452" s="8">
        <v>67</v>
      </c>
      <c r="P1452" s="8"/>
      <c r="Q1452" s="22" t="s">
        <v>19409</v>
      </c>
      <c r="R1452" s="13" t="s">
        <v>19414</v>
      </c>
    </row>
    <row r="1453" spans="1:18" ht="72" hidden="1">
      <c r="A1453" s="14" t="s">
        <v>19407</v>
      </c>
      <c r="B1453" s="8" t="s">
        <v>13988</v>
      </c>
      <c r="C1453" s="10" t="s">
        <v>19408</v>
      </c>
      <c r="D1453" s="8" t="s">
        <v>16185</v>
      </c>
      <c r="E1453" s="12">
        <v>43641.493275462963</v>
      </c>
      <c r="F1453" s="8"/>
      <c r="G1453" s="8" t="s">
        <v>31</v>
      </c>
      <c r="H1453" s="8" t="s">
        <v>209</v>
      </c>
      <c r="I1453" s="8" t="s">
        <v>210</v>
      </c>
      <c r="J1453" s="8" t="s">
        <v>13993</v>
      </c>
      <c r="K1453" s="8" t="s">
        <v>212</v>
      </c>
      <c r="L1453" s="13" t="s">
        <v>33</v>
      </c>
      <c r="M1453" s="19" t="s">
        <v>13995</v>
      </c>
      <c r="N1453" s="8">
        <v>16</v>
      </c>
      <c r="O1453" s="8">
        <v>67</v>
      </c>
      <c r="P1453" s="8"/>
      <c r="Q1453" s="22" t="s">
        <v>19409</v>
      </c>
      <c r="R1453" s="13" t="s">
        <v>19414</v>
      </c>
    </row>
    <row r="1454" spans="1:18" ht="180">
      <c r="A1454" s="14" t="s">
        <v>16193</v>
      </c>
      <c r="B1454" s="8" t="s">
        <v>16194</v>
      </c>
      <c r="C1454" s="10" t="s">
        <v>16195</v>
      </c>
      <c r="D1454" s="8" t="s">
        <v>16196</v>
      </c>
      <c r="E1454" s="12">
        <v>43641.493263888886</v>
      </c>
      <c r="F1454" s="8"/>
      <c r="G1454" s="8" t="s">
        <v>31</v>
      </c>
      <c r="H1454" s="8"/>
      <c r="I1454" s="8"/>
      <c r="J1454" s="8" t="s">
        <v>16197</v>
      </c>
      <c r="K1454" s="8"/>
      <c r="L1454" s="13" t="s">
        <v>224</v>
      </c>
      <c r="M1454" s="19" t="s">
        <v>16198</v>
      </c>
      <c r="N1454" s="8">
        <v>14746</v>
      </c>
      <c r="O1454" s="8">
        <v>15496</v>
      </c>
      <c r="P1454" s="8" t="s">
        <v>16203</v>
      </c>
      <c r="Q1454" s="22" t="s">
        <v>16204</v>
      </c>
      <c r="R1454" s="13" t="s">
        <v>16205</v>
      </c>
    </row>
    <row r="1455" spans="1:18" ht="156">
      <c r="A1455" s="14" t="s">
        <v>16206</v>
      </c>
      <c r="B1455" s="8" t="s">
        <v>16207</v>
      </c>
      <c r="C1455" s="10" t="s">
        <v>16208</v>
      </c>
      <c r="D1455" s="8" t="s">
        <v>16209</v>
      </c>
      <c r="E1455" s="12">
        <v>43641.492673611108</v>
      </c>
      <c r="F1455" s="8"/>
      <c r="G1455" s="8" t="s">
        <v>31</v>
      </c>
      <c r="H1455" s="8" t="s">
        <v>3944</v>
      </c>
      <c r="I1455" s="8" t="s">
        <v>3945</v>
      </c>
      <c r="J1455" s="8" t="s">
        <v>16210</v>
      </c>
      <c r="K1455" s="8" t="s">
        <v>16212</v>
      </c>
      <c r="L1455" s="13" t="s">
        <v>137</v>
      </c>
      <c r="M1455" s="19" t="s">
        <v>16213</v>
      </c>
      <c r="N1455" s="8">
        <v>558</v>
      </c>
      <c r="O1455" s="8">
        <v>1232</v>
      </c>
      <c r="P1455" s="8" t="s">
        <v>16215</v>
      </c>
      <c r="Q1455" s="22" t="s">
        <v>16216</v>
      </c>
      <c r="R1455" s="13" t="s">
        <v>16217</v>
      </c>
    </row>
    <row r="1456" spans="1:18" ht="36">
      <c r="A1456" s="14" t="s">
        <v>16218</v>
      </c>
      <c r="B1456" s="8" t="s">
        <v>14144</v>
      </c>
      <c r="C1456" s="10" t="s">
        <v>16219</v>
      </c>
      <c r="D1456" s="8" t="s">
        <v>16220</v>
      </c>
      <c r="E1456" s="12">
        <v>43641.492372685185</v>
      </c>
      <c r="F1456" s="8"/>
      <c r="G1456" s="8" t="s">
        <v>31</v>
      </c>
      <c r="H1456" s="8"/>
      <c r="I1456" s="8"/>
      <c r="J1456" s="8" t="s">
        <v>14149</v>
      </c>
      <c r="K1456" s="8"/>
      <c r="L1456" s="13" t="s">
        <v>137</v>
      </c>
      <c r="M1456" s="19" t="s">
        <v>14151</v>
      </c>
      <c r="N1456" s="8">
        <v>1863</v>
      </c>
      <c r="O1456" s="8">
        <v>1935</v>
      </c>
      <c r="P1456" s="8" t="s">
        <v>14155</v>
      </c>
      <c r="Q1456" s="22" t="s">
        <v>16226</v>
      </c>
      <c r="R1456" s="13" t="s">
        <v>16228</v>
      </c>
    </row>
    <row r="1457" spans="1:18" ht="84">
      <c r="A1457" s="14" t="s">
        <v>16229</v>
      </c>
      <c r="B1457" s="8" t="s">
        <v>16159</v>
      </c>
      <c r="C1457" s="10" t="s">
        <v>16230</v>
      </c>
      <c r="D1457" s="8" t="s">
        <v>16231</v>
      </c>
      <c r="E1457" s="12">
        <v>43641.492002314815</v>
      </c>
      <c r="F1457" s="8"/>
      <c r="G1457" s="8" t="s">
        <v>31</v>
      </c>
      <c r="H1457" s="8" t="s">
        <v>4086</v>
      </c>
      <c r="I1457" s="8" t="s">
        <v>4087</v>
      </c>
      <c r="J1457" s="8" t="s">
        <v>16162</v>
      </c>
      <c r="K1457" s="8" t="s">
        <v>7203</v>
      </c>
      <c r="L1457" s="13" t="s">
        <v>137</v>
      </c>
      <c r="M1457" s="19" t="s">
        <v>16163</v>
      </c>
      <c r="N1457" s="8">
        <v>98</v>
      </c>
      <c r="O1457" s="8">
        <v>306</v>
      </c>
      <c r="P1457" s="8"/>
      <c r="Q1457" s="22" t="s">
        <v>16237</v>
      </c>
      <c r="R1457" s="13" t="s">
        <v>16239</v>
      </c>
    </row>
    <row r="1458" spans="1:18" ht="180">
      <c r="A1458" s="14" t="s">
        <v>16240</v>
      </c>
      <c r="B1458" s="8" t="s">
        <v>16241</v>
      </c>
      <c r="C1458" s="10" t="s">
        <v>16242</v>
      </c>
      <c r="D1458" s="8" t="s">
        <v>16243</v>
      </c>
      <c r="E1458" s="12">
        <v>43641.491851851853</v>
      </c>
      <c r="F1458" s="8"/>
      <c r="G1458" s="8" t="s">
        <v>31</v>
      </c>
      <c r="H1458" s="8"/>
      <c r="I1458" s="8"/>
      <c r="J1458" s="8" t="s">
        <v>16244</v>
      </c>
      <c r="K1458" s="8"/>
      <c r="L1458" s="13" t="s">
        <v>137</v>
      </c>
      <c r="M1458" s="19" t="s">
        <v>16245</v>
      </c>
      <c r="N1458" s="8">
        <v>496</v>
      </c>
      <c r="O1458" s="8">
        <v>768</v>
      </c>
      <c r="P1458" s="8" t="s">
        <v>16251</v>
      </c>
      <c r="Q1458" s="22" t="s">
        <v>16252</v>
      </c>
      <c r="R1458" s="13" t="s">
        <v>16254</v>
      </c>
    </row>
    <row r="1459" spans="1:18" ht="72">
      <c r="A1459" s="14" t="s">
        <v>16256</v>
      </c>
      <c r="B1459" s="8" t="s">
        <v>16257</v>
      </c>
      <c r="C1459" s="10" t="s">
        <v>16258</v>
      </c>
      <c r="D1459" s="8" t="s">
        <v>16243</v>
      </c>
      <c r="E1459" s="12">
        <v>43641.491851851853</v>
      </c>
      <c r="F1459" s="8"/>
      <c r="G1459" s="8" t="s">
        <v>31</v>
      </c>
      <c r="H1459" s="8" t="s">
        <v>16259</v>
      </c>
      <c r="I1459" s="8" t="s">
        <v>16260</v>
      </c>
      <c r="J1459" s="8" t="s">
        <v>16261</v>
      </c>
      <c r="K1459" s="8" t="s">
        <v>16262</v>
      </c>
      <c r="L1459" s="13" t="s">
        <v>224</v>
      </c>
      <c r="M1459" s="19" t="s">
        <v>16263</v>
      </c>
      <c r="N1459" s="8">
        <v>1617</v>
      </c>
      <c r="O1459" s="8">
        <v>1948</v>
      </c>
      <c r="P1459" s="8"/>
      <c r="Q1459" s="22" t="s">
        <v>16271</v>
      </c>
      <c r="R1459" s="13" t="s">
        <v>16274</v>
      </c>
    </row>
    <row r="1460" spans="1:18" ht="24">
      <c r="A1460" s="14" t="s">
        <v>16275</v>
      </c>
      <c r="B1460" s="8" t="s">
        <v>13048</v>
      </c>
      <c r="C1460" s="10" t="s">
        <v>16276</v>
      </c>
      <c r="D1460" s="8" t="s">
        <v>16277</v>
      </c>
      <c r="E1460" s="12">
        <v>43641.491805555561</v>
      </c>
      <c r="F1460" s="8"/>
      <c r="G1460" s="8" t="s">
        <v>31</v>
      </c>
      <c r="H1460" s="8"/>
      <c r="I1460" s="8"/>
      <c r="J1460" s="8" t="s">
        <v>13051</v>
      </c>
      <c r="K1460" s="8"/>
      <c r="L1460" s="13" t="s">
        <v>95</v>
      </c>
      <c r="M1460" s="19" t="s">
        <v>13052</v>
      </c>
      <c r="N1460" s="8">
        <v>449</v>
      </c>
      <c r="O1460" s="8">
        <v>948</v>
      </c>
      <c r="P1460" s="8"/>
      <c r="Q1460" s="22" t="s">
        <v>16289</v>
      </c>
      <c r="R1460" s="13" t="s">
        <v>16292</v>
      </c>
    </row>
    <row r="1461" spans="1:18" ht="132">
      <c r="A1461" s="14" t="s">
        <v>16293</v>
      </c>
      <c r="B1461" s="8" t="s">
        <v>4343</v>
      </c>
      <c r="C1461" s="10" t="s">
        <v>16294</v>
      </c>
      <c r="D1461" s="8" t="s">
        <v>16295</v>
      </c>
      <c r="E1461" s="12">
        <v>43641.491585648153</v>
      </c>
      <c r="F1461" s="8"/>
      <c r="G1461" s="8" t="s">
        <v>31</v>
      </c>
      <c r="H1461" s="8"/>
      <c r="I1461" s="8"/>
      <c r="J1461" s="8" t="s">
        <v>4346</v>
      </c>
      <c r="K1461" s="8"/>
      <c r="L1461" s="13" t="s">
        <v>33</v>
      </c>
      <c r="M1461" s="19" t="s">
        <v>4347</v>
      </c>
      <c r="N1461" s="8">
        <v>799</v>
      </c>
      <c r="O1461" s="8">
        <v>959</v>
      </c>
      <c r="P1461" s="8" t="s">
        <v>4348</v>
      </c>
      <c r="Q1461" s="22" t="s">
        <v>16297</v>
      </c>
      <c r="R1461" s="13" t="s">
        <v>16298</v>
      </c>
    </row>
    <row r="1462" spans="1:18" ht="24">
      <c r="A1462" s="14" t="s">
        <v>16299</v>
      </c>
      <c r="B1462" s="8" t="s">
        <v>16300</v>
      </c>
      <c r="C1462" s="10" t="s">
        <v>16301</v>
      </c>
      <c r="D1462" s="8" t="s">
        <v>16302</v>
      </c>
      <c r="E1462" s="12">
        <v>43641.491342592592</v>
      </c>
      <c r="F1462" s="8"/>
      <c r="G1462" s="8" t="s">
        <v>31</v>
      </c>
      <c r="H1462" s="8" t="s">
        <v>16303</v>
      </c>
      <c r="I1462" s="8" t="s">
        <v>16304</v>
      </c>
      <c r="J1462" s="8" t="s">
        <v>16305</v>
      </c>
      <c r="K1462" s="8" t="s">
        <v>16306</v>
      </c>
      <c r="L1462" s="13" t="s">
        <v>33</v>
      </c>
      <c r="M1462" s="19" t="s">
        <v>16307</v>
      </c>
      <c r="N1462" s="8">
        <v>21787</v>
      </c>
      <c r="O1462" s="8">
        <v>20941</v>
      </c>
      <c r="P1462" s="8" t="s">
        <v>16308</v>
      </c>
      <c r="Q1462" s="22" t="s">
        <v>16309</v>
      </c>
      <c r="R1462" s="13" t="s">
        <v>16310</v>
      </c>
    </row>
    <row r="1463" spans="1:18" ht="180">
      <c r="A1463" s="14" t="s">
        <v>16311</v>
      </c>
      <c r="B1463" s="8" t="s">
        <v>3561</v>
      </c>
      <c r="C1463" s="10" t="s">
        <v>16312</v>
      </c>
      <c r="D1463" s="8" t="s">
        <v>16313</v>
      </c>
      <c r="E1463" s="12">
        <v>43641.491296296299</v>
      </c>
      <c r="F1463" s="8"/>
      <c r="G1463" s="8" t="s">
        <v>31</v>
      </c>
      <c r="H1463" s="8"/>
      <c r="I1463" s="8"/>
      <c r="J1463" s="8" t="s">
        <v>3564</v>
      </c>
      <c r="K1463" s="8"/>
      <c r="L1463" s="13" t="s">
        <v>95</v>
      </c>
      <c r="M1463" s="19" t="s">
        <v>3565</v>
      </c>
      <c r="N1463" s="8">
        <v>15801</v>
      </c>
      <c r="O1463" s="8">
        <v>16600</v>
      </c>
      <c r="P1463" s="8" t="s">
        <v>3567</v>
      </c>
      <c r="Q1463" s="22" t="s">
        <v>16314</v>
      </c>
      <c r="R1463" s="13" t="s">
        <v>16315</v>
      </c>
    </row>
    <row r="1464" spans="1:18" ht="60">
      <c r="A1464" s="14" t="s">
        <v>16316</v>
      </c>
      <c r="B1464" s="8" t="s">
        <v>16317</v>
      </c>
      <c r="C1464" s="10" t="s">
        <v>16318</v>
      </c>
      <c r="D1464" s="8" t="s">
        <v>16313</v>
      </c>
      <c r="E1464" s="12">
        <v>43641.491296296299</v>
      </c>
      <c r="F1464" s="8"/>
      <c r="G1464" s="8" t="s">
        <v>31</v>
      </c>
      <c r="H1464" s="8"/>
      <c r="I1464" s="8"/>
      <c r="J1464" s="8" t="s">
        <v>16319</v>
      </c>
      <c r="K1464" s="8"/>
      <c r="L1464" s="13" t="s">
        <v>95</v>
      </c>
      <c r="M1464" s="19" t="s">
        <v>16320</v>
      </c>
      <c r="N1464" s="8">
        <v>835</v>
      </c>
      <c r="O1464" s="8">
        <v>938</v>
      </c>
      <c r="P1464" s="8" t="s">
        <v>16321</v>
      </c>
      <c r="Q1464" s="22" t="s">
        <v>16322</v>
      </c>
      <c r="R1464" s="13" t="s">
        <v>16329</v>
      </c>
    </row>
    <row r="1465" spans="1:18" ht="48">
      <c r="A1465" s="14" t="s">
        <v>16330</v>
      </c>
      <c r="B1465" s="8" t="s">
        <v>16331</v>
      </c>
      <c r="C1465" s="10" t="s">
        <v>16332</v>
      </c>
      <c r="D1465" s="8" t="s">
        <v>16333</v>
      </c>
      <c r="E1465" s="12">
        <v>43641.49013888889</v>
      </c>
      <c r="F1465" s="8"/>
      <c r="G1465" s="8" t="s">
        <v>31</v>
      </c>
      <c r="H1465" s="8" t="s">
        <v>3596</v>
      </c>
      <c r="I1465" s="8" t="s">
        <v>3597</v>
      </c>
      <c r="J1465" s="8" t="s">
        <v>16334</v>
      </c>
      <c r="K1465" s="8" t="s">
        <v>3599</v>
      </c>
      <c r="L1465" s="13" t="s">
        <v>33</v>
      </c>
      <c r="M1465" s="19" t="s">
        <v>16335</v>
      </c>
      <c r="N1465" s="8">
        <v>6158</v>
      </c>
      <c r="O1465" s="8">
        <v>5785</v>
      </c>
      <c r="P1465" s="8" t="s">
        <v>16338</v>
      </c>
      <c r="Q1465" s="22" t="s">
        <v>16339</v>
      </c>
      <c r="R1465" s="13" t="s">
        <v>16340</v>
      </c>
    </row>
    <row r="1466" spans="1:18" ht="72">
      <c r="A1466" s="14" t="s">
        <v>16341</v>
      </c>
      <c r="B1466" s="8" t="s">
        <v>11999</v>
      </c>
      <c r="C1466" s="10" t="s">
        <v>16342</v>
      </c>
      <c r="D1466" s="8" t="s">
        <v>16343</v>
      </c>
      <c r="E1466" s="12">
        <v>43641.490104166667</v>
      </c>
      <c r="F1466" s="8"/>
      <c r="G1466" s="8" t="s">
        <v>31</v>
      </c>
      <c r="H1466" s="8"/>
      <c r="I1466" s="8"/>
      <c r="J1466" s="8" t="s">
        <v>12002</v>
      </c>
      <c r="K1466" s="8"/>
      <c r="L1466" s="13" t="s">
        <v>95</v>
      </c>
      <c r="M1466" s="19" t="s">
        <v>12003</v>
      </c>
      <c r="N1466" s="8">
        <v>2500</v>
      </c>
      <c r="O1466" s="8">
        <v>5002</v>
      </c>
      <c r="P1466" s="8" t="s">
        <v>12006</v>
      </c>
      <c r="Q1466" s="22" t="s">
        <v>16344</v>
      </c>
      <c r="R1466" s="13" t="s">
        <v>16351</v>
      </c>
    </row>
    <row r="1467" spans="1:18" ht="36">
      <c r="A1467" s="14" t="s">
        <v>16352</v>
      </c>
      <c r="B1467" s="8" t="s">
        <v>16353</v>
      </c>
      <c r="C1467" s="10" t="s">
        <v>16354</v>
      </c>
      <c r="D1467" s="8" t="s">
        <v>16355</v>
      </c>
      <c r="E1467" s="12">
        <v>43641.489548611113</v>
      </c>
      <c r="F1467" s="8"/>
      <c r="G1467" s="8" t="s">
        <v>31</v>
      </c>
      <c r="H1467" s="8"/>
      <c r="I1467" s="8"/>
      <c r="J1467" s="8" t="s">
        <v>16356</v>
      </c>
      <c r="K1467" s="8"/>
      <c r="L1467" s="13" t="s">
        <v>33</v>
      </c>
      <c r="M1467" s="19" t="s">
        <v>16357</v>
      </c>
      <c r="N1467" s="8">
        <v>559</v>
      </c>
      <c r="O1467" s="8">
        <v>650</v>
      </c>
      <c r="P1467" s="8" t="s">
        <v>16359</v>
      </c>
      <c r="Q1467" s="22" t="s">
        <v>16360</v>
      </c>
      <c r="R1467" s="13" t="s">
        <v>16361</v>
      </c>
    </row>
    <row r="1468" spans="1:18" ht="108">
      <c r="A1468" s="14" t="s">
        <v>16362</v>
      </c>
      <c r="B1468" s="8" t="s">
        <v>16363</v>
      </c>
      <c r="C1468" s="10" t="s">
        <v>16364</v>
      </c>
      <c r="D1468" s="8" t="s">
        <v>16365</v>
      </c>
      <c r="E1468" s="12">
        <v>43641.489305555559</v>
      </c>
      <c r="F1468" s="8"/>
      <c r="G1468" s="8" t="s">
        <v>31</v>
      </c>
      <c r="H1468" s="8"/>
      <c r="I1468" s="8"/>
      <c r="J1468" s="8" t="s">
        <v>16366</v>
      </c>
      <c r="K1468" s="8"/>
      <c r="L1468" s="13" t="s">
        <v>137</v>
      </c>
      <c r="M1468" s="19" t="s">
        <v>16368</v>
      </c>
      <c r="N1468" s="8">
        <v>25808</v>
      </c>
      <c r="O1468" s="8">
        <v>25562</v>
      </c>
      <c r="P1468" s="8" t="s">
        <v>182</v>
      </c>
      <c r="Q1468" s="22" t="s">
        <v>16375</v>
      </c>
      <c r="R1468" s="13" t="s">
        <v>16383</v>
      </c>
    </row>
    <row r="1469" spans="1:18" ht="48">
      <c r="A1469" s="14" t="s">
        <v>16384</v>
      </c>
      <c r="B1469" s="8" t="s">
        <v>16385</v>
      </c>
      <c r="C1469" s="10" t="s">
        <v>16386</v>
      </c>
      <c r="D1469" s="8" t="s">
        <v>16387</v>
      </c>
      <c r="E1469" s="12">
        <v>43641.489016203705</v>
      </c>
      <c r="F1469" s="8"/>
      <c r="G1469" s="8" t="s">
        <v>31</v>
      </c>
      <c r="H1469" s="8"/>
      <c r="I1469" s="8"/>
      <c r="J1469" s="8" t="s">
        <v>16388</v>
      </c>
      <c r="K1469" s="8"/>
      <c r="L1469" s="13" t="s">
        <v>137</v>
      </c>
      <c r="M1469" s="19" t="s">
        <v>16389</v>
      </c>
      <c r="N1469" s="8">
        <v>137</v>
      </c>
      <c r="O1469" s="8">
        <v>106</v>
      </c>
      <c r="P1469" s="8" t="s">
        <v>11585</v>
      </c>
      <c r="Q1469" s="22" t="s">
        <v>16397</v>
      </c>
      <c r="R1469" s="13" t="s">
        <v>16399</v>
      </c>
    </row>
    <row r="1470" spans="1:18" ht="48">
      <c r="A1470" s="14" t="s">
        <v>16401</v>
      </c>
      <c r="B1470" s="8" t="s">
        <v>16353</v>
      </c>
      <c r="C1470" s="10" t="s">
        <v>16402</v>
      </c>
      <c r="D1470" s="8" t="s">
        <v>16403</v>
      </c>
      <c r="E1470" s="12">
        <v>43641.488842592589</v>
      </c>
      <c r="F1470" s="8"/>
      <c r="G1470" s="8" t="s">
        <v>31</v>
      </c>
      <c r="H1470" s="8"/>
      <c r="I1470" s="8"/>
      <c r="J1470" s="8" t="s">
        <v>16356</v>
      </c>
      <c r="K1470" s="8"/>
      <c r="L1470" s="13" t="s">
        <v>33</v>
      </c>
      <c r="M1470" s="19" t="s">
        <v>16357</v>
      </c>
      <c r="N1470" s="8">
        <v>559</v>
      </c>
      <c r="O1470" s="8">
        <v>650</v>
      </c>
      <c r="P1470" s="8" t="s">
        <v>16359</v>
      </c>
      <c r="Q1470" s="22" t="s">
        <v>16408</v>
      </c>
      <c r="R1470" s="13" t="s">
        <v>16410</v>
      </c>
    </row>
    <row r="1471" spans="1:18" ht="180">
      <c r="A1471" s="14" t="s">
        <v>16411</v>
      </c>
      <c r="B1471" s="8" t="s">
        <v>16207</v>
      </c>
      <c r="C1471" s="10" t="s">
        <v>16412</v>
      </c>
      <c r="D1471" s="8" t="s">
        <v>16413</v>
      </c>
      <c r="E1471" s="12">
        <v>43641.488807870366</v>
      </c>
      <c r="F1471" s="8"/>
      <c r="G1471" s="8" t="s">
        <v>31</v>
      </c>
      <c r="H1471" s="8" t="s">
        <v>3667</v>
      </c>
      <c r="I1471" s="8" t="s">
        <v>3668</v>
      </c>
      <c r="J1471" s="8" t="s">
        <v>16210</v>
      </c>
      <c r="K1471" s="8" t="s">
        <v>14662</v>
      </c>
      <c r="L1471" s="13" t="s">
        <v>137</v>
      </c>
      <c r="M1471" s="19" t="s">
        <v>16213</v>
      </c>
      <c r="N1471" s="8">
        <v>558</v>
      </c>
      <c r="O1471" s="8">
        <v>1232</v>
      </c>
      <c r="P1471" s="8" t="s">
        <v>16215</v>
      </c>
      <c r="Q1471" s="22" t="s">
        <v>16414</v>
      </c>
      <c r="R1471" s="13" t="s">
        <v>16420</v>
      </c>
    </row>
    <row r="1472" spans="1:18" ht="60">
      <c r="A1472" s="14" t="s">
        <v>16421</v>
      </c>
      <c r="B1472" s="8" t="s">
        <v>16422</v>
      </c>
      <c r="C1472" s="10" t="s">
        <v>16423</v>
      </c>
      <c r="D1472" s="8" t="s">
        <v>16424</v>
      </c>
      <c r="E1472" s="12">
        <v>43641.488437499997</v>
      </c>
      <c r="F1472" s="8"/>
      <c r="G1472" s="8" t="s">
        <v>31</v>
      </c>
      <c r="H1472" s="8"/>
      <c r="I1472" s="8"/>
      <c r="J1472" s="8" t="s">
        <v>16425</v>
      </c>
      <c r="K1472" s="8"/>
      <c r="L1472" s="13" t="s">
        <v>33</v>
      </c>
      <c r="M1472" s="19" t="s">
        <v>16426</v>
      </c>
      <c r="N1472" s="8">
        <v>2492</v>
      </c>
      <c r="O1472" s="8">
        <v>2722</v>
      </c>
      <c r="P1472" s="8"/>
      <c r="Q1472" s="22" t="s">
        <v>16428</v>
      </c>
      <c r="R1472" s="13" t="s">
        <v>16429</v>
      </c>
    </row>
    <row r="1473" spans="1:18" ht="24">
      <c r="A1473" s="14" t="s">
        <v>16431</v>
      </c>
      <c r="B1473" s="8" t="s">
        <v>16432</v>
      </c>
      <c r="C1473" s="10" t="s">
        <v>16434</v>
      </c>
      <c r="D1473" s="8" t="s">
        <v>16436</v>
      </c>
      <c r="E1473" s="12">
        <v>43641.487893518519</v>
      </c>
      <c r="F1473" s="8"/>
      <c r="G1473" s="8" t="s">
        <v>31</v>
      </c>
      <c r="H1473" s="8"/>
      <c r="I1473" s="8"/>
      <c r="J1473" s="8" t="s">
        <v>16437</v>
      </c>
      <c r="K1473" s="8"/>
      <c r="L1473" s="13" t="s">
        <v>137</v>
      </c>
      <c r="M1473" s="19" t="s">
        <v>16438</v>
      </c>
      <c r="N1473" s="8">
        <v>6</v>
      </c>
      <c r="O1473" s="8">
        <v>25</v>
      </c>
      <c r="P1473" s="8"/>
      <c r="Q1473" s="22" t="s">
        <v>16439</v>
      </c>
      <c r="R1473" s="13" t="s">
        <v>16441</v>
      </c>
    </row>
    <row r="1474" spans="1:18" ht="36">
      <c r="A1474" s="14" t="s">
        <v>16442</v>
      </c>
      <c r="B1474" s="8" t="s">
        <v>16443</v>
      </c>
      <c r="C1474" s="10" t="s">
        <v>16444</v>
      </c>
      <c r="D1474" s="8" t="s">
        <v>16445</v>
      </c>
      <c r="E1474" s="12">
        <v>43641.487627314811</v>
      </c>
      <c r="F1474" s="8"/>
      <c r="G1474" s="8" t="s">
        <v>31</v>
      </c>
      <c r="H1474" s="8"/>
      <c r="I1474" s="8"/>
      <c r="J1474" s="8" t="s">
        <v>16446</v>
      </c>
      <c r="K1474" s="8"/>
      <c r="L1474" s="13" t="s">
        <v>33</v>
      </c>
      <c r="M1474" s="19" t="s">
        <v>16447</v>
      </c>
      <c r="N1474" s="8">
        <v>505</v>
      </c>
      <c r="O1474" s="8">
        <v>551</v>
      </c>
      <c r="P1474" s="8" t="s">
        <v>16453</v>
      </c>
      <c r="Q1474" s="22" t="s">
        <v>16454</v>
      </c>
      <c r="R1474" s="13" t="s">
        <v>16456</v>
      </c>
    </row>
    <row r="1475" spans="1:18" ht="96">
      <c r="A1475" s="14" t="s">
        <v>16457</v>
      </c>
      <c r="B1475" s="8" t="s">
        <v>16458</v>
      </c>
      <c r="C1475" s="10" t="s">
        <v>16459</v>
      </c>
      <c r="D1475" s="8" t="s">
        <v>16460</v>
      </c>
      <c r="E1475" s="12">
        <v>43641.486562499995</v>
      </c>
      <c r="F1475" s="8"/>
      <c r="G1475" s="8" t="s">
        <v>31</v>
      </c>
      <c r="H1475" s="8" t="s">
        <v>16461</v>
      </c>
      <c r="I1475" s="8" t="s">
        <v>16462</v>
      </c>
      <c r="J1475" s="8" t="s">
        <v>16463</v>
      </c>
      <c r="K1475" s="8" t="s">
        <v>16464</v>
      </c>
      <c r="L1475" s="13" t="s">
        <v>33</v>
      </c>
      <c r="M1475" s="19" t="s">
        <v>16465</v>
      </c>
      <c r="N1475" s="8">
        <v>11993</v>
      </c>
      <c r="O1475" s="8">
        <v>12744</v>
      </c>
      <c r="P1475" s="8"/>
      <c r="Q1475" s="22" t="s">
        <v>16466</v>
      </c>
      <c r="R1475" s="13" t="s">
        <v>16469</v>
      </c>
    </row>
    <row r="1476" spans="1:18" ht="84">
      <c r="A1476" s="14" t="s">
        <v>16471</v>
      </c>
      <c r="B1476" s="8" t="s">
        <v>16472</v>
      </c>
      <c r="C1476" s="10" t="s">
        <v>16473</v>
      </c>
      <c r="D1476" s="8" t="s">
        <v>16474</v>
      </c>
      <c r="E1476" s="12">
        <v>43641.486296296294</v>
      </c>
      <c r="F1476" s="8"/>
      <c r="G1476" s="8" t="s">
        <v>31</v>
      </c>
      <c r="H1476" s="8" t="s">
        <v>16475</v>
      </c>
      <c r="I1476" s="8" t="s">
        <v>16476</v>
      </c>
      <c r="J1476" s="8" t="s">
        <v>16477</v>
      </c>
      <c r="K1476" s="8" t="s">
        <v>16478</v>
      </c>
      <c r="L1476" s="13" t="s">
        <v>137</v>
      </c>
      <c r="M1476" s="19" t="s">
        <v>16479</v>
      </c>
      <c r="N1476" s="8">
        <v>5117</v>
      </c>
      <c r="O1476" s="8">
        <v>5188</v>
      </c>
      <c r="P1476" s="8"/>
      <c r="Q1476" s="22" t="s">
        <v>16488</v>
      </c>
      <c r="R1476" s="13" t="s">
        <v>16491</v>
      </c>
    </row>
    <row r="1477" spans="1:18" ht="156">
      <c r="A1477" s="14" t="s">
        <v>16493</v>
      </c>
      <c r="B1477" s="8" t="s">
        <v>16183</v>
      </c>
      <c r="C1477" s="10" t="s">
        <v>16494</v>
      </c>
      <c r="D1477" s="8" t="s">
        <v>16495</v>
      </c>
      <c r="E1477" s="12">
        <v>43641.486261574071</v>
      </c>
      <c r="F1477" s="8"/>
      <c r="G1477" s="8" t="s">
        <v>31</v>
      </c>
      <c r="H1477" s="8" t="s">
        <v>220</v>
      </c>
      <c r="I1477" s="8" t="s">
        <v>221</v>
      </c>
      <c r="J1477" s="8" t="s">
        <v>16188</v>
      </c>
      <c r="K1477" s="8" t="s">
        <v>223</v>
      </c>
      <c r="L1477" s="13" t="s">
        <v>137</v>
      </c>
      <c r="M1477" s="19" t="s">
        <v>16190</v>
      </c>
      <c r="N1477" s="8">
        <v>1244</v>
      </c>
      <c r="O1477" s="8">
        <v>3860</v>
      </c>
      <c r="P1477" s="8"/>
      <c r="Q1477" s="22" t="s">
        <v>16500</v>
      </c>
      <c r="R1477" s="13" t="s">
        <v>16501</v>
      </c>
    </row>
    <row r="1478" spans="1:18" ht="108">
      <c r="A1478" s="14" t="s">
        <v>16502</v>
      </c>
      <c r="B1478" s="8" t="s">
        <v>16143</v>
      </c>
      <c r="C1478" s="10" t="s">
        <v>16503</v>
      </c>
      <c r="D1478" s="8" t="s">
        <v>16504</v>
      </c>
      <c r="E1478" s="12">
        <v>43641.486157407402</v>
      </c>
      <c r="F1478" s="8"/>
      <c r="G1478" s="8" t="s">
        <v>31</v>
      </c>
      <c r="H1478" s="8"/>
      <c r="I1478" s="8"/>
      <c r="J1478" s="8" t="s">
        <v>16146</v>
      </c>
      <c r="K1478" s="8"/>
      <c r="L1478" s="13" t="s">
        <v>33</v>
      </c>
      <c r="M1478" s="19" t="s">
        <v>16147</v>
      </c>
      <c r="N1478" s="8">
        <v>846</v>
      </c>
      <c r="O1478" s="8">
        <v>2912</v>
      </c>
      <c r="P1478" s="8"/>
      <c r="Q1478" s="22" t="s">
        <v>16506</v>
      </c>
      <c r="R1478" s="13" t="s">
        <v>16508</v>
      </c>
    </row>
    <row r="1479" spans="1:18" ht="72">
      <c r="A1479" s="14" t="s">
        <v>16509</v>
      </c>
      <c r="B1479" s="8" t="s">
        <v>16105</v>
      </c>
      <c r="C1479" s="10" t="s">
        <v>16510</v>
      </c>
      <c r="D1479" s="8" t="s">
        <v>16511</v>
      </c>
      <c r="E1479" s="12">
        <v>43641.48609953704</v>
      </c>
      <c r="F1479" s="8"/>
      <c r="G1479" s="8" t="s">
        <v>31</v>
      </c>
      <c r="H1479" s="8" t="s">
        <v>10041</v>
      </c>
      <c r="I1479" s="8" t="s">
        <v>10042</v>
      </c>
      <c r="J1479" s="8" t="s">
        <v>16109</v>
      </c>
      <c r="K1479" s="8" t="s">
        <v>16512</v>
      </c>
      <c r="L1479" s="13" t="s">
        <v>95</v>
      </c>
      <c r="M1479" s="19" t="s">
        <v>16111</v>
      </c>
      <c r="N1479" s="8">
        <v>17</v>
      </c>
      <c r="O1479" s="8">
        <v>91</v>
      </c>
      <c r="P1479" s="8"/>
      <c r="Q1479" s="22" t="s">
        <v>16513</v>
      </c>
      <c r="R1479" s="13" t="s">
        <v>16514</v>
      </c>
    </row>
    <row r="1480" spans="1:18" ht="96" hidden="1">
      <c r="A1480" s="14" t="s">
        <v>19542</v>
      </c>
      <c r="B1480" s="8" t="s">
        <v>19543</v>
      </c>
      <c r="C1480" s="10" t="s">
        <v>19544</v>
      </c>
      <c r="D1480" s="8" t="s">
        <v>19545</v>
      </c>
      <c r="E1480" s="12">
        <v>43641.485243055555</v>
      </c>
      <c r="F1480" s="8"/>
      <c r="G1480" s="8" t="s">
        <v>31</v>
      </c>
      <c r="H1480" s="8" t="s">
        <v>209</v>
      </c>
      <c r="I1480" s="8" t="s">
        <v>210</v>
      </c>
      <c r="J1480" s="8" t="s">
        <v>19546</v>
      </c>
      <c r="K1480" s="8" t="s">
        <v>212</v>
      </c>
      <c r="L1480" s="13" t="s">
        <v>137</v>
      </c>
      <c r="M1480" s="19" t="s">
        <v>19547</v>
      </c>
      <c r="N1480" s="8">
        <v>482</v>
      </c>
      <c r="O1480" s="8">
        <v>376</v>
      </c>
      <c r="P1480" s="8" t="s">
        <v>13019</v>
      </c>
      <c r="Q1480" s="22" t="s">
        <v>19556</v>
      </c>
      <c r="R1480" s="13" t="s">
        <v>19558</v>
      </c>
    </row>
    <row r="1481" spans="1:18" ht="36">
      <c r="A1481" s="14" t="s">
        <v>16515</v>
      </c>
      <c r="B1481" s="8" t="s">
        <v>16516</v>
      </c>
      <c r="C1481" s="10" t="s">
        <v>16517</v>
      </c>
      <c r="D1481" s="8" t="s">
        <v>16518</v>
      </c>
      <c r="E1481" s="12">
        <v>43641.485196759255</v>
      </c>
      <c r="F1481" s="8"/>
      <c r="G1481" s="8" t="s">
        <v>31</v>
      </c>
      <c r="H1481" s="8"/>
      <c r="I1481" s="8"/>
      <c r="J1481" s="8" t="s">
        <v>16519</v>
      </c>
      <c r="K1481" s="8"/>
      <c r="L1481" s="13" t="s">
        <v>224</v>
      </c>
      <c r="M1481" s="19" t="s">
        <v>16520</v>
      </c>
      <c r="N1481" s="8">
        <v>407</v>
      </c>
      <c r="O1481" s="8">
        <v>1129</v>
      </c>
      <c r="P1481" s="8"/>
      <c r="Q1481" s="22" t="s">
        <v>16521</v>
      </c>
      <c r="R1481" s="13" t="s">
        <v>16522</v>
      </c>
    </row>
    <row r="1482" spans="1:18" ht="36">
      <c r="A1482" s="14" t="s">
        <v>16523</v>
      </c>
      <c r="B1482" s="8" t="s">
        <v>16524</v>
      </c>
      <c r="C1482" s="10" t="s">
        <v>16525</v>
      </c>
      <c r="D1482" s="8" t="s">
        <v>16526</v>
      </c>
      <c r="E1482" s="12">
        <v>43641.484351851846</v>
      </c>
      <c r="F1482" s="8"/>
      <c r="G1482" s="8" t="s">
        <v>31</v>
      </c>
      <c r="H1482" s="8"/>
      <c r="I1482" s="8"/>
      <c r="J1482" s="8" t="s">
        <v>16527</v>
      </c>
      <c r="K1482" s="8"/>
      <c r="L1482" s="13" t="s">
        <v>224</v>
      </c>
      <c r="M1482" s="19" t="s">
        <v>16528</v>
      </c>
      <c r="N1482" s="8">
        <v>1126</v>
      </c>
      <c r="O1482" s="8">
        <v>1209</v>
      </c>
      <c r="P1482" s="8" t="s">
        <v>4865</v>
      </c>
      <c r="Q1482" s="22" t="s">
        <v>16529</v>
      </c>
      <c r="R1482" s="13" t="s">
        <v>16530</v>
      </c>
    </row>
    <row r="1483" spans="1:18" ht="36">
      <c r="A1483" s="14" t="s">
        <v>16523</v>
      </c>
      <c r="B1483" s="8" t="s">
        <v>16524</v>
      </c>
      <c r="C1483" s="10" t="s">
        <v>16525</v>
      </c>
      <c r="D1483" s="8" t="s">
        <v>16526</v>
      </c>
      <c r="E1483" s="12">
        <v>43641.484351851846</v>
      </c>
      <c r="F1483" s="8"/>
      <c r="G1483" s="8" t="s">
        <v>31</v>
      </c>
      <c r="H1483" s="8"/>
      <c r="I1483" s="8"/>
      <c r="J1483" s="8" t="s">
        <v>16527</v>
      </c>
      <c r="K1483" s="8"/>
      <c r="L1483" s="13" t="s">
        <v>224</v>
      </c>
      <c r="M1483" s="19" t="s">
        <v>16528</v>
      </c>
      <c r="N1483" s="8">
        <v>1126</v>
      </c>
      <c r="O1483" s="8">
        <v>1209</v>
      </c>
      <c r="P1483" s="8" t="s">
        <v>4865</v>
      </c>
      <c r="Q1483" s="22" t="s">
        <v>16529</v>
      </c>
      <c r="R1483" s="13" t="s">
        <v>16530</v>
      </c>
    </row>
    <row r="1484" spans="1:18" ht="144">
      <c r="A1484" s="14" t="s">
        <v>16536</v>
      </c>
      <c r="B1484" s="8" t="s">
        <v>16537</v>
      </c>
      <c r="C1484" s="10" t="s">
        <v>16538</v>
      </c>
      <c r="D1484" s="8" t="s">
        <v>16539</v>
      </c>
      <c r="E1484" s="12">
        <v>43641.483923611115</v>
      </c>
      <c r="F1484" s="8"/>
      <c r="G1484" s="8" t="s">
        <v>31</v>
      </c>
      <c r="H1484" s="8"/>
      <c r="I1484" s="8"/>
      <c r="J1484" s="8" t="s">
        <v>16540</v>
      </c>
      <c r="K1484" s="8"/>
      <c r="L1484" s="13" t="s">
        <v>33</v>
      </c>
      <c r="M1484" s="19" t="s">
        <v>16541</v>
      </c>
      <c r="N1484" s="8">
        <v>1233</v>
      </c>
      <c r="O1484" s="8">
        <v>4994</v>
      </c>
      <c r="P1484" s="8" t="s">
        <v>16543</v>
      </c>
      <c r="Q1484" s="22" t="s">
        <v>16544</v>
      </c>
      <c r="R1484" s="13" t="s">
        <v>16551</v>
      </c>
    </row>
    <row r="1485" spans="1:18" ht="48">
      <c r="A1485" s="14" t="s">
        <v>16552</v>
      </c>
      <c r="B1485" s="8" t="s">
        <v>16553</v>
      </c>
      <c r="C1485" s="10" t="s">
        <v>16554</v>
      </c>
      <c r="D1485" s="8" t="s">
        <v>16555</v>
      </c>
      <c r="E1485" s="12">
        <v>43641.483865740738</v>
      </c>
      <c r="F1485" s="8"/>
      <c r="G1485" s="8" t="s">
        <v>31</v>
      </c>
      <c r="H1485" s="8"/>
      <c r="I1485" s="8"/>
      <c r="J1485" s="8" t="s">
        <v>16556</v>
      </c>
      <c r="K1485" s="8"/>
      <c r="L1485" s="13" t="s">
        <v>33</v>
      </c>
      <c r="M1485" s="19" t="s">
        <v>16557</v>
      </c>
      <c r="N1485" s="8">
        <v>17</v>
      </c>
      <c r="O1485" s="8">
        <v>230</v>
      </c>
      <c r="P1485" s="8" t="s">
        <v>16560</v>
      </c>
      <c r="Q1485" s="22" t="s">
        <v>16561</v>
      </c>
      <c r="R1485" s="13" t="s">
        <v>16567</v>
      </c>
    </row>
    <row r="1486" spans="1:18" ht="108">
      <c r="A1486" s="14" t="s">
        <v>16568</v>
      </c>
      <c r="B1486" s="8" t="s">
        <v>16569</v>
      </c>
      <c r="C1486" s="10" t="s">
        <v>16570</v>
      </c>
      <c r="D1486" s="8" t="s">
        <v>16571</v>
      </c>
      <c r="E1486" s="12">
        <v>43641.483298611114</v>
      </c>
      <c r="F1486" s="8"/>
      <c r="G1486" s="8" t="s">
        <v>31</v>
      </c>
      <c r="H1486" s="8"/>
      <c r="I1486" s="8"/>
      <c r="J1486" s="8" t="s">
        <v>16572</v>
      </c>
      <c r="K1486" s="8"/>
      <c r="L1486" s="13" t="s">
        <v>137</v>
      </c>
      <c r="M1486" s="19" t="s">
        <v>16574</v>
      </c>
      <c r="N1486" s="8">
        <v>10409</v>
      </c>
      <c r="O1486" s="8">
        <v>11372</v>
      </c>
      <c r="P1486" s="8"/>
      <c r="Q1486" s="22" t="s">
        <v>16579</v>
      </c>
      <c r="R1486" s="13" t="s">
        <v>16581</v>
      </c>
    </row>
    <row r="1487" spans="1:18" ht="60">
      <c r="A1487" s="14" t="s">
        <v>16582</v>
      </c>
      <c r="B1487" s="8" t="s">
        <v>11999</v>
      </c>
      <c r="C1487" s="10" t="s">
        <v>16583</v>
      </c>
      <c r="D1487" s="8" t="s">
        <v>16584</v>
      </c>
      <c r="E1487" s="12">
        <v>43641.483206018514</v>
      </c>
      <c r="F1487" s="8"/>
      <c r="G1487" s="8" t="s">
        <v>31</v>
      </c>
      <c r="H1487" s="8"/>
      <c r="I1487" s="8"/>
      <c r="J1487" s="8" t="s">
        <v>12002</v>
      </c>
      <c r="K1487" s="8"/>
      <c r="L1487" s="13" t="s">
        <v>95</v>
      </c>
      <c r="M1487" s="19" t="s">
        <v>12003</v>
      </c>
      <c r="N1487" s="8">
        <v>2500</v>
      </c>
      <c r="O1487" s="8">
        <v>5002</v>
      </c>
      <c r="P1487" s="8" t="s">
        <v>12006</v>
      </c>
      <c r="Q1487" s="22" t="s">
        <v>16585</v>
      </c>
      <c r="R1487" s="13" t="s">
        <v>16586</v>
      </c>
    </row>
    <row r="1488" spans="1:18" ht="72">
      <c r="A1488" s="14" t="s">
        <v>16587</v>
      </c>
      <c r="B1488" s="8" t="s">
        <v>12098</v>
      </c>
      <c r="C1488" s="10" t="s">
        <v>16588</v>
      </c>
      <c r="D1488" s="8" t="s">
        <v>16589</v>
      </c>
      <c r="E1488" s="12">
        <v>43641.483159722222</v>
      </c>
      <c r="F1488" s="8"/>
      <c r="G1488" s="8" t="s">
        <v>31</v>
      </c>
      <c r="H1488" s="8"/>
      <c r="I1488" s="8"/>
      <c r="J1488" s="8" t="s">
        <v>12101</v>
      </c>
      <c r="K1488" s="8"/>
      <c r="L1488" s="13" t="s">
        <v>33</v>
      </c>
      <c r="M1488" s="19" t="s">
        <v>12102</v>
      </c>
      <c r="N1488" s="8">
        <v>4631</v>
      </c>
      <c r="O1488" s="8">
        <v>3168</v>
      </c>
      <c r="P1488" s="8" t="s">
        <v>12104</v>
      </c>
      <c r="Q1488" s="22" t="s">
        <v>16595</v>
      </c>
      <c r="R1488" s="13" t="s">
        <v>16598</v>
      </c>
    </row>
    <row r="1489" spans="1:18" ht="48">
      <c r="A1489" s="14" t="s">
        <v>16599</v>
      </c>
      <c r="B1489" s="8" t="s">
        <v>16600</v>
      </c>
      <c r="C1489" s="10" t="s">
        <v>16601</v>
      </c>
      <c r="D1489" s="8" t="s">
        <v>16602</v>
      </c>
      <c r="E1489" s="12">
        <v>43641.482986111107</v>
      </c>
      <c r="F1489" s="8"/>
      <c r="G1489" s="8" t="s">
        <v>31</v>
      </c>
      <c r="H1489" s="8"/>
      <c r="I1489" s="8"/>
      <c r="J1489" s="8" t="s">
        <v>16605</v>
      </c>
      <c r="K1489" s="8"/>
      <c r="L1489" s="13" t="s">
        <v>33</v>
      </c>
      <c r="M1489" s="19" t="s">
        <v>16607</v>
      </c>
      <c r="N1489" s="8">
        <v>53</v>
      </c>
      <c r="O1489" s="8">
        <v>110</v>
      </c>
      <c r="P1489" s="8" t="s">
        <v>6566</v>
      </c>
      <c r="Q1489" s="22" t="s">
        <v>16612</v>
      </c>
      <c r="R1489" s="13" t="s">
        <v>16616</v>
      </c>
    </row>
    <row r="1490" spans="1:18" ht="60">
      <c r="A1490" s="14" t="s">
        <v>16618</v>
      </c>
      <c r="B1490" s="8" t="s">
        <v>16620</v>
      </c>
      <c r="C1490" s="10" t="s">
        <v>16621</v>
      </c>
      <c r="D1490" s="8" t="s">
        <v>16622</v>
      </c>
      <c r="E1490" s="12">
        <v>43641.482731481483</v>
      </c>
      <c r="F1490" s="8"/>
      <c r="G1490" s="8" t="s">
        <v>31</v>
      </c>
      <c r="H1490" s="8"/>
      <c r="I1490" s="8"/>
      <c r="J1490" s="8" t="s">
        <v>16623</v>
      </c>
      <c r="K1490" s="8"/>
      <c r="L1490" s="13" t="s">
        <v>137</v>
      </c>
      <c r="M1490" s="19" t="s">
        <v>16624</v>
      </c>
      <c r="N1490" s="8">
        <v>68</v>
      </c>
      <c r="O1490" s="8">
        <v>80</v>
      </c>
      <c r="P1490" s="8" t="s">
        <v>16626</v>
      </c>
      <c r="Q1490" s="22" t="s">
        <v>16627</v>
      </c>
      <c r="R1490" s="13" t="s">
        <v>16628</v>
      </c>
    </row>
    <row r="1491" spans="1:18" ht="72">
      <c r="A1491" s="14" t="s">
        <v>16629</v>
      </c>
      <c r="B1491" s="8" t="s">
        <v>16630</v>
      </c>
      <c r="C1491" s="10" t="s">
        <v>16631</v>
      </c>
      <c r="D1491" s="8" t="s">
        <v>16632</v>
      </c>
      <c r="E1491" s="12">
        <v>43641.482361111106</v>
      </c>
      <c r="F1491" s="8"/>
      <c r="G1491" s="8" t="s">
        <v>31</v>
      </c>
      <c r="H1491" s="8"/>
      <c r="I1491" s="8"/>
      <c r="J1491" s="8" t="s">
        <v>16633</v>
      </c>
      <c r="K1491" s="8"/>
      <c r="L1491" s="13" t="s">
        <v>3213</v>
      </c>
      <c r="M1491" s="19" t="s">
        <v>16634</v>
      </c>
      <c r="N1491" s="8">
        <v>86</v>
      </c>
      <c r="O1491" s="8">
        <v>120</v>
      </c>
      <c r="P1491" s="8" t="s">
        <v>16635</v>
      </c>
      <c r="Q1491" s="22" t="s">
        <v>16636</v>
      </c>
      <c r="R1491" s="13" t="s">
        <v>16637</v>
      </c>
    </row>
    <row r="1492" spans="1:18" ht="48">
      <c r="A1492" s="14" t="s">
        <v>16638</v>
      </c>
      <c r="B1492" s="8" t="s">
        <v>16639</v>
      </c>
      <c r="C1492" s="10" t="s">
        <v>16640</v>
      </c>
      <c r="D1492" s="8" t="s">
        <v>16641</v>
      </c>
      <c r="E1492" s="12">
        <v>43641.482303240744</v>
      </c>
      <c r="F1492" s="8"/>
      <c r="G1492" s="8" t="s">
        <v>31</v>
      </c>
      <c r="H1492" s="8" t="s">
        <v>16642</v>
      </c>
      <c r="I1492" s="8" t="s">
        <v>16643</v>
      </c>
      <c r="J1492" s="8" t="s">
        <v>16644</v>
      </c>
      <c r="K1492" s="8" t="s">
        <v>16645</v>
      </c>
      <c r="L1492" s="13" t="s">
        <v>137</v>
      </c>
      <c r="M1492" s="19" t="s">
        <v>16646</v>
      </c>
      <c r="N1492" s="8">
        <v>294</v>
      </c>
      <c r="O1492" s="8">
        <v>544</v>
      </c>
      <c r="P1492" s="8" t="s">
        <v>11036</v>
      </c>
      <c r="Q1492" s="22" t="s">
        <v>16647</v>
      </c>
      <c r="R1492" s="13" t="s">
        <v>16648</v>
      </c>
    </row>
    <row r="1493" spans="1:18" ht="144" hidden="1">
      <c r="A1493" s="14" t="s">
        <v>19589</v>
      </c>
      <c r="B1493" s="8" t="s">
        <v>19590</v>
      </c>
      <c r="C1493" s="10" t="s">
        <v>19591</v>
      </c>
      <c r="D1493" s="8" t="s">
        <v>19592</v>
      </c>
      <c r="E1493" s="12">
        <v>43641.481759259259</v>
      </c>
      <c r="F1493" s="8"/>
      <c r="G1493" s="8" t="s">
        <v>31</v>
      </c>
      <c r="H1493" s="8" t="s">
        <v>209</v>
      </c>
      <c r="I1493" s="8" t="s">
        <v>210</v>
      </c>
      <c r="J1493" s="8" t="s">
        <v>19593</v>
      </c>
      <c r="K1493" s="8"/>
      <c r="L1493" s="13" t="s">
        <v>33</v>
      </c>
      <c r="M1493" s="19" t="s">
        <v>19594</v>
      </c>
      <c r="N1493" s="8">
        <v>2246</v>
      </c>
      <c r="O1493" s="8">
        <v>2435</v>
      </c>
      <c r="P1493" s="8"/>
      <c r="Q1493" s="22" t="s">
        <v>19598</v>
      </c>
      <c r="R1493" s="13" t="s">
        <v>19599</v>
      </c>
    </row>
    <row r="1494" spans="1:18" ht="72">
      <c r="A1494" s="14" t="s">
        <v>16649</v>
      </c>
      <c r="B1494" s="8" t="s">
        <v>16650</v>
      </c>
      <c r="C1494" s="10" t="s">
        <v>16651</v>
      </c>
      <c r="D1494" s="8" t="s">
        <v>16652</v>
      </c>
      <c r="E1494" s="12">
        <v>43641.481712962966</v>
      </c>
      <c r="F1494" s="8"/>
      <c r="G1494" s="8" t="s">
        <v>31</v>
      </c>
      <c r="H1494" s="8"/>
      <c r="I1494" s="8"/>
      <c r="J1494" s="8" t="s">
        <v>16653</v>
      </c>
      <c r="K1494" s="8"/>
      <c r="L1494" s="13" t="s">
        <v>137</v>
      </c>
      <c r="M1494" s="19" t="s">
        <v>16654</v>
      </c>
      <c r="N1494" s="8">
        <v>300</v>
      </c>
      <c r="O1494" s="8">
        <v>329</v>
      </c>
      <c r="P1494" s="8"/>
      <c r="Q1494" s="22" t="s">
        <v>16655</v>
      </c>
      <c r="R1494" s="13" t="s">
        <v>16656</v>
      </c>
    </row>
    <row r="1495" spans="1:18" ht="60">
      <c r="A1495" s="14" t="s">
        <v>16657</v>
      </c>
      <c r="B1495" s="8" t="s">
        <v>16620</v>
      </c>
      <c r="C1495" s="10" t="s">
        <v>16658</v>
      </c>
      <c r="D1495" s="8" t="s">
        <v>16659</v>
      </c>
      <c r="E1495" s="12">
        <v>43641.481666666667</v>
      </c>
      <c r="F1495" s="8"/>
      <c r="G1495" s="8" t="s">
        <v>31</v>
      </c>
      <c r="H1495" s="8"/>
      <c r="I1495" s="8"/>
      <c r="J1495" s="8" t="s">
        <v>16623</v>
      </c>
      <c r="K1495" s="8"/>
      <c r="L1495" s="13" t="s">
        <v>137</v>
      </c>
      <c r="M1495" s="19" t="s">
        <v>16624</v>
      </c>
      <c r="N1495" s="8">
        <v>68</v>
      </c>
      <c r="O1495" s="8">
        <v>80</v>
      </c>
      <c r="P1495" s="8" t="s">
        <v>16626</v>
      </c>
      <c r="Q1495" s="22" t="s">
        <v>16663</v>
      </c>
      <c r="R1495" s="13" t="s">
        <v>16665</v>
      </c>
    </row>
    <row r="1496" spans="1:18" ht="60">
      <c r="A1496" s="14" t="s">
        <v>16666</v>
      </c>
      <c r="B1496" s="8" t="s">
        <v>16667</v>
      </c>
      <c r="C1496" s="10" t="s">
        <v>16668</v>
      </c>
      <c r="D1496" s="8" t="s">
        <v>16669</v>
      </c>
      <c r="E1496" s="12">
        <v>43641.481307870374</v>
      </c>
      <c r="F1496" s="8"/>
      <c r="G1496" s="8" t="s">
        <v>31</v>
      </c>
      <c r="H1496" s="8"/>
      <c r="I1496" s="8"/>
      <c r="J1496" s="8" t="s">
        <v>16670</v>
      </c>
      <c r="K1496" s="8"/>
      <c r="L1496" s="13" t="s">
        <v>137</v>
      </c>
      <c r="M1496" s="19" t="s">
        <v>16671</v>
      </c>
      <c r="N1496" s="8">
        <v>88</v>
      </c>
      <c r="O1496" s="8">
        <v>248</v>
      </c>
      <c r="P1496" s="8"/>
      <c r="Q1496" s="22" t="s">
        <v>16677</v>
      </c>
      <c r="R1496" s="13" t="s">
        <v>16680</v>
      </c>
    </row>
    <row r="1497" spans="1:18" ht="144">
      <c r="A1497" s="14" t="s">
        <v>16681</v>
      </c>
      <c r="B1497" s="8" t="s">
        <v>16682</v>
      </c>
      <c r="C1497" s="10" t="s">
        <v>16683</v>
      </c>
      <c r="D1497" s="8" t="s">
        <v>16684</v>
      </c>
      <c r="E1497" s="12">
        <v>43641.481249999997</v>
      </c>
      <c r="F1497" s="8"/>
      <c r="G1497" s="8" t="s">
        <v>31</v>
      </c>
      <c r="H1497" s="8" t="s">
        <v>16685</v>
      </c>
      <c r="I1497" s="8" t="s">
        <v>16686</v>
      </c>
      <c r="J1497" s="8" t="s">
        <v>16687</v>
      </c>
      <c r="K1497" s="8" t="s">
        <v>16688</v>
      </c>
      <c r="L1497" s="13" t="s">
        <v>33</v>
      </c>
      <c r="M1497" s="19" t="s">
        <v>16689</v>
      </c>
      <c r="N1497" s="8">
        <v>295</v>
      </c>
      <c r="O1497" s="8">
        <v>549</v>
      </c>
      <c r="P1497" s="8"/>
      <c r="Q1497" s="22" t="s">
        <v>16695</v>
      </c>
      <c r="R1497" s="13" t="s">
        <v>16697</v>
      </c>
    </row>
    <row r="1498" spans="1:18" ht="262">
      <c r="A1498" s="14" t="s">
        <v>16698</v>
      </c>
      <c r="B1498" s="8" t="s">
        <v>16699</v>
      </c>
      <c r="C1498" s="10" t="s">
        <v>16700</v>
      </c>
      <c r="D1498" s="8" t="s">
        <v>16701</v>
      </c>
      <c r="E1498" s="12">
        <v>43641.481180555551</v>
      </c>
      <c r="F1498" s="8"/>
      <c r="G1498" s="8" t="s">
        <v>31</v>
      </c>
      <c r="H1498" s="8" t="s">
        <v>594</v>
      </c>
      <c r="I1498" s="8" t="s">
        <v>595</v>
      </c>
      <c r="J1498" s="8" t="s">
        <v>16702</v>
      </c>
      <c r="K1498" s="8" t="s">
        <v>16110</v>
      </c>
      <c r="L1498" s="13" t="s">
        <v>224</v>
      </c>
      <c r="M1498" s="19" t="s">
        <v>16703</v>
      </c>
      <c r="N1498" s="8">
        <v>96</v>
      </c>
      <c r="O1498" s="8">
        <v>55</v>
      </c>
      <c r="P1498" s="8"/>
      <c r="Q1498" s="22" t="s">
        <v>16710</v>
      </c>
      <c r="R1498" s="13" t="s">
        <v>16712</v>
      </c>
    </row>
    <row r="1499" spans="1:18" ht="13">
      <c r="A1499" s="14" t="s">
        <v>16713</v>
      </c>
      <c r="B1499" s="8" t="s">
        <v>16639</v>
      </c>
      <c r="C1499" s="10" t="s">
        <v>16714</v>
      </c>
      <c r="D1499" s="8" t="s">
        <v>16701</v>
      </c>
      <c r="E1499" s="12">
        <v>43641.481180555551</v>
      </c>
      <c r="F1499" s="8"/>
      <c r="G1499" s="8" t="s">
        <v>31</v>
      </c>
      <c r="H1499" s="8" t="s">
        <v>16642</v>
      </c>
      <c r="I1499" s="8" t="s">
        <v>16643</v>
      </c>
      <c r="J1499" s="8" t="s">
        <v>16644</v>
      </c>
      <c r="K1499" s="8" t="s">
        <v>16645</v>
      </c>
      <c r="L1499" s="13" t="s">
        <v>137</v>
      </c>
      <c r="M1499" s="19" t="s">
        <v>16646</v>
      </c>
      <c r="N1499" s="8">
        <v>294</v>
      </c>
      <c r="O1499" s="8">
        <v>544</v>
      </c>
      <c r="P1499" s="8" t="s">
        <v>11036</v>
      </c>
      <c r="Q1499" s="22" t="s">
        <v>16717</v>
      </c>
      <c r="R1499" s="13" t="s">
        <v>16719</v>
      </c>
    </row>
    <row r="1500" spans="1:18" ht="72">
      <c r="A1500" s="14" t="s">
        <v>16720</v>
      </c>
      <c r="B1500" s="8" t="s">
        <v>16331</v>
      </c>
      <c r="C1500" s="10" t="s">
        <v>16721</v>
      </c>
      <c r="D1500" s="8" t="s">
        <v>16722</v>
      </c>
      <c r="E1500" s="12">
        <v>43641.480914351851</v>
      </c>
      <c r="F1500" s="8"/>
      <c r="G1500" s="8" t="s">
        <v>31</v>
      </c>
      <c r="H1500" s="8"/>
      <c r="I1500" s="8"/>
      <c r="J1500" s="8" t="s">
        <v>16334</v>
      </c>
      <c r="K1500" s="8"/>
      <c r="L1500" s="13" t="s">
        <v>33</v>
      </c>
      <c r="M1500" s="19" t="s">
        <v>16335</v>
      </c>
      <c r="N1500" s="8">
        <v>6158</v>
      </c>
      <c r="O1500" s="8">
        <v>5785</v>
      </c>
      <c r="P1500" s="8" t="s">
        <v>16338</v>
      </c>
      <c r="Q1500" s="22" t="s">
        <v>16723</v>
      </c>
      <c r="R1500" s="13" t="s">
        <v>16733</v>
      </c>
    </row>
    <row r="1501" spans="1:18" ht="24">
      <c r="A1501" s="14" t="s">
        <v>16735</v>
      </c>
      <c r="B1501" s="8" t="s">
        <v>16736</v>
      </c>
      <c r="C1501" s="10" t="s">
        <v>16737</v>
      </c>
      <c r="D1501" s="8" t="s">
        <v>16738</v>
      </c>
      <c r="E1501" s="12">
        <v>43641.480706018519</v>
      </c>
      <c r="F1501" s="8"/>
      <c r="G1501" s="8" t="s">
        <v>31</v>
      </c>
      <c r="H1501" s="8"/>
      <c r="I1501" s="8"/>
      <c r="J1501" s="8" t="s">
        <v>16739</v>
      </c>
      <c r="K1501" s="8"/>
      <c r="L1501" s="13" t="s">
        <v>137</v>
      </c>
      <c r="M1501" s="19" t="s">
        <v>16740</v>
      </c>
      <c r="N1501" s="8">
        <v>6862</v>
      </c>
      <c r="O1501" s="8">
        <v>7420</v>
      </c>
      <c r="P1501" s="8" t="s">
        <v>16744</v>
      </c>
      <c r="Q1501" s="22" t="s">
        <v>16745</v>
      </c>
      <c r="R1501" s="13" t="s">
        <v>16751</v>
      </c>
    </row>
    <row r="1502" spans="1:18" ht="36">
      <c r="A1502" s="14" t="s">
        <v>16752</v>
      </c>
      <c r="B1502" s="8" t="s">
        <v>16639</v>
      </c>
      <c r="C1502" s="10" t="s">
        <v>16753</v>
      </c>
      <c r="D1502" s="8" t="s">
        <v>16738</v>
      </c>
      <c r="E1502" s="12">
        <v>43641.480706018519</v>
      </c>
      <c r="F1502" s="8"/>
      <c r="G1502" s="8" t="s">
        <v>31</v>
      </c>
      <c r="H1502" s="8" t="s">
        <v>7899</v>
      </c>
      <c r="I1502" s="8" t="s">
        <v>7900</v>
      </c>
      <c r="J1502" s="8" t="s">
        <v>16644</v>
      </c>
      <c r="K1502" s="8" t="s">
        <v>16754</v>
      </c>
      <c r="L1502" s="13" t="s">
        <v>137</v>
      </c>
      <c r="M1502" s="19" t="s">
        <v>16646</v>
      </c>
      <c r="N1502" s="8">
        <v>294</v>
      </c>
      <c r="O1502" s="8">
        <v>544</v>
      </c>
      <c r="P1502" s="8" t="s">
        <v>11036</v>
      </c>
      <c r="Q1502" s="22" t="s">
        <v>16758</v>
      </c>
      <c r="R1502" s="13" t="s">
        <v>16760</v>
      </c>
    </row>
    <row r="1503" spans="1:18" ht="262">
      <c r="A1503" s="14" t="s">
        <v>4501</v>
      </c>
      <c r="B1503" s="8" t="s">
        <v>4497</v>
      </c>
      <c r="C1503" s="10" t="s">
        <v>16762</v>
      </c>
      <c r="D1503" s="8" t="s">
        <v>16763</v>
      </c>
      <c r="E1503" s="12">
        <v>43641.480231481481</v>
      </c>
      <c r="F1503" s="8"/>
      <c r="G1503" s="8" t="s">
        <v>31</v>
      </c>
      <c r="H1503" s="8"/>
      <c r="I1503" s="8"/>
      <c r="J1503" s="8" t="s">
        <v>4500</v>
      </c>
      <c r="K1503" s="8"/>
      <c r="L1503" s="13" t="s">
        <v>33</v>
      </c>
      <c r="M1503" s="19" t="s">
        <v>4502</v>
      </c>
      <c r="N1503" s="8">
        <v>24816</v>
      </c>
      <c r="O1503" s="8">
        <v>25290</v>
      </c>
      <c r="P1503" s="8" t="s">
        <v>4506</v>
      </c>
      <c r="Q1503" s="22" t="s">
        <v>16766</v>
      </c>
      <c r="R1503" s="13" t="s">
        <v>16768</v>
      </c>
    </row>
    <row r="1504" spans="1:18" ht="24">
      <c r="A1504" s="14" t="s">
        <v>16769</v>
      </c>
      <c r="B1504" s="8" t="s">
        <v>16770</v>
      </c>
      <c r="C1504" s="10" t="s">
        <v>16771</v>
      </c>
      <c r="D1504" s="8" t="s">
        <v>16772</v>
      </c>
      <c r="E1504" s="12">
        <v>43641.479814814811</v>
      </c>
      <c r="F1504" s="8"/>
      <c r="G1504" s="8" t="s">
        <v>31</v>
      </c>
      <c r="H1504" s="8"/>
      <c r="I1504" s="8"/>
      <c r="J1504" s="8" t="s">
        <v>16773</v>
      </c>
      <c r="K1504" s="8"/>
      <c r="L1504" s="13" t="s">
        <v>224</v>
      </c>
      <c r="M1504" s="19" t="s">
        <v>16774</v>
      </c>
      <c r="N1504" s="8">
        <v>384</v>
      </c>
      <c r="O1504" s="8">
        <v>638</v>
      </c>
      <c r="P1504" s="8" t="s">
        <v>16776</v>
      </c>
      <c r="Q1504" s="22" t="s">
        <v>16777</v>
      </c>
      <c r="R1504" s="13" t="s">
        <v>16783</v>
      </c>
    </row>
    <row r="1505" spans="1:18" ht="24">
      <c r="A1505" s="14" t="s">
        <v>16784</v>
      </c>
      <c r="B1505" s="8" t="s">
        <v>16785</v>
      </c>
      <c r="C1505" s="10" t="s">
        <v>16786</v>
      </c>
      <c r="D1505" s="8" t="s">
        <v>16787</v>
      </c>
      <c r="E1505" s="12">
        <v>43641.479722222226</v>
      </c>
      <c r="F1505" s="8"/>
      <c r="G1505" s="8" t="s">
        <v>31</v>
      </c>
      <c r="H1505" s="8" t="s">
        <v>16788</v>
      </c>
      <c r="I1505" s="8" t="s">
        <v>16789</v>
      </c>
      <c r="J1505" s="8" t="s">
        <v>16790</v>
      </c>
      <c r="K1505" s="8" t="s">
        <v>16791</v>
      </c>
      <c r="L1505" s="13" t="s">
        <v>33</v>
      </c>
      <c r="M1505" s="19" t="s">
        <v>16792</v>
      </c>
      <c r="N1505" s="8">
        <v>9</v>
      </c>
      <c r="O1505" s="8">
        <v>104</v>
      </c>
      <c r="P1505" s="8"/>
      <c r="Q1505" s="22" t="s">
        <v>16795</v>
      </c>
      <c r="R1505" s="13" t="s">
        <v>16798</v>
      </c>
    </row>
    <row r="1506" spans="1:18" ht="96">
      <c r="A1506" s="14" t="s">
        <v>16800</v>
      </c>
      <c r="B1506" s="8" t="s">
        <v>16801</v>
      </c>
      <c r="C1506" s="10" t="s">
        <v>16802</v>
      </c>
      <c r="D1506" s="8" t="s">
        <v>16787</v>
      </c>
      <c r="E1506" s="12">
        <v>43641.479722222226</v>
      </c>
      <c r="F1506" s="8"/>
      <c r="G1506" s="8" t="s">
        <v>31</v>
      </c>
      <c r="H1506" s="8" t="s">
        <v>16803</v>
      </c>
      <c r="I1506" s="8" t="s">
        <v>16804</v>
      </c>
      <c r="J1506" s="8" t="s">
        <v>16805</v>
      </c>
      <c r="K1506" s="8" t="s">
        <v>16806</v>
      </c>
      <c r="L1506" s="13" t="s">
        <v>95</v>
      </c>
      <c r="M1506" s="19" t="s">
        <v>16807</v>
      </c>
      <c r="N1506" s="8">
        <v>470</v>
      </c>
      <c r="O1506" s="8">
        <v>302</v>
      </c>
      <c r="P1506" s="8" t="s">
        <v>16810</v>
      </c>
      <c r="Q1506" s="22" t="s">
        <v>16811</v>
      </c>
      <c r="R1506" s="13" t="s">
        <v>16817</v>
      </c>
    </row>
    <row r="1507" spans="1:18" ht="48">
      <c r="A1507" s="14" t="s">
        <v>16818</v>
      </c>
      <c r="B1507" s="8" t="s">
        <v>12098</v>
      </c>
      <c r="C1507" s="10" t="s">
        <v>16819</v>
      </c>
      <c r="D1507" s="8" t="s">
        <v>16820</v>
      </c>
      <c r="E1507" s="12">
        <v>43641.479247685187</v>
      </c>
      <c r="F1507" s="8"/>
      <c r="G1507" s="8" t="s">
        <v>31</v>
      </c>
      <c r="H1507" s="8"/>
      <c r="I1507" s="8"/>
      <c r="J1507" s="8" t="s">
        <v>12101</v>
      </c>
      <c r="K1507" s="8"/>
      <c r="L1507" s="13" t="s">
        <v>33</v>
      </c>
      <c r="M1507" s="19" t="s">
        <v>12102</v>
      </c>
      <c r="N1507" s="8">
        <v>4631</v>
      </c>
      <c r="O1507" s="8">
        <v>3168</v>
      </c>
      <c r="P1507" s="8" t="s">
        <v>12104</v>
      </c>
      <c r="Q1507" s="22" t="s">
        <v>16822</v>
      </c>
      <c r="R1507" s="13" t="s">
        <v>16829</v>
      </c>
    </row>
    <row r="1508" spans="1:18" ht="24">
      <c r="A1508" s="14" t="s">
        <v>16830</v>
      </c>
      <c r="B1508" s="8" t="s">
        <v>16831</v>
      </c>
      <c r="C1508" s="10" t="s">
        <v>16832</v>
      </c>
      <c r="D1508" s="8" t="s">
        <v>16833</v>
      </c>
      <c r="E1508" s="12">
        <v>43641.479178240741</v>
      </c>
      <c r="F1508" s="8"/>
      <c r="G1508" s="8" t="s">
        <v>31</v>
      </c>
      <c r="H1508" s="8" t="s">
        <v>456</v>
      </c>
      <c r="I1508" s="8" t="s">
        <v>457</v>
      </c>
      <c r="J1508" s="8" t="s">
        <v>16834</v>
      </c>
      <c r="K1508" s="8" t="s">
        <v>628</v>
      </c>
      <c r="L1508" s="13" t="s">
        <v>224</v>
      </c>
      <c r="M1508" s="19" t="s">
        <v>16835</v>
      </c>
      <c r="N1508" s="8">
        <v>230</v>
      </c>
      <c r="O1508" s="8">
        <v>237</v>
      </c>
      <c r="P1508" s="8" t="s">
        <v>16836</v>
      </c>
      <c r="Q1508" s="22" t="s">
        <v>16837</v>
      </c>
      <c r="R1508" s="13" t="s">
        <v>16839</v>
      </c>
    </row>
    <row r="1509" spans="1:18" ht="36">
      <c r="A1509" s="14" t="s">
        <v>16840</v>
      </c>
      <c r="B1509" s="8" t="s">
        <v>16841</v>
      </c>
      <c r="C1509" s="10" t="s">
        <v>16842</v>
      </c>
      <c r="D1509" s="8" t="s">
        <v>16843</v>
      </c>
      <c r="E1509" s="12">
        <v>43641.478946759264</v>
      </c>
      <c r="F1509" s="8"/>
      <c r="G1509" s="8" t="s">
        <v>31</v>
      </c>
      <c r="H1509" s="8"/>
      <c r="I1509" s="8"/>
      <c r="J1509" s="8" t="s">
        <v>16844</v>
      </c>
      <c r="K1509" s="8"/>
      <c r="L1509" s="13" t="s">
        <v>33</v>
      </c>
      <c r="M1509" s="19" t="s">
        <v>16846</v>
      </c>
      <c r="N1509" s="8">
        <v>1096</v>
      </c>
      <c r="O1509" s="8">
        <v>1712</v>
      </c>
      <c r="P1509" s="8" t="s">
        <v>16853</v>
      </c>
      <c r="Q1509" s="22" t="s">
        <v>16854</v>
      </c>
      <c r="R1509" s="13" t="s">
        <v>16856</v>
      </c>
    </row>
    <row r="1510" spans="1:18" ht="84">
      <c r="A1510" s="14" t="s">
        <v>16857</v>
      </c>
      <c r="B1510" s="8" t="s">
        <v>16858</v>
      </c>
      <c r="C1510" s="10" t="s">
        <v>16859</v>
      </c>
      <c r="D1510" s="8" t="s">
        <v>16860</v>
      </c>
      <c r="E1510" s="12">
        <v>43641.478668981479</v>
      </c>
      <c r="F1510" s="8"/>
      <c r="G1510" s="8" t="s">
        <v>31</v>
      </c>
      <c r="H1510" s="8"/>
      <c r="I1510" s="8"/>
      <c r="J1510" s="8" t="s">
        <v>16862</v>
      </c>
      <c r="K1510" s="8"/>
      <c r="L1510" s="13" t="s">
        <v>33</v>
      </c>
      <c r="M1510" s="19" t="s">
        <v>164</v>
      </c>
      <c r="N1510" s="8">
        <v>34</v>
      </c>
      <c r="O1510" s="8">
        <v>83</v>
      </c>
      <c r="P1510" s="8"/>
      <c r="Q1510" s="22" t="s">
        <v>16863</v>
      </c>
      <c r="R1510" s="13" t="s">
        <v>16864</v>
      </c>
    </row>
    <row r="1511" spans="1:18" ht="24">
      <c r="A1511" s="14" t="s">
        <v>16865</v>
      </c>
      <c r="B1511" s="8" t="s">
        <v>16785</v>
      </c>
      <c r="C1511" s="10" t="s">
        <v>16866</v>
      </c>
      <c r="D1511" s="8" t="s">
        <v>16867</v>
      </c>
      <c r="E1511" s="12">
        <v>43641.477106481485</v>
      </c>
      <c r="F1511" s="8"/>
      <c r="G1511" s="8" t="s">
        <v>31</v>
      </c>
      <c r="H1511" s="8" t="s">
        <v>16868</v>
      </c>
      <c r="I1511" s="8" t="s">
        <v>16869</v>
      </c>
      <c r="J1511" s="8" t="s">
        <v>16790</v>
      </c>
      <c r="K1511" s="8" t="s">
        <v>16870</v>
      </c>
      <c r="L1511" s="13" t="s">
        <v>33</v>
      </c>
      <c r="M1511" s="19" t="s">
        <v>16792</v>
      </c>
      <c r="N1511" s="8">
        <v>9</v>
      </c>
      <c r="O1511" s="8">
        <v>104</v>
      </c>
      <c r="P1511" s="8"/>
      <c r="Q1511" s="22" t="s">
        <v>16871</v>
      </c>
      <c r="R1511" s="13" t="s">
        <v>16872</v>
      </c>
    </row>
    <row r="1512" spans="1:18" ht="24">
      <c r="A1512" s="14" t="s">
        <v>16873</v>
      </c>
      <c r="B1512" s="8" t="s">
        <v>16785</v>
      </c>
      <c r="C1512" s="10" t="s">
        <v>16874</v>
      </c>
      <c r="D1512" s="8" t="s">
        <v>16875</v>
      </c>
      <c r="E1512" s="12">
        <v>43641.476805555554</v>
      </c>
      <c r="F1512" s="8"/>
      <c r="G1512" s="8" t="s">
        <v>31</v>
      </c>
      <c r="H1512" s="8" t="s">
        <v>16876</v>
      </c>
      <c r="I1512" s="8" t="s">
        <v>16877</v>
      </c>
      <c r="J1512" s="8" t="s">
        <v>16790</v>
      </c>
      <c r="K1512" s="8" t="s">
        <v>16878</v>
      </c>
      <c r="L1512" s="13" t="s">
        <v>33</v>
      </c>
      <c r="M1512" s="19" t="s">
        <v>16792</v>
      </c>
      <c r="N1512" s="8">
        <v>9</v>
      </c>
      <c r="O1512" s="8">
        <v>104</v>
      </c>
      <c r="P1512" s="8"/>
      <c r="Q1512" s="22" t="s">
        <v>16884</v>
      </c>
      <c r="R1512" s="13" t="s">
        <v>16885</v>
      </c>
    </row>
    <row r="1513" spans="1:18" ht="96">
      <c r="A1513" s="14" t="s">
        <v>16887</v>
      </c>
      <c r="B1513" s="8" t="s">
        <v>16888</v>
      </c>
      <c r="C1513" s="10" t="s">
        <v>16889</v>
      </c>
      <c r="D1513" s="8" t="s">
        <v>16890</v>
      </c>
      <c r="E1513" s="12">
        <v>43641.476539351846</v>
      </c>
      <c r="F1513" s="8"/>
      <c r="G1513" s="8" t="s">
        <v>31</v>
      </c>
      <c r="H1513" s="8"/>
      <c r="I1513" s="8"/>
      <c r="J1513" s="8" t="s">
        <v>16891</v>
      </c>
      <c r="K1513" s="8"/>
      <c r="L1513" s="13" t="s">
        <v>33</v>
      </c>
      <c r="M1513" s="19" t="s">
        <v>16892</v>
      </c>
      <c r="N1513" s="8">
        <v>78</v>
      </c>
      <c r="O1513" s="8">
        <v>116</v>
      </c>
      <c r="P1513" s="8" t="s">
        <v>959</v>
      </c>
      <c r="Q1513" s="22" t="s">
        <v>16898</v>
      </c>
      <c r="R1513" s="13" t="s">
        <v>16901</v>
      </c>
    </row>
    <row r="1514" spans="1:18" ht="13">
      <c r="A1514" s="14" t="s">
        <v>16902</v>
      </c>
      <c r="B1514" s="8" t="s">
        <v>16785</v>
      </c>
      <c r="C1514" s="10" t="s">
        <v>1588</v>
      </c>
      <c r="D1514" s="8" t="s">
        <v>16903</v>
      </c>
      <c r="E1514" s="12">
        <v>43641.476527777777</v>
      </c>
      <c r="F1514" s="8"/>
      <c r="G1514" s="8" t="s">
        <v>31</v>
      </c>
      <c r="H1514" s="8" t="s">
        <v>106</v>
      </c>
      <c r="I1514" s="8" t="s">
        <v>107</v>
      </c>
      <c r="J1514" s="8" t="s">
        <v>16790</v>
      </c>
      <c r="K1514" s="8" t="s">
        <v>16904</v>
      </c>
      <c r="L1514" s="13" t="s">
        <v>33</v>
      </c>
      <c r="M1514" s="19" t="s">
        <v>16792</v>
      </c>
      <c r="N1514" s="8">
        <v>9</v>
      </c>
      <c r="O1514" s="8">
        <v>104</v>
      </c>
      <c r="P1514" s="8"/>
      <c r="Q1514" s="22" t="s">
        <v>16911</v>
      </c>
      <c r="R1514" s="13" t="s">
        <v>1594</v>
      </c>
    </row>
    <row r="1515" spans="1:18" ht="168">
      <c r="A1515" s="14" t="s">
        <v>16913</v>
      </c>
      <c r="B1515" s="8" t="s">
        <v>6307</v>
      </c>
      <c r="C1515" s="10" t="s">
        <v>16914</v>
      </c>
      <c r="D1515" s="8" t="s">
        <v>16915</v>
      </c>
      <c r="E1515" s="12">
        <v>43641.476412037038</v>
      </c>
      <c r="F1515" s="8"/>
      <c r="G1515" s="8" t="s">
        <v>31</v>
      </c>
      <c r="H1515" s="8"/>
      <c r="I1515" s="8"/>
      <c r="J1515" s="8" t="s">
        <v>6306</v>
      </c>
      <c r="K1515" s="8"/>
      <c r="L1515" s="13" t="s">
        <v>519</v>
      </c>
      <c r="M1515" s="19" t="s">
        <v>14721</v>
      </c>
      <c r="N1515" s="8">
        <v>5143</v>
      </c>
      <c r="O1515" s="8">
        <v>4923</v>
      </c>
      <c r="P1515" s="8" t="s">
        <v>1265</v>
      </c>
      <c r="Q1515" s="22" t="s">
        <v>16923</v>
      </c>
      <c r="R1515" s="13" t="s">
        <v>16925</v>
      </c>
    </row>
    <row r="1516" spans="1:18" ht="108" hidden="1">
      <c r="A1516" s="14" t="s">
        <v>19779</v>
      </c>
      <c r="B1516" s="8" t="s">
        <v>17033</v>
      </c>
      <c r="C1516" s="10" t="s">
        <v>19780</v>
      </c>
      <c r="D1516" s="8" t="s">
        <v>19781</v>
      </c>
      <c r="E1516" s="12">
        <v>43641.476238425923</v>
      </c>
      <c r="F1516" s="8"/>
      <c r="G1516" s="8" t="s">
        <v>31</v>
      </c>
      <c r="H1516" s="8" t="s">
        <v>209</v>
      </c>
      <c r="I1516" s="8" t="s">
        <v>210</v>
      </c>
      <c r="J1516" s="8" t="s">
        <v>17036</v>
      </c>
      <c r="K1516" s="8"/>
      <c r="L1516" s="13" t="s">
        <v>33</v>
      </c>
      <c r="M1516" s="19" t="s">
        <v>17037</v>
      </c>
      <c r="N1516" s="8">
        <v>1268</v>
      </c>
      <c r="O1516" s="8">
        <v>1760</v>
      </c>
      <c r="P1516" s="8"/>
      <c r="Q1516" s="22" t="s">
        <v>19787</v>
      </c>
      <c r="R1516" s="13" t="s">
        <v>19790</v>
      </c>
    </row>
    <row r="1517" spans="1:18" ht="24">
      <c r="A1517" s="14" t="s">
        <v>16927</v>
      </c>
      <c r="B1517" s="8" t="s">
        <v>16785</v>
      </c>
      <c r="C1517" s="10" t="s">
        <v>16930</v>
      </c>
      <c r="D1517" s="8" t="s">
        <v>16931</v>
      </c>
      <c r="E1517" s="12">
        <v>43641.475995370369</v>
      </c>
      <c r="F1517" s="8"/>
      <c r="G1517" s="8" t="s">
        <v>31</v>
      </c>
      <c r="H1517" s="8" t="s">
        <v>14191</v>
      </c>
      <c r="I1517" s="8" t="s">
        <v>14192</v>
      </c>
      <c r="J1517" s="8" t="s">
        <v>16790</v>
      </c>
      <c r="K1517" s="8" t="s">
        <v>14194</v>
      </c>
      <c r="L1517" s="13" t="s">
        <v>33</v>
      </c>
      <c r="M1517" s="19" t="s">
        <v>16792</v>
      </c>
      <c r="N1517" s="8">
        <v>9</v>
      </c>
      <c r="O1517" s="8">
        <v>104</v>
      </c>
      <c r="P1517" s="8"/>
      <c r="Q1517" s="22" t="s">
        <v>16937</v>
      </c>
      <c r="R1517" s="13" t="s">
        <v>16944</v>
      </c>
    </row>
    <row r="1518" spans="1:18" ht="60">
      <c r="A1518" s="14" t="s">
        <v>16945</v>
      </c>
      <c r="B1518" s="8" t="s">
        <v>16946</v>
      </c>
      <c r="C1518" s="10" t="s">
        <v>16947</v>
      </c>
      <c r="D1518" s="8" t="s">
        <v>16948</v>
      </c>
      <c r="E1518" s="12">
        <v>43641.475636574076</v>
      </c>
      <c r="F1518" s="8"/>
      <c r="G1518" s="8" t="s">
        <v>31</v>
      </c>
      <c r="H1518" s="8" t="s">
        <v>10620</v>
      </c>
      <c r="I1518" s="8" t="s">
        <v>10621</v>
      </c>
      <c r="J1518" s="8" t="s">
        <v>16949</v>
      </c>
      <c r="K1518" s="8" t="s">
        <v>10623</v>
      </c>
      <c r="L1518" s="13" t="s">
        <v>33</v>
      </c>
      <c r="M1518" s="19" t="s">
        <v>16950</v>
      </c>
      <c r="N1518" s="8">
        <v>2087</v>
      </c>
      <c r="O1518" s="8">
        <v>2687</v>
      </c>
      <c r="P1518" s="8" t="s">
        <v>16952</v>
      </c>
      <c r="Q1518" s="22" t="s">
        <v>16953</v>
      </c>
      <c r="R1518" s="13" t="s">
        <v>16961</v>
      </c>
    </row>
    <row r="1519" spans="1:18" ht="60">
      <c r="A1519" s="14" t="s">
        <v>16945</v>
      </c>
      <c r="B1519" s="8" t="s">
        <v>16946</v>
      </c>
      <c r="C1519" s="10" t="s">
        <v>16947</v>
      </c>
      <c r="D1519" s="8" t="s">
        <v>16948</v>
      </c>
      <c r="E1519" s="12">
        <v>43641.475636574076</v>
      </c>
      <c r="F1519" s="8"/>
      <c r="G1519" s="8" t="s">
        <v>31</v>
      </c>
      <c r="H1519" s="8" t="s">
        <v>10620</v>
      </c>
      <c r="I1519" s="8" t="s">
        <v>10621</v>
      </c>
      <c r="J1519" s="8" t="s">
        <v>16949</v>
      </c>
      <c r="K1519" s="8" t="s">
        <v>10623</v>
      </c>
      <c r="L1519" s="13" t="s">
        <v>33</v>
      </c>
      <c r="M1519" s="19" t="s">
        <v>16950</v>
      </c>
      <c r="N1519" s="8">
        <v>2087</v>
      </c>
      <c r="O1519" s="8">
        <v>2687</v>
      </c>
      <c r="P1519" s="8" t="s">
        <v>16952</v>
      </c>
      <c r="Q1519" s="22" t="s">
        <v>16953</v>
      </c>
      <c r="R1519" s="13" t="s">
        <v>16961</v>
      </c>
    </row>
    <row r="1520" spans="1:18" ht="144">
      <c r="A1520" s="14" t="s">
        <v>16974</v>
      </c>
      <c r="B1520" s="8" t="s">
        <v>16975</v>
      </c>
      <c r="C1520" s="10" t="s">
        <v>16976</v>
      </c>
      <c r="D1520" s="8" t="s">
        <v>16977</v>
      </c>
      <c r="E1520" s="12">
        <v>43641.47483796296</v>
      </c>
      <c r="F1520" s="8"/>
      <c r="G1520" s="8" t="s">
        <v>31</v>
      </c>
      <c r="H1520" s="8" t="s">
        <v>12716</v>
      </c>
      <c r="I1520" s="8" t="s">
        <v>12717</v>
      </c>
      <c r="J1520" s="8" t="s">
        <v>16978</v>
      </c>
      <c r="K1520" s="8" t="s">
        <v>12719</v>
      </c>
      <c r="L1520" s="13" t="s">
        <v>33</v>
      </c>
      <c r="M1520" s="19" t="s">
        <v>16979</v>
      </c>
      <c r="N1520" s="8">
        <v>737</v>
      </c>
      <c r="O1520" s="8">
        <v>722</v>
      </c>
      <c r="P1520" s="8"/>
      <c r="Q1520" s="22" t="s">
        <v>16980</v>
      </c>
      <c r="R1520" s="13" t="s">
        <v>16983</v>
      </c>
    </row>
    <row r="1521" spans="1:18" ht="72">
      <c r="A1521" s="14" t="s">
        <v>16984</v>
      </c>
      <c r="B1521" s="8" t="s">
        <v>5887</v>
      </c>
      <c r="C1521" s="10" t="s">
        <v>16985</v>
      </c>
      <c r="D1521" s="8" t="s">
        <v>16986</v>
      </c>
      <c r="E1521" s="12">
        <v>43641.474733796298</v>
      </c>
      <c r="F1521" s="8"/>
      <c r="G1521" s="8" t="s">
        <v>31</v>
      </c>
      <c r="H1521" s="8"/>
      <c r="I1521" s="8"/>
      <c r="J1521" s="8" t="s">
        <v>5890</v>
      </c>
      <c r="K1521" s="8"/>
      <c r="L1521" s="13" t="s">
        <v>33</v>
      </c>
      <c r="M1521" s="19" t="s">
        <v>5891</v>
      </c>
      <c r="N1521" s="8">
        <v>64</v>
      </c>
      <c r="O1521" s="8">
        <v>1</v>
      </c>
      <c r="P1521" s="8"/>
      <c r="Q1521" s="22" t="s">
        <v>16993</v>
      </c>
      <c r="R1521" s="13" t="s">
        <v>16994</v>
      </c>
    </row>
    <row r="1522" spans="1:18" ht="180">
      <c r="A1522" s="14" t="s">
        <v>16995</v>
      </c>
      <c r="B1522" s="8" t="s">
        <v>16996</v>
      </c>
      <c r="C1522" s="10" t="s">
        <v>16998</v>
      </c>
      <c r="D1522" s="8" t="s">
        <v>16999</v>
      </c>
      <c r="E1522" s="12">
        <v>43641.474641203706</v>
      </c>
      <c r="F1522" s="8"/>
      <c r="G1522" s="8" t="s">
        <v>31</v>
      </c>
      <c r="H1522" s="8" t="s">
        <v>2725</v>
      </c>
      <c r="I1522" s="8" t="s">
        <v>2726</v>
      </c>
      <c r="J1522" s="8" t="s">
        <v>17000</v>
      </c>
      <c r="K1522" s="8" t="s">
        <v>2727</v>
      </c>
      <c r="L1522" s="13" t="s">
        <v>33</v>
      </c>
      <c r="M1522" s="19" t="s">
        <v>17001</v>
      </c>
      <c r="N1522" s="8">
        <v>7</v>
      </c>
      <c r="O1522" s="8">
        <v>24</v>
      </c>
      <c r="P1522" s="8"/>
      <c r="Q1522" s="22" t="s">
        <v>17006</v>
      </c>
      <c r="R1522" s="13" t="s">
        <v>17009</v>
      </c>
    </row>
    <row r="1523" spans="1:18" ht="48">
      <c r="A1523" s="14" t="s">
        <v>17010</v>
      </c>
      <c r="B1523" s="8" t="s">
        <v>17011</v>
      </c>
      <c r="C1523" s="10" t="s">
        <v>17012</v>
      </c>
      <c r="D1523" s="8" t="s">
        <v>17013</v>
      </c>
      <c r="E1523" s="12">
        <v>43641.474594907406</v>
      </c>
      <c r="F1523" s="8"/>
      <c r="G1523" s="8" t="s">
        <v>31</v>
      </c>
      <c r="H1523" s="8"/>
      <c r="I1523" s="8"/>
      <c r="J1523" s="8" t="s">
        <v>17014</v>
      </c>
      <c r="K1523" s="8"/>
      <c r="L1523" s="13" t="s">
        <v>137</v>
      </c>
      <c r="M1523" s="19" t="s">
        <v>17015</v>
      </c>
      <c r="N1523" s="8">
        <v>482</v>
      </c>
      <c r="O1523" s="8">
        <v>330</v>
      </c>
      <c r="P1523" s="8"/>
      <c r="Q1523" s="22" t="s">
        <v>17018</v>
      </c>
      <c r="R1523" s="13" t="s">
        <v>17025</v>
      </c>
    </row>
    <row r="1524" spans="1:18" ht="96" hidden="1">
      <c r="A1524" s="14" t="s">
        <v>19830</v>
      </c>
      <c r="B1524" s="8" t="s">
        <v>19831</v>
      </c>
      <c r="C1524" s="10" t="s">
        <v>19832</v>
      </c>
      <c r="D1524" s="8" t="s">
        <v>19833</v>
      </c>
      <c r="E1524" s="12">
        <v>43641.474537037036</v>
      </c>
      <c r="F1524" s="8"/>
      <c r="G1524" s="8" t="s">
        <v>31</v>
      </c>
      <c r="H1524" s="8"/>
      <c r="I1524" s="8"/>
      <c r="J1524" s="8" t="s">
        <v>19835</v>
      </c>
      <c r="K1524" s="8"/>
      <c r="L1524" s="13" t="s">
        <v>137</v>
      </c>
      <c r="M1524" s="19" t="s">
        <v>19838</v>
      </c>
      <c r="N1524" s="8">
        <v>123</v>
      </c>
      <c r="O1524" s="8">
        <v>313</v>
      </c>
      <c r="P1524" s="8" t="s">
        <v>6733</v>
      </c>
      <c r="Q1524" s="22" t="s">
        <v>19844</v>
      </c>
      <c r="R1524" s="13" t="s">
        <v>19848</v>
      </c>
    </row>
    <row r="1525" spans="1:18" ht="108">
      <c r="A1525" s="14" t="s">
        <v>17026</v>
      </c>
      <c r="B1525" s="8" t="s">
        <v>16331</v>
      </c>
      <c r="C1525" s="10" t="s">
        <v>17027</v>
      </c>
      <c r="D1525" s="8" t="s">
        <v>17028</v>
      </c>
      <c r="E1525" s="12">
        <v>43641.47446759259</v>
      </c>
      <c r="F1525" s="8"/>
      <c r="G1525" s="8" t="s">
        <v>31</v>
      </c>
      <c r="H1525" s="8"/>
      <c r="I1525" s="8"/>
      <c r="J1525" s="8" t="s">
        <v>16334</v>
      </c>
      <c r="K1525" s="8"/>
      <c r="L1525" s="13" t="s">
        <v>33</v>
      </c>
      <c r="M1525" s="19" t="s">
        <v>16335</v>
      </c>
      <c r="N1525" s="8">
        <v>6158</v>
      </c>
      <c r="O1525" s="8">
        <v>5785</v>
      </c>
      <c r="P1525" s="8" t="s">
        <v>16338</v>
      </c>
      <c r="Q1525" s="22" t="s">
        <v>17030</v>
      </c>
      <c r="R1525" s="13" t="s">
        <v>17031</v>
      </c>
    </row>
    <row r="1526" spans="1:18" ht="108">
      <c r="A1526" s="14" t="s">
        <v>17032</v>
      </c>
      <c r="B1526" s="8" t="s">
        <v>17033</v>
      </c>
      <c r="C1526" s="10" t="s">
        <v>17034</v>
      </c>
      <c r="D1526" s="8" t="s">
        <v>17035</v>
      </c>
      <c r="E1526" s="12">
        <v>43641.474432870367</v>
      </c>
      <c r="F1526" s="8"/>
      <c r="G1526" s="8" t="s">
        <v>31</v>
      </c>
      <c r="H1526" s="8" t="s">
        <v>594</v>
      </c>
      <c r="I1526" s="8" t="s">
        <v>595</v>
      </c>
      <c r="J1526" s="8" t="s">
        <v>17036</v>
      </c>
      <c r="K1526" s="8"/>
      <c r="L1526" s="13" t="s">
        <v>33</v>
      </c>
      <c r="M1526" s="19" t="s">
        <v>17037</v>
      </c>
      <c r="N1526" s="8">
        <v>1268</v>
      </c>
      <c r="O1526" s="8">
        <v>1760</v>
      </c>
      <c r="P1526" s="8"/>
      <c r="Q1526" s="22" t="s">
        <v>17038</v>
      </c>
      <c r="R1526" s="13" t="s">
        <v>17042</v>
      </c>
    </row>
    <row r="1527" spans="1:18" ht="60">
      <c r="A1527" s="14" t="s">
        <v>17043</v>
      </c>
      <c r="B1527" s="8" t="s">
        <v>17045</v>
      </c>
      <c r="C1527" s="10" t="s">
        <v>17046</v>
      </c>
      <c r="D1527" s="8" t="s">
        <v>17047</v>
      </c>
      <c r="E1527" s="12">
        <v>43641.473159722227</v>
      </c>
      <c r="F1527" s="8"/>
      <c r="G1527" s="8" t="s">
        <v>31</v>
      </c>
      <c r="H1527" s="8"/>
      <c r="I1527" s="8"/>
      <c r="J1527" s="8" t="s">
        <v>17049</v>
      </c>
      <c r="K1527" s="8"/>
      <c r="L1527" s="13" t="s">
        <v>95</v>
      </c>
      <c r="M1527" s="19" t="s">
        <v>17050</v>
      </c>
      <c r="N1527" s="8">
        <v>2322</v>
      </c>
      <c r="O1527" s="8">
        <v>2612</v>
      </c>
      <c r="P1527" s="8" t="s">
        <v>17053</v>
      </c>
      <c r="Q1527" s="22" t="s">
        <v>17054</v>
      </c>
      <c r="R1527" s="13" t="s">
        <v>17061</v>
      </c>
    </row>
    <row r="1528" spans="1:18" ht="60" hidden="1">
      <c r="A1528" s="14" t="s">
        <v>19876</v>
      </c>
      <c r="B1528" s="8" t="s">
        <v>19877</v>
      </c>
      <c r="C1528" s="10" t="s">
        <v>19878</v>
      </c>
      <c r="D1528" s="8" t="s">
        <v>19879</v>
      </c>
      <c r="E1528" s="12">
        <v>43641.473148148143</v>
      </c>
      <c r="F1528" s="8"/>
      <c r="G1528" s="8" t="s">
        <v>31</v>
      </c>
      <c r="H1528" s="8" t="s">
        <v>209</v>
      </c>
      <c r="I1528" s="8" t="s">
        <v>210</v>
      </c>
      <c r="J1528" s="8" t="s">
        <v>19880</v>
      </c>
      <c r="K1528" s="8" t="s">
        <v>212</v>
      </c>
      <c r="L1528" s="13" t="s">
        <v>33</v>
      </c>
      <c r="M1528" s="19" t="s">
        <v>19881</v>
      </c>
      <c r="N1528" s="8">
        <v>2002</v>
      </c>
      <c r="O1528" s="8">
        <v>4137</v>
      </c>
      <c r="P1528" s="8"/>
      <c r="Q1528" s="22" t="s">
        <v>19884</v>
      </c>
      <c r="R1528" s="13" t="s">
        <v>19885</v>
      </c>
    </row>
    <row r="1529" spans="1:18" ht="36">
      <c r="A1529" s="14" t="s">
        <v>17062</v>
      </c>
      <c r="B1529" s="8" t="s">
        <v>17063</v>
      </c>
      <c r="C1529" s="10" t="s">
        <v>17064</v>
      </c>
      <c r="D1529" s="8" t="s">
        <v>17065</v>
      </c>
      <c r="E1529" s="12">
        <v>43641.473032407404</v>
      </c>
      <c r="F1529" s="8"/>
      <c r="G1529" s="8" t="s">
        <v>31</v>
      </c>
      <c r="H1529" s="8"/>
      <c r="I1529" s="8"/>
      <c r="J1529" s="8" t="s">
        <v>17066</v>
      </c>
      <c r="K1529" s="8"/>
      <c r="L1529" s="13" t="s">
        <v>224</v>
      </c>
      <c r="M1529" s="19" t="s">
        <v>17067</v>
      </c>
      <c r="N1529" s="8">
        <v>3953</v>
      </c>
      <c r="O1529" s="8">
        <v>4106</v>
      </c>
      <c r="P1529" s="8" t="s">
        <v>17070</v>
      </c>
      <c r="Q1529" s="22" t="s">
        <v>17072</v>
      </c>
      <c r="R1529" s="13" t="s">
        <v>17077</v>
      </c>
    </row>
    <row r="1530" spans="1:18" ht="36">
      <c r="A1530" s="14" t="s">
        <v>17078</v>
      </c>
      <c r="B1530" s="8" t="s">
        <v>17079</v>
      </c>
      <c r="C1530" s="10" t="s">
        <v>17080</v>
      </c>
      <c r="D1530" s="8" t="s">
        <v>17081</v>
      </c>
      <c r="E1530" s="12">
        <v>43641.472453703704</v>
      </c>
      <c r="F1530" s="8"/>
      <c r="G1530" s="8" t="s">
        <v>31</v>
      </c>
      <c r="H1530" s="8" t="s">
        <v>17082</v>
      </c>
      <c r="I1530" s="8" t="s">
        <v>17083</v>
      </c>
      <c r="J1530" s="8" t="s">
        <v>17084</v>
      </c>
      <c r="K1530" s="8" t="s">
        <v>17085</v>
      </c>
      <c r="L1530" s="13" t="s">
        <v>95</v>
      </c>
      <c r="M1530" s="19" t="s">
        <v>164</v>
      </c>
      <c r="N1530" s="8">
        <v>23</v>
      </c>
      <c r="O1530" s="8">
        <v>66</v>
      </c>
      <c r="P1530" s="8" t="s">
        <v>8483</v>
      </c>
      <c r="Q1530" s="22" t="s">
        <v>17088</v>
      </c>
      <c r="R1530" s="13" t="s">
        <v>17093</v>
      </c>
    </row>
    <row r="1531" spans="1:18" ht="36" hidden="1">
      <c r="A1531" s="14" t="s">
        <v>19901</v>
      </c>
      <c r="B1531" s="8" t="s">
        <v>19902</v>
      </c>
      <c r="C1531" s="10" t="s">
        <v>19903</v>
      </c>
      <c r="D1531" s="8" t="s">
        <v>19904</v>
      </c>
      <c r="E1531" s="12">
        <v>43641.472430555557</v>
      </c>
      <c r="F1531" s="8"/>
      <c r="G1531" s="8" t="s">
        <v>31</v>
      </c>
      <c r="H1531" s="8" t="s">
        <v>209</v>
      </c>
      <c r="I1531" s="8" t="s">
        <v>210</v>
      </c>
      <c r="J1531" s="8" t="s">
        <v>19905</v>
      </c>
      <c r="K1531" s="8" t="s">
        <v>212</v>
      </c>
      <c r="L1531" s="13" t="s">
        <v>33</v>
      </c>
      <c r="M1531" s="19" t="s">
        <v>19906</v>
      </c>
      <c r="N1531" s="8">
        <v>532</v>
      </c>
      <c r="O1531" s="8">
        <v>373</v>
      </c>
      <c r="P1531" s="8" t="s">
        <v>19908</v>
      </c>
      <c r="Q1531" s="22" t="s">
        <v>19909</v>
      </c>
      <c r="R1531" s="13" t="s">
        <v>14355</v>
      </c>
    </row>
    <row r="1532" spans="1:18" ht="36">
      <c r="A1532" s="14" t="s">
        <v>17094</v>
      </c>
      <c r="B1532" s="8" t="s">
        <v>16888</v>
      </c>
      <c r="C1532" s="10" t="s">
        <v>17095</v>
      </c>
      <c r="D1532" s="8" t="s">
        <v>17096</v>
      </c>
      <c r="E1532" s="12">
        <v>43641.472199074073</v>
      </c>
      <c r="F1532" s="8"/>
      <c r="G1532" s="8" t="s">
        <v>31</v>
      </c>
      <c r="H1532" s="8" t="s">
        <v>17097</v>
      </c>
      <c r="I1532" s="8" t="s">
        <v>17098</v>
      </c>
      <c r="J1532" s="8" t="s">
        <v>16891</v>
      </c>
      <c r="K1532" s="8" t="s">
        <v>17099</v>
      </c>
      <c r="L1532" s="13" t="s">
        <v>33</v>
      </c>
      <c r="M1532" s="19" t="s">
        <v>16892</v>
      </c>
      <c r="N1532" s="8">
        <v>78</v>
      </c>
      <c r="O1532" s="8">
        <v>116</v>
      </c>
      <c r="P1532" s="8" t="s">
        <v>959</v>
      </c>
      <c r="Q1532" s="22" t="s">
        <v>17106</v>
      </c>
      <c r="R1532" s="13" t="s">
        <v>17109</v>
      </c>
    </row>
    <row r="1533" spans="1:18" ht="108">
      <c r="A1533" s="14" t="s">
        <v>17110</v>
      </c>
      <c r="B1533" s="8" t="s">
        <v>17111</v>
      </c>
      <c r="C1533" s="10" t="s">
        <v>17112</v>
      </c>
      <c r="D1533" s="8" t="s">
        <v>17113</v>
      </c>
      <c r="E1533" s="12">
        <v>43641.472164351857</v>
      </c>
      <c r="F1533" s="8"/>
      <c r="G1533" s="8" t="s">
        <v>31</v>
      </c>
      <c r="H1533" s="8"/>
      <c r="I1533" s="8"/>
      <c r="J1533" s="8" t="s">
        <v>17115</v>
      </c>
      <c r="K1533" s="8"/>
      <c r="L1533" s="13" t="s">
        <v>33</v>
      </c>
      <c r="M1533" s="19" t="s">
        <v>17118</v>
      </c>
      <c r="N1533" s="8">
        <v>1068</v>
      </c>
      <c r="O1533" s="8">
        <v>990</v>
      </c>
      <c r="P1533" s="8" t="s">
        <v>6857</v>
      </c>
      <c r="Q1533" s="22" t="s">
        <v>17124</v>
      </c>
      <c r="R1533" s="13" t="s">
        <v>17128</v>
      </c>
    </row>
    <row r="1534" spans="1:18" ht="72">
      <c r="A1534" s="14" t="s">
        <v>17129</v>
      </c>
      <c r="B1534" s="8" t="s">
        <v>5887</v>
      </c>
      <c r="C1534" s="10" t="s">
        <v>17130</v>
      </c>
      <c r="D1534" s="8" t="s">
        <v>17131</v>
      </c>
      <c r="E1534" s="12">
        <v>43641.471967592588</v>
      </c>
      <c r="F1534" s="8"/>
      <c r="G1534" s="8" t="s">
        <v>31</v>
      </c>
      <c r="H1534" s="8"/>
      <c r="I1534" s="8"/>
      <c r="J1534" s="8" t="s">
        <v>5890</v>
      </c>
      <c r="K1534" s="8"/>
      <c r="L1534" s="13" t="s">
        <v>33</v>
      </c>
      <c r="M1534" s="19" t="s">
        <v>5891</v>
      </c>
      <c r="N1534" s="8">
        <v>64</v>
      </c>
      <c r="O1534" s="8">
        <v>1</v>
      </c>
      <c r="P1534" s="8"/>
      <c r="Q1534" s="22" t="s">
        <v>17139</v>
      </c>
      <c r="R1534" s="13" t="s">
        <v>17142</v>
      </c>
    </row>
    <row r="1535" spans="1:18" ht="36">
      <c r="A1535" s="14" t="s">
        <v>17143</v>
      </c>
      <c r="B1535" s="8" t="s">
        <v>17144</v>
      </c>
      <c r="C1535" s="10" t="s">
        <v>17145</v>
      </c>
      <c r="D1535" s="8" t="s">
        <v>17146</v>
      </c>
      <c r="E1535" s="12">
        <v>43641.471562499995</v>
      </c>
      <c r="F1535" s="8"/>
      <c r="G1535" s="8" t="s">
        <v>31</v>
      </c>
      <c r="H1535" s="8" t="s">
        <v>594</v>
      </c>
      <c r="I1535" s="8" t="s">
        <v>595</v>
      </c>
      <c r="J1535" s="8" t="s">
        <v>17147</v>
      </c>
      <c r="K1535" s="8" t="s">
        <v>3550</v>
      </c>
      <c r="L1535" s="13" t="s">
        <v>137</v>
      </c>
      <c r="M1535" s="19" t="s">
        <v>17148</v>
      </c>
      <c r="N1535" s="8">
        <v>33</v>
      </c>
      <c r="O1535" s="8">
        <v>109</v>
      </c>
      <c r="P1535" s="8" t="s">
        <v>17150</v>
      </c>
      <c r="Q1535" s="22" t="s">
        <v>17151</v>
      </c>
      <c r="R1535" s="13" t="s">
        <v>17152</v>
      </c>
    </row>
    <row r="1536" spans="1:18" ht="132">
      <c r="A1536" s="14" t="s">
        <v>6309</v>
      </c>
      <c r="B1536" s="8" t="s">
        <v>6307</v>
      </c>
      <c r="C1536" s="10" t="s">
        <v>17153</v>
      </c>
      <c r="D1536" s="8" t="s">
        <v>17154</v>
      </c>
      <c r="E1536" s="12">
        <v>43641.471493055556</v>
      </c>
      <c r="F1536" s="8"/>
      <c r="G1536" s="8" t="s">
        <v>31</v>
      </c>
      <c r="H1536" s="8"/>
      <c r="I1536" s="8"/>
      <c r="J1536" s="8" t="s">
        <v>6306</v>
      </c>
      <c r="K1536" s="8"/>
      <c r="L1536" s="13" t="s">
        <v>519</v>
      </c>
      <c r="M1536" s="19" t="s">
        <v>14721</v>
      </c>
      <c r="N1536" s="8">
        <v>5143</v>
      </c>
      <c r="O1536" s="8">
        <v>4923</v>
      </c>
      <c r="P1536" s="8" t="s">
        <v>1265</v>
      </c>
      <c r="Q1536" s="22" t="s">
        <v>17160</v>
      </c>
      <c r="R1536" s="13" t="s">
        <v>17168</v>
      </c>
    </row>
    <row r="1537" spans="1:18" ht="96">
      <c r="A1537" s="14" t="s">
        <v>17169</v>
      </c>
      <c r="B1537" s="8" t="s">
        <v>2958</v>
      </c>
      <c r="C1537" s="10" t="s">
        <v>17170</v>
      </c>
      <c r="D1537" s="8" t="s">
        <v>17171</v>
      </c>
      <c r="E1537" s="12">
        <v>43641.471331018518</v>
      </c>
      <c r="F1537" s="8"/>
      <c r="G1537" s="8" t="s">
        <v>31</v>
      </c>
      <c r="H1537" s="8" t="s">
        <v>17172</v>
      </c>
      <c r="I1537" s="8" t="s">
        <v>17173</v>
      </c>
      <c r="J1537" s="8" t="s">
        <v>2963</v>
      </c>
      <c r="K1537" s="8" t="s">
        <v>17174</v>
      </c>
      <c r="L1537" s="13" t="s">
        <v>33</v>
      </c>
      <c r="M1537" s="19" t="s">
        <v>2965</v>
      </c>
      <c r="N1537" s="8">
        <v>4249</v>
      </c>
      <c r="O1537" s="8">
        <v>4921</v>
      </c>
      <c r="P1537" s="8" t="s">
        <v>2966</v>
      </c>
      <c r="Q1537" s="22" t="s">
        <v>17180</v>
      </c>
      <c r="R1537" s="13" t="s">
        <v>17181</v>
      </c>
    </row>
    <row r="1538" spans="1:18" ht="72">
      <c r="A1538" s="14" t="s">
        <v>17183</v>
      </c>
      <c r="B1538" s="8" t="s">
        <v>17184</v>
      </c>
      <c r="C1538" s="10" t="s">
        <v>17185</v>
      </c>
      <c r="D1538" s="8" t="s">
        <v>17186</v>
      </c>
      <c r="E1538" s="12">
        <v>43641.470393518517</v>
      </c>
      <c r="F1538" s="8"/>
      <c r="G1538" s="8" t="s">
        <v>31</v>
      </c>
      <c r="H1538" s="8" t="s">
        <v>594</v>
      </c>
      <c r="I1538" s="8" t="s">
        <v>595</v>
      </c>
      <c r="J1538" s="8" t="s">
        <v>17187</v>
      </c>
      <c r="K1538" s="8" t="s">
        <v>3550</v>
      </c>
      <c r="L1538" s="13" t="s">
        <v>33</v>
      </c>
      <c r="M1538" s="19" t="s">
        <v>17188</v>
      </c>
      <c r="N1538" s="8">
        <v>15965</v>
      </c>
      <c r="O1538" s="8">
        <v>14576</v>
      </c>
      <c r="P1538" s="8" t="s">
        <v>1374</v>
      </c>
      <c r="Q1538" s="22" t="s">
        <v>17196</v>
      </c>
      <c r="R1538" s="13" t="s">
        <v>17198</v>
      </c>
    </row>
    <row r="1539" spans="1:18" ht="96">
      <c r="A1539" s="14" t="s">
        <v>17201</v>
      </c>
      <c r="B1539" s="8" t="s">
        <v>16105</v>
      </c>
      <c r="C1539" s="10" t="s">
        <v>17203</v>
      </c>
      <c r="D1539" s="8" t="s">
        <v>17205</v>
      </c>
      <c r="E1539" s="12">
        <v>43641.470324074078</v>
      </c>
      <c r="F1539" s="8"/>
      <c r="G1539" s="8" t="s">
        <v>31</v>
      </c>
      <c r="H1539" s="8" t="s">
        <v>6627</v>
      </c>
      <c r="I1539" s="8" t="s">
        <v>6628</v>
      </c>
      <c r="J1539" s="8" t="s">
        <v>16109</v>
      </c>
      <c r="K1539" s="8" t="s">
        <v>6630</v>
      </c>
      <c r="L1539" s="13" t="s">
        <v>95</v>
      </c>
      <c r="M1539" s="19" t="s">
        <v>16111</v>
      </c>
      <c r="N1539" s="8">
        <v>17</v>
      </c>
      <c r="O1539" s="8">
        <v>91</v>
      </c>
      <c r="P1539" s="8"/>
      <c r="Q1539" s="22" t="s">
        <v>17209</v>
      </c>
      <c r="R1539" s="13" t="s">
        <v>17215</v>
      </c>
    </row>
    <row r="1540" spans="1:18" ht="24" hidden="1">
      <c r="A1540" s="14" t="s">
        <v>19969</v>
      </c>
      <c r="B1540" s="8" t="s">
        <v>19970</v>
      </c>
      <c r="C1540" s="10" t="s">
        <v>19971</v>
      </c>
      <c r="D1540" s="8" t="s">
        <v>19972</v>
      </c>
      <c r="E1540" s="12">
        <v>43641.470138888893</v>
      </c>
      <c r="F1540" s="8"/>
      <c r="G1540" s="8" t="s">
        <v>31</v>
      </c>
      <c r="H1540" s="8" t="s">
        <v>209</v>
      </c>
      <c r="I1540" s="8" t="s">
        <v>210</v>
      </c>
      <c r="J1540" s="8" t="s">
        <v>19973</v>
      </c>
      <c r="K1540" s="8" t="s">
        <v>212</v>
      </c>
      <c r="L1540" s="13" t="s">
        <v>137</v>
      </c>
      <c r="M1540" s="19" t="s">
        <v>19974</v>
      </c>
      <c r="N1540" s="8">
        <v>944</v>
      </c>
      <c r="O1540" s="8">
        <v>1007</v>
      </c>
      <c r="P1540" s="8" t="s">
        <v>328</v>
      </c>
      <c r="Q1540" s="22" t="s">
        <v>19977</v>
      </c>
      <c r="R1540" s="13" t="s">
        <v>19979</v>
      </c>
    </row>
    <row r="1541" spans="1:18" ht="96">
      <c r="A1541" s="14" t="s">
        <v>17216</v>
      </c>
      <c r="B1541" s="8" t="s">
        <v>16105</v>
      </c>
      <c r="C1541" s="10" t="s">
        <v>17217</v>
      </c>
      <c r="D1541" s="8" t="s">
        <v>17218</v>
      </c>
      <c r="E1541" s="12">
        <v>43641.470081018517</v>
      </c>
      <c r="F1541" s="8"/>
      <c r="G1541" s="8" t="s">
        <v>31</v>
      </c>
      <c r="H1541" s="8" t="s">
        <v>10041</v>
      </c>
      <c r="I1541" s="8" t="s">
        <v>10042</v>
      </c>
      <c r="J1541" s="8" t="s">
        <v>16109</v>
      </c>
      <c r="K1541" s="8" t="s">
        <v>17219</v>
      </c>
      <c r="L1541" s="13" t="s">
        <v>95</v>
      </c>
      <c r="M1541" s="19" t="s">
        <v>16111</v>
      </c>
      <c r="N1541" s="8">
        <v>17</v>
      </c>
      <c r="O1541" s="8">
        <v>91</v>
      </c>
      <c r="P1541" s="8"/>
      <c r="Q1541" s="22" t="s">
        <v>17222</v>
      </c>
      <c r="R1541" s="13" t="s">
        <v>17229</v>
      </c>
    </row>
    <row r="1542" spans="1:18" ht="96">
      <c r="A1542" s="14" t="s">
        <v>17216</v>
      </c>
      <c r="B1542" s="8" t="s">
        <v>16105</v>
      </c>
      <c r="C1542" s="10" t="s">
        <v>17217</v>
      </c>
      <c r="D1542" s="8" t="s">
        <v>17218</v>
      </c>
      <c r="E1542" s="12">
        <v>43641.470081018517</v>
      </c>
      <c r="F1542" s="8"/>
      <c r="G1542" s="8" t="s">
        <v>31</v>
      </c>
      <c r="H1542" s="8" t="s">
        <v>10041</v>
      </c>
      <c r="I1542" s="8" t="s">
        <v>10042</v>
      </c>
      <c r="J1542" s="8" t="s">
        <v>16109</v>
      </c>
      <c r="K1542" s="8" t="s">
        <v>17219</v>
      </c>
      <c r="L1542" s="13" t="s">
        <v>95</v>
      </c>
      <c r="M1542" s="19" t="s">
        <v>16111</v>
      </c>
      <c r="N1542" s="8">
        <v>17</v>
      </c>
      <c r="O1542" s="8">
        <v>91</v>
      </c>
      <c r="P1542" s="8"/>
      <c r="Q1542" s="22" t="s">
        <v>17222</v>
      </c>
      <c r="R1542" s="13" t="s">
        <v>17229</v>
      </c>
    </row>
    <row r="1543" spans="1:18" ht="36">
      <c r="A1543" s="14" t="s">
        <v>17232</v>
      </c>
      <c r="B1543" s="8" t="s">
        <v>16331</v>
      </c>
      <c r="C1543" s="10" t="s">
        <v>17233</v>
      </c>
      <c r="D1543" s="8" t="s">
        <v>17234</v>
      </c>
      <c r="E1543" s="12">
        <v>43641.470011574071</v>
      </c>
      <c r="F1543" s="8"/>
      <c r="G1543" s="8" t="s">
        <v>31</v>
      </c>
      <c r="H1543" s="8"/>
      <c r="I1543" s="8"/>
      <c r="J1543" s="8" t="s">
        <v>16334</v>
      </c>
      <c r="K1543" s="8"/>
      <c r="L1543" s="13" t="s">
        <v>33</v>
      </c>
      <c r="M1543" s="19" t="s">
        <v>16335</v>
      </c>
      <c r="N1543" s="8">
        <v>6158</v>
      </c>
      <c r="O1543" s="8">
        <v>5785</v>
      </c>
      <c r="P1543" s="8" t="s">
        <v>16338</v>
      </c>
      <c r="Q1543" s="22" t="s">
        <v>17236</v>
      </c>
      <c r="R1543" s="13" t="s">
        <v>17237</v>
      </c>
    </row>
    <row r="1544" spans="1:18" ht="96">
      <c r="A1544" s="14" t="s">
        <v>17238</v>
      </c>
      <c r="B1544" s="8" t="s">
        <v>16105</v>
      </c>
      <c r="C1544" s="10" t="s">
        <v>17239</v>
      </c>
      <c r="D1544" s="8" t="s">
        <v>17240</v>
      </c>
      <c r="E1544" s="12">
        <v>43641.469884259262</v>
      </c>
      <c r="F1544" s="8"/>
      <c r="G1544" s="8" t="s">
        <v>31</v>
      </c>
      <c r="H1544" s="8" t="s">
        <v>3162</v>
      </c>
      <c r="I1544" s="8" t="s">
        <v>3164</v>
      </c>
      <c r="J1544" s="8" t="s">
        <v>16109</v>
      </c>
      <c r="K1544" s="8" t="s">
        <v>3165</v>
      </c>
      <c r="L1544" s="13" t="s">
        <v>95</v>
      </c>
      <c r="M1544" s="19" t="s">
        <v>16111</v>
      </c>
      <c r="N1544" s="8">
        <v>17</v>
      </c>
      <c r="O1544" s="8">
        <v>91</v>
      </c>
      <c r="P1544" s="8"/>
      <c r="Q1544" s="22" t="s">
        <v>17241</v>
      </c>
      <c r="R1544" s="13" t="s">
        <v>17242</v>
      </c>
    </row>
    <row r="1545" spans="1:18" ht="72">
      <c r="A1545" s="14" t="s">
        <v>17243</v>
      </c>
      <c r="B1545" s="8" t="s">
        <v>17244</v>
      </c>
      <c r="C1545" s="10" t="s">
        <v>17245</v>
      </c>
      <c r="D1545" s="8" t="s">
        <v>17246</v>
      </c>
      <c r="E1545" s="12">
        <v>43641.469699074078</v>
      </c>
      <c r="F1545" s="8"/>
      <c r="G1545" s="8" t="s">
        <v>31</v>
      </c>
      <c r="H1545" s="8"/>
      <c r="I1545" s="8"/>
      <c r="J1545" s="8" t="s">
        <v>17247</v>
      </c>
      <c r="K1545" s="8"/>
      <c r="L1545" s="13" t="s">
        <v>33</v>
      </c>
      <c r="M1545" s="19" t="s">
        <v>17248</v>
      </c>
      <c r="N1545" s="8">
        <v>17108</v>
      </c>
      <c r="O1545" s="8">
        <v>18699</v>
      </c>
      <c r="P1545" s="8" t="s">
        <v>2706</v>
      </c>
      <c r="Q1545" s="22" t="s">
        <v>17249</v>
      </c>
      <c r="R1545" s="13" t="s">
        <v>17250</v>
      </c>
    </row>
    <row r="1546" spans="1:18" ht="36">
      <c r="A1546" s="14" t="s">
        <v>17251</v>
      </c>
      <c r="B1546" s="8" t="s">
        <v>17252</v>
      </c>
      <c r="C1546" s="10" t="s">
        <v>17253</v>
      </c>
      <c r="D1546" s="8" t="s">
        <v>17254</v>
      </c>
      <c r="E1546" s="12">
        <v>43641.469456018516</v>
      </c>
      <c r="F1546" s="8"/>
      <c r="G1546" s="8" t="s">
        <v>31</v>
      </c>
      <c r="H1546" s="8"/>
      <c r="I1546" s="8"/>
      <c r="J1546" s="8" t="s">
        <v>17255</v>
      </c>
      <c r="K1546" s="8"/>
      <c r="L1546" s="13" t="s">
        <v>95</v>
      </c>
      <c r="M1546" s="19" t="s">
        <v>17256</v>
      </c>
      <c r="N1546" s="8">
        <v>906</v>
      </c>
      <c r="O1546" s="8">
        <v>1151</v>
      </c>
      <c r="P1546" s="8"/>
      <c r="Q1546" s="22" t="s">
        <v>17257</v>
      </c>
      <c r="R1546" s="13" t="s">
        <v>17258</v>
      </c>
    </row>
    <row r="1547" spans="1:18" ht="120">
      <c r="A1547" s="14" t="s">
        <v>17259</v>
      </c>
      <c r="B1547" s="8" t="s">
        <v>17260</v>
      </c>
      <c r="C1547" s="10" t="s">
        <v>17261</v>
      </c>
      <c r="D1547" s="8" t="s">
        <v>17262</v>
      </c>
      <c r="E1547" s="12">
        <v>43641.469039351854</v>
      </c>
      <c r="F1547" s="8"/>
      <c r="G1547" s="8" t="s">
        <v>31</v>
      </c>
      <c r="H1547" s="8" t="s">
        <v>17263</v>
      </c>
      <c r="I1547" s="8" t="s">
        <v>17264</v>
      </c>
      <c r="J1547" s="8" t="s">
        <v>17265</v>
      </c>
      <c r="K1547" s="8" t="s">
        <v>17266</v>
      </c>
      <c r="L1547" s="13" t="s">
        <v>33</v>
      </c>
      <c r="M1547" s="19" t="s">
        <v>17267</v>
      </c>
      <c r="N1547" s="8">
        <v>2565</v>
      </c>
      <c r="O1547" s="8">
        <v>4994</v>
      </c>
      <c r="P1547" s="8"/>
      <c r="Q1547" s="22" t="s">
        <v>17273</v>
      </c>
      <c r="R1547" s="13" t="s">
        <v>17275</v>
      </c>
    </row>
    <row r="1548" spans="1:18" ht="36">
      <c r="A1548" s="14" t="s">
        <v>17276</v>
      </c>
      <c r="B1548" s="8" t="s">
        <v>17277</v>
      </c>
      <c r="C1548" s="10" t="s">
        <v>17278</v>
      </c>
      <c r="D1548" s="8" t="s">
        <v>17279</v>
      </c>
      <c r="E1548" s="12">
        <v>43641.469004629631</v>
      </c>
      <c r="F1548" s="8"/>
      <c r="G1548" s="8" t="s">
        <v>31</v>
      </c>
      <c r="H1548" s="8" t="s">
        <v>14191</v>
      </c>
      <c r="I1548" s="8" t="s">
        <v>14192</v>
      </c>
      <c r="J1548" s="8" t="s">
        <v>17281</v>
      </c>
      <c r="K1548" s="8" t="s">
        <v>14194</v>
      </c>
      <c r="L1548" s="13" t="s">
        <v>137</v>
      </c>
      <c r="M1548" s="19" t="s">
        <v>17284</v>
      </c>
      <c r="N1548" s="8">
        <v>161</v>
      </c>
      <c r="O1548" s="8">
        <v>354</v>
      </c>
      <c r="P1548" s="8" t="s">
        <v>17287</v>
      </c>
      <c r="Q1548" s="22" t="s">
        <v>17288</v>
      </c>
      <c r="R1548" s="13" t="s">
        <v>17291</v>
      </c>
    </row>
    <row r="1549" spans="1:18" ht="48">
      <c r="A1549" s="14" t="s">
        <v>17292</v>
      </c>
      <c r="B1549" s="8" t="s">
        <v>17293</v>
      </c>
      <c r="C1549" s="10" t="s">
        <v>17294</v>
      </c>
      <c r="D1549" s="8" t="s">
        <v>17295</v>
      </c>
      <c r="E1549" s="12">
        <v>43641.46769675926</v>
      </c>
      <c r="F1549" s="8"/>
      <c r="G1549" s="8" t="s">
        <v>31</v>
      </c>
      <c r="H1549" s="8" t="s">
        <v>5828</v>
      </c>
      <c r="I1549" s="8" t="s">
        <v>5829</v>
      </c>
      <c r="J1549" s="8" t="s">
        <v>17299</v>
      </c>
      <c r="K1549" s="8" t="s">
        <v>15425</v>
      </c>
      <c r="L1549" s="13" t="s">
        <v>137</v>
      </c>
      <c r="M1549" s="19" t="s">
        <v>17302</v>
      </c>
      <c r="N1549" s="8">
        <v>386</v>
      </c>
      <c r="O1549" s="8">
        <v>1266</v>
      </c>
      <c r="P1549" s="8"/>
      <c r="Q1549" s="22" t="s">
        <v>17305</v>
      </c>
      <c r="R1549" s="13" t="s">
        <v>17307</v>
      </c>
    </row>
    <row r="1550" spans="1:18" ht="96">
      <c r="A1550" s="14" t="s">
        <v>17308</v>
      </c>
      <c r="B1550" s="8" t="s">
        <v>2109</v>
      </c>
      <c r="C1550" s="10" t="s">
        <v>17309</v>
      </c>
      <c r="D1550" s="8" t="s">
        <v>17310</v>
      </c>
      <c r="E1550" s="12">
        <v>43641.467222222222</v>
      </c>
      <c r="F1550" s="8"/>
      <c r="G1550" s="8" t="s">
        <v>31</v>
      </c>
      <c r="H1550" s="8" t="s">
        <v>17311</v>
      </c>
      <c r="I1550" s="8" t="s">
        <v>17312</v>
      </c>
      <c r="J1550" s="8" t="s">
        <v>2112</v>
      </c>
      <c r="K1550" s="8" t="s">
        <v>17313</v>
      </c>
      <c r="L1550" s="13" t="s">
        <v>137</v>
      </c>
      <c r="M1550" s="19" t="s">
        <v>2113</v>
      </c>
      <c r="N1550" s="8">
        <v>67</v>
      </c>
      <c r="O1550" s="8">
        <v>253</v>
      </c>
      <c r="P1550" s="8"/>
      <c r="Q1550" s="22" t="s">
        <v>17315</v>
      </c>
      <c r="R1550" s="13" t="s">
        <v>17316</v>
      </c>
    </row>
    <row r="1551" spans="1:18" ht="120">
      <c r="A1551" s="14" t="s">
        <v>17319</v>
      </c>
      <c r="B1551" s="8" t="s">
        <v>9807</v>
      </c>
      <c r="C1551" s="10" t="s">
        <v>17321</v>
      </c>
      <c r="D1551" s="8" t="s">
        <v>17322</v>
      </c>
      <c r="E1551" s="12">
        <v>43641.467048611114</v>
      </c>
      <c r="F1551" s="8"/>
      <c r="G1551" s="8" t="s">
        <v>31</v>
      </c>
      <c r="H1551" s="8" t="s">
        <v>6627</v>
      </c>
      <c r="I1551" s="8" t="s">
        <v>6628</v>
      </c>
      <c r="J1551" s="8" t="s">
        <v>9810</v>
      </c>
      <c r="K1551" s="8"/>
      <c r="L1551" s="13" t="s">
        <v>137</v>
      </c>
      <c r="M1551" s="19" t="s">
        <v>9811</v>
      </c>
      <c r="N1551" s="8">
        <v>547</v>
      </c>
      <c r="O1551" s="8">
        <v>206</v>
      </c>
      <c r="P1551" s="8" t="s">
        <v>2463</v>
      </c>
      <c r="Q1551" s="22" t="s">
        <v>17325</v>
      </c>
      <c r="R1551" s="13" t="s">
        <v>17328</v>
      </c>
    </row>
    <row r="1552" spans="1:18" ht="156">
      <c r="A1552" s="14" t="s">
        <v>17329</v>
      </c>
      <c r="B1552" s="8" t="s">
        <v>17330</v>
      </c>
      <c r="C1552" s="10" t="s">
        <v>17331</v>
      </c>
      <c r="D1552" s="8" t="s">
        <v>17332</v>
      </c>
      <c r="E1552" s="12">
        <v>43641.466874999998</v>
      </c>
      <c r="F1552" s="8"/>
      <c r="G1552" s="8" t="s">
        <v>31</v>
      </c>
      <c r="H1552" s="8" t="s">
        <v>17333</v>
      </c>
      <c r="I1552" s="8" t="s">
        <v>17330</v>
      </c>
      <c r="J1552" s="8" t="s">
        <v>17333</v>
      </c>
      <c r="K1552" s="8" t="s">
        <v>17334</v>
      </c>
      <c r="L1552" s="13" t="s">
        <v>224</v>
      </c>
      <c r="M1552" s="19" t="s">
        <v>17335</v>
      </c>
      <c r="N1552" s="8">
        <v>265</v>
      </c>
      <c r="O1552" s="8">
        <v>73</v>
      </c>
      <c r="P1552" s="8"/>
      <c r="Q1552" s="22" t="s">
        <v>17341</v>
      </c>
      <c r="R1552" s="13" t="s">
        <v>17344</v>
      </c>
    </row>
    <row r="1553" spans="1:18" ht="204">
      <c r="A1553" s="14" t="s">
        <v>17334</v>
      </c>
      <c r="B1553" s="8" t="s">
        <v>17330</v>
      </c>
      <c r="C1553" s="10" t="s">
        <v>17345</v>
      </c>
      <c r="D1553" s="8" t="s">
        <v>17332</v>
      </c>
      <c r="E1553" s="12">
        <v>43641.466874999998</v>
      </c>
      <c r="F1553" s="8"/>
      <c r="G1553" s="8" t="s">
        <v>31</v>
      </c>
      <c r="H1553" s="8"/>
      <c r="I1553" s="8"/>
      <c r="J1553" s="8" t="s">
        <v>17333</v>
      </c>
      <c r="K1553" s="8"/>
      <c r="L1553" s="13" t="s">
        <v>224</v>
      </c>
      <c r="M1553" s="19" t="s">
        <v>17335</v>
      </c>
      <c r="N1553" s="8">
        <v>265</v>
      </c>
      <c r="O1553" s="8">
        <v>73</v>
      </c>
      <c r="P1553" s="8"/>
      <c r="Q1553" s="22" t="s">
        <v>17351</v>
      </c>
      <c r="R1553" s="13" t="s">
        <v>17352</v>
      </c>
    </row>
    <row r="1554" spans="1:18" ht="120">
      <c r="A1554" s="14" t="s">
        <v>17353</v>
      </c>
      <c r="B1554" s="8" t="s">
        <v>17354</v>
      </c>
      <c r="C1554" s="10" t="s">
        <v>17355</v>
      </c>
      <c r="D1554" s="8" t="s">
        <v>17356</v>
      </c>
      <c r="E1554" s="12">
        <v>43641.466469907406</v>
      </c>
      <c r="F1554" s="8"/>
      <c r="G1554" s="8" t="s">
        <v>31</v>
      </c>
      <c r="H1554" s="8"/>
      <c r="I1554" s="8"/>
      <c r="J1554" s="8" t="s">
        <v>17357</v>
      </c>
      <c r="K1554" s="8"/>
      <c r="L1554" s="13" t="s">
        <v>53</v>
      </c>
      <c r="M1554" s="19" t="s">
        <v>17358</v>
      </c>
      <c r="N1554" s="8">
        <v>6888</v>
      </c>
      <c r="O1554" s="8">
        <v>7014</v>
      </c>
      <c r="P1554" s="8" t="s">
        <v>17361</v>
      </c>
      <c r="Q1554" s="22" t="s">
        <v>17362</v>
      </c>
      <c r="R1554" s="13" t="s">
        <v>17368</v>
      </c>
    </row>
    <row r="1555" spans="1:18" ht="108">
      <c r="A1555" s="14" t="s">
        <v>17369</v>
      </c>
      <c r="B1555" s="8" t="s">
        <v>17370</v>
      </c>
      <c r="C1555" s="10" t="s">
        <v>17371</v>
      </c>
      <c r="D1555" s="8" t="s">
        <v>17372</v>
      </c>
      <c r="E1555" s="12">
        <v>43641.466412037036</v>
      </c>
      <c r="F1555" s="8"/>
      <c r="G1555" s="8" t="s">
        <v>31</v>
      </c>
      <c r="H1555" s="8"/>
      <c r="I1555" s="8"/>
      <c r="J1555" s="8" t="s">
        <v>17373</v>
      </c>
      <c r="K1555" s="8"/>
      <c r="L1555" s="13" t="s">
        <v>53</v>
      </c>
      <c r="M1555" s="19" t="s">
        <v>17374</v>
      </c>
      <c r="N1555" s="8">
        <v>16153</v>
      </c>
      <c r="O1555" s="8">
        <v>14066</v>
      </c>
      <c r="P1555" s="8"/>
      <c r="Q1555" s="22" t="s">
        <v>17380</v>
      </c>
      <c r="R1555" s="13" t="s">
        <v>17389</v>
      </c>
    </row>
    <row r="1556" spans="1:18" ht="13">
      <c r="A1556" s="14" t="s">
        <v>17390</v>
      </c>
      <c r="B1556" s="8" t="s">
        <v>17391</v>
      </c>
      <c r="C1556" s="10" t="s">
        <v>17392</v>
      </c>
      <c r="D1556" s="8" t="s">
        <v>17393</v>
      </c>
      <c r="E1556" s="12">
        <v>43641.466284722221</v>
      </c>
      <c r="F1556" s="8"/>
      <c r="G1556" s="8" t="s">
        <v>31</v>
      </c>
      <c r="H1556" s="8" t="s">
        <v>106</v>
      </c>
      <c r="I1556" s="8" t="s">
        <v>107</v>
      </c>
      <c r="J1556" s="8" t="s">
        <v>17394</v>
      </c>
      <c r="K1556" s="8" t="s">
        <v>109</v>
      </c>
      <c r="L1556" s="13" t="s">
        <v>53</v>
      </c>
      <c r="M1556" s="19" t="s">
        <v>17395</v>
      </c>
      <c r="N1556" s="8">
        <v>181</v>
      </c>
      <c r="O1556" s="8">
        <v>362</v>
      </c>
      <c r="P1556" s="8" t="s">
        <v>2379</v>
      </c>
      <c r="Q1556" s="22" t="s">
        <v>17398</v>
      </c>
      <c r="R1556" s="13" t="s">
        <v>17405</v>
      </c>
    </row>
    <row r="1557" spans="1:18" ht="36" hidden="1">
      <c r="A1557" s="14" t="s">
        <v>20090</v>
      </c>
      <c r="B1557" s="8" t="s">
        <v>20091</v>
      </c>
      <c r="C1557" s="10" t="s">
        <v>20092</v>
      </c>
      <c r="D1557" s="8" t="s">
        <v>20093</v>
      </c>
      <c r="E1557" s="12">
        <v>43641.465995370367</v>
      </c>
      <c r="F1557" s="8"/>
      <c r="G1557" s="8" t="s">
        <v>31</v>
      </c>
      <c r="H1557" s="8" t="s">
        <v>209</v>
      </c>
      <c r="I1557" s="8" t="s">
        <v>210</v>
      </c>
      <c r="J1557" s="8" t="s">
        <v>20094</v>
      </c>
      <c r="K1557" s="8" t="s">
        <v>212</v>
      </c>
      <c r="L1557" s="13" t="s">
        <v>137</v>
      </c>
      <c r="M1557" s="19" t="s">
        <v>164</v>
      </c>
      <c r="N1557" s="8">
        <v>3</v>
      </c>
      <c r="O1557" s="8">
        <v>56</v>
      </c>
      <c r="P1557" s="8"/>
      <c r="Q1557" s="22" t="s">
        <v>20096</v>
      </c>
      <c r="R1557" s="13" t="s">
        <v>20102</v>
      </c>
    </row>
    <row r="1558" spans="1:18" ht="96">
      <c r="A1558" s="14" t="s">
        <v>17407</v>
      </c>
      <c r="B1558" s="8" t="s">
        <v>12098</v>
      </c>
      <c r="C1558" s="10" t="s">
        <v>17408</v>
      </c>
      <c r="D1558" s="8" t="s">
        <v>17409</v>
      </c>
      <c r="E1558" s="12">
        <v>43641.465821759259</v>
      </c>
      <c r="F1558" s="8"/>
      <c r="G1558" s="8" t="s">
        <v>31</v>
      </c>
      <c r="H1558" s="8"/>
      <c r="I1558" s="8"/>
      <c r="J1558" s="8" t="s">
        <v>12101</v>
      </c>
      <c r="K1558" s="8"/>
      <c r="L1558" s="13" t="s">
        <v>33</v>
      </c>
      <c r="M1558" s="19" t="s">
        <v>12102</v>
      </c>
      <c r="N1558" s="8">
        <v>4631</v>
      </c>
      <c r="O1558" s="8">
        <v>3168</v>
      </c>
      <c r="P1558" s="8" t="s">
        <v>12104</v>
      </c>
      <c r="Q1558" s="22" t="s">
        <v>17411</v>
      </c>
      <c r="R1558" s="13" t="s">
        <v>17412</v>
      </c>
    </row>
    <row r="1559" spans="1:18" ht="60">
      <c r="A1559" s="14" t="s">
        <v>17413</v>
      </c>
      <c r="B1559" s="8" t="s">
        <v>17370</v>
      </c>
      <c r="C1559" s="10" t="s">
        <v>17414</v>
      </c>
      <c r="D1559" s="8" t="s">
        <v>17415</v>
      </c>
      <c r="E1559" s="12">
        <v>43641.465451388889</v>
      </c>
      <c r="F1559" s="8"/>
      <c r="G1559" s="8" t="s">
        <v>31</v>
      </c>
      <c r="H1559" s="8"/>
      <c r="I1559" s="8"/>
      <c r="J1559" s="8" t="s">
        <v>17373</v>
      </c>
      <c r="K1559" s="8"/>
      <c r="L1559" s="13" t="s">
        <v>53</v>
      </c>
      <c r="M1559" s="19" t="s">
        <v>17374</v>
      </c>
      <c r="N1559" s="8">
        <v>16153</v>
      </c>
      <c r="O1559" s="8">
        <v>14066</v>
      </c>
      <c r="P1559" s="8"/>
      <c r="Q1559" s="22" t="s">
        <v>17421</v>
      </c>
      <c r="R1559" s="13" t="s">
        <v>17424</v>
      </c>
    </row>
    <row r="1560" spans="1:18" ht="144">
      <c r="A1560" s="14" t="s">
        <v>17425</v>
      </c>
      <c r="B1560" s="8" t="s">
        <v>17426</v>
      </c>
      <c r="C1560" s="10" t="s">
        <v>17427</v>
      </c>
      <c r="D1560" s="8" t="s">
        <v>17428</v>
      </c>
      <c r="E1560" s="12">
        <v>43641.465231481481</v>
      </c>
      <c r="F1560" s="8"/>
      <c r="G1560" s="8" t="s">
        <v>31</v>
      </c>
      <c r="H1560" s="8" t="s">
        <v>10102</v>
      </c>
      <c r="I1560" s="8" t="s">
        <v>10103</v>
      </c>
      <c r="J1560" s="8" t="s">
        <v>17429</v>
      </c>
      <c r="K1560" s="8" t="s">
        <v>10104</v>
      </c>
      <c r="L1560" s="13" t="s">
        <v>224</v>
      </c>
      <c r="M1560" s="19" t="s">
        <v>17430</v>
      </c>
      <c r="N1560" s="8">
        <v>370</v>
      </c>
      <c r="O1560" s="8">
        <v>604</v>
      </c>
      <c r="P1560" s="8" t="s">
        <v>17435</v>
      </c>
      <c r="Q1560" s="22" t="s">
        <v>17436</v>
      </c>
      <c r="R1560" s="13" t="s">
        <v>17438</v>
      </c>
    </row>
    <row r="1561" spans="1:18" ht="84">
      <c r="A1561" s="14" t="s">
        <v>17439</v>
      </c>
      <c r="B1561" s="8" t="s">
        <v>17440</v>
      </c>
      <c r="C1561" s="10" t="s">
        <v>17441</v>
      </c>
      <c r="D1561" s="8" t="s">
        <v>17442</v>
      </c>
      <c r="E1561" s="12">
        <v>43641.465069444443</v>
      </c>
      <c r="F1561" s="8"/>
      <c r="G1561" s="8" t="s">
        <v>31</v>
      </c>
      <c r="H1561" s="8" t="s">
        <v>594</v>
      </c>
      <c r="I1561" s="8" t="s">
        <v>595</v>
      </c>
      <c r="J1561" s="8" t="s">
        <v>17443</v>
      </c>
      <c r="K1561" s="8"/>
      <c r="L1561" s="13" t="s">
        <v>53</v>
      </c>
      <c r="M1561" s="19" t="s">
        <v>17444</v>
      </c>
      <c r="N1561" s="8">
        <v>49</v>
      </c>
      <c r="O1561" s="8">
        <v>714</v>
      </c>
      <c r="P1561" s="8" t="s">
        <v>2746</v>
      </c>
      <c r="Q1561" s="22" t="s">
        <v>17449</v>
      </c>
      <c r="R1561" s="13" t="s">
        <v>17452</v>
      </c>
    </row>
    <row r="1562" spans="1:18" ht="24">
      <c r="A1562" s="14" t="s">
        <v>17453</v>
      </c>
      <c r="B1562" s="8" t="s">
        <v>15991</v>
      </c>
      <c r="C1562" s="10" t="s">
        <v>17454</v>
      </c>
      <c r="D1562" s="8" t="s">
        <v>17455</v>
      </c>
      <c r="E1562" s="12">
        <v>43641.464386574073</v>
      </c>
      <c r="F1562" s="8"/>
      <c r="G1562" s="8" t="s">
        <v>31</v>
      </c>
      <c r="H1562" s="8" t="s">
        <v>106</v>
      </c>
      <c r="I1562" s="8" t="s">
        <v>107</v>
      </c>
      <c r="J1562" s="8" t="s">
        <v>15994</v>
      </c>
      <c r="K1562" s="8" t="s">
        <v>997</v>
      </c>
      <c r="L1562" s="13" t="s">
        <v>53</v>
      </c>
      <c r="M1562" s="19" t="s">
        <v>15995</v>
      </c>
      <c r="N1562" s="8">
        <v>205</v>
      </c>
      <c r="O1562" s="8">
        <v>470</v>
      </c>
      <c r="P1562" s="8"/>
      <c r="Q1562" s="22" t="s">
        <v>17457</v>
      </c>
      <c r="R1562" s="13" t="s">
        <v>17458</v>
      </c>
    </row>
    <row r="1563" spans="1:18" ht="120">
      <c r="A1563" s="14" t="s">
        <v>17459</v>
      </c>
      <c r="B1563" s="8" t="s">
        <v>17460</v>
      </c>
      <c r="C1563" s="10" t="s">
        <v>17461</v>
      </c>
      <c r="D1563" s="8" t="s">
        <v>17462</v>
      </c>
      <c r="E1563" s="12">
        <v>43641.464224537034</v>
      </c>
      <c r="F1563" s="8"/>
      <c r="G1563" s="8" t="s">
        <v>31</v>
      </c>
      <c r="H1563" s="8" t="s">
        <v>17463</v>
      </c>
      <c r="I1563" s="8" t="s">
        <v>17464</v>
      </c>
      <c r="J1563" s="8" t="s">
        <v>17465</v>
      </c>
      <c r="K1563" s="8" t="s">
        <v>17466</v>
      </c>
      <c r="L1563" s="13" t="s">
        <v>53</v>
      </c>
      <c r="M1563" s="19" t="s">
        <v>17467</v>
      </c>
      <c r="N1563" s="8">
        <v>135</v>
      </c>
      <c r="O1563" s="8">
        <v>550</v>
      </c>
      <c r="P1563" s="8" t="s">
        <v>17473</v>
      </c>
      <c r="Q1563" s="22" t="s">
        <v>17474</v>
      </c>
      <c r="R1563" s="13" t="s">
        <v>17477</v>
      </c>
    </row>
    <row r="1564" spans="1:18" ht="24">
      <c r="A1564" s="14" t="s">
        <v>17478</v>
      </c>
      <c r="B1564" s="8" t="s">
        <v>11159</v>
      </c>
      <c r="C1564" s="10" t="s">
        <v>17479</v>
      </c>
      <c r="D1564" s="8" t="s">
        <v>17480</v>
      </c>
      <c r="E1564" s="12">
        <v>43641.463113425925</v>
      </c>
      <c r="F1564" s="8"/>
      <c r="G1564" s="8" t="s">
        <v>31</v>
      </c>
      <c r="H1564" s="8"/>
      <c r="I1564" s="8"/>
      <c r="J1564" s="8" t="s">
        <v>11162</v>
      </c>
      <c r="K1564" s="8"/>
      <c r="L1564" s="13" t="s">
        <v>33</v>
      </c>
      <c r="M1564" s="19" t="s">
        <v>11163</v>
      </c>
      <c r="N1564" s="8">
        <v>109</v>
      </c>
      <c r="O1564" s="8">
        <v>458</v>
      </c>
      <c r="P1564" s="8" t="s">
        <v>5319</v>
      </c>
      <c r="Q1564" s="22" t="s">
        <v>17481</v>
      </c>
      <c r="R1564" s="13" t="s">
        <v>17482</v>
      </c>
    </row>
    <row r="1565" spans="1:18" ht="24">
      <c r="A1565" s="14" t="s">
        <v>17483</v>
      </c>
      <c r="B1565" s="8" t="s">
        <v>11159</v>
      </c>
      <c r="C1565" s="10" t="s">
        <v>17484</v>
      </c>
      <c r="D1565" s="8" t="s">
        <v>17485</v>
      </c>
      <c r="E1565" s="12">
        <v>43641.462314814809</v>
      </c>
      <c r="F1565" s="8"/>
      <c r="G1565" s="8" t="s">
        <v>31</v>
      </c>
      <c r="H1565" s="8"/>
      <c r="I1565" s="8"/>
      <c r="J1565" s="8" t="s">
        <v>11162</v>
      </c>
      <c r="K1565" s="8"/>
      <c r="L1565" s="13" t="s">
        <v>33</v>
      </c>
      <c r="M1565" s="19" t="s">
        <v>11163</v>
      </c>
      <c r="N1565" s="8">
        <v>109</v>
      </c>
      <c r="O1565" s="8">
        <v>458</v>
      </c>
      <c r="P1565" s="8" t="s">
        <v>5319</v>
      </c>
      <c r="Q1565" s="22" t="s">
        <v>17486</v>
      </c>
      <c r="R1565" s="13" t="s">
        <v>17495</v>
      </c>
    </row>
    <row r="1566" spans="1:18" ht="120">
      <c r="A1566" s="14" t="s">
        <v>17496</v>
      </c>
      <c r="B1566" s="8" t="s">
        <v>17497</v>
      </c>
      <c r="C1566" s="10" t="s">
        <v>17498</v>
      </c>
      <c r="D1566" s="8" t="s">
        <v>17499</v>
      </c>
      <c r="E1566" s="12">
        <v>43641.462002314816</v>
      </c>
      <c r="F1566" s="8"/>
      <c r="G1566" s="8" t="s">
        <v>31</v>
      </c>
      <c r="H1566" s="8"/>
      <c r="I1566" s="8"/>
      <c r="J1566" s="8" t="s">
        <v>17500</v>
      </c>
      <c r="K1566" s="8"/>
      <c r="L1566" s="13" t="s">
        <v>33</v>
      </c>
      <c r="M1566" s="19" t="s">
        <v>17501</v>
      </c>
      <c r="N1566" s="8">
        <v>5454</v>
      </c>
      <c r="O1566" s="8">
        <v>5846</v>
      </c>
      <c r="P1566" s="8"/>
      <c r="Q1566" s="22" t="s">
        <v>17503</v>
      </c>
      <c r="R1566" s="13" t="s">
        <v>17504</v>
      </c>
    </row>
    <row r="1567" spans="1:18" ht="60">
      <c r="A1567" s="14" t="s">
        <v>17505</v>
      </c>
      <c r="B1567" s="8" t="s">
        <v>17506</v>
      </c>
      <c r="C1567" s="10" t="s">
        <v>17507</v>
      </c>
      <c r="D1567" s="8" t="s">
        <v>17508</v>
      </c>
      <c r="E1567" s="12">
        <v>43641.461863425924</v>
      </c>
      <c r="F1567" s="8"/>
      <c r="G1567" s="8" t="s">
        <v>31</v>
      </c>
      <c r="H1567" s="8" t="s">
        <v>2088</v>
      </c>
      <c r="I1567" s="8" t="s">
        <v>2089</v>
      </c>
      <c r="J1567" s="8" t="s">
        <v>17509</v>
      </c>
      <c r="K1567" s="8"/>
      <c r="L1567" s="13" t="s">
        <v>33</v>
      </c>
      <c r="M1567" s="19" t="s">
        <v>17510</v>
      </c>
      <c r="N1567" s="8">
        <v>2078</v>
      </c>
      <c r="O1567" s="8">
        <v>2313</v>
      </c>
      <c r="P1567" s="8" t="s">
        <v>182</v>
      </c>
      <c r="Q1567" s="22" t="s">
        <v>17512</v>
      </c>
      <c r="R1567" s="13" t="s">
        <v>17513</v>
      </c>
    </row>
    <row r="1568" spans="1:18" ht="84">
      <c r="A1568" s="14" t="s">
        <v>17514</v>
      </c>
      <c r="B1568" s="8" t="s">
        <v>11159</v>
      </c>
      <c r="C1568" s="10" t="s">
        <v>17515</v>
      </c>
      <c r="D1568" s="8" t="s">
        <v>17516</v>
      </c>
      <c r="E1568" s="12">
        <v>43641.461400462962</v>
      </c>
      <c r="F1568" s="8"/>
      <c r="G1568" s="8" t="s">
        <v>31</v>
      </c>
      <c r="H1568" s="8"/>
      <c r="I1568" s="8"/>
      <c r="J1568" s="8" t="s">
        <v>11162</v>
      </c>
      <c r="K1568" s="8"/>
      <c r="L1568" s="13" t="s">
        <v>33</v>
      </c>
      <c r="M1568" s="19" t="s">
        <v>11163</v>
      </c>
      <c r="N1568" s="8">
        <v>109</v>
      </c>
      <c r="O1568" s="8">
        <v>458</v>
      </c>
      <c r="P1568" s="8" t="s">
        <v>5319</v>
      </c>
      <c r="Q1568" s="22" t="s">
        <v>17523</v>
      </c>
      <c r="R1568" s="13" t="s">
        <v>17524</v>
      </c>
    </row>
    <row r="1569" spans="1:18" ht="96">
      <c r="A1569" s="14" t="s">
        <v>17525</v>
      </c>
      <c r="B1569" s="8" t="s">
        <v>5887</v>
      </c>
      <c r="C1569" s="10" t="s">
        <v>17526</v>
      </c>
      <c r="D1569" s="8" t="s">
        <v>17527</v>
      </c>
      <c r="E1569" s="12">
        <v>43641.46125</v>
      </c>
      <c r="F1569" s="8"/>
      <c r="G1569" s="8" t="s">
        <v>31</v>
      </c>
      <c r="H1569" s="8"/>
      <c r="I1569" s="8"/>
      <c r="J1569" s="8" t="s">
        <v>5890</v>
      </c>
      <c r="K1569" s="8"/>
      <c r="L1569" s="13" t="s">
        <v>33</v>
      </c>
      <c r="M1569" s="19" t="s">
        <v>5891</v>
      </c>
      <c r="N1569" s="8">
        <v>64</v>
      </c>
      <c r="O1569" s="8">
        <v>1</v>
      </c>
      <c r="P1569" s="8"/>
      <c r="Q1569" s="22" t="s">
        <v>17529</v>
      </c>
      <c r="R1569" s="13" t="s">
        <v>17534</v>
      </c>
    </row>
    <row r="1570" spans="1:18" ht="108">
      <c r="A1570" s="14" t="s">
        <v>17535</v>
      </c>
      <c r="B1570" s="8" t="s">
        <v>14658</v>
      </c>
      <c r="C1570" s="10" t="s">
        <v>17536</v>
      </c>
      <c r="D1570" s="8" t="s">
        <v>17537</v>
      </c>
      <c r="E1570" s="12">
        <v>43641.460833333331</v>
      </c>
      <c r="F1570" s="8"/>
      <c r="G1570" s="8" t="s">
        <v>31</v>
      </c>
      <c r="H1570" s="8" t="s">
        <v>594</v>
      </c>
      <c r="I1570" s="8" t="s">
        <v>595</v>
      </c>
      <c r="J1570" s="8" t="s">
        <v>14661</v>
      </c>
      <c r="K1570" s="8" t="s">
        <v>3550</v>
      </c>
      <c r="L1570" s="13" t="s">
        <v>33</v>
      </c>
      <c r="M1570" s="19" t="s">
        <v>14663</v>
      </c>
      <c r="N1570" s="8">
        <v>6659</v>
      </c>
      <c r="O1570" s="8">
        <v>6061</v>
      </c>
      <c r="P1570" s="8"/>
      <c r="Q1570" s="22" t="s">
        <v>17539</v>
      </c>
      <c r="R1570" s="13" t="s">
        <v>17544</v>
      </c>
    </row>
    <row r="1571" spans="1:18" ht="168">
      <c r="A1571" s="14" t="s">
        <v>17545</v>
      </c>
      <c r="B1571" s="8" t="s">
        <v>17330</v>
      </c>
      <c r="C1571" s="10" t="s">
        <v>17546</v>
      </c>
      <c r="D1571" s="8" t="s">
        <v>17547</v>
      </c>
      <c r="E1571" s="12">
        <v>43641.460648148146</v>
      </c>
      <c r="F1571" s="8"/>
      <c r="G1571" s="8" t="s">
        <v>31</v>
      </c>
      <c r="H1571" s="8" t="s">
        <v>17333</v>
      </c>
      <c r="I1571" s="8" t="s">
        <v>17330</v>
      </c>
      <c r="J1571" s="8" t="s">
        <v>17333</v>
      </c>
      <c r="K1571" s="8" t="s">
        <v>17548</v>
      </c>
      <c r="L1571" s="13" t="s">
        <v>224</v>
      </c>
      <c r="M1571" s="19" t="s">
        <v>17335</v>
      </c>
      <c r="N1571" s="8">
        <v>265</v>
      </c>
      <c r="O1571" s="8">
        <v>73</v>
      </c>
      <c r="P1571" s="8"/>
      <c r="Q1571" s="22" t="s">
        <v>17550</v>
      </c>
      <c r="R1571" s="13" t="s">
        <v>17554</v>
      </c>
    </row>
    <row r="1572" spans="1:18" ht="60">
      <c r="A1572" s="14" t="s">
        <v>17555</v>
      </c>
      <c r="B1572" s="8" t="s">
        <v>17556</v>
      </c>
      <c r="C1572" s="10" t="s">
        <v>17557</v>
      </c>
      <c r="D1572" s="8" t="s">
        <v>17558</v>
      </c>
      <c r="E1572" s="12">
        <v>43641.460532407407</v>
      </c>
      <c r="F1572" s="8"/>
      <c r="G1572" s="8" t="s">
        <v>31</v>
      </c>
      <c r="H1572" s="8" t="s">
        <v>2253</v>
      </c>
      <c r="I1572" s="8" t="s">
        <v>2254</v>
      </c>
      <c r="J1572" s="8" t="s">
        <v>17559</v>
      </c>
      <c r="K1572" s="8" t="s">
        <v>2256</v>
      </c>
      <c r="L1572" s="13" t="s">
        <v>33</v>
      </c>
      <c r="M1572" s="19" t="s">
        <v>17560</v>
      </c>
      <c r="N1572" s="8">
        <v>421</v>
      </c>
      <c r="O1572" s="8">
        <v>607</v>
      </c>
      <c r="P1572" s="8" t="s">
        <v>17562</v>
      </c>
      <c r="Q1572" s="22" t="s">
        <v>17563</v>
      </c>
      <c r="R1572" s="13" t="s">
        <v>17573</v>
      </c>
    </row>
    <row r="1573" spans="1:18" ht="48">
      <c r="A1573" s="14" t="s">
        <v>17574</v>
      </c>
      <c r="B1573" s="8" t="s">
        <v>5887</v>
      </c>
      <c r="C1573" s="10" t="s">
        <v>17575</v>
      </c>
      <c r="D1573" s="8" t="s">
        <v>17576</v>
      </c>
      <c r="E1573" s="12">
        <v>43641.459340277783</v>
      </c>
      <c r="F1573" s="8"/>
      <c r="G1573" s="8" t="s">
        <v>31</v>
      </c>
      <c r="H1573" s="8"/>
      <c r="I1573" s="8"/>
      <c r="J1573" s="8" t="s">
        <v>5890</v>
      </c>
      <c r="K1573" s="8"/>
      <c r="L1573" s="13" t="s">
        <v>33</v>
      </c>
      <c r="M1573" s="19" t="s">
        <v>5891</v>
      </c>
      <c r="N1573" s="8">
        <v>64</v>
      </c>
      <c r="O1573" s="8">
        <v>1</v>
      </c>
      <c r="P1573" s="8"/>
      <c r="Q1573" s="22" t="s">
        <v>17578</v>
      </c>
      <c r="R1573" s="13" t="s">
        <v>17580</v>
      </c>
    </row>
    <row r="1574" spans="1:18" ht="60" hidden="1">
      <c r="A1574" s="14" t="s">
        <v>20238</v>
      </c>
      <c r="B1574" s="8" t="s">
        <v>20239</v>
      </c>
      <c r="C1574" s="10" t="s">
        <v>20240</v>
      </c>
      <c r="D1574" s="8" t="s">
        <v>20241</v>
      </c>
      <c r="E1574" s="12">
        <v>43641.458692129629</v>
      </c>
      <c r="F1574" s="8"/>
      <c r="G1574" s="8" t="s">
        <v>31</v>
      </c>
      <c r="H1574" s="8" t="s">
        <v>209</v>
      </c>
      <c r="I1574" s="8" t="s">
        <v>210</v>
      </c>
      <c r="J1574" s="8" t="s">
        <v>20244</v>
      </c>
      <c r="K1574" s="8" t="s">
        <v>212</v>
      </c>
      <c r="L1574" s="13" t="s">
        <v>137</v>
      </c>
      <c r="M1574" s="19" t="s">
        <v>20246</v>
      </c>
      <c r="N1574" s="8">
        <v>102</v>
      </c>
      <c r="O1574" s="8">
        <v>996</v>
      </c>
      <c r="P1574" s="8" t="s">
        <v>8153</v>
      </c>
      <c r="Q1574" s="22" t="s">
        <v>20254</v>
      </c>
      <c r="R1574" s="13" t="s">
        <v>20259</v>
      </c>
    </row>
    <row r="1575" spans="1:18" ht="60">
      <c r="A1575" s="14" t="s">
        <v>17581</v>
      </c>
      <c r="B1575" s="8" t="s">
        <v>17582</v>
      </c>
      <c r="C1575" s="10" t="s">
        <v>17583</v>
      </c>
      <c r="D1575" s="8" t="s">
        <v>17584</v>
      </c>
      <c r="E1575" s="12">
        <v>43641.458310185189</v>
      </c>
      <c r="F1575" s="8"/>
      <c r="G1575" s="8" t="s">
        <v>1078</v>
      </c>
      <c r="H1575" s="8"/>
      <c r="I1575" s="8"/>
      <c r="J1575" s="8" t="s">
        <v>17585</v>
      </c>
      <c r="K1575" s="8"/>
      <c r="L1575" s="13" t="s">
        <v>33</v>
      </c>
      <c r="M1575" s="19" t="s">
        <v>17586</v>
      </c>
      <c r="N1575" s="8">
        <v>534</v>
      </c>
      <c r="O1575" s="8">
        <v>680</v>
      </c>
      <c r="P1575" s="8"/>
      <c r="Q1575" s="22" t="s">
        <v>17587</v>
      </c>
      <c r="R1575" s="13" t="s">
        <v>17588</v>
      </c>
    </row>
    <row r="1576" spans="1:18" ht="48">
      <c r="A1576" s="14" t="s">
        <v>17589</v>
      </c>
      <c r="B1576" s="8" t="s">
        <v>17590</v>
      </c>
      <c r="C1576" s="10" t="s">
        <v>17591</v>
      </c>
      <c r="D1576" s="8" t="s">
        <v>17592</v>
      </c>
      <c r="E1576" s="12">
        <v>43641.45793981482</v>
      </c>
      <c r="F1576" s="8"/>
      <c r="G1576" s="8" t="s">
        <v>31</v>
      </c>
      <c r="H1576" s="8"/>
      <c r="I1576" s="8"/>
      <c r="J1576" s="8" t="s">
        <v>17593</v>
      </c>
      <c r="K1576" s="8"/>
      <c r="L1576" s="13" t="s">
        <v>33</v>
      </c>
      <c r="M1576" s="19" t="s">
        <v>17594</v>
      </c>
      <c r="N1576" s="8">
        <v>215</v>
      </c>
      <c r="O1576" s="8">
        <v>333</v>
      </c>
      <c r="P1576" s="8" t="s">
        <v>17600</v>
      </c>
      <c r="Q1576" s="22" t="s">
        <v>17601</v>
      </c>
      <c r="R1576" s="13" t="s">
        <v>17602</v>
      </c>
    </row>
    <row r="1577" spans="1:18" ht="144">
      <c r="A1577" s="14" t="s">
        <v>17603</v>
      </c>
      <c r="B1577" s="8" t="s">
        <v>17604</v>
      </c>
      <c r="C1577" s="10" t="s">
        <v>17605</v>
      </c>
      <c r="D1577" s="8" t="s">
        <v>17606</v>
      </c>
      <c r="E1577" s="12">
        <v>43641.457777777774</v>
      </c>
      <c r="F1577" s="8"/>
      <c r="G1577" s="8" t="s">
        <v>31</v>
      </c>
      <c r="H1577" s="8" t="s">
        <v>17607</v>
      </c>
      <c r="I1577" s="8" t="s">
        <v>17608</v>
      </c>
      <c r="J1577" s="8" t="s">
        <v>17609</v>
      </c>
      <c r="K1577" s="8" t="s">
        <v>17610</v>
      </c>
      <c r="L1577" s="13" t="s">
        <v>137</v>
      </c>
      <c r="M1577" s="19" t="s">
        <v>17612</v>
      </c>
      <c r="N1577" s="8">
        <v>4965</v>
      </c>
      <c r="O1577" s="8">
        <v>5229</v>
      </c>
      <c r="P1577" s="8" t="s">
        <v>5258</v>
      </c>
      <c r="Q1577" s="22" t="s">
        <v>17614</v>
      </c>
      <c r="R1577" s="13" t="s">
        <v>17615</v>
      </c>
    </row>
    <row r="1578" spans="1:18" ht="96">
      <c r="A1578" s="14" t="s">
        <v>17616</v>
      </c>
      <c r="B1578" s="8" t="s">
        <v>5493</v>
      </c>
      <c r="C1578" s="10" t="s">
        <v>17617</v>
      </c>
      <c r="D1578" s="8" t="s">
        <v>17618</v>
      </c>
      <c r="E1578" s="12">
        <v>43641.457638888889</v>
      </c>
      <c r="F1578" s="8"/>
      <c r="G1578" s="8" t="s">
        <v>31</v>
      </c>
      <c r="H1578" s="8"/>
      <c r="I1578" s="8"/>
      <c r="J1578" s="8" t="s">
        <v>5496</v>
      </c>
      <c r="K1578" s="8"/>
      <c r="L1578" s="13" t="s">
        <v>33</v>
      </c>
      <c r="M1578" s="19" t="s">
        <v>5497</v>
      </c>
      <c r="N1578" s="8">
        <v>813</v>
      </c>
      <c r="O1578" s="8">
        <v>1193</v>
      </c>
      <c r="P1578" s="8" t="s">
        <v>4078</v>
      </c>
      <c r="Q1578" s="22" t="s">
        <v>17622</v>
      </c>
      <c r="R1578" s="13" t="s">
        <v>17624</v>
      </c>
    </row>
    <row r="1579" spans="1:18" ht="84" hidden="1">
      <c r="A1579" s="14" t="s">
        <v>20307</v>
      </c>
      <c r="B1579" s="8" t="s">
        <v>20308</v>
      </c>
      <c r="C1579" s="10" t="s">
        <v>20310</v>
      </c>
      <c r="D1579" s="8" t="s">
        <v>20311</v>
      </c>
      <c r="E1579" s="12">
        <v>43641.457592592589</v>
      </c>
      <c r="F1579" s="8"/>
      <c r="G1579" s="8" t="s">
        <v>31</v>
      </c>
      <c r="H1579" s="8" t="s">
        <v>209</v>
      </c>
      <c r="I1579" s="8" t="s">
        <v>210</v>
      </c>
      <c r="J1579" s="8" t="s">
        <v>20313</v>
      </c>
      <c r="K1579" s="8" t="s">
        <v>212</v>
      </c>
      <c r="L1579" s="13" t="s">
        <v>224</v>
      </c>
      <c r="M1579" s="19" t="s">
        <v>20314</v>
      </c>
      <c r="N1579" s="8">
        <v>649</v>
      </c>
      <c r="O1579" s="8">
        <v>1204</v>
      </c>
      <c r="P1579" s="8" t="s">
        <v>20316</v>
      </c>
      <c r="Q1579" s="22" t="s">
        <v>20317</v>
      </c>
      <c r="R1579" s="13" t="s">
        <v>20322</v>
      </c>
    </row>
    <row r="1580" spans="1:18" ht="24">
      <c r="A1580" s="14" t="s">
        <v>17625</v>
      </c>
      <c r="B1580" s="8" t="s">
        <v>11159</v>
      </c>
      <c r="C1580" s="10" t="s">
        <v>17626</v>
      </c>
      <c r="D1580" s="8" t="s">
        <v>17627</v>
      </c>
      <c r="E1580" s="12">
        <v>43641.457488425927</v>
      </c>
      <c r="F1580" s="8"/>
      <c r="G1580" s="8" t="s">
        <v>31</v>
      </c>
      <c r="H1580" s="8"/>
      <c r="I1580" s="8"/>
      <c r="J1580" s="8" t="s">
        <v>11162</v>
      </c>
      <c r="K1580" s="8"/>
      <c r="L1580" s="13" t="s">
        <v>33</v>
      </c>
      <c r="M1580" s="19" t="s">
        <v>11163</v>
      </c>
      <c r="N1580" s="8">
        <v>109</v>
      </c>
      <c r="O1580" s="8">
        <v>458</v>
      </c>
      <c r="P1580" s="8" t="s">
        <v>5319</v>
      </c>
      <c r="Q1580" s="22" t="s">
        <v>17634</v>
      </c>
      <c r="R1580" s="13" t="s">
        <v>17636</v>
      </c>
    </row>
    <row r="1581" spans="1:18" ht="120" hidden="1">
      <c r="A1581" s="14" t="s">
        <v>20332</v>
      </c>
      <c r="B1581" s="8" t="s">
        <v>7476</v>
      </c>
      <c r="C1581" s="10" t="s">
        <v>20334</v>
      </c>
      <c r="D1581" s="8" t="s">
        <v>20335</v>
      </c>
      <c r="E1581" s="12">
        <v>43641.456712962958</v>
      </c>
      <c r="F1581" s="8"/>
      <c r="G1581" s="8" t="s">
        <v>31</v>
      </c>
      <c r="H1581" s="8" t="s">
        <v>209</v>
      </c>
      <c r="I1581" s="8" t="s">
        <v>210</v>
      </c>
      <c r="J1581" s="8" t="s">
        <v>7479</v>
      </c>
      <c r="K1581" s="8" t="s">
        <v>212</v>
      </c>
      <c r="L1581" s="13" t="s">
        <v>33</v>
      </c>
      <c r="M1581" s="19" t="s">
        <v>7480</v>
      </c>
      <c r="N1581" s="8">
        <v>35</v>
      </c>
      <c r="O1581" s="8">
        <v>91</v>
      </c>
      <c r="P1581" s="8"/>
      <c r="Q1581" s="22" t="s">
        <v>20339</v>
      </c>
      <c r="R1581" s="13" t="s">
        <v>20345</v>
      </c>
    </row>
    <row r="1582" spans="1:18" ht="84">
      <c r="A1582" s="14" t="s">
        <v>17638</v>
      </c>
      <c r="B1582" s="8" t="s">
        <v>17639</v>
      </c>
      <c r="C1582" s="10" t="s">
        <v>17640</v>
      </c>
      <c r="D1582" s="8" t="s">
        <v>17641</v>
      </c>
      <c r="E1582" s="12">
        <v>43641.456030092595</v>
      </c>
      <c r="F1582" s="8"/>
      <c r="G1582" s="8" t="s">
        <v>31</v>
      </c>
      <c r="H1582" s="8"/>
      <c r="I1582" s="8"/>
      <c r="J1582" s="8" t="s">
        <v>17642</v>
      </c>
      <c r="K1582" s="8"/>
      <c r="L1582" s="13" t="s">
        <v>137</v>
      </c>
      <c r="M1582" s="19" t="s">
        <v>17643</v>
      </c>
      <c r="N1582" s="8">
        <v>52695</v>
      </c>
      <c r="O1582" s="8">
        <v>34942</v>
      </c>
      <c r="P1582" s="8" t="s">
        <v>17644</v>
      </c>
      <c r="Q1582" s="22" t="s">
        <v>17645</v>
      </c>
      <c r="R1582" s="13" t="s">
        <v>17650</v>
      </c>
    </row>
    <row r="1583" spans="1:18" ht="60">
      <c r="A1583" s="14" t="s">
        <v>17652</v>
      </c>
      <c r="B1583" s="8" t="s">
        <v>17653</v>
      </c>
      <c r="C1583" s="10" t="s">
        <v>17654</v>
      </c>
      <c r="D1583" s="8" t="s">
        <v>17655</v>
      </c>
      <c r="E1583" s="12">
        <v>43641.455868055556</v>
      </c>
      <c r="F1583" s="8"/>
      <c r="G1583" s="8" t="s">
        <v>31</v>
      </c>
      <c r="H1583" s="8"/>
      <c r="I1583" s="8"/>
      <c r="J1583" s="8" t="s">
        <v>17656</v>
      </c>
      <c r="K1583" s="8"/>
      <c r="L1583" s="13" t="s">
        <v>137</v>
      </c>
      <c r="M1583" s="19" t="s">
        <v>17657</v>
      </c>
      <c r="N1583" s="8">
        <v>44</v>
      </c>
      <c r="O1583" s="8">
        <v>300</v>
      </c>
      <c r="P1583" s="8"/>
      <c r="Q1583" s="22" t="s">
        <v>17658</v>
      </c>
      <c r="R1583" s="13" t="s">
        <v>17659</v>
      </c>
    </row>
    <row r="1584" spans="1:18" ht="132">
      <c r="A1584" s="14" t="s">
        <v>17660</v>
      </c>
      <c r="B1584" s="8" t="s">
        <v>17661</v>
      </c>
      <c r="C1584" s="10" t="s">
        <v>17662</v>
      </c>
      <c r="D1584" s="8" t="s">
        <v>17663</v>
      </c>
      <c r="E1584" s="12">
        <v>43641.455625000002</v>
      </c>
      <c r="F1584" s="8"/>
      <c r="G1584" s="8" t="s">
        <v>31</v>
      </c>
      <c r="H1584" s="8" t="s">
        <v>10911</v>
      </c>
      <c r="I1584" s="8" t="s">
        <v>10912</v>
      </c>
      <c r="J1584" s="8" t="s">
        <v>17665</v>
      </c>
      <c r="K1584" s="8" t="s">
        <v>17666</v>
      </c>
      <c r="L1584" s="13" t="s">
        <v>137</v>
      </c>
      <c r="M1584" s="19" t="s">
        <v>17667</v>
      </c>
      <c r="N1584" s="8">
        <v>4333</v>
      </c>
      <c r="O1584" s="8">
        <v>4873</v>
      </c>
      <c r="P1584" s="8"/>
      <c r="Q1584" s="22" t="s">
        <v>17668</v>
      </c>
      <c r="R1584" s="13" t="s">
        <v>17672</v>
      </c>
    </row>
    <row r="1585" spans="1:18" ht="108">
      <c r="A1585" s="14" t="s">
        <v>17673</v>
      </c>
      <c r="B1585" s="8" t="s">
        <v>17675</v>
      </c>
      <c r="C1585" s="10" t="s">
        <v>17676</v>
      </c>
      <c r="D1585" s="8" t="s">
        <v>17677</v>
      </c>
      <c r="E1585" s="12">
        <v>43641.454641203702</v>
      </c>
      <c r="F1585" s="8"/>
      <c r="G1585" s="8" t="s">
        <v>31</v>
      </c>
      <c r="H1585" s="8"/>
      <c r="I1585" s="8"/>
      <c r="J1585" s="8" t="s">
        <v>17678</v>
      </c>
      <c r="K1585" s="8"/>
      <c r="L1585" s="13" t="s">
        <v>33</v>
      </c>
      <c r="M1585" s="19" t="s">
        <v>17679</v>
      </c>
      <c r="N1585" s="8">
        <v>1760</v>
      </c>
      <c r="O1585" s="8">
        <v>2908</v>
      </c>
      <c r="P1585" s="8" t="s">
        <v>2463</v>
      </c>
      <c r="Q1585" s="22" t="s">
        <v>17680</v>
      </c>
      <c r="R1585" s="13" t="s">
        <v>17683</v>
      </c>
    </row>
    <row r="1586" spans="1:18" ht="156">
      <c r="A1586" s="14" t="s">
        <v>17684</v>
      </c>
      <c r="B1586" s="8" t="s">
        <v>17685</v>
      </c>
      <c r="C1586" s="10" t="s">
        <v>17686</v>
      </c>
      <c r="D1586" s="8" t="s">
        <v>17687</v>
      </c>
      <c r="E1586" s="12">
        <v>43641.454560185186</v>
      </c>
      <c r="F1586" s="8"/>
      <c r="G1586" s="8" t="s">
        <v>31</v>
      </c>
      <c r="H1586" s="8" t="s">
        <v>249</v>
      </c>
      <c r="I1586" s="8" t="s">
        <v>250</v>
      </c>
      <c r="J1586" s="8" t="s">
        <v>17688</v>
      </c>
      <c r="K1586" s="8" t="s">
        <v>8826</v>
      </c>
      <c r="L1586" s="13" t="s">
        <v>224</v>
      </c>
      <c r="M1586" s="19" t="s">
        <v>17691</v>
      </c>
      <c r="N1586" s="8">
        <v>5</v>
      </c>
      <c r="O1586" s="8">
        <v>84</v>
      </c>
      <c r="P1586" s="8" t="s">
        <v>17694</v>
      </c>
      <c r="Q1586" s="22" t="s">
        <v>17695</v>
      </c>
      <c r="R1586" s="13" t="s">
        <v>17697</v>
      </c>
    </row>
    <row r="1587" spans="1:18" ht="72">
      <c r="A1587" s="14" t="s">
        <v>17698</v>
      </c>
      <c r="B1587" s="8" t="s">
        <v>17699</v>
      </c>
      <c r="C1587" s="10" t="s">
        <v>17700</v>
      </c>
      <c r="D1587" s="8" t="s">
        <v>17701</v>
      </c>
      <c r="E1587" s="12">
        <v>43641.453240740739</v>
      </c>
      <c r="F1587" s="8"/>
      <c r="G1587" s="8" t="s">
        <v>31</v>
      </c>
      <c r="H1587" s="8" t="s">
        <v>5961</v>
      </c>
      <c r="I1587" s="8" t="s">
        <v>5962</v>
      </c>
      <c r="J1587" s="8" t="s">
        <v>17702</v>
      </c>
      <c r="K1587" s="8" t="s">
        <v>17703</v>
      </c>
      <c r="L1587" s="13" t="s">
        <v>53</v>
      </c>
      <c r="M1587" s="19" t="s">
        <v>17707</v>
      </c>
      <c r="N1587" s="8">
        <v>2705</v>
      </c>
      <c r="O1587" s="8">
        <v>5000</v>
      </c>
      <c r="P1587" s="8" t="s">
        <v>17716</v>
      </c>
      <c r="Q1587" s="22" t="s">
        <v>17717</v>
      </c>
      <c r="R1587" s="13" t="s">
        <v>17720</v>
      </c>
    </row>
    <row r="1588" spans="1:18" ht="180" hidden="1">
      <c r="A1588" s="14" t="s">
        <v>20399</v>
      </c>
      <c r="B1588" s="8" t="s">
        <v>20400</v>
      </c>
      <c r="C1588" s="10" t="s">
        <v>20401</v>
      </c>
      <c r="D1588" s="8" t="s">
        <v>20403</v>
      </c>
      <c r="E1588" s="12">
        <v>43641.453182870369</v>
      </c>
      <c r="F1588" s="8"/>
      <c r="G1588" s="8" t="s">
        <v>31</v>
      </c>
      <c r="H1588" s="8" t="s">
        <v>209</v>
      </c>
      <c r="I1588" s="8" t="s">
        <v>210</v>
      </c>
      <c r="J1588" s="8" t="s">
        <v>20404</v>
      </c>
      <c r="K1588" s="8" t="s">
        <v>212</v>
      </c>
      <c r="L1588" s="13" t="s">
        <v>137</v>
      </c>
      <c r="M1588" s="19" t="s">
        <v>20405</v>
      </c>
      <c r="N1588" s="8">
        <v>3826</v>
      </c>
      <c r="O1588" s="8">
        <v>5001</v>
      </c>
      <c r="P1588" s="8" t="s">
        <v>4039</v>
      </c>
      <c r="Q1588" s="22" t="s">
        <v>20418</v>
      </c>
      <c r="R1588" s="13" t="s">
        <v>20430</v>
      </c>
    </row>
    <row r="1589" spans="1:18" ht="96">
      <c r="A1589" s="14" t="s">
        <v>17721</v>
      </c>
      <c r="B1589" s="8" t="s">
        <v>17722</v>
      </c>
      <c r="C1589" s="10" t="s">
        <v>17723</v>
      </c>
      <c r="D1589" s="8" t="s">
        <v>17725</v>
      </c>
      <c r="E1589" s="12">
        <v>43641.452523148153</v>
      </c>
      <c r="F1589" s="8"/>
      <c r="G1589" s="8" t="s">
        <v>31</v>
      </c>
      <c r="H1589" s="8"/>
      <c r="I1589" s="8"/>
      <c r="J1589" s="8" t="s">
        <v>17727</v>
      </c>
      <c r="K1589" s="8"/>
      <c r="L1589" s="13" t="s">
        <v>224</v>
      </c>
      <c r="M1589" s="19" t="s">
        <v>17730</v>
      </c>
      <c r="N1589" s="8">
        <v>119</v>
      </c>
      <c r="O1589" s="8">
        <v>104</v>
      </c>
      <c r="P1589" s="8" t="s">
        <v>6664</v>
      </c>
      <c r="Q1589" s="22" t="s">
        <v>17735</v>
      </c>
      <c r="R1589" s="13" t="s">
        <v>17737</v>
      </c>
    </row>
    <row r="1590" spans="1:18" ht="204">
      <c r="A1590" s="14" t="s">
        <v>17738</v>
      </c>
      <c r="B1590" s="8" t="s">
        <v>17739</v>
      </c>
      <c r="C1590" s="10" t="s">
        <v>17740</v>
      </c>
      <c r="D1590" s="8" t="s">
        <v>17741</v>
      </c>
      <c r="E1590" s="12">
        <v>43641.452476851853</v>
      </c>
      <c r="F1590" s="8"/>
      <c r="G1590" s="8" t="s">
        <v>31</v>
      </c>
      <c r="H1590" s="8"/>
      <c r="I1590" s="8"/>
      <c r="J1590" s="8" t="s">
        <v>17742</v>
      </c>
      <c r="K1590" s="8"/>
      <c r="L1590" s="13" t="s">
        <v>519</v>
      </c>
      <c r="M1590" s="19" t="s">
        <v>17743</v>
      </c>
      <c r="N1590" s="8">
        <v>4171</v>
      </c>
      <c r="O1590" s="8">
        <v>2105</v>
      </c>
      <c r="P1590" s="8" t="s">
        <v>17744</v>
      </c>
      <c r="Q1590" s="22" t="s">
        <v>17746</v>
      </c>
      <c r="R1590" s="13" t="s">
        <v>17751</v>
      </c>
    </row>
    <row r="1591" spans="1:18" ht="36">
      <c r="A1591" s="14" t="s">
        <v>17752</v>
      </c>
      <c r="B1591" s="8" t="s">
        <v>17753</v>
      </c>
      <c r="C1591" s="10" t="s">
        <v>17754</v>
      </c>
      <c r="D1591" s="8" t="s">
        <v>17755</v>
      </c>
      <c r="E1591" s="12">
        <v>43641.452314814815</v>
      </c>
      <c r="F1591" s="8"/>
      <c r="G1591" s="8" t="s">
        <v>31</v>
      </c>
      <c r="H1591" s="8" t="s">
        <v>4674</v>
      </c>
      <c r="I1591" s="8" t="s">
        <v>4675</v>
      </c>
      <c r="J1591" s="8" t="s">
        <v>17756</v>
      </c>
      <c r="K1591" s="8" t="s">
        <v>4677</v>
      </c>
      <c r="L1591" s="13" t="s">
        <v>33</v>
      </c>
      <c r="M1591" s="19" t="s">
        <v>17757</v>
      </c>
      <c r="N1591" s="8">
        <v>146</v>
      </c>
      <c r="O1591" s="8">
        <v>179</v>
      </c>
      <c r="P1591" s="8" t="s">
        <v>17760</v>
      </c>
      <c r="Q1591" s="22" t="s">
        <v>17761</v>
      </c>
      <c r="R1591" s="13" t="s">
        <v>17767</v>
      </c>
    </row>
    <row r="1592" spans="1:18" ht="306">
      <c r="A1592" s="14" t="s">
        <v>17768</v>
      </c>
      <c r="B1592" s="8" t="s">
        <v>17769</v>
      </c>
      <c r="C1592" s="10" t="s">
        <v>17770</v>
      </c>
      <c r="D1592" s="8" t="s">
        <v>17771</v>
      </c>
      <c r="E1592" s="12">
        <v>43641.451909722222</v>
      </c>
      <c r="F1592" s="8"/>
      <c r="G1592" s="8" t="s">
        <v>31</v>
      </c>
      <c r="H1592" s="8" t="s">
        <v>17772</v>
      </c>
      <c r="I1592" s="8" t="s">
        <v>17773</v>
      </c>
      <c r="J1592" s="8" t="s">
        <v>17774</v>
      </c>
      <c r="K1592" s="8" t="s">
        <v>17775</v>
      </c>
      <c r="L1592" s="13" t="s">
        <v>224</v>
      </c>
      <c r="M1592" s="19" t="s">
        <v>17776</v>
      </c>
      <c r="N1592" s="8">
        <v>9324</v>
      </c>
      <c r="O1592" s="8">
        <v>9391</v>
      </c>
      <c r="P1592" s="8" t="s">
        <v>17778</v>
      </c>
      <c r="Q1592" s="22" t="s">
        <v>17779</v>
      </c>
      <c r="R1592" s="13" t="s">
        <v>17785</v>
      </c>
    </row>
    <row r="1593" spans="1:18" ht="96">
      <c r="A1593" s="14" t="s">
        <v>17786</v>
      </c>
      <c r="B1593" s="8" t="s">
        <v>17354</v>
      </c>
      <c r="C1593" s="10" t="s">
        <v>17787</v>
      </c>
      <c r="D1593" s="8" t="s">
        <v>17788</v>
      </c>
      <c r="E1593" s="12">
        <v>43641.451655092591</v>
      </c>
      <c r="F1593" s="8"/>
      <c r="G1593" s="8" t="s">
        <v>31</v>
      </c>
      <c r="H1593" s="8"/>
      <c r="I1593" s="8"/>
      <c r="J1593" s="8" t="s">
        <v>17357</v>
      </c>
      <c r="K1593" s="8"/>
      <c r="L1593" s="13" t="s">
        <v>53</v>
      </c>
      <c r="M1593" s="19" t="s">
        <v>17358</v>
      </c>
      <c r="N1593" s="8">
        <v>6888</v>
      </c>
      <c r="O1593" s="8">
        <v>7014</v>
      </c>
      <c r="P1593" s="8" t="s">
        <v>17361</v>
      </c>
      <c r="Q1593" s="22" t="s">
        <v>17793</v>
      </c>
      <c r="R1593" s="13" t="s">
        <v>17795</v>
      </c>
    </row>
  </sheetData>
  <autoFilter ref="A1:R1593" xr:uid="{00000000-0009-0000-0000-000002000000}">
    <filterColumn colId="2">
      <customFilters>
        <customFilter operator="notEqual" val="*@FLOTUS*"/>
      </customFilters>
    </filterColumn>
  </autoFilter>
  <hyperlinks>
    <hyperlink ref="M2" r:id="rId1" xr:uid="{00000000-0004-0000-0200-000000000000}"/>
    <hyperlink ref="Q2" r:id="rId2" xr:uid="{00000000-0004-0000-0200-000001000000}"/>
    <hyperlink ref="C3" r:id="rId3" xr:uid="{00000000-0004-0000-0200-000002000000}"/>
    <hyperlink ref="M3" r:id="rId4" xr:uid="{00000000-0004-0000-0200-000003000000}"/>
    <hyperlink ref="Q3" r:id="rId5" xr:uid="{00000000-0004-0000-0200-000004000000}"/>
    <hyperlink ref="M4" r:id="rId6" xr:uid="{00000000-0004-0000-0200-000005000000}"/>
    <hyperlink ref="Q4" r:id="rId7" xr:uid="{00000000-0004-0000-0200-000006000000}"/>
    <hyperlink ref="M5" r:id="rId8" xr:uid="{00000000-0004-0000-0200-000007000000}"/>
    <hyperlink ref="Q5" r:id="rId9" xr:uid="{00000000-0004-0000-0200-000008000000}"/>
    <hyperlink ref="M6" r:id="rId10" xr:uid="{00000000-0004-0000-0200-000009000000}"/>
    <hyperlink ref="Q6" r:id="rId11" xr:uid="{00000000-0004-0000-0200-00000A000000}"/>
    <hyperlink ref="M7" r:id="rId12" xr:uid="{00000000-0004-0000-0200-00000B000000}"/>
    <hyperlink ref="Q7" r:id="rId13" xr:uid="{00000000-0004-0000-0200-00000C000000}"/>
    <hyperlink ref="M8" r:id="rId14" xr:uid="{00000000-0004-0000-0200-00000D000000}"/>
    <hyperlink ref="Q8" r:id="rId15" xr:uid="{00000000-0004-0000-0200-00000E000000}"/>
    <hyperlink ref="M9" r:id="rId16" xr:uid="{00000000-0004-0000-0200-00000F000000}"/>
    <hyperlink ref="Q9" r:id="rId17" xr:uid="{00000000-0004-0000-0200-000010000000}"/>
    <hyperlink ref="M10" r:id="rId18" xr:uid="{00000000-0004-0000-0200-000011000000}"/>
    <hyperlink ref="Q10" r:id="rId19" xr:uid="{00000000-0004-0000-0200-000012000000}"/>
    <hyperlink ref="M11" r:id="rId20" xr:uid="{00000000-0004-0000-0200-000013000000}"/>
    <hyperlink ref="Q11" r:id="rId21" xr:uid="{00000000-0004-0000-0200-000014000000}"/>
    <hyperlink ref="M12" r:id="rId22" xr:uid="{00000000-0004-0000-0200-000015000000}"/>
    <hyperlink ref="Q12" r:id="rId23" xr:uid="{00000000-0004-0000-0200-000016000000}"/>
    <hyperlink ref="M13" r:id="rId24" xr:uid="{00000000-0004-0000-0200-000017000000}"/>
    <hyperlink ref="Q13" r:id="rId25" xr:uid="{00000000-0004-0000-0200-000018000000}"/>
    <hyperlink ref="M14" r:id="rId26" xr:uid="{00000000-0004-0000-0200-000019000000}"/>
    <hyperlink ref="Q14" r:id="rId27" xr:uid="{00000000-0004-0000-0200-00001A000000}"/>
    <hyperlink ref="M15" r:id="rId28" xr:uid="{00000000-0004-0000-0200-00001B000000}"/>
    <hyperlink ref="Q15" r:id="rId29" xr:uid="{00000000-0004-0000-0200-00001C000000}"/>
    <hyperlink ref="M16" r:id="rId30" xr:uid="{00000000-0004-0000-0200-00001D000000}"/>
    <hyperlink ref="Q16" r:id="rId31" xr:uid="{00000000-0004-0000-0200-00001E000000}"/>
    <hyperlink ref="M17" r:id="rId32" xr:uid="{00000000-0004-0000-0200-00001F000000}"/>
    <hyperlink ref="Q17" r:id="rId33" xr:uid="{00000000-0004-0000-0200-000020000000}"/>
    <hyperlink ref="M18" r:id="rId34" xr:uid="{00000000-0004-0000-0200-000021000000}"/>
    <hyperlink ref="Q18" r:id="rId35" xr:uid="{00000000-0004-0000-0200-000022000000}"/>
    <hyperlink ref="M19" r:id="rId36" xr:uid="{00000000-0004-0000-0200-000023000000}"/>
    <hyperlink ref="Q19" r:id="rId37" xr:uid="{00000000-0004-0000-0200-000024000000}"/>
    <hyperlink ref="M20" r:id="rId38" xr:uid="{00000000-0004-0000-0200-000025000000}"/>
    <hyperlink ref="Q20" r:id="rId39" xr:uid="{00000000-0004-0000-0200-000026000000}"/>
    <hyperlink ref="M21" r:id="rId40" xr:uid="{00000000-0004-0000-0200-000027000000}"/>
    <hyperlink ref="Q21" r:id="rId41" xr:uid="{00000000-0004-0000-0200-000028000000}"/>
    <hyperlink ref="M22" r:id="rId42" xr:uid="{00000000-0004-0000-0200-000029000000}"/>
    <hyperlink ref="Q22" r:id="rId43" xr:uid="{00000000-0004-0000-0200-00002A000000}"/>
    <hyperlink ref="M23" r:id="rId44" xr:uid="{00000000-0004-0000-0200-00002B000000}"/>
    <hyperlink ref="Q23" r:id="rId45" xr:uid="{00000000-0004-0000-0200-00002C000000}"/>
    <hyperlink ref="M24" r:id="rId46" xr:uid="{00000000-0004-0000-0200-00002D000000}"/>
    <hyperlink ref="Q24" r:id="rId47" xr:uid="{00000000-0004-0000-0200-00002E000000}"/>
    <hyperlink ref="M25" r:id="rId48" xr:uid="{00000000-0004-0000-0200-00002F000000}"/>
    <hyperlink ref="Q25" r:id="rId49" xr:uid="{00000000-0004-0000-0200-000030000000}"/>
    <hyperlink ref="M26" r:id="rId50" xr:uid="{00000000-0004-0000-0200-000031000000}"/>
    <hyperlink ref="Q26" r:id="rId51" xr:uid="{00000000-0004-0000-0200-000032000000}"/>
    <hyperlink ref="M27" r:id="rId52" xr:uid="{00000000-0004-0000-0200-000033000000}"/>
    <hyperlink ref="Q27" r:id="rId53" xr:uid="{00000000-0004-0000-0200-000034000000}"/>
    <hyperlink ref="M28" r:id="rId54" xr:uid="{00000000-0004-0000-0200-000035000000}"/>
    <hyperlink ref="Q28" r:id="rId55" xr:uid="{00000000-0004-0000-0200-000036000000}"/>
    <hyperlink ref="M29" r:id="rId56" xr:uid="{00000000-0004-0000-0200-000037000000}"/>
    <hyperlink ref="Q29" r:id="rId57" xr:uid="{00000000-0004-0000-0200-000038000000}"/>
    <hyperlink ref="M30" r:id="rId58" xr:uid="{00000000-0004-0000-0200-000039000000}"/>
    <hyperlink ref="Q30" r:id="rId59" xr:uid="{00000000-0004-0000-0200-00003A000000}"/>
    <hyperlink ref="M31" r:id="rId60" xr:uid="{00000000-0004-0000-0200-00003B000000}"/>
    <hyperlink ref="Q31" r:id="rId61" xr:uid="{00000000-0004-0000-0200-00003C000000}"/>
    <hyperlink ref="M32" r:id="rId62" xr:uid="{00000000-0004-0000-0200-00003D000000}"/>
    <hyperlink ref="Q32" r:id="rId63" xr:uid="{00000000-0004-0000-0200-00003E000000}"/>
    <hyperlink ref="M33" r:id="rId64" xr:uid="{00000000-0004-0000-0200-00003F000000}"/>
    <hyperlink ref="Q33" r:id="rId65" xr:uid="{00000000-0004-0000-0200-000040000000}"/>
    <hyperlink ref="M34" r:id="rId66" xr:uid="{00000000-0004-0000-0200-000041000000}"/>
    <hyperlink ref="Q34" r:id="rId67" xr:uid="{00000000-0004-0000-0200-000042000000}"/>
    <hyperlink ref="M35" r:id="rId68" xr:uid="{00000000-0004-0000-0200-000043000000}"/>
    <hyperlink ref="Q35" r:id="rId69" xr:uid="{00000000-0004-0000-0200-000044000000}"/>
    <hyperlink ref="M36" r:id="rId70" xr:uid="{00000000-0004-0000-0200-000045000000}"/>
    <hyperlink ref="Q36" r:id="rId71" xr:uid="{00000000-0004-0000-0200-000046000000}"/>
    <hyperlink ref="M37" r:id="rId72" xr:uid="{00000000-0004-0000-0200-000047000000}"/>
    <hyperlink ref="Q37" r:id="rId73" xr:uid="{00000000-0004-0000-0200-000048000000}"/>
    <hyperlink ref="M38" r:id="rId74" xr:uid="{00000000-0004-0000-0200-000049000000}"/>
    <hyperlink ref="Q38" r:id="rId75" xr:uid="{00000000-0004-0000-0200-00004A000000}"/>
    <hyperlink ref="M39" r:id="rId76" xr:uid="{00000000-0004-0000-0200-00004B000000}"/>
    <hyperlink ref="Q39" r:id="rId77" xr:uid="{00000000-0004-0000-0200-00004C000000}"/>
    <hyperlink ref="M40" r:id="rId78" xr:uid="{00000000-0004-0000-0200-00004D000000}"/>
    <hyperlink ref="Q40" r:id="rId79" xr:uid="{00000000-0004-0000-0200-00004E000000}"/>
    <hyperlink ref="M41" r:id="rId80" xr:uid="{00000000-0004-0000-0200-00004F000000}"/>
    <hyperlink ref="Q41" r:id="rId81" xr:uid="{00000000-0004-0000-0200-000050000000}"/>
    <hyperlink ref="M42" r:id="rId82" xr:uid="{00000000-0004-0000-0200-000051000000}"/>
    <hyperlink ref="Q42" r:id="rId83" xr:uid="{00000000-0004-0000-0200-000052000000}"/>
    <hyperlink ref="M43" r:id="rId84" xr:uid="{00000000-0004-0000-0200-000053000000}"/>
    <hyperlink ref="Q43" r:id="rId85" xr:uid="{00000000-0004-0000-0200-000054000000}"/>
    <hyperlink ref="M44" r:id="rId86" xr:uid="{00000000-0004-0000-0200-000055000000}"/>
    <hyperlink ref="Q44" r:id="rId87" xr:uid="{00000000-0004-0000-0200-000056000000}"/>
    <hyperlink ref="M45" r:id="rId88" xr:uid="{00000000-0004-0000-0200-000057000000}"/>
    <hyperlink ref="Q45" r:id="rId89" xr:uid="{00000000-0004-0000-0200-000058000000}"/>
    <hyperlink ref="M46" r:id="rId90" xr:uid="{00000000-0004-0000-0200-000059000000}"/>
    <hyperlink ref="Q46" r:id="rId91" xr:uid="{00000000-0004-0000-0200-00005A000000}"/>
    <hyperlink ref="M47" r:id="rId92" xr:uid="{00000000-0004-0000-0200-00005B000000}"/>
    <hyperlink ref="Q47" r:id="rId93" xr:uid="{00000000-0004-0000-0200-00005C000000}"/>
    <hyperlink ref="M48" r:id="rId94" xr:uid="{00000000-0004-0000-0200-00005D000000}"/>
    <hyperlink ref="Q48" r:id="rId95" xr:uid="{00000000-0004-0000-0200-00005E000000}"/>
    <hyperlink ref="M49" r:id="rId96" xr:uid="{00000000-0004-0000-0200-00005F000000}"/>
    <hyperlink ref="Q49" r:id="rId97" xr:uid="{00000000-0004-0000-0200-000060000000}"/>
    <hyperlink ref="M50" r:id="rId98" xr:uid="{00000000-0004-0000-0200-000061000000}"/>
    <hyperlink ref="Q50" r:id="rId99" xr:uid="{00000000-0004-0000-0200-000062000000}"/>
    <hyperlink ref="M51" r:id="rId100" xr:uid="{00000000-0004-0000-0200-000063000000}"/>
    <hyperlink ref="Q51" r:id="rId101" xr:uid="{00000000-0004-0000-0200-000064000000}"/>
    <hyperlink ref="M52" r:id="rId102" xr:uid="{00000000-0004-0000-0200-000065000000}"/>
    <hyperlink ref="Q52" r:id="rId103" xr:uid="{00000000-0004-0000-0200-000066000000}"/>
    <hyperlink ref="M53" r:id="rId104" xr:uid="{00000000-0004-0000-0200-000067000000}"/>
    <hyperlink ref="Q53" r:id="rId105" xr:uid="{00000000-0004-0000-0200-000068000000}"/>
    <hyperlink ref="M54" r:id="rId106" xr:uid="{00000000-0004-0000-0200-000069000000}"/>
    <hyperlink ref="Q54" r:id="rId107" xr:uid="{00000000-0004-0000-0200-00006A000000}"/>
    <hyperlink ref="M55" r:id="rId108" xr:uid="{00000000-0004-0000-0200-00006B000000}"/>
    <hyperlink ref="Q55" r:id="rId109" xr:uid="{00000000-0004-0000-0200-00006C000000}"/>
    <hyperlink ref="M56" r:id="rId110" xr:uid="{00000000-0004-0000-0200-00006D000000}"/>
    <hyperlink ref="Q56" r:id="rId111" xr:uid="{00000000-0004-0000-0200-00006E000000}"/>
    <hyperlink ref="M57" r:id="rId112" xr:uid="{00000000-0004-0000-0200-00006F000000}"/>
    <hyperlink ref="Q57" r:id="rId113" xr:uid="{00000000-0004-0000-0200-000070000000}"/>
    <hyperlink ref="M58" r:id="rId114" xr:uid="{00000000-0004-0000-0200-000071000000}"/>
    <hyperlink ref="Q58" r:id="rId115" xr:uid="{00000000-0004-0000-0200-000072000000}"/>
    <hyperlink ref="M59" r:id="rId116" xr:uid="{00000000-0004-0000-0200-000073000000}"/>
    <hyperlink ref="Q59" r:id="rId117" xr:uid="{00000000-0004-0000-0200-000074000000}"/>
    <hyperlink ref="M60" r:id="rId118" xr:uid="{00000000-0004-0000-0200-000075000000}"/>
    <hyperlink ref="Q60" r:id="rId119" xr:uid="{00000000-0004-0000-0200-000076000000}"/>
    <hyperlink ref="M61" r:id="rId120" xr:uid="{00000000-0004-0000-0200-000077000000}"/>
    <hyperlink ref="Q61" r:id="rId121" xr:uid="{00000000-0004-0000-0200-000078000000}"/>
    <hyperlink ref="M62" r:id="rId122" xr:uid="{00000000-0004-0000-0200-000079000000}"/>
    <hyperlink ref="Q62" r:id="rId123" xr:uid="{00000000-0004-0000-0200-00007A000000}"/>
    <hyperlink ref="M63" r:id="rId124" xr:uid="{00000000-0004-0000-0200-00007B000000}"/>
    <hyperlink ref="Q63" r:id="rId125" xr:uid="{00000000-0004-0000-0200-00007C000000}"/>
    <hyperlink ref="M64" r:id="rId126" xr:uid="{00000000-0004-0000-0200-00007D000000}"/>
    <hyperlink ref="Q64" r:id="rId127" xr:uid="{00000000-0004-0000-0200-00007E000000}"/>
    <hyperlink ref="M65" r:id="rId128" xr:uid="{00000000-0004-0000-0200-00007F000000}"/>
    <hyperlink ref="Q65" r:id="rId129" xr:uid="{00000000-0004-0000-0200-000080000000}"/>
    <hyperlink ref="M66" r:id="rId130" xr:uid="{00000000-0004-0000-0200-000081000000}"/>
    <hyperlink ref="Q66" r:id="rId131" xr:uid="{00000000-0004-0000-0200-000082000000}"/>
    <hyperlink ref="M67" r:id="rId132" xr:uid="{00000000-0004-0000-0200-000083000000}"/>
    <hyperlink ref="Q67" r:id="rId133" xr:uid="{00000000-0004-0000-0200-000084000000}"/>
    <hyperlink ref="M68" r:id="rId134" xr:uid="{00000000-0004-0000-0200-000085000000}"/>
    <hyperlink ref="Q68" r:id="rId135" xr:uid="{00000000-0004-0000-0200-000086000000}"/>
    <hyperlink ref="M69" r:id="rId136" xr:uid="{00000000-0004-0000-0200-000087000000}"/>
    <hyperlink ref="Q69" r:id="rId137" xr:uid="{00000000-0004-0000-0200-000088000000}"/>
    <hyperlink ref="M70" r:id="rId138" xr:uid="{00000000-0004-0000-0200-000089000000}"/>
    <hyperlink ref="Q70" r:id="rId139" xr:uid="{00000000-0004-0000-0200-00008A000000}"/>
    <hyperlink ref="M71" r:id="rId140" xr:uid="{00000000-0004-0000-0200-00008B000000}"/>
    <hyperlink ref="Q71" r:id="rId141" xr:uid="{00000000-0004-0000-0200-00008C000000}"/>
    <hyperlink ref="M72" r:id="rId142" xr:uid="{00000000-0004-0000-0200-00008D000000}"/>
    <hyperlink ref="Q72" r:id="rId143" xr:uid="{00000000-0004-0000-0200-00008E000000}"/>
    <hyperlink ref="M73" r:id="rId144" xr:uid="{00000000-0004-0000-0200-00008F000000}"/>
    <hyperlink ref="Q73" r:id="rId145" xr:uid="{00000000-0004-0000-0200-000090000000}"/>
    <hyperlink ref="M74" r:id="rId146" xr:uid="{00000000-0004-0000-0200-000091000000}"/>
    <hyperlink ref="Q74" r:id="rId147" xr:uid="{00000000-0004-0000-0200-000092000000}"/>
    <hyperlink ref="M75" r:id="rId148" xr:uid="{00000000-0004-0000-0200-000093000000}"/>
    <hyperlink ref="Q75" r:id="rId149" xr:uid="{00000000-0004-0000-0200-000094000000}"/>
    <hyperlink ref="M76" r:id="rId150" xr:uid="{00000000-0004-0000-0200-000095000000}"/>
    <hyperlink ref="Q76" r:id="rId151" xr:uid="{00000000-0004-0000-0200-000096000000}"/>
    <hyperlink ref="M77" r:id="rId152" xr:uid="{00000000-0004-0000-0200-000097000000}"/>
    <hyperlink ref="Q77" r:id="rId153" xr:uid="{00000000-0004-0000-0200-000098000000}"/>
    <hyperlink ref="M78" r:id="rId154" xr:uid="{00000000-0004-0000-0200-000099000000}"/>
    <hyperlink ref="Q78" r:id="rId155" xr:uid="{00000000-0004-0000-0200-00009A000000}"/>
    <hyperlink ref="M79" r:id="rId156" xr:uid="{00000000-0004-0000-0200-00009B000000}"/>
    <hyperlink ref="Q79" r:id="rId157" xr:uid="{00000000-0004-0000-0200-00009C000000}"/>
    <hyperlink ref="M80" r:id="rId158" xr:uid="{00000000-0004-0000-0200-00009D000000}"/>
    <hyperlink ref="Q80" r:id="rId159" xr:uid="{00000000-0004-0000-0200-00009E000000}"/>
    <hyperlink ref="M81" r:id="rId160" xr:uid="{00000000-0004-0000-0200-00009F000000}"/>
    <hyperlink ref="Q81" r:id="rId161" xr:uid="{00000000-0004-0000-0200-0000A0000000}"/>
    <hyperlink ref="M82" r:id="rId162" xr:uid="{00000000-0004-0000-0200-0000A1000000}"/>
    <hyperlink ref="Q82" r:id="rId163" xr:uid="{00000000-0004-0000-0200-0000A2000000}"/>
    <hyperlink ref="M83" r:id="rId164" xr:uid="{00000000-0004-0000-0200-0000A3000000}"/>
    <hyperlink ref="Q83" r:id="rId165" xr:uid="{00000000-0004-0000-0200-0000A4000000}"/>
    <hyperlink ref="M84" r:id="rId166" xr:uid="{00000000-0004-0000-0200-0000A5000000}"/>
    <hyperlink ref="Q84" r:id="rId167" xr:uid="{00000000-0004-0000-0200-0000A6000000}"/>
    <hyperlink ref="M85" r:id="rId168" xr:uid="{00000000-0004-0000-0200-0000A7000000}"/>
    <hyperlink ref="Q85" r:id="rId169" xr:uid="{00000000-0004-0000-0200-0000A8000000}"/>
    <hyperlink ref="M86" r:id="rId170" xr:uid="{00000000-0004-0000-0200-0000A9000000}"/>
    <hyperlink ref="Q86" r:id="rId171" xr:uid="{00000000-0004-0000-0200-0000AA000000}"/>
    <hyperlink ref="M87" r:id="rId172" xr:uid="{00000000-0004-0000-0200-0000AB000000}"/>
    <hyperlink ref="Q87" r:id="rId173" xr:uid="{00000000-0004-0000-0200-0000AC000000}"/>
    <hyperlink ref="M88" r:id="rId174" xr:uid="{00000000-0004-0000-0200-0000AD000000}"/>
    <hyperlink ref="Q88" r:id="rId175" xr:uid="{00000000-0004-0000-0200-0000AE000000}"/>
    <hyperlink ref="M89" r:id="rId176" xr:uid="{00000000-0004-0000-0200-0000AF000000}"/>
    <hyperlink ref="Q89" r:id="rId177" xr:uid="{00000000-0004-0000-0200-0000B0000000}"/>
    <hyperlink ref="M90" r:id="rId178" xr:uid="{00000000-0004-0000-0200-0000B1000000}"/>
    <hyperlink ref="Q90" r:id="rId179" xr:uid="{00000000-0004-0000-0200-0000B2000000}"/>
    <hyperlink ref="M91" r:id="rId180" xr:uid="{00000000-0004-0000-0200-0000B3000000}"/>
    <hyperlink ref="Q91" r:id="rId181" xr:uid="{00000000-0004-0000-0200-0000B4000000}"/>
    <hyperlink ref="M92" r:id="rId182" xr:uid="{00000000-0004-0000-0200-0000B5000000}"/>
    <hyperlink ref="Q92" r:id="rId183" xr:uid="{00000000-0004-0000-0200-0000B6000000}"/>
    <hyperlink ref="M93" r:id="rId184" xr:uid="{00000000-0004-0000-0200-0000B7000000}"/>
    <hyperlink ref="Q93" r:id="rId185" xr:uid="{00000000-0004-0000-0200-0000B8000000}"/>
    <hyperlink ref="M94" r:id="rId186" xr:uid="{00000000-0004-0000-0200-0000B9000000}"/>
    <hyperlink ref="Q94" r:id="rId187" xr:uid="{00000000-0004-0000-0200-0000BA000000}"/>
    <hyperlink ref="M95" r:id="rId188" xr:uid="{00000000-0004-0000-0200-0000BB000000}"/>
    <hyperlink ref="Q95" r:id="rId189" xr:uid="{00000000-0004-0000-0200-0000BC000000}"/>
    <hyperlink ref="M96" r:id="rId190" xr:uid="{00000000-0004-0000-0200-0000BD000000}"/>
    <hyperlink ref="Q96" r:id="rId191" xr:uid="{00000000-0004-0000-0200-0000BE000000}"/>
    <hyperlink ref="M97" r:id="rId192" xr:uid="{00000000-0004-0000-0200-0000BF000000}"/>
    <hyperlink ref="Q97" r:id="rId193" xr:uid="{00000000-0004-0000-0200-0000C0000000}"/>
    <hyperlink ref="M98" r:id="rId194" xr:uid="{00000000-0004-0000-0200-0000C1000000}"/>
    <hyperlink ref="Q98" r:id="rId195" xr:uid="{00000000-0004-0000-0200-0000C2000000}"/>
    <hyperlink ref="M99" r:id="rId196" xr:uid="{00000000-0004-0000-0200-0000C3000000}"/>
    <hyperlink ref="Q99" r:id="rId197" xr:uid="{00000000-0004-0000-0200-0000C4000000}"/>
    <hyperlink ref="M100" r:id="rId198" xr:uid="{00000000-0004-0000-0200-0000C5000000}"/>
    <hyperlink ref="Q100" r:id="rId199" xr:uid="{00000000-0004-0000-0200-0000C6000000}"/>
    <hyperlink ref="M101" r:id="rId200" xr:uid="{00000000-0004-0000-0200-0000C7000000}"/>
    <hyperlink ref="Q101" r:id="rId201" xr:uid="{00000000-0004-0000-0200-0000C8000000}"/>
    <hyperlink ref="M102" r:id="rId202" xr:uid="{00000000-0004-0000-0200-0000C9000000}"/>
    <hyperlink ref="Q102" r:id="rId203" xr:uid="{00000000-0004-0000-0200-0000CA000000}"/>
    <hyperlink ref="M103" r:id="rId204" xr:uid="{00000000-0004-0000-0200-0000CB000000}"/>
    <hyperlink ref="Q103" r:id="rId205" xr:uid="{00000000-0004-0000-0200-0000CC000000}"/>
    <hyperlink ref="M104" r:id="rId206" xr:uid="{00000000-0004-0000-0200-0000CD000000}"/>
    <hyperlink ref="Q104" r:id="rId207" xr:uid="{00000000-0004-0000-0200-0000CE000000}"/>
    <hyperlink ref="M105" r:id="rId208" xr:uid="{00000000-0004-0000-0200-0000CF000000}"/>
    <hyperlink ref="Q105" r:id="rId209" xr:uid="{00000000-0004-0000-0200-0000D0000000}"/>
    <hyperlink ref="M106" r:id="rId210" xr:uid="{00000000-0004-0000-0200-0000D1000000}"/>
    <hyperlink ref="Q106" r:id="rId211" xr:uid="{00000000-0004-0000-0200-0000D2000000}"/>
    <hyperlink ref="M107" r:id="rId212" xr:uid="{00000000-0004-0000-0200-0000D3000000}"/>
    <hyperlink ref="Q107" r:id="rId213" xr:uid="{00000000-0004-0000-0200-0000D4000000}"/>
    <hyperlink ref="M108" r:id="rId214" xr:uid="{00000000-0004-0000-0200-0000D5000000}"/>
    <hyperlink ref="Q108" r:id="rId215" xr:uid="{00000000-0004-0000-0200-0000D6000000}"/>
    <hyperlink ref="M109" r:id="rId216" xr:uid="{00000000-0004-0000-0200-0000D7000000}"/>
    <hyperlink ref="Q109" r:id="rId217" xr:uid="{00000000-0004-0000-0200-0000D8000000}"/>
    <hyperlink ref="M110" r:id="rId218" xr:uid="{00000000-0004-0000-0200-0000D9000000}"/>
    <hyperlink ref="Q110" r:id="rId219" xr:uid="{00000000-0004-0000-0200-0000DA000000}"/>
    <hyperlink ref="M111" r:id="rId220" xr:uid="{00000000-0004-0000-0200-0000DB000000}"/>
    <hyperlink ref="Q111" r:id="rId221" xr:uid="{00000000-0004-0000-0200-0000DC000000}"/>
    <hyperlink ref="M112" r:id="rId222" xr:uid="{00000000-0004-0000-0200-0000DD000000}"/>
    <hyperlink ref="Q112" r:id="rId223" xr:uid="{00000000-0004-0000-0200-0000DE000000}"/>
    <hyperlink ref="M113" r:id="rId224" xr:uid="{00000000-0004-0000-0200-0000DF000000}"/>
    <hyperlink ref="Q113" r:id="rId225" xr:uid="{00000000-0004-0000-0200-0000E0000000}"/>
    <hyperlink ref="M114" r:id="rId226" xr:uid="{00000000-0004-0000-0200-0000E1000000}"/>
    <hyperlink ref="Q114" r:id="rId227" xr:uid="{00000000-0004-0000-0200-0000E2000000}"/>
    <hyperlink ref="M115" r:id="rId228" xr:uid="{00000000-0004-0000-0200-0000E3000000}"/>
    <hyperlink ref="Q115" r:id="rId229" xr:uid="{00000000-0004-0000-0200-0000E4000000}"/>
    <hyperlink ref="M116" r:id="rId230" xr:uid="{00000000-0004-0000-0200-0000E5000000}"/>
    <hyperlink ref="Q116" r:id="rId231" xr:uid="{00000000-0004-0000-0200-0000E6000000}"/>
    <hyperlink ref="M117" r:id="rId232" xr:uid="{00000000-0004-0000-0200-0000E7000000}"/>
    <hyperlink ref="Q117" r:id="rId233" xr:uid="{00000000-0004-0000-0200-0000E8000000}"/>
    <hyperlink ref="M118" r:id="rId234" xr:uid="{00000000-0004-0000-0200-0000E9000000}"/>
    <hyperlink ref="Q118" r:id="rId235" xr:uid="{00000000-0004-0000-0200-0000EA000000}"/>
    <hyperlink ref="M119" r:id="rId236" xr:uid="{00000000-0004-0000-0200-0000EB000000}"/>
    <hyperlink ref="Q119" r:id="rId237" xr:uid="{00000000-0004-0000-0200-0000EC000000}"/>
    <hyperlink ref="M120" r:id="rId238" xr:uid="{00000000-0004-0000-0200-0000ED000000}"/>
    <hyperlink ref="Q120" r:id="rId239" xr:uid="{00000000-0004-0000-0200-0000EE000000}"/>
    <hyperlink ref="M121" r:id="rId240" xr:uid="{00000000-0004-0000-0200-0000EF000000}"/>
    <hyperlink ref="Q121" r:id="rId241" xr:uid="{00000000-0004-0000-0200-0000F0000000}"/>
    <hyperlink ref="M122" r:id="rId242" xr:uid="{00000000-0004-0000-0200-0000F1000000}"/>
    <hyperlink ref="Q122" r:id="rId243" xr:uid="{00000000-0004-0000-0200-0000F2000000}"/>
    <hyperlink ref="M123" r:id="rId244" xr:uid="{00000000-0004-0000-0200-0000F3000000}"/>
    <hyperlink ref="Q123" r:id="rId245" xr:uid="{00000000-0004-0000-0200-0000F4000000}"/>
    <hyperlink ref="M124" r:id="rId246" xr:uid="{00000000-0004-0000-0200-0000F5000000}"/>
    <hyperlink ref="Q124" r:id="rId247" xr:uid="{00000000-0004-0000-0200-0000F6000000}"/>
    <hyperlink ref="M125" r:id="rId248" xr:uid="{00000000-0004-0000-0200-0000F7000000}"/>
    <hyperlink ref="Q125" r:id="rId249" xr:uid="{00000000-0004-0000-0200-0000F8000000}"/>
    <hyperlink ref="M126" r:id="rId250" xr:uid="{00000000-0004-0000-0200-0000F9000000}"/>
    <hyperlink ref="Q126" r:id="rId251" xr:uid="{00000000-0004-0000-0200-0000FA000000}"/>
    <hyperlink ref="M127" r:id="rId252" xr:uid="{00000000-0004-0000-0200-0000FB000000}"/>
    <hyperlink ref="Q127" r:id="rId253" xr:uid="{00000000-0004-0000-0200-0000FC000000}"/>
    <hyperlink ref="M128" r:id="rId254" xr:uid="{00000000-0004-0000-0200-0000FD000000}"/>
    <hyperlink ref="Q128" r:id="rId255" xr:uid="{00000000-0004-0000-0200-0000FE000000}"/>
    <hyperlink ref="M129" r:id="rId256" xr:uid="{00000000-0004-0000-0200-0000FF000000}"/>
    <hyperlink ref="Q129" r:id="rId257" xr:uid="{00000000-0004-0000-0200-000000010000}"/>
    <hyperlink ref="M130" r:id="rId258" xr:uid="{00000000-0004-0000-0200-000001010000}"/>
    <hyperlink ref="Q130" r:id="rId259" xr:uid="{00000000-0004-0000-0200-000002010000}"/>
    <hyperlink ref="M131" r:id="rId260" xr:uid="{00000000-0004-0000-0200-000003010000}"/>
    <hyperlink ref="Q131" r:id="rId261" xr:uid="{00000000-0004-0000-0200-000004010000}"/>
    <hyperlink ref="M132" r:id="rId262" xr:uid="{00000000-0004-0000-0200-000005010000}"/>
    <hyperlink ref="Q132" r:id="rId263" xr:uid="{00000000-0004-0000-0200-000006010000}"/>
    <hyperlink ref="M133" r:id="rId264" xr:uid="{00000000-0004-0000-0200-000007010000}"/>
    <hyperlink ref="Q133" r:id="rId265" xr:uid="{00000000-0004-0000-0200-000008010000}"/>
    <hyperlink ref="M134" r:id="rId266" xr:uid="{00000000-0004-0000-0200-000009010000}"/>
    <hyperlink ref="Q134" r:id="rId267" xr:uid="{00000000-0004-0000-0200-00000A010000}"/>
    <hyperlink ref="M135" r:id="rId268" xr:uid="{00000000-0004-0000-0200-00000B010000}"/>
    <hyperlink ref="Q135" r:id="rId269" xr:uid="{00000000-0004-0000-0200-00000C010000}"/>
    <hyperlink ref="M136" r:id="rId270" xr:uid="{00000000-0004-0000-0200-00000D010000}"/>
    <hyperlink ref="Q136" r:id="rId271" xr:uid="{00000000-0004-0000-0200-00000E010000}"/>
    <hyperlink ref="M137" r:id="rId272" xr:uid="{00000000-0004-0000-0200-00000F010000}"/>
    <hyperlink ref="Q137" r:id="rId273" xr:uid="{00000000-0004-0000-0200-000010010000}"/>
    <hyperlink ref="M138" r:id="rId274" xr:uid="{00000000-0004-0000-0200-000011010000}"/>
    <hyperlink ref="Q138" r:id="rId275" xr:uid="{00000000-0004-0000-0200-000012010000}"/>
    <hyperlink ref="M139" r:id="rId276" xr:uid="{00000000-0004-0000-0200-000013010000}"/>
    <hyperlink ref="Q139" r:id="rId277" xr:uid="{00000000-0004-0000-0200-000014010000}"/>
    <hyperlink ref="M140" r:id="rId278" xr:uid="{00000000-0004-0000-0200-000015010000}"/>
    <hyperlink ref="Q140" r:id="rId279" xr:uid="{00000000-0004-0000-0200-000016010000}"/>
    <hyperlink ref="M141" r:id="rId280" xr:uid="{00000000-0004-0000-0200-000017010000}"/>
    <hyperlink ref="Q141" r:id="rId281" xr:uid="{00000000-0004-0000-0200-000018010000}"/>
    <hyperlink ref="M142" r:id="rId282" xr:uid="{00000000-0004-0000-0200-000019010000}"/>
    <hyperlink ref="Q142" r:id="rId283" xr:uid="{00000000-0004-0000-0200-00001A010000}"/>
    <hyperlink ref="M143" r:id="rId284" xr:uid="{00000000-0004-0000-0200-00001B010000}"/>
    <hyperlink ref="Q143" r:id="rId285" xr:uid="{00000000-0004-0000-0200-00001C010000}"/>
    <hyperlink ref="M144" r:id="rId286" xr:uid="{00000000-0004-0000-0200-00001D010000}"/>
    <hyperlink ref="Q144" r:id="rId287" xr:uid="{00000000-0004-0000-0200-00001E010000}"/>
    <hyperlink ref="M145" r:id="rId288" xr:uid="{00000000-0004-0000-0200-00001F010000}"/>
    <hyperlink ref="Q145" r:id="rId289" xr:uid="{00000000-0004-0000-0200-000020010000}"/>
    <hyperlink ref="M146" r:id="rId290" xr:uid="{00000000-0004-0000-0200-000021010000}"/>
    <hyperlink ref="Q146" r:id="rId291" xr:uid="{00000000-0004-0000-0200-000022010000}"/>
    <hyperlink ref="M147" r:id="rId292" xr:uid="{00000000-0004-0000-0200-000023010000}"/>
    <hyperlink ref="Q147" r:id="rId293" xr:uid="{00000000-0004-0000-0200-000024010000}"/>
    <hyperlink ref="M148" r:id="rId294" xr:uid="{00000000-0004-0000-0200-000025010000}"/>
    <hyperlink ref="Q148" r:id="rId295" xr:uid="{00000000-0004-0000-0200-000026010000}"/>
    <hyperlink ref="M149" r:id="rId296" xr:uid="{00000000-0004-0000-0200-000027010000}"/>
    <hyperlink ref="Q149" r:id="rId297" xr:uid="{00000000-0004-0000-0200-000028010000}"/>
    <hyperlink ref="M150" r:id="rId298" xr:uid="{00000000-0004-0000-0200-000029010000}"/>
    <hyperlink ref="Q150" r:id="rId299" xr:uid="{00000000-0004-0000-0200-00002A010000}"/>
    <hyperlink ref="M151" r:id="rId300" xr:uid="{00000000-0004-0000-0200-00002B010000}"/>
    <hyperlink ref="Q151" r:id="rId301" xr:uid="{00000000-0004-0000-0200-00002C010000}"/>
    <hyperlink ref="M152" r:id="rId302" xr:uid="{00000000-0004-0000-0200-00002D010000}"/>
    <hyperlink ref="Q152" r:id="rId303" xr:uid="{00000000-0004-0000-0200-00002E010000}"/>
    <hyperlink ref="M153" r:id="rId304" xr:uid="{00000000-0004-0000-0200-00002F010000}"/>
    <hyperlink ref="Q153" r:id="rId305" xr:uid="{00000000-0004-0000-0200-000030010000}"/>
    <hyperlink ref="M154" r:id="rId306" xr:uid="{00000000-0004-0000-0200-000031010000}"/>
    <hyperlink ref="Q154" r:id="rId307" xr:uid="{00000000-0004-0000-0200-000032010000}"/>
    <hyperlink ref="M155" r:id="rId308" xr:uid="{00000000-0004-0000-0200-000033010000}"/>
    <hyperlink ref="Q155" r:id="rId309" xr:uid="{00000000-0004-0000-0200-000034010000}"/>
    <hyperlink ref="M156" r:id="rId310" xr:uid="{00000000-0004-0000-0200-000035010000}"/>
    <hyperlink ref="Q156" r:id="rId311" xr:uid="{00000000-0004-0000-0200-000036010000}"/>
    <hyperlink ref="M157" r:id="rId312" xr:uid="{00000000-0004-0000-0200-000037010000}"/>
    <hyperlink ref="Q157" r:id="rId313" xr:uid="{00000000-0004-0000-0200-000038010000}"/>
    <hyperlink ref="M158" r:id="rId314" xr:uid="{00000000-0004-0000-0200-000039010000}"/>
    <hyperlink ref="Q158" r:id="rId315" xr:uid="{00000000-0004-0000-0200-00003A010000}"/>
    <hyperlink ref="M159" r:id="rId316" xr:uid="{00000000-0004-0000-0200-00003B010000}"/>
    <hyperlink ref="Q159" r:id="rId317" xr:uid="{00000000-0004-0000-0200-00003C010000}"/>
    <hyperlink ref="M160" r:id="rId318" xr:uid="{00000000-0004-0000-0200-00003D010000}"/>
    <hyperlink ref="Q160" r:id="rId319" xr:uid="{00000000-0004-0000-0200-00003E010000}"/>
    <hyperlink ref="M161" r:id="rId320" xr:uid="{00000000-0004-0000-0200-00003F010000}"/>
    <hyperlink ref="Q161" r:id="rId321" xr:uid="{00000000-0004-0000-0200-000040010000}"/>
    <hyperlink ref="M162" r:id="rId322" xr:uid="{00000000-0004-0000-0200-000041010000}"/>
    <hyperlink ref="Q162" r:id="rId323" xr:uid="{00000000-0004-0000-0200-000042010000}"/>
    <hyperlink ref="M163" r:id="rId324" xr:uid="{00000000-0004-0000-0200-000043010000}"/>
    <hyperlink ref="Q163" r:id="rId325" xr:uid="{00000000-0004-0000-0200-000044010000}"/>
    <hyperlink ref="M164" r:id="rId326" xr:uid="{00000000-0004-0000-0200-000045010000}"/>
    <hyperlink ref="Q164" r:id="rId327" xr:uid="{00000000-0004-0000-0200-000046010000}"/>
    <hyperlink ref="M165" r:id="rId328" xr:uid="{00000000-0004-0000-0200-000047010000}"/>
    <hyperlink ref="Q165" r:id="rId329" xr:uid="{00000000-0004-0000-0200-000048010000}"/>
    <hyperlink ref="M166" r:id="rId330" xr:uid="{00000000-0004-0000-0200-000049010000}"/>
    <hyperlink ref="Q166" r:id="rId331" xr:uid="{00000000-0004-0000-0200-00004A010000}"/>
    <hyperlink ref="M167" r:id="rId332" xr:uid="{00000000-0004-0000-0200-00004B010000}"/>
    <hyperlink ref="Q167" r:id="rId333" xr:uid="{00000000-0004-0000-0200-00004C010000}"/>
    <hyperlink ref="M168" r:id="rId334" xr:uid="{00000000-0004-0000-0200-00004D010000}"/>
    <hyperlink ref="Q168" r:id="rId335" xr:uid="{00000000-0004-0000-0200-00004E010000}"/>
    <hyperlink ref="M169" r:id="rId336" xr:uid="{00000000-0004-0000-0200-00004F010000}"/>
    <hyperlink ref="Q169" r:id="rId337" xr:uid="{00000000-0004-0000-0200-000050010000}"/>
    <hyperlink ref="M170" r:id="rId338" xr:uid="{00000000-0004-0000-0200-000051010000}"/>
    <hyperlink ref="Q170" r:id="rId339" xr:uid="{00000000-0004-0000-0200-000052010000}"/>
    <hyperlink ref="M171" r:id="rId340" xr:uid="{00000000-0004-0000-0200-000053010000}"/>
    <hyperlink ref="Q171" r:id="rId341" xr:uid="{00000000-0004-0000-0200-000054010000}"/>
    <hyperlink ref="M172" r:id="rId342" xr:uid="{00000000-0004-0000-0200-000055010000}"/>
    <hyperlink ref="Q172" r:id="rId343" xr:uid="{00000000-0004-0000-0200-000056010000}"/>
    <hyperlink ref="M173" r:id="rId344" xr:uid="{00000000-0004-0000-0200-000057010000}"/>
    <hyperlink ref="Q173" r:id="rId345" xr:uid="{00000000-0004-0000-0200-000058010000}"/>
    <hyperlink ref="M174" r:id="rId346" xr:uid="{00000000-0004-0000-0200-000059010000}"/>
    <hyperlink ref="Q174" r:id="rId347" xr:uid="{00000000-0004-0000-0200-00005A010000}"/>
    <hyperlink ref="M175" r:id="rId348" xr:uid="{00000000-0004-0000-0200-00005B010000}"/>
    <hyperlink ref="Q175" r:id="rId349" xr:uid="{00000000-0004-0000-0200-00005C010000}"/>
    <hyperlink ref="M176" r:id="rId350" xr:uid="{00000000-0004-0000-0200-00005D010000}"/>
    <hyperlink ref="Q176" r:id="rId351" xr:uid="{00000000-0004-0000-0200-00005E010000}"/>
    <hyperlink ref="M177" r:id="rId352" xr:uid="{00000000-0004-0000-0200-00005F010000}"/>
    <hyperlink ref="Q177" r:id="rId353" xr:uid="{00000000-0004-0000-0200-000060010000}"/>
    <hyperlink ref="M178" r:id="rId354" xr:uid="{00000000-0004-0000-0200-000061010000}"/>
    <hyperlink ref="Q178" r:id="rId355" xr:uid="{00000000-0004-0000-0200-000062010000}"/>
    <hyperlink ref="M179" r:id="rId356" xr:uid="{00000000-0004-0000-0200-000063010000}"/>
    <hyperlink ref="Q179" r:id="rId357" xr:uid="{00000000-0004-0000-0200-000064010000}"/>
    <hyperlink ref="M180" r:id="rId358" xr:uid="{00000000-0004-0000-0200-000065010000}"/>
    <hyperlink ref="Q180" r:id="rId359" xr:uid="{00000000-0004-0000-0200-000066010000}"/>
    <hyperlink ref="M181" r:id="rId360" xr:uid="{00000000-0004-0000-0200-000067010000}"/>
    <hyperlink ref="Q181" r:id="rId361" xr:uid="{00000000-0004-0000-0200-000068010000}"/>
    <hyperlink ref="M182" r:id="rId362" xr:uid="{00000000-0004-0000-0200-000069010000}"/>
    <hyperlink ref="Q182" r:id="rId363" xr:uid="{00000000-0004-0000-0200-00006A010000}"/>
    <hyperlink ref="M183" r:id="rId364" xr:uid="{00000000-0004-0000-0200-00006B010000}"/>
    <hyperlink ref="Q183" r:id="rId365" xr:uid="{00000000-0004-0000-0200-00006C010000}"/>
    <hyperlink ref="M184" r:id="rId366" xr:uid="{00000000-0004-0000-0200-00006D010000}"/>
    <hyperlink ref="Q184" r:id="rId367" xr:uid="{00000000-0004-0000-0200-00006E010000}"/>
    <hyperlink ref="M185" r:id="rId368" xr:uid="{00000000-0004-0000-0200-00006F010000}"/>
    <hyperlink ref="Q185" r:id="rId369" xr:uid="{00000000-0004-0000-0200-000070010000}"/>
    <hyperlink ref="M186" r:id="rId370" xr:uid="{00000000-0004-0000-0200-000071010000}"/>
    <hyperlink ref="Q186" r:id="rId371" xr:uid="{00000000-0004-0000-0200-000072010000}"/>
    <hyperlink ref="M187" r:id="rId372" xr:uid="{00000000-0004-0000-0200-000073010000}"/>
    <hyperlink ref="Q187" r:id="rId373" xr:uid="{00000000-0004-0000-0200-000074010000}"/>
    <hyperlink ref="M188" r:id="rId374" xr:uid="{00000000-0004-0000-0200-000075010000}"/>
    <hyperlink ref="Q188" r:id="rId375" xr:uid="{00000000-0004-0000-0200-000076010000}"/>
    <hyperlink ref="M189" r:id="rId376" xr:uid="{00000000-0004-0000-0200-000077010000}"/>
    <hyperlink ref="Q189" r:id="rId377" xr:uid="{00000000-0004-0000-0200-000078010000}"/>
    <hyperlink ref="M190" r:id="rId378" xr:uid="{00000000-0004-0000-0200-000079010000}"/>
    <hyperlink ref="Q190" r:id="rId379" xr:uid="{00000000-0004-0000-0200-00007A010000}"/>
    <hyperlink ref="M191" r:id="rId380" xr:uid="{00000000-0004-0000-0200-00007B010000}"/>
    <hyperlink ref="Q191" r:id="rId381" xr:uid="{00000000-0004-0000-0200-00007C010000}"/>
    <hyperlink ref="M192" r:id="rId382" xr:uid="{00000000-0004-0000-0200-00007D010000}"/>
    <hyperlink ref="Q192" r:id="rId383" xr:uid="{00000000-0004-0000-0200-00007E010000}"/>
    <hyperlink ref="M193" r:id="rId384" xr:uid="{00000000-0004-0000-0200-00007F010000}"/>
    <hyperlink ref="Q193" r:id="rId385" xr:uid="{00000000-0004-0000-0200-000080010000}"/>
    <hyperlink ref="M194" r:id="rId386" xr:uid="{00000000-0004-0000-0200-000081010000}"/>
    <hyperlink ref="Q194" r:id="rId387" xr:uid="{00000000-0004-0000-0200-000082010000}"/>
    <hyperlink ref="M195" r:id="rId388" xr:uid="{00000000-0004-0000-0200-000083010000}"/>
    <hyperlink ref="Q195" r:id="rId389" xr:uid="{00000000-0004-0000-0200-000084010000}"/>
    <hyperlink ref="M196" r:id="rId390" xr:uid="{00000000-0004-0000-0200-000085010000}"/>
    <hyperlink ref="Q196" r:id="rId391" xr:uid="{00000000-0004-0000-0200-000086010000}"/>
    <hyperlink ref="M197" r:id="rId392" xr:uid="{00000000-0004-0000-0200-000087010000}"/>
    <hyperlink ref="Q197" r:id="rId393" xr:uid="{00000000-0004-0000-0200-000088010000}"/>
    <hyperlink ref="M198" r:id="rId394" xr:uid="{00000000-0004-0000-0200-000089010000}"/>
    <hyperlink ref="Q198" r:id="rId395" xr:uid="{00000000-0004-0000-0200-00008A010000}"/>
    <hyperlink ref="M199" r:id="rId396" xr:uid="{00000000-0004-0000-0200-00008B010000}"/>
    <hyperlink ref="Q199" r:id="rId397" xr:uid="{00000000-0004-0000-0200-00008C010000}"/>
    <hyperlink ref="M200" r:id="rId398" xr:uid="{00000000-0004-0000-0200-00008D010000}"/>
    <hyperlink ref="Q200" r:id="rId399" xr:uid="{00000000-0004-0000-0200-00008E010000}"/>
    <hyperlink ref="M201" r:id="rId400" xr:uid="{00000000-0004-0000-0200-00008F010000}"/>
    <hyperlink ref="Q201" r:id="rId401" xr:uid="{00000000-0004-0000-0200-000090010000}"/>
    <hyperlink ref="M202" r:id="rId402" xr:uid="{00000000-0004-0000-0200-000091010000}"/>
    <hyperlink ref="Q202" r:id="rId403" xr:uid="{00000000-0004-0000-0200-000092010000}"/>
    <hyperlink ref="M203" r:id="rId404" xr:uid="{00000000-0004-0000-0200-000093010000}"/>
    <hyperlink ref="Q203" r:id="rId405" xr:uid="{00000000-0004-0000-0200-000094010000}"/>
    <hyperlink ref="M204" r:id="rId406" xr:uid="{00000000-0004-0000-0200-000095010000}"/>
    <hyperlink ref="Q204" r:id="rId407" xr:uid="{00000000-0004-0000-0200-000096010000}"/>
    <hyperlink ref="M205" r:id="rId408" xr:uid="{00000000-0004-0000-0200-000097010000}"/>
    <hyperlink ref="Q205" r:id="rId409" xr:uid="{00000000-0004-0000-0200-000098010000}"/>
    <hyperlink ref="M206" r:id="rId410" xr:uid="{00000000-0004-0000-0200-000099010000}"/>
    <hyperlink ref="Q206" r:id="rId411" xr:uid="{00000000-0004-0000-0200-00009A010000}"/>
    <hyperlink ref="M207" r:id="rId412" xr:uid="{00000000-0004-0000-0200-00009B010000}"/>
    <hyperlink ref="Q207" r:id="rId413" xr:uid="{00000000-0004-0000-0200-00009C010000}"/>
    <hyperlink ref="M208" r:id="rId414" xr:uid="{00000000-0004-0000-0200-00009D010000}"/>
    <hyperlink ref="Q208" r:id="rId415" xr:uid="{00000000-0004-0000-0200-00009E010000}"/>
    <hyperlink ref="M209" r:id="rId416" xr:uid="{00000000-0004-0000-0200-00009F010000}"/>
    <hyperlink ref="Q209" r:id="rId417" xr:uid="{00000000-0004-0000-0200-0000A0010000}"/>
    <hyperlink ref="M210" r:id="rId418" xr:uid="{00000000-0004-0000-0200-0000A1010000}"/>
    <hyperlink ref="Q210" r:id="rId419" xr:uid="{00000000-0004-0000-0200-0000A2010000}"/>
    <hyperlink ref="M211" r:id="rId420" xr:uid="{00000000-0004-0000-0200-0000A3010000}"/>
    <hyperlink ref="Q211" r:id="rId421" xr:uid="{00000000-0004-0000-0200-0000A4010000}"/>
    <hyperlink ref="M212" r:id="rId422" xr:uid="{00000000-0004-0000-0200-0000A5010000}"/>
    <hyperlink ref="Q212" r:id="rId423" xr:uid="{00000000-0004-0000-0200-0000A6010000}"/>
    <hyperlink ref="M213" r:id="rId424" xr:uid="{00000000-0004-0000-0200-0000A7010000}"/>
    <hyperlink ref="Q213" r:id="rId425" xr:uid="{00000000-0004-0000-0200-0000A8010000}"/>
    <hyperlink ref="M214" r:id="rId426" xr:uid="{00000000-0004-0000-0200-0000A9010000}"/>
    <hyperlink ref="Q214" r:id="rId427" xr:uid="{00000000-0004-0000-0200-0000AA010000}"/>
    <hyperlink ref="M215" r:id="rId428" xr:uid="{00000000-0004-0000-0200-0000AB010000}"/>
    <hyperlink ref="Q215" r:id="rId429" xr:uid="{00000000-0004-0000-0200-0000AC010000}"/>
    <hyperlink ref="M216" r:id="rId430" xr:uid="{00000000-0004-0000-0200-0000AD010000}"/>
    <hyperlink ref="Q216" r:id="rId431" xr:uid="{00000000-0004-0000-0200-0000AE010000}"/>
    <hyperlink ref="M217" r:id="rId432" xr:uid="{00000000-0004-0000-0200-0000AF010000}"/>
    <hyperlink ref="Q217" r:id="rId433" xr:uid="{00000000-0004-0000-0200-0000B0010000}"/>
    <hyperlink ref="M218" r:id="rId434" xr:uid="{00000000-0004-0000-0200-0000B1010000}"/>
    <hyperlink ref="Q218" r:id="rId435" xr:uid="{00000000-0004-0000-0200-0000B2010000}"/>
    <hyperlink ref="M219" r:id="rId436" xr:uid="{00000000-0004-0000-0200-0000B3010000}"/>
    <hyperlink ref="Q219" r:id="rId437" xr:uid="{00000000-0004-0000-0200-0000B4010000}"/>
    <hyperlink ref="M220" r:id="rId438" xr:uid="{00000000-0004-0000-0200-0000B5010000}"/>
    <hyperlink ref="Q220" r:id="rId439" xr:uid="{00000000-0004-0000-0200-0000B6010000}"/>
    <hyperlink ref="M221" r:id="rId440" xr:uid="{00000000-0004-0000-0200-0000B7010000}"/>
    <hyperlink ref="Q221" r:id="rId441" xr:uid="{00000000-0004-0000-0200-0000B8010000}"/>
    <hyperlink ref="M222" r:id="rId442" xr:uid="{00000000-0004-0000-0200-0000B9010000}"/>
    <hyperlink ref="Q222" r:id="rId443" xr:uid="{00000000-0004-0000-0200-0000BA010000}"/>
    <hyperlink ref="M223" r:id="rId444" xr:uid="{00000000-0004-0000-0200-0000BB010000}"/>
    <hyperlink ref="Q223" r:id="rId445" xr:uid="{00000000-0004-0000-0200-0000BC010000}"/>
    <hyperlink ref="M224" r:id="rId446" xr:uid="{00000000-0004-0000-0200-0000BD010000}"/>
    <hyperlink ref="Q224" r:id="rId447" xr:uid="{00000000-0004-0000-0200-0000BE010000}"/>
    <hyperlink ref="M225" r:id="rId448" xr:uid="{00000000-0004-0000-0200-0000BF010000}"/>
    <hyperlink ref="Q225" r:id="rId449" xr:uid="{00000000-0004-0000-0200-0000C0010000}"/>
    <hyperlink ref="M226" r:id="rId450" xr:uid="{00000000-0004-0000-0200-0000C1010000}"/>
    <hyperlink ref="Q226" r:id="rId451" xr:uid="{00000000-0004-0000-0200-0000C2010000}"/>
    <hyperlink ref="M227" r:id="rId452" xr:uid="{00000000-0004-0000-0200-0000C3010000}"/>
    <hyperlink ref="Q227" r:id="rId453" xr:uid="{00000000-0004-0000-0200-0000C4010000}"/>
    <hyperlink ref="M228" r:id="rId454" xr:uid="{00000000-0004-0000-0200-0000C5010000}"/>
    <hyperlink ref="Q228" r:id="rId455" xr:uid="{00000000-0004-0000-0200-0000C6010000}"/>
    <hyperlink ref="M229" r:id="rId456" xr:uid="{00000000-0004-0000-0200-0000C7010000}"/>
    <hyperlink ref="Q229" r:id="rId457" xr:uid="{00000000-0004-0000-0200-0000C8010000}"/>
    <hyperlink ref="M230" r:id="rId458" xr:uid="{00000000-0004-0000-0200-0000C9010000}"/>
    <hyperlink ref="Q230" r:id="rId459" xr:uid="{00000000-0004-0000-0200-0000CA010000}"/>
    <hyperlink ref="M231" r:id="rId460" xr:uid="{00000000-0004-0000-0200-0000CB010000}"/>
    <hyperlink ref="Q231" r:id="rId461" xr:uid="{00000000-0004-0000-0200-0000CC010000}"/>
    <hyperlink ref="M232" r:id="rId462" xr:uid="{00000000-0004-0000-0200-0000CD010000}"/>
    <hyperlink ref="Q232" r:id="rId463" xr:uid="{00000000-0004-0000-0200-0000CE010000}"/>
    <hyperlink ref="M233" r:id="rId464" xr:uid="{00000000-0004-0000-0200-0000CF010000}"/>
    <hyperlink ref="Q233" r:id="rId465" xr:uid="{00000000-0004-0000-0200-0000D0010000}"/>
    <hyperlink ref="M234" r:id="rId466" xr:uid="{00000000-0004-0000-0200-0000D1010000}"/>
    <hyperlink ref="Q234" r:id="rId467" xr:uid="{00000000-0004-0000-0200-0000D2010000}"/>
    <hyperlink ref="M235" r:id="rId468" xr:uid="{00000000-0004-0000-0200-0000D3010000}"/>
    <hyperlink ref="Q235" r:id="rId469" xr:uid="{00000000-0004-0000-0200-0000D4010000}"/>
    <hyperlink ref="M236" r:id="rId470" xr:uid="{00000000-0004-0000-0200-0000D5010000}"/>
    <hyperlink ref="Q236" r:id="rId471" xr:uid="{00000000-0004-0000-0200-0000D6010000}"/>
    <hyperlink ref="M237" r:id="rId472" xr:uid="{00000000-0004-0000-0200-0000D7010000}"/>
    <hyperlink ref="Q237" r:id="rId473" xr:uid="{00000000-0004-0000-0200-0000D8010000}"/>
    <hyperlink ref="M238" r:id="rId474" xr:uid="{00000000-0004-0000-0200-0000D9010000}"/>
    <hyperlink ref="Q238" r:id="rId475" xr:uid="{00000000-0004-0000-0200-0000DA010000}"/>
    <hyperlink ref="M239" r:id="rId476" xr:uid="{00000000-0004-0000-0200-0000DB010000}"/>
    <hyperlink ref="Q239" r:id="rId477" xr:uid="{00000000-0004-0000-0200-0000DC010000}"/>
    <hyperlink ref="M240" r:id="rId478" xr:uid="{00000000-0004-0000-0200-0000DD010000}"/>
    <hyperlink ref="Q240" r:id="rId479" xr:uid="{00000000-0004-0000-0200-0000DE010000}"/>
    <hyperlink ref="M241" r:id="rId480" xr:uid="{00000000-0004-0000-0200-0000DF010000}"/>
    <hyperlink ref="Q241" r:id="rId481" xr:uid="{00000000-0004-0000-0200-0000E0010000}"/>
    <hyperlink ref="M242" r:id="rId482" xr:uid="{00000000-0004-0000-0200-0000E1010000}"/>
    <hyperlink ref="Q242" r:id="rId483" xr:uid="{00000000-0004-0000-0200-0000E2010000}"/>
    <hyperlink ref="M243" r:id="rId484" xr:uid="{00000000-0004-0000-0200-0000E3010000}"/>
    <hyperlink ref="Q243" r:id="rId485" xr:uid="{00000000-0004-0000-0200-0000E4010000}"/>
    <hyperlink ref="M244" r:id="rId486" xr:uid="{00000000-0004-0000-0200-0000E5010000}"/>
    <hyperlink ref="Q244" r:id="rId487" xr:uid="{00000000-0004-0000-0200-0000E6010000}"/>
    <hyperlink ref="M245" r:id="rId488" xr:uid="{00000000-0004-0000-0200-0000E7010000}"/>
    <hyperlink ref="Q245" r:id="rId489" xr:uid="{00000000-0004-0000-0200-0000E8010000}"/>
    <hyperlink ref="M246" r:id="rId490" xr:uid="{00000000-0004-0000-0200-0000E9010000}"/>
    <hyperlink ref="Q246" r:id="rId491" xr:uid="{00000000-0004-0000-0200-0000EA010000}"/>
    <hyperlink ref="M247" r:id="rId492" xr:uid="{00000000-0004-0000-0200-0000EB010000}"/>
    <hyperlink ref="Q247" r:id="rId493" xr:uid="{00000000-0004-0000-0200-0000EC010000}"/>
    <hyperlink ref="M248" r:id="rId494" xr:uid="{00000000-0004-0000-0200-0000ED010000}"/>
    <hyperlink ref="Q248" r:id="rId495" xr:uid="{00000000-0004-0000-0200-0000EE010000}"/>
    <hyperlink ref="M249" r:id="rId496" xr:uid="{00000000-0004-0000-0200-0000EF010000}"/>
    <hyperlink ref="Q249" r:id="rId497" xr:uid="{00000000-0004-0000-0200-0000F0010000}"/>
    <hyperlink ref="M250" r:id="rId498" xr:uid="{00000000-0004-0000-0200-0000F1010000}"/>
    <hyperlink ref="Q250" r:id="rId499" xr:uid="{00000000-0004-0000-0200-0000F2010000}"/>
    <hyperlink ref="M251" r:id="rId500" xr:uid="{00000000-0004-0000-0200-0000F3010000}"/>
    <hyperlink ref="Q251" r:id="rId501" xr:uid="{00000000-0004-0000-0200-0000F4010000}"/>
    <hyperlink ref="M252" r:id="rId502" xr:uid="{00000000-0004-0000-0200-0000F5010000}"/>
    <hyperlink ref="Q252" r:id="rId503" xr:uid="{00000000-0004-0000-0200-0000F6010000}"/>
    <hyperlink ref="M253" r:id="rId504" xr:uid="{00000000-0004-0000-0200-0000F7010000}"/>
    <hyperlink ref="Q253" r:id="rId505" xr:uid="{00000000-0004-0000-0200-0000F8010000}"/>
    <hyperlink ref="M254" r:id="rId506" xr:uid="{00000000-0004-0000-0200-0000F9010000}"/>
    <hyperlink ref="Q254" r:id="rId507" xr:uid="{00000000-0004-0000-0200-0000FA010000}"/>
    <hyperlink ref="M255" r:id="rId508" xr:uid="{00000000-0004-0000-0200-0000FB010000}"/>
    <hyperlink ref="Q255" r:id="rId509" xr:uid="{00000000-0004-0000-0200-0000FC010000}"/>
    <hyperlink ref="M256" r:id="rId510" xr:uid="{00000000-0004-0000-0200-0000FD010000}"/>
    <hyperlink ref="Q256" r:id="rId511" xr:uid="{00000000-0004-0000-0200-0000FE010000}"/>
    <hyperlink ref="M257" r:id="rId512" xr:uid="{00000000-0004-0000-0200-0000FF010000}"/>
    <hyperlink ref="Q257" r:id="rId513" xr:uid="{00000000-0004-0000-0200-000000020000}"/>
    <hyperlink ref="M258" r:id="rId514" xr:uid="{00000000-0004-0000-0200-000001020000}"/>
    <hyperlink ref="Q258" r:id="rId515" xr:uid="{00000000-0004-0000-0200-000002020000}"/>
    <hyperlink ref="M259" r:id="rId516" xr:uid="{00000000-0004-0000-0200-000003020000}"/>
    <hyperlink ref="Q259" r:id="rId517" xr:uid="{00000000-0004-0000-0200-000004020000}"/>
    <hyperlink ref="M260" r:id="rId518" xr:uid="{00000000-0004-0000-0200-000005020000}"/>
    <hyperlink ref="Q260" r:id="rId519" xr:uid="{00000000-0004-0000-0200-000006020000}"/>
    <hyperlink ref="M261" r:id="rId520" xr:uid="{00000000-0004-0000-0200-000007020000}"/>
    <hyperlink ref="Q261" r:id="rId521" xr:uid="{00000000-0004-0000-0200-000008020000}"/>
    <hyperlink ref="M262" r:id="rId522" xr:uid="{00000000-0004-0000-0200-000009020000}"/>
    <hyperlink ref="Q262" r:id="rId523" xr:uid="{00000000-0004-0000-0200-00000A020000}"/>
    <hyperlink ref="M263" r:id="rId524" xr:uid="{00000000-0004-0000-0200-00000B020000}"/>
    <hyperlink ref="Q263" r:id="rId525" xr:uid="{00000000-0004-0000-0200-00000C020000}"/>
    <hyperlink ref="M264" r:id="rId526" xr:uid="{00000000-0004-0000-0200-00000D020000}"/>
    <hyperlink ref="Q264" r:id="rId527" xr:uid="{00000000-0004-0000-0200-00000E020000}"/>
    <hyperlink ref="M265" r:id="rId528" xr:uid="{00000000-0004-0000-0200-00000F020000}"/>
    <hyperlink ref="Q265" r:id="rId529" xr:uid="{00000000-0004-0000-0200-000010020000}"/>
    <hyperlink ref="M266" r:id="rId530" xr:uid="{00000000-0004-0000-0200-000011020000}"/>
    <hyperlink ref="Q266" r:id="rId531" xr:uid="{00000000-0004-0000-0200-000012020000}"/>
    <hyperlink ref="M267" r:id="rId532" xr:uid="{00000000-0004-0000-0200-000013020000}"/>
    <hyperlink ref="Q267" r:id="rId533" xr:uid="{00000000-0004-0000-0200-000014020000}"/>
    <hyperlink ref="M268" r:id="rId534" xr:uid="{00000000-0004-0000-0200-000015020000}"/>
    <hyperlink ref="Q268" r:id="rId535" xr:uid="{00000000-0004-0000-0200-000016020000}"/>
    <hyperlink ref="M269" r:id="rId536" xr:uid="{00000000-0004-0000-0200-000017020000}"/>
    <hyperlink ref="Q269" r:id="rId537" xr:uid="{00000000-0004-0000-0200-000018020000}"/>
    <hyperlink ref="M270" r:id="rId538" xr:uid="{00000000-0004-0000-0200-000019020000}"/>
    <hyperlink ref="Q270" r:id="rId539" xr:uid="{00000000-0004-0000-0200-00001A020000}"/>
    <hyperlink ref="M271" r:id="rId540" xr:uid="{00000000-0004-0000-0200-00001B020000}"/>
    <hyperlink ref="Q271" r:id="rId541" xr:uid="{00000000-0004-0000-0200-00001C020000}"/>
    <hyperlink ref="M272" r:id="rId542" xr:uid="{00000000-0004-0000-0200-00001D020000}"/>
    <hyperlink ref="Q272" r:id="rId543" xr:uid="{00000000-0004-0000-0200-00001E020000}"/>
    <hyperlink ref="M273" r:id="rId544" xr:uid="{00000000-0004-0000-0200-00001F020000}"/>
    <hyperlink ref="Q273" r:id="rId545" xr:uid="{00000000-0004-0000-0200-000020020000}"/>
    <hyperlink ref="M274" r:id="rId546" xr:uid="{00000000-0004-0000-0200-000021020000}"/>
    <hyperlink ref="Q274" r:id="rId547" xr:uid="{00000000-0004-0000-0200-000022020000}"/>
    <hyperlink ref="M275" r:id="rId548" xr:uid="{00000000-0004-0000-0200-000023020000}"/>
    <hyperlink ref="Q275" r:id="rId549" xr:uid="{00000000-0004-0000-0200-000024020000}"/>
    <hyperlink ref="M276" r:id="rId550" xr:uid="{00000000-0004-0000-0200-000025020000}"/>
    <hyperlink ref="Q276" r:id="rId551" xr:uid="{00000000-0004-0000-0200-000026020000}"/>
    <hyperlink ref="M277" r:id="rId552" xr:uid="{00000000-0004-0000-0200-000027020000}"/>
    <hyperlink ref="Q277" r:id="rId553" xr:uid="{00000000-0004-0000-0200-000028020000}"/>
    <hyperlink ref="M278" r:id="rId554" xr:uid="{00000000-0004-0000-0200-000029020000}"/>
    <hyperlink ref="Q278" r:id="rId555" xr:uid="{00000000-0004-0000-0200-00002A020000}"/>
    <hyperlink ref="M279" r:id="rId556" xr:uid="{00000000-0004-0000-0200-00002B020000}"/>
    <hyperlink ref="Q279" r:id="rId557" xr:uid="{00000000-0004-0000-0200-00002C020000}"/>
    <hyperlink ref="M280" r:id="rId558" xr:uid="{00000000-0004-0000-0200-00002D020000}"/>
    <hyperlink ref="Q280" r:id="rId559" xr:uid="{00000000-0004-0000-0200-00002E020000}"/>
    <hyperlink ref="M281" r:id="rId560" xr:uid="{00000000-0004-0000-0200-00002F020000}"/>
    <hyperlink ref="Q281" r:id="rId561" xr:uid="{00000000-0004-0000-0200-000030020000}"/>
    <hyperlink ref="M282" r:id="rId562" xr:uid="{00000000-0004-0000-0200-000031020000}"/>
    <hyperlink ref="Q282" r:id="rId563" xr:uid="{00000000-0004-0000-0200-000032020000}"/>
    <hyperlink ref="M283" r:id="rId564" xr:uid="{00000000-0004-0000-0200-000033020000}"/>
    <hyperlink ref="Q283" r:id="rId565" xr:uid="{00000000-0004-0000-0200-000034020000}"/>
    <hyperlink ref="M284" r:id="rId566" xr:uid="{00000000-0004-0000-0200-000035020000}"/>
    <hyperlink ref="Q284" r:id="rId567" xr:uid="{00000000-0004-0000-0200-000036020000}"/>
    <hyperlink ref="M285" r:id="rId568" xr:uid="{00000000-0004-0000-0200-000037020000}"/>
    <hyperlink ref="Q285" r:id="rId569" xr:uid="{00000000-0004-0000-0200-000038020000}"/>
    <hyperlink ref="M286" r:id="rId570" xr:uid="{00000000-0004-0000-0200-000039020000}"/>
    <hyperlink ref="Q286" r:id="rId571" xr:uid="{00000000-0004-0000-0200-00003A020000}"/>
    <hyperlink ref="M287" r:id="rId572" xr:uid="{00000000-0004-0000-0200-00003B020000}"/>
    <hyperlink ref="Q287" r:id="rId573" xr:uid="{00000000-0004-0000-0200-00003C020000}"/>
    <hyperlink ref="M288" r:id="rId574" xr:uid="{00000000-0004-0000-0200-00003D020000}"/>
    <hyperlink ref="Q288" r:id="rId575" xr:uid="{00000000-0004-0000-0200-00003E020000}"/>
    <hyperlink ref="M289" r:id="rId576" xr:uid="{00000000-0004-0000-0200-00003F020000}"/>
    <hyperlink ref="Q289" r:id="rId577" xr:uid="{00000000-0004-0000-0200-000040020000}"/>
    <hyperlink ref="M290" r:id="rId578" xr:uid="{00000000-0004-0000-0200-000041020000}"/>
    <hyperlink ref="Q290" r:id="rId579" xr:uid="{00000000-0004-0000-0200-000042020000}"/>
    <hyperlink ref="M291" r:id="rId580" xr:uid="{00000000-0004-0000-0200-000043020000}"/>
    <hyperlink ref="Q291" r:id="rId581" xr:uid="{00000000-0004-0000-0200-000044020000}"/>
    <hyperlink ref="M292" r:id="rId582" xr:uid="{00000000-0004-0000-0200-000045020000}"/>
    <hyperlink ref="Q292" r:id="rId583" xr:uid="{00000000-0004-0000-0200-000046020000}"/>
    <hyperlink ref="M293" r:id="rId584" xr:uid="{00000000-0004-0000-0200-000047020000}"/>
    <hyperlink ref="Q293" r:id="rId585" xr:uid="{00000000-0004-0000-0200-000048020000}"/>
    <hyperlink ref="M294" r:id="rId586" xr:uid="{00000000-0004-0000-0200-000049020000}"/>
    <hyperlink ref="Q294" r:id="rId587" xr:uid="{00000000-0004-0000-0200-00004A020000}"/>
    <hyperlink ref="M295" r:id="rId588" xr:uid="{00000000-0004-0000-0200-00004B020000}"/>
    <hyperlink ref="Q295" r:id="rId589" xr:uid="{00000000-0004-0000-0200-00004C020000}"/>
    <hyperlink ref="M296" r:id="rId590" xr:uid="{00000000-0004-0000-0200-00004D020000}"/>
    <hyperlink ref="Q296" r:id="rId591" xr:uid="{00000000-0004-0000-0200-00004E020000}"/>
    <hyperlink ref="M297" r:id="rId592" xr:uid="{00000000-0004-0000-0200-00004F020000}"/>
    <hyperlink ref="Q297" r:id="rId593" xr:uid="{00000000-0004-0000-0200-000050020000}"/>
    <hyperlink ref="M298" r:id="rId594" xr:uid="{00000000-0004-0000-0200-000051020000}"/>
    <hyperlink ref="Q298" r:id="rId595" xr:uid="{00000000-0004-0000-0200-000052020000}"/>
    <hyperlink ref="M299" r:id="rId596" xr:uid="{00000000-0004-0000-0200-000053020000}"/>
    <hyperlink ref="Q299" r:id="rId597" xr:uid="{00000000-0004-0000-0200-000054020000}"/>
    <hyperlink ref="M300" r:id="rId598" xr:uid="{00000000-0004-0000-0200-000055020000}"/>
    <hyperlink ref="Q300" r:id="rId599" xr:uid="{00000000-0004-0000-0200-000056020000}"/>
    <hyperlink ref="M301" r:id="rId600" xr:uid="{00000000-0004-0000-0200-000057020000}"/>
    <hyperlink ref="Q301" r:id="rId601" xr:uid="{00000000-0004-0000-0200-000058020000}"/>
    <hyperlink ref="M302" r:id="rId602" xr:uid="{00000000-0004-0000-0200-000059020000}"/>
    <hyperlink ref="Q302" r:id="rId603" xr:uid="{00000000-0004-0000-0200-00005A020000}"/>
    <hyperlink ref="M303" r:id="rId604" xr:uid="{00000000-0004-0000-0200-00005B020000}"/>
    <hyperlink ref="Q303" r:id="rId605" xr:uid="{00000000-0004-0000-0200-00005C020000}"/>
    <hyperlink ref="M304" r:id="rId606" xr:uid="{00000000-0004-0000-0200-00005D020000}"/>
    <hyperlink ref="Q304" r:id="rId607" xr:uid="{00000000-0004-0000-0200-00005E020000}"/>
    <hyperlink ref="M305" r:id="rId608" xr:uid="{00000000-0004-0000-0200-00005F020000}"/>
    <hyperlink ref="Q305" r:id="rId609" xr:uid="{00000000-0004-0000-0200-000060020000}"/>
    <hyperlink ref="M306" r:id="rId610" xr:uid="{00000000-0004-0000-0200-000061020000}"/>
    <hyperlink ref="Q306" r:id="rId611" xr:uid="{00000000-0004-0000-0200-000062020000}"/>
    <hyperlink ref="M307" r:id="rId612" xr:uid="{00000000-0004-0000-0200-000063020000}"/>
    <hyperlink ref="Q307" r:id="rId613" xr:uid="{00000000-0004-0000-0200-000064020000}"/>
    <hyperlink ref="M308" r:id="rId614" xr:uid="{00000000-0004-0000-0200-000065020000}"/>
    <hyperlink ref="Q308" r:id="rId615" xr:uid="{00000000-0004-0000-0200-000066020000}"/>
    <hyperlink ref="M309" r:id="rId616" xr:uid="{00000000-0004-0000-0200-000067020000}"/>
    <hyperlink ref="Q309" r:id="rId617" xr:uid="{00000000-0004-0000-0200-000068020000}"/>
    <hyperlink ref="M310" r:id="rId618" xr:uid="{00000000-0004-0000-0200-000069020000}"/>
    <hyperlink ref="Q310" r:id="rId619" xr:uid="{00000000-0004-0000-0200-00006A020000}"/>
    <hyperlink ref="M311" r:id="rId620" xr:uid="{00000000-0004-0000-0200-00006B020000}"/>
    <hyperlink ref="Q311" r:id="rId621" xr:uid="{00000000-0004-0000-0200-00006C020000}"/>
    <hyperlink ref="M312" r:id="rId622" xr:uid="{00000000-0004-0000-0200-00006D020000}"/>
    <hyperlink ref="Q312" r:id="rId623" xr:uid="{00000000-0004-0000-0200-00006E020000}"/>
    <hyperlink ref="M313" r:id="rId624" xr:uid="{00000000-0004-0000-0200-00006F020000}"/>
    <hyperlink ref="Q313" r:id="rId625" xr:uid="{00000000-0004-0000-0200-000070020000}"/>
    <hyperlink ref="M314" r:id="rId626" xr:uid="{00000000-0004-0000-0200-000071020000}"/>
    <hyperlink ref="Q314" r:id="rId627" xr:uid="{00000000-0004-0000-0200-000072020000}"/>
    <hyperlink ref="M315" r:id="rId628" xr:uid="{00000000-0004-0000-0200-000073020000}"/>
    <hyperlink ref="Q315" r:id="rId629" xr:uid="{00000000-0004-0000-0200-000074020000}"/>
    <hyperlink ref="M316" r:id="rId630" xr:uid="{00000000-0004-0000-0200-000075020000}"/>
    <hyperlink ref="Q316" r:id="rId631" xr:uid="{00000000-0004-0000-0200-000076020000}"/>
    <hyperlink ref="M317" r:id="rId632" xr:uid="{00000000-0004-0000-0200-000077020000}"/>
    <hyperlink ref="Q317" r:id="rId633" xr:uid="{00000000-0004-0000-0200-000078020000}"/>
    <hyperlink ref="M318" r:id="rId634" xr:uid="{00000000-0004-0000-0200-000079020000}"/>
    <hyperlink ref="Q318" r:id="rId635" xr:uid="{00000000-0004-0000-0200-00007A020000}"/>
    <hyperlink ref="M319" r:id="rId636" xr:uid="{00000000-0004-0000-0200-00007B020000}"/>
    <hyperlink ref="Q319" r:id="rId637" xr:uid="{00000000-0004-0000-0200-00007C020000}"/>
    <hyperlink ref="M320" r:id="rId638" xr:uid="{00000000-0004-0000-0200-00007D020000}"/>
    <hyperlink ref="Q320" r:id="rId639" xr:uid="{00000000-0004-0000-0200-00007E020000}"/>
    <hyperlink ref="M321" r:id="rId640" xr:uid="{00000000-0004-0000-0200-00007F020000}"/>
    <hyperlink ref="Q321" r:id="rId641" xr:uid="{00000000-0004-0000-0200-000080020000}"/>
    <hyperlink ref="M322" r:id="rId642" xr:uid="{00000000-0004-0000-0200-000081020000}"/>
    <hyperlink ref="Q322" r:id="rId643" xr:uid="{00000000-0004-0000-0200-000082020000}"/>
    <hyperlink ref="M323" r:id="rId644" xr:uid="{00000000-0004-0000-0200-000083020000}"/>
    <hyperlink ref="Q323" r:id="rId645" xr:uid="{00000000-0004-0000-0200-000084020000}"/>
    <hyperlink ref="M324" r:id="rId646" xr:uid="{00000000-0004-0000-0200-000085020000}"/>
    <hyperlink ref="Q324" r:id="rId647" xr:uid="{00000000-0004-0000-0200-000086020000}"/>
    <hyperlink ref="M325" r:id="rId648" xr:uid="{00000000-0004-0000-0200-000087020000}"/>
    <hyperlink ref="Q325" r:id="rId649" xr:uid="{00000000-0004-0000-0200-000088020000}"/>
    <hyperlink ref="M326" r:id="rId650" xr:uid="{00000000-0004-0000-0200-000089020000}"/>
    <hyperlink ref="Q326" r:id="rId651" xr:uid="{00000000-0004-0000-0200-00008A020000}"/>
    <hyperlink ref="M327" r:id="rId652" xr:uid="{00000000-0004-0000-0200-00008B020000}"/>
    <hyperlink ref="Q327" r:id="rId653" xr:uid="{00000000-0004-0000-0200-00008C020000}"/>
    <hyperlink ref="M328" r:id="rId654" xr:uid="{00000000-0004-0000-0200-00008D020000}"/>
    <hyperlink ref="Q328" r:id="rId655" xr:uid="{00000000-0004-0000-0200-00008E020000}"/>
    <hyperlink ref="M329" r:id="rId656" xr:uid="{00000000-0004-0000-0200-00008F020000}"/>
    <hyperlink ref="Q329" r:id="rId657" xr:uid="{00000000-0004-0000-0200-000090020000}"/>
    <hyperlink ref="M330" r:id="rId658" xr:uid="{00000000-0004-0000-0200-000091020000}"/>
    <hyperlink ref="Q330" r:id="rId659" xr:uid="{00000000-0004-0000-0200-000092020000}"/>
    <hyperlink ref="M331" r:id="rId660" xr:uid="{00000000-0004-0000-0200-000093020000}"/>
    <hyperlink ref="Q331" r:id="rId661" xr:uid="{00000000-0004-0000-0200-000094020000}"/>
    <hyperlink ref="M332" r:id="rId662" xr:uid="{00000000-0004-0000-0200-000095020000}"/>
    <hyperlink ref="Q332" r:id="rId663" xr:uid="{00000000-0004-0000-0200-000096020000}"/>
    <hyperlink ref="M333" r:id="rId664" xr:uid="{00000000-0004-0000-0200-000097020000}"/>
    <hyperlink ref="Q333" r:id="rId665" xr:uid="{00000000-0004-0000-0200-000098020000}"/>
    <hyperlink ref="M334" r:id="rId666" xr:uid="{00000000-0004-0000-0200-000099020000}"/>
    <hyperlink ref="Q334" r:id="rId667" xr:uid="{00000000-0004-0000-0200-00009A020000}"/>
    <hyperlink ref="M335" r:id="rId668" xr:uid="{00000000-0004-0000-0200-00009B020000}"/>
    <hyperlink ref="Q335" r:id="rId669" xr:uid="{00000000-0004-0000-0200-00009C020000}"/>
    <hyperlink ref="M336" r:id="rId670" xr:uid="{00000000-0004-0000-0200-00009D020000}"/>
    <hyperlink ref="Q336" r:id="rId671" xr:uid="{00000000-0004-0000-0200-00009E020000}"/>
    <hyperlink ref="M337" r:id="rId672" xr:uid="{00000000-0004-0000-0200-00009F020000}"/>
    <hyperlink ref="Q337" r:id="rId673" xr:uid="{00000000-0004-0000-0200-0000A0020000}"/>
    <hyperlink ref="M338" r:id="rId674" xr:uid="{00000000-0004-0000-0200-0000A1020000}"/>
    <hyperlink ref="Q338" r:id="rId675" xr:uid="{00000000-0004-0000-0200-0000A2020000}"/>
    <hyperlink ref="M339" r:id="rId676" xr:uid="{00000000-0004-0000-0200-0000A3020000}"/>
    <hyperlink ref="Q339" r:id="rId677" xr:uid="{00000000-0004-0000-0200-0000A4020000}"/>
    <hyperlink ref="M340" r:id="rId678" xr:uid="{00000000-0004-0000-0200-0000A5020000}"/>
    <hyperlink ref="Q340" r:id="rId679" xr:uid="{00000000-0004-0000-0200-0000A6020000}"/>
    <hyperlink ref="M341" r:id="rId680" xr:uid="{00000000-0004-0000-0200-0000A7020000}"/>
    <hyperlink ref="Q341" r:id="rId681" xr:uid="{00000000-0004-0000-0200-0000A8020000}"/>
    <hyperlink ref="M342" r:id="rId682" xr:uid="{00000000-0004-0000-0200-0000A9020000}"/>
    <hyperlink ref="Q342" r:id="rId683" xr:uid="{00000000-0004-0000-0200-0000AA020000}"/>
    <hyperlink ref="M343" r:id="rId684" xr:uid="{00000000-0004-0000-0200-0000AB020000}"/>
    <hyperlink ref="Q343" r:id="rId685" xr:uid="{00000000-0004-0000-0200-0000AC020000}"/>
    <hyperlink ref="M344" r:id="rId686" xr:uid="{00000000-0004-0000-0200-0000AD020000}"/>
    <hyperlink ref="Q344" r:id="rId687" xr:uid="{00000000-0004-0000-0200-0000AE020000}"/>
    <hyperlink ref="M345" r:id="rId688" xr:uid="{00000000-0004-0000-0200-0000AF020000}"/>
    <hyperlink ref="Q345" r:id="rId689" xr:uid="{00000000-0004-0000-0200-0000B0020000}"/>
    <hyperlink ref="M346" r:id="rId690" xr:uid="{00000000-0004-0000-0200-0000B1020000}"/>
    <hyperlink ref="Q346" r:id="rId691" xr:uid="{00000000-0004-0000-0200-0000B2020000}"/>
    <hyperlink ref="M347" r:id="rId692" xr:uid="{00000000-0004-0000-0200-0000B3020000}"/>
    <hyperlink ref="Q347" r:id="rId693" xr:uid="{00000000-0004-0000-0200-0000B4020000}"/>
    <hyperlink ref="M348" r:id="rId694" xr:uid="{00000000-0004-0000-0200-0000B5020000}"/>
    <hyperlink ref="Q348" r:id="rId695" xr:uid="{00000000-0004-0000-0200-0000B6020000}"/>
    <hyperlink ref="M349" r:id="rId696" xr:uid="{00000000-0004-0000-0200-0000B7020000}"/>
    <hyperlink ref="Q349" r:id="rId697" xr:uid="{00000000-0004-0000-0200-0000B8020000}"/>
    <hyperlink ref="M350" r:id="rId698" xr:uid="{00000000-0004-0000-0200-0000B9020000}"/>
    <hyperlink ref="Q350" r:id="rId699" xr:uid="{00000000-0004-0000-0200-0000BA020000}"/>
    <hyperlink ref="M351" r:id="rId700" xr:uid="{00000000-0004-0000-0200-0000BB020000}"/>
    <hyperlink ref="Q351" r:id="rId701" xr:uid="{00000000-0004-0000-0200-0000BC020000}"/>
    <hyperlink ref="M352" r:id="rId702" xr:uid="{00000000-0004-0000-0200-0000BD020000}"/>
    <hyperlink ref="Q352" r:id="rId703" xr:uid="{00000000-0004-0000-0200-0000BE020000}"/>
    <hyperlink ref="M353" r:id="rId704" xr:uid="{00000000-0004-0000-0200-0000BF020000}"/>
    <hyperlink ref="Q353" r:id="rId705" xr:uid="{00000000-0004-0000-0200-0000C0020000}"/>
    <hyperlink ref="M354" r:id="rId706" xr:uid="{00000000-0004-0000-0200-0000C1020000}"/>
    <hyperlink ref="Q354" r:id="rId707" xr:uid="{00000000-0004-0000-0200-0000C2020000}"/>
    <hyperlink ref="M355" r:id="rId708" xr:uid="{00000000-0004-0000-0200-0000C3020000}"/>
    <hyperlink ref="Q355" r:id="rId709" xr:uid="{00000000-0004-0000-0200-0000C4020000}"/>
    <hyperlink ref="M356" r:id="rId710" xr:uid="{00000000-0004-0000-0200-0000C5020000}"/>
    <hyperlink ref="Q356" r:id="rId711" xr:uid="{00000000-0004-0000-0200-0000C6020000}"/>
    <hyperlink ref="M357" r:id="rId712" xr:uid="{00000000-0004-0000-0200-0000C7020000}"/>
    <hyperlink ref="Q357" r:id="rId713" xr:uid="{00000000-0004-0000-0200-0000C8020000}"/>
    <hyperlink ref="M358" r:id="rId714" xr:uid="{00000000-0004-0000-0200-0000C9020000}"/>
    <hyperlink ref="Q358" r:id="rId715" xr:uid="{00000000-0004-0000-0200-0000CA020000}"/>
    <hyperlink ref="M359" r:id="rId716" xr:uid="{00000000-0004-0000-0200-0000CB020000}"/>
    <hyperlink ref="Q359" r:id="rId717" xr:uid="{00000000-0004-0000-0200-0000CC020000}"/>
    <hyperlink ref="M360" r:id="rId718" xr:uid="{00000000-0004-0000-0200-0000CD020000}"/>
    <hyperlink ref="Q360" r:id="rId719" xr:uid="{00000000-0004-0000-0200-0000CE020000}"/>
    <hyperlink ref="M361" r:id="rId720" xr:uid="{00000000-0004-0000-0200-0000CF020000}"/>
    <hyperlink ref="Q361" r:id="rId721" xr:uid="{00000000-0004-0000-0200-0000D0020000}"/>
    <hyperlink ref="M362" r:id="rId722" xr:uid="{00000000-0004-0000-0200-0000D1020000}"/>
    <hyperlink ref="Q362" r:id="rId723" xr:uid="{00000000-0004-0000-0200-0000D2020000}"/>
    <hyperlink ref="M363" r:id="rId724" xr:uid="{00000000-0004-0000-0200-0000D3020000}"/>
    <hyperlink ref="Q363" r:id="rId725" xr:uid="{00000000-0004-0000-0200-0000D4020000}"/>
    <hyperlink ref="M364" r:id="rId726" xr:uid="{00000000-0004-0000-0200-0000D5020000}"/>
    <hyperlink ref="Q364" r:id="rId727" xr:uid="{00000000-0004-0000-0200-0000D6020000}"/>
    <hyperlink ref="M365" r:id="rId728" xr:uid="{00000000-0004-0000-0200-0000D7020000}"/>
    <hyperlink ref="Q365" r:id="rId729" xr:uid="{00000000-0004-0000-0200-0000D8020000}"/>
    <hyperlink ref="M366" r:id="rId730" xr:uid="{00000000-0004-0000-0200-0000D9020000}"/>
    <hyperlink ref="Q366" r:id="rId731" xr:uid="{00000000-0004-0000-0200-0000DA020000}"/>
    <hyperlink ref="M367" r:id="rId732" xr:uid="{00000000-0004-0000-0200-0000DB020000}"/>
    <hyperlink ref="Q367" r:id="rId733" xr:uid="{00000000-0004-0000-0200-0000DC020000}"/>
    <hyperlink ref="M368" r:id="rId734" xr:uid="{00000000-0004-0000-0200-0000DD020000}"/>
    <hyperlink ref="Q368" r:id="rId735" xr:uid="{00000000-0004-0000-0200-0000DE020000}"/>
    <hyperlink ref="M369" r:id="rId736" xr:uid="{00000000-0004-0000-0200-0000DF020000}"/>
    <hyperlink ref="Q369" r:id="rId737" xr:uid="{00000000-0004-0000-0200-0000E0020000}"/>
    <hyperlink ref="M370" r:id="rId738" xr:uid="{00000000-0004-0000-0200-0000E1020000}"/>
    <hyperlink ref="Q370" r:id="rId739" xr:uid="{00000000-0004-0000-0200-0000E2020000}"/>
    <hyperlink ref="M371" r:id="rId740" xr:uid="{00000000-0004-0000-0200-0000E3020000}"/>
    <hyperlink ref="Q371" r:id="rId741" xr:uid="{00000000-0004-0000-0200-0000E4020000}"/>
    <hyperlink ref="M372" r:id="rId742" xr:uid="{00000000-0004-0000-0200-0000E5020000}"/>
    <hyperlink ref="Q372" r:id="rId743" xr:uid="{00000000-0004-0000-0200-0000E6020000}"/>
    <hyperlink ref="M373" r:id="rId744" xr:uid="{00000000-0004-0000-0200-0000E7020000}"/>
    <hyperlink ref="Q373" r:id="rId745" xr:uid="{00000000-0004-0000-0200-0000E8020000}"/>
    <hyperlink ref="M374" r:id="rId746" xr:uid="{00000000-0004-0000-0200-0000E9020000}"/>
    <hyperlink ref="Q374" r:id="rId747" xr:uid="{00000000-0004-0000-0200-0000EA020000}"/>
    <hyperlink ref="M375" r:id="rId748" xr:uid="{00000000-0004-0000-0200-0000EB020000}"/>
    <hyperlink ref="Q375" r:id="rId749" xr:uid="{00000000-0004-0000-0200-0000EC020000}"/>
    <hyperlink ref="M376" r:id="rId750" xr:uid="{00000000-0004-0000-0200-0000ED020000}"/>
    <hyperlink ref="Q376" r:id="rId751" xr:uid="{00000000-0004-0000-0200-0000EE020000}"/>
    <hyperlink ref="M377" r:id="rId752" xr:uid="{00000000-0004-0000-0200-0000EF020000}"/>
    <hyperlink ref="Q377" r:id="rId753" xr:uid="{00000000-0004-0000-0200-0000F0020000}"/>
    <hyperlink ref="M378" r:id="rId754" xr:uid="{00000000-0004-0000-0200-0000F1020000}"/>
    <hyperlink ref="Q378" r:id="rId755" xr:uid="{00000000-0004-0000-0200-0000F2020000}"/>
    <hyperlink ref="M379" r:id="rId756" xr:uid="{00000000-0004-0000-0200-0000F3020000}"/>
    <hyperlink ref="Q379" r:id="rId757" xr:uid="{00000000-0004-0000-0200-0000F4020000}"/>
    <hyperlink ref="M380" r:id="rId758" xr:uid="{00000000-0004-0000-0200-0000F5020000}"/>
    <hyperlink ref="Q380" r:id="rId759" xr:uid="{00000000-0004-0000-0200-0000F6020000}"/>
    <hyperlink ref="M381" r:id="rId760" xr:uid="{00000000-0004-0000-0200-0000F7020000}"/>
    <hyperlink ref="Q381" r:id="rId761" xr:uid="{00000000-0004-0000-0200-0000F8020000}"/>
    <hyperlink ref="M382" r:id="rId762" xr:uid="{00000000-0004-0000-0200-0000F9020000}"/>
    <hyperlink ref="Q382" r:id="rId763" xr:uid="{00000000-0004-0000-0200-0000FA020000}"/>
    <hyperlink ref="M383" r:id="rId764" xr:uid="{00000000-0004-0000-0200-0000FB020000}"/>
    <hyperlink ref="Q383" r:id="rId765" xr:uid="{00000000-0004-0000-0200-0000FC020000}"/>
    <hyperlink ref="M384" r:id="rId766" xr:uid="{00000000-0004-0000-0200-0000FD020000}"/>
    <hyperlink ref="Q384" r:id="rId767" xr:uid="{00000000-0004-0000-0200-0000FE020000}"/>
    <hyperlink ref="M385" r:id="rId768" xr:uid="{00000000-0004-0000-0200-0000FF020000}"/>
    <hyperlink ref="Q385" r:id="rId769" xr:uid="{00000000-0004-0000-0200-000000030000}"/>
    <hyperlink ref="M386" r:id="rId770" xr:uid="{00000000-0004-0000-0200-000001030000}"/>
    <hyperlink ref="Q386" r:id="rId771" xr:uid="{00000000-0004-0000-0200-000002030000}"/>
    <hyperlink ref="M387" r:id="rId772" xr:uid="{00000000-0004-0000-0200-000003030000}"/>
    <hyperlink ref="Q387" r:id="rId773" xr:uid="{00000000-0004-0000-0200-000004030000}"/>
    <hyperlink ref="M388" r:id="rId774" xr:uid="{00000000-0004-0000-0200-000005030000}"/>
    <hyperlink ref="Q388" r:id="rId775" xr:uid="{00000000-0004-0000-0200-000006030000}"/>
    <hyperlink ref="M389" r:id="rId776" xr:uid="{00000000-0004-0000-0200-000007030000}"/>
    <hyperlink ref="Q389" r:id="rId777" xr:uid="{00000000-0004-0000-0200-000008030000}"/>
    <hyperlink ref="M390" r:id="rId778" xr:uid="{00000000-0004-0000-0200-000009030000}"/>
    <hyperlink ref="Q390" r:id="rId779" xr:uid="{00000000-0004-0000-0200-00000A030000}"/>
    <hyperlink ref="M391" r:id="rId780" xr:uid="{00000000-0004-0000-0200-00000B030000}"/>
    <hyperlink ref="Q391" r:id="rId781" xr:uid="{00000000-0004-0000-0200-00000C030000}"/>
    <hyperlink ref="M392" r:id="rId782" xr:uid="{00000000-0004-0000-0200-00000D030000}"/>
    <hyperlink ref="Q392" r:id="rId783" xr:uid="{00000000-0004-0000-0200-00000E030000}"/>
    <hyperlink ref="M393" r:id="rId784" xr:uid="{00000000-0004-0000-0200-00000F030000}"/>
    <hyperlink ref="Q393" r:id="rId785" xr:uid="{00000000-0004-0000-0200-000010030000}"/>
    <hyperlink ref="M394" r:id="rId786" xr:uid="{00000000-0004-0000-0200-000011030000}"/>
    <hyperlink ref="Q394" r:id="rId787" xr:uid="{00000000-0004-0000-0200-000012030000}"/>
    <hyperlink ref="M395" r:id="rId788" xr:uid="{00000000-0004-0000-0200-000013030000}"/>
    <hyperlink ref="Q395" r:id="rId789" xr:uid="{00000000-0004-0000-0200-000014030000}"/>
    <hyperlink ref="M396" r:id="rId790" xr:uid="{00000000-0004-0000-0200-000015030000}"/>
    <hyperlink ref="Q396" r:id="rId791" xr:uid="{00000000-0004-0000-0200-000016030000}"/>
    <hyperlink ref="M397" r:id="rId792" xr:uid="{00000000-0004-0000-0200-000017030000}"/>
    <hyperlink ref="Q397" r:id="rId793" xr:uid="{00000000-0004-0000-0200-000018030000}"/>
    <hyperlink ref="M398" r:id="rId794" xr:uid="{00000000-0004-0000-0200-000019030000}"/>
    <hyperlink ref="Q398" r:id="rId795" xr:uid="{00000000-0004-0000-0200-00001A030000}"/>
    <hyperlink ref="M399" r:id="rId796" xr:uid="{00000000-0004-0000-0200-00001B030000}"/>
    <hyperlink ref="Q399" r:id="rId797" xr:uid="{00000000-0004-0000-0200-00001C030000}"/>
    <hyperlink ref="M400" r:id="rId798" xr:uid="{00000000-0004-0000-0200-00001D030000}"/>
    <hyperlink ref="Q400" r:id="rId799" xr:uid="{00000000-0004-0000-0200-00001E030000}"/>
    <hyperlink ref="M401" r:id="rId800" xr:uid="{00000000-0004-0000-0200-00001F030000}"/>
    <hyperlink ref="Q401" r:id="rId801" xr:uid="{00000000-0004-0000-0200-000020030000}"/>
    <hyperlink ref="M402" r:id="rId802" xr:uid="{00000000-0004-0000-0200-000021030000}"/>
    <hyperlink ref="Q402" r:id="rId803" xr:uid="{00000000-0004-0000-0200-000022030000}"/>
    <hyperlink ref="M403" r:id="rId804" xr:uid="{00000000-0004-0000-0200-000023030000}"/>
    <hyperlink ref="Q403" r:id="rId805" xr:uid="{00000000-0004-0000-0200-000024030000}"/>
    <hyperlink ref="M404" r:id="rId806" xr:uid="{00000000-0004-0000-0200-000025030000}"/>
    <hyperlink ref="Q404" r:id="rId807" xr:uid="{00000000-0004-0000-0200-000026030000}"/>
    <hyperlink ref="M405" r:id="rId808" xr:uid="{00000000-0004-0000-0200-000027030000}"/>
    <hyperlink ref="Q405" r:id="rId809" xr:uid="{00000000-0004-0000-0200-000028030000}"/>
    <hyperlink ref="M406" r:id="rId810" xr:uid="{00000000-0004-0000-0200-000029030000}"/>
    <hyperlink ref="Q406" r:id="rId811" xr:uid="{00000000-0004-0000-0200-00002A030000}"/>
    <hyperlink ref="M407" r:id="rId812" xr:uid="{00000000-0004-0000-0200-00002B030000}"/>
    <hyperlink ref="Q407" r:id="rId813" xr:uid="{00000000-0004-0000-0200-00002C030000}"/>
    <hyperlink ref="M408" r:id="rId814" xr:uid="{00000000-0004-0000-0200-00002D030000}"/>
    <hyperlink ref="Q408" r:id="rId815" xr:uid="{00000000-0004-0000-0200-00002E030000}"/>
    <hyperlink ref="M409" r:id="rId816" xr:uid="{00000000-0004-0000-0200-00002F030000}"/>
    <hyperlink ref="Q409" r:id="rId817" xr:uid="{00000000-0004-0000-0200-000030030000}"/>
    <hyperlink ref="M410" r:id="rId818" xr:uid="{00000000-0004-0000-0200-000031030000}"/>
    <hyperlink ref="Q410" r:id="rId819" xr:uid="{00000000-0004-0000-0200-000032030000}"/>
    <hyperlink ref="M411" r:id="rId820" xr:uid="{00000000-0004-0000-0200-000033030000}"/>
    <hyperlink ref="Q411" r:id="rId821" xr:uid="{00000000-0004-0000-0200-000034030000}"/>
    <hyperlink ref="M412" r:id="rId822" xr:uid="{00000000-0004-0000-0200-000035030000}"/>
    <hyperlink ref="Q412" r:id="rId823" xr:uid="{00000000-0004-0000-0200-000036030000}"/>
    <hyperlink ref="M413" r:id="rId824" xr:uid="{00000000-0004-0000-0200-000037030000}"/>
    <hyperlink ref="Q413" r:id="rId825" xr:uid="{00000000-0004-0000-0200-000038030000}"/>
    <hyperlink ref="M414" r:id="rId826" xr:uid="{00000000-0004-0000-0200-000039030000}"/>
    <hyperlink ref="Q414" r:id="rId827" xr:uid="{00000000-0004-0000-0200-00003A030000}"/>
    <hyperlink ref="M415" r:id="rId828" xr:uid="{00000000-0004-0000-0200-00003B030000}"/>
    <hyperlink ref="Q415" r:id="rId829" xr:uid="{00000000-0004-0000-0200-00003C030000}"/>
    <hyperlink ref="M416" r:id="rId830" xr:uid="{00000000-0004-0000-0200-00003D030000}"/>
    <hyperlink ref="Q416" r:id="rId831" xr:uid="{00000000-0004-0000-0200-00003E030000}"/>
    <hyperlink ref="M417" r:id="rId832" xr:uid="{00000000-0004-0000-0200-00003F030000}"/>
    <hyperlink ref="Q417" r:id="rId833" xr:uid="{00000000-0004-0000-0200-000040030000}"/>
    <hyperlink ref="M418" r:id="rId834" xr:uid="{00000000-0004-0000-0200-000041030000}"/>
    <hyperlink ref="Q418" r:id="rId835" xr:uid="{00000000-0004-0000-0200-000042030000}"/>
    <hyperlink ref="M419" r:id="rId836" xr:uid="{00000000-0004-0000-0200-000043030000}"/>
    <hyperlink ref="Q419" r:id="rId837" xr:uid="{00000000-0004-0000-0200-000044030000}"/>
    <hyperlink ref="M420" r:id="rId838" xr:uid="{00000000-0004-0000-0200-000045030000}"/>
    <hyperlink ref="Q420" r:id="rId839" xr:uid="{00000000-0004-0000-0200-000046030000}"/>
    <hyperlink ref="M421" r:id="rId840" xr:uid="{00000000-0004-0000-0200-000047030000}"/>
    <hyperlink ref="Q421" r:id="rId841" xr:uid="{00000000-0004-0000-0200-000048030000}"/>
    <hyperlink ref="M422" r:id="rId842" xr:uid="{00000000-0004-0000-0200-000049030000}"/>
    <hyperlink ref="Q422" r:id="rId843" xr:uid="{00000000-0004-0000-0200-00004A030000}"/>
    <hyperlink ref="M423" r:id="rId844" xr:uid="{00000000-0004-0000-0200-00004B030000}"/>
    <hyperlink ref="Q423" r:id="rId845" xr:uid="{00000000-0004-0000-0200-00004C030000}"/>
    <hyperlink ref="M424" r:id="rId846" xr:uid="{00000000-0004-0000-0200-00004D030000}"/>
    <hyperlink ref="Q424" r:id="rId847" xr:uid="{00000000-0004-0000-0200-00004E030000}"/>
    <hyperlink ref="M425" r:id="rId848" xr:uid="{00000000-0004-0000-0200-00004F030000}"/>
    <hyperlink ref="Q425" r:id="rId849" xr:uid="{00000000-0004-0000-0200-000050030000}"/>
    <hyperlink ref="M426" r:id="rId850" xr:uid="{00000000-0004-0000-0200-000051030000}"/>
    <hyperlink ref="Q426" r:id="rId851" xr:uid="{00000000-0004-0000-0200-000052030000}"/>
    <hyperlink ref="M427" r:id="rId852" xr:uid="{00000000-0004-0000-0200-000053030000}"/>
    <hyperlink ref="Q427" r:id="rId853" xr:uid="{00000000-0004-0000-0200-000054030000}"/>
    <hyperlink ref="M428" r:id="rId854" xr:uid="{00000000-0004-0000-0200-000055030000}"/>
    <hyperlink ref="Q428" r:id="rId855" xr:uid="{00000000-0004-0000-0200-000056030000}"/>
    <hyperlink ref="M429" r:id="rId856" xr:uid="{00000000-0004-0000-0200-000057030000}"/>
    <hyperlink ref="Q429" r:id="rId857" xr:uid="{00000000-0004-0000-0200-000058030000}"/>
    <hyperlink ref="M430" r:id="rId858" xr:uid="{00000000-0004-0000-0200-000059030000}"/>
    <hyperlink ref="Q430" r:id="rId859" xr:uid="{00000000-0004-0000-0200-00005A030000}"/>
    <hyperlink ref="M431" r:id="rId860" xr:uid="{00000000-0004-0000-0200-00005B030000}"/>
    <hyperlink ref="Q431" r:id="rId861" xr:uid="{00000000-0004-0000-0200-00005C030000}"/>
    <hyperlink ref="M432" r:id="rId862" xr:uid="{00000000-0004-0000-0200-00005D030000}"/>
    <hyperlink ref="Q432" r:id="rId863" xr:uid="{00000000-0004-0000-0200-00005E030000}"/>
    <hyperlink ref="M433" r:id="rId864" xr:uid="{00000000-0004-0000-0200-00005F030000}"/>
    <hyperlink ref="Q433" r:id="rId865" xr:uid="{00000000-0004-0000-0200-000060030000}"/>
    <hyperlink ref="M434" r:id="rId866" xr:uid="{00000000-0004-0000-0200-000061030000}"/>
    <hyperlink ref="Q434" r:id="rId867" xr:uid="{00000000-0004-0000-0200-000062030000}"/>
    <hyperlink ref="M435" r:id="rId868" xr:uid="{00000000-0004-0000-0200-000063030000}"/>
    <hyperlink ref="Q435" r:id="rId869" xr:uid="{00000000-0004-0000-0200-000064030000}"/>
    <hyperlink ref="M436" r:id="rId870" xr:uid="{00000000-0004-0000-0200-000065030000}"/>
    <hyperlink ref="Q436" r:id="rId871" xr:uid="{00000000-0004-0000-0200-000066030000}"/>
    <hyperlink ref="M437" r:id="rId872" xr:uid="{00000000-0004-0000-0200-000067030000}"/>
    <hyperlink ref="Q437" r:id="rId873" xr:uid="{00000000-0004-0000-0200-000068030000}"/>
    <hyperlink ref="M438" r:id="rId874" xr:uid="{00000000-0004-0000-0200-000069030000}"/>
    <hyperlink ref="Q438" r:id="rId875" xr:uid="{00000000-0004-0000-0200-00006A030000}"/>
    <hyperlink ref="M439" r:id="rId876" xr:uid="{00000000-0004-0000-0200-00006B030000}"/>
    <hyperlink ref="Q439" r:id="rId877" xr:uid="{00000000-0004-0000-0200-00006C030000}"/>
    <hyperlink ref="M440" r:id="rId878" xr:uid="{00000000-0004-0000-0200-00006D030000}"/>
    <hyperlink ref="Q440" r:id="rId879" xr:uid="{00000000-0004-0000-0200-00006E030000}"/>
    <hyperlink ref="M441" r:id="rId880" xr:uid="{00000000-0004-0000-0200-00006F030000}"/>
    <hyperlink ref="Q441" r:id="rId881" xr:uid="{00000000-0004-0000-0200-000070030000}"/>
    <hyperlink ref="M442" r:id="rId882" xr:uid="{00000000-0004-0000-0200-000071030000}"/>
    <hyperlink ref="Q442" r:id="rId883" xr:uid="{00000000-0004-0000-0200-000072030000}"/>
    <hyperlink ref="M443" r:id="rId884" xr:uid="{00000000-0004-0000-0200-000073030000}"/>
    <hyperlink ref="Q443" r:id="rId885" xr:uid="{00000000-0004-0000-0200-000074030000}"/>
    <hyperlink ref="M444" r:id="rId886" xr:uid="{00000000-0004-0000-0200-000075030000}"/>
    <hyperlink ref="Q444" r:id="rId887" xr:uid="{00000000-0004-0000-0200-000076030000}"/>
    <hyperlink ref="M445" r:id="rId888" xr:uid="{00000000-0004-0000-0200-000077030000}"/>
    <hyperlink ref="Q445" r:id="rId889" xr:uid="{00000000-0004-0000-0200-000078030000}"/>
    <hyperlink ref="M446" r:id="rId890" xr:uid="{00000000-0004-0000-0200-000079030000}"/>
    <hyperlink ref="Q446" r:id="rId891" xr:uid="{00000000-0004-0000-0200-00007A030000}"/>
    <hyperlink ref="M447" r:id="rId892" xr:uid="{00000000-0004-0000-0200-00007B030000}"/>
    <hyperlink ref="Q447" r:id="rId893" xr:uid="{00000000-0004-0000-0200-00007C030000}"/>
    <hyperlink ref="M448" r:id="rId894" xr:uid="{00000000-0004-0000-0200-00007D030000}"/>
    <hyperlink ref="Q448" r:id="rId895" xr:uid="{00000000-0004-0000-0200-00007E030000}"/>
    <hyperlink ref="M449" r:id="rId896" xr:uid="{00000000-0004-0000-0200-00007F030000}"/>
    <hyperlink ref="Q449" r:id="rId897" xr:uid="{00000000-0004-0000-0200-000080030000}"/>
    <hyperlink ref="M450" r:id="rId898" xr:uid="{00000000-0004-0000-0200-000081030000}"/>
    <hyperlink ref="Q450" r:id="rId899" xr:uid="{00000000-0004-0000-0200-000082030000}"/>
    <hyperlink ref="M451" r:id="rId900" xr:uid="{00000000-0004-0000-0200-000083030000}"/>
    <hyperlink ref="Q451" r:id="rId901" xr:uid="{00000000-0004-0000-0200-000084030000}"/>
    <hyperlink ref="M452" r:id="rId902" xr:uid="{00000000-0004-0000-0200-000085030000}"/>
    <hyperlink ref="Q452" r:id="rId903" xr:uid="{00000000-0004-0000-0200-000086030000}"/>
    <hyperlink ref="M453" r:id="rId904" xr:uid="{00000000-0004-0000-0200-000087030000}"/>
    <hyperlink ref="Q453" r:id="rId905" xr:uid="{00000000-0004-0000-0200-000088030000}"/>
    <hyperlink ref="M454" r:id="rId906" xr:uid="{00000000-0004-0000-0200-000089030000}"/>
    <hyperlink ref="Q454" r:id="rId907" xr:uid="{00000000-0004-0000-0200-00008A030000}"/>
    <hyperlink ref="M455" r:id="rId908" xr:uid="{00000000-0004-0000-0200-00008B030000}"/>
    <hyperlink ref="Q455" r:id="rId909" xr:uid="{00000000-0004-0000-0200-00008C030000}"/>
    <hyperlink ref="M456" r:id="rId910" xr:uid="{00000000-0004-0000-0200-00008D030000}"/>
    <hyperlink ref="Q456" r:id="rId911" xr:uid="{00000000-0004-0000-0200-00008E030000}"/>
    <hyperlink ref="M457" r:id="rId912" xr:uid="{00000000-0004-0000-0200-00008F030000}"/>
    <hyperlink ref="Q457" r:id="rId913" xr:uid="{00000000-0004-0000-0200-000090030000}"/>
    <hyperlink ref="M458" r:id="rId914" xr:uid="{00000000-0004-0000-0200-000091030000}"/>
    <hyperlink ref="Q458" r:id="rId915" xr:uid="{00000000-0004-0000-0200-000092030000}"/>
    <hyperlink ref="M459" r:id="rId916" xr:uid="{00000000-0004-0000-0200-000093030000}"/>
    <hyperlink ref="Q459" r:id="rId917" xr:uid="{00000000-0004-0000-0200-000094030000}"/>
    <hyperlink ref="M460" r:id="rId918" xr:uid="{00000000-0004-0000-0200-000095030000}"/>
    <hyperlink ref="Q460" r:id="rId919" xr:uid="{00000000-0004-0000-0200-000096030000}"/>
    <hyperlink ref="M461" r:id="rId920" xr:uid="{00000000-0004-0000-0200-000097030000}"/>
    <hyperlink ref="Q461" r:id="rId921" xr:uid="{00000000-0004-0000-0200-000098030000}"/>
    <hyperlink ref="M462" r:id="rId922" xr:uid="{00000000-0004-0000-0200-000099030000}"/>
    <hyperlink ref="Q462" r:id="rId923" xr:uid="{00000000-0004-0000-0200-00009A030000}"/>
    <hyperlink ref="M463" r:id="rId924" xr:uid="{00000000-0004-0000-0200-00009B030000}"/>
    <hyperlink ref="Q463" r:id="rId925" xr:uid="{00000000-0004-0000-0200-00009C030000}"/>
    <hyperlink ref="M464" r:id="rId926" xr:uid="{00000000-0004-0000-0200-00009D030000}"/>
    <hyperlink ref="Q464" r:id="rId927" xr:uid="{00000000-0004-0000-0200-00009E030000}"/>
    <hyperlink ref="M465" r:id="rId928" xr:uid="{00000000-0004-0000-0200-00009F030000}"/>
    <hyperlink ref="Q465" r:id="rId929" xr:uid="{00000000-0004-0000-0200-0000A0030000}"/>
    <hyperlink ref="M466" r:id="rId930" xr:uid="{00000000-0004-0000-0200-0000A1030000}"/>
    <hyperlink ref="Q466" r:id="rId931" xr:uid="{00000000-0004-0000-0200-0000A2030000}"/>
    <hyperlink ref="M467" r:id="rId932" xr:uid="{00000000-0004-0000-0200-0000A3030000}"/>
    <hyperlink ref="Q467" r:id="rId933" xr:uid="{00000000-0004-0000-0200-0000A4030000}"/>
    <hyperlink ref="M468" r:id="rId934" xr:uid="{00000000-0004-0000-0200-0000A5030000}"/>
    <hyperlink ref="Q468" r:id="rId935" xr:uid="{00000000-0004-0000-0200-0000A6030000}"/>
    <hyperlink ref="M469" r:id="rId936" xr:uid="{00000000-0004-0000-0200-0000A7030000}"/>
    <hyperlink ref="Q469" r:id="rId937" xr:uid="{00000000-0004-0000-0200-0000A8030000}"/>
    <hyperlink ref="M470" r:id="rId938" xr:uid="{00000000-0004-0000-0200-0000A9030000}"/>
    <hyperlink ref="Q470" r:id="rId939" xr:uid="{00000000-0004-0000-0200-0000AA030000}"/>
    <hyperlink ref="M471" r:id="rId940" xr:uid="{00000000-0004-0000-0200-0000AB030000}"/>
    <hyperlink ref="Q471" r:id="rId941" xr:uid="{00000000-0004-0000-0200-0000AC030000}"/>
    <hyperlink ref="M472" r:id="rId942" xr:uid="{00000000-0004-0000-0200-0000AD030000}"/>
    <hyperlink ref="Q472" r:id="rId943" xr:uid="{00000000-0004-0000-0200-0000AE030000}"/>
    <hyperlink ref="M473" r:id="rId944" xr:uid="{00000000-0004-0000-0200-0000AF030000}"/>
    <hyperlink ref="Q473" r:id="rId945" xr:uid="{00000000-0004-0000-0200-0000B0030000}"/>
    <hyperlink ref="M474" r:id="rId946" xr:uid="{00000000-0004-0000-0200-0000B1030000}"/>
    <hyperlink ref="Q474" r:id="rId947" xr:uid="{00000000-0004-0000-0200-0000B2030000}"/>
    <hyperlink ref="M475" r:id="rId948" xr:uid="{00000000-0004-0000-0200-0000B3030000}"/>
    <hyperlink ref="Q475" r:id="rId949" xr:uid="{00000000-0004-0000-0200-0000B4030000}"/>
    <hyperlink ref="M476" r:id="rId950" xr:uid="{00000000-0004-0000-0200-0000B5030000}"/>
    <hyperlink ref="Q476" r:id="rId951" xr:uid="{00000000-0004-0000-0200-0000B6030000}"/>
    <hyperlink ref="M477" r:id="rId952" xr:uid="{00000000-0004-0000-0200-0000B7030000}"/>
    <hyperlink ref="Q477" r:id="rId953" xr:uid="{00000000-0004-0000-0200-0000B8030000}"/>
    <hyperlink ref="M478" r:id="rId954" xr:uid="{00000000-0004-0000-0200-0000B9030000}"/>
    <hyperlink ref="Q478" r:id="rId955" xr:uid="{00000000-0004-0000-0200-0000BA030000}"/>
    <hyperlink ref="M479" r:id="rId956" xr:uid="{00000000-0004-0000-0200-0000BB030000}"/>
    <hyperlink ref="Q479" r:id="rId957" xr:uid="{00000000-0004-0000-0200-0000BC030000}"/>
    <hyperlink ref="M480" r:id="rId958" xr:uid="{00000000-0004-0000-0200-0000BD030000}"/>
    <hyperlink ref="Q480" r:id="rId959" xr:uid="{00000000-0004-0000-0200-0000BE030000}"/>
    <hyperlink ref="M481" r:id="rId960" xr:uid="{00000000-0004-0000-0200-0000BF030000}"/>
    <hyperlink ref="Q481" r:id="rId961" xr:uid="{00000000-0004-0000-0200-0000C0030000}"/>
    <hyperlink ref="M482" r:id="rId962" xr:uid="{00000000-0004-0000-0200-0000C1030000}"/>
    <hyperlink ref="Q482" r:id="rId963" xr:uid="{00000000-0004-0000-0200-0000C2030000}"/>
    <hyperlink ref="M483" r:id="rId964" xr:uid="{00000000-0004-0000-0200-0000C3030000}"/>
    <hyperlink ref="Q483" r:id="rId965" xr:uid="{00000000-0004-0000-0200-0000C4030000}"/>
    <hyperlink ref="M484" r:id="rId966" xr:uid="{00000000-0004-0000-0200-0000C5030000}"/>
    <hyperlink ref="Q484" r:id="rId967" xr:uid="{00000000-0004-0000-0200-0000C6030000}"/>
    <hyperlink ref="M485" r:id="rId968" xr:uid="{00000000-0004-0000-0200-0000C7030000}"/>
    <hyperlink ref="Q485" r:id="rId969" xr:uid="{00000000-0004-0000-0200-0000C8030000}"/>
    <hyperlink ref="M486" r:id="rId970" xr:uid="{00000000-0004-0000-0200-0000C9030000}"/>
    <hyperlink ref="Q486" r:id="rId971" xr:uid="{00000000-0004-0000-0200-0000CA030000}"/>
    <hyperlink ref="M487" r:id="rId972" xr:uid="{00000000-0004-0000-0200-0000CB030000}"/>
    <hyperlink ref="Q487" r:id="rId973" xr:uid="{00000000-0004-0000-0200-0000CC030000}"/>
    <hyperlink ref="M488" r:id="rId974" xr:uid="{00000000-0004-0000-0200-0000CD030000}"/>
    <hyperlink ref="Q488" r:id="rId975" xr:uid="{00000000-0004-0000-0200-0000CE030000}"/>
    <hyperlink ref="M489" r:id="rId976" xr:uid="{00000000-0004-0000-0200-0000CF030000}"/>
    <hyperlink ref="Q489" r:id="rId977" xr:uid="{00000000-0004-0000-0200-0000D0030000}"/>
    <hyperlink ref="M490" r:id="rId978" xr:uid="{00000000-0004-0000-0200-0000D1030000}"/>
    <hyperlink ref="Q490" r:id="rId979" xr:uid="{00000000-0004-0000-0200-0000D2030000}"/>
    <hyperlink ref="M491" r:id="rId980" xr:uid="{00000000-0004-0000-0200-0000D3030000}"/>
    <hyperlink ref="Q491" r:id="rId981" xr:uid="{00000000-0004-0000-0200-0000D4030000}"/>
    <hyperlink ref="M492" r:id="rId982" xr:uid="{00000000-0004-0000-0200-0000D5030000}"/>
    <hyperlink ref="Q492" r:id="rId983" xr:uid="{00000000-0004-0000-0200-0000D6030000}"/>
    <hyperlink ref="M493" r:id="rId984" xr:uid="{00000000-0004-0000-0200-0000D7030000}"/>
    <hyperlink ref="Q493" r:id="rId985" xr:uid="{00000000-0004-0000-0200-0000D8030000}"/>
    <hyperlink ref="M494" r:id="rId986" xr:uid="{00000000-0004-0000-0200-0000D9030000}"/>
    <hyperlink ref="Q494" r:id="rId987" xr:uid="{00000000-0004-0000-0200-0000DA030000}"/>
    <hyperlink ref="M495" r:id="rId988" xr:uid="{00000000-0004-0000-0200-0000DB030000}"/>
    <hyperlink ref="Q495" r:id="rId989" xr:uid="{00000000-0004-0000-0200-0000DC030000}"/>
    <hyperlink ref="M496" r:id="rId990" xr:uid="{00000000-0004-0000-0200-0000DD030000}"/>
    <hyperlink ref="Q496" r:id="rId991" xr:uid="{00000000-0004-0000-0200-0000DE030000}"/>
    <hyperlink ref="M497" r:id="rId992" xr:uid="{00000000-0004-0000-0200-0000DF030000}"/>
    <hyperlink ref="Q497" r:id="rId993" xr:uid="{00000000-0004-0000-0200-0000E0030000}"/>
    <hyperlink ref="M498" r:id="rId994" xr:uid="{00000000-0004-0000-0200-0000E1030000}"/>
    <hyperlink ref="Q498" r:id="rId995" xr:uid="{00000000-0004-0000-0200-0000E2030000}"/>
    <hyperlink ref="M499" r:id="rId996" xr:uid="{00000000-0004-0000-0200-0000E3030000}"/>
    <hyperlink ref="Q499" r:id="rId997" xr:uid="{00000000-0004-0000-0200-0000E4030000}"/>
    <hyperlink ref="M500" r:id="rId998" xr:uid="{00000000-0004-0000-0200-0000E5030000}"/>
    <hyperlink ref="Q500" r:id="rId999" xr:uid="{00000000-0004-0000-0200-0000E6030000}"/>
    <hyperlink ref="M501" r:id="rId1000" xr:uid="{00000000-0004-0000-0200-0000E7030000}"/>
    <hyperlink ref="Q501" r:id="rId1001" xr:uid="{00000000-0004-0000-0200-0000E8030000}"/>
    <hyperlink ref="M502" r:id="rId1002" xr:uid="{00000000-0004-0000-0200-0000E9030000}"/>
    <hyperlink ref="Q502" r:id="rId1003" xr:uid="{00000000-0004-0000-0200-0000EA030000}"/>
    <hyperlink ref="M503" r:id="rId1004" xr:uid="{00000000-0004-0000-0200-0000EB030000}"/>
    <hyperlink ref="Q503" r:id="rId1005" xr:uid="{00000000-0004-0000-0200-0000EC030000}"/>
    <hyperlink ref="M504" r:id="rId1006" xr:uid="{00000000-0004-0000-0200-0000ED030000}"/>
    <hyperlink ref="Q504" r:id="rId1007" xr:uid="{00000000-0004-0000-0200-0000EE030000}"/>
    <hyperlink ref="M505" r:id="rId1008" xr:uid="{00000000-0004-0000-0200-0000EF030000}"/>
    <hyperlink ref="Q505" r:id="rId1009" xr:uid="{00000000-0004-0000-0200-0000F0030000}"/>
    <hyperlink ref="M506" r:id="rId1010" xr:uid="{00000000-0004-0000-0200-0000F1030000}"/>
    <hyperlink ref="Q506" r:id="rId1011" xr:uid="{00000000-0004-0000-0200-0000F2030000}"/>
    <hyperlink ref="M507" r:id="rId1012" xr:uid="{00000000-0004-0000-0200-0000F3030000}"/>
    <hyperlink ref="Q507" r:id="rId1013" xr:uid="{00000000-0004-0000-0200-0000F4030000}"/>
    <hyperlink ref="M508" r:id="rId1014" xr:uid="{00000000-0004-0000-0200-0000F5030000}"/>
    <hyperlink ref="Q508" r:id="rId1015" xr:uid="{00000000-0004-0000-0200-0000F6030000}"/>
    <hyperlink ref="M509" r:id="rId1016" xr:uid="{00000000-0004-0000-0200-0000F7030000}"/>
    <hyperlink ref="Q509" r:id="rId1017" xr:uid="{00000000-0004-0000-0200-0000F8030000}"/>
    <hyperlink ref="M510" r:id="rId1018" xr:uid="{00000000-0004-0000-0200-0000F9030000}"/>
    <hyperlink ref="Q510" r:id="rId1019" xr:uid="{00000000-0004-0000-0200-0000FA030000}"/>
    <hyperlink ref="M511" r:id="rId1020" xr:uid="{00000000-0004-0000-0200-0000FB030000}"/>
    <hyperlink ref="Q511" r:id="rId1021" xr:uid="{00000000-0004-0000-0200-0000FC030000}"/>
    <hyperlink ref="M512" r:id="rId1022" xr:uid="{00000000-0004-0000-0200-0000FD030000}"/>
    <hyperlink ref="Q512" r:id="rId1023" xr:uid="{00000000-0004-0000-0200-0000FE030000}"/>
    <hyperlink ref="M513" r:id="rId1024" xr:uid="{00000000-0004-0000-0200-0000FF030000}"/>
    <hyperlink ref="Q513" r:id="rId1025" xr:uid="{00000000-0004-0000-0200-000000040000}"/>
    <hyperlink ref="M514" r:id="rId1026" xr:uid="{00000000-0004-0000-0200-000001040000}"/>
    <hyperlink ref="Q514" r:id="rId1027" xr:uid="{00000000-0004-0000-0200-000002040000}"/>
    <hyperlink ref="M515" r:id="rId1028" xr:uid="{00000000-0004-0000-0200-000003040000}"/>
    <hyperlink ref="Q515" r:id="rId1029" xr:uid="{00000000-0004-0000-0200-000004040000}"/>
    <hyperlink ref="M516" r:id="rId1030" xr:uid="{00000000-0004-0000-0200-000005040000}"/>
    <hyperlink ref="Q516" r:id="rId1031" xr:uid="{00000000-0004-0000-0200-000006040000}"/>
    <hyperlink ref="M517" r:id="rId1032" xr:uid="{00000000-0004-0000-0200-000007040000}"/>
    <hyperlink ref="Q517" r:id="rId1033" xr:uid="{00000000-0004-0000-0200-000008040000}"/>
    <hyperlink ref="M518" r:id="rId1034" xr:uid="{00000000-0004-0000-0200-000009040000}"/>
    <hyperlink ref="Q518" r:id="rId1035" xr:uid="{00000000-0004-0000-0200-00000A040000}"/>
    <hyperlink ref="M519" r:id="rId1036" xr:uid="{00000000-0004-0000-0200-00000B040000}"/>
    <hyperlink ref="Q519" r:id="rId1037" xr:uid="{00000000-0004-0000-0200-00000C040000}"/>
    <hyperlink ref="M520" r:id="rId1038" xr:uid="{00000000-0004-0000-0200-00000D040000}"/>
    <hyperlink ref="Q520" r:id="rId1039" xr:uid="{00000000-0004-0000-0200-00000E040000}"/>
    <hyperlink ref="M521" r:id="rId1040" xr:uid="{00000000-0004-0000-0200-00000F040000}"/>
    <hyperlink ref="Q521" r:id="rId1041" xr:uid="{00000000-0004-0000-0200-000010040000}"/>
    <hyperlink ref="M522" r:id="rId1042" xr:uid="{00000000-0004-0000-0200-000011040000}"/>
    <hyperlink ref="Q522" r:id="rId1043" xr:uid="{00000000-0004-0000-0200-000012040000}"/>
    <hyperlink ref="M523" r:id="rId1044" xr:uid="{00000000-0004-0000-0200-000013040000}"/>
    <hyperlink ref="Q523" r:id="rId1045" xr:uid="{00000000-0004-0000-0200-000014040000}"/>
    <hyperlink ref="M524" r:id="rId1046" xr:uid="{00000000-0004-0000-0200-000015040000}"/>
    <hyperlink ref="Q524" r:id="rId1047" xr:uid="{00000000-0004-0000-0200-000016040000}"/>
    <hyperlink ref="M525" r:id="rId1048" xr:uid="{00000000-0004-0000-0200-000017040000}"/>
    <hyperlink ref="Q525" r:id="rId1049" xr:uid="{00000000-0004-0000-0200-000018040000}"/>
    <hyperlink ref="M526" r:id="rId1050" xr:uid="{00000000-0004-0000-0200-000019040000}"/>
    <hyperlink ref="Q526" r:id="rId1051" xr:uid="{00000000-0004-0000-0200-00001A040000}"/>
    <hyperlink ref="M527" r:id="rId1052" xr:uid="{00000000-0004-0000-0200-00001B040000}"/>
    <hyperlink ref="Q527" r:id="rId1053" xr:uid="{00000000-0004-0000-0200-00001C040000}"/>
    <hyperlink ref="M528" r:id="rId1054" xr:uid="{00000000-0004-0000-0200-00001D040000}"/>
    <hyperlink ref="Q528" r:id="rId1055" xr:uid="{00000000-0004-0000-0200-00001E040000}"/>
    <hyperlink ref="M529" r:id="rId1056" xr:uid="{00000000-0004-0000-0200-00001F040000}"/>
    <hyperlink ref="Q529" r:id="rId1057" xr:uid="{00000000-0004-0000-0200-000020040000}"/>
    <hyperlink ref="M530" r:id="rId1058" xr:uid="{00000000-0004-0000-0200-000021040000}"/>
    <hyperlink ref="Q530" r:id="rId1059" xr:uid="{00000000-0004-0000-0200-000022040000}"/>
    <hyperlink ref="M531" r:id="rId1060" xr:uid="{00000000-0004-0000-0200-000023040000}"/>
    <hyperlink ref="Q531" r:id="rId1061" xr:uid="{00000000-0004-0000-0200-000024040000}"/>
    <hyperlink ref="M532" r:id="rId1062" xr:uid="{00000000-0004-0000-0200-000025040000}"/>
    <hyperlink ref="Q532" r:id="rId1063" xr:uid="{00000000-0004-0000-0200-000026040000}"/>
    <hyperlink ref="M533" r:id="rId1064" xr:uid="{00000000-0004-0000-0200-000027040000}"/>
    <hyperlink ref="Q533" r:id="rId1065" xr:uid="{00000000-0004-0000-0200-000028040000}"/>
    <hyperlink ref="M534" r:id="rId1066" xr:uid="{00000000-0004-0000-0200-000029040000}"/>
    <hyperlink ref="Q534" r:id="rId1067" xr:uid="{00000000-0004-0000-0200-00002A040000}"/>
    <hyperlink ref="M535" r:id="rId1068" xr:uid="{00000000-0004-0000-0200-00002B040000}"/>
    <hyperlink ref="Q535" r:id="rId1069" xr:uid="{00000000-0004-0000-0200-00002C040000}"/>
    <hyperlink ref="M536" r:id="rId1070" xr:uid="{00000000-0004-0000-0200-00002D040000}"/>
    <hyperlink ref="Q536" r:id="rId1071" xr:uid="{00000000-0004-0000-0200-00002E040000}"/>
    <hyperlink ref="M537" r:id="rId1072" xr:uid="{00000000-0004-0000-0200-00002F040000}"/>
    <hyperlink ref="Q537" r:id="rId1073" xr:uid="{00000000-0004-0000-0200-000030040000}"/>
    <hyperlink ref="M538" r:id="rId1074" xr:uid="{00000000-0004-0000-0200-000031040000}"/>
    <hyperlink ref="Q538" r:id="rId1075" xr:uid="{00000000-0004-0000-0200-000032040000}"/>
    <hyperlink ref="M539" r:id="rId1076" xr:uid="{00000000-0004-0000-0200-000033040000}"/>
    <hyperlink ref="Q539" r:id="rId1077" xr:uid="{00000000-0004-0000-0200-000034040000}"/>
    <hyperlink ref="M540" r:id="rId1078" xr:uid="{00000000-0004-0000-0200-000035040000}"/>
    <hyperlink ref="Q540" r:id="rId1079" xr:uid="{00000000-0004-0000-0200-000036040000}"/>
    <hyperlink ref="M541" r:id="rId1080" xr:uid="{00000000-0004-0000-0200-000037040000}"/>
    <hyperlink ref="Q541" r:id="rId1081" xr:uid="{00000000-0004-0000-0200-000038040000}"/>
    <hyperlink ref="M542" r:id="rId1082" xr:uid="{00000000-0004-0000-0200-000039040000}"/>
    <hyperlink ref="Q542" r:id="rId1083" xr:uid="{00000000-0004-0000-0200-00003A040000}"/>
    <hyperlink ref="M543" r:id="rId1084" xr:uid="{00000000-0004-0000-0200-00003B040000}"/>
    <hyperlink ref="Q543" r:id="rId1085" xr:uid="{00000000-0004-0000-0200-00003C040000}"/>
    <hyperlink ref="M544" r:id="rId1086" xr:uid="{00000000-0004-0000-0200-00003D040000}"/>
    <hyperlink ref="Q544" r:id="rId1087" xr:uid="{00000000-0004-0000-0200-00003E040000}"/>
    <hyperlink ref="M545" r:id="rId1088" xr:uid="{00000000-0004-0000-0200-00003F040000}"/>
    <hyperlink ref="Q545" r:id="rId1089" xr:uid="{00000000-0004-0000-0200-000040040000}"/>
    <hyperlink ref="M546" r:id="rId1090" xr:uid="{00000000-0004-0000-0200-000041040000}"/>
    <hyperlink ref="Q546" r:id="rId1091" xr:uid="{00000000-0004-0000-0200-000042040000}"/>
    <hyperlink ref="M547" r:id="rId1092" xr:uid="{00000000-0004-0000-0200-000043040000}"/>
    <hyperlink ref="Q547" r:id="rId1093" xr:uid="{00000000-0004-0000-0200-000044040000}"/>
    <hyperlink ref="M548" r:id="rId1094" xr:uid="{00000000-0004-0000-0200-000045040000}"/>
    <hyperlink ref="Q548" r:id="rId1095" xr:uid="{00000000-0004-0000-0200-000046040000}"/>
    <hyperlink ref="M549" r:id="rId1096" xr:uid="{00000000-0004-0000-0200-000047040000}"/>
    <hyperlink ref="Q549" r:id="rId1097" xr:uid="{00000000-0004-0000-0200-000048040000}"/>
    <hyperlink ref="M550" r:id="rId1098" xr:uid="{00000000-0004-0000-0200-000049040000}"/>
    <hyperlink ref="Q550" r:id="rId1099" xr:uid="{00000000-0004-0000-0200-00004A040000}"/>
    <hyperlink ref="M551" r:id="rId1100" xr:uid="{00000000-0004-0000-0200-00004B040000}"/>
    <hyperlink ref="Q551" r:id="rId1101" xr:uid="{00000000-0004-0000-0200-00004C040000}"/>
    <hyperlink ref="M552" r:id="rId1102" xr:uid="{00000000-0004-0000-0200-00004D040000}"/>
    <hyperlink ref="Q552" r:id="rId1103" xr:uid="{00000000-0004-0000-0200-00004E040000}"/>
    <hyperlink ref="M553" r:id="rId1104" xr:uid="{00000000-0004-0000-0200-00004F040000}"/>
    <hyperlink ref="Q553" r:id="rId1105" xr:uid="{00000000-0004-0000-0200-000050040000}"/>
    <hyperlink ref="M554" r:id="rId1106" xr:uid="{00000000-0004-0000-0200-000051040000}"/>
    <hyperlink ref="Q554" r:id="rId1107" xr:uid="{00000000-0004-0000-0200-000052040000}"/>
    <hyperlink ref="M555" r:id="rId1108" xr:uid="{00000000-0004-0000-0200-000053040000}"/>
    <hyperlink ref="Q555" r:id="rId1109" xr:uid="{00000000-0004-0000-0200-000054040000}"/>
    <hyperlink ref="M556" r:id="rId1110" xr:uid="{00000000-0004-0000-0200-000055040000}"/>
    <hyperlink ref="Q556" r:id="rId1111" xr:uid="{00000000-0004-0000-0200-000056040000}"/>
    <hyperlink ref="M557" r:id="rId1112" xr:uid="{00000000-0004-0000-0200-000057040000}"/>
    <hyperlink ref="Q557" r:id="rId1113" xr:uid="{00000000-0004-0000-0200-000058040000}"/>
    <hyperlink ref="M558" r:id="rId1114" xr:uid="{00000000-0004-0000-0200-000059040000}"/>
    <hyperlink ref="Q558" r:id="rId1115" xr:uid="{00000000-0004-0000-0200-00005A040000}"/>
    <hyperlink ref="M559" r:id="rId1116" xr:uid="{00000000-0004-0000-0200-00005B040000}"/>
    <hyperlink ref="Q559" r:id="rId1117" xr:uid="{00000000-0004-0000-0200-00005C040000}"/>
    <hyperlink ref="M560" r:id="rId1118" xr:uid="{00000000-0004-0000-0200-00005D040000}"/>
    <hyperlink ref="Q560" r:id="rId1119" xr:uid="{00000000-0004-0000-0200-00005E040000}"/>
    <hyperlink ref="M561" r:id="rId1120" xr:uid="{00000000-0004-0000-0200-00005F040000}"/>
    <hyperlink ref="Q561" r:id="rId1121" xr:uid="{00000000-0004-0000-0200-000060040000}"/>
    <hyperlink ref="M562" r:id="rId1122" xr:uid="{00000000-0004-0000-0200-000061040000}"/>
    <hyperlink ref="Q562" r:id="rId1123" xr:uid="{00000000-0004-0000-0200-000062040000}"/>
    <hyperlink ref="M563" r:id="rId1124" xr:uid="{00000000-0004-0000-0200-000063040000}"/>
    <hyperlink ref="Q563" r:id="rId1125" xr:uid="{00000000-0004-0000-0200-000064040000}"/>
    <hyperlink ref="M564" r:id="rId1126" xr:uid="{00000000-0004-0000-0200-000065040000}"/>
    <hyperlink ref="Q564" r:id="rId1127" xr:uid="{00000000-0004-0000-0200-000066040000}"/>
    <hyperlink ref="M565" r:id="rId1128" xr:uid="{00000000-0004-0000-0200-000067040000}"/>
    <hyperlink ref="Q565" r:id="rId1129" xr:uid="{00000000-0004-0000-0200-000068040000}"/>
    <hyperlink ref="M566" r:id="rId1130" xr:uid="{00000000-0004-0000-0200-000069040000}"/>
    <hyperlink ref="Q566" r:id="rId1131" xr:uid="{00000000-0004-0000-0200-00006A040000}"/>
    <hyperlink ref="M567" r:id="rId1132" xr:uid="{00000000-0004-0000-0200-00006B040000}"/>
    <hyperlink ref="Q567" r:id="rId1133" xr:uid="{00000000-0004-0000-0200-00006C040000}"/>
    <hyperlink ref="M568" r:id="rId1134" xr:uid="{00000000-0004-0000-0200-00006D040000}"/>
    <hyperlink ref="Q568" r:id="rId1135" xr:uid="{00000000-0004-0000-0200-00006E040000}"/>
    <hyperlink ref="M569" r:id="rId1136" xr:uid="{00000000-0004-0000-0200-00006F040000}"/>
    <hyperlink ref="Q569" r:id="rId1137" xr:uid="{00000000-0004-0000-0200-000070040000}"/>
    <hyperlink ref="M570" r:id="rId1138" xr:uid="{00000000-0004-0000-0200-000071040000}"/>
    <hyperlink ref="Q570" r:id="rId1139" xr:uid="{00000000-0004-0000-0200-000072040000}"/>
    <hyperlink ref="M571" r:id="rId1140" xr:uid="{00000000-0004-0000-0200-000073040000}"/>
    <hyperlink ref="Q571" r:id="rId1141" xr:uid="{00000000-0004-0000-0200-000074040000}"/>
    <hyperlink ref="M572" r:id="rId1142" xr:uid="{00000000-0004-0000-0200-000075040000}"/>
    <hyperlink ref="Q572" r:id="rId1143" xr:uid="{00000000-0004-0000-0200-000076040000}"/>
    <hyperlink ref="M573" r:id="rId1144" xr:uid="{00000000-0004-0000-0200-000077040000}"/>
    <hyperlink ref="Q573" r:id="rId1145" xr:uid="{00000000-0004-0000-0200-000078040000}"/>
    <hyperlink ref="M574" r:id="rId1146" xr:uid="{00000000-0004-0000-0200-000079040000}"/>
    <hyperlink ref="Q574" r:id="rId1147" xr:uid="{00000000-0004-0000-0200-00007A040000}"/>
    <hyperlink ref="M575" r:id="rId1148" xr:uid="{00000000-0004-0000-0200-00007B040000}"/>
    <hyperlink ref="Q575" r:id="rId1149" xr:uid="{00000000-0004-0000-0200-00007C040000}"/>
    <hyperlink ref="M576" r:id="rId1150" xr:uid="{00000000-0004-0000-0200-00007D040000}"/>
    <hyperlink ref="Q576" r:id="rId1151" xr:uid="{00000000-0004-0000-0200-00007E040000}"/>
    <hyperlink ref="M577" r:id="rId1152" xr:uid="{00000000-0004-0000-0200-00007F040000}"/>
    <hyperlink ref="Q577" r:id="rId1153" xr:uid="{00000000-0004-0000-0200-000080040000}"/>
    <hyperlink ref="M578" r:id="rId1154" xr:uid="{00000000-0004-0000-0200-000081040000}"/>
    <hyperlink ref="Q578" r:id="rId1155" xr:uid="{00000000-0004-0000-0200-000082040000}"/>
    <hyperlink ref="M579" r:id="rId1156" xr:uid="{00000000-0004-0000-0200-000083040000}"/>
    <hyperlink ref="Q579" r:id="rId1157" xr:uid="{00000000-0004-0000-0200-000084040000}"/>
    <hyperlink ref="M580" r:id="rId1158" xr:uid="{00000000-0004-0000-0200-000085040000}"/>
    <hyperlink ref="Q580" r:id="rId1159" xr:uid="{00000000-0004-0000-0200-000086040000}"/>
    <hyperlink ref="M581" r:id="rId1160" xr:uid="{00000000-0004-0000-0200-000087040000}"/>
    <hyperlink ref="Q581" r:id="rId1161" xr:uid="{00000000-0004-0000-0200-000088040000}"/>
    <hyperlink ref="M582" r:id="rId1162" xr:uid="{00000000-0004-0000-0200-000089040000}"/>
    <hyperlink ref="Q582" r:id="rId1163" xr:uid="{00000000-0004-0000-0200-00008A040000}"/>
    <hyperlink ref="M583" r:id="rId1164" xr:uid="{00000000-0004-0000-0200-00008B040000}"/>
    <hyperlink ref="Q583" r:id="rId1165" xr:uid="{00000000-0004-0000-0200-00008C040000}"/>
    <hyperlink ref="M584" r:id="rId1166" xr:uid="{00000000-0004-0000-0200-00008D040000}"/>
    <hyperlink ref="Q584" r:id="rId1167" xr:uid="{00000000-0004-0000-0200-00008E040000}"/>
    <hyperlink ref="M585" r:id="rId1168" xr:uid="{00000000-0004-0000-0200-00008F040000}"/>
    <hyperlink ref="Q585" r:id="rId1169" xr:uid="{00000000-0004-0000-0200-000090040000}"/>
    <hyperlink ref="M586" r:id="rId1170" xr:uid="{00000000-0004-0000-0200-000091040000}"/>
    <hyperlink ref="Q586" r:id="rId1171" xr:uid="{00000000-0004-0000-0200-000092040000}"/>
    <hyperlink ref="M587" r:id="rId1172" xr:uid="{00000000-0004-0000-0200-000093040000}"/>
    <hyperlink ref="Q587" r:id="rId1173" xr:uid="{00000000-0004-0000-0200-000094040000}"/>
    <hyperlink ref="M588" r:id="rId1174" xr:uid="{00000000-0004-0000-0200-000095040000}"/>
    <hyperlink ref="Q588" r:id="rId1175" xr:uid="{00000000-0004-0000-0200-000096040000}"/>
    <hyperlink ref="M589" r:id="rId1176" xr:uid="{00000000-0004-0000-0200-000097040000}"/>
    <hyperlink ref="Q589" r:id="rId1177" xr:uid="{00000000-0004-0000-0200-000098040000}"/>
    <hyperlink ref="M590" r:id="rId1178" xr:uid="{00000000-0004-0000-0200-000099040000}"/>
    <hyperlink ref="Q590" r:id="rId1179" xr:uid="{00000000-0004-0000-0200-00009A040000}"/>
    <hyperlink ref="M591" r:id="rId1180" xr:uid="{00000000-0004-0000-0200-00009B040000}"/>
    <hyperlink ref="Q591" r:id="rId1181" xr:uid="{00000000-0004-0000-0200-00009C040000}"/>
    <hyperlink ref="M592" r:id="rId1182" xr:uid="{00000000-0004-0000-0200-00009D040000}"/>
    <hyperlink ref="Q592" r:id="rId1183" xr:uid="{00000000-0004-0000-0200-00009E040000}"/>
    <hyperlink ref="M593" r:id="rId1184" xr:uid="{00000000-0004-0000-0200-00009F040000}"/>
    <hyperlink ref="Q593" r:id="rId1185" xr:uid="{00000000-0004-0000-0200-0000A0040000}"/>
    <hyperlink ref="M594" r:id="rId1186" xr:uid="{00000000-0004-0000-0200-0000A1040000}"/>
    <hyperlink ref="Q594" r:id="rId1187" xr:uid="{00000000-0004-0000-0200-0000A2040000}"/>
    <hyperlink ref="M595" r:id="rId1188" xr:uid="{00000000-0004-0000-0200-0000A3040000}"/>
    <hyperlink ref="Q595" r:id="rId1189" xr:uid="{00000000-0004-0000-0200-0000A4040000}"/>
    <hyperlink ref="M596" r:id="rId1190" xr:uid="{00000000-0004-0000-0200-0000A5040000}"/>
    <hyperlink ref="Q596" r:id="rId1191" xr:uid="{00000000-0004-0000-0200-0000A6040000}"/>
    <hyperlink ref="M597" r:id="rId1192" xr:uid="{00000000-0004-0000-0200-0000A7040000}"/>
    <hyperlink ref="Q597" r:id="rId1193" xr:uid="{00000000-0004-0000-0200-0000A8040000}"/>
    <hyperlink ref="M598" r:id="rId1194" xr:uid="{00000000-0004-0000-0200-0000A9040000}"/>
    <hyperlink ref="Q598" r:id="rId1195" xr:uid="{00000000-0004-0000-0200-0000AA040000}"/>
    <hyperlink ref="M599" r:id="rId1196" xr:uid="{00000000-0004-0000-0200-0000AB040000}"/>
    <hyperlink ref="Q599" r:id="rId1197" xr:uid="{00000000-0004-0000-0200-0000AC040000}"/>
    <hyperlink ref="M600" r:id="rId1198" xr:uid="{00000000-0004-0000-0200-0000AD040000}"/>
    <hyperlink ref="Q600" r:id="rId1199" xr:uid="{00000000-0004-0000-0200-0000AE040000}"/>
    <hyperlink ref="M601" r:id="rId1200" xr:uid="{00000000-0004-0000-0200-0000AF040000}"/>
    <hyperlink ref="Q601" r:id="rId1201" xr:uid="{00000000-0004-0000-0200-0000B0040000}"/>
    <hyperlink ref="M602" r:id="rId1202" xr:uid="{00000000-0004-0000-0200-0000B1040000}"/>
    <hyperlink ref="Q602" r:id="rId1203" xr:uid="{00000000-0004-0000-0200-0000B2040000}"/>
    <hyperlink ref="M603" r:id="rId1204" xr:uid="{00000000-0004-0000-0200-0000B3040000}"/>
    <hyperlink ref="Q603" r:id="rId1205" xr:uid="{00000000-0004-0000-0200-0000B4040000}"/>
    <hyperlink ref="M604" r:id="rId1206" xr:uid="{00000000-0004-0000-0200-0000B5040000}"/>
    <hyperlink ref="Q604" r:id="rId1207" xr:uid="{00000000-0004-0000-0200-0000B6040000}"/>
    <hyperlink ref="M605" r:id="rId1208" xr:uid="{00000000-0004-0000-0200-0000B7040000}"/>
    <hyperlink ref="Q605" r:id="rId1209" xr:uid="{00000000-0004-0000-0200-0000B8040000}"/>
    <hyperlink ref="M606" r:id="rId1210" xr:uid="{00000000-0004-0000-0200-0000B9040000}"/>
    <hyperlink ref="Q606" r:id="rId1211" xr:uid="{00000000-0004-0000-0200-0000BA040000}"/>
    <hyperlink ref="M607" r:id="rId1212" xr:uid="{00000000-0004-0000-0200-0000BB040000}"/>
    <hyperlink ref="Q607" r:id="rId1213" xr:uid="{00000000-0004-0000-0200-0000BC040000}"/>
    <hyperlink ref="M608" r:id="rId1214" xr:uid="{00000000-0004-0000-0200-0000BD040000}"/>
    <hyperlink ref="Q608" r:id="rId1215" xr:uid="{00000000-0004-0000-0200-0000BE040000}"/>
    <hyperlink ref="M609" r:id="rId1216" xr:uid="{00000000-0004-0000-0200-0000BF040000}"/>
    <hyperlink ref="Q609" r:id="rId1217" xr:uid="{00000000-0004-0000-0200-0000C0040000}"/>
    <hyperlink ref="M610" r:id="rId1218" xr:uid="{00000000-0004-0000-0200-0000C1040000}"/>
    <hyperlink ref="Q610" r:id="rId1219" xr:uid="{00000000-0004-0000-0200-0000C2040000}"/>
    <hyperlink ref="M611" r:id="rId1220" xr:uid="{00000000-0004-0000-0200-0000C3040000}"/>
    <hyperlink ref="Q611" r:id="rId1221" xr:uid="{00000000-0004-0000-0200-0000C4040000}"/>
    <hyperlink ref="M612" r:id="rId1222" xr:uid="{00000000-0004-0000-0200-0000C5040000}"/>
    <hyperlink ref="Q612" r:id="rId1223" xr:uid="{00000000-0004-0000-0200-0000C6040000}"/>
    <hyperlink ref="M613" r:id="rId1224" xr:uid="{00000000-0004-0000-0200-0000C7040000}"/>
    <hyperlink ref="Q613" r:id="rId1225" xr:uid="{00000000-0004-0000-0200-0000C8040000}"/>
    <hyperlink ref="M614" r:id="rId1226" xr:uid="{00000000-0004-0000-0200-0000C9040000}"/>
    <hyperlink ref="Q614" r:id="rId1227" xr:uid="{00000000-0004-0000-0200-0000CA040000}"/>
    <hyperlink ref="M615" r:id="rId1228" xr:uid="{00000000-0004-0000-0200-0000CB040000}"/>
    <hyperlink ref="Q615" r:id="rId1229" xr:uid="{00000000-0004-0000-0200-0000CC040000}"/>
    <hyperlink ref="M616" r:id="rId1230" xr:uid="{00000000-0004-0000-0200-0000CD040000}"/>
    <hyperlink ref="Q616" r:id="rId1231" xr:uid="{00000000-0004-0000-0200-0000CE040000}"/>
    <hyperlink ref="M617" r:id="rId1232" xr:uid="{00000000-0004-0000-0200-0000CF040000}"/>
    <hyperlink ref="Q617" r:id="rId1233" xr:uid="{00000000-0004-0000-0200-0000D0040000}"/>
    <hyperlink ref="M618" r:id="rId1234" xr:uid="{00000000-0004-0000-0200-0000D1040000}"/>
    <hyperlink ref="Q618" r:id="rId1235" xr:uid="{00000000-0004-0000-0200-0000D2040000}"/>
    <hyperlink ref="M619" r:id="rId1236" xr:uid="{00000000-0004-0000-0200-0000D3040000}"/>
    <hyperlink ref="Q619" r:id="rId1237" xr:uid="{00000000-0004-0000-0200-0000D4040000}"/>
    <hyperlink ref="M620" r:id="rId1238" xr:uid="{00000000-0004-0000-0200-0000D5040000}"/>
    <hyperlink ref="Q620" r:id="rId1239" xr:uid="{00000000-0004-0000-0200-0000D6040000}"/>
    <hyperlink ref="M621" r:id="rId1240" xr:uid="{00000000-0004-0000-0200-0000D7040000}"/>
    <hyperlink ref="Q621" r:id="rId1241" xr:uid="{00000000-0004-0000-0200-0000D8040000}"/>
    <hyperlink ref="M622" r:id="rId1242" xr:uid="{00000000-0004-0000-0200-0000D9040000}"/>
    <hyperlink ref="Q622" r:id="rId1243" xr:uid="{00000000-0004-0000-0200-0000DA040000}"/>
    <hyperlink ref="M623" r:id="rId1244" xr:uid="{00000000-0004-0000-0200-0000DB040000}"/>
    <hyperlink ref="Q623" r:id="rId1245" xr:uid="{00000000-0004-0000-0200-0000DC040000}"/>
    <hyperlink ref="M624" r:id="rId1246" xr:uid="{00000000-0004-0000-0200-0000DD040000}"/>
    <hyperlink ref="Q624" r:id="rId1247" xr:uid="{00000000-0004-0000-0200-0000DE040000}"/>
    <hyperlink ref="M625" r:id="rId1248" xr:uid="{00000000-0004-0000-0200-0000DF040000}"/>
    <hyperlink ref="Q625" r:id="rId1249" xr:uid="{00000000-0004-0000-0200-0000E0040000}"/>
    <hyperlink ref="M626" r:id="rId1250" xr:uid="{00000000-0004-0000-0200-0000E1040000}"/>
    <hyperlink ref="Q626" r:id="rId1251" xr:uid="{00000000-0004-0000-0200-0000E2040000}"/>
    <hyperlink ref="M627" r:id="rId1252" xr:uid="{00000000-0004-0000-0200-0000E3040000}"/>
    <hyperlink ref="Q627" r:id="rId1253" xr:uid="{00000000-0004-0000-0200-0000E4040000}"/>
    <hyperlink ref="M628" r:id="rId1254" xr:uid="{00000000-0004-0000-0200-0000E5040000}"/>
    <hyperlink ref="Q628" r:id="rId1255" xr:uid="{00000000-0004-0000-0200-0000E6040000}"/>
    <hyperlink ref="M629" r:id="rId1256" xr:uid="{00000000-0004-0000-0200-0000E7040000}"/>
    <hyperlink ref="Q629" r:id="rId1257" xr:uid="{00000000-0004-0000-0200-0000E8040000}"/>
    <hyperlink ref="M630" r:id="rId1258" xr:uid="{00000000-0004-0000-0200-0000E9040000}"/>
    <hyperlink ref="Q630" r:id="rId1259" xr:uid="{00000000-0004-0000-0200-0000EA040000}"/>
    <hyperlink ref="M631" r:id="rId1260" xr:uid="{00000000-0004-0000-0200-0000EB040000}"/>
    <hyperlink ref="Q631" r:id="rId1261" xr:uid="{00000000-0004-0000-0200-0000EC040000}"/>
    <hyperlink ref="M632" r:id="rId1262" xr:uid="{00000000-0004-0000-0200-0000ED040000}"/>
    <hyperlink ref="Q632" r:id="rId1263" xr:uid="{00000000-0004-0000-0200-0000EE040000}"/>
    <hyperlink ref="M633" r:id="rId1264" xr:uid="{00000000-0004-0000-0200-0000EF040000}"/>
    <hyperlink ref="Q633" r:id="rId1265" xr:uid="{00000000-0004-0000-0200-0000F0040000}"/>
    <hyperlink ref="M634" r:id="rId1266" xr:uid="{00000000-0004-0000-0200-0000F1040000}"/>
    <hyperlink ref="Q634" r:id="rId1267" xr:uid="{00000000-0004-0000-0200-0000F2040000}"/>
    <hyperlink ref="M635" r:id="rId1268" xr:uid="{00000000-0004-0000-0200-0000F3040000}"/>
    <hyperlink ref="Q635" r:id="rId1269" xr:uid="{00000000-0004-0000-0200-0000F4040000}"/>
    <hyperlink ref="M636" r:id="rId1270" xr:uid="{00000000-0004-0000-0200-0000F5040000}"/>
    <hyperlink ref="Q636" r:id="rId1271" xr:uid="{00000000-0004-0000-0200-0000F6040000}"/>
    <hyperlink ref="M637" r:id="rId1272" xr:uid="{00000000-0004-0000-0200-0000F7040000}"/>
    <hyperlink ref="Q637" r:id="rId1273" xr:uid="{00000000-0004-0000-0200-0000F8040000}"/>
    <hyperlink ref="M638" r:id="rId1274" xr:uid="{00000000-0004-0000-0200-0000F9040000}"/>
    <hyperlink ref="Q638" r:id="rId1275" xr:uid="{00000000-0004-0000-0200-0000FA040000}"/>
    <hyperlink ref="M639" r:id="rId1276" xr:uid="{00000000-0004-0000-0200-0000FB040000}"/>
    <hyperlink ref="Q639" r:id="rId1277" xr:uid="{00000000-0004-0000-0200-0000FC040000}"/>
    <hyperlink ref="M640" r:id="rId1278" xr:uid="{00000000-0004-0000-0200-0000FD040000}"/>
    <hyperlink ref="Q640" r:id="rId1279" xr:uid="{00000000-0004-0000-0200-0000FE040000}"/>
    <hyperlink ref="M641" r:id="rId1280" xr:uid="{00000000-0004-0000-0200-0000FF040000}"/>
    <hyperlink ref="Q641" r:id="rId1281" xr:uid="{00000000-0004-0000-0200-000000050000}"/>
    <hyperlink ref="M642" r:id="rId1282" xr:uid="{00000000-0004-0000-0200-000001050000}"/>
    <hyperlink ref="Q642" r:id="rId1283" xr:uid="{00000000-0004-0000-0200-000002050000}"/>
    <hyperlink ref="M643" r:id="rId1284" xr:uid="{00000000-0004-0000-0200-000003050000}"/>
    <hyperlink ref="Q643" r:id="rId1285" xr:uid="{00000000-0004-0000-0200-000004050000}"/>
    <hyperlink ref="M644" r:id="rId1286" xr:uid="{00000000-0004-0000-0200-000005050000}"/>
    <hyperlink ref="Q644" r:id="rId1287" xr:uid="{00000000-0004-0000-0200-000006050000}"/>
    <hyperlink ref="M645" r:id="rId1288" xr:uid="{00000000-0004-0000-0200-000007050000}"/>
    <hyperlink ref="Q645" r:id="rId1289" xr:uid="{00000000-0004-0000-0200-000008050000}"/>
    <hyperlink ref="M646" r:id="rId1290" xr:uid="{00000000-0004-0000-0200-000009050000}"/>
    <hyperlink ref="Q646" r:id="rId1291" xr:uid="{00000000-0004-0000-0200-00000A050000}"/>
    <hyperlink ref="M647" r:id="rId1292" xr:uid="{00000000-0004-0000-0200-00000B050000}"/>
    <hyperlink ref="Q647" r:id="rId1293" xr:uid="{00000000-0004-0000-0200-00000C050000}"/>
    <hyperlink ref="M648" r:id="rId1294" xr:uid="{00000000-0004-0000-0200-00000D050000}"/>
    <hyperlink ref="Q648" r:id="rId1295" xr:uid="{00000000-0004-0000-0200-00000E050000}"/>
    <hyperlink ref="M649" r:id="rId1296" xr:uid="{00000000-0004-0000-0200-00000F050000}"/>
    <hyperlink ref="Q649" r:id="rId1297" xr:uid="{00000000-0004-0000-0200-000010050000}"/>
    <hyperlink ref="M650" r:id="rId1298" xr:uid="{00000000-0004-0000-0200-000011050000}"/>
    <hyperlink ref="Q650" r:id="rId1299" xr:uid="{00000000-0004-0000-0200-000012050000}"/>
    <hyperlink ref="M651" r:id="rId1300" xr:uid="{00000000-0004-0000-0200-000013050000}"/>
    <hyperlink ref="Q651" r:id="rId1301" xr:uid="{00000000-0004-0000-0200-000014050000}"/>
    <hyperlink ref="M652" r:id="rId1302" xr:uid="{00000000-0004-0000-0200-000015050000}"/>
    <hyperlink ref="Q652" r:id="rId1303" xr:uid="{00000000-0004-0000-0200-000016050000}"/>
    <hyperlink ref="M653" r:id="rId1304" xr:uid="{00000000-0004-0000-0200-000017050000}"/>
    <hyperlink ref="Q653" r:id="rId1305" xr:uid="{00000000-0004-0000-0200-000018050000}"/>
    <hyperlink ref="M654" r:id="rId1306" xr:uid="{00000000-0004-0000-0200-000019050000}"/>
    <hyperlink ref="Q654" r:id="rId1307" xr:uid="{00000000-0004-0000-0200-00001A050000}"/>
    <hyperlink ref="M655" r:id="rId1308" xr:uid="{00000000-0004-0000-0200-00001B050000}"/>
    <hyperlink ref="Q655" r:id="rId1309" xr:uid="{00000000-0004-0000-0200-00001C050000}"/>
    <hyperlink ref="M656" r:id="rId1310" xr:uid="{00000000-0004-0000-0200-00001D050000}"/>
    <hyperlink ref="Q656" r:id="rId1311" xr:uid="{00000000-0004-0000-0200-00001E050000}"/>
    <hyperlink ref="M657" r:id="rId1312" xr:uid="{00000000-0004-0000-0200-00001F050000}"/>
    <hyperlink ref="Q657" r:id="rId1313" xr:uid="{00000000-0004-0000-0200-000020050000}"/>
    <hyperlink ref="M658" r:id="rId1314" xr:uid="{00000000-0004-0000-0200-000021050000}"/>
    <hyperlink ref="Q658" r:id="rId1315" xr:uid="{00000000-0004-0000-0200-000022050000}"/>
    <hyperlink ref="M659" r:id="rId1316" xr:uid="{00000000-0004-0000-0200-000023050000}"/>
    <hyperlink ref="Q659" r:id="rId1317" xr:uid="{00000000-0004-0000-0200-000024050000}"/>
    <hyperlink ref="M660" r:id="rId1318" xr:uid="{00000000-0004-0000-0200-000025050000}"/>
    <hyperlink ref="Q660" r:id="rId1319" xr:uid="{00000000-0004-0000-0200-000026050000}"/>
    <hyperlink ref="M661" r:id="rId1320" xr:uid="{00000000-0004-0000-0200-000027050000}"/>
    <hyperlink ref="Q661" r:id="rId1321" xr:uid="{00000000-0004-0000-0200-000028050000}"/>
    <hyperlink ref="M662" r:id="rId1322" xr:uid="{00000000-0004-0000-0200-000029050000}"/>
    <hyperlink ref="Q662" r:id="rId1323" xr:uid="{00000000-0004-0000-0200-00002A050000}"/>
    <hyperlink ref="M663" r:id="rId1324" xr:uid="{00000000-0004-0000-0200-00002B050000}"/>
    <hyperlink ref="Q663" r:id="rId1325" xr:uid="{00000000-0004-0000-0200-00002C050000}"/>
    <hyperlink ref="M664" r:id="rId1326" xr:uid="{00000000-0004-0000-0200-00002D050000}"/>
    <hyperlink ref="Q664" r:id="rId1327" xr:uid="{00000000-0004-0000-0200-00002E050000}"/>
    <hyperlink ref="M665" r:id="rId1328" xr:uid="{00000000-0004-0000-0200-00002F050000}"/>
    <hyperlink ref="Q665" r:id="rId1329" xr:uid="{00000000-0004-0000-0200-000030050000}"/>
    <hyperlink ref="M666" r:id="rId1330" xr:uid="{00000000-0004-0000-0200-000031050000}"/>
    <hyperlink ref="Q666" r:id="rId1331" xr:uid="{00000000-0004-0000-0200-000032050000}"/>
    <hyperlink ref="M667" r:id="rId1332" xr:uid="{00000000-0004-0000-0200-000033050000}"/>
    <hyperlink ref="Q667" r:id="rId1333" xr:uid="{00000000-0004-0000-0200-000034050000}"/>
    <hyperlink ref="M668" r:id="rId1334" xr:uid="{00000000-0004-0000-0200-000035050000}"/>
    <hyperlink ref="Q668" r:id="rId1335" xr:uid="{00000000-0004-0000-0200-000036050000}"/>
    <hyperlink ref="M669" r:id="rId1336" xr:uid="{00000000-0004-0000-0200-000037050000}"/>
    <hyperlink ref="Q669" r:id="rId1337" xr:uid="{00000000-0004-0000-0200-000038050000}"/>
    <hyperlink ref="M670" r:id="rId1338" xr:uid="{00000000-0004-0000-0200-000039050000}"/>
    <hyperlink ref="Q670" r:id="rId1339" xr:uid="{00000000-0004-0000-0200-00003A050000}"/>
    <hyperlink ref="M671" r:id="rId1340" xr:uid="{00000000-0004-0000-0200-00003B050000}"/>
    <hyperlink ref="Q671" r:id="rId1341" xr:uid="{00000000-0004-0000-0200-00003C050000}"/>
    <hyperlink ref="M672" r:id="rId1342" xr:uid="{00000000-0004-0000-0200-00003D050000}"/>
    <hyperlink ref="Q672" r:id="rId1343" xr:uid="{00000000-0004-0000-0200-00003E050000}"/>
    <hyperlink ref="M673" r:id="rId1344" xr:uid="{00000000-0004-0000-0200-00003F050000}"/>
    <hyperlink ref="Q673" r:id="rId1345" xr:uid="{00000000-0004-0000-0200-000040050000}"/>
    <hyperlink ref="M674" r:id="rId1346" xr:uid="{00000000-0004-0000-0200-000041050000}"/>
    <hyperlink ref="Q674" r:id="rId1347" xr:uid="{00000000-0004-0000-0200-000042050000}"/>
    <hyperlink ref="M675" r:id="rId1348" xr:uid="{00000000-0004-0000-0200-000043050000}"/>
    <hyperlink ref="Q675" r:id="rId1349" xr:uid="{00000000-0004-0000-0200-000044050000}"/>
    <hyperlink ref="M676" r:id="rId1350" xr:uid="{00000000-0004-0000-0200-000045050000}"/>
    <hyperlink ref="Q676" r:id="rId1351" xr:uid="{00000000-0004-0000-0200-000046050000}"/>
    <hyperlink ref="M677" r:id="rId1352" xr:uid="{00000000-0004-0000-0200-000047050000}"/>
    <hyperlink ref="Q677" r:id="rId1353" xr:uid="{00000000-0004-0000-0200-000048050000}"/>
    <hyperlink ref="M678" r:id="rId1354" xr:uid="{00000000-0004-0000-0200-000049050000}"/>
    <hyperlink ref="Q678" r:id="rId1355" xr:uid="{00000000-0004-0000-0200-00004A050000}"/>
    <hyperlink ref="M679" r:id="rId1356" xr:uid="{00000000-0004-0000-0200-00004B050000}"/>
    <hyperlink ref="Q679" r:id="rId1357" xr:uid="{00000000-0004-0000-0200-00004C050000}"/>
    <hyperlink ref="M680" r:id="rId1358" xr:uid="{00000000-0004-0000-0200-00004D050000}"/>
    <hyperlink ref="Q680" r:id="rId1359" xr:uid="{00000000-0004-0000-0200-00004E050000}"/>
    <hyperlink ref="M681" r:id="rId1360" xr:uid="{00000000-0004-0000-0200-00004F050000}"/>
    <hyperlink ref="Q681" r:id="rId1361" xr:uid="{00000000-0004-0000-0200-000050050000}"/>
    <hyperlink ref="M682" r:id="rId1362" xr:uid="{00000000-0004-0000-0200-000051050000}"/>
    <hyperlink ref="Q682" r:id="rId1363" xr:uid="{00000000-0004-0000-0200-000052050000}"/>
    <hyperlink ref="M683" r:id="rId1364" xr:uid="{00000000-0004-0000-0200-000053050000}"/>
    <hyperlink ref="Q683" r:id="rId1365" xr:uid="{00000000-0004-0000-0200-000054050000}"/>
    <hyperlink ref="M684" r:id="rId1366" xr:uid="{00000000-0004-0000-0200-000055050000}"/>
    <hyperlink ref="Q684" r:id="rId1367" xr:uid="{00000000-0004-0000-0200-000056050000}"/>
    <hyperlink ref="M685" r:id="rId1368" xr:uid="{00000000-0004-0000-0200-000057050000}"/>
    <hyperlink ref="Q685" r:id="rId1369" xr:uid="{00000000-0004-0000-0200-000058050000}"/>
    <hyperlink ref="M686" r:id="rId1370" xr:uid="{00000000-0004-0000-0200-000059050000}"/>
    <hyperlink ref="Q686" r:id="rId1371" xr:uid="{00000000-0004-0000-0200-00005A050000}"/>
    <hyperlink ref="M687" r:id="rId1372" xr:uid="{00000000-0004-0000-0200-00005B050000}"/>
    <hyperlink ref="Q687" r:id="rId1373" xr:uid="{00000000-0004-0000-0200-00005C050000}"/>
    <hyperlink ref="M688" r:id="rId1374" xr:uid="{00000000-0004-0000-0200-00005D050000}"/>
    <hyperlink ref="Q688" r:id="rId1375" xr:uid="{00000000-0004-0000-0200-00005E050000}"/>
    <hyperlink ref="M689" r:id="rId1376" xr:uid="{00000000-0004-0000-0200-00005F050000}"/>
    <hyperlink ref="Q689" r:id="rId1377" xr:uid="{00000000-0004-0000-0200-000060050000}"/>
    <hyperlink ref="M690" r:id="rId1378" xr:uid="{00000000-0004-0000-0200-000061050000}"/>
    <hyperlink ref="Q690" r:id="rId1379" xr:uid="{00000000-0004-0000-0200-000062050000}"/>
    <hyperlink ref="M691" r:id="rId1380" xr:uid="{00000000-0004-0000-0200-000063050000}"/>
    <hyperlink ref="Q691" r:id="rId1381" xr:uid="{00000000-0004-0000-0200-000064050000}"/>
    <hyperlink ref="M692" r:id="rId1382" xr:uid="{00000000-0004-0000-0200-000065050000}"/>
    <hyperlink ref="Q692" r:id="rId1383" xr:uid="{00000000-0004-0000-0200-000066050000}"/>
    <hyperlink ref="M693" r:id="rId1384" xr:uid="{00000000-0004-0000-0200-000067050000}"/>
    <hyperlink ref="Q693" r:id="rId1385" xr:uid="{00000000-0004-0000-0200-000068050000}"/>
    <hyperlink ref="M694" r:id="rId1386" xr:uid="{00000000-0004-0000-0200-000069050000}"/>
    <hyperlink ref="Q694" r:id="rId1387" xr:uid="{00000000-0004-0000-0200-00006A050000}"/>
    <hyperlink ref="M695" r:id="rId1388" xr:uid="{00000000-0004-0000-0200-00006B050000}"/>
    <hyperlink ref="Q695" r:id="rId1389" xr:uid="{00000000-0004-0000-0200-00006C050000}"/>
    <hyperlink ref="M696" r:id="rId1390" xr:uid="{00000000-0004-0000-0200-00006D050000}"/>
    <hyperlink ref="Q696" r:id="rId1391" xr:uid="{00000000-0004-0000-0200-00006E050000}"/>
    <hyperlink ref="M697" r:id="rId1392" xr:uid="{00000000-0004-0000-0200-00006F050000}"/>
    <hyperlink ref="Q697" r:id="rId1393" xr:uid="{00000000-0004-0000-0200-000070050000}"/>
    <hyperlink ref="M698" r:id="rId1394" xr:uid="{00000000-0004-0000-0200-000071050000}"/>
    <hyperlink ref="Q698" r:id="rId1395" xr:uid="{00000000-0004-0000-0200-000072050000}"/>
    <hyperlink ref="M699" r:id="rId1396" xr:uid="{00000000-0004-0000-0200-000073050000}"/>
    <hyperlink ref="Q699" r:id="rId1397" xr:uid="{00000000-0004-0000-0200-000074050000}"/>
    <hyperlink ref="M700" r:id="rId1398" xr:uid="{00000000-0004-0000-0200-000075050000}"/>
    <hyperlink ref="Q700" r:id="rId1399" xr:uid="{00000000-0004-0000-0200-000076050000}"/>
    <hyperlink ref="M701" r:id="rId1400" xr:uid="{00000000-0004-0000-0200-000077050000}"/>
    <hyperlink ref="Q701" r:id="rId1401" xr:uid="{00000000-0004-0000-0200-000078050000}"/>
    <hyperlink ref="M702" r:id="rId1402" xr:uid="{00000000-0004-0000-0200-000079050000}"/>
    <hyperlink ref="Q702" r:id="rId1403" xr:uid="{00000000-0004-0000-0200-00007A050000}"/>
    <hyperlink ref="M703" r:id="rId1404" xr:uid="{00000000-0004-0000-0200-00007B050000}"/>
    <hyperlink ref="Q703" r:id="rId1405" xr:uid="{00000000-0004-0000-0200-00007C050000}"/>
    <hyperlink ref="M704" r:id="rId1406" xr:uid="{00000000-0004-0000-0200-00007D050000}"/>
    <hyperlink ref="Q704" r:id="rId1407" xr:uid="{00000000-0004-0000-0200-00007E050000}"/>
    <hyperlink ref="M705" r:id="rId1408" xr:uid="{00000000-0004-0000-0200-00007F050000}"/>
    <hyperlink ref="Q705" r:id="rId1409" xr:uid="{00000000-0004-0000-0200-000080050000}"/>
    <hyperlink ref="M706" r:id="rId1410" xr:uid="{00000000-0004-0000-0200-000081050000}"/>
    <hyperlink ref="Q706" r:id="rId1411" xr:uid="{00000000-0004-0000-0200-000082050000}"/>
    <hyperlink ref="M707" r:id="rId1412" xr:uid="{00000000-0004-0000-0200-000083050000}"/>
    <hyperlink ref="Q707" r:id="rId1413" xr:uid="{00000000-0004-0000-0200-000084050000}"/>
    <hyperlink ref="M708" r:id="rId1414" xr:uid="{00000000-0004-0000-0200-000085050000}"/>
    <hyperlink ref="Q708" r:id="rId1415" xr:uid="{00000000-0004-0000-0200-000086050000}"/>
    <hyperlink ref="M709" r:id="rId1416" xr:uid="{00000000-0004-0000-0200-000087050000}"/>
    <hyperlink ref="Q709" r:id="rId1417" xr:uid="{00000000-0004-0000-0200-000088050000}"/>
    <hyperlink ref="M710" r:id="rId1418" xr:uid="{00000000-0004-0000-0200-000089050000}"/>
    <hyperlink ref="Q710" r:id="rId1419" xr:uid="{00000000-0004-0000-0200-00008A050000}"/>
    <hyperlink ref="M711" r:id="rId1420" xr:uid="{00000000-0004-0000-0200-00008B050000}"/>
    <hyperlink ref="Q711" r:id="rId1421" xr:uid="{00000000-0004-0000-0200-00008C050000}"/>
    <hyperlink ref="M712" r:id="rId1422" xr:uid="{00000000-0004-0000-0200-00008D050000}"/>
    <hyperlink ref="Q712" r:id="rId1423" xr:uid="{00000000-0004-0000-0200-00008E050000}"/>
    <hyperlink ref="M713" r:id="rId1424" xr:uid="{00000000-0004-0000-0200-00008F050000}"/>
    <hyperlink ref="Q713" r:id="rId1425" xr:uid="{00000000-0004-0000-0200-000090050000}"/>
    <hyperlink ref="M714" r:id="rId1426" xr:uid="{00000000-0004-0000-0200-000091050000}"/>
    <hyperlink ref="Q714" r:id="rId1427" xr:uid="{00000000-0004-0000-0200-000092050000}"/>
    <hyperlink ref="M715" r:id="rId1428" xr:uid="{00000000-0004-0000-0200-000093050000}"/>
    <hyperlink ref="Q715" r:id="rId1429" xr:uid="{00000000-0004-0000-0200-000094050000}"/>
    <hyperlink ref="M716" r:id="rId1430" xr:uid="{00000000-0004-0000-0200-000095050000}"/>
    <hyperlink ref="Q716" r:id="rId1431" xr:uid="{00000000-0004-0000-0200-000096050000}"/>
    <hyperlink ref="M717" r:id="rId1432" xr:uid="{00000000-0004-0000-0200-000097050000}"/>
    <hyperlink ref="Q717" r:id="rId1433" xr:uid="{00000000-0004-0000-0200-000098050000}"/>
    <hyperlink ref="M718" r:id="rId1434" xr:uid="{00000000-0004-0000-0200-000099050000}"/>
    <hyperlink ref="Q718" r:id="rId1435" xr:uid="{00000000-0004-0000-0200-00009A050000}"/>
    <hyperlink ref="M719" r:id="rId1436" xr:uid="{00000000-0004-0000-0200-00009B050000}"/>
    <hyperlink ref="Q719" r:id="rId1437" xr:uid="{00000000-0004-0000-0200-00009C050000}"/>
    <hyperlink ref="M720" r:id="rId1438" xr:uid="{00000000-0004-0000-0200-00009D050000}"/>
    <hyperlink ref="Q720" r:id="rId1439" xr:uid="{00000000-0004-0000-0200-00009E050000}"/>
    <hyperlink ref="M721" r:id="rId1440" xr:uid="{00000000-0004-0000-0200-00009F050000}"/>
    <hyperlink ref="Q721" r:id="rId1441" xr:uid="{00000000-0004-0000-0200-0000A0050000}"/>
    <hyperlink ref="M722" r:id="rId1442" xr:uid="{00000000-0004-0000-0200-0000A1050000}"/>
    <hyperlink ref="Q722" r:id="rId1443" xr:uid="{00000000-0004-0000-0200-0000A2050000}"/>
    <hyperlink ref="M723" r:id="rId1444" xr:uid="{00000000-0004-0000-0200-0000A3050000}"/>
    <hyperlink ref="Q723" r:id="rId1445" xr:uid="{00000000-0004-0000-0200-0000A4050000}"/>
    <hyperlink ref="M724" r:id="rId1446" xr:uid="{00000000-0004-0000-0200-0000A5050000}"/>
    <hyperlink ref="Q724" r:id="rId1447" xr:uid="{00000000-0004-0000-0200-0000A6050000}"/>
    <hyperlink ref="M725" r:id="rId1448" xr:uid="{00000000-0004-0000-0200-0000A7050000}"/>
    <hyperlink ref="Q725" r:id="rId1449" xr:uid="{00000000-0004-0000-0200-0000A8050000}"/>
    <hyperlink ref="M726" r:id="rId1450" xr:uid="{00000000-0004-0000-0200-0000A9050000}"/>
    <hyperlink ref="Q726" r:id="rId1451" xr:uid="{00000000-0004-0000-0200-0000AA050000}"/>
    <hyperlink ref="M727" r:id="rId1452" xr:uid="{00000000-0004-0000-0200-0000AB050000}"/>
    <hyperlink ref="Q727" r:id="rId1453" xr:uid="{00000000-0004-0000-0200-0000AC050000}"/>
    <hyperlink ref="M728" r:id="rId1454" xr:uid="{00000000-0004-0000-0200-0000AD050000}"/>
    <hyperlink ref="Q728" r:id="rId1455" xr:uid="{00000000-0004-0000-0200-0000AE050000}"/>
    <hyperlink ref="M729" r:id="rId1456" xr:uid="{00000000-0004-0000-0200-0000AF050000}"/>
    <hyperlink ref="Q729" r:id="rId1457" xr:uid="{00000000-0004-0000-0200-0000B0050000}"/>
    <hyperlink ref="M730" r:id="rId1458" xr:uid="{00000000-0004-0000-0200-0000B1050000}"/>
    <hyperlink ref="Q730" r:id="rId1459" xr:uid="{00000000-0004-0000-0200-0000B2050000}"/>
    <hyperlink ref="M731" r:id="rId1460" xr:uid="{00000000-0004-0000-0200-0000B3050000}"/>
    <hyperlink ref="Q731" r:id="rId1461" xr:uid="{00000000-0004-0000-0200-0000B4050000}"/>
    <hyperlink ref="M732" r:id="rId1462" xr:uid="{00000000-0004-0000-0200-0000B5050000}"/>
    <hyperlink ref="Q732" r:id="rId1463" xr:uid="{00000000-0004-0000-0200-0000B6050000}"/>
    <hyperlink ref="M733" r:id="rId1464" xr:uid="{00000000-0004-0000-0200-0000B7050000}"/>
    <hyperlink ref="Q733" r:id="rId1465" xr:uid="{00000000-0004-0000-0200-0000B8050000}"/>
    <hyperlink ref="M734" r:id="rId1466" xr:uid="{00000000-0004-0000-0200-0000B9050000}"/>
    <hyperlink ref="Q734" r:id="rId1467" xr:uid="{00000000-0004-0000-0200-0000BA050000}"/>
    <hyperlink ref="M735" r:id="rId1468" xr:uid="{00000000-0004-0000-0200-0000BB050000}"/>
    <hyperlink ref="Q735" r:id="rId1469" xr:uid="{00000000-0004-0000-0200-0000BC050000}"/>
    <hyperlink ref="M736" r:id="rId1470" xr:uid="{00000000-0004-0000-0200-0000BD050000}"/>
    <hyperlink ref="Q736" r:id="rId1471" xr:uid="{00000000-0004-0000-0200-0000BE050000}"/>
    <hyperlink ref="M737" r:id="rId1472" xr:uid="{00000000-0004-0000-0200-0000BF050000}"/>
    <hyperlink ref="Q737" r:id="rId1473" xr:uid="{00000000-0004-0000-0200-0000C0050000}"/>
    <hyperlink ref="M738" r:id="rId1474" xr:uid="{00000000-0004-0000-0200-0000C1050000}"/>
    <hyperlink ref="Q738" r:id="rId1475" xr:uid="{00000000-0004-0000-0200-0000C2050000}"/>
    <hyperlink ref="M739" r:id="rId1476" xr:uid="{00000000-0004-0000-0200-0000C3050000}"/>
    <hyperlink ref="Q739" r:id="rId1477" xr:uid="{00000000-0004-0000-0200-0000C4050000}"/>
    <hyperlink ref="M740" r:id="rId1478" xr:uid="{00000000-0004-0000-0200-0000C5050000}"/>
    <hyperlink ref="Q740" r:id="rId1479" xr:uid="{00000000-0004-0000-0200-0000C6050000}"/>
    <hyperlink ref="M741" r:id="rId1480" xr:uid="{00000000-0004-0000-0200-0000C7050000}"/>
    <hyperlink ref="Q741" r:id="rId1481" xr:uid="{00000000-0004-0000-0200-0000C8050000}"/>
    <hyperlink ref="M742" r:id="rId1482" xr:uid="{00000000-0004-0000-0200-0000C9050000}"/>
    <hyperlink ref="Q742" r:id="rId1483" xr:uid="{00000000-0004-0000-0200-0000CA050000}"/>
    <hyperlink ref="M743" r:id="rId1484" xr:uid="{00000000-0004-0000-0200-0000CB050000}"/>
    <hyperlink ref="Q743" r:id="rId1485" xr:uid="{00000000-0004-0000-0200-0000CC050000}"/>
    <hyperlink ref="M744" r:id="rId1486" xr:uid="{00000000-0004-0000-0200-0000CD050000}"/>
    <hyperlink ref="Q744" r:id="rId1487" xr:uid="{00000000-0004-0000-0200-0000CE050000}"/>
    <hyperlink ref="M745" r:id="rId1488" xr:uid="{00000000-0004-0000-0200-0000CF050000}"/>
    <hyperlink ref="Q745" r:id="rId1489" xr:uid="{00000000-0004-0000-0200-0000D0050000}"/>
    <hyperlink ref="M746" r:id="rId1490" xr:uid="{00000000-0004-0000-0200-0000D1050000}"/>
    <hyperlink ref="Q746" r:id="rId1491" xr:uid="{00000000-0004-0000-0200-0000D2050000}"/>
    <hyperlink ref="M747" r:id="rId1492" xr:uid="{00000000-0004-0000-0200-0000D3050000}"/>
    <hyperlink ref="Q747" r:id="rId1493" xr:uid="{00000000-0004-0000-0200-0000D4050000}"/>
    <hyperlink ref="M748" r:id="rId1494" xr:uid="{00000000-0004-0000-0200-0000D5050000}"/>
    <hyperlink ref="Q748" r:id="rId1495" xr:uid="{00000000-0004-0000-0200-0000D6050000}"/>
    <hyperlink ref="M749" r:id="rId1496" xr:uid="{00000000-0004-0000-0200-0000D7050000}"/>
    <hyperlink ref="Q749" r:id="rId1497" xr:uid="{00000000-0004-0000-0200-0000D8050000}"/>
    <hyperlink ref="M750" r:id="rId1498" xr:uid="{00000000-0004-0000-0200-0000D9050000}"/>
    <hyperlink ref="Q750" r:id="rId1499" xr:uid="{00000000-0004-0000-0200-0000DA050000}"/>
    <hyperlink ref="M751" r:id="rId1500" xr:uid="{00000000-0004-0000-0200-0000DB050000}"/>
    <hyperlink ref="Q751" r:id="rId1501" xr:uid="{00000000-0004-0000-0200-0000DC050000}"/>
    <hyperlink ref="M752" r:id="rId1502" xr:uid="{00000000-0004-0000-0200-0000DD050000}"/>
    <hyperlink ref="Q752" r:id="rId1503" xr:uid="{00000000-0004-0000-0200-0000DE050000}"/>
    <hyperlink ref="M753" r:id="rId1504" xr:uid="{00000000-0004-0000-0200-0000DF050000}"/>
    <hyperlink ref="Q753" r:id="rId1505" xr:uid="{00000000-0004-0000-0200-0000E0050000}"/>
    <hyperlink ref="M754" r:id="rId1506" xr:uid="{00000000-0004-0000-0200-0000E1050000}"/>
    <hyperlink ref="Q754" r:id="rId1507" xr:uid="{00000000-0004-0000-0200-0000E2050000}"/>
    <hyperlink ref="M755" r:id="rId1508" xr:uid="{00000000-0004-0000-0200-0000E3050000}"/>
    <hyperlink ref="Q755" r:id="rId1509" xr:uid="{00000000-0004-0000-0200-0000E4050000}"/>
    <hyperlink ref="M756" r:id="rId1510" xr:uid="{00000000-0004-0000-0200-0000E5050000}"/>
    <hyperlink ref="Q756" r:id="rId1511" xr:uid="{00000000-0004-0000-0200-0000E6050000}"/>
    <hyperlink ref="M757" r:id="rId1512" xr:uid="{00000000-0004-0000-0200-0000E7050000}"/>
    <hyperlink ref="Q757" r:id="rId1513" xr:uid="{00000000-0004-0000-0200-0000E8050000}"/>
    <hyperlink ref="M758" r:id="rId1514" xr:uid="{00000000-0004-0000-0200-0000E9050000}"/>
    <hyperlink ref="Q758" r:id="rId1515" xr:uid="{00000000-0004-0000-0200-0000EA050000}"/>
    <hyperlink ref="M759" r:id="rId1516" xr:uid="{00000000-0004-0000-0200-0000EB050000}"/>
    <hyperlink ref="Q759" r:id="rId1517" xr:uid="{00000000-0004-0000-0200-0000EC050000}"/>
    <hyperlink ref="M760" r:id="rId1518" xr:uid="{00000000-0004-0000-0200-0000ED050000}"/>
    <hyperlink ref="Q760" r:id="rId1519" xr:uid="{00000000-0004-0000-0200-0000EE050000}"/>
    <hyperlink ref="M761" r:id="rId1520" xr:uid="{00000000-0004-0000-0200-0000EF050000}"/>
    <hyperlink ref="Q761" r:id="rId1521" xr:uid="{00000000-0004-0000-0200-0000F0050000}"/>
    <hyperlink ref="M762" r:id="rId1522" xr:uid="{00000000-0004-0000-0200-0000F1050000}"/>
    <hyperlink ref="Q762" r:id="rId1523" xr:uid="{00000000-0004-0000-0200-0000F2050000}"/>
    <hyperlink ref="M763" r:id="rId1524" xr:uid="{00000000-0004-0000-0200-0000F3050000}"/>
    <hyperlink ref="Q763" r:id="rId1525" xr:uid="{00000000-0004-0000-0200-0000F4050000}"/>
    <hyperlink ref="M764" r:id="rId1526" xr:uid="{00000000-0004-0000-0200-0000F5050000}"/>
    <hyperlink ref="Q764" r:id="rId1527" xr:uid="{00000000-0004-0000-0200-0000F6050000}"/>
    <hyperlink ref="M765" r:id="rId1528" xr:uid="{00000000-0004-0000-0200-0000F7050000}"/>
    <hyperlink ref="Q765" r:id="rId1529" xr:uid="{00000000-0004-0000-0200-0000F8050000}"/>
    <hyperlink ref="M766" r:id="rId1530" xr:uid="{00000000-0004-0000-0200-0000F9050000}"/>
    <hyperlink ref="Q766" r:id="rId1531" xr:uid="{00000000-0004-0000-0200-0000FA050000}"/>
    <hyperlink ref="M767" r:id="rId1532" xr:uid="{00000000-0004-0000-0200-0000FB050000}"/>
    <hyperlink ref="Q767" r:id="rId1533" xr:uid="{00000000-0004-0000-0200-0000FC050000}"/>
    <hyperlink ref="M768" r:id="rId1534" xr:uid="{00000000-0004-0000-0200-0000FD050000}"/>
    <hyperlink ref="Q768" r:id="rId1535" xr:uid="{00000000-0004-0000-0200-0000FE050000}"/>
    <hyperlink ref="M769" r:id="rId1536" xr:uid="{00000000-0004-0000-0200-0000FF050000}"/>
    <hyperlink ref="Q769" r:id="rId1537" xr:uid="{00000000-0004-0000-0200-000000060000}"/>
    <hyperlink ref="M770" r:id="rId1538" xr:uid="{00000000-0004-0000-0200-000001060000}"/>
    <hyperlink ref="Q770" r:id="rId1539" xr:uid="{00000000-0004-0000-0200-000002060000}"/>
    <hyperlink ref="M771" r:id="rId1540" xr:uid="{00000000-0004-0000-0200-000003060000}"/>
    <hyperlink ref="Q771" r:id="rId1541" xr:uid="{00000000-0004-0000-0200-000004060000}"/>
    <hyperlink ref="M772" r:id="rId1542" xr:uid="{00000000-0004-0000-0200-000005060000}"/>
    <hyperlink ref="Q772" r:id="rId1543" xr:uid="{00000000-0004-0000-0200-000006060000}"/>
    <hyperlink ref="M773" r:id="rId1544" xr:uid="{00000000-0004-0000-0200-000007060000}"/>
    <hyperlink ref="Q773" r:id="rId1545" xr:uid="{00000000-0004-0000-0200-000008060000}"/>
    <hyperlink ref="M774" r:id="rId1546" xr:uid="{00000000-0004-0000-0200-000009060000}"/>
    <hyperlink ref="Q774" r:id="rId1547" xr:uid="{00000000-0004-0000-0200-00000A060000}"/>
    <hyperlink ref="M775" r:id="rId1548" xr:uid="{00000000-0004-0000-0200-00000B060000}"/>
    <hyperlink ref="Q775" r:id="rId1549" xr:uid="{00000000-0004-0000-0200-00000C060000}"/>
    <hyperlink ref="M776" r:id="rId1550" xr:uid="{00000000-0004-0000-0200-00000D060000}"/>
    <hyperlink ref="Q776" r:id="rId1551" xr:uid="{00000000-0004-0000-0200-00000E060000}"/>
    <hyperlink ref="M777" r:id="rId1552" xr:uid="{00000000-0004-0000-0200-00000F060000}"/>
    <hyperlink ref="Q777" r:id="rId1553" xr:uid="{00000000-0004-0000-0200-000010060000}"/>
    <hyperlink ref="M778" r:id="rId1554" xr:uid="{00000000-0004-0000-0200-000011060000}"/>
    <hyperlink ref="Q778" r:id="rId1555" xr:uid="{00000000-0004-0000-0200-000012060000}"/>
    <hyperlink ref="M779" r:id="rId1556" xr:uid="{00000000-0004-0000-0200-000013060000}"/>
    <hyperlink ref="Q779" r:id="rId1557" xr:uid="{00000000-0004-0000-0200-000014060000}"/>
    <hyperlink ref="M780" r:id="rId1558" xr:uid="{00000000-0004-0000-0200-000015060000}"/>
    <hyperlink ref="Q780" r:id="rId1559" xr:uid="{00000000-0004-0000-0200-000016060000}"/>
    <hyperlink ref="M781" r:id="rId1560" xr:uid="{00000000-0004-0000-0200-000017060000}"/>
    <hyperlink ref="Q781" r:id="rId1561" xr:uid="{00000000-0004-0000-0200-000018060000}"/>
    <hyperlink ref="M782" r:id="rId1562" xr:uid="{00000000-0004-0000-0200-000019060000}"/>
    <hyperlink ref="Q782" r:id="rId1563" xr:uid="{00000000-0004-0000-0200-00001A060000}"/>
    <hyperlink ref="M783" r:id="rId1564" xr:uid="{00000000-0004-0000-0200-00001B060000}"/>
    <hyperlink ref="Q783" r:id="rId1565" xr:uid="{00000000-0004-0000-0200-00001C060000}"/>
    <hyperlink ref="M784" r:id="rId1566" xr:uid="{00000000-0004-0000-0200-00001D060000}"/>
    <hyperlink ref="Q784" r:id="rId1567" xr:uid="{00000000-0004-0000-0200-00001E060000}"/>
    <hyperlink ref="M785" r:id="rId1568" xr:uid="{00000000-0004-0000-0200-00001F060000}"/>
    <hyperlink ref="Q785" r:id="rId1569" xr:uid="{00000000-0004-0000-0200-000020060000}"/>
    <hyperlink ref="M786" r:id="rId1570" xr:uid="{00000000-0004-0000-0200-000021060000}"/>
    <hyperlink ref="Q786" r:id="rId1571" xr:uid="{00000000-0004-0000-0200-000022060000}"/>
    <hyperlink ref="M787" r:id="rId1572" xr:uid="{00000000-0004-0000-0200-000023060000}"/>
    <hyperlink ref="Q787" r:id="rId1573" xr:uid="{00000000-0004-0000-0200-000024060000}"/>
    <hyperlink ref="M788" r:id="rId1574" xr:uid="{00000000-0004-0000-0200-000025060000}"/>
    <hyperlink ref="Q788" r:id="rId1575" xr:uid="{00000000-0004-0000-0200-000026060000}"/>
    <hyperlink ref="M789" r:id="rId1576" xr:uid="{00000000-0004-0000-0200-000027060000}"/>
    <hyperlink ref="Q789" r:id="rId1577" xr:uid="{00000000-0004-0000-0200-000028060000}"/>
    <hyperlink ref="M790" r:id="rId1578" xr:uid="{00000000-0004-0000-0200-000029060000}"/>
    <hyperlink ref="Q790" r:id="rId1579" xr:uid="{00000000-0004-0000-0200-00002A060000}"/>
    <hyperlink ref="M791" r:id="rId1580" xr:uid="{00000000-0004-0000-0200-00002B060000}"/>
    <hyperlink ref="Q791" r:id="rId1581" xr:uid="{00000000-0004-0000-0200-00002C060000}"/>
    <hyperlink ref="M792" r:id="rId1582" xr:uid="{00000000-0004-0000-0200-00002D060000}"/>
    <hyperlink ref="Q792" r:id="rId1583" xr:uid="{00000000-0004-0000-0200-00002E060000}"/>
    <hyperlink ref="M793" r:id="rId1584" xr:uid="{00000000-0004-0000-0200-00002F060000}"/>
    <hyperlink ref="Q793" r:id="rId1585" xr:uid="{00000000-0004-0000-0200-000030060000}"/>
    <hyperlink ref="M794" r:id="rId1586" xr:uid="{00000000-0004-0000-0200-000031060000}"/>
    <hyperlink ref="Q794" r:id="rId1587" xr:uid="{00000000-0004-0000-0200-000032060000}"/>
    <hyperlink ref="M795" r:id="rId1588" xr:uid="{00000000-0004-0000-0200-000033060000}"/>
    <hyperlink ref="Q795" r:id="rId1589" xr:uid="{00000000-0004-0000-0200-000034060000}"/>
    <hyperlink ref="M796" r:id="rId1590" xr:uid="{00000000-0004-0000-0200-000035060000}"/>
    <hyperlink ref="Q796" r:id="rId1591" xr:uid="{00000000-0004-0000-0200-000036060000}"/>
    <hyperlink ref="M797" r:id="rId1592" xr:uid="{00000000-0004-0000-0200-000037060000}"/>
    <hyperlink ref="Q797" r:id="rId1593" xr:uid="{00000000-0004-0000-0200-000038060000}"/>
    <hyperlink ref="M798" r:id="rId1594" xr:uid="{00000000-0004-0000-0200-000039060000}"/>
    <hyperlink ref="Q798" r:id="rId1595" xr:uid="{00000000-0004-0000-0200-00003A060000}"/>
    <hyperlink ref="M799" r:id="rId1596" xr:uid="{00000000-0004-0000-0200-00003B060000}"/>
    <hyperlink ref="Q799" r:id="rId1597" xr:uid="{00000000-0004-0000-0200-00003C060000}"/>
    <hyperlink ref="M800" r:id="rId1598" xr:uid="{00000000-0004-0000-0200-00003D060000}"/>
    <hyperlink ref="Q800" r:id="rId1599" xr:uid="{00000000-0004-0000-0200-00003E060000}"/>
    <hyperlink ref="M801" r:id="rId1600" xr:uid="{00000000-0004-0000-0200-00003F060000}"/>
    <hyperlink ref="Q801" r:id="rId1601" xr:uid="{00000000-0004-0000-0200-000040060000}"/>
    <hyperlink ref="M802" r:id="rId1602" xr:uid="{00000000-0004-0000-0200-000041060000}"/>
    <hyperlink ref="Q802" r:id="rId1603" xr:uid="{00000000-0004-0000-0200-000042060000}"/>
    <hyperlink ref="M803" r:id="rId1604" xr:uid="{00000000-0004-0000-0200-000043060000}"/>
    <hyperlink ref="Q803" r:id="rId1605" xr:uid="{00000000-0004-0000-0200-000044060000}"/>
    <hyperlink ref="M804" r:id="rId1606" xr:uid="{00000000-0004-0000-0200-000045060000}"/>
    <hyperlink ref="Q804" r:id="rId1607" xr:uid="{00000000-0004-0000-0200-000046060000}"/>
    <hyperlink ref="M805" r:id="rId1608" xr:uid="{00000000-0004-0000-0200-000047060000}"/>
    <hyperlink ref="Q805" r:id="rId1609" xr:uid="{00000000-0004-0000-0200-000048060000}"/>
    <hyperlink ref="M806" r:id="rId1610" xr:uid="{00000000-0004-0000-0200-000049060000}"/>
    <hyperlink ref="Q806" r:id="rId1611" xr:uid="{00000000-0004-0000-0200-00004A060000}"/>
    <hyperlink ref="M807" r:id="rId1612" xr:uid="{00000000-0004-0000-0200-00004B060000}"/>
    <hyperlink ref="Q807" r:id="rId1613" xr:uid="{00000000-0004-0000-0200-00004C060000}"/>
    <hyperlink ref="M808" r:id="rId1614" xr:uid="{00000000-0004-0000-0200-00004D060000}"/>
    <hyperlink ref="Q808" r:id="rId1615" xr:uid="{00000000-0004-0000-0200-00004E060000}"/>
    <hyperlink ref="M809" r:id="rId1616" xr:uid="{00000000-0004-0000-0200-00004F060000}"/>
    <hyperlink ref="Q809" r:id="rId1617" xr:uid="{00000000-0004-0000-0200-000050060000}"/>
    <hyperlink ref="M810" r:id="rId1618" xr:uid="{00000000-0004-0000-0200-000051060000}"/>
    <hyperlink ref="Q810" r:id="rId1619" xr:uid="{00000000-0004-0000-0200-000052060000}"/>
    <hyperlink ref="M811" r:id="rId1620" xr:uid="{00000000-0004-0000-0200-000053060000}"/>
    <hyperlink ref="Q811" r:id="rId1621" xr:uid="{00000000-0004-0000-0200-000054060000}"/>
    <hyperlink ref="M812" r:id="rId1622" xr:uid="{00000000-0004-0000-0200-000055060000}"/>
    <hyperlink ref="Q812" r:id="rId1623" xr:uid="{00000000-0004-0000-0200-000056060000}"/>
    <hyperlink ref="M813" r:id="rId1624" xr:uid="{00000000-0004-0000-0200-000057060000}"/>
    <hyperlink ref="Q813" r:id="rId1625" xr:uid="{00000000-0004-0000-0200-000058060000}"/>
    <hyperlink ref="M814" r:id="rId1626" xr:uid="{00000000-0004-0000-0200-000059060000}"/>
    <hyperlink ref="Q814" r:id="rId1627" xr:uid="{00000000-0004-0000-0200-00005A060000}"/>
    <hyperlink ref="M815" r:id="rId1628" xr:uid="{00000000-0004-0000-0200-00005B060000}"/>
    <hyperlink ref="Q815" r:id="rId1629" xr:uid="{00000000-0004-0000-0200-00005C060000}"/>
    <hyperlink ref="M816" r:id="rId1630" xr:uid="{00000000-0004-0000-0200-00005D060000}"/>
    <hyperlink ref="Q816" r:id="rId1631" xr:uid="{00000000-0004-0000-0200-00005E060000}"/>
    <hyperlink ref="M817" r:id="rId1632" xr:uid="{00000000-0004-0000-0200-00005F060000}"/>
    <hyperlink ref="Q817" r:id="rId1633" xr:uid="{00000000-0004-0000-0200-000060060000}"/>
    <hyperlink ref="M818" r:id="rId1634" xr:uid="{00000000-0004-0000-0200-000061060000}"/>
    <hyperlink ref="Q818" r:id="rId1635" xr:uid="{00000000-0004-0000-0200-000062060000}"/>
    <hyperlink ref="M819" r:id="rId1636" xr:uid="{00000000-0004-0000-0200-000063060000}"/>
    <hyperlink ref="Q819" r:id="rId1637" xr:uid="{00000000-0004-0000-0200-000064060000}"/>
    <hyperlink ref="M820" r:id="rId1638" xr:uid="{00000000-0004-0000-0200-000065060000}"/>
    <hyperlink ref="Q820" r:id="rId1639" xr:uid="{00000000-0004-0000-0200-000066060000}"/>
    <hyperlink ref="M821" r:id="rId1640" xr:uid="{00000000-0004-0000-0200-000067060000}"/>
    <hyperlink ref="Q821" r:id="rId1641" xr:uid="{00000000-0004-0000-0200-000068060000}"/>
    <hyperlink ref="M822" r:id="rId1642" xr:uid="{00000000-0004-0000-0200-000069060000}"/>
    <hyperlink ref="Q822" r:id="rId1643" xr:uid="{00000000-0004-0000-0200-00006A060000}"/>
    <hyperlink ref="M823" r:id="rId1644" xr:uid="{00000000-0004-0000-0200-00006B060000}"/>
    <hyperlink ref="Q823" r:id="rId1645" xr:uid="{00000000-0004-0000-0200-00006C060000}"/>
    <hyperlink ref="M824" r:id="rId1646" xr:uid="{00000000-0004-0000-0200-00006D060000}"/>
    <hyperlink ref="Q824" r:id="rId1647" xr:uid="{00000000-0004-0000-0200-00006E060000}"/>
    <hyperlink ref="M825" r:id="rId1648" xr:uid="{00000000-0004-0000-0200-00006F060000}"/>
    <hyperlink ref="Q825" r:id="rId1649" xr:uid="{00000000-0004-0000-0200-000070060000}"/>
    <hyperlink ref="M826" r:id="rId1650" xr:uid="{00000000-0004-0000-0200-000071060000}"/>
    <hyperlink ref="Q826" r:id="rId1651" xr:uid="{00000000-0004-0000-0200-000072060000}"/>
    <hyperlink ref="M827" r:id="rId1652" xr:uid="{00000000-0004-0000-0200-000073060000}"/>
    <hyperlink ref="Q827" r:id="rId1653" xr:uid="{00000000-0004-0000-0200-000074060000}"/>
    <hyperlink ref="M828" r:id="rId1654" xr:uid="{00000000-0004-0000-0200-000075060000}"/>
    <hyperlink ref="Q828" r:id="rId1655" xr:uid="{00000000-0004-0000-0200-000076060000}"/>
    <hyperlink ref="M829" r:id="rId1656" xr:uid="{00000000-0004-0000-0200-000077060000}"/>
    <hyperlink ref="Q829" r:id="rId1657" xr:uid="{00000000-0004-0000-0200-000078060000}"/>
    <hyperlink ref="M830" r:id="rId1658" xr:uid="{00000000-0004-0000-0200-000079060000}"/>
    <hyperlink ref="Q830" r:id="rId1659" xr:uid="{00000000-0004-0000-0200-00007A060000}"/>
    <hyperlink ref="M831" r:id="rId1660" xr:uid="{00000000-0004-0000-0200-00007B060000}"/>
    <hyperlink ref="Q831" r:id="rId1661" xr:uid="{00000000-0004-0000-0200-00007C060000}"/>
    <hyperlink ref="M832" r:id="rId1662" xr:uid="{00000000-0004-0000-0200-00007D060000}"/>
    <hyperlink ref="Q832" r:id="rId1663" xr:uid="{00000000-0004-0000-0200-00007E060000}"/>
    <hyperlink ref="M833" r:id="rId1664" xr:uid="{00000000-0004-0000-0200-00007F060000}"/>
    <hyperlink ref="Q833" r:id="rId1665" xr:uid="{00000000-0004-0000-0200-000080060000}"/>
    <hyperlink ref="M834" r:id="rId1666" xr:uid="{00000000-0004-0000-0200-000081060000}"/>
    <hyperlink ref="Q834" r:id="rId1667" xr:uid="{00000000-0004-0000-0200-000082060000}"/>
    <hyperlink ref="M835" r:id="rId1668" xr:uid="{00000000-0004-0000-0200-000083060000}"/>
    <hyperlink ref="Q835" r:id="rId1669" xr:uid="{00000000-0004-0000-0200-000084060000}"/>
    <hyperlink ref="M836" r:id="rId1670" xr:uid="{00000000-0004-0000-0200-000085060000}"/>
    <hyperlink ref="Q836" r:id="rId1671" xr:uid="{00000000-0004-0000-0200-000086060000}"/>
    <hyperlink ref="M837" r:id="rId1672" xr:uid="{00000000-0004-0000-0200-000087060000}"/>
    <hyperlink ref="Q837" r:id="rId1673" xr:uid="{00000000-0004-0000-0200-000088060000}"/>
    <hyperlink ref="M838" r:id="rId1674" xr:uid="{00000000-0004-0000-0200-000089060000}"/>
    <hyperlink ref="Q838" r:id="rId1675" xr:uid="{00000000-0004-0000-0200-00008A060000}"/>
    <hyperlink ref="M839" r:id="rId1676" xr:uid="{00000000-0004-0000-0200-00008B060000}"/>
    <hyperlink ref="Q839" r:id="rId1677" xr:uid="{00000000-0004-0000-0200-00008C060000}"/>
    <hyperlink ref="M840" r:id="rId1678" xr:uid="{00000000-0004-0000-0200-00008D060000}"/>
    <hyperlink ref="Q840" r:id="rId1679" xr:uid="{00000000-0004-0000-0200-00008E060000}"/>
    <hyperlink ref="M841" r:id="rId1680" xr:uid="{00000000-0004-0000-0200-00008F060000}"/>
    <hyperlink ref="Q841" r:id="rId1681" xr:uid="{00000000-0004-0000-0200-000090060000}"/>
    <hyperlink ref="M842" r:id="rId1682" xr:uid="{00000000-0004-0000-0200-000091060000}"/>
    <hyperlink ref="Q842" r:id="rId1683" xr:uid="{00000000-0004-0000-0200-000092060000}"/>
    <hyperlink ref="M843" r:id="rId1684" xr:uid="{00000000-0004-0000-0200-000093060000}"/>
    <hyperlink ref="Q843" r:id="rId1685" xr:uid="{00000000-0004-0000-0200-000094060000}"/>
    <hyperlink ref="M844" r:id="rId1686" xr:uid="{00000000-0004-0000-0200-000095060000}"/>
    <hyperlink ref="Q844" r:id="rId1687" xr:uid="{00000000-0004-0000-0200-000096060000}"/>
    <hyperlink ref="M845" r:id="rId1688" xr:uid="{00000000-0004-0000-0200-000097060000}"/>
    <hyperlink ref="Q845" r:id="rId1689" xr:uid="{00000000-0004-0000-0200-000098060000}"/>
    <hyperlink ref="M846" r:id="rId1690" xr:uid="{00000000-0004-0000-0200-000099060000}"/>
    <hyperlink ref="Q846" r:id="rId1691" xr:uid="{00000000-0004-0000-0200-00009A060000}"/>
    <hyperlink ref="M847" r:id="rId1692" xr:uid="{00000000-0004-0000-0200-00009B060000}"/>
    <hyperlink ref="Q847" r:id="rId1693" xr:uid="{00000000-0004-0000-0200-00009C060000}"/>
    <hyperlink ref="M848" r:id="rId1694" xr:uid="{00000000-0004-0000-0200-00009D060000}"/>
    <hyperlink ref="Q848" r:id="rId1695" xr:uid="{00000000-0004-0000-0200-00009E060000}"/>
    <hyperlink ref="M849" r:id="rId1696" xr:uid="{00000000-0004-0000-0200-00009F060000}"/>
    <hyperlink ref="Q849" r:id="rId1697" xr:uid="{00000000-0004-0000-0200-0000A0060000}"/>
    <hyperlink ref="M850" r:id="rId1698" xr:uid="{00000000-0004-0000-0200-0000A1060000}"/>
    <hyperlink ref="Q850" r:id="rId1699" xr:uid="{00000000-0004-0000-0200-0000A2060000}"/>
    <hyperlink ref="M851" r:id="rId1700" xr:uid="{00000000-0004-0000-0200-0000A3060000}"/>
    <hyperlink ref="Q851" r:id="rId1701" xr:uid="{00000000-0004-0000-0200-0000A4060000}"/>
    <hyperlink ref="M852" r:id="rId1702" xr:uid="{00000000-0004-0000-0200-0000A5060000}"/>
    <hyperlink ref="Q852" r:id="rId1703" xr:uid="{00000000-0004-0000-0200-0000A6060000}"/>
    <hyperlink ref="M853" r:id="rId1704" xr:uid="{00000000-0004-0000-0200-0000A7060000}"/>
    <hyperlink ref="Q853" r:id="rId1705" xr:uid="{00000000-0004-0000-0200-0000A8060000}"/>
    <hyperlink ref="M854" r:id="rId1706" xr:uid="{00000000-0004-0000-0200-0000A9060000}"/>
    <hyperlink ref="Q854" r:id="rId1707" xr:uid="{00000000-0004-0000-0200-0000AA060000}"/>
    <hyperlink ref="M855" r:id="rId1708" xr:uid="{00000000-0004-0000-0200-0000AB060000}"/>
    <hyperlink ref="Q855" r:id="rId1709" xr:uid="{00000000-0004-0000-0200-0000AC060000}"/>
    <hyperlink ref="M856" r:id="rId1710" xr:uid="{00000000-0004-0000-0200-0000AD060000}"/>
    <hyperlink ref="Q856" r:id="rId1711" xr:uid="{00000000-0004-0000-0200-0000AE060000}"/>
    <hyperlink ref="M857" r:id="rId1712" xr:uid="{00000000-0004-0000-0200-0000AF060000}"/>
    <hyperlink ref="Q857" r:id="rId1713" xr:uid="{00000000-0004-0000-0200-0000B0060000}"/>
    <hyperlink ref="M858" r:id="rId1714" xr:uid="{00000000-0004-0000-0200-0000B1060000}"/>
    <hyperlink ref="Q858" r:id="rId1715" xr:uid="{00000000-0004-0000-0200-0000B2060000}"/>
    <hyperlink ref="M859" r:id="rId1716" xr:uid="{00000000-0004-0000-0200-0000B3060000}"/>
    <hyperlink ref="Q859" r:id="rId1717" xr:uid="{00000000-0004-0000-0200-0000B4060000}"/>
    <hyperlink ref="M860" r:id="rId1718" xr:uid="{00000000-0004-0000-0200-0000B5060000}"/>
    <hyperlink ref="Q860" r:id="rId1719" xr:uid="{00000000-0004-0000-0200-0000B6060000}"/>
    <hyperlink ref="M861" r:id="rId1720" xr:uid="{00000000-0004-0000-0200-0000B7060000}"/>
    <hyperlink ref="Q861" r:id="rId1721" xr:uid="{00000000-0004-0000-0200-0000B8060000}"/>
    <hyperlink ref="M862" r:id="rId1722" xr:uid="{00000000-0004-0000-0200-0000B9060000}"/>
    <hyperlink ref="Q862" r:id="rId1723" xr:uid="{00000000-0004-0000-0200-0000BA060000}"/>
    <hyperlink ref="M863" r:id="rId1724" xr:uid="{00000000-0004-0000-0200-0000BB060000}"/>
    <hyperlink ref="Q863" r:id="rId1725" xr:uid="{00000000-0004-0000-0200-0000BC060000}"/>
    <hyperlink ref="M864" r:id="rId1726" xr:uid="{00000000-0004-0000-0200-0000BD060000}"/>
    <hyperlink ref="Q864" r:id="rId1727" xr:uid="{00000000-0004-0000-0200-0000BE060000}"/>
    <hyperlink ref="M865" r:id="rId1728" xr:uid="{00000000-0004-0000-0200-0000BF060000}"/>
    <hyperlink ref="Q865" r:id="rId1729" xr:uid="{00000000-0004-0000-0200-0000C0060000}"/>
    <hyperlink ref="M866" r:id="rId1730" xr:uid="{00000000-0004-0000-0200-0000C1060000}"/>
    <hyperlink ref="Q866" r:id="rId1731" xr:uid="{00000000-0004-0000-0200-0000C2060000}"/>
    <hyperlink ref="M867" r:id="rId1732" xr:uid="{00000000-0004-0000-0200-0000C3060000}"/>
    <hyperlink ref="Q867" r:id="rId1733" xr:uid="{00000000-0004-0000-0200-0000C4060000}"/>
    <hyperlink ref="M868" r:id="rId1734" xr:uid="{00000000-0004-0000-0200-0000C5060000}"/>
    <hyperlink ref="Q868" r:id="rId1735" xr:uid="{00000000-0004-0000-0200-0000C6060000}"/>
    <hyperlink ref="M869" r:id="rId1736" xr:uid="{00000000-0004-0000-0200-0000C7060000}"/>
    <hyperlink ref="Q869" r:id="rId1737" xr:uid="{00000000-0004-0000-0200-0000C8060000}"/>
    <hyperlink ref="M870" r:id="rId1738" xr:uid="{00000000-0004-0000-0200-0000C9060000}"/>
    <hyperlink ref="Q870" r:id="rId1739" xr:uid="{00000000-0004-0000-0200-0000CA060000}"/>
    <hyperlink ref="M871" r:id="rId1740" xr:uid="{00000000-0004-0000-0200-0000CB060000}"/>
    <hyperlink ref="Q871" r:id="rId1741" xr:uid="{00000000-0004-0000-0200-0000CC060000}"/>
    <hyperlink ref="M872" r:id="rId1742" xr:uid="{00000000-0004-0000-0200-0000CD060000}"/>
    <hyperlink ref="Q872" r:id="rId1743" xr:uid="{00000000-0004-0000-0200-0000CE060000}"/>
    <hyperlink ref="M873" r:id="rId1744" xr:uid="{00000000-0004-0000-0200-0000CF060000}"/>
    <hyperlink ref="Q873" r:id="rId1745" xr:uid="{00000000-0004-0000-0200-0000D0060000}"/>
    <hyperlink ref="M874" r:id="rId1746" xr:uid="{00000000-0004-0000-0200-0000D1060000}"/>
    <hyperlink ref="Q874" r:id="rId1747" xr:uid="{00000000-0004-0000-0200-0000D2060000}"/>
    <hyperlink ref="M875" r:id="rId1748" xr:uid="{00000000-0004-0000-0200-0000D3060000}"/>
    <hyperlink ref="Q875" r:id="rId1749" xr:uid="{00000000-0004-0000-0200-0000D4060000}"/>
    <hyperlink ref="M876" r:id="rId1750" xr:uid="{00000000-0004-0000-0200-0000D5060000}"/>
    <hyperlink ref="Q876" r:id="rId1751" xr:uid="{00000000-0004-0000-0200-0000D6060000}"/>
    <hyperlink ref="M877" r:id="rId1752" xr:uid="{00000000-0004-0000-0200-0000D7060000}"/>
    <hyperlink ref="Q877" r:id="rId1753" xr:uid="{00000000-0004-0000-0200-0000D8060000}"/>
    <hyperlink ref="M878" r:id="rId1754" xr:uid="{00000000-0004-0000-0200-0000D9060000}"/>
    <hyperlink ref="Q878" r:id="rId1755" xr:uid="{00000000-0004-0000-0200-0000DA060000}"/>
    <hyperlink ref="M879" r:id="rId1756" xr:uid="{00000000-0004-0000-0200-0000DB060000}"/>
    <hyperlink ref="Q879" r:id="rId1757" xr:uid="{00000000-0004-0000-0200-0000DC060000}"/>
    <hyperlink ref="M880" r:id="rId1758" xr:uid="{00000000-0004-0000-0200-0000DD060000}"/>
    <hyperlink ref="Q880" r:id="rId1759" xr:uid="{00000000-0004-0000-0200-0000DE060000}"/>
    <hyperlink ref="M881" r:id="rId1760" xr:uid="{00000000-0004-0000-0200-0000DF060000}"/>
    <hyperlink ref="Q881" r:id="rId1761" xr:uid="{00000000-0004-0000-0200-0000E0060000}"/>
    <hyperlink ref="M882" r:id="rId1762" xr:uid="{00000000-0004-0000-0200-0000E1060000}"/>
    <hyperlink ref="Q882" r:id="rId1763" xr:uid="{00000000-0004-0000-0200-0000E2060000}"/>
    <hyperlink ref="M883" r:id="rId1764" xr:uid="{00000000-0004-0000-0200-0000E3060000}"/>
    <hyperlink ref="Q883" r:id="rId1765" xr:uid="{00000000-0004-0000-0200-0000E4060000}"/>
    <hyperlink ref="M884" r:id="rId1766" xr:uid="{00000000-0004-0000-0200-0000E5060000}"/>
    <hyperlink ref="Q884" r:id="rId1767" xr:uid="{00000000-0004-0000-0200-0000E6060000}"/>
    <hyperlink ref="M885" r:id="rId1768" xr:uid="{00000000-0004-0000-0200-0000E7060000}"/>
    <hyperlink ref="Q885" r:id="rId1769" xr:uid="{00000000-0004-0000-0200-0000E8060000}"/>
    <hyperlink ref="M886" r:id="rId1770" xr:uid="{00000000-0004-0000-0200-0000E9060000}"/>
    <hyperlink ref="Q886" r:id="rId1771" xr:uid="{00000000-0004-0000-0200-0000EA060000}"/>
    <hyperlink ref="M887" r:id="rId1772" xr:uid="{00000000-0004-0000-0200-0000EB060000}"/>
    <hyperlink ref="Q887" r:id="rId1773" xr:uid="{00000000-0004-0000-0200-0000EC060000}"/>
    <hyperlink ref="M888" r:id="rId1774" xr:uid="{00000000-0004-0000-0200-0000ED060000}"/>
    <hyperlink ref="Q888" r:id="rId1775" xr:uid="{00000000-0004-0000-0200-0000EE060000}"/>
    <hyperlink ref="M889" r:id="rId1776" xr:uid="{00000000-0004-0000-0200-0000EF060000}"/>
    <hyperlink ref="Q889" r:id="rId1777" xr:uid="{00000000-0004-0000-0200-0000F0060000}"/>
    <hyperlink ref="M890" r:id="rId1778" xr:uid="{00000000-0004-0000-0200-0000F1060000}"/>
    <hyperlink ref="Q890" r:id="rId1779" xr:uid="{00000000-0004-0000-0200-0000F2060000}"/>
    <hyperlink ref="M891" r:id="rId1780" xr:uid="{00000000-0004-0000-0200-0000F3060000}"/>
    <hyperlink ref="Q891" r:id="rId1781" xr:uid="{00000000-0004-0000-0200-0000F4060000}"/>
    <hyperlink ref="M892" r:id="rId1782" xr:uid="{00000000-0004-0000-0200-0000F5060000}"/>
    <hyperlink ref="Q892" r:id="rId1783" xr:uid="{00000000-0004-0000-0200-0000F6060000}"/>
    <hyperlink ref="M893" r:id="rId1784" xr:uid="{00000000-0004-0000-0200-0000F7060000}"/>
    <hyperlink ref="Q893" r:id="rId1785" xr:uid="{00000000-0004-0000-0200-0000F8060000}"/>
    <hyperlink ref="M894" r:id="rId1786" xr:uid="{00000000-0004-0000-0200-0000F9060000}"/>
    <hyperlink ref="Q894" r:id="rId1787" xr:uid="{00000000-0004-0000-0200-0000FA060000}"/>
    <hyperlink ref="M895" r:id="rId1788" xr:uid="{00000000-0004-0000-0200-0000FB060000}"/>
    <hyperlink ref="Q895" r:id="rId1789" xr:uid="{00000000-0004-0000-0200-0000FC060000}"/>
    <hyperlink ref="M896" r:id="rId1790" xr:uid="{00000000-0004-0000-0200-0000FD060000}"/>
    <hyperlink ref="Q896" r:id="rId1791" xr:uid="{00000000-0004-0000-0200-0000FE060000}"/>
    <hyperlink ref="M897" r:id="rId1792" xr:uid="{00000000-0004-0000-0200-0000FF060000}"/>
    <hyperlink ref="Q897" r:id="rId1793" xr:uid="{00000000-0004-0000-0200-000000070000}"/>
    <hyperlink ref="M898" r:id="rId1794" xr:uid="{00000000-0004-0000-0200-000001070000}"/>
    <hyperlink ref="Q898" r:id="rId1795" xr:uid="{00000000-0004-0000-0200-000002070000}"/>
    <hyperlink ref="M899" r:id="rId1796" xr:uid="{00000000-0004-0000-0200-000003070000}"/>
    <hyperlink ref="Q899" r:id="rId1797" xr:uid="{00000000-0004-0000-0200-000004070000}"/>
    <hyperlink ref="M900" r:id="rId1798" xr:uid="{00000000-0004-0000-0200-000005070000}"/>
    <hyperlink ref="Q900" r:id="rId1799" xr:uid="{00000000-0004-0000-0200-000006070000}"/>
    <hyperlink ref="M901" r:id="rId1800" xr:uid="{00000000-0004-0000-0200-000007070000}"/>
    <hyperlink ref="Q901" r:id="rId1801" xr:uid="{00000000-0004-0000-0200-000008070000}"/>
    <hyperlink ref="M902" r:id="rId1802" xr:uid="{00000000-0004-0000-0200-000009070000}"/>
    <hyperlink ref="Q902" r:id="rId1803" xr:uid="{00000000-0004-0000-0200-00000A070000}"/>
    <hyperlink ref="M903" r:id="rId1804" xr:uid="{00000000-0004-0000-0200-00000B070000}"/>
    <hyperlink ref="Q903" r:id="rId1805" xr:uid="{00000000-0004-0000-0200-00000C070000}"/>
    <hyperlink ref="M904" r:id="rId1806" xr:uid="{00000000-0004-0000-0200-00000D070000}"/>
    <hyperlink ref="Q904" r:id="rId1807" xr:uid="{00000000-0004-0000-0200-00000E070000}"/>
    <hyperlink ref="M905" r:id="rId1808" xr:uid="{00000000-0004-0000-0200-00000F070000}"/>
    <hyperlink ref="Q905" r:id="rId1809" xr:uid="{00000000-0004-0000-0200-000010070000}"/>
    <hyperlink ref="M906" r:id="rId1810" xr:uid="{00000000-0004-0000-0200-000011070000}"/>
    <hyperlink ref="Q906" r:id="rId1811" xr:uid="{00000000-0004-0000-0200-000012070000}"/>
    <hyperlink ref="M907" r:id="rId1812" xr:uid="{00000000-0004-0000-0200-000013070000}"/>
    <hyperlink ref="Q907" r:id="rId1813" xr:uid="{00000000-0004-0000-0200-000014070000}"/>
    <hyperlink ref="M908" r:id="rId1814" xr:uid="{00000000-0004-0000-0200-000015070000}"/>
    <hyperlink ref="Q908" r:id="rId1815" xr:uid="{00000000-0004-0000-0200-000016070000}"/>
    <hyperlink ref="M909" r:id="rId1816" xr:uid="{00000000-0004-0000-0200-000017070000}"/>
    <hyperlink ref="Q909" r:id="rId1817" xr:uid="{00000000-0004-0000-0200-000018070000}"/>
    <hyperlink ref="M910" r:id="rId1818" xr:uid="{00000000-0004-0000-0200-000019070000}"/>
    <hyperlink ref="Q910" r:id="rId1819" xr:uid="{00000000-0004-0000-0200-00001A070000}"/>
    <hyperlink ref="M911" r:id="rId1820" xr:uid="{00000000-0004-0000-0200-00001B070000}"/>
    <hyperlink ref="Q911" r:id="rId1821" xr:uid="{00000000-0004-0000-0200-00001C070000}"/>
    <hyperlink ref="M912" r:id="rId1822" xr:uid="{00000000-0004-0000-0200-00001D070000}"/>
    <hyperlink ref="Q912" r:id="rId1823" xr:uid="{00000000-0004-0000-0200-00001E070000}"/>
    <hyperlink ref="M913" r:id="rId1824" xr:uid="{00000000-0004-0000-0200-00001F070000}"/>
    <hyperlink ref="Q913" r:id="rId1825" xr:uid="{00000000-0004-0000-0200-000020070000}"/>
    <hyperlink ref="M914" r:id="rId1826" xr:uid="{00000000-0004-0000-0200-000021070000}"/>
    <hyperlink ref="Q914" r:id="rId1827" xr:uid="{00000000-0004-0000-0200-000022070000}"/>
    <hyperlink ref="M915" r:id="rId1828" xr:uid="{00000000-0004-0000-0200-000023070000}"/>
    <hyperlink ref="Q915" r:id="rId1829" xr:uid="{00000000-0004-0000-0200-000024070000}"/>
    <hyperlink ref="M916" r:id="rId1830" xr:uid="{00000000-0004-0000-0200-000025070000}"/>
    <hyperlink ref="Q916" r:id="rId1831" xr:uid="{00000000-0004-0000-0200-000026070000}"/>
    <hyperlink ref="M917" r:id="rId1832" xr:uid="{00000000-0004-0000-0200-000027070000}"/>
    <hyperlink ref="Q917" r:id="rId1833" xr:uid="{00000000-0004-0000-0200-000028070000}"/>
    <hyperlink ref="M918" r:id="rId1834" xr:uid="{00000000-0004-0000-0200-000029070000}"/>
    <hyperlink ref="Q918" r:id="rId1835" xr:uid="{00000000-0004-0000-0200-00002A070000}"/>
    <hyperlink ref="M919" r:id="rId1836" xr:uid="{00000000-0004-0000-0200-00002B070000}"/>
    <hyperlink ref="Q919" r:id="rId1837" xr:uid="{00000000-0004-0000-0200-00002C070000}"/>
    <hyperlink ref="M920" r:id="rId1838" xr:uid="{00000000-0004-0000-0200-00002D070000}"/>
    <hyperlink ref="Q920" r:id="rId1839" xr:uid="{00000000-0004-0000-0200-00002E070000}"/>
    <hyperlink ref="M921" r:id="rId1840" xr:uid="{00000000-0004-0000-0200-00002F070000}"/>
    <hyperlink ref="Q921" r:id="rId1841" xr:uid="{00000000-0004-0000-0200-000030070000}"/>
    <hyperlink ref="M922" r:id="rId1842" xr:uid="{00000000-0004-0000-0200-000031070000}"/>
    <hyperlink ref="Q922" r:id="rId1843" xr:uid="{00000000-0004-0000-0200-000032070000}"/>
    <hyperlink ref="M923" r:id="rId1844" xr:uid="{00000000-0004-0000-0200-000033070000}"/>
    <hyperlink ref="Q923" r:id="rId1845" xr:uid="{00000000-0004-0000-0200-000034070000}"/>
    <hyperlink ref="M924" r:id="rId1846" xr:uid="{00000000-0004-0000-0200-000035070000}"/>
    <hyperlink ref="Q924" r:id="rId1847" xr:uid="{00000000-0004-0000-0200-000036070000}"/>
    <hyperlink ref="M925" r:id="rId1848" xr:uid="{00000000-0004-0000-0200-000037070000}"/>
    <hyperlink ref="Q925" r:id="rId1849" xr:uid="{00000000-0004-0000-0200-000038070000}"/>
    <hyperlink ref="M926" r:id="rId1850" xr:uid="{00000000-0004-0000-0200-000039070000}"/>
    <hyperlink ref="Q926" r:id="rId1851" xr:uid="{00000000-0004-0000-0200-00003A070000}"/>
    <hyperlink ref="M927" r:id="rId1852" xr:uid="{00000000-0004-0000-0200-00003B070000}"/>
    <hyperlink ref="Q927" r:id="rId1853" xr:uid="{00000000-0004-0000-0200-00003C070000}"/>
    <hyperlink ref="M928" r:id="rId1854" xr:uid="{00000000-0004-0000-0200-00003D070000}"/>
    <hyperlink ref="Q928" r:id="rId1855" xr:uid="{00000000-0004-0000-0200-00003E070000}"/>
    <hyperlink ref="M929" r:id="rId1856" xr:uid="{00000000-0004-0000-0200-00003F070000}"/>
    <hyperlink ref="Q929" r:id="rId1857" xr:uid="{00000000-0004-0000-0200-000040070000}"/>
    <hyperlink ref="M930" r:id="rId1858" xr:uid="{00000000-0004-0000-0200-000041070000}"/>
    <hyperlink ref="Q930" r:id="rId1859" xr:uid="{00000000-0004-0000-0200-000042070000}"/>
    <hyperlink ref="M931" r:id="rId1860" xr:uid="{00000000-0004-0000-0200-000043070000}"/>
    <hyperlink ref="Q931" r:id="rId1861" xr:uid="{00000000-0004-0000-0200-000044070000}"/>
    <hyperlink ref="M932" r:id="rId1862" xr:uid="{00000000-0004-0000-0200-000045070000}"/>
    <hyperlink ref="Q932" r:id="rId1863" xr:uid="{00000000-0004-0000-0200-000046070000}"/>
    <hyperlink ref="M933" r:id="rId1864" xr:uid="{00000000-0004-0000-0200-000047070000}"/>
    <hyperlink ref="Q933" r:id="rId1865" xr:uid="{00000000-0004-0000-0200-000048070000}"/>
    <hyperlink ref="M934" r:id="rId1866" xr:uid="{00000000-0004-0000-0200-000049070000}"/>
    <hyperlink ref="Q934" r:id="rId1867" xr:uid="{00000000-0004-0000-0200-00004A070000}"/>
    <hyperlink ref="M935" r:id="rId1868" xr:uid="{00000000-0004-0000-0200-00004B070000}"/>
    <hyperlink ref="Q935" r:id="rId1869" xr:uid="{00000000-0004-0000-0200-00004C070000}"/>
    <hyperlink ref="M936" r:id="rId1870" xr:uid="{00000000-0004-0000-0200-00004D070000}"/>
    <hyperlink ref="Q936" r:id="rId1871" xr:uid="{00000000-0004-0000-0200-00004E070000}"/>
    <hyperlink ref="M937" r:id="rId1872" xr:uid="{00000000-0004-0000-0200-00004F070000}"/>
    <hyperlink ref="Q937" r:id="rId1873" xr:uid="{00000000-0004-0000-0200-000050070000}"/>
    <hyperlink ref="M938" r:id="rId1874" xr:uid="{00000000-0004-0000-0200-000051070000}"/>
    <hyperlink ref="Q938" r:id="rId1875" xr:uid="{00000000-0004-0000-0200-000052070000}"/>
    <hyperlink ref="M939" r:id="rId1876" xr:uid="{00000000-0004-0000-0200-000053070000}"/>
    <hyperlink ref="Q939" r:id="rId1877" xr:uid="{00000000-0004-0000-0200-000054070000}"/>
    <hyperlink ref="M940" r:id="rId1878" xr:uid="{00000000-0004-0000-0200-000055070000}"/>
    <hyperlink ref="Q940" r:id="rId1879" xr:uid="{00000000-0004-0000-0200-000056070000}"/>
    <hyperlink ref="M941" r:id="rId1880" xr:uid="{00000000-0004-0000-0200-000057070000}"/>
    <hyperlink ref="Q941" r:id="rId1881" xr:uid="{00000000-0004-0000-0200-000058070000}"/>
    <hyperlink ref="M942" r:id="rId1882" xr:uid="{00000000-0004-0000-0200-000059070000}"/>
    <hyperlink ref="Q942" r:id="rId1883" xr:uid="{00000000-0004-0000-0200-00005A070000}"/>
    <hyperlink ref="M943" r:id="rId1884" xr:uid="{00000000-0004-0000-0200-00005B070000}"/>
    <hyperlink ref="Q943" r:id="rId1885" xr:uid="{00000000-0004-0000-0200-00005C070000}"/>
    <hyperlink ref="M944" r:id="rId1886" xr:uid="{00000000-0004-0000-0200-00005D070000}"/>
    <hyperlink ref="Q944" r:id="rId1887" xr:uid="{00000000-0004-0000-0200-00005E070000}"/>
    <hyperlink ref="M945" r:id="rId1888" xr:uid="{00000000-0004-0000-0200-00005F070000}"/>
    <hyperlink ref="Q945" r:id="rId1889" xr:uid="{00000000-0004-0000-0200-000060070000}"/>
    <hyperlink ref="M946" r:id="rId1890" xr:uid="{00000000-0004-0000-0200-000061070000}"/>
    <hyperlink ref="Q946" r:id="rId1891" xr:uid="{00000000-0004-0000-0200-000062070000}"/>
    <hyperlink ref="M947" r:id="rId1892" xr:uid="{00000000-0004-0000-0200-000063070000}"/>
    <hyperlink ref="Q947" r:id="rId1893" xr:uid="{00000000-0004-0000-0200-000064070000}"/>
    <hyperlink ref="M948" r:id="rId1894" xr:uid="{00000000-0004-0000-0200-000065070000}"/>
    <hyperlink ref="Q948" r:id="rId1895" xr:uid="{00000000-0004-0000-0200-000066070000}"/>
    <hyperlink ref="M949" r:id="rId1896" xr:uid="{00000000-0004-0000-0200-000067070000}"/>
    <hyperlink ref="Q949" r:id="rId1897" xr:uid="{00000000-0004-0000-0200-000068070000}"/>
    <hyperlink ref="M950" r:id="rId1898" xr:uid="{00000000-0004-0000-0200-000069070000}"/>
    <hyperlink ref="Q950" r:id="rId1899" xr:uid="{00000000-0004-0000-0200-00006A070000}"/>
    <hyperlink ref="M951" r:id="rId1900" xr:uid="{00000000-0004-0000-0200-00006B070000}"/>
    <hyperlink ref="Q951" r:id="rId1901" xr:uid="{00000000-0004-0000-0200-00006C070000}"/>
    <hyperlink ref="M952" r:id="rId1902" xr:uid="{00000000-0004-0000-0200-00006D070000}"/>
    <hyperlink ref="Q952" r:id="rId1903" xr:uid="{00000000-0004-0000-0200-00006E070000}"/>
    <hyperlink ref="M953" r:id="rId1904" xr:uid="{00000000-0004-0000-0200-00006F070000}"/>
    <hyperlink ref="Q953" r:id="rId1905" xr:uid="{00000000-0004-0000-0200-000070070000}"/>
    <hyperlink ref="M954" r:id="rId1906" xr:uid="{00000000-0004-0000-0200-000071070000}"/>
    <hyperlink ref="Q954" r:id="rId1907" xr:uid="{00000000-0004-0000-0200-000072070000}"/>
    <hyperlink ref="M955" r:id="rId1908" xr:uid="{00000000-0004-0000-0200-000073070000}"/>
    <hyperlink ref="Q955" r:id="rId1909" xr:uid="{00000000-0004-0000-0200-000074070000}"/>
    <hyperlink ref="M956" r:id="rId1910" xr:uid="{00000000-0004-0000-0200-000075070000}"/>
    <hyperlink ref="Q956" r:id="rId1911" xr:uid="{00000000-0004-0000-0200-000076070000}"/>
    <hyperlink ref="M957" r:id="rId1912" xr:uid="{00000000-0004-0000-0200-000077070000}"/>
    <hyperlink ref="Q957" r:id="rId1913" xr:uid="{00000000-0004-0000-0200-000078070000}"/>
    <hyperlink ref="M958" r:id="rId1914" xr:uid="{00000000-0004-0000-0200-000079070000}"/>
    <hyperlink ref="Q958" r:id="rId1915" xr:uid="{00000000-0004-0000-0200-00007A070000}"/>
    <hyperlink ref="M959" r:id="rId1916" xr:uid="{00000000-0004-0000-0200-00007B070000}"/>
    <hyperlink ref="Q959" r:id="rId1917" xr:uid="{00000000-0004-0000-0200-00007C070000}"/>
    <hyperlink ref="M960" r:id="rId1918" xr:uid="{00000000-0004-0000-0200-00007D070000}"/>
    <hyperlink ref="Q960" r:id="rId1919" xr:uid="{00000000-0004-0000-0200-00007E070000}"/>
    <hyperlink ref="M961" r:id="rId1920" xr:uid="{00000000-0004-0000-0200-00007F070000}"/>
    <hyperlink ref="Q961" r:id="rId1921" xr:uid="{00000000-0004-0000-0200-000080070000}"/>
    <hyperlink ref="M962" r:id="rId1922" xr:uid="{00000000-0004-0000-0200-000081070000}"/>
    <hyperlink ref="Q962" r:id="rId1923" xr:uid="{00000000-0004-0000-0200-000082070000}"/>
    <hyperlink ref="M963" r:id="rId1924" xr:uid="{00000000-0004-0000-0200-000083070000}"/>
    <hyperlink ref="Q963" r:id="rId1925" xr:uid="{00000000-0004-0000-0200-000084070000}"/>
    <hyperlink ref="M964" r:id="rId1926" xr:uid="{00000000-0004-0000-0200-000085070000}"/>
    <hyperlink ref="Q964" r:id="rId1927" xr:uid="{00000000-0004-0000-0200-000086070000}"/>
    <hyperlink ref="M965" r:id="rId1928" xr:uid="{00000000-0004-0000-0200-000087070000}"/>
    <hyperlink ref="Q965" r:id="rId1929" xr:uid="{00000000-0004-0000-0200-000088070000}"/>
    <hyperlink ref="M966" r:id="rId1930" xr:uid="{00000000-0004-0000-0200-000089070000}"/>
    <hyperlink ref="Q966" r:id="rId1931" xr:uid="{00000000-0004-0000-0200-00008A070000}"/>
    <hyperlink ref="M967" r:id="rId1932" xr:uid="{00000000-0004-0000-0200-00008B070000}"/>
    <hyperlink ref="Q967" r:id="rId1933" xr:uid="{00000000-0004-0000-0200-00008C070000}"/>
    <hyperlink ref="M968" r:id="rId1934" xr:uid="{00000000-0004-0000-0200-00008D070000}"/>
    <hyperlink ref="Q968" r:id="rId1935" xr:uid="{00000000-0004-0000-0200-00008E070000}"/>
    <hyperlink ref="M969" r:id="rId1936" xr:uid="{00000000-0004-0000-0200-00008F070000}"/>
    <hyperlink ref="Q969" r:id="rId1937" xr:uid="{00000000-0004-0000-0200-000090070000}"/>
    <hyperlink ref="M970" r:id="rId1938" xr:uid="{00000000-0004-0000-0200-000091070000}"/>
    <hyperlink ref="Q970" r:id="rId1939" xr:uid="{00000000-0004-0000-0200-000092070000}"/>
    <hyperlink ref="M971" r:id="rId1940" xr:uid="{00000000-0004-0000-0200-000093070000}"/>
    <hyperlink ref="Q971" r:id="rId1941" xr:uid="{00000000-0004-0000-0200-000094070000}"/>
    <hyperlink ref="M972" r:id="rId1942" xr:uid="{00000000-0004-0000-0200-000095070000}"/>
    <hyperlink ref="Q972" r:id="rId1943" xr:uid="{00000000-0004-0000-0200-000096070000}"/>
    <hyperlink ref="M973" r:id="rId1944" xr:uid="{00000000-0004-0000-0200-000097070000}"/>
    <hyperlink ref="Q973" r:id="rId1945" xr:uid="{00000000-0004-0000-0200-000098070000}"/>
    <hyperlink ref="M974" r:id="rId1946" xr:uid="{00000000-0004-0000-0200-000099070000}"/>
    <hyperlink ref="Q974" r:id="rId1947" xr:uid="{00000000-0004-0000-0200-00009A070000}"/>
    <hyperlink ref="M975" r:id="rId1948" xr:uid="{00000000-0004-0000-0200-00009B070000}"/>
    <hyperlink ref="Q975" r:id="rId1949" xr:uid="{00000000-0004-0000-0200-00009C070000}"/>
    <hyperlink ref="M976" r:id="rId1950" xr:uid="{00000000-0004-0000-0200-00009D070000}"/>
    <hyperlink ref="Q976" r:id="rId1951" xr:uid="{00000000-0004-0000-0200-00009E070000}"/>
    <hyperlink ref="M977" r:id="rId1952" xr:uid="{00000000-0004-0000-0200-00009F070000}"/>
    <hyperlink ref="Q977" r:id="rId1953" xr:uid="{00000000-0004-0000-0200-0000A0070000}"/>
    <hyperlink ref="M978" r:id="rId1954" xr:uid="{00000000-0004-0000-0200-0000A1070000}"/>
    <hyperlink ref="Q978" r:id="rId1955" xr:uid="{00000000-0004-0000-0200-0000A2070000}"/>
    <hyperlink ref="M979" r:id="rId1956" xr:uid="{00000000-0004-0000-0200-0000A3070000}"/>
    <hyperlink ref="Q979" r:id="rId1957" xr:uid="{00000000-0004-0000-0200-0000A4070000}"/>
    <hyperlink ref="M980" r:id="rId1958" xr:uid="{00000000-0004-0000-0200-0000A5070000}"/>
    <hyperlink ref="Q980" r:id="rId1959" xr:uid="{00000000-0004-0000-0200-0000A6070000}"/>
    <hyperlink ref="M981" r:id="rId1960" xr:uid="{00000000-0004-0000-0200-0000A7070000}"/>
    <hyperlink ref="Q981" r:id="rId1961" xr:uid="{00000000-0004-0000-0200-0000A8070000}"/>
    <hyperlink ref="M982" r:id="rId1962" xr:uid="{00000000-0004-0000-0200-0000A9070000}"/>
    <hyperlink ref="Q982" r:id="rId1963" xr:uid="{00000000-0004-0000-0200-0000AA070000}"/>
    <hyperlink ref="M983" r:id="rId1964" xr:uid="{00000000-0004-0000-0200-0000AB070000}"/>
    <hyperlink ref="Q983" r:id="rId1965" xr:uid="{00000000-0004-0000-0200-0000AC070000}"/>
    <hyperlink ref="M984" r:id="rId1966" xr:uid="{00000000-0004-0000-0200-0000AD070000}"/>
    <hyperlink ref="Q984" r:id="rId1967" xr:uid="{00000000-0004-0000-0200-0000AE070000}"/>
    <hyperlink ref="M985" r:id="rId1968" xr:uid="{00000000-0004-0000-0200-0000AF070000}"/>
    <hyperlink ref="Q985" r:id="rId1969" xr:uid="{00000000-0004-0000-0200-0000B0070000}"/>
    <hyperlink ref="M986" r:id="rId1970" xr:uid="{00000000-0004-0000-0200-0000B1070000}"/>
    <hyperlink ref="Q986" r:id="rId1971" xr:uid="{00000000-0004-0000-0200-0000B2070000}"/>
    <hyperlink ref="M987" r:id="rId1972" xr:uid="{00000000-0004-0000-0200-0000B3070000}"/>
    <hyperlink ref="Q987" r:id="rId1973" xr:uid="{00000000-0004-0000-0200-0000B4070000}"/>
    <hyperlink ref="M988" r:id="rId1974" xr:uid="{00000000-0004-0000-0200-0000B5070000}"/>
    <hyperlink ref="Q988" r:id="rId1975" xr:uid="{00000000-0004-0000-0200-0000B6070000}"/>
    <hyperlink ref="M989" r:id="rId1976" xr:uid="{00000000-0004-0000-0200-0000B7070000}"/>
    <hyperlink ref="Q989" r:id="rId1977" xr:uid="{00000000-0004-0000-0200-0000B8070000}"/>
    <hyperlink ref="M990" r:id="rId1978" xr:uid="{00000000-0004-0000-0200-0000B9070000}"/>
    <hyperlink ref="Q990" r:id="rId1979" xr:uid="{00000000-0004-0000-0200-0000BA070000}"/>
    <hyperlink ref="M991" r:id="rId1980" xr:uid="{00000000-0004-0000-0200-0000BB070000}"/>
    <hyperlink ref="Q991" r:id="rId1981" xr:uid="{00000000-0004-0000-0200-0000BC070000}"/>
    <hyperlink ref="M992" r:id="rId1982" xr:uid="{00000000-0004-0000-0200-0000BD070000}"/>
    <hyperlink ref="Q992" r:id="rId1983" xr:uid="{00000000-0004-0000-0200-0000BE070000}"/>
    <hyperlink ref="M993" r:id="rId1984" xr:uid="{00000000-0004-0000-0200-0000BF070000}"/>
    <hyperlink ref="Q993" r:id="rId1985" xr:uid="{00000000-0004-0000-0200-0000C0070000}"/>
    <hyperlink ref="M994" r:id="rId1986" xr:uid="{00000000-0004-0000-0200-0000C1070000}"/>
    <hyperlink ref="Q994" r:id="rId1987" xr:uid="{00000000-0004-0000-0200-0000C2070000}"/>
    <hyperlink ref="M995" r:id="rId1988" xr:uid="{00000000-0004-0000-0200-0000C3070000}"/>
    <hyperlink ref="Q995" r:id="rId1989" xr:uid="{00000000-0004-0000-0200-0000C4070000}"/>
    <hyperlink ref="M996" r:id="rId1990" xr:uid="{00000000-0004-0000-0200-0000C5070000}"/>
    <hyperlink ref="Q996" r:id="rId1991" xr:uid="{00000000-0004-0000-0200-0000C6070000}"/>
    <hyperlink ref="M997" r:id="rId1992" xr:uid="{00000000-0004-0000-0200-0000C7070000}"/>
    <hyperlink ref="Q997" r:id="rId1993" xr:uid="{00000000-0004-0000-0200-0000C8070000}"/>
    <hyperlink ref="M998" r:id="rId1994" xr:uid="{00000000-0004-0000-0200-0000C9070000}"/>
    <hyperlink ref="Q998" r:id="rId1995" xr:uid="{00000000-0004-0000-0200-0000CA070000}"/>
    <hyperlink ref="M999" r:id="rId1996" xr:uid="{00000000-0004-0000-0200-0000CB070000}"/>
    <hyperlink ref="Q999" r:id="rId1997" xr:uid="{00000000-0004-0000-0200-0000CC070000}"/>
    <hyperlink ref="M1000" r:id="rId1998" xr:uid="{00000000-0004-0000-0200-0000CD070000}"/>
    <hyperlink ref="Q1000" r:id="rId1999" xr:uid="{00000000-0004-0000-0200-0000CE070000}"/>
    <hyperlink ref="M1001" r:id="rId2000" xr:uid="{00000000-0004-0000-0200-0000CF070000}"/>
    <hyperlink ref="Q1001" r:id="rId2001" xr:uid="{00000000-0004-0000-0200-0000D0070000}"/>
    <hyperlink ref="M1002" r:id="rId2002" xr:uid="{00000000-0004-0000-0200-0000D1070000}"/>
    <hyperlink ref="P1002" r:id="rId2003" xr:uid="{00000000-0004-0000-0200-0000D2070000}"/>
    <hyperlink ref="Q1002" r:id="rId2004" xr:uid="{00000000-0004-0000-0200-0000D3070000}"/>
    <hyperlink ref="M1003" r:id="rId2005" xr:uid="{00000000-0004-0000-0200-0000D4070000}"/>
    <hyperlink ref="Q1003" r:id="rId2006" xr:uid="{00000000-0004-0000-0200-0000D5070000}"/>
    <hyperlink ref="M1004" r:id="rId2007" xr:uid="{00000000-0004-0000-0200-0000D6070000}"/>
    <hyperlink ref="Q1004" r:id="rId2008" xr:uid="{00000000-0004-0000-0200-0000D7070000}"/>
    <hyperlink ref="M1005" r:id="rId2009" xr:uid="{00000000-0004-0000-0200-0000D8070000}"/>
    <hyperlink ref="Q1005" r:id="rId2010" xr:uid="{00000000-0004-0000-0200-0000D9070000}"/>
    <hyperlink ref="M1006" r:id="rId2011" xr:uid="{00000000-0004-0000-0200-0000DA070000}"/>
    <hyperlink ref="Q1006" r:id="rId2012" xr:uid="{00000000-0004-0000-0200-0000DB070000}"/>
    <hyperlink ref="M1007" r:id="rId2013" xr:uid="{00000000-0004-0000-0200-0000DC070000}"/>
    <hyperlink ref="Q1007" r:id="rId2014" xr:uid="{00000000-0004-0000-0200-0000DD070000}"/>
    <hyperlink ref="M1008" r:id="rId2015" xr:uid="{00000000-0004-0000-0200-0000DE070000}"/>
    <hyperlink ref="Q1008" r:id="rId2016" xr:uid="{00000000-0004-0000-0200-0000DF070000}"/>
    <hyperlink ref="M1009" r:id="rId2017" xr:uid="{00000000-0004-0000-0200-0000E0070000}"/>
    <hyperlink ref="Q1009" r:id="rId2018" xr:uid="{00000000-0004-0000-0200-0000E1070000}"/>
    <hyperlink ref="M1010" r:id="rId2019" xr:uid="{00000000-0004-0000-0200-0000E2070000}"/>
    <hyperlink ref="Q1010" r:id="rId2020" xr:uid="{00000000-0004-0000-0200-0000E3070000}"/>
    <hyperlink ref="M1011" r:id="rId2021" xr:uid="{00000000-0004-0000-0200-0000E4070000}"/>
    <hyperlink ref="Q1011" r:id="rId2022" xr:uid="{00000000-0004-0000-0200-0000E5070000}"/>
    <hyperlink ref="M1012" r:id="rId2023" xr:uid="{00000000-0004-0000-0200-0000E6070000}"/>
    <hyperlink ref="Q1012" r:id="rId2024" xr:uid="{00000000-0004-0000-0200-0000E7070000}"/>
    <hyperlink ref="M1013" r:id="rId2025" xr:uid="{00000000-0004-0000-0200-0000E8070000}"/>
    <hyperlink ref="Q1013" r:id="rId2026" xr:uid="{00000000-0004-0000-0200-0000E9070000}"/>
    <hyperlink ref="M1014" r:id="rId2027" xr:uid="{00000000-0004-0000-0200-0000EA070000}"/>
    <hyperlink ref="Q1014" r:id="rId2028" xr:uid="{00000000-0004-0000-0200-0000EB070000}"/>
    <hyperlink ref="M1015" r:id="rId2029" xr:uid="{00000000-0004-0000-0200-0000EC070000}"/>
    <hyperlink ref="Q1015" r:id="rId2030" xr:uid="{00000000-0004-0000-0200-0000ED070000}"/>
    <hyperlink ref="M1016" r:id="rId2031" xr:uid="{00000000-0004-0000-0200-0000EE070000}"/>
    <hyperlink ref="Q1016" r:id="rId2032" xr:uid="{00000000-0004-0000-0200-0000EF070000}"/>
    <hyperlink ref="M1017" r:id="rId2033" xr:uid="{00000000-0004-0000-0200-0000F0070000}"/>
    <hyperlink ref="Q1017" r:id="rId2034" xr:uid="{00000000-0004-0000-0200-0000F1070000}"/>
    <hyperlink ref="M1018" r:id="rId2035" xr:uid="{00000000-0004-0000-0200-0000F2070000}"/>
    <hyperlink ref="Q1018" r:id="rId2036" xr:uid="{00000000-0004-0000-0200-0000F3070000}"/>
    <hyperlink ref="M1019" r:id="rId2037" xr:uid="{00000000-0004-0000-0200-0000F4070000}"/>
    <hyperlink ref="Q1019" r:id="rId2038" xr:uid="{00000000-0004-0000-0200-0000F5070000}"/>
    <hyperlink ref="M1020" r:id="rId2039" xr:uid="{00000000-0004-0000-0200-0000F6070000}"/>
    <hyperlink ref="Q1020" r:id="rId2040" xr:uid="{00000000-0004-0000-0200-0000F7070000}"/>
    <hyperlink ref="M1021" r:id="rId2041" xr:uid="{00000000-0004-0000-0200-0000F8070000}"/>
    <hyperlink ref="Q1021" r:id="rId2042" xr:uid="{00000000-0004-0000-0200-0000F9070000}"/>
    <hyperlink ref="M1022" r:id="rId2043" xr:uid="{00000000-0004-0000-0200-0000FA070000}"/>
    <hyperlink ref="Q1022" r:id="rId2044" xr:uid="{00000000-0004-0000-0200-0000FB070000}"/>
    <hyperlink ref="M1023" r:id="rId2045" xr:uid="{00000000-0004-0000-0200-0000FC070000}"/>
    <hyperlink ref="Q1023" r:id="rId2046" xr:uid="{00000000-0004-0000-0200-0000FD070000}"/>
    <hyperlink ref="M1024" r:id="rId2047" xr:uid="{00000000-0004-0000-0200-0000FE070000}"/>
    <hyperlink ref="Q1024" r:id="rId2048" xr:uid="{00000000-0004-0000-0200-0000FF070000}"/>
    <hyperlink ref="M1025" r:id="rId2049" xr:uid="{00000000-0004-0000-0200-000000080000}"/>
    <hyperlink ref="Q1025" r:id="rId2050" xr:uid="{00000000-0004-0000-0200-000001080000}"/>
    <hyperlink ref="M1026" r:id="rId2051" xr:uid="{00000000-0004-0000-0200-000002080000}"/>
    <hyperlink ref="Q1026" r:id="rId2052" xr:uid="{00000000-0004-0000-0200-000003080000}"/>
    <hyperlink ref="M1027" r:id="rId2053" xr:uid="{00000000-0004-0000-0200-000004080000}"/>
    <hyperlink ref="Q1027" r:id="rId2054" xr:uid="{00000000-0004-0000-0200-000005080000}"/>
    <hyperlink ref="M1028" r:id="rId2055" xr:uid="{00000000-0004-0000-0200-000006080000}"/>
    <hyperlink ref="Q1028" r:id="rId2056" xr:uid="{00000000-0004-0000-0200-000007080000}"/>
    <hyperlink ref="M1029" r:id="rId2057" xr:uid="{00000000-0004-0000-0200-000008080000}"/>
    <hyperlink ref="Q1029" r:id="rId2058" xr:uid="{00000000-0004-0000-0200-000009080000}"/>
    <hyperlink ref="M1030" r:id="rId2059" xr:uid="{00000000-0004-0000-0200-00000A080000}"/>
    <hyperlink ref="Q1030" r:id="rId2060" xr:uid="{00000000-0004-0000-0200-00000B080000}"/>
    <hyperlink ref="M1031" r:id="rId2061" xr:uid="{00000000-0004-0000-0200-00000C080000}"/>
    <hyperlink ref="Q1031" r:id="rId2062" xr:uid="{00000000-0004-0000-0200-00000D080000}"/>
    <hyperlink ref="M1032" r:id="rId2063" xr:uid="{00000000-0004-0000-0200-00000E080000}"/>
    <hyperlink ref="Q1032" r:id="rId2064" xr:uid="{00000000-0004-0000-0200-00000F080000}"/>
    <hyperlink ref="M1033" r:id="rId2065" xr:uid="{00000000-0004-0000-0200-000010080000}"/>
    <hyperlink ref="Q1033" r:id="rId2066" xr:uid="{00000000-0004-0000-0200-000011080000}"/>
    <hyperlink ref="M1034" r:id="rId2067" xr:uid="{00000000-0004-0000-0200-000012080000}"/>
    <hyperlink ref="Q1034" r:id="rId2068" xr:uid="{00000000-0004-0000-0200-000013080000}"/>
    <hyperlink ref="M1035" r:id="rId2069" xr:uid="{00000000-0004-0000-0200-000014080000}"/>
    <hyperlink ref="Q1035" r:id="rId2070" xr:uid="{00000000-0004-0000-0200-000015080000}"/>
    <hyperlink ref="M1036" r:id="rId2071" xr:uid="{00000000-0004-0000-0200-000016080000}"/>
    <hyperlink ref="Q1036" r:id="rId2072" xr:uid="{00000000-0004-0000-0200-000017080000}"/>
    <hyperlink ref="M1037" r:id="rId2073" xr:uid="{00000000-0004-0000-0200-000018080000}"/>
    <hyperlink ref="Q1037" r:id="rId2074" xr:uid="{00000000-0004-0000-0200-000019080000}"/>
    <hyperlink ref="M1038" r:id="rId2075" xr:uid="{00000000-0004-0000-0200-00001A080000}"/>
    <hyperlink ref="Q1038" r:id="rId2076" xr:uid="{00000000-0004-0000-0200-00001B080000}"/>
    <hyperlink ref="M1039" r:id="rId2077" xr:uid="{00000000-0004-0000-0200-00001C080000}"/>
    <hyperlink ref="Q1039" r:id="rId2078" xr:uid="{00000000-0004-0000-0200-00001D080000}"/>
    <hyperlink ref="M1040" r:id="rId2079" xr:uid="{00000000-0004-0000-0200-00001E080000}"/>
    <hyperlink ref="Q1040" r:id="rId2080" xr:uid="{00000000-0004-0000-0200-00001F080000}"/>
    <hyperlink ref="M1041" r:id="rId2081" xr:uid="{00000000-0004-0000-0200-000020080000}"/>
    <hyperlink ref="Q1041" r:id="rId2082" xr:uid="{00000000-0004-0000-0200-000021080000}"/>
    <hyperlink ref="M1042" r:id="rId2083" xr:uid="{00000000-0004-0000-0200-000022080000}"/>
    <hyperlink ref="Q1042" r:id="rId2084" xr:uid="{00000000-0004-0000-0200-000023080000}"/>
    <hyperlink ref="M1043" r:id="rId2085" xr:uid="{00000000-0004-0000-0200-000024080000}"/>
    <hyperlink ref="Q1043" r:id="rId2086" xr:uid="{00000000-0004-0000-0200-000025080000}"/>
    <hyperlink ref="M1044" r:id="rId2087" xr:uid="{00000000-0004-0000-0200-000026080000}"/>
    <hyperlink ref="Q1044" r:id="rId2088" xr:uid="{00000000-0004-0000-0200-000027080000}"/>
    <hyperlink ref="M1045" r:id="rId2089" xr:uid="{00000000-0004-0000-0200-000028080000}"/>
    <hyperlink ref="Q1045" r:id="rId2090" xr:uid="{00000000-0004-0000-0200-000029080000}"/>
    <hyperlink ref="M1046" r:id="rId2091" xr:uid="{00000000-0004-0000-0200-00002A080000}"/>
    <hyperlink ref="Q1046" r:id="rId2092" xr:uid="{00000000-0004-0000-0200-00002B080000}"/>
    <hyperlink ref="M1047" r:id="rId2093" xr:uid="{00000000-0004-0000-0200-00002C080000}"/>
    <hyperlink ref="Q1047" r:id="rId2094" xr:uid="{00000000-0004-0000-0200-00002D080000}"/>
    <hyperlink ref="M1048" r:id="rId2095" xr:uid="{00000000-0004-0000-0200-00002E080000}"/>
    <hyperlink ref="Q1048" r:id="rId2096" xr:uid="{00000000-0004-0000-0200-00002F080000}"/>
    <hyperlink ref="M1049" r:id="rId2097" xr:uid="{00000000-0004-0000-0200-000030080000}"/>
    <hyperlink ref="Q1049" r:id="rId2098" xr:uid="{00000000-0004-0000-0200-000031080000}"/>
    <hyperlink ref="M1050" r:id="rId2099" xr:uid="{00000000-0004-0000-0200-000032080000}"/>
    <hyperlink ref="Q1050" r:id="rId2100" xr:uid="{00000000-0004-0000-0200-000033080000}"/>
    <hyperlink ref="M1051" r:id="rId2101" xr:uid="{00000000-0004-0000-0200-000034080000}"/>
    <hyperlink ref="Q1051" r:id="rId2102" xr:uid="{00000000-0004-0000-0200-000035080000}"/>
    <hyperlink ref="M1052" r:id="rId2103" xr:uid="{00000000-0004-0000-0200-000036080000}"/>
    <hyperlink ref="Q1052" r:id="rId2104" xr:uid="{00000000-0004-0000-0200-000037080000}"/>
    <hyperlink ref="M1053" r:id="rId2105" xr:uid="{00000000-0004-0000-0200-000038080000}"/>
    <hyperlink ref="Q1053" r:id="rId2106" xr:uid="{00000000-0004-0000-0200-000039080000}"/>
    <hyperlink ref="M1054" r:id="rId2107" xr:uid="{00000000-0004-0000-0200-00003A080000}"/>
    <hyperlink ref="Q1054" r:id="rId2108" xr:uid="{00000000-0004-0000-0200-00003B080000}"/>
    <hyperlink ref="M1055" r:id="rId2109" xr:uid="{00000000-0004-0000-0200-00003C080000}"/>
    <hyperlink ref="Q1055" r:id="rId2110" xr:uid="{00000000-0004-0000-0200-00003D080000}"/>
    <hyperlink ref="M1056" r:id="rId2111" xr:uid="{00000000-0004-0000-0200-00003E080000}"/>
    <hyperlink ref="Q1056" r:id="rId2112" xr:uid="{00000000-0004-0000-0200-00003F080000}"/>
    <hyperlink ref="M1057" r:id="rId2113" xr:uid="{00000000-0004-0000-0200-000040080000}"/>
    <hyperlink ref="Q1057" r:id="rId2114" xr:uid="{00000000-0004-0000-0200-000041080000}"/>
    <hyperlink ref="M1058" r:id="rId2115" xr:uid="{00000000-0004-0000-0200-000042080000}"/>
    <hyperlink ref="Q1058" r:id="rId2116" xr:uid="{00000000-0004-0000-0200-000043080000}"/>
    <hyperlink ref="M1059" r:id="rId2117" xr:uid="{00000000-0004-0000-0200-000044080000}"/>
    <hyperlink ref="Q1059" r:id="rId2118" xr:uid="{00000000-0004-0000-0200-000045080000}"/>
    <hyperlink ref="M1060" r:id="rId2119" xr:uid="{00000000-0004-0000-0200-000046080000}"/>
    <hyperlink ref="Q1060" r:id="rId2120" xr:uid="{00000000-0004-0000-0200-000047080000}"/>
    <hyperlink ref="M1061" r:id="rId2121" xr:uid="{00000000-0004-0000-0200-000048080000}"/>
    <hyperlink ref="Q1061" r:id="rId2122" xr:uid="{00000000-0004-0000-0200-000049080000}"/>
    <hyperlink ref="M1062" r:id="rId2123" xr:uid="{00000000-0004-0000-0200-00004A080000}"/>
    <hyperlink ref="Q1062" r:id="rId2124" xr:uid="{00000000-0004-0000-0200-00004B080000}"/>
    <hyperlink ref="M1063" r:id="rId2125" xr:uid="{00000000-0004-0000-0200-00004C080000}"/>
    <hyperlink ref="Q1063" r:id="rId2126" xr:uid="{00000000-0004-0000-0200-00004D080000}"/>
    <hyperlink ref="M1064" r:id="rId2127" xr:uid="{00000000-0004-0000-0200-00004E080000}"/>
    <hyperlink ref="Q1064" r:id="rId2128" xr:uid="{00000000-0004-0000-0200-00004F080000}"/>
    <hyperlink ref="M1065" r:id="rId2129" xr:uid="{00000000-0004-0000-0200-000050080000}"/>
    <hyperlink ref="Q1065" r:id="rId2130" xr:uid="{00000000-0004-0000-0200-000051080000}"/>
    <hyperlink ref="M1066" r:id="rId2131" xr:uid="{00000000-0004-0000-0200-000052080000}"/>
    <hyperlink ref="Q1066" r:id="rId2132" xr:uid="{00000000-0004-0000-0200-000053080000}"/>
    <hyperlink ref="M1067" r:id="rId2133" xr:uid="{00000000-0004-0000-0200-000054080000}"/>
    <hyperlink ref="Q1067" r:id="rId2134" xr:uid="{00000000-0004-0000-0200-000055080000}"/>
    <hyperlink ref="M1068" r:id="rId2135" xr:uid="{00000000-0004-0000-0200-000056080000}"/>
    <hyperlink ref="Q1068" r:id="rId2136" xr:uid="{00000000-0004-0000-0200-000057080000}"/>
    <hyperlink ref="M1069" r:id="rId2137" xr:uid="{00000000-0004-0000-0200-000058080000}"/>
    <hyperlink ref="Q1069" r:id="rId2138" xr:uid="{00000000-0004-0000-0200-000059080000}"/>
    <hyperlink ref="M1070" r:id="rId2139" xr:uid="{00000000-0004-0000-0200-00005A080000}"/>
    <hyperlink ref="Q1070" r:id="rId2140" xr:uid="{00000000-0004-0000-0200-00005B080000}"/>
    <hyperlink ref="M1071" r:id="rId2141" xr:uid="{00000000-0004-0000-0200-00005C080000}"/>
    <hyperlink ref="Q1071" r:id="rId2142" xr:uid="{00000000-0004-0000-0200-00005D080000}"/>
    <hyperlink ref="M1072" r:id="rId2143" xr:uid="{00000000-0004-0000-0200-00005E080000}"/>
    <hyperlink ref="Q1072" r:id="rId2144" xr:uid="{00000000-0004-0000-0200-00005F080000}"/>
    <hyperlink ref="M1073" r:id="rId2145" xr:uid="{00000000-0004-0000-0200-000060080000}"/>
    <hyperlink ref="Q1073" r:id="rId2146" xr:uid="{00000000-0004-0000-0200-000061080000}"/>
    <hyperlink ref="M1074" r:id="rId2147" xr:uid="{00000000-0004-0000-0200-000062080000}"/>
    <hyperlink ref="Q1074" r:id="rId2148" xr:uid="{00000000-0004-0000-0200-000063080000}"/>
    <hyperlink ref="M1075" r:id="rId2149" xr:uid="{00000000-0004-0000-0200-000064080000}"/>
    <hyperlink ref="Q1075" r:id="rId2150" xr:uid="{00000000-0004-0000-0200-000065080000}"/>
    <hyperlink ref="M1076" r:id="rId2151" xr:uid="{00000000-0004-0000-0200-000066080000}"/>
    <hyperlink ref="Q1076" r:id="rId2152" xr:uid="{00000000-0004-0000-0200-000067080000}"/>
    <hyperlink ref="M1077" r:id="rId2153" xr:uid="{00000000-0004-0000-0200-000068080000}"/>
    <hyperlink ref="Q1077" r:id="rId2154" xr:uid="{00000000-0004-0000-0200-000069080000}"/>
    <hyperlink ref="M1078" r:id="rId2155" xr:uid="{00000000-0004-0000-0200-00006A080000}"/>
    <hyperlink ref="Q1078" r:id="rId2156" xr:uid="{00000000-0004-0000-0200-00006B080000}"/>
    <hyperlink ref="M1079" r:id="rId2157" xr:uid="{00000000-0004-0000-0200-00006C080000}"/>
    <hyperlink ref="Q1079" r:id="rId2158" xr:uid="{00000000-0004-0000-0200-00006D080000}"/>
    <hyperlink ref="M1080" r:id="rId2159" xr:uid="{00000000-0004-0000-0200-00006E080000}"/>
    <hyperlink ref="Q1080" r:id="rId2160" xr:uid="{00000000-0004-0000-0200-00006F080000}"/>
    <hyperlink ref="M1081" r:id="rId2161" xr:uid="{00000000-0004-0000-0200-000070080000}"/>
    <hyperlink ref="Q1081" r:id="rId2162" xr:uid="{00000000-0004-0000-0200-000071080000}"/>
    <hyperlink ref="M1082" r:id="rId2163" xr:uid="{00000000-0004-0000-0200-000072080000}"/>
    <hyperlink ref="Q1082" r:id="rId2164" xr:uid="{00000000-0004-0000-0200-000073080000}"/>
    <hyperlink ref="M1083" r:id="rId2165" xr:uid="{00000000-0004-0000-0200-000074080000}"/>
    <hyperlink ref="Q1083" r:id="rId2166" xr:uid="{00000000-0004-0000-0200-000075080000}"/>
    <hyperlink ref="M1084" r:id="rId2167" xr:uid="{00000000-0004-0000-0200-000076080000}"/>
    <hyperlink ref="Q1084" r:id="rId2168" xr:uid="{00000000-0004-0000-0200-000077080000}"/>
    <hyperlink ref="M1085" r:id="rId2169" xr:uid="{00000000-0004-0000-0200-000078080000}"/>
    <hyperlink ref="Q1085" r:id="rId2170" xr:uid="{00000000-0004-0000-0200-000079080000}"/>
    <hyperlink ref="M1086" r:id="rId2171" xr:uid="{00000000-0004-0000-0200-00007A080000}"/>
    <hyperlink ref="Q1086" r:id="rId2172" xr:uid="{00000000-0004-0000-0200-00007B080000}"/>
    <hyperlink ref="M1087" r:id="rId2173" xr:uid="{00000000-0004-0000-0200-00007C080000}"/>
    <hyperlink ref="Q1087" r:id="rId2174" xr:uid="{00000000-0004-0000-0200-00007D080000}"/>
    <hyperlink ref="M1088" r:id="rId2175" xr:uid="{00000000-0004-0000-0200-00007E080000}"/>
    <hyperlink ref="Q1088" r:id="rId2176" xr:uid="{00000000-0004-0000-0200-00007F080000}"/>
    <hyperlink ref="M1089" r:id="rId2177" xr:uid="{00000000-0004-0000-0200-000080080000}"/>
    <hyperlink ref="Q1089" r:id="rId2178" xr:uid="{00000000-0004-0000-0200-000081080000}"/>
    <hyperlink ref="M1090" r:id="rId2179" xr:uid="{00000000-0004-0000-0200-000082080000}"/>
    <hyperlink ref="Q1090" r:id="rId2180" xr:uid="{00000000-0004-0000-0200-000083080000}"/>
    <hyperlink ref="M1091" r:id="rId2181" xr:uid="{00000000-0004-0000-0200-000084080000}"/>
    <hyperlink ref="Q1091" r:id="rId2182" xr:uid="{00000000-0004-0000-0200-000085080000}"/>
    <hyperlink ref="M1092" r:id="rId2183" xr:uid="{00000000-0004-0000-0200-000086080000}"/>
    <hyperlink ref="Q1092" r:id="rId2184" xr:uid="{00000000-0004-0000-0200-000087080000}"/>
    <hyperlink ref="M1093" r:id="rId2185" xr:uid="{00000000-0004-0000-0200-000088080000}"/>
    <hyperlink ref="Q1093" r:id="rId2186" xr:uid="{00000000-0004-0000-0200-000089080000}"/>
    <hyperlink ref="M1094" r:id="rId2187" xr:uid="{00000000-0004-0000-0200-00008A080000}"/>
    <hyperlink ref="Q1094" r:id="rId2188" xr:uid="{00000000-0004-0000-0200-00008B080000}"/>
    <hyperlink ref="M1095" r:id="rId2189" xr:uid="{00000000-0004-0000-0200-00008C080000}"/>
    <hyperlink ref="Q1095" r:id="rId2190" xr:uid="{00000000-0004-0000-0200-00008D080000}"/>
    <hyperlink ref="M1096" r:id="rId2191" xr:uid="{00000000-0004-0000-0200-00008E080000}"/>
    <hyperlink ref="Q1096" r:id="rId2192" xr:uid="{00000000-0004-0000-0200-00008F080000}"/>
    <hyperlink ref="M1097" r:id="rId2193" xr:uid="{00000000-0004-0000-0200-000090080000}"/>
    <hyperlink ref="Q1097" r:id="rId2194" xr:uid="{00000000-0004-0000-0200-000091080000}"/>
    <hyperlink ref="M1098" r:id="rId2195" xr:uid="{00000000-0004-0000-0200-000092080000}"/>
    <hyperlink ref="Q1098" r:id="rId2196" xr:uid="{00000000-0004-0000-0200-000093080000}"/>
    <hyperlink ref="M1099" r:id="rId2197" xr:uid="{00000000-0004-0000-0200-000094080000}"/>
    <hyperlink ref="Q1099" r:id="rId2198" xr:uid="{00000000-0004-0000-0200-000095080000}"/>
    <hyperlink ref="M1100" r:id="rId2199" xr:uid="{00000000-0004-0000-0200-000096080000}"/>
    <hyperlink ref="Q1100" r:id="rId2200" xr:uid="{00000000-0004-0000-0200-000097080000}"/>
    <hyperlink ref="M1101" r:id="rId2201" xr:uid="{00000000-0004-0000-0200-000098080000}"/>
    <hyperlink ref="Q1101" r:id="rId2202" xr:uid="{00000000-0004-0000-0200-000099080000}"/>
    <hyperlink ref="M1102" r:id="rId2203" xr:uid="{00000000-0004-0000-0200-00009A080000}"/>
    <hyperlink ref="Q1102" r:id="rId2204" xr:uid="{00000000-0004-0000-0200-00009B080000}"/>
    <hyperlink ref="M1103" r:id="rId2205" xr:uid="{00000000-0004-0000-0200-00009C080000}"/>
    <hyperlink ref="Q1103" r:id="rId2206" xr:uid="{00000000-0004-0000-0200-00009D080000}"/>
    <hyperlink ref="M1104" r:id="rId2207" xr:uid="{00000000-0004-0000-0200-00009E080000}"/>
    <hyperlink ref="Q1104" r:id="rId2208" xr:uid="{00000000-0004-0000-0200-00009F080000}"/>
    <hyperlink ref="M1105" r:id="rId2209" xr:uid="{00000000-0004-0000-0200-0000A0080000}"/>
    <hyperlink ref="Q1105" r:id="rId2210" xr:uid="{00000000-0004-0000-0200-0000A1080000}"/>
    <hyperlink ref="M1106" r:id="rId2211" xr:uid="{00000000-0004-0000-0200-0000A2080000}"/>
    <hyperlink ref="Q1106" r:id="rId2212" xr:uid="{00000000-0004-0000-0200-0000A3080000}"/>
    <hyperlink ref="M1107" r:id="rId2213" xr:uid="{00000000-0004-0000-0200-0000A4080000}"/>
    <hyperlink ref="Q1107" r:id="rId2214" xr:uid="{00000000-0004-0000-0200-0000A5080000}"/>
    <hyperlink ref="M1108" r:id="rId2215" xr:uid="{00000000-0004-0000-0200-0000A6080000}"/>
    <hyperlink ref="Q1108" r:id="rId2216" xr:uid="{00000000-0004-0000-0200-0000A7080000}"/>
    <hyperlink ref="M1109" r:id="rId2217" xr:uid="{00000000-0004-0000-0200-0000A8080000}"/>
    <hyperlink ref="Q1109" r:id="rId2218" xr:uid="{00000000-0004-0000-0200-0000A9080000}"/>
    <hyperlink ref="M1110" r:id="rId2219" xr:uid="{00000000-0004-0000-0200-0000AA080000}"/>
    <hyperlink ref="Q1110" r:id="rId2220" xr:uid="{00000000-0004-0000-0200-0000AB080000}"/>
    <hyperlink ref="M1111" r:id="rId2221" xr:uid="{00000000-0004-0000-0200-0000AC080000}"/>
    <hyperlink ref="Q1111" r:id="rId2222" xr:uid="{00000000-0004-0000-0200-0000AD080000}"/>
    <hyperlink ref="M1112" r:id="rId2223" xr:uid="{00000000-0004-0000-0200-0000AE080000}"/>
    <hyperlink ref="Q1112" r:id="rId2224" xr:uid="{00000000-0004-0000-0200-0000AF080000}"/>
    <hyperlink ref="M1113" r:id="rId2225" xr:uid="{00000000-0004-0000-0200-0000B0080000}"/>
    <hyperlink ref="Q1113" r:id="rId2226" xr:uid="{00000000-0004-0000-0200-0000B1080000}"/>
    <hyperlink ref="M1114" r:id="rId2227" xr:uid="{00000000-0004-0000-0200-0000B2080000}"/>
    <hyperlink ref="Q1114" r:id="rId2228" xr:uid="{00000000-0004-0000-0200-0000B3080000}"/>
    <hyperlink ref="M1115" r:id="rId2229" xr:uid="{00000000-0004-0000-0200-0000B4080000}"/>
    <hyperlink ref="Q1115" r:id="rId2230" xr:uid="{00000000-0004-0000-0200-0000B5080000}"/>
    <hyperlink ref="M1116" r:id="rId2231" xr:uid="{00000000-0004-0000-0200-0000B6080000}"/>
    <hyperlink ref="Q1116" r:id="rId2232" xr:uid="{00000000-0004-0000-0200-0000B7080000}"/>
    <hyperlink ref="M1117" r:id="rId2233" xr:uid="{00000000-0004-0000-0200-0000B8080000}"/>
    <hyperlink ref="Q1117" r:id="rId2234" xr:uid="{00000000-0004-0000-0200-0000B9080000}"/>
    <hyperlink ref="M1118" r:id="rId2235" xr:uid="{00000000-0004-0000-0200-0000BA080000}"/>
    <hyperlink ref="Q1118" r:id="rId2236" xr:uid="{00000000-0004-0000-0200-0000BB080000}"/>
    <hyperlink ref="M1119" r:id="rId2237" xr:uid="{00000000-0004-0000-0200-0000BC080000}"/>
    <hyperlink ref="Q1119" r:id="rId2238" xr:uid="{00000000-0004-0000-0200-0000BD080000}"/>
    <hyperlink ref="M1120" r:id="rId2239" xr:uid="{00000000-0004-0000-0200-0000BE080000}"/>
    <hyperlink ref="Q1120" r:id="rId2240" xr:uid="{00000000-0004-0000-0200-0000BF080000}"/>
    <hyperlink ref="M1121" r:id="rId2241" xr:uid="{00000000-0004-0000-0200-0000C0080000}"/>
    <hyperlink ref="Q1121" r:id="rId2242" xr:uid="{00000000-0004-0000-0200-0000C1080000}"/>
    <hyperlink ref="M1122" r:id="rId2243" xr:uid="{00000000-0004-0000-0200-0000C2080000}"/>
    <hyperlink ref="Q1122" r:id="rId2244" xr:uid="{00000000-0004-0000-0200-0000C3080000}"/>
    <hyperlink ref="M1123" r:id="rId2245" xr:uid="{00000000-0004-0000-0200-0000C4080000}"/>
    <hyperlink ref="Q1123" r:id="rId2246" xr:uid="{00000000-0004-0000-0200-0000C5080000}"/>
    <hyperlink ref="M1124" r:id="rId2247" xr:uid="{00000000-0004-0000-0200-0000C6080000}"/>
    <hyperlink ref="Q1124" r:id="rId2248" xr:uid="{00000000-0004-0000-0200-0000C7080000}"/>
    <hyperlink ref="M1125" r:id="rId2249" xr:uid="{00000000-0004-0000-0200-0000C8080000}"/>
    <hyperlink ref="Q1125" r:id="rId2250" xr:uid="{00000000-0004-0000-0200-0000C9080000}"/>
    <hyperlink ref="M1126" r:id="rId2251" xr:uid="{00000000-0004-0000-0200-0000CA080000}"/>
    <hyperlink ref="Q1126" r:id="rId2252" xr:uid="{00000000-0004-0000-0200-0000CB080000}"/>
    <hyperlink ref="M1127" r:id="rId2253" xr:uid="{00000000-0004-0000-0200-0000CC080000}"/>
    <hyperlink ref="Q1127" r:id="rId2254" xr:uid="{00000000-0004-0000-0200-0000CD080000}"/>
    <hyperlink ref="M1128" r:id="rId2255" xr:uid="{00000000-0004-0000-0200-0000CE080000}"/>
    <hyperlink ref="Q1128" r:id="rId2256" xr:uid="{00000000-0004-0000-0200-0000CF080000}"/>
    <hyperlink ref="M1129" r:id="rId2257" xr:uid="{00000000-0004-0000-0200-0000D0080000}"/>
    <hyperlink ref="Q1129" r:id="rId2258" xr:uid="{00000000-0004-0000-0200-0000D1080000}"/>
    <hyperlink ref="M1130" r:id="rId2259" xr:uid="{00000000-0004-0000-0200-0000D2080000}"/>
    <hyperlink ref="Q1130" r:id="rId2260" xr:uid="{00000000-0004-0000-0200-0000D3080000}"/>
    <hyperlink ref="M1131" r:id="rId2261" xr:uid="{00000000-0004-0000-0200-0000D4080000}"/>
    <hyperlink ref="Q1131" r:id="rId2262" xr:uid="{00000000-0004-0000-0200-0000D5080000}"/>
    <hyperlink ref="M1132" r:id="rId2263" xr:uid="{00000000-0004-0000-0200-0000D6080000}"/>
    <hyperlink ref="Q1132" r:id="rId2264" xr:uid="{00000000-0004-0000-0200-0000D7080000}"/>
    <hyperlink ref="M1133" r:id="rId2265" xr:uid="{00000000-0004-0000-0200-0000D8080000}"/>
    <hyperlink ref="Q1133" r:id="rId2266" xr:uid="{00000000-0004-0000-0200-0000D9080000}"/>
    <hyperlink ref="M1134" r:id="rId2267" xr:uid="{00000000-0004-0000-0200-0000DA080000}"/>
    <hyperlink ref="Q1134" r:id="rId2268" xr:uid="{00000000-0004-0000-0200-0000DB080000}"/>
    <hyperlink ref="M1135" r:id="rId2269" xr:uid="{00000000-0004-0000-0200-0000DC080000}"/>
    <hyperlink ref="Q1135" r:id="rId2270" xr:uid="{00000000-0004-0000-0200-0000DD080000}"/>
    <hyperlink ref="M1136" r:id="rId2271" xr:uid="{00000000-0004-0000-0200-0000DE080000}"/>
    <hyperlink ref="Q1136" r:id="rId2272" xr:uid="{00000000-0004-0000-0200-0000DF080000}"/>
    <hyperlink ref="M1137" r:id="rId2273" xr:uid="{00000000-0004-0000-0200-0000E0080000}"/>
    <hyperlink ref="Q1137" r:id="rId2274" xr:uid="{00000000-0004-0000-0200-0000E1080000}"/>
    <hyperlink ref="M1138" r:id="rId2275" xr:uid="{00000000-0004-0000-0200-0000E2080000}"/>
    <hyperlink ref="Q1138" r:id="rId2276" xr:uid="{00000000-0004-0000-0200-0000E3080000}"/>
    <hyperlink ref="M1139" r:id="rId2277" xr:uid="{00000000-0004-0000-0200-0000E4080000}"/>
    <hyperlink ref="Q1139" r:id="rId2278" xr:uid="{00000000-0004-0000-0200-0000E5080000}"/>
    <hyperlink ref="M1140" r:id="rId2279" xr:uid="{00000000-0004-0000-0200-0000E6080000}"/>
    <hyperlink ref="Q1140" r:id="rId2280" xr:uid="{00000000-0004-0000-0200-0000E7080000}"/>
    <hyperlink ref="M1141" r:id="rId2281" xr:uid="{00000000-0004-0000-0200-0000E8080000}"/>
    <hyperlink ref="Q1141" r:id="rId2282" xr:uid="{00000000-0004-0000-0200-0000E9080000}"/>
    <hyperlink ref="M1142" r:id="rId2283" xr:uid="{00000000-0004-0000-0200-0000EA080000}"/>
    <hyperlink ref="Q1142" r:id="rId2284" xr:uid="{00000000-0004-0000-0200-0000EB080000}"/>
    <hyperlink ref="M1143" r:id="rId2285" xr:uid="{00000000-0004-0000-0200-0000EC080000}"/>
    <hyperlink ref="Q1143" r:id="rId2286" xr:uid="{00000000-0004-0000-0200-0000ED080000}"/>
    <hyperlink ref="M1144" r:id="rId2287" xr:uid="{00000000-0004-0000-0200-0000EE080000}"/>
    <hyperlink ref="Q1144" r:id="rId2288" xr:uid="{00000000-0004-0000-0200-0000EF080000}"/>
    <hyperlink ref="M1145" r:id="rId2289" xr:uid="{00000000-0004-0000-0200-0000F0080000}"/>
    <hyperlink ref="Q1145" r:id="rId2290" xr:uid="{00000000-0004-0000-0200-0000F1080000}"/>
    <hyperlink ref="M1146" r:id="rId2291" xr:uid="{00000000-0004-0000-0200-0000F2080000}"/>
    <hyperlink ref="Q1146" r:id="rId2292" xr:uid="{00000000-0004-0000-0200-0000F3080000}"/>
    <hyperlink ref="M1147" r:id="rId2293" xr:uid="{00000000-0004-0000-0200-0000F4080000}"/>
    <hyperlink ref="Q1147" r:id="rId2294" xr:uid="{00000000-0004-0000-0200-0000F5080000}"/>
    <hyperlink ref="M1148" r:id="rId2295" xr:uid="{00000000-0004-0000-0200-0000F6080000}"/>
    <hyperlink ref="Q1148" r:id="rId2296" xr:uid="{00000000-0004-0000-0200-0000F7080000}"/>
    <hyperlink ref="M1149" r:id="rId2297" xr:uid="{00000000-0004-0000-0200-0000F8080000}"/>
    <hyperlink ref="Q1149" r:id="rId2298" xr:uid="{00000000-0004-0000-0200-0000F9080000}"/>
    <hyperlink ref="M1150" r:id="rId2299" xr:uid="{00000000-0004-0000-0200-0000FA080000}"/>
    <hyperlink ref="Q1150" r:id="rId2300" xr:uid="{00000000-0004-0000-0200-0000FB080000}"/>
    <hyperlink ref="M1151" r:id="rId2301" xr:uid="{00000000-0004-0000-0200-0000FC080000}"/>
    <hyperlink ref="Q1151" r:id="rId2302" xr:uid="{00000000-0004-0000-0200-0000FD080000}"/>
    <hyperlink ref="M1152" r:id="rId2303" xr:uid="{00000000-0004-0000-0200-0000FE080000}"/>
    <hyperlink ref="Q1152" r:id="rId2304" xr:uid="{00000000-0004-0000-0200-0000FF080000}"/>
    <hyperlink ref="M1153" r:id="rId2305" xr:uid="{00000000-0004-0000-0200-000000090000}"/>
    <hyperlink ref="Q1153" r:id="rId2306" xr:uid="{00000000-0004-0000-0200-000001090000}"/>
    <hyperlink ref="M1154" r:id="rId2307" xr:uid="{00000000-0004-0000-0200-000002090000}"/>
    <hyperlink ref="Q1154" r:id="rId2308" xr:uid="{00000000-0004-0000-0200-000003090000}"/>
    <hyperlink ref="M1155" r:id="rId2309" xr:uid="{00000000-0004-0000-0200-000004090000}"/>
    <hyperlink ref="Q1155" r:id="rId2310" xr:uid="{00000000-0004-0000-0200-000005090000}"/>
    <hyperlink ref="M1156" r:id="rId2311" xr:uid="{00000000-0004-0000-0200-000006090000}"/>
    <hyperlink ref="Q1156" r:id="rId2312" xr:uid="{00000000-0004-0000-0200-000007090000}"/>
    <hyperlink ref="M1157" r:id="rId2313" xr:uid="{00000000-0004-0000-0200-000008090000}"/>
    <hyperlink ref="Q1157" r:id="rId2314" xr:uid="{00000000-0004-0000-0200-000009090000}"/>
    <hyperlink ref="M1158" r:id="rId2315" xr:uid="{00000000-0004-0000-0200-00000A090000}"/>
    <hyperlink ref="Q1158" r:id="rId2316" xr:uid="{00000000-0004-0000-0200-00000B090000}"/>
    <hyperlink ref="M1159" r:id="rId2317" xr:uid="{00000000-0004-0000-0200-00000C090000}"/>
    <hyperlink ref="Q1159" r:id="rId2318" xr:uid="{00000000-0004-0000-0200-00000D090000}"/>
    <hyperlink ref="M1160" r:id="rId2319" xr:uid="{00000000-0004-0000-0200-00000E090000}"/>
    <hyperlink ref="Q1160" r:id="rId2320" xr:uid="{00000000-0004-0000-0200-00000F090000}"/>
    <hyperlink ref="M1161" r:id="rId2321" xr:uid="{00000000-0004-0000-0200-000010090000}"/>
    <hyperlink ref="Q1161" r:id="rId2322" xr:uid="{00000000-0004-0000-0200-000011090000}"/>
    <hyperlink ref="M1162" r:id="rId2323" xr:uid="{00000000-0004-0000-0200-000012090000}"/>
    <hyperlink ref="Q1162" r:id="rId2324" xr:uid="{00000000-0004-0000-0200-000013090000}"/>
    <hyperlink ref="M1163" r:id="rId2325" xr:uid="{00000000-0004-0000-0200-000014090000}"/>
    <hyperlink ref="Q1163" r:id="rId2326" xr:uid="{00000000-0004-0000-0200-000015090000}"/>
    <hyperlink ref="M1164" r:id="rId2327" xr:uid="{00000000-0004-0000-0200-000016090000}"/>
    <hyperlink ref="Q1164" r:id="rId2328" xr:uid="{00000000-0004-0000-0200-000017090000}"/>
    <hyperlink ref="M1165" r:id="rId2329" xr:uid="{00000000-0004-0000-0200-000018090000}"/>
    <hyperlink ref="Q1165" r:id="rId2330" xr:uid="{00000000-0004-0000-0200-000019090000}"/>
    <hyperlink ref="M1166" r:id="rId2331" xr:uid="{00000000-0004-0000-0200-00001A090000}"/>
    <hyperlink ref="Q1166" r:id="rId2332" xr:uid="{00000000-0004-0000-0200-00001B090000}"/>
    <hyperlink ref="M1167" r:id="rId2333" xr:uid="{00000000-0004-0000-0200-00001C090000}"/>
    <hyperlink ref="Q1167" r:id="rId2334" xr:uid="{00000000-0004-0000-0200-00001D090000}"/>
    <hyperlink ref="M1168" r:id="rId2335" xr:uid="{00000000-0004-0000-0200-00001E090000}"/>
    <hyperlink ref="Q1168" r:id="rId2336" xr:uid="{00000000-0004-0000-0200-00001F090000}"/>
    <hyperlink ref="M1169" r:id="rId2337" xr:uid="{00000000-0004-0000-0200-000020090000}"/>
    <hyperlink ref="Q1169" r:id="rId2338" xr:uid="{00000000-0004-0000-0200-000021090000}"/>
    <hyperlink ref="M1170" r:id="rId2339" xr:uid="{00000000-0004-0000-0200-000022090000}"/>
    <hyperlink ref="Q1170" r:id="rId2340" xr:uid="{00000000-0004-0000-0200-000023090000}"/>
    <hyperlink ref="M1171" r:id="rId2341" xr:uid="{00000000-0004-0000-0200-000024090000}"/>
    <hyperlink ref="Q1171" r:id="rId2342" xr:uid="{00000000-0004-0000-0200-000025090000}"/>
    <hyperlink ref="M1172" r:id="rId2343" xr:uid="{00000000-0004-0000-0200-000026090000}"/>
    <hyperlink ref="Q1172" r:id="rId2344" xr:uid="{00000000-0004-0000-0200-000027090000}"/>
    <hyperlink ref="M1173" r:id="rId2345" xr:uid="{00000000-0004-0000-0200-000028090000}"/>
    <hyperlink ref="Q1173" r:id="rId2346" xr:uid="{00000000-0004-0000-0200-000029090000}"/>
    <hyperlink ref="M1174" r:id="rId2347" xr:uid="{00000000-0004-0000-0200-00002A090000}"/>
    <hyperlink ref="Q1174" r:id="rId2348" xr:uid="{00000000-0004-0000-0200-00002B090000}"/>
    <hyperlink ref="M1175" r:id="rId2349" xr:uid="{00000000-0004-0000-0200-00002C090000}"/>
    <hyperlink ref="Q1175" r:id="rId2350" xr:uid="{00000000-0004-0000-0200-00002D090000}"/>
    <hyperlink ref="M1176" r:id="rId2351" xr:uid="{00000000-0004-0000-0200-00002E090000}"/>
    <hyperlink ref="Q1176" r:id="rId2352" xr:uid="{00000000-0004-0000-0200-00002F090000}"/>
    <hyperlink ref="M1177" r:id="rId2353" xr:uid="{00000000-0004-0000-0200-000030090000}"/>
    <hyperlink ref="Q1177" r:id="rId2354" xr:uid="{00000000-0004-0000-0200-000031090000}"/>
    <hyperlink ref="M1178" r:id="rId2355" xr:uid="{00000000-0004-0000-0200-000032090000}"/>
    <hyperlink ref="Q1178" r:id="rId2356" xr:uid="{00000000-0004-0000-0200-000033090000}"/>
    <hyperlink ref="M1179" r:id="rId2357" xr:uid="{00000000-0004-0000-0200-000034090000}"/>
    <hyperlink ref="Q1179" r:id="rId2358" xr:uid="{00000000-0004-0000-0200-000035090000}"/>
    <hyperlink ref="M1180" r:id="rId2359" xr:uid="{00000000-0004-0000-0200-000036090000}"/>
    <hyperlink ref="Q1180" r:id="rId2360" xr:uid="{00000000-0004-0000-0200-000037090000}"/>
    <hyperlink ref="M1181" r:id="rId2361" xr:uid="{00000000-0004-0000-0200-000038090000}"/>
    <hyperlink ref="Q1181" r:id="rId2362" xr:uid="{00000000-0004-0000-0200-000039090000}"/>
    <hyperlink ref="M1182" r:id="rId2363" xr:uid="{00000000-0004-0000-0200-00003A090000}"/>
    <hyperlink ref="Q1182" r:id="rId2364" xr:uid="{00000000-0004-0000-0200-00003B090000}"/>
    <hyperlink ref="M1183" r:id="rId2365" xr:uid="{00000000-0004-0000-0200-00003C090000}"/>
    <hyperlink ref="Q1183" r:id="rId2366" xr:uid="{00000000-0004-0000-0200-00003D090000}"/>
    <hyperlink ref="M1184" r:id="rId2367" xr:uid="{00000000-0004-0000-0200-00003E090000}"/>
    <hyperlink ref="Q1184" r:id="rId2368" xr:uid="{00000000-0004-0000-0200-00003F090000}"/>
    <hyperlink ref="M1185" r:id="rId2369" xr:uid="{00000000-0004-0000-0200-000040090000}"/>
    <hyperlink ref="Q1185" r:id="rId2370" xr:uid="{00000000-0004-0000-0200-000041090000}"/>
    <hyperlink ref="M1186" r:id="rId2371" xr:uid="{00000000-0004-0000-0200-000042090000}"/>
    <hyperlink ref="Q1186" r:id="rId2372" xr:uid="{00000000-0004-0000-0200-000043090000}"/>
    <hyperlink ref="M1187" r:id="rId2373" xr:uid="{00000000-0004-0000-0200-000044090000}"/>
    <hyperlink ref="Q1187" r:id="rId2374" xr:uid="{00000000-0004-0000-0200-000045090000}"/>
    <hyperlink ref="M1188" r:id="rId2375" xr:uid="{00000000-0004-0000-0200-000046090000}"/>
    <hyperlink ref="Q1188" r:id="rId2376" xr:uid="{00000000-0004-0000-0200-000047090000}"/>
    <hyperlink ref="M1189" r:id="rId2377" xr:uid="{00000000-0004-0000-0200-000048090000}"/>
    <hyperlink ref="Q1189" r:id="rId2378" xr:uid="{00000000-0004-0000-0200-000049090000}"/>
    <hyperlink ref="M1190" r:id="rId2379" xr:uid="{00000000-0004-0000-0200-00004A090000}"/>
    <hyperlink ref="Q1190" r:id="rId2380" xr:uid="{00000000-0004-0000-0200-00004B090000}"/>
    <hyperlink ref="M1191" r:id="rId2381" xr:uid="{00000000-0004-0000-0200-00004C090000}"/>
    <hyperlink ref="Q1191" r:id="rId2382" xr:uid="{00000000-0004-0000-0200-00004D090000}"/>
    <hyperlink ref="M1192" r:id="rId2383" xr:uid="{00000000-0004-0000-0200-00004E090000}"/>
    <hyperlink ref="Q1192" r:id="rId2384" xr:uid="{00000000-0004-0000-0200-00004F090000}"/>
    <hyperlink ref="M1193" r:id="rId2385" xr:uid="{00000000-0004-0000-0200-000050090000}"/>
    <hyperlink ref="Q1193" r:id="rId2386" xr:uid="{00000000-0004-0000-0200-000051090000}"/>
    <hyperlink ref="M1194" r:id="rId2387" xr:uid="{00000000-0004-0000-0200-000052090000}"/>
    <hyperlink ref="Q1194" r:id="rId2388" xr:uid="{00000000-0004-0000-0200-000053090000}"/>
    <hyperlink ref="M1195" r:id="rId2389" xr:uid="{00000000-0004-0000-0200-000054090000}"/>
    <hyperlink ref="Q1195" r:id="rId2390" xr:uid="{00000000-0004-0000-0200-000055090000}"/>
    <hyperlink ref="M1196" r:id="rId2391" xr:uid="{00000000-0004-0000-0200-000056090000}"/>
    <hyperlink ref="Q1196" r:id="rId2392" xr:uid="{00000000-0004-0000-0200-000057090000}"/>
    <hyperlink ref="M1197" r:id="rId2393" xr:uid="{00000000-0004-0000-0200-000058090000}"/>
    <hyperlink ref="Q1197" r:id="rId2394" xr:uid="{00000000-0004-0000-0200-000059090000}"/>
    <hyperlink ref="M1198" r:id="rId2395" xr:uid="{00000000-0004-0000-0200-00005A090000}"/>
    <hyperlink ref="Q1198" r:id="rId2396" xr:uid="{00000000-0004-0000-0200-00005B090000}"/>
    <hyperlink ref="M1199" r:id="rId2397" xr:uid="{00000000-0004-0000-0200-00005C090000}"/>
    <hyperlink ref="Q1199" r:id="rId2398" xr:uid="{00000000-0004-0000-0200-00005D090000}"/>
    <hyperlink ref="M1200" r:id="rId2399" xr:uid="{00000000-0004-0000-0200-00005E090000}"/>
    <hyperlink ref="Q1200" r:id="rId2400" xr:uid="{00000000-0004-0000-0200-00005F090000}"/>
    <hyperlink ref="M1201" r:id="rId2401" xr:uid="{00000000-0004-0000-0200-000060090000}"/>
    <hyperlink ref="Q1201" r:id="rId2402" xr:uid="{00000000-0004-0000-0200-000061090000}"/>
    <hyperlink ref="M1202" r:id="rId2403" xr:uid="{00000000-0004-0000-0200-000062090000}"/>
    <hyperlink ref="Q1202" r:id="rId2404" xr:uid="{00000000-0004-0000-0200-000063090000}"/>
    <hyperlink ref="M1203" r:id="rId2405" xr:uid="{00000000-0004-0000-0200-000064090000}"/>
    <hyperlink ref="Q1203" r:id="rId2406" xr:uid="{00000000-0004-0000-0200-000065090000}"/>
    <hyperlink ref="M1204" r:id="rId2407" xr:uid="{00000000-0004-0000-0200-000066090000}"/>
    <hyperlink ref="Q1204" r:id="rId2408" xr:uid="{00000000-0004-0000-0200-000067090000}"/>
    <hyperlink ref="M1205" r:id="rId2409" xr:uid="{00000000-0004-0000-0200-000068090000}"/>
    <hyperlink ref="Q1205" r:id="rId2410" xr:uid="{00000000-0004-0000-0200-000069090000}"/>
    <hyperlink ref="M1206" r:id="rId2411" xr:uid="{00000000-0004-0000-0200-00006A090000}"/>
    <hyperlink ref="Q1206" r:id="rId2412" xr:uid="{00000000-0004-0000-0200-00006B090000}"/>
    <hyperlink ref="M1207" r:id="rId2413" xr:uid="{00000000-0004-0000-0200-00006C090000}"/>
    <hyperlink ref="Q1207" r:id="rId2414" xr:uid="{00000000-0004-0000-0200-00006D090000}"/>
    <hyperlink ref="M1208" r:id="rId2415" xr:uid="{00000000-0004-0000-0200-00006E090000}"/>
    <hyperlink ref="Q1208" r:id="rId2416" xr:uid="{00000000-0004-0000-0200-00006F090000}"/>
    <hyperlink ref="M1209" r:id="rId2417" xr:uid="{00000000-0004-0000-0200-000070090000}"/>
    <hyperlink ref="Q1209" r:id="rId2418" xr:uid="{00000000-0004-0000-0200-000071090000}"/>
    <hyperlink ref="M1210" r:id="rId2419" xr:uid="{00000000-0004-0000-0200-000072090000}"/>
    <hyperlink ref="Q1210" r:id="rId2420" xr:uid="{00000000-0004-0000-0200-000073090000}"/>
    <hyperlink ref="M1211" r:id="rId2421" xr:uid="{00000000-0004-0000-0200-000074090000}"/>
    <hyperlink ref="Q1211" r:id="rId2422" xr:uid="{00000000-0004-0000-0200-000075090000}"/>
    <hyperlink ref="M1212" r:id="rId2423" xr:uid="{00000000-0004-0000-0200-000076090000}"/>
    <hyperlink ref="Q1212" r:id="rId2424" xr:uid="{00000000-0004-0000-0200-000077090000}"/>
    <hyperlink ref="M1213" r:id="rId2425" xr:uid="{00000000-0004-0000-0200-000078090000}"/>
    <hyperlink ref="Q1213" r:id="rId2426" xr:uid="{00000000-0004-0000-0200-000079090000}"/>
    <hyperlink ref="M1214" r:id="rId2427" xr:uid="{00000000-0004-0000-0200-00007A090000}"/>
    <hyperlink ref="Q1214" r:id="rId2428" xr:uid="{00000000-0004-0000-0200-00007B090000}"/>
    <hyperlink ref="M1215" r:id="rId2429" xr:uid="{00000000-0004-0000-0200-00007C090000}"/>
    <hyperlink ref="Q1215" r:id="rId2430" xr:uid="{00000000-0004-0000-0200-00007D090000}"/>
    <hyperlink ref="M1216" r:id="rId2431" xr:uid="{00000000-0004-0000-0200-00007E090000}"/>
    <hyperlink ref="Q1216" r:id="rId2432" xr:uid="{00000000-0004-0000-0200-00007F090000}"/>
    <hyperlink ref="M1217" r:id="rId2433" xr:uid="{00000000-0004-0000-0200-000080090000}"/>
    <hyperlink ref="Q1217" r:id="rId2434" xr:uid="{00000000-0004-0000-0200-000081090000}"/>
    <hyperlink ref="M1218" r:id="rId2435" xr:uid="{00000000-0004-0000-0200-000082090000}"/>
    <hyperlink ref="Q1218" r:id="rId2436" xr:uid="{00000000-0004-0000-0200-000083090000}"/>
    <hyperlink ref="M1219" r:id="rId2437" xr:uid="{00000000-0004-0000-0200-000084090000}"/>
    <hyperlink ref="Q1219" r:id="rId2438" xr:uid="{00000000-0004-0000-0200-000085090000}"/>
    <hyperlink ref="M1220" r:id="rId2439" xr:uid="{00000000-0004-0000-0200-000086090000}"/>
    <hyperlink ref="Q1220" r:id="rId2440" xr:uid="{00000000-0004-0000-0200-000087090000}"/>
    <hyperlink ref="M1221" r:id="rId2441" xr:uid="{00000000-0004-0000-0200-000088090000}"/>
    <hyperlink ref="Q1221" r:id="rId2442" xr:uid="{00000000-0004-0000-0200-000089090000}"/>
    <hyperlink ref="M1222" r:id="rId2443" xr:uid="{00000000-0004-0000-0200-00008A090000}"/>
    <hyperlink ref="Q1222" r:id="rId2444" xr:uid="{00000000-0004-0000-0200-00008B090000}"/>
    <hyperlink ref="M1223" r:id="rId2445" xr:uid="{00000000-0004-0000-0200-00008C090000}"/>
    <hyperlink ref="Q1223" r:id="rId2446" xr:uid="{00000000-0004-0000-0200-00008D090000}"/>
    <hyperlink ref="M1224" r:id="rId2447" xr:uid="{00000000-0004-0000-0200-00008E090000}"/>
    <hyperlink ref="Q1224" r:id="rId2448" xr:uid="{00000000-0004-0000-0200-00008F090000}"/>
    <hyperlink ref="M1225" r:id="rId2449" xr:uid="{00000000-0004-0000-0200-000090090000}"/>
    <hyperlink ref="Q1225" r:id="rId2450" xr:uid="{00000000-0004-0000-0200-000091090000}"/>
    <hyperlink ref="M1226" r:id="rId2451" xr:uid="{00000000-0004-0000-0200-000092090000}"/>
    <hyperlink ref="Q1226" r:id="rId2452" xr:uid="{00000000-0004-0000-0200-000093090000}"/>
    <hyperlink ref="M1227" r:id="rId2453" xr:uid="{00000000-0004-0000-0200-000094090000}"/>
    <hyperlink ref="Q1227" r:id="rId2454" xr:uid="{00000000-0004-0000-0200-000095090000}"/>
    <hyperlink ref="M1228" r:id="rId2455" xr:uid="{00000000-0004-0000-0200-000096090000}"/>
    <hyperlink ref="Q1228" r:id="rId2456" xr:uid="{00000000-0004-0000-0200-000097090000}"/>
    <hyperlink ref="M1229" r:id="rId2457" xr:uid="{00000000-0004-0000-0200-000098090000}"/>
    <hyperlink ref="Q1229" r:id="rId2458" xr:uid="{00000000-0004-0000-0200-000099090000}"/>
    <hyperlink ref="M1230" r:id="rId2459" xr:uid="{00000000-0004-0000-0200-00009A090000}"/>
    <hyperlink ref="Q1230" r:id="rId2460" xr:uid="{00000000-0004-0000-0200-00009B090000}"/>
    <hyperlink ref="M1231" r:id="rId2461" xr:uid="{00000000-0004-0000-0200-00009C090000}"/>
    <hyperlink ref="Q1231" r:id="rId2462" xr:uid="{00000000-0004-0000-0200-00009D090000}"/>
    <hyperlink ref="M1232" r:id="rId2463" xr:uid="{00000000-0004-0000-0200-00009E090000}"/>
    <hyperlink ref="Q1232" r:id="rId2464" xr:uid="{00000000-0004-0000-0200-00009F090000}"/>
    <hyperlink ref="M1233" r:id="rId2465" xr:uid="{00000000-0004-0000-0200-0000A0090000}"/>
    <hyperlink ref="Q1233" r:id="rId2466" xr:uid="{00000000-0004-0000-0200-0000A1090000}"/>
    <hyperlink ref="M1234" r:id="rId2467" xr:uid="{00000000-0004-0000-0200-0000A2090000}"/>
    <hyperlink ref="Q1234" r:id="rId2468" xr:uid="{00000000-0004-0000-0200-0000A3090000}"/>
    <hyperlink ref="M1235" r:id="rId2469" xr:uid="{00000000-0004-0000-0200-0000A4090000}"/>
    <hyperlink ref="Q1235" r:id="rId2470" xr:uid="{00000000-0004-0000-0200-0000A5090000}"/>
    <hyperlink ref="M1236" r:id="rId2471" xr:uid="{00000000-0004-0000-0200-0000A6090000}"/>
    <hyperlink ref="Q1236" r:id="rId2472" xr:uid="{00000000-0004-0000-0200-0000A7090000}"/>
    <hyperlink ref="M1237" r:id="rId2473" xr:uid="{00000000-0004-0000-0200-0000A8090000}"/>
    <hyperlink ref="Q1237" r:id="rId2474" xr:uid="{00000000-0004-0000-0200-0000A9090000}"/>
    <hyperlink ref="M1238" r:id="rId2475" xr:uid="{00000000-0004-0000-0200-0000AA090000}"/>
    <hyperlink ref="Q1238" r:id="rId2476" xr:uid="{00000000-0004-0000-0200-0000AB090000}"/>
    <hyperlink ref="M1239" r:id="rId2477" xr:uid="{00000000-0004-0000-0200-0000AC090000}"/>
    <hyperlink ref="Q1239" r:id="rId2478" xr:uid="{00000000-0004-0000-0200-0000AD090000}"/>
    <hyperlink ref="M1240" r:id="rId2479" xr:uid="{00000000-0004-0000-0200-0000AE090000}"/>
    <hyperlink ref="Q1240" r:id="rId2480" xr:uid="{00000000-0004-0000-0200-0000AF090000}"/>
    <hyperlink ref="M1241" r:id="rId2481" xr:uid="{00000000-0004-0000-0200-0000B0090000}"/>
    <hyperlink ref="Q1241" r:id="rId2482" xr:uid="{00000000-0004-0000-0200-0000B1090000}"/>
    <hyperlink ref="M1242" r:id="rId2483" xr:uid="{00000000-0004-0000-0200-0000B2090000}"/>
    <hyperlink ref="Q1242" r:id="rId2484" xr:uid="{00000000-0004-0000-0200-0000B3090000}"/>
    <hyperlink ref="M1243" r:id="rId2485" xr:uid="{00000000-0004-0000-0200-0000B4090000}"/>
    <hyperlink ref="Q1243" r:id="rId2486" xr:uid="{00000000-0004-0000-0200-0000B5090000}"/>
    <hyperlink ref="M1244" r:id="rId2487" xr:uid="{00000000-0004-0000-0200-0000B6090000}"/>
    <hyperlink ref="Q1244" r:id="rId2488" xr:uid="{00000000-0004-0000-0200-0000B7090000}"/>
    <hyperlink ref="M1245" r:id="rId2489" xr:uid="{00000000-0004-0000-0200-0000B8090000}"/>
    <hyperlink ref="Q1245" r:id="rId2490" xr:uid="{00000000-0004-0000-0200-0000B9090000}"/>
    <hyperlink ref="M1246" r:id="rId2491" xr:uid="{00000000-0004-0000-0200-0000BA090000}"/>
    <hyperlink ref="Q1246" r:id="rId2492" xr:uid="{00000000-0004-0000-0200-0000BB090000}"/>
    <hyperlink ref="M1247" r:id="rId2493" xr:uid="{00000000-0004-0000-0200-0000BC090000}"/>
    <hyperlink ref="Q1247" r:id="rId2494" xr:uid="{00000000-0004-0000-0200-0000BD090000}"/>
    <hyperlink ref="M1248" r:id="rId2495" xr:uid="{00000000-0004-0000-0200-0000BE090000}"/>
    <hyperlink ref="Q1248" r:id="rId2496" xr:uid="{00000000-0004-0000-0200-0000BF090000}"/>
    <hyperlink ref="M1249" r:id="rId2497" xr:uid="{00000000-0004-0000-0200-0000C0090000}"/>
    <hyperlink ref="Q1249" r:id="rId2498" xr:uid="{00000000-0004-0000-0200-0000C1090000}"/>
    <hyperlink ref="M1250" r:id="rId2499" xr:uid="{00000000-0004-0000-0200-0000C2090000}"/>
    <hyperlink ref="Q1250" r:id="rId2500" xr:uid="{00000000-0004-0000-0200-0000C3090000}"/>
    <hyperlink ref="M1251" r:id="rId2501" xr:uid="{00000000-0004-0000-0200-0000C4090000}"/>
    <hyperlink ref="Q1251" r:id="rId2502" xr:uid="{00000000-0004-0000-0200-0000C5090000}"/>
    <hyperlink ref="M1252" r:id="rId2503" xr:uid="{00000000-0004-0000-0200-0000C6090000}"/>
    <hyperlink ref="Q1252" r:id="rId2504" xr:uid="{00000000-0004-0000-0200-0000C7090000}"/>
    <hyperlink ref="M1253" r:id="rId2505" xr:uid="{00000000-0004-0000-0200-0000C8090000}"/>
    <hyperlink ref="Q1253" r:id="rId2506" xr:uid="{00000000-0004-0000-0200-0000C9090000}"/>
    <hyperlink ref="M1254" r:id="rId2507" xr:uid="{00000000-0004-0000-0200-0000CA090000}"/>
    <hyperlink ref="Q1254" r:id="rId2508" xr:uid="{00000000-0004-0000-0200-0000CB090000}"/>
    <hyperlink ref="M1255" r:id="rId2509" xr:uid="{00000000-0004-0000-0200-0000CC090000}"/>
    <hyperlink ref="Q1255" r:id="rId2510" xr:uid="{00000000-0004-0000-0200-0000CD090000}"/>
    <hyperlink ref="M1256" r:id="rId2511" xr:uid="{00000000-0004-0000-0200-0000CE090000}"/>
    <hyperlink ref="Q1256" r:id="rId2512" xr:uid="{00000000-0004-0000-0200-0000CF090000}"/>
    <hyperlink ref="M1257" r:id="rId2513" xr:uid="{00000000-0004-0000-0200-0000D0090000}"/>
    <hyperlink ref="Q1257" r:id="rId2514" xr:uid="{00000000-0004-0000-0200-0000D1090000}"/>
    <hyperlink ref="M1258" r:id="rId2515" xr:uid="{00000000-0004-0000-0200-0000D2090000}"/>
    <hyperlink ref="Q1258" r:id="rId2516" xr:uid="{00000000-0004-0000-0200-0000D3090000}"/>
    <hyperlink ref="M1259" r:id="rId2517" xr:uid="{00000000-0004-0000-0200-0000D4090000}"/>
    <hyperlink ref="Q1259" r:id="rId2518" xr:uid="{00000000-0004-0000-0200-0000D5090000}"/>
    <hyperlink ref="M1260" r:id="rId2519" xr:uid="{00000000-0004-0000-0200-0000D6090000}"/>
    <hyperlink ref="Q1260" r:id="rId2520" xr:uid="{00000000-0004-0000-0200-0000D7090000}"/>
    <hyperlink ref="M1261" r:id="rId2521" xr:uid="{00000000-0004-0000-0200-0000D8090000}"/>
    <hyperlink ref="Q1261" r:id="rId2522" xr:uid="{00000000-0004-0000-0200-0000D9090000}"/>
    <hyperlink ref="M1262" r:id="rId2523" xr:uid="{00000000-0004-0000-0200-0000DA090000}"/>
    <hyperlink ref="Q1262" r:id="rId2524" xr:uid="{00000000-0004-0000-0200-0000DB090000}"/>
    <hyperlink ref="M1263" r:id="rId2525" xr:uid="{00000000-0004-0000-0200-0000DC090000}"/>
    <hyperlink ref="Q1263" r:id="rId2526" xr:uid="{00000000-0004-0000-0200-0000DD090000}"/>
    <hyperlink ref="M1264" r:id="rId2527" xr:uid="{00000000-0004-0000-0200-0000DE090000}"/>
    <hyperlink ref="Q1264" r:id="rId2528" xr:uid="{00000000-0004-0000-0200-0000DF090000}"/>
    <hyperlink ref="M1265" r:id="rId2529" xr:uid="{00000000-0004-0000-0200-0000E0090000}"/>
    <hyperlink ref="Q1265" r:id="rId2530" xr:uid="{00000000-0004-0000-0200-0000E1090000}"/>
    <hyperlink ref="M1266" r:id="rId2531" xr:uid="{00000000-0004-0000-0200-0000E2090000}"/>
    <hyperlink ref="Q1266" r:id="rId2532" xr:uid="{00000000-0004-0000-0200-0000E3090000}"/>
    <hyperlink ref="M1267" r:id="rId2533" xr:uid="{00000000-0004-0000-0200-0000E4090000}"/>
    <hyperlink ref="Q1267" r:id="rId2534" xr:uid="{00000000-0004-0000-0200-0000E5090000}"/>
    <hyperlink ref="M1268" r:id="rId2535" xr:uid="{00000000-0004-0000-0200-0000E6090000}"/>
    <hyperlink ref="Q1268" r:id="rId2536" xr:uid="{00000000-0004-0000-0200-0000E7090000}"/>
    <hyperlink ref="M1269" r:id="rId2537" xr:uid="{00000000-0004-0000-0200-0000E8090000}"/>
    <hyperlink ref="Q1269" r:id="rId2538" xr:uid="{00000000-0004-0000-0200-0000E9090000}"/>
    <hyperlink ref="M1270" r:id="rId2539" xr:uid="{00000000-0004-0000-0200-0000EA090000}"/>
    <hyperlink ref="Q1270" r:id="rId2540" xr:uid="{00000000-0004-0000-0200-0000EB090000}"/>
    <hyperlink ref="M1271" r:id="rId2541" xr:uid="{00000000-0004-0000-0200-0000EC090000}"/>
    <hyperlink ref="Q1271" r:id="rId2542" xr:uid="{00000000-0004-0000-0200-0000ED090000}"/>
    <hyperlink ref="M1272" r:id="rId2543" xr:uid="{00000000-0004-0000-0200-0000EE090000}"/>
    <hyperlink ref="Q1272" r:id="rId2544" xr:uid="{00000000-0004-0000-0200-0000EF090000}"/>
    <hyperlink ref="M1273" r:id="rId2545" xr:uid="{00000000-0004-0000-0200-0000F0090000}"/>
    <hyperlink ref="Q1273" r:id="rId2546" xr:uid="{00000000-0004-0000-0200-0000F1090000}"/>
    <hyperlink ref="M1274" r:id="rId2547" xr:uid="{00000000-0004-0000-0200-0000F2090000}"/>
    <hyperlink ref="Q1274" r:id="rId2548" xr:uid="{00000000-0004-0000-0200-0000F3090000}"/>
    <hyperlink ref="M1275" r:id="rId2549" xr:uid="{00000000-0004-0000-0200-0000F4090000}"/>
    <hyperlink ref="Q1275" r:id="rId2550" xr:uid="{00000000-0004-0000-0200-0000F5090000}"/>
    <hyperlink ref="M1276" r:id="rId2551" xr:uid="{00000000-0004-0000-0200-0000F6090000}"/>
    <hyperlink ref="Q1276" r:id="rId2552" xr:uid="{00000000-0004-0000-0200-0000F7090000}"/>
    <hyperlink ref="M1277" r:id="rId2553" xr:uid="{00000000-0004-0000-0200-0000F8090000}"/>
    <hyperlink ref="Q1277" r:id="rId2554" xr:uid="{00000000-0004-0000-0200-0000F9090000}"/>
    <hyperlink ref="M1278" r:id="rId2555" xr:uid="{00000000-0004-0000-0200-0000FA090000}"/>
    <hyperlink ref="Q1278" r:id="rId2556" xr:uid="{00000000-0004-0000-0200-0000FB090000}"/>
    <hyperlink ref="M1279" r:id="rId2557" xr:uid="{00000000-0004-0000-0200-0000FC090000}"/>
    <hyperlink ref="Q1279" r:id="rId2558" xr:uid="{00000000-0004-0000-0200-0000FD090000}"/>
    <hyperlink ref="M1280" r:id="rId2559" xr:uid="{00000000-0004-0000-0200-0000FE090000}"/>
    <hyperlink ref="Q1280" r:id="rId2560" xr:uid="{00000000-0004-0000-0200-0000FF090000}"/>
    <hyperlink ref="M1281" r:id="rId2561" xr:uid="{00000000-0004-0000-0200-0000000A0000}"/>
    <hyperlink ref="Q1281" r:id="rId2562" xr:uid="{00000000-0004-0000-0200-0000010A0000}"/>
    <hyperlink ref="M1282" r:id="rId2563" xr:uid="{00000000-0004-0000-0200-0000020A0000}"/>
    <hyperlink ref="Q1282" r:id="rId2564" xr:uid="{00000000-0004-0000-0200-0000030A0000}"/>
    <hyperlink ref="M1283" r:id="rId2565" xr:uid="{00000000-0004-0000-0200-0000040A0000}"/>
    <hyperlink ref="Q1283" r:id="rId2566" xr:uid="{00000000-0004-0000-0200-0000050A0000}"/>
    <hyperlink ref="M1284" r:id="rId2567" xr:uid="{00000000-0004-0000-0200-0000060A0000}"/>
    <hyperlink ref="Q1284" r:id="rId2568" xr:uid="{00000000-0004-0000-0200-0000070A0000}"/>
    <hyperlink ref="M1285" r:id="rId2569" xr:uid="{00000000-0004-0000-0200-0000080A0000}"/>
    <hyperlink ref="Q1285" r:id="rId2570" xr:uid="{00000000-0004-0000-0200-0000090A0000}"/>
    <hyperlink ref="M1286" r:id="rId2571" xr:uid="{00000000-0004-0000-0200-00000A0A0000}"/>
    <hyperlink ref="Q1286" r:id="rId2572" xr:uid="{00000000-0004-0000-0200-00000B0A0000}"/>
    <hyperlink ref="M1287" r:id="rId2573" xr:uid="{00000000-0004-0000-0200-00000C0A0000}"/>
    <hyperlink ref="Q1287" r:id="rId2574" xr:uid="{00000000-0004-0000-0200-00000D0A0000}"/>
    <hyperlink ref="M1288" r:id="rId2575" xr:uid="{00000000-0004-0000-0200-00000E0A0000}"/>
    <hyperlink ref="Q1288" r:id="rId2576" xr:uid="{00000000-0004-0000-0200-00000F0A0000}"/>
    <hyperlink ref="M1289" r:id="rId2577" xr:uid="{00000000-0004-0000-0200-0000100A0000}"/>
    <hyperlink ref="Q1289" r:id="rId2578" xr:uid="{00000000-0004-0000-0200-0000110A0000}"/>
    <hyperlink ref="M1290" r:id="rId2579" xr:uid="{00000000-0004-0000-0200-0000120A0000}"/>
    <hyperlink ref="Q1290" r:id="rId2580" xr:uid="{00000000-0004-0000-0200-0000130A0000}"/>
    <hyperlink ref="M1291" r:id="rId2581" xr:uid="{00000000-0004-0000-0200-0000140A0000}"/>
    <hyperlink ref="Q1291" r:id="rId2582" xr:uid="{00000000-0004-0000-0200-0000150A0000}"/>
    <hyperlink ref="M1292" r:id="rId2583" xr:uid="{00000000-0004-0000-0200-0000160A0000}"/>
    <hyperlink ref="Q1292" r:id="rId2584" xr:uid="{00000000-0004-0000-0200-0000170A0000}"/>
    <hyperlink ref="M1293" r:id="rId2585" xr:uid="{00000000-0004-0000-0200-0000180A0000}"/>
    <hyperlink ref="Q1293" r:id="rId2586" xr:uid="{00000000-0004-0000-0200-0000190A0000}"/>
    <hyperlink ref="M1294" r:id="rId2587" xr:uid="{00000000-0004-0000-0200-00001A0A0000}"/>
    <hyperlink ref="Q1294" r:id="rId2588" xr:uid="{00000000-0004-0000-0200-00001B0A0000}"/>
    <hyperlink ref="M1295" r:id="rId2589" xr:uid="{00000000-0004-0000-0200-00001C0A0000}"/>
    <hyperlink ref="Q1295" r:id="rId2590" xr:uid="{00000000-0004-0000-0200-00001D0A0000}"/>
    <hyperlink ref="M1296" r:id="rId2591" xr:uid="{00000000-0004-0000-0200-00001E0A0000}"/>
    <hyperlink ref="Q1296" r:id="rId2592" xr:uid="{00000000-0004-0000-0200-00001F0A0000}"/>
    <hyperlink ref="M1297" r:id="rId2593" xr:uid="{00000000-0004-0000-0200-0000200A0000}"/>
    <hyperlink ref="Q1297" r:id="rId2594" xr:uid="{00000000-0004-0000-0200-0000210A0000}"/>
    <hyperlink ref="M1298" r:id="rId2595" xr:uid="{00000000-0004-0000-0200-0000220A0000}"/>
    <hyperlink ref="Q1298" r:id="rId2596" xr:uid="{00000000-0004-0000-0200-0000230A0000}"/>
    <hyperlink ref="M1299" r:id="rId2597" xr:uid="{00000000-0004-0000-0200-0000240A0000}"/>
    <hyperlink ref="Q1299" r:id="rId2598" xr:uid="{00000000-0004-0000-0200-0000250A0000}"/>
    <hyperlink ref="M1300" r:id="rId2599" xr:uid="{00000000-0004-0000-0200-0000260A0000}"/>
    <hyperlink ref="Q1300" r:id="rId2600" xr:uid="{00000000-0004-0000-0200-0000270A0000}"/>
    <hyperlink ref="M1301" r:id="rId2601" xr:uid="{00000000-0004-0000-0200-0000280A0000}"/>
    <hyperlink ref="Q1301" r:id="rId2602" xr:uid="{00000000-0004-0000-0200-0000290A0000}"/>
    <hyperlink ref="M1302" r:id="rId2603" xr:uid="{00000000-0004-0000-0200-00002A0A0000}"/>
    <hyperlink ref="Q1302" r:id="rId2604" xr:uid="{00000000-0004-0000-0200-00002B0A0000}"/>
    <hyperlink ref="M1303" r:id="rId2605" xr:uid="{00000000-0004-0000-0200-00002C0A0000}"/>
    <hyperlink ref="Q1303" r:id="rId2606" xr:uid="{00000000-0004-0000-0200-00002D0A0000}"/>
    <hyperlink ref="M1304" r:id="rId2607" xr:uid="{00000000-0004-0000-0200-00002E0A0000}"/>
    <hyperlink ref="Q1304" r:id="rId2608" xr:uid="{00000000-0004-0000-0200-00002F0A0000}"/>
    <hyperlink ref="M1305" r:id="rId2609" xr:uid="{00000000-0004-0000-0200-0000300A0000}"/>
    <hyperlink ref="Q1305" r:id="rId2610" xr:uid="{00000000-0004-0000-0200-0000310A0000}"/>
    <hyperlink ref="M1306" r:id="rId2611" xr:uid="{00000000-0004-0000-0200-0000320A0000}"/>
    <hyperlink ref="Q1306" r:id="rId2612" xr:uid="{00000000-0004-0000-0200-0000330A0000}"/>
    <hyperlink ref="M1307" r:id="rId2613" xr:uid="{00000000-0004-0000-0200-0000340A0000}"/>
    <hyperlink ref="Q1307" r:id="rId2614" xr:uid="{00000000-0004-0000-0200-0000350A0000}"/>
    <hyperlink ref="M1308" r:id="rId2615" xr:uid="{00000000-0004-0000-0200-0000360A0000}"/>
    <hyperlink ref="Q1308" r:id="rId2616" xr:uid="{00000000-0004-0000-0200-0000370A0000}"/>
    <hyperlink ref="M1309" r:id="rId2617" xr:uid="{00000000-0004-0000-0200-0000380A0000}"/>
    <hyperlink ref="Q1309" r:id="rId2618" xr:uid="{00000000-0004-0000-0200-0000390A0000}"/>
    <hyperlink ref="M1310" r:id="rId2619" xr:uid="{00000000-0004-0000-0200-00003A0A0000}"/>
    <hyperlink ref="Q1310" r:id="rId2620" xr:uid="{00000000-0004-0000-0200-00003B0A0000}"/>
    <hyperlink ref="M1311" r:id="rId2621" xr:uid="{00000000-0004-0000-0200-00003C0A0000}"/>
    <hyperlink ref="Q1311" r:id="rId2622" xr:uid="{00000000-0004-0000-0200-00003D0A0000}"/>
    <hyperlink ref="M1312" r:id="rId2623" xr:uid="{00000000-0004-0000-0200-00003E0A0000}"/>
    <hyperlink ref="Q1312" r:id="rId2624" xr:uid="{00000000-0004-0000-0200-00003F0A0000}"/>
    <hyperlink ref="M1313" r:id="rId2625" xr:uid="{00000000-0004-0000-0200-0000400A0000}"/>
    <hyperlink ref="Q1313" r:id="rId2626" xr:uid="{00000000-0004-0000-0200-0000410A0000}"/>
    <hyperlink ref="M1314" r:id="rId2627" xr:uid="{00000000-0004-0000-0200-0000420A0000}"/>
    <hyperlink ref="Q1314" r:id="rId2628" xr:uid="{00000000-0004-0000-0200-0000430A0000}"/>
    <hyperlink ref="M1315" r:id="rId2629" xr:uid="{00000000-0004-0000-0200-0000440A0000}"/>
    <hyperlink ref="Q1315" r:id="rId2630" xr:uid="{00000000-0004-0000-0200-0000450A0000}"/>
    <hyperlink ref="M1316" r:id="rId2631" xr:uid="{00000000-0004-0000-0200-0000460A0000}"/>
    <hyperlink ref="Q1316" r:id="rId2632" xr:uid="{00000000-0004-0000-0200-0000470A0000}"/>
    <hyperlink ref="M1317" r:id="rId2633" xr:uid="{00000000-0004-0000-0200-0000480A0000}"/>
    <hyperlink ref="Q1317" r:id="rId2634" xr:uid="{00000000-0004-0000-0200-0000490A0000}"/>
    <hyperlink ref="M1318" r:id="rId2635" xr:uid="{00000000-0004-0000-0200-00004A0A0000}"/>
    <hyperlink ref="Q1318" r:id="rId2636" xr:uid="{00000000-0004-0000-0200-00004B0A0000}"/>
    <hyperlink ref="M1319" r:id="rId2637" xr:uid="{00000000-0004-0000-0200-00004C0A0000}"/>
    <hyperlink ref="Q1319" r:id="rId2638" xr:uid="{00000000-0004-0000-0200-00004D0A0000}"/>
    <hyperlink ref="M1320" r:id="rId2639" xr:uid="{00000000-0004-0000-0200-00004E0A0000}"/>
    <hyperlink ref="Q1320" r:id="rId2640" xr:uid="{00000000-0004-0000-0200-00004F0A0000}"/>
    <hyperlink ref="M1321" r:id="rId2641" xr:uid="{00000000-0004-0000-0200-0000500A0000}"/>
    <hyperlink ref="Q1321" r:id="rId2642" xr:uid="{00000000-0004-0000-0200-0000510A0000}"/>
    <hyperlink ref="M1322" r:id="rId2643" xr:uid="{00000000-0004-0000-0200-0000520A0000}"/>
    <hyperlink ref="Q1322" r:id="rId2644" xr:uid="{00000000-0004-0000-0200-0000530A0000}"/>
    <hyperlink ref="M1323" r:id="rId2645" xr:uid="{00000000-0004-0000-0200-0000540A0000}"/>
    <hyperlink ref="Q1323" r:id="rId2646" xr:uid="{00000000-0004-0000-0200-0000550A0000}"/>
    <hyperlink ref="M1324" r:id="rId2647" xr:uid="{00000000-0004-0000-0200-0000560A0000}"/>
    <hyperlink ref="Q1324" r:id="rId2648" xr:uid="{00000000-0004-0000-0200-0000570A0000}"/>
    <hyperlink ref="M1325" r:id="rId2649" xr:uid="{00000000-0004-0000-0200-0000580A0000}"/>
    <hyperlink ref="Q1325" r:id="rId2650" xr:uid="{00000000-0004-0000-0200-0000590A0000}"/>
    <hyperlink ref="M1326" r:id="rId2651" xr:uid="{00000000-0004-0000-0200-00005A0A0000}"/>
    <hyperlink ref="Q1326" r:id="rId2652" xr:uid="{00000000-0004-0000-0200-00005B0A0000}"/>
    <hyperlink ref="M1327" r:id="rId2653" xr:uid="{00000000-0004-0000-0200-00005C0A0000}"/>
    <hyperlink ref="Q1327" r:id="rId2654" xr:uid="{00000000-0004-0000-0200-00005D0A0000}"/>
    <hyperlink ref="M1328" r:id="rId2655" xr:uid="{00000000-0004-0000-0200-00005E0A0000}"/>
    <hyperlink ref="Q1328" r:id="rId2656" xr:uid="{00000000-0004-0000-0200-00005F0A0000}"/>
    <hyperlink ref="M1329" r:id="rId2657" xr:uid="{00000000-0004-0000-0200-0000600A0000}"/>
    <hyperlink ref="Q1329" r:id="rId2658" xr:uid="{00000000-0004-0000-0200-0000610A0000}"/>
    <hyperlink ref="M1330" r:id="rId2659" xr:uid="{00000000-0004-0000-0200-0000620A0000}"/>
    <hyperlink ref="Q1330" r:id="rId2660" xr:uid="{00000000-0004-0000-0200-0000630A0000}"/>
    <hyperlink ref="M1331" r:id="rId2661" xr:uid="{00000000-0004-0000-0200-0000640A0000}"/>
    <hyperlink ref="Q1331" r:id="rId2662" xr:uid="{00000000-0004-0000-0200-0000650A0000}"/>
    <hyperlink ref="M1332" r:id="rId2663" xr:uid="{00000000-0004-0000-0200-0000660A0000}"/>
    <hyperlink ref="Q1332" r:id="rId2664" xr:uid="{00000000-0004-0000-0200-0000670A0000}"/>
    <hyperlink ref="M1333" r:id="rId2665" xr:uid="{00000000-0004-0000-0200-0000680A0000}"/>
    <hyperlink ref="Q1333" r:id="rId2666" xr:uid="{00000000-0004-0000-0200-0000690A0000}"/>
    <hyperlink ref="M1334" r:id="rId2667" xr:uid="{00000000-0004-0000-0200-00006A0A0000}"/>
    <hyperlink ref="Q1334" r:id="rId2668" xr:uid="{00000000-0004-0000-0200-00006B0A0000}"/>
    <hyperlink ref="M1335" r:id="rId2669" xr:uid="{00000000-0004-0000-0200-00006C0A0000}"/>
    <hyperlink ref="Q1335" r:id="rId2670" xr:uid="{00000000-0004-0000-0200-00006D0A0000}"/>
    <hyperlink ref="M1336" r:id="rId2671" xr:uid="{00000000-0004-0000-0200-00006E0A0000}"/>
    <hyperlink ref="Q1336" r:id="rId2672" xr:uid="{00000000-0004-0000-0200-00006F0A0000}"/>
    <hyperlink ref="M1337" r:id="rId2673" xr:uid="{00000000-0004-0000-0200-0000700A0000}"/>
    <hyperlink ref="Q1337" r:id="rId2674" xr:uid="{00000000-0004-0000-0200-0000710A0000}"/>
    <hyperlink ref="M1338" r:id="rId2675" xr:uid="{00000000-0004-0000-0200-0000720A0000}"/>
    <hyperlink ref="Q1338" r:id="rId2676" xr:uid="{00000000-0004-0000-0200-0000730A0000}"/>
    <hyperlink ref="M1339" r:id="rId2677" xr:uid="{00000000-0004-0000-0200-0000740A0000}"/>
    <hyperlink ref="Q1339" r:id="rId2678" xr:uid="{00000000-0004-0000-0200-0000750A0000}"/>
    <hyperlink ref="M1340" r:id="rId2679" xr:uid="{00000000-0004-0000-0200-0000760A0000}"/>
    <hyperlink ref="Q1340" r:id="rId2680" xr:uid="{00000000-0004-0000-0200-0000770A0000}"/>
    <hyperlink ref="M1341" r:id="rId2681" xr:uid="{00000000-0004-0000-0200-0000780A0000}"/>
    <hyperlink ref="Q1341" r:id="rId2682" xr:uid="{00000000-0004-0000-0200-0000790A0000}"/>
    <hyperlink ref="M1342" r:id="rId2683" xr:uid="{00000000-0004-0000-0200-00007A0A0000}"/>
    <hyperlink ref="Q1342" r:id="rId2684" xr:uid="{00000000-0004-0000-0200-00007B0A0000}"/>
    <hyperlink ref="M1343" r:id="rId2685" xr:uid="{00000000-0004-0000-0200-00007C0A0000}"/>
    <hyperlink ref="Q1343" r:id="rId2686" xr:uid="{00000000-0004-0000-0200-00007D0A0000}"/>
    <hyperlink ref="M1344" r:id="rId2687" xr:uid="{00000000-0004-0000-0200-00007E0A0000}"/>
    <hyperlink ref="Q1344" r:id="rId2688" xr:uid="{00000000-0004-0000-0200-00007F0A0000}"/>
    <hyperlink ref="M1345" r:id="rId2689" xr:uid="{00000000-0004-0000-0200-0000800A0000}"/>
    <hyperlink ref="Q1345" r:id="rId2690" xr:uid="{00000000-0004-0000-0200-0000810A0000}"/>
    <hyperlink ref="M1346" r:id="rId2691" xr:uid="{00000000-0004-0000-0200-0000820A0000}"/>
    <hyperlink ref="Q1346" r:id="rId2692" xr:uid="{00000000-0004-0000-0200-0000830A0000}"/>
    <hyperlink ref="M1347" r:id="rId2693" xr:uid="{00000000-0004-0000-0200-0000840A0000}"/>
    <hyperlink ref="Q1347" r:id="rId2694" xr:uid="{00000000-0004-0000-0200-0000850A0000}"/>
    <hyperlink ref="M1348" r:id="rId2695" xr:uid="{00000000-0004-0000-0200-0000860A0000}"/>
    <hyperlink ref="Q1348" r:id="rId2696" xr:uid="{00000000-0004-0000-0200-0000870A0000}"/>
    <hyperlink ref="M1349" r:id="rId2697" xr:uid="{00000000-0004-0000-0200-0000880A0000}"/>
    <hyperlink ref="Q1349" r:id="rId2698" xr:uid="{00000000-0004-0000-0200-0000890A0000}"/>
    <hyperlink ref="M1350" r:id="rId2699" xr:uid="{00000000-0004-0000-0200-00008A0A0000}"/>
    <hyperlink ref="Q1350" r:id="rId2700" xr:uid="{00000000-0004-0000-0200-00008B0A0000}"/>
    <hyperlink ref="M1351" r:id="rId2701" xr:uid="{00000000-0004-0000-0200-00008C0A0000}"/>
    <hyperlink ref="Q1351" r:id="rId2702" xr:uid="{00000000-0004-0000-0200-00008D0A0000}"/>
    <hyperlink ref="M1352" r:id="rId2703" xr:uid="{00000000-0004-0000-0200-00008E0A0000}"/>
    <hyperlink ref="Q1352" r:id="rId2704" xr:uid="{00000000-0004-0000-0200-00008F0A0000}"/>
    <hyperlink ref="M1353" r:id="rId2705" xr:uid="{00000000-0004-0000-0200-0000900A0000}"/>
    <hyperlink ref="Q1353" r:id="rId2706" xr:uid="{00000000-0004-0000-0200-0000910A0000}"/>
    <hyperlink ref="M1354" r:id="rId2707" xr:uid="{00000000-0004-0000-0200-0000920A0000}"/>
    <hyperlink ref="Q1354" r:id="rId2708" xr:uid="{00000000-0004-0000-0200-0000930A0000}"/>
    <hyperlink ref="M1355" r:id="rId2709" xr:uid="{00000000-0004-0000-0200-0000940A0000}"/>
    <hyperlink ref="Q1355" r:id="rId2710" xr:uid="{00000000-0004-0000-0200-0000950A0000}"/>
    <hyperlink ref="M1356" r:id="rId2711" xr:uid="{00000000-0004-0000-0200-0000960A0000}"/>
    <hyperlink ref="Q1356" r:id="rId2712" xr:uid="{00000000-0004-0000-0200-0000970A0000}"/>
    <hyperlink ref="M1357" r:id="rId2713" xr:uid="{00000000-0004-0000-0200-0000980A0000}"/>
    <hyperlink ref="Q1357" r:id="rId2714" xr:uid="{00000000-0004-0000-0200-0000990A0000}"/>
    <hyperlink ref="M1358" r:id="rId2715" xr:uid="{00000000-0004-0000-0200-00009A0A0000}"/>
    <hyperlink ref="Q1358" r:id="rId2716" xr:uid="{00000000-0004-0000-0200-00009B0A0000}"/>
    <hyperlink ref="M1359" r:id="rId2717" xr:uid="{00000000-0004-0000-0200-00009C0A0000}"/>
    <hyperlink ref="Q1359" r:id="rId2718" xr:uid="{00000000-0004-0000-0200-00009D0A0000}"/>
    <hyperlink ref="M1360" r:id="rId2719" xr:uid="{00000000-0004-0000-0200-00009E0A0000}"/>
    <hyperlink ref="Q1360" r:id="rId2720" xr:uid="{00000000-0004-0000-0200-00009F0A0000}"/>
    <hyperlink ref="M1361" r:id="rId2721" xr:uid="{00000000-0004-0000-0200-0000A00A0000}"/>
    <hyperlink ref="Q1361" r:id="rId2722" xr:uid="{00000000-0004-0000-0200-0000A10A0000}"/>
    <hyperlink ref="M1362" r:id="rId2723" xr:uid="{00000000-0004-0000-0200-0000A20A0000}"/>
    <hyperlink ref="Q1362" r:id="rId2724" xr:uid="{00000000-0004-0000-0200-0000A30A0000}"/>
    <hyperlink ref="M1363" r:id="rId2725" xr:uid="{00000000-0004-0000-0200-0000A40A0000}"/>
    <hyperlink ref="Q1363" r:id="rId2726" xr:uid="{00000000-0004-0000-0200-0000A50A0000}"/>
    <hyperlink ref="M1364" r:id="rId2727" xr:uid="{00000000-0004-0000-0200-0000A60A0000}"/>
    <hyperlink ref="Q1364" r:id="rId2728" xr:uid="{00000000-0004-0000-0200-0000A70A0000}"/>
    <hyperlink ref="M1365" r:id="rId2729" xr:uid="{00000000-0004-0000-0200-0000A80A0000}"/>
    <hyperlink ref="Q1365" r:id="rId2730" xr:uid="{00000000-0004-0000-0200-0000A90A0000}"/>
    <hyperlink ref="M1366" r:id="rId2731" xr:uid="{00000000-0004-0000-0200-0000AA0A0000}"/>
    <hyperlink ref="Q1366" r:id="rId2732" xr:uid="{00000000-0004-0000-0200-0000AB0A0000}"/>
    <hyperlink ref="M1367" r:id="rId2733" xr:uid="{00000000-0004-0000-0200-0000AC0A0000}"/>
    <hyperlink ref="Q1367" r:id="rId2734" xr:uid="{00000000-0004-0000-0200-0000AD0A0000}"/>
    <hyperlink ref="M1368" r:id="rId2735" xr:uid="{00000000-0004-0000-0200-0000AE0A0000}"/>
    <hyperlink ref="Q1368" r:id="rId2736" xr:uid="{00000000-0004-0000-0200-0000AF0A0000}"/>
    <hyperlink ref="M1369" r:id="rId2737" xr:uid="{00000000-0004-0000-0200-0000B00A0000}"/>
    <hyperlink ref="Q1369" r:id="rId2738" xr:uid="{00000000-0004-0000-0200-0000B10A0000}"/>
    <hyperlink ref="M1370" r:id="rId2739" xr:uid="{00000000-0004-0000-0200-0000B20A0000}"/>
    <hyperlink ref="Q1370" r:id="rId2740" xr:uid="{00000000-0004-0000-0200-0000B30A0000}"/>
    <hyperlink ref="M1371" r:id="rId2741" xr:uid="{00000000-0004-0000-0200-0000B40A0000}"/>
    <hyperlink ref="Q1371" r:id="rId2742" xr:uid="{00000000-0004-0000-0200-0000B50A0000}"/>
    <hyperlink ref="M1372" r:id="rId2743" xr:uid="{00000000-0004-0000-0200-0000B60A0000}"/>
    <hyperlink ref="Q1372" r:id="rId2744" xr:uid="{00000000-0004-0000-0200-0000B70A0000}"/>
    <hyperlink ref="M1373" r:id="rId2745" xr:uid="{00000000-0004-0000-0200-0000B80A0000}"/>
    <hyperlink ref="Q1373" r:id="rId2746" xr:uid="{00000000-0004-0000-0200-0000B90A0000}"/>
    <hyperlink ref="M1374" r:id="rId2747" xr:uid="{00000000-0004-0000-0200-0000BA0A0000}"/>
    <hyperlink ref="Q1374" r:id="rId2748" xr:uid="{00000000-0004-0000-0200-0000BB0A0000}"/>
    <hyperlink ref="M1375" r:id="rId2749" xr:uid="{00000000-0004-0000-0200-0000BC0A0000}"/>
    <hyperlink ref="Q1375" r:id="rId2750" xr:uid="{00000000-0004-0000-0200-0000BD0A0000}"/>
    <hyperlink ref="M1376" r:id="rId2751" xr:uid="{00000000-0004-0000-0200-0000BE0A0000}"/>
    <hyperlink ref="Q1376" r:id="rId2752" xr:uid="{00000000-0004-0000-0200-0000BF0A0000}"/>
    <hyperlink ref="M1377" r:id="rId2753" xr:uid="{00000000-0004-0000-0200-0000C00A0000}"/>
    <hyperlink ref="Q1377" r:id="rId2754" xr:uid="{00000000-0004-0000-0200-0000C10A0000}"/>
    <hyperlink ref="M1378" r:id="rId2755" xr:uid="{00000000-0004-0000-0200-0000C20A0000}"/>
    <hyperlink ref="Q1378" r:id="rId2756" xr:uid="{00000000-0004-0000-0200-0000C30A0000}"/>
    <hyperlink ref="M1379" r:id="rId2757" xr:uid="{00000000-0004-0000-0200-0000C40A0000}"/>
    <hyperlink ref="Q1379" r:id="rId2758" xr:uid="{00000000-0004-0000-0200-0000C50A0000}"/>
    <hyperlink ref="M1380" r:id="rId2759" xr:uid="{00000000-0004-0000-0200-0000C60A0000}"/>
    <hyperlink ref="Q1380" r:id="rId2760" xr:uid="{00000000-0004-0000-0200-0000C70A0000}"/>
    <hyperlink ref="M1381" r:id="rId2761" xr:uid="{00000000-0004-0000-0200-0000C80A0000}"/>
    <hyperlink ref="Q1381" r:id="rId2762" xr:uid="{00000000-0004-0000-0200-0000C90A0000}"/>
    <hyperlink ref="M1382" r:id="rId2763" xr:uid="{00000000-0004-0000-0200-0000CA0A0000}"/>
    <hyperlink ref="Q1382" r:id="rId2764" xr:uid="{00000000-0004-0000-0200-0000CB0A0000}"/>
    <hyperlink ref="M1383" r:id="rId2765" xr:uid="{00000000-0004-0000-0200-0000CC0A0000}"/>
    <hyperlink ref="Q1383" r:id="rId2766" xr:uid="{00000000-0004-0000-0200-0000CD0A0000}"/>
    <hyperlink ref="M1384" r:id="rId2767" xr:uid="{00000000-0004-0000-0200-0000CE0A0000}"/>
    <hyperlink ref="Q1384" r:id="rId2768" xr:uid="{00000000-0004-0000-0200-0000CF0A0000}"/>
    <hyperlink ref="M1385" r:id="rId2769" xr:uid="{00000000-0004-0000-0200-0000D00A0000}"/>
    <hyperlink ref="Q1385" r:id="rId2770" xr:uid="{00000000-0004-0000-0200-0000D10A0000}"/>
    <hyperlink ref="M1386" r:id="rId2771" xr:uid="{00000000-0004-0000-0200-0000D20A0000}"/>
    <hyperlink ref="Q1386" r:id="rId2772" xr:uid="{00000000-0004-0000-0200-0000D30A0000}"/>
    <hyperlink ref="M1387" r:id="rId2773" xr:uid="{00000000-0004-0000-0200-0000D40A0000}"/>
    <hyperlink ref="Q1387" r:id="rId2774" xr:uid="{00000000-0004-0000-0200-0000D50A0000}"/>
    <hyperlink ref="M1388" r:id="rId2775" xr:uid="{00000000-0004-0000-0200-0000D60A0000}"/>
    <hyperlink ref="Q1388" r:id="rId2776" xr:uid="{00000000-0004-0000-0200-0000D70A0000}"/>
    <hyperlink ref="M1389" r:id="rId2777" xr:uid="{00000000-0004-0000-0200-0000D80A0000}"/>
    <hyperlink ref="Q1389" r:id="rId2778" xr:uid="{00000000-0004-0000-0200-0000D90A0000}"/>
    <hyperlink ref="M1390" r:id="rId2779" xr:uid="{00000000-0004-0000-0200-0000DA0A0000}"/>
    <hyperlink ref="Q1390" r:id="rId2780" xr:uid="{00000000-0004-0000-0200-0000DB0A0000}"/>
    <hyperlink ref="M1391" r:id="rId2781" xr:uid="{00000000-0004-0000-0200-0000DC0A0000}"/>
    <hyperlink ref="Q1391" r:id="rId2782" xr:uid="{00000000-0004-0000-0200-0000DD0A0000}"/>
    <hyperlink ref="M1392" r:id="rId2783" xr:uid="{00000000-0004-0000-0200-0000DE0A0000}"/>
    <hyperlink ref="Q1392" r:id="rId2784" xr:uid="{00000000-0004-0000-0200-0000DF0A0000}"/>
    <hyperlink ref="M1393" r:id="rId2785" xr:uid="{00000000-0004-0000-0200-0000E00A0000}"/>
    <hyperlink ref="Q1393" r:id="rId2786" xr:uid="{00000000-0004-0000-0200-0000E10A0000}"/>
    <hyperlink ref="M1394" r:id="rId2787" xr:uid="{00000000-0004-0000-0200-0000E20A0000}"/>
    <hyperlink ref="Q1394" r:id="rId2788" xr:uid="{00000000-0004-0000-0200-0000E30A0000}"/>
    <hyperlink ref="M1395" r:id="rId2789" xr:uid="{00000000-0004-0000-0200-0000E40A0000}"/>
    <hyperlink ref="Q1395" r:id="rId2790" xr:uid="{00000000-0004-0000-0200-0000E50A0000}"/>
    <hyperlink ref="M1396" r:id="rId2791" xr:uid="{00000000-0004-0000-0200-0000E60A0000}"/>
    <hyperlink ref="Q1396" r:id="rId2792" xr:uid="{00000000-0004-0000-0200-0000E70A0000}"/>
    <hyperlink ref="M1397" r:id="rId2793" xr:uid="{00000000-0004-0000-0200-0000E80A0000}"/>
    <hyperlink ref="Q1397" r:id="rId2794" xr:uid="{00000000-0004-0000-0200-0000E90A0000}"/>
    <hyperlink ref="M1398" r:id="rId2795" xr:uid="{00000000-0004-0000-0200-0000EA0A0000}"/>
    <hyperlink ref="Q1398" r:id="rId2796" xr:uid="{00000000-0004-0000-0200-0000EB0A0000}"/>
    <hyperlink ref="M1399" r:id="rId2797" xr:uid="{00000000-0004-0000-0200-0000EC0A0000}"/>
    <hyperlink ref="Q1399" r:id="rId2798" xr:uid="{00000000-0004-0000-0200-0000ED0A0000}"/>
    <hyperlink ref="M1400" r:id="rId2799" xr:uid="{00000000-0004-0000-0200-0000EE0A0000}"/>
    <hyperlink ref="Q1400" r:id="rId2800" xr:uid="{00000000-0004-0000-0200-0000EF0A0000}"/>
    <hyperlink ref="M1401" r:id="rId2801" xr:uid="{00000000-0004-0000-0200-0000F00A0000}"/>
    <hyperlink ref="Q1401" r:id="rId2802" xr:uid="{00000000-0004-0000-0200-0000F10A0000}"/>
    <hyperlink ref="M1402" r:id="rId2803" xr:uid="{00000000-0004-0000-0200-0000F20A0000}"/>
    <hyperlink ref="Q1402" r:id="rId2804" xr:uid="{00000000-0004-0000-0200-0000F30A0000}"/>
    <hyperlink ref="M1403" r:id="rId2805" xr:uid="{00000000-0004-0000-0200-0000F40A0000}"/>
    <hyperlink ref="Q1403" r:id="rId2806" xr:uid="{00000000-0004-0000-0200-0000F50A0000}"/>
    <hyperlink ref="M1404" r:id="rId2807" xr:uid="{00000000-0004-0000-0200-0000F60A0000}"/>
    <hyperlink ref="Q1404" r:id="rId2808" xr:uid="{00000000-0004-0000-0200-0000F70A0000}"/>
    <hyperlink ref="M1405" r:id="rId2809" xr:uid="{00000000-0004-0000-0200-0000F80A0000}"/>
    <hyperlink ref="Q1405" r:id="rId2810" xr:uid="{00000000-0004-0000-0200-0000F90A0000}"/>
    <hyperlink ref="M1406" r:id="rId2811" xr:uid="{00000000-0004-0000-0200-0000FA0A0000}"/>
    <hyperlink ref="Q1406" r:id="rId2812" xr:uid="{00000000-0004-0000-0200-0000FB0A0000}"/>
    <hyperlink ref="M1407" r:id="rId2813" xr:uid="{00000000-0004-0000-0200-0000FC0A0000}"/>
    <hyperlink ref="Q1407" r:id="rId2814" xr:uid="{00000000-0004-0000-0200-0000FD0A0000}"/>
    <hyperlink ref="M1408" r:id="rId2815" xr:uid="{00000000-0004-0000-0200-0000FE0A0000}"/>
    <hyperlink ref="Q1408" r:id="rId2816" xr:uid="{00000000-0004-0000-0200-0000FF0A0000}"/>
    <hyperlink ref="M1409" r:id="rId2817" xr:uid="{00000000-0004-0000-0200-0000000B0000}"/>
    <hyperlink ref="Q1409" r:id="rId2818" xr:uid="{00000000-0004-0000-0200-0000010B0000}"/>
    <hyperlink ref="M1410" r:id="rId2819" xr:uid="{00000000-0004-0000-0200-0000020B0000}"/>
    <hyperlink ref="Q1410" r:id="rId2820" xr:uid="{00000000-0004-0000-0200-0000030B0000}"/>
    <hyperlink ref="M1411" r:id="rId2821" xr:uid="{00000000-0004-0000-0200-0000040B0000}"/>
    <hyperlink ref="Q1411" r:id="rId2822" xr:uid="{00000000-0004-0000-0200-0000050B0000}"/>
    <hyperlink ref="M1412" r:id="rId2823" xr:uid="{00000000-0004-0000-0200-0000060B0000}"/>
    <hyperlink ref="Q1412" r:id="rId2824" xr:uid="{00000000-0004-0000-0200-0000070B0000}"/>
    <hyperlink ref="M1413" r:id="rId2825" xr:uid="{00000000-0004-0000-0200-0000080B0000}"/>
    <hyperlink ref="Q1413" r:id="rId2826" xr:uid="{00000000-0004-0000-0200-0000090B0000}"/>
    <hyperlink ref="M1414" r:id="rId2827" xr:uid="{00000000-0004-0000-0200-00000A0B0000}"/>
    <hyperlink ref="Q1414" r:id="rId2828" xr:uid="{00000000-0004-0000-0200-00000B0B0000}"/>
    <hyperlink ref="M1415" r:id="rId2829" xr:uid="{00000000-0004-0000-0200-00000C0B0000}"/>
    <hyperlink ref="Q1415" r:id="rId2830" xr:uid="{00000000-0004-0000-0200-00000D0B0000}"/>
    <hyperlink ref="M1416" r:id="rId2831" xr:uid="{00000000-0004-0000-0200-00000E0B0000}"/>
    <hyperlink ref="Q1416" r:id="rId2832" xr:uid="{00000000-0004-0000-0200-00000F0B0000}"/>
    <hyperlink ref="M1417" r:id="rId2833" xr:uid="{00000000-0004-0000-0200-0000100B0000}"/>
    <hyperlink ref="Q1417" r:id="rId2834" xr:uid="{00000000-0004-0000-0200-0000110B0000}"/>
    <hyperlink ref="M1418" r:id="rId2835" xr:uid="{00000000-0004-0000-0200-0000120B0000}"/>
    <hyperlink ref="Q1418" r:id="rId2836" xr:uid="{00000000-0004-0000-0200-0000130B0000}"/>
    <hyperlink ref="M1419" r:id="rId2837" xr:uid="{00000000-0004-0000-0200-0000140B0000}"/>
    <hyperlink ref="Q1419" r:id="rId2838" xr:uid="{00000000-0004-0000-0200-0000150B0000}"/>
    <hyperlink ref="M1420" r:id="rId2839" xr:uid="{00000000-0004-0000-0200-0000160B0000}"/>
    <hyperlink ref="Q1420" r:id="rId2840" xr:uid="{00000000-0004-0000-0200-0000170B0000}"/>
    <hyperlink ref="M1421" r:id="rId2841" xr:uid="{00000000-0004-0000-0200-0000180B0000}"/>
    <hyperlink ref="Q1421" r:id="rId2842" xr:uid="{00000000-0004-0000-0200-0000190B0000}"/>
    <hyperlink ref="M1422" r:id="rId2843" xr:uid="{00000000-0004-0000-0200-00001A0B0000}"/>
    <hyperlink ref="Q1422" r:id="rId2844" xr:uid="{00000000-0004-0000-0200-00001B0B0000}"/>
    <hyperlink ref="M1423" r:id="rId2845" xr:uid="{00000000-0004-0000-0200-00001C0B0000}"/>
    <hyperlink ref="Q1423" r:id="rId2846" xr:uid="{00000000-0004-0000-0200-00001D0B0000}"/>
    <hyperlink ref="M1424" r:id="rId2847" xr:uid="{00000000-0004-0000-0200-00001E0B0000}"/>
    <hyperlink ref="Q1424" r:id="rId2848" xr:uid="{00000000-0004-0000-0200-00001F0B0000}"/>
    <hyperlink ref="M1425" r:id="rId2849" xr:uid="{00000000-0004-0000-0200-0000200B0000}"/>
    <hyperlink ref="Q1425" r:id="rId2850" xr:uid="{00000000-0004-0000-0200-0000210B0000}"/>
    <hyperlink ref="M1426" r:id="rId2851" xr:uid="{00000000-0004-0000-0200-0000220B0000}"/>
    <hyperlink ref="Q1426" r:id="rId2852" xr:uid="{00000000-0004-0000-0200-0000230B0000}"/>
    <hyperlink ref="M1427" r:id="rId2853" xr:uid="{00000000-0004-0000-0200-0000240B0000}"/>
    <hyperlink ref="Q1427" r:id="rId2854" xr:uid="{00000000-0004-0000-0200-0000250B0000}"/>
    <hyperlink ref="M1428" r:id="rId2855" xr:uid="{00000000-0004-0000-0200-0000260B0000}"/>
    <hyperlink ref="Q1428" r:id="rId2856" xr:uid="{00000000-0004-0000-0200-0000270B0000}"/>
    <hyperlink ref="M1429" r:id="rId2857" xr:uid="{00000000-0004-0000-0200-0000280B0000}"/>
    <hyperlink ref="Q1429" r:id="rId2858" xr:uid="{00000000-0004-0000-0200-0000290B0000}"/>
    <hyperlink ref="M1430" r:id="rId2859" xr:uid="{00000000-0004-0000-0200-00002A0B0000}"/>
    <hyperlink ref="Q1430" r:id="rId2860" xr:uid="{00000000-0004-0000-0200-00002B0B0000}"/>
    <hyperlink ref="M1431" r:id="rId2861" xr:uid="{00000000-0004-0000-0200-00002C0B0000}"/>
    <hyperlink ref="Q1431" r:id="rId2862" xr:uid="{00000000-0004-0000-0200-00002D0B0000}"/>
    <hyperlink ref="M1432" r:id="rId2863" xr:uid="{00000000-0004-0000-0200-00002E0B0000}"/>
    <hyperlink ref="Q1432" r:id="rId2864" xr:uid="{00000000-0004-0000-0200-00002F0B0000}"/>
    <hyperlink ref="M1433" r:id="rId2865" xr:uid="{00000000-0004-0000-0200-0000300B0000}"/>
    <hyperlink ref="Q1433" r:id="rId2866" xr:uid="{00000000-0004-0000-0200-0000310B0000}"/>
    <hyperlink ref="M1434" r:id="rId2867" xr:uid="{00000000-0004-0000-0200-0000320B0000}"/>
    <hyperlink ref="Q1434" r:id="rId2868" xr:uid="{00000000-0004-0000-0200-0000330B0000}"/>
    <hyperlink ref="M1435" r:id="rId2869" xr:uid="{00000000-0004-0000-0200-0000340B0000}"/>
    <hyperlink ref="Q1435" r:id="rId2870" xr:uid="{00000000-0004-0000-0200-0000350B0000}"/>
    <hyperlink ref="M1436" r:id="rId2871" xr:uid="{00000000-0004-0000-0200-0000360B0000}"/>
    <hyperlink ref="Q1436" r:id="rId2872" xr:uid="{00000000-0004-0000-0200-0000370B0000}"/>
    <hyperlink ref="M1437" r:id="rId2873" xr:uid="{00000000-0004-0000-0200-0000380B0000}"/>
    <hyperlink ref="Q1437" r:id="rId2874" xr:uid="{00000000-0004-0000-0200-0000390B0000}"/>
    <hyperlink ref="M1438" r:id="rId2875" xr:uid="{00000000-0004-0000-0200-00003A0B0000}"/>
    <hyperlink ref="Q1438" r:id="rId2876" xr:uid="{00000000-0004-0000-0200-00003B0B0000}"/>
    <hyperlink ref="M1439" r:id="rId2877" xr:uid="{00000000-0004-0000-0200-00003C0B0000}"/>
    <hyperlink ref="Q1439" r:id="rId2878" xr:uid="{00000000-0004-0000-0200-00003D0B0000}"/>
    <hyperlink ref="M1440" r:id="rId2879" xr:uid="{00000000-0004-0000-0200-00003E0B0000}"/>
    <hyperlink ref="Q1440" r:id="rId2880" xr:uid="{00000000-0004-0000-0200-00003F0B0000}"/>
    <hyperlink ref="M1441" r:id="rId2881" xr:uid="{00000000-0004-0000-0200-0000400B0000}"/>
    <hyperlink ref="Q1441" r:id="rId2882" xr:uid="{00000000-0004-0000-0200-0000410B0000}"/>
    <hyperlink ref="M1442" r:id="rId2883" xr:uid="{00000000-0004-0000-0200-0000420B0000}"/>
    <hyperlink ref="Q1442" r:id="rId2884" xr:uid="{00000000-0004-0000-0200-0000430B0000}"/>
    <hyperlink ref="M1443" r:id="rId2885" xr:uid="{00000000-0004-0000-0200-0000440B0000}"/>
    <hyperlink ref="Q1443" r:id="rId2886" xr:uid="{00000000-0004-0000-0200-0000450B0000}"/>
    <hyperlink ref="M1444" r:id="rId2887" xr:uid="{00000000-0004-0000-0200-0000460B0000}"/>
    <hyperlink ref="Q1444" r:id="rId2888" xr:uid="{00000000-0004-0000-0200-0000470B0000}"/>
    <hyperlink ref="M1445" r:id="rId2889" xr:uid="{00000000-0004-0000-0200-0000480B0000}"/>
    <hyperlink ref="Q1445" r:id="rId2890" xr:uid="{00000000-0004-0000-0200-0000490B0000}"/>
    <hyperlink ref="M1446" r:id="rId2891" xr:uid="{00000000-0004-0000-0200-00004A0B0000}"/>
    <hyperlink ref="Q1446" r:id="rId2892" xr:uid="{00000000-0004-0000-0200-00004B0B0000}"/>
    <hyperlink ref="M1447" r:id="rId2893" xr:uid="{00000000-0004-0000-0200-00004C0B0000}"/>
    <hyperlink ref="Q1447" r:id="rId2894" xr:uid="{00000000-0004-0000-0200-00004D0B0000}"/>
    <hyperlink ref="M1448" r:id="rId2895" xr:uid="{00000000-0004-0000-0200-00004E0B0000}"/>
    <hyperlink ref="Q1448" r:id="rId2896" xr:uid="{00000000-0004-0000-0200-00004F0B0000}"/>
    <hyperlink ref="M1449" r:id="rId2897" xr:uid="{00000000-0004-0000-0200-0000500B0000}"/>
    <hyperlink ref="Q1449" r:id="rId2898" xr:uid="{00000000-0004-0000-0200-0000510B0000}"/>
    <hyperlink ref="M1450" r:id="rId2899" xr:uid="{00000000-0004-0000-0200-0000520B0000}"/>
    <hyperlink ref="Q1450" r:id="rId2900" xr:uid="{00000000-0004-0000-0200-0000530B0000}"/>
    <hyperlink ref="M1451" r:id="rId2901" xr:uid="{00000000-0004-0000-0200-0000540B0000}"/>
    <hyperlink ref="Q1451" r:id="rId2902" xr:uid="{00000000-0004-0000-0200-0000550B0000}"/>
    <hyperlink ref="M1452" r:id="rId2903" xr:uid="{00000000-0004-0000-0200-0000560B0000}"/>
    <hyperlink ref="Q1452" r:id="rId2904" xr:uid="{00000000-0004-0000-0200-0000570B0000}"/>
    <hyperlink ref="M1453" r:id="rId2905" xr:uid="{00000000-0004-0000-0200-0000580B0000}"/>
    <hyperlink ref="Q1453" r:id="rId2906" xr:uid="{00000000-0004-0000-0200-0000590B0000}"/>
    <hyperlink ref="M1454" r:id="rId2907" xr:uid="{00000000-0004-0000-0200-00005A0B0000}"/>
    <hyperlink ref="Q1454" r:id="rId2908" xr:uid="{00000000-0004-0000-0200-00005B0B0000}"/>
    <hyperlink ref="M1455" r:id="rId2909" xr:uid="{00000000-0004-0000-0200-00005C0B0000}"/>
    <hyperlink ref="Q1455" r:id="rId2910" xr:uid="{00000000-0004-0000-0200-00005D0B0000}"/>
    <hyperlink ref="M1456" r:id="rId2911" xr:uid="{00000000-0004-0000-0200-00005E0B0000}"/>
    <hyperlink ref="Q1456" r:id="rId2912" xr:uid="{00000000-0004-0000-0200-00005F0B0000}"/>
    <hyperlink ref="M1457" r:id="rId2913" xr:uid="{00000000-0004-0000-0200-0000600B0000}"/>
    <hyperlink ref="Q1457" r:id="rId2914" xr:uid="{00000000-0004-0000-0200-0000610B0000}"/>
    <hyperlink ref="M1458" r:id="rId2915" xr:uid="{00000000-0004-0000-0200-0000620B0000}"/>
    <hyperlink ref="Q1458" r:id="rId2916" xr:uid="{00000000-0004-0000-0200-0000630B0000}"/>
    <hyperlink ref="M1459" r:id="rId2917" xr:uid="{00000000-0004-0000-0200-0000640B0000}"/>
    <hyperlink ref="Q1459" r:id="rId2918" xr:uid="{00000000-0004-0000-0200-0000650B0000}"/>
    <hyperlink ref="M1460" r:id="rId2919" xr:uid="{00000000-0004-0000-0200-0000660B0000}"/>
    <hyperlink ref="Q1460" r:id="rId2920" xr:uid="{00000000-0004-0000-0200-0000670B0000}"/>
    <hyperlink ref="M1461" r:id="rId2921" xr:uid="{00000000-0004-0000-0200-0000680B0000}"/>
    <hyperlink ref="Q1461" r:id="rId2922" xr:uid="{00000000-0004-0000-0200-0000690B0000}"/>
    <hyperlink ref="M1462" r:id="rId2923" xr:uid="{00000000-0004-0000-0200-00006A0B0000}"/>
    <hyperlink ref="Q1462" r:id="rId2924" xr:uid="{00000000-0004-0000-0200-00006B0B0000}"/>
    <hyperlink ref="M1463" r:id="rId2925" xr:uid="{00000000-0004-0000-0200-00006C0B0000}"/>
    <hyperlink ref="Q1463" r:id="rId2926" xr:uid="{00000000-0004-0000-0200-00006D0B0000}"/>
    <hyperlink ref="M1464" r:id="rId2927" xr:uid="{00000000-0004-0000-0200-00006E0B0000}"/>
    <hyperlink ref="Q1464" r:id="rId2928" xr:uid="{00000000-0004-0000-0200-00006F0B0000}"/>
    <hyperlink ref="M1465" r:id="rId2929" xr:uid="{00000000-0004-0000-0200-0000700B0000}"/>
    <hyperlink ref="Q1465" r:id="rId2930" xr:uid="{00000000-0004-0000-0200-0000710B0000}"/>
    <hyperlink ref="M1466" r:id="rId2931" xr:uid="{00000000-0004-0000-0200-0000720B0000}"/>
    <hyperlink ref="Q1466" r:id="rId2932" xr:uid="{00000000-0004-0000-0200-0000730B0000}"/>
    <hyperlink ref="M1467" r:id="rId2933" xr:uid="{00000000-0004-0000-0200-0000740B0000}"/>
    <hyperlink ref="Q1467" r:id="rId2934" xr:uid="{00000000-0004-0000-0200-0000750B0000}"/>
    <hyperlink ref="M1468" r:id="rId2935" xr:uid="{00000000-0004-0000-0200-0000760B0000}"/>
    <hyperlink ref="Q1468" r:id="rId2936" xr:uid="{00000000-0004-0000-0200-0000770B0000}"/>
    <hyperlink ref="M1469" r:id="rId2937" xr:uid="{00000000-0004-0000-0200-0000780B0000}"/>
    <hyperlink ref="Q1469" r:id="rId2938" xr:uid="{00000000-0004-0000-0200-0000790B0000}"/>
    <hyperlink ref="M1470" r:id="rId2939" xr:uid="{00000000-0004-0000-0200-00007A0B0000}"/>
    <hyperlink ref="Q1470" r:id="rId2940" xr:uid="{00000000-0004-0000-0200-00007B0B0000}"/>
    <hyperlink ref="M1471" r:id="rId2941" xr:uid="{00000000-0004-0000-0200-00007C0B0000}"/>
    <hyperlink ref="Q1471" r:id="rId2942" xr:uid="{00000000-0004-0000-0200-00007D0B0000}"/>
    <hyperlink ref="M1472" r:id="rId2943" xr:uid="{00000000-0004-0000-0200-00007E0B0000}"/>
    <hyperlink ref="Q1472" r:id="rId2944" xr:uid="{00000000-0004-0000-0200-00007F0B0000}"/>
    <hyperlink ref="M1473" r:id="rId2945" xr:uid="{00000000-0004-0000-0200-0000800B0000}"/>
    <hyperlink ref="Q1473" r:id="rId2946" xr:uid="{00000000-0004-0000-0200-0000810B0000}"/>
    <hyperlink ref="M1474" r:id="rId2947" xr:uid="{00000000-0004-0000-0200-0000820B0000}"/>
    <hyperlink ref="Q1474" r:id="rId2948" xr:uid="{00000000-0004-0000-0200-0000830B0000}"/>
    <hyperlink ref="M1475" r:id="rId2949" xr:uid="{00000000-0004-0000-0200-0000840B0000}"/>
    <hyperlink ref="Q1475" r:id="rId2950" xr:uid="{00000000-0004-0000-0200-0000850B0000}"/>
    <hyperlink ref="M1476" r:id="rId2951" xr:uid="{00000000-0004-0000-0200-0000860B0000}"/>
    <hyperlink ref="Q1476" r:id="rId2952" xr:uid="{00000000-0004-0000-0200-0000870B0000}"/>
    <hyperlink ref="M1477" r:id="rId2953" xr:uid="{00000000-0004-0000-0200-0000880B0000}"/>
    <hyperlink ref="Q1477" r:id="rId2954" xr:uid="{00000000-0004-0000-0200-0000890B0000}"/>
    <hyperlink ref="M1478" r:id="rId2955" xr:uid="{00000000-0004-0000-0200-00008A0B0000}"/>
    <hyperlink ref="Q1478" r:id="rId2956" xr:uid="{00000000-0004-0000-0200-00008B0B0000}"/>
    <hyperlink ref="M1479" r:id="rId2957" xr:uid="{00000000-0004-0000-0200-00008C0B0000}"/>
    <hyperlink ref="Q1479" r:id="rId2958" xr:uid="{00000000-0004-0000-0200-00008D0B0000}"/>
    <hyperlink ref="M1480" r:id="rId2959" xr:uid="{00000000-0004-0000-0200-00008E0B0000}"/>
    <hyperlink ref="Q1480" r:id="rId2960" xr:uid="{00000000-0004-0000-0200-00008F0B0000}"/>
    <hyperlink ref="M1481" r:id="rId2961" xr:uid="{00000000-0004-0000-0200-0000900B0000}"/>
    <hyperlink ref="Q1481" r:id="rId2962" xr:uid="{00000000-0004-0000-0200-0000910B0000}"/>
    <hyperlink ref="M1482" r:id="rId2963" xr:uid="{00000000-0004-0000-0200-0000920B0000}"/>
    <hyperlink ref="Q1482" r:id="rId2964" xr:uid="{00000000-0004-0000-0200-0000930B0000}"/>
    <hyperlink ref="M1483" r:id="rId2965" xr:uid="{00000000-0004-0000-0200-0000940B0000}"/>
    <hyperlink ref="Q1483" r:id="rId2966" xr:uid="{00000000-0004-0000-0200-0000950B0000}"/>
    <hyperlink ref="M1484" r:id="rId2967" xr:uid="{00000000-0004-0000-0200-0000960B0000}"/>
    <hyperlink ref="Q1484" r:id="rId2968" xr:uid="{00000000-0004-0000-0200-0000970B0000}"/>
    <hyperlink ref="M1485" r:id="rId2969" xr:uid="{00000000-0004-0000-0200-0000980B0000}"/>
    <hyperlink ref="Q1485" r:id="rId2970" xr:uid="{00000000-0004-0000-0200-0000990B0000}"/>
    <hyperlink ref="M1486" r:id="rId2971" xr:uid="{00000000-0004-0000-0200-00009A0B0000}"/>
    <hyperlink ref="Q1486" r:id="rId2972" xr:uid="{00000000-0004-0000-0200-00009B0B0000}"/>
    <hyperlink ref="M1487" r:id="rId2973" xr:uid="{00000000-0004-0000-0200-00009C0B0000}"/>
    <hyperlink ref="Q1487" r:id="rId2974" xr:uid="{00000000-0004-0000-0200-00009D0B0000}"/>
    <hyperlink ref="M1488" r:id="rId2975" xr:uid="{00000000-0004-0000-0200-00009E0B0000}"/>
    <hyperlink ref="Q1488" r:id="rId2976" xr:uid="{00000000-0004-0000-0200-00009F0B0000}"/>
    <hyperlink ref="M1489" r:id="rId2977" xr:uid="{00000000-0004-0000-0200-0000A00B0000}"/>
    <hyperlink ref="Q1489" r:id="rId2978" xr:uid="{00000000-0004-0000-0200-0000A10B0000}"/>
    <hyperlink ref="M1490" r:id="rId2979" xr:uid="{00000000-0004-0000-0200-0000A20B0000}"/>
    <hyperlink ref="Q1490" r:id="rId2980" xr:uid="{00000000-0004-0000-0200-0000A30B0000}"/>
    <hyperlink ref="M1491" r:id="rId2981" xr:uid="{00000000-0004-0000-0200-0000A40B0000}"/>
    <hyperlink ref="Q1491" r:id="rId2982" xr:uid="{00000000-0004-0000-0200-0000A50B0000}"/>
    <hyperlink ref="M1492" r:id="rId2983" xr:uid="{00000000-0004-0000-0200-0000A60B0000}"/>
    <hyperlink ref="Q1492" r:id="rId2984" xr:uid="{00000000-0004-0000-0200-0000A70B0000}"/>
    <hyperlink ref="M1493" r:id="rId2985" xr:uid="{00000000-0004-0000-0200-0000A80B0000}"/>
    <hyperlink ref="Q1493" r:id="rId2986" xr:uid="{00000000-0004-0000-0200-0000A90B0000}"/>
    <hyperlink ref="M1494" r:id="rId2987" xr:uid="{00000000-0004-0000-0200-0000AA0B0000}"/>
    <hyperlink ref="Q1494" r:id="rId2988" xr:uid="{00000000-0004-0000-0200-0000AB0B0000}"/>
    <hyperlink ref="M1495" r:id="rId2989" xr:uid="{00000000-0004-0000-0200-0000AC0B0000}"/>
    <hyperlink ref="Q1495" r:id="rId2990" xr:uid="{00000000-0004-0000-0200-0000AD0B0000}"/>
    <hyperlink ref="M1496" r:id="rId2991" xr:uid="{00000000-0004-0000-0200-0000AE0B0000}"/>
    <hyperlink ref="Q1496" r:id="rId2992" xr:uid="{00000000-0004-0000-0200-0000AF0B0000}"/>
    <hyperlink ref="M1497" r:id="rId2993" xr:uid="{00000000-0004-0000-0200-0000B00B0000}"/>
    <hyperlink ref="Q1497" r:id="rId2994" xr:uid="{00000000-0004-0000-0200-0000B10B0000}"/>
    <hyperlink ref="M1498" r:id="rId2995" xr:uid="{00000000-0004-0000-0200-0000B20B0000}"/>
    <hyperlink ref="Q1498" r:id="rId2996" xr:uid="{00000000-0004-0000-0200-0000B30B0000}"/>
    <hyperlink ref="M1499" r:id="rId2997" xr:uid="{00000000-0004-0000-0200-0000B40B0000}"/>
    <hyperlink ref="Q1499" r:id="rId2998" xr:uid="{00000000-0004-0000-0200-0000B50B0000}"/>
    <hyperlink ref="M1500" r:id="rId2999" xr:uid="{00000000-0004-0000-0200-0000B60B0000}"/>
    <hyperlink ref="Q1500" r:id="rId3000" xr:uid="{00000000-0004-0000-0200-0000B70B0000}"/>
    <hyperlink ref="M1501" r:id="rId3001" xr:uid="{00000000-0004-0000-0200-0000B80B0000}"/>
    <hyperlink ref="Q1501" r:id="rId3002" xr:uid="{00000000-0004-0000-0200-0000B90B0000}"/>
    <hyperlink ref="M1502" r:id="rId3003" xr:uid="{00000000-0004-0000-0200-0000BA0B0000}"/>
    <hyperlink ref="Q1502" r:id="rId3004" xr:uid="{00000000-0004-0000-0200-0000BB0B0000}"/>
    <hyperlink ref="M1503" r:id="rId3005" xr:uid="{00000000-0004-0000-0200-0000BC0B0000}"/>
    <hyperlink ref="Q1503" r:id="rId3006" xr:uid="{00000000-0004-0000-0200-0000BD0B0000}"/>
    <hyperlink ref="M1504" r:id="rId3007" xr:uid="{00000000-0004-0000-0200-0000BE0B0000}"/>
    <hyperlink ref="Q1504" r:id="rId3008" xr:uid="{00000000-0004-0000-0200-0000BF0B0000}"/>
    <hyperlink ref="M1505" r:id="rId3009" xr:uid="{00000000-0004-0000-0200-0000C00B0000}"/>
    <hyperlink ref="Q1505" r:id="rId3010" xr:uid="{00000000-0004-0000-0200-0000C10B0000}"/>
    <hyperlink ref="M1506" r:id="rId3011" xr:uid="{00000000-0004-0000-0200-0000C20B0000}"/>
    <hyperlink ref="Q1506" r:id="rId3012" xr:uid="{00000000-0004-0000-0200-0000C30B0000}"/>
    <hyperlink ref="M1507" r:id="rId3013" xr:uid="{00000000-0004-0000-0200-0000C40B0000}"/>
    <hyperlink ref="Q1507" r:id="rId3014" xr:uid="{00000000-0004-0000-0200-0000C50B0000}"/>
    <hyperlink ref="M1508" r:id="rId3015" xr:uid="{00000000-0004-0000-0200-0000C60B0000}"/>
    <hyperlink ref="Q1508" r:id="rId3016" xr:uid="{00000000-0004-0000-0200-0000C70B0000}"/>
    <hyperlink ref="M1509" r:id="rId3017" xr:uid="{00000000-0004-0000-0200-0000C80B0000}"/>
    <hyperlink ref="Q1509" r:id="rId3018" xr:uid="{00000000-0004-0000-0200-0000C90B0000}"/>
    <hyperlink ref="M1510" r:id="rId3019" xr:uid="{00000000-0004-0000-0200-0000CA0B0000}"/>
    <hyperlink ref="Q1510" r:id="rId3020" xr:uid="{00000000-0004-0000-0200-0000CB0B0000}"/>
    <hyperlink ref="M1511" r:id="rId3021" xr:uid="{00000000-0004-0000-0200-0000CC0B0000}"/>
    <hyperlink ref="Q1511" r:id="rId3022" xr:uid="{00000000-0004-0000-0200-0000CD0B0000}"/>
    <hyperlink ref="M1512" r:id="rId3023" xr:uid="{00000000-0004-0000-0200-0000CE0B0000}"/>
    <hyperlink ref="Q1512" r:id="rId3024" xr:uid="{00000000-0004-0000-0200-0000CF0B0000}"/>
    <hyperlink ref="M1513" r:id="rId3025" xr:uid="{00000000-0004-0000-0200-0000D00B0000}"/>
    <hyperlink ref="Q1513" r:id="rId3026" xr:uid="{00000000-0004-0000-0200-0000D10B0000}"/>
    <hyperlink ref="M1514" r:id="rId3027" xr:uid="{00000000-0004-0000-0200-0000D20B0000}"/>
    <hyperlink ref="Q1514" r:id="rId3028" xr:uid="{00000000-0004-0000-0200-0000D30B0000}"/>
    <hyperlink ref="M1515" r:id="rId3029" xr:uid="{00000000-0004-0000-0200-0000D40B0000}"/>
    <hyperlink ref="Q1515" r:id="rId3030" xr:uid="{00000000-0004-0000-0200-0000D50B0000}"/>
    <hyperlink ref="M1516" r:id="rId3031" xr:uid="{00000000-0004-0000-0200-0000D60B0000}"/>
    <hyperlink ref="Q1516" r:id="rId3032" xr:uid="{00000000-0004-0000-0200-0000D70B0000}"/>
    <hyperlink ref="M1517" r:id="rId3033" xr:uid="{00000000-0004-0000-0200-0000D80B0000}"/>
    <hyperlink ref="Q1517" r:id="rId3034" xr:uid="{00000000-0004-0000-0200-0000D90B0000}"/>
    <hyperlink ref="M1518" r:id="rId3035" xr:uid="{00000000-0004-0000-0200-0000DA0B0000}"/>
    <hyperlink ref="Q1518" r:id="rId3036" xr:uid="{00000000-0004-0000-0200-0000DB0B0000}"/>
    <hyperlink ref="M1519" r:id="rId3037" xr:uid="{00000000-0004-0000-0200-0000DC0B0000}"/>
    <hyperlink ref="Q1519" r:id="rId3038" xr:uid="{00000000-0004-0000-0200-0000DD0B0000}"/>
    <hyperlink ref="M1520" r:id="rId3039" xr:uid="{00000000-0004-0000-0200-0000DE0B0000}"/>
    <hyperlink ref="Q1520" r:id="rId3040" xr:uid="{00000000-0004-0000-0200-0000DF0B0000}"/>
    <hyperlink ref="M1521" r:id="rId3041" xr:uid="{00000000-0004-0000-0200-0000E00B0000}"/>
    <hyperlink ref="Q1521" r:id="rId3042" xr:uid="{00000000-0004-0000-0200-0000E10B0000}"/>
    <hyperlink ref="M1522" r:id="rId3043" xr:uid="{00000000-0004-0000-0200-0000E20B0000}"/>
    <hyperlink ref="Q1522" r:id="rId3044" xr:uid="{00000000-0004-0000-0200-0000E30B0000}"/>
    <hyperlink ref="M1523" r:id="rId3045" xr:uid="{00000000-0004-0000-0200-0000E40B0000}"/>
    <hyperlink ref="Q1523" r:id="rId3046" xr:uid="{00000000-0004-0000-0200-0000E50B0000}"/>
    <hyperlink ref="M1524" r:id="rId3047" xr:uid="{00000000-0004-0000-0200-0000E60B0000}"/>
    <hyperlink ref="Q1524" r:id="rId3048" xr:uid="{00000000-0004-0000-0200-0000E70B0000}"/>
    <hyperlink ref="M1525" r:id="rId3049" xr:uid="{00000000-0004-0000-0200-0000E80B0000}"/>
    <hyperlink ref="Q1525" r:id="rId3050" xr:uid="{00000000-0004-0000-0200-0000E90B0000}"/>
    <hyperlink ref="M1526" r:id="rId3051" xr:uid="{00000000-0004-0000-0200-0000EA0B0000}"/>
    <hyperlink ref="Q1526" r:id="rId3052" xr:uid="{00000000-0004-0000-0200-0000EB0B0000}"/>
    <hyperlink ref="M1527" r:id="rId3053" xr:uid="{00000000-0004-0000-0200-0000EC0B0000}"/>
    <hyperlink ref="Q1527" r:id="rId3054" xr:uid="{00000000-0004-0000-0200-0000ED0B0000}"/>
    <hyperlink ref="M1528" r:id="rId3055" xr:uid="{00000000-0004-0000-0200-0000EE0B0000}"/>
    <hyperlink ref="Q1528" r:id="rId3056" xr:uid="{00000000-0004-0000-0200-0000EF0B0000}"/>
    <hyperlink ref="M1529" r:id="rId3057" xr:uid="{00000000-0004-0000-0200-0000F00B0000}"/>
    <hyperlink ref="Q1529" r:id="rId3058" xr:uid="{00000000-0004-0000-0200-0000F10B0000}"/>
    <hyperlink ref="M1530" r:id="rId3059" xr:uid="{00000000-0004-0000-0200-0000F20B0000}"/>
    <hyperlink ref="Q1530" r:id="rId3060" xr:uid="{00000000-0004-0000-0200-0000F30B0000}"/>
    <hyperlink ref="M1531" r:id="rId3061" xr:uid="{00000000-0004-0000-0200-0000F40B0000}"/>
    <hyperlink ref="Q1531" r:id="rId3062" xr:uid="{00000000-0004-0000-0200-0000F50B0000}"/>
    <hyperlink ref="M1532" r:id="rId3063" xr:uid="{00000000-0004-0000-0200-0000F60B0000}"/>
    <hyperlink ref="Q1532" r:id="rId3064" xr:uid="{00000000-0004-0000-0200-0000F70B0000}"/>
    <hyperlink ref="M1533" r:id="rId3065" xr:uid="{00000000-0004-0000-0200-0000F80B0000}"/>
    <hyperlink ref="Q1533" r:id="rId3066" xr:uid="{00000000-0004-0000-0200-0000F90B0000}"/>
    <hyperlink ref="M1534" r:id="rId3067" xr:uid="{00000000-0004-0000-0200-0000FA0B0000}"/>
    <hyperlink ref="Q1534" r:id="rId3068" xr:uid="{00000000-0004-0000-0200-0000FB0B0000}"/>
    <hyperlink ref="M1535" r:id="rId3069" xr:uid="{00000000-0004-0000-0200-0000FC0B0000}"/>
    <hyperlink ref="Q1535" r:id="rId3070" xr:uid="{00000000-0004-0000-0200-0000FD0B0000}"/>
    <hyperlink ref="M1536" r:id="rId3071" xr:uid="{00000000-0004-0000-0200-0000FE0B0000}"/>
    <hyperlink ref="Q1536" r:id="rId3072" xr:uid="{00000000-0004-0000-0200-0000FF0B0000}"/>
    <hyperlink ref="M1537" r:id="rId3073" xr:uid="{00000000-0004-0000-0200-0000000C0000}"/>
    <hyperlink ref="Q1537" r:id="rId3074" xr:uid="{00000000-0004-0000-0200-0000010C0000}"/>
    <hyperlink ref="M1538" r:id="rId3075" xr:uid="{00000000-0004-0000-0200-0000020C0000}"/>
    <hyperlink ref="Q1538" r:id="rId3076" xr:uid="{00000000-0004-0000-0200-0000030C0000}"/>
    <hyperlink ref="M1539" r:id="rId3077" xr:uid="{00000000-0004-0000-0200-0000040C0000}"/>
    <hyperlink ref="Q1539" r:id="rId3078" xr:uid="{00000000-0004-0000-0200-0000050C0000}"/>
    <hyperlink ref="M1540" r:id="rId3079" xr:uid="{00000000-0004-0000-0200-0000060C0000}"/>
    <hyperlink ref="Q1540" r:id="rId3080" xr:uid="{00000000-0004-0000-0200-0000070C0000}"/>
    <hyperlink ref="M1541" r:id="rId3081" xr:uid="{00000000-0004-0000-0200-0000080C0000}"/>
    <hyperlink ref="Q1541" r:id="rId3082" xr:uid="{00000000-0004-0000-0200-0000090C0000}"/>
    <hyperlink ref="M1542" r:id="rId3083" xr:uid="{00000000-0004-0000-0200-00000A0C0000}"/>
    <hyperlink ref="Q1542" r:id="rId3084" xr:uid="{00000000-0004-0000-0200-00000B0C0000}"/>
    <hyperlink ref="M1543" r:id="rId3085" xr:uid="{00000000-0004-0000-0200-00000C0C0000}"/>
    <hyperlink ref="Q1543" r:id="rId3086" xr:uid="{00000000-0004-0000-0200-00000D0C0000}"/>
    <hyperlink ref="M1544" r:id="rId3087" xr:uid="{00000000-0004-0000-0200-00000E0C0000}"/>
    <hyperlink ref="Q1544" r:id="rId3088" xr:uid="{00000000-0004-0000-0200-00000F0C0000}"/>
    <hyperlink ref="M1545" r:id="rId3089" xr:uid="{00000000-0004-0000-0200-0000100C0000}"/>
    <hyperlink ref="Q1545" r:id="rId3090" xr:uid="{00000000-0004-0000-0200-0000110C0000}"/>
    <hyperlink ref="M1546" r:id="rId3091" xr:uid="{00000000-0004-0000-0200-0000120C0000}"/>
    <hyperlink ref="Q1546" r:id="rId3092" xr:uid="{00000000-0004-0000-0200-0000130C0000}"/>
    <hyperlink ref="M1547" r:id="rId3093" xr:uid="{00000000-0004-0000-0200-0000140C0000}"/>
    <hyperlink ref="Q1547" r:id="rId3094" xr:uid="{00000000-0004-0000-0200-0000150C0000}"/>
    <hyperlink ref="M1548" r:id="rId3095" xr:uid="{00000000-0004-0000-0200-0000160C0000}"/>
    <hyperlink ref="Q1548" r:id="rId3096" xr:uid="{00000000-0004-0000-0200-0000170C0000}"/>
    <hyperlink ref="M1549" r:id="rId3097" xr:uid="{00000000-0004-0000-0200-0000180C0000}"/>
    <hyperlink ref="Q1549" r:id="rId3098" xr:uid="{00000000-0004-0000-0200-0000190C0000}"/>
    <hyperlink ref="M1550" r:id="rId3099" xr:uid="{00000000-0004-0000-0200-00001A0C0000}"/>
    <hyperlink ref="Q1550" r:id="rId3100" xr:uid="{00000000-0004-0000-0200-00001B0C0000}"/>
    <hyperlink ref="M1551" r:id="rId3101" xr:uid="{00000000-0004-0000-0200-00001C0C0000}"/>
    <hyperlink ref="Q1551" r:id="rId3102" xr:uid="{00000000-0004-0000-0200-00001D0C0000}"/>
    <hyperlink ref="M1552" r:id="rId3103" xr:uid="{00000000-0004-0000-0200-00001E0C0000}"/>
    <hyperlink ref="Q1552" r:id="rId3104" xr:uid="{00000000-0004-0000-0200-00001F0C0000}"/>
    <hyperlink ref="M1553" r:id="rId3105" xr:uid="{00000000-0004-0000-0200-0000200C0000}"/>
    <hyperlink ref="Q1553" r:id="rId3106" xr:uid="{00000000-0004-0000-0200-0000210C0000}"/>
    <hyperlink ref="M1554" r:id="rId3107" xr:uid="{00000000-0004-0000-0200-0000220C0000}"/>
    <hyperlink ref="Q1554" r:id="rId3108" xr:uid="{00000000-0004-0000-0200-0000230C0000}"/>
    <hyperlink ref="M1555" r:id="rId3109" xr:uid="{00000000-0004-0000-0200-0000240C0000}"/>
    <hyperlink ref="Q1555" r:id="rId3110" xr:uid="{00000000-0004-0000-0200-0000250C0000}"/>
    <hyperlink ref="M1556" r:id="rId3111" xr:uid="{00000000-0004-0000-0200-0000260C0000}"/>
    <hyperlink ref="Q1556" r:id="rId3112" xr:uid="{00000000-0004-0000-0200-0000270C0000}"/>
    <hyperlink ref="M1557" r:id="rId3113" xr:uid="{00000000-0004-0000-0200-0000280C0000}"/>
    <hyperlink ref="Q1557" r:id="rId3114" xr:uid="{00000000-0004-0000-0200-0000290C0000}"/>
    <hyperlink ref="M1558" r:id="rId3115" xr:uid="{00000000-0004-0000-0200-00002A0C0000}"/>
    <hyperlink ref="Q1558" r:id="rId3116" xr:uid="{00000000-0004-0000-0200-00002B0C0000}"/>
    <hyperlink ref="M1559" r:id="rId3117" xr:uid="{00000000-0004-0000-0200-00002C0C0000}"/>
    <hyperlink ref="Q1559" r:id="rId3118" xr:uid="{00000000-0004-0000-0200-00002D0C0000}"/>
    <hyperlink ref="M1560" r:id="rId3119" xr:uid="{00000000-0004-0000-0200-00002E0C0000}"/>
    <hyperlink ref="Q1560" r:id="rId3120" xr:uid="{00000000-0004-0000-0200-00002F0C0000}"/>
    <hyperlink ref="M1561" r:id="rId3121" xr:uid="{00000000-0004-0000-0200-0000300C0000}"/>
    <hyperlink ref="Q1561" r:id="rId3122" xr:uid="{00000000-0004-0000-0200-0000310C0000}"/>
    <hyperlink ref="M1562" r:id="rId3123" xr:uid="{00000000-0004-0000-0200-0000320C0000}"/>
    <hyperlink ref="Q1562" r:id="rId3124" xr:uid="{00000000-0004-0000-0200-0000330C0000}"/>
    <hyperlink ref="M1563" r:id="rId3125" xr:uid="{00000000-0004-0000-0200-0000340C0000}"/>
    <hyperlink ref="Q1563" r:id="rId3126" xr:uid="{00000000-0004-0000-0200-0000350C0000}"/>
    <hyperlink ref="M1564" r:id="rId3127" xr:uid="{00000000-0004-0000-0200-0000360C0000}"/>
    <hyperlink ref="Q1564" r:id="rId3128" xr:uid="{00000000-0004-0000-0200-0000370C0000}"/>
    <hyperlink ref="M1565" r:id="rId3129" xr:uid="{00000000-0004-0000-0200-0000380C0000}"/>
    <hyperlink ref="Q1565" r:id="rId3130" xr:uid="{00000000-0004-0000-0200-0000390C0000}"/>
    <hyperlink ref="M1566" r:id="rId3131" xr:uid="{00000000-0004-0000-0200-00003A0C0000}"/>
    <hyperlink ref="Q1566" r:id="rId3132" xr:uid="{00000000-0004-0000-0200-00003B0C0000}"/>
    <hyperlink ref="M1567" r:id="rId3133" xr:uid="{00000000-0004-0000-0200-00003C0C0000}"/>
    <hyperlink ref="Q1567" r:id="rId3134" xr:uid="{00000000-0004-0000-0200-00003D0C0000}"/>
    <hyperlink ref="M1568" r:id="rId3135" xr:uid="{00000000-0004-0000-0200-00003E0C0000}"/>
    <hyperlink ref="Q1568" r:id="rId3136" xr:uid="{00000000-0004-0000-0200-00003F0C0000}"/>
    <hyperlink ref="M1569" r:id="rId3137" xr:uid="{00000000-0004-0000-0200-0000400C0000}"/>
    <hyperlink ref="Q1569" r:id="rId3138" xr:uid="{00000000-0004-0000-0200-0000410C0000}"/>
    <hyperlink ref="M1570" r:id="rId3139" xr:uid="{00000000-0004-0000-0200-0000420C0000}"/>
    <hyperlink ref="Q1570" r:id="rId3140" xr:uid="{00000000-0004-0000-0200-0000430C0000}"/>
    <hyperlink ref="M1571" r:id="rId3141" xr:uid="{00000000-0004-0000-0200-0000440C0000}"/>
    <hyperlink ref="Q1571" r:id="rId3142" xr:uid="{00000000-0004-0000-0200-0000450C0000}"/>
    <hyperlink ref="M1572" r:id="rId3143" xr:uid="{00000000-0004-0000-0200-0000460C0000}"/>
    <hyperlink ref="Q1572" r:id="rId3144" xr:uid="{00000000-0004-0000-0200-0000470C0000}"/>
    <hyperlink ref="M1573" r:id="rId3145" xr:uid="{00000000-0004-0000-0200-0000480C0000}"/>
    <hyperlink ref="Q1573" r:id="rId3146" xr:uid="{00000000-0004-0000-0200-0000490C0000}"/>
    <hyperlink ref="M1574" r:id="rId3147" xr:uid="{00000000-0004-0000-0200-00004A0C0000}"/>
    <hyperlink ref="Q1574" r:id="rId3148" xr:uid="{00000000-0004-0000-0200-00004B0C0000}"/>
    <hyperlink ref="M1575" r:id="rId3149" xr:uid="{00000000-0004-0000-0200-00004C0C0000}"/>
    <hyperlink ref="Q1575" r:id="rId3150" xr:uid="{00000000-0004-0000-0200-00004D0C0000}"/>
    <hyperlink ref="M1576" r:id="rId3151" xr:uid="{00000000-0004-0000-0200-00004E0C0000}"/>
    <hyperlink ref="Q1576" r:id="rId3152" xr:uid="{00000000-0004-0000-0200-00004F0C0000}"/>
    <hyperlink ref="M1577" r:id="rId3153" xr:uid="{00000000-0004-0000-0200-0000500C0000}"/>
    <hyperlink ref="Q1577" r:id="rId3154" xr:uid="{00000000-0004-0000-0200-0000510C0000}"/>
    <hyperlink ref="M1578" r:id="rId3155" xr:uid="{00000000-0004-0000-0200-0000520C0000}"/>
    <hyperlink ref="Q1578" r:id="rId3156" xr:uid="{00000000-0004-0000-0200-0000530C0000}"/>
    <hyperlink ref="M1579" r:id="rId3157" xr:uid="{00000000-0004-0000-0200-0000540C0000}"/>
    <hyperlink ref="Q1579" r:id="rId3158" xr:uid="{00000000-0004-0000-0200-0000550C0000}"/>
    <hyperlink ref="M1580" r:id="rId3159" xr:uid="{00000000-0004-0000-0200-0000560C0000}"/>
    <hyperlink ref="Q1580" r:id="rId3160" xr:uid="{00000000-0004-0000-0200-0000570C0000}"/>
    <hyperlink ref="M1581" r:id="rId3161" xr:uid="{00000000-0004-0000-0200-0000580C0000}"/>
    <hyperlink ref="Q1581" r:id="rId3162" xr:uid="{00000000-0004-0000-0200-0000590C0000}"/>
    <hyperlink ref="M1582" r:id="rId3163" xr:uid="{00000000-0004-0000-0200-00005A0C0000}"/>
    <hyperlink ref="Q1582" r:id="rId3164" xr:uid="{00000000-0004-0000-0200-00005B0C0000}"/>
    <hyperlink ref="M1583" r:id="rId3165" xr:uid="{00000000-0004-0000-0200-00005C0C0000}"/>
    <hyperlink ref="Q1583" r:id="rId3166" xr:uid="{00000000-0004-0000-0200-00005D0C0000}"/>
    <hyperlink ref="M1584" r:id="rId3167" xr:uid="{00000000-0004-0000-0200-00005E0C0000}"/>
    <hyperlink ref="Q1584" r:id="rId3168" xr:uid="{00000000-0004-0000-0200-00005F0C0000}"/>
    <hyperlink ref="M1585" r:id="rId3169" xr:uid="{00000000-0004-0000-0200-0000600C0000}"/>
    <hyperlink ref="Q1585" r:id="rId3170" xr:uid="{00000000-0004-0000-0200-0000610C0000}"/>
    <hyperlink ref="M1586" r:id="rId3171" xr:uid="{00000000-0004-0000-0200-0000620C0000}"/>
    <hyperlink ref="Q1586" r:id="rId3172" xr:uid="{00000000-0004-0000-0200-0000630C0000}"/>
    <hyperlink ref="M1587" r:id="rId3173" xr:uid="{00000000-0004-0000-0200-0000640C0000}"/>
    <hyperlink ref="Q1587" r:id="rId3174" xr:uid="{00000000-0004-0000-0200-0000650C0000}"/>
    <hyperlink ref="M1588" r:id="rId3175" xr:uid="{00000000-0004-0000-0200-0000660C0000}"/>
    <hyperlink ref="Q1588" r:id="rId3176" xr:uid="{00000000-0004-0000-0200-0000670C0000}"/>
    <hyperlink ref="M1589" r:id="rId3177" xr:uid="{00000000-0004-0000-0200-0000680C0000}"/>
    <hyperlink ref="Q1589" r:id="rId3178" xr:uid="{00000000-0004-0000-0200-0000690C0000}"/>
    <hyperlink ref="M1590" r:id="rId3179" xr:uid="{00000000-0004-0000-0200-00006A0C0000}"/>
    <hyperlink ref="Q1590" r:id="rId3180" xr:uid="{00000000-0004-0000-0200-00006B0C0000}"/>
    <hyperlink ref="M1591" r:id="rId3181" xr:uid="{00000000-0004-0000-0200-00006C0C0000}"/>
    <hyperlink ref="Q1591" r:id="rId3182" xr:uid="{00000000-0004-0000-0200-00006D0C0000}"/>
    <hyperlink ref="M1592" r:id="rId3183" xr:uid="{00000000-0004-0000-0200-00006E0C0000}"/>
    <hyperlink ref="Q1592" r:id="rId3184" xr:uid="{00000000-0004-0000-0200-00006F0C0000}"/>
    <hyperlink ref="M1593" r:id="rId3185" xr:uid="{00000000-0004-0000-0200-0000700C0000}"/>
    <hyperlink ref="Q1593" r:id="rId3186" xr:uid="{00000000-0004-0000-0200-0000710C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outlinePr summaryBelow="0" summaryRight="0"/>
  </sheetPr>
  <dimension ref="A1:R1424"/>
  <sheetViews>
    <sheetView workbookViewId="0"/>
  </sheetViews>
  <sheetFormatPr baseColWidth="10" defaultColWidth="14.5" defaultRowHeight="15.75" customHeight="1"/>
  <sheetData>
    <row r="1" spans="1:18" ht="13">
      <c r="A1" s="6" t="s">
        <v>7</v>
      </c>
      <c r="B1" s="8" t="s">
        <v>8</v>
      </c>
      <c r="C1" s="10" t="s">
        <v>10</v>
      </c>
      <c r="D1" s="8" t="s">
        <v>12</v>
      </c>
      <c r="E1" s="12" t="s">
        <v>13</v>
      </c>
      <c r="F1" s="8" t="s">
        <v>14</v>
      </c>
      <c r="G1" s="8" t="s">
        <v>15</v>
      </c>
      <c r="H1" s="8" t="s">
        <v>16</v>
      </c>
      <c r="I1" s="8" t="s">
        <v>17</v>
      </c>
      <c r="J1" s="8" t="s">
        <v>18</v>
      </c>
      <c r="K1" s="8" t="s">
        <v>19</v>
      </c>
      <c r="L1" s="13" t="s">
        <v>20</v>
      </c>
      <c r="M1" s="13" t="s">
        <v>21</v>
      </c>
      <c r="N1" s="8" t="s">
        <v>22</v>
      </c>
      <c r="O1" s="8" t="s">
        <v>23</v>
      </c>
      <c r="P1" s="8" t="s">
        <v>24</v>
      </c>
      <c r="Q1" s="8" t="s">
        <v>25</v>
      </c>
      <c r="R1" s="13" t="s">
        <v>26</v>
      </c>
    </row>
    <row r="2" spans="1:18" ht="36" hidden="1">
      <c r="A2" s="14" t="s">
        <v>27</v>
      </c>
      <c r="B2" s="8" t="s">
        <v>28</v>
      </c>
      <c r="C2" s="10" t="s">
        <v>29</v>
      </c>
      <c r="D2" s="8" t="s">
        <v>30</v>
      </c>
      <c r="E2" s="12">
        <v>43641.674884259264</v>
      </c>
      <c r="F2" s="8"/>
      <c r="G2" s="8" t="s">
        <v>31</v>
      </c>
      <c r="H2" s="8"/>
      <c r="I2" s="8"/>
      <c r="J2" s="8" t="s">
        <v>32</v>
      </c>
      <c r="K2" s="8"/>
      <c r="L2" s="13" t="s">
        <v>33</v>
      </c>
      <c r="M2" s="19" t="s">
        <v>34</v>
      </c>
      <c r="N2" s="8">
        <v>221</v>
      </c>
      <c r="O2" s="8">
        <v>326</v>
      </c>
      <c r="P2" s="8" t="s">
        <v>38</v>
      </c>
      <c r="Q2" s="22" t="s">
        <v>39</v>
      </c>
      <c r="R2" s="13" t="s">
        <v>43</v>
      </c>
    </row>
    <row r="3" spans="1:18" ht="36" hidden="1">
      <c r="A3" s="14" t="s">
        <v>44</v>
      </c>
      <c r="B3" s="8" t="s">
        <v>45</v>
      </c>
      <c r="C3" s="26" t="s">
        <v>47</v>
      </c>
      <c r="D3" s="8" t="s">
        <v>51</v>
      </c>
      <c r="E3" s="12">
        <v>43641.674803240741</v>
      </c>
      <c r="F3" s="8"/>
      <c r="G3" s="8" t="s">
        <v>31</v>
      </c>
      <c r="H3" s="8"/>
      <c r="I3" s="8"/>
      <c r="J3" s="8" t="s">
        <v>52</v>
      </c>
      <c r="K3" s="8"/>
      <c r="L3" s="13" t="s">
        <v>53</v>
      </c>
      <c r="M3" s="19" t="s">
        <v>54</v>
      </c>
      <c r="N3" s="8">
        <v>11</v>
      </c>
      <c r="O3" s="8">
        <v>13</v>
      </c>
      <c r="P3" s="8" t="s">
        <v>58</v>
      </c>
      <c r="Q3" s="22" t="s">
        <v>59</v>
      </c>
      <c r="R3" s="13" t="s">
        <v>60</v>
      </c>
    </row>
    <row r="4" spans="1:18" ht="72">
      <c r="A4" s="14" t="s">
        <v>61</v>
      </c>
      <c r="B4" s="8" t="s">
        <v>62</v>
      </c>
      <c r="C4" s="10" t="s">
        <v>63</v>
      </c>
      <c r="D4" s="8" t="s">
        <v>64</v>
      </c>
      <c r="E4" s="12">
        <v>43641.674780092595</v>
      </c>
      <c r="F4" s="8"/>
      <c r="G4" s="8" t="s">
        <v>31</v>
      </c>
      <c r="H4" s="8" t="s">
        <v>65</v>
      </c>
      <c r="I4" s="8" t="s">
        <v>66</v>
      </c>
      <c r="J4" s="8" t="s">
        <v>67</v>
      </c>
      <c r="K4" s="8" t="s">
        <v>68</v>
      </c>
      <c r="L4" s="13" t="s">
        <v>53</v>
      </c>
      <c r="M4" s="19" t="s">
        <v>69</v>
      </c>
      <c r="N4" s="8">
        <v>12280</v>
      </c>
      <c r="O4" s="8">
        <v>628</v>
      </c>
      <c r="P4" s="8" t="s">
        <v>72</v>
      </c>
      <c r="Q4" s="22" t="s">
        <v>73</v>
      </c>
      <c r="R4" s="13" t="s">
        <v>75</v>
      </c>
    </row>
    <row r="5" spans="1:18" ht="204">
      <c r="A5" s="14" t="s">
        <v>76</v>
      </c>
      <c r="B5" s="8" t="s">
        <v>77</v>
      </c>
      <c r="C5" s="10" t="s">
        <v>78</v>
      </c>
      <c r="D5" s="8" t="s">
        <v>79</v>
      </c>
      <c r="E5" s="12">
        <v>43641.674768518518</v>
      </c>
      <c r="F5" s="8"/>
      <c r="G5" s="8" t="s">
        <v>31</v>
      </c>
      <c r="H5" s="8" t="s">
        <v>80</v>
      </c>
      <c r="I5" s="8" t="s">
        <v>81</v>
      </c>
      <c r="J5" s="8" t="s">
        <v>82</v>
      </c>
      <c r="K5" s="8" t="s">
        <v>83</v>
      </c>
      <c r="L5" s="13" t="s">
        <v>33</v>
      </c>
      <c r="M5" s="19" t="s">
        <v>84</v>
      </c>
      <c r="N5" s="8">
        <v>5164</v>
      </c>
      <c r="O5" s="8">
        <v>5671</v>
      </c>
      <c r="P5" s="8"/>
      <c r="Q5" s="22" t="s">
        <v>86</v>
      </c>
      <c r="R5" s="13" t="s">
        <v>88</v>
      </c>
    </row>
    <row r="6" spans="1:18" ht="120" hidden="1">
      <c r="A6" s="14" t="s">
        <v>89</v>
      </c>
      <c r="B6" s="8" t="s">
        <v>90</v>
      </c>
      <c r="C6" s="10" t="s">
        <v>91</v>
      </c>
      <c r="D6" s="8" t="s">
        <v>92</v>
      </c>
      <c r="E6" s="12">
        <v>43641.674745370372</v>
      </c>
      <c r="F6" s="8"/>
      <c r="G6" s="8" t="s">
        <v>31</v>
      </c>
      <c r="H6" s="8"/>
      <c r="I6" s="8"/>
      <c r="J6" s="8" t="s">
        <v>94</v>
      </c>
      <c r="K6" s="8"/>
      <c r="L6" s="13" t="s">
        <v>95</v>
      </c>
      <c r="M6" s="19" t="s">
        <v>96</v>
      </c>
      <c r="N6" s="8">
        <v>5448</v>
      </c>
      <c r="O6" s="8">
        <v>2931</v>
      </c>
      <c r="P6" s="8"/>
      <c r="Q6" s="22" t="s">
        <v>99</v>
      </c>
      <c r="R6" s="13" t="s">
        <v>100</v>
      </c>
    </row>
    <row r="7" spans="1:18" ht="251" hidden="1">
      <c r="A7" s="14" t="s">
        <v>101</v>
      </c>
      <c r="B7" s="8" t="s">
        <v>102</v>
      </c>
      <c r="C7" s="10" t="s">
        <v>104</v>
      </c>
      <c r="D7" s="8" t="s">
        <v>105</v>
      </c>
      <c r="E7" s="12">
        <v>43641.674641203703</v>
      </c>
      <c r="F7" s="8"/>
      <c r="G7" s="8" t="s">
        <v>31</v>
      </c>
      <c r="H7" s="8" t="s">
        <v>106</v>
      </c>
      <c r="I7" s="8" t="s">
        <v>107</v>
      </c>
      <c r="J7" s="8" t="s">
        <v>108</v>
      </c>
      <c r="K7" s="8" t="s">
        <v>109</v>
      </c>
      <c r="L7" s="13" t="s">
        <v>33</v>
      </c>
      <c r="M7" s="19" t="s">
        <v>110</v>
      </c>
      <c r="N7" s="8">
        <v>151</v>
      </c>
      <c r="O7" s="8">
        <v>485</v>
      </c>
      <c r="P7" s="8"/>
      <c r="Q7" s="22" t="s">
        <v>111</v>
      </c>
      <c r="R7" s="13" t="s">
        <v>114</v>
      </c>
    </row>
    <row r="8" spans="1:18" ht="216">
      <c r="A8" s="14" t="s">
        <v>115</v>
      </c>
      <c r="B8" s="8" t="s">
        <v>116</v>
      </c>
      <c r="C8" s="10" t="s">
        <v>117</v>
      </c>
      <c r="D8" s="8" t="s">
        <v>118</v>
      </c>
      <c r="E8" s="12">
        <v>43641.674618055556</v>
      </c>
      <c r="F8" s="8"/>
      <c r="G8" s="8" t="s">
        <v>31</v>
      </c>
      <c r="H8" s="8"/>
      <c r="I8" s="8"/>
      <c r="J8" s="8" t="s">
        <v>119</v>
      </c>
      <c r="K8" s="8"/>
      <c r="L8" s="13" t="s">
        <v>95</v>
      </c>
      <c r="M8" s="19" t="s">
        <v>120</v>
      </c>
      <c r="N8" s="8">
        <v>2075</v>
      </c>
      <c r="O8" s="8">
        <v>4959</v>
      </c>
      <c r="P8" s="8" t="s">
        <v>121</v>
      </c>
      <c r="Q8" s="22" t="s">
        <v>122</v>
      </c>
      <c r="R8" s="13" t="s">
        <v>123</v>
      </c>
    </row>
    <row r="9" spans="1:18" ht="108" hidden="1">
      <c r="A9" s="14" t="s">
        <v>124</v>
      </c>
      <c r="B9" s="8" t="s">
        <v>125</v>
      </c>
      <c r="C9" s="10" t="s">
        <v>126</v>
      </c>
      <c r="D9" s="8" t="s">
        <v>127</v>
      </c>
      <c r="E9" s="12">
        <v>43641.674282407403</v>
      </c>
      <c r="F9" s="8"/>
      <c r="G9" s="8" t="s">
        <v>31</v>
      </c>
      <c r="H9" s="8"/>
      <c r="I9" s="8"/>
      <c r="J9" s="8" t="s">
        <v>128</v>
      </c>
      <c r="K9" s="8"/>
      <c r="L9" s="13" t="s">
        <v>33</v>
      </c>
      <c r="M9" s="19" t="s">
        <v>129</v>
      </c>
      <c r="N9" s="8">
        <v>230</v>
      </c>
      <c r="O9" s="8">
        <v>926</v>
      </c>
      <c r="P9" s="8" t="s">
        <v>130</v>
      </c>
      <c r="Q9" s="22" t="s">
        <v>131</v>
      </c>
      <c r="R9" s="13" t="s">
        <v>132</v>
      </c>
    </row>
    <row r="10" spans="1:18" ht="144">
      <c r="A10" s="14" t="s">
        <v>133</v>
      </c>
      <c r="B10" s="8" t="s">
        <v>134</v>
      </c>
      <c r="C10" s="10" t="s">
        <v>135</v>
      </c>
      <c r="D10" s="8" t="s">
        <v>127</v>
      </c>
      <c r="E10" s="12">
        <v>43641.674282407403</v>
      </c>
      <c r="F10" s="8"/>
      <c r="G10" s="8" t="s">
        <v>31</v>
      </c>
      <c r="H10" s="8"/>
      <c r="I10" s="8"/>
      <c r="J10" s="8" t="s">
        <v>136</v>
      </c>
      <c r="K10" s="8"/>
      <c r="L10" s="13" t="s">
        <v>137</v>
      </c>
      <c r="M10" s="19" t="s">
        <v>138</v>
      </c>
      <c r="N10" s="8">
        <v>257</v>
      </c>
      <c r="O10" s="8">
        <v>426</v>
      </c>
      <c r="P10" s="8" t="s">
        <v>139</v>
      </c>
      <c r="Q10" s="22" t="s">
        <v>140</v>
      </c>
      <c r="R10" s="13" t="s">
        <v>141</v>
      </c>
    </row>
    <row r="11" spans="1:18" ht="72" hidden="1">
      <c r="A11" s="14" t="s">
        <v>142</v>
      </c>
      <c r="B11" s="8" t="s">
        <v>143</v>
      </c>
      <c r="C11" s="10" t="s">
        <v>144</v>
      </c>
      <c r="D11" s="8" t="s">
        <v>145</v>
      </c>
      <c r="E11" s="12">
        <v>43641.674027777779</v>
      </c>
      <c r="F11" s="8"/>
      <c r="G11" s="8" t="s">
        <v>31</v>
      </c>
      <c r="H11" s="8"/>
      <c r="I11" s="8"/>
      <c r="J11" s="8" t="s">
        <v>146</v>
      </c>
      <c r="K11" s="8"/>
      <c r="L11" s="13" t="s">
        <v>33</v>
      </c>
      <c r="M11" s="19" t="s">
        <v>147</v>
      </c>
      <c r="N11" s="8">
        <v>696</v>
      </c>
      <c r="O11" s="8">
        <v>1088</v>
      </c>
      <c r="P11" s="8"/>
      <c r="Q11" s="22" t="s">
        <v>148</v>
      </c>
      <c r="R11" s="13" t="s">
        <v>149</v>
      </c>
    </row>
    <row r="12" spans="1:18" ht="96">
      <c r="A12" s="14" t="s">
        <v>150</v>
      </c>
      <c r="B12" s="8" t="s">
        <v>151</v>
      </c>
      <c r="C12" s="10" t="s">
        <v>152</v>
      </c>
      <c r="D12" s="8" t="s">
        <v>153</v>
      </c>
      <c r="E12" s="12">
        <v>43641.673981481479</v>
      </c>
      <c r="F12" s="8"/>
      <c r="G12" s="8" t="s">
        <v>31</v>
      </c>
      <c r="H12" s="8"/>
      <c r="I12" s="8"/>
      <c r="J12" s="8" t="s">
        <v>154</v>
      </c>
      <c r="K12" s="8"/>
      <c r="L12" s="13" t="s">
        <v>95</v>
      </c>
      <c r="M12" s="19" t="s">
        <v>155</v>
      </c>
      <c r="N12" s="8">
        <v>6937</v>
      </c>
      <c r="O12" s="8">
        <v>7111</v>
      </c>
      <c r="P12" s="8" t="s">
        <v>156</v>
      </c>
      <c r="Q12" s="22" t="s">
        <v>157</v>
      </c>
      <c r="R12" s="13" t="s">
        <v>158</v>
      </c>
    </row>
    <row r="13" spans="1:18" ht="13">
      <c r="A13" s="14" t="s">
        <v>159</v>
      </c>
      <c r="B13" s="8" t="s">
        <v>160</v>
      </c>
      <c r="C13" s="10" t="s">
        <v>161</v>
      </c>
      <c r="D13" s="8" t="s">
        <v>162</v>
      </c>
      <c r="E13" s="12">
        <v>43641.67387731481</v>
      </c>
      <c r="F13" s="8"/>
      <c r="G13" s="8" t="s">
        <v>31</v>
      </c>
      <c r="H13" s="8"/>
      <c r="I13" s="8"/>
      <c r="J13" s="8" t="s">
        <v>163</v>
      </c>
      <c r="K13" s="8"/>
      <c r="L13" s="13" t="s">
        <v>95</v>
      </c>
      <c r="M13" s="19" t="s">
        <v>164</v>
      </c>
      <c r="N13" s="8">
        <v>13</v>
      </c>
      <c r="O13" s="8">
        <v>245</v>
      </c>
      <c r="P13" s="8"/>
      <c r="Q13" s="22" t="s">
        <v>165</v>
      </c>
      <c r="R13" s="13" t="s">
        <v>166</v>
      </c>
    </row>
    <row r="14" spans="1:18" ht="96" hidden="1">
      <c r="A14" s="14" t="s">
        <v>167</v>
      </c>
      <c r="B14" s="8" t="s">
        <v>168</v>
      </c>
      <c r="C14" s="10" t="s">
        <v>169</v>
      </c>
      <c r="D14" s="8" t="s">
        <v>170</v>
      </c>
      <c r="E14" s="12">
        <v>43641.673842592594</v>
      </c>
      <c r="F14" s="8"/>
      <c r="G14" s="8" t="s">
        <v>31</v>
      </c>
      <c r="H14" s="8"/>
      <c r="I14" s="8"/>
      <c r="J14" s="8" t="s">
        <v>171</v>
      </c>
      <c r="K14" s="8"/>
      <c r="L14" s="13" t="s">
        <v>137</v>
      </c>
      <c r="M14" s="19" t="s">
        <v>172</v>
      </c>
      <c r="N14" s="8">
        <v>1028</v>
      </c>
      <c r="O14" s="8">
        <v>2295</v>
      </c>
      <c r="P14" s="8" t="s">
        <v>173</v>
      </c>
      <c r="Q14" s="22" t="s">
        <v>174</v>
      </c>
      <c r="R14" s="13" t="s">
        <v>175</v>
      </c>
    </row>
    <row r="15" spans="1:18" ht="48" hidden="1">
      <c r="A15" s="14" t="s">
        <v>176</v>
      </c>
      <c r="B15" s="8" t="s">
        <v>177</v>
      </c>
      <c r="C15" s="10" t="s">
        <v>178</v>
      </c>
      <c r="D15" s="8" t="s">
        <v>179</v>
      </c>
      <c r="E15" s="12">
        <v>43641.673796296294</v>
      </c>
      <c r="F15" s="8"/>
      <c r="G15" s="8" t="s">
        <v>31</v>
      </c>
      <c r="H15" s="8"/>
      <c r="I15" s="8"/>
      <c r="J15" s="8" t="s">
        <v>180</v>
      </c>
      <c r="K15" s="8"/>
      <c r="L15" s="13" t="s">
        <v>137</v>
      </c>
      <c r="M15" s="19" t="s">
        <v>181</v>
      </c>
      <c r="N15" s="8">
        <v>2734</v>
      </c>
      <c r="O15" s="8">
        <v>4003</v>
      </c>
      <c r="P15" s="8" t="s">
        <v>182</v>
      </c>
      <c r="Q15" s="22" t="s">
        <v>183</v>
      </c>
      <c r="R15" s="13" t="s">
        <v>184</v>
      </c>
    </row>
    <row r="16" spans="1:18" ht="120" hidden="1">
      <c r="A16" s="14" t="s">
        <v>185</v>
      </c>
      <c r="B16" s="8" t="s">
        <v>186</v>
      </c>
      <c r="C16" s="10" t="s">
        <v>187</v>
      </c>
      <c r="D16" s="8" t="s">
        <v>188</v>
      </c>
      <c r="E16" s="12">
        <v>43641.673668981486</v>
      </c>
      <c r="F16" s="8"/>
      <c r="G16" s="8" t="s">
        <v>31</v>
      </c>
      <c r="H16" s="8"/>
      <c r="I16" s="8"/>
      <c r="J16" s="8" t="s">
        <v>189</v>
      </c>
      <c r="K16" s="8"/>
      <c r="L16" s="13" t="s">
        <v>137</v>
      </c>
      <c r="M16" s="19" t="s">
        <v>190</v>
      </c>
      <c r="N16" s="8">
        <v>1475</v>
      </c>
      <c r="O16" s="8">
        <v>375</v>
      </c>
      <c r="P16" s="8" t="s">
        <v>191</v>
      </c>
      <c r="Q16" s="22" t="s">
        <v>192</v>
      </c>
      <c r="R16" s="13" t="s">
        <v>193</v>
      </c>
    </row>
    <row r="17" spans="1:18" ht="144" hidden="1">
      <c r="A17" s="14" t="s">
        <v>194</v>
      </c>
      <c r="B17" s="8" t="s">
        <v>195</v>
      </c>
      <c r="C17" s="10" t="s">
        <v>196</v>
      </c>
      <c r="D17" s="8" t="s">
        <v>197</v>
      </c>
      <c r="E17" s="12">
        <v>43641.67359953704</v>
      </c>
      <c r="F17" s="8"/>
      <c r="G17" s="8" t="s">
        <v>31</v>
      </c>
      <c r="H17" s="8" t="s">
        <v>198</v>
      </c>
      <c r="I17" s="8" t="s">
        <v>199</v>
      </c>
      <c r="J17" s="8" t="s">
        <v>200</v>
      </c>
      <c r="K17" s="8" t="s">
        <v>201</v>
      </c>
      <c r="L17" s="13" t="s">
        <v>33</v>
      </c>
      <c r="M17" s="19" t="s">
        <v>202</v>
      </c>
      <c r="N17" s="8">
        <v>529</v>
      </c>
      <c r="O17" s="8">
        <v>684</v>
      </c>
      <c r="P17" s="8"/>
      <c r="Q17" s="22" t="s">
        <v>203</v>
      </c>
      <c r="R17" s="13" t="s">
        <v>204</v>
      </c>
    </row>
    <row r="18" spans="1:18" ht="24">
      <c r="A18" s="14" t="s">
        <v>216</v>
      </c>
      <c r="B18" s="8" t="s">
        <v>217</v>
      </c>
      <c r="C18" s="10" t="s">
        <v>218</v>
      </c>
      <c r="D18" s="8" t="s">
        <v>219</v>
      </c>
      <c r="E18" s="12">
        <v>43641.673333333332</v>
      </c>
      <c r="F18" s="8"/>
      <c r="G18" s="8" t="s">
        <v>31</v>
      </c>
      <c r="H18" s="8" t="s">
        <v>220</v>
      </c>
      <c r="I18" s="8" t="s">
        <v>221</v>
      </c>
      <c r="J18" s="8" t="s">
        <v>222</v>
      </c>
      <c r="K18" s="8" t="s">
        <v>223</v>
      </c>
      <c r="L18" s="13" t="s">
        <v>224</v>
      </c>
      <c r="M18" s="19" t="s">
        <v>164</v>
      </c>
      <c r="N18" s="8">
        <v>4</v>
      </c>
      <c r="O18" s="8">
        <v>21</v>
      </c>
      <c r="P18" s="8"/>
      <c r="Q18" s="22" t="s">
        <v>225</v>
      </c>
      <c r="R18" s="13" t="s">
        <v>226</v>
      </c>
    </row>
    <row r="19" spans="1:18" ht="48" hidden="1">
      <c r="A19" s="14" t="s">
        <v>236</v>
      </c>
      <c r="B19" s="8" t="s">
        <v>237</v>
      </c>
      <c r="C19" s="10" t="s">
        <v>238</v>
      </c>
      <c r="D19" s="8" t="s">
        <v>239</v>
      </c>
      <c r="E19" s="12">
        <v>43641.673206018517</v>
      </c>
      <c r="F19" s="8"/>
      <c r="G19" s="8" t="s">
        <v>31</v>
      </c>
      <c r="H19" s="8"/>
      <c r="I19" s="8"/>
      <c r="J19" s="8" t="s">
        <v>240</v>
      </c>
      <c r="K19" s="8"/>
      <c r="L19" s="13" t="s">
        <v>95</v>
      </c>
      <c r="M19" s="19" t="s">
        <v>241</v>
      </c>
      <c r="N19" s="8">
        <v>1217</v>
      </c>
      <c r="O19" s="8">
        <v>2215</v>
      </c>
      <c r="P19" s="8" t="s">
        <v>242</v>
      </c>
      <c r="Q19" s="22" t="s">
        <v>243</v>
      </c>
      <c r="R19" s="13" t="s">
        <v>244</v>
      </c>
    </row>
    <row r="20" spans="1:18" ht="24">
      <c r="A20" s="14" t="s">
        <v>245</v>
      </c>
      <c r="B20" s="8" t="s">
        <v>246</v>
      </c>
      <c r="C20" s="10" t="s">
        <v>247</v>
      </c>
      <c r="D20" s="8" t="s">
        <v>248</v>
      </c>
      <c r="E20" s="12">
        <v>43641.673171296294</v>
      </c>
      <c r="F20" s="8"/>
      <c r="G20" s="8" t="s">
        <v>31</v>
      </c>
      <c r="H20" s="8" t="s">
        <v>249</v>
      </c>
      <c r="I20" s="8" t="s">
        <v>250</v>
      </c>
      <c r="J20" s="8" t="s">
        <v>251</v>
      </c>
      <c r="K20" s="8" t="s">
        <v>252</v>
      </c>
      <c r="L20" s="13" t="s">
        <v>33</v>
      </c>
      <c r="M20" s="19" t="s">
        <v>164</v>
      </c>
      <c r="N20" s="8">
        <v>228</v>
      </c>
      <c r="O20" s="8">
        <v>257</v>
      </c>
      <c r="P20" s="8" t="s">
        <v>259</v>
      </c>
      <c r="Q20" s="22" t="s">
        <v>260</v>
      </c>
      <c r="R20" s="13" t="s">
        <v>263</v>
      </c>
    </row>
    <row r="21" spans="1:18" ht="120">
      <c r="A21" s="14" t="s">
        <v>264</v>
      </c>
      <c r="B21" s="8" t="s">
        <v>265</v>
      </c>
      <c r="C21" s="10" t="s">
        <v>266</v>
      </c>
      <c r="D21" s="8" t="s">
        <v>267</v>
      </c>
      <c r="E21" s="12">
        <v>43641.673136574071</v>
      </c>
      <c r="F21" s="8"/>
      <c r="G21" s="8" t="s">
        <v>31</v>
      </c>
      <c r="H21" s="8" t="s">
        <v>268</v>
      </c>
      <c r="I21" s="8" t="s">
        <v>269</v>
      </c>
      <c r="J21" s="8" t="s">
        <v>270</v>
      </c>
      <c r="K21" s="8" t="s">
        <v>271</v>
      </c>
      <c r="L21" s="13" t="s">
        <v>137</v>
      </c>
      <c r="M21" s="19" t="s">
        <v>272</v>
      </c>
      <c r="N21" s="8">
        <v>39</v>
      </c>
      <c r="O21" s="8">
        <v>177</v>
      </c>
      <c r="P21" s="8" t="s">
        <v>182</v>
      </c>
      <c r="Q21" s="22" t="s">
        <v>274</v>
      </c>
      <c r="R21" s="13" t="s">
        <v>280</v>
      </c>
    </row>
    <row r="22" spans="1:18" ht="96" hidden="1">
      <c r="A22" s="14" t="s">
        <v>282</v>
      </c>
      <c r="B22" s="8" t="s">
        <v>283</v>
      </c>
      <c r="C22" s="10" t="s">
        <v>284</v>
      </c>
      <c r="D22" s="8" t="s">
        <v>285</v>
      </c>
      <c r="E22" s="12">
        <v>43641.673125000001</v>
      </c>
      <c r="F22" s="8"/>
      <c r="G22" s="8" t="s">
        <v>31</v>
      </c>
      <c r="H22" s="8"/>
      <c r="I22" s="8"/>
      <c r="J22" s="8" t="s">
        <v>286</v>
      </c>
      <c r="K22" s="8"/>
      <c r="L22" s="13" t="s">
        <v>33</v>
      </c>
      <c r="M22" s="19" t="s">
        <v>287</v>
      </c>
      <c r="N22" s="8">
        <v>2286</v>
      </c>
      <c r="O22" s="8">
        <v>3593</v>
      </c>
      <c r="P22" s="8"/>
      <c r="Q22" s="22" t="s">
        <v>290</v>
      </c>
      <c r="R22" s="13" t="s">
        <v>291</v>
      </c>
    </row>
    <row r="23" spans="1:18" ht="192" hidden="1">
      <c r="A23" s="14" t="s">
        <v>292</v>
      </c>
      <c r="B23" s="8" t="s">
        <v>293</v>
      </c>
      <c r="C23" s="10" t="s">
        <v>294</v>
      </c>
      <c r="D23" s="8" t="s">
        <v>295</v>
      </c>
      <c r="E23" s="12">
        <v>43641.673090277778</v>
      </c>
      <c r="F23" s="8"/>
      <c r="G23" s="8" t="s">
        <v>31</v>
      </c>
      <c r="H23" s="8" t="s">
        <v>296</v>
      </c>
      <c r="I23" s="8" t="s">
        <v>297</v>
      </c>
      <c r="J23" s="8" t="s">
        <v>298</v>
      </c>
      <c r="K23" s="8" t="s">
        <v>299</v>
      </c>
      <c r="L23" s="13" t="s">
        <v>53</v>
      </c>
      <c r="M23" s="19" t="s">
        <v>300</v>
      </c>
      <c r="N23" s="8">
        <v>990</v>
      </c>
      <c r="O23" s="8">
        <v>1712</v>
      </c>
      <c r="P23" s="8" t="s">
        <v>301</v>
      </c>
      <c r="Q23" s="22" t="s">
        <v>302</v>
      </c>
      <c r="R23" s="13" t="s">
        <v>303</v>
      </c>
    </row>
    <row r="24" spans="1:18" ht="108" hidden="1">
      <c r="A24" s="14" t="s">
        <v>304</v>
      </c>
      <c r="B24" s="8" t="s">
        <v>305</v>
      </c>
      <c r="C24" s="10" t="s">
        <v>306</v>
      </c>
      <c r="D24" s="8" t="s">
        <v>307</v>
      </c>
      <c r="E24" s="12">
        <v>43641.673067129625</v>
      </c>
      <c r="F24" s="8"/>
      <c r="G24" s="8" t="s">
        <v>31</v>
      </c>
      <c r="H24" s="8"/>
      <c r="I24" s="8"/>
      <c r="J24" s="8" t="s">
        <v>308</v>
      </c>
      <c r="K24" s="8"/>
      <c r="L24" s="13" t="s">
        <v>137</v>
      </c>
      <c r="M24" s="19" t="s">
        <v>309</v>
      </c>
      <c r="N24" s="8">
        <v>262</v>
      </c>
      <c r="O24" s="8">
        <v>1181</v>
      </c>
      <c r="P24" s="8" t="s">
        <v>316</v>
      </c>
      <c r="Q24" s="22" t="s">
        <v>317</v>
      </c>
      <c r="R24" s="13" t="s">
        <v>320</v>
      </c>
    </row>
    <row r="25" spans="1:18" ht="72" hidden="1">
      <c r="A25" s="14" t="s">
        <v>321</v>
      </c>
      <c r="B25" s="8" t="s">
        <v>322</v>
      </c>
      <c r="C25" s="10" t="s">
        <v>323</v>
      </c>
      <c r="D25" s="8" t="s">
        <v>324</v>
      </c>
      <c r="E25" s="12">
        <v>43641.673055555555</v>
      </c>
      <c r="F25" s="8"/>
      <c r="G25" s="8" t="s">
        <v>31</v>
      </c>
      <c r="H25" s="8"/>
      <c r="I25" s="8"/>
      <c r="J25" s="8" t="s">
        <v>325</v>
      </c>
      <c r="K25" s="8"/>
      <c r="L25" s="13" t="s">
        <v>95</v>
      </c>
      <c r="M25" s="19" t="s">
        <v>326</v>
      </c>
      <c r="N25" s="8">
        <v>2168</v>
      </c>
      <c r="O25" s="8">
        <v>1371</v>
      </c>
      <c r="P25" s="8" t="s">
        <v>328</v>
      </c>
      <c r="Q25" s="22" t="s">
        <v>329</v>
      </c>
      <c r="R25" s="13" t="s">
        <v>330</v>
      </c>
    </row>
    <row r="26" spans="1:18" ht="48" hidden="1">
      <c r="A26" s="14" t="s">
        <v>332</v>
      </c>
      <c r="B26" s="8" t="s">
        <v>237</v>
      </c>
      <c r="C26" s="10" t="s">
        <v>336</v>
      </c>
      <c r="D26" s="8" t="s">
        <v>337</v>
      </c>
      <c r="E26" s="12">
        <v>43641.67287037037</v>
      </c>
      <c r="F26" s="8"/>
      <c r="G26" s="8" t="s">
        <v>31</v>
      </c>
      <c r="H26" s="8"/>
      <c r="I26" s="8"/>
      <c r="J26" s="8" t="s">
        <v>240</v>
      </c>
      <c r="K26" s="8"/>
      <c r="L26" s="13" t="s">
        <v>95</v>
      </c>
      <c r="M26" s="19" t="s">
        <v>241</v>
      </c>
      <c r="N26" s="8">
        <v>1217</v>
      </c>
      <c r="O26" s="8">
        <v>2215</v>
      </c>
      <c r="P26" s="8" t="s">
        <v>242</v>
      </c>
      <c r="Q26" s="22" t="s">
        <v>342</v>
      </c>
      <c r="R26" s="13" t="s">
        <v>350</v>
      </c>
    </row>
    <row r="27" spans="1:18" ht="36">
      <c r="A27" s="14" t="s">
        <v>351</v>
      </c>
      <c r="B27" s="8" t="s">
        <v>352</v>
      </c>
      <c r="C27" s="10" t="s">
        <v>353</v>
      </c>
      <c r="D27" s="8" t="s">
        <v>354</v>
      </c>
      <c r="E27" s="12">
        <v>43641.672754629632</v>
      </c>
      <c r="F27" s="8"/>
      <c r="G27" s="8" t="s">
        <v>31</v>
      </c>
      <c r="H27" s="8" t="s">
        <v>355</v>
      </c>
      <c r="I27" s="8" t="s">
        <v>356</v>
      </c>
      <c r="J27" s="8" t="s">
        <v>357</v>
      </c>
      <c r="K27" s="8" t="s">
        <v>358</v>
      </c>
      <c r="L27" s="13" t="s">
        <v>53</v>
      </c>
      <c r="M27" s="19" t="s">
        <v>359</v>
      </c>
      <c r="N27" s="8">
        <v>2776</v>
      </c>
      <c r="O27" s="8">
        <v>3493</v>
      </c>
      <c r="P27" s="8" t="s">
        <v>362</v>
      </c>
      <c r="Q27" s="22" t="s">
        <v>363</v>
      </c>
      <c r="R27" s="13" t="s">
        <v>371</v>
      </c>
    </row>
    <row r="28" spans="1:18" ht="60" hidden="1">
      <c r="A28" s="14" t="s">
        <v>372</v>
      </c>
      <c r="B28" s="8" t="s">
        <v>373</v>
      </c>
      <c r="C28" s="10" t="s">
        <v>374</v>
      </c>
      <c r="D28" s="8" t="s">
        <v>375</v>
      </c>
      <c r="E28" s="12">
        <v>43641.672627314816</v>
      </c>
      <c r="F28" s="8"/>
      <c r="G28" s="8" t="s">
        <v>31</v>
      </c>
      <c r="H28" s="8"/>
      <c r="I28" s="8"/>
      <c r="J28" s="8" t="s">
        <v>376</v>
      </c>
      <c r="K28" s="8"/>
      <c r="L28" s="13" t="s">
        <v>33</v>
      </c>
      <c r="M28" s="19" t="s">
        <v>377</v>
      </c>
      <c r="N28" s="8">
        <v>306</v>
      </c>
      <c r="O28" s="8">
        <v>451</v>
      </c>
      <c r="P28" s="8"/>
      <c r="Q28" s="22" t="s">
        <v>379</v>
      </c>
      <c r="R28" s="13" t="s">
        <v>380</v>
      </c>
    </row>
    <row r="29" spans="1:18" ht="132">
      <c r="A29" s="14" t="s">
        <v>409</v>
      </c>
      <c r="B29" s="8" t="s">
        <v>410</v>
      </c>
      <c r="C29" s="10" t="s">
        <v>411</v>
      </c>
      <c r="D29" s="8" t="s">
        <v>412</v>
      </c>
      <c r="E29" s="12">
        <v>43641.672476851847</v>
      </c>
      <c r="F29" s="8"/>
      <c r="G29" s="8" t="s">
        <v>31</v>
      </c>
      <c r="H29" s="8" t="s">
        <v>414</v>
      </c>
      <c r="I29" s="8" t="s">
        <v>415</v>
      </c>
      <c r="J29" s="8" t="s">
        <v>417</v>
      </c>
      <c r="K29" s="8" t="s">
        <v>418</v>
      </c>
      <c r="L29" s="13" t="s">
        <v>95</v>
      </c>
      <c r="M29" s="19" t="s">
        <v>164</v>
      </c>
      <c r="N29" s="8">
        <v>13</v>
      </c>
      <c r="O29" s="8">
        <v>162</v>
      </c>
      <c r="P29" s="8" t="s">
        <v>182</v>
      </c>
      <c r="Q29" s="22" t="s">
        <v>420</v>
      </c>
      <c r="R29" s="13" t="s">
        <v>422</v>
      </c>
    </row>
    <row r="30" spans="1:18" ht="36">
      <c r="A30" s="14" t="s">
        <v>424</v>
      </c>
      <c r="B30" s="8" t="s">
        <v>217</v>
      </c>
      <c r="C30" s="10" t="s">
        <v>426</v>
      </c>
      <c r="D30" s="8" t="s">
        <v>428</v>
      </c>
      <c r="E30" s="12">
        <v>43641.672175925924</v>
      </c>
      <c r="F30" s="8"/>
      <c r="G30" s="8" t="s">
        <v>31</v>
      </c>
      <c r="H30" s="8" t="s">
        <v>430</v>
      </c>
      <c r="I30" s="8" t="s">
        <v>431</v>
      </c>
      <c r="J30" s="8" t="s">
        <v>222</v>
      </c>
      <c r="K30" s="8" t="s">
        <v>433</v>
      </c>
      <c r="L30" s="13" t="s">
        <v>224</v>
      </c>
      <c r="M30" s="19" t="s">
        <v>164</v>
      </c>
      <c r="N30" s="8">
        <v>4</v>
      </c>
      <c r="O30" s="8">
        <v>21</v>
      </c>
      <c r="P30" s="8"/>
      <c r="Q30" s="22" t="s">
        <v>437</v>
      </c>
      <c r="R30" s="13" t="s">
        <v>438</v>
      </c>
    </row>
    <row r="31" spans="1:18" ht="36">
      <c r="A31" s="14" t="s">
        <v>424</v>
      </c>
      <c r="B31" s="8" t="s">
        <v>217</v>
      </c>
      <c r="C31" s="10" t="s">
        <v>426</v>
      </c>
      <c r="D31" s="8" t="s">
        <v>428</v>
      </c>
      <c r="E31" s="12">
        <v>43641.672175925924</v>
      </c>
      <c r="F31" s="8"/>
      <c r="G31" s="8" t="s">
        <v>31</v>
      </c>
      <c r="H31" s="8" t="s">
        <v>430</v>
      </c>
      <c r="I31" s="8" t="s">
        <v>431</v>
      </c>
      <c r="J31" s="8" t="s">
        <v>222</v>
      </c>
      <c r="K31" s="8" t="s">
        <v>433</v>
      </c>
      <c r="L31" s="13" t="s">
        <v>224</v>
      </c>
      <c r="M31" s="19" t="s">
        <v>164</v>
      </c>
      <c r="N31" s="8">
        <v>4</v>
      </c>
      <c r="O31" s="8">
        <v>21</v>
      </c>
      <c r="P31" s="8"/>
      <c r="Q31" s="22" t="s">
        <v>437</v>
      </c>
      <c r="R31" s="13" t="s">
        <v>438</v>
      </c>
    </row>
    <row r="32" spans="1:18" ht="156">
      <c r="A32" s="14" t="s">
        <v>449</v>
      </c>
      <c r="B32" s="8" t="s">
        <v>450</v>
      </c>
      <c r="C32" s="10" t="s">
        <v>452</v>
      </c>
      <c r="D32" s="8" t="s">
        <v>453</v>
      </c>
      <c r="E32" s="12">
        <v>43641.672037037039</v>
      </c>
      <c r="F32" s="8"/>
      <c r="G32" s="8" t="s">
        <v>31</v>
      </c>
      <c r="H32" s="8" t="s">
        <v>456</v>
      </c>
      <c r="I32" s="8" t="s">
        <v>457</v>
      </c>
      <c r="J32" s="8" t="s">
        <v>458</v>
      </c>
      <c r="K32" s="8" t="s">
        <v>459</v>
      </c>
      <c r="L32" s="13" t="s">
        <v>95</v>
      </c>
      <c r="M32" s="19" t="s">
        <v>460</v>
      </c>
      <c r="N32" s="8">
        <v>599</v>
      </c>
      <c r="O32" s="8">
        <v>855</v>
      </c>
      <c r="P32" s="8" t="s">
        <v>461</v>
      </c>
      <c r="Q32" s="22" t="s">
        <v>462</v>
      </c>
      <c r="R32" s="13" t="s">
        <v>473</v>
      </c>
    </row>
    <row r="33" spans="1:18" ht="96" hidden="1">
      <c r="A33" s="14" t="s">
        <v>474</v>
      </c>
      <c r="B33" s="8" t="s">
        <v>475</v>
      </c>
      <c r="C33" s="10" t="s">
        <v>476</v>
      </c>
      <c r="D33" s="8" t="s">
        <v>477</v>
      </c>
      <c r="E33" s="12">
        <v>43641.671666666662</v>
      </c>
      <c r="F33" s="8"/>
      <c r="G33" s="8" t="s">
        <v>478</v>
      </c>
      <c r="H33" s="8" t="s">
        <v>106</v>
      </c>
      <c r="I33" s="8" t="s">
        <v>107</v>
      </c>
      <c r="J33" s="8" t="s">
        <v>479</v>
      </c>
      <c r="K33" s="8"/>
      <c r="L33" s="13" t="s">
        <v>95</v>
      </c>
      <c r="M33" s="19" t="s">
        <v>480</v>
      </c>
      <c r="N33" s="8">
        <v>130</v>
      </c>
      <c r="O33" s="8">
        <v>510</v>
      </c>
      <c r="P33" s="8" t="s">
        <v>482</v>
      </c>
      <c r="Q33" s="22" t="s">
        <v>483</v>
      </c>
      <c r="R33" s="13" t="s">
        <v>492</v>
      </c>
    </row>
    <row r="34" spans="1:18" ht="36" hidden="1">
      <c r="A34" s="14" t="s">
        <v>514</v>
      </c>
      <c r="B34" s="8" t="s">
        <v>515</v>
      </c>
      <c r="C34" s="10" t="s">
        <v>516</v>
      </c>
      <c r="D34" s="8" t="s">
        <v>517</v>
      </c>
      <c r="E34" s="12">
        <v>43641.671307870369</v>
      </c>
      <c r="F34" s="8"/>
      <c r="G34" s="8" t="s">
        <v>31</v>
      </c>
      <c r="H34" s="8"/>
      <c r="I34" s="8"/>
      <c r="J34" s="8" t="s">
        <v>518</v>
      </c>
      <c r="K34" s="8"/>
      <c r="L34" s="13" t="s">
        <v>519</v>
      </c>
      <c r="M34" s="19" t="s">
        <v>520</v>
      </c>
      <c r="N34" s="8">
        <v>583</v>
      </c>
      <c r="O34" s="8">
        <v>891</v>
      </c>
      <c r="P34" s="8" t="s">
        <v>521</v>
      </c>
      <c r="Q34" s="22" t="s">
        <v>522</v>
      </c>
      <c r="R34" s="13" t="s">
        <v>523</v>
      </c>
    </row>
    <row r="35" spans="1:18" ht="36" hidden="1">
      <c r="A35" s="14" t="s">
        <v>540</v>
      </c>
      <c r="B35" s="8" t="s">
        <v>515</v>
      </c>
      <c r="C35" s="10" t="s">
        <v>541</v>
      </c>
      <c r="D35" s="8" t="s">
        <v>542</v>
      </c>
      <c r="E35" s="12">
        <v>43641.670601851853</v>
      </c>
      <c r="F35" s="8"/>
      <c r="G35" s="8" t="s">
        <v>31</v>
      </c>
      <c r="H35" s="8"/>
      <c r="I35" s="8"/>
      <c r="J35" s="8" t="s">
        <v>518</v>
      </c>
      <c r="K35" s="8"/>
      <c r="L35" s="13" t="s">
        <v>519</v>
      </c>
      <c r="M35" s="19" t="s">
        <v>520</v>
      </c>
      <c r="N35" s="8">
        <v>583</v>
      </c>
      <c r="O35" s="8">
        <v>891</v>
      </c>
      <c r="P35" s="8" t="s">
        <v>521</v>
      </c>
      <c r="Q35" s="22" t="s">
        <v>552</v>
      </c>
      <c r="R35" s="13" t="s">
        <v>559</v>
      </c>
    </row>
    <row r="36" spans="1:18" ht="36" hidden="1">
      <c r="A36" s="14" t="s">
        <v>560</v>
      </c>
      <c r="B36" s="8" t="s">
        <v>561</v>
      </c>
      <c r="C36" s="10" t="s">
        <v>562</v>
      </c>
      <c r="D36" s="8" t="s">
        <v>563</v>
      </c>
      <c r="E36" s="12">
        <v>43641.670370370368</v>
      </c>
      <c r="F36" s="8"/>
      <c r="G36" s="8" t="s">
        <v>31</v>
      </c>
      <c r="H36" s="8"/>
      <c r="I36" s="8"/>
      <c r="J36" s="8" t="s">
        <v>564</v>
      </c>
      <c r="K36" s="8"/>
      <c r="L36" s="13" t="s">
        <v>53</v>
      </c>
      <c r="M36" s="19" t="s">
        <v>565</v>
      </c>
      <c r="N36" s="8">
        <v>498</v>
      </c>
      <c r="O36" s="8">
        <v>507</v>
      </c>
      <c r="P36" s="8"/>
      <c r="Q36" s="22" t="s">
        <v>574</v>
      </c>
      <c r="R36" s="13" t="s">
        <v>576</v>
      </c>
    </row>
    <row r="37" spans="1:18" ht="24" hidden="1">
      <c r="A37" s="14" t="s">
        <v>577</v>
      </c>
      <c r="B37" s="8" t="s">
        <v>515</v>
      </c>
      <c r="C37" s="10" t="s">
        <v>578</v>
      </c>
      <c r="D37" s="8" t="s">
        <v>579</v>
      </c>
      <c r="E37" s="12">
        <v>43641.670335648145</v>
      </c>
      <c r="F37" s="8"/>
      <c r="G37" s="8" t="s">
        <v>31</v>
      </c>
      <c r="H37" s="8"/>
      <c r="I37" s="8"/>
      <c r="J37" s="8" t="s">
        <v>518</v>
      </c>
      <c r="K37" s="8"/>
      <c r="L37" s="13" t="s">
        <v>519</v>
      </c>
      <c r="M37" s="19" t="s">
        <v>520</v>
      </c>
      <c r="N37" s="8">
        <v>583</v>
      </c>
      <c r="O37" s="8">
        <v>891</v>
      </c>
      <c r="P37" s="8" t="s">
        <v>521</v>
      </c>
      <c r="Q37" s="22" t="s">
        <v>585</v>
      </c>
      <c r="R37" s="13" t="s">
        <v>589</v>
      </c>
    </row>
    <row r="38" spans="1:18" ht="36">
      <c r="A38" s="14" t="s">
        <v>590</v>
      </c>
      <c r="B38" s="8" t="s">
        <v>591</v>
      </c>
      <c r="C38" s="10" t="s">
        <v>592</v>
      </c>
      <c r="D38" s="8" t="s">
        <v>593</v>
      </c>
      <c r="E38" s="12">
        <v>43641.670219907406</v>
      </c>
      <c r="F38" s="8"/>
      <c r="G38" s="8" t="s">
        <v>31</v>
      </c>
      <c r="H38" s="8" t="s">
        <v>594</v>
      </c>
      <c r="I38" s="8" t="s">
        <v>595</v>
      </c>
      <c r="J38" s="8" t="s">
        <v>596</v>
      </c>
      <c r="K38" s="8" t="s">
        <v>597</v>
      </c>
      <c r="L38" s="13" t="s">
        <v>137</v>
      </c>
      <c r="M38" s="19" t="s">
        <v>598</v>
      </c>
      <c r="N38" s="8">
        <v>1</v>
      </c>
      <c r="O38" s="8">
        <v>117</v>
      </c>
      <c r="P38" s="8" t="s">
        <v>599</v>
      </c>
      <c r="Q38" s="22" t="s">
        <v>600</v>
      </c>
      <c r="R38" s="13" t="s">
        <v>606</v>
      </c>
    </row>
    <row r="39" spans="1:18" ht="36" hidden="1">
      <c r="A39" s="14" t="s">
        <v>607</v>
      </c>
      <c r="B39" s="8" t="s">
        <v>608</v>
      </c>
      <c r="C39" s="10" t="s">
        <v>609</v>
      </c>
      <c r="D39" s="8" t="s">
        <v>610</v>
      </c>
      <c r="E39" s="12">
        <v>43641.670081018514</v>
      </c>
      <c r="F39" s="8"/>
      <c r="G39" s="8" t="s">
        <v>31</v>
      </c>
      <c r="H39" s="8"/>
      <c r="I39" s="8"/>
      <c r="J39" s="8" t="s">
        <v>611</v>
      </c>
      <c r="K39" s="8"/>
      <c r="L39" s="13" t="s">
        <v>33</v>
      </c>
      <c r="M39" s="19" t="s">
        <v>612</v>
      </c>
      <c r="N39" s="8">
        <v>4495</v>
      </c>
      <c r="O39" s="8">
        <v>4462</v>
      </c>
      <c r="P39" s="8" t="s">
        <v>182</v>
      </c>
      <c r="Q39" s="22" t="s">
        <v>615</v>
      </c>
      <c r="R39" s="13" t="s">
        <v>622</v>
      </c>
    </row>
    <row r="40" spans="1:18" ht="108">
      <c r="A40" s="14" t="s">
        <v>623</v>
      </c>
      <c r="B40" s="8" t="s">
        <v>624</v>
      </c>
      <c r="C40" s="10" t="s">
        <v>625</v>
      </c>
      <c r="D40" s="8" t="s">
        <v>626</v>
      </c>
      <c r="E40" s="12">
        <v>43641.670034722221</v>
      </c>
      <c r="F40" s="8"/>
      <c r="G40" s="8" t="s">
        <v>31</v>
      </c>
      <c r="H40" s="8" t="s">
        <v>456</v>
      </c>
      <c r="I40" s="8" t="s">
        <v>457</v>
      </c>
      <c r="J40" s="8" t="s">
        <v>627</v>
      </c>
      <c r="K40" s="8" t="s">
        <v>628</v>
      </c>
      <c r="L40" s="13" t="s">
        <v>137</v>
      </c>
      <c r="M40" s="19" t="s">
        <v>629</v>
      </c>
      <c r="N40" s="8">
        <v>1756</v>
      </c>
      <c r="O40" s="8">
        <v>2851</v>
      </c>
      <c r="P40" s="8" t="s">
        <v>633</v>
      </c>
      <c r="Q40" s="22" t="s">
        <v>636</v>
      </c>
      <c r="R40" s="13" t="s">
        <v>640</v>
      </c>
    </row>
    <row r="41" spans="1:18" ht="48" hidden="1">
      <c r="A41" s="14" t="s">
        <v>641</v>
      </c>
      <c r="B41" s="8" t="s">
        <v>642</v>
      </c>
      <c r="C41" s="10" t="s">
        <v>643</v>
      </c>
      <c r="D41" s="8" t="s">
        <v>644</v>
      </c>
      <c r="E41" s="12">
        <v>43641.670023148152</v>
      </c>
      <c r="F41" s="8"/>
      <c r="G41" s="8" t="s">
        <v>31</v>
      </c>
      <c r="H41" s="8"/>
      <c r="I41" s="8"/>
      <c r="J41" s="8" t="s">
        <v>645</v>
      </c>
      <c r="K41" s="8"/>
      <c r="L41" s="13" t="s">
        <v>33</v>
      </c>
      <c r="M41" s="19" t="s">
        <v>646</v>
      </c>
      <c r="N41" s="8">
        <v>348</v>
      </c>
      <c r="O41" s="8">
        <v>1051</v>
      </c>
      <c r="P41" s="8" t="s">
        <v>649</v>
      </c>
      <c r="Q41" s="22" t="s">
        <v>650</v>
      </c>
      <c r="R41" s="13" t="s">
        <v>652</v>
      </c>
    </row>
    <row r="42" spans="1:18" ht="108">
      <c r="A42" s="14" t="s">
        <v>653</v>
      </c>
      <c r="B42" s="8" t="s">
        <v>654</v>
      </c>
      <c r="C42" s="10" t="s">
        <v>655</v>
      </c>
      <c r="D42" s="8" t="s">
        <v>656</v>
      </c>
      <c r="E42" s="12">
        <v>43641.66987268519</v>
      </c>
      <c r="F42" s="8"/>
      <c r="G42" s="8" t="s">
        <v>31</v>
      </c>
      <c r="H42" s="8" t="s">
        <v>657</v>
      </c>
      <c r="I42" s="8" t="s">
        <v>658</v>
      </c>
      <c r="J42" s="8" t="s">
        <v>659</v>
      </c>
      <c r="K42" s="8" t="s">
        <v>660</v>
      </c>
      <c r="L42" s="13" t="s">
        <v>33</v>
      </c>
      <c r="M42" s="19" t="s">
        <v>661</v>
      </c>
      <c r="N42" s="8">
        <v>2984</v>
      </c>
      <c r="O42" s="8">
        <v>2225</v>
      </c>
      <c r="P42" s="8" t="s">
        <v>662</v>
      </c>
      <c r="Q42" s="22" t="s">
        <v>663</v>
      </c>
      <c r="R42" s="13" t="s">
        <v>664</v>
      </c>
    </row>
    <row r="43" spans="1:18" ht="132">
      <c r="A43" s="14" t="s">
        <v>676</v>
      </c>
      <c r="B43" s="8" t="s">
        <v>677</v>
      </c>
      <c r="C43" s="10" t="s">
        <v>678</v>
      </c>
      <c r="D43" s="8" t="s">
        <v>679</v>
      </c>
      <c r="E43" s="12">
        <v>43641.668842592597</v>
      </c>
      <c r="F43" s="8"/>
      <c r="G43" s="8" t="s">
        <v>31</v>
      </c>
      <c r="H43" s="8" t="s">
        <v>594</v>
      </c>
      <c r="I43" s="8" t="s">
        <v>595</v>
      </c>
      <c r="J43" s="8" t="s">
        <v>680</v>
      </c>
      <c r="K43" s="8" t="s">
        <v>681</v>
      </c>
      <c r="L43" s="13" t="s">
        <v>137</v>
      </c>
      <c r="M43" s="19" t="s">
        <v>682</v>
      </c>
      <c r="N43" s="8">
        <v>23066</v>
      </c>
      <c r="O43" s="8">
        <v>23849</v>
      </c>
      <c r="P43" s="8" t="s">
        <v>139</v>
      </c>
      <c r="Q43" s="22" t="s">
        <v>691</v>
      </c>
      <c r="R43" s="13" t="s">
        <v>694</v>
      </c>
    </row>
    <row r="44" spans="1:18" ht="192" hidden="1">
      <c r="A44" s="14" t="s">
        <v>695</v>
      </c>
      <c r="B44" s="8" t="s">
        <v>696</v>
      </c>
      <c r="C44" s="10" t="s">
        <v>697</v>
      </c>
      <c r="D44" s="8" t="s">
        <v>679</v>
      </c>
      <c r="E44" s="12">
        <v>43641.668842592597</v>
      </c>
      <c r="F44" s="8"/>
      <c r="G44" s="8" t="s">
        <v>31</v>
      </c>
      <c r="H44" s="8" t="s">
        <v>698</v>
      </c>
      <c r="I44" s="8" t="s">
        <v>699</v>
      </c>
      <c r="J44" s="8" t="s">
        <v>700</v>
      </c>
      <c r="K44" s="8" t="s">
        <v>701</v>
      </c>
      <c r="L44" s="13" t="s">
        <v>95</v>
      </c>
      <c r="M44" s="19" t="s">
        <v>702</v>
      </c>
      <c r="N44" s="8">
        <v>50</v>
      </c>
      <c r="O44" s="8">
        <v>96</v>
      </c>
      <c r="P44" s="8"/>
      <c r="Q44" s="22" t="s">
        <v>709</v>
      </c>
      <c r="R44" s="13" t="s">
        <v>712</v>
      </c>
    </row>
    <row r="45" spans="1:18" ht="108" hidden="1">
      <c r="A45" s="14" t="s">
        <v>713</v>
      </c>
      <c r="B45" s="8" t="s">
        <v>714</v>
      </c>
      <c r="C45" s="10" t="s">
        <v>715</v>
      </c>
      <c r="D45" s="8" t="s">
        <v>716</v>
      </c>
      <c r="E45" s="12">
        <v>43641.668819444443</v>
      </c>
      <c r="F45" s="8"/>
      <c r="G45" s="8" t="s">
        <v>31</v>
      </c>
      <c r="H45" s="8" t="s">
        <v>456</v>
      </c>
      <c r="I45" s="8" t="s">
        <v>457</v>
      </c>
      <c r="J45" s="8" t="s">
        <v>717</v>
      </c>
      <c r="K45" s="8" t="s">
        <v>628</v>
      </c>
      <c r="L45" s="13" t="s">
        <v>95</v>
      </c>
      <c r="M45" s="19" t="s">
        <v>718</v>
      </c>
      <c r="N45" s="8">
        <v>8654</v>
      </c>
      <c r="O45" s="8">
        <v>7010</v>
      </c>
      <c r="P45" s="8"/>
      <c r="Q45" s="22" t="s">
        <v>724</v>
      </c>
      <c r="R45" s="13" t="s">
        <v>727</v>
      </c>
    </row>
    <row r="46" spans="1:18" ht="48" hidden="1">
      <c r="A46" s="14" t="s">
        <v>728</v>
      </c>
      <c r="B46" s="8" t="s">
        <v>237</v>
      </c>
      <c r="C46" s="10" t="s">
        <v>729</v>
      </c>
      <c r="D46" s="8" t="s">
        <v>730</v>
      </c>
      <c r="E46" s="12">
        <v>43641.66878472222</v>
      </c>
      <c r="F46" s="8"/>
      <c r="G46" s="8" t="s">
        <v>31</v>
      </c>
      <c r="H46" s="8"/>
      <c r="I46" s="8"/>
      <c r="J46" s="8" t="s">
        <v>240</v>
      </c>
      <c r="K46" s="8"/>
      <c r="L46" s="13" t="s">
        <v>95</v>
      </c>
      <c r="M46" s="19" t="s">
        <v>241</v>
      </c>
      <c r="N46" s="8">
        <v>1217</v>
      </c>
      <c r="O46" s="8">
        <v>2215</v>
      </c>
      <c r="P46" s="8" t="s">
        <v>242</v>
      </c>
      <c r="Q46" s="22" t="s">
        <v>732</v>
      </c>
      <c r="R46" s="13" t="s">
        <v>733</v>
      </c>
    </row>
    <row r="47" spans="1:18" ht="24" hidden="1">
      <c r="A47" s="14" t="s">
        <v>734</v>
      </c>
      <c r="B47" s="8" t="s">
        <v>168</v>
      </c>
      <c r="C47" s="10" t="s">
        <v>735</v>
      </c>
      <c r="D47" s="8" t="s">
        <v>736</v>
      </c>
      <c r="E47" s="12">
        <v>43641.668657407412</v>
      </c>
      <c r="F47" s="8"/>
      <c r="G47" s="8" t="s">
        <v>31</v>
      </c>
      <c r="H47" s="8"/>
      <c r="I47" s="8"/>
      <c r="J47" s="8" t="s">
        <v>171</v>
      </c>
      <c r="K47" s="8"/>
      <c r="L47" s="13" t="s">
        <v>137</v>
      </c>
      <c r="M47" s="19" t="s">
        <v>172</v>
      </c>
      <c r="N47" s="8">
        <v>1028</v>
      </c>
      <c r="O47" s="8">
        <v>2295</v>
      </c>
      <c r="P47" s="8" t="s">
        <v>173</v>
      </c>
      <c r="Q47" s="22" t="s">
        <v>737</v>
      </c>
      <c r="R47" s="13" t="s">
        <v>738</v>
      </c>
    </row>
    <row r="48" spans="1:18" ht="24" hidden="1">
      <c r="A48" s="14" t="s">
        <v>734</v>
      </c>
      <c r="B48" s="8" t="s">
        <v>168</v>
      </c>
      <c r="C48" s="10" t="s">
        <v>735</v>
      </c>
      <c r="D48" s="8" t="s">
        <v>736</v>
      </c>
      <c r="E48" s="12">
        <v>43641.668657407412</v>
      </c>
      <c r="F48" s="8"/>
      <c r="G48" s="8" t="s">
        <v>31</v>
      </c>
      <c r="H48" s="8"/>
      <c r="I48" s="8"/>
      <c r="J48" s="8" t="s">
        <v>171</v>
      </c>
      <c r="K48" s="8"/>
      <c r="L48" s="13" t="s">
        <v>137</v>
      </c>
      <c r="M48" s="19" t="s">
        <v>172</v>
      </c>
      <c r="N48" s="8">
        <v>1028</v>
      </c>
      <c r="O48" s="8">
        <v>2295</v>
      </c>
      <c r="P48" s="8" t="s">
        <v>173</v>
      </c>
      <c r="Q48" s="22" t="s">
        <v>737</v>
      </c>
      <c r="R48" s="13" t="s">
        <v>738</v>
      </c>
    </row>
    <row r="49" spans="1:18" ht="48">
      <c r="A49" s="14" t="s">
        <v>748</v>
      </c>
      <c r="B49" s="8" t="s">
        <v>749</v>
      </c>
      <c r="C49" s="10" t="s">
        <v>750</v>
      </c>
      <c r="D49" s="8" t="s">
        <v>736</v>
      </c>
      <c r="E49" s="12">
        <v>43641.668657407412</v>
      </c>
      <c r="F49" s="8"/>
      <c r="G49" s="8" t="s">
        <v>31</v>
      </c>
      <c r="H49" s="8" t="s">
        <v>456</v>
      </c>
      <c r="I49" s="8" t="s">
        <v>457</v>
      </c>
      <c r="J49" s="8" t="s">
        <v>753</v>
      </c>
      <c r="K49" s="8" t="s">
        <v>754</v>
      </c>
      <c r="L49" s="13" t="s">
        <v>95</v>
      </c>
      <c r="M49" s="19" t="s">
        <v>755</v>
      </c>
      <c r="N49" s="8">
        <v>4856</v>
      </c>
      <c r="O49" s="8">
        <v>5179</v>
      </c>
      <c r="P49" s="8" t="s">
        <v>758</v>
      </c>
      <c r="Q49" s="22" t="s">
        <v>759</v>
      </c>
      <c r="R49" s="13" t="s">
        <v>763</v>
      </c>
    </row>
    <row r="50" spans="1:18" ht="144">
      <c r="A50" s="14" t="s">
        <v>769</v>
      </c>
      <c r="B50" s="8" t="s">
        <v>770</v>
      </c>
      <c r="C50" s="10" t="s">
        <v>771</v>
      </c>
      <c r="D50" s="8" t="s">
        <v>772</v>
      </c>
      <c r="E50" s="12">
        <v>43641.668530092589</v>
      </c>
      <c r="F50" s="8"/>
      <c r="G50" s="8" t="s">
        <v>775</v>
      </c>
      <c r="H50" s="8" t="s">
        <v>80</v>
      </c>
      <c r="I50" s="8" t="s">
        <v>81</v>
      </c>
      <c r="J50" s="8" t="s">
        <v>776</v>
      </c>
      <c r="K50" s="8" t="s">
        <v>83</v>
      </c>
      <c r="L50" s="13" t="s">
        <v>137</v>
      </c>
      <c r="M50" s="19" t="s">
        <v>777</v>
      </c>
      <c r="N50" s="8">
        <v>2213</v>
      </c>
      <c r="O50" s="8">
        <v>2165</v>
      </c>
      <c r="P50" s="8"/>
      <c r="Q50" s="22" t="s">
        <v>780</v>
      </c>
      <c r="R50" s="13" t="s">
        <v>781</v>
      </c>
    </row>
    <row r="51" spans="1:18" ht="36">
      <c r="A51" s="14" t="s">
        <v>782</v>
      </c>
      <c r="B51" s="8" t="s">
        <v>783</v>
      </c>
      <c r="C51" s="10" t="s">
        <v>784</v>
      </c>
      <c r="D51" s="8" t="s">
        <v>785</v>
      </c>
      <c r="E51" s="12">
        <v>43641.668368055558</v>
      </c>
      <c r="F51" s="8"/>
      <c r="G51" s="8" t="s">
        <v>31</v>
      </c>
      <c r="H51" s="8" t="s">
        <v>80</v>
      </c>
      <c r="I51" s="8" t="s">
        <v>81</v>
      </c>
      <c r="J51" s="8" t="s">
        <v>786</v>
      </c>
      <c r="K51" s="8" t="s">
        <v>83</v>
      </c>
      <c r="L51" s="13" t="s">
        <v>33</v>
      </c>
      <c r="M51" s="19" t="s">
        <v>164</v>
      </c>
      <c r="N51" s="8">
        <v>1327</v>
      </c>
      <c r="O51" s="8">
        <v>4271</v>
      </c>
      <c r="P51" s="8" t="s">
        <v>787</v>
      </c>
      <c r="Q51" s="22" t="s">
        <v>788</v>
      </c>
      <c r="R51" s="13" t="s">
        <v>789</v>
      </c>
    </row>
    <row r="52" spans="1:18" ht="216">
      <c r="A52" s="14" t="s">
        <v>790</v>
      </c>
      <c r="B52" s="8" t="s">
        <v>791</v>
      </c>
      <c r="C52" s="10" t="s">
        <v>792</v>
      </c>
      <c r="D52" s="8" t="s">
        <v>793</v>
      </c>
      <c r="E52" s="12">
        <v>43641.667974537035</v>
      </c>
      <c r="F52" s="8"/>
      <c r="G52" s="8" t="s">
        <v>31</v>
      </c>
      <c r="H52" s="8" t="s">
        <v>794</v>
      </c>
      <c r="I52" s="8" t="s">
        <v>791</v>
      </c>
      <c r="J52" s="8" t="s">
        <v>794</v>
      </c>
      <c r="K52" s="8" t="s">
        <v>795</v>
      </c>
      <c r="L52" s="13" t="s">
        <v>95</v>
      </c>
      <c r="M52" s="19" t="s">
        <v>796</v>
      </c>
      <c r="N52" s="8">
        <v>25130</v>
      </c>
      <c r="O52" s="8">
        <v>25553</v>
      </c>
      <c r="P52" s="8" t="s">
        <v>797</v>
      </c>
      <c r="Q52" s="22" t="s">
        <v>798</v>
      </c>
      <c r="R52" s="13" t="s">
        <v>801</v>
      </c>
    </row>
    <row r="53" spans="1:18" ht="204">
      <c r="A53" s="14" t="s">
        <v>804</v>
      </c>
      <c r="B53" s="8" t="s">
        <v>806</v>
      </c>
      <c r="C53" s="10" t="s">
        <v>807</v>
      </c>
      <c r="D53" s="8" t="s">
        <v>808</v>
      </c>
      <c r="E53" s="12">
        <v>43641.667928240742</v>
      </c>
      <c r="F53" s="8"/>
      <c r="G53" s="8" t="s">
        <v>31</v>
      </c>
      <c r="H53" s="8" t="s">
        <v>809</v>
      </c>
      <c r="I53" s="8" t="s">
        <v>810</v>
      </c>
      <c r="J53" s="8" t="s">
        <v>811</v>
      </c>
      <c r="K53" s="8" t="s">
        <v>812</v>
      </c>
      <c r="L53" s="13" t="s">
        <v>137</v>
      </c>
      <c r="M53" s="19" t="s">
        <v>813</v>
      </c>
      <c r="N53" s="8">
        <v>59</v>
      </c>
      <c r="O53" s="8">
        <v>220</v>
      </c>
      <c r="P53" s="8" t="s">
        <v>692</v>
      </c>
      <c r="Q53" s="22" t="s">
        <v>814</v>
      </c>
      <c r="R53" s="13" t="s">
        <v>817</v>
      </c>
    </row>
    <row r="54" spans="1:18" ht="24">
      <c r="A54" s="14" t="s">
        <v>818</v>
      </c>
      <c r="B54" s="8" t="s">
        <v>819</v>
      </c>
      <c r="C54" s="10" t="s">
        <v>820</v>
      </c>
      <c r="D54" s="8" t="s">
        <v>821</v>
      </c>
      <c r="E54" s="12">
        <v>43641.667812500003</v>
      </c>
      <c r="F54" s="8"/>
      <c r="G54" s="8" t="s">
        <v>31</v>
      </c>
      <c r="H54" s="8" t="s">
        <v>822</v>
      </c>
      <c r="I54" s="8" t="s">
        <v>823</v>
      </c>
      <c r="J54" s="8" t="s">
        <v>824</v>
      </c>
      <c r="K54" s="8" t="s">
        <v>825</v>
      </c>
      <c r="L54" s="13" t="s">
        <v>95</v>
      </c>
      <c r="M54" s="19" t="s">
        <v>826</v>
      </c>
      <c r="N54" s="8">
        <v>1668</v>
      </c>
      <c r="O54" s="8">
        <v>3818</v>
      </c>
      <c r="P54" s="8" t="s">
        <v>833</v>
      </c>
      <c r="Q54" s="22" t="s">
        <v>834</v>
      </c>
      <c r="R54" s="13" t="s">
        <v>835</v>
      </c>
    </row>
    <row r="55" spans="1:18" ht="228">
      <c r="A55" s="14" t="s">
        <v>836</v>
      </c>
      <c r="B55" s="8" t="s">
        <v>837</v>
      </c>
      <c r="C55" s="10" t="s">
        <v>838</v>
      </c>
      <c r="D55" s="8" t="s">
        <v>839</v>
      </c>
      <c r="E55" s="12">
        <v>43641.667800925927</v>
      </c>
      <c r="F55" s="8"/>
      <c r="G55" s="8" t="s">
        <v>31</v>
      </c>
      <c r="H55" s="8" t="s">
        <v>594</v>
      </c>
      <c r="I55" s="8" t="s">
        <v>595</v>
      </c>
      <c r="J55" s="8" t="s">
        <v>840</v>
      </c>
      <c r="K55" s="8" t="s">
        <v>681</v>
      </c>
      <c r="L55" s="13" t="s">
        <v>224</v>
      </c>
      <c r="M55" s="19" t="s">
        <v>841</v>
      </c>
      <c r="N55" s="8">
        <v>1501</v>
      </c>
      <c r="O55" s="8">
        <v>591</v>
      </c>
      <c r="P55" s="8"/>
      <c r="Q55" s="22" t="s">
        <v>844</v>
      </c>
      <c r="R55" s="13" t="s">
        <v>849</v>
      </c>
    </row>
    <row r="56" spans="1:18" ht="168">
      <c r="A56" s="14" t="s">
        <v>850</v>
      </c>
      <c r="B56" s="8" t="s">
        <v>851</v>
      </c>
      <c r="C56" s="10" t="s">
        <v>852</v>
      </c>
      <c r="D56" s="8" t="s">
        <v>853</v>
      </c>
      <c r="E56" s="12">
        <v>43641.667569444442</v>
      </c>
      <c r="F56" s="8"/>
      <c r="G56" s="8" t="s">
        <v>31</v>
      </c>
      <c r="H56" s="8"/>
      <c r="I56" s="8"/>
      <c r="J56" s="8" t="s">
        <v>854</v>
      </c>
      <c r="K56" s="8"/>
      <c r="L56" s="13" t="s">
        <v>95</v>
      </c>
      <c r="M56" s="19" t="s">
        <v>855</v>
      </c>
      <c r="N56" s="8">
        <v>761</v>
      </c>
      <c r="O56" s="8">
        <v>416</v>
      </c>
      <c r="P56" s="8" t="s">
        <v>856</v>
      </c>
      <c r="Q56" s="22" t="s">
        <v>857</v>
      </c>
      <c r="R56" s="13" t="s">
        <v>859</v>
      </c>
    </row>
    <row r="57" spans="1:18" ht="24">
      <c r="A57" s="14" t="s">
        <v>860</v>
      </c>
      <c r="B57" s="8" t="s">
        <v>861</v>
      </c>
      <c r="C57" s="10" t="s">
        <v>862</v>
      </c>
      <c r="D57" s="8" t="s">
        <v>853</v>
      </c>
      <c r="E57" s="12">
        <v>43641.667569444442</v>
      </c>
      <c r="F57" s="8"/>
      <c r="G57" s="8" t="s">
        <v>31</v>
      </c>
      <c r="H57" s="8" t="s">
        <v>863</v>
      </c>
      <c r="I57" s="8" t="s">
        <v>861</v>
      </c>
      <c r="J57" s="8" t="s">
        <v>863</v>
      </c>
      <c r="K57" s="8" t="s">
        <v>864</v>
      </c>
      <c r="L57" s="13" t="s">
        <v>33</v>
      </c>
      <c r="M57" s="19" t="s">
        <v>865</v>
      </c>
      <c r="N57" s="8">
        <v>38</v>
      </c>
      <c r="O57" s="8">
        <v>181</v>
      </c>
      <c r="P57" s="8" t="s">
        <v>866</v>
      </c>
      <c r="Q57" s="22" t="s">
        <v>869</v>
      </c>
      <c r="R57" s="13" t="s">
        <v>873</v>
      </c>
    </row>
    <row r="58" spans="1:18" ht="84">
      <c r="A58" s="14" t="s">
        <v>874</v>
      </c>
      <c r="B58" s="8" t="s">
        <v>875</v>
      </c>
      <c r="C58" s="10" t="s">
        <v>876</v>
      </c>
      <c r="D58" s="8" t="s">
        <v>877</v>
      </c>
      <c r="E58" s="12">
        <v>43641.667465277773</v>
      </c>
      <c r="F58" s="8"/>
      <c r="G58" s="8" t="s">
        <v>31</v>
      </c>
      <c r="H58" s="8" t="s">
        <v>878</v>
      </c>
      <c r="I58" s="8" t="s">
        <v>879</v>
      </c>
      <c r="J58" s="8" t="s">
        <v>880</v>
      </c>
      <c r="K58" s="8" t="s">
        <v>881</v>
      </c>
      <c r="L58" s="13" t="s">
        <v>137</v>
      </c>
      <c r="M58" s="19" t="s">
        <v>882</v>
      </c>
      <c r="N58" s="8">
        <v>419</v>
      </c>
      <c r="O58" s="8">
        <v>368</v>
      </c>
      <c r="P58" s="8" t="s">
        <v>883</v>
      </c>
      <c r="Q58" s="22" t="s">
        <v>884</v>
      </c>
      <c r="R58" s="13" t="s">
        <v>886</v>
      </c>
    </row>
    <row r="59" spans="1:18" ht="204" hidden="1">
      <c r="A59" s="14" t="s">
        <v>887</v>
      </c>
      <c r="B59" s="8" t="s">
        <v>888</v>
      </c>
      <c r="C59" s="10" t="s">
        <v>889</v>
      </c>
      <c r="D59" s="8" t="s">
        <v>890</v>
      </c>
      <c r="E59" s="12">
        <v>43641.667430555557</v>
      </c>
      <c r="F59" s="8"/>
      <c r="G59" s="8" t="s">
        <v>31</v>
      </c>
      <c r="H59" s="8"/>
      <c r="I59" s="8"/>
      <c r="J59" s="8" t="s">
        <v>891</v>
      </c>
      <c r="K59" s="8"/>
      <c r="L59" s="13" t="s">
        <v>33</v>
      </c>
      <c r="M59" s="19" t="s">
        <v>892</v>
      </c>
      <c r="N59" s="8">
        <v>579</v>
      </c>
      <c r="O59" s="8">
        <v>627</v>
      </c>
      <c r="P59" s="8" t="s">
        <v>773</v>
      </c>
      <c r="Q59" s="22" t="s">
        <v>900</v>
      </c>
      <c r="R59" s="13" t="s">
        <v>901</v>
      </c>
    </row>
    <row r="60" spans="1:18" ht="72" hidden="1">
      <c r="A60" s="14" t="s">
        <v>902</v>
      </c>
      <c r="B60" s="8" t="s">
        <v>903</v>
      </c>
      <c r="C60" s="10" t="s">
        <v>904</v>
      </c>
      <c r="D60" s="8" t="s">
        <v>905</v>
      </c>
      <c r="E60" s="12">
        <v>43641.667141203703</v>
      </c>
      <c r="F60" s="8"/>
      <c r="G60" s="8" t="s">
        <v>31</v>
      </c>
      <c r="H60" s="8" t="s">
        <v>906</v>
      </c>
      <c r="I60" s="8" t="s">
        <v>907</v>
      </c>
      <c r="J60" s="8" t="s">
        <v>908</v>
      </c>
      <c r="K60" s="8" t="s">
        <v>909</v>
      </c>
      <c r="L60" s="13" t="s">
        <v>95</v>
      </c>
      <c r="M60" s="19" t="s">
        <v>910</v>
      </c>
      <c r="N60" s="8">
        <v>1478</v>
      </c>
      <c r="O60" s="8">
        <v>4963</v>
      </c>
      <c r="P60" s="8"/>
      <c r="Q60" s="22" t="s">
        <v>912</v>
      </c>
      <c r="R60" s="13" t="s">
        <v>914</v>
      </c>
    </row>
    <row r="61" spans="1:18" ht="108">
      <c r="A61" s="14" t="s">
        <v>915</v>
      </c>
      <c r="B61" s="8" t="s">
        <v>916</v>
      </c>
      <c r="C61" s="10" t="s">
        <v>917</v>
      </c>
      <c r="D61" s="8" t="s">
        <v>918</v>
      </c>
      <c r="E61" s="12">
        <v>43641.666770833333</v>
      </c>
      <c r="F61" s="8"/>
      <c r="G61" s="8" t="s">
        <v>31</v>
      </c>
      <c r="H61" s="8" t="s">
        <v>919</v>
      </c>
      <c r="I61" s="8" t="s">
        <v>920</v>
      </c>
      <c r="J61" s="8" t="s">
        <v>921</v>
      </c>
      <c r="K61" s="8" t="s">
        <v>922</v>
      </c>
      <c r="L61" s="13" t="s">
        <v>33</v>
      </c>
      <c r="M61" s="19" t="s">
        <v>923</v>
      </c>
      <c r="N61" s="8">
        <v>3014</v>
      </c>
      <c r="O61" s="8">
        <v>2821</v>
      </c>
      <c r="P61" s="8" t="s">
        <v>924</v>
      </c>
      <c r="Q61" s="22" t="s">
        <v>925</v>
      </c>
      <c r="R61" s="13" t="s">
        <v>926</v>
      </c>
    </row>
    <row r="62" spans="1:18" ht="216">
      <c r="A62" s="14" t="s">
        <v>927</v>
      </c>
      <c r="B62" s="8" t="s">
        <v>928</v>
      </c>
      <c r="C62" s="10" t="s">
        <v>929</v>
      </c>
      <c r="D62" s="8" t="s">
        <v>930</v>
      </c>
      <c r="E62" s="12">
        <v>43641.666643518518</v>
      </c>
      <c r="F62" s="8"/>
      <c r="G62" s="8" t="s">
        <v>31</v>
      </c>
      <c r="H62" s="8"/>
      <c r="I62" s="8"/>
      <c r="J62" s="8" t="s">
        <v>931</v>
      </c>
      <c r="K62" s="8"/>
      <c r="L62" s="13" t="s">
        <v>95</v>
      </c>
      <c r="M62" s="19" t="s">
        <v>932</v>
      </c>
      <c r="N62" s="8">
        <v>9900</v>
      </c>
      <c r="O62" s="8">
        <v>9958</v>
      </c>
      <c r="P62" s="8" t="s">
        <v>933</v>
      </c>
      <c r="Q62" s="22" t="s">
        <v>934</v>
      </c>
      <c r="R62" s="13" t="s">
        <v>935</v>
      </c>
    </row>
    <row r="63" spans="1:18" ht="48" hidden="1">
      <c r="A63" s="14" t="s">
        <v>936</v>
      </c>
      <c r="B63" s="8" t="s">
        <v>937</v>
      </c>
      <c r="C63" s="10" t="s">
        <v>938</v>
      </c>
      <c r="D63" s="8" t="s">
        <v>939</v>
      </c>
      <c r="E63" s="12">
        <v>43641.666562500002</v>
      </c>
      <c r="F63" s="8"/>
      <c r="G63" s="8" t="s">
        <v>31</v>
      </c>
      <c r="H63" s="8"/>
      <c r="I63" s="8"/>
      <c r="J63" s="8" t="s">
        <v>940</v>
      </c>
      <c r="K63" s="8"/>
      <c r="L63" s="13" t="s">
        <v>33</v>
      </c>
      <c r="M63" s="19" t="s">
        <v>941</v>
      </c>
      <c r="N63" s="8">
        <v>478</v>
      </c>
      <c r="O63" s="8">
        <v>418</v>
      </c>
      <c r="P63" s="8" t="s">
        <v>942</v>
      </c>
      <c r="Q63" s="22" t="s">
        <v>943</v>
      </c>
      <c r="R63" s="13" t="s">
        <v>949</v>
      </c>
    </row>
    <row r="64" spans="1:18" ht="120">
      <c r="A64" s="14" t="s">
        <v>950</v>
      </c>
      <c r="B64" s="8" t="s">
        <v>951</v>
      </c>
      <c r="C64" s="10" t="s">
        <v>952</v>
      </c>
      <c r="D64" s="8" t="s">
        <v>939</v>
      </c>
      <c r="E64" s="12">
        <v>43641.666562500002</v>
      </c>
      <c r="F64" s="8"/>
      <c r="G64" s="8" t="s">
        <v>31</v>
      </c>
      <c r="H64" s="8" t="s">
        <v>953</v>
      </c>
      <c r="I64" s="8" t="s">
        <v>954</v>
      </c>
      <c r="J64" s="8" t="s">
        <v>955</v>
      </c>
      <c r="K64" s="8" t="s">
        <v>956</v>
      </c>
      <c r="L64" s="13" t="s">
        <v>95</v>
      </c>
      <c r="M64" s="19" t="s">
        <v>957</v>
      </c>
      <c r="N64" s="8">
        <v>394</v>
      </c>
      <c r="O64" s="8">
        <v>39</v>
      </c>
      <c r="P64" s="8" t="s">
        <v>959</v>
      </c>
      <c r="Q64" s="22" t="s">
        <v>960</v>
      </c>
      <c r="R64" s="13" t="s">
        <v>961</v>
      </c>
    </row>
    <row r="65" spans="1:18" ht="84" hidden="1">
      <c r="A65" s="14" t="s">
        <v>962</v>
      </c>
      <c r="B65" s="8" t="s">
        <v>963</v>
      </c>
      <c r="C65" s="10" t="s">
        <v>964</v>
      </c>
      <c r="D65" s="8" t="s">
        <v>965</v>
      </c>
      <c r="E65" s="12">
        <v>43641.666493055556</v>
      </c>
      <c r="F65" s="8"/>
      <c r="G65" s="8" t="s">
        <v>31</v>
      </c>
      <c r="H65" s="8" t="s">
        <v>594</v>
      </c>
      <c r="I65" s="8" t="s">
        <v>595</v>
      </c>
      <c r="J65" s="8" t="s">
        <v>966</v>
      </c>
      <c r="K65" s="8"/>
      <c r="L65" s="13" t="s">
        <v>33</v>
      </c>
      <c r="M65" s="19" t="s">
        <v>967</v>
      </c>
      <c r="N65" s="8">
        <v>454</v>
      </c>
      <c r="O65" s="8">
        <v>1214</v>
      </c>
      <c r="P65" s="8" t="s">
        <v>968</v>
      </c>
      <c r="Q65" s="22" t="s">
        <v>969</v>
      </c>
      <c r="R65" s="13" t="s">
        <v>970</v>
      </c>
    </row>
    <row r="66" spans="1:18" ht="48" hidden="1">
      <c r="A66" s="14" t="s">
        <v>971</v>
      </c>
      <c r="B66" s="8" t="s">
        <v>168</v>
      </c>
      <c r="C66" s="10" t="s">
        <v>972</v>
      </c>
      <c r="D66" s="8" t="s">
        <v>973</v>
      </c>
      <c r="E66" s="12">
        <v>43641.666354166664</v>
      </c>
      <c r="F66" s="8"/>
      <c r="G66" s="8" t="s">
        <v>31</v>
      </c>
      <c r="H66" s="8"/>
      <c r="I66" s="8"/>
      <c r="J66" s="8" t="s">
        <v>171</v>
      </c>
      <c r="K66" s="8"/>
      <c r="L66" s="13" t="s">
        <v>137</v>
      </c>
      <c r="M66" s="19" t="s">
        <v>172</v>
      </c>
      <c r="N66" s="8">
        <v>1028</v>
      </c>
      <c r="O66" s="8">
        <v>2295</v>
      </c>
      <c r="P66" s="8" t="s">
        <v>173</v>
      </c>
      <c r="Q66" s="22" t="s">
        <v>974</v>
      </c>
      <c r="R66" s="13" t="s">
        <v>975</v>
      </c>
    </row>
    <row r="67" spans="1:18" ht="204">
      <c r="A67" s="14" t="s">
        <v>976</v>
      </c>
      <c r="B67" s="8" t="s">
        <v>977</v>
      </c>
      <c r="C67" s="10" t="s">
        <v>978</v>
      </c>
      <c r="D67" s="8" t="s">
        <v>979</v>
      </c>
      <c r="E67" s="12">
        <v>43641.666261574079</v>
      </c>
      <c r="F67" s="8"/>
      <c r="G67" s="8" t="s">
        <v>31</v>
      </c>
      <c r="H67" s="8" t="s">
        <v>980</v>
      </c>
      <c r="I67" s="8" t="s">
        <v>981</v>
      </c>
      <c r="J67" s="8" t="s">
        <v>982</v>
      </c>
      <c r="K67" s="8" t="s">
        <v>983</v>
      </c>
      <c r="L67" s="13" t="s">
        <v>33</v>
      </c>
      <c r="M67" s="19" t="s">
        <v>984</v>
      </c>
      <c r="N67" s="8">
        <v>1543</v>
      </c>
      <c r="O67" s="8">
        <v>1684</v>
      </c>
      <c r="P67" s="8" t="s">
        <v>942</v>
      </c>
      <c r="Q67" s="22" t="s">
        <v>985</v>
      </c>
      <c r="R67" s="13" t="s">
        <v>989</v>
      </c>
    </row>
    <row r="68" spans="1:18" ht="192">
      <c r="A68" s="14" t="s">
        <v>991</v>
      </c>
      <c r="B68" s="8" t="s">
        <v>992</v>
      </c>
      <c r="C68" s="10" t="s">
        <v>993</v>
      </c>
      <c r="D68" s="8" t="s">
        <v>995</v>
      </c>
      <c r="E68" s="12">
        <v>43641.66615740741</v>
      </c>
      <c r="F68" s="8"/>
      <c r="G68" s="8" t="s">
        <v>31</v>
      </c>
      <c r="H68" s="8" t="s">
        <v>106</v>
      </c>
      <c r="I68" s="8" t="s">
        <v>107</v>
      </c>
      <c r="J68" s="8" t="s">
        <v>996</v>
      </c>
      <c r="K68" s="8" t="s">
        <v>997</v>
      </c>
      <c r="L68" s="13" t="s">
        <v>95</v>
      </c>
      <c r="M68" s="19" t="s">
        <v>998</v>
      </c>
      <c r="N68" s="8">
        <v>137</v>
      </c>
      <c r="O68" s="8">
        <v>1205</v>
      </c>
      <c r="P68" s="8"/>
      <c r="Q68" s="22" t="s">
        <v>1008</v>
      </c>
      <c r="R68" s="13" t="s">
        <v>1011</v>
      </c>
    </row>
    <row r="69" spans="1:18" ht="48" hidden="1">
      <c r="A69" s="14" t="s">
        <v>1013</v>
      </c>
      <c r="B69" s="8" t="s">
        <v>1014</v>
      </c>
      <c r="C69" s="10" t="s">
        <v>1015</v>
      </c>
      <c r="D69" s="8" t="s">
        <v>995</v>
      </c>
      <c r="E69" s="12">
        <v>43641.66615740741</v>
      </c>
      <c r="F69" s="8"/>
      <c r="G69" s="8" t="s">
        <v>31</v>
      </c>
      <c r="H69" s="8" t="s">
        <v>1016</v>
      </c>
      <c r="I69" s="8" t="s">
        <v>1017</v>
      </c>
      <c r="J69" s="8" t="s">
        <v>1018</v>
      </c>
      <c r="K69" s="8" t="s">
        <v>1019</v>
      </c>
      <c r="L69" s="13" t="s">
        <v>95</v>
      </c>
      <c r="M69" s="19" t="s">
        <v>1020</v>
      </c>
      <c r="N69" s="8">
        <v>610</v>
      </c>
      <c r="O69" s="8">
        <v>904</v>
      </c>
      <c r="P69" s="8" t="s">
        <v>1021</v>
      </c>
      <c r="Q69" s="22" t="s">
        <v>1022</v>
      </c>
      <c r="R69" s="13" t="s">
        <v>1024</v>
      </c>
    </row>
    <row r="70" spans="1:18" ht="60" hidden="1">
      <c r="A70" s="14" t="s">
        <v>1025</v>
      </c>
      <c r="B70" s="8" t="s">
        <v>1026</v>
      </c>
      <c r="C70" s="10" t="s">
        <v>1027</v>
      </c>
      <c r="D70" s="8" t="s">
        <v>1028</v>
      </c>
      <c r="E70" s="12">
        <v>43641.666030092594</v>
      </c>
      <c r="F70" s="8"/>
      <c r="G70" s="8" t="s">
        <v>31</v>
      </c>
      <c r="H70" s="8"/>
      <c r="I70" s="8"/>
      <c r="J70" s="8" t="s">
        <v>1029</v>
      </c>
      <c r="K70" s="8"/>
      <c r="L70" s="13" t="s">
        <v>95</v>
      </c>
      <c r="M70" s="19" t="s">
        <v>1030</v>
      </c>
      <c r="N70" s="8">
        <v>412</v>
      </c>
      <c r="O70" s="8">
        <v>479</v>
      </c>
      <c r="P70" s="8" t="s">
        <v>1031</v>
      </c>
      <c r="Q70" s="22" t="s">
        <v>1032</v>
      </c>
      <c r="R70" s="13" t="s">
        <v>1033</v>
      </c>
    </row>
    <row r="71" spans="1:18" ht="168">
      <c r="A71" s="14" t="s">
        <v>1034</v>
      </c>
      <c r="B71" s="8" t="s">
        <v>1035</v>
      </c>
      <c r="C71" s="10" t="s">
        <v>1036</v>
      </c>
      <c r="D71" s="8" t="s">
        <v>1037</v>
      </c>
      <c r="E71" s="12">
        <v>43641.665902777779</v>
      </c>
      <c r="F71" s="8"/>
      <c r="G71" s="8" t="s">
        <v>31</v>
      </c>
      <c r="H71" s="8" t="s">
        <v>1040</v>
      </c>
      <c r="I71" s="8" t="s">
        <v>1042</v>
      </c>
      <c r="J71" s="8" t="s">
        <v>1043</v>
      </c>
      <c r="K71" s="8" t="s">
        <v>1044</v>
      </c>
      <c r="L71" s="13" t="s">
        <v>95</v>
      </c>
      <c r="M71" s="19" t="s">
        <v>1045</v>
      </c>
      <c r="N71" s="8">
        <v>188</v>
      </c>
      <c r="O71" s="8">
        <v>456</v>
      </c>
      <c r="P71" s="8" t="s">
        <v>1048</v>
      </c>
      <c r="Q71" s="22" t="s">
        <v>1049</v>
      </c>
      <c r="R71" s="13" t="s">
        <v>1052</v>
      </c>
    </row>
    <row r="72" spans="1:18" ht="144">
      <c r="A72" s="14" t="s">
        <v>1053</v>
      </c>
      <c r="B72" s="8" t="s">
        <v>1054</v>
      </c>
      <c r="C72" s="10" t="s">
        <v>1055</v>
      </c>
      <c r="D72" s="8" t="s">
        <v>1056</v>
      </c>
      <c r="E72" s="12">
        <v>43641.665729166663</v>
      </c>
      <c r="F72" s="8"/>
      <c r="G72" s="8" t="s">
        <v>31</v>
      </c>
      <c r="H72" s="8" t="s">
        <v>1057</v>
      </c>
      <c r="I72" s="8" t="s">
        <v>1058</v>
      </c>
      <c r="J72" s="8" t="s">
        <v>1059</v>
      </c>
      <c r="K72" s="8" t="s">
        <v>1060</v>
      </c>
      <c r="L72" s="13" t="s">
        <v>33</v>
      </c>
      <c r="M72" s="19" t="s">
        <v>1061</v>
      </c>
      <c r="N72" s="8">
        <v>6631</v>
      </c>
      <c r="O72" s="8">
        <v>6646</v>
      </c>
      <c r="P72" s="8" t="s">
        <v>1062</v>
      </c>
      <c r="Q72" s="22" t="s">
        <v>1063</v>
      </c>
      <c r="R72" s="13" t="s">
        <v>1064</v>
      </c>
    </row>
    <row r="73" spans="1:18" ht="36" hidden="1">
      <c r="A73" s="14" t="s">
        <v>1065</v>
      </c>
      <c r="B73" s="8" t="s">
        <v>1066</v>
      </c>
      <c r="C73" s="10" t="s">
        <v>1067</v>
      </c>
      <c r="D73" s="8" t="s">
        <v>1068</v>
      </c>
      <c r="E73" s="12">
        <v>43641.665648148148</v>
      </c>
      <c r="F73" s="8"/>
      <c r="G73" s="8" t="s">
        <v>31</v>
      </c>
      <c r="H73" s="8"/>
      <c r="I73" s="8"/>
      <c r="J73" s="8" t="s">
        <v>1069</v>
      </c>
      <c r="K73" s="8"/>
      <c r="L73" s="13" t="s">
        <v>224</v>
      </c>
      <c r="M73" s="19" t="s">
        <v>1070</v>
      </c>
      <c r="N73" s="8">
        <v>40</v>
      </c>
      <c r="O73" s="8">
        <v>232</v>
      </c>
      <c r="P73" s="8" t="s">
        <v>1071</v>
      </c>
      <c r="Q73" s="22" t="s">
        <v>1072</v>
      </c>
      <c r="R73" s="13" t="s">
        <v>1073</v>
      </c>
    </row>
    <row r="74" spans="1:18" ht="120" hidden="1">
      <c r="A74" s="14" t="s">
        <v>1074</v>
      </c>
      <c r="B74" s="8" t="s">
        <v>1075</v>
      </c>
      <c r="C74" s="10" t="s">
        <v>1076</v>
      </c>
      <c r="D74" s="8" t="s">
        <v>1077</v>
      </c>
      <c r="E74" s="12">
        <v>43641.665555555555</v>
      </c>
      <c r="F74" s="8"/>
      <c r="G74" s="8" t="s">
        <v>1078</v>
      </c>
      <c r="H74" s="8" t="s">
        <v>1079</v>
      </c>
      <c r="I74" s="8" t="s">
        <v>1080</v>
      </c>
      <c r="J74" s="8" t="s">
        <v>1081</v>
      </c>
      <c r="K74" s="8" t="s">
        <v>1082</v>
      </c>
      <c r="L74" s="13" t="s">
        <v>33</v>
      </c>
      <c r="M74" s="19" t="s">
        <v>1083</v>
      </c>
      <c r="N74" s="8">
        <v>7903</v>
      </c>
      <c r="O74" s="8">
        <v>8385</v>
      </c>
      <c r="P74" s="8" t="s">
        <v>1090</v>
      </c>
      <c r="Q74" s="22" t="s">
        <v>1091</v>
      </c>
      <c r="R74" s="13" t="s">
        <v>1094</v>
      </c>
    </row>
    <row r="75" spans="1:18" ht="24">
      <c r="A75" s="14" t="s">
        <v>1095</v>
      </c>
      <c r="B75" s="8" t="s">
        <v>1096</v>
      </c>
      <c r="C75" s="10" t="s">
        <v>1097</v>
      </c>
      <c r="D75" s="8" t="s">
        <v>1098</v>
      </c>
      <c r="E75" s="12">
        <v>43641.665393518517</v>
      </c>
      <c r="F75" s="8"/>
      <c r="G75" s="8" t="s">
        <v>31</v>
      </c>
      <c r="H75" s="8" t="s">
        <v>1099</v>
      </c>
      <c r="I75" s="8" t="s">
        <v>1100</v>
      </c>
      <c r="J75" s="8" t="s">
        <v>1101</v>
      </c>
      <c r="K75" s="8" t="s">
        <v>1102</v>
      </c>
      <c r="L75" s="13" t="s">
        <v>137</v>
      </c>
      <c r="M75" s="19" t="s">
        <v>1103</v>
      </c>
      <c r="N75" s="8">
        <v>236</v>
      </c>
      <c r="O75" s="8">
        <v>437</v>
      </c>
      <c r="P75" s="8" t="s">
        <v>692</v>
      </c>
      <c r="Q75" s="22" t="s">
        <v>1110</v>
      </c>
      <c r="R75" s="13" t="s">
        <v>1112</v>
      </c>
    </row>
    <row r="76" spans="1:18" ht="108">
      <c r="A76" s="14" t="s">
        <v>1117</v>
      </c>
      <c r="B76" s="8" t="s">
        <v>1118</v>
      </c>
      <c r="C76" s="10" t="s">
        <v>1119</v>
      </c>
      <c r="D76" s="8" t="s">
        <v>1121</v>
      </c>
      <c r="E76" s="12">
        <v>43641.665370370371</v>
      </c>
      <c r="F76" s="8"/>
      <c r="G76" s="8" t="s">
        <v>31</v>
      </c>
      <c r="H76" s="8" t="s">
        <v>594</v>
      </c>
      <c r="I76" s="8" t="s">
        <v>595</v>
      </c>
      <c r="J76" s="8" t="s">
        <v>1123</v>
      </c>
      <c r="K76" s="8" t="s">
        <v>597</v>
      </c>
      <c r="L76" s="13" t="s">
        <v>33</v>
      </c>
      <c r="M76" s="19" t="s">
        <v>1124</v>
      </c>
      <c r="N76" s="8">
        <v>37</v>
      </c>
      <c r="O76" s="8">
        <v>107</v>
      </c>
      <c r="P76" s="8"/>
      <c r="Q76" s="22" t="s">
        <v>1127</v>
      </c>
      <c r="R76" s="13" t="s">
        <v>1129</v>
      </c>
    </row>
    <row r="77" spans="1:18" ht="108">
      <c r="A77" s="14" t="s">
        <v>1117</v>
      </c>
      <c r="B77" s="8" t="s">
        <v>1118</v>
      </c>
      <c r="C77" s="10" t="s">
        <v>1119</v>
      </c>
      <c r="D77" s="8" t="s">
        <v>1121</v>
      </c>
      <c r="E77" s="12">
        <v>43641.665370370371</v>
      </c>
      <c r="F77" s="8"/>
      <c r="G77" s="8" t="s">
        <v>31</v>
      </c>
      <c r="H77" s="8" t="s">
        <v>594</v>
      </c>
      <c r="I77" s="8" t="s">
        <v>595</v>
      </c>
      <c r="J77" s="8" t="s">
        <v>1123</v>
      </c>
      <c r="K77" s="8" t="s">
        <v>597</v>
      </c>
      <c r="L77" s="13" t="s">
        <v>33</v>
      </c>
      <c r="M77" s="19" t="s">
        <v>1124</v>
      </c>
      <c r="N77" s="8">
        <v>37</v>
      </c>
      <c r="O77" s="8">
        <v>107</v>
      </c>
      <c r="P77" s="8"/>
      <c r="Q77" s="22" t="s">
        <v>1127</v>
      </c>
      <c r="R77" s="13" t="s">
        <v>1129</v>
      </c>
    </row>
    <row r="78" spans="1:18" ht="48">
      <c r="A78" s="14" t="s">
        <v>1135</v>
      </c>
      <c r="B78" s="8" t="s">
        <v>1136</v>
      </c>
      <c r="C78" s="10" t="s">
        <v>1137</v>
      </c>
      <c r="D78" s="8" t="s">
        <v>1138</v>
      </c>
      <c r="E78" s="12">
        <v>43641.665208333332</v>
      </c>
      <c r="F78" s="8"/>
      <c r="G78" s="8" t="s">
        <v>31</v>
      </c>
      <c r="H78" s="8" t="s">
        <v>594</v>
      </c>
      <c r="I78" s="8" t="s">
        <v>595</v>
      </c>
      <c r="J78" s="8" t="s">
        <v>1139</v>
      </c>
      <c r="K78" s="8" t="s">
        <v>681</v>
      </c>
      <c r="L78" s="13" t="s">
        <v>95</v>
      </c>
      <c r="M78" s="19" t="s">
        <v>1140</v>
      </c>
      <c r="N78" s="8">
        <v>93</v>
      </c>
      <c r="O78" s="8">
        <v>243</v>
      </c>
      <c r="P78" s="8" t="s">
        <v>1145</v>
      </c>
      <c r="Q78" s="22" t="s">
        <v>1147</v>
      </c>
      <c r="R78" s="13" t="s">
        <v>1150</v>
      </c>
    </row>
    <row r="79" spans="1:18" ht="96">
      <c r="A79" s="14" t="s">
        <v>1151</v>
      </c>
      <c r="B79" s="8" t="s">
        <v>1152</v>
      </c>
      <c r="C79" s="10" t="s">
        <v>1153</v>
      </c>
      <c r="D79" s="8" t="s">
        <v>1154</v>
      </c>
      <c r="E79" s="12">
        <v>43641.665127314816</v>
      </c>
      <c r="F79" s="8"/>
      <c r="G79" s="8" t="s">
        <v>31</v>
      </c>
      <c r="H79" s="8" t="s">
        <v>906</v>
      </c>
      <c r="I79" s="8" t="s">
        <v>907</v>
      </c>
      <c r="J79" s="8" t="s">
        <v>1156</v>
      </c>
      <c r="K79" s="8" t="s">
        <v>909</v>
      </c>
      <c r="L79" s="13" t="s">
        <v>95</v>
      </c>
      <c r="M79" s="19" t="s">
        <v>1158</v>
      </c>
      <c r="N79" s="8">
        <v>4404</v>
      </c>
      <c r="O79" s="8">
        <v>4520</v>
      </c>
      <c r="P79" s="8" t="s">
        <v>1164</v>
      </c>
      <c r="Q79" s="22" t="s">
        <v>1165</v>
      </c>
      <c r="R79" s="13" t="s">
        <v>1166</v>
      </c>
    </row>
    <row r="80" spans="1:18" ht="84" hidden="1">
      <c r="A80" s="14" t="s">
        <v>1167</v>
      </c>
      <c r="B80" s="8" t="s">
        <v>1168</v>
      </c>
      <c r="C80" s="10" t="s">
        <v>1169</v>
      </c>
      <c r="D80" s="8" t="s">
        <v>1170</v>
      </c>
      <c r="E80" s="12">
        <v>43641.665104166663</v>
      </c>
      <c r="F80" s="8"/>
      <c r="G80" s="8" t="s">
        <v>31</v>
      </c>
      <c r="H80" s="8" t="s">
        <v>594</v>
      </c>
      <c r="I80" s="8" t="s">
        <v>595</v>
      </c>
      <c r="J80" s="8" t="s">
        <v>1171</v>
      </c>
      <c r="K80" s="8" t="s">
        <v>681</v>
      </c>
      <c r="L80" s="13" t="s">
        <v>137</v>
      </c>
      <c r="M80" s="19" t="s">
        <v>1172</v>
      </c>
      <c r="N80" s="8">
        <v>86</v>
      </c>
      <c r="O80" s="8">
        <v>131</v>
      </c>
      <c r="P80" s="8" t="s">
        <v>1174</v>
      </c>
      <c r="Q80" s="22" t="s">
        <v>1177</v>
      </c>
      <c r="R80" s="13" t="s">
        <v>1180</v>
      </c>
    </row>
    <row r="81" spans="1:18" ht="24">
      <c r="A81" s="14" t="s">
        <v>1181</v>
      </c>
      <c r="B81" s="8" t="s">
        <v>1096</v>
      </c>
      <c r="C81" s="10" t="s">
        <v>1097</v>
      </c>
      <c r="D81" s="8" t="s">
        <v>1182</v>
      </c>
      <c r="E81" s="12">
        <v>43641.66505787037</v>
      </c>
      <c r="F81" s="8"/>
      <c r="G81" s="8" t="s">
        <v>31</v>
      </c>
      <c r="H81" s="8" t="s">
        <v>1099</v>
      </c>
      <c r="I81" s="8" t="s">
        <v>1100</v>
      </c>
      <c r="J81" s="8" t="s">
        <v>1101</v>
      </c>
      <c r="K81" s="8" t="s">
        <v>1183</v>
      </c>
      <c r="L81" s="13" t="s">
        <v>137</v>
      </c>
      <c r="M81" s="19" t="s">
        <v>1103</v>
      </c>
      <c r="N81" s="8">
        <v>236</v>
      </c>
      <c r="O81" s="8">
        <v>437</v>
      </c>
      <c r="P81" s="8" t="s">
        <v>692</v>
      </c>
      <c r="Q81" s="22" t="s">
        <v>1186</v>
      </c>
      <c r="R81" s="13" t="s">
        <v>1112</v>
      </c>
    </row>
    <row r="82" spans="1:18" ht="156" hidden="1">
      <c r="A82" s="14" t="s">
        <v>1187</v>
      </c>
      <c r="B82" s="8" t="s">
        <v>544</v>
      </c>
      <c r="C82" s="10" t="s">
        <v>1188</v>
      </c>
      <c r="D82" s="8" t="s">
        <v>1189</v>
      </c>
      <c r="E82" s="12">
        <v>43641.664953703701</v>
      </c>
      <c r="F82" s="8"/>
      <c r="G82" s="8" t="s">
        <v>31</v>
      </c>
      <c r="H82" s="8" t="s">
        <v>594</v>
      </c>
      <c r="I82" s="8" t="s">
        <v>595</v>
      </c>
      <c r="J82" s="8" t="s">
        <v>547</v>
      </c>
      <c r="K82" s="8" t="s">
        <v>1190</v>
      </c>
      <c r="L82" s="13" t="s">
        <v>224</v>
      </c>
      <c r="M82" s="19" t="s">
        <v>548</v>
      </c>
      <c r="N82" s="8">
        <v>31037</v>
      </c>
      <c r="O82" s="8">
        <v>14027</v>
      </c>
      <c r="P82" s="8" t="s">
        <v>549</v>
      </c>
      <c r="Q82" s="22" t="s">
        <v>1193</v>
      </c>
      <c r="R82" s="13" t="s">
        <v>1197</v>
      </c>
    </row>
    <row r="83" spans="1:18" ht="72" hidden="1">
      <c r="A83" s="14" t="s">
        <v>1198</v>
      </c>
      <c r="B83" s="8" t="s">
        <v>1199</v>
      </c>
      <c r="C83" s="10" t="s">
        <v>1200</v>
      </c>
      <c r="D83" s="8" t="s">
        <v>1201</v>
      </c>
      <c r="E83" s="12">
        <v>43641.664884259255</v>
      </c>
      <c r="F83" s="8"/>
      <c r="G83" s="8" t="s">
        <v>31</v>
      </c>
      <c r="H83" s="8" t="s">
        <v>594</v>
      </c>
      <c r="I83" s="8" t="s">
        <v>595</v>
      </c>
      <c r="J83" s="8" t="s">
        <v>1202</v>
      </c>
      <c r="K83" s="8" t="s">
        <v>681</v>
      </c>
      <c r="L83" s="13" t="s">
        <v>224</v>
      </c>
      <c r="M83" s="19" t="s">
        <v>1203</v>
      </c>
      <c r="N83" s="8">
        <v>67</v>
      </c>
      <c r="O83" s="8">
        <v>10</v>
      </c>
      <c r="P83" s="8"/>
      <c r="Q83" s="22" t="s">
        <v>1208</v>
      </c>
      <c r="R83" s="13" t="s">
        <v>1213</v>
      </c>
    </row>
    <row r="84" spans="1:18" ht="24">
      <c r="A84" s="14" t="s">
        <v>1214</v>
      </c>
      <c r="B84" s="8" t="s">
        <v>1096</v>
      </c>
      <c r="C84" s="10" t="s">
        <v>1097</v>
      </c>
      <c r="D84" s="8" t="s">
        <v>1215</v>
      </c>
      <c r="E84" s="12">
        <v>43641.664768518516</v>
      </c>
      <c r="F84" s="8"/>
      <c r="G84" s="8" t="s">
        <v>31</v>
      </c>
      <c r="H84" s="8" t="s">
        <v>1099</v>
      </c>
      <c r="I84" s="8" t="s">
        <v>1100</v>
      </c>
      <c r="J84" s="8" t="s">
        <v>1101</v>
      </c>
      <c r="K84" s="8" t="s">
        <v>1216</v>
      </c>
      <c r="L84" s="13" t="s">
        <v>137</v>
      </c>
      <c r="M84" s="19" t="s">
        <v>1103</v>
      </c>
      <c r="N84" s="8">
        <v>236</v>
      </c>
      <c r="O84" s="8">
        <v>437</v>
      </c>
      <c r="P84" s="8" t="s">
        <v>692</v>
      </c>
      <c r="Q84" s="22" t="s">
        <v>1219</v>
      </c>
      <c r="R84" s="13" t="s">
        <v>1112</v>
      </c>
    </row>
    <row r="85" spans="1:18" ht="48">
      <c r="A85" s="14" t="s">
        <v>1223</v>
      </c>
      <c r="B85" s="8" t="s">
        <v>1224</v>
      </c>
      <c r="C85" s="10" t="s">
        <v>1225</v>
      </c>
      <c r="D85" s="8" t="s">
        <v>1226</v>
      </c>
      <c r="E85" s="12">
        <v>43641.664513888885</v>
      </c>
      <c r="F85" s="8"/>
      <c r="G85" s="8" t="s">
        <v>31</v>
      </c>
      <c r="H85" s="8" t="s">
        <v>1227</v>
      </c>
      <c r="I85" s="8" t="s">
        <v>1228</v>
      </c>
      <c r="J85" s="8" t="s">
        <v>1229</v>
      </c>
      <c r="K85" s="8" t="s">
        <v>1230</v>
      </c>
      <c r="L85" s="13" t="s">
        <v>33</v>
      </c>
      <c r="M85" s="19" t="s">
        <v>1231</v>
      </c>
      <c r="N85" s="8">
        <v>469</v>
      </c>
      <c r="O85" s="8">
        <v>1344</v>
      </c>
      <c r="P85" s="8" t="s">
        <v>1234</v>
      </c>
      <c r="Q85" s="22" t="s">
        <v>1235</v>
      </c>
      <c r="R85" s="13" t="s">
        <v>1236</v>
      </c>
    </row>
    <row r="86" spans="1:18" ht="24">
      <c r="A86" s="14" t="s">
        <v>1237</v>
      </c>
      <c r="B86" s="8" t="s">
        <v>608</v>
      </c>
      <c r="C86" s="10" t="s">
        <v>1238</v>
      </c>
      <c r="D86" s="8" t="s">
        <v>1239</v>
      </c>
      <c r="E86" s="12">
        <v>43641.664490740739</v>
      </c>
      <c r="F86" s="8"/>
      <c r="G86" s="8" t="s">
        <v>31</v>
      </c>
      <c r="H86" s="8" t="s">
        <v>1240</v>
      </c>
      <c r="I86" s="8" t="s">
        <v>1241</v>
      </c>
      <c r="J86" s="8" t="s">
        <v>611</v>
      </c>
      <c r="K86" s="8" t="s">
        <v>1242</v>
      </c>
      <c r="L86" s="13" t="s">
        <v>33</v>
      </c>
      <c r="M86" s="19" t="s">
        <v>612</v>
      </c>
      <c r="N86" s="8">
        <v>4495</v>
      </c>
      <c r="O86" s="8">
        <v>4462</v>
      </c>
      <c r="P86" s="8" t="s">
        <v>182</v>
      </c>
      <c r="Q86" s="22" t="s">
        <v>1248</v>
      </c>
      <c r="R86" s="13" t="s">
        <v>1251</v>
      </c>
    </row>
    <row r="87" spans="1:18" ht="204">
      <c r="A87" s="14" t="s">
        <v>1252</v>
      </c>
      <c r="B87" s="8" t="s">
        <v>1253</v>
      </c>
      <c r="C87" s="10" t="s">
        <v>1254</v>
      </c>
      <c r="D87" s="8" t="s">
        <v>1255</v>
      </c>
      <c r="E87" s="12">
        <v>43641.664363425924</v>
      </c>
      <c r="F87" s="8"/>
      <c r="G87" s="8" t="s">
        <v>31</v>
      </c>
      <c r="H87" s="8"/>
      <c r="I87" s="8"/>
      <c r="J87" s="8" t="s">
        <v>1256</v>
      </c>
      <c r="K87" s="8"/>
      <c r="L87" s="13" t="s">
        <v>33</v>
      </c>
      <c r="M87" s="19" t="s">
        <v>1257</v>
      </c>
      <c r="N87" s="8">
        <v>2355</v>
      </c>
      <c r="O87" s="8">
        <v>3466</v>
      </c>
      <c r="P87" s="8" t="s">
        <v>1263</v>
      </c>
      <c r="Q87" s="22" t="s">
        <v>1264</v>
      </c>
      <c r="R87" s="13" t="s">
        <v>1267</v>
      </c>
    </row>
    <row r="88" spans="1:18" ht="72" hidden="1">
      <c r="A88" s="14" t="s">
        <v>1268</v>
      </c>
      <c r="B88" s="8" t="s">
        <v>561</v>
      </c>
      <c r="C88" s="10" t="s">
        <v>1269</v>
      </c>
      <c r="D88" s="8" t="s">
        <v>1270</v>
      </c>
      <c r="E88" s="12">
        <v>43641.664351851854</v>
      </c>
      <c r="F88" s="8"/>
      <c r="G88" s="8" t="s">
        <v>31</v>
      </c>
      <c r="H88" s="8"/>
      <c r="I88" s="8"/>
      <c r="J88" s="8" t="s">
        <v>564</v>
      </c>
      <c r="K88" s="8"/>
      <c r="L88" s="13" t="s">
        <v>53</v>
      </c>
      <c r="M88" s="19" t="s">
        <v>565</v>
      </c>
      <c r="N88" s="8">
        <v>498</v>
      </c>
      <c r="O88" s="8">
        <v>507</v>
      </c>
      <c r="P88" s="8"/>
      <c r="Q88" s="22" t="s">
        <v>1276</v>
      </c>
      <c r="R88" s="13" t="s">
        <v>1279</v>
      </c>
    </row>
    <row r="89" spans="1:18" ht="204" hidden="1">
      <c r="A89" s="14" t="s">
        <v>1280</v>
      </c>
      <c r="B89" s="8" t="s">
        <v>1281</v>
      </c>
      <c r="C89" s="10" t="s">
        <v>1282</v>
      </c>
      <c r="D89" s="8" t="s">
        <v>1283</v>
      </c>
      <c r="E89" s="12">
        <v>43641.664340277777</v>
      </c>
      <c r="F89" s="8"/>
      <c r="G89" s="8" t="s">
        <v>31</v>
      </c>
      <c r="H89" s="8"/>
      <c r="I89" s="8"/>
      <c r="J89" s="8" t="s">
        <v>1284</v>
      </c>
      <c r="K89" s="8"/>
      <c r="L89" s="13" t="s">
        <v>33</v>
      </c>
      <c r="M89" s="19" t="s">
        <v>1285</v>
      </c>
      <c r="N89" s="8">
        <v>491</v>
      </c>
      <c r="O89" s="8">
        <v>1925</v>
      </c>
      <c r="P89" s="8"/>
      <c r="Q89" s="22" t="s">
        <v>1287</v>
      </c>
      <c r="R89" s="13" t="s">
        <v>1288</v>
      </c>
    </row>
    <row r="90" spans="1:18" ht="120" hidden="1">
      <c r="A90" s="14" t="s">
        <v>1289</v>
      </c>
      <c r="B90" s="8" t="s">
        <v>1075</v>
      </c>
      <c r="C90" s="10" t="s">
        <v>1290</v>
      </c>
      <c r="D90" s="8" t="s">
        <v>1291</v>
      </c>
      <c r="E90" s="12">
        <v>43641.664201388892</v>
      </c>
      <c r="F90" s="8"/>
      <c r="G90" s="8" t="s">
        <v>1078</v>
      </c>
      <c r="H90" s="8" t="s">
        <v>249</v>
      </c>
      <c r="I90" s="8" t="s">
        <v>250</v>
      </c>
      <c r="J90" s="8" t="s">
        <v>1081</v>
      </c>
      <c r="K90" s="8" t="s">
        <v>252</v>
      </c>
      <c r="L90" s="13" t="s">
        <v>33</v>
      </c>
      <c r="M90" s="19" t="s">
        <v>1083</v>
      </c>
      <c r="N90" s="8">
        <v>7903</v>
      </c>
      <c r="O90" s="8">
        <v>8385</v>
      </c>
      <c r="P90" s="8" t="s">
        <v>1090</v>
      </c>
      <c r="Q90" s="22" t="s">
        <v>1292</v>
      </c>
      <c r="R90" s="13" t="s">
        <v>1299</v>
      </c>
    </row>
    <row r="91" spans="1:18" ht="132">
      <c r="A91" s="14" t="s">
        <v>1300</v>
      </c>
      <c r="B91" s="8" t="s">
        <v>1301</v>
      </c>
      <c r="C91" s="10" t="s">
        <v>1302</v>
      </c>
      <c r="D91" s="8" t="s">
        <v>1303</v>
      </c>
      <c r="E91" s="12">
        <v>43641.664166666669</v>
      </c>
      <c r="F91" s="8"/>
      <c r="G91" s="8" t="s">
        <v>31</v>
      </c>
      <c r="H91" s="8" t="s">
        <v>456</v>
      </c>
      <c r="I91" s="8" t="s">
        <v>457</v>
      </c>
      <c r="J91" s="8" t="s">
        <v>1304</v>
      </c>
      <c r="K91" s="8" t="s">
        <v>628</v>
      </c>
      <c r="L91" s="13" t="s">
        <v>95</v>
      </c>
      <c r="M91" s="19" t="s">
        <v>1305</v>
      </c>
      <c r="N91" s="8">
        <v>493</v>
      </c>
      <c r="O91" s="8">
        <v>1074</v>
      </c>
      <c r="P91" s="8"/>
      <c r="Q91" s="22" t="s">
        <v>1311</v>
      </c>
      <c r="R91" s="13" t="s">
        <v>1314</v>
      </c>
    </row>
    <row r="92" spans="1:18" ht="204">
      <c r="A92" s="14" t="s">
        <v>1315</v>
      </c>
      <c r="B92" s="8" t="s">
        <v>1054</v>
      </c>
      <c r="C92" s="10" t="s">
        <v>1318</v>
      </c>
      <c r="D92" s="8" t="s">
        <v>1319</v>
      </c>
      <c r="E92" s="12">
        <v>43641.664097222223</v>
      </c>
      <c r="F92" s="8"/>
      <c r="G92" s="8" t="s">
        <v>31</v>
      </c>
      <c r="H92" s="8" t="s">
        <v>1321</v>
      </c>
      <c r="I92" s="8" t="s">
        <v>1322</v>
      </c>
      <c r="J92" s="8" t="s">
        <v>1059</v>
      </c>
      <c r="K92" s="8" t="s">
        <v>1325</v>
      </c>
      <c r="L92" s="13" t="s">
        <v>33</v>
      </c>
      <c r="M92" s="19" t="s">
        <v>1061</v>
      </c>
      <c r="N92" s="8">
        <v>6631</v>
      </c>
      <c r="O92" s="8">
        <v>6646</v>
      </c>
      <c r="P92" s="8" t="s">
        <v>1062</v>
      </c>
      <c r="Q92" s="22" t="s">
        <v>1327</v>
      </c>
      <c r="R92" s="13" t="s">
        <v>1329</v>
      </c>
    </row>
    <row r="93" spans="1:18" ht="96" hidden="1">
      <c r="A93" s="14" t="s">
        <v>1330</v>
      </c>
      <c r="B93" s="8" t="s">
        <v>1331</v>
      </c>
      <c r="C93" s="10" t="s">
        <v>1332</v>
      </c>
      <c r="D93" s="8" t="s">
        <v>1333</v>
      </c>
      <c r="E93" s="12">
        <v>43641.6640625</v>
      </c>
      <c r="F93" s="8"/>
      <c r="G93" s="8" t="s">
        <v>31</v>
      </c>
      <c r="H93" s="8"/>
      <c r="I93" s="8"/>
      <c r="J93" s="8" t="s">
        <v>1334</v>
      </c>
      <c r="K93" s="8"/>
      <c r="L93" s="13" t="s">
        <v>137</v>
      </c>
      <c r="M93" s="19" t="s">
        <v>1335</v>
      </c>
      <c r="N93" s="8">
        <v>689</v>
      </c>
      <c r="O93" s="8">
        <v>719</v>
      </c>
      <c r="P93" s="8" t="s">
        <v>1336</v>
      </c>
      <c r="Q93" s="22" t="s">
        <v>1337</v>
      </c>
      <c r="R93" s="13" t="s">
        <v>1344</v>
      </c>
    </row>
    <row r="94" spans="1:18" ht="192" hidden="1">
      <c r="A94" s="14" t="s">
        <v>701</v>
      </c>
      <c r="B94" s="8" t="s">
        <v>699</v>
      </c>
      <c r="C94" s="10" t="s">
        <v>1345</v>
      </c>
      <c r="D94" s="8" t="s">
        <v>1346</v>
      </c>
      <c r="E94" s="12">
        <v>43641.66405092593</v>
      </c>
      <c r="F94" s="8"/>
      <c r="G94" s="8" t="s">
        <v>31</v>
      </c>
      <c r="H94" s="8"/>
      <c r="I94" s="8"/>
      <c r="J94" s="8" t="s">
        <v>698</v>
      </c>
      <c r="K94" s="8"/>
      <c r="L94" s="13" t="s">
        <v>95</v>
      </c>
      <c r="M94" s="19" t="s">
        <v>1347</v>
      </c>
      <c r="N94" s="8">
        <v>5534</v>
      </c>
      <c r="O94" s="8">
        <v>508</v>
      </c>
      <c r="P94" s="8" t="s">
        <v>959</v>
      </c>
      <c r="Q94" s="22" t="s">
        <v>1353</v>
      </c>
      <c r="R94" s="13" t="s">
        <v>1358</v>
      </c>
    </row>
    <row r="95" spans="1:18" ht="168">
      <c r="A95" s="14" t="s">
        <v>1359</v>
      </c>
      <c r="B95" s="8" t="s">
        <v>1360</v>
      </c>
      <c r="C95" s="10" t="s">
        <v>1361</v>
      </c>
      <c r="D95" s="8" t="s">
        <v>1362</v>
      </c>
      <c r="E95" s="12">
        <v>43641.663819444446</v>
      </c>
      <c r="F95" s="8"/>
      <c r="G95" s="8" t="s">
        <v>31</v>
      </c>
      <c r="H95" s="8"/>
      <c r="I95" s="8"/>
      <c r="J95" s="8" t="s">
        <v>1363</v>
      </c>
      <c r="K95" s="8"/>
      <c r="L95" s="13" t="s">
        <v>95</v>
      </c>
      <c r="M95" s="19" t="s">
        <v>1365</v>
      </c>
      <c r="N95" s="8">
        <v>582</v>
      </c>
      <c r="O95" s="8">
        <v>960</v>
      </c>
      <c r="P95" s="8"/>
      <c r="Q95" s="22" t="s">
        <v>1372</v>
      </c>
      <c r="R95" s="13" t="s">
        <v>1373</v>
      </c>
    </row>
    <row r="96" spans="1:18" ht="168">
      <c r="A96" s="14" t="s">
        <v>1375</v>
      </c>
      <c r="B96" s="8" t="s">
        <v>1317</v>
      </c>
      <c r="C96" s="10" t="s">
        <v>1377</v>
      </c>
      <c r="D96" s="8" t="s">
        <v>1378</v>
      </c>
      <c r="E96" s="12">
        <v>43641.663576388892</v>
      </c>
      <c r="F96" s="8"/>
      <c r="G96" s="8" t="s">
        <v>31</v>
      </c>
      <c r="H96" s="8" t="s">
        <v>1099</v>
      </c>
      <c r="I96" s="8" t="s">
        <v>1100</v>
      </c>
      <c r="J96" s="8" t="s">
        <v>1323</v>
      </c>
      <c r="K96" s="8" t="s">
        <v>1379</v>
      </c>
      <c r="L96" s="13" t="s">
        <v>33</v>
      </c>
      <c r="M96" s="19" t="s">
        <v>1324</v>
      </c>
      <c r="N96" s="8">
        <v>661</v>
      </c>
      <c r="O96" s="8">
        <v>650</v>
      </c>
      <c r="P96" s="8" t="s">
        <v>692</v>
      </c>
      <c r="Q96" s="22" t="s">
        <v>1386</v>
      </c>
      <c r="R96" s="13" t="s">
        <v>1388</v>
      </c>
    </row>
    <row r="97" spans="1:18" ht="48">
      <c r="A97" s="14" t="s">
        <v>1390</v>
      </c>
      <c r="B97" s="8" t="s">
        <v>45</v>
      </c>
      <c r="C97" s="10" t="s">
        <v>1391</v>
      </c>
      <c r="D97" s="8" t="s">
        <v>1392</v>
      </c>
      <c r="E97" s="12">
        <v>43641.663460648153</v>
      </c>
      <c r="F97" s="8"/>
      <c r="G97" s="8" t="s">
        <v>31</v>
      </c>
      <c r="H97" s="8"/>
      <c r="I97" s="8"/>
      <c r="J97" s="8" t="s">
        <v>52</v>
      </c>
      <c r="K97" s="8"/>
      <c r="L97" s="13" t="s">
        <v>53</v>
      </c>
      <c r="M97" s="19" t="s">
        <v>54</v>
      </c>
      <c r="N97" s="8">
        <v>11</v>
      </c>
      <c r="O97" s="8">
        <v>13</v>
      </c>
      <c r="P97" s="8" t="s">
        <v>58</v>
      </c>
      <c r="Q97" s="22" t="s">
        <v>1400</v>
      </c>
      <c r="R97" s="13" t="s">
        <v>1402</v>
      </c>
    </row>
    <row r="98" spans="1:18" ht="60" hidden="1">
      <c r="A98" s="14" t="s">
        <v>1403</v>
      </c>
      <c r="B98" s="8" t="s">
        <v>1404</v>
      </c>
      <c r="C98" s="10" t="s">
        <v>1405</v>
      </c>
      <c r="D98" s="8" t="s">
        <v>1406</v>
      </c>
      <c r="E98" s="12">
        <v>43641.663414351853</v>
      </c>
      <c r="F98" s="8"/>
      <c r="G98" s="8" t="s">
        <v>31</v>
      </c>
      <c r="H98" s="8" t="s">
        <v>1407</v>
      </c>
      <c r="I98" s="8" t="s">
        <v>1408</v>
      </c>
      <c r="J98" s="8" t="s">
        <v>1409</v>
      </c>
      <c r="K98" s="8"/>
      <c r="L98" s="13" t="s">
        <v>33</v>
      </c>
      <c r="M98" s="19" t="s">
        <v>1410</v>
      </c>
      <c r="N98" s="8">
        <v>158</v>
      </c>
      <c r="O98" s="8">
        <v>142</v>
      </c>
      <c r="P98" s="8" t="s">
        <v>1417</v>
      </c>
      <c r="Q98" s="22" t="s">
        <v>1418</v>
      </c>
      <c r="R98" s="13" t="s">
        <v>1420</v>
      </c>
    </row>
    <row r="99" spans="1:18" ht="156">
      <c r="A99" s="14" t="s">
        <v>1421</v>
      </c>
      <c r="B99" s="8" t="s">
        <v>1152</v>
      </c>
      <c r="C99" s="10" t="s">
        <v>1422</v>
      </c>
      <c r="D99" s="8" t="s">
        <v>1423</v>
      </c>
      <c r="E99" s="12">
        <v>43641.66337962963</v>
      </c>
      <c r="F99" s="8"/>
      <c r="G99" s="8" t="s">
        <v>31</v>
      </c>
      <c r="H99" s="8" t="s">
        <v>1424</v>
      </c>
      <c r="I99" s="8" t="s">
        <v>1425</v>
      </c>
      <c r="J99" s="8" t="s">
        <v>1156</v>
      </c>
      <c r="K99" s="8" t="s">
        <v>1426</v>
      </c>
      <c r="L99" s="13" t="s">
        <v>95</v>
      </c>
      <c r="M99" s="19" t="s">
        <v>1158</v>
      </c>
      <c r="N99" s="8">
        <v>4404</v>
      </c>
      <c r="O99" s="8">
        <v>4520</v>
      </c>
      <c r="P99" s="8" t="s">
        <v>1164</v>
      </c>
      <c r="Q99" s="22" t="s">
        <v>1432</v>
      </c>
      <c r="R99" s="13" t="s">
        <v>1435</v>
      </c>
    </row>
    <row r="100" spans="1:18" ht="60">
      <c r="A100" s="14" t="s">
        <v>1436</v>
      </c>
      <c r="B100" s="8" t="s">
        <v>62</v>
      </c>
      <c r="C100" s="10" t="s">
        <v>1437</v>
      </c>
      <c r="D100" s="8" t="s">
        <v>1438</v>
      </c>
      <c r="E100" s="12">
        <v>43641.663356481484</v>
      </c>
      <c r="F100" s="8"/>
      <c r="G100" s="8" t="s">
        <v>31</v>
      </c>
      <c r="H100" s="8" t="s">
        <v>1439</v>
      </c>
      <c r="I100" s="8" t="s">
        <v>1440</v>
      </c>
      <c r="J100" s="8" t="s">
        <v>67</v>
      </c>
      <c r="K100" s="8" t="s">
        <v>1441</v>
      </c>
      <c r="L100" s="13" t="s">
        <v>53</v>
      </c>
      <c r="M100" s="19" t="s">
        <v>69</v>
      </c>
      <c r="N100" s="8">
        <v>12280</v>
      </c>
      <c r="O100" s="8">
        <v>628</v>
      </c>
      <c r="P100" s="8" t="s">
        <v>72</v>
      </c>
      <c r="Q100" s="22" t="s">
        <v>1447</v>
      </c>
      <c r="R100" s="13" t="s">
        <v>1450</v>
      </c>
    </row>
    <row r="101" spans="1:18" ht="108" hidden="1">
      <c r="A101" s="14" t="s">
        <v>1451</v>
      </c>
      <c r="B101" s="8" t="s">
        <v>1452</v>
      </c>
      <c r="C101" s="10" t="s">
        <v>1453</v>
      </c>
      <c r="D101" s="8" t="s">
        <v>1438</v>
      </c>
      <c r="E101" s="12">
        <v>43641.663356481484</v>
      </c>
      <c r="F101" s="8"/>
      <c r="G101" s="8" t="s">
        <v>31</v>
      </c>
      <c r="H101" s="8"/>
      <c r="I101" s="8"/>
      <c r="J101" s="8" t="s">
        <v>1454</v>
      </c>
      <c r="K101" s="8"/>
      <c r="L101" s="13" t="s">
        <v>53</v>
      </c>
      <c r="M101" s="19" t="s">
        <v>1455</v>
      </c>
      <c r="N101" s="8">
        <v>448</v>
      </c>
      <c r="O101" s="8">
        <v>576</v>
      </c>
      <c r="P101" s="8" t="s">
        <v>1457</v>
      </c>
      <c r="Q101" s="22" t="s">
        <v>1458</v>
      </c>
      <c r="R101" s="13" t="s">
        <v>1465</v>
      </c>
    </row>
    <row r="102" spans="1:18" ht="168" hidden="1">
      <c r="A102" s="14" t="s">
        <v>1466</v>
      </c>
      <c r="B102" s="8" t="s">
        <v>1075</v>
      </c>
      <c r="C102" s="10" t="s">
        <v>1467</v>
      </c>
      <c r="D102" s="8" t="s">
        <v>1468</v>
      </c>
      <c r="E102" s="12">
        <v>43641.663321759261</v>
      </c>
      <c r="F102" s="8"/>
      <c r="G102" s="8" t="s">
        <v>1078</v>
      </c>
      <c r="H102" s="8" t="s">
        <v>1469</v>
      </c>
      <c r="I102" s="8" t="s">
        <v>1470</v>
      </c>
      <c r="J102" s="8" t="s">
        <v>1081</v>
      </c>
      <c r="K102" s="8" t="s">
        <v>1471</v>
      </c>
      <c r="L102" s="13" t="s">
        <v>33</v>
      </c>
      <c r="M102" s="19" t="s">
        <v>1083</v>
      </c>
      <c r="N102" s="8">
        <v>7903</v>
      </c>
      <c r="O102" s="8">
        <v>8385</v>
      </c>
      <c r="P102" s="8" t="s">
        <v>1090</v>
      </c>
      <c r="Q102" s="22" t="s">
        <v>1474</v>
      </c>
      <c r="R102" s="13" t="s">
        <v>1481</v>
      </c>
    </row>
    <row r="103" spans="1:18" ht="24" hidden="1">
      <c r="A103" s="14" t="s">
        <v>1482</v>
      </c>
      <c r="B103" s="8" t="s">
        <v>1483</v>
      </c>
      <c r="C103" s="10" t="s">
        <v>1484</v>
      </c>
      <c r="D103" s="8" t="s">
        <v>1485</v>
      </c>
      <c r="E103" s="12">
        <v>43641.663252314815</v>
      </c>
      <c r="F103" s="8"/>
      <c r="G103" s="8" t="s">
        <v>31</v>
      </c>
      <c r="H103" s="8"/>
      <c r="I103" s="8"/>
      <c r="J103" s="8" t="s">
        <v>1486</v>
      </c>
      <c r="K103" s="8"/>
      <c r="L103" s="13" t="s">
        <v>95</v>
      </c>
      <c r="M103" s="19" t="s">
        <v>1487</v>
      </c>
      <c r="N103" s="8">
        <v>53</v>
      </c>
      <c r="O103" s="8">
        <v>77</v>
      </c>
      <c r="P103" s="8" t="s">
        <v>182</v>
      </c>
      <c r="Q103" s="22" t="s">
        <v>1490</v>
      </c>
      <c r="R103" s="13" t="s">
        <v>1496</v>
      </c>
    </row>
    <row r="104" spans="1:18" ht="180" hidden="1">
      <c r="A104" s="14" t="s">
        <v>1497</v>
      </c>
      <c r="B104" s="8" t="s">
        <v>1498</v>
      </c>
      <c r="C104" s="10" t="s">
        <v>1499</v>
      </c>
      <c r="D104" s="8" t="s">
        <v>1500</v>
      </c>
      <c r="E104" s="12">
        <v>43641.663194444445</v>
      </c>
      <c r="F104" s="8"/>
      <c r="G104" s="8" t="s">
        <v>31</v>
      </c>
      <c r="H104" s="8"/>
      <c r="I104" s="8"/>
      <c r="J104" s="8" t="s">
        <v>1501</v>
      </c>
      <c r="K104" s="8"/>
      <c r="L104" s="13" t="s">
        <v>519</v>
      </c>
      <c r="M104" s="19" t="s">
        <v>1502</v>
      </c>
      <c r="N104" s="8">
        <v>3488</v>
      </c>
      <c r="O104" s="8">
        <v>3528</v>
      </c>
      <c r="P104" s="8" t="s">
        <v>1505</v>
      </c>
      <c r="Q104" s="22" t="s">
        <v>1508</v>
      </c>
      <c r="R104" s="13" t="s">
        <v>1511</v>
      </c>
    </row>
    <row r="105" spans="1:18" ht="36">
      <c r="A105" s="14" t="s">
        <v>1512</v>
      </c>
      <c r="B105" s="8" t="s">
        <v>1513</v>
      </c>
      <c r="C105" s="10" t="s">
        <v>1514</v>
      </c>
      <c r="D105" s="8" t="s">
        <v>1515</v>
      </c>
      <c r="E105" s="12">
        <v>43641.663101851853</v>
      </c>
      <c r="F105" s="8"/>
      <c r="G105" s="8" t="s">
        <v>31</v>
      </c>
      <c r="H105" s="8" t="s">
        <v>1516</v>
      </c>
      <c r="I105" s="8" t="s">
        <v>1517</v>
      </c>
      <c r="J105" s="8" t="s">
        <v>1518</v>
      </c>
      <c r="K105" s="8" t="s">
        <v>1519</v>
      </c>
      <c r="L105" s="13" t="s">
        <v>224</v>
      </c>
      <c r="M105" s="19" t="s">
        <v>1520</v>
      </c>
      <c r="N105" s="8">
        <v>5</v>
      </c>
      <c r="O105" s="8">
        <v>42</v>
      </c>
      <c r="P105" s="8"/>
      <c r="Q105" s="22" t="s">
        <v>1522</v>
      </c>
      <c r="R105" s="13" t="s">
        <v>1523</v>
      </c>
    </row>
    <row r="106" spans="1:18" ht="180" hidden="1">
      <c r="A106" s="14" t="s">
        <v>1524</v>
      </c>
      <c r="B106" s="8" t="s">
        <v>1525</v>
      </c>
      <c r="C106" s="10" t="s">
        <v>1526</v>
      </c>
      <c r="D106" s="8" t="s">
        <v>1527</v>
      </c>
      <c r="E106" s="12">
        <v>43641.662974537037</v>
      </c>
      <c r="F106" s="8"/>
      <c r="G106" s="8" t="s">
        <v>31</v>
      </c>
      <c r="H106" s="8" t="s">
        <v>594</v>
      </c>
      <c r="I106" s="8" t="s">
        <v>595</v>
      </c>
      <c r="J106" s="8" t="s">
        <v>1528</v>
      </c>
      <c r="K106" s="8" t="s">
        <v>681</v>
      </c>
      <c r="L106" s="13" t="s">
        <v>33</v>
      </c>
      <c r="M106" s="19" t="s">
        <v>1529</v>
      </c>
      <c r="N106" s="8">
        <v>2583</v>
      </c>
      <c r="O106" s="8">
        <v>4371</v>
      </c>
      <c r="P106" s="8" t="s">
        <v>959</v>
      </c>
      <c r="Q106" s="22" t="s">
        <v>1536</v>
      </c>
      <c r="R106" s="13" t="s">
        <v>1539</v>
      </c>
    </row>
    <row r="107" spans="1:18" ht="24">
      <c r="A107" s="14" t="s">
        <v>1540</v>
      </c>
      <c r="B107" s="8" t="s">
        <v>1541</v>
      </c>
      <c r="C107" s="10" t="s">
        <v>1542</v>
      </c>
      <c r="D107" s="8" t="s">
        <v>1543</v>
      </c>
      <c r="E107" s="12">
        <v>43641.662962962961</v>
      </c>
      <c r="F107" s="8"/>
      <c r="G107" s="8" t="s">
        <v>31</v>
      </c>
      <c r="H107" s="8" t="s">
        <v>1544</v>
      </c>
      <c r="I107" s="8" t="s">
        <v>1545</v>
      </c>
      <c r="J107" s="8" t="s">
        <v>1546</v>
      </c>
      <c r="K107" s="8" t="s">
        <v>1547</v>
      </c>
      <c r="L107" s="13" t="s">
        <v>33</v>
      </c>
      <c r="M107" s="19" t="s">
        <v>1548</v>
      </c>
      <c r="N107" s="8">
        <v>29</v>
      </c>
      <c r="O107" s="8">
        <v>84</v>
      </c>
      <c r="P107" s="8"/>
      <c r="Q107" s="22" t="s">
        <v>1555</v>
      </c>
      <c r="R107" s="13" t="s">
        <v>1557</v>
      </c>
    </row>
    <row r="108" spans="1:18" ht="144" hidden="1">
      <c r="A108" s="14" t="s">
        <v>1558</v>
      </c>
      <c r="B108" s="8" t="s">
        <v>1075</v>
      </c>
      <c r="C108" s="10" t="s">
        <v>1559</v>
      </c>
      <c r="D108" s="8" t="s">
        <v>1543</v>
      </c>
      <c r="E108" s="12">
        <v>43641.662962962961</v>
      </c>
      <c r="F108" s="8"/>
      <c r="G108" s="8" t="s">
        <v>1078</v>
      </c>
      <c r="H108" s="8" t="s">
        <v>1560</v>
      </c>
      <c r="I108" s="8" t="s">
        <v>1561</v>
      </c>
      <c r="J108" s="8" t="s">
        <v>1081</v>
      </c>
      <c r="K108" s="8" t="s">
        <v>1562</v>
      </c>
      <c r="L108" s="13" t="s">
        <v>33</v>
      </c>
      <c r="M108" s="19" t="s">
        <v>1083</v>
      </c>
      <c r="N108" s="8">
        <v>7903</v>
      </c>
      <c r="O108" s="8">
        <v>8385</v>
      </c>
      <c r="P108" s="8" t="s">
        <v>1090</v>
      </c>
      <c r="Q108" s="22" t="s">
        <v>1568</v>
      </c>
      <c r="R108" s="13" t="s">
        <v>1571</v>
      </c>
    </row>
    <row r="109" spans="1:18" ht="72">
      <c r="A109" s="14" t="s">
        <v>1572</v>
      </c>
      <c r="B109" s="8" t="s">
        <v>62</v>
      </c>
      <c r="C109" s="10" t="s">
        <v>1573</v>
      </c>
      <c r="D109" s="8" t="s">
        <v>1574</v>
      </c>
      <c r="E109" s="12">
        <v>43641.66270833333</v>
      </c>
      <c r="F109" s="8"/>
      <c r="G109" s="8" t="s">
        <v>31</v>
      </c>
      <c r="H109" s="8" t="s">
        <v>1575</v>
      </c>
      <c r="I109" s="8" t="s">
        <v>1576</v>
      </c>
      <c r="J109" s="8" t="s">
        <v>67</v>
      </c>
      <c r="K109" s="8" t="s">
        <v>1577</v>
      </c>
      <c r="L109" s="13" t="s">
        <v>53</v>
      </c>
      <c r="M109" s="19" t="s">
        <v>69</v>
      </c>
      <c r="N109" s="8">
        <v>12280</v>
      </c>
      <c r="O109" s="8">
        <v>628</v>
      </c>
      <c r="P109" s="8" t="s">
        <v>72</v>
      </c>
      <c r="Q109" s="22" t="s">
        <v>1583</v>
      </c>
      <c r="R109" s="13" t="s">
        <v>1585</v>
      </c>
    </row>
    <row r="110" spans="1:18" ht="13">
      <c r="A110" s="14" t="s">
        <v>1586</v>
      </c>
      <c r="B110" s="8" t="s">
        <v>1587</v>
      </c>
      <c r="C110" s="10" t="s">
        <v>1588</v>
      </c>
      <c r="D110" s="8" t="s">
        <v>1589</v>
      </c>
      <c r="E110" s="12">
        <v>43641.662685185191</v>
      </c>
      <c r="F110" s="8"/>
      <c r="G110" s="8" t="s">
        <v>31</v>
      </c>
      <c r="H110" s="8" t="s">
        <v>106</v>
      </c>
      <c r="I110" s="8" t="s">
        <v>107</v>
      </c>
      <c r="J110" s="8" t="s">
        <v>1590</v>
      </c>
      <c r="K110" s="8" t="s">
        <v>997</v>
      </c>
      <c r="L110" s="13" t="s">
        <v>137</v>
      </c>
      <c r="M110" s="19" t="s">
        <v>1591</v>
      </c>
      <c r="N110" s="8">
        <v>204</v>
      </c>
      <c r="O110" s="8">
        <v>714</v>
      </c>
      <c r="P110" s="8" t="s">
        <v>1592</v>
      </c>
      <c r="Q110" s="22" t="s">
        <v>1593</v>
      </c>
      <c r="R110" s="13" t="s">
        <v>1594</v>
      </c>
    </row>
    <row r="111" spans="1:18" ht="36">
      <c r="A111" s="14" t="s">
        <v>1595</v>
      </c>
      <c r="B111" s="8" t="s">
        <v>1596</v>
      </c>
      <c r="C111" s="10" t="s">
        <v>1597</v>
      </c>
      <c r="D111" s="8" t="s">
        <v>1598</v>
      </c>
      <c r="E111" s="12">
        <v>43641.662581018521</v>
      </c>
      <c r="F111" s="8"/>
      <c r="G111" s="8" t="s">
        <v>31</v>
      </c>
      <c r="H111" s="8" t="s">
        <v>1599</v>
      </c>
      <c r="I111" s="8" t="s">
        <v>1600</v>
      </c>
      <c r="J111" s="8" t="s">
        <v>1601</v>
      </c>
      <c r="K111" s="8" t="s">
        <v>1602</v>
      </c>
      <c r="L111" s="13" t="s">
        <v>33</v>
      </c>
      <c r="M111" s="19" t="s">
        <v>164</v>
      </c>
      <c r="N111" s="8">
        <v>1</v>
      </c>
      <c r="O111" s="8">
        <v>18</v>
      </c>
      <c r="P111" s="8" t="s">
        <v>1031</v>
      </c>
      <c r="Q111" s="22" t="s">
        <v>1609</v>
      </c>
      <c r="R111" s="13" t="s">
        <v>1611</v>
      </c>
    </row>
    <row r="112" spans="1:18" ht="36" hidden="1">
      <c r="A112" s="14" t="s">
        <v>1612</v>
      </c>
      <c r="B112" s="8" t="s">
        <v>1613</v>
      </c>
      <c r="C112" s="10" t="s">
        <v>1615</v>
      </c>
      <c r="D112" s="8" t="s">
        <v>1598</v>
      </c>
      <c r="E112" s="12">
        <v>43641.662581018521</v>
      </c>
      <c r="F112" s="8"/>
      <c r="G112" s="8" t="s">
        <v>31</v>
      </c>
      <c r="H112" s="8"/>
      <c r="I112" s="8"/>
      <c r="J112" s="8" t="s">
        <v>1618</v>
      </c>
      <c r="K112" s="8"/>
      <c r="L112" s="13" t="s">
        <v>33</v>
      </c>
      <c r="M112" s="19" t="s">
        <v>1621</v>
      </c>
      <c r="N112" s="8">
        <v>2295</v>
      </c>
      <c r="O112" s="8">
        <v>939</v>
      </c>
      <c r="P112" s="8" t="s">
        <v>1624</v>
      </c>
      <c r="Q112" s="22" t="s">
        <v>1625</v>
      </c>
      <c r="R112" s="13" t="s">
        <v>1628</v>
      </c>
    </row>
    <row r="113" spans="1:18" ht="36" hidden="1">
      <c r="A113" s="14" t="s">
        <v>1631</v>
      </c>
      <c r="B113" s="8" t="s">
        <v>608</v>
      </c>
      <c r="C113" s="10" t="s">
        <v>1633</v>
      </c>
      <c r="D113" s="8" t="s">
        <v>1634</v>
      </c>
      <c r="E113" s="12">
        <v>43641.662476851852</v>
      </c>
      <c r="F113" s="8"/>
      <c r="G113" s="8" t="s">
        <v>31</v>
      </c>
      <c r="H113" s="8"/>
      <c r="I113" s="8"/>
      <c r="J113" s="8" t="s">
        <v>611</v>
      </c>
      <c r="K113" s="8"/>
      <c r="L113" s="13" t="s">
        <v>33</v>
      </c>
      <c r="M113" s="19" t="s">
        <v>612</v>
      </c>
      <c r="N113" s="8">
        <v>4495</v>
      </c>
      <c r="O113" s="8">
        <v>4462</v>
      </c>
      <c r="P113" s="8" t="s">
        <v>182</v>
      </c>
      <c r="Q113" s="22" t="s">
        <v>1639</v>
      </c>
      <c r="R113" s="13" t="s">
        <v>1644</v>
      </c>
    </row>
    <row r="114" spans="1:18" ht="72" hidden="1">
      <c r="A114" s="14" t="s">
        <v>1646</v>
      </c>
      <c r="B114" s="8" t="s">
        <v>1404</v>
      </c>
      <c r="C114" s="10" t="s">
        <v>1647</v>
      </c>
      <c r="D114" s="8" t="s">
        <v>1648</v>
      </c>
      <c r="E114" s="12">
        <v>43641.66243055556</v>
      </c>
      <c r="F114" s="8"/>
      <c r="G114" s="8" t="s">
        <v>31</v>
      </c>
      <c r="H114" s="8"/>
      <c r="I114" s="8"/>
      <c r="J114" s="8" t="s">
        <v>1409</v>
      </c>
      <c r="K114" s="8"/>
      <c r="L114" s="13" t="s">
        <v>33</v>
      </c>
      <c r="M114" s="19" t="s">
        <v>1410</v>
      </c>
      <c r="N114" s="8">
        <v>158</v>
      </c>
      <c r="O114" s="8">
        <v>142</v>
      </c>
      <c r="P114" s="8" t="s">
        <v>1417</v>
      </c>
      <c r="Q114" s="22" t="s">
        <v>1651</v>
      </c>
      <c r="R114" s="13" t="s">
        <v>1657</v>
      </c>
    </row>
    <row r="115" spans="1:18" ht="48">
      <c r="A115" s="14" t="s">
        <v>1658</v>
      </c>
      <c r="B115" s="8" t="s">
        <v>1659</v>
      </c>
      <c r="C115" s="10" t="s">
        <v>1660</v>
      </c>
      <c r="D115" s="8" t="s">
        <v>1661</v>
      </c>
      <c r="E115" s="12">
        <v>43641.662314814814</v>
      </c>
      <c r="F115" s="8"/>
      <c r="G115" s="8" t="s">
        <v>31</v>
      </c>
      <c r="H115" s="8" t="s">
        <v>1662</v>
      </c>
      <c r="I115" s="8" t="s">
        <v>1663</v>
      </c>
      <c r="J115" s="8" t="s">
        <v>1664</v>
      </c>
      <c r="K115" s="8" t="s">
        <v>1665</v>
      </c>
      <c r="L115" s="13" t="s">
        <v>53</v>
      </c>
      <c r="M115" s="19" t="s">
        <v>1666</v>
      </c>
      <c r="N115" s="8">
        <v>129</v>
      </c>
      <c r="O115" s="8">
        <v>495</v>
      </c>
      <c r="P115" s="8"/>
      <c r="Q115" s="22" t="s">
        <v>1668</v>
      </c>
      <c r="R115" s="13" t="s">
        <v>1676</v>
      </c>
    </row>
    <row r="116" spans="1:18" ht="60">
      <c r="A116" s="14" t="s">
        <v>1677</v>
      </c>
      <c r="B116" s="8" t="s">
        <v>1678</v>
      </c>
      <c r="C116" s="10" t="s">
        <v>1679</v>
      </c>
      <c r="D116" s="8" t="s">
        <v>1680</v>
      </c>
      <c r="E116" s="12">
        <v>43641.661875000005</v>
      </c>
      <c r="F116" s="8"/>
      <c r="G116" s="8" t="s">
        <v>31</v>
      </c>
      <c r="H116" s="8" t="s">
        <v>1681</v>
      </c>
      <c r="I116" s="8" t="s">
        <v>1682</v>
      </c>
      <c r="J116" s="8" t="s">
        <v>1683</v>
      </c>
      <c r="K116" s="8" t="s">
        <v>1684</v>
      </c>
      <c r="L116" s="13" t="s">
        <v>33</v>
      </c>
      <c r="M116" s="19" t="s">
        <v>1685</v>
      </c>
      <c r="N116" s="8">
        <v>2065</v>
      </c>
      <c r="O116" s="8">
        <v>2352</v>
      </c>
      <c r="P116" s="8"/>
      <c r="Q116" s="22" t="s">
        <v>1687</v>
      </c>
      <c r="R116" s="13" t="s">
        <v>1688</v>
      </c>
    </row>
    <row r="117" spans="1:18" ht="48">
      <c r="A117" s="14" t="s">
        <v>1689</v>
      </c>
      <c r="B117" s="8" t="s">
        <v>1404</v>
      </c>
      <c r="C117" s="10" t="s">
        <v>1690</v>
      </c>
      <c r="D117" s="8" t="s">
        <v>1691</v>
      </c>
      <c r="E117" s="12">
        <v>43641.661446759259</v>
      </c>
      <c r="F117" s="8"/>
      <c r="G117" s="8" t="s">
        <v>31</v>
      </c>
      <c r="H117" s="8" t="s">
        <v>1692</v>
      </c>
      <c r="I117" s="8" t="s">
        <v>1693</v>
      </c>
      <c r="J117" s="8" t="s">
        <v>1409</v>
      </c>
      <c r="K117" s="8" t="s">
        <v>1694</v>
      </c>
      <c r="L117" s="13" t="s">
        <v>33</v>
      </c>
      <c r="M117" s="19" t="s">
        <v>1410</v>
      </c>
      <c r="N117" s="8">
        <v>158</v>
      </c>
      <c r="O117" s="8">
        <v>142</v>
      </c>
      <c r="P117" s="8" t="s">
        <v>1417</v>
      </c>
      <c r="Q117" s="22" t="s">
        <v>1696</v>
      </c>
      <c r="R117" s="13" t="s">
        <v>1697</v>
      </c>
    </row>
    <row r="118" spans="1:18" ht="168" hidden="1">
      <c r="A118" s="14" t="s">
        <v>1698</v>
      </c>
      <c r="B118" s="8" t="s">
        <v>1699</v>
      </c>
      <c r="C118" s="10" t="s">
        <v>1700</v>
      </c>
      <c r="D118" s="8" t="s">
        <v>1701</v>
      </c>
      <c r="E118" s="12">
        <v>43641.661296296297</v>
      </c>
      <c r="F118" s="8"/>
      <c r="G118" s="8" t="s">
        <v>31</v>
      </c>
      <c r="H118" s="8"/>
      <c r="I118" s="8"/>
      <c r="J118" s="8" t="s">
        <v>1702</v>
      </c>
      <c r="K118" s="8"/>
      <c r="L118" s="13" t="s">
        <v>33</v>
      </c>
      <c r="M118" s="19" t="s">
        <v>1703</v>
      </c>
      <c r="N118" s="8">
        <v>4730</v>
      </c>
      <c r="O118" s="8">
        <v>4738</v>
      </c>
      <c r="P118" s="8" t="s">
        <v>1704</v>
      </c>
      <c r="Q118" s="22" t="s">
        <v>1705</v>
      </c>
      <c r="R118" s="13" t="s">
        <v>1706</v>
      </c>
    </row>
    <row r="119" spans="1:18" ht="180" hidden="1">
      <c r="A119" s="14" t="s">
        <v>1707</v>
      </c>
      <c r="B119" s="8" t="s">
        <v>1708</v>
      </c>
      <c r="C119" s="10" t="s">
        <v>1709</v>
      </c>
      <c r="D119" s="8" t="s">
        <v>1710</v>
      </c>
      <c r="E119" s="12">
        <v>43641.661203703705</v>
      </c>
      <c r="F119" s="8"/>
      <c r="G119" s="8" t="s">
        <v>31</v>
      </c>
      <c r="H119" s="8"/>
      <c r="I119" s="8"/>
      <c r="J119" s="8" t="s">
        <v>1711</v>
      </c>
      <c r="K119" s="8"/>
      <c r="L119" s="13" t="s">
        <v>1712</v>
      </c>
      <c r="M119" s="19" t="s">
        <v>1713</v>
      </c>
      <c r="N119" s="8">
        <v>7311</v>
      </c>
      <c r="O119" s="8">
        <v>608</v>
      </c>
      <c r="P119" s="8" t="s">
        <v>1720</v>
      </c>
      <c r="Q119" s="22" t="s">
        <v>1721</v>
      </c>
      <c r="R119" s="13" t="s">
        <v>1722</v>
      </c>
    </row>
    <row r="120" spans="1:18" ht="84">
      <c r="A120" s="14" t="s">
        <v>1724</v>
      </c>
      <c r="B120" s="8" t="s">
        <v>1725</v>
      </c>
      <c r="C120" s="10" t="s">
        <v>1726</v>
      </c>
      <c r="D120" s="8" t="s">
        <v>1727</v>
      </c>
      <c r="E120" s="12">
        <v>43641.661168981482</v>
      </c>
      <c r="F120" s="8"/>
      <c r="G120" s="8" t="s">
        <v>31</v>
      </c>
      <c r="H120" s="8" t="s">
        <v>594</v>
      </c>
      <c r="I120" s="8" t="s">
        <v>595</v>
      </c>
      <c r="J120" s="8" t="s">
        <v>1728</v>
      </c>
      <c r="K120" s="8" t="s">
        <v>681</v>
      </c>
      <c r="L120" s="13" t="s">
        <v>33</v>
      </c>
      <c r="M120" s="19" t="s">
        <v>1729</v>
      </c>
      <c r="N120" s="8">
        <v>415</v>
      </c>
      <c r="O120" s="8">
        <v>765</v>
      </c>
      <c r="P120" s="8" t="s">
        <v>1265</v>
      </c>
      <c r="Q120" s="22" t="s">
        <v>1733</v>
      </c>
      <c r="R120" s="13" t="s">
        <v>1735</v>
      </c>
    </row>
    <row r="121" spans="1:18" ht="251" hidden="1">
      <c r="A121" s="14" t="s">
        <v>1736</v>
      </c>
      <c r="B121" s="8" t="s">
        <v>1737</v>
      </c>
      <c r="C121" s="10" t="s">
        <v>1738</v>
      </c>
      <c r="D121" s="8" t="s">
        <v>1739</v>
      </c>
      <c r="E121" s="12">
        <v>43641.661053240736</v>
      </c>
      <c r="F121" s="8"/>
      <c r="G121" s="8" t="s">
        <v>31</v>
      </c>
      <c r="H121" s="8"/>
      <c r="I121" s="8"/>
      <c r="J121" s="8" t="s">
        <v>1740</v>
      </c>
      <c r="K121" s="8"/>
      <c r="L121" s="13" t="s">
        <v>95</v>
      </c>
      <c r="M121" s="19" t="s">
        <v>1741</v>
      </c>
      <c r="N121" s="8">
        <v>202</v>
      </c>
      <c r="O121" s="8">
        <v>388</v>
      </c>
      <c r="P121" s="8" t="s">
        <v>649</v>
      </c>
      <c r="Q121" s="22" t="s">
        <v>1747</v>
      </c>
      <c r="R121" s="13" t="s">
        <v>1750</v>
      </c>
    </row>
    <row r="122" spans="1:18" ht="72">
      <c r="A122" s="14" t="s">
        <v>1751</v>
      </c>
      <c r="B122" s="8" t="s">
        <v>1752</v>
      </c>
      <c r="C122" s="10" t="s">
        <v>1753</v>
      </c>
      <c r="D122" s="8" t="s">
        <v>1754</v>
      </c>
      <c r="E122" s="12">
        <v>43641.661041666666</v>
      </c>
      <c r="F122" s="8"/>
      <c r="G122" s="8" t="s">
        <v>31</v>
      </c>
      <c r="H122" s="8" t="s">
        <v>1755</v>
      </c>
      <c r="I122" s="8" t="s">
        <v>1756</v>
      </c>
      <c r="J122" s="8" t="s">
        <v>1757</v>
      </c>
      <c r="K122" s="8" t="s">
        <v>1758</v>
      </c>
      <c r="L122" s="13" t="s">
        <v>137</v>
      </c>
      <c r="M122" s="19" t="s">
        <v>1759</v>
      </c>
      <c r="N122" s="8">
        <v>1092</v>
      </c>
      <c r="O122" s="8">
        <v>1530</v>
      </c>
      <c r="P122" s="8" t="s">
        <v>1765</v>
      </c>
      <c r="Q122" s="22" t="s">
        <v>1767</v>
      </c>
      <c r="R122" s="13" t="s">
        <v>1769</v>
      </c>
    </row>
    <row r="123" spans="1:18" ht="72">
      <c r="A123" s="14" t="s">
        <v>1770</v>
      </c>
      <c r="B123" s="8" t="s">
        <v>62</v>
      </c>
      <c r="C123" s="10" t="s">
        <v>1772</v>
      </c>
      <c r="D123" s="8" t="s">
        <v>1774</v>
      </c>
      <c r="E123" s="12">
        <v>43641.660844907412</v>
      </c>
      <c r="F123" s="8"/>
      <c r="G123" s="8" t="s">
        <v>31</v>
      </c>
      <c r="H123" s="8" t="s">
        <v>1776</v>
      </c>
      <c r="I123" s="8" t="s">
        <v>1777</v>
      </c>
      <c r="J123" s="8" t="s">
        <v>67</v>
      </c>
      <c r="K123" s="8" t="s">
        <v>1778</v>
      </c>
      <c r="L123" s="13" t="s">
        <v>53</v>
      </c>
      <c r="M123" s="19" t="s">
        <v>69</v>
      </c>
      <c r="N123" s="8">
        <v>12280</v>
      </c>
      <c r="O123" s="8">
        <v>628</v>
      </c>
      <c r="P123" s="8" t="s">
        <v>72</v>
      </c>
      <c r="Q123" s="22" t="s">
        <v>1782</v>
      </c>
      <c r="R123" s="13" t="s">
        <v>1787</v>
      </c>
    </row>
    <row r="124" spans="1:18" ht="36" hidden="1">
      <c r="A124" s="14" t="s">
        <v>1788</v>
      </c>
      <c r="B124" s="8" t="s">
        <v>1789</v>
      </c>
      <c r="C124" s="10" t="s">
        <v>1790</v>
      </c>
      <c r="D124" s="8" t="s">
        <v>1791</v>
      </c>
      <c r="E124" s="12">
        <v>43641.660810185189</v>
      </c>
      <c r="F124" s="8"/>
      <c r="G124" s="8" t="s">
        <v>31</v>
      </c>
      <c r="H124" s="8"/>
      <c r="I124" s="8"/>
      <c r="J124" s="8" t="s">
        <v>1792</v>
      </c>
      <c r="K124" s="8"/>
      <c r="L124" s="13" t="s">
        <v>33</v>
      </c>
      <c r="M124" s="19" t="s">
        <v>1793</v>
      </c>
      <c r="N124" s="8">
        <v>77</v>
      </c>
      <c r="O124" s="8">
        <v>113</v>
      </c>
      <c r="P124" s="8" t="s">
        <v>1795</v>
      </c>
      <c r="Q124" s="22" t="s">
        <v>1796</v>
      </c>
      <c r="R124" s="13" t="s">
        <v>1802</v>
      </c>
    </row>
    <row r="125" spans="1:18" ht="192">
      <c r="A125" s="14" t="s">
        <v>1803</v>
      </c>
      <c r="B125" s="8" t="s">
        <v>1804</v>
      </c>
      <c r="C125" s="10" t="s">
        <v>1805</v>
      </c>
      <c r="D125" s="8" t="s">
        <v>1806</v>
      </c>
      <c r="E125" s="12">
        <v>43641.660694444443</v>
      </c>
      <c r="F125" s="8"/>
      <c r="G125" s="8" t="s">
        <v>31</v>
      </c>
      <c r="H125" s="8" t="s">
        <v>1807</v>
      </c>
      <c r="I125" s="8" t="s">
        <v>1804</v>
      </c>
      <c r="J125" s="8" t="s">
        <v>1807</v>
      </c>
      <c r="K125" s="8" t="s">
        <v>1808</v>
      </c>
      <c r="L125" s="13" t="s">
        <v>33</v>
      </c>
      <c r="M125" s="19" t="s">
        <v>1809</v>
      </c>
      <c r="N125" s="8">
        <v>2481</v>
      </c>
      <c r="O125" s="8">
        <v>2640</v>
      </c>
      <c r="P125" s="8" t="s">
        <v>1812</v>
      </c>
      <c r="Q125" s="22" t="s">
        <v>1813</v>
      </c>
      <c r="R125" s="13" t="s">
        <v>1820</v>
      </c>
    </row>
    <row r="126" spans="1:18" ht="144">
      <c r="A126" s="14" t="s">
        <v>1821</v>
      </c>
      <c r="B126" s="8" t="s">
        <v>1822</v>
      </c>
      <c r="C126" s="10" t="s">
        <v>1823</v>
      </c>
      <c r="D126" s="8" t="s">
        <v>1824</v>
      </c>
      <c r="E126" s="12">
        <v>43641.660682870366</v>
      </c>
      <c r="F126" s="8"/>
      <c r="G126" s="8" t="s">
        <v>31</v>
      </c>
      <c r="H126" s="8" t="s">
        <v>1825</v>
      </c>
      <c r="I126" s="8" t="s">
        <v>1826</v>
      </c>
      <c r="J126" s="8" t="s">
        <v>1827</v>
      </c>
      <c r="K126" s="8" t="s">
        <v>1828</v>
      </c>
      <c r="L126" s="13" t="s">
        <v>33</v>
      </c>
      <c r="M126" s="19" t="s">
        <v>1829</v>
      </c>
      <c r="N126" s="8">
        <v>22</v>
      </c>
      <c r="O126" s="8">
        <v>200</v>
      </c>
      <c r="P126" s="8"/>
      <c r="Q126" s="22" t="s">
        <v>1832</v>
      </c>
      <c r="R126" s="13" t="s">
        <v>1837</v>
      </c>
    </row>
    <row r="127" spans="1:18" ht="228">
      <c r="A127" s="14" t="s">
        <v>1838</v>
      </c>
      <c r="B127" s="8" t="s">
        <v>1804</v>
      </c>
      <c r="C127" s="10" t="s">
        <v>1839</v>
      </c>
      <c r="D127" s="8" t="s">
        <v>1840</v>
      </c>
      <c r="E127" s="12">
        <v>43641.660625000004</v>
      </c>
      <c r="F127" s="8"/>
      <c r="G127" s="8" t="s">
        <v>31</v>
      </c>
      <c r="H127" s="8" t="s">
        <v>1841</v>
      </c>
      <c r="I127" s="8" t="s">
        <v>1842</v>
      </c>
      <c r="J127" s="8" t="s">
        <v>1807</v>
      </c>
      <c r="K127" s="8"/>
      <c r="L127" s="13" t="s">
        <v>33</v>
      </c>
      <c r="M127" s="19" t="s">
        <v>1809</v>
      </c>
      <c r="N127" s="8">
        <v>2481</v>
      </c>
      <c r="O127" s="8">
        <v>2640</v>
      </c>
      <c r="P127" s="8" t="s">
        <v>1812</v>
      </c>
      <c r="Q127" s="22" t="s">
        <v>1844</v>
      </c>
      <c r="R127" s="13" t="s">
        <v>1846</v>
      </c>
    </row>
    <row r="128" spans="1:18" ht="156" hidden="1">
      <c r="A128" s="14" t="s">
        <v>1847</v>
      </c>
      <c r="B128" s="8" t="s">
        <v>1848</v>
      </c>
      <c r="C128" s="10" t="s">
        <v>1849</v>
      </c>
      <c r="D128" s="8" t="s">
        <v>1850</v>
      </c>
      <c r="E128" s="12">
        <v>43641.660462962958</v>
      </c>
      <c r="F128" s="8"/>
      <c r="G128" s="8" t="s">
        <v>31</v>
      </c>
      <c r="H128" s="8"/>
      <c r="I128" s="8"/>
      <c r="J128" s="8" t="s">
        <v>1851</v>
      </c>
      <c r="K128" s="8"/>
      <c r="L128" s="13" t="s">
        <v>224</v>
      </c>
      <c r="M128" s="19" t="s">
        <v>1852</v>
      </c>
      <c r="N128" s="8">
        <v>1</v>
      </c>
      <c r="O128" s="8"/>
      <c r="P128" s="8"/>
      <c r="Q128" s="22" t="s">
        <v>1853</v>
      </c>
      <c r="R128" s="13" t="s">
        <v>1860</v>
      </c>
    </row>
    <row r="129" spans="1:18" ht="132">
      <c r="A129" s="14" t="s">
        <v>1861</v>
      </c>
      <c r="B129" s="8" t="s">
        <v>1862</v>
      </c>
      <c r="C129" s="10" t="s">
        <v>1863</v>
      </c>
      <c r="D129" s="8" t="s">
        <v>1864</v>
      </c>
      <c r="E129" s="12">
        <v>43641.660324074073</v>
      </c>
      <c r="F129" s="8"/>
      <c r="G129" s="8" t="s">
        <v>31</v>
      </c>
      <c r="H129" s="8"/>
      <c r="I129" s="8"/>
      <c r="J129" s="8" t="s">
        <v>1867</v>
      </c>
      <c r="K129" s="8"/>
      <c r="L129" s="13" t="s">
        <v>95</v>
      </c>
      <c r="M129" s="19" t="s">
        <v>1870</v>
      </c>
      <c r="N129" s="8">
        <v>568</v>
      </c>
      <c r="O129" s="8">
        <v>789</v>
      </c>
      <c r="P129" s="8" t="s">
        <v>1879</v>
      </c>
      <c r="Q129" s="22" t="s">
        <v>1880</v>
      </c>
      <c r="R129" s="13" t="s">
        <v>1882</v>
      </c>
    </row>
    <row r="130" spans="1:18" ht="132">
      <c r="A130" s="14" t="s">
        <v>1883</v>
      </c>
      <c r="B130" s="8" t="s">
        <v>1884</v>
      </c>
      <c r="C130" s="10" t="s">
        <v>1885</v>
      </c>
      <c r="D130" s="8" t="s">
        <v>1886</v>
      </c>
      <c r="E130" s="12">
        <v>43641.660300925927</v>
      </c>
      <c r="F130" s="8"/>
      <c r="G130" s="8" t="s">
        <v>31</v>
      </c>
      <c r="H130" s="8" t="s">
        <v>1887</v>
      </c>
      <c r="I130" s="8" t="s">
        <v>1888</v>
      </c>
      <c r="J130" s="8" t="s">
        <v>1889</v>
      </c>
      <c r="K130" s="8" t="s">
        <v>1890</v>
      </c>
      <c r="L130" s="13" t="s">
        <v>33</v>
      </c>
      <c r="M130" s="19" t="s">
        <v>1891</v>
      </c>
      <c r="N130" s="8">
        <v>17</v>
      </c>
      <c r="O130" s="8">
        <v>50</v>
      </c>
      <c r="P130" s="8" t="s">
        <v>1898</v>
      </c>
      <c r="Q130" s="22" t="s">
        <v>1899</v>
      </c>
      <c r="R130" s="13" t="s">
        <v>1901</v>
      </c>
    </row>
    <row r="131" spans="1:18" ht="72">
      <c r="A131" s="14" t="s">
        <v>1902</v>
      </c>
      <c r="B131" s="8" t="s">
        <v>1903</v>
      </c>
      <c r="C131" s="10" t="s">
        <v>1904</v>
      </c>
      <c r="D131" s="8" t="s">
        <v>1905</v>
      </c>
      <c r="E131" s="12">
        <v>43641.660196759258</v>
      </c>
      <c r="F131" s="8"/>
      <c r="G131" s="8" t="s">
        <v>31</v>
      </c>
      <c r="H131" s="8" t="s">
        <v>906</v>
      </c>
      <c r="I131" s="8" t="s">
        <v>907</v>
      </c>
      <c r="J131" s="8" t="s">
        <v>1906</v>
      </c>
      <c r="K131" s="8" t="s">
        <v>909</v>
      </c>
      <c r="L131" s="13" t="s">
        <v>137</v>
      </c>
      <c r="M131" s="19" t="s">
        <v>1907</v>
      </c>
      <c r="N131" s="8">
        <v>36</v>
      </c>
      <c r="O131" s="8">
        <v>338</v>
      </c>
      <c r="P131" s="8"/>
      <c r="Q131" s="22" t="s">
        <v>1915</v>
      </c>
      <c r="R131" s="13" t="s">
        <v>1922</v>
      </c>
    </row>
    <row r="132" spans="1:18" ht="168" hidden="1">
      <c r="A132" s="14" t="s">
        <v>1924</v>
      </c>
      <c r="B132" s="8" t="s">
        <v>1926</v>
      </c>
      <c r="C132" s="10" t="s">
        <v>1927</v>
      </c>
      <c r="D132" s="8" t="s">
        <v>1928</v>
      </c>
      <c r="E132" s="12">
        <v>43641.659988425927</v>
      </c>
      <c r="F132" s="8"/>
      <c r="G132" s="8" t="s">
        <v>31</v>
      </c>
      <c r="H132" s="8"/>
      <c r="I132" s="8"/>
      <c r="J132" s="8" t="s">
        <v>1929</v>
      </c>
      <c r="K132" s="8"/>
      <c r="L132" s="13" t="s">
        <v>33</v>
      </c>
      <c r="M132" s="19" t="s">
        <v>1930</v>
      </c>
      <c r="N132" s="8">
        <v>16327</v>
      </c>
      <c r="O132" s="8">
        <v>12480</v>
      </c>
      <c r="P132" s="8" t="s">
        <v>1936</v>
      </c>
      <c r="Q132" s="22" t="s">
        <v>1937</v>
      </c>
      <c r="R132" s="13" t="s">
        <v>1940</v>
      </c>
    </row>
    <row r="133" spans="1:18" ht="228">
      <c r="A133" s="14" t="s">
        <v>1044</v>
      </c>
      <c r="B133" s="8" t="s">
        <v>1042</v>
      </c>
      <c r="C133" s="10" t="s">
        <v>1941</v>
      </c>
      <c r="D133" s="8" t="s">
        <v>1928</v>
      </c>
      <c r="E133" s="12">
        <v>43641.659988425927</v>
      </c>
      <c r="F133" s="8"/>
      <c r="G133" s="8" t="s">
        <v>31</v>
      </c>
      <c r="H133" s="8" t="s">
        <v>871</v>
      </c>
      <c r="I133" s="8" t="s">
        <v>868</v>
      </c>
      <c r="J133" s="8" t="s">
        <v>1040</v>
      </c>
      <c r="K133" s="8" t="s">
        <v>1945</v>
      </c>
      <c r="L133" s="13" t="s">
        <v>95</v>
      </c>
      <c r="M133" s="19" t="s">
        <v>1946</v>
      </c>
      <c r="N133" s="8">
        <v>3413</v>
      </c>
      <c r="O133" s="8">
        <v>3855</v>
      </c>
      <c r="P133" s="8" t="s">
        <v>1950</v>
      </c>
      <c r="Q133" s="22" t="s">
        <v>1951</v>
      </c>
      <c r="R133" s="13" t="s">
        <v>1952</v>
      </c>
    </row>
    <row r="134" spans="1:18" ht="72">
      <c r="A134" s="14" t="s">
        <v>1953</v>
      </c>
      <c r="B134" s="8" t="s">
        <v>62</v>
      </c>
      <c r="C134" s="10" t="s">
        <v>1954</v>
      </c>
      <c r="D134" s="8" t="s">
        <v>1955</v>
      </c>
      <c r="E134" s="12">
        <v>43641.65997685185</v>
      </c>
      <c r="F134" s="8"/>
      <c r="G134" s="8" t="s">
        <v>31</v>
      </c>
      <c r="H134" s="8" t="s">
        <v>1959</v>
      </c>
      <c r="I134" s="8" t="s">
        <v>1960</v>
      </c>
      <c r="J134" s="8" t="s">
        <v>67</v>
      </c>
      <c r="K134" s="8" t="s">
        <v>1961</v>
      </c>
      <c r="L134" s="13" t="s">
        <v>53</v>
      </c>
      <c r="M134" s="19" t="s">
        <v>69</v>
      </c>
      <c r="N134" s="8">
        <v>12280</v>
      </c>
      <c r="O134" s="8">
        <v>628</v>
      </c>
      <c r="P134" s="8" t="s">
        <v>72</v>
      </c>
      <c r="Q134" s="22" t="s">
        <v>1965</v>
      </c>
      <c r="R134" s="13" t="s">
        <v>1967</v>
      </c>
    </row>
    <row r="135" spans="1:18" ht="60" hidden="1">
      <c r="A135" s="14" t="s">
        <v>1968</v>
      </c>
      <c r="B135" s="8" t="s">
        <v>1969</v>
      </c>
      <c r="C135" s="10" t="s">
        <v>1970</v>
      </c>
      <c r="D135" s="8" t="s">
        <v>1971</v>
      </c>
      <c r="E135" s="12">
        <v>43641.659791666665</v>
      </c>
      <c r="F135" s="8"/>
      <c r="G135" s="8" t="s">
        <v>31</v>
      </c>
      <c r="H135" s="8" t="s">
        <v>1972</v>
      </c>
      <c r="I135" s="8" t="s">
        <v>1973</v>
      </c>
      <c r="J135" s="8" t="s">
        <v>1974</v>
      </c>
      <c r="K135" s="8" t="s">
        <v>1975</v>
      </c>
      <c r="L135" s="13" t="s">
        <v>33</v>
      </c>
      <c r="M135" s="19" t="s">
        <v>1976</v>
      </c>
      <c r="N135" s="8">
        <v>1445</v>
      </c>
      <c r="O135" s="8">
        <v>1408</v>
      </c>
      <c r="P135" s="8"/>
      <c r="Q135" s="22" t="s">
        <v>1977</v>
      </c>
      <c r="R135" s="13" t="s">
        <v>1982</v>
      </c>
    </row>
    <row r="136" spans="1:18" ht="120">
      <c r="A136" s="14" t="s">
        <v>1987</v>
      </c>
      <c r="B136" s="8" t="s">
        <v>1988</v>
      </c>
      <c r="C136" s="10" t="s">
        <v>1990</v>
      </c>
      <c r="D136" s="8" t="s">
        <v>1991</v>
      </c>
      <c r="E136" s="12">
        <v>43641.659675925926</v>
      </c>
      <c r="F136" s="8"/>
      <c r="G136" s="8" t="s">
        <v>31</v>
      </c>
      <c r="H136" s="8" t="s">
        <v>594</v>
      </c>
      <c r="I136" s="8" t="s">
        <v>595</v>
      </c>
      <c r="J136" s="8" t="s">
        <v>1992</v>
      </c>
      <c r="K136" s="8" t="s">
        <v>681</v>
      </c>
      <c r="L136" s="13" t="s">
        <v>137</v>
      </c>
      <c r="M136" s="19" t="s">
        <v>1993</v>
      </c>
      <c r="N136" s="8">
        <v>278</v>
      </c>
      <c r="O136" s="8">
        <v>605</v>
      </c>
      <c r="P136" s="8" t="s">
        <v>1996</v>
      </c>
      <c r="Q136" s="22" t="s">
        <v>1997</v>
      </c>
      <c r="R136" s="13" t="s">
        <v>1999</v>
      </c>
    </row>
    <row r="137" spans="1:18" ht="204" hidden="1">
      <c r="A137" s="14" t="s">
        <v>2000</v>
      </c>
      <c r="B137" s="8" t="s">
        <v>2001</v>
      </c>
      <c r="C137" s="10" t="s">
        <v>2002</v>
      </c>
      <c r="D137" s="8" t="s">
        <v>2003</v>
      </c>
      <c r="E137" s="12">
        <v>43641.659490740742</v>
      </c>
      <c r="F137" s="8"/>
      <c r="G137" s="8" t="s">
        <v>31</v>
      </c>
      <c r="H137" s="8"/>
      <c r="I137" s="8"/>
      <c r="J137" s="8" t="s">
        <v>2004</v>
      </c>
      <c r="K137" s="8"/>
      <c r="L137" s="13" t="s">
        <v>33</v>
      </c>
      <c r="M137" s="19" t="s">
        <v>2005</v>
      </c>
      <c r="N137" s="8">
        <v>25290</v>
      </c>
      <c r="O137" s="8">
        <v>25739</v>
      </c>
      <c r="P137" s="8" t="s">
        <v>2006</v>
      </c>
      <c r="Q137" s="22" t="s">
        <v>2007</v>
      </c>
      <c r="R137" s="13" t="s">
        <v>2012</v>
      </c>
    </row>
    <row r="138" spans="1:18" ht="36">
      <c r="A138" s="14" t="s">
        <v>2013</v>
      </c>
      <c r="B138" s="8" t="s">
        <v>2014</v>
      </c>
      <c r="C138" s="10" t="s">
        <v>2015</v>
      </c>
      <c r="D138" s="8" t="s">
        <v>2016</v>
      </c>
      <c r="E138" s="12">
        <v>43641.659328703703</v>
      </c>
      <c r="F138" s="8"/>
      <c r="G138" s="8" t="s">
        <v>31</v>
      </c>
      <c r="H138" s="8"/>
      <c r="I138" s="8"/>
      <c r="J138" s="8" t="s">
        <v>2017</v>
      </c>
      <c r="K138" s="8"/>
      <c r="L138" s="13" t="s">
        <v>224</v>
      </c>
      <c r="M138" s="19" t="s">
        <v>2018</v>
      </c>
      <c r="N138" s="8">
        <v>96</v>
      </c>
      <c r="O138" s="8">
        <v>236</v>
      </c>
      <c r="P138" s="8" t="s">
        <v>2025</v>
      </c>
      <c r="Q138" s="22" t="s">
        <v>2027</v>
      </c>
      <c r="R138" s="13" t="s">
        <v>2029</v>
      </c>
    </row>
    <row r="139" spans="1:18" ht="144">
      <c r="A139" s="14" t="s">
        <v>2030</v>
      </c>
      <c r="B139" s="8" t="s">
        <v>2031</v>
      </c>
      <c r="C139" s="10" t="s">
        <v>2032</v>
      </c>
      <c r="D139" s="8" t="s">
        <v>2033</v>
      </c>
      <c r="E139" s="12">
        <v>43641.659259259264</v>
      </c>
      <c r="F139" s="8"/>
      <c r="G139" s="8" t="s">
        <v>31</v>
      </c>
      <c r="H139" s="8" t="s">
        <v>594</v>
      </c>
      <c r="I139" s="8" t="s">
        <v>595</v>
      </c>
      <c r="J139" s="8" t="s">
        <v>2034</v>
      </c>
      <c r="K139" s="8" t="s">
        <v>1190</v>
      </c>
      <c r="L139" s="13" t="s">
        <v>53</v>
      </c>
      <c r="M139" s="19" t="s">
        <v>2035</v>
      </c>
      <c r="N139" s="8">
        <v>168</v>
      </c>
      <c r="O139" s="8">
        <v>418</v>
      </c>
      <c r="P139" s="8" t="s">
        <v>2043</v>
      </c>
      <c r="Q139" s="22" t="s">
        <v>2044</v>
      </c>
      <c r="R139" s="13" t="s">
        <v>2047</v>
      </c>
    </row>
    <row r="140" spans="1:18" ht="60" hidden="1">
      <c r="A140" s="14" t="s">
        <v>2048</v>
      </c>
      <c r="B140" s="8" t="s">
        <v>2049</v>
      </c>
      <c r="C140" s="10" t="s">
        <v>2050</v>
      </c>
      <c r="D140" s="8" t="s">
        <v>2051</v>
      </c>
      <c r="E140" s="12">
        <v>43641.659236111111</v>
      </c>
      <c r="F140" s="8"/>
      <c r="G140" s="8" t="s">
        <v>31</v>
      </c>
      <c r="H140" s="8"/>
      <c r="I140" s="8"/>
      <c r="J140" s="8" t="s">
        <v>2052</v>
      </c>
      <c r="K140" s="8"/>
      <c r="L140" s="13" t="s">
        <v>137</v>
      </c>
      <c r="M140" s="19" t="s">
        <v>2053</v>
      </c>
      <c r="N140" s="8">
        <v>8402</v>
      </c>
      <c r="O140" s="8">
        <v>8715</v>
      </c>
      <c r="P140" s="8" t="s">
        <v>2064</v>
      </c>
      <c r="Q140" s="22" t="s">
        <v>2065</v>
      </c>
      <c r="R140" s="13" t="s">
        <v>2071</v>
      </c>
    </row>
    <row r="141" spans="1:18" ht="132" hidden="1">
      <c r="A141" s="14" t="s">
        <v>2072</v>
      </c>
      <c r="B141" s="8" t="s">
        <v>2073</v>
      </c>
      <c r="C141" s="10" t="s">
        <v>2074</v>
      </c>
      <c r="D141" s="8" t="s">
        <v>2075</v>
      </c>
      <c r="E141" s="12">
        <v>43641.659201388888</v>
      </c>
      <c r="F141" s="8"/>
      <c r="G141" s="8" t="s">
        <v>31</v>
      </c>
      <c r="H141" s="8"/>
      <c r="I141" s="8"/>
      <c r="J141" s="8" t="s">
        <v>2076</v>
      </c>
      <c r="K141" s="8"/>
      <c r="L141" s="13" t="s">
        <v>33</v>
      </c>
      <c r="M141" s="19" t="s">
        <v>2077</v>
      </c>
      <c r="N141" s="8">
        <v>1630</v>
      </c>
      <c r="O141" s="8">
        <v>1472</v>
      </c>
      <c r="P141" s="8" t="s">
        <v>2078</v>
      </c>
      <c r="Q141" s="22" t="s">
        <v>2079</v>
      </c>
      <c r="R141" s="13" t="s">
        <v>2084</v>
      </c>
    </row>
    <row r="142" spans="1:18" ht="144" hidden="1">
      <c r="A142" s="14" t="s">
        <v>2085</v>
      </c>
      <c r="B142" s="8" t="s">
        <v>1301</v>
      </c>
      <c r="C142" s="10" t="s">
        <v>2086</v>
      </c>
      <c r="D142" s="8" t="s">
        <v>2087</v>
      </c>
      <c r="E142" s="12">
        <v>43641.659166666665</v>
      </c>
      <c r="F142" s="8"/>
      <c r="G142" s="8" t="s">
        <v>31</v>
      </c>
      <c r="H142" s="8" t="s">
        <v>2088</v>
      </c>
      <c r="I142" s="8" t="s">
        <v>2089</v>
      </c>
      <c r="J142" s="8" t="s">
        <v>1304</v>
      </c>
      <c r="K142" s="8"/>
      <c r="L142" s="13" t="s">
        <v>95</v>
      </c>
      <c r="M142" s="19" t="s">
        <v>1305</v>
      </c>
      <c r="N142" s="8">
        <v>493</v>
      </c>
      <c r="O142" s="8">
        <v>1074</v>
      </c>
      <c r="P142" s="8"/>
      <c r="Q142" s="22" t="s">
        <v>2092</v>
      </c>
      <c r="R142" s="13" t="s">
        <v>2094</v>
      </c>
    </row>
    <row r="143" spans="1:18" ht="24">
      <c r="A143" s="14" t="s">
        <v>2095</v>
      </c>
      <c r="B143" s="8" t="s">
        <v>2096</v>
      </c>
      <c r="C143" s="10" t="s">
        <v>2097</v>
      </c>
      <c r="D143" s="8" t="s">
        <v>2098</v>
      </c>
      <c r="E143" s="12">
        <v>43641.658819444448</v>
      </c>
      <c r="F143" s="8"/>
      <c r="G143" s="8" t="s">
        <v>31</v>
      </c>
      <c r="H143" s="8" t="s">
        <v>2099</v>
      </c>
      <c r="I143" s="8" t="s">
        <v>2101</v>
      </c>
      <c r="J143" s="8" t="s">
        <v>2102</v>
      </c>
      <c r="K143" s="8" t="s">
        <v>2103</v>
      </c>
      <c r="L143" s="13" t="s">
        <v>33</v>
      </c>
      <c r="M143" s="19" t="s">
        <v>2104</v>
      </c>
      <c r="N143" s="8">
        <v>68</v>
      </c>
      <c r="O143" s="8">
        <v>32</v>
      </c>
      <c r="P143" s="8" t="s">
        <v>2105</v>
      </c>
      <c r="Q143" s="22" t="s">
        <v>2106</v>
      </c>
      <c r="R143" s="13" t="s">
        <v>2107</v>
      </c>
    </row>
    <row r="144" spans="1:18" ht="96" hidden="1">
      <c r="A144" s="14" t="s">
        <v>2108</v>
      </c>
      <c r="B144" s="8" t="s">
        <v>2109</v>
      </c>
      <c r="C144" s="10" t="s">
        <v>2110</v>
      </c>
      <c r="D144" s="8" t="s">
        <v>2111</v>
      </c>
      <c r="E144" s="12">
        <v>43641.658761574072</v>
      </c>
      <c r="F144" s="8"/>
      <c r="G144" s="8" t="s">
        <v>31</v>
      </c>
      <c r="H144" s="8"/>
      <c r="I144" s="8"/>
      <c r="J144" s="8" t="s">
        <v>2112</v>
      </c>
      <c r="K144" s="8"/>
      <c r="L144" s="13" t="s">
        <v>137</v>
      </c>
      <c r="M144" s="19" t="s">
        <v>2113</v>
      </c>
      <c r="N144" s="8">
        <v>67</v>
      </c>
      <c r="O144" s="8">
        <v>253</v>
      </c>
      <c r="P144" s="8"/>
      <c r="Q144" s="22" t="s">
        <v>2119</v>
      </c>
      <c r="R144" s="13" t="s">
        <v>2121</v>
      </c>
    </row>
    <row r="145" spans="1:18" ht="24">
      <c r="A145" s="14" t="s">
        <v>2122</v>
      </c>
      <c r="B145" s="8" t="s">
        <v>2123</v>
      </c>
      <c r="C145" s="10" t="s">
        <v>2124</v>
      </c>
      <c r="D145" s="8" t="s">
        <v>2125</v>
      </c>
      <c r="E145" s="12">
        <v>43641.658634259264</v>
      </c>
      <c r="F145" s="8"/>
      <c r="G145" s="8" t="s">
        <v>31</v>
      </c>
      <c r="H145" s="8" t="s">
        <v>106</v>
      </c>
      <c r="I145" s="8" t="s">
        <v>107</v>
      </c>
      <c r="J145" s="8" t="s">
        <v>2127</v>
      </c>
      <c r="K145" s="8" t="s">
        <v>109</v>
      </c>
      <c r="L145" s="13" t="s">
        <v>33</v>
      </c>
      <c r="M145" s="19" t="s">
        <v>2128</v>
      </c>
      <c r="N145" s="8">
        <v>317</v>
      </c>
      <c r="O145" s="8">
        <v>806</v>
      </c>
      <c r="P145" s="8" t="s">
        <v>2129</v>
      </c>
      <c r="Q145" s="22" t="s">
        <v>2130</v>
      </c>
      <c r="R145" s="13" t="s">
        <v>2133</v>
      </c>
    </row>
    <row r="146" spans="1:18" ht="96">
      <c r="A146" s="14" t="s">
        <v>2135</v>
      </c>
      <c r="B146" s="8" t="s">
        <v>2136</v>
      </c>
      <c r="C146" s="10" t="s">
        <v>2138</v>
      </c>
      <c r="D146" s="8" t="s">
        <v>2139</v>
      </c>
      <c r="E146" s="12">
        <v>43641.658564814818</v>
      </c>
      <c r="F146" s="8"/>
      <c r="G146" s="8" t="s">
        <v>31</v>
      </c>
      <c r="H146" s="8" t="s">
        <v>594</v>
      </c>
      <c r="I146" s="8" t="s">
        <v>595</v>
      </c>
      <c r="J146" s="8" t="s">
        <v>2140</v>
      </c>
      <c r="K146" s="8" t="s">
        <v>681</v>
      </c>
      <c r="L146" s="13" t="s">
        <v>137</v>
      </c>
      <c r="M146" s="19" t="s">
        <v>2141</v>
      </c>
      <c r="N146" s="8">
        <v>36</v>
      </c>
      <c r="O146" s="8">
        <v>74</v>
      </c>
      <c r="P146" s="8" t="s">
        <v>2144</v>
      </c>
      <c r="Q146" s="22" t="s">
        <v>2145</v>
      </c>
      <c r="R146" s="13" t="s">
        <v>2146</v>
      </c>
    </row>
    <row r="147" spans="1:18" ht="84">
      <c r="A147" s="14" t="s">
        <v>2147</v>
      </c>
      <c r="B147" s="8" t="s">
        <v>1862</v>
      </c>
      <c r="C147" s="10" t="s">
        <v>2148</v>
      </c>
      <c r="D147" s="8" t="s">
        <v>2149</v>
      </c>
      <c r="E147" s="12">
        <v>43641.658506944441</v>
      </c>
      <c r="F147" s="8"/>
      <c r="G147" s="8" t="s">
        <v>31</v>
      </c>
      <c r="H147" s="8"/>
      <c r="I147" s="8"/>
      <c r="J147" s="8" t="s">
        <v>1867</v>
      </c>
      <c r="K147" s="8"/>
      <c r="L147" s="13" t="s">
        <v>95</v>
      </c>
      <c r="M147" s="19" t="s">
        <v>1870</v>
      </c>
      <c r="N147" s="8">
        <v>568</v>
      </c>
      <c r="O147" s="8">
        <v>789</v>
      </c>
      <c r="P147" s="8" t="s">
        <v>1879</v>
      </c>
      <c r="Q147" s="22" t="s">
        <v>2150</v>
      </c>
      <c r="R147" s="13" t="s">
        <v>2157</v>
      </c>
    </row>
    <row r="148" spans="1:18" ht="120">
      <c r="A148" s="14" t="s">
        <v>2158</v>
      </c>
      <c r="B148" s="8" t="s">
        <v>2159</v>
      </c>
      <c r="C148" s="10" t="s">
        <v>2160</v>
      </c>
      <c r="D148" s="8" t="s">
        <v>2161</v>
      </c>
      <c r="E148" s="12">
        <v>43641.658414351856</v>
      </c>
      <c r="F148" s="8"/>
      <c r="G148" s="8" t="s">
        <v>31</v>
      </c>
      <c r="H148" s="8" t="s">
        <v>2162</v>
      </c>
      <c r="I148" s="8" t="s">
        <v>2163</v>
      </c>
      <c r="J148" s="8" t="s">
        <v>2164</v>
      </c>
      <c r="K148" s="8" t="s">
        <v>2165</v>
      </c>
      <c r="L148" s="13" t="s">
        <v>137</v>
      </c>
      <c r="M148" s="19" t="s">
        <v>2166</v>
      </c>
      <c r="N148" s="8">
        <v>83</v>
      </c>
      <c r="O148" s="8">
        <v>387</v>
      </c>
      <c r="P148" s="8" t="s">
        <v>2168</v>
      </c>
      <c r="Q148" s="22" t="s">
        <v>2169</v>
      </c>
      <c r="R148" s="13" t="s">
        <v>2171</v>
      </c>
    </row>
    <row r="149" spans="1:18" ht="60">
      <c r="A149" s="14" t="s">
        <v>2172</v>
      </c>
      <c r="B149" s="8" t="s">
        <v>2173</v>
      </c>
      <c r="C149" s="10" t="s">
        <v>2174</v>
      </c>
      <c r="D149" s="8" t="s">
        <v>2175</v>
      </c>
      <c r="E149" s="12">
        <v>43641.658275462964</v>
      </c>
      <c r="F149" s="8"/>
      <c r="G149" s="8" t="s">
        <v>31</v>
      </c>
      <c r="H149" s="8" t="s">
        <v>2176</v>
      </c>
      <c r="I149" s="8" t="s">
        <v>2177</v>
      </c>
      <c r="J149" s="8" t="s">
        <v>2178</v>
      </c>
      <c r="K149" s="8" t="s">
        <v>2179</v>
      </c>
      <c r="L149" s="13" t="s">
        <v>95</v>
      </c>
      <c r="M149" s="19" t="s">
        <v>2180</v>
      </c>
      <c r="N149" s="8">
        <v>409</v>
      </c>
      <c r="O149" s="8">
        <v>943</v>
      </c>
      <c r="P149" s="8" t="s">
        <v>535</v>
      </c>
      <c r="Q149" s="22" t="s">
        <v>2183</v>
      </c>
      <c r="R149" s="13" t="s">
        <v>2187</v>
      </c>
    </row>
    <row r="150" spans="1:18" ht="120">
      <c r="A150" s="14" t="s">
        <v>2188</v>
      </c>
      <c r="B150" s="8" t="s">
        <v>2189</v>
      </c>
      <c r="C150" s="10" t="s">
        <v>2190</v>
      </c>
      <c r="D150" s="8" t="s">
        <v>2175</v>
      </c>
      <c r="E150" s="12">
        <v>43641.658275462964</v>
      </c>
      <c r="F150" s="8"/>
      <c r="G150" s="8" t="s">
        <v>31</v>
      </c>
      <c r="H150" s="8" t="s">
        <v>594</v>
      </c>
      <c r="I150" s="8" t="s">
        <v>595</v>
      </c>
      <c r="J150" s="8" t="s">
        <v>2191</v>
      </c>
      <c r="K150" s="8" t="s">
        <v>1190</v>
      </c>
      <c r="L150" s="13" t="s">
        <v>33</v>
      </c>
      <c r="M150" s="19" t="s">
        <v>2193</v>
      </c>
      <c r="N150" s="8">
        <v>3372</v>
      </c>
      <c r="O150" s="8">
        <v>3407</v>
      </c>
      <c r="P150" s="8" t="s">
        <v>2201</v>
      </c>
      <c r="Q150" s="22" t="s">
        <v>2203</v>
      </c>
      <c r="R150" s="13" t="s">
        <v>2205</v>
      </c>
    </row>
    <row r="151" spans="1:18" ht="48" hidden="1">
      <c r="A151" s="14" t="s">
        <v>2206</v>
      </c>
      <c r="B151" s="8" t="s">
        <v>2207</v>
      </c>
      <c r="C151" s="10" t="s">
        <v>2208</v>
      </c>
      <c r="D151" s="8" t="s">
        <v>2209</v>
      </c>
      <c r="E151" s="12">
        <v>43641.658113425925</v>
      </c>
      <c r="F151" s="8"/>
      <c r="G151" s="8" t="s">
        <v>31</v>
      </c>
      <c r="H151" s="8"/>
      <c r="I151" s="8"/>
      <c r="J151" s="8" t="s">
        <v>2210</v>
      </c>
      <c r="K151" s="8"/>
      <c r="L151" s="13" t="s">
        <v>33</v>
      </c>
      <c r="M151" s="19" t="s">
        <v>2211</v>
      </c>
      <c r="N151" s="8">
        <v>49</v>
      </c>
      <c r="O151" s="8">
        <v>180</v>
      </c>
      <c r="P151" s="8" t="s">
        <v>2218</v>
      </c>
      <c r="Q151" s="22" t="s">
        <v>2219</v>
      </c>
      <c r="R151" s="13" t="s">
        <v>2221</v>
      </c>
    </row>
    <row r="152" spans="1:18" ht="156" hidden="1">
      <c r="A152" s="14" t="s">
        <v>2222</v>
      </c>
      <c r="B152" s="8" t="s">
        <v>2223</v>
      </c>
      <c r="C152" s="10" t="s">
        <v>2224</v>
      </c>
      <c r="D152" s="8" t="s">
        <v>2225</v>
      </c>
      <c r="E152" s="12">
        <v>43641.658078703702</v>
      </c>
      <c r="F152" s="8"/>
      <c r="G152" s="8" t="s">
        <v>31</v>
      </c>
      <c r="H152" s="8"/>
      <c r="I152" s="8"/>
      <c r="J152" s="8" t="s">
        <v>2226</v>
      </c>
      <c r="K152" s="8"/>
      <c r="L152" s="13" t="s">
        <v>33</v>
      </c>
      <c r="M152" s="19" t="s">
        <v>2227</v>
      </c>
      <c r="N152" s="8">
        <v>62</v>
      </c>
      <c r="O152" s="8">
        <v>156</v>
      </c>
      <c r="P152" s="8" t="s">
        <v>2228</v>
      </c>
      <c r="Q152" s="22" t="s">
        <v>2229</v>
      </c>
      <c r="R152" s="13" t="s">
        <v>2230</v>
      </c>
    </row>
    <row r="153" spans="1:18" ht="132">
      <c r="A153" s="14" t="s">
        <v>2231</v>
      </c>
      <c r="B153" s="8" t="s">
        <v>2232</v>
      </c>
      <c r="C153" s="10" t="s">
        <v>2233</v>
      </c>
      <c r="D153" s="8" t="s">
        <v>2234</v>
      </c>
      <c r="E153" s="12">
        <v>43641.657893518517</v>
      </c>
      <c r="F153" s="8"/>
      <c r="G153" s="8" t="s">
        <v>31</v>
      </c>
      <c r="H153" s="8" t="s">
        <v>809</v>
      </c>
      <c r="I153" s="8" t="s">
        <v>810</v>
      </c>
      <c r="J153" s="8" t="s">
        <v>2235</v>
      </c>
      <c r="K153" s="8" t="s">
        <v>812</v>
      </c>
      <c r="L153" s="13" t="s">
        <v>137</v>
      </c>
      <c r="M153" s="19" t="s">
        <v>2236</v>
      </c>
      <c r="N153" s="8">
        <v>55</v>
      </c>
      <c r="O153" s="8">
        <v>113</v>
      </c>
      <c r="P153" s="8"/>
      <c r="Q153" s="22" t="s">
        <v>2242</v>
      </c>
      <c r="R153" s="13" t="s">
        <v>2245</v>
      </c>
    </row>
    <row r="154" spans="1:18" ht="156" hidden="1">
      <c r="A154" s="14" t="s">
        <v>2246</v>
      </c>
      <c r="B154" s="8" t="s">
        <v>1054</v>
      </c>
      <c r="C154" s="10" t="s">
        <v>2247</v>
      </c>
      <c r="D154" s="8" t="s">
        <v>2248</v>
      </c>
      <c r="E154" s="12">
        <v>43641.657847222217</v>
      </c>
      <c r="F154" s="8"/>
      <c r="G154" s="8" t="s">
        <v>31</v>
      </c>
      <c r="H154" s="8"/>
      <c r="I154" s="8"/>
      <c r="J154" s="8" t="s">
        <v>1059</v>
      </c>
      <c r="K154" s="8"/>
      <c r="L154" s="13" t="s">
        <v>33</v>
      </c>
      <c r="M154" s="19" t="s">
        <v>1061</v>
      </c>
      <c r="N154" s="8">
        <v>6631</v>
      </c>
      <c r="O154" s="8">
        <v>6646</v>
      </c>
      <c r="P154" s="8" t="s">
        <v>1062</v>
      </c>
      <c r="Q154" s="22" t="s">
        <v>2258</v>
      </c>
      <c r="R154" s="13" t="s">
        <v>2261</v>
      </c>
    </row>
    <row r="155" spans="1:18" ht="168">
      <c r="A155" s="14" t="s">
        <v>2262</v>
      </c>
      <c r="B155" s="8" t="s">
        <v>2263</v>
      </c>
      <c r="C155" s="10" t="s">
        <v>2264</v>
      </c>
      <c r="D155" s="8" t="s">
        <v>2265</v>
      </c>
      <c r="E155" s="12">
        <v>43641.657812500001</v>
      </c>
      <c r="F155" s="8"/>
      <c r="G155" s="8" t="s">
        <v>31</v>
      </c>
      <c r="H155" s="8"/>
      <c r="I155" s="8"/>
      <c r="J155" s="8" t="s">
        <v>2266</v>
      </c>
      <c r="K155" s="8"/>
      <c r="L155" s="13" t="s">
        <v>95</v>
      </c>
      <c r="M155" s="19" t="s">
        <v>2267</v>
      </c>
      <c r="N155" s="8">
        <v>2107</v>
      </c>
      <c r="O155" s="8">
        <v>2006</v>
      </c>
      <c r="P155" s="8" t="s">
        <v>2274</v>
      </c>
      <c r="Q155" s="22" t="s">
        <v>2275</v>
      </c>
      <c r="R155" s="13" t="s">
        <v>2278</v>
      </c>
    </row>
    <row r="156" spans="1:18" ht="204" hidden="1">
      <c r="A156" s="14" t="s">
        <v>2279</v>
      </c>
      <c r="B156" s="8" t="s">
        <v>2280</v>
      </c>
      <c r="C156" s="10" t="s">
        <v>2281</v>
      </c>
      <c r="D156" s="8" t="s">
        <v>2282</v>
      </c>
      <c r="E156" s="12">
        <v>43641.657777777778</v>
      </c>
      <c r="F156" s="8"/>
      <c r="G156" s="8" t="s">
        <v>31</v>
      </c>
      <c r="H156" s="8"/>
      <c r="I156" s="8"/>
      <c r="J156" s="8" t="s">
        <v>2283</v>
      </c>
      <c r="K156" s="8"/>
      <c r="L156" s="13" t="s">
        <v>137</v>
      </c>
      <c r="M156" s="19" t="s">
        <v>2284</v>
      </c>
      <c r="N156" s="8">
        <v>36928</v>
      </c>
      <c r="O156" s="8">
        <v>38023</v>
      </c>
      <c r="P156" s="8"/>
      <c r="Q156" s="22" t="s">
        <v>2291</v>
      </c>
      <c r="R156" s="13" t="s">
        <v>2303</v>
      </c>
    </row>
    <row r="157" spans="1:18" ht="48">
      <c r="A157" s="14" t="s">
        <v>2304</v>
      </c>
      <c r="B157" s="8" t="s">
        <v>2305</v>
      </c>
      <c r="C157" s="10" t="s">
        <v>2306</v>
      </c>
      <c r="D157" s="8" t="s">
        <v>2307</v>
      </c>
      <c r="E157" s="12">
        <v>43641.657650462963</v>
      </c>
      <c r="F157" s="8"/>
      <c r="G157" s="8" t="s">
        <v>31</v>
      </c>
      <c r="H157" s="8" t="s">
        <v>2308</v>
      </c>
      <c r="I157" s="8" t="s">
        <v>2309</v>
      </c>
      <c r="J157" s="8" t="s">
        <v>2310</v>
      </c>
      <c r="K157" s="8" t="s">
        <v>2311</v>
      </c>
      <c r="L157" s="13" t="s">
        <v>53</v>
      </c>
      <c r="M157" s="19" t="s">
        <v>2312</v>
      </c>
      <c r="N157" s="8">
        <v>22</v>
      </c>
      <c r="O157" s="8">
        <v>38</v>
      </c>
      <c r="P157" s="8" t="s">
        <v>2320</v>
      </c>
      <c r="Q157" s="22" t="s">
        <v>2321</v>
      </c>
      <c r="R157" s="13" t="s">
        <v>2325</v>
      </c>
    </row>
    <row r="158" spans="1:18" ht="180" hidden="1">
      <c r="A158" s="14" t="s">
        <v>2329</v>
      </c>
      <c r="B158" s="8" t="s">
        <v>2330</v>
      </c>
      <c r="C158" s="10" t="s">
        <v>2331</v>
      </c>
      <c r="D158" s="8" t="s">
        <v>2307</v>
      </c>
      <c r="E158" s="12">
        <v>43641.657650462963</v>
      </c>
      <c r="F158" s="8"/>
      <c r="G158" s="8" t="s">
        <v>31</v>
      </c>
      <c r="H158" s="8"/>
      <c r="I158" s="8"/>
      <c r="J158" s="8" t="s">
        <v>2334</v>
      </c>
      <c r="K158" s="8"/>
      <c r="L158" s="13" t="s">
        <v>33</v>
      </c>
      <c r="M158" s="19" t="s">
        <v>2335</v>
      </c>
      <c r="N158" s="8">
        <v>299</v>
      </c>
      <c r="O158" s="8">
        <v>544</v>
      </c>
      <c r="P158" s="8" t="s">
        <v>2338</v>
      </c>
      <c r="Q158" s="22" t="s">
        <v>2339</v>
      </c>
      <c r="R158" s="13" t="s">
        <v>2346</v>
      </c>
    </row>
    <row r="159" spans="1:18" ht="36">
      <c r="A159" s="14" t="s">
        <v>2347</v>
      </c>
      <c r="B159" s="8" t="s">
        <v>2348</v>
      </c>
      <c r="C159" s="10" t="s">
        <v>2349</v>
      </c>
      <c r="D159" s="8" t="s">
        <v>2350</v>
      </c>
      <c r="E159" s="12">
        <v>43641.657592592594</v>
      </c>
      <c r="F159" s="8"/>
      <c r="G159" s="8" t="s">
        <v>31</v>
      </c>
      <c r="H159" s="8" t="s">
        <v>106</v>
      </c>
      <c r="I159" s="8" t="s">
        <v>107</v>
      </c>
      <c r="J159" s="8" t="s">
        <v>2351</v>
      </c>
      <c r="K159" s="8" t="s">
        <v>997</v>
      </c>
      <c r="L159" s="13" t="s">
        <v>33</v>
      </c>
      <c r="M159" s="19" t="s">
        <v>2352</v>
      </c>
      <c r="N159" s="8">
        <v>32</v>
      </c>
      <c r="O159" s="8">
        <v>105</v>
      </c>
      <c r="P159" s="8" t="s">
        <v>2354</v>
      </c>
      <c r="Q159" s="22" t="s">
        <v>2355</v>
      </c>
      <c r="R159" s="13" t="s">
        <v>2362</v>
      </c>
    </row>
    <row r="160" spans="1:18" ht="168">
      <c r="A160" s="14" t="s">
        <v>2363</v>
      </c>
      <c r="B160" s="8" t="s">
        <v>1862</v>
      </c>
      <c r="C160" s="10" t="s">
        <v>2364</v>
      </c>
      <c r="D160" s="8" t="s">
        <v>2365</v>
      </c>
      <c r="E160" s="12">
        <v>43641.657465277778</v>
      </c>
      <c r="F160" s="8"/>
      <c r="G160" s="8" t="s">
        <v>31</v>
      </c>
      <c r="H160" s="8"/>
      <c r="I160" s="8"/>
      <c r="J160" s="8" t="s">
        <v>1867</v>
      </c>
      <c r="K160" s="8"/>
      <c r="L160" s="13" t="s">
        <v>95</v>
      </c>
      <c r="M160" s="19" t="s">
        <v>1870</v>
      </c>
      <c r="N160" s="8">
        <v>568</v>
      </c>
      <c r="O160" s="8">
        <v>789</v>
      </c>
      <c r="P160" s="8" t="s">
        <v>1879</v>
      </c>
      <c r="Q160" s="22" t="s">
        <v>2367</v>
      </c>
      <c r="R160" s="13" t="s">
        <v>2371</v>
      </c>
    </row>
    <row r="161" spans="1:18" ht="24" hidden="1">
      <c r="A161" s="14" t="s">
        <v>2373</v>
      </c>
      <c r="B161" s="8" t="s">
        <v>2374</v>
      </c>
      <c r="C161" s="10" t="s">
        <v>2375</v>
      </c>
      <c r="D161" s="8" t="s">
        <v>2376</v>
      </c>
      <c r="E161" s="12">
        <v>43641.65724537037</v>
      </c>
      <c r="F161" s="8"/>
      <c r="G161" s="8" t="s">
        <v>31</v>
      </c>
      <c r="H161" s="8"/>
      <c r="I161" s="8"/>
      <c r="J161" s="8" t="s">
        <v>2377</v>
      </c>
      <c r="K161" s="8"/>
      <c r="L161" s="13" t="s">
        <v>95</v>
      </c>
      <c r="M161" s="19" t="s">
        <v>2378</v>
      </c>
      <c r="N161" s="8">
        <v>19</v>
      </c>
      <c r="O161" s="8">
        <v>70</v>
      </c>
      <c r="P161" s="8" t="s">
        <v>2379</v>
      </c>
      <c r="Q161" s="22" t="s">
        <v>2380</v>
      </c>
      <c r="R161" s="13" t="s">
        <v>2382</v>
      </c>
    </row>
    <row r="162" spans="1:18" ht="108" hidden="1">
      <c r="A162" s="14" t="s">
        <v>2384</v>
      </c>
      <c r="B162" s="8" t="s">
        <v>2386</v>
      </c>
      <c r="C162" s="10" t="s">
        <v>2387</v>
      </c>
      <c r="D162" s="8" t="s">
        <v>2389</v>
      </c>
      <c r="E162" s="12">
        <v>43641.657083333332</v>
      </c>
      <c r="F162" s="8"/>
      <c r="G162" s="8" t="s">
        <v>31</v>
      </c>
      <c r="H162" s="8"/>
      <c r="I162" s="8"/>
      <c r="J162" s="8" t="s">
        <v>2392</v>
      </c>
      <c r="K162" s="8"/>
      <c r="L162" s="13" t="s">
        <v>33</v>
      </c>
      <c r="M162" s="19" t="s">
        <v>2393</v>
      </c>
      <c r="N162" s="8">
        <v>292</v>
      </c>
      <c r="O162" s="8">
        <v>479</v>
      </c>
      <c r="P162" s="8" t="s">
        <v>2395</v>
      </c>
      <c r="Q162" s="22" t="s">
        <v>2396</v>
      </c>
      <c r="R162" s="13" t="s">
        <v>2397</v>
      </c>
    </row>
    <row r="163" spans="1:18" ht="120">
      <c r="A163" s="14" t="s">
        <v>2398</v>
      </c>
      <c r="B163" s="8" t="s">
        <v>2400</v>
      </c>
      <c r="C163" s="10" t="s">
        <v>2401</v>
      </c>
      <c r="D163" s="8" t="s">
        <v>2403</v>
      </c>
      <c r="E163" s="12">
        <v>43641.657071759255</v>
      </c>
      <c r="F163" s="8"/>
      <c r="G163" s="8" t="s">
        <v>31</v>
      </c>
      <c r="H163" s="8" t="s">
        <v>594</v>
      </c>
      <c r="I163" s="8" t="s">
        <v>595</v>
      </c>
      <c r="J163" s="8" t="s">
        <v>2406</v>
      </c>
      <c r="K163" s="8" t="s">
        <v>681</v>
      </c>
      <c r="L163" s="13" t="s">
        <v>95</v>
      </c>
      <c r="M163" s="19" t="s">
        <v>2407</v>
      </c>
      <c r="N163" s="8">
        <v>65</v>
      </c>
      <c r="O163" s="8">
        <v>72</v>
      </c>
      <c r="P163" s="8" t="s">
        <v>2408</v>
      </c>
      <c r="Q163" s="22" t="s">
        <v>2409</v>
      </c>
      <c r="R163" s="13" t="s">
        <v>2416</v>
      </c>
    </row>
    <row r="164" spans="1:18" ht="192" hidden="1">
      <c r="A164" s="14" t="s">
        <v>2417</v>
      </c>
      <c r="B164" s="8" t="s">
        <v>2418</v>
      </c>
      <c r="C164" s="10" t="s">
        <v>2419</v>
      </c>
      <c r="D164" s="8" t="s">
        <v>2420</v>
      </c>
      <c r="E164" s="12">
        <v>43641.656990740739</v>
      </c>
      <c r="F164" s="8"/>
      <c r="G164" s="8" t="s">
        <v>31</v>
      </c>
      <c r="H164" s="8" t="s">
        <v>106</v>
      </c>
      <c r="I164" s="8" t="s">
        <v>107</v>
      </c>
      <c r="J164" s="8" t="s">
        <v>2421</v>
      </c>
      <c r="K164" s="8"/>
      <c r="L164" s="13" t="s">
        <v>95</v>
      </c>
      <c r="M164" s="19" t="s">
        <v>2422</v>
      </c>
      <c r="N164" s="8">
        <v>505</v>
      </c>
      <c r="O164" s="8">
        <v>378</v>
      </c>
      <c r="P164" s="8" t="s">
        <v>2431</v>
      </c>
      <c r="Q164" s="22" t="s">
        <v>2432</v>
      </c>
      <c r="R164" s="13" t="s">
        <v>2435</v>
      </c>
    </row>
    <row r="165" spans="1:18" ht="48">
      <c r="A165" s="14" t="s">
        <v>2436</v>
      </c>
      <c r="B165" s="8" t="s">
        <v>2437</v>
      </c>
      <c r="C165" s="10" t="s">
        <v>2438</v>
      </c>
      <c r="D165" s="8" t="s">
        <v>2439</v>
      </c>
      <c r="E165" s="12">
        <v>43641.656828703708</v>
      </c>
      <c r="F165" s="8"/>
      <c r="G165" s="8" t="s">
        <v>31</v>
      </c>
      <c r="H165" s="8" t="s">
        <v>594</v>
      </c>
      <c r="I165" s="8" t="s">
        <v>595</v>
      </c>
      <c r="J165" s="8" t="s">
        <v>2440</v>
      </c>
      <c r="K165" s="8" t="s">
        <v>2441</v>
      </c>
      <c r="L165" s="13" t="s">
        <v>33</v>
      </c>
      <c r="M165" s="19" t="s">
        <v>2442</v>
      </c>
      <c r="N165" s="8">
        <v>12006</v>
      </c>
      <c r="O165" s="8">
        <v>13161</v>
      </c>
      <c r="P165" s="8" t="s">
        <v>2448</v>
      </c>
      <c r="Q165" s="22" t="s">
        <v>2449</v>
      </c>
      <c r="R165" s="13" t="s">
        <v>2452</v>
      </c>
    </row>
    <row r="166" spans="1:18" ht="13">
      <c r="A166" s="14" t="s">
        <v>2453</v>
      </c>
      <c r="B166" s="8" t="s">
        <v>2096</v>
      </c>
      <c r="C166" s="10" t="s">
        <v>2454</v>
      </c>
      <c r="D166" s="8" t="s">
        <v>2455</v>
      </c>
      <c r="E166" s="12">
        <v>43641.656817129631</v>
      </c>
      <c r="F166" s="8"/>
      <c r="G166" s="8" t="s">
        <v>31</v>
      </c>
      <c r="H166" s="8"/>
      <c r="I166" s="8"/>
      <c r="J166" s="8" t="s">
        <v>2102</v>
      </c>
      <c r="K166" s="8"/>
      <c r="L166" s="13" t="s">
        <v>33</v>
      </c>
      <c r="M166" s="19" t="s">
        <v>2104</v>
      </c>
      <c r="N166" s="8">
        <v>68</v>
      </c>
      <c r="O166" s="8">
        <v>32</v>
      </c>
      <c r="P166" s="8" t="s">
        <v>2105</v>
      </c>
      <c r="Q166" s="22" t="s">
        <v>2462</v>
      </c>
      <c r="R166" s="13" t="s">
        <v>2464</v>
      </c>
    </row>
    <row r="167" spans="1:18" ht="180">
      <c r="A167" s="14" t="s">
        <v>2466</v>
      </c>
      <c r="B167" s="8" t="s">
        <v>2467</v>
      </c>
      <c r="C167" s="10" t="s">
        <v>2468</v>
      </c>
      <c r="D167" s="8" t="s">
        <v>2469</v>
      </c>
      <c r="E167" s="12">
        <v>43641.656805555554</v>
      </c>
      <c r="F167" s="8"/>
      <c r="G167" s="8" t="s">
        <v>31</v>
      </c>
      <c r="H167" s="8"/>
      <c r="I167" s="8"/>
      <c r="J167" s="8" t="s">
        <v>2470</v>
      </c>
      <c r="K167" s="8"/>
      <c r="L167" s="13" t="s">
        <v>137</v>
      </c>
      <c r="M167" s="19" t="s">
        <v>2471</v>
      </c>
      <c r="N167" s="8">
        <v>305</v>
      </c>
      <c r="O167" s="8">
        <v>495</v>
      </c>
      <c r="P167" s="8" t="s">
        <v>1766</v>
      </c>
      <c r="Q167" s="22" t="s">
        <v>2476</v>
      </c>
      <c r="R167" s="13" t="s">
        <v>2477</v>
      </c>
    </row>
    <row r="168" spans="1:18" ht="48">
      <c r="A168" s="14" t="s">
        <v>2478</v>
      </c>
      <c r="B168" s="8" t="s">
        <v>2479</v>
      </c>
      <c r="C168" s="10" t="s">
        <v>2480</v>
      </c>
      <c r="D168" s="8" t="s">
        <v>2481</v>
      </c>
      <c r="E168" s="12">
        <v>43641.656574074077</v>
      </c>
      <c r="F168" s="8"/>
      <c r="G168" s="8" t="s">
        <v>31</v>
      </c>
      <c r="H168" s="8"/>
      <c r="I168" s="8"/>
      <c r="J168" s="8" t="s">
        <v>2482</v>
      </c>
      <c r="K168" s="8"/>
      <c r="L168" s="13" t="s">
        <v>224</v>
      </c>
      <c r="M168" s="19" t="s">
        <v>2483</v>
      </c>
      <c r="N168" s="8">
        <v>27</v>
      </c>
      <c r="O168" s="8">
        <v>78</v>
      </c>
      <c r="P168" s="8"/>
      <c r="Q168" s="22" t="s">
        <v>2485</v>
      </c>
      <c r="R168" s="13" t="s">
        <v>2487</v>
      </c>
    </row>
    <row r="169" spans="1:18" ht="72">
      <c r="A169" s="14" t="s">
        <v>2488</v>
      </c>
      <c r="B169" s="8" t="s">
        <v>2489</v>
      </c>
      <c r="C169" s="10" t="s">
        <v>2490</v>
      </c>
      <c r="D169" s="8" t="s">
        <v>2491</v>
      </c>
      <c r="E169" s="12">
        <v>43641.656527777777</v>
      </c>
      <c r="F169" s="8"/>
      <c r="G169" s="8" t="s">
        <v>31</v>
      </c>
      <c r="H169" s="8" t="s">
        <v>594</v>
      </c>
      <c r="I169" s="8" t="s">
        <v>595</v>
      </c>
      <c r="J169" s="8" t="s">
        <v>2492</v>
      </c>
      <c r="K169" s="8" t="s">
        <v>681</v>
      </c>
      <c r="L169" s="13" t="s">
        <v>95</v>
      </c>
      <c r="M169" s="19" t="s">
        <v>2493</v>
      </c>
      <c r="N169" s="8">
        <v>41</v>
      </c>
      <c r="O169" s="8">
        <v>298</v>
      </c>
      <c r="P169" s="8" t="s">
        <v>2494</v>
      </c>
      <c r="Q169" s="22" t="s">
        <v>2495</v>
      </c>
      <c r="R169" s="13" t="s">
        <v>2496</v>
      </c>
    </row>
    <row r="170" spans="1:18" ht="240">
      <c r="A170" s="14" t="s">
        <v>2497</v>
      </c>
      <c r="B170" s="8" t="s">
        <v>1253</v>
      </c>
      <c r="C170" s="10" t="s">
        <v>2498</v>
      </c>
      <c r="D170" s="8" t="s">
        <v>2499</v>
      </c>
      <c r="E170" s="12">
        <v>43641.656342592592</v>
      </c>
      <c r="F170" s="8"/>
      <c r="G170" s="8" t="s">
        <v>31</v>
      </c>
      <c r="H170" s="8"/>
      <c r="I170" s="8"/>
      <c r="J170" s="8" t="s">
        <v>1256</v>
      </c>
      <c r="K170" s="8"/>
      <c r="L170" s="13" t="s">
        <v>33</v>
      </c>
      <c r="M170" s="19" t="s">
        <v>1257</v>
      </c>
      <c r="N170" s="8">
        <v>2355</v>
      </c>
      <c r="O170" s="8">
        <v>3466</v>
      </c>
      <c r="P170" s="8" t="s">
        <v>1263</v>
      </c>
      <c r="Q170" s="22" t="s">
        <v>2500</v>
      </c>
      <c r="R170" s="13" t="s">
        <v>2501</v>
      </c>
    </row>
    <row r="171" spans="1:18" ht="108" hidden="1">
      <c r="A171" s="14" t="s">
        <v>2502</v>
      </c>
      <c r="B171" s="8" t="s">
        <v>2503</v>
      </c>
      <c r="C171" s="10" t="s">
        <v>2504</v>
      </c>
      <c r="D171" s="8" t="s">
        <v>2505</v>
      </c>
      <c r="E171" s="12">
        <v>43641.656307870369</v>
      </c>
      <c r="F171" s="8"/>
      <c r="G171" s="8" t="s">
        <v>31</v>
      </c>
      <c r="H171" s="8" t="s">
        <v>594</v>
      </c>
      <c r="I171" s="8" t="s">
        <v>595</v>
      </c>
      <c r="J171" s="8" t="s">
        <v>2506</v>
      </c>
      <c r="K171" s="8" t="s">
        <v>597</v>
      </c>
      <c r="L171" s="13" t="s">
        <v>95</v>
      </c>
      <c r="M171" s="19" t="s">
        <v>2507</v>
      </c>
      <c r="N171" s="8">
        <v>2939</v>
      </c>
      <c r="O171" s="8">
        <v>3860</v>
      </c>
      <c r="P171" s="8" t="s">
        <v>2511</v>
      </c>
      <c r="Q171" s="22" t="s">
        <v>2512</v>
      </c>
      <c r="R171" s="13" t="s">
        <v>2513</v>
      </c>
    </row>
    <row r="172" spans="1:18" ht="60" hidden="1">
      <c r="A172" s="14" t="s">
        <v>2514</v>
      </c>
      <c r="B172" s="8" t="s">
        <v>2374</v>
      </c>
      <c r="C172" s="10" t="s">
        <v>2515</v>
      </c>
      <c r="D172" s="8" t="s">
        <v>2516</v>
      </c>
      <c r="E172" s="12">
        <v>43641.65626157407</v>
      </c>
      <c r="F172" s="8"/>
      <c r="G172" s="8" t="s">
        <v>31</v>
      </c>
      <c r="H172" s="8"/>
      <c r="I172" s="8"/>
      <c r="J172" s="8" t="s">
        <v>2377</v>
      </c>
      <c r="K172" s="8"/>
      <c r="L172" s="13" t="s">
        <v>95</v>
      </c>
      <c r="M172" s="19" t="s">
        <v>2378</v>
      </c>
      <c r="N172" s="8">
        <v>19</v>
      </c>
      <c r="O172" s="8">
        <v>70</v>
      </c>
      <c r="P172" s="8" t="s">
        <v>2379</v>
      </c>
      <c r="Q172" s="22" t="s">
        <v>2518</v>
      </c>
      <c r="R172" s="13" t="s">
        <v>2524</v>
      </c>
    </row>
    <row r="173" spans="1:18" ht="72">
      <c r="A173" s="14" t="s">
        <v>2525</v>
      </c>
      <c r="B173" s="8" t="s">
        <v>2526</v>
      </c>
      <c r="C173" s="10" t="s">
        <v>2527</v>
      </c>
      <c r="D173" s="8" t="s">
        <v>2528</v>
      </c>
      <c r="E173" s="12">
        <v>43641.656192129631</v>
      </c>
      <c r="F173" s="8"/>
      <c r="G173" s="8" t="s">
        <v>31</v>
      </c>
      <c r="H173" s="8" t="s">
        <v>80</v>
      </c>
      <c r="I173" s="8" t="s">
        <v>81</v>
      </c>
      <c r="J173" s="8" t="s">
        <v>2529</v>
      </c>
      <c r="K173" s="8" t="s">
        <v>2530</v>
      </c>
      <c r="L173" s="13" t="s">
        <v>95</v>
      </c>
      <c r="M173" s="19" t="s">
        <v>2531</v>
      </c>
      <c r="N173" s="8">
        <v>27</v>
      </c>
      <c r="O173" s="8">
        <v>97</v>
      </c>
      <c r="P173" s="8"/>
      <c r="Q173" s="22" t="s">
        <v>2534</v>
      </c>
      <c r="R173" s="13" t="s">
        <v>2535</v>
      </c>
    </row>
    <row r="174" spans="1:18" ht="108">
      <c r="A174" s="14" t="s">
        <v>2536</v>
      </c>
      <c r="B174" s="8" t="s">
        <v>2537</v>
      </c>
      <c r="C174" s="10" t="s">
        <v>2538</v>
      </c>
      <c r="D174" s="8" t="s">
        <v>2539</v>
      </c>
      <c r="E174" s="12">
        <v>43641.656041666662</v>
      </c>
      <c r="F174" s="8"/>
      <c r="G174" s="8" t="s">
        <v>31</v>
      </c>
      <c r="H174" s="8" t="s">
        <v>2540</v>
      </c>
      <c r="I174" s="8" t="s">
        <v>2541</v>
      </c>
      <c r="J174" s="8" t="s">
        <v>2542</v>
      </c>
      <c r="K174" s="8" t="s">
        <v>2543</v>
      </c>
      <c r="L174" s="13" t="s">
        <v>33</v>
      </c>
      <c r="M174" s="19" t="s">
        <v>2544</v>
      </c>
      <c r="N174" s="8">
        <v>293</v>
      </c>
      <c r="O174" s="8">
        <v>489</v>
      </c>
      <c r="P174" s="8" t="s">
        <v>2545</v>
      </c>
      <c r="Q174" s="22" t="s">
        <v>2546</v>
      </c>
      <c r="R174" s="13" t="s">
        <v>2547</v>
      </c>
    </row>
    <row r="175" spans="1:18" ht="168" hidden="1">
      <c r="A175" s="14" t="s">
        <v>2548</v>
      </c>
      <c r="B175" s="8" t="s">
        <v>2549</v>
      </c>
      <c r="C175" s="10" t="s">
        <v>2550</v>
      </c>
      <c r="D175" s="8" t="s">
        <v>2551</v>
      </c>
      <c r="E175" s="12">
        <v>43641.655763888892</v>
      </c>
      <c r="F175" s="8"/>
      <c r="G175" s="8" t="s">
        <v>31</v>
      </c>
      <c r="H175" s="8"/>
      <c r="I175" s="8"/>
      <c r="J175" s="8" t="s">
        <v>2552</v>
      </c>
      <c r="K175" s="8"/>
      <c r="L175" s="13" t="s">
        <v>224</v>
      </c>
      <c r="M175" s="19" t="s">
        <v>2553</v>
      </c>
      <c r="N175" s="8">
        <v>285</v>
      </c>
      <c r="O175" s="8">
        <v>264</v>
      </c>
      <c r="P175" s="8" t="s">
        <v>2560</v>
      </c>
      <c r="Q175" s="22" t="s">
        <v>2561</v>
      </c>
      <c r="R175" s="13" t="s">
        <v>2565</v>
      </c>
    </row>
    <row r="176" spans="1:18" ht="84">
      <c r="A176" s="14" t="s">
        <v>2566</v>
      </c>
      <c r="B176" s="8" t="s">
        <v>2136</v>
      </c>
      <c r="C176" s="10" t="s">
        <v>2567</v>
      </c>
      <c r="D176" s="8" t="s">
        <v>2568</v>
      </c>
      <c r="E176" s="12">
        <v>43641.655671296292</v>
      </c>
      <c r="F176" s="8"/>
      <c r="G176" s="8" t="s">
        <v>31</v>
      </c>
      <c r="H176" s="8" t="s">
        <v>80</v>
      </c>
      <c r="I176" s="8" t="s">
        <v>81</v>
      </c>
      <c r="J176" s="8" t="s">
        <v>2140</v>
      </c>
      <c r="K176" s="8" t="s">
        <v>83</v>
      </c>
      <c r="L176" s="13" t="s">
        <v>137</v>
      </c>
      <c r="M176" s="19" t="s">
        <v>2141</v>
      </c>
      <c r="N176" s="8">
        <v>36</v>
      </c>
      <c r="O176" s="8">
        <v>74</v>
      </c>
      <c r="P176" s="8" t="s">
        <v>2144</v>
      </c>
      <c r="Q176" s="22" t="s">
        <v>2571</v>
      </c>
      <c r="R176" s="13" t="s">
        <v>2572</v>
      </c>
    </row>
    <row r="177" spans="1:18" ht="144" hidden="1">
      <c r="A177" s="14" t="s">
        <v>2573</v>
      </c>
      <c r="B177" s="8" t="s">
        <v>2574</v>
      </c>
      <c r="C177" s="48" t="s">
        <v>2575</v>
      </c>
      <c r="D177" s="8" t="s">
        <v>2576</v>
      </c>
      <c r="E177" s="12">
        <v>43641.655451388884</v>
      </c>
      <c r="F177" s="8"/>
      <c r="G177" s="8" t="s">
        <v>31</v>
      </c>
      <c r="H177" s="8"/>
      <c r="I177" s="8"/>
      <c r="J177" s="8" t="s">
        <v>2577</v>
      </c>
      <c r="K177" s="8"/>
      <c r="L177" s="13" t="s">
        <v>224</v>
      </c>
      <c r="M177" s="19" t="s">
        <v>2578</v>
      </c>
      <c r="N177" s="8">
        <v>107</v>
      </c>
      <c r="O177" s="8">
        <v>48</v>
      </c>
      <c r="P177" s="8" t="s">
        <v>2579</v>
      </c>
      <c r="Q177" s="22" t="s">
        <v>2580</v>
      </c>
      <c r="R177" s="13" t="s">
        <v>2581</v>
      </c>
    </row>
    <row r="178" spans="1:18" ht="36" hidden="1">
      <c r="A178" s="14" t="s">
        <v>2582</v>
      </c>
      <c r="B178" s="8" t="s">
        <v>2583</v>
      </c>
      <c r="C178" s="10" t="s">
        <v>2584</v>
      </c>
      <c r="D178" s="8" t="s">
        <v>2585</v>
      </c>
      <c r="E178" s="12">
        <v>43641.655439814815</v>
      </c>
      <c r="F178" s="8"/>
      <c r="G178" s="8" t="s">
        <v>31</v>
      </c>
      <c r="H178" s="8"/>
      <c r="I178" s="8"/>
      <c r="J178" s="8" t="s">
        <v>2586</v>
      </c>
      <c r="K178" s="8"/>
      <c r="L178" s="13" t="s">
        <v>33</v>
      </c>
      <c r="M178" s="19" t="s">
        <v>2587</v>
      </c>
      <c r="N178" s="8">
        <v>100</v>
      </c>
      <c r="O178" s="8">
        <v>95</v>
      </c>
      <c r="P178" s="8"/>
      <c r="Q178" s="22" t="s">
        <v>2588</v>
      </c>
      <c r="R178" s="13" t="s">
        <v>2589</v>
      </c>
    </row>
    <row r="179" spans="1:18" ht="192" hidden="1">
      <c r="A179" s="14" t="s">
        <v>2590</v>
      </c>
      <c r="B179" s="8" t="s">
        <v>2591</v>
      </c>
      <c r="C179" s="10" t="s">
        <v>2592</v>
      </c>
      <c r="D179" s="8" t="s">
        <v>2593</v>
      </c>
      <c r="E179" s="12">
        <v>43641.655300925922</v>
      </c>
      <c r="F179" s="8"/>
      <c r="G179" s="8" t="s">
        <v>31</v>
      </c>
      <c r="H179" s="8" t="s">
        <v>2594</v>
      </c>
      <c r="I179" s="8" t="s">
        <v>2591</v>
      </c>
      <c r="J179" s="8" t="s">
        <v>2594</v>
      </c>
      <c r="K179" s="8" t="s">
        <v>2595</v>
      </c>
      <c r="L179" s="13" t="s">
        <v>95</v>
      </c>
      <c r="M179" s="19" t="s">
        <v>2596</v>
      </c>
      <c r="N179" s="8">
        <v>11266</v>
      </c>
      <c r="O179" s="8">
        <v>1055</v>
      </c>
      <c r="P179" s="8" t="s">
        <v>2597</v>
      </c>
      <c r="Q179" s="22" t="s">
        <v>2598</v>
      </c>
      <c r="R179" s="13" t="s">
        <v>2599</v>
      </c>
    </row>
    <row r="180" spans="1:18" ht="108">
      <c r="A180" s="14" t="s">
        <v>2600</v>
      </c>
      <c r="B180" s="8" t="s">
        <v>2601</v>
      </c>
      <c r="C180" s="10" t="s">
        <v>2602</v>
      </c>
      <c r="D180" s="8" t="s">
        <v>2603</v>
      </c>
      <c r="E180" s="12">
        <v>43641.655231481476</v>
      </c>
      <c r="F180" s="8"/>
      <c r="G180" s="8" t="s">
        <v>31</v>
      </c>
      <c r="H180" s="8" t="s">
        <v>906</v>
      </c>
      <c r="I180" s="8" t="s">
        <v>907</v>
      </c>
      <c r="J180" s="8" t="s">
        <v>2604</v>
      </c>
      <c r="K180" s="8" t="s">
        <v>909</v>
      </c>
      <c r="L180" s="13" t="s">
        <v>137</v>
      </c>
      <c r="M180" s="19" t="s">
        <v>2605</v>
      </c>
      <c r="N180" s="8">
        <v>4755</v>
      </c>
      <c r="O180" s="8">
        <v>4947</v>
      </c>
      <c r="P180" s="8" t="s">
        <v>692</v>
      </c>
      <c r="Q180" s="22" t="s">
        <v>2606</v>
      </c>
      <c r="R180" s="13" t="s">
        <v>2607</v>
      </c>
    </row>
    <row r="181" spans="1:18" ht="84" hidden="1">
      <c r="A181" s="14" t="s">
        <v>2608</v>
      </c>
      <c r="B181" s="8" t="s">
        <v>823</v>
      </c>
      <c r="C181" s="10" t="s">
        <v>2609</v>
      </c>
      <c r="D181" s="8" t="s">
        <v>2610</v>
      </c>
      <c r="E181" s="12">
        <v>43641.655034722222</v>
      </c>
      <c r="F181" s="8"/>
      <c r="G181" s="8" t="s">
        <v>31</v>
      </c>
      <c r="H181" s="8"/>
      <c r="I181" s="8"/>
      <c r="J181" s="8" t="s">
        <v>822</v>
      </c>
      <c r="K181" s="8"/>
      <c r="L181" s="13" t="s">
        <v>224</v>
      </c>
      <c r="M181" s="19" t="s">
        <v>2611</v>
      </c>
      <c r="N181" s="8">
        <v>345154</v>
      </c>
      <c r="O181" s="8">
        <v>2670</v>
      </c>
      <c r="P181" s="8" t="s">
        <v>182</v>
      </c>
      <c r="Q181" s="22" t="s">
        <v>2616</v>
      </c>
      <c r="R181" s="13" t="s">
        <v>2617</v>
      </c>
    </row>
    <row r="182" spans="1:18" ht="120" hidden="1">
      <c r="A182" s="14" t="s">
        <v>2618</v>
      </c>
      <c r="B182" s="8" t="s">
        <v>2619</v>
      </c>
      <c r="C182" s="10" t="s">
        <v>2620</v>
      </c>
      <c r="D182" s="8" t="s">
        <v>2621</v>
      </c>
      <c r="E182" s="12">
        <v>43641.654768518521</v>
      </c>
      <c r="F182" s="8"/>
      <c r="G182" s="8" t="s">
        <v>31</v>
      </c>
      <c r="H182" s="8"/>
      <c r="I182" s="8"/>
      <c r="J182" s="8" t="s">
        <v>2622</v>
      </c>
      <c r="K182" s="8"/>
      <c r="L182" s="13" t="s">
        <v>95</v>
      </c>
      <c r="M182" s="19" t="s">
        <v>2623</v>
      </c>
      <c r="N182" s="8">
        <v>159</v>
      </c>
      <c r="O182" s="8">
        <v>312</v>
      </c>
      <c r="P182" s="8" t="s">
        <v>2626</v>
      </c>
      <c r="Q182" s="22" t="s">
        <v>2627</v>
      </c>
      <c r="R182" s="13" t="s">
        <v>2633</v>
      </c>
    </row>
    <row r="183" spans="1:18" ht="84" hidden="1">
      <c r="A183" s="14" t="s">
        <v>2634</v>
      </c>
      <c r="B183" s="8" t="s">
        <v>2635</v>
      </c>
      <c r="C183" s="10" t="s">
        <v>2636</v>
      </c>
      <c r="D183" s="8" t="s">
        <v>2637</v>
      </c>
      <c r="E183" s="12">
        <v>43641.654537037037</v>
      </c>
      <c r="F183" s="8"/>
      <c r="G183" s="8" t="s">
        <v>31</v>
      </c>
      <c r="H183" s="8"/>
      <c r="I183" s="8"/>
      <c r="J183" s="8" t="s">
        <v>2638</v>
      </c>
      <c r="K183" s="8"/>
      <c r="L183" s="13" t="s">
        <v>33</v>
      </c>
      <c r="M183" s="19" t="s">
        <v>2639</v>
      </c>
      <c r="N183" s="8">
        <v>5084</v>
      </c>
      <c r="O183" s="8">
        <v>4389</v>
      </c>
      <c r="P183" s="8" t="s">
        <v>1810</v>
      </c>
      <c r="Q183" s="22" t="s">
        <v>2641</v>
      </c>
      <c r="R183" s="13" t="s">
        <v>2647</v>
      </c>
    </row>
    <row r="184" spans="1:18" ht="24">
      <c r="A184" s="14" t="s">
        <v>2648</v>
      </c>
      <c r="B184" s="8" t="s">
        <v>2649</v>
      </c>
      <c r="C184" s="10" t="s">
        <v>2650</v>
      </c>
      <c r="D184" s="8" t="s">
        <v>2651</v>
      </c>
      <c r="E184" s="12">
        <v>43641.654363425929</v>
      </c>
      <c r="F184" s="8"/>
      <c r="G184" s="8" t="s">
        <v>31</v>
      </c>
      <c r="H184" s="8"/>
      <c r="I184" s="8"/>
      <c r="J184" s="8" t="s">
        <v>2652</v>
      </c>
      <c r="K184" s="8"/>
      <c r="L184" s="13" t="s">
        <v>137</v>
      </c>
      <c r="M184" s="19" t="s">
        <v>2653</v>
      </c>
      <c r="N184" s="8">
        <v>83</v>
      </c>
      <c r="O184" s="8">
        <v>177</v>
      </c>
      <c r="P184" s="8" t="s">
        <v>2655</v>
      </c>
      <c r="Q184" s="22" t="s">
        <v>2656</v>
      </c>
      <c r="R184" s="13" t="s">
        <v>2663</v>
      </c>
    </row>
    <row r="185" spans="1:18" ht="180">
      <c r="A185" s="14" t="s">
        <v>2664</v>
      </c>
      <c r="B185" s="8" t="s">
        <v>2665</v>
      </c>
      <c r="C185" s="10" t="s">
        <v>2666</v>
      </c>
      <c r="D185" s="8" t="s">
        <v>2667</v>
      </c>
      <c r="E185" s="12">
        <v>43641.654212962967</v>
      </c>
      <c r="F185" s="8"/>
      <c r="G185" s="8" t="s">
        <v>31</v>
      </c>
      <c r="H185" s="8" t="s">
        <v>2668</v>
      </c>
      <c r="I185" s="8" t="s">
        <v>2669</v>
      </c>
      <c r="J185" s="8" t="s">
        <v>2670</v>
      </c>
      <c r="K185" s="8" t="s">
        <v>2671</v>
      </c>
      <c r="L185" s="13" t="s">
        <v>33</v>
      </c>
      <c r="M185" s="19" t="s">
        <v>2672</v>
      </c>
      <c r="N185" s="8">
        <v>556</v>
      </c>
      <c r="O185" s="8">
        <v>858</v>
      </c>
      <c r="P185" s="8"/>
      <c r="Q185" s="22" t="s">
        <v>2674</v>
      </c>
      <c r="R185" s="13" t="s">
        <v>2676</v>
      </c>
    </row>
    <row r="186" spans="1:18" ht="36">
      <c r="A186" s="14" t="s">
        <v>2677</v>
      </c>
      <c r="B186" s="8" t="s">
        <v>608</v>
      </c>
      <c r="C186" s="10" t="s">
        <v>2678</v>
      </c>
      <c r="D186" s="8" t="s">
        <v>2679</v>
      </c>
      <c r="E186" s="12">
        <v>43641.654120370367</v>
      </c>
      <c r="F186" s="8"/>
      <c r="G186" s="8" t="s">
        <v>31</v>
      </c>
      <c r="H186" s="8" t="s">
        <v>2680</v>
      </c>
      <c r="I186" s="8" t="s">
        <v>2681</v>
      </c>
      <c r="J186" s="8" t="s">
        <v>611</v>
      </c>
      <c r="K186" s="8" t="s">
        <v>2682</v>
      </c>
      <c r="L186" s="13" t="s">
        <v>33</v>
      </c>
      <c r="M186" s="19" t="s">
        <v>612</v>
      </c>
      <c r="N186" s="8">
        <v>4495</v>
      </c>
      <c r="O186" s="8">
        <v>4462</v>
      </c>
      <c r="P186" s="8" t="s">
        <v>182</v>
      </c>
      <c r="Q186" s="22" t="s">
        <v>2684</v>
      </c>
      <c r="R186" s="13" t="s">
        <v>2685</v>
      </c>
    </row>
    <row r="187" spans="1:18" ht="36" hidden="1">
      <c r="A187" s="14" t="s">
        <v>2686</v>
      </c>
      <c r="B187" s="8" t="s">
        <v>2207</v>
      </c>
      <c r="C187" s="10" t="s">
        <v>2687</v>
      </c>
      <c r="D187" s="8" t="s">
        <v>2688</v>
      </c>
      <c r="E187" s="12">
        <v>43641.653298611112</v>
      </c>
      <c r="F187" s="8"/>
      <c r="G187" s="8" t="s">
        <v>31</v>
      </c>
      <c r="H187" s="8"/>
      <c r="I187" s="8"/>
      <c r="J187" s="8" t="s">
        <v>2210</v>
      </c>
      <c r="K187" s="8"/>
      <c r="L187" s="13" t="s">
        <v>33</v>
      </c>
      <c r="M187" s="19" t="s">
        <v>2211</v>
      </c>
      <c r="N187" s="8">
        <v>49</v>
      </c>
      <c r="O187" s="8">
        <v>180</v>
      </c>
      <c r="P187" s="8" t="s">
        <v>2218</v>
      </c>
      <c r="Q187" s="22" t="s">
        <v>2694</v>
      </c>
      <c r="R187" s="13" t="s">
        <v>2695</v>
      </c>
    </row>
    <row r="188" spans="1:18" ht="24">
      <c r="A188" s="14" t="s">
        <v>2696</v>
      </c>
      <c r="B188" s="8" t="s">
        <v>2697</v>
      </c>
      <c r="C188" s="10" t="s">
        <v>2698</v>
      </c>
      <c r="D188" s="8" t="s">
        <v>2699</v>
      </c>
      <c r="E188" s="12">
        <v>43641.652974537035</v>
      </c>
      <c r="F188" s="8"/>
      <c r="G188" s="8" t="s">
        <v>31</v>
      </c>
      <c r="H188" s="8" t="s">
        <v>2700</v>
      </c>
      <c r="I188" s="8" t="s">
        <v>2701</v>
      </c>
      <c r="J188" s="8" t="s">
        <v>2702</v>
      </c>
      <c r="K188" s="8" t="s">
        <v>2704</v>
      </c>
      <c r="L188" s="13" t="s">
        <v>53</v>
      </c>
      <c r="M188" s="19" t="s">
        <v>2705</v>
      </c>
      <c r="N188" s="8">
        <v>295</v>
      </c>
      <c r="O188" s="8">
        <v>362</v>
      </c>
      <c r="P188" s="8" t="s">
        <v>2706</v>
      </c>
      <c r="Q188" s="22" t="s">
        <v>2707</v>
      </c>
      <c r="R188" s="13" t="s">
        <v>2708</v>
      </c>
    </row>
    <row r="189" spans="1:18" ht="48">
      <c r="A189" s="14" t="s">
        <v>2709</v>
      </c>
      <c r="B189" s="8" t="s">
        <v>608</v>
      </c>
      <c r="C189" s="10" t="s">
        <v>2710</v>
      </c>
      <c r="D189" s="8" t="s">
        <v>2711</v>
      </c>
      <c r="E189" s="12">
        <v>43641.652511574073</v>
      </c>
      <c r="F189" s="8"/>
      <c r="G189" s="8" t="s">
        <v>31</v>
      </c>
      <c r="H189" s="8" t="s">
        <v>2712</v>
      </c>
      <c r="I189" s="8" t="s">
        <v>2713</v>
      </c>
      <c r="J189" s="8" t="s">
        <v>611</v>
      </c>
      <c r="K189" s="8" t="s">
        <v>2714</v>
      </c>
      <c r="L189" s="13" t="s">
        <v>33</v>
      </c>
      <c r="M189" s="19" t="s">
        <v>612</v>
      </c>
      <c r="N189" s="8">
        <v>4495</v>
      </c>
      <c r="O189" s="8">
        <v>4462</v>
      </c>
      <c r="P189" s="8" t="s">
        <v>182</v>
      </c>
      <c r="Q189" s="22" t="s">
        <v>2715</v>
      </c>
      <c r="R189" s="13" t="s">
        <v>2721</v>
      </c>
    </row>
    <row r="190" spans="1:18" ht="36">
      <c r="A190" s="14" t="s">
        <v>2722</v>
      </c>
      <c r="B190" s="8" t="s">
        <v>1979</v>
      </c>
      <c r="C190" s="10" t="s">
        <v>2723</v>
      </c>
      <c r="D190" s="8" t="s">
        <v>2724</v>
      </c>
      <c r="E190" s="12">
        <v>43641.652407407411</v>
      </c>
      <c r="F190" s="8"/>
      <c r="G190" s="8" t="s">
        <v>31</v>
      </c>
      <c r="H190" s="8" t="s">
        <v>2725</v>
      </c>
      <c r="I190" s="8" t="s">
        <v>2726</v>
      </c>
      <c r="J190" s="8" t="s">
        <v>1985</v>
      </c>
      <c r="K190" s="8" t="s">
        <v>2727</v>
      </c>
      <c r="L190" s="13" t="s">
        <v>137</v>
      </c>
      <c r="M190" s="19" t="s">
        <v>1989</v>
      </c>
      <c r="N190" s="8">
        <v>3</v>
      </c>
      <c r="O190" s="8">
        <v>6</v>
      </c>
      <c r="P190" s="8" t="s">
        <v>1994</v>
      </c>
      <c r="Q190" s="22" t="s">
        <v>2729</v>
      </c>
      <c r="R190" s="13" t="s">
        <v>2735</v>
      </c>
    </row>
    <row r="191" spans="1:18" ht="156">
      <c r="A191" s="14" t="s">
        <v>2736</v>
      </c>
      <c r="B191" s="8" t="s">
        <v>2737</v>
      </c>
      <c r="C191" s="10" t="s">
        <v>2738</v>
      </c>
      <c r="D191" s="8" t="s">
        <v>2739</v>
      </c>
      <c r="E191" s="12">
        <v>43641.652268518519</v>
      </c>
      <c r="F191" s="8"/>
      <c r="G191" s="8" t="s">
        <v>31</v>
      </c>
      <c r="H191" s="8" t="s">
        <v>2740</v>
      </c>
      <c r="I191" s="8" t="s">
        <v>2741</v>
      </c>
      <c r="J191" s="8" t="s">
        <v>2742</v>
      </c>
      <c r="K191" s="8" t="s">
        <v>2743</v>
      </c>
      <c r="L191" s="13" t="s">
        <v>95</v>
      </c>
      <c r="M191" s="19" t="s">
        <v>2744</v>
      </c>
      <c r="N191" s="8">
        <v>10620</v>
      </c>
      <c r="O191" s="8">
        <v>11650</v>
      </c>
      <c r="P191" s="8" t="s">
        <v>2746</v>
      </c>
      <c r="Q191" s="22" t="s">
        <v>2747</v>
      </c>
      <c r="R191" s="13" t="s">
        <v>2753</v>
      </c>
    </row>
    <row r="192" spans="1:18" ht="132" hidden="1">
      <c r="A192" s="14" t="s">
        <v>2754</v>
      </c>
      <c r="B192" s="8" t="s">
        <v>1114</v>
      </c>
      <c r="C192" s="10" t="s">
        <v>2755</v>
      </c>
      <c r="D192" s="8" t="s">
        <v>2756</v>
      </c>
      <c r="E192" s="12">
        <v>43641.65216435185</v>
      </c>
      <c r="F192" s="8"/>
      <c r="G192" s="8" t="s">
        <v>31</v>
      </c>
      <c r="H192" s="8"/>
      <c r="I192" s="8"/>
      <c r="J192" s="8" t="s">
        <v>1120</v>
      </c>
      <c r="K192" s="8"/>
      <c r="L192" s="13" t="s">
        <v>137</v>
      </c>
      <c r="M192" s="19" t="s">
        <v>1122</v>
      </c>
      <c r="N192" s="8">
        <v>900</v>
      </c>
      <c r="O192" s="8">
        <v>940</v>
      </c>
      <c r="P192" s="8" t="s">
        <v>1125</v>
      </c>
      <c r="Q192" s="22" t="s">
        <v>2764</v>
      </c>
      <c r="R192" s="13" t="s">
        <v>2771</v>
      </c>
    </row>
    <row r="193" spans="1:18" ht="60" hidden="1">
      <c r="A193" s="14" t="s">
        <v>2772</v>
      </c>
      <c r="B193" s="8" t="s">
        <v>2773</v>
      </c>
      <c r="C193" s="10" t="s">
        <v>2774</v>
      </c>
      <c r="D193" s="8" t="s">
        <v>2775</v>
      </c>
      <c r="E193" s="12">
        <v>43641.65215277778</v>
      </c>
      <c r="F193" s="8"/>
      <c r="G193" s="8" t="s">
        <v>31</v>
      </c>
      <c r="H193" s="8"/>
      <c r="I193" s="8"/>
      <c r="J193" s="8" t="s">
        <v>2776</v>
      </c>
      <c r="K193" s="8"/>
      <c r="L193" s="13" t="s">
        <v>95</v>
      </c>
      <c r="M193" s="19" t="s">
        <v>2777</v>
      </c>
      <c r="N193" s="8">
        <v>25387</v>
      </c>
      <c r="O193" s="8">
        <v>19767</v>
      </c>
      <c r="P193" s="8" t="s">
        <v>649</v>
      </c>
      <c r="Q193" s="22" t="s">
        <v>2780</v>
      </c>
      <c r="R193" s="13" t="s">
        <v>2782</v>
      </c>
    </row>
    <row r="194" spans="1:18" ht="72" hidden="1">
      <c r="A194" s="14" t="s">
        <v>2783</v>
      </c>
      <c r="B194" s="8" t="s">
        <v>2784</v>
      </c>
      <c r="C194" s="10" t="s">
        <v>2785</v>
      </c>
      <c r="D194" s="8" t="s">
        <v>2775</v>
      </c>
      <c r="E194" s="12">
        <v>43641.65215277778</v>
      </c>
      <c r="F194" s="8"/>
      <c r="G194" s="8" t="s">
        <v>31</v>
      </c>
      <c r="H194" s="8"/>
      <c r="I194" s="8"/>
      <c r="J194" s="8" t="s">
        <v>2786</v>
      </c>
      <c r="K194" s="8"/>
      <c r="L194" s="13" t="s">
        <v>137</v>
      </c>
      <c r="M194" s="19" t="s">
        <v>2787</v>
      </c>
      <c r="N194" s="8">
        <v>37063</v>
      </c>
      <c r="O194" s="8">
        <v>33682</v>
      </c>
      <c r="P194" s="8" t="s">
        <v>2789</v>
      </c>
      <c r="Q194" s="22" t="s">
        <v>2790</v>
      </c>
      <c r="R194" s="13" t="s">
        <v>2791</v>
      </c>
    </row>
    <row r="195" spans="1:18" ht="48">
      <c r="A195" s="14" t="s">
        <v>2792</v>
      </c>
      <c r="B195" s="8" t="s">
        <v>2526</v>
      </c>
      <c r="C195" s="10" t="s">
        <v>2793</v>
      </c>
      <c r="D195" s="8" t="s">
        <v>2775</v>
      </c>
      <c r="E195" s="12">
        <v>43641.65215277778</v>
      </c>
      <c r="F195" s="8"/>
      <c r="G195" s="8" t="s">
        <v>31</v>
      </c>
      <c r="H195" s="8" t="s">
        <v>594</v>
      </c>
      <c r="I195" s="8" t="s">
        <v>595</v>
      </c>
      <c r="J195" s="8" t="s">
        <v>2529</v>
      </c>
      <c r="K195" s="8" t="s">
        <v>1190</v>
      </c>
      <c r="L195" s="13" t="s">
        <v>95</v>
      </c>
      <c r="M195" s="19" t="s">
        <v>2531</v>
      </c>
      <c r="N195" s="8">
        <v>27</v>
      </c>
      <c r="O195" s="8">
        <v>97</v>
      </c>
      <c r="P195" s="8"/>
      <c r="Q195" s="22" t="s">
        <v>2794</v>
      </c>
      <c r="R195" s="13" t="s">
        <v>2795</v>
      </c>
    </row>
    <row r="196" spans="1:18" ht="60">
      <c r="A196" s="14" t="s">
        <v>2796</v>
      </c>
      <c r="B196" s="8" t="s">
        <v>2797</v>
      </c>
      <c r="C196" s="10" t="s">
        <v>2798</v>
      </c>
      <c r="D196" s="8" t="s">
        <v>2799</v>
      </c>
      <c r="E196" s="12">
        <v>43641.652094907404</v>
      </c>
      <c r="F196" s="8"/>
      <c r="G196" s="8" t="s">
        <v>31</v>
      </c>
      <c r="H196" s="8" t="s">
        <v>456</v>
      </c>
      <c r="I196" s="8" t="s">
        <v>457</v>
      </c>
      <c r="J196" s="8" t="s">
        <v>2800</v>
      </c>
      <c r="K196" s="8" t="s">
        <v>628</v>
      </c>
      <c r="L196" s="13" t="s">
        <v>95</v>
      </c>
      <c r="M196" s="19" t="s">
        <v>2801</v>
      </c>
      <c r="N196" s="8">
        <v>1425</v>
      </c>
      <c r="O196" s="8">
        <v>1505</v>
      </c>
      <c r="P196" s="8" t="s">
        <v>1810</v>
      </c>
      <c r="Q196" s="22" t="s">
        <v>2807</v>
      </c>
      <c r="R196" s="13" t="s">
        <v>2809</v>
      </c>
    </row>
    <row r="197" spans="1:18" ht="84">
      <c r="A197" s="14" t="s">
        <v>2810</v>
      </c>
      <c r="B197" s="8" t="s">
        <v>2811</v>
      </c>
      <c r="C197" s="10" t="s">
        <v>2812</v>
      </c>
      <c r="D197" s="8" t="s">
        <v>2813</v>
      </c>
      <c r="E197" s="12">
        <v>43641.651493055557</v>
      </c>
      <c r="F197" s="8"/>
      <c r="G197" s="8" t="s">
        <v>31</v>
      </c>
      <c r="H197" s="8" t="s">
        <v>2815</v>
      </c>
      <c r="I197" s="8" t="s">
        <v>2816</v>
      </c>
      <c r="J197" s="8" t="s">
        <v>2817</v>
      </c>
      <c r="K197" s="8" t="s">
        <v>2818</v>
      </c>
      <c r="L197" s="13" t="s">
        <v>137</v>
      </c>
      <c r="M197" s="19" t="s">
        <v>2819</v>
      </c>
      <c r="N197" s="8">
        <v>159</v>
      </c>
      <c r="O197" s="8">
        <v>372</v>
      </c>
      <c r="P197" s="8" t="s">
        <v>630</v>
      </c>
      <c r="Q197" s="22" t="s">
        <v>2820</v>
      </c>
      <c r="R197" s="13" t="s">
        <v>2821</v>
      </c>
    </row>
    <row r="198" spans="1:18" ht="120" hidden="1">
      <c r="A198" s="14" t="s">
        <v>2822</v>
      </c>
      <c r="B198" s="8" t="s">
        <v>2823</v>
      </c>
      <c r="C198" s="10" t="s">
        <v>2824</v>
      </c>
      <c r="D198" s="8" t="s">
        <v>2825</v>
      </c>
      <c r="E198" s="12">
        <v>43641.65143518518</v>
      </c>
      <c r="F198" s="8"/>
      <c r="G198" s="8" t="s">
        <v>31</v>
      </c>
      <c r="H198" s="8"/>
      <c r="I198" s="8"/>
      <c r="J198" s="8" t="s">
        <v>2826</v>
      </c>
      <c r="K198" s="8"/>
      <c r="L198" s="13" t="s">
        <v>95</v>
      </c>
      <c r="M198" s="19" t="s">
        <v>2827</v>
      </c>
      <c r="N198" s="8">
        <v>3797</v>
      </c>
      <c r="O198" s="8">
        <v>4232</v>
      </c>
      <c r="P198" s="8" t="s">
        <v>649</v>
      </c>
      <c r="Q198" s="22" t="s">
        <v>2828</v>
      </c>
      <c r="R198" s="13" t="s">
        <v>2829</v>
      </c>
    </row>
    <row r="199" spans="1:18" ht="24" hidden="1">
      <c r="A199" s="14" t="s">
        <v>2830</v>
      </c>
      <c r="B199" s="8" t="s">
        <v>2831</v>
      </c>
      <c r="C199" s="10" t="s">
        <v>2832</v>
      </c>
      <c r="D199" s="8" t="s">
        <v>2833</v>
      </c>
      <c r="E199" s="12">
        <v>43641.651249999995</v>
      </c>
      <c r="F199" s="8"/>
      <c r="G199" s="8" t="s">
        <v>31</v>
      </c>
      <c r="H199" s="8"/>
      <c r="I199" s="8"/>
      <c r="J199" s="8" t="s">
        <v>2834</v>
      </c>
      <c r="K199" s="8"/>
      <c r="L199" s="13" t="s">
        <v>224</v>
      </c>
      <c r="M199" s="19" t="s">
        <v>2835</v>
      </c>
      <c r="N199" s="8">
        <v>22963</v>
      </c>
      <c r="O199" s="8">
        <v>25188</v>
      </c>
      <c r="P199" s="8" t="s">
        <v>2836</v>
      </c>
      <c r="Q199" s="22" t="s">
        <v>2837</v>
      </c>
      <c r="R199" s="13" t="s">
        <v>2838</v>
      </c>
    </row>
    <row r="200" spans="1:18" ht="48">
      <c r="A200" s="14" t="s">
        <v>2839</v>
      </c>
      <c r="B200" s="8" t="s">
        <v>608</v>
      </c>
      <c r="C200" s="10" t="s">
        <v>2840</v>
      </c>
      <c r="D200" s="8" t="s">
        <v>2841</v>
      </c>
      <c r="E200" s="12">
        <v>43641.651122685187</v>
      </c>
      <c r="F200" s="8"/>
      <c r="G200" s="8" t="s">
        <v>31</v>
      </c>
      <c r="H200" s="8" t="s">
        <v>456</v>
      </c>
      <c r="I200" s="8" t="s">
        <v>457</v>
      </c>
      <c r="J200" s="8" t="s">
        <v>611</v>
      </c>
      <c r="K200" s="8" t="s">
        <v>628</v>
      </c>
      <c r="L200" s="13" t="s">
        <v>33</v>
      </c>
      <c r="M200" s="19" t="s">
        <v>612</v>
      </c>
      <c r="N200" s="8">
        <v>4495</v>
      </c>
      <c r="O200" s="8">
        <v>4462</v>
      </c>
      <c r="P200" s="8" t="s">
        <v>182</v>
      </c>
      <c r="Q200" s="22" t="s">
        <v>2842</v>
      </c>
      <c r="R200" s="13" t="s">
        <v>2848</v>
      </c>
    </row>
    <row r="201" spans="1:18" ht="24" hidden="1">
      <c r="A201" s="14" t="s">
        <v>2849</v>
      </c>
      <c r="B201" s="8" t="s">
        <v>2850</v>
      </c>
      <c r="C201" s="10" t="s">
        <v>2851</v>
      </c>
      <c r="D201" s="8" t="s">
        <v>2852</v>
      </c>
      <c r="E201" s="12">
        <v>43641.651076388887</v>
      </c>
      <c r="F201" s="8"/>
      <c r="G201" s="8" t="s">
        <v>31</v>
      </c>
      <c r="H201" s="8"/>
      <c r="I201" s="8"/>
      <c r="J201" s="8" t="s">
        <v>2853</v>
      </c>
      <c r="K201" s="8"/>
      <c r="L201" s="13" t="s">
        <v>137</v>
      </c>
      <c r="M201" s="19" t="s">
        <v>2854</v>
      </c>
      <c r="N201" s="8">
        <v>1905</v>
      </c>
      <c r="O201" s="8">
        <v>2272</v>
      </c>
      <c r="P201" s="8" t="s">
        <v>2856</v>
      </c>
      <c r="Q201" s="22" t="s">
        <v>2857</v>
      </c>
      <c r="R201" s="13" t="s">
        <v>2862</v>
      </c>
    </row>
    <row r="202" spans="1:18" ht="24" hidden="1">
      <c r="A202" s="14" t="s">
        <v>2864</v>
      </c>
      <c r="B202" s="8" t="s">
        <v>2865</v>
      </c>
      <c r="C202" s="10" t="s">
        <v>2866</v>
      </c>
      <c r="D202" s="8" t="s">
        <v>2867</v>
      </c>
      <c r="E202" s="12">
        <v>43641.651041666672</v>
      </c>
      <c r="F202" s="8"/>
      <c r="G202" s="8" t="s">
        <v>31</v>
      </c>
      <c r="H202" s="8"/>
      <c r="I202" s="8"/>
      <c r="J202" s="8" t="s">
        <v>2869</v>
      </c>
      <c r="K202" s="8"/>
      <c r="L202" s="13" t="s">
        <v>33</v>
      </c>
      <c r="M202" s="19" t="s">
        <v>2871</v>
      </c>
      <c r="N202" s="8">
        <v>8686</v>
      </c>
      <c r="O202" s="8">
        <v>8394</v>
      </c>
      <c r="P202" s="8" t="s">
        <v>630</v>
      </c>
      <c r="Q202" s="22" t="s">
        <v>2872</v>
      </c>
      <c r="R202" s="13" t="s">
        <v>2874</v>
      </c>
    </row>
    <row r="203" spans="1:18" ht="108" hidden="1">
      <c r="A203" s="14" t="s">
        <v>2875</v>
      </c>
      <c r="B203" s="8" t="s">
        <v>2876</v>
      </c>
      <c r="C203" s="10" t="s">
        <v>2877</v>
      </c>
      <c r="D203" s="8" t="s">
        <v>2878</v>
      </c>
      <c r="E203" s="12">
        <v>43641.651006944448</v>
      </c>
      <c r="F203" s="8"/>
      <c r="G203" s="8" t="s">
        <v>31</v>
      </c>
      <c r="H203" s="8"/>
      <c r="I203" s="8"/>
      <c r="J203" s="8" t="s">
        <v>2879</v>
      </c>
      <c r="K203" s="8"/>
      <c r="L203" s="13" t="s">
        <v>519</v>
      </c>
      <c r="M203" s="19" t="s">
        <v>2880</v>
      </c>
      <c r="N203" s="8">
        <v>5566</v>
      </c>
      <c r="O203" s="8">
        <v>4751</v>
      </c>
      <c r="P203" s="8" t="s">
        <v>2887</v>
      </c>
      <c r="Q203" s="22" t="s">
        <v>2888</v>
      </c>
      <c r="R203" s="13" t="s">
        <v>2889</v>
      </c>
    </row>
    <row r="204" spans="1:18" ht="180">
      <c r="A204" s="14" t="s">
        <v>2890</v>
      </c>
      <c r="B204" s="8" t="s">
        <v>2891</v>
      </c>
      <c r="C204" s="10" t="s">
        <v>2892</v>
      </c>
      <c r="D204" s="8" t="s">
        <v>2894</v>
      </c>
      <c r="E204" s="12">
        <v>43641.650995370372</v>
      </c>
      <c r="F204" s="8"/>
      <c r="G204" s="8" t="s">
        <v>31</v>
      </c>
      <c r="H204" s="8" t="s">
        <v>2896</v>
      </c>
      <c r="I204" s="8" t="s">
        <v>2891</v>
      </c>
      <c r="J204" s="8" t="s">
        <v>2896</v>
      </c>
      <c r="K204" s="8" t="s">
        <v>2897</v>
      </c>
      <c r="L204" s="13" t="s">
        <v>33</v>
      </c>
      <c r="M204" s="19" t="s">
        <v>2898</v>
      </c>
      <c r="N204" s="8">
        <v>113</v>
      </c>
      <c r="O204" s="8">
        <v>434</v>
      </c>
      <c r="P204" s="8" t="s">
        <v>959</v>
      </c>
      <c r="Q204" s="22" t="s">
        <v>2899</v>
      </c>
      <c r="R204" s="13" t="s">
        <v>2905</v>
      </c>
    </row>
    <row r="205" spans="1:18" ht="204" hidden="1">
      <c r="A205" s="14" t="s">
        <v>2897</v>
      </c>
      <c r="B205" s="8" t="s">
        <v>2891</v>
      </c>
      <c r="C205" s="10" t="s">
        <v>2906</v>
      </c>
      <c r="D205" s="8" t="s">
        <v>2894</v>
      </c>
      <c r="E205" s="12">
        <v>43641.650995370372</v>
      </c>
      <c r="F205" s="8"/>
      <c r="G205" s="8" t="s">
        <v>31</v>
      </c>
      <c r="H205" s="8"/>
      <c r="I205" s="8"/>
      <c r="J205" s="8" t="s">
        <v>2896</v>
      </c>
      <c r="K205" s="8"/>
      <c r="L205" s="13" t="s">
        <v>33</v>
      </c>
      <c r="M205" s="19" t="s">
        <v>2898</v>
      </c>
      <c r="N205" s="8">
        <v>113</v>
      </c>
      <c r="O205" s="8">
        <v>434</v>
      </c>
      <c r="P205" s="8" t="s">
        <v>959</v>
      </c>
      <c r="Q205" s="22" t="s">
        <v>2908</v>
      </c>
      <c r="R205" s="13" t="s">
        <v>2909</v>
      </c>
    </row>
    <row r="206" spans="1:18" ht="156">
      <c r="A206" s="14" t="s">
        <v>2910</v>
      </c>
      <c r="B206" s="8" t="s">
        <v>2911</v>
      </c>
      <c r="C206" s="10" t="s">
        <v>2912</v>
      </c>
      <c r="D206" s="8" t="s">
        <v>2913</v>
      </c>
      <c r="E206" s="12">
        <v>43641.650949074072</v>
      </c>
      <c r="F206" s="8"/>
      <c r="G206" s="8" t="s">
        <v>31</v>
      </c>
      <c r="H206" s="8" t="s">
        <v>1755</v>
      </c>
      <c r="I206" s="8" t="s">
        <v>1756</v>
      </c>
      <c r="J206" s="8" t="s">
        <v>2914</v>
      </c>
      <c r="K206" s="8" t="s">
        <v>2915</v>
      </c>
      <c r="L206" s="13" t="s">
        <v>137</v>
      </c>
      <c r="M206" s="19" t="s">
        <v>2916</v>
      </c>
      <c r="N206" s="8">
        <v>211</v>
      </c>
      <c r="O206" s="8">
        <v>551</v>
      </c>
      <c r="P206" s="8" t="s">
        <v>572</v>
      </c>
      <c r="Q206" s="22" t="s">
        <v>2917</v>
      </c>
      <c r="R206" s="13" t="s">
        <v>2918</v>
      </c>
    </row>
    <row r="207" spans="1:18" ht="36" hidden="1">
      <c r="A207" s="14" t="s">
        <v>2919</v>
      </c>
      <c r="B207" s="8" t="s">
        <v>1613</v>
      </c>
      <c r="C207" s="10" t="s">
        <v>2920</v>
      </c>
      <c r="D207" s="8" t="s">
        <v>2921</v>
      </c>
      <c r="E207" s="12">
        <v>43641.650902777779</v>
      </c>
      <c r="F207" s="8"/>
      <c r="G207" s="8" t="s">
        <v>31</v>
      </c>
      <c r="H207" s="8"/>
      <c r="I207" s="8"/>
      <c r="J207" s="8" t="s">
        <v>1618</v>
      </c>
      <c r="K207" s="8"/>
      <c r="L207" s="13" t="s">
        <v>33</v>
      </c>
      <c r="M207" s="19" t="s">
        <v>1621</v>
      </c>
      <c r="N207" s="8">
        <v>2295</v>
      </c>
      <c r="O207" s="8">
        <v>939</v>
      </c>
      <c r="P207" s="8" t="s">
        <v>1624</v>
      </c>
      <c r="Q207" s="22" t="s">
        <v>2922</v>
      </c>
      <c r="R207" s="13" t="s">
        <v>2923</v>
      </c>
    </row>
    <row r="208" spans="1:18" ht="36" hidden="1">
      <c r="A208" s="14" t="s">
        <v>2924</v>
      </c>
      <c r="B208" s="8" t="s">
        <v>2207</v>
      </c>
      <c r="C208" s="10" t="s">
        <v>2925</v>
      </c>
      <c r="D208" s="8" t="s">
        <v>2926</v>
      </c>
      <c r="E208" s="12">
        <v>43641.650787037041</v>
      </c>
      <c r="F208" s="8"/>
      <c r="G208" s="8" t="s">
        <v>31</v>
      </c>
      <c r="H208" s="8"/>
      <c r="I208" s="8"/>
      <c r="J208" s="8" t="s">
        <v>2210</v>
      </c>
      <c r="K208" s="8"/>
      <c r="L208" s="13" t="s">
        <v>33</v>
      </c>
      <c r="M208" s="19" t="s">
        <v>2211</v>
      </c>
      <c r="N208" s="8">
        <v>49</v>
      </c>
      <c r="O208" s="8">
        <v>180</v>
      </c>
      <c r="P208" s="8" t="s">
        <v>2218</v>
      </c>
      <c r="Q208" s="22" t="s">
        <v>2929</v>
      </c>
      <c r="R208" s="13" t="s">
        <v>2933</v>
      </c>
    </row>
    <row r="209" spans="1:18" ht="192">
      <c r="A209" s="14" t="s">
        <v>2934</v>
      </c>
      <c r="B209" s="8" t="s">
        <v>2935</v>
      </c>
      <c r="C209" s="10" t="s">
        <v>2936</v>
      </c>
      <c r="D209" s="8" t="s">
        <v>2937</v>
      </c>
      <c r="E209" s="12">
        <v>43641.650636574079</v>
      </c>
      <c r="F209" s="8"/>
      <c r="G209" s="8" t="s">
        <v>31</v>
      </c>
      <c r="H209" s="8" t="s">
        <v>2938</v>
      </c>
      <c r="I209" s="8" t="s">
        <v>2939</v>
      </c>
      <c r="J209" s="8" t="s">
        <v>2940</v>
      </c>
      <c r="K209" s="8" t="s">
        <v>2941</v>
      </c>
      <c r="L209" s="13" t="s">
        <v>33</v>
      </c>
      <c r="M209" s="19" t="s">
        <v>2942</v>
      </c>
      <c r="N209" s="8">
        <v>1721</v>
      </c>
      <c r="O209" s="8">
        <v>2564</v>
      </c>
      <c r="P209" s="8" t="s">
        <v>2945</v>
      </c>
      <c r="Q209" s="22" t="s">
        <v>2946</v>
      </c>
      <c r="R209" s="13" t="s">
        <v>2947</v>
      </c>
    </row>
    <row r="210" spans="1:18" ht="24" hidden="1">
      <c r="A210" s="14" t="s">
        <v>2948</v>
      </c>
      <c r="B210" s="8" t="s">
        <v>2949</v>
      </c>
      <c r="C210" s="10" t="s">
        <v>2950</v>
      </c>
      <c r="D210" s="8" t="s">
        <v>2951</v>
      </c>
      <c r="E210" s="12">
        <v>43641.650474537033</v>
      </c>
      <c r="F210" s="8"/>
      <c r="G210" s="8" t="s">
        <v>31</v>
      </c>
      <c r="H210" s="8"/>
      <c r="I210" s="8"/>
      <c r="J210" s="8" t="s">
        <v>2952</v>
      </c>
      <c r="K210" s="8"/>
      <c r="L210" s="13" t="s">
        <v>33</v>
      </c>
      <c r="M210" s="19" t="s">
        <v>2953</v>
      </c>
      <c r="N210" s="8">
        <v>516</v>
      </c>
      <c r="O210" s="8">
        <v>1259</v>
      </c>
      <c r="P210" s="8" t="s">
        <v>2954</v>
      </c>
      <c r="Q210" s="22" t="s">
        <v>2955</v>
      </c>
      <c r="R210" s="13" t="s">
        <v>2956</v>
      </c>
    </row>
    <row r="211" spans="1:18" ht="72">
      <c r="A211" s="14" t="s">
        <v>2957</v>
      </c>
      <c r="B211" s="8" t="s">
        <v>2958</v>
      </c>
      <c r="C211" s="10" t="s">
        <v>2959</v>
      </c>
      <c r="D211" s="8" t="s">
        <v>2960</v>
      </c>
      <c r="E211" s="12">
        <v>43641.650347222225</v>
      </c>
      <c r="F211" s="8"/>
      <c r="G211" s="8" t="s">
        <v>31</v>
      </c>
      <c r="H211" s="8" t="s">
        <v>2961</v>
      </c>
      <c r="I211" s="8" t="s">
        <v>2962</v>
      </c>
      <c r="J211" s="8" t="s">
        <v>2963</v>
      </c>
      <c r="K211" s="8" t="s">
        <v>2964</v>
      </c>
      <c r="L211" s="13" t="s">
        <v>33</v>
      </c>
      <c r="M211" s="19" t="s">
        <v>2965</v>
      </c>
      <c r="N211" s="8">
        <v>4249</v>
      </c>
      <c r="O211" s="8">
        <v>4921</v>
      </c>
      <c r="P211" s="8" t="s">
        <v>2966</v>
      </c>
      <c r="Q211" s="22" t="s">
        <v>2967</v>
      </c>
      <c r="R211" s="13" t="s">
        <v>2968</v>
      </c>
    </row>
    <row r="212" spans="1:18" ht="216">
      <c r="A212" s="14" t="s">
        <v>2971</v>
      </c>
      <c r="B212" s="8" t="s">
        <v>2973</v>
      </c>
      <c r="C212" s="10" t="s">
        <v>2974</v>
      </c>
      <c r="D212" s="8" t="s">
        <v>2975</v>
      </c>
      <c r="E212" s="12">
        <v>43641.650196759263</v>
      </c>
      <c r="F212" s="8"/>
      <c r="G212" s="8" t="s">
        <v>31</v>
      </c>
      <c r="H212" s="8" t="s">
        <v>2978</v>
      </c>
      <c r="I212" s="8" t="s">
        <v>2979</v>
      </c>
      <c r="J212" s="8" t="s">
        <v>2980</v>
      </c>
      <c r="K212" s="8" t="s">
        <v>2981</v>
      </c>
      <c r="L212" s="13" t="s">
        <v>33</v>
      </c>
      <c r="M212" s="19" t="s">
        <v>2982</v>
      </c>
      <c r="N212" s="8">
        <v>740</v>
      </c>
      <c r="O212" s="8">
        <v>1150</v>
      </c>
      <c r="P212" s="8"/>
      <c r="Q212" s="22" t="s">
        <v>2983</v>
      </c>
      <c r="R212" s="13" t="s">
        <v>2986</v>
      </c>
    </row>
    <row r="213" spans="1:18" ht="48">
      <c r="A213" s="14" t="s">
        <v>2987</v>
      </c>
      <c r="B213" s="8" t="s">
        <v>2988</v>
      </c>
      <c r="C213" s="10" t="s">
        <v>2989</v>
      </c>
      <c r="D213" s="8" t="s">
        <v>2990</v>
      </c>
      <c r="E213" s="12">
        <v>43641.650185185186</v>
      </c>
      <c r="F213" s="8"/>
      <c r="G213" s="8" t="s">
        <v>31</v>
      </c>
      <c r="H213" s="8" t="s">
        <v>906</v>
      </c>
      <c r="I213" s="8" t="s">
        <v>907</v>
      </c>
      <c r="J213" s="8" t="s">
        <v>2991</v>
      </c>
      <c r="K213" s="8" t="s">
        <v>909</v>
      </c>
      <c r="L213" s="13" t="s">
        <v>137</v>
      </c>
      <c r="M213" s="19" t="s">
        <v>2992</v>
      </c>
      <c r="N213" s="8">
        <v>6</v>
      </c>
      <c r="O213" s="8">
        <v>50</v>
      </c>
      <c r="P213" s="8"/>
      <c r="Q213" s="22" t="s">
        <v>2998</v>
      </c>
      <c r="R213" s="13" t="s">
        <v>3001</v>
      </c>
    </row>
    <row r="214" spans="1:18" ht="120">
      <c r="A214" s="14" t="s">
        <v>3002</v>
      </c>
      <c r="B214" s="8" t="s">
        <v>3003</v>
      </c>
      <c r="C214" s="10" t="s">
        <v>3004</v>
      </c>
      <c r="D214" s="8" t="s">
        <v>3005</v>
      </c>
      <c r="E214" s="12">
        <v>43641.65</v>
      </c>
      <c r="F214" s="8"/>
      <c r="G214" s="8" t="s">
        <v>31</v>
      </c>
      <c r="H214" s="8" t="s">
        <v>3006</v>
      </c>
      <c r="I214" s="8" t="s">
        <v>3007</v>
      </c>
      <c r="J214" s="8" t="s">
        <v>3008</v>
      </c>
      <c r="K214" s="8" t="s">
        <v>3009</v>
      </c>
      <c r="L214" s="13" t="s">
        <v>53</v>
      </c>
      <c r="M214" s="19" t="s">
        <v>3010</v>
      </c>
      <c r="N214" s="8">
        <v>38</v>
      </c>
      <c r="O214" s="8">
        <v>65</v>
      </c>
      <c r="P214" s="8" t="s">
        <v>3011</v>
      </c>
      <c r="Q214" s="22" t="s">
        <v>3012</v>
      </c>
      <c r="R214" s="13" t="s">
        <v>3018</v>
      </c>
    </row>
    <row r="215" spans="1:18" ht="72" hidden="1">
      <c r="A215" s="14" t="s">
        <v>3019</v>
      </c>
      <c r="B215" s="8" t="s">
        <v>3020</v>
      </c>
      <c r="C215" s="10" t="s">
        <v>3021</v>
      </c>
      <c r="D215" s="8" t="s">
        <v>3022</v>
      </c>
      <c r="E215" s="12">
        <v>43641.649942129632</v>
      </c>
      <c r="F215" s="8"/>
      <c r="G215" s="8" t="s">
        <v>31</v>
      </c>
      <c r="H215" s="8"/>
      <c r="I215" s="8"/>
      <c r="J215" s="8" t="s">
        <v>3023</v>
      </c>
      <c r="K215" s="8"/>
      <c r="L215" s="13" t="s">
        <v>95</v>
      </c>
      <c r="M215" s="19" t="s">
        <v>3024</v>
      </c>
      <c r="N215" s="8">
        <v>27</v>
      </c>
      <c r="O215" s="8">
        <v>181</v>
      </c>
      <c r="P215" s="8"/>
      <c r="Q215" s="22" t="s">
        <v>3026</v>
      </c>
      <c r="R215" s="13" t="s">
        <v>3027</v>
      </c>
    </row>
    <row r="216" spans="1:18" ht="180" hidden="1">
      <c r="A216" s="14" t="s">
        <v>3028</v>
      </c>
      <c r="B216" s="8" t="s">
        <v>3029</v>
      </c>
      <c r="C216" s="10" t="s">
        <v>3030</v>
      </c>
      <c r="D216" s="8" t="s">
        <v>3031</v>
      </c>
      <c r="E216" s="12">
        <v>43641.649918981479</v>
      </c>
      <c r="F216" s="8"/>
      <c r="G216" s="8" t="s">
        <v>31</v>
      </c>
      <c r="H216" s="8"/>
      <c r="I216" s="8"/>
      <c r="J216" s="8" t="s">
        <v>3033</v>
      </c>
      <c r="K216" s="8"/>
      <c r="L216" s="13" t="s">
        <v>137</v>
      </c>
      <c r="M216" s="19" t="s">
        <v>3036</v>
      </c>
      <c r="N216" s="8">
        <v>49</v>
      </c>
      <c r="O216" s="8">
        <v>326</v>
      </c>
      <c r="P216" s="8" t="s">
        <v>3040</v>
      </c>
      <c r="Q216" s="22" t="s">
        <v>3041</v>
      </c>
      <c r="R216" s="13" t="s">
        <v>3043</v>
      </c>
    </row>
    <row r="217" spans="1:18" ht="72" hidden="1">
      <c r="A217" s="14" t="s">
        <v>3044</v>
      </c>
      <c r="B217" s="8" t="s">
        <v>3045</v>
      </c>
      <c r="C217" s="10" t="s">
        <v>3046</v>
      </c>
      <c r="D217" s="8" t="s">
        <v>3047</v>
      </c>
      <c r="E217" s="12">
        <v>43641.649907407409</v>
      </c>
      <c r="F217" s="8"/>
      <c r="G217" s="8" t="s">
        <v>31</v>
      </c>
      <c r="H217" s="8"/>
      <c r="I217" s="8"/>
      <c r="J217" s="8" t="s">
        <v>3048</v>
      </c>
      <c r="K217" s="8"/>
      <c r="L217" s="13" t="s">
        <v>95</v>
      </c>
      <c r="M217" s="19" t="s">
        <v>3049</v>
      </c>
      <c r="N217" s="8">
        <v>2506</v>
      </c>
      <c r="O217" s="8">
        <v>2166</v>
      </c>
      <c r="P217" s="8" t="s">
        <v>182</v>
      </c>
      <c r="Q217" s="22" t="s">
        <v>3053</v>
      </c>
      <c r="R217" s="13" t="s">
        <v>3055</v>
      </c>
    </row>
    <row r="218" spans="1:18" ht="24" hidden="1">
      <c r="A218" s="14" t="s">
        <v>3056</v>
      </c>
      <c r="B218" s="8" t="s">
        <v>3057</v>
      </c>
      <c r="C218" s="10" t="s">
        <v>3058</v>
      </c>
      <c r="D218" s="8" t="s">
        <v>3059</v>
      </c>
      <c r="E218" s="12">
        <v>43641.649895833332</v>
      </c>
      <c r="F218" s="8"/>
      <c r="G218" s="8" t="s">
        <v>31</v>
      </c>
      <c r="H218" s="8"/>
      <c r="I218" s="8"/>
      <c r="J218" s="8" t="s">
        <v>3060</v>
      </c>
      <c r="K218" s="8"/>
      <c r="L218" s="13" t="s">
        <v>33</v>
      </c>
      <c r="M218" s="19" t="s">
        <v>3061</v>
      </c>
      <c r="N218" s="8">
        <v>261</v>
      </c>
      <c r="O218" s="8">
        <v>888</v>
      </c>
      <c r="P218" s="8" t="s">
        <v>3062</v>
      </c>
      <c r="Q218" s="22" t="s">
        <v>3063</v>
      </c>
      <c r="R218" s="13" t="s">
        <v>3064</v>
      </c>
    </row>
    <row r="219" spans="1:18" ht="204" hidden="1">
      <c r="A219" s="14" t="s">
        <v>3065</v>
      </c>
      <c r="B219" s="8" t="s">
        <v>3066</v>
      </c>
      <c r="C219" s="10" t="s">
        <v>3067</v>
      </c>
      <c r="D219" s="8" t="s">
        <v>3068</v>
      </c>
      <c r="E219" s="12">
        <v>43641.649849537032</v>
      </c>
      <c r="F219" s="8"/>
      <c r="G219" s="8" t="s">
        <v>31</v>
      </c>
      <c r="H219" s="8" t="s">
        <v>3069</v>
      </c>
      <c r="I219" s="8" t="s">
        <v>3070</v>
      </c>
      <c r="J219" s="8" t="s">
        <v>3071</v>
      </c>
      <c r="K219" s="8" t="s">
        <v>3072</v>
      </c>
      <c r="L219" s="13" t="s">
        <v>33</v>
      </c>
      <c r="M219" s="19" t="s">
        <v>3073</v>
      </c>
      <c r="N219" s="8">
        <v>7138</v>
      </c>
      <c r="O219" s="8">
        <v>7749</v>
      </c>
      <c r="P219" s="8" t="s">
        <v>3074</v>
      </c>
      <c r="Q219" s="22" t="s">
        <v>3075</v>
      </c>
      <c r="R219" s="13" t="s">
        <v>3079</v>
      </c>
    </row>
    <row r="220" spans="1:18" ht="60">
      <c r="A220" s="14" t="s">
        <v>3081</v>
      </c>
      <c r="B220" s="8" t="s">
        <v>2988</v>
      </c>
      <c r="C220" s="10" t="s">
        <v>3082</v>
      </c>
      <c r="D220" s="8" t="s">
        <v>3084</v>
      </c>
      <c r="E220" s="12">
        <v>43641.64944444444</v>
      </c>
      <c r="F220" s="8"/>
      <c r="G220" s="8" t="s">
        <v>31</v>
      </c>
      <c r="H220" s="8" t="s">
        <v>594</v>
      </c>
      <c r="I220" s="8" t="s">
        <v>595</v>
      </c>
      <c r="J220" s="8" t="s">
        <v>2991</v>
      </c>
      <c r="K220" s="8" t="s">
        <v>1190</v>
      </c>
      <c r="L220" s="13" t="s">
        <v>137</v>
      </c>
      <c r="M220" s="19" t="s">
        <v>2992</v>
      </c>
      <c r="N220" s="8">
        <v>6</v>
      </c>
      <c r="O220" s="8">
        <v>50</v>
      </c>
      <c r="P220" s="8"/>
      <c r="Q220" s="22" t="s">
        <v>3087</v>
      </c>
      <c r="R220" s="13" t="s">
        <v>3088</v>
      </c>
    </row>
    <row r="221" spans="1:18" ht="192" hidden="1">
      <c r="A221" s="14" t="s">
        <v>3089</v>
      </c>
      <c r="B221" s="8" t="s">
        <v>3090</v>
      </c>
      <c r="C221" s="10" t="s">
        <v>3092</v>
      </c>
      <c r="D221" s="8" t="s">
        <v>3094</v>
      </c>
      <c r="E221" s="12">
        <v>43641.649293981478</v>
      </c>
      <c r="F221" s="8"/>
      <c r="G221" s="8" t="s">
        <v>31</v>
      </c>
      <c r="H221" s="8"/>
      <c r="I221" s="8"/>
      <c r="J221" s="8" t="s">
        <v>3096</v>
      </c>
      <c r="K221" s="8"/>
      <c r="L221" s="13" t="s">
        <v>95</v>
      </c>
      <c r="M221" s="19" t="s">
        <v>3097</v>
      </c>
      <c r="N221" s="8">
        <v>257</v>
      </c>
      <c r="O221" s="8">
        <v>665</v>
      </c>
      <c r="P221" s="8" t="s">
        <v>3099</v>
      </c>
      <c r="Q221" s="22" t="s">
        <v>3100</v>
      </c>
      <c r="R221" s="13" t="s">
        <v>3102</v>
      </c>
    </row>
    <row r="222" spans="1:18" ht="36" hidden="1">
      <c r="A222" s="14" t="s">
        <v>3103</v>
      </c>
      <c r="B222" s="8" t="s">
        <v>3104</v>
      </c>
      <c r="C222" s="10" t="s">
        <v>3105</v>
      </c>
      <c r="D222" s="8" t="s">
        <v>3106</v>
      </c>
      <c r="E222" s="12">
        <v>43641.649178240739</v>
      </c>
      <c r="F222" s="8"/>
      <c r="G222" s="8" t="s">
        <v>31</v>
      </c>
      <c r="H222" s="8"/>
      <c r="I222" s="8"/>
      <c r="J222" s="8" t="s">
        <v>3107</v>
      </c>
      <c r="K222" s="8"/>
      <c r="L222" s="13" t="s">
        <v>53</v>
      </c>
      <c r="M222" s="19" t="s">
        <v>3108</v>
      </c>
      <c r="N222" s="8">
        <v>176</v>
      </c>
      <c r="O222" s="8">
        <v>331</v>
      </c>
      <c r="P222" s="8" t="s">
        <v>3109</v>
      </c>
      <c r="Q222" s="22" t="s">
        <v>3110</v>
      </c>
      <c r="R222" s="13" t="s">
        <v>3111</v>
      </c>
    </row>
    <row r="223" spans="1:18" ht="24">
      <c r="A223" s="14" t="s">
        <v>3112</v>
      </c>
      <c r="B223" s="8" t="s">
        <v>3113</v>
      </c>
      <c r="C223" s="10" t="s">
        <v>3114</v>
      </c>
      <c r="D223" s="8" t="s">
        <v>3115</v>
      </c>
      <c r="E223" s="12">
        <v>43641.648958333331</v>
      </c>
      <c r="F223" s="8"/>
      <c r="G223" s="8" t="s">
        <v>31</v>
      </c>
      <c r="H223" s="8" t="s">
        <v>3116</v>
      </c>
      <c r="I223" s="8" t="s">
        <v>3117</v>
      </c>
      <c r="J223" s="8" t="s">
        <v>3118</v>
      </c>
      <c r="K223" s="8" t="s">
        <v>3119</v>
      </c>
      <c r="L223" s="13" t="s">
        <v>137</v>
      </c>
      <c r="M223" s="19" t="s">
        <v>3120</v>
      </c>
      <c r="N223" s="8">
        <v>828</v>
      </c>
      <c r="O223" s="8">
        <v>1543</v>
      </c>
      <c r="P223" s="8" t="s">
        <v>3132</v>
      </c>
      <c r="Q223" s="22" t="s">
        <v>3133</v>
      </c>
      <c r="R223" s="13" t="s">
        <v>3136</v>
      </c>
    </row>
    <row r="224" spans="1:18" ht="84">
      <c r="A224" s="14" t="s">
        <v>3137</v>
      </c>
      <c r="B224" s="8" t="s">
        <v>561</v>
      </c>
      <c r="C224" s="10" t="s">
        <v>3138</v>
      </c>
      <c r="D224" s="8" t="s">
        <v>3139</v>
      </c>
      <c r="E224" s="12">
        <v>43641.648854166662</v>
      </c>
      <c r="F224" s="8"/>
      <c r="G224" s="8" t="s">
        <v>31</v>
      </c>
      <c r="H224" s="8" t="s">
        <v>3140</v>
      </c>
      <c r="I224" s="8" t="s">
        <v>3141</v>
      </c>
      <c r="J224" s="8" t="s">
        <v>564</v>
      </c>
      <c r="K224" s="8" t="s">
        <v>3142</v>
      </c>
      <c r="L224" s="13" t="s">
        <v>53</v>
      </c>
      <c r="M224" s="19" t="s">
        <v>565</v>
      </c>
      <c r="N224" s="8">
        <v>498</v>
      </c>
      <c r="O224" s="8">
        <v>507</v>
      </c>
      <c r="P224" s="8"/>
      <c r="Q224" s="22" t="s">
        <v>3150</v>
      </c>
      <c r="R224" s="13" t="s">
        <v>3152</v>
      </c>
    </row>
    <row r="225" spans="1:18" ht="36" hidden="1">
      <c r="A225" s="14" t="s">
        <v>3153</v>
      </c>
      <c r="B225" s="8" t="s">
        <v>2207</v>
      </c>
      <c r="C225" s="10" t="s">
        <v>3154</v>
      </c>
      <c r="D225" s="8" t="s">
        <v>3155</v>
      </c>
      <c r="E225" s="12">
        <v>43641.648645833338</v>
      </c>
      <c r="F225" s="8"/>
      <c r="G225" s="8" t="s">
        <v>31</v>
      </c>
      <c r="H225" s="8"/>
      <c r="I225" s="8"/>
      <c r="J225" s="8" t="s">
        <v>2210</v>
      </c>
      <c r="K225" s="8"/>
      <c r="L225" s="13" t="s">
        <v>33</v>
      </c>
      <c r="M225" s="19" t="s">
        <v>2211</v>
      </c>
      <c r="N225" s="8">
        <v>49</v>
      </c>
      <c r="O225" s="8">
        <v>180</v>
      </c>
      <c r="P225" s="8" t="s">
        <v>2218</v>
      </c>
      <c r="Q225" s="22" t="s">
        <v>3157</v>
      </c>
      <c r="R225" s="13" t="s">
        <v>3158</v>
      </c>
    </row>
    <row r="226" spans="1:18" ht="72">
      <c r="A226" s="14" t="s">
        <v>3159</v>
      </c>
      <c r="B226" s="8" t="s">
        <v>2988</v>
      </c>
      <c r="C226" s="10" t="s">
        <v>3160</v>
      </c>
      <c r="D226" s="8" t="s">
        <v>3161</v>
      </c>
      <c r="E226" s="12">
        <v>43641.648553240739</v>
      </c>
      <c r="F226" s="8"/>
      <c r="G226" s="8" t="s">
        <v>31</v>
      </c>
      <c r="H226" s="8" t="s">
        <v>3162</v>
      </c>
      <c r="I226" s="8" t="s">
        <v>3164</v>
      </c>
      <c r="J226" s="8" t="s">
        <v>2991</v>
      </c>
      <c r="K226" s="8" t="s">
        <v>3165</v>
      </c>
      <c r="L226" s="13" t="s">
        <v>137</v>
      </c>
      <c r="M226" s="19" t="s">
        <v>2992</v>
      </c>
      <c r="N226" s="8">
        <v>6</v>
      </c>
      <c r="O226" s="8">
        <v>50</v>
      </c>
      <c r="P226" s="8"/>
      <c r="Q226" s="22" t="s">
        <v>3167</v>
      </c>
      <c r="R226" s="13" t="s">
        <v>3169</v>
      </c>
    </row>
    <row r="227" spans="1:18" ht="180" hidden="1">
      <c r="A227" s="14" t="s">
        <v>3170</v>
      </c>
      <c r="B227" s="8" t="s">
        <v>3171</v>
      </c>
      <c r="C227" s="10" t="s">
        <v>3172</v>
      </c>
      <c r="D227" s="8" t="s">
        <v>3173</v>
      </c>
      <c r="E227" s="12">
        <v>43641.648530092592</v>
      </c>
      <c r="F227" s="8"/>
      <c r="G227" s="8" t="s">
        <v>31</v>
      </c>
      <c r="H227" s="8"/>
      <c r="I227" s="8"/>
      <c r="J227" s="8" t="s">
        <v>3174</v>
      </c>
      <c r="K227" s="8"/>
      <c r="L227" s="13" t="s">
        <v>95</v>
      </c>
      <c r="M227" s="19" t="s">
        <v>3175</v>
      </c>
      <c r="N227" s="8">
        <v>1793</v>
      </c>
      <c r="O227" s="8">
        <v>3078</v>
      </c>
      <c r="P227" s="8" t="s">
        <v>3176</v>
      </c>
      <c r="Q227" s="22" t="s">
        <v>3177</v>
      </c>
      <c r="R227" s="13" t="s">
        <v>3178</v>
      </c>
    </row>
    <row r="228" spans="1:18" ht="84" hidden="1">
      <c r="A228" s="14" t="s">
        <v>3179</v>
      </c>
      <c r="B228" s="8" t="s">
        <v>3180</v>
      </c>
      <c r="C228" s="10" t="s">
        <v>3181</v>
      </c>
      <c r="D228" s="8" t="s">
        <v>3182</v>
      </c>
      <c r="E228" s="12">
        <v>43641.648495370369</v>
      </c>
      <c r="F228" s="8"/>
      <c r="G228" s="8" t="s">
        <v>31</v>
      </c>
      <c r="H228" s="8"/>
      <c r="I228" s="8"/>
      <c r="J228" s="8" t="s">
        <v>3183</v>
      </c>
      <c r="K228" s="8"/>
      <c r="L228" s="13" t="s">
        <v>95</v>
      </c>
      <c r="M228" s="19" t="s">
        <v>3184</v>
      </c>
      <c r="N228" s="8">
        <v>7550</v>
      </c>
      <c r="O228" s="8">
        <v>7744</v>
      </c>
      <c r="P228" s="8"/>
      <c r="Q228" s="22" t="s">
        <v>3190</v>
      </c>
      <c r="R228" s="13" t="s">
        <v>3192</v>
      </c>
    </row>
    <row r="229" spans="1:18" ht="60" hidden="1">
      <c r="A229" s="14" t="s">
        <v>3193</v>
      </c>
      <c r="B229" s="8" t="s">
        <v>2850</v>
      </c>
      <c r="C229" s="10" t="s">
        <v>3194</v>
      </c>
      <c r="D229" s="8" t="s">
        <v>3195</v>
      </c>
      <c r="E229" s="12">
        <v>43641.648391203707</v>
      </c>
      <c r="F229" s="8"/>
      <c r="G229" s="8" t="s">
        <v>31</v>
      </c>
      <c r="H229" s="8"/>
      <c r="I229" s="8"/>
      <c r="J229" s="8" t="s">
        <v>2853</v>
      </c>
      <c r="K229" s="8"/>
      <c r="L229" s="13" t="s">
        <v>137</v>
      </c>
      <c r="M229" s="19" t="s">
        <v>2854</v>
      </c>
      <c r="N229" s="8">
        <v>1905</v>
      </c>
      <c r="O229" s="8">
        <v>2272</v>
      </c>
      <c r="P229" s="8" t="s">
        <v>2856</v>
      </c>
      <c r="Q229" s="22" t="s">
        <v>3197</v>
      </c>
      <c r="R229" s="13" t="s">
        <v>3198</v>
      </c>
    </row>
    <row r="230" spans="1:18" ht="72" hidden="1">
      <c r="A230" s="14" t="s">
        <v>3199</v>
      </c>
      <c r="B230" s="8" t="s">
        <v>3200</v>
      </c>
      <c r="C230" s="10" t="s">
        <v>3201</v>
      </c>
      <c r="D230" s="8" t="s">
        <v>3202</v>
      </c>
      <c r="E230" s="12">
        <v>43641.648252314815</v>
      </c>
      <c r="F230" s="8"/>
      <c r="G230" s="8" t="s">
        <v>3203</v>
      </c>
      <c r="H230" s="8"/>
      <c r="I230" s="8"/>
      <c r="J230" s="8" t="s">
        <v>3204</v>
      </c>
      <c r="K230" s="8"/>
      <c r="L230" s="13" t="s">
        <v>3205</v>
      </c>
      <c r="M230" s="19" t="s">
        <v>3206</v>
      </c>
      <c r="N230" s="8">
        <v>130</v>
      </c>
      <c r="O230" s="8">
        <v>241</v>
      </c>
      <c r="P230" s="8" t="s">
        <v>3207</v>
      </c>
      <c r="Q230" s="22" t="s">
        <v>3208</v>
      </c>
      <c r="R230" s="13" t="s">
        <v>3209</v>
      </c>
    </row>
    <row r="231" spans="1:18" ht="156" hidden="1">
      <c r="A231" s="14" t="s">
        <v>3210</v>
      </c>
      <c r="B231" s="8" t="s">
        <v>1114</v>
      </c>
      <c r="C231" s="10" t="s">
        <v>3211</v>
      </c>
      <c r="D231" s="8" t="s">
        <v>3212</v>
      </c>
      <c r="E231" s="12">
        <v>43641.6481712963</v>
      </c>
      <c r="F231" s="8"/>
      <c r="G231" s="8" t="s">
        <v>31</v>
      </c>
      <c r="H231" s="8"/>
      <c r="I231" s="8"/>
      <c r="J231" s="8" t="s">
        <v>1120</v>
      </c>
      <c r="K231" s="8"/>
      <c r="L231" s="13" t="s">
        <v>3213</v>
      </c>
      <c r="M231" s="19" t="s">
        <v>1122</v>
      </c>
      <c r="N231" s="8">
        <v>900</v>
      </c>
      <c r="O231" s="8">
        <v>940</v>
      </c>
      <c r="P231" s="8" t="s">
        <v>1125</v>
      </c>
      <c r="Q231" s="22" t="s">
        <v>3214</v>
      </c>
      <c r="R231" s="13" t="s">
        <v>3215</v>
      </c>
    </row>
    <row r="232" spans="1:18" ht="36" hidden="1">
      <c r="A232" s="14" t="s">
        <v>3216</v>
      </c>
      <c r="B232" s="8" t="s">
        <v>2207</v>
      </c>
      <c r="C232" s="10" t="s">
        <v>3217</v>
      </c>
      <c r="D232" s="8" t="s">
        <v>3218</v>
      </c>
      <c r="E232" s="12">
        <v>43641.648113425923</v>
      </c>
      <c r="F232" s="8"/>
      <c r="G232" s="8" t="s">
        <v>31</v>
      </c>
      <c r="H232" s="8"/>
      <c r="I232" s="8"/>
      <c r="J232" s="8" t="s">
        <v>2210</v>
      </c>
      <c r="K232" s="8"/>
      <c r="L232" s="13" t="s">
        <v>33</v>
      </c>
      <c r="M232" s="19" t="s">
        <v>2211</v>
      </c>
      <c r="N232" s="8">
        <v>49</v>
      </c>
      <c r="O232" s="8">
        <v>180</v>
      </c>
      <c r="P232" s="8" t="s">
        <v>2218</v>
      </c>
      <c r="Q232" s="22" t="s">
        <v>3219</v>
      </c>
      <c r="R232" s="13" t="s">
        <v>3220</v>
      </c>
    </row>
    <row r="233" spans="1:18" ht="96">
      <c r="A233" s="14" t="s">
        <v>3221</v>
      </c>
      <c r="B233" s="8" t="s">
        <v>3222</v>
      </c>
      <c r="C233" s="10" t="s">
        <v>3223</v>
      </c>
      <c r="D233" s="8" t="s">
        <v>3224</v>
      </c>
      <c r="E233" s="12">
        <v>43641.648032407407</v>
      </c>
      <c r="F233" s="8"/>
      <c r="G233" s="8" t="s">
        <v>31</v>
      </c>
      <c r="H233" s="8" t="s">
        <v>3225</v>
      </c>
      <c r="I233" s="8" t="s">
        <v>3226</v>
      </c>
      <c r="J233" s="8" t="s">
        <v>3227</v>
      </c>
      <c r="K233" s="8" t="s">
        <v>3228</v>
      </c>
      <c r="L233" s="13" t="s">
        <v>95</v>
      </c>
      <c r="M233" s="19" t="s">
        <v>3229</v>
      </c>
      <c r="N233" s="8">
        <v>785</v>
      </c>
      <c r="O233" s="8">
        <v>983</v>
      </c>
      <c r="P233" s="8" t="s">
        <v>2624</v>
      </c>
      <c r="Q233" s="22" t="s">
        <v>3236</v>
      </c>
      <c r="R233" s="13" t="s">
        <v>3237</v>
      </c>
    </row>
    <row r="234" spans="1:18" ht="108">
      <c r="A234" s="14" t="s">
        <v>3238</v>
      </c>
      <c r="B234" s="8" t="s">
        <v>3239</v>
      </c>
      <c r="C234" s="10" t="s">
        <v>3240</v>
      </c>
      <c r="D234" s="8" t="s">
        <v>3241</v>
      </c>
      <c r="E234" s="12">
        <v>43641.647881944446</v>
      </c>
      <c r="F234" s="8"/>
      <c r="G234" s="8" t="s">
        <v>31</v>
      </c>
      <c r="H234" s="8" t="s">
        <v>3243</v>
      </c>
      <c r="I234" s="8" t="s">
        <v>3244</v>
      </c>
      <c r="J234" s="8" t="s">
        <v>3245</v>
      </c>
      <c r="K234" s="8" t="s">
        <v>3246</v>
      </c>
      <c r="L234" s="13" t="s">
        <v>137</v>
      </c>
      <c r="M234" s="19" t="s">
        <v>3247</v>
      </c>
      <c r="N234" s="8">
        <v>171</v>
      </c>
      <c r="O234" s="8">
        <v>367</v>
      </c>
      <c r="P234" s="8"/>
      <c r="Q234" s="22" t="s">
        <v>3254</v>
      </c>
      <c r="R234" s="13" t="s">
        <v>3255</v>
      </c>
    </row>
    <row r="235" spans="1:18" ht="120">
      <c r="A235" s="14" t="s">
        <v>3256</v>
      </c>
      <c r="B235" s="8" t="s">
        <v>3257</v>
      </c>
      <c r="C235" s="10" t="s">
        <v>3258</v>
      </c>
      <c r="D235" s="8" t="s">
        <v>3259</v>
      </c>
      <c r="E235" s="12">
        <v>43641.64780092593</v>
      </c>
      <c r="F235" s="8"/>
      <c r="G235" s="8" t="s">
        <v>31</v>
      </c>
      <c r="H235" s="8" t="s">
        <v>80</v>
      </c>
      <c r="I235" s="8" t="s">
        <v>81</v>
      </c>
      <c r="J235" s="8" t="s">
        <v>3260</v>
      </c>
      <c r="K235" s="8" t="s">
        <v>2530</v>
      </c>
      <c r="L235" s="13" t="s">
        <v>137</v>
      </c>
      <c r="M235" s="19" t="s">
        <v>3261</v>
      </c>
      <c r="N235" s="8">
        <v>2903</v>
      </c>
      <c r="O235" s="8">
        <v>2919</v>
      </c>
      <c r="P235" s="8"/>
      <c r="Q235" s="22" t="s">
        <v>3263</v>
      </c>
      <c r="R235" s="13" t="s">
        <v>3270</v>
      </c>
    </row>
    <row r="236" spans="1:18" ht="204" hidden="1">
      <c r="A236" s="14" t="s">
        <v>3271</v>
      </c>
      <c r="B236" s="8" t="s">
        <v>3272</v>
      </c>
      <c r="C236" s="10" t="s">
        <v>3273</v>
      </c>
      <c r="D236" s="8" t="s">
        <v>3259</v>
      </c>
      <c r="E236" s="12">
        <v>43641.64780092593</v>
      </c>
      <c r="F236" s="8"/>
      <c r="G236" s="8" t="s">
        <v>31</v>
      </c>
      <c r="H236" s="8"/>
      <c r="I236" s="8"/>
      <c r="J236" s="8" t="s">
        <v>3274</v>
      </c>
      <c r="K236" s="8"/>
      <c r="L236" s="13" t="s">
        <v>95</v>
      </c>
      <c r="M236" s="19" t="s">
        <v>3275</v>
      </c>
      <c r="N236" s="8">
        <v>1902</v>
      </c>
      <c r="O236" s="8">
        <v>2804</v>
      </c>
      <c r="P236" s="8" t="s">
        <v>773</v>
      </c>
      <c r="Q236" s="22" t="s">
        <v>3278</v>
      </c>
      <c r="R236" s="13" t="s">
        <v>3281</v>
      </c>
    </row>
    <row r="237" spans="1:18" ht="36" hidden="1">
      <c r="A237" s="14" t="s">
        <v>3282</v>
      </c>
      <c r="B237" s="8" t="s">
        <v>3283</v>
      </c>
      <c r="C237" s="10" t="s">
        <v>3284</v>
      </c>
      <c r="D237" s="8" t="s">
        <v>3285</v>
      </c>
      <c r="E237" s="12">
        <v>43641.647743055553</v>
      </c>
      <c r="F237" s="8"/>
      <c r="G237" s="8" t="s">
        <v>31</v>
      </c>
      <c r="H237" s="8"/>
      <c r="I237" s="8"/>
      <c r="J237" s="8" t="s">
        <v>3286</v>
      </c>
      <c r="K237" s="8"/>
      <c r="L237" s="13" t="s">
        <v>53</v>
      </c>
      <c r="M237" s="19" t="s">
        <v>3287</v>
      </c>
      <c r="N237" s="8">
        <v>257</v>
      </c>
      <c r="O237" s="8">
        <v>519</v>
      </c>
      <c r="P237" s="8" t="s">
        <v>3289</v>
      </c>
      <c r="Q237" s="22" t="s">
        <v>3290</v>
      </c>
      <c r="R237" s="13" t="s">
        <v>3294</v>
      </c>
    </row>
    <row r="238" spans="1:18" ht="36" hidden="1">
      <c r="A238" s="14" t="s">
        <v>3295</v>
      </c>
      <c r="B238" s="8" t="s">
        <v>2207</v>
      </c>
      <c r="C238" s="10" t="s">
        <v>3296</v>
      </c>
      <c r="D238" s="8" t="s">
        <v>3297</v>
      </c>
      <c r="E238" s="12">
        <v>43641.647581018522</v>
      </c>
      <c r="F238" s="8"/>
      <c r="G238" s="8" t="s">
        <v>31</v>
      </c>
      <c r="H238" s="8"/>
      <c r="I238" s="8"/>
      <c r="J238" s="8" t="s">
        <v>2210</v>
      </c>
      <c r="K238" s="8"/>
      <c r="L238" s="13" t="s">
        <v>33</v>
      </c>
      <c r="M238" s="19" t="s">
        <v>2211</v>
      </c>
      <c r="N238" s="8">
        <v>49</v>
      </c>
      <c r="O238" s="8">
        <v>180</v>
      </c>
      <c r="P238" s="8" t="s">
        <v>2218</v>
      </c>
      <c r="Q238" s="22" t="s">
        <v>3299</v>
      </c>
      <c r="R238" s="13" t="s">
        <v>3301</v>
      </c>
    </row>
    <row r="239" spans="1:18" ht="144">
      <c r="A239" s="14" t="s">
        <v>3302</v>
      </c>
      <c r="B239" s="8" t="s">
        <v>1253</v>
      </c>
      <c r="C239" s="10" t="s">
        <v>3303</v>
      </c>
      <c r="D239" s="8" t="s">
        <v>3304</v>
      </c>
      <c r="E239" s="12">
        <v>43641.647511574076</v>
      </c>
      <c r="F239" s="8"/>
      <c r="G239" s="8" t="s">
        <v>31</v>
      </c>
      <c r="H239" s="8"/>
      <c r="I239" s="8"/>
      <c r="J239" s="8" t="s">
        <v>1256</v>
      </c>
      <c r="K239" s="8"/>
      <c r="L239" s="13" t="s">
        <v>33</v>
      </c>
      <c r="M239" s="19" t="s">
        <v>1257</v>
      </c>
      <c r="N239" s="8">
        <v>2355</v>
      </c>
      <c r="O239" s="8">
        <v>3466</v>
      </c>
      <c r="P239" s="8" t="s">
        <v>1263</v>
      </c>
      <c r="Q239" s="22" t="s">
        <v>3305</v>
      </c>
      <c r="R239" s="13" t="s">
        <v>3306</v>
      </c>
    </row>
    <row r="240" spans="1:18" ht="60" hidden="1">
      <c r="A240" s="14" t="s">
        <v>3307</v>
      </c>
      <c r="B240" s="8" t="s">
        <v>642</v>
      </c>
      <c r="C240" s="10" t="s">
        <v>3309</v>
      </c>
      <c r="D240" s="8" t="s">
        <v>3304</v>
      </c>
      <c r="E240" s="12">
        <v>43641.647511574076</v>
      </c>
      <c r="F240" s="8"/>
      <c r="G240" s="8" t="s">
        <v>31</v>
      </c>
      <c r="H240" s="8"/>
      <c r="I240" s="8"/>
      <c r="J240" s="8" t="s">
        <v>645</v>
      </c>
      <c r="K240" s="8"/>
      <c r="L240" s="13" t="s">
        <v>33</v>
      </c>
      <c r="M240" s="19" t="s">
        <v>646</v>
      </c>
      <c r="N240" s="8">
        <v>348</v>
      </c>
      <c r="O240" s="8">
        <v>1051</v>
      </c>
      <c r="P240" s="8" t="s">
        <v>649</v>
      </c>
      <c r="Q240" s="22" t="s">
        <v>3314</v>
      </c>
      <c r="R240" s="13" t="s">
        <v>3317</v>
      </c>
    </row>
    <row r="241" spans="1:18" ht="48">
      <c r="A241" s="14" t="s">
        <v>3318</v>
      </c>
      <c r="B241" s="8" t="s">
        <v>3319</v>
      </c>
      <c r="C241" s="10" t="s">
        <v>3320</v>
      </c>
      <c r="D241" s="8" t="s">
        <v>3321</v>
      </c>
      <c r="E241" s="12">
        <v>43641.647256944445</v>
      </c>
      <c r="F241" s="8"/>
      <c r="G241" s="8" t="s">
        <v>31</v>
      </c>
      <c r="H241" s="8" t="s">
        <v>3322</v>
      </c>
      <c r="I241" s="8" t="s">
        <v>3323</v>
      </c>
      <c r="J241" s="8" t="s">
        <v>3324</v>
      </c>
      <c r="K241" s="8" t="s">
        <v>3325</v>
      </c>
      <c r="L241" s="13" t="s">
        <v>33</v>
      </c>
      <c r="M241" s="19" t="s">
        <v>3326</v>
      </c>
      <c r="N241" s="8">
        <v>6611</v>
      </c>
      <c r="O241" s="8">
        <v>1478</v>
      </c>
      <c r="P241" s="8" t="s">
        <v>3327</v>
      </c>
      <c r="Q241" s="22" t="s">
        <v>3328</v>
      </c>
      <c r="R241" s="13" t="s">
        <v>3329</v>
      </c>
    </row>
    <row r="242" spans="1:18" ht="72">
      <c r="A242" s="14" t="s">
        <v>3330</v>
      </c>
      <c r="B242" s="8" t="s">
        <v>3331</v>
      </c>
      <c r="C242" s="10" t="s">
        <v>3332</v>
      </c>
      <c r="D242" s="8" t="s">
        <v>3333</v>
      </c>
      <c r="E242" s="12">
        <v>43641.647025462968</v>
      </c>
      <c r="F242" s="8"/>
      <c r="G242" s="8" t="s">
        <v>31</v>
      </c>
      <c r="H242" s="8" t="s">
        <v>3334</v>
      </c>
      <c r="I242" s="8" t="s">
        <v>3335</v>
      </c>
      <c r="J242" s="8" t="s">
        <v>3336</v>
      </c>
      <c r="K242" s="8" t="s">
        <v>3337</v>
      </c>
      <c r="L242" s="13" t="s">
        <v>137</v>
      </c>
      <c r="M242" s="19" t="s">
        <v>3338</v>
      </c>
      <c r="N242" s="8">
        <v>697</v>
      </c>
      <c r="O242" s="8">
        <v>1707</v>
      </c>
      <c r="P242" s="8" t="s">
        <v>182</v>
      </c>
      <c r="Q242" s="22" t="s">
        <v>3342</v>
      </c>
      <c r="R242" s="13" t="s">
        <v>3343</v>
      </c>
    </row>
    <row r="243" spans="1:18" ht="144">
      <c r="A243" s="14" t="s">
        <v>3344</v>
      </c>
      <c r="B243" s="8" t="s">
        <v>3171</v>
      </c>
      <c r="C243" s="10" t="s">
        <v>3345</v>
      </c>
      <c r="D243" s="8" t="s">
        <v>3346</v>
      </c>
      <c r="E243" s="12">
        <v>43641.646967592591</v>
      </c>
      <c r="F243" s="8"/>
      <c r="G243" s="8" t="s">
        <v>31</v>
      </c>
      <c r="H243" s="8" t="s">
        <v>3347</v>
      </c>
      <c r="I243" s="8" t="s">
        <v>3348</v>
      </c>
      <c r="J243" s="8" t="s">
        <v>3174</v>
      </c>
      <c r="K243" s="8" t="s">
        <v>3349</v>
      </c>
      <c r="L243" s="13" t="s">
        <v>95</v>
      </c>
      <c r="M243" s="19" t="s">
        <v>3175</v>
      </c>
      <c r="N243" s="8">
        <v>1793</v>
      </c>
      <c r="O243" s="8">
        <v>3078</v>
      </c>
      <c r="P243" s="8" t="s">
        <v>3176</v>
      </c>
      <c r="Q243" s="22" t="s">
        <v>3351</v>
      </c>
      <c r="R243" s="13" t="s">
        <v>3356</v>
      </c>
    </row>
    <row r="244" spans="1:18" ht="120">
      <c r="A244" s="14" t="s">
        <v>3357</v>
      </c>
      <c r="B244" s="8" t="s">
        <v>3358</v>
      </c>
      <c r="C244" s="10" t="s">
        <v>3359</v>
      </c>
      <c r="D244" s="8" t="s">
        <v>3360</v>
      </c>
      <c r="E244" s="12">
        <v>43641.646828703699</v>
      </c>
      <c r="F244" s="8"/>
      <c r="G244" s="8" t="s">
        <v>31</v>
      </c>
      <c r="H244" s="8" t="s">
        <v>3361</v>
      </c>
      <c r="I244" s="8" t="s">
        <v>3358</v>
      </c>
      <c r="J244" s="8" t="s">
        <v>3361</v>
      </c>
      <c r="K244" s="8" t="s">
        <v>3362</v>
      </c>
      <c r="L244" s="13" t="s">
        <v>519</v>
      </c>
      <c r="M244" s="19" t="s">
        <v>3363</v>
      </c>
      <c r="N244" s="8">
        <v>3440</v>
      </c>
      <c r="O244" s="8">
        <v>618</v>
      </c>
      <c r="P244" s="8" t="s">
        <v>2545</v>
      </c>
      <c r="Q244" s="22" t="s">
        <v>3365</v>
      </c>
      <c r="R244" s="13" t="s">
        <v>3367</v>
      </c>
    </row>
    <row r="245" spans="1:18" ht="84" hidden="1">
      <c r="A245" s="14" t="s">
        <v>3368</v>
      </c>
      <c r="B245" s="8" t="s">
        <v>3369</v>
      </c>
      <c r="C245" s="10" t="s">
        <v>3370</v>
      </c>
      <c r="D245" s="8" t="s">
        <v>3371</v>
      </c>
      <c r="E245" s="12">
        <v>43641.646516203706</v>
      </c>
      <c r="F245" s="8"/>
      <c r="G245" s="8" t="s">
        <v>31</v>
      </c>
      <c r="H245" s="8"/>
      <c r="I245" s="8"/>
      <c r="J245" s="8" t="s">
        <v>3372</v>
      </c>
      <c r="K245" s="8"/>
      <c r="L245" s="13" t="s">
        <v>224</v>
      </c>
      <c r="M245" s="19" t="s">
        <v>3373</v>
      </c>
      <c r="N245" s="8">
        <v>1861</v>
      </c>
      <c r="O245" s="8">
        <v>2884</v>
      </c>
      <c r="P245" s="8" t="s">
        <v>3374</v>
      </c>
      <c r="Q245" s="22" t="s">
        <v>3375</v>
      </c>
      <c r="R245" s="13" t="s">
        <v>3376</v>
      </c>
    </row>
    <row r="246" spans="1:18" ht="96">
      <c r="A246" s="14" t="s">
        <v>3377</v>
      </c>
      <c r="B246" s="8" t="s">
        <v>3378</v>
      </c>
      <c r="C246" s="10" t="s">
        <v>3379</v>
      </c>
      <c r="D246" s="8" t="s">
        <v>3380</v>
      </c>
      <c r="E246" s="12">
        <v>43641.646377314813</v>
      </c>
      <c r="F246" s="8"/>
      <c r="G246" s="8" t="s">
        <v>31</v>
      </c>
      <c r="H246" s="8" t="s">
        <v>3381</v>
      </c>
      <c r="I246" s="8" t="s">
        <v>3382</v>
      </c>
      <c r="J246" s="8" t="s">
        <v>3383</v>
      </c>
      <c r="K246" s="8" t="s">
        <v>3384</v>
      </c>
      <c r="L246" s="13" t="s">
        <v>33</v>
      </c>
      <c r="M246" s="19" t="s">
        <v>3385</v>
      </c>
      <c r="N246" s="8">
        <v>3961</v>
      </c>
      <c r="O246" s="8">
        <v>4185</v>
      </c>
      <c r="P246" s="8" t="s">
        <v>2746</v>
      </c>
      <c r="Q246" s="22" t="s">
        <v>3386</v>
      </c>
      <c r="R246" s="13" t="s">
        <v>3391</v>
      </c>
    </row>
    <row r="247" spans="1:18" ht="156">
      <c r="A247" s="14" t="s">
        <v>3393</v>
      </c>
      <c r="B247" s="8" t="s">
        <v>3394</v>
      </c>
      <c r="C247" s="10" t="s">
        <v>3395</v>
      </c>
      <c r="D247" s="8" t="s">
        <v>3396</v>
      </c>
      <c r="E247" s="12">
        <v>43641.646226851852</v>
      </c>
      <c r="F247" s="8"/>
      <c r="G247" s="8" t="s">
        <v>31</v>
      </c>
      <c r="H247" s="8" t="s">
        <v>3398</v>
      </c>
      <c r="I247" s="8" t="s">
        <v>3399</v>
      </c>
      <c r="J247" s="8" t="s">
        <v>3400</v>
      </c>
      <c r="K247" s="8" t="s">
        <v>3401</v>
      </c>
      <c r="L247" s="13" t="s">
        <v>137</v>
      </c>
      <c r="M247" s="19" t="s">
        <v>3402</v>
      </c>
      <c r="N247" s="8">
        <v>1728</v>
      </c>
      <c r="O247" s="8">
        <v>1798</v>
      </c>
      <c r="P247" s="8" t="s">
        <v>1234</v>
      </c>
      <c r="Q247" s="22" t="s">
        <v>3403</v>
      </c>
      <c r="R247" s="13" t="s">
        <v>3406</v>
      </c>
    </row>
    <row r="248" spans="1:18" ht="84" hidden="1">
      <c r="A248" s="14" t="s">
        <v>3407</v>
      </c>
      <c r="B248" s="8" t="s">
        <v>3408</v>
      </c>
      <c r="C248" s="10" t="s">
        <v>3409</v>
      </c>
      <c r="D248" s="8" t="s">
        <v>3410</v>
      </c>
      <c r="E248" s="12">
        <v>43641.646192129629</v>
      </c>
      <c r="F248" s="8"/>
      <c r="G248" s="8" t="s">
        <v>31</v>
      </c>
      <c r="H248" s="8"/>
      <c r="I248" s="8"/>
      <c r="J248" s="8" t="s">
        <v>3411</v>
      </c>
      <c r="K248" s="8"/>
      <c r="L248" s="13" t="s">
        <v>95</v>
      </c>
      <c r="M248" s="19" t="s">
        <v>3412</v>
      </c>
      <c r="N248" s="8">
        <v>578</v>
      </c>
      <c r="O248" s="8">
        <v>1620</v>
      </c>
      <c r="P248" s="8" t="s">
        <v>3414</v>
      </c>
      <c r="Q248" s="22" t="s">
        <v>3415</v>
      </c>
      <c r="R248" s="13" t="s">
        <v>3416</v>
      </c>
    </row>
    <row r="249" spans="1:18" ht="48">
      <c r="A249" s="14" t="s">
        <v>3417</v>
      </c>
      <c r="B249" s="8" t="s">
        <v>3418</v>
      </c>
      <c r="C249" s="10" t="s">
        <v>3419</v>
      </c>
      <c r="D249" s="8" t="s">
        <v>3420</v>
      </c>
      <c r="E249" s="12">
        <v>43641.646157407406</v>
      </c>
      <c r="F249" s="8"/>
      <c r="G249" s="8" t="s">
        <v>31</v>
      </c>
      <c r="H249" s="8"/>
      <c r="I249" s="8"/>
      <c r="J249" s="8" t="s">
        <v>3421</v>
      </c>
      <c r="K249" s="8"/>
      <c r="L249" s="13" t="s">
        <v>95</v>
      </c>
      <c r="M249" s="19" t="s">
        <v>164</v>
      </c>
      <c r="N249" s="8">
        <v>11</v>
      </c>
      <c r="O249" s="8">
        <v>170</v>
      </c>
      <c r="P249" s="8"/>
      <c r="Q249" s="22" t="s">
        <v>3424</v>
      </c>
      <c r="R249" s="13" t="s">
        <v>3425</v>
      </c>
    </row>
    <row r="250" spans="1:18" ht="36" hidden="1">
      <c r="A250" s="14" t="s">
        <v>3426</v>
      </c>
      <c r="B250" s="8" t="s">
        <v>3427</v>
      </c>
      <c r="C250" s="10" t="s">
        <v>3428</v>
      </c>
      <c r="D250" s="8" t="s">
        <v>3429</v>
      </c>
      <c r="E250" s="12">
        <v>43641.645960648151</v>
      </c>
      <c r="F250" s="8"/>
      <c r="G250" s="8" t="s">
        <v>31</v>
      </c>
      <c r="H250" s="8"/>
      <c r="I250" s="8"/>
      <c r="J250" s="8" t="s">
        <v>3430</v>
      </c>
      <c r="K250" s="8"/>
      <c r="L250" s="13" t="s">
        <v>33</v>
      </c>
      <c r="M250" s="19" t="s">
        <v>3432</v>
      </c>
      <c r="N250" s="8">
        <v>141</v>
      </c>
      <c r="O250" s="8">
        <v>251</v>
      </c>
      <c r="P250" s="8" t="s">
        <v>3433</v>
      </c>
      <c r="Q250" s="22" t="s">
        <v>3434</v>
      </c>
      <c r="R250" s="13" t="s">
        <v>3441</v>
      </c>
    </row>
    <row r="251" spans="1:18" ht="96">
      <c r="A251" s="14" t="s">
        <v>3442</v>
      </c>
      <c r="B251" s="8" t="s">
        <v>3443</v>
      </c>
      <c r="C251" s="10" t="s">
        <v>3444</v>
      </c>
      <c r="D251" s="8" t="s">
        <v>3445</v>
      </c>
      <c r="E251" s="12">
        <v>43641.645949074074</v>
      </c>
      <c r="F251" s="8"/>
      <c r="G251" s="8" t="s">
        <v>31</v>
      </c>
      <c r="H251" s="8" t="s">
        <v>3446</v>
      </c>
      <c r="I251" s="8" t="s">
        <v>3447</v>
      </c>
      <c r="J251" s="8" t="s">
        <v>3448</v>
      </c>
      <c r="K251" s="8" t="s">
        <v>3449</v>
      </c>
      <c r="L251" s="13" t="s">
        <v>137</v>
      </c>
      <c r="M251" s="19" t="s">
        <v>3450</v>
      </c>
      <c r="N251" s="8">
        <v>26</v>
      </c>
      <c r="O251" s="8">
        <v>310</v>
      </c>
      <c r="P251" s="8" t="s">
        <v>1766</v>
      </c>
      <c r="Q251" s="22" t="s">
        <v>3454</v>
      </c>
      <c r="R251" s="13" t="s">
        <v>3460</v>
      </c>
    </row>
    <row r="252" spans="1:18" ht="156">
      <c r="A252" s="14" t="s">
        <v>3461</v>
      </c>
      <c r="B252" s="8" t="s">
        <v>3462</v>
      </c>
      <c r="C252" s="10" t="s">
        <v>3463</v>
      </c>
      <c r="D252" s="8" t="s">
        <v>3464</v>
      </c>
      <c r="E252" s="12">
        <v>43641.645625000005</v>
      </c>
      <c r="F252" s="8"/>
      <c r="G252" s="8" t="s">
        <v>31</v>
      </c>
      <c r="H252" s="8" t="s">
        <v>3465</v>
      </c>
      <c r="I252" s="8" t="s">
        <v>3466</v>
      </c>
      <c r="J252" s="8" t="s">
        <v>3467</v>
      </c>
      <c r="K252" s="8" t="s">
        <v>3468</v>
      </c>
      <c r="L252" s="13" t="s">
        <v>33</v>
      </c>
      <c r="M252" s="19" t="s">
        <v>3469</v>
      </c>
      <c r="N252" s="8">
        <v>1481</v>
      </c>
      <c r="O252" s="8">
        <v>1951</v>
      </c>
      <c r="P252" s="8"/>
      <c r="Q252" s="22" t="s">
        <v>3472</v>
      </c>
      <c r="R252" s="13" t="s">
        <v>3477</v>
      </c>
    </row>
    <row r="253" spans="1:18" ht="24" hidden="1">
      <c r="A253" s="14" t="s">
        <v>3478</v>
      </c>
      <c r="B253" s="8" t="s">
        <v>3479</v>
      </c>
      <c r="C253" s="10" t="s">
        <v>3480</v>
      </c>
      <c r="D253" s="8" t="s">
        <v>3481</v>
      </c>
      <c r="E253" s="12">
        <v>43641.645405092597</v>
      </c>
      <c r="F253" s="8"/>
      <c r="G253" s="8" t="s">
        <v>31</v>
      </c>
      <c r="H253" s="8"/>
      <c r="I253" s="8"/>
      <c r="J253" s="8" t="s">
        <v>3482</v>
      </c>
      <c r="K253" s="8"/>
      <c r="L253" s="13" t="s">
        <v>224</v>
      </c>
      <c r="M253" s="19" t="s">
        <v>3483</v>
      </c>
      <c r="N253" s="8">
        <v>3291</v>
      </c>
      <c r="O253" s="8">
        <v>3070</v>
      </c>
      <c r="P253" s="8"/>
      <c r="Q253" s="22" t="s">
        <v>3485</v>
      </c>
      <c r="R253" s="13" t="s">
        <v>3486</v>
      </c>
    </row>
    <row r="254" spans="1:18" ht="24" hidden="1">
      <c r="A254" s="14" t="s">
        <v>3487</v>
      </c>
      <c r="B254" s="8" t="s">
        <v>3488</v>
      </c>
      <c r="C254" s="10" t="s">
        <v>3489</v>
      </c>
      <c r="D254" s="8" t="s">
        <v>3490</v>
      </c>
      <c r="E254" s="12">
        <v>43641.645381944443</v>
      </c>
      <c r="F254" s="8"/>
      <c r="G254" s="8" t="s">
        <v>31</v>
      </c>
      <c r="H254" s="8"/>
      <c r="I254" s="8"/>
      <c r="J254" s="8" t="s">
        <v>3491</v>
      </c>
      <c r="K254" s="8"/>
      <c r="L254" s="13" t="s">
        <v>224</v>
      </c>
      <c r="M254" s="19" t="s">
        <v>3492</v>
      </c>
      <c r="N254" s="8">
        <v>337</v>
      </c>
      <c r="O254" s="8">
        <v>287</v>
      </c>
      <c r="P254" s="8" t="s">
        <v>3493</v>
      </c>
      <c r="Q254" s="22" t="s">
        <v>3494</v>
      </c>
      <c r="R254" s="13" t="s">
        <v>3497</v>
      </c>
    </row>
    <row r="255" spans="1:18" ht="72" hidden="1">
      <c r="A255" s="14" t="s">
        <v>3499</v>
      </c>
      <c r="B255" s="8" t="s">
        <v>1919</v>
      </c>
      <c r="C255" s="10" t="s">
        <v>3500</v>
      </c>
      <c r="D255" s="8" t="s">
        <v>3501</v>
      </c>
      <c r="E255" s="12">
        <v>43641.645358796297</v>
      </c>
      <c r="F255" s="8"/>
      <c r="G255" s="8" t="s">
        <v>31</v>
      </c>
      <c r="H255" s="8" t="s">
        <v>3503</v>
      </c>
      <c r="I255" s="8" t="s">
        <v>3505</v>
      </c>
      <c r="J255" s="8" t="s">
        <v>1923</v>
      </c>
      <c r="K255" s="8" t="s">
        <v>3506</v>
      </c>
      <c r="L255" s="13" t="s">
        <v>33</v>
      </c>
      <c r="M255" s="19" t="s">
        <v>1925</v>
      </c>
      <c r="N255" s="8">
        <v>2465</v>
      </c>
      <c r="O255" s="8">
        <v>4978</v>
      </c>
      <c r="P255" s="8" t="s">
        <v>1934</v>
      </c>
      <c r="Q255" s="22" t="s">
        <v>3508</v>
      </c>
      <c r="R255" s="13" t="s">
        <v>3510</v>
      </c>
    </row>
    <row r="256" spans="1:18" ht="180">
      <c r="A256" s="14" t="s">
        <v>3513</v>
      </c>
      <c r="B256" s="8" t="s">
        <v>3514</v>
      </c>
      <c r="C256" s="10" t="s">
        <v>3515</v>
      </c>
      <c r="D256" s="8" t="s">
        <v>3516</v>
      </c>
      <c r="E256" s="12">
        <v>43641.645324074074</v>
      </c>
      <c r="F256" s="8"/>
      <c r="G256" s="8" t="s">
        <v>31</v>
      </c>
      <c r="H256" s="8" t="s">
        <v>3518</v>
      </c>
      <c r="I256" s="8" t="s">
        <v>3519</v>
      </c>
      <c r="J256" s="8" t="s">
        <v>3521</v>
      </c>
      <c r="K256" s="8" t="s">
        <v>3522</v>
      </c>
      <c r="L256" s="13" t="s">
        <v>137</v>
      </c>
      <c r="M256" s="19" t="s">
        <v>164</v>
      </c>
      <c r="N256" s="8">
        <v>5</v>
      </c>
      <c r="O256" s="8">
        <v>74</v>
      </c>
      <c r="P256" s="8"/>
      <c r="Q256" s="22" t="s">
        <v>3525</v>
      </c>
      <c r="R256" s="13" t="s">
        <v>3531</v>
      </c>
    </row>
    <row r="257" spans="1:18" ht="108" hidden="1">
      <c r="A257" s="14" t="s">
        <v>3532</v>
      </c>
      <c r="B257" s="8" t="s">
        <v>3534</v>
      </c>
      <c r="C257" s="10" t="s">
        <v>3535</v>
      </c>
      <c r="D257" s="8" t="s">
        <v>3536</v>
      </c>
      <c r="E257" s="12">
        <v>43641.645243055551</v>
      </c>
      <c r="F257" s="8"/>
      <c r="G257" s="8" t="s">
        <v>31</v>
      </c>
      <c r="H257" s="8"/>
      <c r="I257" s="8"/>
      <c r="J257" s="8" t="s">
        <v>3538</v>
      </c>
      <c r="K257" s="8"/>
      <c r="L257" s="13" t="s">
        <v>95</v>
      </c>
      <c r="M257" s="19" t="s">
        <v>3539</v>
      </c>
      <c r="N257" s="8">
        <v>672</v>
      </c>
      <c r="O257" s="8">
        <v>1074</v>
      </c>
      <c r="P257" s="8" t="s">
        <v>3541</v>
      </c>
      <c r="Q257" s="22" t="s">
        <v>3542</v>
      </c>
      <c r="R257" s="13" t="s">
        <v>3544</v>
      </c>
    </row>
    <row r="258" spans="1:18" ht="60">
      <c r="A258" s="14" t="s">
        <v>3545</v>
      </c>
      <c r="B258" s="8" t="s">
        <v>3546</v>
      </c>
      <c r="C258" s="10" t="s">
        <v>3547</v>
      </c>
      <c r="D258" s="8" t="s">
        <v>3548</v>
      </c>
      <c r="E258" s="12">
        <v>43641.645057870366</v>
      </c>
      <c r="F258" s="8"/>
      <c r="G258" s="8" t="s">
        <v>31</v>
      </c>
      <c r="H258" s="8" t="s">
        <v>594</v>
      </c>
      <c r="I258" s="8" t="s">
        <v>595</v>
      </c>
      <c r="J258" s="8" t="s">
        <v>3549</v>
      </c>
      <c r="K258" s="8" t="s">
        <v>3550</v>
      </c>
      <c r="L258" s="13" t="s">
        <v>33</v>
      </c>
      <c r="M258" s="19" t="s">
        <v>3551</v>
      </c>
      <c r="N258" s="8">
        <v>102</v>
      </c>
      <c r="O258" s="8">
        <v>222</v>
      </c>
      <c r="P258" s="8" t="s">
        <v>3552</v>
      </c>
      <c r="Q258" s="22" t="s">
        <v>3553</v>
      </c>
      <c r="R258" s="13" t="s">
        <v>3559</v>
      </c>
    </row>
    <row r="259" spans="1:18" ht="156" hidden="1">
      <c r="A259" s="14" t="s">
        <v>3560</v>
      </c>
      <c r="B259" s="8" t="s">
        <v>3561</v>
      </c>
      <c r="C259" s="10" t="s">
        <v>3562</v>
      </c>
      <c r="D259" s="8" t="s">
        <v>3563</v>
      </c>
      <c r="E259" s="12">
        <v>43641.644930555558</v>
      </c>
      <c r="F259" s="8"/>
      <c r="G259" s="8" t="s">
        <v>31</v>
      </c>
      <c r="H259" s="8"/>
      <c r="I259" s="8"/>
      <c r="J259" s="8" t="s">
        <v>3564</v>
      </c>
      <c r="K259" s="8"/>
      <c r="L259" s="13" t="s">
        <v>95</v>
      </c>
      <c r="M259" s="19" t="s">
        <v>3565</v>
      </c>
      <c r="N259" s="8">
        <v>15801</v>
      </c>
      <c r="O259" s="8">
        <v>16600</v>
      </c>
      <c r="P259" s="8" t="s">
        <v>3567</v>
      </c>
      <c r="Q259" s="22" t="s">
        <v>3568</v>
      </c>
      <c r="R259" s="13" t="s">
        <v>3576</v>
      </c>
    </row>
    <row r="260" spans="1:18" ht="96">
      <c r="A260" s="14" t="s">
        <v>3577</v>
      </c>
      <c r="B260" s="8" t="s">
        <v>3578</v>
      </c>
      <c r="C260" s="10" t="s">
        <v>3579</v>
      </c>
      <c r="D260" s="8" t="s">
        <v>3580</v>
      </c>
      <c r="E260" s="12">
        <v>43641.644814814819</v>
      </c>
      <c r="F260" s="8"/>
      <c r="G260" s="8" t="s">
        <v>31</v>
      </c>
      <c r="H260" s="8" t="s">
        <v>3162</v>
      </c>
      <c r="I260" s="8" t="s">
        <v>3164</v>
      </c>
      <c r="J260" s="8" t="s">
        <v>3581</v>
      </c>
      <c r="K260" s="8" t="s">
        <v>3165</v>
      </c>
      <c r="L260" s="13" t="s">
        <v>33</v>
      </c>
      <c r="M260" s="19" t="s">
        <v>3582</v>
      </c>
      <c r="N260" s="8">
        <v>2559</v>
      </c>
      <c r="O260" s="8">
        <v>2766</v>
      </c>
      <c r="P260" s="8" t="s">
        <v>1234</v>
      </c>
      <c r="Q260" s="22" t="s">
        <v>3585</v>
      </c>
      <c r="R260" s="13" t="s">
        <v>3589</v>
      </c>
    </row>
    <row r="261" spans="1:18" ht="108" hidden="1">
      <c r="A261" s="14" t="s">
        <v>3592</v>
      </c>
      <c r="B261" s="8" t="s">
        <v>3593</v>
      </c>
      <c r="C261" s="10" t="s">
        <v>3594</v>
      </c>
      <c r="D261" s="8" t="s">
        <v>3595</v>
      </c>
      <c r="E261" s="12">
        <v>43641.644502314812</v>
      </c>
      <c r="F261" s="8"/>
      <c r="G261" s="8" t="s">
        <v>31</v>
      </c>
      <c r="H261" s="8" t="s">
        <v>3596</v>
      </c>
      <c r="I261" s="8" t="s">
        <v>3597</v>
      </c>
      <c r="J261" s="8" t="s">
        <v>3598</v>
      </c>
      <c r="K261" s="8" t="s">
        <v>3599</v>
      </c>
      <c r="L261" s="13" t="s">
        <v>137</v>
      </c>
      <c r="M261" s="19" t="s">
        <v>3600</v>
      </c>
      <c r="N261" s="8">
        <v>162</v>
      </c>
      <c r="O261" s="8">
        <v>311</v>
      </c>
      <c r="P261" s="8"/>
      <c r="Q261" s="22" t="s">
        <v>3603</v>
      </c>
      <c r="R261" s="13" t="s">
        <v>3609</v>
      </c>
    </row>
    <row r="262" spans="1:18" ht="36" hidden="1">
      <c r="A262" s="14" t="s">
        <v>3610</v>
      </c>
      <c r="B262" s="8" t="s">
        <v>3611</v>
      </c>
      <c r="C262" s="10" t="s">
        <v>3612</v>
      </c>
      <c r="D262" s="8" t="s">
        <v>3595</v>
      </c>
      <c r="E262" s="12">
        <v>43641.644502314812</v>
      </c>
      <c r="F262" s="8"/>
      <c r="G262" s="8" t="s">
        <v>31</v>
      </c>
      <c r="H262" s="8"/>
      <c r="I262" s="8"/>
      <c r="J262" s="8" t="s">
        <v>3613</v>
      </c>
      <c r="K262" s="8"/>
      <c r="L262" s="13" t="s">
        <v>137</v>
      </c>
      <c r="M262" s="19" t="s">
        <v>3614</v>
      </c>
      <c r="N262" s="8">
        <v>533</v>
      </c>
      <c r="O262" s="8">
        <v>1439</v>
      </c>
      <c r="P262" s="8" t="s">
        <v>3616</v>
      </c>
      <c r="Q262" s="22" t="s">
        <v>3617</v>
      </c>
      <c r="R262" s="13" t="s">
        <v>3624</v>
      </c>
    </row>
    <row r="263" spans="1:18" ht="84">
      <c r="A263" s="14" t="s">
        <v>3625</v>
      </c>
      <c r="B263" s="8" t="s">
        <v>3626</v>
      </c>
      <c r="C263" s="10" t="s">
        <v>3627</v>
      </c>
      <c r="D263" s="8" t="s">
        <v>3628</v>
      </c>
      <c r="E263" s="12">
        <v>43641.644421296296</v>
      </c>
      <c r="F263" s="8"/>
      <c r="G263" s="8" t="s">
        <v>31</v>
      </c>
      <c r="H263" s="8"/>
      <c r="I263" s="8"/>
      <c r="J263" s="8" t="s">
        <v>3629</v>
      </c>
      <c r="K263" s="8"/>
      <c r="L263" s="13" t="s">
        <v>33</v>
      </c>
      <c r="M263" s="19" t="s">
        <v>164</v>
      </c>
      <c r="N263" s="8">
        <v>4</v>
      </c>
      <c r="O263" s="8">
        <v>43</v>
      </c>
      <c r="P263" s="8" t="s">
        <v>182</v>
      </c>
      <c r="Q263" s="22" t="s">
        <v>3632</v>
      </c>
      <c r="R263" s="13" t="s">
        <v>3634</v>
      </c>
    </row>
    <row r="264" spans="1:18" ht="36" hidden="1">
      <c r="A264" s="14" t="s">
        <v>3635</v>
      </c>
      <c r="B264" s="8" t="s">
        <v>3636</v>
      </c>
      <c r="C264" s="10" t="s">
        <v>3637</v>
      </c>
      <c r="D264" s="8" t="s">
        <v>3638</v>
      </c>
      <c r="E264" s="12">
        <v>43641.644363425927</v>
      </c>
      <c r="F264" s="8"/>
      <c r="G264" s="8" t="s">
        <v>31</v>
      </c>
      <c r="H264" s="8"/>
      <c r="I264" s="8"/>
      <c r="J264" s="8" t="s">
        <v>3639</v>
      </c>
      <c r="K264" s="8"/>
      <c r="L264" s="13" t="s">
        <v>33</v>
      </c>
      <c r="M264" s="19" t="s">
        <v>3640</v>
      </c>
      <c r="N264" s="8">
        <v>1541</v>
      </c>
      <c r="O264" s="8">
        <v>1795</v>
      </c>
      <c r="P264" s="8" t="s">
        <v>1649</v>
      </c>
      <c r="Q264" s="22" t="s">
        <v>3641</v>
      </c>
      <c r="R264" s="13" t="s">
        <v>3648</v>
      </c>
    </row>
    <row r="265" spans="1:18" ht="84" hidden="1">
      <c r="A265" s="14" t="s">
        <v>3649</v>
      </c>
      <c r="B265" s="8" t="s">
        <v>2457</v>
      </c>
      <c r="C265" s="10" t="s">
        <v>3650</v>
      </c>
      <c r="D265" s="8" t="s">
        <v>3638</v>
      </c>
      <c r="E265" s="12">
        <v>43641.644363425927</v>
      </c>
      <c r="F265" s="8"/>
      <c r="G265" s="8" t="s">
        <v>31</v>
      </c>
      <c r="H265" s="8" t="s">
        <v>3651</v>
      </c>
      <c r="I265" s="8" t="s">
        <v>3652</v>
      </c>
      <c r="J265" s="8" t="s">
        <v>2460</v>
      </c>
      <c r="K265" s="8" t="s">
        <v>3653</v>
      </c>
      <c r="L265" s="13" t="s">
        <v>137</v>
      </c>
      <c r="M265" s="19" t="s">
        <v>2461</v>
      </c>
      <c r="N265" s="8">
        <v>3084</v>
      </c>
      <c r="O265" s="8">
        <v>4088</v>
      </c>
      <c r="P265" s="8" t="s">
        <v>2463</v>
      </c>
      <c r="Q265" s="22" t="s">
        <v>3655</v>
      </c>
      <c r="R265" s="13" t="s">
        <v>3657</v>
      </c>
    </row>
    <row r="266" spans="1:18" ht="24" hidden="1">
      <c r="A266" s="14" t="s">
        <v>3658</v>
      </c>
      <c r="B266" s="8" t="s">
        <v>2583</v>
      </c>
      <c r="C266" s="10" t="s">
        <v>3659</v>
      </c>
      <c r="D266" s="8" t="s">
        <v>3660</v>
      </c>
      <c r="E266" s="12">
        <v>43641.644120370373</v>
      </c>
      <c r="F266" s="8"/>
      <c r="G266" s="8" t="s">
        <v>31</v>
      </c>
      <c r="H266" s="8"/>
      <c r="I266" s="8"/>
      <c r="J266" s="8" t="s">
        <v>2586</v>
      </c>
      <c r="K266" s="8"/>
      <c r="L266" s="13" t="s">
        <v>33</v>
      </c>
      <c r="M266" s="19" t="s">
        <v>2587</v>
      </c>
      <c r="N266" s="8">
        <v>100</v>
      </c>
      <c r="O266" s="8">
        <v>95</v>
      </c>
      <c r="P266" s="8"/>
      <c r="Q266" s="22" t="s">
        <v>3661</v>
      </c>
      <c r="R266" s="13" t="s">
        <v>3662</v>
      </c>
    </row>
    <row r="267" spans="1:18" ht="192" hidden="1">
      <c r="A267" s="14" t="s">
        <v>3663</v>
      </c>
      <c r="B267" s="8" t="s">
        <v>3664</v>
      </c>
      <c r="C267" s="10" t="s">
        <v>3665</v>
      </c>
      <c r="D267" s="8" t="s">
        <v>3666</v>
      </c>
      <c r="E267" s="12">
        <v>43641.643993055557</v>
      </c>
      <c r="F267" s="8"/>
      <c r="G267" s="8" t="s">
        <v>31</v>
      </c>
      <c r="H267" s="8" t="s">
        <v>3667</v>
      </c>
      <c r="I267" s="8" t="s">
        <v>3668</v>
      </c>
      <c r="J267" s="8" t="s">
        <v>3669</v>
      </c>
      <c r="K267" s="8" t="s">
        <v>3670</v>
      </c>
      <c r="L267" s="13" t="s">
        <v>33</v>
      </c>
      <c r="M267" s="19" t="s">
        <v>3671</v>
      </c>
      <c r="N267" s="8">
        <v>7546</v>
      </c>
      <c r="O267" s="8">
        <v>4798</v>
      </c>
      <c r="P267" s="8" t="s">
        <v>1031</v>
      </c>
      <c r="Q267" s="22" t="s">
        <v>3677</v>
      </c>
      <c r="R267" s="13" t="s">
        <v>3678</v>
      </c>
    </row>
    <row r="268" spans="1:18" ht="168">
      <c r="A268" s="14" t="s">
        <v>3679</v>
      </c>
      <c r="B268" s="8" t="s">
        <v>3680</v>
      </c>
      <c r="C268" s="10" t="s">
        <v>3681</v>
      </c>
      <c r="D268" s="8" t="s">
        <v>3682</v>
      </c>
      <c r="E268" s="12">
        <v>43641.64398148148</v>
      </c>
      <c r="F268" s="8"/>
      <c r="G268" s="8" t="s">
        <v>31</v>
      </c>
      <c r="H268" s="8" t="s">
        <v>3684</v>
      </c>
      <c r="I268" s="8" t="s">
        <v>3686</v>
      </c>
      <c r="J268" s="8" t="s">
        <v>3687</v>
      </c>
      <c r="K268" s="8" t="s">
        <v>3688</v>
      </c>
      <c r="L268" s="13" t="s">
        <v>137</v>
      </c>
      <c r="M268" s="19" t="s">
        <v>3689</v>
      </c>
      <c r="N268" s="8">
        <v>3098</v>
      </c>
      <c r="O268" s="8">
        <v>3026</v>
      </c>
      <c r="P268" s="8" t="s">
        <v>2431</v>
      </c>
      <c r="Q268" s="22" t="s">
        <v>3690</v>
      </c>
      <c r="R268" s="13" t="s">
        <v>3697</v>
      </c>
    </row>
    <row r="269" spans="1:18" ht="180">
      <c r="A269" s="14" t="s">
        <v>3698</v>
      </c>
      <c r="B269" s="8" t="s">
        <v>3699</v>
      </c>
      <c r="C269" s="10" t="s">
        <v>3700</v>
      </c>
      <c r="D269" s="8" t="s">
        <v>3701</v>
      </c>
      <c r="E269" s="12">
        <v>43641.643958333334</v>
      </c>
      <c r="F269" s="8"/>
      <c r="G269" s="8" t="s">
        <v>31</v>
      </c>
      <c r="H269" s="8" t="s">
        <v>220</v>
      </c>
      <c r="I269" s="8" t="s">
        <v>221</v>
      </c>
      <c r="J269" s="8" t="s">
        <v>3702</v>
      </c>
      <c r="K269" s="8" t="s">
        <v>3703</v>
      </c>
      <c r="L269" s="13" t="s">
        <v>33</v>
      </c>
      <c r="M269" s="19" t="s">
        <v>164</v>
      </c>
      <c r="N269" s="8">
        <v>4</v>
      </c>
      <c r="O269" s="8">
        <v>8</v>
      </c>
      <c r="P269" s="8"/>
      <c r="Q269" s="22" t="s">
        <v>3706</v>
      </c>
      <c r="R269" s="13" t="s">
        <v>3707</v>
      </c>
    </row>
    <row r="270" spans="1:18" ht="144">
      <c r="A270" s="14" t="s">
        <v>3708</v>
      </c>
      <c r="B270" s="8" t="s">
        <v>2773</v>
      </c>
      <c r="C270" s="10" t="s">
        <v>3709</v>
      </c>
      <c r="D270" s="8" t="s">
        <v>3710</v>
      </c>
      <c r="E270" s="12">
        <v>43641.643923611111</v>
      </c>
      <c r="F270" s="8"/>
      <c r="G270" s="8" t="s">
        <v>31</v>
      </c>
      <c r="H270" s="8" t="s">
        <v>3711</v>
      </c>
      <c r="I270" s="8" t="s">
        <v>3712</v>
      </c>
      <c r="J270" s="8" t="s">
        <v>2776</v>
      </c>
      <c r="K270" s="8" t="s">
        <v>3714</v>
      </c>
      <c r="L270" s="13" t="s">
        <v>95</v>
      </c>
      <c r="M270" s="19" t="s">
        <v>2777</v>
      </c>
      <c r="N270" s="8">
        <v>25387</v>
      </c>
      <c r="O270" s="8">
        <v>19767</v>
      </c>
      <c r="P270" s="8" t="s">
        <v>649</v>
      </c>
      <c r="Q270" s="22" t="s">
        <v>3720</v>
      </c>
      <c r="R270" s="13" t="s">
        <v>3723</v>
      </c>
    </row>
    <row r="271" spans="1:18" ht="96">
      <c r="A271" s="14" t="s">
        <v>3724</v>
      </c>
      <c r="B271" s="8" t="s">
        <v>3725</v>
      </c>
      <c r="C271" s="10" t="s">
        <v>3726</v>
      </c>
      <c r="D271" s="8" t="s">
        <v>3727</v>
      </c>
      <c r="E271" s="12">
        <v>43641.643831018519</v>
      </c>
      <c r="F271" s="8"/>
      <c r="G271" s="8" t="s">
        <v>31</v>
      </c>
      <c r="H271" s="8" t="s">
        <v>3728</v>
      </c>
      <c r="I271" s="8" t="s">
        <v>3729</v>
      </c>
      <c r="J271" s="8" t="s">
        <v>3730</v>
      </c>
      <c r="K271" s="8" t="s">
        <v>3731</v>
      </c>
      <c r="L271" s="13" t="s">
        <v>137</v>
      </c>
      <c r="M271" s="19" t="s">
        <v>3732</v>
      </c>
      <c r="N271" s="8">
        <v>52</v>
      </c>
      <c r="O271" s="8">
        <v>208</v>
      </c>
      <c r="P271" s="8" t="s">
        <v>3734</v>
      </c>
      <c r="Q271" s="22" t="s">
        <v>3735</v>
      </c>
      <c r="R271" s="13" t="s">
        <v>3736</v>
      </c>
    </row>
    <row r="272" spans="1:18" ht="96">
      <c r="A272" s="14" t="s">
        <v>3724</v>
      </c>
      <c r="B272" s="8" t="s">
        <v>3725</v>
      </c>
      <c r="C272" s="10" t="s">
        <v>3726</v>
      </c>
      <c r="D272" s="8" t="s">
        <v>3727</v>
      </c>
      <c r="E272" s="12">
        <v>43641.643831018519</v>
      </c>
      <c r="F272" s="8"/>
      <c r="G272" s="8" t="s">
        <v>31</v>
      </c>
      <c r="H272" s="8" t="s">
        <v>3728</v>
      </c>
      <c r="I272" s="8" t="s">
        <v>3729</v>
      </c>
      <c r="J272" s="8" t="s">
        <v>3730</v>
      </c>
      <c r="K272" s="8" t="s">
        <v>3731</v>
      </c>
      <c r="L272" s="13" t="s">
        <v>137</v>
      </c>
      <c r="M272" s="19" t="s">
        <v>3732</v>
      </c>
      <c r="N272" s="8">
        <v>52</v>
      </c>
      <c r="O272" s="8">
        <v>208</v>
      </c>
      <c r="P272" s="8" t="s">
        <v>3734</v>
      </c>
      <c r="Q272" s="22" t="s">
        <v>3735</v>
      </c>
      <c r="R272" s="13" t="s">
        <v>3736</v>
      </c>
    </row>
    <row r="273" spans="1:18" ht="36">
      <c r="A273" s="14" t="s">
        <v>3740</v>
      </c>
      <c r="B273" s="8" t="s">
        <v>3741</v>
      </c>
      <c r="C273" s="10" t="s">
        <v>3743</v>
      </c>
      <c r="D273" s="8" t="s">
        <v>3744</v>
      </c>
      <c r="E273" s="12">
        <v>43641.643703703703</v>
      </c>
      <c r="F273" s="8"/>
      <c r="G273" s="8" t="s">
        <v>31</v>
      </c>
      <c r="H273" s="8" t="s">
        <v>594</v>
      </c>
      <c r="I273" s="8" t="s">
        <v>595</v>
      </c>
      <c r="J273" s="8" t="s">
        <v>3745</v>
      </c>
      <c r="K273" s="8" t="s">
        <v>1190</v>
      </c>
      <c r="L273" s="13" t="s">
        <v>33</v>
      </c>
      <c r="M273" s="19" t="s">
        <v>3746</v>
      </c>
      <c r="N273" s="8">
        <v>103</v>
      </c>
      <c r="O273" s="8">
        <v>155</v>
      </c>
      <c r="P273" s="8" t="s">
        <v>3747</v>
      </c>
      <c r="Q273" s="22" t="s">
        <v>3748</v>
      </c>
      <c r="R273" s="13" t="s">
        <v>3751</v>
      </c>
    </row>
    <row r="274" spans="1:18" ht="60" hidden="1">
      <c r="A274" s="14" t="s">
        <v>3752</v>
      </c>
      <c r="B274" s="8" t="s">
        <v>3753</v>
      </c>
      <c r="C274" s="10" t="s">
        <v>3754</v>
      </c>
      <c r="D274" s="8" t="s">
        <v>3755</v>
      </c>
      <c r="E274" s="12">
        <v>43641.64366898148</v>
      </c>
      <c r="F274" s="8"/>
      <c r="G274" s="8" t="s">
        <v>31</v>
      </c>
      <c r="H274" s="8"/>
      <c r="I274" s="8"/>
      <c r="J274" s="8" t="s">
        <v>3756</v>
      </c>
      <c r="K274" s="8"/>
      <c r="L274" s="13" t="s">
        <v>137</v>
      </c>
      <c r="M274" s="19" t="s">
        <v>3757</v>
      </c>
      <c r="N274" s="8">
        <v>1035</v>
      </c>
      <c r="O274" s="8">
        <v>1212</v>
      </c>
      <c r="P274" s="8" t="s">
        <v>3758</v>
      </c>
      <c r="Q274" s="22" t="s">
        <v>3759</v>
      </c>
      <c r="R274" s="13" t="s">
        <v>3760</v>
      </c>
    </row>
    <row r="275" spans="1:18" ht="48" hidden="1">
      <c r="A275" s="14" t="s">
        <v>3761</v>
      </c>
      <c r="B275" s="8" t="s">
        <v>3762</v>
      </c>
      <c r="C275" s="10" t="s">
        <v>3763</v>
      </c>
      <c r="D275" s="8" t="s">
        <v>3764</v>
      </c>
      <c r="E275" s="12">
        <v>43641.64362268518</v>
      </c>
      <c r="F275" s="8"/>
      <c r="G275" s="8" t="s">
        <v>31</v>
      </c>
      <c r="H275" s="8"/>
      <c r="I275" s="8"/>
      <c r="J275" s="8" t="s">
        <v>3765</v>
      </c>
      <c r="K275" s="8"/>
      <c r="L275" s="13" t="s">
        <v>224</v>
      </c>
      <c r="M275" s="19" t="s">
        <v>3766</v>
      </c>
      <c r="N275" s="8">
        <v>1095</v>
      </c>
      <c r="O275" s="8">
        <v>1091</v>
      </c>
      <c r="P275" s="8" t="s">
        <v>3767</v>
      </c>
      <c r="Q275" s="22" t="s">
        <v>3768</v>
      </c>
      <c r="R275" s="13" t="s">
        <v>3769</v>
      </c>
    </row>
    <row r="276" spans="1:18" ht="108">
      <c r="A276" s="14" t="s">
        <v>3770</v>
      </c>
      <c r="B276" s="8" t="s">
        <v>3771</v>
      </c>
      <c r="C276" s="10" t="s">
        <v>3772</v>
      </c>
      <c r="D276" s="8" t="s">
        <v>3773</v>
      </c>
      <c r="E276" s="12">
        <v>43641.643553240741</v>
      </c>
      <c r="F276" s="8"/>
      <c r="G276" s="8" t="s">
        <v>31</v>
      </c>
      <c r="H276" s="8" t="s">
        <v>594</v>
      </c>
      <c r="I276" s="8" t="s">
        <v>595</v>
      </c>
      <c r="J276" s="8" t="s">
        <v>3774</v>
      </c>
      <c r="K276" s="8" t="s">
        <v>3775</v>
      </c>
      <c r="L276" s="13" t="s">
        <v>33</v>
      </c>
      <c r="M276" s="19" t="s">
        <v>3776</v>
      </c>
      <c r="N276" s="8">
        <v>128</v>
      </c>
      <c r="O276" s="8">
        <v>428</v>
      </c>
      <c r="P276" s="8" t="s">
        <v>3777</v>
      </c>
      <c r="Q276" s="22" t="s">
        <v>3778</v>
      </c>
      <c r="R276" s="13" t="s">
        <v>3784</v>
      </c>
    </row>
    <row r="277" spans="1:18" ht="24">
      <c r="A277" s="14" t="s">
        <v>3785</v>
      </c>
      <c r="B277" s="8" t="s">
        <v>2665</v>
      </c>
      <c r="C277" s="10" t="s">
        <v>3786</v>
      </c>
      <c r="D277" s="8" t="s">
        <v>3787</v>
      </c>
      <c r="E277" s="12">
        <v>43641.643287037034</v>
      </c>
      <c r="F277" s="8"/>
      <c r="G277" s="8" t="s">
        <v>31</v>
      </c>
      <c r="H277" s="8" t="s">
        <v>3788</v>
      </c>
      <c r="I277" s="8" t="s">
        <v>3789</v>
      </c>
      <c r="J277" s="8" t="s">
        <v>2670</v>
      </c>
      <c r="K277" s="8" t="s">
        <v>3790</v>
      </c>
      <c r="L277" s="13" t="s">
        <v>33</v>
      </c>
      <c r="M277" s="19" t="s">
        <v>2672</v>
      </c>
      <c r="N277" s="8">
        <v>556</v>
      </c>
      <c r="O277" s="8">
        <v>858</v>
      </c>
      <c r="P277" s="8"/>
      <c r="Q277" s="22" t="s">
        <v>3799</v>
      </c>
      <c r="R277" s="13" t="s">
        <v>3802</v>
      </c>
    </row>
    <row r="278" spans="1:18" ht="108" hidden="1">
      <c r="A278" s="14" t="s">
        <v>3803</v>
      </c>
      <c r="B278" s="8" t="s">
        <v>3561</v>
      </c>
      <c r="C278" s="10" t="s">
        <v>3804</v>
      </c>
      <c r="D278" s="8" t="s">
        <v>3805</v>
      </c>
      <c r="E278" s="12">
        <v>43641.643252314811</v>
      </c>
      <c r="F278" s="8"/>
      <c r="G278" s="8" t="s">
        <v>31</v>
      </c>
      <c r="H278" s="8"/>
      <c r="I278" s="8"/>
      <c r="J278" s="8" t="s">
        <v>3564</v>
      </c>
      <c r="K278" s="8"/>
      <c r="L278" s="13" t="s">
        <v>95</v>
      </c>
      <c r="M278" s="19" t="s">
        <v>3565</v>
      </c>
      <c r="N278" s="8">
        <v>15801</v>
      </c>
      <c r="O278" s="8">
        <v>16600</v>
      </c>
      <c r="P278" s="8" t="s">
        <v>3567</v>
      </c>
      <c r="Q278" s="22" t="s">
        <v>3807</v>
      </c>
      <c r="R278" s="13" t="s">
        <v>3813</v>
      </c>
    </row>
    <row r="279" spans="1:18" ht="36">
      <c r="A279" s="14" t="s">
        <v>3814</v>
      </c>
      <c r="B279" s="8" t="s">
        <v>3815</v>
      </c>
      <c r="C279" s="10" t="s">
        <v>3816</v>
      </c>
      <c r="D279" s="8" t="s">
        <v>3817</v>
      </c>
      <c r="E279" s="12">
        <v>43641.643125000002</v>
      </c>
      <c r="F279" s="8"/>
      <c r="G279" s="8" t="s">
        <v>31</v>
      </c>
      <c r="H279" s="8" t="s">
        <v>3140</v>
      </c>
      <c r="I279" s="8" t="s">
        <v>3141</v>
      </c>
      <c r="J279" s="8" t="s">
        <v>3818</v>
      </c>
      <c r="K279" s="8" t="s">
        <v>3142</v>
      </c>
      <c r="L279" s="13" t="s">
        <v>137</v>
      </c>
      <c r="M279" s="19" t="s">
        <v>3819</v>
      </c>
      <c r="N279" s="8">
        <v>1518</v>
      </c>
      <c r="O279" s="8">
        <v>1895</v>
      </c>
      <c r="P279" s="8"/>
      <c r="Q279" s="22" t="s">
        <v>3822</v>
      </c>
      <c r="R279" s="13" t="s">
        <v>3823</v>
      </c>
    </row>
    <row r="280" spans="1:18" ht="156">
      <c r="A280" s="14" t="s">
        <v>3824</v>
      </c>
      <c r="B280" s="8" t="s">
        <v>3825</v>
      </c>
      <c r="C280" s="10" t="s">
        <v>3826</v>
      </c>
      <c r="D280" s="8" t="s">
        <v>3827</v>
      </c>
      <c r="E280" s="12">
        <v>43641.643043981487</v>
      </c>
      <c r="F280" s="8"/>
      <c r="G280" s="8" t="s">
        <v>31</v>
      </c>
      <c r="H280" s="8" t="s">
        <v>3828</v>
      </c>
      <c r="I280" s="8" t="s">
        <v>3829</v>
      </c>
      <c r="J280" s="8" t="s">
        <v>3830</v>
      </c>
      <c r="K280" s="8" t="s">
        <v>3831</v>
      </c>
      <c r="L280" s="13" t="s">
        <v>137</v>
      </c>
      <c r="M280" s="19" t="s">
        <v>3832</v>
      </c>
      <c r="N280" s="8">
        <v>5009</v>
      </c>
      <c r="O280" s="8">
        <v>5106</v>
      </c>
      <c r="P280" s="8" t="s">
        <v>942</v>
      </c>
      <c r="Q280" s="22" t="s">
        <v>3833</v>
      </c>
      <c r="R280" s="13" t="s">
        <v>3839</v>
      </c>
    </row>
    <row r="281" spans="1:18" ht="216">
      <c r="A281" s="14" t="s">
        <v>3840</v>
      </c>
      <c r="B281" s="8" t="s">
        <v>77</v>
      </c>
      <c r="C281" s="10" t="s">
        <v>3841</v>
      </c>
      <c r="D281" s="8" t="s">
        <v>3842</v>
      </c>
      <c r="E281" s="12">
        <v>43641.64267361111</v>
      </c>
      <c r="F281" s="8"/>
      <c r="G281" s="8" t="s">
        <v>31</v>
      </c>
      <c r="H281" s="8" t="s">
        <v>1407</v>
      </c>
      <c r="I281" s="8" t="s">
        <v>1408</v>
      </c>
      <c r="J281" s="8" t="s">
        <v>82</v>
      </c>
      <c r="K281" s="8" t="s">
        <v>3843</v>
      </c>
      <c r="L281" s="13" t="s">
        <v>33</v>
      </c>
      <c r="M281" s="19" t="s">
        <v>84</v>
      </c>
      <c r="N281" s="8">
        <v>5164</v>
      </c>
      <c r="O281" s="8">
        <v>5671</v>
      </c>
      <c r="P281" s="8"/>
      <c r="Q281" s="22" t="s">
        <v>3846</v>
      </c>
      <c r="R281" s="13" t="s">
        <v>3851</v>
      </c>
    </row>
    <row r="282" spans="1:18" ht="120">
      <c r="A282" s="14" t="s">
        <v>3852</v>
      </c>
      <c r="B282" s="8" t="s">
        <v>3853</v>
      </c>
      <c r="C282" s="10" t="s">
        <v>3854</v>
      </c>
      <c r="D282" s="8" t="s">
        <v>3855</v>
      </c>
      <c r="E282" s="12">
        <v>43641.642581018517</v>
      </c>
      <c r="F282" s="8"/>
      <c r="G282" s="8" t="s">
        <v>31</v>
      </c>
      <c r="H282" s="8" t="s">
        <v>1871</v>
      </c>
      <c r="I282" s="8" t="s">
        <v>1872</v>
      </c>
      <c r="J282" s="8" t="s">
        <v>3856</v>
      </c>
      <c r="K282" s="8" t="s">
        <v>1875</v>
      </c>
      <c r="L282" s="13" t="s">
        <v>224</v>
      </c>
      <c r="M282" s="19" t="s">
        <v>3857</v>
      </c>
      <c r="N282" s="8">
        <v>21158</v>
      </c>
      <c r="O282" s="8">
        <v>19190</v>
      </c>
      <c r="P282" s="8" t="s">
        <v>3860</v>
      </c>
      <c r="Q282" s="22" t="s">
        <v>3861</v>
      </c>
      <c r="R282" s="13" t="s">
        <v>3863</v>
      </c>
    </row>
    <row r="283" spans="1:18" ht="132">
      <c r="A283" s="14" t="s">
        <v>3864</v>
      </c>
      <c r="B283" s="8" t="s">
        <v>3865</v>
      </c>
      <c r="C283" s="10" t="s">
        <v>3866</v>
      </c>
      <c r="D283" s="8" t="s">
        <v>3867</v>
      </c>
      <c r="E283" s="12">
        <v>43641.642546296294</v>
      </c>
      <c r="F283" s="8"/>
      <c r="G283" s="8" t="s">
        <v>31</v>
      </c>
      <c r="H283" s="8" t="s">
        <v>3868</v>
      </c>
      <c r="I283" s="8" t="s">
        <v>3869</v>
      </c>
      <c r="J283" s="8" t="s">
        <v>3870</v>
      </c>
      <c r="K283" s="8" t="s">
        <v>3871</v>
      </c>
      <c r="L283" s="13" t="s">
        <v>33</v>
      </c>
      <c r="M283" s="19" t="s">
        <v>3872</v>
      </c>
      <c r="N283" s="8">
        <v>517</v>
      </c>
      <c r="O283" s="8">
        <v>800</v>
      </c>
      <c r="P283" s="8"/>
      <c r="Q283" s="22" t="s">
        <v>3874</v>
      </c>
      <c r="R283" s="13" t="s">
        <v>3875</v>
      </c>
    </row>
    <row r="284" spans="1:18" ht="192">
      <c r="A284" s="14" t="s">
        <v>3876</v>
      </c>
      <c r="B284" s="8" t="s">
        <v>466</v>
      </c>
      <c r="C284" s="10" t="s">
        <v>3877</v>
      </c>
      <c r="D284" s="8" t="s">
        <v>3878</v>
      </c>
      <c r="E284" s="12">
        <v>43641.642523148148</v>
      </c>
      <c r="F284" s="8"/>
      <c r="G284" s="8" t="s">
        <v>31</v>
      </c>
      <c r="H284" s="8" t="s">
        <v>456</v>
      </c>
      <c r="I284" s="8" t="s">
        <v>457</v>
      </c>
      <c r="J284" s="8" t="s">
        <v>470</v>
      </c>
      <c r="K284" s="8" t="s">
        <v>628</v>
      </c>
      <c r="L284" s="13" t="s">
        <v>33</v>
      </c>
      <c r="M284" s="19" t="s">
        <v>472</v>
      </c>
      <c r="N284" s="8">
        <v>279</v>
      </c>
      <c r="O284" s="8">
        <v>246</v>
      </c>
      <c r="P284" s="8"/>
      <c r="Q284" s="22" t="s">
        <v>3879</v>
      </c>
      <c r="R284" s="13" t="s">
        <v>3880</v>
      </c>
    </row>
    <row r="285" spans="1:18" ht="180">
      <c r="A285" s="14" t="s">
        <v>3881</v>
      </c>
      <c r="B285" s="8" t="s">
        <v>3882</v>
      </c>
      <c r="C285" s="10" t="s">
        <v>3883</v>
      </c>
      <c r="D285" s="8" t="s">
        <v>3884</v>
      </c>
      <c r="E285" s="12">
        <v>43641.642361111109</v>
      </c>
      <c r="F285" s="8"/>
      <c r="G285" s="8" t="s">
        <v>31</v>
      </c>
      <c r="H285" s="8" t="s">
        <v>456</v>
      </c>
      <c r="I285" s="8" t="s">
        <v>457</v>
      </c>
      <c r="J285" s="8" t="s">
        <v>3885</v>
      </c>
      <c r="K285" s="8" t="s">
        <v>459</v>
      </c>
      <c r="L285" s="13" t="s">
        <v>224</v>
      </c>
      <c r="M285" s="19" t="s">
        <v>3886</v>
      </c>
      <c r="N285" s="8">
        <v>3536</v>
      </c>
      <c r="O285" s="8">
        <v>3605</v>
      </c>
      <c r="P285" s="8" t="s">
        <v>182</v>
      </c>
      <c r="Q285" s="22" t="s">
        <v>3887</v>
      </c>
      <c r="R285" s="13" t="s">
        <v>3893</v>
      </c>
    </row>
    <row r="286" spans="1:18" ht="48">
      <c r="A286" s="14" t="s">
        <v>3894</v>
      </c>
      <c r="B286" s="8" t="s">
        <v>3725</v>
      </c>
      <c r="C286" s="10" t="s">
        <v>3895</v>
      </c>
      <c r="D286" s="8" t="s">
        <v>3896</v>
      </c>
      <c r="E286" s="12">
        <v>43641.642141203702</v>
      </c>
      <c r="F286" s="8"/>
      <c r="G286" s="8" t="s">
        <v>31</v>
      </c>
      <c r="H286" s="8" t="s">
        <v>3897</v>
      </c>
      <c r="I286" s="8" t="s">
        <v>3898</v>
      </c>
      <c r="J286" s="8" t="s">
        <v>3730</v>
      </c>
      <c r="K286" s="8" t="s">
        <v>3899</v>
      </c>
      <c r="L286" s="13" t="s">
        <v>137</v>
      </c>
      <c r="M286" s="19" t="s">
        <v>3732</v>
      </c>
      <c r="N286" s="8">
        <v>52</v>
      </c>
      <c r="O286" s="8">
        <v>208</v>
      </c>
      <c r="P286" s="8" t="s">
        <v>3734</v>
      </c>
      <c r="Q286" s="22" t="s">
        <v>3905</v>
      </c>
      <c r="R286" s="13" t="s">
        <v>3906</v>
      </c>
    </row>
    <row r="287" spans="1:18" ht="60">
      <c r="A287" s="14" t="s">
        <v>3907</v>
      </c>
      <c r="B287" s="8" t="s">
        <v>3908</v>
      </c>
      <c r="C287" s="10" t="s">
        <v>3909</v>
      </c>
      <c r="D287" s="8" t="s">
        <v>3896</v>
      </c>
      <c r="E287" s="12">
        <v>43641.642141203702</v>
      </c>
      <c r="F287" s="8"/>
      <c r="G287" s="8" t="s">
        <v>31</v>
      </c>
      <c r="H287" s="8"/>
      <c r="I287" s="8"/>
      <c r="J287" s="8" t="s">
        <v>3911</v>
      </c>
      <c r="K287" s="8"/>
      <c r="L287" s="13" t="s">
        <v>33</v>
      </c>
      <c r="M287" s="19" t="s">
        <v>3912</v>
      </c>
      <c r="N287" s="8">
        <v>1710</v>
      </c>
      <c r="O287" s="8">
        <v>2591</v>
      </c>
      <c r="P287" s="8" t="s">
        <v>692</v>
      </c>
      <c r="Q287" s="22" t="s">
        <v>3915</v>
      </c>
      <c r="R287" s="13" t="s">
        <v>3919</v>
      </c>
    </row>
    <row r="288" spans="1:18" ht="180" hidden="1">
      <c r="A288" s="14" t="s">
        <v>3920</v>
      </c>
      <c r="B288" s="8" t="s">
        <v>3561</v>
      </c>
      <c r="C288" s="10" t="s">
        <v>3921</v>
      </c>
      <c r="D288" s="8" t="s">
        <v>3922</v>
      </c>
      <c r="E288" s="12">
        <v>43641.642048611116</v>
      </c>
      <c r="F288" s="8"/>
      <c r="G288" s="8" t="s">
        <v>31</v>
      </c>
      <c r="H288" s="8" t="s">
        <v>2712</v>
      </c>
      <c r="I288" s="8" t="s">
        <v>2713</v>
      </c>
      <c r="J288" s="8" t="s">
        <v>3564</v>
      </c>
      <c r="K288" s="8" t="s">
        <v>2714</v>
      </c>
      <c r="L288" s="13" t="s">
        <v>95</v>
      </c>
      <c r="M288" s="19" t="s">
        <v>3565</v>
      </c>
      <c r="N288" s="8">
        <v>15801</v>
      </c>
      <c r="O288" s="8">
        <v>16600</v>
      </c>
      <c r="P288" s="8" t="s">
        <v>3567</v>
      </c>
      <c r="Q288" s="22" t="s">
        <v>3925</v>
      </c>
      <c r="R288" s="13" t="s">
        <v>3933</v>
      </c>
    </row>
    <row r="289" spans="1:18" ht="132" hidden="1">
      <c r="A289" s="14" t="s">
        <v>3934</v>
      </c>
      <c r="B289" s="8" t="s">
        <v>3066</v>
      </c>
      <c r="C289" s="10" t="s">
        <v>3935</v>
      </c>
      <c r="D289" s="8" t="s">
        <v>3936</v>
      </c>
      <c r="E289" s="12">
        <v>43641.641666666663</v>
      </c>
      <c r="F289" s="8"/>
      <c r="G289" s="8" t="s">
        <v>31</v>
      </c>
      <c r="H289" s="8" t="s">
        <v>906</v>
      </c>
      <c r="I289" s="8" t="s">
        <v>907</v>
      </c>
      <c r="J289" s="8" t="s">
        <v>3071</v>
      </c>
      <c r="K289" s="8" t="s">
        <v>909</v>
      </c>
      <c r="L289" s="13" t="s">
        <v>33</v>
      </c>
      <c r="M289" s="19" t="s">
        <v>3073</v>
      </c>
      <c r="N289" s="8">
        <v>7138</v>
      </c>
      <c r="O289" s="8">
        <v>7749</v>
      </c>
      <c r="P289" s="8" t="s">
        <v>3074</v>
      </c>
      <c r="Q289" s="22" t="s">
        <v>3939</v>
      </c>
      <c r="R289" s="13" t="s">
        <v>3940</v>
      </c>
    </row>
    <row r="290" spans="1:18" ht="96" hidden="1">
      <c r="A290" s="14" t="s">
        <v>3941</v>
      </c>
      <c r="B290" s="8" t="s">
        <v>1114</v>
      </c>
      <c r="C290" s="10" t="s">
        <v>3942</v>
      </c>
      <c r="D290" s="8" t="s">
        <v>3943</v>
      </c>
      <c r="E290" s="12">
        <v>43641.641493055555</v>
      </c>
      <c r="F290" s="8"/>
      <c r="G290" s="8" t="s">
        <v>31</v>
      </c>
      <c r="H290" s="8" t="s">
        <v>3944</v>
      </c>
      <c r="I290" s="8" t="s">
        <v>3945</v>
      </c>
      <c r="J290" s="8" t="s">
        <v>1120</v>
      </c>
      <c r="K290" s="8"/>
      <c r="L290" s="13" t="s">
        <v>137</v>
      </c>
      <c r="M290" s="19" t="s">
        <v>1122</v>
      </c>
      <c r="N290" s="8">
        <v>900</v>
      </c>
      <c r="O290" s="8">
        <v>940</v>
      </c>
      <c r="P290" s="8" t="s">
        <v>1125</v>
      </c>
      <c r="Q290" s="22" t="s">
        <v>3946</v>
      </c>
      <c r="R290" s="13" t="s">
        <v>3953</v>
      </c>
    </row>
    <row r="291" spans="1:18" ht="144" hidden="1">
      <c r="A291" s="14" t="s">
        <v>3954</v>
      </c>
      <c r="B291" s="8" t="s">
        <v>3955</v>
      </c>
      <c r="C291" s="10" t="s">
        <v>3956</v>
      </c>
      <c r="D291" s="8" t="s">
        <v>3957</v>
      </c>
      <c r="E291" s="12">
        <v>43641.64130787037</v>
      </c>
      <c r="F291" s="8"/>
      <c r="G291" s="8" t="s">
        <v>31</v>
      </c>
      <c r="H291" s="8"/>
      <c r="I291" s="8"/>
      <c r="J291" s="8" t="s">
        <v>3958</v>
      </c>
      <c r="K291" s="8"/>
      <c r="L291" s="13" t="s">
        <v>33</v>
      </c>
      <c r="M291" s="19" t="s">
        <v>3959</v>
      </c>
      <c r="N291" s="8">
        <v>168</v>
      </c>
      <c r="O291" s="8">
        <v>23</v>
      </c>
      <c r="P291" s="8" t="s">
        <v>3961</v>
      </c>
      <c r="Q291" s="22" t="s">
        <v>3962</v>
      </c>
      <c r="R291" s="13" t="s">
        <v>3964</v>
      </c>
    </row>
    <row r="292" spans="1:18" ht="96">
      <c r="A292" s="14" t="s">
        <v>3965</v>
      </c>
      <c r="B292" s="8" t="s">
        <v>3966</v>
      </c>
      <c r="C292" s="10" t="s">
        <v>3967</v>
      </c>
      <c r="D292" s="8" t="s">
        <v>3968</v>
      </c>
      <c r="E292" s="12">
        <v>43641.641296296293</v>
      </c>
      <c r="F292" s="8"/>
      <c r="G292" s="8" t="s">
        <v>31</v>
      </c>
      <c r="H292" s="8" t="s">
        <v>3969</v>
      </c>
      <c r="I292" s="8" t="s">
        <v>3970</v>
      </c>
      <c r="J292" s="8" t="s">
        <v>3971</v>
      </c>
      <c r="K292" s="8" t="s">
        <v>3972</v>
      </c>
      <c r="L292" s="13" t="s">
        <v>137</v>
      </c>
      <c r="M292" s="19" t="s">
        <v>3973</v>
      </c>
      <c r="N292" s="8">
        <v>191</v>
      </c>
      <c r="O292" s="8">
        <v>316</v>
      </c>
      <c r="P292" s="8" t="s">
        <v>3974</v>
      </c>
      <c r="Q292" s="22" t="s">
        <v>3975</v>
      </c>
      <c r="R292" s="13" t="s">
        <v>3976</v>
      </c>
    </row>
    <row r="293" spans="1:18" ht="36" hidden="1">
      <c r="A293" s="14" t="s">
        <v>3977</v>
      </c>
      <c r="B293" s="8" t="s">
        <v>3815</v>
      </c>
      <c r="C293" s="10" t="s">
        <v>3978</v>
      </c>
      <c r="D293" s="8" t="s">
        <v>3979</v>
      </c>
      <c r="E293" s="12">
        <v>43641.641157407408</v>
      </c>
      <c r="F293" s="8"/>
      <c r="G293" s="8" t="s">
        <v>31</v>
      </c>
      <c r="H293" s="8"/>
      <c r="I293" s="8"/>
      <c r="J293" s="8" t="s">
        <v>3818</v>
      </c>
      <c r="K293" s="8"/>
      <c r="L293" s="13" t="s">
        <v>137</v>
      </c>
      <c r="M293" s="19" t="s">
        <v>3819</v>
      </c>
      <c r="N293" s="8">
        <v>1518</v>
      </c>
      <c r="O293" s="8">
        <v>1895</v>
      </c>
      <c r="P293" s="8"/>
      <c r="Q293" s="22" t="s">
        <v>3985</v>
      </c>
      <c r="R293" s="13" t="s">
        <v>3988</v>
      </c>
    </row>
    <row r="294" spans="1:18" ht="192" hidden="1">
      <c r="A294" s="14" t="s">
        <v>3989</v>
      </c>
      <c r="B294" s="8" t="s">
        <v>3990</v>
      </c>
      <c r="C294" s="10" t="s">
        <v>3991</v>
      </c>
      <c r="D294" s="8" t="s">
        <v>3992</v>
      </c>
      <c r="E294" s="12">
        <v>43641.640949074077</v>
      </c>
      <c r="F294" s="8"/>
      <c r="G294" s="8" t="s">
        <v>31</v>
      </c>
      <c r="H294" s="8"/>
      <c r="I294" s="8"/>
      <c r="J294" s="8" t="s">
        <v>3993</v>
      </c>
      <c r="K294" s="8"/>
      <c r="L294" s="13" t="s">
        <v>33</v>
      </c>
      <c r="M294" s="19" t="s">
        <v>3994</v>
      </c>
      <c r="N294" s="8">
        <v>3504</v>
      </c>
      <c r="O294" s="8">
        <v>4182</v>
      </c>
      <c r="P294" s="8" t="s">
        <v>4001</v>
      </c>
      <c r="Q294" s="22" t="s">
        <v>4002</v>
      </c>
      <c r="R294" s="13" t="s">
        <v>4011</v>
      </c>
    </row>
    <row r="295" spans="1:18" ht="96">
      <c r="A295" s="14" t="s">
        <v>4012</v>
      </c>
      <c r="B295" s="8" t="s">
        <v>4013</v>
      </c>
      <c r="C295" s="10" t="s">
        <v>4014</v>
      </c>
      <c r="D295" s="8" t="s">
        <v>4015</v>
      </c>
      <c r="E295" s="12">
        <v>43641.640763888892</v>
      </c>
      <c r="F295" s="8"/>
      <c r="G295" s="8" t="s">
        <v>31</v>
      </c>
      <c r="H295" s="8" t="s">
        <v>3667</v>
      </c>
      <c r="I295" s="8" t="s">
        <v>3668</v>
      </c>
      <c r="J295" s="8" t="s">
        <v>4016</v>
      </c>
      <c r="K295" s="8" t="s">
        <v>4017</v>
      </c>
      <c r="L295" s="13" t="s">
        <v>33</v>
      </c>
      <c r="M295" s="19" t="s">
        <v>4018</v>
      </c>
      <c r="N295" s="8">
        <v>75</v>
      </c>
      <c r="O295" s="8">
        <v>519</v>
      </c>
      <c r="P295" s="8"/>
      <c r="Q295" s="22" t="s">
        <v>4022</v>
      </c>
      <c r="R295" s="13" t="s">
        <v>4024</v>
      </c>
    </row>
    <row r="296" spans="1:18" ht="72">
      <c r="A296" s="14" t="s">
        <v>4025</v>
      </c>
      <c r="B296" s="8" t="s">
        <v>4026</v>
      </c>
      <c r="C296" s="10" t="s">
        <v>4027</v>
      </c>
      <c r="D296" s="8" t="s">
        <v>4028</v>
      </c>
      <c r="E296" s="12">
        <v>43641.640706018516</v>
      </c>
      <c r="F296" s="8"/>
      <c r="G296" s="8" t="s">
        <v>31</v>
      </c>
      <c r="H296" s="8" t="s">
        <v>4029</v>
      </c>
      <c r="I296" s="8" t="s">
        <v>4030</v>
      </c>
      <c r="J296" s="8" t="s">
        <v>4031</v>
      </c>
      <c r="K296" s="8" t="s">
        <v>4032</v>
      </c>
      <c r="L296" s="13" t="s">
        <v>95</v>
      </c>
      <c r="M296" s="19" t="s">
        <v>4033</v>
      </c>
      <c r="N296" s="8">
        <v>975</v>
      </c>
      <c r="O296" s="8">
        <v>975</v>
      </c>
      <c r="P296" s="8" t="s">
        <v>4039</v>
      </c>
      <c r="Q296" s="22" t="s">
        <v>4040</v>
      </c>
      <c r="R296" s="13" t="s">
        <v>4042</v>
      </c>
    </row>
    <row r="297" spans="1:18" ht="96">
      <c r="A297" s="14" t="s">
        <v>4043</v>
      </c>
      <c r="B297" s="8" t="s">
        <v>4044</v>
      </c>
      <c r="C297" s="10" t="s">
        <v>4045</v>
      </c>
      <c r="D297" s="8" t="s">
        <v>4046</v>
      </c>
      <c r="E297" s="12">
        <v>43641.640682870369</v>
      </c>
      <c r="F297" s="8"/>
      <c r="G297" s="8" t="s">
        <v>31</v>
      </c>
      <c r="H297" s="8" t="s">
        <v>80</v>
      </c>
      <c r="I297" s="8" t="s">
        <v>81</v>
      </c>
      <c r="J297" s="8" t="s">
        <v>4047</v>
      </c>
      <c r="K297" s="8" t="s">
        <v>2530</v>
      </c>
      <c r="L297" s="13" t="s">
        <v>33</v>
      </c>
      <c r="M297" s="19" t="s">
        <v>4048</v>
      </c>
      <c r="N297" s="8">
        <v>158</v>
      </c>
      <c r="O297" s="8">
        <v>303</v>
      </c>
      <c r="P297" s="8"/>
      <c r="Q297" s="22" t="s">
        <v>4049</v>
      </c>
      <c r="R297" s="13" t="s">
        <v>4050</v>
      </c>
    </row>
    <row r="298" spans="1:18" ht="24" hidden="1">
      <c r="A298" s="14" t="s">
        <v>4051</v>
      </c>
      <c r="B298" s="8" t="s">
        <v>3815</v>
      </c>
      <c r="C298" s="10" t="s">
        <v>4052</v>
      </c>
      <c r="D298" s="8" t="s">
        <v>4053</v>
      </c>
      <c r="E298" s="12">
        <v>43641.640405092592</v>
      </c>
      <c r="F298" s="8"/>
      <c r="G298" s="8" t="s">
        <v>31</v>
      </c>
      <c r="H298" s="8"/>
      <c r="I298" s="8"/>
      <c r="J298" s="8" t="s">
        <v>3818</v>
      </c>
      <c r="K298" s="8"/>
      <c r="L298" s="13" t="s">
        <v>137</v>
      </c>
      <c r="M298" s="19" t="s">
        <v>3819</v>
      </c>
      <c r="N298" s="8">
        <v>1518</v>
      </c>
      <c r="O298" s="8">
        <v>1895</v>
      </c>
      <c r="P298" s="8"/>
      <c r="Q298" s="22" t="s">
        <v>4059</v>
      </c>
      <c r="R298" s="13" t="s">
        <v>4062</v>
      </c>
    </row>
    <row r="299" spans="1:18" ht="192">
      <c r="A299" s="14" t="s">
        <v>4063</v>
      </c>
      <c r="B299" s="8" t="s">
        <v>4064</v>
      </c>
      <c r="C299" s="10" t="s">
        <v>4065</v>
      </c>
      <c r="D299" s="8" t="s">
        <v>4066</v>
      </c>
      <c r="E299" s="12">
        <v>43641.640289351853</v>
      </c>
      <c r="F299" s="8"/>
      <c r="G299" s="8" t="s">
        <v>31</v>
      </c>
      <c r="H299" s="8" t="s">
        <v>4067</v>
      </c>
      <c r="I299" s="8" t="s">
        <v>4068</v>
      </c>
      <c r="J299" s="8" t="s">
        <v>4069</v>
      </c>
      <c r="K299" s="8" t="s">
        <v>4070</v>
      </c>
      <c r="L299" s="13" t="s">
        <v>33</v>
      </c>
      <c r="M299" s="19" t="s">
        <v>4071</v>
      </c>
      <c r="N299" s="8">
        <v>3060</v>
      </c>
      <c r="O299" s="8">
        <v>4990</v>
      </c>
      <c r="P299" s="8" t="s">
        <v>4078</v>
      </c>
      <c r="Q299" s="22" t="s">
        <v>4079</v>
      </c>
      <c r="R299" s="13" t="s">
        <v>4081</v>
      </c>
    </row>
    <row r="300" spans="1:18" ht="132" hidden="1">
      <c r="A300" s="14" t="s">
        <v>4082</v>
      </c>
      <c r="B300" s="8" t="s">
        <v>4083</v>
      </c>
      <c r="C300" s="10" t="s">
        <v>4084</v>
      </c>
      <c r="D300" s="8" t="s">
        <v>4085</v>
      </c>
      <c r="E300" s="12">
        <v>43641.640162037038</v>
      </c>
      <c r="F300" s="8"/>
      <c r="G300" s="8" t="s">
        <v>31</v>
      </c>
      <c r="H300" s="8" t="s">
        <v>4086</v>
      </c>
      <c r="I300" s="8" t="s">
        <v>4087</v>
      </c>
      <c r="J300" s="8" t="s">
        <v>4088</v>
      </c>
      <c r="K300" s="8" t="s">
        <v>4089</v>
      </c>
      <c r="L300" s="13" t="s">
        <v>224</v>
      </c>
      <c r="M300" s="19" t="s">
        <v>4090</v>
      </c>
      <c r="N300" s="8">
        <v>2817</v>
      </c>
      <c r="O300" s="8">
        <v>2006</v>
      </c>
      <c r="P300" s="8" t="s">
        <v>4097</v>
      </c>
      <c r="Q300" s="22" t="s">
        <v>4098</v>
      </c>
      <c r="R300" s="13" t="s">
        <v>4101</v>
      </c>
    </row>
    <row r="301" spans="1:18" ht="216" hidden="1">
      <c r="A301" s="14" t="s">
        <v>4102</v>
      </c>
      <c r="B301" s="8" t="s">
        <v>4103</v>
      </c>
      <c r="C301" s="10" t="s">
        <v>4104</v>
      </c>
      <c r="D301" s="8" t="s">
        <v>4105</v>
      </c>
      <c r="E301" s="12">
        <v>43641.640104166669</v>
      </c>
      <c r="F301" s="8"/>
      <c r="G301" s="8" t="s">
        <v>31</v>
      </c>
      <c r="H301" s="8" t="s">
        <v>4106</v>
      </c>
      <c r="I301" s="8" t="s">
        <v>4107</v>
      </c>
      <c r="J301" s="8" t="s">
        <v>4108</v>
      </c>
      <c r="K301" s="8" t="s">
        <v>4109</v>
      </c>
      <c r="L301" s="13" t="s">
        <v>95</v>
      </c>
      <c r="M301" s="19" t="s">
        <v>4110</v>
      </c>
      <c r="N301" s="8">
        <v>121</v>
      </c>
      <c r="O301" s="8">
        <v>1396</v>
      </c>
      <c r="P301" s="8" t="s">
        <v>1265</v>
      </c>
      <c r="Q301" s="22" t="s">
        <v>4117</v>
      </c>
      <c r="R301" s="13" t="s">
        <v>4119</v>
      </c>
    </row>
    <row r="302" spans="1:18" ht="36" hidden="1">
      <c r="A302" s="14" t="s">
        <v>4120</v>
      </c>
      <c r="B302" s="8" t="s">
        <v>4121</v>
      </c>
      <c r="C302" s="10" t="s">
        <v>4122</v>
      </c>
      <c r="D302" s="8" t="s">
        <v>4123</v>
      </c>
      <c r="E302" s="12">
        <v>43641.639953703707</v>
      </c>
      <c r="F302" s="8"/>
      <c r="G302" s="8" t="s">
        <v>31</v>
      </c>
      <c r="H302" s="8"/>
      <c r="I302" s="8"/>
      <c r="J302" s="8" t="s">
        <v>4126</v>
      </c>
      <c r="K302" s="8"/>
      <c r="L302" s="13" t="s">
        <v>33</v>
      </c>
      <c r="M302" s="19" t="s">
        <v>4129</v>
      </c>
      <c r="N302" s="8">
        <v>699</v>
      </c>
      <c r="O302" s="8">
        <v>2431</v>
      </c>
      <c r="P302" s="8" t="s">
        <v>182</v>
      </c>
      <c r="Q302" s="22" t="s">
        <v>4133</v>
      </c>
      <c r="R302" s="13" t="s">
        <v>4136</v>
      </c>
    </row>
    <row r="303" spans="1:18" ht="204">
      <c r="A303" s="14" t="s">
        <v>4137</v>
      </c>
      <c r="B303" s="8" t="s">
        <v>4138</v>
      </c>
      <c r="C303" s="10" t="s">
        <v>4139</v>
      </c>
      <c r="D303" s="8" t="s">
        <v>4140</v>
      </c>
      <c r="E303" s="12">
        <v>43641.63994212963</v>
      </c>
      <c r="F303" s="8"/>
      <c r="G303" s="8" t="s">
        <v>31</v>
      </c>
      <c r="H303" s="8"/>
      <c r="I303" s="8"/>
      <c r="J303" s="8" t="s">
        <v>4144</v>
      </c>
      <c r="K303" s="8"/>
      <c r="L303" s="13" t="s">
        <v>137</v>
      </c>
      <c r="M303" s="19" t="s">
        <v>4146</v>
      </c>
      <c r="N303" s="8">
        <v>286</v>
      </c>
      <c r="O303" s="8">
        <v>1379</v>
      </c>
      <c r="P303" s="8"/>
      <c r="Q303" s="22" t="s">
        <v>4149</v>
      </c>
      <c r="R303" s="13" t="s">
        <v>4151</v>
      </c>
    </row>
    <row r="304" spans="1:18" ht="108" hidden="1">
      <c r="A304" s="14" t="s">
        <v>4153</v>
      </c>
      <c r="B304" s="8" t="s">
        <v>4155</v>
      </c>
      <c r="C304" s="10" t="s">
        <v>4157</v>
      </c>
      <c r="D304" s="8" t="s">
        <v>4159</v>
      </c>
      <c r="E304" s="12">
        <v>43641.639745370368</v>
      </c>
      <c r="F304" s="8"/>
      <c r="G304" s="8" t="s">
        <v>31</v>
      </c>
      <c r="H304" s="8" t="s">
        <v>80</v>
      </c>
      <c r="I304" s="8" t="s">
        <v>81</v>
      </c>
      <c r="J304" s="8" t="s">
        <v>4162</v>
      </c>
      <c r="K304" s="8" t="s">
        <v>83</v>
      </c>
      <c r="L304" s="13" t="s">
        <v>95</v>
      </c>
      <c r="M304" s="19" t="s">
        <v>4163</v>
      </c>
      <c r="N304" s="8">
        <v>2615</v>
      </c>
      <c r="O304" s="8">
        <v>3349</v>
      </c>
      <c r="P304" s="8"/>
      <c r="Q304" s="22" t="s">
        <v>4166</v>
      </c>
      <c r="R304" s="13" t="s">
        <v>4173</v>
      </c>
    </row>
    <row r="305" spans="1:18" ht="36" hidden="1">
      <c r="A305" s="14" t="s">
        <v>4174</v>
      </c>
      <c r="B305" s="8" t="s">
        <v>4121</v>
      </c>
      <c r="C305" s="10" t="s">
        <v>4175</v>
      </c>
      <c r="D305" s="8" t="s">
        <v>4176</v>
      </c>
      <c r="E305" s="12">
        <v>43641.639687499999</v>
      </c>
      <c r="F305" s="8"/>
      <c r="G305" s="8" t="s">
        <v>31</v>
      </c>
      <c r="H305" s="8"/>
      <c r="I305" s="8"/>
      <c r="J305" s="8" t="s">
        <v>4126</v>
      </c>
      <c r="K305" s="8"/>
      <c r="L305" s="13" t="s">
        <v>33</v>
      </c>
      <c r="M305" s="19" t="s">
        <v>4129</v>
      </c>
      <c r="N305" s="8">
        <v>699</v>
      </c>
      <c r="O305" s="8">
        <v>2431</v>
      </c>
      <c r="P305" s="8" t="s">
        <v>182</v>
      </c>
      <c r="Q305" s="22" t="s">
        <v>4179</v>
      </c>
      <c r="R305" s="13" t="s">
        <v>4183</v>
      </c>
    </row>
    <row r="306" spans="1:18" ht="36" hidden="1">
      <c r="A306" s="14" t="s">
        <v>4184</v>
      </c>
      <c r="B306" s="8" t="s">
        <v>4185</v>
      </c>
      <c r="C306" s="10" t="s">
        <v>4186</v>
      </c>
      <c r="D306" s="8" t="s">
        <v>4187</v>
      </c>
      <c r="E306" s="12">
        <v>43641.639328703706</v>
      </c>
      <c r="F306" s="8"/>
      <c r="G306" s="8" t="s">
        <v>31</v>
      </c>
      <c r="H306" s="8"/>
      <c r="I306" s="8"/>
      <c r="J306" s="8" t="s">
        <v>4188</v>
      </c>
      <c r="K306" s="8"/>
      <c r="L306" s="13" t="s">
        <v>95</v>
      </c>
      <c r="M306" s="19" t="s">
        <v>4189</v>
      </c>
      <c r="N306" s="8">
        <v>723</v>
      </c>
      <c r="O306" s="8">
        <v>669</v>
      </c>
      <c r="P306" s="8" t="s">
        <v>4191</v>
      </c>
      <c r="Q306" s="22" t="s">
        <v>4192</v>
      </c>
      <c r="R306" s="13" t="s">
        <v>4197</v>
      </c>
    </row>
    <row r="307" spans="1:18" ht="144">
      <c r="A307" s="14" t="s">
        <v>4198</v>
      </c>
      <c r="B307" s="8" t="s">
        <v>3725</v>
      </c>
      <c r="C307" s="10" t="s">
        <v>4199</v>
      </c>
      <c r="D307" s="8" t="s">
        <v>4187</v>
      </c>
      <c r="E307" s="12">
        <v>43641.639328703706</v>
      </c>
      <c r="F307" s="8"/>
      <c r="G307" s="8" t="s">
        <v>31</v>
      </c>
      <c r="H307" s="8" t="s">
        <v>4200</v>
      </c>
      <c r="I307" s="8" t="s">
        <v>4201</v>
      </c>
      <c r="J307" s="8" t="s">
        <v>3730</v>
      </c>
      <c r="K307" s="8" t="s">
        <v>4202</v>
      </c>
      <c r="L307" s="13" t="s">
        <v>137</v>
      </c>
      <c r="M307" s="19" t="s">
        <v>3732</v>
      </c>
      <c r="N307" s="8">
        <v>52</v>
      </c>
      <c r="O307" s="8">
        <v>208</v>
      </c>
      <c r="P307" s="8" t="s">
        <v>3734</v>
      </c>
      <c r="Q307" s="22" t="s">
        <v>4204</v>
      </c>
      <c r="R307" s="13" t="s">
        <v>4205</v>
      </c>
    </row>
    <row r="308" spans="1:18" ht="216">
      <c r="A308" s="14" t="s">
        <v>4206</v>
      </c>
      <c r="B308" s="8" t="s">
        <v>3378</v>
      </c>
      <c r="C308" s="10" t="s">
        <v>4207</v>
      </c>
      <c r="D308" s="8" t="s">
        <v>4208</v>
      </c>
      <c r="E308" s="12">
        <v>43641.639282407406</v>
      </c>
      <c r="F308" s="8"/>
      <c r="G308" s="8" t="s">
        <v>31</v>
      </c>
      <c r="H308" s="8" t="s">
        <v>1681</v>
      </c>
      <c r="I308" s="8" t="s">
        <v>1682</v>
      </c>
      <c r="J308" s="8" t="s">
        <v>3383</v>
      </c>
      <c r="K308" s="8" t="s">
        <v>1684</v>
      </c>
      <c r="L308" s="13" t="s">
        <v>33</v>
      </c>
      <c r="M308" s="19" t="s">
        <v>3385</v>
      </c>
      <c r="N308" s="8">
        <v>3961</v>
      </c>
      <c r="O308" s="8">
        <v>4185</v>
      </c>
      <c r="P308" s="8" t="s">
        <v>2746</v>
      </c>
      <c r="Q308" s="22" t="s">
        <v>4209</v>
      </c>
      <c r="R308" s="13" t="s">
        <v>4210</v>
      </c>
    </row>
    <row r="309" spans="1:18" ht="72">
      <c r="A309" s="14" t="s">
        <v>4211</v>
      </c>
      <c r="B309" s="8" t="s">
        <v>4212</v>
      </c>
      <c r="C309" s="10" t="s">
        <v>4213</v>
      </c>
      <c r="D309" s="8" t="s">
        <v>4214</v>
      </c>
      <c r="E309" s="12">
        <v>43641.639224537037</v>
      </c>
      <c r="F309" s="8"/>
      <c r="G309" s="8" t="s">
        <v>31</v>
      </c>
      <c r="H309" s="8" t="s">
        <v>4215</v>
      </c>
      <c r="I309" s="8" t="s">
        <v>4216</v>
      </c>
      <c r="J309" s="8" t="s">
        <v>4217</v>
      </c>
      <c r="K309" s="8" t="s">
        <v>4218</v>
      </c>
      <c r="L309" s="13" t="s">
        <v>53</v>
      </c>
      <c r="M309" s="19" t="s">
        <v>4221</v>
      </c>
      <c r="N309" s="8">
        <v>93</v>
      </c>
      <c r="O309" s="8">
        <v>162</v>
      </c>
      <c r="P309" s="8"/>
      <c r="Q309" s="22" t="s">
        <v>4226</v>
      </c>
      <c r="R309" s="13" t="s">
        <v>4228</v>
      </c>
    </row>
    <row r="310" spans="1:18" ht="84" hidden="1">
      <c r="A310" s="14" t="s">
        <v>4229</v>
      </c>
      <c r="B310" s="8" t="s">
        <v>4230</v>
      </c>
      <c r="C310" s="10" t="s">
        <v>4231</v>
      </c>
      <c r="D310" s="8" t="s">
        <v>4232</v>
      </c>
      <c r="E310" s="12">
        <v>43641.639027777783</v>
      </c>
      <c r="F310" s="8"/>
      <c r="G310" s="8" t="s">
        <v>31</v>
      </c>
      <c r="H310" s="8" t="s">
        <v>3322</v>
      </c>
      <c r="I310" s="8" t="s">
        <v>3323</v>
      </c>
      <c r="J310" s="8" t="s">
        <v>4233</v>
      </c>
      <c r="K310" s="8" t="s">
        <v>3325</v>
      </c>
      <c r="L310" s="13" t="s">
        <v>95</v>
      </c>
      <c r="M310" s="19" t="s">
        <v>4234</v>
      </c>
      <c r="N310" s="8">
        <v>3189</v>
      </c>
      <c r="O310" s="8">
        <v>284</v>
      </c>
      <c r="P310" s="8" t="s">
        <v>4236</v>
      </c>
      <c r="Q310" s="22" t="s">
        <v>4237</v>
      </c>
      <c r="R310" s="13" t="s">
        <v>4238</v>
      </c>
    </row>
    <row r="311" spans="1:18" ht="48">
      <c r="A311" s="14" t="s">
        <v>4239</v>
      </c>
      <c r="B311" s="8" t="s">
        <v>4240</v>
      </c>
      <c r="C311" s="10" t="s">
        <v>4241</v>
      </c>
      <c r="D311" s="8" t="s">
        <v>4242</v>
      </c>
      <c r="E311" s="12">
        <v>43641.63899305556</v>
      </c>
      <c r="F311" s="8"/>
      <c r="G311" s="8" t="s">
        <v>31</v>
      </c>
      <c r="H311" s="8" t="s">
        <v>456</v>
      </c>
      <c r="I311" s="8" t="s">
        <v>457</v>
      </c>
      <c r="J311" s="8" t="s">
        <v>4243</v>
      </c>
      <c r="K311" s="8" t="s">
        <v>4244</v>
      </c>
      <c r="L311" s="13" t="s">
        <v>95</v>
      </c>
      <c r="M311" s="19" t="s">
        <v>4245</v>
      </c>
      <c r="N311" s="8">
        <v>364</v>
      </c>
      <c r="O311" s="8">
        <v>410</v>
      </c>
      <c r="P311" s="8" t="s">
        <v>4250</v>
      </c>
      <c r="Q311" s="22" t="s">
        <v>4252</v>
      </c>
      <c r="R311" s="13" t="s">
        <v>4253</v>
      </c>
    </row>
    <row r="312" spans="1:18" ht="13">
      <c r="A312" s="14" t="s">
        <v>4254</v>
      </c>
      <c r="B312" s="8" t="s">
        <v>4255</v>
      </c>
      <c r="C312" s="10" t="s">
        <v>4256</v>
      </c>
      <c r="D312" s="8" t="s">
        <v>4257</v>
      </c>
      <c r="E312" s="12">
        <v>43641.638506944444</v>
      </c>
      <c r="F312" s="8"/>
      <c r="G312" s="8" t="s">
        <v>31</v>
      </c>
      <c r="H312" s="8"/>
      <c r="I312" s="8"/>
      <c r="J312" s="8" t="s">
        <v>4258</v>
      </c>
      <c r="K312" s="8"/>
      <c r="L312" s="13" t="s">
        <v>95</v>
      </c>
      <c r="M312" s="19" t="s">
        <v>4259</v>
      </c>
      <c r="N312" s="8">
        <v>144</v>
      </c>
      <c r="O312" s="8">
        <v>116</v>
      </c>
      <c r="P312" s="8" t="s">
        <v>4261</v>
      </c>
      <c r="Q312" s="22" t="s">
        <v>4262</v>
      </c>
      <c r="R312" s="13" t="s">
        <v>3367</v>
      </c>
    </row>
    <row r="313" spans="1:18" ht="84">
      <c r="A313" s="14" t="s">
        <v>4263</v>
      </c>
      <c r="B313" s="8" t="s">
        <v>4264</v>
      </c>
      <c r="C313" s="10" t="s">
        <v>4265</v>
      </c>
      <c r="D313" s="8" t="s">
        <v>4266</v>
      </c>
      <c r="E313" s="12">
        <v>43641.638425925921</v>
      </c>
      <c r="F313" s="8"/>
      <c r="G313" s="8" t="s">
        <v>31</v>
      </c>
      <c r="H313" s="8" t="s">
        <v>4086</v>
      </c>
      <c r="I313" s="8" t="s">
        <v>4087</v>
      </c>
      <c r="J313" s="8" t="s">
        <v>4267</v>
      </c>
      <c r="K313" s="8" t="s">
        <v>4268</v>
      </c>
      <c r="L313" s="13" t="s">
        <v>33</v>
      </c>
      <c r="M313" s="19" t="s">
        <v>4269</v>
      </c>
      <c r="N313" s="8">
        <v>2034</v>
      </c>
      <c r="O313" s="8">
        <v>4415</v>
      </c>
      <c r="P313" s="8" t="s">
        <v>4270</v>
      </c>
      <c r="Q313" s="22" t="s">
        <v>4271</v>
      </c>
      <c r="R313" s="13" t="s">
        <v>4272</v>
      </c>
    </row>
    <row r="314" spans="1:18" ht="156" hidden="1">
      <c r="A314" s="14" t="s">
        <v>4273</v>
      </c>
      <c r="B314" s="8" t="s">
        <v>4274</v>
      </c>
      <c r="C314" s="10" t="s">
        <v>4275</v>
      </c>
      <c r="D314" s="8" t="s">
        <v>4276</v>
      </c>
      <c r="E314" s="12">
        <v>43641.638402777782</v>
      </c>
      <c r="F314" s="8"/>
      <c r="G314" s="8" t="s">
        <v>31</v>
      </c>
      <c r="H314" s="8" t="s">
        <v>4277</v>
      </c>
      <c r="I314" s="8" t="s">
        <v>4274</v>
      </c>
      <c r="J314" s="8" t="s">
        <v>4277</v>
      </c>
      <c r="K314" s="8" t="s">
        <v>4278</v>
      </c>
      <c r="L314" s="13" t="s">
        <v>224</v>
      </c>
      <c r="M314" s="19" t="s">
        <v>164</v>
      </c>
      <c r="N314" s="8">
        <v>4</v>
      </c>
      <c r="O314" s="8">
        <v>44</v>
      </c>
      <c r="P314" s="8"/>
      <c r="Q314" s="22" t="s">
        <v>4279</v>
      </c>
      <c r="R314" s="13" t="s">
        <v>4280</v>
      </c>
    </row>
    <row r="315" spans="1:18" ht="120" hidden="1">
      <c r="A315" s="14" t="s">
        <v>4281</v>
      </c>
      <c r="B315" s="8" t="s">
        <v>4282</v>
      </c>
      <c r="C315" s="10" t="s">
        <v>4283</v>
      </c>
      <c r="D315" s="8" t="s">
        <v>4284</v>
      </c>
      <c r="E315" s="12">
        <v>43641.638310185182</v>
      </c>
      <c r="F315" s="8"/>
      <c r="G315" s="8" t="s">
        <v>31</v>
      </c>
      <c r="H315" s="8" t="s">
        <v>4285</v>
      </c>
      <c r="I315" s="8" t="s">
        <v>4286</v>
      </c>
      <c r="J315" s="8" t="s">
        <v>4287</v>
      </c>
      <c r="K315" s="8" t="s">
        <v>4288</v>
      </c>
      <c r="L315" s="13" t="s">
        <v>33</v>
      </c>
      <c r="M315" s="19" t="s">
        <v>4289</v>
      </c>
      <c r="N315" s="8">
        <v>3713</v>
      </c>
      <c r="O315" s="8">
        <v>5002</v>
      </c>
      <c r="P315" s="8" t="s">
        <v>4290</v>
      </c>
      <c r="Q315" s="22" t="s">
        <v>4291</v>
      </c>
      <c r="R315" s="13" t="s">
        <v>4292</v>
      </c>
    </row>
    <row r="316" spans="1:18" ht="60">
      <c r="A316" s="14" t="s">
        <v>4293</v>
      </c>
      <c r="B316" s="8" t="s">
        <v>4294</v>
      </c>
      <c r="C316" s="10" t="s">
        <v>4295</v>
      </c>
      <c r="D316" s="8" t="s">
        <v>4296</v>
      </c>
      <c r="E316" s="12">
        <v>43641.63826388889</v>
      </c>
      <c r="F316" s="8"/>
      <c r="G316" s="8" t="s">
        <v>31</v>
      </c>
      <c r="H316" s="8" t="s">
        <v>80</v>
      </c>
      <c r="I316" s="8" t="s">
        <v>81</v>
      </c>
      <c r="J316" s="8" t="s">
        <v>4297</v>
      </c>
      <c r="K316" s="8" t="s">
        <v>83</v>
      </c>
      <c r="L316" s="13" t="s">
        <v>224</v>
      </c>
      <c r="M316" s="19" t="s">
        <v>4298</v>
      </c>
      <c r="N316" s="8">
        <v>483</v>
      </c>
      <c r="O316" s="8">
        <v>477</v>
      </c>
      <c r="P316" s="8"/>
      <c r="Q316" s="22" t="s">
        <v>4299</v>
      </c>
      <c r="R316" s="13" t="s">
        <v>4304</v>
      </c>
    </row>
    <row r="317" spans="1:18" ht="60">
      <c r="A317" s="14" t="s">
        <v>4293</v>
      </c>
      <c r="B317" s="8" t="s">
        <v>4294</v>
      </c>
      <c r="C317" s="10" t="s">
        <v>4295</v>
      </c>
      <c r="D317" s="8" t="s">
        <v>4296</v>
      </c>
      <c r="E317" s="12">
        <v>43641.63826388889</v>
      </c>
      <c r="F317" s="8"/>
      <c r="G317" s="8" t="s">
        <v>31</v>
      </c>
      <c r="H317" s="8" t="s">
        <v>80</v>
      </c>
      <c r="I317" s="8" t="s">
        <v>81</v>
      </c>
      <c r="J317" s="8" t="s">
        <v>4297</v>
      </c>
      <c r="K317" s="8" t="s">
        <v>83</v>
      </c>
      <c r="L317" s="13" t="s">
        <v>224</v>
      </c>
      <c r="M317" s="19" t="s">
        <v>4298</v>
      </c>
      <c r="N317" s="8">
        <v>483</v>
      </c>
      <c r="O317" s="8">
        <v>477</v>
      </c>
      <c r="P317" s="8"/>
      <c r="Q317" s="22" t="s">
        <v>4299</v>
      </c>
      <c r="R317" s="13" t="s">
        <v>4304</v>
      </c>
    </row>
    <row r="318" spans="1:18" ht="108">
      <c r="A318" s="14" t="s">
        <v>4313</v>
      </c>
      <c r="B318" s="8" t="s">
        <v>4314</v>
      </c>
      <c r="C318" s="10" t="s">
        <v>4315</v>
      </c>
      <c r="D318" s="8" t="s">
        <v>4316</v>
      </c>
      <c r="E318" s="12">
        <v>43641.638229166667</v>
      </c>
      <c r="F318" s="8"/>
      <c r="G318" s="8" t="s">
        <v>31</v>
      </c>
      <c r="H318" s="8" t="s">
        <v>4317</v>
      </c>
      <c r="I318" s="8" t="s">
        <v>4318</v>
      </c>
      <c r="J318" s="8" t="s">
        <v>4319</v>
      </c>
      <c r="K318" s="8" t="s">
        <v>4320</v>
      </c>
      <c r="L318" s="13" t="s">
        <v>137</v>
      </c>
      <c r="M318" s="19" t="s">
        <v>4321</v>
      </c>
      <c r="N318" s="8">
        <v>25</v>
      </c>
      <c r="O318" s="8">
        <v>105</v>
      </c>
      <c r="P318" s="8"/>
      <c r="Q318" s="22" t="s">
        <v>4324</v>
      </c>
      <c r="R318" s="13" t="s">
        <v>4325</v>
      </c>
    </row>
    <row r="319" spans="1:18" ht="72">
      <c r="A319" s="14" t="s">
        <v>4326</v>
      </c>
      <c r="B319" s="8" t="s">
        <v>2232</v>
      </c>
      <c r="C319" s="10" t="s">
        <v>4327</v>
      </c>
      <c r="D319" s="8" t="s">
        <v>4328</v>
      </c>
      <c r="E319" s="12">
        <v>43641.638194444444</v>
      </c>
      <c r="F319" s="8"/>
      <c r="G319" s="8" t="s">
        <v>31</v>
      </c>
      <c r="H319" s="8" t="s">
        <v>4329</v>
      </c>
      <c r="I319" s="8" t="s">
        <v>4330</v>
      </c>
      <c r="J319" s="8" t="s">
        <v>2235</v>
      </c>
      <c r="K319" s="8" t="s">
        <v>4331</v>
      </c>
      <c r="L319" s="13" t="s">
        <v>137</v>
      </c>
      <c r="M319" s="19" t="s">
        <v>2236</v>
      </c>
      <c r="N319" s="8">
        <v>55</v>
      </c>
      <c r="O319" s="8">
        <v>113</v>
      </c>
      <c r="P319" s="8"/>
      <c r="Q319" s="22" t="s">
        <v>4332</v>
      </c>
      <c r="R319" s="13" t="s">
        <v>4333</v>
      </c>
    </row>
    <row r="320" spans="1:18" ht="132" hidden="1">
      <c r="A320" s="14" t="s">
        <v>4334</v>
      </c>
      <c r="B320" s="8" t="s">
        <v>4335</v>
      </c>
      <c r="C320" s="10" t="s">
        <v>4336</v>
      </c>
      <c r="D320" s="8" t="s">
        <v>4337</v>
      </c>
      <c r="E320" s="12">
        <v>43641.638148148151</v>
      </c>
      <c r="F320" s="8"/>
      <c r="G320" s="8" t="s">
        <v>31</v>
      </c>
      <c r="H320" s="8"/>
      <c r="I320" s="8"/>
      <c r="J320" s="8" t="s">
        <v>4338</v>
      </c>
      <c r="K320" s="8"/>
      <c r="L320" s="13" t="s">
        <v>137</v>
      </c>
      <c r="M320" s="19" t="s">
        <v>4339</v>
      </c>
      <c r="N320" s="8">
        <v>171</v>
      </c>
      <c r="O320" s="8">
        <v>592</v>
      </c>
      <c r="P320" s="8"/>
      <c r="Q320" s="22" t="s">
        <v>4340</v>
      </c>
      <c r="R320" s="13" t="s">
        <v>4341</v>
      </c>
    </row>
    <row r="321" spans="1:18" ht="48" hidden="1">
      <c r="A321" s="14" t="s">
        <v>4342</v>
      </c>
      <c r="B321" s="8" t="s">
        <v>4343</v>
      </c>
      <c r="C321" s="10" t="s">
        <v>4344</v>
      </c>
      <c r="D321" s="8" t="s">
        <v>4345</v>
      </c>
      <c r="E321" s="12">
        <v>43641.638020833328</v>
      </c>
      <c r="F321" s="8"/>
      <c r="G321" s="8" t="s">
        <v>31</v>
      </c>
      <c r="H321" s="8"/>
      <c r="I321" s="8"/>
      <c r="J321" s="8" t="s">
        <v>4346</v>
      </c>
      <c r="K321" s="8"/>
      <c r="L321" s="13" t="s">
        <v>33</v>
      </c>
      <c r="M321" s="19" t="s">
        <v>4347</v>
      </c>
      <c r="N321" s="8">
        <v>799</v>
      </c>
      <c r="O321" s="8">
        <v>959</v>
      </c>
      <c r="P321" s="8" t="s">
        <v>4348</v>
      </c>
      <c r="Q321" s="22" t="s">
        <v>4349</v>
      </c>
      <c r="R321" s="13" t="s">
        <v>4350</v>
      </c>
    </row>
    <row r="322" spans="1:18" ht="48">
      <c r="A322" s="14" t="s">
        <v>4351</v>
      </c>
      <c r="B322" s="8" t="s">
        <v>1752</v>
      </c>
      <c r="C322" s="10" t="s">
        <v>4352</v>
      </c>
      <c r="D322" s="8" t="s">
        <v>4353</v>
      </c>
      <c r="E322" s="12">
        <v>43641.637997685189</v>
      </c>
      <c r="F322" s="8"/>
      <c r="G322" s="8" t="s">
        <v>31</v>
      </c>
      <c r="H322" s="8" t="s">
        <v>4354</v>
      </c>
      <c r="I322" s="8" t="s">
        <v>4355</v>
      </c>
      <c r="J322" s="8" t="s">
        <v>1757</v>
      </c>
      <c r="K322" s="8" t="s">
        <v>4356</v>
      </c>
      <c r="L322" s="13" t="s">
        <v>137</v>
      </c>
      <c r="M322" s="19" t="s">
        <v>1759</v>
      </c>
      <c r="N322" s="8">
        <v>1092</v>
      </c>
      <c r="O322" s="8">
        <v>1530</v>
      </c>
      <c r="P322" s="8" t="s">
        <v>1765</v>
      </c>
      <c r="Q322" s="22" t="s">
        <v>4357</v>
      </c>
      <c r="R322" s="13" t="s">
        <v>4358</v>
      </c>
    </row>
    <row r="323" spans="1:18" ht="96" hidden="1">
      <c r="A323" s="14" t="s">
        <v>4359</v>
      </c>
      <c r="B323" s="8" t="s">
        <v>4360</v>
      </c>
      <c r="C323" s="10" t="s">
        <v>4361</v>
      </c>
      <c r="D323" s="8" t="s">
        <v>4362</v>
      </c>
      <c r="E323" s="12">
        <v>43641.63795138889</v>
      </c>
      <c r="F323" s="8"/>
      <c r="G323" s="8" t="s">
        <v>31</v>
      </c>
      <c r="H323" s="8"/>
      <c r="I323" s="8"/>
      <c r="J323" s="8" t="s">
        <v>4363</v>
      </c>
      <c r="K323" s="8"/>
      <c r="L323" s="13" t="s">
        <v>519</v>
      </c>
      <c r="M323" s="19" t="s">
        <v>4365</v>
      </c>
      <c r="N323" s="8">
        <v>106228</v>
      </c>
      <c r="O323" s="8">
        <v>101901</v>
      </c>
      <c r="P323" s="8" t="s">
        <v>182</v>
      </c>
      <c r="Q323" s="22" t="s">
        <v>4370</v>
      </c>
      <c r="R323" s="13" t="s">
        <v>4373</v>
      </c>
    </row>
    <row r="324" spans="1:18" ht="24" hidden="1">
      <c r="A324" s="14" t="s">
        <v>4374</v>
      </c>
      <c r="B324" s="8" t="s">
        <v>4375</v>
      </c>
      <c r="C324" s="10" t="s">
        <v>4376</v>
      </c>
      <c r="D324" s="8" t="s">
        <v>4377</v>
      </c>
      <c r="E324" s="12">
        <v>43641.637557870374</v>
      </c>
      <c r="F324" s="8"/>
      <c r="G324" s="8" t="s">
        <v>31</v>
      </c>
      <c r="H324" s="8"/>
      <c r="I324" s="8"/>
      <c r="J324" s="8" t="s">
        <v>4378</v>
      </c>
      <c r="K324" s="8"/>
      <c r="L324" s="13" t="s">
        <v>33</v>
      </c>
      <c r="M324" s="19" t="s">
        <v>164</v>
      </c>
      <c r="N324" s="8">
        <v>33</v>
      </c>
      <c r="O324" s="8">
        <v>219</v>
      </c>
      <c r="P324" s="8" t="s">
        <v>419</v>
      </c>
      <c r="Q324" s="22" t="s">
        <v>4379</v>
      </c>
      <c r="R324" s="13" t="s">
        <v>4380</v>
      </c>
    </row>
    <row r="325" spans="1:18" ht="168">
      <c r="A325" s="14" t="s">
        <v>4381</v>
      </c>
      <c r="B325" s="8" t="s">
        <v>4382</v>
      </c>
      <c r="C325" s="10" t="s">
        <v>4383</v>
      </c>
      <c r="D325" s="8" t="s">
        <v>4384</v>
      </c>
      <c r="E325" s="12">
        <v>43641.63753472222</v>
      </c>
      <c r="F325" s="8"/>
      <c r="G325" s="8" t="s">
        <v>31</v>
      </c>
      <c r="H325" s="8" t="s">
        <v>4385</v>
      </c>
      <c r="I325" s="8" t="s">
        <v>4386</v>
      </c>
      <c r="J325" s="8" t="s">
        <v>4387</v>
      </c>
      <c r="K325" s="8" t="s">
        <v>4388</v>
      </c>
      <c r="L325" s="13" t="s">
        <v>33</v>
      </c>
      <c r="M325" s="19" t="s">
        <v>4389</v>
      </c>
      <c r="N325" s="8">
        <v>5101</v>
      </c>
      <c r="O325" s="8">
        <v>5196</v>
      </c>
      <c r="P325" s="8" t="s">
        <v>1649</v>
      </c>
      <c r="Q325" s="22" t="s">
        <v>4390</v>
      </c>
      <c r="R325" s="13" t="s">
        <v>4391</v>
      </c>
    </row>
    <row r="326" spans="1:18" ht="132">
      <c r="A326" s="14" t="s">
        <v>4392</v>
      </c>
      <c r="B326" s="8" t="s">
        <v>4393</v>
      </c>
      <c r="C326" s="10" t="s">
        <v>4394</v>
      </c>
      <c r="D326" s="8" t="s">
        <v>4395</v>
      </c>
      <c r="E326" s="12">
        <v>43641.637523148151</v>
      </c>
      <c r="F326" s="8"/>
      <c r="G326" s="8" t="s">
        <v>31</v>
      </c>
      <c r="H326" s="8" t="s">
        <v>594</v>
      </c>
      <c r="I326" s="8" t="s">
        <v>595</v>
      </c>
      <c r="J326" s="8" t="s">
        <v>4396</v>
      </c>
      <c r="K326" s="8" t="s">
        <v>1190</v>
      </c>
      <c r="L326" s="13" t="s">
        <v>33</v>
      </c>
      <c r="M326" s="19" t="s">
        <v>4397</v>
      </c>
      <c r="N326" s="8">
        <v>781</v>
      </c>
      <c r="O326" s="8">
        <v>1292</v>
      </c>
      <c r="P326" s="8"/>
      <c r="Q326" s="22" t="s">
        <v>4398</v>
      </c>
      <c r="R326" s="13" t="s">
        <v>4402</v>
      </c>
    </row>
    <row r="327" spans="1:18" ht="48">
      <c r="A327" s="14" t="s">
        <v>4403</v>
      </c>
      <c r="B327" s="8" t="s">
        <v>1752</v>
      </c>
      <c r="C327" s="10" t="s">
        <v>4404</v>
      </c>
      <c r="D327" s="8" t="s">
        <v>4405</v>
      </c>
      <c r="E327" s="12">
        <v>43641.637280092589</v>
      </c>
      <c r="F327" s="8"/>
      <c r="G327" s="8" t="s">
        <v>31</v>
      </c>
      <c r="H327" s="8" t="s">
        <v>4406</v>
      </c>
      <c r="I327" s="8" t="s">
        <v>4407</v>
      </c>
      <c r="J327" s="8" t="s">
        <v>1757</v>
      </c>
      <c r="K327" s="8" t="s">
        <v>4408</v>
      </c>
      <c r="L327" s="13" t="s">
        <v>137</v>
      </c>
      <c r="M327" s="19" t="s">
        <v>1759</v>
      </c>
      <c r="N327" s="8">
        <v>1092</v>
      </c>
      <c r="O327" s="8">
        <v>1530</v>
      </c>
      <c r="P327" s="8" t="s">
        <v>1765</v>
      </c>
      <c r="Q327" s="22" t="s">
        <v>4409</v>
      </c>
      <c r="R327" s="13" t="s">
        <v>4411</v>
      </c>
    </row>
    <row r="328" spans="1:18" ht="108">
      <c r="A328" s="14" t="s">
        <v>4412</v>
      </c>
      <c r="B328" s="8" t="s">
        <v>4413</v>
      </c>
      <c r="C328" s="10" t="s">
        <v>4414</v>
      </c>
      <c r="D328" s="8" t="s">
        <v>4415</v>
      </c>
      <c r="E328" s="12">
        <v>43641.637245370366</v>
      </c>
      <c r="F328" s="8"/>
      <c r="G328" s="8" t="s">
        <v>31</v>
      </c>
      <c r="H328" s="8"/>
      <c r="I328" s="8"/>
      <c r="J328" s="8" t="s">
        <v>4416</v>
      </c>
      <c r="K328" s="8"/>
      <c r="L328" s="13" t="s">
        <v>95</v>
      </c>
      <c r="M328" s="19" t="s">
        <v>4417</v>
      </c>
      <c r="N328" s="8">
        <v>2405</v>
      </c>
      <c r="O328" s="8">
        <v>2587</v>
      </c>
      <c r="P328" s="8" t="s">
        <v>4423</v>
      </c>
      <c r="Q328" s="22" t="s">
        <v>4425</v>
      </c>
      <c r="R328" s="13" t="s">
        <v>4428</v>
      </c>
    </row>
    <row r="329" spans="1:18" ht="72">
      <c r="A329" s="14" t="s">
        <v>4429</v>
      </c>
      <c r="B329" s="8" t="s">
        <v>4430</v>
      </c>
      <c r="C329" s="10" t="s">
        <v>4431</v>
      </c>
      <c r="D329" s="8" t="s">
        <v>4432</v>
      </c>
      <c r="E329" s="12">
        <v>43641.637175925927</v>
      </c>
      <c r="F329" s="8"/>
      <c r="G329" s="8" t="s">
        <v>31</v>
      </c>
      <c r="H329" s="8" t="s">
        <v>80</v>
      </c>
      <c r="I329" s="8" t="s">
        <v>81</v>
      </c>
      <c r="J329" s="8" t="s">
        <v>4433</v>
      </c>
      <c r="K329" s="8" t="s">
        <v>83</v>
      </c>
      <c r="L329" s="13" t="s">
        <v>137</v>
      </c>
      <c r="M329" s="19" t="s">
        <v>4434</v>
      </c>
      <c r="N329" s="8">
        <v>402</v>
      </c>
      <c r="O329" s="8">
        <v>429</v>
      </c>
      <c r="P329" s="8" t="s">
        <v>4441</v>
      </c>
      <c r="Q329" s="22" t="s">
        <v>4442</v>
      </c>
      <c r="R329" s="13" t="s">
        <v>4445</v>
      </c>
    </row>
    <row r="330" spans="1:18" ht="156">
      <c r="A330" s="14" t="s">
        <v>4446</v>
      </c>
      <c r="B330" s="8" t="s">
        <v>4335</v>
      </c>
      <c r="C330" s="10" t="s">
        <v>4447</v>
      </c>
      <c r="D330" s="8" t="s">
        <v>4448</v>
      </c>
      <c r="E330" s="12">
        <v>43641.637164351851</v>
      </c>
      <c r="F330" s="8"/>
      <c r="G330" s="8" t="s">
        <v>31</v>
      </c>
      <c r="H330" s="8"/>
      <c r="I330" s="8"/>
      <c r="J330" s="8" t="s">
        <v>4338</v>
      </c>
      <c r="K330" s="8"/>
      <c r="L330" s="13" t="s">
        <v>137</v>
      </c>
      <c r="M330" s="19" t="s">
        <v>4339</v>
      </c>
      <c r="N330" s="8">
        <v>171</v>
      </c>
      <c r="O330" s="8">
        <v>592</v>
      </c>
      <c r="P330" s="8"/>
      <c r="Q330" s="22" t="s">
        <v>4452</v>
      </c>
      <c r="R330" s="13" t="s">
        <v>4456</v>
      </c>
    </row>
    <row r="331" spans="1:18" ht="108">
      <c r="A331" s="14" t="s">
        <v>4457</v>
      </c>
      <c r="B331" s="8" t="s">
        <v>2797</v>
      </c>
      <c r="C331" s="10" t="s">
        <v>4458</v>
      </c>
      <c r="D331" s="8" t="s">
        <v>4459</v>
      </c>
      <c r="E331" s="12">
        <v>43641.637025462958</v>
      </c>
      <c r="F331" s="8"/>
      <c r="G331" s="8" t="s">
        <v>31</v>
      </c>
      <c r="H331" s="8" t="s">
        <v>4460</v>
      </c>
      <c r="I331" s="8" t="s">
        <v>4461</v>
      </c>
      <c r="J331" s="8" t="s">
        <v>2800</v>
      </c>
      <c r="K331" s="8" t="s">
        <v>4462</v>
      </c>
      <c r="L331" s="13" t="s">
        <v>95</v>
      </c>
      <c r="M331" s="19" t="s">
        <v>2801</v>
      </c>
      <c r="N331" s="8">
        <v>1425</v>
      </c>
      <c r="O331" s="8">
        <v>1505</v>
      </c>
      <c r="P331" s="8" t="s">
        <v>1810</v>
      </c>
      <c r="Q331" s="22" t="s">
        <v>4464</v>
      </c>
      <c r="R331" s="13" t="s">
        <v>4470</v>
      </c>
    </row>
    <row r="332" spans="1:18" ht="72">
      <c r="A332" s="14" t="s">
        <v>4471</v>
      </c>
      <c r="B332" s="8" t="s">
        <v>4472</v>
      </c>
      <c r="C332" s="10" t="s">
        <v>4473</v>
      </c>
      <c r="D332" s="8" t="s">
        <v>4474</v>
      </c>
      <c r="E332" s="12">
        <v>43641.63690972222</v>
      </c>
      <c r="F332" s="8"/>
      <c r="G332" s="8" t="s">
        <v>31</v>
      </c>
      <c r="H332" s="8" t="s">
        <v>456</v>
      </c>
      <c r="I332" s="8" t="s">
        <v>457</v>
      </c>
      <c r="J332" s="8" t="s">
        <v>4475</v>
      </c>
      <c r="K332" s="8" t="s">
        <v>628</v>
      </c>
      <c r="L332" s="13" t="s">
        <v>137</v>
      </c>
      <c r="M332" s="19" t="s">
        <v>4476</v>
      </c>
      <c r="N332" s="8">
        <v>1042</v>
      </c>
      <c r="O332" s="8">
        <v>1231</v>
      </c>
      <c r="P332" s="8" t="s">
        <v>959</v>
      </c>
      <c r="Q332" s="22" t="s">
        <v>4479</v>
      </c>
      <c r="R332" s="13" t="s">
        <v>4480</v>
      </c>
    </row>
    <row r="333" spans="1:18" ht="120">
      <c r="A333" s="14" t="s">
        <v>4481</v>
      </c>
      <c r="B333" s="8" t="s">
        <v>3066</v>
      </c>
      <c r="C333" s="10" t="s">
        <v>4482</v>
      </c>
      <c r="D333" s="8" t="s">
        <v>4483</v>
      </c>
      <c r="E333" s="12">
        <v>43641.636782407411</v>
      </c>
      <c r="F333" s="8"/>
      <c r="G333" s="8" t="s">
        <v>31</v>
      </c>
      <c r="H333" s="8" t="s">
        <v>4484</v>
      </c>
      <c r="I333" s="8" t="s">
        <v>4485</v>
      </c>
      <c r="J333" s="8" t="s">
        <v>3071</v>
      </c>
      <c r="K333" s="8" t="s">
        <v>4487</v>
      </c>
      <c r="L333" s="13" t="s">
        <v>33</v>
      </c>
      <c r="M333" s="19" t="s">
        <v>3073</v>
      </c>
      <c r="N333" s="8">
        <v>7138</v>
      </c>
      <c r="O333" s="8">
        <v>7749</v>
      </c>
      <c r="P333" s="8" t="s">
        <v>3074</v>
      </c>
      <c r="Q333" s="22" t="s">
        <v>4492</v>
      </c>
      <c r="R333" s="13" t="s">
        <v>4495</v>
      </c>
    </row>
    <row r="334" spans="1:18" ht="192" hidden="1">
      <c r="A334" s="14" t="s">
        <v>4496</v>
      </c>
      <c r="B334" s="8" t="s">
        <v>4497</v>
      </c>
      <c r="C334" s="10" t="s">
        <v>4498</v>
      </c>
      <c r="D334" s="8" t="s">
        <v>4499</v>
      </c>
      <c r="E334" s="12">
        <v>43641.636712962965</v>
      </c>
      <c r="F334" s="8"/>
      <c r="G334" s="8" t="s">
        <v>31</v>
      </c>
      <c r="H334" s="8" t="s">
        <v>4500</v>
      </c>
      <c r="I334" s="8" t="s">
        <v>4497</v>
      </c>
      <c r="J334" s="8" t="s">
        <v>4500</v>
      </c>
      <c r="K334" s="8" t="s">
        <v>4501</v>
      </c>
      <c r="L334" s="13" t="s">
        <v>33</v>
      </c>
      <c r="M334" s="19" t="s">
        <v>4502</v>
      </c>
      <c r="N334" s="8">
        <v>24816</v>
      </c>
      <c r="O334" s="8">
        <v>25290</v>
      </c>
      <c r="P334" s="8" t="s">
        <v>4506</v>
      </c>
      <c r="Q334" s="22" t="s">
        <v>4507</v>
      </c>
      <c r="R334" s="13" t="s">
        <v>4509</v>
      </c>
    </row>
    <row r="335" spans="1:18" ht="132" hidden="1">
      <c r="A335" s="14" t="s">
        <v>4510</v>
      </c>
      <c r="B335" s="8" t="s">
        <v>4511</v>
      </c>
      <c r="C335" s="10" t="s">
        <v>4512</v>
      </c>
      <c r="D335" s="8" t="s">
        <v>4513</v>
      </c>
      <c r="E335" s="12">
        <v>43641.636273148149</v>
      </c>
      <c r="F335" s="8"/>
      <c r="G335" s="8" t="s">
        <v>31</v>
      </c>
      <c r="H335" s="8"/>
      <c r="I335" s="8"/>
      <c r="J335" s="8" t="s">
        <v>4514</v>
      </c>
      <c r="K335" s="8"/>
      <c r="L335" s="13" t="s">
        <v>33</v>
      </c>
      <c r="M335" s="19" t="s">
        <v>4515</v>
      </c>
      <c r="N335" s="8">
        <v>833</v>
      </c>
      <c r="O335" s="8">
        <v>1571</v>
      </c>
      <c r="P335" s="8"/>
      <c r="Q335" s="22" t="s">
        <v>4517</v>
      </c>
      <c r="R335" s="13" t="s">
        <v>4518</v>
      </c>
    </row>
    <row r="336" spans="1:18" ht="120" hidden="1">
      <c r="A336" s="14" t="s">
        <v>4519</v>
      </c>
      <c r="B336" s="8" t="s">
        <v>4520</v>
      </c>
      <c r="C336" s="10" t="s">
        <v>4521</v>
      </c>
      <c r="D336" s="8" t="s">
        <v>4522</v>
      </c>
      <c r="E336" s="12">
        <v>43641.635937500003</v>
      </c>
      <c r="F336" s="8"/>
      <c r="G336" s="8" t="s">
        <v>31</v>
      </c>
      <c r="H336" s="8"/>
      <c r="I336" s="8"/>
      <c r="J336" s="8" t="s">
        <v>4523</v>
      </c>
      <c r="K336" s="8"/>
      <c r="L336" s="13" t="s">
        <v>95</v>
      </c>
      <c r="M336" s="19" t="s">
        <v>4524</v>
      </c>
      <c r="N336" s="8">
        <v>666</v>
      </c>
      <c r="O336" s="8">
        <v>1258</v>
      </c>
      <c r="P336" s="8" t="s">
        <v>4530</v>
      </c>
      <c r="Q336" s="22" t="s">
        <v>4531</v>
      </c>
      <c r="R336" s="13" t="s">
        <v>4534</v>
      </c>
    </row>
    <row r="337" spans="1:18" ht="120" hidden="1">
      <c r="A337" s="14" t="s">
        <v>4519</v>
      </c>
      <c r="B337" s="8" t="s">
        <v>4520</v>
      </c>
      <c r="C337" s="10" t="s">
        <v>4521</v>
      </c>
      <c r="D337" s="8" t="s">
        <v>4522</v>
      </c>
      <c r="E337" s="12">
        <v>43641.635937500003</v>
      </c>
      <c r="F337" s="8"/>
      <c r="G337" s="8" t="s">
        <v>31</v>
      </c>
      <c r="H337" s="8"/>
      <c r="I337" s="8"/>
      <c r="J337" s="8" t="s">
        <v>4523</v>
      </c>
      <c r="K337" s="8"/>
      <c r="L337" s="13" t="s">
        <v>95</v>
      </c>
      <c r="M337" s="19" t="s">
        <v>4524</v>
      </c>
      <c r="N337" s="8">
        <v>666</v>
      </c>
      <c r="O337" s="8">
        <v>1258</v>
      </c>
      <c r="P337" s="8" t="s">
        <v>4530</v>
      </c>
      <c r="Q337" s="22" t="s">
        <v>4531</v>
      </c>
      <c r="R337" s="13" t="s">
        <v>4534</v>
      </c>
    </row>
    <row r="338" spans="1:18" ht="60" hidden="1">
      <c r="A338" s="14" t="s">
        <v>4542</v>
      </c>
      <c r="B338" s="8" t="s">
        <v>4543</v>
      </c>
      <c r="C338" s="10" t="s">
        <v>4544</v>
      </c>
      <c r="D338" s="8" t="s">
        <v>4545</v>
      </c>
      <c r="E338" s="12">
        <v>43641.635821759264</v>
      </c>
      <c r="F338" s="8"/>
      <c r="G338" s="8" t="s">
        <v>31</v>
      </c>
      <c r="H338" s="8"/>
      <c r="I338" s="8"/>
      <c r="J338" s="8" t="s">
        <v>4546</v>
      </c>
      <c r="K338" s="8"/>
      <c r="L338" s="13" t="s">
        <v>137</v>
      </c>
      <c r="M338" s="19" t="s">
        <v>4547</v>
      </c>
      <c r="N338" s="8">
        <v>125</v>
      </c>
      <c r="O338" s="8">
        <v>505</v>
      </c>
      <c r="P338" s="8" t="s">
        <v>4550</v>
      </c>
      <c r="Q338" s="22" t="s">
        <v>4551</v>
      </c>
      <c r="R338" s="13" t="s">
        <v>4553</v>
      </c>
    </row>
    <row r="339" spans="1:18" ht="36" hidden="1">
      <c r="A339" s="14" t="s">
        <v>4554</v>
      </c>
      <c r="B339" s="8" t="s">
        <v>4555</v>
      </c>
      <c r="C339" s="10" t="s">
        <v>4556</v>
      </c>
      <c r="D339" s="8" t="s">
        <v>4557</v>
      </c>
      <c r="E339" s="12">
        <v>43641.63581018518</v>
      </c>
      <c r="F339" s="8"/>
      <c r="G339" s="8" t="s">
        <v>31</v>
      </c>
      <c r="H339" s="8"/>
      <c r="I339" s="8"/>
      <c r="J339" s="8" t="s">
        <v>4558</v>
      </c>
      <c r="K339" s="8"/>
      <c r="L339" s="13" t="s">
        <v>137</v>
      </c>
      <c r="M339" s="19" t="s">
        <v>4559</v>
      </c>
      <c r="N339" s="8">
        <v>3068</v>
      </c>
      <c r="O339" s="8">
        <v>1533</v>
      </c>
      <c r="P339" s="8" t="s">
        <v>3099</v>
      </c>
      <c r="Q339" s="22" t="s">
        <v>4560</v>
      </c>
      <c r="R339" s="13" t="s">
        <v>4561</v>
      </c>
    </row>
    <row r="340" spans="1:18" ht="240">
      <c r="A340" s="14" t="s">
        <v>4562</v>
      </c>
      <c r="B340" s="8" t="s">
        <v>4563</v>
      </c>
      <c r="C340" s="10" t="s">
        <v>4564</v>
      </c>
      <c r="D340" s="8" t="s">
        <v>4565</v>
      </c>
      <c r="E340" s="12">
        <v>43641.635775462964</v>
      </c>
      <c r="F340" s="8"/>
      <c r="G340" s="8" t="s">
        <v>31</v>
      </c>
      <c r="H340" s="8" t="s">
        <v>4566</v>
      </c>
      <c r="I340" s="8" t="s">
        <v>4567</v>
      </c>
      <c r="J340" s="8" t="s">
        <v>4569</v>
      </c>
      <c r="K340" s="8" t="s">
        <v>4571</v>
      </c>
      <c r="L340" s="13" t="s">
        <v>95</v>
      </c>
      <c r="M340" s="19" t="s">
        <v>4574</v>
      </c>
      <c r="N340" s="8">
        <v>101</v>
      </c>
      <c r="O340" s="8">
        <v>47</v>
      </c>
      <c r="P340" s="8" t="s">
        <v>1810</v>
      </c>
      <c r="Q340" s="22" t="s">
        <v>4577</v>
      </c>
      <c r="R340" s="13" t="s">
        <v>4581</v>
      </c>
    </row>
    <row r="341" spans="1:18" ht="317" hidden="1">
      <c r="A341" s="14" t="s">
        <v>4584</v>
      </c>
      <c r="B341" s="8" t="s">
        <v>4497</v>
      </c>
      <c r="C341" s="10" t="s">
        <v>4616</v>
      </c>
      <c r="D341" s="8" t="s">
        <v>4617</v>
      </c>
      <c r="E341" s="12">
        <v>43641.635729166665</v>
      </c>
      <c r="F341" s="8"/>
      <c r="G341" s="8" t="s">
        <v>31</v>
      </c>
      <c r="H341" s="8" t="s">
        <v>4618</v>
      </c>
      <c r="I341" s="8" t="s">
        <v>4619</v>
      </c>
      <c r="J341" s="8" t="s">
        <v>4500</v>
      </c>
      <c r="K341" s="8" t="s">
        <v>4620</v>
      </c>
      <c r="L341" s="13" t="s">
        <v>33</v>
      </c>
      <c r="M341" s="19" t="s">
        <v>4502</v>
      </c>
      <c r="N341" s="8">
        <v>24816</v>
      </c>
      <c r="O341" s="8">
        <v>25290</v>
      </c>
      <c r="P341" s="8" t="s">
        <v>4506</v>
      </c>
      <c r="Q341" s="22" t="s">
        <v>4628</v>
      </c>
      <c r="R341" s="13" t="s">
        <v>4631</v>
      </c>
    </row>
    <row r="342" spans="1:18" ht="36">
      <c r="A342" s="14" t="s">
        <v>4632</v>
      </c>
      <c r="B342" s="8" t="s">
        <v>1752</v>
      </c>
      <c r="C342" s="10" t="s">
        <v>4633</v>
      </c>
      <c r="D342" s="8" t="s">
        <v>4617</v>
      </c>
      <c r="E342" s="12">
        <v>43641.635729166665</v>
      </c>
      <c r="F342" s="8"/>
      <c r="G342" s="8" t="s">
        <v>31</v>
      </c>
      <c r="H342" s="8" t="s">
        <v>4634</v>
      </c>
      <c r="I342" s="8" t="s">
        <v>4635</v>
      </c>
      <c r="J342" s="8" t="s">
        <v>1757</v>
      </c>
      <c r="K342" s="8" t="s">
        <v>4636</v>
      </c>
      <c r="L342" s="13" t="s">
        <v>137</v>
      </c>
      <c r="M342" s="19" t="s">
        <v>1759</v>
      </c>
      <c r="N342" s="8">
        <v>1092</v>
      </c>
      <c r="O342" s="8">
        <v>1530</v>
      </c>
      <c r="P342" s="8" t="s">
        <v>1765</v>
      </c>
      <c r="Q342" s="22" t="s">
        <v>4638</v>
      </c>
      <c r="R342" s="13" t="s">
        <v>4639</v>
      </c>
    </row>
    <row r="343" spans="1:18" ht="156">
      <c r="A343" s="14" t="s">
        <v>4640</v>
      </c>
      <c r="B343" s="8" t="s">
        <v>4641</v>
      </c>
      <c r="C343" s="10" t="s">
        <v>4642</v>
      </c>
      <c r="D343" s="8" t="s">
        <v>4643</v>
      </c>
      <c r="E343" s="12">
        <v>43641.635717592595</v>
      </c>
      <c r="F343" s="8"/>
      <c r="G343" s="8" t="s">
        <v>31</v>
      </c>
      <c r="H343" s="8"/>
      <c r="I343" s="8"/>
      <c r="J343" s="8" t="s">
        <v>4644</v>
      </c>
      <c r="K343" s="8"/>
      <c r="L343" s="13" t="s">
        <v>137</v>
      </c>
      <c r="M343" s="19" t="s">
        <v>4645</v>
      </c>
      <c r="N343" s="8">
        <v>2158</v>
      </c>
      <c r="O343" s="8">
        <v>3297</v>
      </c>
      <c r="P343" s="8" t="s">
        <v>1265</v>
      </c>
      <c r="Q343" s="22" t="s">
        <v>4646</v>
      </c>
      <c r="R343" s="13" t="s">
        <v>4647</v>
      </c>
    </row>
    <row r="344" spans="1:18" ht="168" hidden="1">
      <c r="A344" s="14" t="s">
        <v>4648</v>
      </c>
      <c r="B344" s="8" t="s">
        <v>4649</v>
      </c>
      <c r="C344" s="10" t="s">
        <v>4650</v>
      </c>
      <c r="D344" s="8" t="s">
        <v>4651</v>
      </c>
      <c r="E344" s="12">
        <v>43641.635671296295</v>
      </c>
      <c r="F344" s="8"/>
      <c r="G344" s="8" t="s">
        <v>31</v>
      </c>
      <c r="H344" s="8"/>
      <c r="I344" s="8"/>
      <c r="J344" s="8" t="s">
        <v>4652</v>
      </c>
      <c r="K344" s="8"/>
      <c r="L344" s="13" t="s">
        <v>95</v>
      </c>
      <c r="M344" s="19" t="s">
        <v>4653</v>
      </c>
      <c r="N344" s="8">
        <v>248</v>
      </c>
      <c r="O344" s="8">
        <v>645</v>
      </c>
      <c r="P344" s="8"/>
      <c r="Q344" s="22" t="s">
        <v>4654</v>
      </c>
      <c r="R344" s="13" t="s">
        <v>4655</v>
      </c>
    </row>
    <row r="345" spans="1:18" ht="192">
      <c r="A345" s="14" t="s">
        <v>4656</v>
      </c>
      <c r="B345" s="8" t="s">
        <v>1253</v>
      </c>
      <c r="C345" s="10" t="s">
        <v>4657</v>
      </c>
      <c r="D345" s="8" t="s">
        <v>4658</v>
      </c>
      <c r="E345" s="12">
        <v>43641.635509259257</v>
      </c>
      <c r="F345" s="8"/>
      <c r="G345" s="8" t="s">
        <v>31</v>
      </c>
      <c r="H345" s="8" t="s">
        <v>3667</v>
      </c>
      <c r="I345" s="8" t="s">
        <v>3668</v>
      </c>
      <c r="J345" s="8" t="s">
        <v>1256</v>
      </c>
      <c r="K345" s="8" t="s">
        <v>4659</v>
      </c>
      <c r="L345" s="13" t="s">
        <v>33</v>
      </c>
      <c r="M345" s="19" t="s">
        <v>1257</v>
      </c>
      <c r="N345" s="8">
        <v>2355</v>
      </c>
      <c r="O345" s="8">
        <v>3466</v>
      </c>
      <c r="P345" s="8" t="s">
        <v>1263</v>
      </c>
      <c r="Q345" s="22" t="s">
        <v>4660</v>
      </c>
      <c r="R345" s="13" t="s">
        <v>4661</v>
      </c>
    </row>
    <row r="346" spans="1:18" ht="156">
      <c r="A346" s="14" t="s">
        <v>4662</v>
      </c>
      <c r="B346" s="8" t="s">
        <v>1969</v>
      </c>
      <c r="C346" s="10" t="s">
        <v>4663</v>
      </c>
      <c r="D346" s="8" t="s">
        <v>4664</v>
      </c>
      <c r="E346" s="12">
        <v>43641.635416666672</v>
      </c>
      <c r="F346" s="8"/>
      <c r="G346" s="8" t="s">
        <v>31</v>
      </c>
      <c r="H346" s="8" t="s">
        <v>4665</v>
      </c>
      <c r="I346" s="8" t="s">
        <v>4666</v>
      </c>
      <c r="J346" s="8" t="s">
        <v>1974</v>
      </c>
      <c r="K346" s="8" t="s">
        <v>4667</v>
      </c>
      <c r="L346" s="13" t="s">
        <v>33</v>
      </c>
      <c r="M346" s="19" t="s">
        <v>1976</v>
      </c>
      <c r="N346" s="8">
        <v>1445</v>
      </c>
      <c r="O346" s="8">
        <v>1408</v>
      </c>
      <c r="P346" s="8"/>
      <c r="Q346" s="22" t="s">
        <v>4668</v>
      </c>
      <c r="R346" s="13" t="s">
        <v>4669</v>
      </c>
    </row>
    <row r="347" spans="1:18" ht="48">
      <c r="A347" s="14" t="s">
        <v>4670</v>
      </c>
      <c r="B347" s="8" t="s">
        <v>4671</v>
      </c>
      <c r="C347" s="10" t="s">
        <v>4672</v>
      </c>
      <c r="D347" s="8" t="s">
        <v>4673</v>
      </c>
      <c r="E347" s="12">
        <v>43641.635208333333</v>
      </c>
      <c r="F347" s="8"/>
      <c r="G347" s="8" t="s">
        <v>31</v>
      </c>
      <c r="H347" s="8" t="s">
        <v>4674</v>
      </c>
      <c r="I347" s="8" t="s">
        <v>4675</v>
      </c>
      <c r="J347" s="8" t="s">
        <v>4676</v>
      </c>
      <c r="K347" s="8" t="s">
        <v>4677</v>
      </c>
      <c r="L347" s="13" t="s">
        <v>53</v>
      </c>
      <c r="M347" s="19" t="s">
        <v>4678</v>
      </c>
      <c r="N347" s="8">
        <v>388</v>
      </c>
      <c r="O347" s="8">
        <v>594</v>
      </c>
      <c r="P347" s="8"/>
      <c r="Q347" s="22" t="s">
        <v>4679</v>
      </c>
      <c r="R347" s="13" t="s">
        <v>4680</v>
      </c>
    </row>
    <row r="348" spans="1:18" ht="13">
      <c r="A348" s="14" t="s">
        <v>4681</v>
      </c>
      <c r="B348" s="8" t="s">
        <v>4682</v>
      </c>
      <c r="C348" s="10" t="s">
        <v>1588</v>
      </c>
      <c r="D348" s="8" t="s">
        <v>4683</v>
      </c>
      <c r="E348" s="12">
        <v>43641.635115740741</v>
      </c>
      <c r="F348" s="8"/>
      <c r="G348" s="8" t="s">
        <v>31</v>
      </c>
      <c r="H348" s="8" t="s">
        <v>106</v>
      </c>
      <c r="I348" s="8" t="s">
        <v>107</v>
      </c>
      <c r="J348" s="8" t="s">
        <v>4684</v>
      </c>
      <c r="K348" s="8" t="s">
        <v>109</v>
      </c>
      <c r="L348" s="13" t="s">
        <v>224</v>
      </c>
      <c r="M348" s="19" t="s">
        <v>4685</v>
      </c>
      <c r="N348" s="8">
        <v>962</v>
      </c>
      <c r="O348" s="8">
        <v>1494</v>
      </c>
      <c r="P348" s="8" t="s">
        <v>4686</v>
      </c>
      <c r="Q348" s="22" t="s">
        <v>4687</v>
      </c>
      <c r="R348" s="13" t="s">
        <v>1594</v>
      </c>
    </row>
    <row r="349" spans="1:18" ht="168" hidden="1">
      <c r="A349" s="14" t="s">
        <v>4688</v>
      </c>
      <c r="B349" s="8" t="s">
        <v>4689</v>
      </c>
      <c r="C349" s="10" t="s">
        <v>4690</v>
      </c>
      <c r="D349" s="8" t="s">
        <v>4691</v>
      </c>
      <c r="E349" s="12">
        <v>43641.635104166664</v>
      </c>
      <c r="F349" s="8"/>
      <c r="G349" s="8" t="s">
        <v>31</v>
      </c>
      <c r="H349" s="8"/>
      <c r="I349" s="8"/>
      <c r="J349" s="8" t="s">
        <v>4692</v>
      </c>
      <c r="K349" s="8"/>
      <c r="L349" s="13" t="s">
        <v>33</v>
      </c>
      <c r="M349" s="19" t="s">
        <v>4693</v>
      </c>
      <c r="N349" s="8">
        <v>2048</v>
      </c>
      <c r="O349" s="8">
        <v>2006</v>
      </c>
      <c r="P349" s="8" t="s">
        <v>1649</v>
      </c>
      <c r="Q349" s="22" t="s">
        <v>4699</v>
      </c>
      <c r="R349" s="13" t="s">
        <v>4700</v>
      </c>
    </row>
    <row r="350" spans="1:18" ht="132" hidden="1">
      <c r="A350" s="14" t="s">
        <v>4701</v>
      </c>
      <c r="B350" s="8" t="s">
        <v>4702</v>
      </c>
      <c r="C350" s="10" t="s">
        <v>4703</v>
      </c>
      <c r="D350" s="8" t="s">
        <v>4704</v>
      </c>
      <c r="E350" s="12">
        <v>43641.635046296295</v>
      </c>
      <c r="F350" s="8"/>
      <c r="G350" s="8" t="s">
        <v>31</v>
      </c>
      <c r="H350" s="8" t="s">
        <v>4705</v>
      </c>
      <c r="I350" s="8" t="s">
        <v>4706</v>
      </c>
      <c r="J350" s="8" t="s">
        <v>4707</v>
      </c>
      <c r="K350" s="8" t="s">
        <v>4708</v>
      </c>
      <c r="L350" s="13" t="s">
        <v>33</v>
      </c>
      <c r="M350" s="19" t="s">
        <v>4709</v>
      </c>
      <c r="N350" s="8">
        <v>214</v>
      </c>
      <c r="O350" s="8">
        <v>850</v>
      </c>
      <c r="P350" s="8" t="s">
        <v>4712</v>
      </c>
      <c r="Q350" s="22" t="s">
        <v>4713</v>
      </c>
      <c r="R350" s="13" t="s">
        <v>4714</v>
      </c>
    </row>
    <row r="351" spans="1:18" ht="84" hidden="1">
      <c r="A351" s="14" t="s">
        <v>4715</v>
      </c>
      <c r="B351" s="8" t="s">
        <v>4716</v>
      </c>
      <c r="C351" s="10" t="s">
        <v>4717</v>
      </c>
      <c r="D351" s="8" t="s">
        <v>4718</v>
      </c>
      <c r="E351" s="12">
        <v>43641.63481481481</v>
      </c>
      <c r="F351" s="8"/>
      <c r="G351" s="8" t="s">
        <v>31</v>
      </c>
      <c r="H351" s="8"/>
      <c r="I351" s="8"/>
      <c r="J351" s="8" t="s">
        <v>4719</v>
      </c>
      <c r="K351" s="8"/>
      <c r="L351" s="13" t="s">
        <v>33</v>
      </c>
      <c r="M351" s="19" t="s">
        <v>4720</v>
      </c>
      <c r="N351" s="8">
        <v>20837</v>
      </c>
      <c r="O351" s="8">
        <v>20364</v>
      </c>
      <c r="P351" s="8" t="s">
        <v>4727</v>
      </c>
      <c r="Q351" s="22" t="s">
        <v>4728</v>
      </c>
      <c r="R351" s="13" t="s">
        <v>4729</v>
      </c>
    </row>
    <row r="352" spans="1:18" ht="60">
      <c r="A352" s="14" t="s">
        <v>4730</v>
      </c>
      <c r="B352" s="8" t="s">
        <v>4731</v>
      </c>
      <c r="C352" s="10" t="s">
        <v>4732</v>
      </c>
      <c r="D352" s="8" t="s">
        <v>4733</v>
      </c>
      <c r="E352" s="12">
        <v>43641.634780092594</v>
      </c>
      <c r="F352" s="8"/>
      <c r="G352" s="8" t="s">
        <v>31</v>
      </c>
      <c r="H352" s="8"/>
      <c r="I352" s="8"/>
      <c r="J352" s="8" t="s">
        <v>4734</v>
      </c>
      <c r="K352" s="8"/>
      <c r="L352" s="13" t="s">
        <v>95</v>
      </c>
      <c r="M352" s="19" t="s">
        <v>4737</v>
      </c>
      <c r="N352" s="8">
        <v>194</v>
      </c>
      <c r="O352" s="8">
        <v>613</v>
      </c>
      <c r="P352" s="8" t="s">
        <v>1009</v>
      </c>
      <c r="Q352" s="22" t="s">
        <v>4743</v>
      </c>
      <c r="R352" s="13" t="s">
        <v>4748</v>
      </c>
    </row>
    <row r="353" spans="1:18" ht="48" hidden="1">
      <c r="A353" s="14" t="s">
        <v>4749</v>
      </c>
      <c r="B353" s="8" t="s">
        <v>4750</v>
      </c>
      <c r="C353" s="10" t="s">
        <v>4751</v>
      </c>
      <c r="D353" s="8" t="s">
        <v>4752</v>
      </c>
      <c r="E353" s="12">
        <v>43641.634768518517</v>
      </c>
      <c r="F353" s="8"/>
      <c r="G353" s="8" t="s">
        <v>31</v>
      </c>
      <c r="H353" s="8" t="s">
        <v>4753</v>
      </c>
      <c r="I353" s="8" t="s">
        <v>4754</v>
      </c>
      <c r="J353" s="8" t="s">
        <v>4755</v>
      </c>
      <c r="K353" s="8" t="s">
        <v>4756</v>
      </c>
      <c r="L353" s="13" t="s">
        <v>53</v>
      </c>
      <c r="M353" s="19" t="s">
        <v>4757</v>
      </c>
      <c r="N353" s="8">
        <v>91</v>
      </c>
      <c r="O353" s="8">
        <v>89</v>
      </c>
      <c r="P353" s="8" t="s">
        <v>3176</v>
      </c>
      <c r="Q353" s="22" t="s">
        <v>4760</v>
      </c>
      <c r="R353" s="13" t="s">
        <v>4762</v>
      </c>
    </row>
    <row r="354" spans="1:18" ht="108">
      <c r="A354" s="14" t="s">
        <v>4763</v>
      </c>
      <c r="B354" s="8" t="s">
        <v>4764</v>
      </c>
      <c r="C354" s="10" t="s">
        <v>4765</v>
      </c>
      <c r="D354" s="8" t="s">
        <v>4766</v>
      </c>
      <c r="E354" s="12">
        <v>43641.634317129632</v>
      </c>
      <c r="F354" s="8"/>
      <c r="G354" s="8" t="s">
        <v>31</v>
      </c>
      <c r="H354" s="8" t="s">
        <v>4767</v>
      </c>
      <c r="I354" s="8" t="s">
        <v>4768</v>
      </c>
      <c r="J354" s="8" t="s">
        <v>4769</v>
      </c>
      <c r="K354" s="8" t="s">
        <v>4770</v>
      </c>
      <c r="L354" s="13" t="s">
        <v>224</v>
      </c>
      <c r="M354" s="19" t="s">
        <v>4771</v>
      </c>
      <c r="N354" s="8">
        <v>56</v>
      </c>
      <c r="O354" s="8">
        <v>175</v>
      </c>
      <c r="P354" s="8"/>
      <c r="Q354" s="22" t="s">
        <v>4778</v>
      </c>
      <c r="R354" s="13" t="s">
        <v>4780</v>
      </c>
    </row>
    <row r="355" spans="1:18" ht="108">
      <c r="A355" s="14" t="s">
        <v>4781</v>
      </c>
      <c r="B355" s="8" t="s">
        <v>696</v>
      </c>
      <c r="C355" s="10" t="s">
        <v>4782</v>
      </c>
      <c r="D355" s="8" t="s">
        <v>4783</v>
      </c>
      <c r="E355" s="12">
        <v>43641.634027777778</v>
      </c>
      <c r="F355" s="8"/>
      <c r="G355" s="8" t="s">
        <v>31</v>
      </c>
      <c r="H355" s="8"/>
      <c r="I355" s="8"/>
      <c r="J355" s="8" t="s">
        <v>700</v>
      </c>
      <c r="K355" s="8"/>
      <c r="L355" s="13" t="s">
        <v>95</v>
      </c>
      <c r="M355" s="19" t="s">
        <v>702</v>
      </c>
      <c r="N355" s="8">
        <v>50</v>
      </c>
      <c r="O355" s="8">
        <v>96</v>
      </c>
      <c r="P355" s="8"/>
      <c r="Q355" s="22" t="s">
        <v>4785</v>
      </c>
      <c r="R355" s="13" t="s">
        <v>4786</v>
      </c>
    </row>
    <row r="356" spans="1:18" ht="24" hidden="1">
      <c r="A356" s="14" t="s">
        <v>4787</v>
      </c>
      <c r="B356" s="8" t="s">
        <v>4543</v>
      </c>
      <c r="C356" s="10" t="s">
        <v>4788</v>
      </c>
      <c r="D356" s="8" t="s">
        <v>4789</v>
      </c>
      <c r="E356" s="12">
        <v>43641.634016203709</v>
      </c>
      <c r="F356" s="8"/>
      <c r="G356" s="8" t="s">
        <v>31</v>
      </c>
      <c r="H356" s="8"/>
      <c r="I356" s="8"/>
      <c r="J356" s="8" t="s">
        <v>4546</v>
      </c>
      <c r="K356" s="8"/>
      <c r="L356" s="13" t="s">
        <v>137</v>
      </c>
      <c r="M356" s="19" t="s">
        <v>4547</v>
      </c>
      <c r="N356" s="8">
        <v>125</v>
      </c>
      <c r="O356" s="8">
        <v>505</v>
      </c>
      <c r="P356" s="8" t="s">
        <v>4550</v>
      </c>
      <c r="Q356" s="22" t="s">
        <v>4796</v>
      </c>
      <c r="R356" s="13" t="s">
        <v>4799</v>
      </c>
    </row>
    <row r="357" spans="1:18" ht="144">
      <c r="A357" s="14" t="s">
        <v>4800</v>
      </c>
      <c r="B357" s="8" t="s">
        <v>4801</v>
      </c>
      <c r="C357" s="10" t="s">
        <v>4802</v>
      </c>
      <c r="D357" s="8" t="s">
        <v>4803</v>
      </c>
      <c r="E357" s="12">
        <v>43641.633553240739</v>
      </c>
      <c r="F357" s="8"/>
      <c r="G357" s="8" t="s">
        <v>31</v>
      </c>
      <c r="H357" s="8" t="s">
        <v>4805</v>
      </c>
      <c r="I357" s="8" t="s">
        <v>4807</v>
      </c>
      <c r="J357" s="8" t="s">
        <v>4808</v>
      </c>
      <c r="K357" s="8" t="s">
        <v>4810</v>
      </c>
      <c r="L357" s="13" t="s">
        <v>33</v>
      </c>
      <c r="M357" s="19" t="s">
        <v>4812</v>
      </c>
      <c r="N357" s="8">
        <v>5592</v>
      </c>
      <c r="O357" s="8">
        <v>5939</v>
      </c>
      <c r="P357" s="8" t="s">
        <v>4815</v>
      </c>
      <c r="Q357" s="22" t="s">
        <v>4817</v>
      </c>
      <c r="R357" s="13" t="s">
        <v>4819</v>
      </c>
    </row>
    <row r="358" spans="1:18" ht="216" hidden="1">
      <c r="A358" s="14" t="s">
        <v>4820</v>
      </c>
      <c r="B358" s="8" t="s">
        <v>3664</v>
      </c>
      <c r="C358" s="10" t="s">
        <v>4823</v>
      </c>
      <c r="D358" s="8" t="s">
        <v>4824</v>
      </c>
      <c r="E358" s="12">
        <v>43641.633530092593</v>
      </c>
      <c r="F358" s="8"/>
      <c r="G358" s="8" t="s">
        <v>31</v>
      </c>
      <c r="H358" s="8" t="s">
        <v>906</v>
      </c>
      <c r="I358" s="8" t="s">
        <v>907</v>
      </c>
      <c r="J358" s="8" t="s">
        <v>3669</v>
      </c>
      <c r="K358" s="8" t="s">
        <v>909</v>
      </c>
      <c r="L358" s="13" t="s">
        <v>33</v>
      </c>
      <c r="M358" s="19" t="s">
        <v>3671</v>
      </c>
      <c r="N358" s="8">
        <v>7546</v>
      </c>
      <c r="O358" s="8">
        <v>4798</v>
      </c>
      <c r="P358" s="8" t="s">
        <v>1031</v>
      </c>
      <c r="Q358" s="22" t="s">
        <v>4827</v>
      </c>
      <c r="R358" s="13" t="s">
        <v>4829</v>
      </c>
    </row>
    <row r="359" spans="1:18" ht="156" hidden="1">
      <c r="A359" s="14" t="s">
        <v>4830</v>
      </c>
      <c r="B359" s="8" t="s">
        <v>4831</v>
      </c>
      <c r="C359" s="10" t="s">
        <v>4832</v>
      </c>
      <c r="D359" s="8" t="s">
        <v>4833</v>
      </c>
      <c r="E359" s="12">
        <v>43641.633206018523</v>
      </c>
      <c r="F359" s="8"/>
      <c r="G359" s="8" t="s">
        <v>31</v>
      </c>
      <c r="H359" s="8"/>
      <c r="I359" s="8"/>
      <c r="J359" s="8" t="s">
        <v>4834</v>
      </c>
      <c r="K359" s="8"/>
      <c r="L359" s="13" t="s">
        <v>33</v>
      </c>
      <c r="M359" s="19" t="s">
        <v>4835</v>
      </c>
      <c r="N359" s="8">
        <v>3944</v>
      </c>
      <c r="O359" s="8">
        <v>4960</v>
      </c>
      <c r="P359" s="8" t="s">
        <v>4840</v>
      </c>
      <c r="Q359" s="22" t="s">
        <v>4841</v>
      </c>
      <c r="R359" s="13" t="s">
        <v>4843</v>
      </c>
    </row>
    <row r="360" spans="1:18" ht="144">
      <c r="A360" s="14" t="s">
        <v>4844</v>
      </c>
      <c r="B360" s="8" t="s">
        <v>4845</v>
      </c>
      <c r="C360" s="10" t="s">
        <v>4846</v>
      </c>
      <c r="D360" s="8" t="s">
        <v>4847</v>
      </c>
      <c r="E360" s="12">
        <v>43641.632870370369</v>
      </c>
      <c r="F360" s="8"/>
      <c r="G360" s="8" t="s">
        <v>31</v>
      </c>
      <c r="H360" s="8" t="s">
        <v>4848</v>
      </c>
      <c r="I360" s="8" t="s">
        <v>4849</v>
      </c>
      <c r="J360" s="8" t="s">
        <v>4850</v>
      </c>
      <c r="K360" s="8" t="s">
        <v>4851</v>
      </c>
      <c r="L360" s="13" t="s">
        <v>95</v>
      </c>
      <c r="M360" s="19" t="s">
        <v>4852</v>
      </c>
      <c r="N360" s="8">
        <v>12709</v>
      </c>
      <c r="O360" s="8">
        <v>12782</v>
      </c>
      <c r="P360" s="8" t="s">
        <v>4853</v>
      </c>
      <c r="Q360" s="22" t="s">
        <v>4854</v>
      </c>
      <c r="R360" s="13" t="s">
        <v>4855</v>
      </c>
    </row>
    <row r="361" spans="1:18" ht="24">
      <c r="A361" s="14" t="s">
        <v>4856</v>
      </c>
      <c r="B361" s="8" t="s">
        <v>4857</v>
      </c>
      <c r="C361" s="10" t="s">
        <v>4858</v>
      </c>
      <c r="D361" s="8" t="s">
        <v>4859</v>
      </c>
      <c r="E361" s="12">
        <v>43641.632858796293</v>
      </c>
      <c r="F361" s="8"/>
      <c r="G361" s="8" t="s">
        <v>31</v>
      </c>
      <c r="H361" s="8" t="s">
        <v>4860</v>
      </c>
      <c r="I361" s="8" t="s">
        <v>4861</v>
      </c>
      <c r="J361" s="8" t="s">
        <v>4862</v>
      </c>
      <c r="K361" s="8" t="s">
        <v>4863</v>
      </c>
      <c r="L361" s="13" t="s">
        <v>137</v>
      </c>
      <c r="M361" s="19" t="s">
        <v>4864</v>
      </c>
      <c r="N361" s="8">
        <v>4675</v>
      </c>
      <c r="O361" s="8">
        <v>4597</v>
      </c>
      <c r="P361" s="8" t="s">
        <v>4865</v>
      </c>
      <c r="Q361" s="22" t="s">
        <v>4866</v>
      </c>
      <c r="R361" s="13" t="s">
        <v>4869</v>
      </c>
    </row>
    <row r="362" spans="1:18" ht="24">
      <c r="A362" s="14" t="s">
        <v>4856</v>
      </c>
      <c r="B362" s="8" t="s">
        <v>4857</v>
      </c>
      <c r="C362" s="10" t="s">
        <v>4858</v>
      </c>
      <c r="D362" s="8" t="s">
        <v>4859</v>
      </c>
      <c r="E362" s="12">
        <v>43641.632858796293</v>
      </c>
      <c r="F362" s="8"/>
      <c r="G362" s="8" t="s">
        <v>31</v>
      </c>
      <c r="H362" s="8" t="s">
        <v>4860</v>
      </c>
      <c r="I362" s="8" t="s">
        <v>4861</v>
      </c>
      <c r="J362" s="8" t="s">
        <v>4862</v>
      </c>
      <c r="K362" s="8" t="s">
        <v>4863</v>
      </c>
      <c r="L362" s="13" t="s">
        <v>137</v>
      </c>
      <c r="M362" s="19" t="s">
        <v>4864</v>
      </c>
      <c r="N362" s="8">
        <v>4675</v>
      </c>
      <c r="O362" s="8">
        <v>4597</v>
      </c>
      <c r="P362" s="8" t="s">
        <v>4865</v>
      </c>
      <c r="Q362" s="22" t="s">
        <v>4866</v>
      </c>
      <c r="R362" s="13" t="s">
        <v>4869</v>
      </c>
    </row>
    <row r="363" spans="1:18" ht="60">
      <c r="A363" s="14" t="s">
        <v>4872</v>
      </c>
      <c r="B363" s="8" t="s">
        <v>624</v>
      </c>
      <c r="C363" s="10" t="s">
        <v>4873</v>
      </c>
      <c r="D363" s="8" t="s">
        <v>4874</v>
      </c>
      <c r="E363" s="12">
        <v>43641.632743055554</v>
      </c>
      <c r="F363" s="8"/>
      <c r="G363" s="8" t="s">
        <v>31</v>
      </c>
      <c r="H363" s="8" t="s">
        <v>919</v>
      </c>
      <c r="I363" s="8" t="s">
        <v>920</v>
      </c>
      <c r="J363" s="8" t="s">
        <v>627</v>
      </c>
      <c r="K363" s="8" t="s">
        <v>922</v>
      </c>
      <c r="L363" s="13" t="s">
        <v>137</v>
      </c>
      <c r="M363" s="19" t="s">
        <v>629</v>
      </c>
      <c r="N363" s="8">
        <v>1756</v>
      </c>
      <c r="O363" s="8">
        <v>2851</v>
      </c>
      <c r="P363" s="8" t="s">
        <v>633</v>
      </c>
      <c r="Q363" s="22" t="s">
        <v>4876</v>
      </c>
      <c r="R363" s="13" t="s">
        <v>4877</v>
      </c>
    </row>
    <row r="364" spans="1:18" ht="132" hidden="1">
      <c r="A364" s="14" t="s">
        <v>4878</v>
      </c>
      <c r="B364" s="8" t="s">
        <v>4879</v>
      </c>
      <c r="C364" s="10" t="s">
        <v>4880</v>
      </c>
      <c r="D364" s="8" t="s">
        <v>4881</v>
      </c>
      <c r="E364" s="12">
        <v>43641.632581018523</v>
      </c>
      <c r="F364" s="8"/>
      <c r="G364" s="8" t="s">
        <v>31</v>
      </c>
      <c r="H364" s="8"/>
      <c r="I364" s="8"/>
      <c r="J364" s="8" t="s">
        <v>4882</v>
      </c>
      <c r="K364" s="8"/>
      <c r="L364" s="13" t="s">
        <v>33</v>
      </c>
      <c r="M364" s="19" t="s">
        <v>4883</v>
      </c>
      <c r="N364" s="8">
        <v>1213</v>
      </c>
      <c r="O364" s="8">
        <v>636</v>
      </c>
      <c r="P364" s="8" t="s">
        <v>4884</v>
      </c>
      <c r="Q364" s="22" t="s">
        <v>4885</v>
      </c>
      <c r="R364" s="13" t="s">
        <v>4891</v>
      </c>
    </row>
    <row r="365" spans="1:18" ht="24">
      <c r="A365" s="14" t="s">
        <v>4892</v>
      </c>
      <c r="B365" s="8" t="s">
        <v>4682</v>
      </c>
      <c r="C365" s="10" t="s">
        <v>4893</v>
      </c>
      <c r="D365" s="8" t="s">
        <v>4894</v>
      </c>
      <c r="E365" s="12">
        <v>43641.632048611107</v>
      </c>
      <c r="F365" s="8"/>
      <c r="G365" s="8" t="s">
        <v>31</v>
      </c>
      <c r="H365" s="8" t="s">
        <v>4895</v>
      </c>
      <c r="I365" s="8" t="s">
        <v>4896</v>
      </c>
      <c r="J365" s="8" t="s">
        <v>4684</v>
      </c>
      <c r="K365" s="8" t="s">
        <v>4897</v>
      </c>
      <c r="L365" s="13" t="s">
        <v>224</v>
      </c>
      <c r="M365" s="19" t="s">
        <v>4685</v>
      </c>
      <c r="N365" s="8">
        <v>962</v>
      </c>
      <c r="O365" s="8">
        <v>1494</v>
      </c>
      <c r="P365" s="8" t="s">
        <v>4686</v>
      </c>
      <c r="Q365" s="22" t="s">
        <v>4899</v>
      </c>
      <c r="R365" s="13" t="s">
        <v>4904</v>
      </c>
    </row>
    <row r="366" spans="1:18" ht="84" hidden="1">
      <c r="A366" s="14" t="s">
        <v>4906</v>
      </c>
      <c r="B366" s="8" t="s">
        <v>4907</v>
      </c>
      <c r="C366" s="10" t="s">
        <v>4909</v>
      </c>
      <c r="D366" s="8" t="s">
        <v>4910</v>
      </c>
      <c r="E366" s="12">
        <v>43641.632037037038</v>
      </c>
      <c r="F366" s="8"/>
      <c r="G366" s="8" t="s">
        <v>31</v>
      </c>
      <c r="H366" s="8"/>
      <c r="I366" s="8"/>
      <c r="J366" s="8" t="s">
        <v>4911</v>
      </c>
      <c r="K366" s="8"/>
      <c r="L366" s="13" t="s">
        <v>137</v>
      </c>
      <c r="M366" s="19" t="s">
        <v>4912</v>
      </c>
      <c r="N366" s="8">
        <v>108</v>
      </c>
      <c r="O366" s="8">
        <v>744</v>
      </c>
      <c r="P366" s="8" t="s">
        <v>72</v>
      </c>
      <c r="Q366" s="22" t="s">
        <v>4915</v>
      </c>
      <c r="R366" s="13" t="s">
        <v>4922</v>
      </c>
    </row>
    <row r="367" spans="1:18" ht="24" hidden="1">
      <c r="A367" s="14" t="s">
        <v>4924</v>
      </c>
      <c r="B367" s="8" t="s">
        <v>4925</v>
      </c>
      <c r="C367" s="10" t="s">
        <v>4927</v>
      </c>
      <c r="D367" s="8" t="s">
        <v>4928</v>
      </c>
      <c r="E367" s="12">
        <v>43641.631666666668</v>
      </c>
      <c r="F367" s="8"/>
      <c r="G367" s="8" t="s">
        <v>31</v>
      </c>
      <c r="H367" s="8"/>
      <c r="I367" s="8"/>
      <c r="J367" s="8" t="s">
        <v>4930</v>
      </c>
      <c r="K367" s="8"/>
      <c r="L367" s="13" t="s">
        <v>224</v>
      </c>
      <c r="M367" s="19" t="s">
        <v>4931</v>
      </c>
      <c r="N367" s="8">
        <v>595</v>
      </c>
      <c r="O367" s="8">
        <v>663</v>
      </c>
      <c r="P367" s="8" t="s">
        <v>4935</v>
      </c>
      <c r="Q367" s="22" t="s">
        <v>4936</v>
      </c>
      <c r="R367" s="13" t="s">
        <v>4940</v>
      </c>
    </row>
    <row r="368" spans="1:18" ht="132">
      <c r="A368" s="14" t="s">
        <v>4942</v>
      </c>
      <c r="B368" s="8" t="s">
        <v>4943</v>
      </c>
      <c r="C368" s="10" t="s">
        <v>4945</v>
      </c>
      <c r="D368" s="8" t="s">
        <v>4946</v>
      </c>
      <c r="E368" s="12">
        <v>43641.631041666667</v>
      </c>
      <c r="F368" s="8"/>
      <c r="G368" s="8" t="s">
        <v>31</v>
      </c>
      <c r="H368" s="8" t="s">
        <v>4947</v>
      </c>
      <c r="I368" s="8" t="s">
        <v>4948</v>
      </c>
      <c r="J368" s="8" t="s">
        <v>4949</v>
      </c>
      <c r="K368" s="8" t="s">
        <v>4950</v>
      </c>
      <c r="L368" s="13" t="s">
        <v>95</v>
      </c>
      <c r="M368" s="19" t="s">
        <v>4951</v>
      </c>
      <c r="N368" s="8">
        <v>2927</v>
      </c>
      <c r="O368" s="8">
        <v>4974</v>
      </c>
      <c r="P368" s="8" t="s">
        <v>4954</v>
      </c>
      <c r="Q368" s="22" t="s">
        <v>4955</v>
      </c>
      <c r="R368" s="13" t="s">
        <v>4960</v>
      </c>
    </row>
    <row r="369" spans="1:18" ht="180" hidden="1">
      <c r="A369" s="14" t="s">
        <v>4961</v>
      </c>
      <c r="B369" s="8" t="s">
        <v>4962</v>
      </c>
      <c r="C369" s="10" t="s">
        <v>4963</v>
      </c>
      <c r="D369" s="8" t="s">
        <v>4964</v>
      </c>
      <c r="E369" s="12">
        <v>43641.630914351852</v>
      </c>
      <c r="F369" s="8"/>
      <c r="G369" s="8" t="s">
        <v>31</v>
      </c>
      <c r="H369" s="8"/>
      <c r="I369" s="8"/>
      <c r="J369" s="8" t="s">
        <v>4965</v>
      </c>
      <c r="K369" s="8"/>
      <c r="L369" s="13" t="s">
        <v>33</v>
      </c>
      <c r="M369" s="19" t="s">
        <v>4966</v>
      </c>
      <c r="N369" s="8">
        <v>847</v>
      </c>
      <c r="O369" s="8">
        <v>1099</v>
      </c>
      <c r="P369" s="8" t="s">
        <v>4968</v>
      </c>
      <c r="Q369" s="22" t="s">
        <v>4969</v>
      </c>
      <c r="R369" s="13" t="s">
        <v>4974</v>
      </c>
    </row>
    <row r="370" spans="1:18" ht="36">
      <c r="A370" s="14" t="s">
        <v>4976</v>
      </c>
      <c r="B370" s="8" t="s">
        <v>4977</v>
      </c>
      <c r="C370" s="10" t="s">
        <v>4978</v>
      </c>
      <c r="D370" s="8" t="s">
        <v>4979</v>
      </c>
      <c r="E370" s="12">
        <v>43641.630694444444</v>
      </c>
      <c r="F370" s="8"/>
      <c r="G370" s="8" t="s">
        <v>31</v>
      </c>
      <c r="H370" s="8" t="s">
        <v>4980</v>
      </c>
      <c r="I370" s="8" t="s">
        <v>4981</v>
      </c>
      <c r="J370" s="8" t="s">
        <v>4982</v>
      </c>
      <c r="K370" s="8" t="s">
        <v>4983</v>
      </c>
      <c r="L370" s="13" t="s">
        <v>137</v>
      </c>
      <c r="M370" s="19" t="s">
        <v>4984</v>
      </c>
      <c r="N370" s="8">
        <v>3261</v>
      </c>
      <c r="O370" s="8">
        <v>4589</v>
      </c>
      <c r="P370" s="8" t="s">
        <v>3099</v>
      </c>
      <c r="Q370" s="22" t="s">
        <v>4987</v>
      </c>
      <c r="R370" s="13" t="s">
        <v>4993</v>
      </c>
    </row>
    <row r="371" spans="1:18" ht="48">
      <c r="A371" s="14" t="s">
        <v>4995</v>
      </c>
      <c r="B371" s="8" t="s">
        <v>4996</v>
      </c>
      <c r="C371" s="10" t="s">
        <v>4997</v>
      </c>
      <c r="D371" s="8" t="s">
        <v>4998</v>
      </c>
      <c r="E371" s="12">
        <v>43641.630590277782</v>
      </c>
      <c r="F371" s="8"/>
      <c r="G371" s="8" t="s">
        <v>31</v>
      </c>
      <c r="H371" s="8" t="s">
        <v>456</v>
      </c>
      <c r="I371" s="8" t="s">
        <v>457</v>
      </c>
      <c r="J371" s="8" t="s">
        <v>4999</v>
      </c>
      <c r="K371" s="8" t="s">
        <v>628</v>
      </c>
      <c r="L371" s="13" t="s">
        <v>33</v>
      </c>
      <c r="M371" s="19" t="s">
        <v>5000</v>
      </c>
      <c r="N371" s="8">
        <v>1045</v>
      </c>
      <c r="O371" s="8">
        <v>1704</v>
      </c>
      <c r="P371" s="8" t="s">
        <v>5003</v>
      </c>
      <c r="Q371" s="22" t="s">
        <v>5004</v>
      </c>
      <c r="R371" s="13" t="s">
        <v>5005</v>
      </c>
    </row>
    <row r="372" spans="1:18" ht="120">
      <c r="A372" s="14" t="s">
        <v>5006</v>
      </c>
      <c r="B372" s="8" t="s">
        <v>2136</v>
      </c>
      <c r="C372" s="10" t="s">
        <v>5007</v>
      </c>
      <c r="D372" s="8" t="s">
        <v>5008</v>
      </c>
      <c r="E372" s="12">
        <v>43641.630532407406</v>
      </c>
      <c r="F372" s="8"/>
      <c r="G372" s="8" t="s">
        <v>31</v>
      </c>
      <c r="H372" s="8" t="s">
        <v>1560</v>
      </c>
      <c r="I372" s="8" t="s">
        <v>1561</v>
      </c>
      <c r="J372" s="8" t="s">
        <v>2140</v>
      </c>
      <c r="K372" s="8" t="s">
        <v>5013</v>
      </c>
      <c r="L372" s="13" t="s">
        <v>137</v>
      </c>
      <c r="M372" s="19" t="s">
        <v>2141</v>
      </c>
      <c r="N372" s="8">
        <v>36</v>
      </c>
      <c r="O372" s="8">
        <v>74</v>
      </c>
      <c r="P372" s="8" t="s">
        <v>2144</v>
      </c>
      <c r="Q372" s="22" t="s">
        <v>5016</v>
      </c>
      <c r="R372" s="13" t="s">
        <v>5018</v>
      </c>
    </row>
    <row r="373" spans="1:18" ht="108" hidden="1">
      <c r="A373" s="14" t="s">
        <v>5019</v>
      </c>
      <c r="B373" s="8" t="s">
        <v>5020</v>
      </c>
      <c r="C373" s="10" t="s">
        <v>5021</v>
      </c>
      <c r="D373" s="8" t="s">
        <v>5022</v>
      </c>
      <c r="E373" s="12">
        <v>43641.630497685182</v>
      </c>
      <c r="F373" s="8"/>
      <c r="G373" s="8" t="s">
        <v>31</v>
      </c>
      <c r="H373" s="8"/>
      <c r="I373" s="8"/>
      <c r="J373" s="8" t="s">
        <v>5023</v>
      </c>
      <c r="K373" s="8"/>
      <c r="L373" s="13" t="s">
        <v>95</v>
      </c>
      <c r="M373" s="19" t="s">
        <v>5024</v>
      </c>
      <c r="N373" s="8">
        <v>23609</v>
      </c>
      <c r="O373" s="8">
        <v>20882</v>
      </c>
      <c r="P373" s="8" t="s">
        <v>5025</v>
      </c>
      <c r="Q373" s="22" t="s">
        <v>5026</v>
      </c>
      <c r="R373" s="13" t="s">
        <v>5027</v>
      </c>
    </row>
    <row r="374" spans="1:18" ht="96">
      <c r="A374" s="14" t="s">
        <v>5028</v>
      </c>
      <c r="B374" s="8" t="s">
        <v>2136</v>
      </c>
      <c r="C374" s="10" t="s">
        <v>5029</v>
      </c>
      <c r="D374" s="8" t="s">
        <v>5030</v>
      </c>
      <c r="E374" s="12">
        <v>43641.630266203705</v>
      </c>
      <c r="F374" s="8"/>
      <c r="G374" s="8" t="s">
        <v>31</v>
      </c>
      <c r="H374" s="8" t="s">
        <v>4086</v>
      </c>
      <c r="I374" s="8" t="s">
        <v>4087</v>
      </c>
      <c r="J374" s="8" t="s">
        <v>2140</v>
      </c>
      <c r="K374" s="8" t="s">
        <v>5031</v>
      </c>
      <c r="L374" s="13" t="s">
        <v>137</v>
      </c>
      <c r="M374" s="19" t="s">
        <v>2141</v>
      </c>
      <c r="N374" s="8">
        <v>36</v>
      </c>
      <c r="O374" s="8">
        <v>74</v>
      </c>
      <c r="P374" s="8" t="s">
        <v>2144</v>
      </c>
      <c r="Q374" s="22" t="s">
        <v>5032</v>
      </c>
      <c r="R374" s="13" t="s">
        <v>5037</v>
      </c>
    </row>
    <row r="375" spans="1:18" ht="273">
      <c r="A375" s="14" t="s">
        <v>5038</v>
      </c>
      <c r="B375" s="8" t="s">
        <v>5039</v>
      </c>
      <c r="C375" s="10" t="s">
        <v>5040</v>
      </c>
      <c r="D375" s="8" t="s">
        <v>5041</v>
      </c>
      <c r="E375" s="12">
        <v>43641.630243055552</v>
      </c>
      <c r="F375" s="8"/>
      <c r="G375" s="8" t="s">
        <v>31</v>
      </c>
      <c r="H375" s="8" t="s">
        <v>1407</v>
      </c>
      <c r="I375" s="8" t="s">
        <v>1408</v>
      </c>
      <c r="J375" s="8" t="s">
        <v>5042</v>
      </c>
      <c r="K375" s="8" t="s">
        <v>3843</v>
      </c>
      <c r="L375" s="13" t="s">
        <v>137</v>
      </c>
      <c r="M375" s="19" t="s">
        <v>5043</v>
      </c>
      <c r="N375" s="8">
        <v>812</v>
      </c>
      <c r="O375" s="8">
        <v>1397</v>
      </c>
      <c r="P375" s="8" t="s">
        <v>5045</v>
      </c>
      <c r="Q375" s="22" t="s">
        <v>5046</v>
      </c>
      <c r="R375" s="13" t="s">
        <v>5047</v>
      </c>
    </row>
    <row r="376" spans="1:18" ht="144">
      <c r="A376" s="14" t="s">
        <v>5048</v>
      </c>
      <c r="B376" s="8" t="s">
        <v>5049</v>
      </c>
      <c r="C376" s="10" t="s">
        <v>5050</v>
      </c>
      <c r="D376" s="8" t="s">
        <v>5051</v>
      </c>
      <c r="E376" s="12">
        <v>43641.630023148144</v>
      </c>
      <c r="F376" s="8"/>
      <c r="G376" s="8" t="s">
        <v>31</v>
      </c>
      <c r="H376" s="8" t="s">
        <v>5052</v>
      </c>
      <c r="I376" s="8" t="s">
        <v>5053</v>
      </c>
      <c r="J376" s="8" t="s">
        <v>5054</v>
      </c>
      <c r="K376" s="8" t="s">
        <v>5055</v>
      </c>
      <c r="L376" s="13" t="s">
        <v>33</v>
      </c>
      <c r="M376" s="19" t="s">
        <v>5056</v>
      </c>
      <c r="N376" s="8">
        <v>4514</v>
      </c>
      <c r="O376" s="8">
        <v>4808</v>
      </c>
      <c r="P376" s="8" t="s">
        <v>5057</v>
      </c>
      <c r="Q376" s="22" t="s">
        <v>5058</v>
      </c>
      <c r="R376" s="13" t="s">
        <v>5059</v>
      </c>
    </row>
    <row r="377" spans="1:18" ht="72">
      <c r="A377" s="14" t="s">
        <v>5060</v>
      </c>
      <c r="B377" s="8" t="s">
        <v>5061</v>
      </c>
      <c r="C377" s="10" t="s">
        <v>5063</v>
      </c>
      <c r="D377" s="8" t="s">
        <v>5064</v>
      </c>
      <c r="E377" s="12">
        <v>43641.629791666666</v>
      </c>
      <c r="F377" s="8"/>
      <c r="G377" s="8" t="s">
        <v>31</v>
      </c>
      <c r="H377" s="8"/>
      <c r="I377" s="8"/>
      <c r="J377" s="8" t="s">
        <v>5067</v>
      </c>
      <c r="K377" s="8"/>
      <c r="L377" s="13" t="s">
        <v>137</v>
      </c>
      <c r="M377" s="19" t="s">
        <v>5069</v>
      </c>
      <c r="N377" s="8">
        <v>24</v>
      </c>
      <c r="O377" s="8">
        <v>147</v>
      </c>
      <c r="P377" s="8" t="s">
        <v>5071</v>
      </c>
      <c r="Q377" s="22" t="s">
        <v>5073</v>
      </c>
      <c r="R377" s="13" t="s">
        <v>5081</v>
      </c>
    </row>
    <row r="378" spans="1:18" ht="24">
      <c r="A378" s="14" t="s">
        <v>5082</v>
      </c>
      <c r="B378" s="8" t="s">
        <v>5083</v>
      </c>
      <c r="C378" s="10" t="s">
        <v>5084</v>
      </c>
      <c r="D378" s="8" t="s">
        <v>5085</v>
      </c>
      <c r="E378" s="12">
        <v>43641.629756944443</v>
      </c>
      <c r="F378" s="8"/>
      <c r="G378" s="8" t="s">
        <v>31</v>
      </c>
      <c r="H378" s="8" t="s">
        <v>5086</v>
      </c>
      <c r="I378" s="8" t="s">
        <v>5087</v>
      </c>
      <c r="J378" s="8" t="s">
        <v>5088</v>
      </c>
      <c r="K378" s="8" t="s">
        <v>5089</v>
      </c>
      <c r="L378" s="13" t="s">
        <v>53</v>
      </c>
      <c r="M378" s="19" t="s">
        <v>5090</v>
      </c>
      <c r="N378" s="8">
        <v>841</v>
      </c>
      <c r="O378" s="8">
        <v>586</v>
      </c>
      <c r="P378" s="8" t="s">
        <v>549</v>
      </c>
      <c r="Q378" s="22" t="s">
        <v>5093</v>
      </c>
      <c r="R378" s="13" t="s">
        <v>5101</v>
      </c>
    </row>
    <row r="379" spans="1:18" ht="24" hidden="1">
      <c r="A379" s="14" t="s">
        <v>5102</v>
      </c>
      <c r="B379" s="8" t="s">
        <v>4343</v>
      </c>
      <c r="C379" s="10" t="s">
        <v>5103</v>
      </c>
      <c r="D379" s="8" t="s">
        <v>5104</v>
      </c>
      <c r="E379" s="12">
        <v>43641.629629629635</v>
      </c>
      <c r="F379" s="8"/>
      <c r="G379" s="8" t="s">
        <v>31</v>
      </c>
      <c r="H379" s="8"/>
      <c r="I379" s="8"/>
      <c r="J379" s="8" t="s">
        <v>4346</v>
      </c>
      <c r="K379" s="8"/>
      <c r="L379" s="13" t="s">
        <v>33</v>
      </c>
      <c r="M379" s="19" t="s">
        <v>4347</v>
      </c>
      <c r="N379" s="8">
        <v>799</v>
      </c>
      <c r="O379" s="8">
        <v>959</v>
      </c>
      <c r="P379" s="8" t="s">
        <v>4348</v>
      </c>
      <c r="Q379" s="22" t="s">
        <v>5106</v>
      </c>
      <c r="R379" s="13" t="s">
        <v>5108</v>
      </c>
    </row>
    <row r="380" spans="1:18" ht="36" hidden="1">
      <c r="A380" s="14" t="s">
        <v>5109</v>
      </c>
      <c r="B380" s="8" t="s">
        <v>4121</v>
      </c>
      <c r="C380" s="10" t="s">
        <v>5110</v>
      </c>
      <c r="D380" s="8" t="s">
        <v>5111</v>
      </c>
      <c r="E380" s="12">
        <v>43641.629618055551</v>
      </c>
      <c r="F380" s="8"/>
      <c r="G380" s="8" t="s">
        <v>31</v>
      </c>
      <c r="H380" s="8"/>
      <c r="I380" s="8"/>
      <c r="J380" s="8" t="s">
        <v>4126</v>
      </c>
      <c r="K380" s="8"/>
      <c r="L380" s="13" t="s">
        <v>33</v>
      </c>
      <c r="M380" s="19" t="s">
        <v>4129</v>
      </c>
      <c r="N380" s="8">
        <v>699</v>
      </c>
      <c r="O380" s="8">
        <v>2431</v>
      </c>
      <c r="P380" s="8" t="s">
        <v>182</v>
      </c>
      <c r="Q380" s="22" t="s">
        <v>5112</v>
      </c>
      <c r="R380" s="13" t="s">
        <v>5113</v>
      </c>
    </row>
    <row r="381" spans="1:18" ht="96">
      <c r="A381" s="14" t="s">
        <v>5114</v>
      </c>
      <c r="B381" s="8" t="s">
        <v>2136</v>
      </c>
      <c r="C381" s="10" t="s">
        <v>5115</v>
      </c>
      <c r="D381" s="8" t="s">
        <v>5116</v>
      </c>
      <c r="E381" s="12">
        <v>43641.629525462966</v>
      </c>
      <c r="F381" s="8"/>
      <c r="G381" s="8" t="s">
        <v>31</v>
      </c>
      <c r="H381" s="8" t="s">
        <v>594</v>
      </c>
      <c r="I381" s="8" t="s">
        <v>595</v>
      </c>
      <c r="J381" s="8" t="s">
        <v>2140</v>
      </c>
      <c r="K381" s="8" t="s">
        <v>1190</v>
      </c>
      <c r="L381" s="13" t="s">
        <v>137</v>
      </c>
      <c r="M381" s="19" t="s">
        <v>2141</v>
      </c>
      <c r="N381" s="8">
        <v>36</v>
      </c>
      <c r="O381" s="8">
        <v>74</v>
      </c>
      <c r="P381" s="8" t="s">
        <v>2144</v>
      </c>
      <c r="Q381" s="22" t="s">
        <v>5117</v>
      </c>
      <c r="R381" s="13" t="s">
        <v>5123</v>
      </c>
    </row>
    <row r="382" spans="1:18" ht="72">
      <c r="A382" s="14" t="s">
        <v>5124</v>
      </c>
      <c r="B382" s="8" t="s">
        <v>5125</v>
      </c>
      <c r="C382" s="10" t="s">
        <v>5126</v>
      </c>
      <c r="D382" s="8" t="s">
        <v>5127</v>
      </c>
      <c r="E382" s="12">
        <v>43641.629108796296</v>
      </c>
      <c r="F382" s="8"/>
      <c r="G382" s="8" t="s">
        <v>31</v>
      </c>
      <c r="H382" s="8" t="s">
        <v>5128</v>
      </c>
      <c r="I382" s="8" t="s">
        <v>5129</v>
      </c>
      <c r="J382" s="8" t="s">
        <v>5130</v>
      </c>
      <c r="K382" s="8" t="s">
        <v>5131</v>
      </c>
      <c r="L382" s="13" t="s">
        <v>137</v>
      </c>
      <c r="M382" s="19" t="s">
        <v>5134</v>
      </c>
      <c r="N382" s="8">
        <v>543</v>
      </c>
      <c r="O382" s="8">
        <v>583</v>
      </c>
      <c r="P382" s="8"/>
      <c r="Q382" s="22" t="s">
        <v>5135</v>
      </c>
      <c r="R382" s="13" t="s">
        <v>5136</v>
      </c>
    </row>
    <row r="383" spans="1:18" ht="48" hidden="1">
      <c r="A383" s="14" t="s">
        <v>5137</v>
      </c>
      <c r="B383" s="8" t="s">
        <v>5138</v>
      </c>
      <c r="C383" s="10" t="s">
        <v>5139</v>
      </c>
      <c r="D383" s="8" t="s">
        <v>5140</v>
      </c>
      <c r="E383" s="12">
        <v>43641.629050925927</v>
      </c>
      <c r="F383" s="8"/>
      <c r="G383" s="8" t="s">
        <v>31</v>
      </c>
      <c r="H383" s="8"/>
      <c r="I383" s="8"/>
      <c r="J383" s="8" t="s">
        <v>5141</v>
      </c>
      <c r="K383" s="8"/>
      <c r="L383" s="13" t="s">
        <v>137</v>
      </c>
      <c r="M383" s="19" t="s">
        <v>5142</v>
      </c>
      <c r="N383" s="8">
        <v>588</v>
      </c>
      <c r="O383" s="8">
        <v>1145</v>
      </c>
      <c r="P383" s="8" t="s">
        <v>942</v>
      </c>
      <c r="Q383" s="22" t="s">
        <v>5143</v>
      </c>
      <c r="R383" s="13" t="s">
        <v>5146</v>
      </c>
    </row>
    <row r="384" spans="1:18" ht="120" hidden="1">
      <c r="A384" s="14" t="s">
        <v>5147</v>
      </c>
      <c r="B384" s="8" t="s">
        <v>5148</v>
      </c>
      <c r="C384" s="10" t="s">
        <v>5149</v>
      </c>
      <c r="D384" s="8" t="s">
        <v>5150</v>
      </c>
      <c r="E384" s="12">
        <v>43641.628935185188</v>
      </c>
      <c r="F384" s="8"/>
      <c r="G384" s="8" t="s">
        <v>31</v>
      </c>
      <c r="H384" s="8" t="s">
        <v>5151</v>
      </c>
      <c r="I384" s="8" t="s">
        <v>5152</v>
      </c>
      <c r="J384" s="8" t="s">
        <v>5153</v>
      </c>
      <c r="K384" s="8" t="s">
        <v>5154</v>
      </c>
      <c r="L384" s="13" t="s">
        <v>137</v>
      </c>
      <c r="M384" s="19" t="s">
        <v>5155</v>
      </c>
      <c r="N384" s="8">
        <v>756</v>
      </c>
      <c r="O384" s="8">
        <v>1428</v>
      </c>
      <c r="P384" s="8" t="s">
        <v>5157</v>
      </c>
      <c r="Q384" s="22" t="s">
        <v>5158</v>
      </c>
      <c r="R384" s="13" t="s">
        <v>5159</v>
      </c>
    </row>
    <row r="385" spans="1:18" ht="84">
      <c r="A385" s="14" t="s">
        <v>5160</v>
      </c>
      <c r="B385" s="8" t="s">
        <v>504</v>
      </c>
      <c r="C385" s="10" t="s">
        <v>5161</v>
      </c>
      <c r="D385" s="8" t="s">
        <v>5162</v>
      </c>
      <c r="E385" s="12">
        <v>43641.628854166665</v>
      </c>
      <c r="F385" s="8"/>
      <c r="G385" s="8" t="s">
        <v>31</v>
      </c>
      <c r="H385" s="8"/>
      <c r="I385" s="8"/>
      <c r="J385" s="8" t="s">
        <v>507</v>
      </c>
      <c r="K385" s="8"/>
      <c r="L385" s="13" t="s">
        <v>224</v>
      </c>
      <c r="M385" s="19" t="s">
        <v>508</v>
      </c>
      <c r="N385" s="8">
        <v>16</v>
      </c>
      <c r="O385" s="8">
        <v>17</v>
      </c>
      <c r="P385" s="8" t="s">
        <v>511</v>
      </c>
      <c r="Q385" s="22" t="s">
        <v>5163</v>
      </c>
      <c r="R385" s="13" t="s">
        <v>3367</v>
      </c>
    </row>
    <row r="386" spans="1:18" ht="36" hidden="1">
      <c r="A386" s="14" t="s">
        <v>5164</v>
      </c>
      <c r="B386" s="8" t="s">
        <v>5167</v>
      </c>
      <c r="C386" s="10" t="s">
        <v>5168</v>
      </c>
      <c r="D386" s="8" t="s">
        <v>5169</v>
      </c>
      <c r="E386" s="12">
        <v>43641.628831018519</v>
      </c>
      <c r="F386" s="8"/>
      <c r="G386" s="8" t="s">
        <v>31</v>
      </c>
      <c r="H386" s="8"/>
      <c r="I386" s="8"/>
      <c r="J386" s="8" t="s">
        <v>5171</v>
      </c>
      <c r="K386" s="8"/>
      <c r="L386" s="13" t="s">
        <v>53</v>
      </c>
      <c r="M386" s="19" t="s">
        <v>5174</v>
      </c>
      <c r="N386" s="8">
        <v>2797</v>
      </c>
      <c r="O386" s="8">
        <v>2669</v>
      </c>
      <c r="P386" s="8" t="s">
        <v>5175</v>
      </c>
      <c r="Q386" s="22" t="s">
        <v>5176</v>
      </c>
      <c r="R386" s="13" t="s">
        <v>5178</v>
      </c>
    </row>
    <row r="387" spans="1:18" ht="228">
      <c r="A387" s="14" t="s">
        <v>5179</v>
      </c>
      <c r="B387" s="8" t="s">
        <v>5180</v>
      </c>
      <c r="C387" s="10" t="s">
        <v>5181</v>
      </c>
      <c r="D387" s="8" t="s">
        <v>5182</v>
      </c>
      <c r="E387" s="12">
        <v>43641.628530092596</v>
      </c>
      <c r="F387" s="8"/>
      <c r="G387" s="8" t="s">
        <v>31</v>
      </c>
      <c r="H387" s="8" t="s">
        <v>80</v>
      </c>
      <c r="I387" s="8" t="s">
        <v>81</v>
      </c>
      <c r="J387" s="8" t="s">
        <v>5183</v>
      </c>
      <c r="K387" s="8" t="s">
        <v>2530</v>
      </c>
      <c r="L387" s="13" t="s">
        <v>53</v>
      </c>
      <c r="M387" s="19" t="s">
        <v>5184</v>
      </c>
      <c r="N387" s="8">
        <v>3100</v>
      </c>
      <c r="O387" s="8">
        <v>2915</v>
      </c>
      <c r="P387" s="8" t="s">
        <v>5185</v>
      </c>
      <c r="Q387" s="22" t="s">
        <v>5186</v>
      </c>
      <c r="R387" s="13" t="s">
        <v>5187</v>
      </c>
    </row>
    <row r="388" spans="1:18" ht="13">
      <c r="A388" s="14" t="s">
        <v>5188</v>
      </c>
      <c r="B388" s="8" t="s">
        <v>5189</v>
      </c>
      <c r="C388" s="10" t="s">
        <v>1588</v>
      </c>
      <c r="D388" s="8" t="s">
        <v>5190</v>
      </c>
      <c r="E388" s="12">
        <v>43641.628125000003</v>
      </c>
      <c r="F388" s="8"/>
      <c r="G388" s="8" t="s">
        <v>31</v>
      </c>
      <c r="H388" s="8" t="s">
        <v>106</v>
      </c>
      <c r="I388" s="8" t="s">
        <v>107</v>
      </c>
      <c r="J388" s="8" t="s">
        <v>5191</v>
      </c>
      <c r="K388" s="8" t="s">
        <v>997</v>
      </c>
      <c r="L388" s="13" t="s">
        <v>137</v>
      </c>
      <c r="M388" s="19" t="s">
        <v>5192</v>
      </c>
      <c r="N388" s="8">
        <v>1479</v>
      </c>
      <c r="O388" s="8">
        <v>630</v>
      </c>
      <c r="P388" s="8" t="s">
        <v>1265</v>
      </c>
      <c r="Q388" s="22" t="s">
        <v>5193</v>
      </c>
      <c r="R388" s="13" t="s">
        <v>1594</v>
      </c>
    </row>
    <row r="389" spans="1:18" ht="204">
      <c r="A389" s="14" t="s">
        <v>5194</v>
      </c>
      <c r="B389" s="8" t="s">
        <v>5195</v>
      </c>
      <c r="C389" s="10" t="s">
        <v>5196</v>
      </c>
      <c r="D389" s="8" t="s">
        <v>5197</v>
      </c>
      <c r="E389" s="12">
        <v>43641.628032407403</v>
      </c>
      <c r="F389" s="8"/>
      <c r="G389" s="8" t="s">
        <v>31</v>
      </c>
      <c r="H389" s="8" t="s">
        <v>456</v>
      </c>
      <c r="I389" s="8" t="s">
        <v>457</v>
      </c>
      <c r="J389" s="8" t="s">
        <v>5198</v>
      </c>
      <c r="K389" s="8" t="s">
        <v>459</v>
      </c>
      <c r="L389" s="13" t="s">
        <v>33</v>
      </c>
      <c r="M389" s="19" t="s">
        <v>5199</v>
      </c>
      <c r="N389" s="8">
        <v>48</v>
      </c>
      <c r="O389" s="8">
        <v>120</v>
      </c>
      <c r="P389" s="8"/>
      <c r="Q389" s="22" t="s">
        <v>5200</v>
      </c>
      <c r="R389" s="13" t="s">
        <v>5206</v>
      </c>
    </row>
    <row r="390" spans="1:18" ht="72" hidden="1">
      <c r="A390" s="14" t="s">
        <v>5207</v>
      </c>
      <c r="B390" s="8" t="s">
        <v>5208</v>
      </c>
      <c r="C390" s="10" t="s">
        <v>5209</v>
      </c>
      <c r="D390" s="8" t="s">
        <v>5210</v>
      </c>
      <c r="E390" s="12">
        <v>43641.627986111111</v>
      </c>
      <c r="F390" s="8"/>
      <c r="G390" s="8" t="s">
        <v>31</v>
      </c>
      <c r="H390" s="8"/>
      <c r="I390" s="8"/>
      <c r="J390" s="8" t="s">
        <v>5211</v>
      </c>
      <c r="K390" s="8"/>
      <c r="L390" s="13" t="s">
        <v>33</v>
      </c>
      <c r="M390" s="19" t="s">
        <v>5212</v>
      </c>
      <c r="N390" s="8">
        <v>209</v>
      </c>
      <c r="O390" s="8">
        <v>593</v>
      </c>
      <c r="P390" s="8"/>
      <c r="Q390" s="22" t="s">
        <v>5214</v>
      </c>
      <c r="R390" s="13" t="s">
        <v>5221</v>
      </c>
    </row>
    <row r="391" spans="1:18" ht="156" hidden="1">
      <c r="A391" s="14" t="s">
        <v>5222</v>
      </c>
      <c r="B391" s="8" t="s">
        <v>5223</v>
      </c>
      <c r="C391" s="10" t="s">
        <v>5224</v>
      </c>
      <c r="D391" s="8" t="s">
        <v>5225</v>
      </c>
      <c r="E391" s="12">
        <v>43641.62773148148</v>
      </c>
      <c r="F391" s="8"/>
      <c r="G391" s="8" t="s">
        <v>31</v>
      </c>
      <c r="H391" s="8"/>
      <c r="I391" s="8"/>
      <c r="J391" s="8" t="s">
        <v>5226</v>
      </c>
      <c r="K391" s="8"/>
      <c r="L391" s="13" t="s">
        <v>137</v>
      </c>
      <c r="M391" s="19" t="s">
        <v>5227</v>
      </c>
      <c r="N391" s="8">
        <v>10569</v>
      </c>
      <c r="O391" s="8">
        <v>6423</v>
      </c>
      <c r="P391" s="8" t="s">
        <v>2338</v>
      </c>
      <c r="Q391" s="22" t="s">
        <v>5230</v>
      </c>
      <c r="R391" s="13" t="s">
        <v>5231</v>
      </c>
    </row>
    <row r="392" spans="1:18" ht="180">
      <c r="A392" s="14" t="s">
        <v>5232</v>
      </c>
      <c r="B392" s="8" t="s">
        <v>5233</v>
      </c>
      <c r="C392" s="10" t="s">
        <v>5234</v>
      </c>
      <c r="D392" s="8" t="s">
        <v>5235</v>
      </c>
      <c r="E392" s="12">
        <v>43641.627453703702</v>
      </c>
      <c r="F392" s="8"/>
      <c r="G392" s="8" t="s">
        <v>31</v>
      </c>
      <c r="H392" s="8" t="s">
        <v>106</v>
      </c>
      <c r="I392" s="8" t="s">
        <v>107</v>
      </c>
      <c r="J392" s="8" t="s">
        <v>5236</v>
      </c>
      <c r="K392" s="8" t="s">
        <v>109</v>
      </c>
      <c r="L392" s="13" t="s">
        <v>95</v>
      </c>
      <c r="M392" s="19" t="s">
        <v>5237</v>
      </c>
      <c r="N392" s="8">
        <v>255</v>
      </c>
      <c r="O392" s="8">
        <v>199</v>
      </c>
      <c r="P392" s="8" t="s">
        <v>5243</v>
      </c>
      <c r="Q392" s="22" t="s">
        <v>5244</v>
      </c>
      <c r="R392" s="13" t="s">
        <v>5246</v>
      </c>
    </row>
    <row r="393" spans="1:18" ht="48" hidden="1">
      <c r="A393" s="14" t="s">
        <v>5247</v>
      </c>
      <c r="B393" s="8" t="s">
        <v>5248</v>
      </c>
      <c r="C393" s="10" t="s">
        <v>5249</v>
      </c>
      <c r="D393" s="8" t="s">
        <v>5250</v>
      </c>
      <c r="E393" s="12">
        <v>43641.627418981487</v>
      </c>
      <c r="F393" s="8"/>
      <c r="G393" s="8" t="s">
        <v>31</v>
      </c>
      <c r="H393" s="8"/>
      <c r="I393" s="8"/>
      <c r="J393" s="8" t="s">
        <v>5251</v>
      </c>
      <c r="K393" s="8"/>
      <c r="L393" s="13" t="s">
        <v>33</v>
      </c>
      <c r="M393" s="19" t="s">
        <v>5252</v>
      </c>
      <c r="N393" s="8">
        <v>862</v>
      </c>
      <c r="O393" s="8">
        <v>1037</v>
      </c>
      <c r="P393" s="8" t="s">
        <v>5258</v>
      </c>
      <c r="Q393" s="22" t="s">
        <v>5259</v>
      </c>
      <c r="R393" s="13" t="s">
        <v>5260</v>
      </c>
    </row>
    <row r="394" spans="1:18" ht="96">
      <c r="A394" s="14" t="s">
        <v>5261</v>
      </c>
      <c r="B394" s="8" t="s">
        <v>5262</v>
      </c>
      <c r="C394" s="10" t="s">
        <v>5263</v>
      </c>
      <c r="D394" s="8" t="s">
        <v>5264</v>
      </c>
      <c r="E394" s="12">
        <v>43641.627314814818</v>
      </c>
      <c r="F394" s="8"/>
      <c r="G394" s="8" t="s">
        <v>31</v>
      </c>
      <c r="H394" s="8" t="s">
        <v>5265</v>
      </c>
      <c r="I394" s="8" t="s">
        <v>5266</v>
      </c>
      <c r="J394" s="8" t="s">
        <v>5267</v>
      </c>
      <c r="K394" s="8"/>
      <c r="L394" s="13" t="s">
        <v>33</v>
      </c>
      <c r="M394" s="19" t="s">
        <v>5268</v>
      </c>
      <c r="N394" s="8">
        <v>32</v>
      </c>
      <c r="O394" s="8">
        <v>137</v>
      </c>
      <c r="P394" s="8" t="s">
        <v>5271</v>
      </c>
      <c r="Q394" s="22" t="s">
        <v>5272</v>
      </c>
      <c r="R394" s="13" t="s">
        <v>5275</v>
      </c>
    </row>
    <row r="395" spans="1:18" ht="108">
      <c r="A395" s="14" t="s">
        <v>5276</v>
      </c>
      <c r="B395" s="8" t="s">
        <v>504</v>
      </c>
      <c r="C395" s="10" t="s">
        <v>5277</v>
      </c>
      <c r="D395" s="8" t="s">
        <v>5278</v>
      </c>
      <c r="E395" s="12">
        <v>43641.627152777779</v>
      </c>
      <c r="F395" s="8"/>
      <c r="G395" s="8" t="s">
        <v>31</v>
      </c>
      <c r="H395" s="8" t="s">
        <v>594</v>
      </c>
      <c r="I395" s="8" t="s">
        <v>595</v>
      </c>
      <c r="J395" s="8" t="s">
        <v>507</v>
      </c>
      <c r="K395" s="8" t="s">
        <v>3550</v>
      </c>
      <c r="L395" s="13" t="s">
        <v>224</v>
      </c>
      <c r="M395" s="19" t="s">
        <v>508</v>
      </c>
      <c r="N395" s="8">
        <v>16</v>
      </c>
      <c r="O395" s="8">
        <v>17</v>
      </c>
      <c r="P395" s="8" t="s">
        <v>511</v>
      </c>
      <c r="Q395" s="22" t="s">
        <v>5283</v>
      </c>
      <c r="R395" s="13" t="s">
        <v>5284</v>
      </c>
    </row>
    <row r="396" spans="1:18" ht="144">
      <c r="A396" s="14" t="s">
        <v>5285</v>
      </c>
      <c r="B396" s="8" t="s">
        <v>5286</v>
      </c>
      <c r="C396" s="10" t="s">
        <v>5287</v>
      </c>
      <c r="D396" s="8" t="s">
        <v>5288</v>
      </c>
      <c r="E396" s="12">
        <v>43641.626979166671</v>
      </c>
      <c r="F396" s="8"/>
      <c r="G396" s="8" t="s">
        <v>31</v>
      </c>
      <c r="H396" s="8" t="s">
        <v>4086</v>
      </c>
      <c r="I396" s="8" t="s">
        <v>4087</v>
      </c>
      <c r="J396" s="8" t="s">
        <v>5289</v>
      </c>
      <c r="K396" s="8" t="s">
        <v>4268</v>
      </c>
      <c r="L396" s="13" t="s">
        <v>137</v>
      </c>
      <c r="M396" s="19" t="s">
        <v>5290</v>
      </c>
      <c r="N396" s="8">
        <v>7</v>
      </c>
      <c r="O396" s="8">
        <v>43</v>
      </c>
      <c r="P396" s="8" t="s">
        <v>182</v>
      </c>
      <c r="Q396" s="22" t="s">
        <v>5295</v>
      </c>
      <c r="R396" s="13" t="s">
        <v>5296</v>
      </c>
    </row>
    <row r="397" spans="1:18" ht="72" hidden="1">
      <c r="A397" s="14" t="s">
        <v>5297</v>
      </c>
      <c r="B397" s="8" t="s">
        <v>5298</v>
      </c>
      <c r="C397" s="10" t="s">
        <v>5299</v>
      </c>
      <c r="D397" s="8" t="s">
        <v>5300</v>
      </c>
      <c r="E397" s="12">
        <v>43641.626747685186</v>
      </c>
      <c r="F397" s="8"/>
      <c r="G397" s="8" t="s">
        <v>31</v>
      </c>
      <c r="H397" s="8"/>
      <c r="I397" s="8"/>
      <c r="J397" s="8" t="s">
        <v>5302</v>
      </c>
      <c r="K397" s="8"/>
      <c r="L397" s="13" t="s">
        <v>33</v>
      </c>
      <c r="M397" s="19" t="s">
        <v>5303</v>
      </c>
      <c r="N397" s="8">
        <v>197</v>
      </c>
      <c r="O397" s="8">
        <v>283</v>
      </c>
      <c r="P397" s="8" t="s">
        <v>182</v>
      </c>
      <c r="Q397" s="22" t="s">
        <v>5305</v>
      </c>
      <c r="R397" s="13" t="s">
        <v>5312</v>
      </c>
    </row>
    <row r="398" spans="1:18" ht="96" hidden="1">
      <c r="A398" s="14" t="s">
        <v>5313</v>
      </c>
      <c r="B398" s="8" t="s">
        <v>5314</v>
      </c>
      <c r="C398" s="10" t="s">
        <v>5315</v>
      </c>
      <c r="D398" s="8" t="s">
        <v>5316</v>
      </c>
      <c r="E398" s="12">
        <v>43641.626435185186</v>
      </c>
      <c r="F398" s="8"/>
      <c r="G398" s="8" t="s">
        <v>31</v>
      </c>
      <c r="H398" s="8" t="s">
        <v>1407</v>
      </c>
      <c r="I398" s="8" t="s">
        <v>1408</v>
      </c>
      <c r="J398" s="8" t="s">
        <v>5317</v>
      </c>
      <c r="K398" s="8" t="s">
        <v>3843</v>
      </c>
      <c r="L398" s="13" t="s">
        <v>33</v>
      </c>
      <c r="M398" s="19" t="s">
        <v>5318</v>
      </c>
      <c r="N398" s="8">
        <v>1717</v>
      </c>
      <c r="O398" s="8">
        <v>2010</v>
      </c>
      <c r="P398" s="8" t="s">
        <v>5321</v>
      </c>
      <c r="Q398" s="22" t="s">
        <v>5322</v>
      </c>
      <c r="R398" s="13" t="s">
        <v>5326</v>
      </c>
    </row>
    <row r="399" spans="1:18" ht="72">
      <c r="A399" s="14" t="s">
        <v>5327</v>
      </c>
      <c r="B399" s="8" t="s">
        <v>5329</v>
      </c>
      <c r="C399" s="10" t="s">
        <v>5330</v>
      </c>
      <c r="D399" s="8" t="s">
        <v>5316</v>
      </c>
      <c r="E399" s="12">
        <v>43641.626435185186</v>
      </c>
      <c r="F399" s="8"/>
      <c r="G399" s="8" t="s">
        <v>31</v>
      </c>
      <c r="H399" s="8" t="s">
        <v>4385</v>
      </c>
      <c r="I399" s="8" t="s">
        <v>4386</v>
      </c>
      <c r="J399" s="8" t="s">
        <v>5332</v>
      </c>
      <c r="K399" s="8" t="s">
        <v>4388</v>
      </c>
      <c r="L399" s="13" t="s">
        <v>33</v>
      </c>
      <c r="M399" s="19" t="s">
        <v>5333</v>
      </c>
      <c r="N399" s="8">
        <v>2225</v>
      </c>
      <c r="O399" s="8">
        <v>2125</v>
      </c>
      <c r="P399" s="8" t="s">
        <v>5336</v>
      </c>
      <c r="Q399" s="22" t="s">
        <v>5337</v>
      </c>
      <c r="R399" s="13" t="s">
        <v>5339</v>
      </c>
    </row>
    <row r="400" spans="1:18" ht="120" hidden="1">
      <c r="A400" s="14" t="s">
        <v>5340</v>
      </c>
      <c r="B400" s="8" t="s">
        <v>5341</v>
      </c>
      <c r="C400" s="10" t="s">
        <v>5342</v>
      </c>
      <c r="D400" s="8" t="s">
        <v>5343</v>
      </c>
      <c r="E400" s="12">
        <v>43641.626145833332</v>
      </c>
      <c r="F400" s="8"/>
      <c r="G400" s="8" t="s">
        <v>31</v>
      </c>
      <c r="H400" s="8"/>
      <c r="I400" s="8"/>
      <c r="J400" s="8" t="s">
        <v>5344</v>
      </c>
      <c r="K400" s="8"/>
      <c r="L400" s="13" t="s">
        <v>224</v>
      </c>
      <c r="M400" s="19" t="s">
        <v>5345</v>
      </c>
      <c r="N400" s="8">
        <v>283</v>
      </c>
      <c r="O400" s="8">
        <v>429</v>
      </c>
      <c r="P400" s="8" t="s">
        <v>5346</v>
      </c>
      <c r="Q400" s="22" t="s">
        <v>5347</v>
      </c>
      <c r="R400" s="13" t="s">
        <v>5351</v>
      </c>
    </row>
    <row r="401" spans="1:18" ht="108">
      <c r="A401" s="14" t="s">
        <v>5352</v>
      </c>
      <c r="B401" s="8" t="s">
        <v>2737</v>
      </c>
      <c r="C401" s="10" t="s">
        <v>5353</v>
      </c>
      <c r="D401" s="8" t="s">
        <v>5354</v>
      </c>
      <c r="E401" s="12">
        <v>43641.62599537037</v>
      </c>
      <c r="F401" s="8"/>
      <c r="G401" s="8" t="s">
        <v>31</v>
      </c>
      <c r="H401" s="8" t="s">
        <v>5355</v>
      </c>
      <c r="I401" s="8" t="s">
        <v>5356</v>
      </c>
      <c r="J401" s="8" t="s">
        <v>2742</v>
      </c>
      <c r="K401" s="8" t="s">
        <v>5357</v>
      </c>
      <c r="L401" s="13" t="s">
        <v>95</v>
      </c>
      <c r="M401" s="19" t="s">
        <v>2744</v>
      </c>
      <c r="N401" s="8">
        <v>10620</v>
      </c>
      <c r="O401" s="8">
        <v>11650</v>
      </c>
      <c r="P401" s="8" t="s">
        <v>2746</v>
      </c>
      <c r="Q401" s="22" t="s">
        <v>5359</v>
      </c>
      <c r="R401" s="13" t="s">
        <v>5363</v>
      </c>
    </row>
    <row r="402" spans="1:18" ht="168">
      <c r="A402" s="14" t="s">
        <v>5364</v>
      </c>
      <c r="B402" s="8" t="s">
        <v>5365</v>
      </c>
      <c r="C402" s="10" t="s">
        <v>5366</v>
      </c>
      <c r="D402" s="8" t="s">
        <v>5367</v>
      </c>
      <c r="E402" s="12">
        <v>43641.625810185185</v>
      </c>
      <c r="F402" s="8"/>
      <c r="G402" s="8" t="s">
        <v>31</v>
      </c>
      <c r="H402" s="8" t="s">
        <v>5368</v>
      </c>
      <c r="I402" s="8" t="s">
        <v>5369</v>
      </c>
      <c r="J402" s="8" t="s">
        <v>5370</v>
      </c>
      <c r="K402" s="8" t="s">
        <v>5371</v>
      </c>
      <c r="L402" s="13" t="s">
        <v>137</v>
      </c>
      <c r="M402" s="19" t="s">
        <v>5372</v>
      </c>
      <c r="N402" s="8">
        <v>213</v>
      </c>
      <c r="O402" s="8">
        <v>2040</v>
      </c>
      <c r="P402" s="8" t="s">
        <v>5374</v>
      </c>
      <c r="Q402" s="22" t="s">
        <v>5375</v>
      </c>
      <c r="R402" s="13" t="s">
        <v>5379</v>
      </c>
    </row>
    <row r="403" spans="1:18" ht="132">
      <c r="A403" s="14" t="s">
        <v>5381</v>
      </c>
      <c r="B403" s="8" t="s">
        <v>5382</v>
      </c>
      <c r="C403" s="10" t="s">
        <v>5383</v>
      </c>
      <c r="D403" s="8" t="s">
        <v>5367</v>
      </c>
      <c r="E403" s="12">
        <v>43641.625810185185</v>
      </c>
      <c r="F403" s="8"/>
      <c r="G403" s="8" t="s">
        <v>31</v>
      </c>
      <c r="H403" s="8"/>
      <c r="I403" s="8"/>
      <c r="J403" s="8" t="s">
        <v>5386</v>
      </c>
      <c r="K403" s="8"/>
      <c r="L403" s="13" t="s">
        <v>224</v>
      </c>
      <c r="M403" s="19" t="s">
        <v>5387</v>
      </c>
      <c r="N403" s="8">
        <v>3372</v>
      </c>
      <c r="O403" s="8">
        <v>3257</v>
      </c>
      <c r="P403" s="8" t="s">
        <v>5388</v>
      </c>
      <c r="Q403" s="22" t="s">
        <v>5389</v>
      </c>
      <c r="R403" s="13" t="s">
        <v>5391</v>
      </c>
    </row>
    <row r="404" spans="1:18" ht="216" hidden="1">
      <c r="A404" s="14" t="s">
        <v>5392</v>
      </c>
      <c r="B404" s="8" t="s">
        <v>5393</v>
      </c>
      <c r="C404" s="10" t="s">
        <v>5394</v>
      </c>
      <c r="D404" s="8" t="s">
        <v>5395</v>
      </c>
      <c r="E404" s="12">
        <v>43641.625787037032</v>
      </c>
      <c r="F404" s="8"/>
      <c r="G404" s="8" t="s">
        <v>31</v>
      </c>
      <c r="H404" s="8"/>
      <c r="I404" s="8"/>
      <c r="J404" s="8" t="s">
        <v>5396</v>
      </c>
      <c r="K404" s="8"/>
      <c r="L404" s="13" t="s">
        <v>33</v>
      </c>
      <c r="M404" s="19" t="s">
        <v>5397</v>
      </c>
      <c r="N404" s="8">
        <v>425</v>
      </c>
      <c r="O404" s="8">
        <v>658</v>
      </c>
      <c r="P404" s="8" t="s">
        <v>5404</v>
      </c>
      <c r="Q404" s="22" t="s">
        <v>5405</v>
      </c>
      <c r="R404" s="13" t="s">
        <v>5406</v>
      </c>
    </row>
    <row r="405" spans="1:18" ht="180">
      <c r="A405" s="14" t="s">
        <v>5407</v>
      </c>
      <c r="B405" s="8" t="s">
        <v>5208</v>
      </c>
      <c r="C405" s="10" t="s">
        <v>5408</v>
      </c>
      <c r="D405" s="8" t="s">
        <v>5409</v>
      </c>
      <c r="E405" s="12">
        <v>43641.625625000001</v>
      </c>
      <c r="F405" s="8"/>
      <c r="G405" s="8" t="s">
        <v>31</v>
      </c>
      <c r="H405" s="8" t="s">
        <v>5410</v>
      </c>
      <c r="I405" s="8" t="s">
        <v>5411</v>
      </c>
      <c r="J405" s="8" t="s">
        <v>5211</v>
      </c>
      <c r="K405" s="8" t="s">
        <v>5412</v>
      </c>
      <c r="L405" s="13" t="s">
        <v>33</v>
      </c>
      <c r="M405" s="19" t="s">
        <v>5212</v>
      </c>
      <c r="N405" s="8">
        <v>209</v>
      </c>
      <c r="O405" s="8">
        <v>593</v>
      </c>
      <c r="P405" s="8"/>
      <c r="Q405" s="22" t="s">
        <v>5414</v>
      </c>
      <c r="R405" s="13" t="s">
        <v>5421</v>
      </c>
    </row>
    <row r="406" spans="1:18" ht="120">
      <c r="A406" s="14" t="s">
        <v>5422</v>
      </c>
      <c r="B406" s="8" t="s">
        <v>5423</v>
      </c>
      <c r="C406" s="10" t="s">
        <v>5424</v>
      </c>
      <c r="D406" s="8" t="s">
        <v>5425</v>
      </c>
      <c r="E406" s="12">
        <v>43641.625613425931</v>
      </c>
      <c r="F406" s="8"/>
      <c r="G406" s="8" t="s">
        <v>31</v>
      </c>
      <c r="H406" s="8"/>
      <c r="I406" s="8"/>
      <c r="J406" s="8" t="s">
        <v>5426</v>
      </c>
      <c r="K406" s="8"/>
      <c r="L406" s="13" t="s">
        <v>33</v>
      </c>
      <c r="M406" s="19" t="s">
        <v>5427</v>
      </c>
      <c r="N406" s="8">
        <v>149</v>
      </c>
      <c r="O406" s="8">
        <v>280</v>
      </c>
      <c r="P406" s="8" t="s">
        <v>5430</v>
      </c>
      <c r="Q406" s="22" t="s">
        <v>5431</v>
      </c>
      <c r="R406" s="13" t="s">
        <v>5432</v>
      </c>
    </row>
    <row r="407" spans="1:18" ht="72">
      <c r="A407" s="14" t="s">
        <v>5433</v>
      </c>
      <c r="B407" s="8" t="s">
        <v>2850</v>
      </c>
      <c r="C407" s="10" t="s">
        <v>5435</v>
      </c>
      <c r="D407" s="8" t="s">
        <v>5437</v>
      </c>
      <c r="E407" s="12">
        <v>43641.625405092593</v>
      </c>
      <c r="F407" s="8"/>
      <c r="G407" s="8" t="s">
        <v>31</v>
      </c>
      <c r="H407" s="8" t="s">
        <v>4086</v>
      </c>
      <c r="I407" s="8" t="s">
        <v>4087</v>
      </c>
      <c r="J407" s="8" t="s">
        <v>2853</v>
      </c>
      <c r="K407" s="8" t="s">
        <v>4268</v>
      </c>
      <c r="L407" s="13" t="s">
        <v>137</v>
      </c>
      <c r="M407" s="19" t="s">
        <v>2854</v>
      </c>
      <c r="N407" s="8">
        <v>1905</v>
      </c>
      <c r="O407" s="8">
        <v>2272</v>
      </c>
      <c r="P407" s="8" t="s">
        <v>2856</v>
      </c>
      <c r="Q407" s="22" t="s">
        <v>5443</v>
      </c>
      <c r="R407" s="13" t="s">
        <v>5444</v>
      </c>
    </row>
    <row r="408" spans="1:18" ht="168" hidden="1">
      <c r="A408" s="14" t="s">
        <v>5445</v>
      </c>
      <c r="B408" s="8" t="s">
        <v>5446</v>
      </c>
      <c r="C408" s="10" t="s">
        <v>5447</v>
      </c>
      <c r="D408" s="8" t="s">
        <v>5448</v>
      </c>
      <c r="E408" s="12">
        <v>43641.625208333338</v>
      </c>
      <c r="F408" s="8"/>
      <c r="G408" s="8" t="s">
        <v>31</v>
      </c>
      <c r="H408" s="8"/>
      <c r="I408" s="8"/>
      <c r="J408" s="8" t="s">
        <v>5449</v>
      </c>
      <c r="K408" s="8"/>
      <c r="L408" s="13" t="s">
        <v>33</v>
      </c>
      <c r="M408" s="19" t="s">
        <v>5450</v>
      </c>
      <c r="N408" s="8">
        <v>2521</v>
      </c>
      <c r="O408" s="8">
        <v>3513</v>
      </c>
      <c r="P408" s="8" t="s">
        <v>5451</v>
      </c>
      <c r="Q408" s="22" t="s">
        <v>5452</v>
      </c>
      <c r="R408" s="13" t="s">
        <v>5453</v>
      </c>
    </row>
    <row r="409" spans="1:18" ht="204" hidden="1">
      <c r="A409" s="14" t="s">
        <v>5454</v>
      </c>
      <c r="B409" s="8" t="s">
        <v>5455</v>
      </c>
      <c r="C409" s="10" t="s">
        <v>5456</v>
      </c>
      <c r="D409" s="8" t="s">
        <v>5457</v>
      </c>
      <c r="E409" s="12">
        <v>43641.625162037039</v>
      </c>
      <c r="F409" s="8"/>
      <c r="G409" s="8" t="s">
        <v>31</v>
      </c>
      <c r="H409" s="8"/>
      <c r="I409" s="8"/>
      <c r="J409" s="8" t="s">
        <v>5458</v>
      </c>
      <c r="K409" s="8"/>
      <c r="L409" s="13" t="s">
        <v>224</v>
      </c>
      <c r="M409" s="19" t="s">
        <v>5459</v>
      </c>
      <c r="N409" s="8">
        <v>4189</v>
      </c>
      <c r="O409" s="8">
        <v>4110</v>
      </c>
      <c r="P409" s="8"/>
      <c r="Q409" s="22" t="s">
        <v>5465</v>
      </c>
      <c r="R409" s="13" t="s">
        <v>5466</v>
      </c>
    </row>
    <row r="410" spans="1:18" ht="84">
      <c r="A410" s="14" t="s">
        <v>5467</v>
      </c>
      <c r="B410" s="8" t="s">
        <v>5468</v>
      </c>
      <c r="C410" s="10" t="s">
        <v>5469</v>
      </c>
      <c r="D410" s="8" t="s">
        <v>5470</v>
      </c>
      <c r="E410" s="12">
        <v>43641.625150462962</v>
      </c>
      <c r="F410" s="8"/>
      <c r="G410" s="8" t="s">
        <v>31</v>
      </c>
      <c r="H410" s="8" t="s">
        <v>594</v>
      </c>
      <c r="I410" s="8" t="s">
        <v>595</v>
      </c>
      <c r="J410" s="8" t="s">
        <v>5471</v>
      </c>
      <c r="K410" s="8" t="s">
        <v>5472</v>
      </c>
      <c r="L410" s="13" t="s">
        <v>33</v>
      </c>
      <c r="M410" s="19" t="s">
        <v>5473</v>
      </c>
      <c r="N410" s="8">
        <v>21</v>
      </c>
      <c r="O410" s="8">
        <v>46</v>
      </c>
      <c r="P410" s="8"/>
      <c r="Q410" s="22" t="s">
        <v>5476</v>
      </c>
      <c r="R410" s="13" t="s">
        <v>5477</v>
      </c>
    </row>
    <row r="411" spans="1:18" ht="168" hidden="1">
      <c r="A411" s="14" t="s">
        <v>5478</v>
      </c>
      <c r="B411" s="8" t="s">
        <v>5479</v>
      </c>
      <c r="C411" s="10" t="s">
        <v>5480</v>
      </c>
      <c r="D411" s="8" t="s">
        <v>5481</v>
      </c>
      <c r="E411" s="12">
        <v>43641.625046296293</v>
      </c>
      <c r="F411" s="8"/>
      <c r="G411" s="8" t="s">
        <v>31</v>
      </c>
      <c r="H411" s="8"/>
      <c r="I411" s="8"/>
      <c r="J411" s="8" t="s">
        <v>5482</v>
      </c>
      <c r="K411" s="8"/>
      <c r="L411" s="13" t="s">
        <v>33</v>
      </c>
      <c r="M411" s="19" t="s">
        <v>5483</v>
      </c>
      <c r="N411" s="8">
        <v>319</v>
      </c>
      <c r="O411" s="8">
        <v>96</v>
      </c>
      <c r="P411" s="8" t="s">
        <v>1336</v>
      </c>
      <c r="Q411" s="22" t="s">
        <v>5484</v>
      </c>
      <c r="R411" s="13" t="s">
        <v>5491</v>
      </c>
    </row>
    <row r="412" spans="1:18" ht="72" hidden="1">
      <c r="A412" s="14" t="s">
        <v>5492</v>
      </c>
      <c r="B412" s="8" t="s">
        <v>5493</v>
      </c>
      <c r="C412" s="10" t="s">
        <v>5494</v>
      </c>
      <c r="D412" s="8" t="s">
        <v>5495</v>
      </c>
      <c r="E412" s="12">
        <v>43641.625</v>
      </c>
      <c r="F412" s="8"/>
      <c r="G412" s="8" t="s">
        <v>31</v>
      </c>
      <c r="H412" s="8" t="s">
        <v>594</v>
      </c>
      <c r="I412" s="8" t="s">
        <v>595</v>
      </c>
      <c r="J412" s="8" t="s">
        <v>5496</v>
      </c>
      <c r="K412" s="8"/>
      <c r="L412" s="13" t="s">
        <v>95</v>
      </c>
      <c r="M412" s="19" t="s">
        <v>5497</v>
      </c>
      <c r="N412" s="8">
        <v>813</v>
      </c>
      <c r="O412" s="8">
        <v>1193</v>
      </c>
      <c r="P412" s="8" t="s">
        <v>4078</v>
      </c>
      <c r="Q412" s="22" t="s">
        <v>5499</v>
      </c>
      <c r="R412" s="13" t="s">
        <v>5507</v>
      </c>
    </row>
    <row r="413" spans="1:18" ht="144">
      <c r="A413" s="14" t="s">
        <v>5508</v>
      </c>
      <c r="B413" s="8" t="s">
        <v>5509</v>
      </c>
      <c r="C413" s="10" t="s">
        <v>5510</v>
      </c>
      <c r="D413" s="8" t="s">
        <v>5511</v>
      </c>
      <c r="E413" s="12">
        <v>43641.624664351853</v>
      </c>
      <c r="F413" s="8"/>
      <c r="G413" s="8" t="s">
        <v>31</v>
      </c>
      <c r="H413" s="8" t="s">
        <v>456</v>
      </c>
      <c r="I413" s="8" t="s">
        <v>457</v>
      </c>
      <c r="J413" s="8" t="s">
        <v>5512</v>
      </c>
      <c r="K413" s="8" t="s">
        <v>628</v>
      </c>
      <c r="L413" s="13" t="s">
        <v>224</v>
      </c>
      <c r="M413" s="19" t="s">
        <v>5513</v>
      </c>
      <c r="N413" s="8">
        <v>448</v>
      </c>
      <c r="O413" s="8">
        <v>1251</v>
      </c>
      <c r="P413" s="8"/>
      <c r="Q413" s="22" t="s">
        <v>5515</v>
      </c>
      <c r="R413" s="13" t="s">
        <v>5523</v>
      </c>
    </row>
    <row r="414" spans="1:18" ht="144" hidden="1">
      <c r="A414" s="14" t="s">
        <v>5524</v>
      </c>
      <c r="B414" s="8" t="s">
        <v>5525</v>
      </c>
      <c r="C414" s="10" t="s">
        <v>5526</v>
      </c>
      <c r="D414" s="8" t="s">
        <v>5527</v>
      </c>
      <c r="E414" s="12">
        <v>43641.624594907407</v>
      </c>
      <c r="F414" s="8"/>
      <c r="G414" s="8" t="s">
        <v>31</v>
      </c>
      <c r="H414" s="8" t="s">
        <v>5528</v>
      </c>
      <c r="I414" s="8" t="s">
        <v>5529</v>
      </c>
      <c r="J414" s="8" t="s">
        <v>5530</v>
      </c>
      <c r="K414" s="8" t="s">
        <v>5531</v>
      </c>
      <c r="L414" s="13" t="s">
        <v>33</v>
      </c>
      <c r="M414" s="19" t="s">
        <v>5532</v>
      </c>
      <c r="N414" s="8">
        <v>977</v>
      </c>
      <c r="O414" s="8">
        <v>1451</v>
      </c>
      <c r="P414" s="8" t="s">
        <v>5537</v>
      </c>
      <c r="Q414" s="22" t="s">
        <v>5538</v>
      </c>
      <c r="R414" s="13" t="s">
        <v>5540</v>
      </c>
    </row>
    <row r="415" spans="1:18" ht="108" hidden="1">
      <c r="A415" s="14" t="s">
        <v>5541</v>
      </c>
      <c r="B415" s="8" t="s">
        <v>283</v>
      </c>
      <c r="C415" s="10" t="s">
        <v>5542</v>
      </c>
      <c r="D415" s="8" t="s">
        <v>5543</v>
      </c>
      <c r="E415" s="12">
        <v>43641.624502314815</v>
      </c>
      <c r="F415" s="8"/>
      <c r="G415" s="8" t="s">
        <v>31</v>
      </c>
      <c r="H415" s="8" t="s">
        <v>5544</v>
      </c>
      <c r="I415" s="8" t="s">
        <v>5545</v>
      </c>
      <c r="J415" s="8" t="s">
        <v>286</v>
      </c>
      <c r="K415" s="8"/>
      <c r="L415" s="13" t="s">
        <v>33</v>
      </c>
      <c r="M415" s="19" t="s">
        <v>287</v>
      </c>
      <c r="N415" s="8">
        <v>2286</v>
      </c>
      <c r="O415" s="8">
        <v>3593</v>
      </c>
      <c r="P415" s="8"/>
      <c r="Q415" s="22" t="s">
        <v>5551</v>
      </c>
      <c r="R415" s="13" t="s">
        <v>5552</v>
      </c>
    </row>
    <row r="416" spans="1:18" ht="60" hidden="1">
      <c r="A416" s="14" t="s">
        <v>5553</v>
      </c>
      <c r="B416" s="8" t="s">
        <v>5554</v>
      </c>
      <c r="C416" s="10" t="s">
        <v>5555</v>
      </c>
      <c r="D416" s="8" t="s">
        <v>5556</v>
      </c>
      <c r="E416" s="12">
        <v>43641.624432870369</v>
      </c>
      <c r="F416" s="8"/>
      <c r="G416" s="8" t="s">
        <v>31</v>
      </c>
      <c r="H416" s="8" t="s">
        <v>5557</v>
      </c>
      <c r="I416" s="8" t="s">
        <v>5558</v>
      </c>
      <c r="J416" s="8" t="s">
        <v>5559</v>
      </c>
      <c r="K416" s="8" t="s">
        <v>5560</v>
      </c>
      <c r="L416" s="13" t="s">
        <v>33</v>
      </c>
      <c r="M416" s="19" t="s">
        <v>5563</v>
      </c>
      <c r="N416" s="8">
        <v>346</v>
      </c>
      <c r="O416" s="8">
        <v>2262</v>
      </c>
      <c r="P416" s="8"/>
      <c r="Q416" s="22" t="s">
        <v>5564</v>
      </c>
      <c r="R416" s="13" t="s">
        <v>5570</v>
      </c>
    </row>
    <row r="417" spans="1:18" ht="192" hidden="1">
      <c r="A417" s="14" t="s">
        <v>5571</v>
      </c>
      <c r="B417" s="8" t="s">
        <v>5572</v>
      </c>
      <c r="C417" s="10" t="s">
        <v>5573</v>
      </c>
      <c r="D417" s="8" t="s">
        <v>5574</v>
      </c>
      <c r="E417" s="12">
        <v>43641.62431712963</v>
      </c>
      <c r="F417" s="8"/>
      <c r="G417" s="8" t="s">
        <v>31</v>
      </c>
      <c r="H417" s="8"/>
      <c r="I417" s="8"/>
      <c r="J417" s="8" t="s">
        <v>5575</v>
      </c>
      <c r="K417" s="8"/>
      <c r="L417" s="13" t="s">
        <v>137</v>
      </c>
      <c r="M417" s="19" t="s">
        <v>5576</v>
      </c>
      <c r="N417" s="8">
        <v>11264</v>
      </c>
      <c r="O417" s="8">
        <v>11231</v>
      </c>
      <c r="P417" s="8" t="s">
        <v>5579</v>
      </c>
      <c r="Q417" s="22" t="s">
        <v>5580</v>
      </c>
      <c r="R417" s="13" t="s">
        <v>5581</v>
      </c>
    </row>
    <row r="418" spans="1:18" ht="192" hidden="1">
      <c r="A418" s="14" t="s">
        <v>5571</v>
      </c>
      <c r="B418" s="8" t="s">
        <v>5572</v>
      </c>
      <c r="C418" s="10" t="s">
        <v>5573</v>
      </c>
      <c r="D418" s="8" t="s">
        <v>5574</v>
      </c>
      <c r="E418" s="12">
        <v>43641.62431712963</v>
      </c>
      <c r="F418" s="8"/>
      <c r="G418" s="8" t="s">
        <v>31</v>
      </c>
      <c r="H418" s="8"/>
      <c r="I418" s="8"/>
      <c r="J418" s="8" t="s">
        <v>5575</v>
      </c>
      <c r="K418" s="8"/>
      <c r="L418" s="13" t="s">
        <v>137</v>
      </c>
      <c r="M418" s="19" t="s">
        <v>5576</v>
      </c>
      <c r="N418" s="8">
        <v>11264</v>
      </c>
      <c r="O418" s="8">
        <v>11231</v>
      </c>
      <c r="P418" s="8" t="s">
        <v>5579</v>
      </c>
      <c r="Q418" s="22" t="s">
        <v>5580</v>
      </c>
      <c r="R418" s="13" t="s">
        <v>5581</v>
      </c>
    </row>
    <row r="419" spans="1:18" ht="108" hidden="1">
      <c r="A419" s="14" t="s">
        <v>5582</v>
      </c>
      <c r="B419" s="8" t="s">
        <v>3825</v>
      </c>
      <c r="C419" s="10" t="s">
        <v>5583</v>
      </c>
      <c r="D419" s="8" t="s">
        <v>5584</v>
      </c>
      <c r="E419" s="12">
        <v>43641.624189814815</v>
      </c>
      <c r="F419" s="8"/>
      <c r="G419" s="8" t="s">
        <v>31</v>
      </c>
      <c r="H419" s="8"/>
      <c r="I419" s="8"/>
      <c r="J419" s="8" t="s">
        <v>3830</v>
      </c>
      <c r="K419" s="8"/>
      <c r="L419" s="13" t="s">
        <v>137</v>
      </c>
      <c r="M419" s="19" t="s">
        <v>3832</v>
      </c>
      <c r="N419" s="8">
        <v>5009</v>
      </c>
      <c r="O419" s="8">
        <v>5106</v>
      </c>
      <c r="P419" s="8" t="s">
        <v>942</v>
      </c>
      <c r="Q419" s="22" t="s">
        <v>5589</v>
      </c>
      <c r="R419" s="13" t="s">
        <v>5591</v>
      </c>
    </row>
    <row r="420" spans="1:18" ht="192">
      <c r="A420" s="14" t="s">
        <v>5592</v>
      </c>
      <c r="B420" s="8" t="s">
        <v>5593</v>
      </c>
      <c r="C420" s="10" t="s">
        <v>5594</v>
      </c>
      <c r="D420" s="8" t="s">
        <v>5595</v>
      </c>
      <c r="E420" s="12">
        <v>43641.623726851853</v>
      </c>
      <c r="F420" s="8"/>
      <c r="G420" s="8" t="s">
        <v>31</v>
      </c>
      <c r="H420" s="8"/>
      <c r="I420" s="8"/>
      <c r="J420" s="8" t="s">
        <v>5596</v>
      </c>
      <c r="K420" s="8"/>
      <c r="L420" s="13" t="s">
        <v>95</v>
      </c>
      <c r="M420" s="19" t="s">
        <v>164</v>
      </c>
      <c r="N420" s="8">
        <v>36</v>
      </c>
      <c r="O420" s="8">
        <v>104</v>
      </c>
      <c r="P420" s="8" t="s">
        <v>5597</v>
      </c>
      <c r="Q420" s="22" t="s">
        <v>5598</v>
      </c>
      <c r="R420" s="13" t="s">
        <v>5599</v>
      </c>
    </row>
    <row r="421" spans="1:18" ht="48">
      <c r="A421" s="14" t="s">
        <v>5600</v>
      </c>
      <c r="B421" s="8" t="s">
        <v>5601</v>
      </c>
      <c r="C421" s="10" t="s">
        <v>5602</v>
      </c>
      <c r="D421" s="8" t="s">
        <v>5603</v>
      </c>
      <c r="E421" s="12">
        <v>43641.623715277776</v>
      </c>
      <c r="F421" s="8"/>
      <c r="G421" s="8" t="s">
        <v>31</v>
      </c>
      <c r="H421" s="8" t="s">
        <v>5604</v>
      </c>
      <c r="I421" s="8" t="s">
        <v>5605</v>
      </c>
      <c r="J421" s="8" t="s">
        <v>5606</v>
      </c>
      <c r="K421" s="8" t="s">
        <v>5607</v>
      </c>
      <c r="L421" s="13" t="s">
        <v>137</v>
      </c>
      <c r="M421" s="19" t="s">
        <v>5608</v>
      </c>
      <c r="N421" s="8">
        <v>123</v>
      </c>
      <c r="O421" s="8">
        <v>482</v>
      </c>
      <c r="P421" s="8"/>
      <c r="Q421" s="22" t="s">
        <v>5609</v>
      </c>
      <c r="R421" s="13" t="s">
        <v>5615</v>
      </c>
    </row>
    <row r="422" spans="1:18" ht="24">
      <c r="A422" s="14" t="s">
        <v>5616</v>
      </c>
      <c r="B422" s="8" t="s">
        <v>5601</v>
      </c>
      <c r="C422" s="10" t="s">
        <v>5617</v>
      </c>
      <c r="D422" s="8" t="s">
        <v>5618</v>
      </c>
      <c r="E422" s="12">
        <v>43641.623402777783</v>
      </c>
      <c r="F422" s="8"/>
      <c r="G422" s="8" t="s">
        <v>31</v>
      </c>
      <c r="H422" s="8" t="s">
        <v>220</v>
      </c>
      <c r="I422" s="8" t="s">
        <v>221</v>
      </c>
      <c r="J422" s="8" t="s">
        <v>5606</v>
      </c>
      <c r="K422" s="8" t="s">
        <v>223</v>
      </c>
      <c r="L422" s="13" t="s">
        <v>137</v>
      </c>
      <c r="M422" s="19" t="s">
        <v>5608</v>
      </c>
      <c r="N422" s="8">
        <v>123</v>
      </c>
      <c r="O422" s="8">
        <v>482</v>
      </c>
      <c r="P422" s="8"/>
      <c r="Q422" s="22" t="s">
        <v>5621</v>
      </c>
      <c r="R422" s="13" t="s">
        <v>5622</v>
      </c>
    </row>
    <row r="423" spans="1:18" ht="24" hidden="1">
      <c r="A423" s="14" t="s">
        <v>5623</v>
      </c>
      <c r="B423" s="8" t="s">
        <v>5624</v>
      </c>
      <c r="C423" s="10" t="s">
        <v>5625</v>
      </c>
      <c r="D423" s="8" t="s">
        <v>5626</v>
      </c>
      <c r="E423" s="12">
        <v>43641.623379629629</v>
      </c>
      <c r="F423" s="8"/>
      <c r="G423" s="8" t="s">
        <v>31</v>
      </c>
      <c r="H423" s="8"/>
      <c r="I423" s="8"/>
      <c r="J423" s="8" t="s">
        <v>5627</v>
      </c>
      <c r="K423" s="8"/>
      <c r="L423" s="13" t="s">
        <v>33</v>
      </c>
      <c r="M423" s="19" t="s">
        <v>5628</v>
      </c>
      <c r="N423" s="8">
        <v>4362</v>
      </c>
      <c r="O423" s="8">
        <v>4949</v>
      </c>
      <c r="P423" s="8" t="s">
        <v>5474</v>
      </c>
      <c r="Q423" s="22" t="s">
        <v>5629</v>
      </c>
      <c r="R423" s="13" t="s">
        <v>5630</v>
      </c>
    </row>
    <row r="424" spans="1:18" ht="48" hidden="1">
      <c r="A424" s="14" t="s">
        <v>5631</v>
      </c>
      <c r="B424" s="8" t="s">
        <v>5632</v>
      </c>
      <c r="C424" s="10" t="s">
        <v>5633</v>
      </c>
      <c r="D424" s="8" t="s">
        <v>5634</v>
      </c>
      <c r="E424" s="12">
        <v>43641.623356481483</v>
      </c>
      <c r="F424" s="8"/>
      <c r="G424" s="8" t="s">
        <v>31</v>
      </c>
      <c r="H424" s="8"/>
      <c r="I424" s="8"/>
      <c r="J424" s="8" t="s">
        <v>5635</v>
      </c>
      <c r="K424" s="8"/>
      <c r="L424" s="13" t="s">
        <v>53</v>
      </c>
      <c r="M424" s="19" t="s">
        <v>5636</v>
      </c>
      <c r="N424" s="8">
        <v>3307</v>
      </c>
      <c r="O424" s="8">
        <v>4238</v>
      </c>
      <c r="P424" s="8"/>
      <c r="Q424" s="22" t="s">
        <v>5637</v>
      </c>
      <c r="R424" s="13" t="s">
        <v>5644</v>
      </c>
    </row>
    <row r="425" spans="1:18" ht="180" hidden="1">
      <c r="A425" s="14" t="s">
        <v>5645</v>
      </c>
      <c r="B425" s="8" t="s">
        <v>3643</v>
      </c>
      <c r="C425" s="10" t="s">
        <v>5646</v>
      </c>
      <c r="D425" s="8" t="s">
        <v>5647</v>
      </c>
      <c r="E425" s="12">
        <v>43641.623229166667</v>
      </c>
      <c r="F425" s="8"/>
      <c r="G425" s="8" t="s">
        <v>31</v>
      </c>
      <c r="H425" s="8"/>
      <c r="I425" s="8"/>
      <c r="J425" s="8" t="s">
        <v>3646</v>
      </c>
      <c r="K425" s="8"/>
      <c r="L425" s="13" t="s">
        <v>33</v>
      </c>
      <c r="M425" s="19" t="s">
        <v>3647</v>
      </c>
      <c r="N425" s="8">
        <v>4020</v>
      </c>
      <c r="O425" s="8">
        <v>3330</v>
      </c>
      <c r="P425" s="8"/>
      <c r="Q425" s="22" t="s">
        <v>5649</v>
      </c>
      <c r="R425" s="13" t="s">
        <v>5655</v>
      </c>
    </row>
    <row r="426" spans="1:18" ht="48" hidden="1">
      <c r="A426" s="14" t="s">
        <v>5656</v>
      </c>
      <c r="B426" s="8" t="s">
        <v>5601</v>
      </c>
      <c r="C426" s="10" t="s">
        <v>5657</v>
      </c>
      <c r="D426" s="8" t="s">
        <v>5647</v>
      </c>
      <c r="E426" s="12">
        <v>43641.623229166667</v>
      </c>
      <c r="F426" s="8"/>
      <c r="G426" s="8" t="s">
        <v>31</v>
      </c>
      <c r="H426" s="8"/>
      <c r="I426" s="8"/>
      <c r="J426" s="8" t="s">
        <v>5606</v>
      </c>
      <c r="K426" s="8"/>
      <c r="L426" s="13" t="s">
        <v>137</v>
      </c>
      <c r="M426" s="19" t="s">
        <v>5608</v>
      </c>
      <c r="N426" s="8">
        <v>123</v>
      </c>
      <c r="O426" s="8">
        <v>482</v>
      </c>
      <c r="P426" s="8"/>
      <c r="Q426" s="22" t="s">
        <v>5659</v>
      </c>
      <c r="R426" s="13" t="s">
        <v>5660</v>
      </c>
    </row>
    <row r="427" spans="1:18" ht="228">
      <c r="A427" s="14" t="s">
        <v>5661</v>
      </c>
      <c r="B427" s="8" t="s">
        <v>5662</v>
      </c>
      <c r="C427" s="10" t="s">
        <v>5663</v>
      </c>
      <c r="D427" s="8" t="s">
        <v>5664</v>
      </c>
      <c r="E427" s="12">
        <v>43641.623113425929</v>
      </c>
      <c r="F427" s="8"/>
      <c r="G427" s="8" t="s">
        <v>31</v>
      </c>
      <c r="H427" s="8" t="s">
        <v>953</v>
      </c>
      <c r="I427" s="8" t="s">
        <v>954</v>
      </c>
      <c r="J427" s="8" t="s">
        <v>5665</v>
      </c>
      <c r="K427" s="8" t="s">
        <v>956</v>
      </c>
      <c r="L427" s="13" t="s">
        <v>33</v>
      </c>
      <c r="M427" s="19" t="s">
        <v>5666</v>
      </c>
      <c r="N427" s="8">
        <v>3287</v>
      </c>
      <c r="O427" s="8">
        <v>5001</v>
      </c>
      <c r="P427" s="8" t="s">
        <v>5670</v>
      </c>
      <c r="Q427" s="22" t="s">
        <v>5671</v>
      </c>
      <c r="R427" s="13" t="s">
        <v>5675</v>
      </c>
    </row>
    <row r="428" spans="1:18" ht="48">
      <c r="A428" s="14" t="s">
        <v>5677</v>
      </c>
      <c r="B428" s="8" t="s">
        <v>5678</v>
      </c>
      <c r="C428" s="10" t="s">
        <v>5679</v>
      </c>
      <c r="D428" s="8" t="s">
        <v>5681</v>
      </c>
      <c r="E428" s="12">
        <v>43641.623067129629</v>
      </c>
      <c r="F428" s="8"/>
      <c r="G428" s="8" t="s">
        <v>31</v>
      </c>
      <c r="H428" s="8" t="s">
        <v>5557</v>
      </c>
      <c r="I428" s="8" t="s">
        <v>5558</v>
      </c>
      <c r="J428" s="8" t="s">
        <v>5682</v>
      </c>
      <c r="K428" s="8" t="s">
        <v>5560</v>
      </c>
      <c r="L428" s="13" t="s">
        <v>224</v>
      </c>
      <c r="M428" s="19" t="s">
        <v>164</v>
      </c>
      <c r="N428" s="8">
        <v>44</v>
      </c>
      <c r="O428" s="8">
        <v>144</v>
      </c>
      <c r="P428" s="8" t="s">
        <v>1812</v>
      </c>
      <c r="Q428" s="22" t="s">
        <v>5684</v>
      </c>
      <c r="R428" s="13" t="s">
        <v>5692</v>
      </c>
    </row>
    <row r="429" spans="1:18" ht="192" hidden="1">
      <c r="A429" s="14" t="s">
        <v>5693</v>
      </c>
      <c r="B429" s="8" t="s">
        <v>5479</v>
      </c>
      <c r="C429" s="10" t="s">
        <v>5694</v>
      </c>
      <c r="D429" s="8" t="s">
        <v>5695</v>
      </c>
      <c r="E429" s="12">
        <v>43641.622939814813</v>
      </c>
      <c r="F429" s="8"/>
      <c r="G429" s="8" t="s">
        <v>31</v>
      </c>
      <c r="H429" s="8"/>
      <c r="I429" s="8"/>
      <c r="J429" s="8" t="s">
        <v>5482</v>
      </c>
      <c r="K429" s="8"/>
      <c r="L429" s="13" t="s">
        <v>33</v>
      </c>
      <c r="M429" s="19" t="s">
        <v>5483</v>
      </c>
      <c r="N429" s="8">
        <v>319</v>
      </c>
      <c r="O429" s="8">
        <v>96</v>
      </c>
      <c r="P429" s="8" t="s">
        <v>1336</v>
      </c>
      <c r="Q429" s="22" t="s">
        <v>5702</v>
      </c>
      <c r="R429" s="13" t="s">
        <v>5706</v>
      </c>
    </row>
    <row r="430" spans="1:18" ht="36">
      <c r="A430" s="14" t="s">
        <v>5707</v>
      </c>
      <c r="B430" s="8" t="s">
        <v>5708</v>
      </c>
      <c r="C430" s="10" t="s">
        <v>5709</v>
      </c>
      <c r="D430" s="8" t="s">
        <v>5710</v>
      </c>
      <c r="E430" s="12">
        <v>43641.622893518521</v>
      </c>
      <c r="F430" s="8"/>
      <c r="G430" s="8" t="s">
        <v>31</v>
      </c>
      <c r="H430" s="8" t="s">
        <v>594</v>
      </c>
      <c r="I430" s="8" t="s">
        <v>595</v>
      </c>
      <c r="J430" s="8" t="s">
        <v>5711</v>
      </c>
      <c r="K430" s="8" t="s">
        <v>1190</v>
      </c>
      <c r="L430" s="13" t="s">
        <v>33</v>
      </c>
      <c r="M430" s="19" t="s">
        <v>5713</v>
      </c>
      <c r="N430" s="8">
        <v>1149</v>
      </c>
      <c r="O430" s="8">
        <v>474</v>
      </c>
      <c r="P430" s="8" t="s">
        <v>5716</v>
      </c>
      <c r="Q430" s="22" t="s">
        <v>5717</v>
      </c>
      <c r="R430" s="13" t="s">
        <v>5719</v>
      </c>
    </row>
    <row r="431" spans="1:18" ht="36" hidden="1">
      <c r="A431" s="14" t="s">
        <v>5720</v>
      </c>
      <c r="B431" s="8" t="s">
        <v>5722</v>
      </c>
      <c r="C431" s="10" t="s">
        <v>5723</v>
      </c>
      <c r="D431" s="8" t="s">
        <v>5724</v>
      </c>
      <c r="E431" s="12">
        <v>43641.622719907406</v>
      </c>
      <c r="F431" s="8"/>
      <c r="G431" s="8" t="s">
        <v>31</v>
      </c>
      <c r="H431" s="8" t="s">
        <v>5728</v>
      </c>
      <c r="I431" s="8" t="s">
        <v>5729</v>
      </c>
      <c r="J431" s="8" t="s">
        <v>5730</v>
      </c>
      <c r="K431" s="8"/>
      <c r="L431" s="13" t="s">
        <v>33</v>
      </c>
      <c r="M431" s="19" t="s">
        <v>5731</v>
      </c>
      <c r="N431" s="8">
        <v>2494</v>
      </c>
      <c r="O431" s="8">
        <v>2834</v>
      </c>
      <c r="P431" s="8" t="s">
        <v>5732</v>
      </c>
      <c r="Q431" s="22" t="s">
        <v>5733</v>
      </c>
      <c r="R431" s="13" t="s">
        <v>5735</v>
      </c>
    </row>
    <row r="432" spans="1:18" ht="192">
      <c r="A432" s="14" t="s">
        <v>5736</v>
      </c>
      <c r="B432" s="8" t="s">
        <v>5737</v>
      </c>
      <c r="C432" s="10" t="s">
        <v>5738</v>
      </c>
      <c r="D432" s="8" t="s">
        <v>5739</v>
      </c>
      <c r="E432" s="12">
        <v>43641.622546296298</v>
      </c>
      <c r="F432" s="8"/>
      <c r="G432" s="8" t="s">
        <v>31</v>
      </c>
      <c r="H432" s="8" t="s">
        <v>5740</v>
      </c>
      <c r="I432" s="8" t="s">
        <v>5741</v>
      </c>
      <c r="J432" s="8" t="s">
        <v>5742</v>
      </c>
      <c r="K432" s="8" t="s">
        <v>5743</v>
      </c>
      <c r="L432" s="13" t="s">
        <v>53</v>
      </c>
      <c r="M432" s="19" t="s">
        <v>5744</v>
      </c>
      <c r="N432" s="8">
        <v>3633</v>
      </c>
      <c r="O432" s="8">
        <v>3660</v>
      </c>
      <c r="P432" s="8" t="s">
        <v>5746</v>
      </c>
      <c r="Q432" s="22" t="s">
        <v>5747</v>
      </c>
      <c r="R432" s="13" t="s">
        <v>5748</v>
      </c>
    </row>
    <row r="433" spans="1:18" ht="132" hidden="1">
      <c r="A433" s="14" t="s">
        <v>5749</v>
      </c>
      <c r="B433" s="8" t="s">
        <v>5750</v>
      </c>
      <c r="C433" s="10" t="s">
        <v>5751</v>
      </c>
      <c r="D433" s="8" t="s">
        <v>5752</v>
      </c>
      <c r="E433" s="12">
        <v>43641.622407407413</v>
      </c>
      <c r="F433" s="8"/>
      <c r="G433" s="8" t="s">
        <v>31</v>
      </c>
      <c r="H433" s="8"/>
      <c r="I433" s="8"/>
      <c r="J433" s="8" t="s">
        <v>5753</v>
      </c>
      <c r="K433" s="8"/>
      <c r="L433" s="13" t="s">
        <v>95</v>
      </c>
      <c r="M433" s="19" t="s">
        <v>5754</v>
      </c>
      <c r="N433" s="8">
        <v>1330</v>
      </c>
      <c r="O433" s="8">
        <v>1363</v>
      </c>
      <c r="P433" s="8" t="s">
        <v>182</v>
      </c>
      <c r="Q433" s="22" t="s">
        <v>5760</v>
      </c>
      <c r="R433" s="13" t="s">
        <v>5761</v>
      </c>
    </row>
    <row r="434" spans="1:18" ht="120">
      <c r="A434" s="14" t="s">
        <v>5762</v>
      </c>
      <c r="B434" s="8" t="s">
        <v>5208</v>
      </c>
      <c r="C434" s="10" t="s">
        <v>5763</v>
      </c>
      <c r="D434" s="8" t="s">
        <v>5764</v>
      </c>
      <c r="E434" s="12">
        <v>43641.62222222222</v>
      </c>
      <c r="F434" s="8"/>
      <c r="G434" s="8" t="s">
        <v>31</v>
      </c>
      <c r="H434" s="8" t="s">
        <v>1407</v>
      </c>
      <c r="I434" s="8" t="s">
        <v>1408</v>
      </c>
      <c r="J434" s="8" t="s">
        <v>5211</v>
      </c>
      <c r="K434" s="8" t="s">
        <v>3843</v>
      </c>
      <c r="L434" s="13" t="s">
        <v>33</v>
      </c>
      <c r="M434" s="19" t="s">
        <v>5212</v>
      </c>
      <c r="N434" s="8">
        <v>209</v>
      </c>
      <c r="O434" s="8">
        <v>593</v>
      </c>
      <c r="P434" s="8"/>
      <c r="Q434" s="22" t="s">
        <v>5767</v>
      </c>
      <c r="R434" s="13" t="s">
        <v>5772</v>
      </c>
    </row>
    <row r="435" spans="1:18" ht="180" hidden="1">
      <c r="A435" s="14" t="s">
        <v>5773</v>
      </c>
      <c r="B435" s="8" t="s">
        <v>5775</v>
      </c>
      <c r="C435" s="10" t="s">
        <v>5776</v>
      </c>
      <c r="D435" s="8" t="s">
        <v>5777</v>
      </c>
      <c r="E435" s="12">
        <v>43641.622210648144</v>
      </c>
      <c r="F435" s="8"/>
      <c r="G435" s="8" t="s">
        <v>31</v>
      </c>
      <c r="H435" s="8"/>
      <c r="I435" s="8"/>
      <c r="J435" s="8" t="s">
        <v>5778</v>
      </c>
      <c r="K435" s="8"/>
      <c r="L435" s="13" t="s">
        <v>95</v>
      </c>
      <c r="M435" s="19" t="s">
        <v>5779</v>
      </c>
      <c r="N435" s="8">
        <v>3774</v>
      </c>
      <c r="O435" s="8">
        <v>5002</v>
      </c>
      <c r="P435" s="8"/>
      <c r="Q435" s="22" t="s">
        <v>5781</v>
      </c>
      <c r="R435" s="13" t="s">
        <v>5785</v>
      </c>
    </row>
    <row r="436" spans="1:18" ht="132">
      <c r="A436" s="14" t="s">
        <v>5787</v>
      </c>
      <c r="B436" s="8" t="s">
        <v>5789</v>
      </c>
      <c r="C436" s="10" t="s">
        <v>5790</v>
      </c>
      <c r="D436" s="8" t="s">
        <v>5791</v>
      </c>
      <c r="E436" s="12">
        <v>43641.621863425928</v>
      </c>
      <c r="F436" s="8"/>
      <c r="G436" s="8" t="s">
        <v>31</v>
      </c>
      <c r="H436" s="8" t="s">
        <v>5792</v>
      </c>
      <c r="I436" s="8" t="s">
        <v>5793</v>
      </c>
      <c r="J436" s="8" t="s">
        <v>5794</v>
      </c>
      <c r="K436" s="8" t="s">
        <v>5795</v>
      </c>
      <c r="L436" s="13" t="s">
        <v>137</v>
      </c>
      <c r="M436" s="19" t="s">
        <v>5796</v>
      </c>
      <c r="N436" s="8">
        <v>463</v>
      </c>
      <c r="O436" s="8">
        <v>122</v>
      </c>
      <c r="P436" s="8" t="s">
        <v>182</v>
      </c>
      <c r="Q436" s="22" t="s">
        <v>5797</v>
      </c>
      <c r="R436" s="13" t="s">
        <v>5799</v>
      </c>
    </row>
    <row r="437" spans="1:18" ht="216">
      <c r="A437" s="14" t="s">
        <v>5800</v>
      </c>
      <c r="B437" s="8" t="s">
        <v>5801</v>
      </c>
      <c r="C437" s="10" t="s">
        <v>5802</v>
      </c>
      <c r="D437" s="8" t="s">
        <v>5803</v>
      </c>
      <c r="E437" s="12">
        <v>43641.621747685189</v>
      </c>
      <c r="F437" s="8"/>
      <c r="G437" s="8" t="s">
        <v>31</v>
      </c>
      <c r="H437" s="8"/>
      <c r="I437" s="8"/>
      <c r="J437" s="8" t="s">
        <v>5804</v>
      </c>
      <c r="K437" s="8"/>
      <c r="L437" s="13" t="s">
        <v>33</v>
      </c>
      <c r="M437" s="19" t="s">
        <v>5805</v>
      </c>
      <c r="N437" s="8">
        <v>309</v>
      </c>
      <c r="O437" s="8">
        <v>367</v>
      </c>
      <c r="P437" s="8"/>
      <c r="Q437" s="22" t="s">
        <v>5806</v>
      </c>
      <c r="R437" s="13" t="s">
        <v>5807</v>
      </c>
    </row>
    <row r="438" spans="1:18" ht="24">
      <c r="A438" s="14" t="s">
        <v>5808</v>
      </c>
      <c r="B438" s="8" t="s">
        <v>3427</v>
      </c>
      <c r="C438" s="10" t="s">
        <v>5809</v>
      </c>
      <c r="D438" s="8" t="s">
        <v>5810</v>
      </c>
      <c r="E438" s="12">
        <v>43641.621400462958</v>
      </c>
      <c r="F438" s="8"/>
      <c r="G438" s="8" t="s">
        <v>31</v>
      </c>
      <c r="H438" s="8" t="s">
        <v>878</v>
      </c>
      <c r="I438" s="8" t="s">
        <v>879</v>
      </c>
      <c r="J438" s="8" t="s">
        <v>3430</v>
      </c>
      <c r="K438" s="8" t="s">
        <v>881</v>
      </c>
      <c r="L438" s="13" t="s">
        <v>33</v>
      </c>
      <c r="M438" s="19" t="s">
        <v>3432</v>
      </c>
      <c r="N438" s="8">
        <v>141</v>
      </c>
      <c r="O438" s="8">
        <v>251</v>
      </c>
      <c r="P438" s="8" t="s">
        <v>3433</v>
      </c>
      <c r="Q438" s="22" t="s">
        <v>5811</v>
      </c>
      <c r="R438" s="13" t="s">
        <v>5812</v>
      </c>
    </row>
    <row r="439" spans="1:18" ht="168" hidden="1">
      <c r="A439" s="14" t="s">
        <v>5813</v>
      </c>
      <c r="B439" s="8" t="s">
        <v>5479</v>
      </c>
      <c r="C439" s="10" t="s">
        <v>5814</v>
      </c>
      <c r="D439" s="8" t="s">
        <v>5815</v>
      </c>
      <c r="E439" s="12">
        <v>43641.621342592596</v>
      </c>
      <c r="F439" s="8"/>
      <c r="G439" s="8" t="s">
        <v>31</v>
      </c>
      <c r="H439" s="8"/>
      <c r="I439" s="8"/>
      <c r="J439" s="8" t="s">
        <v>5482</v>
      </c>
      <c r="K439" s="8"/>
      <c r="L439" s="13" t="s">
        <v>33</v>
      </c>
      <c r="M439" s="19" t="s">
        <v>5483</v>
      </c>
      <c r="N439" s="8">
        <v>319</v>
      </c>
      <c r="O439" s="8">
        <v>96</v>
      </c>
      <c r="P439" s="8" t="s">
        <v>1336</v>
      </c>
      <c r="Q439" s="22" t="s">
        <v>5816</v>
      </c>
      <c r="R439" s="13" t="s">
        <v>5821</v>
      </c>
    </row>
    <row r="440" spans="1:18" ht="60">
      <c r="A440" s="14" t="s">
        <v>5823</v>
      </c>
      <c r="B440" s="8" t="s">
        <v>5825</v>
      </c>
      <c r="C440" s="10" t="s">
        <v>5826</v>
      </c>
      <c r="D440" s="8" t="s">
        <v>5827</v>
      </c>
      <c r="E440" s="12">
        <v>43641.62128472222</v>
      </c>
      <c r="F440" s="8"/>
      <c r="G440" s="8" t="s">
        <v>31</v>
      </c>
      <c r="H440" s="8" t="s">
        <v>5828</v>
      </c>
      <c r="I440" s="8" t="s">
        <v>5829</v>
      </c>
      <c r="J440" s="8" t="s">
        <v>5830</v>
      </c>
      <c r="K440" s="8" t="s">
        <v>5831</v>
      </c>
      <c r="L440" s="13" t="s">
        <v>33</v>
      </c>
      <c r="M440" s="19" t="s">
        <v>5832</v>
      </c>
      <c r="N440" s="8">
        <v>640</v>
      </c>
      <c r="O440" s="8">
        <v>2997</v>
      </c>
      <c r="P440" s="8" t="s">
        <v>5834</v>
      </c>
      <c r="Q440" s="22" t="s">
        <v>5835</v>
      </c>
      <c r="R440" s="13" t="s">
        <v>5838</v>
      </c>
    </row>
    <row r="441" spans="1:18" ht="72" hidden="1">
      <c r="A441" s="14" t="s">
        <v>5840</v>
      </c>
      <c r="B441" s="8" t="s">
        <v>5842</v>
      </c>
      <c r="C441" s="10" t="s">
        <v>5843</v>
      </c>
      <c r="D441" s="8" t="s">
        <v>5844</v>
      </c>
      <c r="E441" s="12">
        <v>43641.621215277773</v>
      </c>
      <c r="F441" s="8"/>
      <c r="G441" s="8" t="s">
        <v>31</v>
      </c>
      <c r="H441" s="8"/>
      <c r="I441" s="8"/>
      <c r="J441" s="8" t="s">
        <v>5846</v>
      </c>
      <c r="K441" s="8"/>
      <c r="L441" s="13" t="s">
        <v>137</v>
      </c>
      <c r="M441" s="19" t="s">
        <v>5848</v>
      </c>
      <c r="N441" s="8">
        <v>2161</v>
      </c>
      <c r="O441" s="8">
        <v>3151</v>
      </c>
      <c r="P441" s="8" t="s">
        <v>1810</v>
      </c>
      <c r="Q441" s="22" t="s">
        <v>5850</v>
      </c>
      <c r="R441" s="13" t="s">
        <v>5851</v>
      </c>
    </row>
    <row r="442" spans="1:18" ht="84">
      <c r="A442" s="14" t="s">
        <v>5852</v>
      </c>
      <c r="B442" s="8" t="s">
        <v>5853</v>
      </c>
      <c r="C442" s="10" t="s">
        <v>5854</v>
      </c>
      <c r="D442" s="8" t="s">
        <v>5855</v>
      </c>
      <c r="E442" s="12">
        <v>43641.62118055555</v>
      </c>
      <c r="F442" s="8"/>
      <c r="G442" s="8" t="s">
        <v>31</v>
      </c>
      <c r="H442" s="8"/>
      <c r="I442" s="8"/>
      <c r="J442" s="8" t="s">
        <v>5856</v>
      </c>
      <c r="K442" s="8"/>
      <c r="L442" s="13" t="s">
        <v>33</v>
      </c>
      <c r="M442" s="19" t="s">
        <v>5857</v>
      </c>
      <c r="N442" s="8">
        <v>58</v>
      </c>
      <c r="O442" s="8">
        <v>175</v>
      </c>
      <c r="P442" s="8" t="s">
        <v>5858</v>
      </c>
      <c r="Q442" s="22" t="s">
        <v>5859</v>
      </c>
      <c r="R442" s="13" t="s">
        <v>5860</v>
      </c>
    </row>
    <row r="443" spans="1:18" ht="48" hidden="1">
      <c r="A443" s="14" t="s">
        <v>5861</v>
      </c>
      <c r="B443" s="8" t="s">
        <v>5862</v>
      </c>
      <c r="C443" s="10" t="s">
        <v>5863</v>
      </c>
      <c r="D443" s="8" t="s">
        <v>5864</v>
      </c>
      <c r="E443" s="12">
        <v>43641.621145833335</v>
      </c>
      <c r="F443" s="8"/>
      <c r="G443" s="8" t="s">
        <v>31</v>
      </c>
      <c r="H443" s="8" t="s">
        <v>3969</v>
      </c>
      <c r="I443" s="8" t="s">
        <v>3970</v>
      </c>
      <c r="J443" s="8" t="s">
        <v>5865</v>
      </c>
      <c r="K443" s="8"/>
      <c r="L443" s="13" t="s">
        <v>137</v>
      </c>
      <c r="M443" s="19" t="s">
        <v>5866</v>
      </c>
      <c r="N443" s="8">
        <v>9328</v>
      </c>
      <c r="O443" s="8">
        <v>9997</v>
      </c>
      <c r="P443" s="8" t="s">
        <v>5872</v>
      </c>
      <c r="Q443" s="22" t="s">
        <v>5873</v>
      </c>
      <c r="R443" s="13" t="s">
        <v>5874</v>
      </c>
    </row>
    <row r="444" spans="1:18" ht="180" hidden="1">
      <c r="A444" s="14" t="s">
        <v>5875</v>
      </c>
      <c r="B444" s="8" t="s">
        <v>1525</v>
      </c>
      <c r="C444" s="10" t="s">
        <v>5876</v>
      </c>
      <c r="D444" s="8" t="s">
        <v>5877</v>
      </c>
      <c r="E444" s="12">
        <v>43641.621122685188</v>
      </c>
      <c r="F444" s="8"/>
      <c r="G444" s="8" t="s">
        <v>31</v>
      </c>
      <c r="H444" s="8"/>
      <c r="I444" s="8"/>
      <c r="J444" s="8" t="s">
        <v>1528</v>
      </c>
      <c r="K444" s="8"/>
      <c r="L444" s="13" t="s">
        <v>33</v>
      </c>
      <c r="M444" s="19" t="s">
        <v>1529</v>
      </c>
      <c r="N444" s="8">
        <v>2583</v>
      </c>
      <c r="O444" s="8">
        <v>4371</v>
      </c>
      <c r="P444" s="8" t="s">
        <v>959</v>
      </c>
      <c r="Q444" s="22" t="s">
        <v>5879</v>
      </c>
      <c r="R444" s="13" t="s">
        <v>5885</v>
      </c>
    </row>
    <row r="445" spans="1:18" ht="132" hidden="1">
      <c r="A445" s="14" t="s">
        <v>5886</v>
      </c>
      <c r="B445" s="8" t="s">
        <v>5887</v>
      </c>
      <c r="C445" s="10" t="s">
        <v>5888</v>
      </c>
      <c r="D445" s="8" t="s">
        <v>5889</v>
      </c>
      <c r="E445" s="12">
        <v>43641.621030092589</v>
      </c>
      <c r="F445" s="8"/>
      <c r="G445" s="8" t="s">
        <v>31</v>
      </c>
      <c r="H445" s="8"/>
      <c r="I445" s="8"/>
      <c r="J445" s="8" t="s">
        <v>5890</v>
      </c>
      <c r="K445" s="8"/>
      <c r="L445" s="13" t="s">
        <v>33</v>
      </c>
      <c r="M445" s="19" t="s">
        <v>5891</v>
      </c>
      <c r="N445" s="8">
        <v>64</v>
      </c>
      <c r="O445" s="8">
        <v>1</v>
      </c>
      <c r="P445" s="8"/>
      <c r="Q445" s="22" t="s">
        <v>5894</v>
      </c>
      <c r="R445" s="13" t="s">
        <v>5895</v>
      </c>
    </row>
    <row r="446" spans="1:18" ht="36" hidden="1">
      <c r="A446" s="14" t="s">
        <v>5896</v>
      </c>
      <c r="B446" s="8" t="s">
        <v>5897</v>
      </c>
      <c r="C446" s="10" t="s">
        <v>5898</v>
      </c>
      <c r="D446" s="8" t="s">
        <v>5899</v>
      </c>
      <c r="E446" s="12">
        <v>43641.620381944449</v>
      </c>
      <c r="F446" s="8"/>
      <c r="G446" s="8" t="s">
        <v>31</v>
      </c>
      <c r="H446" s="8"/>
      <c r="I446" s="8"/>
      <c r="J446" s="8" t="s">
        <v>5900</v>
      </c>
      <c r="K446" s="8"/>
      <c r="L446" s="13" t="s">
        <v>137</v>
      </c>
      <c r="M446" s="19" t="s">
        <v>5901</v>
      </c>
      <c r="N446" s="8">
        <v>565</v>
      </c>
      <c r="O446" s="8">
        <v>2219</v>
      </c>
      <c r="P446" s="8"/>
      <c r="Q446" s="22" t="s">
        <v>5902</v>
      </c>
      <c r="R446" s="13" t="s">
        <v>5907</v>
      </c>
    </row>
    <row r="447" spans="1:18" ht="262">
      <c r="A447" s="14" t="s">
        <v>5908</v>
      </c>
      <c r="B447" s="8" t="s">
        <v>1253</v>
      </c>
      <c r="C447" s="10" t="s">
        <v>5909</v>
      </c>
      <c r="D447" s="8" t="s">
        <v>5910</v>
      </c>
      <c r="E447" s="12">
        <v>43641.620243055557</v>
      </c>
      <c r="F447" s="8"/>
      <c r="G447" s="8" t="s">
        <v>31</v>
      </c>
      <c r="H447" s="8" t="s">
        <v>1662</v>
      </c>
      <c r="I447" s="8" t="s">
        <v>1663</v>
      </c>
      <c r="J447" s="8" t="s">
        <v>1256</v>
      </c>
      <c r="K447" s="8" t="s">
        <v>1665</v>
      </c>
      <c r="L447" s="13" t="s">
        <v>33</v>
      </c>
      <c r="M447" s="19" t="s">
        <v>1257</v>
      </c>
      <c r="N447" s="8">
        <v>2355</v>
      </c>
      <c r="O447" s="8">
        <v>3466</v>
      </c>
      <c r="P447" s="8" t="s">
        <v>1263</v>
      </c>
      <c r="Q447" s="22" t="s">
        <v>5913</v>
      </c>
      <c r="R447" s="13" t="s">
        <v>5920</v>
      </c>
    </row>
    <row r="448" spans="1:18" ht="240" hidden="1">
      <c r="A448" s="14" t="s">
        <v>5921</v>
      </c>
      <c r="B448" s="8" t="s">
        <v>5922</v>
      </c>
      <c r="C448" s="10" t="s">
        <v>5923</v>
      </c>
      <c r="D448" s="8" t="s">
        <v>5924</v>
      </c>
      <c r="E448" s="12">
        <v>43641.619988425926</v>
      </c>
      <c r="F448" s="8"/>
      <c r="G448" s="8" t="s">
        <v>31</v>
      </c>
      <c r="H448" s="8"/>
      <c r="I448" s="8"/>
      <c r="J448" s="8" t="s">
        <v>5925</v>
      </c>
      <c r="K448" s="8"/>
      <c r="L448" s="13" t="s">
        <v>95</v>
      </c>
      <c r="M448" s="19" t="s">
        <v>5926</v>
      </c>
      <c r="N448" s="8">
        <v>3536</v>
      </c>
      <c r="O448" s="8">
        <v>4526</v>
      </c>
      <c r="P448" s="8" t="s">
        <v>5929</v>
      </c>
      <c r="Q448" s="22" t="s">
        <v>5930</v>
      </c>
      <c r="R448" s="13" t="s">
        <v>5937</v>
      </c>
    </row>
    <row r="449" spans="1:18" ht="13">
      <c r="A449" s="14" t="s">
        <v>5938</v>
      </c>
      <c r="B449" s="8" t="s">
        <v>5939</v>
      </c>
      <c r="C449" s="10" t="s">
        <v>5940</v>
      </c>
      <c r="D449" s="8" t="s">
        <v>5941</v>
      </c>
      <c r="E449" s="12">
        <v>43641.61990740741</v>
      </c>
      <c r="F449" s="8"/>
      <c r="G449" s="8" t="s">
        <v>31</v>
      </c>
      <c r="H449" s="8"/>
      <c r="I449" s="8"/>
      <c r="J449" s="8" t="s">
        <v>5942</v>
      </c>
      <c r="K449" s="8"/>
      <c r="L449" s="13" t="s">
        <v>33</v>
      </c>
      <c r="M449" s="19" t="s">
        <v>5943</v>
      </c>
      <c r="N449" s="8">
        <v>27</v>
      </c>
      <c r="O449" s="8">
        <v>101</v>
      </c>
      <c r="P449" s="8" t="s">
        <v>5946</v>
      </c>
      <c r="Q449" s="22" t="s">
        <v>5947</v>
      </c>
      <c r="R449" s="13" t="s">
        <v>5948</v>
      </c>
    </row>
    <row r="450" spans="1:18" ht="24" hidden="1">
      <c r="A450" s="14" t="s">
        <v>5949</v>
      </c>
      <c r="B450" s="8" t="s">
        <v>5950</v>
      </c>
      <c r="C450" s="10" t="s">
        <v>5951</v>
      </c>
      <c r="D450" s="8" t="s">
        <v>5952</v>
      </c>
      <c r="E450" s="12">
        <v>43641.619895833333</v>
      </c>
      <c r="F450" s="8"/>
      <c r="G450" s="8" t="s">
        <v>31</v>
      </c>
      <c r="H450" s="8"/>
      <c r="I450" s="8"/>
      <c r="J450" s="8" t="s">
        <v>5953</v>
      </c>
      <c r="K450" s="8"/>
      <c r="L450" s="13" t="s">
        <v>33</v>
      </c>
      <c r="M450" s="19" t="s">
        <v>5954</v>
      </c>
      <c r="N450" s="8">
        <v>347</v>
      </c>
      <c r="O450" s="8">
        <v>283</v>
      </c>
      <c r="P450" s="8" t="s">
        <v>5955</v>
      </c>
      <c r="Q450" s="22" t="s">
        <v>5956</v>
      </c>
      <c r="R450" s="13" t="s">
        <v>5957</v>
      </c>
    </row>
    <row r="451" spans="1:18" ht="96" hidden="1">
      <c r="A451" s="14" t="s">
        <v>5958</v>
      </c>
      <c r="B451" s="8" t="s">
        <v>5314</v>
      </c>
      <c r="C451" s="10" t="s">
        <v>5959</v>
      </c>
      <c r="D451" s="8" t="s">
        <v>5960</v>
      </c>
      <c r="E451" s="12">
        <v>43641.61986111111</v>
      </c>
      <c r="F451" s="8"/>
      <c r="G451" s="8" t="s">
        <v>31</v>
      </c>
      <c r="H451" s="8" t="s">
        <v>5961</v>
      </c>
      <c r="I451" s="8" t="s">
        <v>5962</v>
      </c>
      <c r="J451" s="8" t="s">
        <v>5317</v>
      </c>
      <c r="K451" s="8" t="s">
        <v>5963</v>
      </c>
      <c r="L451" s="13" t="s">
        <v>33</v>
      </c>
      <c r="M451" s="19" t="s">
        <v>5318</v>
      </c>
      <c r="N451" s="8">
        <v>1717</v>
      </c>
      <c r="O451" s="8">
        <v>2010</v>
      </c>
      <c r="P451" s="8" t="s">
        <v>5321</v>
      </c>
      <c r="Q451" s="22" t="s">
        <v>5967</v>
      </c>
      <c r="R451" s="13" t="s">
        <v>5968</v>
      </c>
    </row>
    <row r="452" spans="1:18" ht="180">
      <c r="A452" s="14" t="s">
        <v>5970</v>
      </c>
      <c r="B452" s="8" t="s">
        <v>5972</v>
      </c>
      <c r="C452" s="10" t="s">
        <v>5973</v>
      </c>
      <c r="D452" s="8" t="s">
        <v>5974</v>
      </c>
      <c r="E452" s="12">
        <v>43641.619525462964</v>
      </c>
      <c r="F452" s="8"/>
      <c r="G452" s="8" t="s">
        <v>31</v>
      </c>
      <c r="H452" s="8"/>
      <c r="I452" s="8"/>
      <c r="J452" s="8" t="s">
        <v>5977</v>
      </c>
      <c r="K452" s="8"/>
      <c r="L452" s="13" t="s">
        <v>137</v>
      </c>
      <c r="M452" s="19" t="s">
        <v>5979</v>
      </c>
      <c r="N452" s="8">
        <v>307</v>
      </c>
      <c r="O452" s="8">
        <v>9</v>
      </c>
      <c r="P452" s="8"/>
      <c r="Q452" s="22" t="s">
        <v>5981</v>
      </c>
      <c r="R452" s="13" t="s">
        <v>5984</v>
      </c>
    </row>
    <row r="453" spans="1:18" ht="204" hidden="1">
      <c r="A453" s="14" t="s">
        <v>5985</v>
      </c>
      <c r="B453" s="8" t="s">
        <v>5479</v>
      </c>
      <c r="C453" s="10" t="s">
        <v>5986</v>
      </c>
      <c r="D453" s="8" t="s">
        <v>5987</v>
      </c>
      <c r="E453" s="12">
        <v>43641.619421296295</v>
      </c>
      <c r="F453" s="8"/>
      <c r="G453" s="8" t="s">
        <v>31</v>
      </c>
      <c r="H453" s="8"/>
      <c r="I453" s="8"/>
      <c r="J453" s="8" t="s">
        <v>5482</v>
      </c>
      <c r="K453" s="8"/>
      <c r="L453" s="13" t="s">
        <v>33</v>
      </c>
      <c r="M453" s="19" t="s">
        <v>5483</v>
      </c>
      <c r="N453" s="8">
        <v>319</v>
      </c>
      <c r="O453" s="8">
        <v>96</v>
      </c>
      <c r="P453" s="8" t="s">
        <v>1336</v>
      </c>
      <c r="Q453" s="22" t="s">
        <v>5988</v>
      </c>
      <c r="R453" s="13" t="s">
        <v>5989</v>
      </c>
    </row>
    <row r="454" spans="1:18" ht="168">
      <c r="A454" s="14" t="s">
        <v>5990</v>
      </c>
      <c r="B454" s="8" t="s">
        <v>5991</v>
      </c>
      <c r="C454" s="10" t="s">
        <v>5992</v>
      </c>
      <c r="D454" s="8" t="s">
        <v>5993</v>
      </c>
      <c r="E454" s="12">
        <v>43641.619409722218</v>
      </c>
      <c r="F454" s="8"/>
      <c r="G454" s="8" t="s">
        <v>31</v>
      </c>
      <c r="H454" s="8"/>
      <c r="I454" s="8"/>
      <c r="J454" s="8" t="s">
        <v>5994</v>
      </c>
      <c r="K454" s="8"/>
      <c r="L454" s="13" t="s">
        <v>33</v>
      </c>
      <c r="M454" s="19" t="s">
        <v>5995</v>
      </c>
      <c r="N454" s="8">
        <v>183</v>
      </c>
      <c r="O454" s="8">
        <v>292</v>
      </c>
      <c r="P454" s="8" t="s">
        <v>5997</v>
      </c>
      <c r="Q454" s="22" t="s">
        <v>5998</v>
      </c>
      <c r="R454" s="13" t="s">
        <v>6000</v>
      </c>
    </row>
    <row r="455" spans="1:18" ht="273" hidden="1">
      <c r="A455" s="14" t="s">
        <v>6001</v>
      </c>
      <c r="B455" s="8" t="s">
        <v>1737</v>
      </c>
      <c r="C455" s="10" t="s">
        <v>6003</v>
      </c>
      <c r="D455" s="8" t="s">
        <v>6004</v>
      </c>
      <c r="E455" s="12">
        <v>43641.619351851856</v>
      </c>
      <c r="F455" s="8"/>
      <c r="G455" s="8" t="s">
        <v>31</v>
      </c>
      <c r="H455" s="8"/>
      <c r="I455" s="8"/>
      <c r="J455" s="8" t="s">
        <v>1740</v>
      </c>
      <c r="K455" s="8"/>
      <c r="L455" s="13" t="s">
        <v>95</v>
      </c>
      <c r="M455" s="19" t="s">
        <v>1741</v>
      </c>
      <c r="N455" s="8">
        <v>202</v>
      </c>
      <c r="O455" s="8">
        <v>388</v>
      </c>
      <c r="P455" s="8" t="s">
        <v>649</v>
      </c>
      <c r="Q455" s="22" t="s">
        <v>6008</v>
      </c>
      <c r="R455" s="13" t="s">
        <v>6011</v>
      </c>
    </row>
    <row r="456" spans="1:18" ht="60" hidden="1">
      <c r="A456" s="14" t="s">
        <v>6012</v>
      </c>
      <c r="B456" s="8" t="s">
        <v>6013</v>
      </c>
      <c r="C456" s="10" t="s">
        <v>6014</v>
      </c>
      <c r="D456" s="8" t="s">
        <v>6015</v>
      </c>
      <c r="E456" s="12">
        <v>43641.619340277779</v>
      </c>
      <c r="F456" s="8"/>
      <c r="G456" s="8" t="s">
        <v>31</v>
      </c>
      <c r="H456" s="8"/>
      <c r="I456" s="8"/>
      <c r="J456" s="8" t="s">
        <v>6016</v>
      </c>
      <c r="K456" s="8"/>
      <c r="L456" s="13" t="s">
        <v>33</v>
      </c>
      <c r="M456" s="19" t="s">
        <v>6017</v>
      </c>
      <c r="N456" s="8">
        <v>4141</v>
      </c>
      <c r="O456" s="8">
        <v>4593</v>
      </c>
      <c r="P456" s="8"/>
      <c r="Q456" s="22" t="s">
        <v>6019</v>
      </c>
      <c r="R456" s="13" t="s">
        <v>6027</v>
      </c>
    </row>
    <row r="457" spans="1:18" ht="156">
      <c r="A457" s="14" t="s">
        <v>6028</v>
      </c>
      <c r="B457" s="8" t="s">
        <v>6029</v>
      </c>
      <c r="C457" s="10" t="s">
        <v>6030</v>
      </c>
      <c r="D457" s="8" t="s">
        <v>6031</v>
      </c>
      <c r="E457" s="12">
        <v>43641.619293981479</v>
      </c>
      <c r="F457" s="8"/>
      <c r="G457" s="8" t="s">
        <v>31</v>
      </c>
      <c r="H457" s="8" t="s">
        <v>6032</v>
      </c>
      <c r="I457" s="8" t="s">
        <v>6033</v>
      </c>
      <c r="J457" s="8" t="s">
        <v>6034</v>
      </c>
      <c r="K457" s="8" t="s">
        <v>6035</v>
      </c>
      <c r="L457" s="13" t="s">
        <v>137</v>
      </c>
      <c r="M457" s="19" t="s">
        <v>6036</v>
      </c>
      <c r="N457" s="8">
        <v>4389</v>
      </c>
      <c r="O457" s="8">
        <v>4977</v>
      </c>
      <c r="P457" s="8"/>
      <c r="Q457" s="22" t="s">
        <v>6040</v>
      </c>
      <c r="R457" s="13" t="s">
        <v>6041</v>
      </c>
    </row>
    <row r="458" spans="1:18" ht="96">
      <c r="A458" s="14" t="s">
        <v>6043</v>
      </c>
      <c r="B458" s="8" t="s">
        <v>6044</v>
      </c>
      <c r="C458" s="10" t="s">
        <v>6045</v>
      </c>
      <c r="D458" s="8" t="s">
        <v>6046</v>
      </c>
      <c r="E458" s="12">
        <v>43641.61928240741</v>
      </c>
      <c r="F458" s="8"/>
      <c r="G458" s="8" t="s">
        <v>31</v>
      </c>
      <c r="H458" s="8" t="s">
        <v>6047</v>
      </c>
      <c r="I458" s="8" t="s">
        <v>6048</v>
      </c>
      <c r="J458" s="8" t="s">
        <v>6049</v>
      </c>
      <c r="K458" s="8" t="s">
        <v>6050</v>
      </c>
      <c r="L458" s="13" t="s">
        <v>95</v>
      </c>
      <c r="M458" s="19" t="s">
        <v>6051</v>
      </c>
      <c r="N458" s="8">
        <v>629</v>
      </c>
      <c r="O458" s="8">
        <v>1367</v>
      </c>
      <c r="P458" s="8" t="s">
        <v>6052</v>
      </c>
      <c r="Q458" s="22" t="s">
        <v>6053</v>
      </c>
      <c r="R458" s="13" t="s">
        <v>6054</v>
      </c>
    </row>
    <row r="459" spans="1:18" ht="132">
      <c r="A459" s="14" t="s">
        <v>6055</v>
      </c>
      <c r="B459" s="8" t="s">
        <v>6056</v>
      </c>
      <c r="C459" s="10" t="s">
        <v>6057</v>
      </c>
      <c r="D459" s="8" t="s">
        <v>6058</v>
      </c>
      <c r="E459" s="12">
        <v>43641.619247685187</v>
      </c>
      <c r="F459" s="8"/>
      <c r="G459" s="8" t="s">
        <v>31</v>
      </c>
      <c r="H459" s="8"/>
      <c r="I459" s="8"/>
      <c r="J459" s="8" t="s">
        <v>6059</v>
      </c>
      <c r="K459" s="8"/>
      <c r="L459" s="13" t="s">
        <v>137</v>
      </c>
      <c r="M459" s="19" t="s">
        <v>6060</v>
      </c>
      <c r="N459" s="8">
        <v>1019</v>
      </c>
      <c r="O459" s="8">
        <v>1226</v>
      </c>
      <c r="P459" s="8" t="s">
        <v>182</v>
      </c>
      <c r="Q459" s="22" t="s">
        <v>6061</v>
      </c>
      <c r="R459" s="13" t="s">
        <v>6062</v>
      </c>
    </row>
    <row r="460" spans="1:18" ht="24" hidden="1">
      <c r="A460" s="14" t="s">
        <v>6063</v>
      </c>
      <c r="B460" s="8" t="s">
        <v>3479</v>
      </c>
      <c r="C460" s="10" t="s">
        <v>6064</v>
      </c>
      <c r="D460" s="8" t="s">
        <v>6065</v>
      </c>
      <c r="E460" s="12">
        <v>43641.61917824074</v>
      </c>
      <c r="F460" s="8"/>
      <c r="G460" s="8" t="s">
        <v>31</v>
      </c>
      <c r="H460" s="8"/>
      <c r="I460" s="8"/>
      <c r="J460" s="8" t="s">
        <v>3482</v>
      </c>
      <c r="K460" s="8"/>
      <c r="L460" s="13" t="s">
        <v>224</v>
      </c>
      <c r="M460" s="19" t="s">
        <v>3483</v>
      </c>
      <c r="N460" s="8">
        <v>3291</v>
      </c>
      <c r="O460" s="8">
        <v>3070</v>
      </c>
      <c r="P460" s="8"/>
      <c r="Q460" s="22" t="s">
        <v>6066</v>
      </c>
      <c r="R460" s="13" t="s">
        <v>6067</v>
      </c>
    </row>
    <row r="461" spans="1:18" ht="36" hidden="1">
      <c r="A461" s="14" t="s">
        <v>6068</v>
      </c>
      <c r="B461" s="8" t="s">
        <v>6069</v>
      </c>
      <c r="C461" s="10" t="s">
        <v>6070</v>
      </c>
      <c r="D461" s="8" t="s">
        <v>6071</v>
      </c>
      <c r="E461" s="12">
        <v>43641.618935185186</v>
      </c>
      <c r="F461" s="8"/>
      <c r="G461" s="8" t="s">
        <v>31</v>
      </c>
      <c r="H461" s="8"/>
      <c r="I461" s="8"/>
      <c r="J461" s="8" t="s">
        <v>6072</v>
      </c>
      <c r="K461" s="8"/>
      <c r="L461" s="13" t="s">
        <v>33</v>
      </c>
      <c r="M461" s="19" t="s">
        <v>6073</v>
      </c>
      <c r="N461" s="8">
        <v>185</v>
      </c>
      <c r="O461" s="8">
        <v>362</v>
      </c>
      <c r="P461" s="8" t="s">
        <v>6079</v>
      </c>
      <c r="Q461" s="22" t="s">
        <v>6080</v>
      </c>
      <c r="R461" s="13" t="s">
        <v>6081</v>
      </c>
    </row>
    <row r="462" spans="1:18" ht="36">
      <c r="A462" s="14" t="s">
        <v>6082</v>
      </c>
      <c r="B462" s="8" t="s">
        <v>6083</v>
      </c>
      <c r="C462" s="10" t="s">
        <v>6084</v>
      </c>
      <c r="D462" s="8" t="s">
        <v>6085</v>
      </c>
      <c r="E462" s="12">
        <v>43641.61891203704</v>
      </c>
      <c r="F462" s="8"/>
      <c r="G462" s="8" t="s">
        <v>31</v>
      </c>
      <c r="H462" s="8" t="s">
        <v>594</v>
      </c>
      <c r="I462" s="8" t="s">
        <v>595</v>
      </c>
      <c r="J462" s="8" t="s">
        <v>6086</v>
      </c>
      <c r="K462" s="8" t="s">
        <v>1190</v>
      </c>
      <c r="L462" s="13" t="s">
        <v>224</v>
      </c>
      <c r="M462" s="19" t="s">
        <v>6089</v>
      </c>
      <c r="N462" s="8"/>
      <c r="O462" s="8"/>
      <c r="P462" s="8"/>
      <c r="Q462" s="22" t="s">
        <v>6091</v>
      </c>
      <c r="R462" s="13" t="s">
        <v>6097</v>
      </c>
    </row>
    <row r="463" spans="1:18" ht="24">
      <c r="A463" s="14" t="s">
        <v>6098</v>
      </c>
      <c r="B463" s="8" t="s">
        <v>5853</v>
      </c>
      <c r="C463" s="10" t="s">
        <v>6099</v>
      </c>
      <c r="D463" s="8" t="s">
        <v>6100</v>
      </c>
      <c r="E463" s="12">
        <v>43641.618703703702</v>
      </c>
      <c r="F463" s="8"/>
      <c r="G463" s="8" t="s">
        <v>31</v>
      </c>
      <c r="H463" s="8"/>
      <c r="I463" s="8"/>
      <c r="J463" s="8" t="s">
        <v>5856</v>
      </c>
      <c r="K463" s="8"/>
      <c r="L463" s="13" t="s">
        <v>33</v>
      </c>
      <c r="M463" s="19" t="s">
        <v>5857</v>
      </c>
      <c r="N463" s="8">
        <v>58</v>
      </c>
      <c r="O463" s="8">
        <v>175</v>
      </c>
      <c r="P463" s="8" t="s">
        <v>5858</v>
      </c>
      <c r="Q463" s="22" t="s">
        <v>6102</v>
      </c>
      <c r="R463" s="13" t="s">
        <v>6110</v>
      </c>
    </row>
    <row r="464" spans="1:18" ht="72" hidden="1">
      <c r="A464" s="14" t="s">
        <v>6111</v>
      </c>
      <c r="B464" s="8" t="s">
        <v>6112</v>
      </c>
      <c r="C464" s="10" t="s">
        <v>6113</v>
      </c>
      <c r="D464" s="8" t="s">
        <v>6114</v>
      </c>
      <c r="E464" s="12">
        <v>43641.618692129632</v>
      </c>
      <c r="F464" s="8"/>
      <c r="G464" s="8" t="s">
        <v>31</v>
      </c>
      <c r="H464" s="8"/>
      <c r="I464" s="8"/>
      <c r="J464" s="8" t="s">
        <v>6115</v>
      </c>
      <c r="K464" s="8"/>
      <c r="L464" s="13" t="s">
        <v>33</v>
      </c>
      <c r="M464" s="19" t="s">
        <v>6116</v>
      </c>
      <c r="N464" s="8">
        <v>2081</v>
      </c>
      <c r="O464" s="8">
        <v>1182</v>
      </c>
      <c r="P464" s="8" t="s">
        <v>5474</v>
      </c>
      <c r="Q464" s="22" t="s">
        <v>6119</v>
      </c>
      <c r="R464" s="13" t="s">
        <v>6120</v>
      </c>
    </row>
    <row r="465" spans="1:18" ht="36" hidden="1">
      <c r="A465" s="14" t="s">
        <v>6121</v>
      </c>
      <c r="B465" s="8" t="s">
        <v>6122</v>
      </c>
      <c r="C465" s="10" t="s">
        <v>6123</v>
      </c>
      <c r="D465" s="8" t="s">
        <v>6124</v>
      </c>
      <c r="E465" s="12">
        <v>43641.618611111116</v>
      </c>
      <c r="F465" s="8"/>
      <c r="G465" s="8" t="s">
        <v>31</v>
      </c>
      <c r="H465" s="8"/>
      <c r="I465" s="8"/>
      <c r="J465" s="8" t="s">
        <v>6128</v>
      </c>
      <c r="K465" s="8"/>
      <c r="L465" s="13" t="s">
        <v>33</v>
      </c>
      <c r="M465" s="19" t="s">
        <v>6130</v>
      </c>
      <c r="N465" s="8">
        <v>3852</v>
      </c>
      <c r="O465" s="8">
        <v>3759</v>
      </c>
      <c r="P465" s="8" t="s">
        <v>5071</v>
      </c>
      <c r="Q465" s="22" t="s">
        <v>6133</v>
      </c>
      <c r="R465" s="13" t="s">
        <v>6136</v>
      </c>
    </row>
    <row r="466" spans="1:18" ht="180" hidden="1">
      <c r="A466" s="14" t="s">
        <v>6139</v>
      </c>
      <c r="B466" s="8" t="s">
        <v>6140</v>
      </c>
      <c r="C466" s="10" t="s">
        <v>6141</v>
      </c>
      <c r="D466" s="8" t="s">
        <v>6124</v>
      </c>
      <c r="E466" s="12">
        <v>43641.618611111116</v>
      </c>
      <c r="F466" s="8"/>
      <c r="G466" s="8" t="s">
        <v>31</v>
      </c>
      <c r="H466" s="8"/>
      <c r="I466" s="8"/>
      <c r="J466" s="8" t="s">
        <v>6144</v>
      </c>
      <c r="K466" s="8"/>
      <c r="L466" s="13" t="s">
        <v>33</v>
      </c>
      <c r="M466" s="19" t="s">
        <v>6145</v>
      </c>
      <c r="N466" s="8">
        <v>203</v>
      </c>
      <c r="O466" s="8">
        <v>151</v>
      </c>
      <c r="P466" s="8"/>
      <c r="Q466" s="22" t="s">
        <v>6148</v>
      </c>
      <c r="R466" s="13" t="s">
        <v>6150</v>
      </c>
    </row>
    <row r="467" spans="1:18" ht="48" hidden="1">
      <c r="A467" s="14" t="s">
        <v>6151</v>
      </c>
      <c r="B467" s="8" t="s">
        <v>6152</v>
      </c>
      <c r="C467" s="10" t="s">
        <v>6153</v>
      </c>
      <c r="D467" s="8" t="s">
        <v>6154</v>
      </c>
      <c r="E467" s="12">
        <v>43641.618310185186</v>
      </c>
      <c r="F467" s="8"/>
      <c r="G467" s="8" t="s">
        <v>31</v>
      </c>
      <c r="H467" s="8"/>
      <c r="I467" s="8"/>
      <c r="J467" s="8" t="s">
        <v>6155</v>
      </c>
      <c r="K467" s="8"/>
      <c r="L467" s="13" t="s">
        <v>33</v>
      </c>
      <c r="M467" s="19" t="s">
        <v>6156</v>
      </c>
      <c r="N467" s="8">
        <v>731</v>
      </c>
      <c r="O467" s="8">
        <v>1111</v>
      </c>
      <c r="P467" s="8" t="s">
        <v>6161</v>
      </c>
      <c r="Q467" s="22" t="s">
        <v>6162</v>
      </c>
      <c r="R467" s="13" t="s">
        <v>6163</v>
      </c>
    </row>
    <row r="468" spans="1:18" ht="72" hidden="1">
      <c r="A468" s="14" t="s">
        <v>6164</v>
      </c>
      <c r="B468" s="8" t="s">
        <v>6165</v>
      </c>
      <c r="C468" s="10" t="s">
        <v>6166</v>
      </c>
      <c r="D468" s="8" t="s">
        <v>6167</v>
      </c>
      <c r="E468" s="12">
        <v>43641.61819444444</v>
      </c>
      <c r="F468" s="8"/>
      <c r="G468" s="8" t="s">
        <v>31</v>
      </c>
      <c r="H468" s="8" t="s">
        <v>3006</v>
      </c>
      <c r="I468" s="8" t="s">
        <v>3007</v>
      </c>
      <c r="J468" s="8" t="s">
        <v>6169</v>
      </c>
      <c r="K468" s="8" t="s">
        <v>3009</v>
      </c>
      <c r="L468" s="13" t="s">
        <v>137</v>
      </c>
      <c r="M468" s="19" t="s">
        <v>6170</v>
      </c>
      <c r="N468" s="8">
        <v>2368</v>
      </c>
      <c r="O468" s="8">
        <v>2450</v>
      </c>
      <c r="P468" s="8" t="s">
        <v>6171</v>
      </c>
      <c r="Q468" s="22" t="s">
        <v>6172</v>
      </c>
      <c r="R468" s="13" t="s">
        <v>6173</v>
      </c>
    </row>
    <row r="469" spans="1:18" ht="251">
      <c r="A469" s="14" t="s">
        <v>6174</v>
      </c>
      <c r="B469" s="8" t="s">
        <v>6175</v>
      </c>
      <c r="C469" s="10" t="s">
        <v>6176</v>
      </c>
      <c r="D469" s="8" t="s">
        <v>6177</v>
      </c>
      <c r="E469" s="12">
        <v>43641.617881944447</v>
      </c>
      <c r="F469" s="8"/>
      <c r="G469" s="8" t="s">
        <v>31</v>
      </c>
      <c r="H469" s="8" t="s">
        <v>906</v>
      </c>
      <c r="I469" s="8" t="s">
        <v>907</v>
      </c>
      <c r="J469" s="8" t="s">
        <v>6178</v>
      </c>
      <c r="K469" s="8" t="s">
        <v>909</v>
      </c>
      <c r="L469" s="13" t="s">
        <v>137</v>
      </c>
      <c r="M469" s="19" t="s">
        <v>6179</v>
      </c>
      <c r="N469" s="8">
        <v>326</v>
      </c>
      <c r="O469" s="8">
        <v>623</v>
      </c>
      <c r="P469" s="8" t="s">
        <v>6180</v>
      </c>
      <c r="Q469" s="22" t="s">
        <v>6181</v>
      </c>
      <c r="R469" s="13" t="s">
        <v>6188</v>
      </c>
    </row>
    <row r="470" spans="1:18" ht="132" hidden="1">
      <c r="A470" s="14" t="s">
        <v>6189</v>
      </c>
      <c r="B470" s="8" t="s">
        <v>6190</v>
      </c>
      <c r="C470" s="10" t="s">
        <v>6191</v>
      </c>
      <c r="D470" s="8" t="s">
        <v>6192</v>
      </c>
      <c r="E470" s="12">
        <v>43641.617743055554</v>
      </c>
      <c r="F470" s="8"/>
      <c r="G470" s="8" t="s">
        <v>31</v>
      </c>
      <c r="H470" s="8"/>
      <c r="I470" s="8"/>
      <c r="J470" s="8" t="s">
        <v>6193</v>
      </c>
      <c r="K470" s="8"/>
      <c r="L470" s="13" t="s">
        <v>137</v>
      </c>
      <c r="M470" s="19" t="s">
        <v>6194</v>
      </c>
      <c r="N470" s="8">
        <v>345</v>
      </c>
      <c r="O470" s="8">
        <v>418</v>
      </c>
      <c r="P470" s="8" t="s">
        <v>182</v>
      </c>
      <c r="Q470" s="22" t="s">
        <v>6197</v>
      </c>
      <c r="R470" s="13" t="s">
        <v>6199</v>
      </c>
    </row>
    <row r="471" spans="1:18" ht="84" hidden="1">
      <c r="A471" s="14" t="s">
        <v>6200</v>
      </c>
      <c r="B471" s="8" t="s">
        <v>6201</v>
      </c>
      <c r="C471" s="10" t="s">
        <v>6202</v>
      </c>
      <c r="D471" s="8" t="s">
        <v>6203</v>
      </c>
      <c r="E471" s="12">
        <v>43641.617627314816</v>
      </c>
      <c r="F471" s="8"/>
      <c r="G471" s="8" t="s">
        <v>31</v>
      </c>
      <c r="H471" s="8"/>
      <c r="I471" s="8"/>
      <c r="J471" s="8" t="s">
        <v>6204</v>
      </c>
      <c r="K471" s="8"/>
      <c r="L471" s="13" t="s">
        <v>33</v>
      </c>
      <c r="M471" s="19" t="s">
        <v>6205</v>
      </c>
      <c r="N471" s="8">
        <v>3846</v>
      </c>
      <c r="O471" s="8">
        <v>4034</v>
      </c>
      <c r="P471" s="8" t="s">
        <v>6206</v>
      </c>
      <c r="Q471" s="22" t="s">
        <v>6207</v>
      </c>
      <c r="R471" s="13" t="s">
        <v>6208</v>
      </c>
    </row>
    <row r="472" spans="1:18" ht="24">
      <c r="A472" s="14" t="s">
        <v>6209</v>
      </c>
      <c r="B472" s="8" t="s">
        <v>6210</v>
      </c>
      <c r="C472" s="10" t="s">
        <v>6211</v>
      </c>
      <c r="D472" s="8" t="s">
        <v>6212</v>
      </c>
      <c r="E472" s="12">
        <v>43641.617511574077</v>
      </c>
      <c r="F472" s="8"/>
      <c r="G472" s="8" t="s">
        <v>31</v>
      </c>
      <c r="H472" s="8"/>
      <c r="I472" s="8"/>
      <c r="J472" s="8" t="s">
        <v>6213</v>
      </c>
      <c r="K472" s="8"/>
      <c r="L472" s="13" t="s">
        <v>95</v>
      </c>
      <c r="M472" s="19" t="s">
        <v>6214</v>
      </c>
      <c r="N472" s="8">
        <v>6</v>
      </c>
      <c r="O472" s="8">
        <v>122</v>
      </c>
      <c r="P472" s="8" t="s">
        <v>242</v>
      </c>
      <c r="Q472" s="22" t="s">
        <v>6220</v>
      </c>
      <c r="R472" s="13" t="s">
        <v>6223</v>
      </c>
    </row>
    <row r="473" spans="1:18" ht="228" hidden="1">
      <c r="A473" s="14" t="s">
        <v>6224</v>
      </c>
      <c r="B473" s="8" t="s">
        <v>6225</v>
      </c>
      <c r="C473" s="10" t="s">
        <v>6226</v>
      </c>
      <c r="D473" s="8" t="s">
        <v>6227</v>
      </c>
      <c r="E473" s="12">
        <v>43641.617418981477</v>
      </c>
      <c r="F473" s="8"/>
      <c r="G473" s="8" t="s">
        <v>31</v>
      </c>
      <c r="H473" s="8" t="s">
        <v>3596</v>
      </c>
      <c r="I473" s="8" t="s">
        <v>3597</v>
      </c>
      <c r="J473" s="8" t="s">
        <v>6228</v>
      </c>
      <c r="K473" s="8" t="s">
        <v>6229</v>
      </c>
      <c r="L473" s="13" t="s">
        <v>33</v>
      </c>
      <c r="M473" s="19" t="s">
        <v>6230</v>
      </c>
      <c r="N473" s="8">
        <v>842</v>
      </c>
      <c r="O473" s="8">
        <v>794</v>
      </c>
      <c r="P473" s="8" t="s">
        <v>2945</v>
      </c>
      <c r="Q473" s="22" t="s">
        <v>6235</v>
      </c>
      <c r="R473" s="13" t="s">
        <v>6238</v>
      </c>
    </row>
    <row r="474" spans="1:18" ht="144">
      <c r="A474" s="14" t="s">
        <v>6239</v>
      </c>
      <c r="B474" s="8" t="s">
        <v>4413</v>
      </c>
      <c r="C474" s="10" t="s">
        <v>6240</v>
      </c>
      <c r="D474" s="8" t="s">
        <v>6241</v>
      </c>
      <c r="E474" s="12">
        <v>43641.617384259254</v>
      </c>
      <c r="F474" s="8"/>
      <c r="G474" s="8" t="s">
        <v>31</v>
      </c>
      <c r="H474" s="8" t="s">
        <v>6242</v>
      </c>
      <c r="I474" s="8" t="s">
        <v>6243</v>
      </c>
      <c r="J474" s="8" t="s">
        <v>4416</v>
      </c>
      <c r="K474" s="8"/>
      <c r="L474" s="13" t="s">
        <v>95</v>
      </c>
      <c r="M474" s="19" t="s">
        <v>4417</v>
      </c>
      <c r="N474" s="8">
        <v>2405</v>
      </c>
      <c r="O474" s="8">
        <v>2587</v>
      </c>
      <c r="P474" s="8" t="s">
        <v>4423</v>
      </c>
      <c r="Q474" s="22" t="s">
        <v>6251</v>
      </c>
      <c r="R474" s="13" t="s">
        <v>6256</v>
      </c>
    </row>
    <row r="475" spans="1:18" ht="84" hidden="1">
      <c r="A475" s="14" t="s">
        <v>6257</v>
      </c>
      <c r="B475" s="8" t="s">
        <v>5887</v>
      </c>
      <c r="C475" s="10" t="s">
        <v>6258</v>
      </c>
      <c r="D475" s="8" t="s">
        <v>6259</v>
      </c>
      <c r="E475" s="12">
        <v>43641.617245370369</v>
      </c>
      <c r="F475" s="8"/>
      <c r="G475" s="8" t="s">
        <v>31</v>
      </c>
      <c r="H475" s="8"/>
      <c r="I475" s="8"/>
      <c r="J475" s="8" t="s">
        <v>5890</v>
      </c>
      <c r="K475" s="8"/>
      <c r="L475" s="13" t="s">
        <v>33</v>
      </c>
      <c r="M475" s="19" t="s">
        <v>5891</v>
      </c>
      <c r="N475" s="8">
        <v>64</v>
      </c>
      <c r="O475" s="8">
        <v>1</v>
      </c>
      <c r="P475" s="8"/>
      <c r="Q475" s="22" t="s">
        <v>6262</v>
      </c>
      <c r="R475" s="13" t="s">
        <v>6263</v>
      </c>
    </row>
    <row r="476" spans="1:18" ht="120">
      <c r="A476" s="14" t="s">
        <v>6264</v>
      </c>
      <c r="B476" s="8" t="s">
        <v>6265</v>
      </c>
      <c r="C476" s="10" t="s">
        <v>6266</v>
      </c>
      <c r="D476" s="8" t="s">
        <v>6267</v>
      </c>
      <c r="E476" s="12">
        <v>43641.616863425923</v>
      </c>
      <c r="F476" s="8"/>
      <c r="G476" s="8" t="s">
        <v>31</v>
      </c>
      <c r="H476" s="8" t="s">
        <v>3006</v>
      </c>
      <c r="I476" s="8" t="s">
        <v>3007</v>
      </c>
      <c r="J476" s="8" t="s">
        <v>6268</v>
      </c>
      <c r="K476" s="8" t="s">
        <v>3009</v>
      </c>
      <c r="L476" s="13" t="s">
        <v>137</v>
      </c>
      <c r="M476" s="19" t="s">
        <v>6271</v>
      </c>
      <c r="N476" s="8">
        <v>1133</v>
      </c>
      <c r="O476" s="8">
        <v>2688</v>
      </c>
      <c r="P476" s="8" t="s">
        <v>1649</v>
      </c>
      <c r="Q476" s="22" t="s">
        <v>6276</v>
      </c>
      <c r="R476" s="13" t="s">
        <v>6285</v>
      </c>
    </row>
    <row r="477" spans="1:18" ht="132" hidden="1">
      <c r="A477" s="14" t="s">
        <v>6286</v>
      </c>
      <c r="B477" s="8" t="s">
        <v>6287</v>
      </c>
      <c r="C477" s="10" t="s">
        <v>6288</v>
      </c>
      <c r="D477" s="8" t="s">
        <v>6289</v>
      </c>
      <c r="E477" s="12">
        <v>43641.616678240738</v>
      </c>
      <c r="F477" s="8"/>
      <c r="G477" s="8" t="s">
        <v>31</v>
      </c>
      <c r="H477" s="8"/>
      <c r="I477" s="8"/>
      <c r="J477" s="8" t="s">
        <v>6290</v>
      </c>
      <c r="K477" s="8"/>
      <c r="L477" s="13" t="s">
        <v>95</v>
      </c>
      <c r="M477" s="19" t="s">
        <v>6291</v>
      </c>
      <c r="N477" s="8">
        <v>1249</v>
      </c>
      <c r="O477" s="8">
        <v>977</v>
      </c>
      <c r="P477" s="8" t="s">
        <v>6298</v>
      </c>
      <c r="Q477" s="22" t="s">
        <v>6300</v>
      </c>
      <c r="R477" s="13" t="s">
        <v>6301</v>
      </c>
    </row>
    <row r="478" spans="1:18" ht="36">
      <c r="A478" s="14" t="s">
        <v>6302</v>
      </c>
      <c r="B478" s="8" t="s">
        <v>6303</v>
      </c>
      <c r="C478" s="10" t="s">
        <v>6304</v>
      </c>
      <c r="D478" s="8" t="s">
        <v>6305</v>
      </c>
      <c r="E478" s="12">
        <v>43641.616377314815</v>
      </c>
      <c r="F478" s="8"/>
      <c r="G478" s="8" t="s">
        <v>31</v>
      </c>
      <c r="H478" s="8" t="s">
        <v>6306</v>
      </c>
      <c r="I478" s="8" t="s">
        <v>6307</v>
      </c>
      <c r="J478" s="8" t="s">
        <v>6308</v>
      </c>
      <c r="K478" s="8" t="s">
        <v>6309</v>
      </c>
      <c r="L478" s="13" t="s">
        <v>95</v>
      </c>
      <c r="M478" s="19" t="s">
        <v>6310</v>
      </c>
      <c r="N478" s="8">
        <v>4494</v>
      </c>
      <c r="O478" s="8">
        <v>4945</v>
      </c>
      <c r="P478" s="8" t="s">
        <v>6313</v>
      </c>
      <c r="Q478" s="22" t="s">
        <v>6314</v>
      </c>
      <c r="R478" s="13" t="s">
        <v>6315</v>
      </c>
    </row>
    <row r="479" spans="1:18" ht="84" hidden="1">
      <c r="A479" s="14" t="s">
        <v>6317</v>
      </c>
      <c r="B479" s="8" t="s">
        <v>6318</v>
      </c>
      <c r="C479" s="10" t="s">
        <v>6320</v>
      </c>
      <c r="D479" s="8" t="s">
        <v>6321</v>
      </c>
      <c r="E479" s="12">
        <v>43641.616273148145</v>
      </c>
      <c r="F479" s="8"/>
      <c r="G479" s="8" t="s">
        <v>31</v>
      </c>
      <c r="H479" s="8" t="s">
        <v>871</v>
      </c>
      <c r="I479" s="8" t="s">
        <v>868</v>
      </c>
      <c r="J479" s="8" t="s">
        <v>6324</v>
      </c>
      <c r="K479" s="8" t="s">
        <v>1945</v>
      </c>
      <c r="L479" s="13" t="s">
        <v>95</v>
      </c>
      <c r="M479" s="19" t="s">
        <v>6325</v>
      </c>
      <c r="N479" s="8">
        <v>1867</v>
      </c>
      <c r="O479" s="8">
        <v>293</v>
      </c>
      <c r="P479" s="8" t="s">
        <v>6328</v>
      </c>
      <c r="Q479" s="22" t="s">
        <v>6329</v>
      </c>
      <c r="R479" s="13" t="s">
        <v>6332</v>
      </c>
    </row>
    <row r="480" spans="1:18" ht="84" hidden="1">
      <c r="A480" s="14" t="s">
        <v>6333</v>
      </c>
      <c r="B480" s="8" t="s">
        <v>6334</v>
      </c>
      <c r="C480" s="10" t="s">
        <v>6335</v>
      </c>
      <c r="D480" s="8" t="s">
        <v>6336</v>
      </c>
      <c r="E480" s="12">
        <v>43641.616203703699</v>
      </c>
      <c r="F480" s="8"/>
      <c r="G480" s="8" t="s">
        <v>31</v>
      </c>
      <c r="H480" s="8" t="s">
        <v>3162</v>
      </c>
      <c r="I480" s="8" t="s">
        <v>3164</v>
      </c>
      <c r="J480" s="8" t="s">
        <v>6339</v>
      </c>
      <c r="K480" s="8"/>
      <c r="L480" s="13" t="s">
        <v>137</v>
      </c>
      <c r="M480" s="19" t="s">
        <v>6340</v>
      </c>
      <c r="N480" s="8">
        <v>1694</v>
      </c>
      <c r="O480" s="8">
        <v>2655</v>
      </c>
      <c r="P480" s="8" t="s">
        <v>5474</v>
      </c>
      <c r="Q480" s="22" t="s">
        <v>6344</v>
      </c>
      <c r="R480" s="13" t="s">
        <v>6345</v>
      </c>
    </row>
    <row r="481" spans="1:18" ht="108">
      <c r="A481" s="14" t="s">
        <v>6346</v>
      </c>
      <c r="B481" s="8" t="s">
        <v>6347</v>
      </c>
      <c r="C481" s="10" t="s">
        <v>6348</v>
      </c>
      <c r="D481" s="8" t="s">
        <v>6349</v>
      </c>
      <c r="E481" s="12">
        <v>43641.616053240738</v>
      </c>
      <c r="F481" s="8"/>
      <c r="G481" s="8" t="s">
        <v>31</v>
      </c>
      <c r="H481" s="8" t="s">
        <v>594</v>
      </c>
      <c r="I481" s="8" t="s">
        <v>595</v>
      </c>
      <c r="J481" s="8" t="s">
        <v>6350</v>
      </c>
      <c r="K481" s="8"/>
      <c r="L481" s="13" t="s">
        <v>33</v>
      </c>
      <c r="M481" s="19" t="s">
        <v>6351</v>
      </c>
      <c r="N481" s="8">
        <v>96</v>
      </c>
      <c r="O481" s="8">
        <v>146</v>
      </c>
      <c r="P481" s="8"/>
      <c r="Q481" s="22" t="s">
        <v>6352</v>
      </c>
      <c r="R481" s="13" t="s">
        <v>6353</v>
      </c>
    </row>
    <row r="482" spans="1:18" ht="84" hidden="1">
      <c r="A482" s="14" t="s">
        <v>6354</v>
      </c>
      <c r="B482" s="8" t="s">
        <v>5887</v>
      </c>
      <c r="C482" s="10" t="s">
        <v>6355</v>
      </c>
      <c r="D482" s="8" t="s">
        <v>6356</v>
      </c>
      <c r="E482" s="12">
        <v>43641.615995370375</v>
      </c>
      <c r="F482" s="8"/>
      <c r="G482" s="8" t="s">
        <v>31</v>
      </c>
      <c r="H482" s="8"/>
      <c r="I482" s="8"/>
      <c r="J482" s="8" t="s">
        <v>5890</v>
      </c>
      <c r="K482" s="8"/>
      <c r="L482" s="13" t="s">
        <v>33</v>
      </c>
      <c r="M482" s="19" t="s">
        <v>5891</v>
      </c>
      <c r="N482" s="8">
        <v>64</v>
      </c>
      <c r="O482" s="8">
        <v>1</v>
      </c>
      <c r="P482" s="8"/>
      <c r="Q482" s="22" t="s">
        <v>6357</v>
      </c>
      <c r="R482" s="13" t="s">
        <v>6358</v>
      </c>
    </row>
    <row r="483" spans="1:18" ht="144">
      <c r="A483" s="14" t="s">
        <v>6359</v>
      </c>
      <c r="B483" s="8" t="s">
        <v>4413</v>
      </c>
      <c r="C483" s="10" t="s">
        <v>6360</v>
      </c>
      <c r="D483" s="8" t="s">
        <v>6361</v>
      </c>
      <c r="E483" s="12">
        <v>43641.615937499999</v>
      </c>
      <c r="F483" s="8"/>
      <c r="G483" s="8" t="s">
        <v>31</v>
      </c>
      <c r="H483" s="8" t="s">
        <v>6362</v>
      </c>
      <c r="I483" s="8" t="s">
        <v>6363</v>
      </c>
      <c r="J483" s="8" t="s">
        <v>4416</v>
      </c>
      <c r="K483" s="8"/>
      <c r="L483" s="13" t="s">
        <v>95</v>
      </c>
      <c r="M483" s="19" t="s">
        <v>4417</v>
      </c>
      <c r="N483" s="8">
        <v>2405</v>
      </c>
      <c r="O483" s="8">
        <v>2587</v>
      </c>
      <c r="P483" s="8" t="s">
        <v>4423</v>
      </c>
      <c r="Q483" s="22" t="s">
        <v>6370</v>
      </c>
      <c r="R483" s="13" t="s">
        <v>6372</v>
      </c>
    </row>
    <row r="484" spans="1:18" ht="108" hidden="1">
      <c r="A484" s="14" t="s">
        <v>6373</v>
      </c>
      <c r="B484" s="8" t="s">
        <v>6374</v>
      </c>
      <c r="C484" s="10" t="s">
        <v>6375</v>
      </c>
      <c r="D484" s="8" t="s">
        <v>6376</v>
      </c>
      <c r="E484" s="12">
        <v>43641.615891203706</v>
      </c>
      <c r="F484" s="8"/>
      <c r="G484" s="8" t="s">
        <v>31</v>
      </c>
      <c r="H484" s="8" t="s">
        <v>3944</v>
      </c>
      <c r="I484" s="8" t="s">
        <v>3945</v>
      </c>
      <c r="J484" s="8" t="s">
        <v>6377</v>
      </c>
      <c r="K484" s="8"/>
      <c r="L484" s="13" t="s">
        <v>33</v>
      </c>
      <c r="M484" s="19" t="s">
        <v>6378</v>
      </c>
      <c r="N484" s="8">
        <v>1980</v>
      </c>
      <c r="O484" s="8">
        <v>2113</v>
      </c>
      <c r="P484" s="8"/>
      <c r="Q484" s="22" t="s">
        <v>6380</v>
      </c>
      <c r="R484" s="13" t="s">
        <v>6381</v>
      </c>
    </row>
    <row r="485" spans="1:18" ht="156" hidden="1">
      <c r="A485" s="14" t="s">
        <v>6382</v>
      </c>
      <c r="B485" s="8" t="s">
        <v>6383</v>
      </c>
      <c r="C485" s="10" t="s">
        <v>6384</v>
      </c>
      <c r="D485" s="8" t="s">
        <v>6385</v>
      </c>
      <c r="E485" s="12">
        <v>43641.615798611107</v>
      </c>
      <c r="F485" s="8"/>
      <c r="G485" s="8" t="s">
        <v>31</v>
      </c>
      <c r="H485" s="8"/>
      <c r="I485" s="8"/>
      <c r="J485" s="8" t="s">
        <v>6386</v>
      </c>
      <c r="K485" s="8"/>
      <c r="L485" s="13" t="s">
        <v>33</v>
      </c>
      <c r="M485" s="19" t="s">
        <v>6387</v>
      </c>
      <c r="N485" s="8">
        <v>499</v>
      </c>
      <c r="O485" s="8">
        <v>613</v>
      </c>
      <c r="P485" s="8" t="s">
        <v>586</v>
      </c>
      <c r="Q485" s="22" t="s">
        <v>6399</v>
      </c>
      <c r="R485" s="13" t="s">
        <v>6402</v>
      </c>
    </row>
    <row r="486" spans="1:18" ht="132" hidden="1">
      <c r="A486" s="14" t="s">
        <v>6403</v>
      </c>
      <c r="B486" s="8" t="s">
        <v>642</v>
      </c>
      <c r="C486" s="10" t="s">
        <v>6404</v>
      </c>
      <c r="D486" s="8" t="s">
        <v>6405</v>
      </c>
      <c r="E486" s="12">
        <v>43641.615613425922</v>
      </c>
      <c r="F486" s="8"/>
      <c r="G486" s="8" t="s">
        <v>31</v>
      </c>
      <c r="H486" s="8"/>
      <c r="I486" s="8"/>
      <c r="J486" s="8" t="s">
        <v>645</v>
      </c>
      <c r="K486" s="8"/>
      <c r="L486" s="13" t="s">
        <v>33</v>
      </c>
      <c r="M486" s="19" t="s">
        <v>646</v>
      </c>
      <c r="N486" s="8">
        <v>348</v>
      </c>
      <c r="O486" s="8">
        <v>1051</v>
      </c>
      <c r="P486" s="8" t="s">
        <v>649</v>
      </c>
      <c r="Q486" s="22" t="s">
        <v>6408</v>
      </c>
      <c r="R486" s="13" t="s">
        <v>6409</v>
      </c>
    </row>
    <row r="487" spans="1:18" ht="48" hidden="1">
      <c r="A487" s="14" t="s">
        <v>6410</v>
      </c>
      <c r="B487" s="8" t="s">
        <v>6411</v>
      </c>
      <c r="C487" s="10" t="s">
        <v>6412</v>
      </c>
      <c r="D487" s="8" t="s">
        <v>6413</v>
      </c>
      <c r="E487" s="12">
        <v>43641.615601851852</v>
      </c>
      <c r="F487" s="8"/>
      <c r="G487" s="8" t="s">
        <v>31</v>
      </c>
      <c r="H487" s="8"/>
      <c r="I487" s="8"/>
      <c r="J487" s="8" t="s">
        <v>6414</v>
      </c>
      <c r="K487" s="8"/>
      <c r="L487" s="13" t="s">
        <v>224</v>
      </c>
      <c r="M487" s="19" t="s">
        <v>6415</v>
      </c>
      <c r="N487" s="8">
        <v>263</v>
      </c>
      <c r="O487" s="8">
        <v>603</v>
      </c>
      <c r="P487" s="8"/>
      <c r="Q487" s="22" t="s">
        <v>6416</v>
      </c>
      <c r="R487" s="13" t="s">
        <v>6422</v>
      </c>
    </row>
    <row r="488" spans="1:18" ht="180">
      <c r="A488" s="14" t="s">
        <v>6423</v>
      </c>
      <c r="B488" s="8" t="s">
        <v>3561</v>
      </c>
      <c r="C488" s="10" t="s">
        <v>6424</v>
      </c>
      <c r="D488" s="8" t="s">
        <v>6425</v>
      </c>
      <c r="E488" s="12">
        <v>43641.615520833337</v>
      </c>
      <c r="F488" s="8"/>
      <c r="G488" s="8" t="s">
        <v>31</v>
      </c>
      <c r="H488" s="8" t="s">
        <v>4980</v>
      </c>
      <c r="I488" s="8" t="s">
        <v>4981</v>
      </c>
      <c r="J488" s="8" t="s">
        <v>3564</v>
      </c>
      <c r="K488" s="8" t="s">
        <v>6426</v>
      </c>
      <c r="L488" s="13" t="s">
        <v>95</v>
      </c>
      <c r="M488" s="19" t="s">
        <v>3565</v>
      </c>
      <c r="N488" s="8">
        <v>15801</v>
      </c>
      <c r="O488" s="8">
        <v>16600</v>
      </c>
      <c r="P488" s="8" t="s">
        <v>3567</v>
      </c>
      <c r="Q488" s="22" t="s">
        <v>6429</v>
      </c>
      <c r="R488" s="13" t="s">
        <v>6430</v>
      </c>
    </row>
    <row r="489" spans="1:18" ht="84">
      <c r="A489" s="14" t="s">
        <v>6431</v>
      </c>
      <c r="B489" s="8" t="s">
        <v>6432</v>
      </c>
      <c r="C489" s="10" t="s">
        <v>6433</v>
      </c>
      <c r="D489" s="8" t="s">
        <v>6434</v>
      </c>
      <c r="E489" s="12">
        <v>43641.61550925926</v>
      </c>
      <c r="F489" s="8"/>
      <c r="G489" s="8" t="s">
        <v>31</v>
      </c>
      <c r="H489" s="8" t="s">
        <v>594</v>
      </c>
      <c r="I489" s="8" t="s">
        <v>595</v>
      </c>
      <c r="J489" s="8" t="s">
        <v>6435</v>
      </c>
      <c r="K489" s="8" t="s">
        <v>1190</v>
      </c>
      <c r="L489" s="13" t="s">
        <v>137</v>
      </c>
      <c r="M489" s="19" t="s">
        <v>6436</v>
      </c>
      <c r="N489" s="8">
        <v>15</v>
      </c>
      <c r="O489" s="8">
        <v>45</v>
      </c>
      <c r="P489" s="8"/>
      <c r="Q489" s="22" t="s">
        <v>6441</v>
      </c>
      <c r="R489" s="13" t="s">
        <v>6442</v>
      </c>
    </row>
    <row r="490" spans="1:18" ht="36">
      <c r="A490" s="14" t="s">
        <v>6444</v>
      </c>
      <c r="B490" s="8" t="s">
        <v>6445</v>
      </c>
      <c r="C490" s="10" t="s">
        <v>6446</v>
      </c>
      <c r="D490" s="8" t="s">
        <v>6447</v>
      </c>
      <c r="E490" s="12">
        <v>43641.615381944444</v>
      </c>
      <c r="F490" s="8"/>
      <c r="G490" s="8" t="s">
        <v>31</v>
      </c>
      <c r="H490" s="8" t="s">
        <v>3596</v>
      </c>
      <c r="I490" s="8" t="s">
        <v>3597</v>
      </c>
      <c r="J490" s="8" t="s">
        <v>6448</v>
      </c>
      <c r="K490" s="8" t="s">
        <v>3599</v>
      </c>
      <c r="L490" s="13" t="s">
        <v>224</v>
      </c>
      <c r="M490" s="19" t="s">
        <v>6449</v>
      </c>
      <c r="N490" s="8">
        <v>11</v>
      </c>
      <c r="O490" s="8">
        <v>72</v>
      </c>
      <c r="P490" s="8"/>
      <c r="Q490" s="22" t="s">
        <v>6450</v>
      </c>
      <c r="R490" s="13" t="s">
        <v>6451</v>
      </c>
    </row>
    <row r="491" spans="1:18" ht="36" hidden="1">
      <c r="A491" s="14" t="s">
        <v>6452</v>
      </c>
      <c r="B491" s="8" t="s">
        <v>6453</v>
      </c>
      <c r="C491" s="10" t="s">
        <v>6454</v>
      </c>
      <c r="D491" s="8" t="s">
        <v>6455</v>
      </c>
      <c r="E491" s="12">
        <v>43641.615347222221</v>
      </c>
      <c r="F491" s="8"/>
      <c r="G491" s="8" t="s">
        <v>31</v>
      </c>
      <c r="H491" s="8"/>
      <c r="I491" s="8"/>
      <c r="J491" s="8" t="s">
        <v>6456</v>
      </c>
      <c r="K491" s="8"/>
      <c r="L491" s="13" t="s">
        <v>224</v>
      </c>
      <c r="M491" s="19" t="s">
        <v>6457</v>
      </c>
      <c r="N491" s="8">
        <v>467</v>
      </c>
      <c r="O491" s="8">
        <v>619</v>
      </c>
      <c r="P491" s="8" t="s">
        <v>6458</v>
      </c>
      <c r="Q491" s="22" t="s">
        <v>6459</v>
      </c>
      <c r="R491" s="13" t="s">
        <v>6460</v>
      </c>
    </row>
    <row r="492" spans="1:18" ht="24" hidden="1">
      <c r="A492" s="14" t="s">
        <v>6461</v>
      </c>
      <c r="B492" s="8" t="s">
        <v>6462</v>
      </c>
      <c r="C492" s="10" t="s">
        <v>6463</v>
      </c>
      <c r="D492" s="8" t="s">
        <v>6464</v>
      </c>
      <c r="E492" s="12">
        <v>43641.614837962959</v>
      </c>
      <c r="F492" s="8"/>
      <c r="G492" s="8" t="s">
        <v>31</v>
      </c>
      <c r="H492" s="8"/>
      <c r="I492" s="8"/>
      <c r="J492" s="8" t="s">
        <v>6465</v>
      </c>
      <c r="K492" s="8"/>
      <c r="L492" s="13" t="s">
        <v>53</v>
      </c>
      <c r="M492" s="19" t="s">
        <v>6466</v>
      </c>
      <c r="N492" s="8">
        <v>6057</v>
      </c>
      <c r="O492" s="8">
        <v>4882</v>
      </c>
      <c r="P492" s="8" t="s">
        <v>6467</v>
      </c>
      <c r="Q492" s="22" t="s">
        <v>6468</v>
      </c>
      <c r="R492" s="13" t="s">
        <v>6469</v>
      </c>
    </row>
    <row r="493" spans="1:18" ht="144">
      <c r="A493" s="14" t="s">
        <v>6470</v>
      </c>
      <c r="B493" s="8" t="s">
        <v>6471</v>
      </c>
      <c r="C493" s="10" t="s">
        <v>6472</v>
      </c>
      <c r="D493" s="8" t="s">
        <v>6473</v>
      </c>
      <c r="E493" s="12">
        <v>43641.614768518513</v>
      </c>
      <c r="F493" s="8"/>
      <c r="G493" s="8" t="s">
        <v>31</v>
      </c>
      <c r="H493" s="8" t="s">
        <v>6474</v>
      </c>
      <c r="I493" s="8" t="s">
        <v>6475</v>
      </c>
      <c r="J493" s="8" t="s">
        <v>6476</v>
      </c>
      <c r="K493" s="8" t="s">
        <v>6477</v>
      </c>
      <c r="L493" s="13" t="s">
        <v>224</v>
      </c>
      <c r="M493" s="19" t="s">
        <v>6478</v>
      </c>
      <c r="N493" s="8">
        <v>5323</v>
      </c>
      <c r="O493" s="8">
        <v>5031</v>
      </c>
      <c r="P493" s="8" t="s">
        <v>5430</v>
      </c>
      <c r="Q493" s="22" t="s">
        <v>6485</v>
      </c>
      <c r="R493" s="13" t="s">
        <v>6488</v>
      </c>
    </row>
    <row r="494" spans="1:18" ht="144" hidden="1">
      <c r="A494" s="14" t="s">
        <v>6489</v>
      </c>
      <c r="B494" s="8" t="s">
        <v>6490</v>
      </c>
      <c r="C494" s="10" t="s">
        <v>6491</v>
      </c>
      <c r="D494" s="8" t="s">
        <v>6492</v>
      </c>
      <c r="E494" s="12">
        <v>43641.614259259259</v>
      </c>
      <c r="F494" s="8"/>
      <c r="G494" s="8" t="s">
        <v>31</v>
      </c>
      <c r="H494" s="8" t="s">
        <v>594</v>
      </c>
      <c r="I494" s="8" t="s">
        <v>595</v>
      </c>
      <c r="J494" s="8" t="s">
        <v>6493</v>
      </c>
      <c r="K494" s="8"/>
      <c r="L494" s="13" t="s">
        <v>33</v>
      </c>
      <c r="M494" s="19" t="s">
        <v>6494</v>
      </c>
      <c r="N494" s="8">
        <v>1343</v>
      </c>
      <c r="O494" s="8">
        <v>1535</v>
      </c>
      <c r="P494" s="8" t="s">
        <v>549</v>
      </c>
      <c r="Q494" s="22" t="s">
        <v>6496</v>
      </c>
      <c r="R494" s="13" t="s">
        <v>6497</v>
      </c>
    </row>
    <row r="495" spans="1:18" ht="24" hidden="1">
      <c r="A495" s="14" t="s">
        <v>6498</v>
      </c>
      <c r="B495" s="8" t="s">
        <v>6499</v>
      </c>
      <c r="C495" s="10" t="s">
        <v>6500</v>
      </c>
      <c r="D495" s="8" t="s">
        <v>6501</v>
      </c>
      <c r="E495" s="12">
        <v>43641.613900462966</v>
      </c>
      <c r="F495" s="8"/>
      <c r="G495" s="8" t="s">
        <v>31</v>
      </c>
      <c r="H495" s="8"/>
      <c r="I495" s="8"/>
      <c r="J495" s="8" t="s">
        <v>6502</v>
      </c>
      <c r="K495" s="8"/>
      <c r="L495" s="13" t="s">
        <v>137</v>
      </c>
      <c r="M495" s="19" t="s">
        <v>6503</v>
      </c>
      <c r="N495" s="8">
        <v>358</v>
      </c>
      <c r="O495" s="8">
        <v>900</v>
      </c>
      <c r="P495" s="8" t="s">
        <v>6508</v>
      </c>
      <c r="Q495" s="22" t="s">
        <v>6509</v>
      </c>
      <c r="R495" s="13" t="s">
        <v>6511</v>
      </c>
    </row>
    <row r="496" spans="1:18" ht="24" hidden="1">
      <c r="A496" s="14" t="s">
        <v>6512</v>
      </c>
      <c r="B496" s="8" t="s">
        <v>6513</v>
      </c>
      <c r="C496" s="10" t="s">
        <v>6514</v>
      </c>
      <c r="D496" s="8" t="s">
        <v>6515</v>
      </c>
      <c r="E496" s="12">
        <v>43641.613622685181</v>
      </c>
      <c r="F496" s="8"/>
      <c r="G496" s="8" t="s">
        <v>31</v>
      </c>
      <c r="H496" s="8"/>
      <c r="I496" s="8"/>
      <c r="J496" s="8" t="s">
        <v>6516</v>
      </c>
      <c r="K496" s="8"/>
      <c r="L496" s="13" t="s">
        <v>33</v>
      </c>
      <c r="M496" s="19" t="s">
        <v>6517</v>
      </c>
      <c r="N496" s="8">
        <v>14632</v>
      </c>
      <c r="O496" s="8">
        <v>15181</v>
      </c>
      <c r="P496" s="8" t="s">
        <v>2431</v>
      </c>
      <c r="Q496" s="22" t="s">
        <v>6520</v>
      </c>
      <c r="R496" s="13" t="s">
        <v>6521</v>
      </c>
    </row>
    <row r="497" spans="1:18" ht="168">
      <c r="A497" s="14" t="s">
        <v>6522</v>
      </c>
      <c r="B497" s="8" t="s">
        <v>6523</v>
      </c>
      <c r="C497" s="10" t="s">
        <v>6524</v>
      </c>
      <c r="D497" s="8" t="s">
        <v>6525</v>
      </c>
      <c r="E497" s="12">
        <v>43641.613449074073</v>
      </c>
      <c r="F497" s="8"/>
      <c r="G497" s="8" t="s">
        <v>31</v>
      </c>
      <c r="H497" s="8"/>
      <c r="I497" s="8"/>
      <c r="J497" s="8" t="s">
        <v>6526</v>
      </c>
      <c r="K497" s="8"/>
      <c r="L497" s="13" t="s">
        <v>33</v>
      </c>
      <c r="M497" s="19" t="s">
        <v>6527</v>
      </c>
      <c r="N497" s="8">
        <v>73</v>
      </c>
      <c r="O497" s="8">
        <v>117</v>
      </c>
      <c r="P497" s="8"/>
      <c r="Q497" s="22" t="s">
        <v>6528</v>
      </c>
      <c r="R497" s="13" t="s">
        <v>6534</v>
      </c>
    </row>
    <row r="498" spans="1:18" ht="60">
      <c r="A498" s="14" t="s">
        <v>6535</v>
      </c>
      <c r="B498" s="8" t="s">
        <v>5991</v>
      </c>
      <c r="C498" s="10" t="s">
        <v>6536</v>
      </c>
      <c r="D498" s="8" t="s">
        <v>6537</v>
      </c>
      <c r="E498" s="12">
        <v>43641.613252314812</v>
      </c>
      <c r="F498" s="8"/>
      <c r="G498" s="8" t="s">
        <v>31</v>
      </c>
      <c r="H498" s="8" t="s">
        <v>594</v>
      </c>
      <c r="I498" s="8" t="s">
        <v>595</v>
      </c>
      <c r="J498" s="8" t="s">
        <v>5994</v>
      </c>
      <c r="K498" s="8" t="s">
        <v>3550</v>
      </c>
      <c r="L498" s="13" t="s">
        <v>33</v>
      </c>
      <c r="M498" s="19" t="s">
        <v>5995</v>
      </c>
      <c r="N498" s="8">
        <v>183</v>
      </c>
      <c r="O498" s="8">
        <v>292</v>
      </c>
      <c r="P498" s="8" t="s">
        <v>5997</v>
      </c>
      <c r="Q498" s="22" t="s">
        <v>6538</v>
      </c>
      <c r="R498" s="13" t="s">
        <v>6540</v>
      </c>
    </row>
    <row r="499" spans="1:18" ht="36" hidden="1">
      <c r="A499" s="14" t="s">
        <v>6541</v>
      </c>
      <c r="B499" s="8" t="s">
        <v>3479</v>
      </c>
      <c r="C499" s="10" t="s">
        <v>6542</v>
      </c>
      <c r="D499" s="8" t="s">
        <v>6543</v>
      </c>
      <c r="E499" s="12">
        <v>43641.613171296296</v>
      </c>
      <c r="F499" s="8"/>
      <c r="G499" s="8" t="s">
        <v>31</v>
      </c>
      <c r="H499" s="8"/>
      <c r="I499" s="8"/>
      <c r="J499" s="8" t="s">
        <v>3482</v>
      </c>
      <c r="K499" s="8"/>
      <c r="L499" s="13" t="s">
        <v>224</v>
      </c>
      <c r="M499" s="19" t="s">
        <v>3483</v>
      </c>
      <c r="N499" s="8">
        <v>3291</v>
      </c>
      <c r="O499" s="8">
        <v>3070</v>
      </c>
      <c r="P499" s="8"/>
      <c r="Q499" s="22" t="s">
        <v>6549</v>
      </c>
      <c r="R499" s="13" t="s">
        <v>6552</v>
      </c>
    </row>
    <row r="500" spans="1:18" ht="84">
      <c r="A500" s="14" t="s">
        <v>6553</v>
      </c>
      <c r="B500" s="8" t="s">
        <v>6554</v>
      </c>
      <c r="C500" s="10" t="s">
        <v>6555</v>
      </c>
      <c r="D500" s="8" t="s">
        <v>6556</v>
      </c>
      <c r="E500" s="12">
        <v>43641.613113425927</v>
      </c>
      <c r="F500" s="8"/>
      <c r="G500" s="8" t="s">
        <v>31</v>
      </c>
      <c r="H500" s="8"/>
      <c r="I500" s="8"/>
      <c r="J500" s="8" t="s">
        <v>6557</v>
      </c>
      <c r="K500" s="8"/>
      <c r="L500" s="13" t="s">
        <v>137</v>
      </c>
      <c r="M500" s="19" t="s">
        <v>6558</v>
      </c>
      <c r="N500" s="8">
        <v>2836</v>
      </c>
      <c r="O500" s="8">
        <v>3049</v>
      </c>
      <c r="P500" s="8" t="s">
        <v>6564</v>
      </c>
      <c r="Q500" s="22" t="s">
        <v>6565</v>
      </c>
      <c r="R500" s="13" t="s">
        <v>6568</v>
      </c>
    </row>
    <row r="501" spans="1:18" ht="48" hidden="1">
      <c r="A501" s="14" t="s">
        <v>6569</v>
      </c>
      <c r="B501" s="8" t="s">
        <v>6570</v>
      </c>
      <c r="C501" s="10" t="s">
        <v>6571</v>
      </c>
      <c r="D501" s="8" t="s">
        <v>6572</v>
      </c>
      <c r="E501" s="12">
        <v>43641.613032407404</v>
      </c>
      <c r="F501" s="8"/>
      <c r="G501" s="8" t="s">
        <v>31</v>
      </c>
      <c r="H501" s="8"/>
      <c r="I501" s="8"/>
      <c r="J501" s="8" t="s">
        <v>6573</v>
      </c>
      <c r="K501" s="8"/>
      <c r="L501" s="13" t="s">
        <v>33</v>
      </c>
      <c r="M501" s="19" t="s">
        <v>6575</v>
      </c>
      <c r="N501" s="8">
        <v>3438</v>
      </c>
      <c r="O501" s="8">
        <v>3128</v>
      </c>
      <c r="P501" s="8"/>
      <c r="Q501" s="22" t="s">
        <v>6581</v>
      </c>
      <c r="R501" s="13" t="s">
        <v>6583</v>
      </c>
    </row>
    <row r="502" spans="1:18" ht="204">
      <c r="A502" s="14" t="s">
        <v>6584</v>
      </c>
      <c r="B502" s="8" t="s">
        <v>6585</v>
      </c>
      <c r="C502" s="10" t="s">
        <v>6586</v>
      </c>
      <c r="D502" s="8" t="s">
        <v>6587</v>
      </c>
      <c r="E502" s="12">
        <v>43641.612789351857</v>
      </c>
      <c r="F502" s="8"/>
      <c r="G502" s="8" t="s">
        <v>31</v>
      </c>
      <c r="H502" s="8" t="s">
        <v>1755</v>
      </c>
      <c r="I502" s="8" t="s">
        <v>1756</v>
      </c>
      <c r="J502" s="8" t="s">
        <v>6588</v>
      </c>
      <c r="K502" s="8" t="s">
        <v>1758</v>
      </c>
      <c r="L502" s="13" t="s">
        <v>53</v>
      </c>
      <c r="M502" s="19" t="s">
        <v>6589</v>
      </c>
      <c r="N502" s="8">
        <v>23035</v>
      </c>
      <c r="O502" s="8">
        <v>22575</v>
      </c>
      <c r="P502" s="8" t="s">
        <v>6595</v>
      </c>
      <c r="Q502" s="22" t="s">
        <v>6596</v>
      </c>
      <c r="R502" s="13" t="s">
        <v>6599</v>
      </c>
    </row>
    <row r="503" spans="1:18" ht="96" hidden="1">
      <c r="A503" s="14" t="s">
        <v>6600</v>
      </c>
      <c r="B503" s="8" t="s">
        <v>6601</v>
      </c>
      <c r="C503" s="10" t="s">
        <v>6603</v>
      </c>
      <c r="D503" s="8" t="s">
        <v>6605</v>
      </c>
      <c r="E503" s="12">
        <v>43641.612719907411</v>
      </c>
      <c r="F503" s="8"/>
      <c r="G503" s="8" t="s">
        <v>31</v>
      </c>
      <c r="H503" s="8" t="s">
        <v>6607</v>
      </c>
      <c r="I503" s="8" t="s">
        <v>6608</v>
      </c>
      <c r="J503" s="8" t="s">
        <v>6609</v>
      </c>
      <c r="K503" s="8" t="s">
        <v>6610</v>
      </c>
      <c r="L503" s="13" t="s">
        <v>95</v>
      </c>
      <c r="M503" s="19" t="s">
        <v>6613</v>
      </c>
      <c r="N503" s="8">
        <v>589</v>
      </c>
      <c r="O503" s="8">
        <v>599</v>
      </c>
      <c r="P503" s="8" t="s">
        <v>6614</v>
      </c>
      <c r="Q503" s="22" t="s">
        <v>6615</v>
      </c>
      <c r="R503" s="13" t="s">
        <v>6620</v>
      </c>
    </row>
    <row r="504" spans="1:18" ht="84" hidden="1">
      <c r="A504" s="14" t="s">
        <v>6621</v>
      </c>
      <c r="B504" s="8" t="s">
        <v>6623</v>
      </c>
      <c r="C504" s="10" t="s">
        <v>6624</v>
      </c>
      <c r="D504" s="8" t="s">
        <v>6626</v>
      </c>
      <c r="E504" s="12">
        <v>43641.612604166672</v>
      </c>
      <c r="F504" s="8"/>
      <c r="G504" s="8" t="s">
        <v>31</v>
      </c>
      <c r="H504" s="8" t="s">
        <v>6627</v>
      </c>
      <c r="I504" s="8" t="s">
        <v>6628</v>
      </c>
      <c r="J504" s="8" t="s">
        <v>6629</v>
      </c>
      <c r="K504" s="8" t="s">
        <v>6630</v>
      </c>
      <c r="L504" s="13" t="s">
        <v>33</v>
      </c>
      <c r="M504" s="19" t="s">
        <v>6631</v>
      </c>
      <c r="N504" s="8">
        <v>3850</v>
      </c>
      <c r="O504" s="8">
        <v>4085</v>
      </c>
      <c r="P504" s="8" t="s">
        <v>1812</v>
      </c>
      <c r="Q504" s="22" t="s">
        <v>6634</v>
      </c>
      <c r="R504" s="13" t="s">
        <v>6641</v>
      </c>
    </row>
    <row r="505" spans="1:18" ht="228" hidden="1">
      <c r="A505" s="14" t="s">
        <v>6642</v>
      </c>
      <c r="B505" s="8" t="s">
        <v>6225</v>
      </c>
      <c r="C505" s="10" t="s">
        <v>6643</v>
      </c>
      <c r="D505" s="8" t="s">
        <v>6644</v>
      </c>
      <c r="E505" s="12">
        <v>43641.612500000003</v>
      </c>
      <c r="F505" s="8"/>
      <c r="G505" s="8" t="s">
        <v>31</v>
      </c>
      <c r="H505" s="8" t="s">
        <v>6645</v>
      </c>
      <c r="I505" s="8" t="s">
        <v>6646</v>
      </c>
      <c r="J505" s="8" t="s">
        <v>6228</v>
      </c>
      <c r="K505" s="8" t="s">
        <v>6647</v>
      </c>
      <c r="L505" s="13" t="s">
        <v>33</v>
      </c>
      <c r="M505" s="19" t="s">
        <v>6230</v>
      </c>
      <c r="N505" s="8">
        <v>842</v>
      </c>
      <c r="O505" s="8">
        <v>794</v>
      </c>
      <c r="P505" s="8" t="s">
        <v>2945</v>
      </c>
      <c r="Q505" s="22" t="s">
        <v>6650</v>
      </c>
      <c r="R505" s="13" t="s">
        <v>6657</v>
      </c>
    </row>
    <row r="506" spans="1:18" ht="144" hidden="1">
      <c r="A506" s="14" t="s">
        <v>6658</v>
      </c>
      <c r="B506" s="8" t="s">
        <v>6659</v>
      </c>
      <c r="C506" s="10" t="s">
        <v>6660</v>
      </c>
      <c r="D506" s="8" t="s">
        <v>6661</v>
      </c>
      <c r="E506" s="12">
        <v>43641.612476851849</v>
      </c>
      <c r="F506" s="8"/>
      <c r="G506" s="8" t="s">
        <v>31</v>
      </c>
      <c r="H506" s="8"/>
      <c r="I506" s="8"/>
      <c r="J506" s="8" t="s">
        <v>6662</v>
      </c>
      <c r="K506" s="8"/>
      <c r="L506" s="13" t="s">
        <v>137</v>
      </c>
      <c r="M506" s="19" t="s">
        <v>6663</v>
      </c>
      <c r="N506" s="8">
        <v>1756</v>
      </c>
      <c r="O506" s="8">
        <v>5001</v>
      </c>
      <c r="P506" s="8" t="s">
        <v>773</v>
      </c>
      <c r="Q506" s="22" t="s">
        <v>6666</v>
      </c>
      <c r="R506" s="13" t="s">
        <v>6667</v>
      </c>
    </row>
    <row r="507" spans="1:18" ht="24" hidden="1">
      <c r="A507" s="14" t="s">
        <v>6668</v>
      </c>
      <c r="B507" s="8" t="s">
        <v>3479</v>
      </c>
      <c r="C507" s="10" t="s">
        <v>6669</v>
      </c>
      <c r="D507" s="8" t="s">
        <v>6670</v>
      </c>
      <c r="E507" s="12">
        <v>43641.612337962964</v>
      </c>
      <c r="F507" s="8"/>
      <c r="G507" s="8" t="s">
        <v>31</v>
      </c>
      <c r="H507" s="8"/>
      <c r="I507" s="8"/>
      <c r="J507" s="8" t="s">
        <v>3482</v>
      </c>
      <c r="K507" s="8"/>
      <c r="L507" s="13" t="s">
        <v>224</v>
      </c>
      <c r="M507" s="19" t="s">
        <v>3483</v>
      </c>
      <c r="N507" s="8">
        <v>3291</v>
      </c>
      <c r="O507" s="8">
        <v>3070</v>
      </c>
      <c r="P507" s="8"/>
      <c r="Q507" s="22" t="s">
        <v>6671</v>
      </c>
      <c r="R507" s="13" t="s">
        <v>6672</v>
      </c>
    </row>
    <row r="508" spans="1:18" ht="36" hidden="1">
      <c r="A508" s="14" t="s">
        <v>6673</v>
      </c>
      <c r="B508" s="8" t="s">
        <v>6674</v>
      </c>
      <c r="C508" s="10" t="s">
        <v>6675</v>
      </c>
      <c r="D508" s="8" t="s">
        <v>6676</v>
      </c>
      <c r="E508" s="12">
        <v>43641.611944444448</v>
      </c>
      <c r="F508" s="8"/>
      <c r="G508" s="8" t="s">
        <v>31</v>
      </c>
      <c r="H508" s="8"/>
      <c r="I508" s="8"/>
      <c r="J508" s="8" t="s">
        <v>6677</v>
      </c>
      <c r="K508" s="8"/>
      <c r="L508" s="13" t="s">
        <v>33</v>
      </c>
      <c r="M508" s="19" t="s">
        <v>6678</v>
      </c>
      <c r="N508" s="8">
        <v>919</v>
      </c>
      <c r="O508" s="8">
        <v>2353</v>
      </c>
      <c r="P508" s="8" t="s">
        <v>6679</v>
      </c>
      <c r="Q508" s="22" t="s">
        <v>6680</v>
      </c>
      <c r="R508" s="13" t="s">
        <v>6681</v>
      </c>
    </row>
    <row r="509" spans="1:18" ht="192" hidden="1">
      <c r="A509" s="14" t="s">
        <v>6682</v>
      </c>
      <c r="B509" s="8" t="s">
        <v>1253</v>
      </c>
      <c r="C509" s="10" t="s">
        <v>6683</v>
      </c>
      <c r="D509" s="8" t="s">
        <v>6684</v>
      </c>
      <c r="E509" s="12">
        <v>43641.611932870372</v>
      </c>
      <c r="F509" s="8"/>
      <c r="G509" s="8" t="s">
        <v>31</v>
      </c>
      <c r="H509" s="8"/>
      <c r="I509" s="8"/>
      <c r="J509" s="8" t="s">
        <v>1256</v>
      </c>
      <c r="K509" s="8"/>
      <c r="L509" s="13" t="s">
        <v>33</v>
      </c>
      <c r="M509" s="19" t="s">
        <v>1257</v>
      </c>
      <c r="N509" s="8">
        <v>2355</v>
      </c>
      <c r="O509" s="8">
        <v>3466</v>
      </c>
      <c r="P509" s="8" t="s">
        <v>1263</v>
      </c>
      <c r="Q509" s="22" t="s">
        <v>6685</v>
      </c>
      <c r="R509" s="13" t="s">
        <v>6690</v>
      </c>
    </row>
    <row r="510" spans="1:18" ht="48" hidden="1">
      <c r="A510" s="14" t="s">
        <v>6691</v>
      </c>
      <c r="B510" s="8" t="s">
        <v>6692</v>
      </c>
      <c r="C510" s="10" t="s">
        <v>6693</v>
      </c>
      <c r="D510" s="8" t="s">
        <v>6694</v>
      </c>
      <c r="E510" s="12">
        <v>43641.611909722225</v>
      </c>
      <c r="F510" s="8"/>
      <c r="G510" s="8" t="s">
        <v>31</v>
      </c>
      <c r="H510" s="8"/>
      <c r="I510" s="8"/>
      <c r="J510" s="8" t="s">
        <v>6695</v>
      </c>
      <c r="K510" s="8"/>
      <c r="L510" s="13" t="s">
        <v>137</v>
      </c>
      <c r="M510" s="19" t="s">
        <v>6696</v>
      </c>
      <c r="N510" s="8">
        <v>2510</v>
      </c>
      <c r="O510" s="8">
        <v>2068</v>
      </c>
      <c r="P510" s="8" t="s">
        <v>6698</v>
      </c>
      <c r="Q510" s="22" t="s">
        <v>6699</v>
      </c>
      <c r="R510" s="13" t="s">
        <v>6703</v>
      </c>
    </row>
    <row r="511" spans="1:18" ht="168">
      <c r="A511" s="14" t="s">
        <v>6704</v>
      </c>
      <c r="B511" s="8" t="s">
        <v>466</v>
      </c>
      <c r="C511" s="10" t="s">
        <v>6706</v>
      </c>
      <c r="D511" s="8" t="s">
        <v>6707</v>
      </c>
      <c r="E511" s="12">
        <v>43641.611886574072</v>
      </c>
      <c r="F511" s="8"/>
      <c r="G511" s="8" t="s">
        <v>31</v>
      </c>
      <c r="H511" s="8" t="s">
        <v>1755</v>
      </c>
      <c r="I511" s="8" t="s">
        <v>1756</v>
      </c>
      <c r="J511" s="8" t="s">
        <v>470</v>
      </c>
      <c r="K511" s="8" t="s">
        <v>1758</v>
      </c>
      <c r="L511" s="13" t="s">
        <v>33</v>
      </c>
      <c r="M511" s="19" t="s">
        <v>472</v>
      </c>
      <c r="N511" s="8">
        <v>279</v>
      </c>
      <c r="O511" s="8">
        <v>246</v>
      </c>
      <c r="P511" s="8"/>
      <c r="Q511" s="22" t="s">
        <v>6709</v>
      </c>
      <c r="R511" s="13" t="s">
        <v>6711</v>
      </c>
    </row>
    <row r="512" spans="1:18" ht="156">
      <c r="A512" s="14" t="s">
        <v>6712</v>
      </c>
      <c r="B512" s="8" t="s">
        <v>6713</v>
      </c>
      <c r="C512" s="10" t="s">
        <v>6714</v>
      </c>
      <c r="D512" s="8" t="s">
        <v>6715</v>
      </c>
      <c r="E512" s="12">
        <v>43641.611701388887</v>
      </c>
      <c r="F512" s="8"/>
      <c r="G512" s="8" t="s">
        <v>31</v>
      </c>
      <c r="H512" s="8" t="s">
        <v>6716</v>
      </c>
      <c r="I512" s="8" t="s">
        <v>6717</v>
      </c>
      <c r="J512" s="8" t="s">
        <v>6718</v>
      </c>
      <c r="K512" s="8" t="s">
        <v>6719</v>
      </c>
      <c r="L512" s="13" t="s">
        <v>224</v>
      </c>
      <c r="M512" s="19" t="s">
        <v>6720</v>
      </c>
      <c r="N512" s="8">
        <v>1004</v>
      </c>
      <c r="O512" s="8">
        <v>2124</v>
      </c>
      <c r="P512" s="8"/>
      <c r="Q512" s="22" t="s">
        <v>6721</v>
      </c>
      <c r="R512" s="13" t="s">
        <v>6722</v>
      </c>
    </row>
    <row r="513" spans="1:18" ht="96">
      <c r="A513" s="14" t="s">
        <v>6723</v>
      </c>
      <c r="B513" s="8" t="s">
        <v>6724</v>
      </c>
      <c r="C513" s="10" t="s">
        <v>6725</v>
      </c>
      <c r="D513" s="8" t="s">
        <v>6715</v>
      </c>
      <c r="E513" s="12">
        <v>43641.611701388887</v>
      </c>
      <c r="F513" s="8"/>
      <c r="G513" s="8" t="s">
        <v>31</v>
      </c>
      <c r="H513" s="8" t="s">
        <v>249</v>
      </c>
      <c r="I513" s="8" t="s">
        <v>250</v>
      </c>
      <c r="J513" s="8" t="s">
        <v>6726</v>
      </c>
      <c r="K513" s="8" t="s">
        <v>252</v>
      </c>
      <c r="L513" s="13" t="s">
        <v>33</v>
      </c>
      <c r="M513" s="19" t="s">
        <v>6727</v>
      </c>
      <c r="N513" s="8">
        <v>1262</v>
      </c>
      <c r="O513" s="8">
        <v>4994</v>
      </c>
      <c r="P513" s="8" t="s">
        <v>6733</v>
      </c>
      <c r="Q513" s="22" t="s">
        <v>6734</v>
      </c>
      <c r="R513" s="13" t="s">
        <v>6737</v>
      </c>
    </row>
    <row r="514" spans="1:18" ht="48" hidden="1">
      <c r="A514" s="14" t="s">
        <v>6738</v>
      </c>
      <c r="B514" s="8" t="s">
        <v>3479</v>
      </c>
      <c r="C514" s="10" t="s">
        <v>6739</v>
      </c>
      <c r="D514" s="8" t="s">
        <v>6740</v>
      </c>
      <c r="E514" s="12">
        <v>43641.611666666664</v>
      </c>
      <c r="F514" s="8"/>
      <c r="G514" s="8" t="s">
        <v>31</v>
      </c>
      <c r="H514" s="8"/>
      <c r="I514" s="8"/>
      <c r="J514" s="8" t="s">
        <v>3482</v>
      </c>
      <c r="K514" s="8"/>
      <c r="L514" s="13" t="s">
        <v>224</v>
      </c>
      <c r="M514" s="19" t="s">
        <v>3483</v>
      </c>
      <c r="N514" s="8">
        <v>3291</v>
      </c>
      <c r="O514" s="8">
        <v>3070</v>
      </c>
      <c r="P514" s="8"/>
      <c r="Q514" s="22" t="s">
        <v>6745</v>
      </c>
      <c r="R514" s="13" t="s">
        <v>6746</v>
      </c>
    </row>
    <row r="515" spans="1:18" ht="84">
      <c r="A515" s="14" t="s">
        <v>6747</v>
      </c>
      <c r="B515" s="8" t="s">
        <v>2136</v>
      </c>
      <c r="C515" s="10" t="s">
        <v>2567</v>
      </c>
      <c r="D515" s="8" t="s">
        <v>6748</v>
      </c>
      <c r="E515" s="12">
        <v>43641.611655092594</v>
      </c>
      <c r="F515" s="8"/>
      <c r="G515" s="8" t="s">
        <v>31</v>
      </c>
      <c r="H515" s="8" t="s">
        <v>80</v>
      </c>
      <c r="I515" s="8" t="s">
        <v>81</v>
      </c>
      <c r="J515" s="8" t="s">
        <v>2140</v>
      </c>
      <c r="K515" s="8" t="s">
        <v>2530</v>
      </c>
      <c r="L515" s="13" t="s">
        <v>137</v>
      </c>
      <c r="M515" s="19" t="s">
        <v>2141</v>
      </c>
      <c r="N515" s="8">
        <v>36</v>
      </c>
      <c r="O515" s="8">
        <v>74</v>
      </c>
      <c r="P515" s="8" t="s">
        <v>2144</v>
      </c>
      <c r="Q515" s="22" t="s">
        <v>6750</v>
      </c>
      <c r="R515" s="13" t="s">
        <v>2572</v>
      </c>
    </row>
    <row r="516" spans="1:18" ht="48" hidden="1">
      <c r="A516" s="14" t="s">
        <v>6754</v>
      </c>
      <c r="B516" s="8" t="s">
        <v>6755</v>
      </c>
      <c r="C516" s="10" t="s">
        <v>6756</v>
      </c>
      <c r="D516" s="8" t="s">
        <v>6757</v>
      </c>
      <c r="E516" s="12">
        <v>43641.611539351856</v>
      </c>
      <c r="F516" s="8"/>
      <c r="G516" s="8" t="s">
        <v>31</v>
      </c>
      <c r="H516" s="8"/>
      <c r="I516" s="8"/>
      <c r="J516" s="8" t="s">
        <v>6758</v>
      </c>
      <c r="K516" s="8"/>
      <c r="L516" s="13" t="s">
        <v>137</v>
      </c>
      <c r="M516" s="19" t="s">
        <v>6759</v>
      </c>
      <c r="N516" s="8">
        <v>2387</v>
      </c>
      <c r="O516" s="8">
        <v>3352</v>
      </c>
      <c r="P516" s="8" t="s">
        <v>2746</v>
      </c>
      <c r="Q516" s="22" t="s">
        <v>6761</v>
      </c>
      <c r="R516" s="13" t="s">
        <v>6762</v>
      </c>
    </row>
    <row r="517" spans="1:18" ht="48">
      <c r="A517" s="14" t="s">
        <v>6763</v>
      </c>
      <c r="B517" s="8" t="s">
        <v>6764</v>
      </c>
      <c r="C517" s="10" t="s">
        <v>6765</v>
      </c>
      <c r="D517" s="8" t="s">
        <v>6766</v>
      </c>
      <c r="E517" s="12">
        <v>43641.611435185187</v>
      </c>
      <c r="F517" s="8"/>
      <c r="G517" s="8" t="s">
        <v>31</v>
      </c>
      <c r="H517" s="8" t="s">
        <v>594</v>
      </c>
      <c r="I517" s="8" t="s">
        <v>595</v>
      </c>
      <c r="J517" s="8" t="s">
        <v>6768</v>
      </c>
      <c r="K517" s="8" t="s">
        <v>1190</v>
      </c>
      <c r="L517" s="13" t="s">
        <v>95</v>
      </c>
      <c r="M517" s="19" t="s">
        <v>6769</v>
      </c>
      <c r="N517" s="8">
        <v>111</v>
      </c>
      <c r="O517" s="8">
        <v>629</v>
      </c>
      <c r="P517" s="8"/>
      <c r="Q517" s="22" t="s">
        <v>6770</v>
      </c>
      <c r="R517" s="13" t="s">
        <v>6771</v>
      </c>
    </row>
    <row r="518" spans="1:18" ht="84" hidden="1">
      <c r="A518" s="14" t="s">
        <v>6772</v>
      </c>
      <c r="B518" s="8" t="s">
        <v>6773</v>
      </c>
      <c r="C518" s="10" t="s">
        <v>6774</v>
      </c>
      <c r="D518" s="8" t="s">
        <v>6775</v>
      </c>
      <c r="E518" s="12">
        <v>43641.61137731481</v>
      </c>
      <c r="F518" s="8"/>
      <c r="G518" s="8" t="s">
        <v>31</v>
      </c>
      <c r="H518" s="8"/>
      <c r="I518" s="8"/>
      <c r="J518" s="8" t="s">
        <v>6776</v>
      </c>
      <c r="K518" s="8"/>
      <c r="L518" s="13" t="s">
        <v>224</v>
      </c>
      <c r="M518" s="19" t="s">
        <v>6777</v>
      </c>
      <c r="N518" s="8">
        <v>3134</v>
      </c>
      <c r="O518" s="8">
        <v>4999</v>
      </c>
      <c r="P518" s="8" t="s">
        <v>6778</v>
      </c>
      <c r="Q518" s="22" t="s">
        <v>6779</v>
      </c>
      <c r="R518" s="13" t="s">
        <v>6780</v>
      </c>
    </row>
    <row r="519" spans="1:18" ht="96" hidden="1">
      <c r="A519" s="14" t="s">
        <v>6781</v>
      </c>
      <c r="B519" s="8" t="s">
        <v>6782</v>
      </c>
      <c r="C519" s="10" t="s">
        <v>6783</v>
      </c>
      <c r="D519" s="8" t="s">
        <v>6784</v>
      </c>
      <c r="E519" s="12">
        <v>43641.610983796301</v>
      </c>
      <c r="F519" s="8"/>
      <c r="G519" s="8" t="s">
        <v>31</v>
      </c>
      <c r="H519" s="8"/>
      <c r="I519" s="8"/>
      <c r="J519" s="8" t="s">
        <v>6785</v>
      </c>
      <c r="K519" s="8"/>
      <c r="L519" s="13" t="s">
        <v>33</v>
      </c>
      <c r="M519" s="19" t="s">
        <v>6786</v>
      </c>
      <c r="N519" s="8">
        <v>660</v>
      </c>
      <c r="O519" s="8">
        <v>1862</v>
      </c>
      <c r="P519" s="8" t="s">
        <v>2945</v>
      </c>
      <c r="Q519" s="22" t="s">
        <v>6792</v>
      </c>
      <c r="R519" s="13" t="s">
        <v>6793</v>
      </c>
    </row>
    <row r="520" spans="1:18" ht="72">
      <c r="A520" s="14" t="s">
        <v>6794</v>
      </c>
      <c r="B520" s="8" t="s">
        <v>6795</v>
      </c>
      <c r="C520" s="10" t="s">
        <v>6796</v>
      </c>
      <c r="D520" s="8" t="s">
        <v>6797</v>
      </c>
      <c r="E520" s="12">
        <v>43641.610960648148</v>
      </c>
      <c r="F520" s="8"/>
      <c r="G520" s="8" t="s">
        <v>31</v>
      </c>
      <c r="H520" s="8" t="s">
        <v>906</v>
      </c>
      <c r="I520" s="8" t="s">
        <v>907</v>
      </c>
      <c r="J520" s="8" t="s">
        <v>6798</v>
      </c>
      <c r="K520" s="8" t="s">
        <v>909</v>
      </c>
      <c r="L520" s="13" t="s">
        <v>137</v>
      </c>
      <c r="M520" s="19" t="s">
        <v>6799</v>
      </c>
      <c r="N520" s="8">
        <v>2372</v>
      </c>
      <c r="O520" s="8">
        <v>2753</v>
      </c>
      <c r="P520" s="8" t="s">
        <v>692</v>
      </c>
      <c r="Q520" s="22" t="s">
        <v>6802</v>
      </c>
      <c r="R520" s="13" t="s">
        <v>6807</v>
      </c>
    </row>
    <row r="521" spans="1:18" ht="60">
      <c r="A521" s="14" t="s">
        <v>6808</v>
      </c>
      <c r="B521" s="8" t="s">
        <v>2811</v>
      </c>
      <c r="C521" s="10" t="s">
        <v>6809</v>
      </c>
      <c r="D521" s="8" t="s">
        <v>6810</v>
      </c>
      <c r="E521" s="12">
        <v>43641.610902777778</v>
      </c>
      <c r="F521" s="8"/>
      <c r="G521" s="8" t="s">
        <v>31</v>
      </c>
      <c r="H521" s="8" t="s">
        <v>6811</v>
      </c>
      <c r="I521" s="8" t="s">
        <v>6812</v>
      </c>
      <c r="J521" s="8" t="s">
        <v>2817</v>
      </c>
      <c r="K521" s="8" t="s">
        <v>6813</v>
      </c>
      <c r="L521" s="13" t="s">
        <v>137</v>
      </c>
      <c r="M521" s="19" t="s">
        <v>2819</v>
      </c>
      <c r="N521" s="8">
        <v>159</v>
      </c>
      <c r="O521" s="8">
        <v>372</v>
      </c>
      <c r="P521" s="8" t="s">
        <v>630</v>
      </c>
      <c r="Q521" s="22" t="s">
        <v>6815</v>
      </c>
      <c r="R521" s="13" t="s">
        <v>6816</v>
      </c>
    </row>
    <row r="522" spans="1:18" ht="262" hidden="1">
      <c r="A522" s="14" t="s">
        <v>6817</v>
      </c>
      <c r="B522" s="8" t="s">
        <v>5039</v>
      </c>
      <c r="C522" s="10" t="s">
        <v>6818</v>
      </c>
      <c r="D522" s="8" t="s">
        <v>6819</v>
      </c>
      <c r="E522" s="12">
        <v>43641.610775462963</v>
      </c>
      <c r="F522" s="8"/>
      <c r="G522" s="8" t="s">
        <v>31</v>
      </c>
      <c r="H522" s="8"/>
      <c r="I522" s="8"/>
      <c r="J522" s="8" t="s">
        <v>5042</v>
      </c>
      <c r="K522" s="8"/>
      <c r="L522" s="13" t="s">
        <v>137</v>
      </c>
      <c r="M522" s="19" t="s">
        <v>5043</v>
      </c>
      <c r="N522" s="8">
        <v>812</v>
      </c>
      <c r="O522" s="8">
        <v>1397</v>
      </c>
      <c r="P522" s="8" t="s">
        <v>5045</v>
      </c>
      <c r="Q522" s="22" t="s">
        <v>6826</v>
      </c>
      <c r="R522" s="13" t="s">
        <v>6834</v>
      </c>
    </row>
    <row r="523" spans="1:18" ht="168" hidden="1">
      <c r="A523" s="14" t="s">
        <v>6835</v>
      </c>
      <c r="B523" s="8" t="s">
        <v>6836</v>
      </c>
      <c r="C523" s="10" t="s">
        <v>6837</v>
      </c>
      <c r="D523" s="8" t="s">
        <v>6838</v>
      </c>
      <c r="E523" s="12">
        <v>43641.610555555555</v>
      </c>
      <c r="F523" s="8"/>
      <c r="G523" s="8" t="s">
        <v>31</v>
      </c>
      <c r="H523" s="8"/>
      <c r="I523" s="8"/>
      <c r="J523" s="8" t="s">
        <v>6839</v>
      </c>
      <c r="K523" s="8"/>
      <c r="L523" s="13" t="s">
        <v>33</v>
      </c>
      <c r="M523" s="19" t="s">
        <v>6840</v>
      </c>
      <c r="N523" s="8">
        <v>15666</v>
      </c>
      <c r="O523" s="8">
        <v>16511</v>
      </c>
      <c r="P523" s="8" t="s">
        <v>630</v>
      </c>
      <c r="Q523" s="22" t="s">
        <v>6849</v>
      </c>
      <c r="R523" s="13" t="s">
        <v>6853</v>
      </c>
    </row>
    <row r="524" spans="1:18" ht="36" hidden="1">
      <c r="A524" s="14" t="s">
        <v>6854</v>
      </c>
      <c r="B524" s="8" t="s">
        <v>6069</v>
      </c>
      <c r="C524" s="10" t="s">
        <v>6855</v>
      </c>
      <c r="D524" s="8" t="s">
        <v>6856</v>
      </c>
      <c r="E524" s="12">
        <v>43641.610532407409</v>
      </c>
      <c r="F524" s="8"/>
      <c r="G524" s="8" t="s">
        <v>31</v>
      </c>
      <c r="H524" s="8"/>
      <c r="I524" s="8"/>
      <c r="J524" s="8" t="s">
        <v>6072</v>
      </c>
      <c r="K524" s="8"/>
      <c r="L524" s="13" t="s">
        <v>33</v>
      </c>
      <c r="M524" s="19" t="s">
        <v>6073</v>
      </c>
      <c r="N524" s="8">
        <v>185</v>
      </c>
      <c r="O524" s="8">
        <v>362</v>
      </c>
      <c r="P524" s="8" t="s">
        <v>6079</v>
      </c>
      <c r="Q524" s="22" t="s">
        <v>6859</v>
      </c>
      <c r="R524" s="13" t="s">
        <v>6863</v>
      </c>
    </row>
    <row r="525" spans="1:18" ht="24" hidden="1">
      <c r="A525" s="14" t="s">
        <v>6864</v>
      </c>
      <c r="B525" s="8" t="s">
        <v>6866</v>
      </c>
      <c r="C525" s="10" t="s">
        <v>6867</v>
      </c>
      <c r="D525" s="8" t="s">
        <v>6868</v>
      </c>
      <c r="E525" s="12">
        <v>43641.610509259262</v>
      </c>
      <c r="F525" s="8"/>
      <c r="G525" s="8" t="s">
        <v>31</v>
      </c>
      <c r="H525" s="8"/>
      <c r="I525" s="8"/>
      <c r="J525" s="8" t="s">
        <v>6870</v>
      </c>
      <c r="K525" s="8"/>
      <c r="L525" s="13" t="s">
        <v>33</v>
      </c>
      <c r="M525" s="19" t="s">
        <v>6871</v>
      </c>
      <c r="N525" s="8">
        <v>1607</v>
      </c>
      <c r="O525" s="8">
        <v>2197</v>
      </c>
      <c r="P525" s="8" t="s">
        <v>6872</v>
      </c>
      <c r="Q525" s="22" t="s">
        <v>6873</v>
      </c>
      <c r="R525" s="13" t="s">
        <v>6876</v>
      </c>
    </row>
    <row r="526" spans="1:18" ht="204" hidden="1">
      <c r="A526" s="14" t="s">
        <v>6877</v>
      </c>
      <c r="B526" s="8" t="s">
        <v>6878</v>
      </c>
      <c r="C526" s="10" t="s">
        <v>6879</v>
      </c>
      <c r="D526" s="8" t="s">
        <v>6880</v>
      </c>
      <c r="E526" s="12">
        <v>43641.610219907408</v>
      </c>
      <c r="F526" s="8"/>
      <c r="G526" s="8" t="s">
        <v>31</v>
      </c>
      <c r="H526" s="8"/>
      <c r="I526" s="8"/>
      <c r="J526" s="8" t="s">
        <v>6881</v>
      </c>
      <c r="K526" s="8"/>
      <c r="L526" s="13" t="s">
        <v>33</v>
      </c>
      <c r="M526" s="19" t="s">
        <v>6882</v>
      </c>
      <c r="N526" s="8">
        <v>337</v>
      </c>
      <c r="O526" s="8">
        <v>575</v>
      </c>
      <c r="P526" s="8"/>
      <c r="Q526" s="22" t="s">
        <v>6883</v>
      </c>
      <c r="R526" s="13" t="s">
        <v>6884</v>
      </c>
    </row>
    <row r="527" spans="1:18" ht="36" hidden="1">
      <c r="A527" s="14" t="s">
        <v>6885</v>
      </c>
      <c r="B527" s="8" t="s">
        <v>6462</v>
      </c>
      <c r="C527" s="10" t="s">
        <v>6886</v>
      </c>
      <c r="D527" s="8" t="s">
        <v>6887</v>
      </c>
      <c r="E527" s="12">
        <v>43641.610185185185</v>
      </c>
      <c r="F527" s="8"/>
      <c r="G527" s="8" t="s">
        <v>31</v>
      </c>
      <c r="H527" s="8"/>
      <c r="I527" s="8"/>
      <c r="J527" s="8" t="s">
        <v>6465</v>
      </c>
      <c r="K527" s="8"/>
      <c r="L527" s="13" t="s">
        <v>53</v>
      </c>
      <c r="M527" s="19" t="s">
        <v>6466</v>
      </c>
      <c r="N527" s="8">
        <v>6057</v>
      </c>
      <c r="O527" s="8">
        <v>4882</v>
      </c>
      <c r="P527" s="8" t="s">
        <v>6467</v>
      </c>
      <c r="Q527" s="22" t="s">
        <v>6888</v>
      </c>
      <c r="R527" s="13" t="s">
        <v>6889</v>
      </c>
    </row>
    <row r="528" spans="1:18" ht="240" hidden="1">
      <c r="A528" s="14" t="s">
        <v>6890</v>
      </c>
      <c r="B528" s="8" t="s">
        <v>6891</v>
      </c>
      <c r="C528" s="10" t="s">
        <v>6892</v>
      </c>
      <c r="D528" s="8" t="s">
        <v>6893</v>
      </c>
      <c r="E528" s="12">
        <v>43641.610173611116</v>
      </c>
      <c r="F528" s="8"/>
      <c r="G528" s="8" t="s">
        <v>31</v>
      </c>
      <c r="H528" s="8"/>
      <c r="I528" s="8"/>
      <c r="J528" s="8" t="s">
        <v>6894</v>
      </c>
      <c r="K528" s="8"/>
      <c r="L528" s="13" t="s">
        <v>33</v>
      </c>
      <c r="M528" s="19" t="s">
        <v>6895</v>
      </c>
      <c r="N528" s="8">
        <v>456</v>
      </c>
      <c r="O528" s="8">
        <v>697</v>
      </c>
      <c r="P528" s="8" t="s">
        <v>6901</v>
      </c>
      <c r="Q528" s="22" t="s">
        <v>6902</v>
      </c>
      <c r="R528" s="13" t="s">
        <v>6903</v>
      </c>
    </row>
    <row r="529" spans="1:18" ht="132" hidden="1">
      <c r="A529" s="14" t="s">
        <v>6904</v>
      </c>
      <c r="B529" s="8" t="s">
        <v>6905</v>
      </c>
      <c r="C529" s="10" t="s">
        <v>6906</v>
      </c>
      <c r="D529" s="8" t="s">
        <v>6907</v>
      </c>
      <c r="E529" s="12">
        <v>43641.610046296293</v>
      </c>
      <c r="F529" s="8"/>
      <c r="G529" s="8" t="s">
        <v>31</v>
      </c>
      <c r="H529" s="8"/>
      <c r="I529" s="8"/>
      <c r="J529" s="8" t="s">
        <v>6908</v>
      </c>
      <c r="K529" s="8"/>
      <c r="L529" s="13" t="s">
        <v>95</v>
      </c>
      <c r="M529" s="19" t="s">
        <v>6909</v>
      </c>
      <c r="N529" s="8">
        <v>98</v>
      </c>
      <c r="O529" s="8">
        <v>539</v>
      </c>
      <c r="P529" s="8" t="s">
        <v>6911</v>
      </c>
      <c r="Q529" s="22" t="s">
        <v>6912</v>
      </c>
      <c r="R529" s="13" t="s">
        <v>6916</v>
      </c>
    </row>
    <row r="530" spans="1:18" ht="48">
      <c r="A530" s="14" t="s">
        <v>6917</v>
      </c>
      <c r="B530" s="8" t="s">
        <v>6122</v>
      </c>
      <c r="C530" s="10" t="s">
        <v>6918</v>
      </c>
      <c r="D530" s="8" t="s">
        <v>6919</v>
      </c>
      <c r="E530" s="12">
        <v>43641.609826388885</v>
      </c>
      <c r="F530" s="8"/>
      <c r="G530" s="8" t="s">
        <v>31</v>
      </c>
      <c r="H530" s="8" t="s">
        <v>1079</v>
      </c>
      <c r="I530" s="8" t="s">
        <v>1080</v>
      </c>
      <c r="J530" s="8" t="s">
        <v>6128</v>
      </c>
      <c r="K530" s="8" t="s">
        <v>1082</v>
      </c>
      <c r="L530" s="13" t="s">
        <v>33</v>
      </c>
      <c r="M530" s="19" t="s">
        <v>6130</v>
      </c>
      <c r="N530" s="8">
        <v>3852</v>
      </c>
      <c r="O530" s="8">
        <v>3759</v>
      </c>
      <c r="P530" s="8" t="s">
        <v>5071</v>
      </c>
      <c r="Q530" s="22" t="s">
        <v>6920</v>
      </c>
      <c r="R530" s="13" t="s">
        <v>6922</v>
      </c>
    </row>
    <row r="531" spans="1:18" ht="48" hidden="1">
      <c r="A531" s="14" t="s">
        <v>6923</v>
      </c>
      <c r="B531" s="8" t="s">
        <v>6924</v>
      </c>
      <c r="C531" s="10" t="s">
        <v>6925</v>
      </c>
      <c r="D531" s="8" t="s">
        <v>6926</v>
      </c>
      <c r="E531" s="12">
        <v>43641.609780092593</v>
      </c>
      <c r="F531" s="8"/>
      <c r="G531" s="8" t="s">
        <v>31</v>
      </c>
      <c r="H531" s="8"/>
      <c r="I531" s="8"/>
      <c r="J531" s="8" t="s">
        <v>6927</v>
      </c>
      <c r="K531" s="8"/>
      <c r="L531" s="13" t="s">
        <v>137</v>
      </c>
      <c r="M531" s="19" t="s">
        <v>6928</v>
      </c>
      <c r="N531" s="8">
        <v>1415</v>
      </c>
      <c r="O531" s="8">
        <v>1848</v>
      </c>
      <c r="P531" s="8" t="s">
        <v>1336</v>
      </c>
      <c r="Q531" s="22" t="s">
        <v>6929</v>
      </c>
      <c r="R531" s="13" t="s">
        <v>6930</v>
      </c>
    </row>
    <row r="532" spans="1:18" ht="192">
      <c r="A532" s="14" t="s">
        <v>6931</v>
      </c>
      <c r="B532" s="8" t="s">
        <v>3561</v>
      </c>
      <c r="C532" s="10" t="s">
        <v>6932</v>
      </c>
      <c r="D532" s="8" t="s">
        <v>6933</v>
      </c>
      <c r="E532" s="12">
        <v>43641.609710648147</v>
      </c>
      <c r="F532" s="8"/>
      <c r="G532" s="8" t="s">
        <v>31</v>
      </c>
      <c r="H532" s="8"/>
      <c r="I532" s="8"/>
      <c r="J532" s="8" t="s">
        <v>3564</v>
      </c>
      <c r="K532" s="8"/>
      <c r="L532" s="13" t="s">
        <v>95</v>
      </c>
      <c r="M532" s="19" t="s">
        <v>3565</v>
      </c>
      <c r="N532" s="8">
        <v>15801</v>
      </c>
      <c r="O532" s="8">
        <v>16600</v>
      </c>
      <c r="P532" s="8" t="s">
        <v>3567</v>
      </c>
      <c r="Q532" s="22" t="s">
        <v>6938</v>
      </c>
      <c r="R532" s="13" t="s">
        <v>6940</v>
      </c>
    </row>
    <row r="533" spans="1:18" ht="144" hidden="1">
      <c r="A533" s="14" t="s">
        <v>6941</v>
      </c>
      <c r="B533" s="8" t="s">
        <v>6942</v>
      </c>
      <c r="C533" s="10" t="s">
        <v>6943</v>
      </c>
      <c r="D533" s="8" t="s">
        <v>6944</v>
      </c>
      <c r="E533" s="12">
        <v>43641.609675925924</v>
      </c>
      <c r="F533" s="8"/>
      <c r="G533" s="8" t="s">
        <v>31</v>
      </c>
      <c r="H533" s="8"/>
      <c r="I533" s="8"/>
      <c r="J533" s="8" t="s">
        <v>6945</v>
      </c>
      <c r="K533" s="8"/>
      <c r="L533" s="13" t="s">
        <v>137</v>
      </c>
      <c r="M533" s="19" t="s">
        <v>6946</v>
      </c>
      <c r="N533" s="8">
        <v>1088</v>
      </c>
      <c r="O533" s="8">
        <v>1733</v>
      </c>
      <c r="P533" s="8"/>
      <c r="Q533" s="22" t="s">
        <v>6953</v>
      </c>
      <c r="R533" s="13" t="s">
        <v>6954</v>
      </c>
    </row>
    <row r="534" spans="1:18" ht="295">
      <c r="A534" s="14" t="s">
        <v>6955</v>
      </c>
      <c r="B534" s="8" t="s">
        <v>6957</v>
      </c>
      <c r="C534" s="10" t="s">
        <v>6958</v>
      </c>
      <c r="D534" s="8" t="s">
        <v>6959</v>
      </c>
      <c r="E534" s="12">
        <v>43641.609259259261</v>
      </c>
      <c r="F534" s="8"/>
      <c r="G534" s="8" t="s">
        <v>31</v>
      </c>
      <c r="H534" s="8" t="s">
        <v>3596</v>
      </c>
      <c r="I534" s="8" t="s">
        <v>3597</v>
      </c>
      <c r="J534" s="8" t="s">
        <v>6960</v>
      </c>
      <c r="K534" s="8" t="s">
        <v>6961</v>
      </c>
      <c r="L534" s="13" t="s">
        <v>224</v>
      </c>
      <c r="M534" s="19" t="s">
        <v>6962</v>
      </c>
      <c r="N534" s="8">
        <v>1322</v>
      </c>
      <c r="O534" s="8">
        <v>2407</v>
      </c>
      <c r="P534" s="8" t="s">
        <v>2945</v>
      </c>
      <c r="Q534" s="22" t="s">
        <v>6967</v>
      </c>
      <c r="R534" s="13" t="s">
        <v>6969</v>
      </c>
    </row>
    <row r="535" spans="1:18" ht="96">
      <c r="A535" s="14" t="s">
        <v>6970</v>
      </c>
      <c r="B535" s="8" t="s">
        <v>6971</v>
      </c>
      <c r="C535" s="10" t="s">
        <v>6972</v>
      </c>
      <c r="D535" s="8" t="s">
        <v>6973</v>
      </c>
      <c r="E535" s="12">
        <v>43641.609085648146</v>
      </c>
      <c r="F535" s="8"/>
      <c r="G535" s="8" t="s">
        <v>31</v>
      </c>
      <c r="H535" s="8" t="s">
        <v>6974</v>
      </c>
      <c r="I535" s="8" t="s">
        <v>6975</v>
      </c>
      <c r="J535" s="8" t="s">
        <v>6976</v>
      </c>
      <c r="K535" s="8" t="s">
        <v>6977</v>
      </c>
      <c r="L535" s="13" t="s">
        <v>33</v>
      </c>
      <c r="M535" s="19" t="s">
        <v>6978</v>
      </c>
      <c r="N535" s="8">
        <v>2945</v>
      </c>
      <c r="O535" s="8">
        <v>4944</v>
      </c>
      <c r="P535" s="8" t="s">
        <v>182</v>
      </c>
      <c r="Q535" s="22" t="s">
        <v>6983</v>
      </c>
      <c r="R535" s="13" t="s">
        <v>6986</v>
      </c>
    </row>
    <row r="536" spans="1:18" ht="96">
      <c r="A536" s="14" t="s">
        <v>6987</v>
      </c>
      <c r="B536" s="8" t="s">
        <v>6988</v>
      </c>
      <c r="C536" s="10" t="s">
        <v>6989</v>
      </c>
      <c r="D536" s="8" t="s">
        <v>6990</v>
      </c>
      <c r="E536" s="12">
        <v>43641.608715277776</v>
      </c>
      <c r="F536" s="8"/>
      <c r="G536" s="8" t="s">
        <v>31</v>
      </c>
      <c r="H536" s="8" t="s">
        <v>594</v>
      </c>
      <c r="I536" s="8" t="s">
        <v>595</v>
      </c>
      <c r="J536" s="8" t="s">
        <v>6991</v>
      </c>
      <c r="K536" s="8" t="s">
        <v>1190</v>
      </c>
      <c r="L536" s="13" t="s">
        <v>33</v>
      </c>
      <c r="M536" s="19" t="s">
        <v>6993</v>
      </c>
      <c r="N536" s="8">
        <v>77</v>
      </c>
      <c r="O536" s="8">
        <v>275</v>
      </c>
      <c r="P536" s="8" t="s">
        <v>182</v>
      </c>
      <c r="Q536" s="22" t="s">
        <v>6998</v>
      </c>
      <c r="R536" s="13" t="s">
        <v>7001</v>
      </c>
    </row>
    <row r="537" spans="1:18" ht="108" hidden="1">
      <c r="A537" s="14" t="s">
        <v>7002</v>
      </c>
      <c r="B537" s="8" t="s">
        <v>7003</v>
      </c>
      <c r="C537" s="10" t="s">
        <v>7004</v>
      </c>
      <c r="D537" s="8" t="s">
        <v>7005</v>
      </c>
      <c r="E537" s="12">
        <v>43641.608356481476</v>
      </c>
      <c r="F537" s="8"/>
      <c r="G537" s="8" t="s">
        <v>31</v>
      </c>
      <c r="H537" s="8"/>
      <c r="I537" s="8"/>
      <c r="J537" s="8" t="s">
        <v>7006</v>
      </c>
      <c r="K537" s="8"/>
      <c r="L537" s="13" t="s">
        <v>224</v>
      </c>
      <c r="M537" s="19" t="s">
        <v>7007</v>
      </c>
      <c r="N537" s="8">
        <v>1077</v>
      </c>
      <c r="O537" s="8">
        <v>434</v>
      </c>
      <c r="P537" s="8" t="s">
        <v>7013</v>
      </c>
      <c r="Q537" s="22" t="s">
        <v>7014</v>
      </c>
      <c r="R537" s="13" t="s">
        <v>7016</v>
      </c>
    </row>
    <row r="538" spans="1:18" ht="24" hidden="1">
      <c r="A538" s="14" t="s">
        <v>7017</v>
      </c>
      <c r="B538" s="8" t="s">
        <v>7018</v>
      </c>
      <c r="C538" s="10" t="s">
        <v>7019</v>
      </c>
      <c r="D538" s="8" t="s">
        <v>7020</v>
      </c>
      <c r="E538" s="12">
        <v>43641.608310185184</v>
      </c>
      <c r="F538" s="8"/>
      <c r="G538" s="8" t="s">
        <v>31</v>
      </c>
      <c r="H538" s="8"/>
      <c r="I538" s="8"/>
      <c r="J538" s="8" t="s">
        <v>7021</v>
      </c>
      <c r="K538" s="8"/>
      <c r="L538" s="13" t="s">
        <v>95</v>
      </c>
      <c r="M538" s="19" t="s">
        <v>7022</v>
      </c>
      <c r="N538" s="8">
        <v>1616</v>
      </c>
      <c r="O538" s="8">
        <v>1570</v>
      </c>
      <c r="P538" s="8"/>
      <c r="Q538" s="22" t="s">
        <v>7023</v>
      </c>
      <c r="R538" s="13" t="s">
        <v>7024</v>
      </c>
    </row>
    <row r="539" spans="1:18" ht="24" hidden="1">
      <c r="A539" s="14" t="s">
        <v>7025</v>
      </c>
      <c r="B539" s="8" t="s">
        <v>7026</v>
      </c>
      <c r="C539" s="10" t="s">
        <v>7027</v>
      </c>
      <c r="D539" s="8" t="s">
        <v>7028</v>
      </c>
      <c r="E539" s="12">
        <v>43641.608078703706</v>
      </c>
      <c r="F539" s="8"/>
      <c r="G539" s="8" t="s">
        <v>31</v>
      </c>
      <c r="H539" s="8"/>
      <c r="I539" s="8"/>
      <c r="J539" s="8" t="s">
        <v>7029</v>
      </c>
      <c r="K539" s="8"/>
      <c r="L539" s="13" t="s">
        <v>224</v>
      </c>
      <c r="M539" s="19" t="s">
        <v>7030</v>
      </c>
      <c r="N539" s="8">
        <v>46</v>
      </c>
      <c r="O539" s="8">
        <v>211</v>
      </c>
      <c r="P539" s="8" t="s">
        <v>7041</v>
      </c>
      <c r="Q539" s="22" t="s">
        <v>7042</v>
      </c>
      <c r="R539" s="13" t="s">
        <v>7047</v>
      </c>
    </row>
    <row r="540" spans="1:18" ht="36" hidden="1">
      <c r="A540" s="14" t="s">
        <v>7048</v>
      </c>
      <c r="B540" s="8" t="s">
        <v>2850</v>
      </c>
      <c r="C540" s="10" t="s">
        <v>7049</v>
      </c>
      <c r="D540" s="8" t="s">
        <v>7050</v>
      </c>
      <c r="E540" s="12">
        <v>43641.608032407406</v>
      </c>
      <c r="F540" s="8"/>
      <c r="G540" s="8" t="s">
        <v>31</v>
      </c>
      <c r="H540" s="8"/>
      <c r="I540" s="8"/>
      <c r="J540" s="8" t="s">
        <v>2853</v>
      </c>
      <c r="K540" s="8"/>
      <c r="L540" s="13" t="s">
        <v>137</v>
      </c>
      <c r="M540" s="19" t="s">
        <v>2854</v>
      </c>
      <c r="N540" s="8">
        <v>1905</v>
      </c>
      <c r="O540" s="8">
        <v>2272</v>
      </c>
      <c r="P540" s="8" t="s">
        <v>2856</v>
      </c>
      <c r="Q540" s="22" t="s">
        <v>7054</v>
      </c>
      <c r="R540" s="13" t="s">
        <v>7055</v>
      </c>
    </row>
    <row r="541" spans="1:18" ht="96" hidden="1">
      <c r="A541" s="14" t="s">
        <v>7057</v>
      </c>
      <c r="B541" s="8" t="s">
        <v>6659</v>
      </c>
      <c r="C541" s="10" t="s">
        <v>7059</v>
      </c>
      <c r="D541" s="8" t="s">
        <v>7060</v>
      </c>
      <c r="E541" s="12">
        <v>43641.607962962968</v>
      </c>
      <c r="F541" s="8"/>
      <c r="G541" s="8" t="s">
        <v>31</v>
      </c>
      <c r="H541" s="8"/>
      <c r="I541" s="8"/>
      <c r="J541" s="8" t="s">
        <v>6662</v>
      </c>
      <c r="K541" s="8"/>
      <c r="L541" s="13" t="s">
        <v>137</v>
      </c>
      <c r="M541" s="19" t="s">
        <v>6663</v>
      </c>
      <c r="N541" s="8">
        <v>1756</v>
      </c>
      <c r="O541" s="8">
        <v>5001</v>
      </c>
      <c r="P541" s="8" t="s">
        <v>773</v>
      </c>
      <c r="Q541" s="22" t="s">
        <v>7063</v>
      </c>
      <c r="R541" s="13" t="s">
        <v>7066</v>
      </c>
    </row>
    <row r="542" spans="1:18" ht="96">
      <c r="A542" s="14" t="s">
        <v>7067</v>
      </c>
      <c r="B542" s="8" t="s">
        <v>7068</v>
      </c>
      <c r="C542" s="10" t="s">
        <v>7069</v>
      </c>
      <c r="D542" s="8" t="s">
        <v>7070</v>
      </c>
      <c r="E542" s="12">
        <v>43641.607812499999</v>
      </c>
      <c r="F542" s="8"/>
      <c r="G542" s="8" t="s">
        <v>31</v>
      </c>
      <c r="H542" s="8" t="s">
        <v>7071</v>
      </c>
      <c r="I542" s="8" t="s">
        <v>7072</v>
      </c>
      <c r="J542" s="8" t="s">
        <v>7073</v>
      </c>
      <c r="K542" s="8" t="s">
        <v>7074</v>
      </c>
      <c r="L542" s="13" t="s">
        <v>224</v>
      </c>
      <c r="M542" s="19" t="s">
        <v>164</v>
      </c>
      <c r="N542" s="8">
        <v>60</v>
      </c>
      <c r="O542" s="8">
        <v>480</v>
      </c>
      <c r="P542" s="8" t="s">
        <v>7075</v>
      </c>
      <c r="Q542" s="22" t="s">
        <v>7076</v>
      </c>
      <c r="R542" s="13" t="s">
        <v>7077</v>
      </c>
    </row>
    <row r="543" spans="1:18" ht="168">
      <c r="A543" s="14" t="s">
        <v>7078</v>
      </c>
      <c r="B543" s="8" t="s">
        <v>7079</v>
      </c>
      <c r="C543" s="10" t="s">
        <v>7080</v>
      </c>
      <c r="D543" s="8" t="s">
        <v>7081</v>
      </c>
      <c r="E543" s="12">
        <v>43641.607557870375</v>
      </c>
      <c r="F543" s="8"/>
      <c r="G543" s="8" t="s">
        <v>31</v>
      </c>
      <c r="H543" s="8" t="s">
        <v>3667</v>
      </c>
      <c r="I543" s="8" t="s">
        <v>3668</v>
      </c>
      <c r="J543" s="8" t="s">
        <v>7082</v>
      </c>
      <c r="K543" s="8" t="s">
        <v>4017</v>
      </c>
      <c r="L543" s="13" t="s">
        <v>137</v>
      </c>
      <c r="M543" s="19" t="s">
        <v>7083</v>
      </c>
      <c r="N543" s="8">
        <v>130</v>
      </c>
      <c r="O543" s="8">
        <v>358</v>
      </c>
      <c r="P543" s="8" t="s">
        <v>1031</v>
      </c>
      <c r="Q543" s="22" t="s">
        <v>7084</v>
      </c>
      <c r="R543" s="13" t="s">
        <v>7090</v>
      </c>
    </row>
    <row r="544" spans="1:18" ht="36">
      <c r="A544" s="14" t="s">
        <v>7091</v>
      </c>
      <c r="B544" s="8" t="s">
        <v>7092</v>
      </c>
      <c r="C544" s="10" t="s">
        <v>7093</v>
      </c>
      <c r="D544" s="8" t="s">
        <v>7094</v>
      </c>
      <c r="E544" s="12">
        <v>43641.607546296298</v>
      </c>
      <c r="F544" s="8"/>
      <c r="G544" s="8" t="s">
        <v>31</v>
      </c>
      <c r="H544" s="8" t="s">
        <v>7095</v>
      </c>
      <c r="I544" s="8" t="s">
        <v>7096</v>
      </c>
      <c r="J544" s="8" t="s">
        <v>7097</v>
      </c>
      <c r="K544" s="8" t="s">
        <v>7098</v>
      </c>
      <c r="L544" s="13" t="s">
        <v>33</v>
      </c>
      <c r="M544" s="19" t="s">
        <v>7099</v>
      </c>
      <c r="N544" s="8">
        <v>166</v>
      </c>
      <c r="O544" s="8">
        <v>179</v>
      </c>
      <c r="P544" s="8" t="s">
        <v>7101</v>
      </c>
      <c r="Q544" s="22" t="s">
        <v>7103</v>
      </c>
      <c r="R544" s="13" t="s">
        <v>7104</v>
      </c>
    </row>
    <row r="545" spans="1:18" ht="84">
      <c r="A545" s="14" t="s">
        <v>7105</v>
      </c>
      <c r="B545" s="8" t="s">
        <v>4413</v>
      </c>
      <c r="C545" s="10" t="s">
        <v>7106</v>
      </c>
      <c r="D545" s="8" t="s">
        <v>7107</v>
      </c>
      <c r="E545" s="12">
        <v>43641.607418981483</v>
      </c>
      <c r="F545" s="8"/>
      <c r="G545" s="8" t="s">
        <v>31</v>
      </c>
      <c r="H545" s="8" t="s">
        <v>7108</v>
      </c>
      <c r="I545" s="8" t="s">
        <v>7109</v>
      </c>
      <c r="J545" s="8" t="s">
        <v>4416</v>
      </c>
      <c r="K545" s="8"/>
      <c r="L545" s="13" t="s">
        <v>95</v>
      </c>
      <c r="M545" s="19" t="s">
        <v>4417</v>
      </c>
      <c r="N545" s="8">
        <v>2405</v>
      </c>
      <c r="O545" s="8">
        <v>2587</v>
      </c>
      <c r="P545" s="8" t="s">
        <v>4423</v>
      </c>
      <c r="Q545" s="22" t="s">
        <v>7110</v>
      </c>
      <c r="R545" s="13" t="s">
        <v>7111</v>
      </c>
    </row>
    <row r="546" spans="1:18" ht="132">
      <c r="A546" s="14" t="s">
        <v>7112</v>
      </c>
      <c r="B546" s="8" t="s">
        <v>7113</v>
      </c>
      <c r="C546" s="10" t="s">
        <v>7114</v>
      </c>
      <c r="D546" s="8" t="s">
        <v>7115</v>
      </c>
      <c r="E546" s="12">
        <v>43641.60738425926</v>
      </c>
      <c r="F546" s="8"/>
      <c r="G546" s="8" t="s">
        <v>31</v>
      </c>
      <c r="H546" s="8" t="s">
        <v>1407</v>
      </c>
      <c r="I546" s="8" t="s">
        <v>1408</v>
      </c>
      <c r="J546" s="8" t="s">
        <v>7116</v>
      </c>
      <c r="K546" s="8" t="s">
        <v>3843</v>
      </c>
      <c r="L546" s="13" t="s">
        <v>224</v>
      </c>
      <c r="M546" s="19" t="s">
        <v>7117</v>
      </c>
      <c r="N546" s="8">
        <v>1386</v>
      </c>
      <c r="O546" s="8">
        <v>2688</v>
      </c>
      <c r="P546" s="8" t="s">
        <v>182</v>
      </c>
      <c r="Q546" s="22" t="s">
        <v>7123</v>
      </c>
      <c r="R546" s="13" t="s">
        <v>7126</v>
      </c>
    </row>
    <row r="547" spans="1:18" ht="24" hidden="1">
      <c r="A547" s="14" t="s">
        <v>7127</v>
      </c>
      <c r="B547" s="8" t="s">
        <v>6152</v>
      </c>
      <c r="C547" s="10" t="s">
        <v>7128</v>
      </c>
      <c r="D547" s="8" t="s">
        <v>7129</v>
      </c>
      <c r="E547" s="12">
        <v>43641.607349537036</v>
      </c>
      <c r="F547" s="8"/>
      <c r="G547" s="8" t="s">
        <v>31</v>
      </c>
      <c r="H547" s="8"/>
      <c r="I547" s="8"/>
      <c r="J547" s="8" t="s">
        <v>6155</v>
      </c>
      <c r="K547" s="8"/>
      <c r="L547" s="13" t="s">
        <v>33</v>
      </c>
      <c r="M547" s="19" t="s">
        <v>6156</v>
      </c>
      <c r="N547" s="8">
        <v>731</v>
      </c>
      <c r="O547" s="8">
        <v>1111</v>
      </c>
      <c r="P547" s="8" t="s">
        <v>6161</v>
      </c>
      <c r="Q547" s="22" t="s">
        <v>7133</v>
      </c>
      <c r="R547" s="13" t="s">
        <v>7134</v>
      </c>
    </row>
    <row r="548" spans="1:18" ht="96">
      <c r="A548" s="14" t="s">
        <v>7135</v>
      </c>
      <c r="B548" s="8" t="s">
        <v>7136</v>
      </c>
      <c r="C548" s="10" t="s">
        <v>7137</v>
      </c>
      <c r="D548" s="8" t="s">
        <v>7129</v>
      </c>
      <c r="E548" s="12">
        <v>43641.607349537036</v>
      </c>
      <c r="F548" s="8"/>
      <c r="G548" s="8" t="s">
        <v>31</v>
      </c>
      <c r="H548" s="8" t="s">
        <v>594</v>
      </c>
      <c r="I548" s="8" t="s">
        <v>595</v>
      </c>
      <c r="J548" s="8" t="s">
        <v>7138</v>
      </c>
      <c r="K548" s="8" t="s">
        <v>1190</v>
      </c>
      <c r="L548" s="13" t="s">
        <v>33</v>
      </c>
      <c r="M548" s="19" t="s">
        <v>7139</v>
      </c>
      <c r="N548" s="8">
        <v>54</v>
      </c>
      <c r="O548" s="8">
        <v>16</v>
      </c>
      <c r="P548" s="8"/>
      <c r="Q548" s="22" t="s">
        <v>7141</v>
      </c>
      <c r="R548" s="13" t="s">
        <v>7146</v>
      </c>
    </row>
    <row r="549" spans="1:18" ht="84" hidden="1">
      <c r="A549" s="14" t="s">
        <v>7148</v>
      </c>
      <c r="B549" s="8" t="s">
        <v>1404</v>
      </c>
      <c r="C549" s="10" t="s">
        <v>7149</v>
      </c>
      <c r="D549" s="8" t="s">
        <v>7150</v>
      </c>
      <c r="E549" s="12">
        <v>43641.606990740736</v>
      </c>
      <c r="F549" s="8"/>
      <c r="G549" s="8" t="s">
        <v>31</v>
      </c>
      <c r="H549" s="8"/>
      <c r="I549" s="8"/>
      <c r="J549" s="8" t="s">
        <v>1409</v>
      </c>
      <c r="K549" s="8"/>
      <c r="L549" s="13" t="s">
        <v>33</v>
      </c>
      <c r="M549" s="19" t="s">
        <v>1410</v>
      </c>
      <c r="N549" s="8">
        <v>158</v>
      </c>
      <c r="O549" s="8">
        <v>142</v>
      </c>
      <c r="P549" s="8" t="s">
        <v>1417</v>
      </c>
      <c r="Q549" s="22" t="s">
        <v>7151</v>
      </c>
      <c r="R549" s="13" t="s">
        <v>7154</v>
      </c>
    </row>
    <row r="550" spans="1:18" ht="72" hidden="1">
      <c r="A550" s="14" t="s">
        <v>7155</v>
      </c>
      <c r="B550" s="8" t="s">
        <v>7156</v>
      </c>
      <c r="C550" s="10" t="s">
        <v>7157</v>
      </c>
      <c r="D550" s="8" t="s">
        <v>7158</v>
      </c>
      <c r="E550" s="12">
        <v>43641.606828703705</v>
      </c>
      <c r="F550" s="8"/>
      <c r="G550" s="8" t="s">
        <v>31</v>
      </c>
      <c r="H550" s="8" t="s">
        <v>7159</v>
      </c>
      <c r="I550" s="8" t="s">
        <v>7160</v>
      </c>
      <c r="J550" s="8" t="s">
        <v>7161</v>
      </c>
      <c r="K550" s="8" t="s">
        <v>7162</v>
      </c>
      <c r="L550" s="13" t="s">
        <v>53</v>
      </c>
      <c r="M550" s="19" t="s">
        <v>7163</v>
      </c>
      <c r="N550" s="8">
        <v>353</v>
      </c>
      <c r="O550" s="8">
        <v>508</v>
      </c>
      <c r="P550" s="8" t="s">
        <v>1092</v>
      </c>
      <c r="Q550" s="22" t="s">
        <v>7169</v>
      </c>
      <c r="R550" s="13" t="s">
        <v>7170</v>
      </c>
    </row>
    <row r="551" spans="1:18" ht="36" hidden="1">
      <c r="A551" s="14" t="s">
        <v>7171</v>
      </c>
      <c r="B551" s="8" t="s">
        <v>7172</v>
      </c>
      <c r="C551" s="10" t="s">
        <v>7173</v>
      </c>
      <c r="D551" s="8" t="s">
        <v>7174</v>
      </c>
      <c r="E551" s="12">
        <v>43641.606747685189</v>
      </c>
      <c r="F551" s="8"/>
      <c r="G551" s="8" t="s">
        <v>31</v>
      </c>
      <c r="H551" s="8" t="s">
        <v>3162</v>
      </c>
      <c r="I551" s="8" t="s">
        <v>3164</v>
      </c>
      <c r="J551" s="8" t="s">
        <v>7175</v>
      </c>
      <c r="K551" s="8" t="s">
        <v>7176</v>
      </c>
      <c r="L551" s="13" t="s">
        <v>53</v>
      </c>
      <c r="M551" s="19" t="s">
        <v>7177</v>
      </c>
      <c r="N551" s="8">
        <v>553</v>
      </c>
      <c r="O551" s="8">
        <v>1931</v>
      </c>
      <c r="P551" s="8" t="s">
        <v>2706</v>
      </c>
      <c r="Q551" s="22" t="s">
        <v>7179</v>
      </c>
      <c r="R551" s="13" t="s">
        <v>7180</v>
      </c>
    </row>
    <row r="552" spans="1:18" ht="284" hidden="1">
      <c r="A552" s="14" t="s">
        <v>7181</v>
      </c>
      <c r="B552" s="8" t="s">
        <v>1737</v>
      </c>
      <c r="C552" s="10" t="s">
        <v>7182</v>
      </c>
      <c r="D552" s="8" t="s">
        <v>7183</v>
      </c>
      <c r="E552" s="12">
        <v>43641.60664351852</v>
      </c>
      <c r="F552" s="8"/>
      <c r="G552" s="8" t="s">
        <v>31</v>
      </c>
      <c r="H552" s="8" t="s">
        <v>1740</v>
      </c>
      <c r="I552" s="8" t="s">
        <v>1737</v>
      </c>
      <c r="J552" s="8" t="s">
        <v>1740</v>
      </c>
      <c r="K552" s="8" t="s">
        <v>7184</v>
      </c>
      <c r="L552" s="13" t="s">
        <v>95</v>
      </c>
      <c r="M552" s="19" t="s">
        <v>1741</v>
      </c>
      <c r="N552" s="8">
        <v>202</v>
      </c>
      <c r="O552" s="8">
        <v>388</v>
      </c>
      <c r="P552" s="8" t="s">
        <v>649</v>
      </c>
      <c r="Q552" s="22" t="s">
        <v>7185</v>
      </c>
      <c r="R552" s="13" t="s">
        <v>7186</v>
      </c>
    </row>
    <row r="553" spans="1:18" ht="156">
      <c r="A553" s="14" t="s">
        <v>7187</v>
      </c>
      <c r="B553" s="8" t="s">
        <v>7188</v>
      </c>
      <c r="C553" s="10" t="s">
        <v>7189</v>
      </c>
      <c r="D553" s="8" t="s">
        <v>7190</v>
      </c>
      <c r="E553" s="12">
        <v>43641.606527777782</v>
      </c>
      <c r="F553" s="8"/>
      <c r="G553" s="8" t="s">
        <v>31</v>
      </c>
      <c r="H553" s="8" t="s">
        <v>7191</v>
      </c>
      <c r="I553" s="8" t="s">
        <v>7192</v>
      </c>
      <c r="J553" s="8" t="s">
        <v>7193</v>
      </c>
      <c r="K553" s="8" t="s">
        <v>7194</v>
      </c>
      <c r="L553" s="13" t="s">
        <v>137</v>
      </c>
      <c r="M553" s="19" t="s">
        <v>7195</v>
      </c>
      <c r="N553" s="8">
        <v>1271</v>
      </c>
      <c r="O553" s="8">
        <v>2590</v>
      </c>
      <c r="P553" s="8" t="s">
        <v>7100</v>
      </c>
      <c r="Q553" s="22" t="s">
        <v>7196</v>
      </c>
      <c r="R553" s="13" t="s">
        <v>7197</v>
      </c>
    </row>
    <row r="554" spans="1:18" ht="132">
      <c r="A554" s="14" t="s">
        <v>7198</v>
      </c>
      <c r="B554" s="8" t="s">
        <v>7199</v>
      </c>
      <c r="C554" s="10" t="s">
        <v>7200</v>
      </c>
      <c r="D554" s="8" t="s">
        <v>7201</v>
      </c>
      <c r="E554" s="12">
        <v>43641.606504629628</v>
      </c>
      <c r="F554" s="8"/>
      <c r="G554" s="8" t="s">
        <v>31</v>
      </c>
      <c r="H554" s="8" t="s">
        <v>4086</v>
      </c>
      <c r="I554" s="8" t="s">
        <v>4087</v>
      </c>
      <c r="J554" s="8" t="s">
        <v>7202</v>
      </c>
      <c r="K554" s="8" t="s">
        <v>7203</v>
      </c>
      <c r="L554" s="13" t="s">
        <v>33</v>
      </c>
      <c r="M554" s="19" t="s">
        <v>7204</v>
      </c>
      <c r="N554" s="8">
        <v>2245</v>
      </c>
      <c r="O554" s="8">
        <v>2043</v>
      </c>
      <c r="P554" s="8" t="s">
        <v>549</v>
      </c>
      <c r="Q554" s="22" t="s">
        <v>7210</v>
      </c>
      <c r="R554" s="13" t="s">
        <v>7211</v>
      </c>
    </row>
    <row r="555" spans="1:18" ht="180">
      <c r="A555" s="14" t="s">
        <v>7212</v>
      </c>
      <c r="B555" s="8" t="s">
        <v>5862</v>
      </c>
      <c r="C555" s="10" t="s">
        <v>7213</v>
      </c>
      <c r="D555" s="8" t="s">
        <v>7214</v>
      </c>
      <c r="E555" s="12">
        <v>43641.606145833328</v>
      </c>
      <c r="F555" s="8"/>
      <c r="G555" s="8" t="s">
        <v>31</v>
      </c>
      <c r="H555" s="8" t="s">
        <v>4086</v>
      </c>
      <c r="I555" s="8" t="s">
        <v>4087</v>
      </c>
      <c r="J555" s="8" t="s">
        <v>5865</v>
      </c>
      <c r="K555" s="8" t="s">
        <v>7203</v>
      </c>
      <c r="L555" s="13" t="s">
        <v>137</v>
      </c>
      <c r="M555" s="19" t="s">
        <v>5866</v>
      </c>
      <c r="N555" s="8">
        <v>9328</v>
      </c>
      <c r="O555" s="8">
        <v>9997</v>
      </c>
      <c r="P555" s="8" t="s">
        <v>5872</v>
      </c>
      <c r="Q555" s="22" t="s">
        <v>7217</v>
      </c>
      <c r="R555" s="13" t="s">
        <v>7218</v>
      </c>
    </row>
    <row r="556" spans="1:18" ht="132">
      <c r="A556" s="14" t="s">
        <v>7219</v>
      </c>
      <c r="B556" s="8" t="s">
        <v>7220</v>
      </c>
      <c r="C556" s="10" t="s">
        <v>7221</v>
      </c>
      <c r="D556" s="8" t="s">
        <v>7222</v>
      </c>
      <c r="E556" s="12">
        <v>43641.605925925927</v>
      </c>
      <c r="F556" s="8"/>
      <c r="G556" s="8" t="s">
        <v>31</v>
      </c>
      <c r="H556" s="8"/>
      <c r="I556" s="8"/>
      <c r="J556" s="8" t="s">
        <v>7223</v>
      </c>
      <c r="K556" s="8"/>
      <c r="L556" s="13" t="s">
        <v>33</v>
      </c>
      <c r="M556" s="19" t="s">
        <v>7224</v>
      </c>
      <c r="N556" s="8">
        <v>190</v>
      </c>
      <c r="O556" s="8">
        <v>147</v>
      </c>
      <c r="P556" s="8" t="s">
        <v>6911</v>
      </c>
      <c r="Q556" s="22" t="s">
        <v>7225</v>
      </c>
      <c r="R556" s="13" t="s">
        <v>2029</v>
      </c>
    </row>
    <row r="557" spans="1:18" ht="156">
      <c r="A557" s="14" t="s">
        <v>7226</v>
      </c>
      <c r="B557" s="8" t="s">
        <v>7227</v>
      </c>
      <c r="C557" s="10" t="s">
        <v>7228</v>
      </c>
      <c r="D557" s="8" t="s">
        <v>7229</v>
      </c>
      <c r="E557" s="12">
        <v>43641.605787037042</v>
      </c>
      <c r="F557" s="8"/>
      <c r="G557" s="8" t="s">
        <v>31</v>
      </c>
      <c r="H557" s="8" t="s">
        <v>906</v>
      </c>
      <c r="I557" s="8" t="s">
        <v>907</v>
      </c>
      <c r="J557" s="8" t="s">
        <v>7230</v>
      </c>
      <c r="K557" s="8" t="s">
        <v>909</v>
      </c>
      <c r="L557" s="13" t="s">
        <v>137</v>
      </c>
      <c r="M557" s="19" t="s">
        <v>7231</v>
      </c>
      <c r="N557" s="8">
        <v>500</v>
      </c>
      <c r="O557" s="8">
        <v>587</v>
      </c>
      <c r="P557" s="8" t="s">
        <v>7233</v>
      </c>
      <c r="Q557" s="22" t="s">
        <v>7234</v>
      </c>
      <c r="R557" s="13" t="s">
        <v>7235</v>
      </c>
    </row>
    <row r="558" spans="1:18" ht="96" hidden="1">
      <c r="A558" s="14" t="s">
        <v>7236</v>
      </c>
      <c r="B558" s="8" t="s">
        <v>7237</v>
      </c>
      <c r="C558" s="10" t="s">
        <v>7238</v>
      </c>
      <c r="D558" s="8" t="s">
        <v>7239</v>
      </c>
      <c r="E558" s="12">
        <v>43641.605775462958</v>
      </c>
      <c r="F558" s="8"/>
      <c r="G558" s="8" t="s">
        <v>31</v>
      </c>
      <c r="H558" s="8"/>
      <c r="I558" s="8"/>
      <c r="J558" s="8" t="s">
        <v>7240</v>
      </c>
      <c r="K558" s="8"/>
      <c r="L558" s="13" t="s">
        <v>95</v>
      </c>
      <c r="M558" s="19" t="s">
        <v>7241</v>
      </c>
      <c r="N558" s="8">
        <v>7885</v>
      </c>
      <c r="O558" s="8">
        <v>7778</v>
      </c>
      <c r="P558" s="8" t="s">
        <v>7243</v>
      </c>
      <c r="Q558" s="22" t="s">
        <v>7244</v>
      </c>
      <c r="R558" s="13" t="s">
        <v>7248</v>
      </c>
    </row>
    <row r="559" spans="1:18" ht="132">
      <c r="A559" s="14" t="s">
        <v>7249</v>
      </c>
      <c r="B559" s="8" t="s">
        <v>7199</v>
      </c>
      <c r="C559" s="10" t="s">
        <v>7250</v>
      </c>
      <c r="D559" s="8" t="s">
        <v>7251</v>
      </c>
      <c r="E559" s="12">
        <v>43641.605057870373</v>
      </c>
      <c r="F559" s="8"/>
      <c r="G559" s="8" t="s">
        <v>31</v>
      </c>
      <c r="H559" s="8" t="s">
        <v>456</v>
      </c>
      <c r="I559" s="8" t="s">
        <v>457</v>
      </c>
      <c r="J559" s="8" t="s">
        <v>7202</v>
      </c>
      <c r="K559" s="8" t="s">
        <v>628</v>
      </c>
      <c r="L559" s="13" t="s">
        <v>33</v>
      </c>
      <c r="M559" s="19" t="s">
        <v>7204</v>
      </c>
      <c r="N559" s="8">
        <v>2245</v>
      </c>
      <c r="O559" s="8">
        <v>2043</v>
      </c>
      <c r="P559" s="8" t="s">
        <v>549</v>
      </c>
      <c r="Q559" s="22" t="s">
        <v>7252</v>
      </c>
      <c r="R559" s="13" t="s">
        <v>7257</v>
      </c>
    </row>
    <row r="560" spans="1:18" ht="132">
      <c r="A560" s="14" t="s">
        <v>7249</v>
      </c>
      <c r="B560" s="8" t="s">
        <v>7199</v>
      </c>
      <c r="C560" s="10" t="s">
        <v>7250</v>
      </c>
      <c r="D560" s="8" t="s">
        <v>7251</v>
      </c>
      <c r="E560" s="12">
        <v>43641.605057870373</v>
      </c>
      <c r="F560" s="8"/>
      <c r="G560" s="8" t="s">
        <v>31</v>
      </c>
      <c r="H560" s="8" t="s">
        <v>456</v>
      </c>
      <c r="I560" s="8" t="s">
        <v>457</v>
      </c>
      <c r="J560" s="8" t="s">
        <v>7202</v>
      </c>
      <c r="K560" s="8" t="s">
        <v>628</v>
      </c>
      <c r="L560" s="13" t="s">
        <v>33</v>
      </c>
      <c r="M560" s="19" t="s">
        <v>7204</v>
      </c>
      <c r="N560" s="8">
        <v>2245</v>
      </c>
      <c r="O560" s="8">
        <v>2043</v>
      </c>
      <c r="P560" s="8" t="s">
        <v>549</v>
      </c>
      <c r="Q560" s="22" t="s">
        <v>7252</v>
      </c>
      <c r="R560" s="13" t="s">
        <v>7257</v>
      </c>
    </row>
    <row r="561" spans="1:18" ht="168" hidden="1">
      <c r="A561" s="14" t="s">
        <v>7268</v>
      </c>
      <c r="B561" s="8" t="s">
        <v>3561</v>
      </c>
      <c r="C561" s="10" t="s">
        <v>7269</v>
      </c>
      <c r="D561" s="8" t="s">
        <v>7270</v>
      </c>
      <c r="E561" s="12">
        <v>43641.605046296296</v>
      </c>
      <c r="F561" s="8"/>
      <c r="G561" s="8" t="s">
        <v>31</v>
      </c>
      <c r="H561" s="8"/>
      <c r="I561" s="8"/>
      <c r="J561" s="8" t="s">
        <v>3564</v>
      </c>
      <c r="K561" s="8"/>
      <c r="L561" s="13" t="s">
        <v>95</v>
      </c>
      <c r="M561" s="19" t="s">
        <v>3565</v>
      </c>
      <c r="N561" s="8">
        <v>15801</v>
      </c>
      <c r="O561" s="8">
        <v>16600</v>
      </c>
      <c r="P561" s="8" t="s">
        <v>3567</v>
      </c>
      <c r="Q561" s="22" t="s">
        <v>7276</v>
      </c>
      <c r="R561" s="13" t="s">
        <v>7277</v>
      </c>
    </row>
    <row r="562" spans="1:18" ht="72" hidden="1">
      <c r="A562" s="14" t="s">
        <v>7278</v>
      </c>
      <c r="B562" s="8" t="s">
        <v>2850</v>
      </c>
      <c r="C562" s="10" t="s">
        <v>7279</v>
      </c>
      <c r="D562" s="8" t="s">
        <v>7280</v>
      </c>
      <c r="E562" s="12">
        <v>43641.604930555557</v>
      </c>
      <c r="F562" s="8"/>
      <c r="G562" s="8" t="s">
        <v>31</v>
      </c>
      <c r="H562" s="8"/>
      <c r="I562" s="8"/>
      <c r="J562" s="8" t="s">
        <v>2853</v>
      </c>
      <c r="K562" s="8"/>
      <c r="L562" s="13" t="s">
        <v>137</v>
      </c>
      <c r="M562" s="19" t="s">
        <v>2854</v>
      </c>
      <c r="N562" s="8">
        <v>1905</v>
      </c>
      <c r="O562" s="8">
        <v>2272</v>
      </c>
      <c r="P562" s="8" t="s">
        <v>2856</v>
      </c>
      <c r="Q562" s="22" t="s">
        <v>7282</v>
      </c>
      <c r="R562" s="13" t="s">
        <v>7283</v>
      </c>
    </row>
    <row r="563" spans="1:18" ht="96" hidden="1">
      <c r="A563" s="14" t="s">
        <v>7284</v>
      </c>
      <c r="B563" s="8" t="s">
        <v>7285</v>
      </c>
      <c r="C563" s="10" t="s">
        <v>7286</v>
      </c>
      <c r="D563" s="8" t="s">
        <v>7287</v>
      </c>
      <c r="E563" s="12">
        <v>43641.604884259257</v>
      </c>
      <c r="F563" s="8"/>
      <c r="G563" s="8" t="s">
        <v>31</v>
      </c>
      <c r="H563" s="8"/>
      <c r="I563" s="8"/>
      <c r="J563" s="8" t="s">
        <v>7288</v>
      </c>
      <c r="K563" s="8"/>
      <c r="L563" s="13" t="s">
        <v>224</v>
      </c>
      <c r="M563" s="19" t="s">
        <v>7289</v>
      </c>
      <c r="N563" s="8">
        <v>2979</v>
      </c>
      <c r="O563" s="8">
        <v>3420</v>
      </c>
      <c r="P563" s="8" t="s">
        <v>182</v>
      </c>
      <c r="Q563" s="22" t="s">
        <v>7290</v>
      </c>
      <c r="R563" s="13" t="s">
        <v>7291</v>
      </c>
    </row>
    <row r="564" spans="1:18" ht="48" hidden="1">
      <c r="A564" s="14" t="s">
        <v>7293</v>
      </c>
      <c r="B564" s="8" t="s">
        <v>7294</v>
      </c>
      <c r="C564" s="10" t="s">
        <v>7295</v>
      </c>
      <c r="D564" s="8" t="s">
        <v>7296</v>
      </c>
      <c r="E564" s="12">
        <v>43641.604618055557</v>
      </c>
      <c r="F564" s="8"/>
      <c r="G564" s="8" t="s">
        <v>31</v>
      </c>
      <c r="H564" s="8"/>
      <c r="I564" s="8"/>
      <c r="J564" s="8" t="s">
        <v>7297</v>
      </c>
      <c r="K564" s="8"/>
      <c r="L564" s="13" t="s">
        <v>53</v>
      </c>
      <c r="M564" s="19" t="s">
        <v>7298</v>
      </c>
      <c r="N564" s="8">
        <v>304</v>
      </c>
      <c r="O564" s="8">
        <v>891</v>
      </c>
      <c r="P564" s="8"/>
      <c r="Q564" s="22" t="s">
        <v>7304</v>
      </c>
      <c r="R564" s="13" t="s">
        <v>7307</v>
      </c>
    </row>
    <row r="565" spans="1:18" ht="96" hidden="1">
      <c r="A565" s="14" t="s">
        <v>7308</v>
      </c>
      <c r="B565" s="8" t="s">
        <v>6659</v>
      </c>
      <c r="C565" s="10" t="s">
        <v>7309</v>
      </c>
      <c r="D565" s="8" t="s">
        <v>7310</v>
      </c>
      <c r="E565" s="12">
        <v>43641.604537037041</v>
      </c>
      <c r="F565" s="8"/>
      <c r="G565" s="8" t="s">
        <v>31</v>
      </c>
      <c r="H565" s="8"/>
      <c r="I565" s="8"/>
      <c r="J565" s="8" t="s">
        <v>6662</v>
      </c>
      <c r="K565" s="8"/>
      <c r="L565" s="13" t="s">
        <v>137</v>
      </c>
      <c r="M565" s="19" t="s">
        <v>6663</v>
      </c>
      <c r="N565" s="8">
        <v>1756</v>
      </c>
      <c r="O565" s="8">
        <v>5001</v>
      </c>
      <c r="P565" s="8" t="s">
        <v>773</v>
      </c>
      <c r="Q565" s="22" t="s">
        <v>7317</v>
      </c>
      <c r="R565" s="13" t="s">
        <v>7318</v>
      </c>
    </row>
    <row r="566" spans="1:18" ht="132">
      <c r="A566" s="14" t="s">
        <v>7319</v>
      </c>
      <c r="B566" s="8" t="s">
        <v>7320</v>
      </c>
      <c r="C566" s="10" t="s">
        <v>7321</v>
      </c>
      <c r="D566" s="8" t="s">
        <v>7322</v>
      </c>
      <c r="E566" s="12">
        <v>43641.604467592595</v>
      </c>
      <c r="F566" s="8"/>
      <c r="G566" s="8" t="s">
        <v>31</v>
      </c>
      <c r="H566" s="8" t="s">
        <v>7323</v>
      </c>
      <c r="I566" s="8" t="s">
        <v>7324</v>
      </c>
      <c r="J566" s="8" t="s">
        <v>7325</v>
      </c>
      <c r="K566" s="8" t="s">
        <v>7326</v>
      </c>
      <c r="L566" s="13" t="s">
        <v>33</v>
      </c>
      <c r="M566" s="19" t="s">
        <v>7327</v>
      </c>
      <c r="N566" s="8">
        <v>1996</v>
      </c>
      <c r="O566" s="8">
        <v>2091</v>
      </c>
      <c r="P566" s="8" t="s">
        <v>7329</v>
      </c>
      <c r="Q566" s="22" t="s">
        <v>7330</v>
      </c>
      <c r="R566" s="13" t="s">
        <v>7332</v>
      </c>
    </row>
    <row r="567" spans="1:18" ht="180">
      <c r="A567" s="14" t="s">
        <v>7333</v>
      </c>
      <c r="B567" s="8" t="s">
        <v>5493</v>
      </c>
      <c r="C567" s="10" t="s">
        <v>7334</v>
      </c>
      <c r="D567" s="8" t="s">
        <v>7335</v>
      </c>
      <c r="E567" s="12">
        <v>43641.604178240741</v>
      </c>
      <c r="F567" s="8"/>
      <c r="G567" s="8" t="s">
        <v>31</v>
      </c>
      <c r="H567" s="8" t="s">
        <v>7336</v>
      </c>
      <c r="I567" s="8" t="s">
        <v>7337</v>
      </c>
      <c r="J567" s="8" t="s">
        <v>5496</v>
      </c>
      <c r="K567" s="8" t="s">
        <v>7338</v>
      </c>
      <c r="L567" s="13" t="s">
        <v>95</v>
      </c>
      <c r="M567" s="19" t="s">
        <v>5497</v>
      </c>
      <c r="N567" s="8">
        <v>813</v>
      </c>
      <c r="O567" s="8">
        <v>1193</v>
      </c>
      <c r="P567" s="8" t="s">
        <v>4078</v>
      </c>
      <c r="Q567" s="22" t="s">
        <v>7340</v>
      </c>
      <c r="R567" s="13" t="s">
        <v>7341</v>
      </c>
    </row>
    <row r="568" spans="1:18" ht="144" hidden="1">
      <c r="A568" s="14" t="s">
        <v>7342</v>
      </c>
      <c r="B568" s="8" t="s">
        <v>6490</v>
      </c>
      <c r="C568" s="10" t="s">
        <v>7343</v>
      </c>
      <c r="D568" s="8" t="s">
        <v>7344</v>
      </c>
      <c r="E568" s="12">
        <v>43641.604097222225</v>
      </c>
      <c r="F568" s="8"/>
      <c r="G568" s="8" t="s">
        <v>31</v>
      </c>
      <c r="H568" s="8"/>
      <c r="I568" s="8"/>
      <c r="J568" s="8" t="s">
        <v>6493</v>
      </c>
      <c r="K568" s="8"/>
      <c r="L568" s="13" t="s">
        <v>33</v>
      </c>
      <c r="M568" s="19" t="s">
        <v>6494</v>
      </c>
      <c r="N568" s="8">
        <v>1343</v>
      </c>
      <c r="O568" s="8">
        <v>1535</v>
      </c>
      <c r="P568" s="8" t="s">
        <v>549</v>
      </c>
      <c r="Q568" s="22" t="s">
        <v>7350</v>
      </c>
      <c r="R568" s="13" t="s">
        <v>7355</v>
      </c>
    </row>
    <row r="569" spans="1:18" ht="132">
      <c r="A569" s="14" t="s">
        <v>7356</v>
      </c>
      <c r="B569" s="8" t="s">
        <v>7357</v>
      </c>
      <c r="C569" s="10" t="s">
        <v>7358</v>
      </c>
      <c r="D569" s="8" t="s">
        <v>7359</v>
      </c>
      <c r="E569" s="12">
        <v>43641.603900462964</v>
      </c>
      <c r="F569" s="8"/>
      <c r="G569" s="8" t="s">
        <v>31</v>
      </c>
      <c r="H569" s="8" t="s">
        <v>7360</v>
      </c>
      <c r="I569" s="8" t="s">
        <v>7361</v>
      </c>
      <c r="J569" s="8" t="s">
        <v>7363</v>
      </c>
      <c r="K569" s="8" t="s">
        <v>7364</v>
      </c>
      <c r="L569" s="13" t="s">
        <v>95</v>
      </c>
      <c r="M569" s="19" t="s">
        <v>7366</v>
      </c>
      <c r="N569" s="8">
        <v>121</v>
      </c>
      <c r="O569" s="8">
        <v>422</v>
      </c>
      <c r="P569" s="8" t="s">
        <v>2545</v>
      </c>
      <c r="Q569" s="22" t="s">
        <v>7370</v>
      </c>
      <c r="R569" s="13" t="s">
        <v>7373</v>
      </c>
    </row>
    <row r="570" spans="1:18" ht="72">
      <c r="A570" s="14" t="s">
        <v>7374</v>
      </c>
      <c r="B570" s="8" t="s">
        <v>7375</v>
      </c>
      <c r="C570" s="10" t="s">
        <v>7376</v>
      </c>
      <c r="D570" s="8" t="s">
        <v>7377</v>
      </c>
      <c r="E570" s="12">
        <v>43641.603703703702</v>
      </c>
      <c r="F570" s="8"/>
      <c r="G570" s="8" t="s">
        <v>31</v>
      </c>
      <c r="H570" s="8" t="s">
        <v>3728</v>
      </c>
      <c r="I570" s="8" t="s">
        <v>3729</v>
      </c>
      <c r="J570" s="8" t="s">
        <v>7378</v>
      </c>
      <c r="K570" s="8" t="s">
        <v>3731</v>
      </c>
      <c r="L570" s="13" t="s">
        <v>33</v>
      </c>
      <c r="M570" s="19" t="s">
        <v>7379</v>
      </c>
      <c r="N570" s="8">
        <v>586</v>
      </c>
      <c r="O570" s="8">
        <v>533</v>
      </c>
      <c r="P570" s="8" t="s">
        <v>4629</v>
      </c>
      <c r="Q570" s="22" t="s">
        <v>7385</v>
      </c>
      <c r="R570" s="13" t="s">
        <v>7393</v>
      </c>
    </row>
    <row r="571" spans="1:18" ht="48" hidden="1">
      <c r="A571" s="14" t="s">
        <v>7395</v>
      </c>
      <c r="B571" s="8" t="s">
        <v>7396</v>
      </c>
      <c r="C571" s="10" t="s">
        <v>7397</v>
      </c>
      <c r="D571" s="8" t="s">
        <v>7398</v>
      </c>
      <c r="E571" s="12">
        <v>43641.603252314817</v>
      </c>
      <c r="F571" s="8"/>
      <c r="G571" s="8" t="s">
        <v>31</v>
      </c>
      <c r="H571" s="8" t="s">
        <v>7399</v>
      </c>
      <c r="I571" s="8" t="s">
        <v>7400</v>
      </c>
      <c r="J571" s="8" t="s">
        <v>7401</v>
      </c>
      <c r="K571" s="8" t="s">
        <v>7402</v>
      </c>
      <c r="L571" s="13" t="s">
        <v>33</v>
      </c>
      <c r="M571" s="19" t="s">
        <v>7403</v>
      </c>
      <c r="N571" s="8">
        <v>316</v>
      </c>
      <c r="O571" s="8">
        <v>809</v>
      </c>
      <c r="P571" s="8"/>
      <c r="Q571" s="22" t="s">
        <v>7410</v>
      </c>
      <c r="R571" s="13" t="s">
        <v>7413</v>
      </c>
    </row>
    <row r="572" spans="1:18" ht="144" hidden="1">
      <c r="A572" s="14" t="s">
        <v>7414</v>
      </c>
      <c r="B572" s="8" t="s">
        <v>7415</v>
      </c>
      <c r="C572" s="10" t="s">
        <v>7416</v>
      </c>
      <c r="D572" s="8" t="s">
        <v>7417</v>
      </c>
      <c r="E572" s="12">
        <v>43641.603090277778</v>
      </c>
      <c r="F572" s="8"/>
      <c r="G572" s="8" t="s">
        <v>31</v>
      </c>
      <c r="H572" s="8"/>
      <c r="I572" s="8"/>
      <c r="J572" s="8" t="s">
        <v>7418</v>
      </c>
      <c r="K572" s="8"/>
      <c r="L572" s="13" t="s">
        <v>95</v>
      </c>
      <c r="M572" s="19" t="s">
        <v>7419</v>
      </c>
      <c r="N572" s="8">
        <v>14</v>
      </c>
      <c r="O572" s="8">
        <v>115</v>
      </c>
      <c r="P572" s="8" t="s">
        <v>7420</v>
      </c>
      <c r="Q572" s="22" t="s">
        <v>7421</v>
      </c>
      <c r="R572" s="13" t="s">
        <v>7422</v>
      </c>
    </row>
    <row r="573" spans="1:18" ht="36" hidden="1">
      <c r="A573" s="14" t="s">
        <v>7423</v>
      </c>
      <c r="B573" s="8" t="s">
        <v>7424</v>
      </c>
      <c r="C573" s="10" t="s">
        <v>7425</v>
      </c>
      <c r="D573" s="8" t="s">
        <v>7426</v>
      </c>
      <c r="E573" s="12">
        <v>43641.602754629625</v>
      </c>
      <c r="F573" s="8"/>
      <c r="G573" s="8" t="s">
        <v>31</v>
      </c>
      <c r="H573" s="8"/>
      <c r="I573" s="8"/>
      <c r="J573" s="8" t="s">
        <v>7427</v>
      </c>
      <c r="K573" s="8"/>
      <c r="L573" s="13" t="s">
        <v>224</v>
      </c>
      <c r="M573" s="19" t="s">
        <v>7428</v>
      </c>
      <c r="N573" s="8">
        <v>196</v>
      </c>
      <c r="O573" s="8">
        <v>510</v>
      </c>
      <c r="P573" s="8" t="s">
        <v>7435</v>
      </c>
      <c r="Q573" s="22" t="s">
        <v>7436</v>
      </c>
      <c r="R573" s="13" t="s">
        <v>7438</v>
      </c>
    </row>
    <row r="574" spans="1:18" ht="48" hidden="1">
      <c r="A574" s="14" t="s">
        <v>7439</v>
      </c>
      <c r="B574" s="8" t="s">
        <v>7440</v>
      </c>
      <c r="C574" s="10" t="s">
        <v>7441</v>
      </c>
      <c r="D574" s="8" t="s">
        <v>7442</v>
      </c>
      <c r="E574" s="12">
        <v>43641.602523148147</v>
      </c>
      <c r="F574" s="8"/>
      <c r="G574" s="8" t="s">
        <v>31</v>
      </c>
      <c r="H574" s="8"/>
      <c r="I574" s="8"/>
      <c r="J574" s="8" t="s">
        <v>7443</v>
      </c>
      <c r="K574" s="8"/>
      <c r="L574" s="13" t="s">
        <v>137</v>
      </c>
      <c r="M574" s="19" t="s">
        <v>7444</v>
      </c>
      <c r="N574" s="8">
        <v>80</v>
      </c>
      <c r="O574" s="8">
        <v>342</v>
      </c>
      <c r="P574" s="8" t="s">
        <v>7446</v>
      </c>
      <c r="Q574" s="22" t="s">
        <v>7447</v>
      </c>
      <c r="R574" s="13" t="s">
        <v>7448</v>
      </c>
    </row>
    <row r="575" spans="1:18" ht="180" hidden="1">
      <c r="A575" s="14" t="s">
        <v>7449</v>
      </c>
      <c r="B575" s="8" t="s">
        <v>7450</v>
      </c>
      <c r="C575" s="10" t="s">
        <v>7451</v>
      </c>
      <c r="D575" s="8" t="s">
        <v>7452</v>
      </c>
      <c r="E575" s="12">
        <v>43641.602453703701</v>
      </c>
      <c r="F575" s="8"/>
      <c r="G575" s="8" t="s">
        <v>31</v>
      </c>
      <c r="H575" s="8"/>
      <c r="I575" s="8"/>
      <c r="J575" s="8" t="s">
        <v>7453</v>
      </c>
      <c r="K575" s="8"/>
      <c r="L575" s="13" t="s">
        <v>137</v>
      </c>
      <c r="M575" s="19" t="s">
        <v>7454</v>
      </c>
      <c r="N575" s="8">
        <v>1083</v>
      </c>
      <c r="O575" s="8">
        <v>1114</v>
      </c>
      <c r="P575" s="8" t="s">
        <v>7457</v>
      </c>
      <c r="Q575" s="22" t="s">
        <v>7458</v>
      </c>
      <c r="R575" s="13" t="s">
        <v>7462</v>
      </c>
    </row>
    <row r="576" spans="1:18" ht="144" hidden="1">
      <c r="A576" s="14" t="s">
        <v>7463</v>
      </c>
      <c r="B576" s="8" t="s">
        <v>6490</v>
      </c>
      <c r="C576" s="10" t="s">
        <v>7464</v>
      </c>
      <c r="D576" s="8" t="s">
        <v>7465</v>
      </c>
      <c r="E576" s="12">
        <v>43641.60229166667</v>
      </c>
      <c r="F576" s="8"/>
      <c r="G576" s="8" t="s">
        <v>31</v>
      </c>
      <c r="H576" s="8"/>
      <c r="I576" s="8"/>
      <c r="J576" s="8" t="s">
        <v>6493</v>
      </c>
      <c r="K576" s="8"/>
      <c r="L576" s="13" t="s">
        <v>33</v>
      </c>
      <c r="M576" s="19" t="s">
        <v>6494</v>
      </c>
      <c r="N576" s="8">
        <v>1343</v>
      </c>
      <c r="O576" s="8">
        <v>1535</v>
      </c>
      <c r="P576" s="8" t="s">
        <v>549</v>
      </c>
      <c r="Q576" s="22" t="s">
        <v>7468</v>
      </c>
      <c r="R576" s="13" t="s">
        <v>7474</v>
      </c>
    </row>
    <row r="577" spans="1:18" ht="84" hidden="1">
      <c r="A577" s="14" t="s">
        <v>7475</v>
      </c>
      <c r="B577" s="8" t="s">
        <v>7476</v>
      </c>
      <c r="C577" s="10" t="s">
        <v>7477</v>
      </c>
      <c r="D577" s="8" t="s">
        <v>7478</v>
      </c>
      <c r="E577" s="12">
        <v>43641.601851851854</v>
      </c>
      <c r="F577" s="8"/>
      <c r="G577" s="8" t="s">
        <v>31</v>
      </c>
      <c r="H577" s="8" t="s">
        <v>594</v>
      </c>
      <c r="I577" s="8" t="s">
        <v>595</v>
      </c>
      <c r="J577" s="8" t="s">
        <v>7479</v>
      </c>
      <c r="K577" s="8" t="s">
        <v>1190</v>
      </c>
      <c r="L577" s="13" t="s">
        <v>33</v>
      </c>
      <c r="M577" s="19" t="s">
        <v>7480</v>
      </c>
      <c r="N577" s="8">
        <v>35</v>
      </c>
      <c r="O577" s="8">
        <v>91</v>
      </c>
      <c r="P577" s="8"/>
      <c r="Q577" s="22" t="s">
        <v>7486</v>
      </c>
      <c r="R577" s="13" t="s">
        <v>7493</v>
      </c>
    </row>
    <row r="578" spans="1:18" ht="120">
      <c r="A578" s="14" t="s">
        <v>7494</v>
      </c>
      <c r="B578" s="8" t="s">
        <v>7495</v>
      </c>
      <c r="C578" s="10" t="s">
        <v>7496</v>
      </c>
      <c r="D578" s="8" t="s">
        <v>7497</v>
      </c>
      <c r="E578" s="12">
        <v>43641.601805555554</v>
      </c>
      <c r="F578" s="8"/>
      <c r="G578" s="8" t="s">
        <v>31</v>
      </c>
      <c r="H578" s="8" t="s">
        <v>1407</v>
      </c>
      <c r="I578" s="8" t="s">
        <v>1408</v>
      </c>
      <c r="J578" s="8" t="s">
        <v>7498</v>
      </c>
      <c r="K578" s="8"/>
      <c r="L578" s="13" t="s">
        <v>95</v>
      </c>
      <c r="M578" s="19" t="s">
        <v>7500</v>
      </c>
      <c r="N578" s="8">
        <v>345</v>
      </c>
      <c r="O578" s="8">
        <v>956</v>
      </c>
      <c r="P578" s="8" t="s">
        <v>7506</v>
      </c>
      <c r="Q578" s="22" t="s">
        <v>7507</v>
      </c>
      <c r="R578" s="13" t="s">
        <v>7509</v>
      </c>
    </row>
    <row r="579" spans="1:18" ht="120">
      <c r="A579" s="14" t="s">
        <v>7510</v>
      </c>
      <c r="B579" s="8" t="s">
        <v>7511</v>
      </c>
      <c r="C579" s="10" t="s">
        <v>7513</v>
      </c>
      <c r="D579" s="8" t="s">
        <v>7515</v>
      </c>
      <c r="E579" s="12">
        <v>43641.601770833338</v>
      </c>
      <c r="F579" s="8"/>
      <c r="G579" s="8" t="s">
        <v>31</v>
      </c>
      <c r="H579" s="8" t="s">
        <v>7519</v>
      </c>
      <c r="I579" s="8" t="s">
        <v>7520</v>
      </c>
      <c r="J579" s="8" t="s">
        <v>7521</v>
      </c>
      <c r="K579" s="8" t="s">
        <v>7522</v>
      </c>
      <c r="L579" s="13" t="s">
        <v>137</v>
      </c>
      <c r="M579" s="19" t="s">
        <v>7524</v>
      </c>
      <c r="N579" s="8">
        <v>473</v>
      </c>
      <c r="O579" s="8">
        <v>482</v>
      </c>
      <c r="P579" s="8" t="s">
        <v>7526</v>
      </c>
      <c r="Q579" s="22" t="s">
        <v>7527</v>
      </c>
      <c r="R579" s="13" t="s">
        <v>7529</v>
      </c>
    </row>
    <row r="580" spans="1:18" ht="60" hidden="1">
      <c r="A580" s="14" t="s">
        <v>7530</v>
      </c>
      <c r="B580" s="8" t="s">
        <v>7531</v>
      </c>
      <c r="C580" s="10" t="s">
        <v>7532</v>
      </c>
      <c r="D580" s="8" t="s">
        <v>7534</v>
      </c>
      <c r="E580" s="12">
        <v>43641.601759259254</v>
      </c>
      <c r="F580" s="8"/>
      <c r="G580" s="8" t="s">
        <v>31</v>
      </c>
      <c r="H580" s="8"/>
      <c r="I580" s="8"/>
      <c r="J580" s="8" t="s">
        <v>7535</v>
      </c>
      <c r="K580" s="8"/>
      <c r="L580" s="13" t="s">
        <v>33</v>
      </c>
      <c r="M580" s="19" t="s">
        <v>7536</v>
      </c>
      <c r="N580" s="8">
        <v>259</v>
      </c>
      <c r="O580" s="8">
        <v>271</v>
      </c>
      <c r="P580" s="8" t="s">
        <v>7542</v>
      </c>
      <c r="Q580" s="22" t="s">
        <v>7543</v>
      </c>
      <c r="R580" s="13" t="s">
        <v>7546</v>
      </c>
    </row>
    <row r="581" spans="1:18" ht="24" hidden="1">
      <c r="A581" s="14" t="s">
        <v>7547</v>
      </c>
      <c r="B581" s="8" t="s">
        <v>7548</v>
      </c>
      <c r="C581" s="10" t="s">
        <v>7549</v>
      </c>
      <c r="D581" s="8" t="s">
        <v>7550</v>
      </c>
      <c r="E581" s="12">
        <v>43641.601701388892</v>
      </c>
      <c r="F581" s="8"/>
      <c r="G581" s="8" t="s">
        <v>31</v>
      </c>
      <c r="H581" s="8"/>
      <c r="I581" s="8"/>
      <c r="J581" s="8" t="s">
        <v>7551</v>
      </c>
      <c r="K581" s="8"/>
      <c r="L581" s="13" t="s">
        <v>3213</v>
      </c>
      <c r="M581" s="19" t="s">
        <v>7552</v>
      </c>
      <c r="N581" s="8">
        <v>399</v>
      </c>
      <c r="O581" s="8">
        <v>605</v>
      </c>
      <c r="P581" s="8" t="s">
        <v>7554</v>
      </c>
      <c r="Q581" s="22" t="s">
        <v>7555</v>
      </c>
      <c r="R581" s="13" t="s">
        <v>7556</v>
      </c>
    </row>
    <row r="582" spans="1:18" ht="156">
      <c r="A582" s="14" t="s">
        <v>7557</v>
      </c>
      <c r="B582" s="8" t="s">
        <v>5708</v>
      </c>
      <c r="C582" s="10" t="s">
        <v>7558</v>
      </c>
      <c r="D582" s="8" t="s">
        <v>7559</v>
      </c>
      <c r="E582" s="12">
        <v>43641.601620370369</v>
      </c>
      <c r="F582" s="8"/>
      <c r="G582" s="8" t="s">
        <v>31</v>
      </c>
      <c r="H582" s="8" t="s">
        <v>80</v>
      </c>
      <c r="I582" s="8" t="s">
        <v>81</v>
      </c>
      <c r="J582" s="8" t="s">
        <v>5711</v>
      </c>
      <c r="K582" s="8" t="s">
        <v>2530</v>
      </c>
      <c r="L582" s="13" t="s">
        <v>33</v>
      </c>
      <c r="M582" s="19" t="s">
        <v>5713</v>
      </c>
      <c r="N582" s="8">
        <v>1149</v>
      </c>
      <c r="O582" s="8">
        <v>474</v>
      </c>
      <c r="P582" s="8" t="s">
        <v>5716</v>
      </c>
      <c r="Q582" s="22" t="s">
        <v>7562</v>
      </c>
      <c r="R582" s="13" t="s">
        <v>7564</v>
      </c>
    </row>
    <row r="583" spans="1:18" ht="96">
      <c r="A583" s="14" t="s">
        <v>7565</v>
      </c>
      <c r="B583" s="8" t="s">
        <v>7566</v>
      </c>
      <c r="C583" s="10" t="s">
        <v>7567</v>
      </c>
      <c r="D583" s="8" t="s">
        <v>7568</v>
      </c>
      <c r="E583" s="12">
        <v>43641.601539351846</v>
      </c>
      <c r="F583" s="8"/>
      <c r="G583" s="8" t="s">
        <v>31</v>
      </c>
      <c r="H583" s="8"/>
      <c r="I583" s="8"/>
      <c r="J583" s="8" t="s">
        <v>7569</v>
      </c>
      <c r="K583" s="8"/>
      <c r="L583" s="13" t="s">
        <v>224</v>
      </c>
      <c r="M583" s="19" t="s">
        <v>7570</v>
      </c>
      <c r="N583" s="8">
        <v>211</v>
      </c>
      <c r="O583" s="8">
        <v>396</v>
      </c>
      <c r="P583" s="8"/>
      <c r="Q583" s="22" t="s">
        <v>7572</v>
      </c>
      <c r="R583" s="13" t="s">
        <v>7573</v>
      </c>
    </row>
    <row r="584" spans="1:18" ht="60" hidden="1">
      <c r="A584" s="14" t="s">
        <v>7574</v>
      </c>
      <c r="B584" s="8" t="s">
        <v>7575</v>
      </c>
      <c r="C584" s="10" t="s">
        <v>7576</v>
      </c>
      <c r="D584" s="8" t="s">
        <v>7577</v>
      </c>
      <c r="E584" s="12">
        <v>43641.601319444446</v>
      </c>
      <c r="F584" s="8"/>
      <c r="G584" s="8" t="s">
        <v>31</v>
      </c>
      <c r="H584" s="8"/>
      <c r="I584" s="8"/>
      <c r="J584" s="8" t="s">
        <v>7578</v>
      </c>
      <c r="K584" s="8"/>
      <c r="L584" s="13" t="s">
        <v>33</v>
      </c>
      <c r="M584" s="19" t="s">
        <v>7579</v>
      </c>
      <c r="N584" s="8">
        <v>628</v>
      </c>
      <c r="O584" s="8">
        <v>1661</v>
      </c>
      <c r="P584" s="8" t="s">
        <v>7583</v>
      </c>
      <c r="Q584" s="22" t="s">
        <v>7585</v>
      </c>
      <c r="R584" s="13" t="s">
        <v>7587</v>
      </c>
    </row>
    <row r="585" spans="1:18" ht="180">
      <c r="A585" s="14" t="s">
        <v>7588</v>
      </c>
      <c r="B585" s="8" t="s">
        <v>1253</v>
      </c>
      <c r="C585" s="10" t="s">
        <v>7589</v>
      </c>
      <c r="D585" s="8" t="s">
        <v>7590</v>
      </c>
      <c r="E585" s="12">
        <v>43641.601284722223</v>
      </c>
      <c r="F585" s="8"/>
      <c r="G585" s="8" t="s">
        <v>31</v>
      </c>
      <c r="H585" s="8" t="s">
        <v>7591</v>
      </c>
      <c r="I585" s="8" t="s">
        <v>7592</v>
      </c>
      <c r="J585" s="8" t="s">
        <v>1256</v>
      </c>
      <c r="K585" s="8"/>
      <c r="L585" s="13" t="s">
        <v>33</v>
      </c>
      <c r="M585" s="19" t="s">
        <v>1257</v>
      </c>
      <c r="N585" s="8">
        <v>2355</v>
      </c>
      <c r="O585" s="8">
        <v>3466</v>
      </c>
      <c r="P585" s="8" t="s">
        <v>1263</v>
      </c>
      <c r="Q585" s="22" t="s">
        <v>7597</v>
      </c>
      <c r="R585" s="13" t="s">
        <v>7599</v>
      </c>
    </row>
    <row r="586" spans="1:18" ht="24">
      <c r="A586" s="14" t="s">
        <v>7600</v>
      </c>
      <c r="B586" s="8" t="s">
        <v>3680</v>
      </c>
      <c r="C586" s="10" t="s">
        <v>1238</v>
      </c>
      <c r="D586" s="8" t="s">
        <v>7601</v>
      </c>
      <c r="E586" s="12">
        <v>43641.60125</v>
      </c>
      <c r="F586" s="8"/>
      <c r="G586" s="8" t="s">
        <v>31</v>
      </c>
      <c r="H586" s="8" t="s">
        <v>1240</v>
      </c>
      <c r="I586" s="8" t="s">
        <v>1241</v>
      </c>
      <c r="J586" s="8" t="s">
        <v>3687</v>
      </c>
      <c r="K586" s="8" t="s">
        <v>7604</v>
      </c>
      <c r="L586" s="13" t="s">
        <v>137</v>
      </c>
      <c r="M586" s="19" t="s">
        <v>3689</v>
      </c>
      <c r="N586" s="8">
        <v>3098</v>
      </c>
      <c r="O586" s="8">
        <v>3026</v>
      </c>
      <c r="P586" s="8" t="s">
        <v>2431</v>
      </c>
      <c r="Q586" s="22" t="s">
        <v>7605</v>
      </c>
      <c r="R586" s="13" t="s">
        <v>1251</v>
      </c>
    </row>
    <row r="587" spans="1:18" ht="120">
      <c r="A587" s="14" t="s">
        <v>7606</v>
      </c>
      <c r="B587" s="8" t="s">
        <v>7607</v>
      </c>
      <c r="C587" s="10" t="s">
        <v>7608</v>
      </c>
      <c r="D587" s="8" t="s">
        <v>7609</v>
      </c>
      <c r="E587" s="12">
        <v>43641.601226851853</v>
      </c>
      <c r="F587" s="8"/>
      <c r="G587" s="8" t="s">
        <v>31</v>
      </c>
      <c r="H587" s="8"/>
      <c r="I587" s="8"/>
      <c r="J587" s="8" t="s">
        <v>7610</v>
      </c>
      <c r="K587" s="8"/>
      <c r="L587" s="13" t="s">
        <v>95</v>
      </c>
      <c r="M587" s="19" t="s">
        <v>7611</v>
      </c>
      <c r="N587" s="8">
        <v>380</v>
      </c>
      <c r="O587" s="8">
        <v>328</v>
      </c>
      <c r="P587" s="8" t="s">
        <v>7612</v>
      </c>
      <c r="Q587" s="22" t="s">
        <v>7613</v>
      </c>
      <c r="R587" s="13" t="s">
        <v>7616</v>
      </c>
    </row>
    <row r="588" spans="1:18" ht="60">
      <c r="A588" s="14" t="s">
        <v>7617</v>
      </c>
      <c r="B588" s="8" t="s">
        <v>7618</v>
      </c>
      <c r="C588" s="10" t="s">
        <v>7619</v>
      </c>
      <c r="D588" s="8" t="s">
        <v>7620</v>
      </c>
      <c r="E588" s="12">
        <v>43641.601168981477</v>
      </c>
      <c r="F588" s="8"/>
      <c r="G588" s="8" t="s">
        <v>31</v>
      </c>
      <c r="H588" s="8" t="s">
        <v>7621</v>
      </c>
      <c r="I588" s="8" t="s">
        <v>7622</v>
      </c>
      <c r="J588" s="8" t="s">
        <v>7623</v>
      </c>
      <c r="K588" s="8" t="s">
        <v>7624</v>
      </c>
      <c r="L588" s="13" t="s">
        <v>224</v>
      </c>
      <c r="M588" s="19" t="s">
        <v>7625</v>
      </c>
      <c r="N588" s="8">
        <v>213</v>
      </c>
      <c r="O588" s="8">
        <v>341</v>
      </c>
      <c r="P588" s="8" t="s">
        <v>630</v>
      </c>
      <c r="Q588" s="22" t="s">
        <v>7627</v>
      </c>
      <c r="R588" s="13" t="s">
        <v>7639</v>
      </c>
    </row>
    <row r="589" spans="1:18" ht="108" hidden="1">
      <c r="A589" s="14" t="s">
        <v>7640</v>
      </c>
      <c r="B589" s="8" t="s">
        <v>7641</v>
      </c>
      <c r="C589" s="10" t="s">
        <v>7642</v>
      </c>
      <c r="D589" s="8" t="s">
        <v>7643</v>
      </c>
      <c r="E589" s="12">
        <v>43641.601018518515</v>
      </c>
      <c r="F589" s="8"/>
      <c r="G589" s="8" t="s">
        <v>31</v>
      </c>
      <c r="H589" s="8"/>
      <c r="I589" s="8"/>
      <c r="J589" s="8" t="s">
        <v>7644</v>
      </c>
      <c r="K589" s="8"/>
      <c r="L589" s="13" t="s">
        <v>3213</v>
      </c>
      <c r="M589" s="19" t="s">
        <v>7645</v>
      </c>
      <c r="N589" s="8">
        <v>7090</v>
      </c>
      <c r="O589" s="8">
        <v>1626</v>
      </c>
      <c r="P589" s="8" t="s">
        <v>7649</v>
      </c>
      <c r="Q589" s="22" t="s">
        <v>7650</v>
      </c>
      <c r="R589" s="13" t="s">
        <v>7653</v>
      </c>
    </row>
    <row r="590" spans="1:18" ht="108">
      <c r="A590" s="14" t="s">
        <v>7654</v>
      </c>
      <c r="B590" s="8" t="s">
        <v>7655</v>
      </c>
      <c r="C590" s="10" t="s">
        <v>7656</v>
      </c>
      <c r="D590" s="8" t="s">
        <v>7657</v>
      </c>
      <c r="E590" s="12">
        <v>43641.600740740745</v>
      </c>
      <c r="F590" s="8"/>
      <c r="G590" s="8" t="s">
        <v>31</v>
      </c>
      <c r="H590" s="8" t="s">
        <v>1057</v>
      </c>
      <c r="I590" s="8" t="s">
        <v>1058</v>
      </c>
      <c r="J590" s="8" t="s">
        <v>7658</v>
      </c>
      <c r="K590" s="8" t="s">
        <v>7659</v>
      </c>
      <c r="L590" s="13" t="s">
        <v>33</v>
      </c>
      <c r="M590" s="19" t="s">
        <v>7660</v>
      </c>
      <c r="N590" s="8">
        <v>684</v>
      </c>
      <c r="O590" s="8">
        <v>966</v>
      </c>
      <c r="P590" s="8"/>
      <c r="Q590" s="22" t="s">
        <v>7662</v>
      </c>
      <c r="R590" s="13" t="s">
        <v>7663</v>
      </c>
    </row>
    <row r="591" spans="1:18" ht="24" hidden="1">
      <c r="A591" s="14" t="s">
        <v>7664</v>
      </c>
      <c r="B591" s="8" t="s">
        <v>7665</v>
      </c>
      <c r="C591" s="10" t="s">
        <v>7666</v>
      </c>
      <c r="D591" s="8" t="s">
        <v>7667</v>
      </c>
      <c r="E591" s="12">
        <v>43641.600636574076</v>
      </c>
      <c r="F591" s="8"/>
      <c r="G591" s="8" t="s">
        <v>31</v>
      </c>
      <c r="H591" s="8"/>
      <c r="I591" s="8"/>
      <c r="J591" s="8" t="s">
        <v>7668</v>
      </c>
      <c r="K591" s="8"/>
      <c r="L591" s="13" t="s">
        <v>33</v>
      </c>
      <c r="M591" s="19" t="s">
        <v>7669</v>
      </c>
      <c r="N591" s="8">
        <v>3273</v>
      </c>
      <c r="O591" s="8">
        <v>3188</v>
      </c>
      <c r="P591" s="8" t="s">
        <v>6857</v>
      </c>
      <c r="Q591" s="22" t="s">
        <v>7670</v>
      </c>
      <c r="R591" s="13" t="s">
        <v>7674</v>
      </c>
    </row>
    <row r="592" spans="1:18" ht="84">
      <c r="A592" s="14" t="s">
        <v>7675</v>
      </c>
      <c r="B592" s="8" t="s">
        <v>7676</v>
      </c>
      <c r="C592" s="10" t="s">
        <v>7677</v>
      </c>
      <c r="D592" s="8" t="s">
        <v>7678</v>
      </c>
      <c r="E592" s="12">
        <v>43641.600543981476</v>
      </c>
      <c r="F592" s="8"/>
      <c r="G592" s="8" t="s">
        <v>31</v>
      </c>
      <c r="H592" s="8" t="s">
        <v>7679</v>
      </c>
      <c r="I592" s="8" t="s">
        <v>7680</v>
      </c>
      <c r="J592" s="8" t="s">
        <v>7681</v>
      </c>
      <c r="K592" s="8" t="s">
        <v>7682</v>
      </c>
      <c r="L592" s="13" t="s">
        <v>137</v>
      </c>
      <c r="M592" s="19" t="s">
        <v>7683</v>
      </c>
      <c r="N592" s="8">
        <v>202</v>
      </c>
      <c r="O592" s="8">
        <v>525</v>
      </c>
      <c r="P592" s="8"/>
      <c r="Q592" s="22" t="s">
        <v>7685</v>
      </c>
      <c r="R592" s="13" t="s">
        <v>7686</v>
      </c>
    </row>
    <row r="593" spans="1:18" ht="156">
      <c r="A593" s="14" t="s">
        <v>7687</v>
      </c>
      <c r="B593" s="8" t="s">
        <v>6029</v>
      </c>
      <c r="C593" s="10" t="s">
        <v>7688</v>
      </c>
      <c r="D593" s="8" t="s">
        <v>7689</v>
      </c>
      <c r="E593" s="12">
        <v>43641.600439814814</v>
      </c>
      <c r="F593" s="8"/>
      <c r="G593" s="8" t="s">
        <v>31</v>
      </c>
      <c r="H593" s="8" t="s">
        <v>7690</v>
      </c>
      <c r="I593" s="8" t="s">
        <v>7691</v>
      </c>
      <c r="J593" s="8" t="s">
        <v>6034</v>
      </c>
      <c r="K593" s="8" t="s">
        <v>7692</v>
      </c>
      <c r="L593" s="13" t="s">
        <v>137</v>
      </c>
      <c r="M593" s="19" t="s">
        <v>6036</v>
      </c>
      <c r="N593" s="8">
        <v>4389</v>
      </c>
      <c r="O593" s="8">
        <v>4977</v>
      </c>
      <c r="P593" s="8"/>
      <c r="Q593" s="22" t="s">
        <v>7693</v>
      </c>
      <c r="R593" s="13" t="s">
        <v>7699</v>
      </c>
    </row>
    <row r="594" spans="1:18" ht="72" hidden="1">
      <c r="A594" s="14" t="s">
        <v>7700</v>
      </c>
      <c r="B594" s="8" t="s">
        <v>7701</v>
      </c>
      <c r="C594" s="10" t="s">
        <v>7702</v>
      </c>
      <c r="D594" s="8" t="s">
        <v>7703</v>
      </c>
      <c r="E594" s="12">
        <v>43641.600358796291</v>
      </c>
      <c r="F594" s="8"/>
      <c r="G594" s="8" t="s">
        <v>31</v>
      </c>
      <c r="H594" s="8"/>
      <c r="I594" s="8"/>
      <c r="J594" s="8" t="s">
        <v>7704</v>
      </c>
      <c r="K594" s="8"/>
      <c r="L594" s="13" t="s">
        <v>33</v>
      </c>
      <c r="M594" s="19" t="s">
        <v>7705</v>
      </c>
      <c r="N594" s="8">
        <v>2748</v>
      </c>
      <c r="O594" s="8">
        <v>4170</v>
      </c>
      <c r="P594" s="8" t="s">
        <v>959</v>
      </c>
      <c r="Q594" s="22" t="s">
        <v>7708</v>
      </c>
      <c r="R594" s="13" t="s">
        <v>7714</v>
      </c>
    </row>
    <row r="595" spans="1:18" ht="144">
      <c r="A595" s="14" t="s">
        <v>7715</v>
      </c>
      <c r="B595" s="8" t="s">
        <v>7716</v>
      </c>
      <c r="C595" s="10" t="s">
        <v>7717</v>
      </c>
      <c r="D595" s="8" t="s">
        <v>7718</v>
      </c>
      <c r="E595" s="12">
        <v>43641.600312499999</v>
      </c>
      <c r="F595" s="8"/>
      <c r="G595" s="8" t="s">
        <v>31</v>
      </c>
      <c r="H595" s="8"/>
      <c r="I595" s="8"/>
      <c r="J595" s="8" t="s">
        <v>7719</v>
      </c>
      <c r="K595" s="8"/>
      <c r="L595" s="13" t="s">
        <v>137</v>
      </c>
      <c r="M595" s="19" t="s">
        <v>7720</v>
      </c>
      <c r="N595" s="8">
        <v>11543</v>
      </c>
      <c r="O595" s="8">
        <v>12658</v>
      </c>
      <c r="P595" s="8" t="s">
        <v>2338</v>
      </c>
      <c r="Q595" s="22" t="s">
        <v>7723</v>
      </c>
      <c r="R595" s="13" t="s">
        <v>7724</v>
      </c>
    </row>
    <row r="596" spans="1:18" ht="132">
      <c r="A596" s="14" t="s">
        <v>7725</v>
      </c>
      <c r="B596" s="8" t="s">
        <v>7726</v>
      </c>
      <c r="C596" s="10" t="s">
        <v>7727</v>
      </c>
      <c r="D596" s="8" t="s">
        <v>7729</v>
      </c>
      <c r="E596" s="12">
        <v>43641.600173611107</v>
      </c>
      <c r="F596" s="8"/>
      <c r="G596" s="8" t="s">
        <v>31</v>
      </c>
      <c r="H596" s="8" t="s">
        <v>7731</v>
      </c>
      <c r="I596" s="8" t="s">
        <v>7733</v>
      </c>
      <c r="J596" s="8" t="s">
        <v>7734</v>
      </c>
      <c r="K596" s="8" t="s">
        <v>7735</v>
      </c>
      <c r="L596" s="13" t="s">
        <v>95</v>
      </c>
      <c r="M596" s="19" t="s">
        <v>7737</v>
      </c>
      <c r="N596" s="8">
        <v>1382</v>
      </c>
      <c r="O596" s="8">
        <v>1980</v>
      </c>
      <c r="P596" s="8"/>
      <c r="Q596" s="22" t="s">
        <v>7739</v>
      </c>
      <c r="R596" s="13" t="s">
        <v>7742</v>
      </c>
    </row>
    <row r="597" spans="1:18" ht="36">
      <c r="A597" s="14" t="s">
        <v>7743</v>
      </c>
      <c r="B597" s="8" t="s">
        <v>7744</v>
      </c>
      <c r="C597" s="10" t="s">
        <v>7745</v>
      </c>
      <c r="D597" s="8" t="s">
        <v>7746</v>
      </c>
      <c r="E597" s="12">
        <v>43641.59993055556</v>
      </c>
      <c r="F597" s="8"/>
      <c r="G597" s="8" t="s">
        <v>31</v>
      </c>
      <c r="H597" s="8" t="s">
        <v>1240</v>
      </c>
      <c r="I597" s="8" t="s">
        <v>1241</v>
      </c>
      <c r="J597" s="8" t="s">
        <v>7747</v>
      </c>
      <c r="K597" s="8" t="s">
        <v>7604</v>
      </c>
      <c r="L597" s="13" t="s">
        <v>224</v>
      </c>
      <c r="M597" s="19" t="s">
        <v>7748</v>
      </c>
      <c r="N597" s="8">
        <v>230</v>
      </c>
      <c r="O597" s="8">
        <v>316</v>
      </c>
      <c r="P597" s="8"/>
      <c r="Q597" s="22" t="s">
        <v>7750</v>
      </c>
      <c r="R597" s="13" t="s">
        <v>7759</v>
      </c>
    </row>
    <row r="598" spans="1:18" ht="60">
      <c r="A598" s="14" t="s">
        <v>7760</v>
      </c>
      <c r="B598" s="8" t="s">
        <v>7761</v>
      </c>
      <c r="C598" s="10" t="s">
        <v>7762</v>
      </c>
      <c r="D598" s="8" t="s">
        <v>7763</v>
      </c>
      <c r="E598" s="12">
        <v>43641.599872685183</v>
      </c>
      <c r="F598" s="8"/>
      <c r="G598" s="8" t="s">
        <v>31</v>
      </c>
      <c r="H598" s="8" t="s">
        <v>1407</v>
      </c>
      <c r="I598" s="8" t="s">
        <v>1408</v>
      </c>
      <c r="J598" s="8" t="s">
        <v>7764</v>
      </c>
      <c r="K598" s="8" t="s">
        <v>7765</v>
      </c>
      <c r="L598" s="13" t="s">
        <v>33</v>
      </c>
      <c r="M598" s="19" t="s">
        <v>7766</v>
      </c>
      <c r="N598" s="8">
        <v>134</v>
      </c>
      <c r="O598" s="8">
        <v>511</v>
      </c>
      <c r="P598" s="8" t="s">
        <v>1009</v>
      </c>
      <c r="Q598" s="22" t="s">
        <v>7773</v>
      </c>
      <c r="R598" s="13" t="s">
        <v>7779</v>
      </c>
    </row>
    <row r="599" spans="1:18" ht="84" hidden="1">
      <c r="A599" s="14" t="s">
        <v>7780</v>
      </c>
      <c r="B599" s="8" t="s">
        <v>7781</v>
      </c>
      <c r="C599" s="10" t="s">
        <v>7782</v>
      </c>
      <c r="D599" s="8" t="s">
        <v>7783</v>
      </c>
      <c r="E599" s="12">
        <v>43641.599733796298</v>
      </c>
      <c r="F599" s="8"/>
      <c r="G599" s="8" t="s">
        <v>31</v>
      </c>
      <c r="H599" s="8"/>
      <c r="I599" s="8"/>
      <c r="J599" s="8" t="s">
        <v>7784</v>
      </c>
      <c r="K599" s="8"/>
      <c r="L599" s="13" t="s">
        <v>95</v>
      </c>
      <c r="M599" s="19" t="s">
        <v>7785</v>
      </c>
      <c r="N599" s="8">
        <v>1964</v>
      </c>
      <c r="O599" s="8">
        <v>2409</v>
      </c>
      <c r="P599" s="8"/>
      <c r="Q599" s="22" t="s">
        <v>7792</v>
      </c>
      <c r="R599" s="13" t="s">
        <v>7795</v>
      </c>
    </row>
    <row r="600" spans="1:18" ht="72">
      <c r="A600" s="14" t="s">
        <v>7796</v>
      </c>
      <c r="B600" s="8" t="s">
        <v>7761</v>
      </c>
      <c r="C600" s="10" t="s">
        <v>7797</v>
      </c>
      <c r="D600" s="8" t="s">
        <v>7798</v>
      </c>
      <c r="E600" s="12">
        <v>43641.599062499998</v>
      </c>
      <c r="F600" s="8"/>
      <c r="G600" s="8" t="s">
        <v>31</v>
      </c>
      <c r="H600" s="8" t="s">
        <v>1407</v>
      </c>
      <c r="I600" s="8" t="s">
        <v>1408</v>
      </c>
      <c r="J600" s="8" t="s">
        <v>7764</v>
      </c>
      <c r="K600" s="8" t="s">
        <v>3843</v>
      </c>
      <c r="L600" s="13" t="s">
        <v>33</v>
      </c>
      <c r="M600" s="19" t="s">
        <v>7766</v>
      </c>
      <c r="N600" s="8">
        <v>134</v>
      </c>
      <c r="O600" s="8">
        <v>511</v>
      </c>
      <c r="P600" s="8" t="s">
        <v>1009</v>
      </c>
      <c r="Q600" s="22" t="s">
        <v>7804</v>
      </c>
      <c r="R600" s="13" t="s">
        <v>7806</v>
      </c>
    </row>
    <row r="601" spans="1:18" ht="72">
      <c r="A601" s="14" t="s">
        <v>7807</v>
      </c>
      <c r="B601" s="8" t="s">
        <v>7808</v>
      </c>
      <c r="C601" s="10" t="s">
        <v>7809</v>
      </c>
      <c r="D601" s="8" t="s">
        <v>7810</v>
      </c>
      <c r="E601" s="12">
        <v>43641.598819444444</v>
      </c>
      <c r="F601" s="8"/>
      <c r="G601" s="8" t="s">
        <v>31</v>
      </c>
      <c r="H601" s="8" t="s">
        <v>594</v>
      </c>
      <c r="I601" s="8" t="s">
        <v>595</v>
      </c>
      <c r="J601" s="8" t="s">
        <v>7811</v>
      </c>
      <c r="K601" s="8" t="s">
        <v>1190</v>
      </c>
      <c r="L601" s="13" t="s">
        <v>33</v>
      </c>
      <c r="M601" s="19" t="s">
        <v>7812</v>
      </c>
      <c r="N601" s="8">
        <v>6688</v>
      </c>
      <c r="O601" s="8">
        <v>7000</v>
      </c>
      <c r="P601" s="8" t="s">
        <v>7815</v>
      </c>
      <c r="Q601" s="22" t="s">
        <v>7816</v>
      </c>
      <c r="R601" s="13" t="s">
        <v>7817</v>
      </c>
    </row>
    <row r="602" spans="1:18" ht="72" hidden="1">
      <c r="A602" s="14" t="s">
        <v>7818</v>
      </c>
      <c r="B602" s="8" t="s">
        <v>7819</v>
      </c>
      <c r="C602" s="10" t="s">
        <v>7820</v>
      </c>
      <c r="D602" s="8" t="s">
        <v>7821</v>
      </c>
      <c r="E602" s="12">
        <v>43641.598703703705</v>
      </c>
      <c r="F602" s="8"/>
      <c r="G602" s="8" t="s">
        <v>31</v>
      </c>
      <c r="H602" s="8"/>
      <c r="I602" s="8"/>
      <c r="J602" s="8" t="s">
        <v>7822</v>
      </c>
      <c r="K602" s="8"/>
      <c r="L602" s="13" t="s">
        <v>137</v>
      </c>
      <c r="M602" s="19" t="s">
        <v>7823</v>
      </c>
      <c r="N602" s="8">
        <v>6628</v>
      </c>
      <c r="O602" s="8">
        <v>4561</v>
      </c>
      <c r="P602" s="8" t="s">
        <v>2463</v>
      </c>
      <c r="Q602" s="22" t="s">
        <v>7830</v>
      </c>
      <c r="R602" s="13" t="s">
        <v>7832</v>
      </c>
    </row>
    <row r="603" spans="1:18" ht="108" hidden="1">
      <c r="A603" s="14" t="s">
        <v>7834</v>
      </c>
      <c r="B603" s="8" t="s">
        <v>7835</v>
      </c>
      <c r="C603" s="10" t="s">
        <v>7836</v>
      </c>
      <c r="D603" s="8" t="s">
        <v>7837</v>
      </c>
      <c r="E603" s="12">
        <v>43641.598553240736</v>
      </c>
      <c r="F603" s="8"/>
      <c r="G603" s="8" t="s">
        <v>31</v>
      </c>
      <c r="H603" s="8"/>
      <c r="I603" s="8"/>
      <c r="J603" s="8" t="s">
        <v>7838</v>
      </c>
      <c r="K603" s="8"/>
      <c r="L603" s="13" t="s">
        <v>33</v>
      </c>
      <c r="M603" s="19" t="s">
        <v>7839</v>
      </c>
      <c r="N603" s="8">
        <v>464</v>
      </c>
      <c r="O603" s="8">
        <v>1170</v>
      </c>
      <c r="P603" s="8" t="s">
        <v>7075</v>
      </c>
      <c r="Q603" s="22" t="s">
        <v>7842</v>
      </c>
      <c r="R603" s="13" t="s">
        <v>7843</v>
      </c>
    </row>
    <row r="604" spans="1:18" ht="144" hidden="1">
      <c r="A604" s="14" t="s">
        <v>7844</v>
      </c>
      <c r="B604" s="8" t="s">
        <v>7845</v>
      </c>
      <c r="C604" s="10" t="s">
        <v>7846</v>
      </c>
      <c r="D604" s="8" t="s">
        <v>7847</v>
      </c>
      <c r="E604" s="12">
        <v>43641.598344907412</v>
      </c>
      <c r="F604" s="8"/>
      <c r="G604" s="8" t="s">
        <v>31</v>
      </c>
      <c r="H604" s="8" t="s">
        <v>594</v>
      </c>
      <c r="I604" s="8" t="s">
        <v>595</v>
      </c>
      <c r="J604" s="8" t="s">
        <v>7849</v>
      </c>
      <c r="K604" s="8" t="s">
        <v>1190</v>
      </c>
      <c r="L604" s="13" t="s">
        <v>95</v>
      </c>
      <c r="M604" s="19" t="s">
        <v>7850</v>
      </c>
      <c r="N604" s="8">
        <v>4250</v>
      </c>
      <c r="O604" s="8">
        <v>4633</v>
      </c>
      <c r="P604" s="8" t="s">
        <v>7851</v>
      </c>
      <c r="Q604" s="22" t="s">
        <v>7852</v>
      </c>
      <c r="R604" s="13" t="s">
        <v>7853</v>
      </c>
    </row>
    <row r="605" spans="1:18" ht="36">
      <c r="A605" s="14" t="s">
        <v>7854</v>
      </c>
      <c r="B605" s="8" t="s">
        <v>7761</v>
      </c>
      <c r="C605" s="10" t="s">
        <v>7855</v>
      </c>
      <c r="D605" s="8" t="s">
        <v>7856</v>
      </c>
      <c r="E605" s="12">
        <v>43641.598321759258</v>
      </c>
      <c r="F605" s="8"/>
      <c r="G605" s="8" t="s">
        <v>31</v>
      </c>
      <c r="H605" s="8" t="s">
        <v>594</v>
      </c>
      <c r="I605" s="8" t="s">
        <v>595</v>
      </c>
      <c r="J605" s="8" t="s">
        <v>7764</v>
      </c>
      <c r="K605" s="8" t="s">
        <v>1190</v>
      </c>
      <c r="L605" s="13" t="s">
        <v>33</v>
      </c>
      <c r="M605" s="19" t="s">
        <v>7766</v>
      </c>
      <c r="N605" s="8">
        <v>134</v>
      </c>
      <c r="O605" s="8">
        <v>511</v>
      </c>
      <c r="P605" s="8" t="s">
        <v>1009</v>
      </c>
      <c r="Q605" s="22" t="s">
        <v>7857</v>
      </c>
      <c r="R605" s="13" t="s">
        <v>7858</v>
      </c>
    </row>
    <row r="606" spans="1:18" ht="168">
      <c r="A606" s="14" t="s">
        <v>7859</v>
      </c>
      <c r="B606" s="8" t="s">
        <v>7860</v>
      </c>
      <c r="C606" s="10" t="s">
        <v>7861</v>
      </c>
      <c r="D606" s="8" t="s">
        <v>7862</v>
      </c>
      <c r="E606" s="12">
        <v>43641.598263888889</v>
      </c>
      <c r="F606" s="8"/>
      <c r="G606" s="8" t="s">
        <v>31</v>
      </c>
      <c r="H606" s="8"/>
      <c r="I606" s="8"/>
      <c r="J606" s="8" t="s">
        <v>7865</v>
      </c>
      <c r="K606" s="8"/>
      <c r="L606" s="13" t="s">
        <v>33</v>
      </c>
      <c r="M606" s="19" t="s">
        <v>7866</v>
      </c>
      <c r="N606" s="8">
        <v>1737</v>
      </c>
      <c r="O606" s="8">
        <v>2237</v>
      </c>
      <c r="P606" s="8" t="s">
        <v>7870</v>
      </c>
      <c r="Q606" s="22" t="s">
        <v>7871</v>
      </c>
      <c r="R606" s="13" t="s">
        <v>7872</v>
      </c>
    </row>
    <row r="607" spans="1:18" ht="60">
      <c r="A607" s="14" t="s">
        <v>7874</v>
      </c>
      <c r="B607" s="8" t="s">
        <v>7113</v>
      </c>
      <c r="C607" s="10" t="s">
        <v>7875</v>
      </c>
      <c r="D607" s="8" t="s">
        <v>7876</v>
      </c>
      <c r="E607" s="12">
        <v>43641.598229166666</v>
      </c>
      <c r="F607" s="8"/>
      <c r="G607" s="8" t="s">
        <v>31</v>
      </c>
      <c r="H607" s="8" t="s">
        <v>594</v>
      </c>
      <c r="I607" s="8" t="s">
        <v>595</v>
      </c>
      <c r="J607" s="8" t="s">
        <v>7116</v>
      </c>
      <c r="K607" s="8" t="s">
        <v>1190</v>
      </c>
      <c r="L607" s="13" t="s">
        <v>224</v>
      </c>
      <c r="M607" s="19" t="s">
        <v>7117</v>
      </c>
      <c r="N607" s="8">
        <v>1386</v>
      </c>
      <c r="O607" s="8">
        <v>2688</v>
      </c>
      <c r="P607" s="8" t="s">
        <v>182</v>
      </c>
      <c r="Q607" s="22" t="s">
        <v>7882</v>
      </c>
      <c r="R607" s="13" t="s">
        <v>7883</v>
      </c>
    </row>
    <row r="608" spans="1:18" ht="204" hidden="1">
      <c r="A608" s="14" t="s">
        <v>7884</v>
      </c>
      <c r="B608" s="8" t="s">
        <v>3561</v>
      </c>
      <c r="C608" s="10" t="s">
        <v>7885</v>
      </c>
      <c r="D608" s="8" t="s">
        <v>7886</v>
      </c>
      <c r="E608" s="12">
        <v>43641.597951388889</v>
      </c>
      <c r="F608" s="8"/>
      <c r="G608" s="8" t="s">
        <v>31</v>
      </c>
      <c r="H608" s="8"/>
      <c r="I608" s="8"/>
      <c r="J608" s="8" t="s">
        <v>3564</v>
      </c>
      <c r="K608" s="8"/>
      <c r="L608" s="13" t="s">
        <v>95</v>
      </c>
      <c r="M608" s="19" t="s">
        <v>3565</v>
      </c>
      <c r="N608" s="8">
        <v>15801</v>
      </c>
      <c r="O608" s="8">
        <v>16600</v>
      </c>
      <c r="P608" s="8" t="s">
        <v>3567</v>
      </c>
      <c r="Q608" s="22" t="s">
        <v>7888</v>
      </c>
      <c r="R608" s="13" t="s">
        <v>7894</v>
      </c>
    </row>
    <row r="609" spans="1:18" ht="36">
      <c r="A609" s="14" t="s">
        <v>7895</v>
      </c>
      <c r="B609" s="8" t="s">
        <v>7896</v>
      </c>
      <c r="C609" s="10" t="s">
        <v>7897</v>
      </c>
      <c r="D609" s="8" t="s">
        <v>7898</v>
      </c>
      <c r="E609" s="12">
        <v>43641.59783564815</v>
      </c>
      <c r="F609" s="8"/>
      <c r="G609" s="8" t="s">
        <v>31</v>
      </c>
      <c r="H609" s="8" t="s">
        <v>7899</v>
      </c>
      <c r="I609" s="8" t="s">
        <v>7900</v>
      </c>
      <c r="J609" s="8" t="s">
        <v>7901</v>
      </c>
      <c r="K609" s="8" t="s">
        <v>7902</v>
      </c>
      <c r="L609" s="13" t="s">
        <v>33</v>
      </c>
      <c r="M609" s="19" t="s">
        <v>7903</v>
      </c>
      <c r="N609" s="8">
        <v>508</v>
      </c>
      <c r="O609" s="8">
        <v>1111</v>
      </c>
      <c r="P609" s="8" t="s">
        <v>7906</v>
      </c>
      <c r="Q609" s="22" t="s">
        <v>7907</v>
      </c>
      <c r="R609" s="13" t="s">
        <v>7908</v>
      </c>
    </row>
    <row r="610" spans="1:18" ht="36" hidden="1">
      <c r="A610" s="14" t="s">
        <v>7909</v>
      </c>
      <c r="B610" s="8" t="s">
        <v>7910</v>
      </c>
      <c r="C610" s="10" t="s">
        <v>7911</v>
      </c>
      <c r="D610" s="8" t="s">
        <v>7898</v>
      </c>
      <c r="E610" s="12">
        <v>43641.59783564815</v>
      </c>
      <c r="F610" s="8"/>
      <c r="G610" s="8" t="s">
        <v>31</v>
      </c>
      <c r="H610" s="8"/>
      <c r="I610" s="8"/>
      <c r="J610" s="8" t="s">
        <v>7912</v>
      </c>
      <c r="K610" s="8"/>
      <c r="L610" s="13" t="s">
        <v>137</v>
      </c>
      <c r="M610" s="19" t="s">
        <v>7913</v>
      </c>
      <c r="N610" s="8">
        <v>2776</v>
      </c>
      <c r="O610" s="8">
        <v>1090</v>
      </c>
      <c r="P610" s="8" t="s">
        <v>7914</v>
      </c>
      <c r="Q610" s="22" t="s">
        <v>7915</v>
      </c>
      <c r="R610" s="13" t="s">
        <v>7916</v>
      </c>
    </row>
    <row r="611" spans="1:18" ht="24" hidden="1">
      <c r="A611" s="14" t="s">
        <v>7917</v>
      </c>
      <c r="B611" s="8" t="s">
        <v>7918</v>
      </c>
      <c r="C611" s="10" t="s">
        <v>7919</v>
      </c>
      <c r="D611" s="8" t="s">
        <v>7920</v>
      </c>
      <c r="E611" s="12">
        <v>43641.597708333335</v>
      </c>
      <c r="F611" s="8"/>
      <c r="G611" s="8" t="s">
        <v>31</v>
      </c>
      <c r="H611" s="8"/>
      <c r="I611" s="8"/>
      <c r="J611" s="8" t="s">
        <v>7921</v>
      </c>
      <c r="K611" s="8"/>
      <c r="L611" s="13" t="s">
        <v>95</v>
      </c>
      <c r="M611" s="19" t="s">
        <v>7922</v>
      </c>
      <c r="N611" s="8">
        <v>103</v>
      </c>
      <c r="O611" s="8">
        <v>288</v>
      </c>
      <c r="P611" s="8" t="s">
        <v>7928</v>
      </c>
      <c r="Q611" s="22" t="s">
        <v>7929</v>
      </c>
      <c r="R611" s="13" t="s">
        <v>7934</v>
      </c>
    </row>
    <row r="612" spans="1:18" ht="24">
      <c r="A612" s="14" t="s">
        <v>7935</v>
      </c>
      <c r="B612" s="8" t="s">
        <v>7936</v>
      </c>
      <c r="C612" s="10" t="s">
        <v>7937</v>
      </c>
      <c r="D612" s="8" t="s">
        <v>7938</v>
      </c>
      <c r="E612" s="12">
        <v>43641.597673611112</v>
      </c>
      <c r="F612" s="8"/>
      <c r="G612" s="8" t="s">
        <v>31</v>
      </c>
      <c r="H612" s="8" t="s">
        <v>1681</v>
      </c>
      <c r="I612" s="8" t="s">
        <v>1682</v>
      </c>
      <c r="J612" s="8" t="s">
        <v>7939</v>
      </c>
      <c r="K612" s="8" t="s">
        <v>7940</v>
      </c>
      <c r="L612" s="13" t="s">
        <v>95</v>
      </c>
      <c r="M612" s="19" t="s">
        <v>7941</v>
      </c>
      <c r="N612" s="8">
        <v>166</v>
      </c>
      <c r="O612" s="8">
        <v>170</v>
      </c>
      <c r="P612" s="8" t="s">
        <v>1374</v>
      </c>
      <c r="Q612" s="22" t="s">
        <v>7943</v>
      </c>
      <c r="R612" s="13" t="s">
        <v>7948</v>
      </c>
    </row>
    <row r="613" spans="1:18" ht="120" hidden="1">
      <c r="A613" s="14" t="s">
        <v>7949</v>
      </c>
      <c r="B613" s="8" t="s">
        <v>1075</v>
      </c>
      <c r="C613" s="10" t="s">
        <v>7950</v>
      </c>
      <c r="D613" s="8" t="s">
        <v>7951</v>
      </c>
      <c r="E613" s="12">
        <v>43641.597430555557</v>
      </c>
      <c r="F613" s="8"/>
      <c r="G613" s="8" t="s">
        <v>1078</v>
      </c>
      <c r="H613" s="8" t="s">
        <v>3465</v>
      </c>
      <c r="I613" s="8" t="s">
        <v>3466</v>
      </c>
      <c r="J613" s="8" t="s">
        <v>1081</v>
      </c>
      <c r="K613" s="8" t="s">
        <v>3468</v>
      </c>
      <c r="L613" s="13" t="s">
        <v>33</v>
      </c>
      <c r="M613" s="19" t="s">
        <v>1083</v>
      </c>
      <c r="N613" s="8">
        <v>7903</v>
      </c>
      <c r="O613" s="8">
        <v>8385</v>
      </c>
      <c r="P613" s="8" t="s">
        <v>1090</v>
      </c>
      <c r="Q613" s="22" t="s">
        <v>7958</v>
      </c>
      <c r="R613" s="13" t="s">
        <v>7960</v>
      </c>
    </row>
    <row r="614" spans="1:18" ht="60" hidden="1">
      <c r="A614" s="14" t="s">
        <v>7962</v>
      </c>
      <c r="B614" s="8" t="s">
        <v>6971</v>
      </c>
      <c r="C614" s="10" t="s">
        <v>7963</v>
      </c>
      <c r="D614" s="8" t="s">
        <v>7964</v>
      </c>
      <c r="E614" s="12">
        <v>43641.597418981481</v>
      </c>
      <c r="F614" s="8"/>
      <c r="G614" s="8" t="s">
        <v>31</v>
      </c>
      <c r="H614" s="8"/>
      <c r="I614" s="8"/>
      <c r="J614" s="8" t="s">
        <v>6976</v>
      </c>
      <c r="K614" s="8"/>
      <c r="L614" s="13" t="s">
        <v>33</v>
      </c>
      <c r="M614" s="19" t="s">
        <v>6978</v>
      </c>
      <c r="N614" s="8">
        <v>2945</v>
      </c>
      <c r="O614" s="8">
        <v>4944</v>
      </c>
      <c r="P614" s="8" t="s">
        <v>182</v>
      </c>
      <c r="Q614" s="22" t="s">
        <v>7970</v>
      </c>
      <c r="R614" s="13" t="s">
        <v>7973</v>
      </c>
    </row>
    <row r="615" spans="1:18" ht="24" hidden="1">
      <c r="A615" s="14" t="s">
        <v>7974</v>
      </c>
      <c r="B615" s="8" t="s">
        <v>7936</v>
      </c>
      <c r="C615" s="10" t="s">
        <v>7975</v>
      </c>
      <c r="D615" s="8" t="s">
        <v>7976</v>
      </c>
      <c r="E615" s="12">
        <v>43641.597175925926</v>
      </c>
      <c r="F615" s="8"/>
      <c r="G615" s="8" t="s">
        <v>31</v>
      </c>
      <c r="H615" s="8"/>
      <c r="I615" s="8"/>
      <c r="J615" s="8" t="s">
        <v>7939</v>
      </c>
      <c r="K615" s="8"/>
      <c r="L615" s="13" t="s">
        <v>95</v>
      </c>
      <c r="M615" s="19" t="s">
        <v>7941</v>
      </c>
      <c r="N615" s="8">
        <v>166</v>
      </c>
      <c r="O615" s="8">
        <v>170</v>
      </c>
      <c r="P615" s="8" t="s">
        <v>1374</v>
      </c>
      <c r="Q615" s="22" t="s">
        <v>7977</v>
      </c>
      <c r="R615" s="13" t="s">
        <v>7978</v>
      </c>
    </row>
    <row r="616" spans="1:18" ht="84">
      <c r="A616" s="14" t="s">
        <v>7981</v>
      </c>
      <c r="B616" s="8" t="s">
        <v>1253</v>
      </c>
      <c r="C616" s="10" t="s">
        <v>7983</v>
      </c>
      <c r="D616" s="8" t="s">
        <v>7984</v>
      </c>
      <c r="E616" s="12">
        <v>43641.596967592588</v>
      </c>
      <c r="F616" s="8"/>
      <c r="G616" s="8" t="s">
        <v>31</v>
      </c>
      <c r="H616" s="8"/>
      <c r="I616" s="8"/>
      <c r="J616" s="8" t="s">
        <v>1256</v>
      </c>
      <c r="K616" s="8"/>
      <c r="L616" s="13" t="s">
        <v>33</v>
      </c>
      <c r="M616" s="19" t="s">
        <v>1257</v>
      </c>
      <c r="N616" s="8">
        <v>2355</v>
      </c>
      <c r="O616" s="8">
        <v>3466</v>
      </c>
      <c r="P616" s="8" t="s">
        <v>1263</v>
      </c>
      <c r="Q616" s="22" t="s">
        <v>7992</v>
      </c>
      <c r="R616" s="13" t="s">
        <v>7995</v>
      </c>
    </row>
    <row r="617" spans="1:18" ht="24" hidden="1">
      <c r="A617" s="14" t="s">
        <v>7996</v>
      </c>
      <c r="B617" s="8" t="s">
        <v>7997</v>
      </c>
      <c r="C617" s="10" t="s">
        <v>7998</v>
      </c>
      <c r="D617" s="8" t="s">
        <v>7999</v>
      </c>
      <c r="E617" s="12">
        <v>43641.596898148149</v>
      </c>
      <c r="F617" s="8"/>
      <c r="G617" s="8" t="s">
        <v>31</v>
      </c>
      <c r="H617" s="8"/>
      <c r="I617" s="8"/>
      <c r="J617" s="8" t="s">
        <v>8000</v>
      </c>
      <c r="K617" s="8"/>
      <c r="L617" s="13" t="s">
        <v>3213</v>
      </c>
      <c r="M617" s="19" t="s">
        <v>8003</v>
      </c>
      <c r="N617" s="8">
        <v>467</v>
      </c>
      <c r="O617" s="8">
        <v>657</v>
      </c>
      <c r="P617" s="8" t="s">
        <v>5334</v>
      </c>
      <c r="Q617" s="22" t="s">
        <v>8008</v>
      </c>
      <c r="R617" s="13" t="s">
        <v>8015</v>
      </c>
    </row>
    <row r="618" spans="1:18" ht="216">
      <c r="A618" s="14" t="s">
        <v>8017</v>
      </c>
      <c r="B618" s="8" t="s">
        <v>7320</v>
      </c>
      <c r="C618" s="10" t="s">
        <v>8019</v>
      </c>
      <c r="D618" s="8" t="s">
        <v>8020</v>
      </c>
      <c r="E618" s="12">
        <v>43641.596759259264</v>
      </c>
      <c r="F618" s="8"/>
      <c r="G618" s="8" t="s">
        <v>31</v>
      </c>
      <c r="H618" s="8"/>
      <c r="I618" s="8"/>
      <c r="J618" s="8" t="s">
        <v>7325</v>
      </c>
      <c r="K618" s="8"/>
      <c r="L618" s="13" t="s">
        <v>33</v>
      </c>
      <c r="M618" s="19" t="s">
        <v>7327</v>
      </c>
      <c r="N618" s="8">
        <v>1996</v>
      </c>
      <c r="O618" s="8">
        <v>2091</v>
      </c>
      <c r="P618" s="8" t="s">
        <v>7329</v>
      </c>
      <c r="Q618" s="22" t="s">
        <v>8022</v>
      </c>
      <c r="R618" s="13" t="s">
        <v>8023</v>
      </c>
    </row>
    <row r="619" spans="1:18" ht="120">
      <c r="A619" s="14" t="s">
        <v>8024</v>
      </c>
      <c r="B619" s="8" t="s">
        <v>8025</v>
      </c>
      <c r="C619" s="10" t="s">
        <v>8026</v>
      </c>
      <c r="D619" s="8" t="s">
        <v>8027</v>
      </c>
      <c r="E619" s="12">
        <v>43641.59646990741</v>
      </c>
      <c r="F619" s="8"/>
      <c r="G619" s="8" t="s">
        <v>31</v>
      </c>
      <c r="H619" s="8" t="s">
        <v>1755</v>
      </c>
      <c r="I619" s="8" t="s">
        <v>1756</v>
      </c>
      <c r="J619" s="8" t="s">
        <v>8028</v>
      </c>
      <c r="K619" s="8" t="s">
        <v>1758</v>
      </c>
      <c r="L619" s="13" t="s">
        <v>33</v>
      </c>
      <c r="M619" s="19" t="s">
        <v>8032</v>
      </c>
      <c r="N619" s="8">
        <v>1697</v>
      </c>
      <c r="O619" s="8">
        <v>2374</v>
      </c>
      <c r="P619" s="8" t="s">
        <v>1996</v>
      </c>
      <c r="Q619" s="22" t="s">
        <v>8035</v>
      </c>
      <c r="R619" s="13" t="s">
        <v>8037</v>
      </c>
    </row>
    <row r="620" spans="1:18" ht="72">
      <c r="A620" s="14" t="s">
        <v>8038</v>
      </c>
      <c r="B620" s="8" t="s">
        <v>8039</v>
      </c>
      <c r="C620" s="10" t="s">
        <v>8040</v>
      </c>
      <c r="D620" s="8" t="s">
        <v>8041</v>
      </c>
      <c r="E620" s="12">
        <v>43641.596064814818</v>
      </c>
      <c r="F620" s="8"/>
      <c r="G620" s="8" t="s">
        <v>31</v>
      </c>
      <c r="H620" s="8" t="s">
        <v>8042</v>
      </c>
      <c r="I620" s="8" t="s">
        <v>8043</v>
      </c>
      <c r="J620" s="8" t="s">
        <v>8044</v>
      </c>
      <c r="K620" s="8" t="s">
        <v>8045</v>
      </c>
      <c r="L620" s="13" t="s">
        <v>137</v>
      </c>
      <c r="M620" s="19" t="s">
        <v>8046</v>
      </c>
      <c r="N620" s="8">
        <v>432</v>
      </c>
      <c r="O620" s="8">
        <v>524</v>
      </c>
      <c r="P620" s="8" t="s">
        <v>8047</v>
      </c>
      <c r="Q620" s="22" t="s">
        <v>8048</v>
      </c>
      <c r="R620" s="13" t="s">
        <v>8049</v>
      </c>
    </row>
    <row r="621" spans="1:18" ht="132" hidden="1">
      <c r="A621" s="14" t="s">
        <v>8050</v>
      </c>
      <c r="B621" s="8" t="s">
        <v>8051</v>
      </c>
      <c r="C621" s="10" t="s">
        <v>8052</v>
      </c>
      <c r="D621" s="8" t="s">
        <v>8053</v>
      </c>
      <c r="E621" s="12">
        <v>43641.595972222218</v>
      </c>
      <c r="F621" s="8"/>
      <c r="G621" s="8" t="s">
        <v>31</v>
      </c>
      <c r="H621" s="8"/>
      <c r="I621" s="8"/>
      <c r="J621" s="8" t="s">
        <v>8054</v>
      </c>
      <c r="K621" s="8"/>
      <c r="L621" s="13" t="s">
        <v>519</v>
      </c>
      <c r="M621" s="19" t="s">
        <v>8055</v>
      </c>
      <c r="N621" s="8">
        <v>1100</v>
      </c>
      <c r="O621" s="8">
        <v>2597</v>
      </c>
      <c r="P621" s="8" t="s">
        <v>8056</v>
      </c>
      <c r="Q621" s="22" t="s">
        <v>8057</v>
      </c>
      <c r="R621" s="13" t="s">
        <v>8058</v>
      </c>
    </row>
    <row r="622" spans="1:18" ht="132" hidden="1">
      <c r="A622" s="14" t="s">
        <v>8050</v>
      </c>
      <c r="B622" s="8" t="s">
        <v>8051</v>
      </c>
      <c r="C622" s="10" t="s">
        <v>8052</v>
      </c>
      <c r="D622" s="8" t="s">
        <v>8053</v>
      </c>
      <c r="E622" s="12">
        <v>43641.595972222218</v>
      </c>
      <c r="F622" s="8"/>
      <c r="G622" s="8" t="s">
        <v>31</v>
      </c>
      <c r="H622" s="8"/>
      <c r="I622" s="8"/>
      <c r="J622" s="8" t="s">
        <v>8054</v>
      </c>
      <c r="K622" s="8"/>
      <c r="L622" s="13" t="s">
        <v>519</v>
      </c>
      <c r="M622" s="19" t="s">
        <v>8055</v>
      </c>
      <c r="N622" s="8">
        <v>1100</v>
      </c>
      <c r="O622" s="8">
        <v>2597</v>
      </c>
      <c r="P622" s="8" t="s">
        <v>8056</v>
      </c>
      <c r="Q622" s="22" t="s">
        <v>8057</v>
      </c>
      <c r="R622" s="13" t="s">
        <v>8058</v>
      </c>
    </row>
    <row r="623" spans="1:18" ht="156">
      <c r="A623" s="14" t="s">
        <v>8071</v>
      </c>
      <c r="B623" s="8" t="s">
        <v>6029</v>
      </c>
      <c r="C623" s="10" t="s">
        <v>8072</v>
      </c>
      <c r="D623" s="8" t="s">
        <v>8073</v>
      </c>
      <c r="E623" s="12">
        <v>43641.595891203702</v>
      </c>
      <c r="F623" s="8"/>
      <c r="G623" s="8" t="s">
        <v>31</v>
      </c>
      <c r="H623" s="8" t="s">
        <v>7690</v>
      </c>
      <c r="I623" s="8" t="s">
        <v>7691</v>
      </c>
      <c r="J623" s="8" t="s">
        <v>6034</v>
      </c>
      <c r="K623" s="8" t="s">
        <v>7692</v>
      </c>
      <c r="L623" s="13" t="s">
        <v>137</v>
      </c>
      <c r="M623" s="19" t="s">
        <v>6036</v>
      </c>
      <c r="N623" s="8">
        <v>4389</v>
      </c>
      <c r="O623" s="8">
        <v>4977</v>
      </c>
      <c r="P623" s="8"/>
      <c r="Q623" s="22" t="s">
        <v>8076</v>
      </c>
      <c r="R623" s="13" t="s">
        <v>8088</v>
      </c>
    </row>
    <row r="624" spans="1:18" ht="36">
      <c r="A624" s="14" t="s">
        <v>8089</v>
      </c>
      <c r="B624" s="8" t="s">
        <v>8090</v>
      </c>
      <c r="C624" s="10" t="s">
        <v>8091</v>
      </c>
      <c r="D624" s="8" t="s">
        <v>8092</v>
      </c>
      <c r="E624" s="12">
        <v>43641.595694444448</v>
      </c>
      <c r="F624" s="8"/>
      <c r="G624" s="8" t="s">
        <v>31</v>
      </c>
      <c r="H624" s="8" t="s">
        <v>8093</v>
      </c>
      <c r="I624" s="8" t="s">
        <v>8094</v>
      </c>
      <c r="J624" s="8" t="s">
        <v>8095</v>
      </c>
      <c r="K624" s="8" t="s">
        <v>8096</v>
      </c>
      <c r="L624" s="13" t="s">
        <v>137</v>
      </c>
      <c r="M624" s="19" t="s">
        <v>8097</v>
      </c>
      <c r="N624" s="8">
        <v>236</v>
      </c>
      <c r="O624" s="8">
        <v>616</v>
      </c>
      <c r="P624" s="8"/>
      <c r="Q624" s="22" t="s">
        <v>8099</v>
      </c>
      <c r="R624" s="13" t="s">
        <v>8100</v>
      </c>
    </row>
    <row r="625" spans="1:18" ht="72">
      <c r="A625" s="14" t="s">
        <v>8101</v>
      </c>
      <c r="B625" s="8" t="s">
        <v>8102</v>
      </c>
      <c r="C625" s="10" t="s">
        <v>8103</v>
      </c>
      <c r="D625" s="8" t="s">
        <v>8092</v>
      </c>
      <c r="E625" s="12">
        <v>43641.595694444448</v>
      </c>
      <c r="F625" s="8"/>
      <c r="G625" s="8" t="s">
        <v>31</v>
      </c>
      <c r="H625" s="8" t="s">
        <v>906</v>
      </c>
      <c r="I625" s="8" t="s">
        <v>907</v>
      </c>
      <c r="J625" s="8" t="s">
        <v>8104</v>
      </c>
      <c r="K625" s="8" t="s">
        <v>909</v>
      </c>
      <c r="L625" s="13" t="s">
        <v>53</v>
      </c>
      <c r="M625" s="19" t="s">
        <v>8105</v>
      </c>
      <c r="N625" s="8">
        <v>118</v>
      </c>
      <c r="O625" s="8">
        <v>388</v>
      </c>
      <c r="P625" s="8"/>
      <c r="Q625" s="22" t="s">
        <v>8112</v>
      </c>
      <c r="R625" s="13" t="s">
        <v>8113</v>
      </c>
    </row>
    <row r="626" spans="1:18" ht="120" hidden="1">
      <c r="A626" s="14" t="s">
        <v>8114</v>
      </c>
      <c r="B626" s="8" t="s">
        <v>1075</v>
      </c>
      <c r="C626" s="10" t="s">
        <v>8115</v>
      </c>
      <c r="D626" s="8" t="s">
        <v>8092</v>
      </c>
      <c r="E626" s="12">
        <v>43641.595694444448</v>
      </c>
      <c r="F626" s="8"/>
      <c r="G626" s="8" t="s">
        <v>1078</v>
      </c>
      <c r="H626" s="8" t="s">
        <v>809</v>
      </c>
      <c r="I626" s="8" t="s">
        <v>810</v>
      </c>
      <c r="J626" s="8" t="s">
        <v>1081</v>
      </c>
      <c r="K626" s="8" t="s">
        <v>812</v>
      </c>
      <c r="L626" s="13" t="s">
        <v>33</v>
      </c>
      <c r="M626" s="19" t="s">
        <v>1083</v>
      </c>
      <c r="N626" s="8">
        <v>7903</v>
      </c>
      <c r="O626" s="8">
        <v>8385</v>
      </c>
      <c r="P626" s="8" t="s">
        <v>1090</v>
      </c>
      <c r="Q626" s="22" t="s">
        <v>8117</v>
      </c>
      <c r="R626" s="13" t="s">
        <v>8118</v>
      </c>
    </row>
    <row r="627" spans="1:18" ht="84">
      <c r="A627" s="14" t="s">
        <v>8119</v>
      </c>
      <c r="B627" s="8" t="s">
        <v>2136</v>
      </c>
      <c r="C627" s="10" t="s">
        <v>8120</v>
      </c>
      <c r="D627" s="8" t="s">
        <v>8121</v>
      </c>
      <c r="E627" s="12">
        <v>43641.595682870371</v>
      </c>
      <c r="F627" s="8"/>
      <c r="G627" s="8" t="s">
        <v>31</v>
      </c>
      <c r="H627" s="8" t="s">
        <v>8122</v>
      </c>
      <c r="I627" s="8" t="s">
        <v>8123</v>
      </c>
      <c r="J627" s="8" t="s">
        <v>2140</v>
      </c>
      <c r="K627" s="8" t="s">
        <v>8124</v>
      </c>
      <c r="L627" s="13" t="s">
        <v>137</v>
      </c>
      <c r="M627" s="19" t="s">
        <v>2141</v>
      </c>
      <c r="N627" s="8">
        <v>36</v>
      </c>
      <c r="O627" s="8">
        <v>74</v>
      </c>
      <c r="P627" s="8" t="s">
        <v>2144</v>
      </c>
      <c r="Q627" s="22" t="s">
        <v>8125</v>
      </c>
      <c r="R627" s="13" t="s">
        <v>8129</v>
      </c>
    </row>
    <row r="628" spans="1:18" ht="48" hidden="1">
      <c r="A628" s="14" t="s">
        <v>8131</v>
      </c>
      <c r="B628" s="8" t="s">
        <v>8132</v>
      </c>
      <c r="C628" s="10" t="s">
        <v>8133</v>
      </c>
      <c r="D628" s="8" t="s">
        <v>8134</v>
      </c>
      <c r="E628" s="12">
        <v>43641.595671296294</v>
      </c>
      <c r="F628" s="8"/>
      <c r="G628" s="8" t="s">
        <v>31</v>
      </c>
      <c r="H628" s="8"/>
      <c r="I628" s="8"/>
      <c r="J628" s="8" t="s">
        <v>8135</v>
      </c>
      <c r="K628" s="8"/>
      <c r="L628" s="13" t="s">
        <v>33</v>
      </c>
      <c r="M628" s="19" t="s">
        <v>8136</v>
      </c>
      <c r="N628" s="8">
        <v>7259</v>
      </c>
      <c r="O628" s="8">
        <v>7972</v>
      </c>
      <c r="P628" s="8" t="s">
        <v>8138</v>
      </c>
      <c r="Q628" s="22" t="s">
        <v>8139</v>
      </c>
      <c r="R628" s="13" t="s">
        <v>8144</v>
      </c>
    </row>
    <row r="629" spans="1:18" ht="96">
      <c r="A629" s="14" t="s">
        <v>8145</v>
      </c>
      <c r="B629" s="8" t="s">
        <v>8147</v>
      </c>
      <c r="C629" s="10" t="s">
        <v>8148</v>
      </c>
      <c r="D629" s="8" t="s">
        <v>8149</v>
      </c>
      <c r="E629" s="12">
        <v>43641.595659722225</v>
      </c>
      <c r="F629" s="8"/>
      <c r="G629" s="8" t="s">
        <v>31</v>
      </c>
      <c r="H629" s="8"/>
      <c r="I629" s="8"/>
      <c r="J629" s="8" t="s">
        <v>8151</v>
      </c>
      <c r="K629" s="8"/>
      <c r="L629" s="13" t="s">
        <v>33</v>
      </c>
      <c r="M629" s="19" t="s">
        <v>8152</v>
      </c>
      <c r="N629" s="8">
        <v>102</v>
      </c>
      <c r="O629" s="8">
        <v>264</v>
      </c>
      <c r="P629" s="8"/>
      <c r="Q629" s="22" t="s">
        <v>8155</v>
      </c>
      <c r="R629" s="13" t="s">
        <v>8162</v>
      </c>
    </row>
    <row r="630" spans="1:18" ht="216">
      <c r="A630" s="14" t="s">
        <v>8163</v>
      </c>
      <c r="B630" s="8" t="s">
        <v>1253</v>
      </c>
      <c r="C630" s="10" t="s">
        <v>8164</v>
      </c>
      <c r="D630" s="8" t="s">
        <v>8165</v>
      </c>
      <c r="E630" s="12">
        <v>43641.59547453704</v>
      </c>
      <c r="F630" s="8"/>
      <c r="G630" s="8" t="s">
        <v>31</v>
      </c>
      <c r="H630" s="8"/>
      <c r="I630" s="8"/>
      <c r="J630" s="8" t="s">
        <v>1256</v>
      </c>
      <c r="K630" s="8"/>
      <c r="L630" s="13" t="s">
        <v>33</v>
      </c>
      <c r="M630" s="19" t="s">
        <v>1257</v>
      </c>
      <c r="N630" s="8">
        <v>2355</v>
      </c>
      <c r="O630" s="8">
        <v>3466</v>
      </c>
      <c r="P630" s="8" t="s">
        <v>1263</v>
      </c>
      <c r="Q630" s="22" t="s">
        <v>8168</v>
      </c>
      <c r="R630" s="13" t="s">
        <v>8171</v>
      </c>
    </row>
    <row r="631" spans="1:18" ht="24" hidden="1">
      <c r="A631" s="14" t="s">
        <v>8172</v>
      </c>
      <c r="B631" s="8" t="s">
        <v>7936</v>
      </c>
      <c r="C631" s="10" t="s">
        <v>8173</v>
      </c>
      <c r="D631" s="8" t="s">
        <v>8174</v>
      </c>
      <c r="E631" s="12">
        <v>43641.595439814817</v>
      </c>
      <c r="F631" s="8"/>
      <c r="G631" s="8" t="s">
        <v>31</v>
      </c>
      <c r="H631" s="8"/>
      <c r="I631" s="8"/>
      <c r="J631" s="8" t="s">
        <v>7939</v>
      </c>
      <c r="K631" s="8"/>
      <c r="L631" s="13" t="s">
        <v>95</v>
      </c>
      <c r="M631" s="19" t="s">
        <v>7941</v>
      </c>
      <c r="N631" s="8">
        <v>166</v>
      </c>
      <c r="O631" s="8">
        <v>170</v>
      </c>
      <c r="P631" s="8" t="s">
        <v>1374</v>
      </c>
      <c r="Q631" s="22" t="s">
        <v>8176</v>
      </c>
      <c r="R631" s="13" t="s">
        <v>8182</v>
      </c>
    </row>
    <row r="632" spans="1:18" ht="48" hidden="1">
      <c r="A632" s="14" t="s">
        <v>8183</v>
      </c>
      <c r="B632" s="8" t="s">
        <v>4555</v>
      </c>
      <c r="C632" s="10" t="s">
        <v>8184</v>
      </c>
      <c r="D632" s="8" t="s">
        <v>8185</v>
      </c>
      <c r="E632" s="12">
        <v>43641.595358796301</v>
      </c>
      <c r="F632" s="8"/>
      <c r="G632" s="8" t="s">
        <v>31</v>
      </c>
      <c r="H632" s="8"/>
      <c r="I632" s="8"/>
      <c r="J632" s="8" t="s">
        <v>4558</v>
      </c>
      <c r="K632" s="8"/>
      <c r="L632" s="13" t="s">
        <v>137</v>
      </c>
      <c r="M632" s="19" t="s">
        <v>4559</v>
      </c>
      <c r="N632" s="8">
        <v>3068</v>
      </c>
      <c r="O632" s="8">
        <v>1533</v>
      </c>
      <c r="P632" s="8" t="s">
        <v>3099</v>
      </c>
      <c r="Q632" s="22" t="s">
        <v>8187</v>
      </c>
      <c r="R632" s="13" t="s">
        <v>8188</v>
      </c>
    </row>
    <row r="633" spans="1:18" ht="108">
      <c r="A633" s="14" t="s">
        <v>8189</v>
      </c>
      <c r="B633" s="8" t="s">
        <v>2136</v>
      </c>
      <c r="C633" s="10" t="s">
        <v>8190</v>
      </c>
      <c r="D633" s="8" t="s">
        <v>8191</v>
      </c>
      <c r="E633" s="12">
        <v>43641.595347222217</v>
      </c>
      <c r="F633" s="8"/>
      <c r="G633" s="8" t="s">
        <v>31</v>
      </c>
      <c r="H633" s="8" t="s">
        <v>1560</v>
      </c>
      <c r="I633" s="8" t="s">
        <v>1561</v>
      </c>
      <c r="J633" s="8" t="s">
        <v>2140</v>
      </c>
      <c r="K633" s="8" t="s">
        <v>5013</v>
      </c>
      <c r="L633" s="13" t="s">
        <v>137</v>
      </c>
      <c r="M633" s="19" t="s">
        <v>2141</v>
      </c>
      <c r="N633" s="8">
        <v>36</v>
      </c>
      <c r="O633" s="8">
        <v>74</v>
      </c>
      <c r="P633" s="8" t="s">
        <v>2144</v>
      </c>
      <c r="Q633" s="22" t="s">
        <v>8192</v>
      </c>
      <c r="R633" s="13" t="s">
        <v>8193</v>
      </c>
    </row>
    <row r="634" spans="1:18" ht="120" hidden="1">
      <c r="A634" s="14" t="s">
        <v>8194</v>
      </c>
      <c r="B634" s="8" t="s">
        <v>2823</v>
      </c>
      <c r="C634" s="10" t="s">
        <v>8195</v>
      </c>
      <c r="D634" s="8" t="s">
        <v>8196</v>
      </c>
      <c r="E634" s="12">
        <v>43641.595196759255</v>
      </c>
      <c r="F634" s="8"/>
      <c r="G634" s="8" t="s">
        <v>31</v>
      </c>
      <c r="H634" s="8"/>
      <c r="I634" s="8"/>
      <c r="J634" s="8" t="s">
        <v>2826</v>
      </c>
      <c r="K634" s="8"/>
      <c r="L634" s="13" t="s">
        <v>95</v>
      </c>
      <c r="M634" s="19" t="s">
        <v>2827</v>
      </c>
      <c r="N634" s="8">
        <v>3797</v>
      </c>
      <c r="O634" s="8">
        <v>4232</v>
      </c>
      <c r="P634" s="8" t="s">
        <v>649</v>
      </c>
      <c r="Q634" s="22" t="s">
        <v>8201</v>
      </c>
      <c r="R634" s="13" t="s">
        <v>8203</v>
      </c>
    </row>
    <row r="635" spans="1:18" ht="84" hidden="1">
      <c r="A635" s="14" t="s">
        <v>8204</v>
      </c>
      <c r="B635" s="8" t="s">
        <v>8025</v>
      </c>
      <c r="C635" s="10" t="s">
        <v>8205</v>
      </c>
      <c r="D635" s="8" t="s">
        <v>8206</v>
      </c>
      <c r="E635" s="12">
        <v>43641.59510416667</v>
      </c>
      <c r="F635" s="8"/>
      <c r="G635" s="8" t="s">
        <v>31</v>
      </c>
      <c r="H635" s="8"/>
      <c r="I635" s="8"/>
      <c r="J635" s="8" t="s">
        <v>8028</v>
      </c>
      <c r="K635" s="8"/>
      <c r="L635" s="13" t="s">
        <v>33</v>
      </c>
      <c r="M635" s="19" t="s">
        <v>8032</v>
      </c>
      <c r="N635" s="8">
        <v>1697</v>
      </c>
      <c r="O635" s="8">
        <v>2374</v>
      </c>
      <c r="P635" s="8" t="s">
        <v>1996</v>
      </c>
      <c r="Q635" s="22" t="s">
        <v>8207</v>
      </c>
      <c r="R635" s="13" t="s">
        <v>8208</v>
      </c>
    </row>
    <row r="636" spans="1:18" ht="60" hidden="1">
      <c r="A636" s="14" t="s">
        <v>8209</v>
      </c>
      <c r="B636" s="8" t="s">
        <v>8210</v>
      </c>
      <c r="C636" s="10" t="s">
        <v>8211</v>
      </c>
      <c r="D636" s="8" t="s">
        <v>8212</v>
      </c>
      <c r="E636" s="12">
        <v>43641.594965277778</v>
      </c>
      <c r="F636" s="8"/>
      <c r="G636" s="8" t="s">
        <v>31</v>
      </c>
      <c r="H636" s="8"/>
      <c r="I636" s="8"/>
      <c r="J636" s="8" t="s">
        <v>8213</v>
      </c>
      <c r="K636" s="8"/>
      <c r="L636" s="13" t="s">
        <v>224</v>
      </c>
      <c r="M636" s="19" t="s">
        <v>8214</v>
      </c>
      <c r="N636" s="8">
        <v>315</v>
      </c>
      <c r="O636" s="8">
        <v>535</v>
      </c>
      <c r="P636" s="8"/>
      <c r="Q636" s="22" t="s">
        <v>8215</v>
      </c>
      <c r="R636" s="13" t="s">
        <v>8217</v>
      </c>
    </row>
    <row r="637" spans="1:18" ht="240" hidden="1">
      <c r="A637" s="14" t="s">
        <v>8218</v>
      </c>
      <c r="B637" s="8" t="s">
        <v>4555</v>
      </c>
      <c r="C637" s="10" t="s">
        <v>8219</v>
      </c>
      <c r="D637" s="8" t="s">
        <v>8220</v>
      </c>
      <c r="E637" s="12">
        <v>43641.59480324074</v>
      </c>
      <c r="F637" s="8"/>
      <c r="G637" s="8" t="s">
        <v>31</v>
      </c>
      <c r="H637" s="8"/>
      <c r="I637" s="8"/>
      <c r="J637" s="8" t="s">
        <v>4558</v>
      </c>
      <c r="K637" s="8"/>
      <c r="L637" s="13" t="s">
        <v>137</v>
      </c>
      <c r="M637" s="19" t="s">
        <v>4559</v>
      </c>
      <c r="N637" s="8">
        <v>3068</v>
      </c>
      <c r="O637" s="8">
        <v>1533</v>
      </c>
      <c r="P637" s="8" t="s">
        <v>3099</v>
      </c>
      <c r="Q637" s="22" t="s">
        <v>8221</v>
      </c>
      <c r="R637" s="13" t="s">
        <v>8223</v>
      </c>
    </row>
    <row r="638" spans="1:18" ht="36" hidden="1">
      <c r="A638" s="14" t="s">
        <v>8224</v>
      </c>
      <c r="B638" s="8" t="s">
        <v>8225</v>
      </c>
      <c r="C638" s="10" t="s">
        <v>8226</v>
      </c>
      <c r="D638" s="8" t="s">
        <v>8227</v>
      </c>
      <c r="E638" s="12">
        <v>43641.59474537037</v>
      </c>
      <c r="F638" s="8"/>
      <c r="G638" s="8" t="s">
        <v>31</v>
      </c>
      <c r="H638" s="8"/>
      <c r="I638" s="8"/>
      <c r="J638" s="8" t="s">
        <v>8228</v>
      </c>
      <c r="K638" s="8"/>
      <c r="L638" s="13" t="s">
        <v>8229</v>
      </c>
      <c r="M638" s="19" t="s">
        <v>8230</v>
      </c>
      <c r="N638" s="8">
        <v>707</v>
      </c>
      <c r="O638" s="8">
        <v>2442</v>
      </c>
      <c r="P638" s="8"/>
      <c r="Q638" s="22" t="s">
        <v>8238</v>
      </c>
      <c r="R638" s="13" t="s">
        <v>8241</v>
      </c>
    </row>
    <row r="639" spans="1:18" ht="84">
      <c r="A639" s="14" t="s">
        <v>8242</v>
      </c>
      <c r="B639" s="8" t="s">
        <v>2136</v>
      </c>
      <c r="C639" s="10" t="s">
        <v>8244</v>
      </c>
      <c r="D639" s="8" t="s">
        <v>8246</v>
      </c>
      <c r="E639" s="12">
        <v>43641.594710648147</v>
      </c>
      <c r="F639" s="8"/>
      <c r="G639" s="8" t="s">
        <v>31</v>
      </c>
      <c r="H639" s="8" t="s">
        <v>4086</v>
      </c>
      <c r="I639" s="8" t="s">
        <v>4087</v>
      </c>
      <c r="J639" s="8" t="s">
        <v>2140</v>
      </c>
      <c r="K639" s="8" t="s">
        <v>8247</v>
      </c>
      <c r="L639" s="13" t="s">
        <v>137</v>
      </c>
      <c r="M639" s="19" t="s">
        <v>2141</v>
      </c>
      <c r="N639" s="8">
        <v>36</v>
      </c>
      <c r="O639" s="8">
        <v>74</v>
      </c>
      <c r="P639" s="8" t="s">
        <v>2144</v>
      </c>
      <c r="Q639" s="22" t="s">
        <v>8249</v>
      </c>
      <c r="R639" s="13" t="s">
        <v>8253</v>
      </c>
    </row>
    <row r="640" spans="1:18" ht="72" hidden="1">
      <c r="A640" s="14" t="s">
        <v>8254</v>
      </c>
      <c r="B640" s="8" t="s">
        <v>8255</v>
      </c>
      <c r="C640" s="10" t="s">
        <v>8256</v>
      </c>
      <c r="D640" s="8" t="s">
        <v>8257</v>
      </c>
      <c r="E640" s="12">
        <v>43641.594513888893</v>
      </c>
      <c r="F640" s="8"/>
      <c r="G640" s="8" t="s">
        <v>31</v>
      </c>
      <c r="H640" s="8" t="s">
        <v>594</v>
      </c>
      <c r="I640" s="8" t="s">
        <v>595</v>
      </c>
      <c r="J640" s="8" t="s">
        <v>8258</v>
      </c>
      <c r="K640" s="8" t="s">
        <v>8259</v>
      </c>
      <c r="L640" s="13" t="s">
        <v>137</v>
      </c>
      <c r="M640" s="19" t="s">
        <v>8260</v>
      </c>
      <c r="N640" s="8">
        <v>2195</v>
      </c>
      <c r="O640" s="8">
        <v>4297</v>
      </c>
      <c r="P640" s="8" t="s">
        <v>8262</v>
      </c>
      <c r="Q640" s="22" t="s">
        <v>8263</v>
      </c>
      <c r="R640" s="13" t="s">
        <v>8270</v>
      </c>
    </row>
    <row r="641" spans="1:18" ht="108" hidden="1">
      <c r="A641" s="14" t="s">
        <v>8271</v>
      </c>
      <c r="B641" s="8" t="s">
        <v>450</v>
      </c>
      <c r="C641" s="10" t="s">
        <v>8272</v>
      </c>
      <c r="D641" s="8" t="s">
        <v>8273</v>
      </c>
      <c r="E641" s="12">
        <v>43641.594305555554</v>
      </c>
      <c r="F641" s="8"/>
      <c r="G641" s="8" t="s">
        <v>31</v>
      </c>
      <c r="H641" s="8" t="s">
        <v>594</v>
      </c>
      <c r="I641" s="8" t="s">
        <v>595</v>
      </c>
      <c r="J641" s="8" t="s">
        <v>458</v>
      </c>
      <c r="K641" s="8" t="s">
        <v>1190</v>
      </c>
      <c r="L641" s="13" t="s">
        <v>95</v>
      </c>
      <c r="M641" s="19" t="s">
        <v>460</v>
      </c>
      <c r="N641" s="8">
        <v>599</v>
      </c>
      <c r="O641" s="8">
        <v>855</v>
      </c>
      <c r="P641" s="8" t="s">
        <v>461</v>
      </c>
      <c r="Q641" s="22" t="s">
        <v>8279</v>
      </c>
      <c r="R641" s="13" t="s">
        <v>8281</v>
      </c>
    </row>
    <row r="642" spans="1:18" ht="120">
      <c r="A642" s="14" t="s">
        <v>8282</v>
      </c>
      <c r="B642" s="8" t="s">
        <v>8283</v>
      </c>
      <c r="C642" s="10" t="s">
        <v>8285</v>
      </c>
      <c r="D642" s="8" t="s">
        <v>8286</v>
      </c>
      <c r="E642" s="12">
        <v>43641.594259259262</v>
      </c>
      <c r="F642" s="8"/>
      <c r="G642" s="8" t="s">
        <v>31</v>
      </c>
      <c r="H642" s="8" t="s">
        <v>8287</v>
      </c>
      <c r="I642" s="8" t="s">
        <v>8283</v>
      </c>
      <c r="J642" s="8" t="s">
        <v>8287</v>
      </c>
      <c r="K642" s="8" t="s">
        <v>8288</v>
      </c>
      <c r="L642" s="13" t="s">
        <v>137</v>
      </c>
      <c r="M642" s="19" t="s">
        <v>8289</v>
      </c>
      <c r="N642" s="8">
        <v>38</v>
      </c>
      <c r="O642" s="8">
        <v>445</v>
      </c>
      <c r="P642" s="8" t="s">
        <v>182</v>
      </c>
      <c r="Q642" s="22" t="s">
        <v>8295</v>
      </c>
      <c r="R642" s="13" t="s">
        <v>8297</v>
      </c>
    </row>
    <row r="643" spans="1:18" ht="36" hidden="1">
      <c r="A643" s="14" t="s">
        <v>8298</v>
      </c>
      <c r="B643" s="8" t="s">
        <v>8299</v>
      </c>
      <c r="C643" s="10" t="s">
        <v>8300</v>
      </c>
      <c r="D643" s="8" t="s">
        <v>8301</v>
      </c>
      <c r="E643" s="12">
        <v>43641.593935185185</v>
      </c>
      <c r="F643" s="8"/>
      <c r="G643" s="8" t="s">
        <v>31</v>
      </c>
      <c r="H643" s="8"/>
      <c r="I643" s="8"/>
      <c r="J643" s="8" t="s">
        <v>8302</v>
      </c>
      <c r="K643" s="8"/>
      <c r="L643" s="13" t="s">
        <v>33</v>
      </c>
      <c r="M643" s="19" t="s">
        <v>8303</v>
      </c>
      <c r="N643" s="8">
        <v>7928</v>
      </c>
      <c r="O643" s="8">
        <v>8703</v>
      </c>
      <c r="P643" s="8" t="s">
        <v>8309</v>
      </c>
      <c r="Q643" s="22" t="s">
        <v>8310</v>
      </c>
      <c r="R643" s="13" t="s">
        <v>8312</v>
      </c>
    </row>
    <row r="644" spans="1:18" ht="24">
      <c r="A644" s="14" t="s">
        <v>8313</v>
      </c>
      <c r="B644" s="8" t="s">
        <v>8314</v>
      </c>
      <c r="C644" s="10" t="s">
        <v>8315</v>
      </c>
      <c r="D644" s="8" t="s">
        <v>8316</v>
      </c>
      <c r="E644" s="12">
        <v>43641.593888888892</v>
      </c>
      <c r="F644" s="8"/>
      <c r="G644" s="8" t="s">
        <v>31</v>
      </c>
      <c r="H644" s="8" t="s">
        <v>594</v>
      </c>
      <c r="I644" s="8" t="s">
        <v>595</v>
      </c>
      <c r="J644" s="8" t="s">
        <v>8317</v>
      </c>
      <c r="K644" s="8" t="s">
        <v>1190</v>
      </c>
      <c r="L644" s="13" t="s">
        <v>224</v>
      </c>
      <c r="M644" s="19" t="s">
        <v>8318</v>
      </c>
      <c r="N644" s="8">
        <v>8654</v>
      </c>
      <c r="O644" s="8">
        <v>7587</v>
      </c>
      <c r="P644" s="8"/>
      <c r="Q644" s="22" t="s">
        <v>8319</v>
      </c>
      <c r="R644" s="13" t="s">
        <v>8320</v>
      </c>
    </row>
    <row r="645" spans="1:18" ht="120" hidden="1">
      <c r="A645" s="14" t="s">
        <v>8321</v>
      </c>
      <c r="B645" s="8" t="s">
        <v>8322</v>
      </c>
      <c r="C645" s="10" t="s">
        <v>8323</v>
      </c>
      <c r="D645" s="8" t="s">
        <v>8324</v>
      </c>
      <c r="E645" s="12">
        <v>43641.593877314815</v>
      </c>
      <c r="F645" s="8"/>
      <c r="G645" s="8" t="s">
        <v>31</v>
      </c>
      <c r="H645" s="8"/>
      <c r="I645" s="8"/>
      <c r="J645" s="8" t="s">
        <v>8325</v>
      </c>
      <c r="K645" s="8"/>
      <c r="L645" s="13" t="s">
        <v>95</v>
      </c>
      <c r="M645" s="19" t="s">
        <v>8326</v>
      </c>
      <c r="N645" s="8">
        <v>598</v>
      </c>
      <c r="O645" s="8">
        <v>928</v>
      </c>
      <c r="P645" s="8"/>
      <c r="Q645" s="22" t="s">
        <v>8327</v>
      </c>
      <c r="R645" s="13" t="s">
        <v>8328</v>
      </c>
    </row>
    <row r="646" spans="1:18" ht="36">
      <c r="A646" s="14" t="s">
        <v>8329</v>
      </c>
      <c r="B646" s="8" t="s">
        <v>8330</v>
      </c>
      <c r="C646" s="10" t="s">
        <v>8331</v>
      </c>
      <c r="D646" s="8" t="s">
        <v>8332</v>
      </c>
      <c r="E646" s="12">
        <v>43641.593622685185</v>
      </c>
      <c r="F646" s="8"/>
      <c r="G646" s="8" t="s">
        <v>31</v>
      </c>
      <c r="H646" s="8"/>
      <c r="I646" s="8"/>
      <c r="J646" s="8" t="s">
        <v>8333</v>
      </c>
      <c r="K646" s="8"/>
      <c r="L646" s="13" t="s">
        <v>137</v>
      </c>
      <c r="M646" s="19" t="s">
        <v>8334</v>
      </c>
      <c r="N646" s="8">
        <v>38</v>
      </c>
      <c r="O646" s="8">
        <v>246</v>
      </c>
      <c r="P646" s="8" t="s">
        <v>8335</v>
      </c>
      <c r="Q646" s="22" t="s">
        <v>8336</v>
      </c>
      <c r="R646" s="13" t="s">
        <v>3367</v>
      </c>
    </row>
    <row r="647" spans="1:18" ht="180" hidden="1">
      <c r="A647" s="14" t="s">
        <v>8342</v>
      </c>
      <c r="B647" s="8" t="s">
        <v>3561</v>
      </c>
      <c r="C647" s="10" t="s">
        <v>8343</v>
      </c>
      <c r="D647" s="8" t="s">
        <v>8344</v>
      </c>
      <c r="E647" s="12">
        <v>43641.593506944446</v>
      </c>
      <c r="F647" s="8"/>
      <c r="G647" s="8" t="s">
        <v>31</v>
      </c>
      <c r="H647" s="8"/>
      <c r="I647" s="8"/>
      <c r="J647" s="8" t="s">
        <v>3564</v>
      </c>
      <c r="K647" s="8"/>
      <c r="L647" s="13" t="s">
        <v>95</v>
      </c>
      <c r="M647" s="19" t="s">
        <v>3565</v>
      </c>
      <c r="N647" s="8">
        <v>15801</v>
      </c>
      <c r="O647" s="8">
        <v>16600</v>
      </c>
      <c r="P647" s="8" t="s">
        <v>3567</v>
      </c>
      <c r="Q647" s="22" t="s">
        <v>8346</v>
      </c>
      <c r="R647" s="13" t="s">
        <v>8352</v>
      </c>
    </row>
    <row r="648" spans="1:18" ht="204" hidden="1">
      <c r="A648" s="14" t="s">
        <v>8353</v>
      </c>
      <c r="B648" s="8" t="s">
        <v>8354</v>
      </c>
      <c r="C648" s="10" t="s">
        <v>8355</v>
      </c>
      <c r="D648" s="8" t="s">
        <v>8356</v>
      </c>
      <c r="E648" s="12">
        <v>43641.593495370369</v>
      </c>
      <c r="F648" s="8"/>
      <c r="G648" s="8" t="s">
        <v>31</v>
      </c>
      <c r="H648" s="8" t="s">
        <v>2540</v>
      </c>
      <c r="I648" s="8" t="s">
        <v>2541</v>
      </c>
      <c r="J648" s="8" t="s">
        <v>8357</v>
      </c>
      <c r="K648" s="8" t="s">
        <v>2543</v>
      </c>
      <c r="L648" s="13" t="s">
        <v>33</v>
      </c>
      <c r="M648" s="19" t="s">
        <v>8358</v>
      </c>
      <c r="N648" s="8">
        <v>324</v>
      </c>
      <c r="O648" s="8">
        <v>266</v>
      </c>
      <c r="P648" s="8"/>
      <c r="Q648" s="22" t="s">
        <v>8361</v>
      </c>
      <c r="R648" s="13" t="s">
        <v>8369</v>
      </c>
    </row>
    <row r="649" spans="1:18" ht="60" hidden="1">
      <c r="A649" s="14" t="s">
        <v>8370</v>
      </c>
      <c r="B649" s="8" t="s">
        <v>8371</v>
      </c>
      <c r="C649" s="10" t="s">
        <v>8372</v>
      </c>
      <c r="D649" s="8" t="s">
        <v>8373</v>
      </c>
      <c r="E649" s="12">
        <v>43641.593449074076</v>
      </c>
      <c r="F649" s="8"/>
      <c r="G649" s="8" t="s">
        <v>31</v>
      </c>
      <c r="H649" s="8"/>
      <c r="I649" s="8"/>
      <c r="J649" s="8" t="s">
        <v>8374</v>
      </c>
      <c r="K649" s="8"/>
      <c r="L649" s="13" t="s">
        <v>33</v>
      </c>
      <c r="M649" s="19" t="s">
        <v>8375</v>
      </c>
      <c r="N649" s="8">
        <v>234</v>
      </c>
      <c r="O649" s="8">
        <v>172</v>
      </c>
      <c r="P649" s="8" t="s">
        <v>182</v>
      </c>
      <c r="Q649" s="22" t="s">
        <v>8378</v>
      </c>
      <c r="R649" s="13" t="s">
        <v>8380</v>
      </c>
    </row>
    <row r="650" spans="1:18" ht="72" hidden="1">
      <c r="A650" s="14" t="s">
        <v>8381</v>
      </c>
      <c r="B650" s="8" t="s">
        <v>7575</v>
      </c>
      <c r="C650" s="10" t="s">
        <v>8382</v>
      </c>
      <c r="D650" s="8" t="s">
        <v>8383</v>
      </c>
      <c r="E650" s="12">
        <v>43641.592893518522</v>
      </c>
      <c r="F650" s="8"/>
      <c r="G650" s="8" t="s">
        <v>31</v>
      </c>
      <c r="H650" s="8"/>
      <c r="I650" s="8"/>
      <c r="J650" s="8" t="s">
        <v>7578</v>
      </c>
      <c r="K650" s="8"/>
      <c r="L650" s="13" t="s">
        <v>33</v>
      </c>
      <c r="M650" s="19" t="s">
        <v>7579</v>
      </c>
      <c r="N650" s="8">
        <v>628</v>
      </c>
      <c r="O650" s="8">
        <v>1661</v>
      </c>
      <c r="P650" s="8" t="s">
        <v>7583</v>
      </c>
      <c r="Q650" s="22" t="s">
        <v>8384</v>
      </c>
      <c r="R650" s="13" t="s">
        <v>8385</v>
      </c>
    </row>
    <row r="651" spans="1:18" ht="156">
      <c r="A651" s="14" t="s">
        <v>8386</v>
      </c>
      <c r="B651" s="8" t="s">
        <v>5195</v>
      </c>
      <c r="C651" s="10" t="s">
        <v>8387</v>
      </c>
      <c r="D651" s="8" t="s">
        <v>8388</v>
      </c>
      <c r="E651" s="12">
        <v>43641.592881944445</v>
      </c>
      <c r="F651" s="8"/>
      <c r="G651" s="8" t="s">
        <v>31</v>
      </c>
      <c r="H651" s="8" t="s">
        <v>8389</v>
      </c>
      <c r="I651" s="8" t="s">
        <v>8390</v>
      </c>
      <c r="J651" s="8" t="s">
        <v>5198</v>
      </c>
      <c r="K651" s="8" t="s">
        <v>8391</v>
      </c>
      <c r="L651" s="13" t="s">
        <v>33</v>
      </c>
      <c r="M651" s="19" t="s">
        <v>5199</v>
      </c>
      <c r="N651" s="8">
        <v>48</v>
      </c>
      <c r="O651" s="8">
        <v>120</v>
      </c>
      <c r="P651" s="8"/>
      <c r="Q651" s="22" t="s">
        <v>8392</v>
      </c>
      <c r="R651" s="13" t="s">
        <v>8393</v>
      </c>
    </row>
    <row r="652" spans="1:18" ht="13">
      <c r="A652" s="14" t="s">
        <v>8394</v>
      </c>
      <c r="B652" s="8" t="s">
        <v>8395</v>
      </c>
      <c r="C652" s="10" t="s">
        <v>4256</v>
      </c>
      <c r="D652" s="8" t="s">
        <v>8396</v>
      </c>
      <c r="E652" s="12">
        <v>43641.592847222222</v>
      </c>
      <c r="F652" s="8"/>
      <c r="G652" s="8" t="s">
        <v>31</v>
      </c>
      <c r="H652" s="8"/>
      <c r="I652" s="8"/>
      <c r="J652" s="8" t="s">
        <v>8397</v>
      </c>
      <c r="K652" s="8"/>
      <c r="L652" s="13" t="s">
        <v>224</v>
      </c>
      <c r="M652" s="19" t="s">
        <v>8398</v>
      </c>
      <c r="N652" s="8">
        <v>439</v>
      </c>
      <c r="O652" s="8">
        <v>888</v>
      </c>
      <c r="P652" s="8" t="s">
        <v>8399</v>
      </c>
      <c r="Q652" s="22" t="s">
        <v>8400</v>
      </c>
      <c r="R652" s="13" t="s">
        <v>3367</v>
      </c>
    </row>
    <row r="653" spans="1:18" ht="84">
      <c r="A653" s="14" t="s">
        <v>8403</v>
      </c>
      <c r="B653" s="8" t="s">
        <v>5722</v>
      </c>
      <c r="C653" s="10" t="s">
        <v>8404</v>
      </c>
      <c r="D653" s="8" t="s">
        <v>8405</v>
      </c>
      <c r="E653" s="12">
        <v>43641.592708333337</v>
      </c>
      <c r="F653" s="8"/>
      <c r="G653" s="8" t="s">
        <v>31</v>
      </c>
      <c r="H653" s="8" t="s">
        <v>906</v>
      </c>
      <c r="I653" s="8" t="s">
        <v>907</v>
      </c>
      <c r="J653" s="8" t="s">
        <v>5730</v>
      </c>
      <c r="K653" s="8" t="s">
        <v>909</v>
      </c>
      <c r="L653" s="13" t="s">
        <v>33</v>
      </c>
      <c r="M653" s="19" t="s">
        <v>5731</v>
      </c>
      <c r="N653" s="8">
        <v>2494</v>
      </c>
      <c r="O653" s="8">
        <v>2834</v>
      </c>
      <c r="P653" s="8" t="s">
        <v>5732</v>
      </c>
      <c r="Q653" s="22" t="s">
        <v>8407</v>
      </c>
      <c r="R653" s="13" t="s">
        <v>8408</v>
      </c>
    </row>
    <row r="654" spans="1:18" ht="48">
      <c r="A654" s="14" t="s">
        <v>8409</v>
      </c>
      <c r="B654" s="8" t="s">
        <v>8410</v>
      </c>
      <c r="C654" s="10" t="s">
        <v>8411</v>
      </c>
      <c r="D654" s="8" t="s">
        <v>8412</v>
      </c>
      <c r="E654" s="12">
        <v>43641.592650462961</v>
      </c>
      <c r="F654" s="8"/>
      <c r="G654" s="8" t="s">
        <v>31</v>
      </c>
      <c r="H654" s="8" t="s">
        <v>1755</v>
      </c>
      <c r="I654" s="8" t="s">
        <v>1756</v>
      </c>
      <c r="J654" s="8" t="s">
        <v>8415</v>
      </c>
      <c r="K654" s="8" t="s">
        <v>1758</v>
      </c>
      <c r="L654" s="13" t="s">
        <v>224</v>
      </c>
      <c r="M654" s="19" t="s">
        <v>8417</v>
      </c>
      <c r="N654" s="8">
        <v>2039</v>
      </c>
      <c r="O654" s="8">
        <v>2574</v>
      </c>
      <c r="P654" s="8" t="s">
        <v>8420</v>
      </c>
      <c r="Q654" s="22" t="s">
        <v>8421</v>
      </c>
      <c r="R654" s="13" t="s">
        <v>8423</v>
      </c>
    </row>
    <row r="655" spans="1:18" ht="168">
      <c r="A655" s="14" t="s">
        <v>8424</v>
      </c>
      <c r="B655" s="8" t="s">
        <v>1253</v>
      </c>
      <c r="C655" s="10" t="s">
        <v>8425</v>
      </c>
      <c r="D655" s="8" t="s">
        <v>8426</v>
      </c>
      <c r="E655" s="12">
        <v>43641.592604166668</v>
      </c>
      <c r="F655" s="8"/>
      <c r="G655" s="8" t="s">
        <v>31</v>
      </c>
      <c r="H655" s="8"/>
      <c r="I655" s="8"/>
      <c r="J655" s="8" t="s">
        <v>1256</v>
      </c>
      <c r="K655" s="8"/>
      <c r="L655" s="13" t="s">
        <v>33</v>
      </c>
      <c r="M655" s="19" t="s">
        <v>1257</v>
      </c>
      <c r="N655" s="8">
        <v>2355</v>
      </c>
      <c r="O655" s="8">
        <v>3466</v>
      </c>
      <c r="P655" s="8" t="s">
        <v>1263</v>
      </c>
      <c r="Q655" s="22" t="s">
        <v>8430</v>
      </c>
      <c r="R655" s="13" t="s">
        <v>8433</v>
      </c>
    </row>
    <row r="656" spans="1:18" ht="72" hidden="1">
      <c r="A656" s="14" t="s">
        <v>8434</v>
      </c>
      <c r="B656" s="8" t="s">
        <v>8435</v>
      </c>
      <c r="C656" s="10" t="s">
        <v>8436</v>
      </c>
      <c r="D656" s="8" t="s">
        <v>8437</v>
      </c>
      <c r="E656" s="12">
        <v>43641.592534722222</v>
      </c>
      <c r="F656" s="8"/>
      <c r="G656" s="8" t="s">
        <v>31</v>
      </c>
      <c r="H656" s="8" t="s">
        <v>3465</v>
      </c>
      <c r="I656" s="8" t="s">
        <v>3466</v>
      </c>
      <c r="J656" s="8" t="s">
        <v>8438</v>
      </c>
      <c r="K656" s="8" t="s">
        <v>3468</v>
      </c>
      <c r="L656" s="13" t="s">
        <v>53</v>
      </c>
      <c r="M656" s="19" t="s">
        <v>8439</v>
      </c>
      <c r="N656" s="8">
        <v>48</v>
      </c>
      <c r="O656" s="8">
        <v>701</v>
      </c>
      <c r="P656" s="8"/>
      <c r="Q656" s="22" t="s">
        <v>8442</v>
      </c>
      <c r="R656" s="13" t="s">
        <v>8448</v>
      </c>
    </row>
    <row r="657" spans="1:18" ht="60" hidden="1">
      <c r="A657" s="14" t="s">
        <v>8449</v>
      </c>
      <c r="B657" s="8" t="s">
        <v>8410</v>
      </c>
      <c r="C657" s="10" t="s">
        <v>8450</v>
      </c>
      <c r="D657" s="8" t="s">
        <v>8451</v>
      </c>
      <c r="E657" s="12">
        <v>43641.59238425926</v>
      </c>
      <c r="F657" s="8"/>
      <c r="G657" s="8" t="s">
        <v>31</v>
      </c>
      <c r="H657" s="8" t="s">
        <v>594</v>
      </c>
      <c r="I657" s="8" t="s">
        <v>595</v>
      </c>
      <c r="J657" s="8" t="s">
        <v>8415</v>
      </c>
      <c r="K657" s="8" t="s">
        <v>1190</v>
      </c>
      <c r="L657" s="13" t="s">
        <v>224</v>
      </c>
      <c r="M657" s="19" t="s">
        <v>8417</v>
      </c>
      <c r="N657" s="8">
        <v>2039</v>
      </c>
      <c r="O657" s="8">
        <v>2574</v>
      </c>
      <c r="P657" s="8" t="s">
        <v>8420</v>
      </c>
      <c r="Q657" s="22" t="s">
        <v>8453</v>
      </c>
      <c r="R657" s="13" t="s">
        <v>8457</v>
      </c>
    </row>
    <row r="658" spans="1:18" ht="72" hidden="1">
      <c r="A658" s="14" t="s">
        <v>8458</v>
      </c>
      <c r="B658" s="8" t="s">
        <v>951</v>
      </c>
      <c r="C658" s="10" t="s">
        <v>8461</v>
      </c>
      <c r="D658" s="8" t="s">
        <v>8462</v>
      </c>
      <c r="E658" s="12">
        <v>43641.592361111107</v>
      </c>
      <c r="F658" s="8"/>
      <c r="G658" s="8" t="s">
        <v>31</v>
      </c>
      <c r="H658" s="8"/>
      <c r="I658" s="8"/>
      <c r="J658" s="8" t="s">
        <v>955</v>
      </c>
      <c r="K658" s="8"/>
      <c r="L658" s="13" t="s">
        <v>224</v>
      </c>
      <c r="M658" s="19" t="s">
        <v>957</v>
      </c>
      <c r="N658" s="8">
        <v>394</v>
      </c>
      <c r="O658" s="8">
        <v>39</v>
      </c>
      <c r="P658" s="8" t="s">
        <v>959</v>
      </c>
      <c r="Q658" s="22" t="s">
        <v>8470</v>
      </c>
      <c r="R658" s="13" t="s">
        <v>8473</v>
      </c>
    </row>
    <row r="659" spans="1:18" ht="48" hidden="1">
      <c r="A659" s="14" t="s">
        <v>8474</v>
      </c>
      <c r="B659" s="8" t="s">
        <v>8475</v>
      </c>
      <c r="C659" s="10" t="s">
        <v>8476</v>
      </c>
      <c r="D659" s="8" t="s">
        <v>8477</v>
      </c>
      <c r="E659" s="12">
        <v>43641.592314814814</v>
      </c>
      <c r="F659" s="8"/>
      <c r="G659" s="8" t="s">
        <v>31</v>
      </c>
      <c r="H659" s="8" t="s">
        <v>8478</v>
      </c>
      <c r="I659" s="8" t="s">
        <v>8479</v>
      </c>
      <c r="J659" s="8" t="s">
        <v>8480</v>
      </c>
      <c r="K659" s="8"/>
      <c r="L659" s="13" t="s">
        <v>224</v>
      </c>
      <c r="M659" s="19" t="s">
        <v>8481</v>
      </c>
      <c r="N659" s="8">
        <v>114</v>
      </c>
      <c r="O659" s="8">
        <v>461</v>
      </c>
      <c r="P659" s="8" t="s">
        <v>8483</v>
      </c>
      <c r="Q659" s="22" t="s">
        <v>8485</v>
      </c>
      <c r="R659" s="13" t="s">
        <v>8491</v>
      </c>
    </row>
    <row r="660" spans="1:18" ht="13">
      <c r="A660" s="14" t="s">
        <v>8492</v>
      </c>
      <c r="B660" s="8" t="s">
        <v>8493</v>
      </c>
      <c r="C660" s="10" t="s">
        <v>4256</v>
      </c>
      <c r="D660" s="8" t="s">
        <v>8494</v>
      </c>
      <c r="E660" s="12">
        <v>43641.592291666668</v>
      </c>
      <c r="F660" s="8"/>
      <c r="G660" s="8" t="s">
        <v>31</v>
      </c>
      <c r="H660" s="8"/>
      <c r="I660" s="8"/>
      <c r="J660" s="8" t="s">
        <v>8495</v>
      </c>
      <c r="K660" s="8"/>
      <c r="L660" s="13" t="s">
        <v>33</v>
      </c>
      <c r="M660" s="19" t="s">
        <v>8496</v>
      </c>
      <c r="N660" s="8">
        <v>114</v>
      </c>
      <c r="O660" s="8">
        <v>129</v>
      </c>
      <c r="P660" s="8"/>
      <c r="Q660" s="22" t="s">
        <v>8498</v>
      </c>
      <c r="R660" s="13" t="s">
        <v>3367</v>
      </c>
    </row>
    <row r="661" spans="1:18" ht="120" hidden="1">
      <c r="A661" s="14" t="s">
        <v>8504</v>
      </c>
      <c r="B661" s="8" t="s">
        <v>1075</v>
      </c>
      <c r="C661" s="10" t="s">
        <v>8505</v>
      </c>
      <c r="D661" s="8" t="s">
        <v>8494</v>
      </c>
      <c r="E661" s="12">
        <v>43641.592291666668</v>
      </c>
      <c r="F661" s="8"/>
      <c r="G661" s="8" t="s">
        <v>1078</v>
      </c>
      <c r="H661" s="8" t="s">
        <v>8507</v>
      </c>
      <c r="I661" s="8" t="s">
        <v>8508</v>
      </c>
      <c r="J661" s="8" t="s">
        <v>1081</v>
      </c>
      <c r="K661" s="8" t="s">
        <v>8509</v>
      </c>
      <c r="L661" s="13" t="s">
        <v>33</v>
      </c>
      <c r="M661" s="19" t="s">
        <v>1083</v>
      </c>
      <c r="N661" s="8">
        <v>7903</v>
      </c>
      <c r="O661" s="8">
        <v>8385</v>
      </c>
      <c r="P661" s="8" t="s">
        <v>1090</v>
      </c>
      <c r="Q661" s="22" t="s">
        <v>8512</v>
      </c>
      <c r="R661" s="13" t="s">
        <v>8516</v>
      </c>
    </row>
    <row r="662" spans="1:18" ht="60" hidden="1">
      <c r="A662" s="14" t="s">
        <v>8517</v>
      </c>
      <c r="B662" s="8" t="s">
        <v>8519</v>
      </c>
      <c r="C662" s="10" t="s">
        <v>8520</v>
      </c>
      <c r="D662" s="8" t="s">
        <v>8521</v>
      </c>
      <c r="E662" s="12">
        <v>43641.592233796298</v>
      </c>
      <c r="F662" s="8"/>
      <c r="G662" s="8" t="s">
        <v>31</v>
      </c>
      <c r="H662" s="8"/>
      <c r="I662" s="8"/>
      <c r="J662" s="8" t="s">
        <v>8523</v>
      </c>
      <c r="K662" s="8"/>
      <c r="L662" s="13" t="s">
        <v>33</v>
      </c>
      <c r="M662" s="19" t="s">
        <v>8524</v>
      </c>
      <c r="N662" s="8">
        <v>105</v>
      </c>
      <c r="O662" s="8">
        <v>558</v>
      </c>
      <c r="P662" s="8"/>
      <c r="Q662" s="22" t="s">
        <v>8525</v>
      </c>
      <c r="R662" s="13" t="s">
        <v>8527</v>
      </c>
    </row>
    <row r="663" spans="1:18" ht="156">
      <c r="A663" s="14" t="s">
        <v>8528</v>
      </c>
      <c r="B663" s="8" t="s">
        <v>6029</v>
      </c>
      <c r="C663" s="10" t="s">
        <v>8529</v>
      </c>
      <c r="D663" s="8" t="s">
        <v>8530</v>
      </c>
      <c r="E663" s="12">
        <v>43641.591597222221</v>
      </c>
      <c r="F663" s="8"/>
      <c r="G663" s="8" t="s">
        <v>31</v>
      </c>
      <c r="H663" s="8" t="s">
        <v>7071</v>
      </c>
      <c r="I663" s="8" t="s">
        <v>7072</v>
      </c>
      <c r="J663" s="8" t="s">
        <v>6034</v>
      </c>
      <c r="K663" s="8" t="s">
        <v>7074</v>
      </c>
      <c r="L663" s="13" t="s">
        <v>137</v>
      </c>
      <c r="M663" s="19" t="s">
        <v>6036</v>
      </c>
      <c r="N663" s="8">
        <v>4389</v>
      </c>
      <c r="O663" s="8">
        <v>4977</v>
      </c>
      <c r="P663" s="8"/>
      <c r="Q663" s="22" t="s">
        <v>8536</v>
      </c>
      <c r="R663" s="13" t="s">
        <v>8537</v>
      </c>
    </row>
    <row r="664" spans="1:18" ht="192" hidden="1">
      <c r="A664" s="14" t="s">
        <v>8539</v>
      </c>
      <c r="B664" s="8" t="s">
        <v>8540</v>
      </c>
      <c r="C664" s="10" t="s">
        <v>8541</v>
      </c>
      <c r="D664" s="8" t="s">
        <v>8542</v>
      </c>
      <c r="E664" s="12">
        <v>43641.591585648144</v>
      </c>
      <c r="F664" s="8"/>
      <c r="G664" s="8" t="s">
        <v>31</v>
      </c>
      <c r="H664" s="8"/>
      <c r="I664" s="8"/>
      <c r="J664" s="8" t="s">
        <v>8543</v>
      </c>
      <c r="K664" s="8"/>
      <c r="L664" s="13" t="s">
        <v>137</v>
      </c>
      <c r="M664" s="19" t="s">
        <v>8544</v>
      </c>
      <c r="N664" s="8">
        <v>2718</v>
      </c>
      <c r="O664" s="8">
        <v>2452</v>
      </c>
      <c r="P664" s="8"/>
      <c r="Q664" s="22" t="s">
        <v>8555</v>
      </c>
      <c r="R664" s="13" t="s">
        <v>8557</v>
      </c>
    </row>
    <row r="665" spans="1:18" ht="48" hidden="1">
      <c r="A665" s="14" t="s">
        <v>8558</v>
      </c>
      <c r="B665" s="8" t="s">
        <v>8225</v>
      </c>
      <c r="C665" s="10" t="s">
        <v>8559</v>
      </c>
      <c r="D665" s="8" t="s">
        <v>8560</v>
      </c>
      <c r="E665" s="12">
        <v>43641.591562500005</v>
      </c>
      <c r="F665" s="8"/>
      <c r="G665" s="8" t="s">
        <v>31</v>
      </c>
      <c r="H665" s="8"/>
      <c r="I665" s="8"/>
      <c r="J665" s="8" t="s">
        <v>8228</v>
      </c>
      <c r="K665" s="8"/>
      <c r="L665" s="13" t="s">
        <v>8229</v>
      </c>
      <c r="M665" s="19" t="s">
        <v>8230</v>
      </c>
      <c r="N665" s="8">
        <v>707</v>
      </c>
      <c r="O665" s="8">
        <v>2442</v>
      </c>
      <c r="P665" s="8"/>
      <c r="Q665" s="22" t="s">
        <v>8564</v>
      </c>
      <c r="R665" s="13" t="s">
        <v>8568</v>
      </c>
    </row>
    <row r="666" spans="1:18" ht="60">
      <c r="A666" s="14" t="s">
        <v>8569</v>
      </c>
      <c r="B666" s="8" t="s">
        <v>5722</v>
      </c>
      <c r="C666" s="10" t="s">
        <v>8570</v>
      </c>
      <c r="D666" s="8" t="s">
        <v>8571</v>
      </c>
      <c r="E666" s="12">
        <v>43641.591412037036</v>
      </c>
      <c r="F666" s="8"/>
      <c r="G666" s="8" t="s">
        <v>31</v>
      </c>
      <c r="H666" s="8" t="s">
        <v>594</v>
      </c>
      <c r="I666" s="8" t="s">
        <v>595</v>
      </c>
      <c r="J666" s="8" t="s">
        <v>5730</v>
      </c>
      <c r="K666" s="8" t="s">
        <v>1190</v>
      </c>
      <c r="L666" s="13" t="s">
        <v>33</v>
      </c>
      <c r="M666" s="19" t="s">
        <v>5731</v>
      </c>
      <c r="N666" s="8">
        <v>2494</v>
      </c>
      <c r="O666" s="8">
        <v>2834</v>
      </c>
      <c r="P666" s="8" t="s">
        <v>5732</v>
      </c>
      <c r="Q666" s="22" t="s">
        <v>8573</v>
      </c>
      <c r="R666" s="13" t="s">
        <v>8579</v>
      </c>
    </row>
    <row r="667" spans="1:18" ht="72">
      <c r="A667" s="14" t="s">
        <v>8581</v>
      </c>
      <c r="B667" s="8" t="s">
        <v>8582</v>
      </c>
      <c r="C667" s="10" t="s">
        <v>8583</v>
      </c>
      <c r="D667" s="8" t="s">
        <v>8584</v>
      </c>
      <c r="E667" s="12">
        <v>43641.591342592597</v>
      </c>
      <c r="F667" s="8"/>
      <c r="G667" s="8" t="s">
        <v>31</v>
      </c>
      <c r="H667" s="8" t="s">
        <v>3667</v>
      </c>
      <c r="I667" s="8" t="s">
        <v>3668</v>
      </c>
      <c r="J667" s="8" t="s">
        <v>8585</v>
      </c>
      <c r="K667" s="8" t="s">
        <v>4017</v>
      </c>
      <c r="L667" s="13" t="s">
        <v>33</v>
      </c>
      <c r="M667" s="19" t="s">
        <v>8586</v>
      </c>
      <c r="N667" s="8">
        <v>460</v>
      </c>
      <c r="O667" s="8">
        <v>1429</v>
      </c>
      <c r="P667" s="8" t="s">
        <v>8588</v>
      </c>
      <c r="Q667" s="22" t="s">
        <v>8589</v>
      </c>
      <c r="R667" s="13" t="s">
        <v>8590</v>
      </c>
    </row>
    <row r="668" spans="1:18" ht="72">
      <c r="A668" s="14" t="s">
        <v>8591</v>
      </c>
      <c r="B668" s="8" t="s">
        <v>8592</v>
      </c>
      <c r="C668" s="10" t="s">
        <v>8593</v>
      </c>
      <c r="D668" s="8" t="s">
        <v>8594</v>
      </c>
      <c r="E668" s="12">
        <v>43641.591064814813</v>
      </c>
      <c r="F668" s="8"/>
      <c r="G668" s="8" t="s">
        <v>31</v>
      </c>
      <c r="H668" s="8" t="s">
        <v>594</v>
      </c>
      <c r="I668" s="8" t="s">
        <v>595</v>
      </c>
      <c r="J668" s="8" t="s">
        <v>8598</v>
      </c>
      <c r="K668" s="8"/>
      <c r="L668" s="13" t="s">
        <v>33</v>
      </c>
      <c r="M668" s="19" t="s">
        <v>8599</v>
      </c>
      <c r="N668" s="8">
        <v>69</v>
      </c>
      <c r="O668" s="8">
        <v>213</v>
      </c>
      <c r="P668" s="8"/>
      <c r="Q668" s="22" t="s">
        <v>8602</v>
      </c>
      <c r="R668" s="13" t="s">
        <v>8603</v>
      </c>
    </row>
    <row r="669" spans="1:18" ht="132" hidden="1">
      <c r="A669" s="14" t="s">
        <v>8604</v>
      </c>
      <c r="B669" s="8" t="s">
        <v>8605</v>
      </c>
      <c r="C669" s="10" t="s">
        <v>8607</v>
      </c>
      <c r="D669" s="8" t="s">
        <v>8608</v>
      </c>
      <c r="E669" s="12">
        <v>43641.591006944444</v>
      </c>
      <c r="F669" s="8"/>
      <c r="G669" s="8" t="s">
        <v>31</v>
      </c>
      <c r="H669" s="8" t="s">
        <v>594</v>
      </c>
      <c r="I669" s="8" t="s">
        <v>595</v>
      </c>
      <c r="J669" s="8" t="s">
        <v>8610</v>
      </c>
      <c r="K669" s="8" t="s">
        <v>1190</v>
      </c>
      <c r="L669" s="13" t="s">
        <v>137</v>
      </c>
      <c r="M669" s="19" t="s">
        <v>8611</v>
      </c>
      <c r="N669" s="8">
        <v>4525</v>
      </c>
      <c r="O669" s="8">
        <v>4974</v>
      </c>
      <c r="P669" s="8" t="s">
        <v>8612</v>
      </c>
      <c r="Q669" s="22" t="s">
        <v>8613</v>
      </c>
      <c r="R669" s="13" t="s">
        <v>8614</v>
      </c>
    </row>
    <row r="670" spans="1:18" ht="144" hidden="1">
      <c r="A670" s="14" t="s">
        <v>8615</v>
      </c>
      <c r="B670" s="8" t="s">
        <v>1075</v>
      </c>
      <c r="C670" s="10" t="s">
        <v>8616</v>
      </c>
      <c r="D670" s="8" t="s">
        <v>8617</v>
      </c>
      <c r="E670" s="12">
        <v>43641.590995370367</v>
      </c>
      <c r="F670" s="8"/>
      <c r="G670" s="8" t="s">
        <v>1078</v>
      </c>
      <c r="H670" s="8" t="s">
        <v>3897</v>
      </c>
      <c r="I670" s="8" t="s">
        <v>3898</v>
      </c>
      <c r="J670" s="8" t="s">
        <v>1081</v>
      </c>
      <c r="K670" s="8" t="s">
        <v>8618</v>
      </c>
      <c r="L670" s="13" t="s">
        <v>33</v>
      </c>
      <c r="M670" s="19" t="s">
        <v>1083</v>
      </c>
      <c r="N670" s="8">
        <v>7903</v>
      </c>
      <c r="O670" s="8">
        <v>8385</v>
      </c>
      <c r="P670" s="8" t="s">
        <v>1090</v>
      </c>
      <c r="Q670" s="22" t="s">
        <v>8619</v>
      </c>
      <c r="R670" s="13" t="s">
        <v>8622</v>
      </c>
    </row>
    <row r="671" spans="1:18" ht="84">
      <c r="A671" s="14" t="s">
        <v>8623</v>
      </c>
      <c r="B671" s="8" t="s">
        <v>8283</v>
      </c>
      <c r="C671" s="10" t="s">
        <v>8624</v>
      </c>
      <c r="D671" s="8" t="s">
        <v>8625</v>
      </c>
      <c r="E671" s="12">
        <v>43641.590844907405</v>
      </c>
      <c r="F671" s="8"/>
      <c r="G671" s="8" t="s">
        <v>31</v>
      </c>
      <c r="H671" s="8" t="s">
        <v>3897</v>
      </c>
      <c r="I671" s="8" t="s">
        <v>3898</v>
      </c>
      <c r="J671" s="8" t="s">
        <v>8287</v>
      </c>
      <c r="K671" s="8" t="s">
        <v>8626</v>
      </c>
      <c r="L671" s="13" t="s">
        <v>137</v>
      </c>
      <c r="M671" s="19" t="s">
        <v>8289</v>
      </c>
      <c r="N671" s="8">
        <v>38</v>
      </c>
      <c r="O671" s="8">
        <v>445</v>
      </c>
      <c r="P671" s="8" t="s">
        <v>182</v>
      </c>
      <c r="Q671" s="22" t="s">
        <v>8628</v>
      </c>
      <c r="R671" s="13" t="s">
        <v>8629</v>
      </c>
    </row>
    <row r="672" spans="1:18" ht="96">
      <c r="A672" s="14" t="s">
        <v>8630</v>
      </c>
      <c r="B672" s="8" t="s">
        <v>8631</v>
      </c>
      <c r="C672" s="10" t="s">
        <v>8632</v>
      </c>
      <c r="D672" s="8" t="s">
        <v>8633</v>
      </c>
      <c r="E672" s="12">
        <v>43641.590520833328</v>
      </c>
      <c r="F672" s="8"/>
      <c r="G672" s="8" t="s">
        <v>31</v>
      </c>
      <c r="H672" s="8" t="s">
        <v>8634</v>
      </c>
      <c r="I672" s="8" t="s">
        <v>8635</v>
      </c>
      <c r="J672" s="8" t="s">
        <v>8636</v>
      </c>
      <c r="K672" s="8" t="s">
        <v>8637</v>
      </c>
      <c r="L672" s="13" t="s">
        <v>33</v>
      </c>
      <c r="M672" s="19" t="s">
        <v>8639</v>
      </c>
      <c r="N672" s="8">
        <v>128</v>
      </c>
      <c r="O672" s="8">
        <v>367</v>
      </c>
      <c r="P672" s="8" t="s">
        <v>6733</v>
      </c>
      <c r="Q672" s="22" t="s">
        <v>8644</v>
      </c>
      <c r="R672" s="13" t="s">
        <v>8647</v>
      </c>
    </row>
    <row r="673" spans="1:18" ht="48" hidden="1">
      <c r="A673" s="14" t="s">
        <v>8648</v>
      </c>
      <c r="B673" s="8" t="s">
        <v>8649</v>
      </c>
      <c r="C673" s="10" t="s">
        <v>8650</v>
      </c>
      <c r="D673" s="8" t="s">
        <v>8651</v>
      </c>
      <c r="E673" s="12">
        <v>43641.590486111112</v>
      </c>
      <c r="F673" s="8"/>
      <c r="G673" s="8" t="s">
        <v>31</v>
      </c>
      <c r="H673" s="8"/>
      <c r="I673" s="8"/>
      <c r="J673" s="8" t="s">
        <v>8652</v>
      </c>
      <c r="K673" s="8"/>
      <c r="L673" s="13" t="s">
        <v>1712</v>
      </c>
      <c r="M673" s="19" t="s">
        <v>8653</v>
      </c>
      <c r="N673" s="8">
        <v>540</v>
      </c>
      <c r="O673" s="8">
        <v>1491</v>
      </c>
      <c r="P673" s="8" t="s">
        <v>8654</v>
      </c>
      <c r="Q673" s="22" t="s">
        <v>8655</v>
      </c>
      <c r="R673" s="13" t="s">
        <v>8656</v>
      </c>
    </row>
    <row r="674" spans="1:18" ht="36">
      <c r="A674" s="14" t="s">
        <v>8657</v>
      </c>
      <c r="B674" s="8" t="s">
        <v>8658</v>
      </c>
      <c r="C674" s="10" t="s">
        <v>8659</v>
      </c>
      <c r="D674" s="8" t="s">
        <v>8660</v>
      </c>
      <c r="E674" s="12">
        <v>43641.590439814812</v>
      </c>
      <c r="F674" s="8"/>
      <c r="G674" s="8" t="s">
        <v>31</v>
      </c>
      <c r="H674" s="8" t="s">
        <v>594</v>
      </c>
      <c r="I674" s="8" t="s">
        <v>595</v>
      </c>
      <c r="J674" s="8" t="s">
        <v>8661</v>
      </c>
      <c r="K674" s="8" t="s">
        <v>1190</v>
      </c>
      <c r="L674" s="13" t="s">
        <v>137</v>
      </c>
      <c r="M674" s="19" t="s">
        <v>8662</v>
      </c>
      <c r="N674" s="8">
        <v>3050</v>
      </c>
      <c r="O674" s="8">
        <v>4952</v>
      </c>
      <c r="P674" s="8" t="s">
        <v>8663</v>
      </c>
      <c r="Q674" s="22" t="s">
        <v>8664</v>
      </c>
      <c r="R674" s="13" t="s">
        <v>8665</v>
      </c>
    </row>
    <row r="675" spans="1:18" ht="60" hidden="1">
      <c r="A675" s="14" t="s">
        <v>8666</v>
      </c>
      <c r="B675" s="8" t="s">
        <v>8667</v>
      </c>
      <c r="C675" s="10" t="s">
        <v>8668</v>
      </c>
      <c r="D675" s="8" t="s">
        <v>8669</v>
      </c>
      <c r="E675" s="12">
        <v>43641.59039351852</v>
      </c>
      <c r="F675" s="8"/>
      <c r="G675" s="8" t="s">
        <v>31</v>
      </c>
      <c r="H675" s="8"/>
      <c r="I675" s="8"/>
      <c r="J675" s="8" t="s">
        <v>8670</v>
      </c>
      <c r="K675" s="8"/>
      <c r="L675" s="13" t="s">
        <v>137</v>
      </c>
      <c r="M675" s="19" t="s">
        <v>8671</v>
      </c>
      <c r="N675" s="8">
        <v>404</v>
      </c>
      <c r="O675" s="8">
        <v>1002</v>
      </c>
      <c r="P675" s="8" t="s">
        <v>8674</v>
      </c>
      <c r="Q675" s="22" t="s">
        <v>8675</v>
      </c>
      <c r="R675" s="13" t="s">
        <v>8676</v>
      </c>
    </row>
    <row r="676" spans="1:18" ht="84" hidden="1">
      <c r="A676" s="14" t="s">
        <v>8677</v>
      </c>
      <c r="B676" s="8" t="s">
        <v>8678</v>
      </c>
      <c r="C676" s="10" t="s">
        <v>8679</v>
      </c>
      <c r="D676" s="8" t="s">
        <v>8680</v>
      </c>
      <c r="E676" s="12">
        <v>43641.590381944443</v>
      </c>
      <c r="F676" s="8"/>
      <c r="G676" s="8" t="s">
        <v>31</v>
      </c>
      <c r="H676" s="8"/>
      <c r="I676" s="8"/>
      <c r="J676" s="8" t="s">
        <v>8682</v>
      </c>
      <c r="K676" s="8"/>
      <c r="L676" s="13" t="s">
        <v>137</v>
      </c>
      <c r="M676" s="19" t="s">
        <v>8683</v>
      </c>
      <c r="N676" s="8">
        <v>167</v>
      </c>
      <c r="O676" s="8">
        <v>230</v>
      </c>
      <c r="P676" s="8"/>
      <c r="Q676" s="22" t="s">
        <v>8684</v>
      </c>
      <c r="R676" s="13" t="s">
        <v>8690</v>
      </c>
    </row>
    <row r="677" spans="1:18" ht="168">
      <c r="A677" s="14" t="s">
        <v>8691</v>
      </c>
      <c r="B677" s="8" t="s">
        <v>8692</v>
      </c>
      <c r="C677" s="10" t="s">
        <v>8693</v>
      </c>
      <c r="D677" s="8" t="s">
        <v>8694</v>
      </c>
      <c r="E677" s="12">
        <v>43641.590300925927</v>
      </c>
      <c r="F677" s="8"/>
      <c r="G677" s="8" t="s">
        <v>31</v>
      </c>
      <c r="H677" s="8"/>
      <c r="I677" s="8"/>
      <c r="J677" s="8" t="s">
        <v>8695</v>
      </c>
      <c r="K677" s="8"/>
      <c r="L677" s="13" t="s">
        <v>33</v>
      </c>
      <c r="M677" s="19" t="s">
        <v>8696</v>
      </c>
      <c r="N677" s="8">
        <v>98</v>
      </c>
      <c r="O677" s="8">
        <v>343</v>
      </c>
      <c r="P677" s="8"/>
      <c r="Q677" s="22" t="s">
        <v>8698</v>
      </c>
      <c r="R677" s="13" t="s">
        <v>8699</v>
      </c>
    </row>
    <row r="678" spans="1:18" ht="36" hidden="1">
      <c r="A678" s="14" t="s">
        <v>8700</v>
      </c>
      <c r="B678" s="8" t="s">
        <v>8701</v>
      </c>
      <c r="C678" s="10" t="s">
        <v>8702</v>
      </c>
      <c r="D678" s="8" t="s">
        <v>8704</v>
      </c>
      <c r="E678" s="12">
        <v>43641.590289351851</v>
      </c>
      <c r="F678" s="8"/>
      <c r="G678" s="8" t="s">
        <v>31</v>
      </c>
      <c r="H678" s="8"/>
      <c r="I678" s="8"/>
      <c r="J678" s="8" t="s">
        <v>8707</v>
      </c>
      <c r="K678" s="8"/>
      <c r="L678" s="13" t="s">
        <v>137</v>
      </c>
      <c r="M678" s="19" t="s">
        <v>8709</v>
      </c>
      <c r="N678" s="8">
        <v>115</v>
      </c>
      <c r="O678" s="8">
        <v>1458</v>
      </c>
      <c r="P678" s="8"/>
      <c r="Q678" s="22" t="s">
        <v>8712</v>
      </c>
      <c r="R678" s="13" t="s">
        <v>8715</v>
      </c>
    </row>
    <row r="679" spans="1:18" ht="48" hidden="1">
      <c r="A679" s="14" t="s">
        <v>8716</v>
      </c>
      <c r="B679" s="8" t="s">
        <v>7575</v>
      </c>
      <c r="C679" s="10" t="s">
        <v>8717</v>
      </c>
      <c r="D679" s="8" t="s">
        <v>8718</v>
      </c>
      <c r="E679" s="12">
        <v>43641.590185185181</v>
      </c>
      <c r="F679" s="8"/>
      <c r="G679" s="8" t="s">
        <v>31</v>
      </c>
      <c r="H679" s="8"/>
      <c r="I679" s="8"/>
      <c r="J679" s="8" t="s">
        <v>7578</v>
      </c>
      <c r="K679" s="8"/>
      <c r="L679" s="13" t="s">
        <v>33</v>
      </c>
      <c r="M679" s="19" t="s">
        <v>7579</v>
      </c>
      <c r="N679" s="8">
        <v>628</v>
      </c>
      <c r="O679" s="8">
        <v>1661</v>
      </c>
      <c r="P679" s="8" t="s">
        <v>7583</v>
      </c>
      <c r="Q679" s="22" t="s">
        <v>8719</v>
      </c>
      <c r="R679" s="13" t="s">
        <v>8725</v>
      </c>
    </row>
    <row r="680" spans="1:18" ht="144">
      <c r="A680" s="14" t="s">
        <v>8726</v>
      </c>
      <c r="B680" s="8" t="s">
        <v>3794</v>
      </c>
      <c r="C680" s="10" t="s">
        <v>8727</v>
      </c>
      <c r="D680" s="8" t="s">
        <v>8728</v>
      </c>
      <c r="E680" s="12">
        <v>43641.590173611112</v>
      </c>
      <c r="F680" s="8"/>
      <c r="G680" s="8" t="s">
        <v>31</v>
      </c>
      <c r="H680" s="8" t="s">
        <v>809</v>
      </c>
      <c r="I680" s="8" t="s">
        <v>810</v>
      </c>
      <c r="J680" s="8" t="s">
        <v>3797</v>
      </c>
      <c r="K680" s="8" t="s">
        <v>8729</v>
      </c>
      <c r="L680" s="13" t="s">
        <v>224</v>
      </c>
      <c r="M680" s="19" t="s">
        <v>3798</v>
      </c>
      <c r="N680" s="8">
        <v>968</v>
      </c>
      <c r="O680" s="8">
        <v>1131</v>
      </c>
      <c r="P680" s="8" t="s">
        <v>3800</v>
      </c>
      <c r="Q680" s="22" t="s">
        <v>8730</v>
      </c>
      <c r="R680" s="13" t="s">
        <v>8732</v>
      </c>
    </row>
    <row r="681" spans="1:18" ht="132">
      <c r="A681" s="14" t="s">
        <v>8733</v>
      </c>
      <c r="B681" s="8" t="s">
        <v>8734</v>
      </c>
      <c r="C681" s="10" t="s">
        <v>8735</v>
      </c>
      <c r="D681" s="8" t="s">
        <v>8736</v>
      </c>
      <c r="E681" s="12">
        <v>43641.590115740742</v>
      </c>
      <c r="F681" s="8"/>
      <c r="G681" s="8" t="s">
        <v>31</v>
      </c>
      <c r="H681" s="8" t="s">
        <v>906</v>
      </c>
      <c r="I681" s="8" t="s">
        <v>907</v>
      </c>
      <c r="J681" s="8" t="s">
        <v>8737</v>
      </c>
      <c r="K681" s="8" t="s">
        <v>909</v>
      </c>
      <c r="L681" s="13" t="s">
        <v>95</v>
      </c>
      <c r="M681" s="19" t="s">
        <v>8738</v>
      </c>
      <c r="N681" s="8">
        <v>1358</v>
      </c>
      <c r="O681" s="8">
        <v>2336</v>
      </c>
      <c r="P681" s="8" t="s">
        <v>8744</v>
      </c>
      <c r="Q681" s="22" t="s">
        <v>8745</v>
      </c>
      <c r="R681" s="13" t="s">
        <v>8747</v>
      </c>
    </row>
    <row r="682" spans="1:18" ht="24">
      <c r="A682" s="14" t="s">
        <v>8748</v>
      </c>
      <c r="B682" s="8" t="s">
        <v>246</v>
      </c>
      <c r="C682" s="10" t="s">
        <v>8749</v>
      </c>
      <c r="D682" s="8" t="s">
        <v>8750</v>
      </c>
      <c r="E682" s="12">
        <v>43641.590092592596</v>
      </c>
      <c r="F682" s="8"/>
      <c r="G682" s="8" t="s">
        <v>31</v>
      </c>
      <c r="H682" s="8" t="s">
        <v>8751</v>
      </c>
      <c r="I682" s="8" t="s">
        <v>8752</v>
      </c>
      <c r="J682" s="8" t="s">
        <v>251</v>
      </c>
      <c r="K682" s="8" t="s">
        <v>8753</v>
      </c>
      <c r="L682" s="13" t="s">
        <v>33</v>
      </c>
      <c r="M682" s="19" t="s">
        <v>164</v>
      </c>
      <c r="N682" s="8">
        <v>228</v>
      </c>
      <c r="O682" s="8">
        <v>257</v>
      </c>
      <c r="P682" s="8" t="s">
        <v>259</v>
      </c>
      <c r="Q682" s="22" t="s">
        <v>8759</v>
      </c>
      <c r="R682" s="13" t="s">
        <v>8760</v>
      </c>
    </row>
    <row r="683" spans="1:18" ht="96" hidden="1">
      <c r="A683" s="14" t="s">
        <v>8761</v>
      </c>
      <c r="B683" s="8" t="s">
        <v>8763</v>
      </c>
      <c r="C683" s="10" t="s">
        <v>8764</v>
      </c>
      <c r="D683" s="8" t="s">
        <v>8765</v>
      </c>
      <c r="E683" s="12">
        <v>43641.589965277773</v>
      </c>
      <c r="F683" s="8"/>
      <c r="G683" s="8" t="s">
        <v>31</v>
      </c>
      <c r="H683" s="8"/>
      <c r="I683" s="8"/>
      <c r="J683" s="8" t="s">
        <v>8766</v>
      </c>
      <c r="K683" s="8"/>
      <c r="L683" s="13" t="s">
        <v>33</v>
      </c>
      <c r="M683" s="19" t="s">
        <v>8767</v>
      </c>
      <c r="N683" s="8">
        <v>248</v>
      </c>
      <c r="O683" s="8">
        <v>303</v>
      </c>
      <c r="P683" s="8" t="s">
        <v>8768</v>
      </c>
      <c r="Q683" s="22" t="s">
        <v>8770</v>
      </c>
      <c r="R683" s="13" t="s">
        <v>8775</v>
      </c>
    </row>
    <row r="684" spans="1:18" ht="60">
      <c r="A684" s="14" t="s">
        <v>8776</v>
      </c>
      <c r="B684" s="8" t="s">
        <v>8777</v>
      </c>
      <c r="C684" s="10" t="s">
        <v>8778</v>
      </c>
      <c r="D684" s="8" t="s">
        <v>8779</v>
      </c>
      <c r="E684" s="12">
        <v>43641.589907407411</v>
      </c>
      <c r="F684" s="8"/>
      <c r="G684" s="8" t="s">
        <v>31</v>
      </c>
      <c r="H684" s="8" t="s">
        <v>8780</v>
      </c>
      <c r="I684" s="8" t="s">
        <v>8781</v>
      </c>
      <c r="J684" s="8" t="s">
        <v>8782</v>
      </c>
      <c r="K684" s="8" t="s">
        <v>8783</v>
      </c>
      <c r="L684" s="13" t="s">
        <v>95</v>
      </c>
      <c r="M684" s="19" t="s">
        <v>8784</v>
      </c>
      <c r="N684" s="8">
        <v>589</v>
      </c>
      <c r="O684" s="8">
        <v>1769</v>
      </c>
      <c r="P684" s="8"/>
      <c r="Q684" s="22" t="s">
        <v>8786</v>
      </c>
      <c r="R684" s="13" t="s">
        <v>8787</v>
      </c>
    </row>
    <row r="685" spans="1:18" ht="216">
      <c r="A685" s="14" t="s">
        <v>8788</v>
      </c>
      <c r="B685" s="8" t="s">
        <v>837</v>
      </c>
      <c r="C685" s="10" t="s">
        <v>8789</v>
      </c>
      <c r="D685" s="8" t="s">
        <v>8790</v>
      </c>
      <c r="E685" s="12">
        <v>43641.589826388888</v>
      </c>
      <c r="F685" s="8"/>
      <c r="G685" s="8" t="s">
        <v>31</v>
      </c>
      <c r="H685" s="8" t="s">
        <v>594</v>
      </c>
      <c r="I685" s="8" t="s">
        <v>595</v>
      </c>
      <c r="J685" s="8" t="s">
        <v>840</v>
      </c>
      <c r="K685" s="8" t="s">
        <v>1190</v>
      </c>
      <c r="L685" s="13" t="s">
        <v>224</v>
      </c>
      <c r="M685" s="19" t="s">
        <v>841</v>
      </c>
      <c r="N685" s="8">
        <v>1501</v>
      </c>
      <c r="O685" s="8">
        <v>591</v>
      </c>
      <c r="P685" s="8"/>
      <c r="Q685" s="22" t="s">
        <v>8797</v>
      </c>
      <c r="R685" s="13" t="s">
        <v>8800</v>
      </c>
    </row>
    <row r="686" spans="1:18" ht="240">
      <c r="A686" s="14" t="s">
        <v>8801</v>
      </c>
      <c r="B686" s="8" t="s">
        <v>8802</v>
      </c>
      <c r="C686" s="10" t="s">
        <v>8803</v>
      </c>
      <c r="D686" s="8" t="s">
        <v>8804</v>
      </c>
      <c r="E686" s="12">
        <v>43641.589456018519</v>
      </c>
      <c r="F686" s="8"/>
      <c r="G686" s="8" t="s">
        <v>31</v>
      </c>
      <c r="H686" s="8"/>
      <c r="I686" s="8"/>
      <c r="J686" s="8" t="s">
        <v>8805</v>
      </c>
      <c r="K686" s="8"/>
      <c r="L686" s="13" t="s">
        <v>33</v>
      </c>
      <c r="M686" s="19" t="s">
        <v>8806</v>
      </c>
      <c r="N686" s="8">
        <v>727</v>
      </c>
      <c r="O686" s="8">
        <v>779</v>
      </c>
      <c r="P686" s="8"/>
      <c r="Q686" s="22" t="s">
        <v>8808</v>
      </c>
      <c r="R686" s="13" t="s">
        <v>8809</v>
      </c>
    </row>
    <row r="687" spans="1:18" ht="24" hidden="1">
      <c r="A687" s="14" t="s">
        <v>8810</v>
      </c>
      <c r="B687" s="8" t="s">
        <v>4555</v>
      </c>
      <c r="C687" s="10" t="s">
        <v>8811</v>
      </c>
      <c r="D687" s="8" t="s">
        <v>8812</v>
      </c>
      <c r="E687" s="12">
        <v>43641.589305555557</v>
      </c>
      <c r="F687" s="8"/>
      <c r="G687" s="8" t="s">
        <v>31</v>
      </c>
      <c r="H687" s="8"/>
      <c r="I687" s="8"/>
      <c r="J687" s="8" t="s">
        <v>4558</v>
      </c>
      <c r="K687" s="8"/>
      <c r="L687" s="13" t="s">
        <v>137</v>
      </c>
      <c r="M687" s="19" t="s">
        <v>4559</v>
      </c>
      <c r="N687" s="8">
        <v>3068</v>
      </c>
      <c r="O687" s="8">
        <v>1533</v>
      </c>
      <c r="P687" s="8" t="s">
        <v>3099</v>
      </c>
      <c r="Q687" s="22" t="s">
        <v>8813</v>
      </c>
      <c r="R687" s="13" t="s">
        <v>8820</v>
      </c>
    </row>
    <row r="688" spans="1:18" ht="192">
      <c r="A688" s="14" t="s">
        <v>8821</v>
      </c>
      <c r="B688" s="8" t="s">
        <v>8822</v>
      </c>
      <c r="C688" s="10" t="s">
        <v>8823</v>
      </c>
      <c r="D688" s="8" t="s">
        <v>8824</v>
      </c>
      <c r="E688" s="12">
        <v>43641.58929398148</v>
      </c>
      <c r="F688" s="8"/>
      <c r="G688" s="8" t="s">
        <v>31</v>
      </c>
      <c r="H688" s="8" t="s">
        <v>249</v>
      </c>
      <c r="I688" s="8" t="s">
        <v>250</v>
      </c>
      <c r="J688" s="8" t="s">
        <v>8825</v>
      </c>
      <c r="K688" s="8" t="s">
        <v>8826</v>
      </c>
      <c r="L688" s="13" t="s">
        <v>53</v>
      </c>
      <c r="M688" s="19" t="s">
        <v>8827</v>
      </c>
      <c r="N688" s="8">
        <v>3346</v>
      </c>
      <c r="O688" s="8">
        <v>3483</v>
      </c>
      <c r="P688" s="8" t="s">
        <v>1374</v>
      </c>
      <c r="Q688" s="22" t="s">
        <v>8829</v>
      </c>
      <c r="R688" s="13" t="s">
        <v>8830</v>
      </c>
    </row>
    <row r="689" spans="1:18" ht="120" hidden="1">
      <c r="A689" s="14" t="s">
        <v>8831</v>
      </c>
      <c r="B689" s="8" t="s">
        <v>1075</v>
      </c>
      <c r="C689" s="10" t="s">
        <v>8832</v>
      </c>
      <c r="D689" s="8" t="s">
        <v>8833</v>
      </c>
      <c r="E689" s="12">
        <v>43641.589247685188</v>
      </c>
      <c r="F689" s="8"/>
      <c r="G689" s="8" t="s">
        <v>1078</v>
      </c>
      <c r="H689" s="8" t="s">
        <v>594</v>
      </c>
      <c r="I689" s="8" t="s">
        <v>595</v>
      </c>
      <c r="J689" s="8" t="s">
        <v>1081</v>
      </c>
      <c r="K689" s="8" t="s">
        <v>1190</v>
      </c>
      <c r="L689" s="13" t="s">
        <v>33</v>
      </c>
      <c r="M689" s="19" t="s">
        <v>1083</v>
      </c>
      <c r="N689" s="8">
        <v>7903</v>
      </c>
      <c r="O689" s="8">
        <v>8385</v>
      </c>
      <c r="P689" s="8" t="s">
        <v>1090</v>
      </c>
      <c r="Q689" s="22" t="s">
        <v>8840</v>
      </c>
      <c r="R689" s="13" t="s">
        <v>8841</v>
      </c>
    </row>
    <row r="690" spans="1:18" ht="48" hidden="1">
      <c r="A690" s="14" t="s">
        <v>8842</v>
      </c>
      <c r="B690" s="8" t="s">
        <v>8843</v>
      </c>
      <c r="C690" s="10" t="s">
        <v>8844</v>
      </c>
      <c r="D690" s="8" t="s">
        <v>8845</v>
      </c>
      <c r="E690" s="12">
        <v>43641.589189814811</v>
      </c>
      <c r="F690" s="8"/>
      <c r="G690" s="8" t="s">
        <v>31</v>
      </c>
      <c r="H690" s="8" t="s">
        <v>2253</v>
      </c>
      <c r="I690" s="8" t="s">
        <v>2254</v>
      </c>
      <c r="J690" s="8" t="s">
        <v>8846</v>
      </c>
      <c r="K690" s="8" t="s">
        <v>2256</v>
      </c>
      <c r="L690" s="13" t="s">
        <v>33</v>
      </c>
      <c r="M690" s="19" t="s">
        <v>8848</v>
      </c>
      <c r="N690" s="8">
        <v>1158</v>
      </c>
      <c r="O690" s="8">
        <v>1183</v>
      </c>
      <c r="P690" s="8" t="s">
        <v>8849</v>
      </c>
      <c r="Q690" s="22" t="s">
        <v>8850</v>
      </c>
      <c r="R690" s="13" t="s">
        <v>8852</v>
      </c>
    </row>
    <row r="691" spans="1:18" ht="24" hidden="1">
      <c r="A691" s="14" t="s">
        <v>8853</v>
      </c>
      <c r="B691" s="8" t="s">
        <v>4555</v>
      </c>
      <c r="C691" s="10" t="s">
        <v>8854</v>
      </c>
      <c r="D691" s="8" t="s">
        <v>8855</v>
      </c>
      <c r="E691" s="12">
        <v>43641.589004629626</v>
      </c>
      <c r="F691" s="8"/>
      <c r="G691" s="8" t="s">
        <v>31</v>
      </c>
      <c r="H691" s="8"/>
      <c r="I691" s="8"/>
      <c r="J691" s="8" t="s">
        <v>4558</v>
      </c>
      <c r="K691" s="8"/>
      <c r="L691" s="13" t="s">
        <v>137</v>
      </c>
      <c r="M691" s="19" t="s">
        <v>4559</v>
      </c>
      <c r="N691" s="8">
        <v>3068</v>
      </c>
      <c r="O691" s="8">
        <v>1533</v>
      </c>
      <c r="P691" s="8" t="s">
        <v>3099</v>
      </c>
      <c r="Q691" s="22" t="s">
        <v>8857</v>
      </c>
      <c r="R691" s="13" t="s">
        <v>8858</v>
      </c>
    </row>
    <row r="692" spans="1:18" ht="36" hidden="1">
      <c r="A692" s="14" t="s">
        <v>8859</v>
      </c>
      <c r="B692" s="8" t="s">
        <v>4555</v>
      </c>
      <c r="C692" s="10" t="s">
        <v>8860</v>
      </c>
      <c r="D692" s="8" t="s">
        <v>8861</v>
      </c>
      <c r="E692" s="12">
        <v>43641.588807870372</v>
      </c>
      <c r="F692" s="8"/>
      <c r="G692" s="8" t="s">
        <v>31</v>
      </c>
      <c r="H692" s="8"/>
      <c r="I692" s="8"/>
      <c r="J692" s="8" t="s">
        <v>4558</v>
      </c>
      <c r="K692" s="8"/>
      <c r="L692" s="13" t="s">
        <v>137</v>
      </c>
      <c r="M692" s="19" t="s">
        <v>4559</v>
      </c>
      <c r="N692" s="8">
        <v>3068</v>
      </c>
      <c r="O692" s="8">
        <v>1533</v>
      </c>
      <c r="P692" s="8" t="s">
        <v>3099</v>
      </c>
      <c r="Q692" s="22" t="s">
        <v>8867</v>
      </c>
      <c r="R692" s="13" t="s">
        <v>8869</v>
      </c>
    </row>
    <row r="693" spans="1:18" ht="108">
      <c r="A693" s="14" t="s">
        <v>8870</v>
      </c>
      <c r="B693" s="8" t="s">
        <v>8871</v>
      </c>
      <c r="C693" s="10" t="s">
        <v>8872</v>
      </c>
      <c r="D693" s="8" t="s">
        <v>8873</v>
      </c>
      <c r="E693" s="12">
        <v>43641.58871527778</v>
      </c>
      <c r="F693" s="8"/>
      <c r="G693" s="8" t="s">
        <v>31</v>
      </c>
      <c r="H693" s="8" t="s">
        <v>4086</v>
      </c>
      <c r="I693" s="8" t="s">
        <v>4087</v>
      </c>
      <c r="J693" s="8" t="s">
        <v>8874</v>
      </c>
      <c r="K693" s="8" t="s">
        <v>7203</v>
      </c>
      <c r="L693" s="13" t="s">
        <v>137</v>
      </c>
      <c r="M693" s="19" t="s">
        <v>8875</v>
      </c>
      <c r="N693" s="8">
        <v>8</v>
      </c>
      <c r="O693" s="8">
        <v>48</v>
      </c>
      <c r="P693" s="8" t="s">
        <v>182</v>
      </c>
      <c r="Q693" s="22" t="s">
        <v>8882</v>
      </c>
      <c r="R693" s="13" t="s">
        <v>8883</v>
      </c>
    </row>
    <row r="694" spans="1:18" ht="168">
      <c r="A694" s="14" t="s">
        <v>8884</v>
      </c>
      <c r="B694" s="8" t="s">
        <v>1822</v>
      </c>
      <c r="C694" s="10" t="s">
        <v>8886</v>
      </c>
      <c r="D694" s="8" t="s">
        <v>8887</v>
      </c>
      <c r="E694" s="12">
        <v>43641.588680555556</v>
      </c>
      <c r="F694" s="8"/>
      <c r="G694" s="8" t="s">
        <v>31</v>
      </c>
      <c r="H694" s="8" t="s">
        <v>8888</v>
      </c>
      <c r="I694" s="8" t="s">
        <v>8889</v>
      </c>
      <c r="J694" s="8" t="s">
        <v>1827</v>
      </c>
      <c r="K694" s="8" t="s">
        <v>8890</v>
      </c>
      <c r="L694" s="13" t="s">
        <v>33</v>
      </c>
      <c r="M694" s="19" t="s">
        <v>1829</v>
      </c>
      <c r="N694" s="8">
        <v>22</v>
      </c>
      <c r="O694" s="8">
        <v>200</v>
      </c>
      <c r="P694" s="8"/>
      <c r="Q694" s="22" t="s">
        <v>8891</v>
      </c>
      <c r="R694" s="13" t="s">
        <v>8898</v>
      </c>
    </row>
    <row r="695" spans="1:18" ht="24">
      <c r="A695" s="14" t="s">
        <v>8899</v>
      </c>
      <c r="B695" s="8" t="s">
        <v>8900</v>
      </c>
      <c r="C695" s="10" t="s">
        <v>8901</v>
      </c>
      <c r="D695" s="8" t="s">
        <v>8902</v>
      </c>
      <c r="E695" s="12">
        <v>43641.58865740741</v>
      </c>
      <c r="F695" s="8"/>
      <c r="G695" s="8" t="s">
        <v>31</v>
      </c>
      <c r="H695" s="8"/>
      <c r="I695" s="8"/>
      <c r="J695" s="8" t="s">
        <v>8903</v>
      </c>
      <c r="K695" s="8"/>
      <c r="L695" s="13" t="s">
        <v>137</v>
      </c>
      <c r="M695" s="19" t="s">
        <v>8904</v>
      </c>
      <c r="N695" s="8">
        <v>4522</v>
      </c>
      <c r="O695" s="8">
        <v>4861</v>
      </c>
      <c r="P695" s="8" t="s">
        <v>8905</v>
      </c>
      <c r="Q695" s="22" t="s">
        <v>8907</v>
      </c>
      <c r="R695" s="13" t="s">
        <v>8908</v>
      </c>
    </row>
    <row r="696" spans="1:18" ht="132">
      <c r="A696" s="14" t="s">
        <v>8909</v>
      </c>
      <c r="B696" s="8" t="s">
        <v>8910</v>
      </c>
      <c r="C696" s="10" t="s">
        <v>8911</v>
      </c>
      <c r="D696" s="8" t="s">
        <v>8912</v>
      </c>
      <c r="E696" s="12">
        <v>43641.588645833333</v>
      </c>
      <c r="F696" s="8"/>
      <c r="G696" s="8" t="s">
        <v>31</v>
      </c>
      <c r="H696" s="8" t="s">
        <v>594</v>
      </c>
      <c r="I696" s="8" t="s">
        <v>595</v>
      </c>
      <c r="J696" s="8" t="s">
        <v>8913</v>
      </c>
      <c r="K696" s="8" t="s">
        <v>1190</v>
      </c>
      <c r="L696" s="13" t="s">
        <v>137</v>
      </c>
      <c r="M696" s="19" t="s">
        <v>8914</v>
      </c>
      <c r="N696" s="8">
        <v>31089</v>
      </c>
      <c r="O696" s="8">
        <v>33177</v>
      </c>
      <c r="P696" s="8" t="s">
        <v>8916</v>
      </c>
      <c r="Q696" s="22" t="s">
        <v>8917</v>
      </c>
      <c r="R696" s="13" t="s">
        <v>8918</v>
      </c>
    </row>
    <row r="697" spans="1:18" ht="48" hidden="1">
      <c r="A697" s="14" t="s">
        <v>8919</v>
      </c>
      <c r="B697" s="8" t="s">
        <v>8225</v>
      </c>
      <c r="C697" s="10" t="s">
        <v>8920</v>
      </c>
      <c r="D697" s="8" t="s">
        <v>8921</v>
      </c>
      <c r="E697" s="12">
        <v>43641.588599537034</v>
      </c>
      <c r="F697" s="8"/>
      <c r="G697" s="8" t="s">
        <v>31</v>
      </c>
      <c r="H697" s="8"/>
      <c r="I697" s="8"/>
      <c r="J697" s="8" t="s">
        <v>8228</v>
      </c>
      <c r="K697" s="8"/>
      <c r="L697" s="13" t="s">
        <v>8229</v>
      </c>
      <c r="M697" s="19" t="s">
        <v>8230</v>
      </c>
      <c r="N697" s="8">
        <v>707</v>
      </c>
      <c r="O697" s="8">
        <v>2442</v>
      </c>
      <c r="P697" s="8"/>
      <c r="Q697" s="22" t="s">
        <v>8924</v>
      </c>
      <c r="R697" s="13" t="s">
        <v>8926</v>
      </c>
    </row>
    <row r="698" spans="1:18" ht="60">
      <c r="A698" s="14" t="s">
        <v>8927</v>
      </c>
      <c r="B698" s="8" t="s">
        <v>8928</v>
      </c>
      <c r="C698" s="10" t="s">
        <v>8929</v>
      </c>
      <c r="D698" s="8" t="s">
        <v>8930</v>
      </c>
      <c r="E698" s="12">
        <v>43641.588483796295</v>
      </c>
      <c r="F698" s="8"/>
      <c r="G698" s="8" t="s">
        <v>31</v>
      </c>
      <c r="H698" s="8" t="s">
        <v>4086</v>
      </c>
      <c r="I698" s="8" t="s">
        <v>4087</v>
      </c>
      <c r="J698" s="8" t="s">
        <v>8931</v>
      </c>
      <c r="K698" s="8" t="s">
        <v>8932</v>
      </c>
      <c r="L698" s="13" t="s">
        <v>137</v>
      </c>
      <c r="M698" s="19" t="s">
        <v>8933</v>
      </c>
      <c r="N698" s="8">
        <v>490</v>
      </c>
      <c r="O698" s="8">
        <v>225</v>
      </c>
      <c r="P698" s="8" t="s">
        <v>182</v>
      </c>
      <c r="Q698" s="22" t="s">
        <v>8934</v>
      </c>
      <c r="R698" s="13" t="s">
        <v>8937</v>
      </c>
    </row>
    <row r="699" spans="1:18" ht="96">
      <c r="A699" s="14" t="s">
        <v>8939</v>
      </c>
      <c r="B699" s="8" t="s">
        <v>8678</v>
      </c>
      <c r="C699" s="10" t="s">
        <v>8941</v>
      </c>
      <c r="D699" s="8" t="s">
        <v>8942</v>
      </c>
      <c r="E699" s="12">
        <v>43641.588263888887</v>
      </c>
      <c r="F699" s="8"/>
      <c r="G699" s="8" t="s">
        <v>31</v>
      </c>
      <c r="H699" s="8" t="s">
        <v>8944</v>
      </c>
      <c r="I699" s="8" t="s">
        <v>8945</v>
      </c>
      <c r="J699" s="8" t="s">
        <v>8682</v>
      </c>
      <c r="K699" s="8" t="s">
        <v>8946</v>
      </c>
      <c r="L699" s="13" t="s">
        <v>137</v>
      </c>
      <c r="M699" s="19" t="s">
        <v>8683</v>
      </c>
      <c r="N699" s="8">
        <v>167</v>
      </c>
      <c r="O699" s="8">
        <v>230</v>
      </c>
      <c r="P699" s="8"/>
      <c r="Q699" s="22" t="s">
        <v>8948</v>
      </c>
      <c r="R699" s="13" t="s">
        <v>8951</v>
      </c>
    </row>
    <row r="700" spans="1:18" ht="24" hidden="1">
      <c r="A700" s="14" t="s">
        <v>8952</v>
      </c>
      <c r="B700" s="8" t="s">
        <v>8953</v>
      </c>
      <c r="C700" s="10" t="s">
        <v>8954</v>
      </c>
      <c r="D700" s="8" t="s">
        <v>8955</v>
      </c>
      <c r="E700" s="12">
        <v>43641.588206018518</v>
      </c>
      <c r="F700" s="8"/>
      <c r="G700" s="8" t="s">
        <v>31</v>
      </c>
      <c r="H700" s="8" t="s">
        <v>8956</v>
      </c>
      <c r="I700" s="8" t="s">
        <v>8953</v>
      </c>
      <c r="J700" s="8" t="s">
        <v>8956</v>
      </c>
      <c r="K700" s="8" t="s">
        <v>8957</v>
      </c>
      <c r="L700" s="13" t="s">
        <v>137</v>
      </c>
      <c r="M700" s="19" t="s">
        <v>8958</v>
      </c>
      <c r="N700" s="8">
        <v>576</v>
      </c>
      <c r="O700" s="8">
        <v>123</v>
      </c>
      <c r="P700" s="8" t="s">
        <v>8960</v>
      </c>
      <c r="Q700" s="22" t="s">
        <v>8961</v>
      </c>
      <c r="R700" s="13" t="s">
        <v>8962</v>
      </c>
    </row>
    <row r="701" spans="1:18" ht="60" hidden="1">
      <c r="A701" s="14" t="s">
        <v>8963</v>
      </c>
      <c r="B701" s="8" t="s">
        <v>8964</v>
      </c>
      <c r="C701" s="10" t="s">
        <v>8965</v>
      </c>
      <c r="D701" s="8" t="s">
        <v>8966</v>
      </c>
      <c r="E701" s="12">
        <v>43641.588182870371</v>
      </c>
      <c r="F701" s="8"/>
      <c r="G701" s="8" t="s">
        <v>31</v>
      </c>
      <c r="H701" s="8"/>
      <c r="I701" s="8"/>
      <c r="J701" s="8" t="s">
        <v>8967</v>
      </c>
      <c r="K701" s="8"/>
      <c r="L701" s="13" t="s">
        <v>33</v>
      </c>
      <c r="M701" s="19" t="s">
        <v>8968</v>
      </c>
      <c r="N701" s="8">
        <v>35</v>
      </c>
      <c r="O701" s="8">
        <v>343</v>
      </c>
      <c r="P701" s="8" t="s">
        <v>4261</v>
      </c>
      <c r="Q701" s="22" t="s">
        <v>8969</v>
      </c>
      <c r="R701" s="13" t="s">
        <v>8973</v>
      </c>
    </row>
    <row r="702" spans="1:18" ht="72" hidden="1">
      <c r="A702" s="14" t="s">
        <v>8974</v>
      </c>
      <c r="B702" s="8" t="s">
        <v>8975</v>
      </c>
      <c r="C702" s="10" t="s">
        <v>8976</v>
      </c>
      <c r="D702" s="8" t="s">
        <v>8977</v>
      </c>
      <c r="E702" s="12">
        <v>43641.588113425925</v>
      </c>
      <c r="F702" s="8"/>
      <c r="G702" s="8" t="s">
        <v>31</v>
      </c>
      <c r="H702" s="8"/>
      <c r="I702" s="8"/>
      <c r="J702" s="8" t="s">
        <v>8978</v>
      </c>
      <c r="K702" s="8"/>
      <c r="L702" s="13" t="s">
        <v>33</v>
      </c>
      <c r="M702" s="19" t="s">
        <v>8979</v>
      </c>
      <c r="N702" s="8">
        <v>740</v>
      </c>
      <c r="O702" s="8">
        <v>675</v>
      </c>
      <c r="P702" s="8" t="s">
        <v>8981</v>
      </c>
      <c r="Q702" s="22" t="s">
        <v>8982</v>
      </c>
      <c r="R702" s="13" t="s">
        <v>8989</v>
      </c>
    </row>
    <row r="703" spans="1:18" ht="60">
      <c r="A703" s="14" t="s">
        <v>8990</v>
      </c>
      <c r="B703" s="8" t="s">
        <v>8991</v>
      </c>
      <c r="C703" s="10" t="s">
        <v>8992</v>
      </c>
      <c r="D703" s="8" t="s">
        <v>8993</v>
      </c>
      <c r="E703" s="12">
        <v>43641.58798611111</v>
      </c>
      <c r="F703" s="8"/>
      <c r="G703" s="8" t="s">
        <v>31</v>
      </c>
      <c r="H703" s="8" t="s">
        <v>1755</v>
      </c>
      <c r="I703" s="8" t="s">
        <v>1756</v>
      </c>
      <c r="J703" s="8" t="s">
        <v>8994</v>
      </c>
      <c r="K703" s="8" t="s">
        <v>1758</v>
      </c>
      <c r="L703" s="13" t="s">
        <v>137</v>
      </c>
      <c r="M703" s="19" t="s">
        <v>8995</v>
      </c>
      <c r="N703" s="8">
        <v>457</v>
      </c>
      <c r="O703" s="8">
        <v>576</v>
      </c>
      <c r="P703" s="8" t="s">
        <v>8997</v>
      </c>
      <c r="Q703" s="22" t="s">
        <v>8998</v>
      </c>
      <c r="R703" s="13" t="s">
        <v>9004</v>
      </c>
    </row>
    <row r="704" spans="1:18" ht="84" hidden="1">
      <c r="A704" s="14" t="s">
        <v>9005</v>
      </c>
      <c r="B704" s="8" t="s">
        <v>9006</v>
      </c>
      <c r="C704" s="10" t="s">
        <v>9007</v>
      </c>
      <c r="D704" s="8" t="s">
        <v>9008</v>
      </c>
      <c r="E704" s="12">
        <v>43641.587812500002</v>
      </c>
      <c r="F704" s="8"/>
      <c r="G704" s="8" t="s">
        <v>31</v>
      </c>
      <c r="H704" s="8"/>
      <c r="I704" s="8"/>
      <c r="J704" s="8" t="s">
        <v>9009</v>
      </c>
      <c r="K704" s="8"/>
      <c r="L704" s="13" t="s">
        <v>33</v>
      </c>
      <c r="M704" s="19" t="s">
        <v>9010</v>
      </c>
      <c r="N704" s="8">
        <v>524</v>
      </c>
      <c r="O704" s="8">
        <v>832</v>
      </c>
      <c r="P704" s="8" t="s">
        <v>2218</v>
      </c>
      <c r="Q704" s="22" t="s">
        <v>9012</v>
      </c>
      <c r="R704" s="13" t="s">
        <v>9024</v>
      </c>
    </row>
    <row r="705" spans="1:18" ht="144">
      <c r="A705" s="14" t="s">
        <v>9025</v>
      </c>
      <c r="B705" s="8" t="s">
        <v>6490</v>
      </c>
      <c r="C705" s="10" t="s">
        <v>9026</v>
      </c>
      <c r="D705" s="8" t="s">
        <v>9027</v>
      </c>
      <c r="E705" s="12">
        <v>43641.587465277778</v>
      </c>
      <c r="F705" s="8"/>
      <c r="G705" s="8" t="s">
        <v>31</v>
      </c>
      <c r="H705" s="8" t="s">
        <v>906</v>
      </c>
      <c r="I705" s="8" t="s">
        <v>907</v>
      </c>
      <c r="J705" s="8" t="s">
        <v>6493</v>
      </c>
      <c r="K705" s="8" t="s">
        <v>909</v>
      </c>
      <c r="L705" s="13" t="s">
        <v>33</v>
      </c>
      <c r="M705" s="19" t="s">
        <v>6494</v>
      </c>
      <c r="N705" s="8">
        <v>1343</v>
      </c>
      <c r="O705" s="8">
        <v>1535</v>
      </c>
      <c r="P705" s="8" t="s">
        <v>549</v>
      </c>
      <c r="Q705" s="22" t="s">
        <v>9030</v>
      </c>
      <c r="R705" s="13" t="s">
        <v>9039</v>
      </c>
    </row>
    <row r="706" spans="1:18" ht="48">
      <c r="A706" s="14" t="s">
        <v>9040</v>
      </c>
      <c r="B706" s="8" t="s">
        <v>9041</v>
      </c>
      <c r="C706" s="10" t="s">
        <v>9042</v>
      </c>
      <c r="D706" s="8" t="s">
        <v>9043</v>
      </c>
      <c r="E706" s="12">
        <v>43641.587256944447</v>
      </c>
      <c r="F706" s="8"/>
      <c r="G706" s="8" t="s">
        <v>31</v>
      </c>
      <c r="H706" s="8" t="s">
        <v>594</v>
      </c>
      <c r="I706" s="8" t="s">
        <v>595</v>
      </c>
      <c r="J706" s="8" t="s">
        <v>9044</v>
      </c>
      <c r="K706" s="8" t="s">
        <v>1190</v>
      </c>
      <c r="L706" s="13" t="s">
        <v>137</v>
      </c>
      <c r="M706" s="19" t="s">
        <v>9045</v>
      </c>
      <c r="N706" s="8">
        <v>226</v>
      </c>
      <c r="O706" s="8">
        <v>692</v>
      </c>
      <c r="P706" s="8"/>
      <c r="Q706" s="22" t="s">
        <v>9047</v>
      </c>
      <c r="R706" s="13" t="s">
        <v>8320</v>
      </c>
    </row>
    <row r="707" spans="1:18" ht="72" hidden="1">
      <c r="A707" s="14" t="s">
        <v>9054</v>
      </c>
      <c r="B707" s="8" t="s">
        <v>9055</v>
      </c>
      <c r="C707" s="10" t="s">
        <v>9056</v>
      </c>
      <c r="D707" s="8" t="s">
        <v>9057</v>
      </c>
      <c r="E707" s="12">
        <v>43641.587118055555</v>
      </c>
      <c r="F707" s="8"/>
      <c r="G707" s="8" t="s">
        <v>31</v>
      </c>
      <c r="H707" s="8"/>
      <c r="I707" s="8"/>
      <c r="J707" s="8" t="s">
        <v>9058</v>
      </c>
      <c r="K707" s="8"/>
      <c r="L707" s="13" t="s">
        <v>33</v>
      </c>
      <c r="M707" s="19" t="s">
        <v>9059</v>
      </c>
      <c r="N707" s="8">
        <v>1501</v>
      </c>
      <c r="O707" s="8">
        <v>3275</v>
      </c>
      <c r="P707" s="8" t="s">
        <v>9062</v>
      </c>
      <c r="Q707" s="22" t="s">
        <v>9063</v>
      </c>
      <c r="R707" s="13" t="s">
        <v>9066</v>
      </c>
    </row>
    <row r="708" spans="1:18" ht="96" hidden="1">
      <c r="A708" s="14" t="s">
        <v>9067</v>
      </c>
      <c r="B708" s="8" t="s">
        <v>8132</v>
      </c>
      <c r="C708" s="10" t="s">
        <v>9068</v>
      </c>
      <c r="D708" s="8" t="s">
        <v>9069</v>
      </c>
      <c r="E708" s="12">
        <v>43641.587071759262</v>
      </c>
      <c r="F708" s="8"/>
      <c r="G708" s="8" t="s">
        <v>31</v>
      </c>
      <c r="H708" s="8"/>
      <c r="I708" s="8"/>
      <c r="J708" s="8" t="s">
        <v>8135</v>
      </c>
      <c r="K708" s="8"/>
      <c r="L708" s="13" t="s">
        <v>33</v>
      </c>
      <c r="M708" s="19" t="s">
        <v>8136</v>
      </c>
      <c r="N708" s="8">
        <v>7259</v>
      </c>
      <c r="O708" s="8">
        <v>7972</v>
      </c>
      <c r="P708" s="8" t="s">
        <v>8138</v>
      </c>
      <c r="Q708" s="22" t="s">
        <v>9074</v>
      </c>
      <c r="R708" s="13" t="s">
        <v>9081</v>
      </c>
    </row>
    <row r="709" spans="1:18" ht="168">
      <c r="A709" s="14" t="s">
        <v>9082</v>
      </c>
      <c r="B709" s="8" t="s">
        <v>6029</v>
      </c>
      <c r="C709" s="10" t="s">
        <v>9083</v>
      </c>
      <c r="D709" s="8" t="s">
        <v>9084</v>
      </c>
      <c r="E709" s="12">
        <v>43641.586840277778</v>
      </c>
      <c r="F709" s="8"/>
      <c r="G709" s="8" t="s">
        <v>31</v>
      </c>
      <c r="H709" s="8" t="s">
        <v>7071</v>
      </c>
      <c r="I709" s="8" t="s">
        <v>7072</v>
      </c>
      <c r="J709" s="8" t="s">
        <v>6034</v>
      </c>
      <c r="K709" s="8" t="s">
        <v>7074</v>
      </c>
      <c r="L709" s="13" t="s">
        <v>137</v>
      </c>
      <c r="M709" s="19" t="s">
        <v>6036</v>
      </c>
      <c r="N709" s="8">
        <v>4389</v>
      </c>
      <c r="O709" s="8">
        <v>4977</v>
      </c>
      <c r="P709" s="8"/>
      <c r="Q709" s="22" t="s">
        <v>9093</v>
      </c>
      <c r="R709" s="13" t="s">
        <v>9096</v>
      </c>
    </row>
    <row r="710" spans="1:18" ht="60" hidden="1">
      <c r="A710" s="14" t="s">
        <v>9098</v>
      </c>
      <c r="B710" s="8" t="s">
        <v>8843</v>
      </c>
      <c r="C710" s="10" t="s">
        <v>9099</v>
      </c>
      <c r="D710" s="8" t="s">
        <v>9084</v>
      </c>
      <c r="E710" s="12">
        <v>43641.586840277778</v>
      </c>
      <c r="F710" s="8"/>
      <c r="G710" s="8" t="s">
        <v>31</v>
      </c>
      <c r="H710" s="8" t="s">
        <v>906</v>
      </c>
      <c r="I710" s="8" t="s">
        <v>907</v>
      </c>
      <c r="J710" s="8" t="s">
        <v>8846</v>
      </c>
      <c r="K710" s="8" t="s">
        <v>909</v>
      </c>
      <c r="L710" s="13" t="s">
        <v>33</v>
      </c>
      <c r="M710" s="19" t="s">
        <v>8848</v>
      </c>
      <c r="N710" s="8">
        <v>1158</v>
      </c>
      <c r="O710" s="8">
        <v>1183</v>
      </c>
      <c r="P710" s="8" t="s">
        <v>8849</v>
      </c>
      <c r="Q710" s="22" t="s">
        <v>9105</v>
      </c>
      <c r="R710" s="13" t="s">
        <v>9107</v>
      </c>
    </row>
    <row r="711" spans="1:18" ht="84" hidden="1">
      <c r="A711" s="14" t="s">
        <v>9108</v>
      </c>
      <c r="B711" s="8" t="s">
        <v>9109</v>
      </c>
      <c r="C711" s="10" t="s">
        <v>9110</v>
      </c>
      <c r="D711" s="8" t="s">
        <v>9111</v>
      </c>
      <c r="E711" s="12">
        <v>43641.586678240739</v>
      </c>
      <c r="F711" s="8"/>
      <c r="G711" s="8" t="s">
        <v>31</v>
      </c>
      <c r="H711" s="8"/>
      <c r="I711" s="8"/>
      <c r="J711" s="8" t="s">
        <v>9112</v>
      </c>
      <c r="K711" s="8"/>
      <c r="L711" s="13" t="s">
        <v>95</v>
      </c>
      <c r="M711" s="19" t="s">
        <v>9113</v>
      </c>
      <c r="N711" s="8">
        <v>2418</v>
      </c>
      <c r="O711" s="8">
        <v>4545</v>
      </c>
      <c r="P711" s="8" t="s">
        <v>9119</v>
      </c>
      <c r="Q711" s="22" t="s">
        <v>9120</v>
      </c>
      <c r="R711" s="13" t="s">
        <v>9123</v>
      </c>
    </row>
    <row r="712" spans="1:18" ht="36" hidden="1">
      <c r="A712" s="14" t="s">
        <v>9124</v>
      </c>
      <c r="B712" s="8" t="s">
        <v>9125</v>
      </c>
      <c r="C712" s="10" t="s">
        <v>9126</v>
      </c>
      <c r="D712" s="8" t="s">
        <v>9127</v>
      </c>
      <c r="E712" s="12">
        <v>43641.586539351847</v>
      </c>
      <c r="F712" s="8"/>
      <c r="G712" s="8" t="s">
        <v>31</v>
      </c>
      <c r="H712" s="8"/>
      <c r="I712" s="8"/>
      <c r="J712" s="8" t="s">
        <v>9128</v>
      </c>
      <c r="K712" s="8"/>
      <c r="L712" s="13" t="s">
        <v>33</v>
      </c>
      <c r="M712" s="19" t="s">
        <v>9129</v>
      </c>
      <c r="N712" s="8">
        <v>107</v>
      </c>
      <c r="O712" s="8">
        <v>418</v>
      </c>
      <c r="P712" s="8" t="s">
        <v>9133</v>
      </c>
      <c r="Q712" s="22" t="s">
        <v>9134</v>
      </c>
      <c r="R712" s="13" t="s">
        <v>9136</v>
      </c>
    </row>
    <row r="713" spans="1:18" ht="96" hidden="1">
      <c r="A713" s="14" t="s">
        <v>9137</v>
      </c>
      <c r="B713" s="8" t="s">
        <v>9138</v>
      </c>
      <c r="C713" s="10" t="s">
        <v>9139</v>
      </c>
      <c r="D713" s="8" t="s">
        <v>9140</v>
      </c>
      <c r="E713" s="12">
        <v>43641.586493055554</v>
      </c>
      <c r="F713" s="8"/>
      <c r="G713" s="8" t="s">
        <v>31</v>
      </c>
      <c r="H713" s="8"/>
      <c r="I713" s="8"/>
      <c r="J713" s="8" t="s">
        <v>9142</v>
      </c>
      <c r="K713" s="8"/>
      <c r="L713" s="13" t="s">
        <v>224</v>
      </c>
      <c r="M713" s="19" t="s">
        <v>9144</v>
      </c>
      <c r="N713" s="8">
        <v>69</v>
      </c>
      <c r="O713" s="8">
        <v>466</v>
      </c>
      <c r="P713" s="8"/>
      <c r="Q713" s="22" t="s">
        <v>9146</v>
      </c>
      <c r="R713" s="13" t="s">
        <v>9148</v>
      </c>
    </row>
    <row r="714" spans="1:18" ht="48">
      <c r="A714" s="14" t="s">
        <v>9149</v>
      </c>
      <c r="B714" s="8" t="s">
        <v>9150</v>
      </c>
      <c r="C714" s="10" t="s">
        <v>9151</v>
      </c>
      <c r="D714" s="8" t="s">
        <v>9152</v>
      </c>
      <c r="E714" s="12">
        <v>43641.586458333331</v>
      </c>
      <c r="F714" s="8"/>
      <c r="G714" s="8" t="s">
        <v>31</v>
      </c>
      <c r="H714" s="8" t="s">
        <v>594</v>
      </c>
      <c r="I714" s="8" t="s">
        <v>595</v>
      </c>
      <c r="J714" s="8" t="s">
        <v>9155</v>
      </c>
      <c r="K714" s="8" t="s">
        <v>1190</v>
      </c>
      <c r="L714" s="13" t="s">
        <v>224</v>
      </c>
      <c r="M714" s="19" t="s">
        <v>9157</v>
      </c>
      <c r="N714" s="8">
        <v>38</v>
      </c>
      <c r="O714" s="8">
        <v>46</v>
      </c>
      <c r="P714" s="8"/>
      <c r="Q714" s="22" t="s">
        <v>9161</v>
      </c>
      <c r="R714" s="13" t="s">
        <v>9166</v>
      </c>
    </row>
    <row r="715" spans="1:18" ht="216" hidden="1">
      <c r="A715" s="14" t="s">
        <v>9168</v>
      </c>
      <c r="B715" s="8" t="s">
        <v>1969</v>
      </c>
      <c r="C715" s="10" t="s">
        <v>9170</v>
      </c>
      <c r="D715" s="8" t="s">
        <v>9171</v>
      </c>
      <c r="E715" s="12">
        <v>43641.586412037039</v>
      </c>
      <c r="F715" s="8"/>
      <c r="G715" s="8" t="s">
        <v>31</v>
      </c>
      <c r="H715" s="8" t="s">
        <v>1983</v>
      </c>
      <c r="I715" s="8" t="s">
        <v>1984</v>
      </c>
      <c r="J715" s="8" t="s">
        <v>1974</v>
      </c>
      <c r="K715" s="8" t="s">
        <v>1986</v>
      </c>
      <c r="L715" s="13" t="s">
        <v>33</v>
      </c>
      <c r="M715" s="19" t="s">
        <v>1976</v>
      </c>
      <c r="N715" s="8">
        <v>1445</v>
      </c>
      <c r="O715" s="8">
        <v>1408</v>
      </c>
      <c r="P715" s="8"/>
      <c r="Q715" s="22" t="s">
        <v>9174</v>
      </c>
      <c r="R715" s="13" t="s">
        <v>9177</v>
      </c>
    </row>
    <row r="716" spans="1:18" ht="156">
      <c r="A716" s="14" t="s">
        <v>9178</v>
      </c>
      <c r="B716" s="8" t="s">
        <v>9179</v>
      </c>
      <c r="C716" s="10" t="s">
        <v>9180</v>
      </c>
      <c r="D716" s="8" t="s">
        <v>9181</v>
      </c>
      <c r="E716" s="12">
        <v>43641.586354166662</v>
      </c>
      <c r="F716" s="8"/>
      <c r="G716" s="8" t="s">
        <v>31</v>
      </c>
      <c r="H716" s="8"/>
      <c r="I716" s="8"/>
      <c r="J716" s="8" t="s">
        <v>9182</v>
      </c>
      <c r="K716" s="8"/>
      <c r="L716" s="13" t="s">
        <v>137</v>
      </c>
      <c r="M716" s="19" t="s">
        <v>9183</v>
      </c>
      <c r="N716" s="8">
        <v>1980</v>
      </c>
      <c r="O716" s="8">
        <v>1241</v>
      </c>
      <c r="P716" s="8" t="s">
        <v>692</v>
      </c>
      <c r="Q716" s="22" t="s">
        <v>9185</v>
      </c>
      <c r="R716" s="13" t="s">
        <v>9193</v>
      </c>
    </row>
    <row r="717" spans="1:18" ht="156">
      <c r="A717" s="14" t="s">
        <v>9195</v>
      </c>
      <c r="B717" s="8" t="s">
        <v>9196</v>
      </c>
      <c r="C717" s="10" t="s">
        <v>9197</v>
      </c>
      <c r="D717" s="8" t="s">
        <v>9199</v>
      </c>
      <c r="E717" s="12">
        <v>43641.586342592593</v>
      </c>
      <c r="F717" s="8"/>
      <c r="G717" s="8" t="s">
        <v>31</v>
      </c>
      <c r="H717" s="8" t="s">
        <v>3944</v>
      </c>
      <c r="I717" s="8" t="s">
        <v>3945</v>
      </c>
      <c r="J717" s="8" t="s">
        <v>9202</v>
      </c>
      <c r="K717" s="8"/>
      <c r="L717" s="13" t="s">
        <v>137</v>
      </c>
      <c r="M717" s="19" t="s">
        <v>164</v>
      </c>
      <c r="N717" s="8">
        <v>28</v>
      </c>
      <c r="O717" s="8">
        <v>102</v>
      </c>
      <c r="P717" s="8" t="s">
        <v>9212</v>
      </c>
      <c r="Q717" s="22" t="s">
        <v>9213</v>
      </c>
      <c r="R717" s="13" t="s">
        <v>9216</v>
      </c>
    </row>
    <row r="718" spans="1:18" ht="144" hidden="1">
      <c r="A718" s="14" t="s">
        <v>9217</v>
      </c>
      <c r="B718" s="8" t="s">
        <v>1075</v>
      </c>
      <c r="C718" s="10" t="s">
        <v>9218</v>
      </c>
      <c r="D718" s="8" t="s">
        <v>9219</v>
      </c>
      <c r="E718" s="12">
        <v>43641.586284722223</v>
      </c>
      <c r="F718" s="8"/>
      <c r="G718" s="8" t="s">
        <v>1078</v>
      </c>
      <c r="H718" s="8" t="s">
        <v>4086</v>
      </c>
      <c r="I718" s="8" t="s">
        <v>4087</v>
      </c>
      <c r="J718" s="8" t="s">
        <v>1081</v>
      </c>
      <c r="K718" s="8" t="s">
        <v>9220</v>
      </c>
      <c r="L718" s="13" t="s">
        <v>33</v>
      </c>
      <c r="M718" s="19" t="s">
        <v>1083</v>
      </c>
      <c r="N718" s="8">
        <v>7903</v>
      </c>
      <c r="O718" s="8">
        <v>8385</v>
      </c>
      <c r="P718" s="8" t="s">
        <v>1090</v>
      </c>
      <c r="Q718" s="22" t="s">
        <v>9229</v>
      </c>
      <c r="R718" s="13" t="s">
        <v>9232</v>
      </c>
    </row>
    <row r="719" spans="1:18" ht="24" hidden="1">
      <c r="A719" s="14" t="s">
        <v>9233</v>
      </c>
      <c r="B719" s="8" t="s">
        <v>9234</v>
      </c>
      <c r="C719" s="10" t="s">
        <v>9235</v>
      </c>
      <c r="D719" s="8" t="s">
        <v>9236</v>
      </c>
      <c r="E719" s="12">
        <v>43641.586226851854</v>
      </c>
      <c r="F719" s="8"/>
      <c r="G719" s="8" t="s">
        <v>31</v>
      </c>
      <c r="H719" s="8"/>
      <c r="I719" s="8"/>
      <c r="J719" s="8" t="s">
        <v>9237</v>
      </c>
      <c r="K719" s="8"/>
      <c r="L719" s="13" t="s">
        <v>137</v>
      </c>
      <c r="M719" s="19" t="s">
        <v>9239</v>
      </c>
      <c r="N719" s="8">
        <v>661</v>
      </c>
      <c r="O719" s="8">
        <v>1103</v>
      </c>
      <c r="P719" s="8" t="s">
        <v>9242</v>
      </c>
      <c r="Q719" s="22" t="s">
        <v>9243</v>
      </c>
      <c r="R719" s="13" t="s">
        <v>9245</v>
      </c>
    </row>
    <row r="720" spans="1:18" ht="36" hidden="1">
      <c r="A720" s="14" t="s">
        <v>9246</v>
      </c>
      <c r="B720" s="8" t="s">
        <v>8964</v>
      </c>
      <c r="C720" s="10" t="s">
        <v>9247</v>
      </c>
      <c r="D720" s="8" t="s">
        <v>9248</v>
      </c>
      <c r="E720" s="12">
        <v>43641.586122685185</v>
      </c>
      <c r="F720" s="8"/>
      <c r="G720" s="8" t="s">
        <v>31</v>
      </c>
      <c r="H720" s="8"/>
      <c r="I720" s="8"/>
      <c r="J720" s="8" t="s">
        <v>8967</v>
      </c>
      <c r="K720" s="8"/>
      <c r="L720" s="13" t="s">
        <v>33</v>
      </c>
      <c r="M720" s="19" t="s">
        <v>8968</v>
      </c>
      <c r="N720" s="8">
        <v>35</v>
      </c>
      <c r="O720" s="8">
        <v>343</v>
      </c>
      <c r="P720" s="8" t="s">
        <v>4261</v>
      </c>
      <c r="Q720" s="22" t="s">
        <v>9254</v>
      </c>
      <c r="R720" s="13" t="s">
        <v>9257</v>
      </c>
    </row>
    <row r="721" spans="1:18" ht="204" hidden="1">
      <c r="A721" s="14" t="s">
        <v>9260</v>
      </c>
      <c r="B721" s="8" t="s">
        <v>9261</v>
      </c>
      <c r="C721" s="10" t="s">
        <v>9262</v>
      </c>
      <c r="D721" s="8" t="s">
        <v>9264</v>
      </c>
      <c r="E721" s="12">
        <v>43641.586099537039</v>
      </c>
      <c r="F721" s="8"/>
      <c r="G721" s="8" t="s">
        <v>31</v>
      </c>
      <c r="H721" s="8"/>
      <c r="I721" s="8"/>
      <c r="J721" s="8" t="s">
        <v>9266</v>
      </c>
      <c r="K721" s="8"/>
      <c r="L721" s="13" t="s">
        <v>519</v>
      </c>
      <c r="M721" s="19" t="s">
        <v>9268</v>
      </c>
      <c r="N721" s="8">
        <v>8956</v>
      </c>
      <c r="O721" s="8">
        <v>3815</v>
      </c>
      <c r="P721" s="8" t="s">
        <v>9270</v>
      </c>
      <c r="Q721" s="22" t="s">
        <v>9271</v>
      </c>
      <c r="R721" s="13" t="s">
        <v>9272</v>
      </c>
    </row>
    <row r="722" spans="1:18" ht="144">
      <c r="A722" s="14" t="s">
        <v>9273</v>
      </c>
      <c r="B722" s="8" t="s">
        <v>9274</v>
      </c>
      <c r="C722" s="10" t="s">
        <v>9275</v>
      </c>
      <c r="D722" s="8" t="s">
        <v>9276</v>
      </c>
      <c r="E722" s="12">
        <v>43641.586018518516</v>
      </c>
      <c r="F722" s="8"/>
      <c r="G722" s="8" t="s">
        <v>31</v>
      </c>
      <c r="H722" s="8" t="s">
        <v>9277</v>
      </c>
      <c r="I722" s="8" t="s">
        <v>9278</v>
      </c>
      <c r="J722" s="8" t="s">
        <v>9279</v>
      </c>
      <c r="K722" s="8" t="s">
        <v>9280</v>
      </c>
      <c r="L722" s="13" t="s">
        <v>33</v>
      </c>
      <c r="M722" s="19" t="s">
        <v>9281</v>
      </c>
      <c r="N722" s="8">
        <v>773</v>
      </c>
      <c r="O722" s="8">
        <v>734</v>
      </c>
      <c r="P722" s="8" t="s">
        <v>1996</v>
      </c>
      <c r="Q722" s="22" t="s">
        <v>9282</v>
      </c>
      <c r="R722" s="13" t="s">
        <v>9283</v>
      </c>
    </row>
    <row r="723" spans="1:18" ht="156" hidden="1">
      <c r="A723" s="14" t="s">
        <v>9284</v>
      </c>
      <c r="B723" s="8" t="s">
        <v>1075</v>
      </c>
      <c r="C723" s="10" t="s">
        <v>9285</v>
      </c>
      <c r="D723" s="8" t="s">
        <v>9286</v>
      </c>
      <c r="E723" s="12">
        <v>43641.585972222223</v>
      </c>
      <c r="F723" s="8"/>
      <c r="G723" s="8" t="s">
        <v>1078</v>
      </c>
      <c r="H723" s="8" t="s">
        <v>456</v>
      </c>
      <c r="I723" s="8" t="s">
        <v>457</v>
      </c>
      <c r="J723" s="8" t="s">
        <v>1081</v>
      </c>
      <c r="K723" s="8" t="s">
        <v>628</v>
      </c>
      <c r="L723" s="13" t="s">
        <v>33</v>
      </c>
      <c r="M723" s="19" t="s">
        <v>1083</v>
      </c>
      <c r="N723" s="8">
        <v>7903</v>
      </c>
      <c r="O723" s="8">
        <v>8385</v>
      </c>
      <c r="P723" s="8" t="s">
        <v>1090</v>
      </c>
      <c r="Q723" s="22" t="s">
        <v>9287</v>
      </c>
      <c r="R723" s="13" t="s">
        <v>9294</v>
      </c>
    </row>
    <row r="724" spans="1:18" ht="156">
      <c r="A724" s="14" t="s">
        <v>9295</v>
      </c>
      <c r="B724" s="8" t="s">
        <v>8910</v>
      </c>
      <c r="C724" s="10" t="s">
        <v>9296</v>
      </c>
      <c r="D724" s="8" t="s">
        <v>9297</v>
      </c>
      <c r="E724" s="12">
        <v>43641.585868055554</v>
      </c>
      <c r="F724" s="8"/>
      <c r="G724" s="8" t="s">
        <v>31</v>
      </c>
      <c r="H724" s="8" t="s">
        <v>906</v>
      </c>
      <c r="I724" s="8" t="s">
        <v>907</v>
      </c>
      <c r="J724" s="8" t="s">
        <v>8913</v>
      </c>
      <c r="K724" s="8" t="s">
        <v>909</v>
      </c>
      <c r="L724" s="13" t="s">
        <v>137</v>
      </c>
      <c r="M724" s="19" t="s">
        <v>8914</v>
      </c>
      <c r="N724" s="8">
        <v>31089</v>
      </c>
      <c r="O724" s="8">
        <v>33177</v>
      </c>
      <c r="P724" s="8" t="s">
        <v>8916</v>
      </c>
      <c r="Q724" s="22" t="s">
        <v>9299</v>
      </c>
      <c r="R724" s="13" t="s">
        <v>9303</v>
      </c>
    </row>
    <row r="725" spans="1:18" ht="120" hidden="1">
      <c r="A725" s="14" t="s">
        <v>9304</v>
      </c>
      <c r="B725" s="8" t="s">
        <v>8843</v>
      </c>
      <c r="C725" s="10" t="s">
        <v>9305</v>
      </c>
      <c r="D725" s="8" t="s">
        <v>9306</v>
      </c>
      <c r="E725" s="12">
        <v>43641.58556712963</v>
      </c>
      <c r="F725" s="8"/>
      <c r="G725" s="8" t="s">
        <v>31</v>
      </c>
      <c r="H725" s="8" t="s">
        <v>4086</v>
      </c>
      <c r="I725" s="8" t="s">
        <v>4087</v>
      </c>
      <c r="J725" s="8" t="s">
        <v>8846</v>
      </c>
      <c r="K725" s="8" t="s">
        <v>4268</v>
      </c>
      <c r="L725" s="13" t="s">
        <v>33</v>
      </c>
      <c r="M725" s="19" t="s">
        <v>8848</v>
      </c>
      <c r="N725" s="8">
        <v>1158</v>
      </c>
      <c r="O725" s="8">
        <v>1183</v>
      </c>
      <c r="P725" s="8" t="s">
        <v>8849</v>
      </c>
      <c r="Q725" s="22" t="s">
        <v>9308</v>
      </c>
      <c r="R725" s="13" t="s">
        <v>9312</v>
      </c>
    </row>
    <row r="726" spans="1:18" ht="60">
      <c r="A726" s="14" t="s">
        <v>9313</v>
      </c>
      <c r="B726" s="8" t="s">
        <v>9315</v>
      </c>
      <c r="C726" s="10" t="s">
        <v>9316</v>
      </c>
      <c r="D726" s="8" t="s">
        <v>9317</v>
      </c>
      <c r="E726" s="12">
        <v>43641.585555555561</v>
      </c>
      <c r="F726" s="8"/>
      <c r="G726" s="8" t="s">
        <v>31</v>
      </c>
      <c r="H726" s="8" t="s">
        <v>9319</v>
      </c>
      <c r="I726" s="8" t="s">
        <v>9320</v>
      </c>
      <c r="J726" s="8" t="s">
        <v>9321</v>
      </c>
      <c r="K726" s="8" t="s">
        <v>9322</v>
      </c>
      <c r="L726" s="13" t="s">
        <v>95</v>
      </c>
      <c r="M726" s="19" t="s">
        <v>9323</v>
      </c>
      <c r="N726" s="8">
        <v>978</v>
      </c>
      <c r="O726" s="8">
        <v>3680</v>
      </c>
      <c r="P726" s="8"/>
      <c r="Q726" s="22" t="s">
        <v>9325</v>
      </c>
      <c r="R726" s="13" t="s">
        <v>9326</v>
      </c>
    </row>
    <row r="727" spans="1:18" ht="36" hidden="1">
      <c r="A727" s="14" t="s">
        <v>9327</v>
      </c>
      <c r="B727" s="8" t="s">
        <v>9328</v>
      </c>
      <c r="C727" s="10" t="s">
        <v>9329</v>
      </c>
      <c r="D727" s="8" t="s">
        <v>9330</v>
      </c>
      <c r="E727" s="12">
        <v>43641.585127314815</v>
      </c>
      <c r="F727" s="8"/>
      <c r="G727" s="8" t="s">
        <v>31</v>
      </c>
      <c r="H727" s="8"/>
      <c r="I727" s="8"/>
      <c r="J727" s="8" t="s">
        <v>9332</v>
      </c>
      <c r="K727" s="8"/>
      <c r="L727" s="13" t="s">
        <v>33</v>
      </c>
      <c r="M727" s="19" t="s">
        <v>9335</v>
      </c>
      <c r="N727" s="8">
        <v>2446</v>
      </c>
      <c r="O727" s="8">
        <v>2931</v>
      </c>
      <c r="P727" s="8" t="s">
        <v>9339</v>
      </c>
      <c r="Q727" s="22" t="s">
        <v>9340</v>
      </c>
      <c r="R727" s="13" t="s">
        <v>9342</v>
      </c>
    </row>
    <row r="728" spans="1:18" ht="36" hidden="1">
      <c r="A728" s="14" t="s">
        <v>9343</v>
      </c>
      <c r="B728" s="8" t="s">
        <v>8964</v>
      </c>
      <c r="C728" s="10" t="s">
        <v>9344</v>
      </c>
      <c r="D728" s="8" t="s">
        <v>9345</v>
      </c>
      <c r="E728" s="12">
        <v>43641.585034722222</v>
      </c>
      <c r="F728" s="8"/>
      <c r="G728" s="8" t="s">
        <v>31</v>
      </c>
      <c r="H728" s="8"/>
      <c r="I728" s="8"/>
      <c r="J728" s="8" t="s">
        <v>8967</v>
      </c>
      <c r="K728" s="8"/>
      <c r="L728" s="13" t="s">
        <v>33</v>
      </c>
      <c r="M728" s="19" t="s">
        <v>8968</v>
      </c>
      <c r="N728" s="8">
        <v>35</v>
      </c>
      <c r="O728" s="8">
        <v>343</v>
      </c>
      <c r="P728" s="8" t="s">
        <v>4261</v>
      </c>
      <c r="Q728" s="22" t="s">
        <v>9351</v>
      </c>
      <c r="R728" s="13" t="s">
        <v>9354</v>
      </c>
    </row>
    <row r="729" spans="1:18" ht="36" hidden="1">
      <c r="A729" s="14" t="s">
        <v>9355</v>
      </c>
      <c r="B729" s="8" t="s">
        <v>9356</v>
      </c>
      <c r="C729" s="10" t="s">
        <v>9357</v>
      </c>
      <c r="D729" s="8" t="s">
        <v>9358</v>
      </c>
      <c r="E729" s="12">
        <v>43641.584999999999</v>
      </c>
      <c r="F729" s="8"/>
      <c r="G729" s="8" t="s">
        <v>31</v>
      </c>
      <c r="H729" s="8"/>
      <c r="I729" s="8"/>
      <c r="J729" s="8" t="s">
        <v>9359</v>
      </c>
      <c r="K729" s="8"/>
      <c r="L729" s="13" t="s">
        <v>137</v>
      </c>
      <c r="M729" s="19" t="s">
        <v>9360</v>
      </c>
      <c r="N729" s="8">
        <v>2314</v>
      </c>
      <c r="O729" s="8">
        <v>2409</v>
      </c>
      <c r="P729" s="8" t="s">
        <v>9363</v>
      </c>
      <c r="Q729" s="22" t="s">
        <v>9364</v>
      </c>
      <c r="R729" s="13" t="s">
        <v>9366</v>
      </c>
    </row>
    <row r="730" spans="1:18" ht="48" hidden="1">
      <c r="A730" s="14" t="s">
        <v>9367</v>
      </c>
      <c r="B730" s="8" t="s">
        <v>9138</v>
      </c>
      <c r="C730" s="10" t="s">
        <v>9368</v>
      </c>
      <c r="D730" s="8" t="s">
        <v>9369</v>
      </c>
      <c r="E730" s="12">
        <v>43641.58488425926</v>
      </c>
      <c r="F730" s="8"/>
      <c r="G730" s="8" t="s">
        <v>31</v>
      </c>
      <c r="H730" s="8"/>
      <c r="I730" s="8"/>
      <c r="J730" s="8" t="s">
        <v>9142</v>
      </c>
      <c r="K730" s="8"/>
      <c r="L730" s="13" t="s">
        <v>224</v>
      </c>
      <c r="M730" s="19" t="s">
        <v>9144</v>
      </c>
      <c r="N730" s="8">
        <v>69</v>
      </c>
      <c r="O730" s="8">
        <v>466</v>
      </c>
      <c r="P730" s="8"/>
      <c r="Q730" s="22" t="s">
        <v>9373</v>
      </c>
      <c r="R730" s="13" t="s">
        <v>9375</v>
      </c>
    </row>
    <row r="731" spans="1:18" ht="108">
      <c r="A731" s="14" t="s">
        <v>9376</v>
      </c>
      <c r="B731" s="8" t="s">
        <v>9377</v>
      </c>
      <c r="C731" s="10" t="s">
        <v>9378</v>
      </c>
      <c r="D731" s="8" t="s">
        <v>9379</v>
      </c>
      <c r="E731" s="12">
        <v>43641.584803240738</v>
      </c>
      <c r="F731" s="8"/>
      <c r="G731" s="8" t="s">
        <v>31</v>
      </c>
      <c r="H731" s="8" t="s">
        <v>594</v>
      </c>
      <c r="I731" s="8" t="s">
        <v>595</v>
      </c>
      <c r="J731" s="8" t="s">
        <v>9380</v>
      </c>
      <c r="K731" s="8"/>
      <c r="L731" s="13" t="s">
        <v>95</v>
      </c>
      <c r="M731" s="19" t="s">
        <v>9381</v>
      </c>
      <c r="N731" s="8">
        <v>73</v>
      </c>
      <c r="O731" s="8">
        <v>191</v>
      </c>
      <c r="P731" s="8" t="s">
        <v>8153</v>
      </c>
      <c r="Q731" s="22" t="s">
        <v>9386</v>
      </c>
      <c r="R731" s="13" t="s">
        <v>9388</v>
      </c>
    </row>
    <row r="732" spans="1:18" ht="108">
      <c r="A732" s="14" t="s">
        <v>9389</v>
      </c>
      <c r="B732" s="8" t="s">
        <v>3680</v>
      </c>
      <c r="C732" s="10" t="s">
        <v>9390</v>
      </c>
      <c r="D732" s="8" t="s">
        <v>9391</v>
      </c>
      <c r="E732" s="12">
        <v>43641.584722222222</v>
      </c>
      <c r="F732" s="8"/>
      <c r="G732" s="8" t="s">
        <v>31</v>
      </c>
      <c r="H732" s="8" t="s">
        <v>9392</v>
      </c>
      <c r="I732" s="8" t="s">
        <v>9393</v>
      </c>
      <c r="J732" s="8" t="s">
        <v>3687</v>
      </c>
      <c r="K732" s="8" t="s">
        <v>9394</v>
      </c>
      <c r="L732" s="13" t="s">
        <v>137</v>
      </c>
      <c r="M732" s="19" t="s">
        <v>3689</v>
      </c>
      <c r="N732" s="8">
        <v>3098</v>
      </c>
      <c r="O732" s="8">
        <v>3026</v>
      </c>
      <c r="P732" s="8" t="s">
        <v>2431</v>
      </c>
      <c r="Q732" s="22" t="s">
        <v>9395</v>
      </c>
      <c r="R732" s="13" t="s">
        <v>9396</v>
      </c>
    </row>
    <row r="733" spans="1:18" ht="180" hidden="1">
      <c r="A733" s="14" t="s">
        <v>9397</v>
      </c>
      <c r="B733" s="8" t="s">
        <v>9398</v>
      </c>
      <c r="C733" s="10" t="s">
        <v>9400</v>
      </c>
      <c r="D733" s="8" t="s">
        <v>9402</v>
      </c>
      <c r="E733" s="12">
        <v>43641.584537037037</v>
      </c>
      <c r="F733" s="8"/>
      <c r="G733" s="8" t="s">
        <v>31</v>
      </c>
      <c r="H733" s="8"/>
      <c r="I733" s="8"/>
      <c r="J733" s="8" t="s">
        <v>9404</v>
      </c>
      <c r="K733" s="8"/>
      <c r="L733" s="13" t="s">
        <v>137</v>
      </c>
      <c r="M733" s="19" t="s">
        <v>9406</v>
      </c>
      <c r="N733" s="8">
        <v>8058</v>
      </c>
      <c r="O733" s="8">
        <v>7264</v>
      </c>
      <c r="P733" s="8" t="s">
        <v>9408</v>
      </c>
      <c r="Q733" s="22" t="s">
        <v>9409</v>
      </c>
      <c r="R733" s="13" t="s">
        <v>9411</v>
      </c>
    </row>
    <row r="734" spans="1:18" ht="36" hidden="1">
      <c r="A734" s="14" t="s">
        <v>9412</v>
      </c>
      <c r="B734" s="8" t="s">
        <v>9415</v>
      </c>
      <c r="C734" s="10" t="s">
        <v>9416</v>
      </c>
      <c r="D734" s="8" t="s">
        <v>9418</v>
      </c>
      <c r="E734" s="12">
        <v>43641.584502314814</v>
      </c>
      <c r="F734" s="8"/>
      <c r="G734" s="8" t="s">
        <v>31</v>
      </c>
      <c r="H734" s="8"/>
      <c r="I734" s="8"/>
      <c r="J734" s="8" t="s">
        <v>9420</v>
      </c>
      <c r="K734" s="8"/>
      <c r="L734" s="13" t="s">
        <v>224</v>
      </c>
      <c r="M734" s="19" t="s">
        <v>9422</v>
      </c>
      <c r="N734" s="8">
        <v>219</v>
      </c>
      <c r="O734" s="8">
        <v>611</v>
      </c>
      <c r="P734" s="8" t="s">
        <v>9423</v>
      </c>
      <c r="Q734" s="22" t="s">
        <v>9425</v>
      </c>
      <c r="R734" s="13" t="s">
        <v>9427</v>
      </c>
    </row>
    <row r="735" spans="1:18" ht="156">
      <c r="A735" s="14" t="s">
        <v>9429</v>
      </c>
      <c r="B735" s="8" t="s">
        <v>9431</v>
      </c>
      <c r="C735" s="10" t="s">
        <v>9432</v>
      </c>
      <c r="D735" s="8" t="s">
        <v>9433</v>
      </c>
      <c r="E735" s="12">
        <v>43641.584108796298</v>
      </c>
      <c r="F735" s="8"/>
      <c r="G735" s="8" t="s">
        <v>31</v>
      </c>
      <c r="H735" s="8" t="s">
        <v>9435</v>
      </c>
      <c r="I735" s="8" t="s">
        <v>9436</v>
      </c>
      <c r="J735" s="8" t="s">
        <v>9437</v>
      </c>
      <c r="K735" s="8" t="s">
        <v>9439</v>
      </c>
      <c r="L735" s="13" t="s">
        <v>137</v>
      </c>
      <c r="M735" s="19" t="s">
        <v>9440</v>
      </c>
      <c r="N735" s="8">
        <v>2416</v>
      </c>
      <c r="O735" s="8">
        <v>2428</v>
      </c>
      <c r="P735" s="8" t="s">
        <v>9443</v>
      </c>
      <c r="Q735" s="22" t="s">
        <v>9444</v>
      </c>
      <c r="R735" s="13" t="s">
        <v>9446</v>
      </c>
    </row>
    <row r="736" spans="1:18" ht="36" hidden="1">
      <c r="A736" s="14" t="s">
        <v>9447</v>
      </c>
      <c r="B736" s="8" t="s">
        <v>8225</v>
      </c>
      <c r="C736" s="10" t="s">
        <v>9448</v>
      </c>
      <c r="D736" s="8" t="s">
        <v>9449</v>
      </c>
      <c r="E736" s="12">
        <v>43641.583877314813</v>
      </c>
      <c r="F736" s="8"/>
      <c r="G736" s="8" t="s">
        <v>31</v>
      </c>
      <c r="H736" s="8"/>
      <c r="I736" s="8"/>
      <c r="J736" s="8" t="s">
        <v>8228</v>
      </c>
      <c r="K736" s="8"/>
      <c r="L736" s="13" t="s">
        <v>8229</v>
      </c>
      <c r="M736" s="19" t="s">
        <v>8230</v>
      </c>
      <c r="N736" s="8">
        <v>707</v>
      </c>
      <c r="O736" s="8">
        <v>2442</v>
      </c>
      <c r="P736" s="8"/>
      <c r="Q736" s="22" t="s">
        <v>9451</v>
      </c>
      <c r="R736" s="13" t="s">
        <v>9457</v>
      </c>
    </row>
    <row r="737" spans="1:18" ht="192">
      <c r="A737" s="14" t="s">
        <v>9458</v>
      </c>
      <c r="B737" s="8" t="s">
        <v>9459</v>
      </c>
      <c r="C737" s="10" t="s">
        <v>9460</v>
      </c>
      <c r="D737" s="8" t="s">
        <v>9461</v>
      </c>
      <c r="E737" s="12">
        <v>43641.583738425921</v>
      </c>
      <c r="F737" s="8"/>
      <c r="G737" s="8" t="s">
        <v>31</v>
      </c>
      <c r="H737" s="8" t="s">
        <v>9462</v>
      </c>
      <c r="I737" s="8" t="s">
        <v>9463</v>
      </c>
      <c r="J737" s="8" t="s">
        <v>9464</v>
      </c>
      <c r="K737" s="8" t="s">
        <v>9465</v>
      </c>
      <c r="L737" s="13" t="s">
        <v>137</v>
      </c>
      <c r="M737" s="19" t="s">
        <v>9466</v>
      </c>
      <c r="N737" s="8">
        <v>2593</v>
      </c>
      <c r="O737" s="8">
        <v>2886</v>
      </c>
      <c r="P737" s="8" t="s">
        <v>6161</v>
      </c>
      <c r="Q737" s="22" t="s">
        <v>9468</v>
      </c>
      <c r="R737" s="13" t="s">
        <v>9472</v>
      </c>
    </row>
    <row r="738" spans="1:18" ht="192">
      <c r="A738" s="14" t="s">
        <v>9473</v>
      </c>
      <c r="B738" s="8" t="s">
        <v>9474</v>
      </c>
      <c r="C738" s="10" t="s">
        <v>9475</v>
      </c>
      <c r="D738" s="8" t="s">
        <v>9476</v>
      </c>
      <c r="E738" s="12">
        <v>43641.583715277782</v>
      </c>
      <c r="F738" s="8"/>
      <c r="G738" s="8" t="s">
        <v>31</v>
      </c>
      <c r="H738" s="8" t="s">
        <v>594</v>
      </c>
      <c r="I738" s="8" t="s">
        <v>595</v>
      </c>
      <c r="J738" s="8" t="s">
        <v>9477</v>
      </c>
      <c r="K738" s="8" t="s">
        <v>1190</v>
      </c>
      <c r="L738" s="13" t="s">
        <v>137</v>
      </c>
      <c r="M738" s="19" t="s">
        <v>9478</v>
      </c>
      <c r="N738" s="8">
        <v>37162</v>
      </c>
      <c r="O738" s="8">
        <v>36032</v>
      </c>
      <c r="P738" s="8" t="s">
        <v>586</v>
      </c>
      <c r="Q738" s="22" t="s">
        <v>9484</v>
      </c>
      <c r="R738" s="13" t="s">
        <v>9487</v>
      </c>
    </row>
    <row r="739" spans="1:18" ht="108">
      <c r="A739" s="14" t="s">
        <v>9488</v>
      </c>
      <c r="B739" s="8" t="s">
        <v>9489</v>
      </c>
      <c r="C739" s="10" t="s">
        <v>9490</v>
      </c>
      <c r="D739" s="8" t="s">
        <v>9491</v>
      </c>
      <c r="E739" s="12">
        <v>43641.583668981482</v>
      </c>
      <c r="F739" s="8"/>
      <c r="G739" s="8" t="s">
        <v>31</v>
      </c>
      <c r="H739" s="8" t="s">
        <v>9492</v>
      </c>
      <c r="I739" s="8" t="s">
        <v>9493</v>
      </c>
      <c r="J739" s="8" t="s">
        <v>9494</v>
      </c>
      <c r="K739" s="8" t="s">
        <v>9495</v>
      </c>
      <c r="L739" s="13" t="s">
        <v>95</v>
      </c>
      <c r="M739" s="19" t="s">
        <v>9497</v>
      </c>
      <c r="N739" s="8">
        <v>692</v>
      </c>
      <c r="O739" s="8">
        <v>1509</v>
      </c>
      <c r="P739" s="8" t="s">
        <v>182</v>
      </c>
      <c r="Q739" s="22" t="s">
        <v>9503</v>
      </c>
      <c r="R739" s="13" t="s">
        <v>9506</v>
      </c>
    </row>
    <row r="740" spans="1:18" ht="180" hidden="1">
      <c r="A740" s="14" t="s">
        <v>9509</v>
      </c>
      <c r="B740" s="8" t="s">
        <v>9510</v>
      </c>
      <c r="C740" s="10" t="s">
        <v>9511</v>
      </c>
      <c r="D740" s="8" t="s">
        <v>9512</v>
      </c>
      <c r="E740" s="12">
        <v>43641.583194444444</v>
      </c>
      <c r="F740" s="8"/>
      <c r="G740" s="8" t="s">
        <v>31</v>
      </c>
      <c r="H740" s="8" t="s">
        <v>9513</v>
      </c>
      <c r="I740" s="8" t="s">
        <v>9514</v>
      </c>
      <c r="J740" s="8" t="s">
        <v>9515</v>
      </c>
      <c r="K740" s="8" t="s">
        <v>9516</v>
      </c>
      <c r="L740" s="13" t="s">
        <v>33</v>
      </c>
      <c r="M740" s="19" t="s">
        <v>9517</v>
      </c>
      <c r="N740" s="8">
        <v>5343</v>
      </c>
      <c r="O740" s="8">
        <v>5789</v>
      </c>
      <c r="P740" s="8"/>
      <c r="Q740" s="22" t="s">
        <v>9519</v>
      </c>
      <c r="R740" s="13" t="s">
        <v>9520</v>
      </c>
    </row>
    <row r="741" spans="1:18" ht="36" hidden="1">
      <c r="A741" s="14" t="s">
        <v>9521</v>
      </c>
      <c r="B741" s="8" t="s">
        <v>9522</v>
      </c>
      <c r="C741" s="10" t="s">
        <v>9523</v>
      </c>
      <c r="D741" s="8" t="s">
        <v>9524</v>
      </c>
      <c r="E741" s="12">
        <v>43641.582951388889</v>
      </c>
      <c r="F741" s="8"/>
      <c r="G741" s="8" t="s">
        <v>31</v>
      </c>
      <c r="H741" s="8"/>
      <c r="I741" s="8"/>
      <c r="J741" s="8" t="s">
        <v>9525</v>
      </c>
      <c r="K741" s="8"/>
      <c r="L741" s="13" t="s">
        <v>137</v>
      </c>
      <c r="M741" s="19" t="s">
        <v>9526</v>
      </c>
      <c r="N741" s="8">
        <v>200</v>
      </c>
      <c r="O741" s="8">
        <v>218</v>
      </c>
      <c r="P741" s="8" t="s">
        <v>959</v>
      </c>
      <c r="Q741" s="22" t="s">
        <v>9527</v>
      </c>
      <c r="R741" s="13" t="s">
        <v>9533</v>
      </c>
    </row>
    <row r="742" spans="1:18" ht="24">
      <c r="A742" s="14" t="s">
        <v>9534</v>
      </c>
      <c r="B742" s="8" t="s">
        <v>9138</v>
      </c>
      <c r="C742" s="10" t="s">
        <v>9535</v>
      </c>
      <c r="D742" s="8" t="s">
        <v>9536</v>
      </c>
      <c r="E742" s="12">
        <v>43641.58289351852</v>
      </c>
      <c r="F742" s="8"/>
      <c r="G742" s="8" t="s">
        <v>31</v>
      </c>
      <c r="H742" s="8" t="s">
        <v>9537</v>
      </c>
      <c r="I742" s="8" t="s">
        <v>9538</v>
      </c>
      <c r="J742" s="8" t="s">
        <v>9142</v>
      </c>
      <c r="K742" s="8" t="s">
        <v>9539</v>
      </c>
      <c r="L742" s="13" t="s">
        <v>224</v>
      </c>
      <c r="M742" s="19" t="s">
        <v>9144</v>
      </c>
      <c r="N742" s="8">
        <v>69</v>
      </c>
      <c r="O742" s="8">
        <v>466</v>
      </c>
      <c r="P742" s="8"/>
      <c r="Q742" s="22" t="s">
        <v>9540</v>
      </c>
      <c r="R742" s="13" t="s">
        <v>9542</v>
      </c>
    </row>
    <row r="743" spans="1:18" ht="168">
      <c r="A743" s="14" t="s">
        <v>9543</v>
      </c>
      <c r="B743" s="8" t="s">
        <v>9544</v>
      </c>
      <c r="C743" s="10" t="s">
        <v>9545</v>
      </c>
      <c r="D743" s="8" t="s">
        <v>9546</v>
      </c>
      <c r="E743" s="12">
        <v>43641.582881944443</v>
      </c>
      <c r="F743" s="8"/>
      <c r="G743" s="8" t="s">
        <v>31</v>
      </c>
      <c r="H743" s="8"/>
      <c r="I743" s="8"/>
      <c r="J743" s="8" t="s">
        <v>9547</v>
      </c>
      <c r="K743" s="8"/>
      <c r="L743" s="13" t="s">
        <v>33</v>
      </c>
      <c r="M743" s="19" t="s">
        <v>9548</v>
      </c>
      <c r="N743" s="8">
        <v>13366</v>
      </c>
      <c r="O743" s="8">
        <v>14438</v>
      </c>
      <c r="P743" s="8" t="s">
        <v>692</v>
      </c>
      <c r="Q743" s="22" t="s">
        <v>9553</v>
      </c>
      <c r="R743" s="13" t="s">
        <v>9554</v>
      </c>
    </row>
    <row r="744" spans="1:18" ht="24">
      <c r="A744" s="14" t="s">
        <v>9556</v>
      </c>
      <c r="B744" s="8" t="s">
        <v>8964</v>
      </c>
      <c r="C744" s="10" t="s">
        <v>9557</v>
      </c>
      <c r="D744" s="8" t="s">
        <v>9558</v>
      </c>
      <c r="E744" s="12">
        <v>43641.582870370374</v>
      </c>
      <c r="F744" s="8"/>
      <c r="G744" s="8" t="s">
        <v>31</v>
      </c>
      <c r="H744" s="8" t="s">
        <v>1599</v>
      </c>
      <c r="I744" s="8" t="s">
        <v>1600</v>
      </c>
      <c r="J744" s="8" t="s">
        <v>8967</v>
      </c>
      <c r="K744" s="8" t="s">
        <v>1602</v>
      </c>
      <c r="L744" s="13" t="s">
        <v>33</v>
      </c>
      <c r="M744" s="19" t="s">
        <v>8968</v>
      </c>
      <c r="N744" s="8">
        <v>35</v>
      </c>
      <c r="O744" s="8">
        <v>343</v>
      </c>
      <c r="P744" s="8" t="s">
        <v>4261</v>
      </c>
      <c r="Q744" s="22" t="s">
        <v>9559</v>
      </c>
      <c r="R744" s="13" t="s">
        <v>9560</v>
      </c>
    </row>
    <row r="745" spans="1:18" ht="204">
      <c r="A745" s="14" t="s">
        <v>9561</v>
      </c>
      <c r="B745" s="8" t="s">
        <v>3561</v>
      </c>
      <c r="C745" s="10" t="s">
        <v>9562</v>
      </c>
      <c r="D745" s="8" t="s">
        <v>9563</v>
      </c>
      <c r="E745" s="12">
        <v>43641.582731481481</v>
      </c>
      <c r="F745" s="8"/>
      <c r="G745" s="8" t="s">
        <v>31</v>
      </c>
      <c r="H745" s="8" t="s">
        <v>9564</v>
      </c>
      <c r="I745" s="8" t="s">
        <v>9565</v>
      </c>
      <c r="J745" s="8" t="s">
        <v>3564</v>
      </c>
      <c r="K745" s="8" t="s">
        <v>9566</v>
      </c>
      <c r="L745" s="13" t="s">
        <v>95</v>
      </c>
      <c r="M745" s="19" t="s">
        <v>3565</v>
      </c>
      <c r="N745" s="8">
        <v>15801</v>
      </c>
      <c r="O745" s="8">
        <v>16600</v>
      </c>
      <c r="P745" s="8" t="s">
        <v>3567</v>
      </c>
      <c r="Q745" s="22" t="s">
        <v>9567</v>
      </c>
      <c r="R745" s="13" t="s">
        <v>9572</v>
      </c>
    </row>
    <row r="746" spans="1:18" ht="36" hidden="1">
      <c r="A746" s="14" t="s">
        <v>9574</v>
      </c>
      <c r="B746" s="8" t="s">
        <v>9576</v>
      </c>
      <c r="C746" s="10" t="s">
        <v>9578</v>
      </c>
      <c r="D746" s="8" t="s">
        <v>9580</v>
      </c>
      <c r="E746" s="12">
        <v>43641.582627314812</v>
      </c>
      <c r="F746" s="8"/>
      <c r="G746" s="8" t="s">
        <v>31</v>
      </c>
      <c r="H746" s="8"/>
      <c r="I746" s="8"/>
      <c r="J746" s="8" t="s">
        <v>9583</v>
      </c>
      <c r="K746" s="8"/>
      <c r="L746" s="13" t="s">
        <v>137</v>
      </c>
      <c r="M746" s="19" t="s">
        <v>9584</v>
      </c>
      <c r="N746" s="8">
        <v>257</v>
      </c>
      <c r="O746" s="8">
        <v>287</v>
      </c>
      <c r="P746" s="8" t="s">
        <v>9590</v>
      </c>
      <c r="Q746" s="22" t="s">
        <v>9591</v>
      </c>
      <c r="R746" s="13" t="s">
        <v>9595</v>
      </c>
    </row>
    <row r="747" spans="1:18" ht="192" hidden="1">
      <c r="A747" s="14" t="s">
        <v>9596</v>
      </c>
      <c r="B747" s="8" t="s">
        <v>9138</v>
      </c>
      <c r="C747" s="10" t="s">
        <v>9597</v>
      </c>
      <c r="D747" s="8" t="s">
        <v>9598</v>
      </c>
      <c r="E747" s="12">
        <v>43641.58258101852</v>
      </c>
      <c r="F747" s="8"/>
      <c r="G747" s="8" t="s">
        <v>31</v>
      </c>
      <c r="H747" s="8"/>
      <c r="I747" s="8"/>
      <c r="J747" s="8" t="s">
        <v>9142</v>
      </c>
      <c r="K747" s="8"/>
      <c r="L747" s="13" t="s">
        <v>224</v>
      </c>
      <c r="M747" s="19" t="s">
        <v>9144</v>
      </c>
      <c r="N747" s="8">
        <v>69</v>
      </c>
      <c r="O747" s="8">
        <v>466</v>
      </c>
      <c r="P747" s="8"/>
      <c r="Q747" s="22" t="s">
        <v>9600</v>
      </c>
      <c r="R747" s="13" t="s">
        <v>9608</v>
      </c>
    </row>
    <row r="748" spans="1:18" ht="60">
      <c r="A748" s="14" t="s">
        <v>9609</v>
      </c>
      <c r="B748" s="8" t="s">
        <v>8475</v>
      </c>
      <c r="C748" s="10" t="s">
        <v>9610</v>
      </c>
      <c r="D748" s="8" t="s">
        <v>9598</v>
      </c>
      <c r="E748" s="12">
        <v>43641.58258101852</v>
      </c>
      <c r="F748" s="8"/>
      <c r="G748" s="8" t="s">
        <v>31</v>
      </c>
      <c r="H748" s="8" t="s">
        <v>456</v>
      </c>
      <c r="I748" s="8" t="s">
        <v>457</v>
      </c>
      <c r="J748" s="8" t="s">
        <v>8480</v>
      </c>
      <c r="K748" s="8" t="s">
        <v>9611</v>
      </c>
      <c r="L748" s="13" t="s">
        <v>224</v>
      </c>
      <c r="M748" s="19" t="s">
        <v>8481</v>
      </c>
      <c r="N748" s="8">
        <v>114</v>
      </c>
      <c r="O748" s="8">
        <v>461</v>
      </c>
      <c r="P748" s="8" t="s">
        <v>8483</v>
      </c>
      <c r="Q748" s="22" t="s">
        <v>9614</v>
      </c>
      <c r="R748" s="13" t="s">
        <v>9616</v>
      </c>
    </row>
    <row r="749" spans="1:18" ht="60">
      <c r="A749" s="14" t="s">
        <v>9619</v>
      </c>
      <c r="B749" s="8" t="s">
        <v>9622</v>
      </c>
      <c r="C749" s="10" t="s">
        <v>9623</v>
      </c>
      <c r="D749" s="8" t="s">
        <v>9624</v>
      </c>
      <c r="E749" s="12">
        <v>43641.582557870366</v>
      </c>
      <c r="F749" s="8"/>
      <c r="G749" s="8" t="s">
        <v>31</v>
      </c>
      <c r="H749" s="8" t="s">
        <v>3596</v>
      </c>
      <c r="I749" s="8" t="s">
        <v>3597</v>
      </c>
      <c r="J749" s="8" t="s">
        <v>9627</v>
      </c>
      <c r="K749" s="8" t="s">
        <v>9628</v>
      </c>
      <c r="L749" s="13" t="s">
        <v>95</v>
      </c>
      <c r="M749" s="19" t="s">
        <v>9629</v>
      </c>
      <c r="N749" s="8">
        <v>1646</v>
      </c>
      <c r="O749" s="8">
        <v>2133</v>
      </c>
      <c r="P749" s="8" t="s">
        <v>9630</v>
      </c>
      <c r="Q749" s="22" t="s">
        <v>9631</v>
      </c>
      <c r="R749" s="13" t="s">
        <v>9634</v>
      </c>
    </row>
    <row r="750" spans="1:18" ht="180">
      <c r="A750" s="14" t="s">
        <v>9635</v>
      </c>
      <c r="B750" s="8" t="s">
        <v>9636</v>
      </c>
      <c r="C750" s="10" t="s">
        <v>9637</v>
      </c>
      <c r="D750" s="8" t="s">
        <v>9638</v>
      </c>
      <c r="E750" s="12">
        <v>43641.582314814819</v>
      </c>
      <c r="F750" s="8"/>
      <c r="G750" s="8" t="s">
        <v>31</v>
      </c>
      <c r="H750" s="8" t="s">
        <v>80</v>
      </c>
      <c r="I750" s="8" t="s">
        <v>81</v>
      </c>
      <c r="J750" s="8" t="s">
        <v>9639</v>
      </c>
      <c r="K750" s="8" t="s">
        <v>2530</v>
      </c>
      <c r="L750" s="13" t="s">
        <v>33</v>
      </c>
      <c r="M750" s="19" t="s">
        <v>9640</v>
      </c>
      <c r="N750" s="8">
        <v>332</v>
      </c>
      <c r="O750" s="8">
        <v>720</v>
      </c>
      <c r="P750" s="8"/>
      <c r="Q750" s="22" t="s">
        <v>9646</v>
      </c>
      <c r="R750" s="13" t="s">
        <v>9648</v>
      </c>
    </row>
    <row r="751" spans="1:18" ht="96">
      <c r="A751" s="14" t="s">
        <v>9649</v>
      </c>
      <c r="B751" s="8" t="s">
        <v>9650</v>
      </c>
      <c r="C751" s="10" t="s">
        <v>9651</v>
      </c>
      <c r="D751" s="8" t="s">
        <v>9652</v>
      </c>
      <c r="E751" s="12">
        <v>43641.582199074073</v>
      </c>
      <c r="F751" s="8"/>
      <c r="G751" s="8" t="s">
        <v>31</v>
      </c>
      <c r="H751" s="8" t="s">
        <v>3162</v>
      </c>
      <c r="I751" s="8" t="s">
        <v>3164</v>
      </c>
      <c r="J751" s="8" t="s">
        <v>9653</v>
      </c>
      <c r="K751" s="8" t="s">
        <v>3165</v>
      </c>
      <c r="L751" s="13" t="s">
        <v>137</v>
      </c>
      <c r="M751" s="19" t="s">
        <v>9654</v>
      </c>
      <c r="N751" s="8">
        <v>29</v>
      </c>
      <c r="O751" s="8">
        <v>238</v>
      </c>
      <c r="P751" s="8"/>
      <c r="Q751" s="22" t="s">
        <v>9655</v>
      </c>
      <c r="R751" s="13" t="s">
        <v>9663</v>
      </c>
    </row>
    <row r="752" spans="1:18" ht="72" hidden="1">
      <c r="A752" s="14" t="s">
        <v>9665</v>
      </c>
      <c r="B752" s="8" t="s">
        <v>9666</v>
      </c>
      <c r="C752" s="10" t="s">
        <v>9668</v>
      </c>
      <c r="D752" s="8" t="s">
        <v>9669</v>
      </c>
      <c r="E752" s="12">
        <v>43641.58216435185</v>
      </c>
      <c r="F752" s="8"/>
      <c r="G752" s="8" t="s">
        <v>31</v>
      </c>
      <c r="H752" s="8"/>
      <c r="I752" s="8"/>
      <c r="J752" s="8" t="s">
        <v>9670</v>
      </c>
      <c r="K752" s="8"/>
      <c r="L752" s="13" t="s">
        <v>33</v>
      </c>
      <c r="M752" s="19" t="s">
        <v>9671</v>
      </c>
      <c r="N752" s="8">
        <v>3268</v>
      </c>
      <c r="O752" s="8">
        <v>4298</v>
      </c>
      <c r="P752" s="8" t="s">
        <v>9678</v>
      </c>
      <c r="Q752" s="22" t="s">
        <v>9679</v>
      </c>
      <c r="R752" s="13" t="s">
        <v>9682</v>
      </c>
    </row>
    <row r="753" spans="1:18" ht="72" hidden="1">
      <c r="A753" s="14" t="s">
        <v>9683</v>
      </c>
      <c r="B753" s="8" t="s">
        <v>8777</v>
      </c>
      <c r="C753" s="10" t="s">
        <v>9684</v>
      </c>
      <c r="D753" s="8" t="s">
        <v>9686</v>
      </c>
      <c r="E753" s="12">
        <v>43641.582129629634</v>
      </c>
      <c r="F753" s="8"/>
      <c r="G753" s="8" t="s">
        <v>31</v>
      </c>
      <c r="H753" s="8"/>
      <c r="I753" s="8"/>
      <c r="J753" s="8" t="s">
        <v>8782</v>
      </c>
      <c r="K753" s="8"/>
      <c r="L753" s="13" t="s">
        <v>95</v>
      </c>
      <c r="M753" s="19" t="s">
        <v>8784</v>
      </c>
      <c r="N753" s="8">
        <v>589</v>
      </c>
      <c r="O753" s="8">
        <v>1769</v>
      </c>
      <c r="P753" s="8"/>
      <c r="Q753" s="22" t="s">
        <v>9688</v>
      </c>
      <c r="R753" s="13" t="s">
        <v>9691</v>
      </c>
    </row>
    <row r="754" spans="1:18" ht="180">
      <c r="A754" s="14" t="s">
        <v>9692</v>
      </c>
      <c r="B754" s="8" t="s">
        <v>6490</v>
      </c>
      <c r="C754" s="10" t="s">
        <v>9693</v>
      </c>
      <c r="D754" s="8" t="s">
        <v>9694</v>
      </c>
      <c r="E754" s="12">
        <v>43641.581956018519</v>
      </c>
      <c r="F754" s="8"/>
      <c r="G754" s="8" t="s">
        <v>31</v>
      </c>
      <c r="H754" s="8" t="s">
        <v>1755</v>
      </c>
      <c r="I754" s="8" t="s">
        <v>1756</v>
      </c>
      <c r="J754" s="8" t="s">
        <v>6493</v>
      </c>
      <c r="K754" s="8" t="s">
        <v>1758</v>
      </c>
      <c r="L754" s="13" t="s">
        <v>33</v>
      </c>
      <c r="M754" s="19" t="s">
        <v>6494</v>
      </c>
      <c r="N754" s="8">
        <v>1343</v>
      </c>
      <c r="O754" s="8">
        <v>1535</v>
      </c>
      <c r="P754" s="8" t="s">
        <v>549</v>
      </c>
      <c r="Q754" s="22" t="s">
        <v>9696</v>
      </c>
      <c r="R754" s="13" t="s">
        <v>9703</v>
      </c>
    </row>
    <row r="755" spans="1:18" ht="120">
      <c r="A755" s="14" t="s">
        <v>9704</v>
      </c>
      <c r="B755" s="8" t="s">
        <v>8910</v>
      </c>
      <c r="C755" s="10" t="s">
        <v>9705</v>
      </c>
      <c r="D755" s="8" t="s">
        <v>9706</v>
      </c>
      <c r="E755" s="12">
        <v>43641.58194444445</v>
      </c>
      <c r="F755" s="8"/>
      <c r="G755" s="8" t="s">
        <v>31</v>
      </c>
      <c r="H755" s="8"/>
      <c r="I755" s="8"/>
      <c r="J755" s="8" t="s">
        <v>8913</v>
      </c>
      <c r="K755" s="8"/>
      <c r="L755" s="13" t="s">
        <v>137</v>
      </c>
      <c r="M755" s="19" t="s">
        <v>8914</v>
      </c>
      <c r="N755" s="8">
        <v>31089</v>
      </c>
      <c r="O755" s="8">
        <v>33177</v>
      </c>
      <c r="P755" s="8" t="s">
        <v>8916</v>
      </c>
      <c r="Q755" s="22" t="s">
        <v>9709</v>
      </c>
      <c r="R755" s="13" t="s">
        <v>9710</v>
      </c>
    </row>
    <row r="756" spans="1:18" ht="156" hidden="1">
      <c r="A756" s="14" t="s">
        <v>9711</v>
      </c>
      <c r="B756" s="8" t="s">
        <v>9522</v>
      </c>
      <c r="C756" s="10" t="s">
        <v>9712</v>
      </c>
      <c r="D756" s="8" t="s">
        <v>9713</v>
      </c>
      <c r="E756" s="12">
        <v>43641.58185185185</v>
      </c>
      <c r="F756" s="8"/>
      <c r="G756" s="8" t="s">
        <v>31</v>
      </c>
      <c r="H756" s="8"/>
      <c r="I756" s="8"/>
      <c r="J756" s="8" t="s">
        <v>9525</v>
      </c>
      <c r="K756" s="8"/>
      <c r="L756" s="13" t="s">
        <v>137</v>
      </c>
      <c r="M756" s="19" t="s">
        <v>9526</v>
      </c>
      <c r="N756" s="8">
        <v>200</v>
      </c>
      <c r="O756" s="8">
        <v>218</v>
      </c>
      <c r="P756" s="8" t="s">
        <v>959</v>
      </c>
      <c r="Q756" s="22" t="s">
        <v>9718</v>
      </c>
      <c r="R756" s="13" t="s">
        <v>9719</v>
      </c>
    </row>
    <row r="757" spans="1:18" ht="168">
      <c r="A757" s="14" t="s">
        <v>9720</v>
      </c>
      <c r="B757" s="8" t="s">
        <v>9721</v>
      </c>
      <c r="C757" s="10" t="s">
        <v>9722</v>
      </c>
      <c r="D757" s="8" t="s">
        <v>9723</v>
      </c>
      <c r="E757" s="12">
        <v>43641.581805555557</v>
      </c>
      <c r="F757" s="8"/>
      <c r="G757" s="8" t="s">
        <v>31</v>
      </c>
      <c r="H757" s="8" t="s">
        <v>106</v>
      </c>
      <c r="I757" s="8" t="s">
        <v>107</v>
      </c>
      <c r="J757" s="8" t="s">
        <v>9724</v>
      </c>
      <c r="K757" s="8" t="s">
        <v>997</v>
      </c>
      <c r="L757" s="13" t="s">
        <v>33</v>
      </c>
      <c r="M757" s="19" t="s">
        <v>9725</v>
      </c>
      <c r="N757" s="8">
        <v>4853</v>
      </c>
      <c r="O757" s="8">
        <v>1260</v>
      </c>
      <c r="P757" s="8" t="s">
        <v>9727</v>
      </c>
      <c r="Q757" s="22" t="s">
        <v>9728</v>
      </c>
      <c r="R757" s="13" t="s">
        <v>9737</v>
      </c>
    </row>
    <row r="758" spans="1:18" ht="60" hidden="1">
      <c r="A758" s="14" t="s">
        <v>9739</v>
      </c>
      <c r="B758" s="8" t="s">
        <v>9741</v>
      </c>
      <c r="C758" s="10" t="s">
        <v>9742</v>
      </c>
      <c r="D758" s="8" t="s">
        <v>9723</v>
      </c>
      <c r="E758" s="12">
        <v>43641.581805555557</v>
      </c>
      <c r="F758" s="8"/>
      <c r="G758" s="8" t="s">
        <v>31</v>
      </c>
      <c r="H758" s="8"/>
      <c r="I758" s="8"/>
      <c r="J758" s="8" t="s">
        <v>9744</v>
      </c>
      <c r="K758" s="8"/>
      <c r="L758" s="13" t="s">
        <v>224</v>
      </c>
      <c r="M758" s="19" t="s">
        <v>9745</v>
      </c>
      <c r="N758" s="8">
        <v>428</v>
      </c>
      <c r="O758" s="8">
        <v>187</v>
      </c>
      <c r="P758" s="8" t="s">
        <v>9746</v>
      </c>
      <c r="Q758" s="22" t="s">
        <v>9747</v>
      </c>
      <c r="R758" s="13" t="s">
        <v>9751</v>
      </c>
    </row>
    <row r="759" spans="1:18" ht="96" hidden="1">
      <c r="A759" s="14" t="s">
        <v>9752</v>
      </c>
      <c r="B759" s="8" t="s">
        <v>9753</v>
      </c>
      <c r="C759" s="10" t="s">
        <v>9754</v>
      </c>
      <c r="D759" s="8" t="s">
        <v>9755</v>
      </c>
      <c r="E759" s="12">
        <v>43641.581782407404</v>
      </c>
      <c r="F759" s="8"/>
      <c r="G759" s="8" t="s">
        <v>31</v>
      </c>
      <c r="H759" s="8"/>
      <c r="I759" s="8"/>
      <c r="J759" s="8" t="s">
        <v>9756</v>
      </c>
      <c r="K759" s="8"/>
      <c r="L759" s="13" t="s">
        <v>33</v>
      </c>
      <c r="M759" s="19" t="s">
        <v>9759</v>
      </c>
      <c r="N759" s="8">
        <v>342</v>
      </c>
      <c r="O759" s="8">
        <v>377</v>
      </c>
      <c r="P759" s="8"/>
      <c r="Q759" s="22" t="s">
        <v>9764</v>
      </c>
      <c r="R759" s="13" t="s">
        <v>9766</v>
      </c>
    </row>
    <row r="760" spans="1:18" ht="192" hidden="1">
      <c r="A760" s="14" t="s">
        <v>9767</v>
      </c>
      <c r="B760" s="8" t="s">
        <v>9768</v>
      </c>
      <c r="C760" s="10" t="s">
        <v>9769</v>
      </c>
      <c r="D760" s="8" t="s">
        <v>9770</v>
      </c>
      <c r="E760" s="12">
        <v>43641.581701388888</v>
      </c>
      <c r="F760" s="8"/>
      <c r="G760" s="8" t="s">
        <v>31</v>
      </c>
      <c r="H760" s="8"/>
      <c r="I760" s="8"/>
      <c r="J760" s="8" t="s">
        <v>9771</v>
      </c>
      <c r="K760" s="8"/>
      <c r="L760" s="13" t="s">
        <v>95</v>
      </c>
      <c r="M760" s="19" t="s">
        <v>9772</v>
      </c>
      <c r="N760" s="8">
        <v>2903</v>
      </c>
      <c r="O760" s="8">
        <v>2725</v>
      </c>
      <c r="P760" s="8" t="s">
        <v>9777</v>
      </c>
      <c r="Q760" s="22" t="s">
        <v>9778</v>
      </c>
      <c r="R760" s="13" t="s">
        <v>9780</v>
      </c>
    </row>
    <row r="761" spans="1:18" ht="60">
      <c r="A761" s="14" t="s">
        <v>9781</v>
      </c>
      <c r="B761" s="8" t="s">
        <v>9782</v>
      </c>
      <c r="C761" s="10" t="s">
        <v>9783</v>
      </c>
      <c r="D761" s="8" t="s">
        <v>9784</v>
      </c>
      <c r="E761" s="12">
        <v>43641.580625000002</v>
      </c>
      <c r="F761" s="8"/>
      <c r="G761" s="8" t="s">
        <v>31</v>
      </c>
      <c r="H761" s="8" t="s">
        <v>5820</v>
      </c>
      <c r="I761" s="8" t="s">
        <v>5822</v>
      </c>
      <c r="J761" s="8" t="s">
        <v>9785</v>
      </c>
      <c r="K761" s="8" t="s">
        <v>9786</v>
      </c>
      <c r="L761" s="13" t="s">
        <v>137</v>
      </c>
      <c r="M761" s="19" t="s">
        <v>9787</v>
      </c>
      <c r="N761" s="8">
        <v>11534</v>
      </c>
      <c r="O761" s="8">
        <v>12640</v>
      </c>
      <c r="P761" s="8" t="s">
        <v>549</v>
      </c>
      <c r="Q761" s="22" t="s">
        <v>9788</v>
      </c>
      <c r="R761" s="13" t="s">
        <v>9789</v>
      </c>
    </row>
    <row r="762" spans="1:18" ht="72" hidden="1">
      <c r="A762" s="14" t="s">
        <v>9790</v>
      </c>
      <c r="B762" s="8" t="s">
        <v>9791</v>
      </c>
      <c r="C762" s="10" t="s">
        <v>9792</v>
      </c>
      <c r="D762" s="8" t="s">
        <v>9793</v>
      </c>
      <c r="E762" s="12">
        <v>43641.580462962964</v>
      </c>
      <c r="F762" s="8"/>
      <c r="G762" s="8" t="s">
        <v>31</v>
      </c>
      <c r="H762" s="8"/>
      <c r="I762" s="8"/>
      <c r="J762" s="8" t="s">
        <v>9794</v>
      </c>
      <c r="K762" s="8"/>
      <c r="L762" s="13" t="s">
        <v>33</v>
      </c>
      <c r="M762" s="19" t="s">
        <v>9795</v>
      </c>
      <c r="N762" s="8">
        <v>892</v>
      </c>
      <c r="O762" s="8">
        <v>1835</v>
      </c>
      <c r="P762" s="8"/>
      <c r="Q762" s="22" t="s">
        <v>9796</v>
      </c>
      <c r="R762" s="13" t="s">
        <v>9797</v>
      </c>
    </row>
    <row r="763" spans="1:18" ht="216" hidden="1">
      <c r="A763" s="14" t="s">
        <v>9798</v>
      </c>
      <c r="B763" s="8" t="s">
        <v>9799</v>
      </c>
      <c r="C763" s="10" t="s">
        <v>9800</v>
      </c>
      <c r="D763" s="8" t="s">
        <v>9801</v>
      </c>
      <c r="E763" s="12">
        <v>43641.580335648148</v>
      </c>
      <c r="F763" s="8"/>
      <c r="G763" s="8" t="s">
        <v>31</v>
      </c>
      <c r="H763" s="8" t="s">
        <v>3969</v>
      </c>
      <c r="I763" s="8" t="s">
        <v>3970</v>
      </c>
      <c r="J763" s="8" t="s">
        <v>9802</v>
      </c>
      <c r="K763" s="8"/>
      <c r="L763" s="13" t="s">
        <v>33</v>
      </c>
      <c r="M763" s="19" t="s">
        <v>9803</v>
      </c>
      <c r="N763" s="8">
        <v>3230</v>
      </c>
      <c r="O763" s="8">
        <v>5002</v>
      </c>
      <c r="P763" s="8" t="s">
        <v>633</v>
      </c>
      <c r="Q763" s="22" t="s">
        <v>9804</v>
      </c>
      <c r="R763" s="13" t="s">
        <v>9805</v>
      </c>
    </row>
    <row r="764" spans="1:18" ht="36" hidden="1">
      <c r="A764" s="14" t="s">
        <v>9806</v>
      </c>
      <c r="B764" s="8" t="s">
        <v>9807</v>
      </c>
      <c r="C764" s="10" t="s">
        <v>9808</v>
      </c>
      <c r="D764" s="8" t="s">
        <v>9809</v>
      </c>
      <c r="E764" s="12">
        <v>43641.580057870371</v>
      </c>
      <c r="F764" s="8"/>
      <c r="G764" s="8" t="s">
        <v>31</v>
      </c>
      <c r="H764" s="8"/>
      <c r="I764" s="8"/>
      <c r="J764" s="8" t="s">
        <v>9810</v>
      </c>
      <c r="K764" s="8"/>
      <c r="L764" s="13" t="s">
        <v>95</v>
      </c>
      <c r="M764" s="19" t="s">
        <v>9811</v>
      </c>
      <c r="N764" s="8">
        <v>547</v>
      </c>
      <c r="O764" s="8">
        <v>206</v>
      </c>
      <c r="P764" s="8" t="s">
        <v>2463</v>
      </c>
      <c r="Q764" s="22" t="s">
        <v>9815</v>
      </c>
      <c r="R764" s="13" t="s">
        <v>9816</v>
      </c>
    </row>
    <row r="765" spans="1:18" ht="24">
      <c r="A765" s="14" t="s">
        <v>9817</v>
      </c>
      <c r="B765" s="8" t="s">
        <v>9818</v>
      </c>
      <c r="C765" s="10" t="s">
        <v>9819</v>
      </c>
      <c r="D765" s="8" t="s">
        <v>9820</v>
      </c>
      <c r="E765" s="12">
        <v>43641.579942129625</v>
      </c>
      <c r="F765" s="8"/>
      <c r="G765" s="8" t="s">
        <v>31</v>
      </c>
      <c r="H765" s="8"/>
      <c r="I765" s="8"/>
      <c r="J765" s="8" t="s">
        <v>9821</v>
      </c>
      <c r="K765" s="8"/>
      <c r="L765" s="13" t="s">
        <v>9822</v>
      </c>
      <c r="M765" s="19" t="s">
        <v>9823</v>
      </c>
      <c r="N765" s="8">
        <v>28</v>
      </c>
      <c r="O765" s="8"/>
      <c r="P765" s="8"/>
      <c r="Q765" s="22" t="s">
        <v>9825</v>
      </c>
      <c r="R765" s="13" t="s">
        <v>9832</v>
      </c>
    </row>
    <row r="766" spans="1:18" ht="36" hidden="1">
      <c r="A766" s="14" t="s">
        <v>9833</v>
      </c>
      <c r="B766" s="8" t="s">
        <v>9834</v>
      </c>
      <c r="C766" s="10" t="s">
        <v>9835</v>
      </c>
      <c r="D766" s="8" t="s">
        <v>9836</v>
      </c>
      <c r="E766" s="12">
        <v>43641.579918981486</v>
      </c>
      <c r="F766" s="8"/>
      <c r="G766" s="8" t="s">
        <v>31</v>
      </c>
      <c r="H766" s="8"/>
      <c r="I766" s="8"/>
      <c r="J766" s="8" t="s">
        <v>9837</v>
      </c>
      <c r="K766" s="8"/>
      <c r="L766" s="13" t="s">
        <v>53</v>
      </c>
      <c r="M766" s="19" t="s">
        <v>9838</v>
      </c>
      <c r="N766" s="8">
        <v>84</v>
      </c>
      <c r="O766" s="8">
        <v>141</v>
      </c>
      <c r="P766" s="8" t="s">
        <v>9845</v>
      </c>
      <c r="Q766" s="22" t="s">
        <v>9846</v>
      </c>
      <c r="R766" s="13" t="s">
        <v>9852</v>
      </c>
    </row>
    <row r="767" spans="1:18" ht="204" hidden="1">
      <c r="A767" s="14" t="s">
        <v>9854</v>
      </c>
      <c r="B767" s="8" t="s">
        <v>9855</v>
      </c>
      <c r="C767" s="10" t="s">
        <v>9858</v>
      </c>
      <c r="D767" s="8" t="s">
        <v>9859</v>
      </c>
      <c r="E767" s="12">
        <v>43641.579722222217</v>
      </c>
      <c r="F767" s="8"/>
      <c r="G767" s="8" t="s">
        <v>31</v>
      </c>
      <c r="H767" s="8"/>
      <c r="I767" s="8"/>
      <c r="J767" s="8" t="s">
        <v>9860</v>
      </c>
      <c r="K767" s="8"/>
      <c r="L767" s="13" t="s">
        <v>33</v>
      </c>
      <c r="M767" s="19" t="s">
        <v>9861</v>
      </c>
      <c r="N767" s="8">
        <v>117</v>
      </c>
      <c r="O767" s="8">
        <v>318</v>
      </c>
      <c r="P767" s="8" t="s">
        <v>9862</v>
      </c>
      <c r="Q767" s="22" t="s">
        <v>9863</v>
      </c>
      <c r="R767" s="13" t="s">
        <v>9869</v>
      </c>
    </row>
    <row r="768" spans="1:18" ht="120">
      <c r="A768" s="14" t="s">
        <v>9870</v>
      </c>
      <c r="B768" s="8" t="s">
        <v>9871</v>
      </c>
      <c r="C768" s="10" t="s">
        <v>9872</v>
      </c>
      <c r="D768" s="8" t="s">
        <v>9873</v>
      </c>
      <c r="E768" s="12">
        <v>43641.579699074078</v>
      </c>
      <c r="F768" s="8"/>
      <c r="G768" s="8" t="s">
        <v>31</v>
      </c>
      <c r="H768" s="8" t="s">
        <v>1099</v>
      </c>
      <c r="I768" s="8" t="s">
        <v>1100</v>
      </c>
      <c r="J768" s="8" t="s">
        <v>9874</v>
      </c>
      <c r="K768" s="8" t="s">
        <v>1216</v>
      </c>
      <c r="L768" s="13" t="s">
        <v>224</v>
      </c>
      <c r="M768" s="19" t="s">
        <v>9875</v>
      </c>
      <c r="N768" s="8">
        <v>119</v>
      </c>
      <c r="O768" s="8">
        <v>208</v>
      </c>
      <c r="P768" s="8"/>
      <c r="Q768" s="22" t="s">
        <v>9878</v>
      </c>
      <c r="R768" s="13" t="s">
        <v>9883</v>
      </c>
    </row>
    <row r="769" spans="1:18" ht="72">
      <c r="A769" s="14" t="s">
        <v>9884</v>
      </c>
      <c r="B769" s="8" t="s">
        <v>9885</v>
      </c>
      <c r="C769" s="10" t="s">
        <v>9886</v>
      </c>
      <c r="D769" s="8" t="s">
        <v>9887</v>
      </c>
      <c r="E769" s="12">
        <v>43641.579664351855</v>
      </c>
      <c r="F769" s="8"/>
      <c r="G769" s="8" t="s">
        <v>31</v>
      </c>
      <c r="H769" s="8"/>
      <c r="I769" s="8"/>
      <c r="J769" s="8" t="s">
        <v>9888</v>
      </c>
      <c r="K769" s="8"/>
      <c r="L769" s="13" t="s">
        <v>137</v>
      </c>
      <c r="M769" s="19" t="s">
        <v>9889</v>
      </c>
      <c r="N769" s="8">
        <v>35242</v>
      </c>
      <c r="O769" s="8">
        <v>4787</v>
      </c>
      <c r="P769" s="8" t="s">
        <v>9892</v>
      </c>
      <c r="Q769" s="22" t="s">
        <v>9893</v>
      </c>
      <c r="R769" s="13" t="s">
        <v>9894</v>
      </c>
    </row>
    <row r="770" spans="1:18" ht="84" hidden="1">
      <c r="A770" s="14" t="s">
        <v>9895</v>
      </c>
      <c r="B770" s="8" t="s">
        <v>9896</v>
      </c>
      <c r="C770" s="10" t="s">
        <v>9897</v>
      </c>
      <c r="D770" s="8" t="s">
        <v>9898</v>
      </c>
      <c r="E770" s="12">
        <v>43641.579641203702</v>
      </c>
      <c r="F770" s="8"/>
      <c r="G770" s="8" t="s">
        <v>31</v>
      </c>
      <c r="H770" s="8"/>
      <c r="I770" s="8"/>
      <c r="J770" s="8" t="s">
        <v>9899</v>
      </c>
      <c r="K770" s="8"/>
      <c r="L770" s="13" t="s">
        <v>137</v>
      </c>
      <c r="M770" s="19" t="s">
        <v>9900</v>
      </c>
      <c r="N770" s="8">
        <v>1127</v>
      </c>
      <c r="O770" s="8">
        <v>463</v>
      </c>
      <c r="P770" s="8" t="s">
        <v>182</v>
      </c>
      <c r="Q770" s="22" t="s">
        <v>9901</v>
      </c>
      <c r="R770" s="13" t="s">
        <v>9902</v>
      </c>
    </row>
    <row r="771" spans="1:18" ht="168">
      <c r="A771" s="14" t="s">
        <v>9903</v>
      </c>
      <c r="B771" s="8" t="s">
        <v>9904</v>
      </c>
      <c r="C771" s="10" t="s">
        <v>9905</v>
      </c>
      <c r="D771" s="8" t="s">
        <v>9906</v>
      </c>
      <c r="E771" s="12">
        <v>43641.579467592594</v>
      </c>
      <c r="F771" s="8"/>
      <c r="G771" s="8" t="s">
        <v>31</v>
      </c>
      <c r="H771" s="8" t="s">
        <v>594</v>
      </c>
      <c r="I771" s="8" t="s">
        <v>595</v>
      </c>
      <c r="J771" s="8" t="s">
        <v>9907</v>
      </c>
      <c r="K771" s="8"/>
      <c r="L771" s="13" t="s">
        <v>33</v>
      </c>
      <c r="M771" s="19" t="s">
        <v>9908</v>
      </c>
      <c r="N771" s="8">
        <v>32</v>
      </c>
      <c r="O771" s="8">
        <v>117</v>
      </c>
      <c r="P771" s="8" t="s">
        <v>511</v>
      </c>
      <c r="Q771" s="22" t="s">
        <v>9914</v>
      </c>
      <c r="R771" s="13" t="s">
        <v>9917</v>
      </c>
    </row>
    <row r="772" spans="1:18" ht="120">
      <c r="A772" s="14" t="s">
        <v>9918</v>
      </c>
      <c r="B772" s="8" t="s">
        <v>9919</v>
      </c>
      <c r="C772" s="10" t="s">
        <v>9920</v>
      </c>
      <c r="D772" s="8" t="s">
        <v>9921</v>
      </c>
      <c r="E772" s="12">
        <v>43641.579421296294</v>
      </c>
      <c r="F772" s="8"/>
      <c r="G772" s="8" t="s">
        <v>31</v>
      </c>
      <c r="H772" s="8"/>
      <c r="I772" s="8"/>
      <c r="J772" s="8" t="s">
        <v>9922</v>
      </c>
      <c r="K772" s="8"/>
      <c r="L772" s="13" t="s">
        <v>95</v>
      </c>
      <c r="M772" s="19" t="s">
        <v>9923</v>
      </c>
      <c r="N772" s="8">
        <v>1038</v>
      </c>
      <c r="O772" s="8">
        <v>731</v>
      </c>
      <c r="P772" s="8"/>
      <c r="Q772" s="22" t="s">
        <v>9924</v>
      </c>
      <c r="R772" s="13" t="s">
        <v>9925</v>
      </c>
    </row>
    <row r="773" spans="1:18" ht="192">
      <c r="A773" s="14" t="s">
        <v>9926</v>
      </c>
      <c r="B773" s="8" t="s">
        <v>1253</v>
      </c>
      <c r="C773" s="10" t="s">
        <v>9927</v>
      </c>
      <c r="D773" s="8" t="s">
        <v>9928</v>
      </c>
      <c r="E773" s="12">
        <v>43641.57849537037</v>
      </c>
      <c r="F773" s="8"/>
      <c r="G773" s="8" t="s">
        <v>31</v>
      </c>
      <c r="H773" s="8"/>
      <c r="I773" s="8"/>
      <c r="J773" s="8" t="s">
        <v>1256</v>
      </c>
      <c r="K773" s="8"/>
      <c r="L773" s="13" t="s">
        <v>33</v>
      </c>
      <c r="M773" s="19" t="s">
        <v>1257</v>
      </c>
      <c r="N773" s="8">
        <v>2355</v>
      </c>
      <c r="O773" s="8">
        <v>3466</v>
      </c>
      <c r="P773" s="8" t="s">
        <v>1263</v>
      </c>
      <c r="Q773" s="22" t="s">
        <v>9933</v>
      </c>
      <c r="R773" s="13" t="s">
        <v>9935</v>
      </c>
    </row>
    <row r="774" spans="1:18" ht="84">
      <c r="A774" s="14" t="s">
        <v>9936</v>
      </c>
      <c r="B774" s="8" t="s">
        <v>9937</v>
      </c>
      <c r="C774" s="10" t="s">
        <v>9938</v>
      </c>
      <c r="D774" s="8" t="s">
        <v>9939</v>
      </c>
      <c r="E774" s="12">
        <v>43641.578472222223</v>
      </c>
      <c r="F774" s="8"/>
      <c r="G774" s="8" t="s">
        <v>31</v>
      </c>
      <c r="H774" s="8" t="s">
        <v>80</v>
      </c>
      <c r="I774" s="8" t="s">
        <v>81</v>
      </c>
      <c r="J774" s="8" t="s">
        <v>9940</v>
      </c>
      <c r="K774" s="8" t="s">
        <v>9941</v>
      </c>
      <c r="L774" s="13" t="s">
        <v>33</v>
      </c>
      <c r="M774" s="19" t="s">
        <v>9942</v>
      </c>
      <c r="N774" s="8">
        <v>607</v>
      </c>
      <c r="O774" s="8">
        <v>673</v>
      </c>
      <c r="P774" s="8" t="s">
        <v>9947</v>
      </c>
      <c r="Q774" s="22" t="s">
        <v>9948</v>
      </c>
      <c r="R774" s="13" t="s">
        <v>9950</v>
      </c>
    </row>
    <row r="775" spans="1:18" ht="132" hidden="1">
      <c r="A775" s="14" t="s">
        <v>9951</v>
      </c>
      <c r="B775" s="8" t="s">
        <v>9952</v>
      </c>
      <c r="C775" s="10" t="s">
        <v>9953</v>
      </c>
      <c r="D775" s="8" t="s">
        <v>9954</v>
      </c>
      <c r="E775" s="12">
        <v>43641.578217592592</v>
      </c>
      <c r="F775" s="8"/>
      <c r="G775" s="8" t="s">
        <v>31</v>
      </c>
      <c r="H775" s="8"/>
      <c r="I775" s="8"/>
      <c r="J775" s="8" t="s">
        <v>9955</v>
      </c>
      <c r="K775" s="8"/>
      <c r="L775" s="13" t="s">
        <v>33</v>
      </c>
      <c r="M775" s="19" t="s">
        <v>9956</v>
      </c>
      <c r="N775" s="8">
        <v>6</v>
      </c>
      <c r="O775" s="8">
        <v>34</v>
      </c>
      <c r="P775" s="8"/>
      <c r="Q775" s="22" t="s">
        <v>9962</v>
      </c>
      <c r="R775" s="13" t="s">
        <v>9963</v>
      </c>
    </row>
    <row r="776" spans="1:18" ht="48" hidden="1">
      <c r="A776" s="14" t="s">
        <v>9964</v>
      </c>
      <c r="B776" s="8" t="s">
        <v>8225</v>
      </c>
      <c r="C776" s="10" t="s">
        <v>9965</v>
      </c>
      <c r="D776" s="8" t="s">
        <v>9966</v>
      </c>
      <c r="E776" s="12">
        <v>43641.577870370369</v>
      </c>
      <c r="F776" s="8"/>
      <c r="G776" s="8" t="s">
        <v>31</v>
      </c>
      <c r="H776" s="8"/>
      <c r="I776" s="8"/>
      <c r="J776" s="8" t="s">
        <v>8228</v>
      </c>
      <c r="K776" s="8"/>
      <c r="L776" s="13" t="s">
        <v>8229</v>
      </c>
      <c r="M776" s="19" t="s">
        <v>8230</v>
      </c>
      <c r="N776" s="8">
        <v>707</v>
      </c>
      <c r="O776" s="8">
        <v>2442</v>
      </c>
      <c r="P776" s="8"/>
      <c r="Q776" s="22" t="s">
        <v>9968</v>
      </c>
      <c r="R776" s="13" t="s">
        <v>9973</v>
      </c>
    </row>
    <row r="777" spans="1:18" ht="36" hidden="1">
      <c r="A777" s="14" t="s">
        <v>9974</v>
      </c>
      <c r="B777" s="8" t="s">
        <v>9975</v>
      </c>
      <c r="C777" s="10" t="s">
        <v>9976</v>
      </c>
      <c r="D777" s="8" t="s">
        <v>9977</v>
      </c>
      <c r="E777" s="12">
        <v>43641.577592592592</v>
      </c>
      <c r="F777" s="8"/>
      <c r="G777" s="8" t="s">
        <v>31</v>
      </c>
      <c r="H777" s="8"/>
      <c r="I777" s="8"/>
      <c r="J777" s="8" t="s">
        <v>9978</v>
      </c>
      <c r="K777" s="8"/>
      <c r="L777" s="13" t="s">
        <v>224</v>
      </c>
      <c r="M777" s="19" t="s">
        <v>9979</v>
      </c>
      <c r="N777" s="8">
        <v>3673</v>
      </c>
      <c r="O777" s="8">
        <v>4991</v>
      </c>
      <c r="P777" s="8" t="s">
        <v>649</v>
      </c>
      <c r="Q777" s="22" t="s">
        <v>9981</v>
      </c>
      <c r="R777" s="13" t="s">
        <v>9984</v>
      </c>
    </row>
    <row r="778" spans="1:18" ht="96" hidden="1">
      <c r="A778" s="14" t="s">
        <v>9986</v>
      </c>
      <c r="B778" s="8" t="s">
        <v>9006</v>
      </c>
      <c r="C778" s="10" t="s">
        <v>9988</v>
      </c>
      <c r="D778" s="8" t="s">
        <v>9989</v>
      </c>
      <c r="E778" s="12">
        <v>43641.577557870369</v>
      </c>
      <c r="F778" s="8"/>
      <c r="G778" s="8" t="s">
        <v>31</v>
      </c>
      <c r="H778" s="8" t="s">
        <v>9991</v>
      </c>
      <c r="I778" s="8" t="s">
        <v>9992</v>
      </c>
      <c r="J778" s="8" t="s">
        <v>9009</v>
      </c>
      <c r="K778" s="8" t="s">
        <v>9993</v>
      </c>
      <c r="L778" s="13" t="s">
        <v>33</v>
      </c>
      <c r="M778" s="19" t="s">
        <v>9010</v>
      </c>
      <c r="N778" s="8">
        <v>524</v>
      </c>
      <c r="O778" s="8">
        <v>832</v>
      </c>
      <c r="P778" s="8" t="s">
        <v>2218</v>
      </c>
      <c r="Q778" s="22" t="s">
        <v>9994</v>
      </c>
      <c r="R778" s="13" t="s">
        <v>9997</v>
      </c>
    </row>
    <row r="779" spans="1:18" ht="36" hidden="1">
      <c r="A779" s="14" t="s">
        <v>9998</v>
      </c>
      <c r="B779" s="8" t="s">
        <v>9999</v>
      </c>
      <c r="C779" s="10" t="s">
        <v>10000</v>
      </c>
      <c r="D779" s="8" t="s">
        <v>9989</v>
      </c>
      <c r="E779" s="12">
        <v>43641.577557870369</v>
      </c>
      <c r="F779" s="8"/>
      <c r="G779" s="8" t="s">
        <v>31</v>
      </c>
      <c r="H779" s="8"/>
      <c r="I779" s="8"/>
      <c r="J779" s="8" t="s">
        <v>10001</v>
      </c>
      <c r="K779" s="8"/>
      <c r="L779" s="13" t="s">
        <v>137</v>
      </c>
      <c r="M779" s="19" t="s">
        <v>10002</v>
      </c>
      <c r="N779" s="8">
        <v>5720</v>
      </c>
      <c r="O779" s="8">
        <v>6286</v>
      </c>
      <c r="P779" s="8" t="s">
        <v>10008</v>
      </c>
      <c r="Q779" s="22" t="s">
        <v>10009</v>
      </c>
      <c r="R779" s="13" t="s">
        <v>10010</v>
      </c>
    </row>
    <row r="780" spans="1:18" ht="96" hidden="1">
      <c r="A780" s="14" t="s">
        <v>10011</v>
      </c>
      <c r="B780" s="8" t="s">
        <v>10012</v>
      </c>
      <c r="C780" s="10" t="s">
        <v>10013</v>
      </c>
      <c r="D780" s="8" t="s">
        <v>10014</v>
      </c>
      <c r="E780" s="12">
        <v>43641.577303240745</v>
      </c>
      <c r="F780" s="8"/>
      <c r="G780" s="8" t="s">
        <v>31</v>
      </c>
      <c r="H780" s="8"/>
      <c r="I780" s="8"/>
      <c r="J780" s="8" t="s">
        <v>10015</v>
      </c>
      <c r="K780" s="8"/>
      <c r="L780" s="13" t="s">
        <v>224</v>
      </c>
      <c r="M780" s="19" t="s">
        <v>10016</v>
      </c>
      <c r="N780" s="8">
        <v>1728</v>
      </c>
      <c r="O780" s="8">
        <v>2255</v>
      </c>
      <c r="P780" s="8" t="s">
        <v>10018</v>
      </c>
      <c r="Q780" s="22" t="s">
        <v>10019</v>
      </c>
      <c r="R780" s="13" t="s">
        <v>10028</v>
      </c>
    </row>
    <row r="781" spans="1:18" ht="36" hidden="1">
      <c r="A781" s="14" t="s">
        <v>10029</v>
      </c>
      <c r="B781" s="8" t="s">
        <v>2305</v>
      </c>
      <c r="C781" s="10" t="s">
        <v>10030</v>
      </c>
      <c r="D781" s="8" t="s">
        <v>10031</v>
      </c>
      <c r="E781" s="12">
        <v>43641.577268518522</v>
      </c>
      <c r="F781" s="8"/>
      <c r="G781" s="8" t="s">
        <v>31</v>
      </c>
      <c r="H781" s="8"/>
      <c r="I781" s="8"/>
      <c r="J781" s="8" t="s">
        <v>2310</v>
      </c>
      <c r="K781" s="8"/>
      <c r="L781" s="13" t="s">
        <v>53</v>
      </c>
      <c r="M781" s="19" t="s">
        <v>2312</v>
      </c>
      <c r="N781" s="8">
        <v>22</v>
      </c>
      <c r="O781" s="8">
        <v>38</v>
      </c>
      <c r="P781" s="8" t="s">
        <v>2320</v>
      </c>
      <c r="Q781" s="22" t="s">
        <v>10034</v>
      </c>
      <c r="R781" s="13" t="s">
        <v>10036</v>
      </c>
    </row>
    <row r="782" spans="1:18" ht="180">
      <c r="A782" s="14" t="s">
        <v>10037</v>
      </c>
      <c r="B782" s="8" t="s">
        <v>10038</v>
      </c>
      <c r="C782" s="10" t="s">
        <v>10039</v>
      </c>
      <c r="D782" s="8" t="s">
        <v>10040</v>
      </c>
      <c r="E782" s="12">
        <v>43641.577222222222</v>
      </c>
      <c r="F782" s="8"/>
      <c r="G782" s="8" t="s">
        <v>31</v>
      </c>
      <c r="H782" s="8" t="s">
        <v>10041</v>
      </c>
      <c r="I782" s="8" t="s">
        <v>10042</v>
      </c>
      <c r="J782" s="8" t="s">
        <v>10043</v>
      </c>
      <c r="K782" s="8" t="s">
        <v>10044</v>
      </c>
      <c r="L782" s="13" t="s">
        <v>224</v>
      </c>
      <c r="M782" s="19" t="s">
        <v>10046</v>
      </c>
      <c r="N782" s="8">
        <v>361</v>
      </c>
      <c r="O782" s="8">
        <v>845</v>
      </c>
      <c r="P782" s="8" t="s">
        <v>883</v>
      </c>
      <c r="Q782" s="22" t="s">
        <v>10052</v>
      </c>
      <c r="R782" s="13" t="s">
        <v>10054</v>
      </c>
    </row>
    <row r="783" spans="1:18" ht="48">
      <c r="A783" s="14" t="s">
        <v>10055</v>
      </c>
      <c r="B783" s="8" t="s">
        <v>10056</v>
      </c>
      <c r="C783" s="10" t="s">
        <v>10057</v>
      </c>
      <c r="D783" s="8" t="s">
        <v>10058</v>
      </c>
      <c r="E783" s="12">
        <v>43641.57712962963</v>
      </c>
      <c r="F783" s="8"/>
      <c r="G783" s="8" t="s">
        <v>31</v>
      </c>
      <c r="H783" s="8" t="s">
        <v>5604</v>
      </c>
      <c r="I783" s="8" t="s">
        <v>5605</v>
      </c>
      <c r="J783" s="8" t="s">
        <v>10059</v>
      </c>
      <c r="K783" s="8" t="s">
        <v>5607</v>
      </c>
      <c r="L783" s="13" t="s">
        <v>33</v>
      </c>
      <c r="M783" s="19" t="s">
        <v>10060</v>
      </c>
      <c r="N783" s="8">
        <v>579</v>
      </c>
      <c r="O783" s="8">
        <v>1235</v>
      </c>
      <c r="P783" s="8"/>
      <c r="Q783" s="22" t="s">
        <v>10072</v>
      </c>
      <c r="R783" s="13" t="s">
        <v>10075</v>
      </c>
    </row>
    <row r="784" spans="1:18" ht="132">
      <c r="A784" s="14" t="s">
        <v>10076</v>
      </c>
      <c r="B784" s="8" t="s">
        <v>2189</v>
      </c>
      <c r="C784" s="10" t="s">
        <v>10077</v>
      </c>
      <c r="D784" s="8" t="s">
        <v>10078</v>
      </c>
      <c r="E784" s="12">
        <v>43641.577037037037</v>
      </c>
      <c r="F784" s="8"/>
      <c r="G784" s="8" t="s">
        <v>31</v>
      </c>
      <c r="H784" s="8" t="s">
        <v>456</v>
      </c>
      <c r="I784" s="8" t="s">
        <v>457</v>
      </c>
      <c r="J784" s="8" t="s">
        <v>2191</v>
      </c>
      <c r="K784" s="8" t="s">
        <v>628</v>
      </c>
      <c r="L784" s="13" t="s">
        <v>33</v>
      </c>
      <c r="M784" s="19" t="s">
        <v>2193</v>
      </c>
      <c r="N784" s="8">
        <v>3372</v>
      </c>
      <c r="O784" s="8">
        <v>3407</v>
      </c>
      <c r="P784" s="8" t="s">
        <v>2201</v>
      </c>
      <c r="Q784" s="22" t="s">
        <v>10085</v>
      </c>
      <c r="R784" s="13" t="s">
        <v>10088</v>
      </c>
    </row>
    <row r="785" spans="1:18" ht="96" hidden="1">
      <c r="A785" s="14" t="s">
        <v>10089</v>
      </c>
      <c r="B785" s="8" t="s">
        <v>8322</v>
      </c>
      <c r="C785" s="10" t="s">
        <v>10090</v>
      </c>
      <c r="D785" s="8" t="s">
        <v>10091</v>
      </c>
      <c r="E785" s="12">
        <v>43641.576944444445</v>
      </c>
      <c r="F785" s="8"/>
      <c r="G785" s="8" t="s">
        <v>31</v>
      </c>
      <c r="H785" s="8"/>
      <c r="I785" s="8"/>
      <c r="J785" s="8" t="s">
        <v>8325</v>
      </c>
      <c r="K785" s="8"/>
      <c r="L785" s="13" t="s">
        <v>95</v>
      </c>
      <c r="M785" s="19" t="s">
        <v>8326</v>
      </c>
      <c r="N785" s="8">
        <v>598</v>
      </c>
      <c r="O785" s="8">
        <v>928</v>
      </c>
      <c r="P785" s="8"/>
      <c r="Q785" s="22" t="s">
        <v>10096</v>
      </c>
      <c r="R785" s="13" t="s">
        <v>10098</v>
      </c>
    </row>
    <row r="786" spans="1:18" ht="84">
      <c r="A786" s="14" t="s">
        <v>10099</v>
      </c>
      <c r="B786" s="8" t="s">
        <v>10056</v>
      </c>
      <c r="C786" s="10" t="s">
        <v>10100</v>
      </c>
      <c r="D786" s="8" t="s">
        <v>10101</v>
      </c>
      <c r="E786" s="12">
        <v>43641.576481481483</v>
      </c>
      <c r="F786" s="8"/>
      <c r="G786" s="8" t="s">
        <v>31</v>
      </c>
      <c r="H786" s="8" t="s">
        <v>10102</v>
      </c>
      <c r="I786" s="8" t="s">
        <v>10103</v>
      </c>
      <c r="J786" s="8" t="s">
        <v>10059</v>
      </c>
      <c r="K786" s="8" t="s">
        <v>10104</v>
      </c>
      <c r="L786" s="13" t="s">
        <v>33</v>
      </c>
      <c r="M786" s="19" t="s">
        <v>10060</v>
      </c>
      <c r="N786" s="8">
        <v>579</v>
      </c>
      <c r="O786" s="8">
        <v>1235</v>
      </c>
      <c r="P786" s="8"/>
      <c r="Q786" s="22" t="s">
        <v>10107</v>
      </c>
      <c r="R786" s="13" t="s">
        <v>10113</v>
      </c>
    </row>
    <row r="787" spans="1:18" ht="168">
      <c r="A787" s="14" t="s">
        <v>10114</v>
      </c>
      <c r="B787" s="8" t="s">
        <v>10115</v>
      </c>
      <c r="C787" s="10" t="s">
        <v>10116</v>
      </c>
      <c r="D787" s="8" t="s">
        <v>10117</v>
      </c>
      <c r="E787" s="12">
        <v>43641.57644675926</v>
      </c>
      <c r="F787" s="8"/>
      <c r="G787" s="8" t="s">
        <v>31</v>
      </c>
      <c r="H787" s="8" t="s">
        <v>10118</v>
      </c>
      <c r="I787" s="8" t="s">
        <v>10115</v>
      </c>
      <c r="J787" s="8" t="s">
        <v>10118</v>
      </c>
      <c r="K787" s="8" t="s">
        <v>10119</v>
      </c>
      <c r="L787" s="13" t="s">
        <v>33</v>
      </c>
      <c r="M787" s="19" t="s">
        <v>10120</v>
      </c>
      <c r="N787" s="8">
        <v>878</v>
      </c>
      <c r="O787" s="8">
        <v>1133</v>
      </c>
      <c r="P787" s="8"/>
      <c r="Q787" s="22" t="s">
        <v>10122</v>
      </c>
      <c r="R787" s="13" t="s">
        <v>10123</v>
      </c>
    </row>
    <row r="788" spans="1:18" ht="84" hidden="1">
      <c r="A788" s="14" t="s">
        <v>10124</v>
      </c>
      <c r="B788" s="8" t="s">
        <v>10125</v>
      </c>
      <c r="C788" s="10" t="s">
        <v>10126</v>
      </c>
      <c r="D788" s="8" t="s">
        <v>10127</v>
      </c>
      <c r="E788" s="12">
        <v>43641.576365740737</v>
      </c>
      <c r="F788" s="8"/>
      <c r="G788" s="8" t="s">
        <v>31</v>
      </c>
      <c r="H788" s="8"/>
      <c r="I788" s="8"/>
      <c r="J788" s="8" t="s">
        <v>10128</v>
      </c>
      <c r="K788" s="8"/>
      <c r="L788" s="13" t="s">
        <v>137</v>
      </c>
      <c r="M788" s="19" t="s">
        <v>10131</v>
      </c>
      <c r="N788" s="8">
        <v>272</v>
      </c>
      <c r="O788" s="8">
        <v>681</v>
      </c>
      <c r="P788" s="8" t="s">
        <v>10136</v>
      </c>
      <c r="Q788" s="22" t="s">
        <v>10137</v>
      </c>
      <c r="R788" s="13" t="s">
        <v>10138</v>
      </c>
    </row>
    <row r="789" spans="1:18" ht="284">
      <c r="A789" s="14" t="s">
        <v>10140</v>
      </c>
      <c r="B789" s="8" t="s">
        <v>10141</v>
      </c>
      <c r="C789" s="10" t="s">
        <v>10142</v>
      </c>
      <c r="D789" s="8" t="s">
        <v>10143</v>
      </c>
      <c r="E789" s="12">
        <v>43641.576249999998</v>
      </c>
      <c r="F789" s="8"/>
      <c r="G789" s="8" t="s">
        <v>31</v>
      </c>
      <c r="H789" s="8" t="s">
        <v>10144</v>
      </c>
      <c r="I789" s="8" t="s">
        <v>10145</v>
      </c>
      <c r="J789" s="8" t="s">
        <v>10146</v>
      </c>
      <c r="K789" s="8" t="s">
        <v>10147</v>
      </c>
      <c r="L789" s="13" t="s">
        <v>137</v>
      </c>
      <c r="M789" s="19" t="s">
        <v>10148</v>
      </c>
      <c r="N789" s="8">
        <v>393</v>
      </c>
      <c r="O789" s="8">
        <v>1110</v>
      </c>
      <c r="P789" s="8" t="s">
        <v>10153</v>
      </c>
      <c r="Q789" s="22" t="s">
        <v>10155</v>
      </c>
      <c r="R789" s="13" t="s">
        <v>10157</v>
      </c>
    </row>
    <row r="790" spans="1:18" ht="84" hidden="1">
      <c r="A790" s="14" t="s">
        <v>10158</v>
      </c>
      <c r="B790" s="8" t="s">
        <v>5314</v>
      </c>
      <c r="C790" s="10" t="s">
        <v>10159</v>
      </c>
      <c r="D790" s="8" t="s">
        <v>10160</v>
      </c>
      <c r="E790" s="12">
        <v>43641.575960648144</v>
      </c>
      <c r="F790" s="8"/>
      <c r="G790" s="8" t="s">
        <v>31</v>
      </c>
      <c r="H790" s="8" t="s">
        <v>594</v>
      </c>
      <c r="I790" s="8" t="s">
        <v>595</v>
      </c>
      <c r="J790" s="8" t="s">
        <v>5317</v>
      </c>
      <c r="K790" s="8" t="s">
        <v>1190</v>
      </c>
      <c r="L790" s="13" t="s">
        <v>33</v>
      </c>
      <c r="M790" s="19" t="s">
        <v>5318</v>
      </c>
      <c r="N790" s="8">
        <v>1717</v>
      </c>
      <c r="O790" s="8">
        <v>2010</v>
      </c>
      <c r="P790" s="8" t="s">
        <v>5321</v>
      </c>
      <c r="Q790" s="22" t="s">
        <v>10168</v>
      </c>
      <c r="R790" s="13" t="s">
        <v>10169</v>
      </c>
    </row>
    <row r="791" spans="1:18" ht="48" hidden="1">
      <c r="A791" s="14" t="s">
        <v>10170</v>
      </c>
      <c r="B791" s="8" t="s">
        <v>10171</v>
      </c>
      <c r="C791" s="10" t="s">
        <v>10172</v>
      </c>
      <c r="D791" s="8" t="s">
        <v>10174</v>
      </c>
      <c r="E791" s="12">
        <v>43641.575787037036</v>
      </c>
      <c r="F791" s="8"/>
      <c r="G791" s="8" t="s">
        <v>31</v>
      </c>
      <c r="H791" s="8"/>
      <c r="I791" s="8"/>
      <c r="J791" s="8" t="s">
        <v>10175</v>
      </c>
      <c r="K791" s="8"/>
      <c r="L791" s="13" t="s">
        <v>137</v>
      </c>
      <c r="M791" s="19" t="s">
        <v>10176</v>
      </c>
      <c r="N791" s="8">
        <v>172</v>
      </c>
      <c r="O791" s="8">
        <v>584</v>
      </c>
      <c r="P791" s="8" t="s">
        <v>10180</v>
      </c>
      <c r="Q791" s="22" t="s">
        <v>10181</v>
      </c>
      <c r="R791" s="13" t="s">
        <v>10182</v>
      </c>
    </row>
    <row r="792" spans="1:18" ht="108">
      <c r="A792" s="14" t="s">
        <v>10183</v>
      </c>
      <c r="B792" s="8" t="s">
        <v>10184</v>
      </c>
      <c r="C792" s="10" t="s">
        <v>10185</v>
      </c>
      <c r="D792" s="8" t="s">
        <v>10186</v>
      </c>
      <c r="E792" s="12">
        <v>43641.575231481482</v>
      </c>
      <c r="F792" s="8"/>
      <c r="G792" s="8" t="s">
        <v>31</v>
      </c>
      <c r="H792" s="8" t="s">
        <v>10187</v>
      </c>
      <c r="I792" s="8" t="s">
        <v>10188</v>
      </c>
      <c r="J792" s="8" t="s">
        <v>10189</v>
      </c>
      <c r="K792" s="8" t="s">
        <v>10190</v>
      </c>
      <c r="L792" s="13" t="s">
        <v>53</v>
      </c>
      <c r="M792" s="19" t="s">
        <v>10191</v>
      </c>
      <c r="N792" s="8">
        <v>331</v>
      </c>
      <c r="O792" s="8">
        <v>597</v>
      </c>
      <c r="P792" s="8"/>
      <c r="Q792" s="22" t="s">
        <v>10197</v>
      </c>
      <c r="R792" s="13" t="s">
        <v>10208</v>
      </c>
    </row>
    <row r="793" spans="1:18" ht="108">
      <c r="A793" s="14" t="s">
        <v>10210</v>
      </c>
      <c r="B793" s="8" t="s">
        <v>450</v>
      </c>
      <c r="C793" s="10" t="s">
        <v>10211</v>
      </c>
      <c r="D793" s="8" t="s">
        <v>10212</v>
      </c>
      <c r="E793" s="12">
        <v>43641.575208333335</v>
      </c>
      <c r="F793" s="8"/>
      <c r="G793" s="8" t="s">
        <v>31</v>
      </c>
      <c r="H793" s="8" t="s">
        <v>906</v>
      </c>
      <c r="I793" s="8" t="s">
        <v>907</v>
      </c>
      <c r="J793" s="8" t="s">
        <v>458</v>
      </c>
      <c r="K793" s="8" t="s">
        <v>909</v>
      </c>
      <c r="L793" s="13" t="s">
        <v>95</v>
      </c>
      <c r="M793" s="19" t="s">
        <v>460</v>
      </c>
      <c r="N793" s="8">
        <v>599</v>
      </c>
      <c r="O793" s="8">
        <v>855</v>
      </c>
      <c r="P793" s="8" t="s">
        <v>461</v>
      </c>
      <c r="Q793" s="22" t="s">
        <v>10216</v>
      </c>
      <c r="R793" s="13" t="s">
        <v>10224</v>
      </c>
    </row>
    <row r="794" spans="1:18" ht="168">
      <c r="A794" s="14" t="s">
        <v>10225</v>
      </c>
      <c r="B794" s="8" t="s">
        <v>3794</v>
      </c>
      <c r="C794" s="10" t="s">
        <v>10226</v>
      </c>
      <c r="D794" s="8" t="s">
        <v>10227</v>
      </c>
      <c r="E794" s="12">
        <v>43641.574988425928</v>
      </c>
      <c r="F794" s="8"/>
      <c r="G794" s="8" t="s">
        <v>31</v>
      </c>
      <c r="H794" s="8" t="s">
        <v>594</v>
      </c>
      <c r="I794" s="8" t="s">
        <v>595</v>
      </c>
      <c r="J794" s="8" t="s">
        <v>3797</v>
      </c>
      <c r="K794" s="8" t="s">
        <v>1190</v>
      </c>
      <c r="L794" s="13" t="s">
        <v>224</v>
      </c>
      <c r="M794" s="19" t="s">
        <v>3798</v>
      </c>
      <c r="N794" s="8">
        <v>968</v>
      </c>
      <c r="O794" s="8">
        <v>1131</v>
      </c>
      <c r="P794" s="8" t="s">
        <v>3800</v>
      </c>
      <c r="Q794" s="22" t="s">
        <v>10229</v>
      </c>
      <c r="R794" s="13" t="s">
        <v>10230</v>
      </c>
    </row>
    <row r="795" spans="1:18" ht="96">
      <c r="A795" s="14" t="s">
        <v>10232</v>
      </c>
      <c r="B795" s="8" t="s">
        <v>10233</v>
      </c>
      <c r="C795" s="10" t="s">
        <v>10234</v>
      </c>
      <c r="D795" s="8" t="s">
        <v>10237</v>
      </c>
      <c r="E795" s="12">
        <v>43641.574861111112</v>
      </c>
      <c r="F795" s="8"/>
      <c r="G795" s="8" t="s">
        <v>31</v>
      </c>
      <c r="H795" s="8"/>
      <c r="I795" s="8"/>
      <c r="J795" s="8" t="s">
        <v>10240</v>
      </c>
      <c r="K795" s="8"/>
      <c r="L795" s="13" t="s">
        <v>33</v>
      </c>
      <c r="M795" s="19" t="s">
        <v>10242</v>
      </c>
      <c r="N795" s="8">
        <v>287</v>
      </c>
      <c r="O795" s="8">
        <v>471</v>
      </c>
      <c r="P795" s="8" t="s">
        <v>10243</v>
      </c>
      <c r="Q795" s="22" t="s">
        <v>10244</v>
      </c>
      <c r="R795" s="13" t="s">
        <v>10247</v>
      </c>
    </row>
    <row r="796" spans="1:18" ht="36" hidden="1">
      <c r="A796" s="14" t="s">
        <v>10248</v>
      </c>
      <c r="B796" s="8" t="s">
        <v>9975</v>
      </c>
      <c r="C796" s="10" t="s">
        <v>10249</v>
      </c>
      <c r="D796" s="8" t="s">
        <v>10250</v>
      </c>
      <c r="E796" s="12">
        <v>43641.574826388889</v>
      </c>
      <c r="F796" s="8"/>
      <c r="G796" s="8" t="s">
        <v>31</v>
      </c>
      <c r="H796" s="8"/>
      <c r="I796" s="8"/>
      <c r="J796" s="8" t="s">
        <v>9978</v>
      </c>
      <c r="K796" s="8"/>
      <c r="L796" s="13" t="s">
        <v>224</v>
      </c>
      <c r="M796" s="19" t="s">
        <v>9979</v>
      </c>
      <c r="N796" s="8">
        <v>3673</v>
      </c>
      <c r="O796" s="8">
        <v>4991</v>
      </c>
      <c r="P796" s="8" t="s">
        <v>649</v>
      </c>
      <c r="Q796" s="22" t="s">
        <v>10257</v>
      </c>
      <c r="R796" s="13" t="s">
        <v>10259</v>
      </c>
    </row>
    <row r="797" spans="1:18" ht="168" hidden="1">
      <c r="A797" s="14" t="s">
        <v>10260</v>
      </c>
      <c r="B797" s="8" t="s">
        <v>10261</v>
      </c>
      <c r="C797" s="10" t="s">
        <v>10262</v>
      </c>
      <c r="D797" s="8" t="s">
        <v>10263</v>
      </c>
      <c r="E797" s="12">
        <v>43641.574756944443</v>
      </c>
      <c r="F797" s="8"/>
      <c r="G797" s="8" t="s">
        <v>31</v>
      </c>
      <c r="H797" s="8"/>
      <c r="I797" s="8"/>
      <c r="J797" s="8" t="s">
        <v>10264</v>
      </c>
      <c r="K797" s="8"/>
      <c r="L797" s="13" t="s">
        <v>33</v>
      </c>
      <c r="M797" s="19" t="s">
        <v>10265</v>
      </c>
      <c r="N797" s="8">
        <v>2131</v>
      </c>
      <c r="O797" s="8">
        <v>2392</v>
      </c>
      <c r="P797" s="8" t="s">
        <v>10008</v>
      </c>
      <c r="Q797" s="22" t="s">
        <v>10270</v>
      </c>
      <c r="R797" s="13" t="s">
        <v>10272</v>
      </c>
    </row>
    <row r="798" spans="1:18" ht="48" hidden="1">
      <c r="A798" s="14" t="s">
        <v>10273</v>
      </c>
      <c r="B798" s="8" t="s">
        <v>8132</v>
      </c>
      <c r="C798" s="10" t="s">
        <v>10274</v>
      </c>
      <c r="D798" s="8" t="s">
        <v>10275</v>
      </c>
      <c r="E798" s="12">
        <v>43641.574641203704</v>
      </c>
      <c r="F798" s="8"/>
      <c r="G798" s="8" t="s">
        <v>31</v>
      </c>
      <c r="H798" s="8"/>
      <c r="I798" s="8"/>
      <c r="J798" s="8" t="s">
        <v>8135</v>
      </c>
      <c r="K798" s="8"/>
      <c r="L798" s="13" t="s">
        <v>33</v>
      </c>
      <c r="M798" s="19" t="s">
        <v>8136</v>
      </c>
      <c r="N798" s="8">
        <v>7259</v>
      </c>
      <c r="O798" s="8">
        <v>7972</v>
      </c>
      <c r="P798" s="8" t="s">
        <v>8138</v>
      </c>
      <c r="Q798" s="22" t="s">
        <v>10276</v>
      </c>
      <c r="R798" s="13" t="s">
        <v>10277</v>
      </c>
    </row>
    <row r="799" spans="1:18" ht="156" hidden="1">
      <c r="A799" s="14" t="s">
        <v>10278</v>
      </c>
      <c r="B799" s="8" t="s">
        <v>10279</v>
      </c>
      <c r="C799" s="10" t="s">
        <v>10280</v>
      </c>
      <c r="D799" s="8" t="s">
        <v>10281</v>
      </c>
      <c r="E799" s="12">
        <v>43641.574583333335</v>
      </c>
      <c r="F799" s="8"/>
      <c r="G799" s="8" t="s">
        <v>31</v>
      </c>
      <c r="H799" s="8"/>
      <c r="I799" s="8"/>
      <c r="J799" s="8" t="s">
        <v>10282</v>
      </c>
      <c r="K799" s="8"/>
      <c r="L799" s="13" t="s">
        <v>53</v>
      </c>
      <c r="M799" s="19" t="s">
        <v>10283</v>
      </c>
      <c r="N799" s="8">
        <v>1208</v>
      </c>
      <c r="O799" s="8">
        <v>2786</v>
      </c>
      <c r="P799" s="8"/>
      <c r="Q799" s="22" t="s">
        <v>10289</v>
      </c>
      <c r="R799" s="13" t="s">
        <v>10291</v>
      </c>
    </row>
    <row r="800" spans="1:18" ht="36" hidden="1">
      <c r="A800" s="14" t="s">
        <v>10292</v>
      </c>
      <c r="B800" s="8" t="s">
        <v>8475</v>
      </c>
      <c r="C800" s="10" t="s">
        <v>10293</v>
      </c>
      <c r="D800" s="8" t="s">
        <v>10281</v>
      </c>
      <c r="E800" s="12">
        <v>43641.574583333335</v>
      </c>
      <c r="F800" s="8"/>
      <c r="G800" s="8" t="s">
        <v>31</v>
      </c>
      <c r="H800" s="8"/>
      <c r="I800" s="8"/>
      <c r="J800" s="8" t="s">
        <v>8480</v>
      </c>
      <c r="K800" s="8"/>
      <c r="L800" s="13" t="s">
        <v>224</v>
      </c>
      <c r="M800" s="19" t="s">
        <v>8481</v>
      </c>
      <c r="N800" s="8">
        <v>114</v>
      </c>
      <c r="O800" s="8">
        <v>461</v>
      </c>
      <c r="P800" s="8" t="s">
        <v>8483</v>
      </c>
      <c r="Q800" s="22" t="s">
        <v>10300</v>
      </c>
      <c r="R800" s="13" t="s">
        <v>10302</v>
      </c>
    </row>
    <row r="801" spans="1:18" ht="96" hidden="1">
      <c r="A801" s="14" t="s">
        <v>10303</v>
      </c>
      <c r="B801" s="8" t="s">
        <v>10304</v>
      </c>
      <c r="C801" s="10" t="s">
        <v>10305</v>
      </c>
      <c r="D801" s="8" t="s">
        <v>10306</v>
      </c>
      <c r="E801" s="12">
        <v>43641.574456018519</v>
      </c>
      <c r="F801" s="8"/>
      <c r="G801" s="8" t="s">
        <v>31</v>
      </c>
      <c r="H801" s="8"/>
      <c r="I801" s="8"/>
      <c r="J801" s="8" t="s">
        <v>10307</v>
      </c>
      <c r="K801" s="8"/>
      <c r="L801" s="13" t="s">
        <v>33</v>
      </c>
      <c r="M801" s="19" t="s">
        <v>10308</v>
      </c>
      <c r="N801" s="8">
        <v>175</v>
      </c>
      <c r="O801" s="8">
        <v>242</v>
      </c>
      <c r="P801" s="8"/>
      <c r="Q801" s="22" t="s">
        <v>10312</v>
      </c>
      <c r="R801" s="13" t="s">
        <v>10314</v>
      </c>
    </row>
    <row r="802" spans="1:18" ht="192">
      <c r="A802" s="14" t="s">
        <v>10315</v>
      </c>
      <c r="B802" s="8" t="s">
        <v>10316</v>
      </c>
      <c r="C802" s="10" t="s">
        <v>10317</v>
      </c>
      <c r="D802" s="8" t="s">
        <v>10318</v>
      </c>
      <c r="E802" s="12">
        <v>43641.57435185185</v>
      </c>
      <c r="F802" s="8"/>
      <c r="G802" s="8" t="s">
        <v>31</v>
      </c>
      <c r="H802" s="8"/>
      <c r="I802" s="8"/>
      <c r="J802" s="8" t="s">
        <v>10319</v>
      </c>
      <c r="K802" s="8"/>
      <c r="L802" s="13" t="s">
        <v>137</v>
      </c>
      <c r="M802" s="19" t="s">
        <v>10320</v>
      </c>
      <c r="N802" s="8">
        <v>3753</v>
      </c>
      <c r="O802" s="8">
        <v>4977</v>
      </c>
      <c r="P802" s="8" t="s">
        <v>10327</v>
      </c>
      <c r="Q802" s="22" t="s">
        <v>10328</v>
      </c>
      <c r="R802" s="13" t="s">
        <v>10329</v>
      </c>
    </row>
    <row r="803" spans="1:18" ht="72" hidden="1">
      <c r="A803" s="14" t="s">
        <v>10330</v>
      </c>
      <c r="B803" s="8" t="s">
        <v>10331</v>
      </c>
      <c r="C803" s="10" t="s">
        <v>10332</v>
      </c>
      <c r="D803" s="8" t="s">
        <v>10333</v>
      </c>
      <c r="E803" s="12">
        <v>43641.574282407411</v>
      </c>
      <c r="F803" s="8"/>
      <c r="G803" s="8" t="s">
        <v>31</v>
      </c>
      <c r="H803" s="8"/>
      <c r="I803" s="8"/>
      <c r="J803" s="8" t="s">
        <v>10334</v>
      </c>
      <c r="K803" s="8"/>
      <c r="L803" s="13" t="s">
        <v>137</v>
      </c>
      <c r="M803" s="19" t="s">
        <v>10335</v>
      </c>
      <c r="N803" s="8">
        <v>48</v>
      </c>
      <c r="O803" s="8">
        <v>168</v>
      </c>
      <c r="P803" s="8"/>
      <c r="Q803" s="22" t="s">
        <v>10338</v>
      </c>
      <c r="R803" s="13" t="s">
        <v>10340</v>
      </c>
    </row>
    <row r="804" spans="1:18" ht="24" hidden="1">
      <c r="A804" s="14" t="s">
        <v>10341</v>
      </c>
      <c r="B804" s="8" t="s">
        <v>8475</v>
      </c>
      <c r="C804" s="10" t="s">
        <v>10342</v>
      </c>
      <c r="D804" s="8" t="s">
        <v>10343</v>
      </c>
      <c r="E804" s="12">
        <v>43641.574097222227</v>
      </c>
      <c r="F804" s="8"/>
      <c r="G804" s="8" t="s">
        <v>31</v>
      </c>
      <c r="H804" s="8"/>
      <c r="I804" s="8"/>
      <c r="J804" s="8" t="s">
        <v>8480</v>
      </c>
      <c r="K804" s="8"/>
      <c r="L804" s="13" t="s">
        <v>224</v>
      </c>
      <c r="M804" s="19" t="s">
        <v>8481</v>
      </c>
      <c r="N804" s="8">
        <v>114</v>
      </c>
      <c r="O804" s="8">
        <v>461</v>
      </c>
      <c r="P804" s="8" t="s">
        <v>8483</v>
      </c>
      <c r="Q804" s="22" t="s">
        <v>10348</v>
      </c>
      <c r="R804" s="13" t="s">
        <v>10350</v>
      </c>
    </row>
    <row r="805" spans="1:18" ht="156" hidden="1">
      <c r="A805" s="14" t="s">
        <v>10351</v>
      </c>
      <c r="B805" s="8" t="s">
        <v>10352</v>
      </c>
      <c r="C805" s="10" t="s">
        <v>10353</v>
      </c>
      <c r="D805" s="8" t="s">
        <v>10354</v>
      </c>
      <c r="E805" s="12">
        <v>43641.573784722219</v>
      </c>
      <c r="F805" s="8"/>
      <c r="G805" s="8" t="s">
        <v>31</v>
      </c>
      <c r="H805" s="8" t="s">
        <v>594</v>
      </c>
      <c r="I805" s="8" t="s">
        <v>595</v>
      </c>
      <c r="J805" s="8" t="s">
        <v>10355</v>
      </c>
      <c r="K805" s="8"/>
      <c r="L805" s="13" t="s">
        <v>95</v>
      </c>
      <c r="M805" s="19" t="s">
        <v>164</v>
      </c>
      <c r="N805" s="8">
        <v>182</v>
      </c>
      <c r="O805" s="8">
        <v>2073</v>
      </c>
      <c r="P805" s="8" t="s">
        <v>10357</v>
      </c>
      <c r="Q805" s="22" t="s">
        <v>10358</v>
      </c>
      <c r="R805" s="13" t="s">
        <v>10362</v>
      </c>
    </row>
    <row r="806" spans="1:18" ht="144" hidden="1">
      <c r="A806" s="14" t="s">
        <v>9495</v>
      </c>
      <c r="B806" s="8" t="s">
        <v>9493</v>
      </c>
      <c r="C806" s="10" t="s">
        <v>10365</v>
      </c>
      <c r="D806" s="8" t="s">
        <v>10366</v>
      </c>
      <c r="E806" s="12">
        <v>43641.573773148149</v>
      </c>
      <c r="F806" s="8"/>
      <c r="G806" s="8" t="s">
        <v>31</v>
      </c>
      <c r="H806" s="8"/>
      <c r="I806" s="8"/>
      <c r="J806" s="8" t="s">
        <v>9492</v>
      </c>
      <c r="K806" s="8"/>
      <c r="L806" s="13" t="s">
        <v>95</v>
      </c>
      <c r="M806" s="19" t="s">
        <v>10367</v>
      </c>
      <c r="N806" s="8">
        <v>928</v>
      </c>
      <c r="O806" s="8">
        <v>4441</v>
      </c>
      <c r="P806" s="8" t="s">
        <v>182</v>
      </c>
      <c r="Q806" s="22" t="s">
        <v>10368</v>
      </c>
      <c r="R806" s="13" t="s">
        <v>10370</v>
      </c>
    </row>
    <row r="807" spans="1:18" ht="72">
      <c r="A807" s="14" t="s">
        <v>10371</v>
      </c>
      <c r="B807" s="8" t="s">
        <v>5632</v>
      </c>
      <c r="C807" s="10" t="s">
        <v>10372</v>
      </c>
      <c r="D807" s="8" t="s">
        <v>10373</v>
      </c>
      <c r="E807" s="12">
        <v>43641.573680555557</v>
      </c>
      <c r="F807" s="8"/>
      <c r="G807" s="8" t="s">
        <v>31</v>
      </c>
      <c r="H807" s="8" t="s">
        <v>106</v>
      </c>
      <c r="I807" s="8" t="s">
        <v>107</v>
      </c>
      <c r="J807" s="8" t="s">
        <v>5635</v>
      </c>
      <c r="K807" s="8" t="s">
        <v>109</v>
      </c>
      <c r="L807" s="13" t="s">
        <v>53</v>
      </c>
      <c r="M807" s="19" t="s">
        <v>5636</v>
      </c>
      <c r="N807" s="8">
        <v>3307</v>
      </c>
      <c r="O807" s="8">
        <v>4238</v>
      </c>
      <c r="P807" s="8"/>
      <c r="Q807" s="22" t="s">
        <v>10374</v>
      </c>
      <c r="R807" s="13" t="s">
        <v>10375</v>
      </c>
    </row>
    <row r="808" spans="1:18" ht="120" hidden="1">
      <c r="A808" s="14" t="s">
        <v>10376</v>
      </c>
      <c r="B808" s="8" t="s">
        <v>10377</v>
      </c>
      <c r="C808" s="10" t="s">
        <v>10378</v>
      </c>
      <c r="D808" s="8" t="s">
        <v>10379</v>
      </c>
      <c r="E808" s="12">
        <v>43641.573541666672</v>
      </c>
      <c r="F808" s="8"/>
      <c r="G808" s="8" t="s">
        <v>31</v>
      </c>
      <c r="H808" s="8"/>
      <c r="I808" s="8"/>
      <c r="J808" s="8" t="s">
        <v>10380</v>
      </c>
      <c r="K808" s="8"/>
      <c r="L808" s="13" t="s">
        <v>224</v>
      </c>
      <c r="M808" s="19" t="s">
        <v>10381</v>
      </c>
      <c r="N808" s="8">
        <v>2902</v>
      </c>
      <c r="O808" s="8">
        <v>4400</v>
      </c>
      <c r="P808" s="8" t="s">
        <v>10382</v>
      </c>
      <c r="Q808" s="22" t="s">
        <v>10383</v>
      </c>
      <c r="R808" s="13" t="s">
        <v>10386</v>
      </c>
    </row>
    <row r="809" spans="1:18" ht="216" hidden="1">
      <c r="A809" s="14" t="s">
        <v>1945</v>
      </c>
      <c r="B809" s="8" t="s">
        <v>868</v>
      </c>
      <c r="C809" s="10" t="s">
        <v>10387</v>
      </c>
      <c r="D809" s="8" t="s">
        <v>10388</v>
      </c>
      <c r="E809" s="12">
        <v>43641.573506944449</v>
      </c>
      <c r="F809" s="8"/>
      <c r="G809" s="8" t="s">
        <v>31</v>
      </c>
      <c r="H809" s="8"/>
      <c r="I809" s="8"/>
      <c r="J809" s="8" t="s">
        <v>871</v>
      </c>
      <c r="K809" s="8"/>
      <c r="L809" s="13" t="s">
        <v>95</v>
      </c>
      <c r="M809" s="19" t="s">
        <v>872</v>
      </c>
      <c r="N809" s="8">
        <v>208664</v>
      </c>
      <c r="O809" s="8">
        <v>88411</v>
      </c>
      <c r="P809" s="8" t="s">
        <v>182</v>
      </c>
      <c r="Q809" s="22" t="s">
        <v>10390</v>
      </c>
      <c r="R809" s="13" t="s">
        <v>10392</v>
      </c>
    </row>
    <row r="810" spans="1:18" ht="36" hidden="1">
      <c r="A810" s="14" t="s">
        <v>10393</v>
      </c>
      <c r="B810" s="8" t="s">
        <v>7918</v>
      </c>
      <c r="C810" s="10" t="s">
        <v>10394</v>
      </c>
      <c r="D810" s="8" t="s">
        <v>10395</v>
      </c>
      <c r="E810" s="12">
        <v>43641.57340277778</v>
      </c>
      <c r="F810" s="8"/>
      <c r="G810" s="8" t="s">
        <v>31</v>
      </c>
      <c r="H810" s="8" t="s">
        <v>10396</v>
      </c>
      <c r="I810" s="8" t="s">
        <v>10397</v>
      </c>
      <c r="J810" s="8" t="s">
        <v>7921</v>
      </c>
      <c r="K810" s="8" t="s">
        <v>10398</v>
      </c>
      <c r="L810" s="13" t="s">
        <v>95</v>
      </c>
      <c r="M810" s="19" t="s">
        <v>7922</v>
      </c>
      <c r="N810" s="8">
        <v>103</v>
      </c>
      <c r="O810" s="8">
        <v>288</v>
      </c>
      <c r="P810" s="8" t="s">
        <v>7928</v>
      </c>
      <c r="Q810" s="22" t="s">
        <v>10399</v>
      </c>
      <c r="R810" s="13" t="s">
        <v>10400</v>
      </c>
    </row>
    <row r="811" spans="1:18" ht="36" hidden="1">
      <c r="A811" s="14" t="s">
        <v>10393</v>
      </c>
      <c r="B811" s="8" t="s">
        <v>7918</v>
      </c>
      <c r="C811" s="10" t="s">
        <v>10394</v>
      </c>
      <c r="D811" s="8" t="s">
        <v>10395</v>
      </c>
      <c r="E811" s="12">
        <v>43641.57340277778</v>
      </c>
      <c r="F811" s="8"/>
      <c r="G811" s="8" t="s">
        <v>31</v>
      </c>
      <c r="H811" s="8" t="s">
        <v>10396</v>
      </c>
      <c r="I811" s="8" t="s">
        <v>10397</v>
      </c>
      <c r="J811" s="8" t="s">
        <v>7921</v>
      </c>
      <c r="K811" s="8" t="s">
        <v>10398</v>
      </c>
      <c r="L811" s="13" t="s">
        <v>95</v>
      </c>
      <c r="M811" s="19" t="s">
        <v>7922</v>
      </c>
      <c r="N811" s="8">
        <v>103</v>
      </c>
      <c r="O811" s="8">
        <v>288</v>
      </c>
      <c r="P811" s="8" t="s">
        <v>7928</v>
      </c>
      <c r="Q811" s="22" t="s">
        <v>10399</v>
      </c>
      <c r="R811" s="13" t="s">
        <v>10400</v>
      </c>
    </row>
    <row r="812" spans="1:18" ht="120" hidden="1">
      <c r="A812" s="14" t="s">
        <v>10403</v>
      </c>
      <c r="B812" s="8" t="s">
        <v>10404</v>
      </c>
      <c r="C812" s="10" t="s">
        <v>10405</v>
      </c>
      <c r="D812" s="8" t="s">
        <v>10406</v>
      </c>
      <c r="E812" s="12">
        <v>43641.573159722218</v>
      </c>
      <c r="F812" s="8"/>
      <c r="G812" s="8" t="s">
        <v>31</v>
      </c>
      <c r="H812" s="8" t="s">
        <v>1755</v>
      </c>
      <c r="I812" s="8" t="s">
        <v>1756</v>
      </c>
      <c r="J812" s="8" t="s">
        <v>10407</v>
      </c>
      <c r="K812" s="8" t="s">
        <v>1758</v>
      </c>
      <c r="L812" s="13" t="s">
        <v>33</v>
      </c>
      <c r="M812" s="19" t="s">
        <v>10408</v>
      </c>
      <c r="N812" s="8">
        <v>459</v>
      </c>
      <c r="O812" s="8">
        <v>761</v>
      </c>
      <c r="P812" s="8" t="s">
        <v>959</v>
      </c>
      <c r="Q812" s="22" t="s">
        <v>10410</v>
      </c>
      <c r="R812" s="13" t="s">
        <v>10411</v>
      </c>
    </row>
    <row r="813" spans="1:18" ht="192">
      <c r="A813" s="14" t="s">
        <v>10412</v>
      </c>
      <c r="B813" s="8" t="s">
        <v>1253</v>
      </c>
      <c r="C813" s="10" t="s">
        <v>10413</v>
      </c>
      <c r="D813" s="8" t="s">
        <v>10414</v>
      </c>
      <c r="E813" s="12">
        <v>43641.573101851856</v>
      </c>
      <c r="F813" s="8"/>
      <c r="G813" s="8" t="s">
        <v>31</v>
      </c>
      <c r="H813" s="8"/>
      <c r="I813" s="8"/>
      <c r="J813" s="8" t="s">
        <v>1256</v>
      </c>
      <c r="K813" s="8"/>
      <c r="L813" s="13" t="s">
        <v>33</v>
      </c>
      <c r="M813" s="19" t="s">
        <v>1257</v>
      </c>
      <c r="N813" s="8">
        <v>2355</v>
      </c>
      <c r="O813" s="8">
        <v>3466</v>
      </c>
      <c r="P813" s="8" t="s">
        <v>1263</v>
      </c>
      <c r="Q813" s="22" t="s">
        <v>10415</v>
      </c>
      <c r="R813" s="13" t="s">
        <v>10416</v>
      </c>
    </row>
    <row r="814" spans="1:18" ht="156" hidden="1">
      <c r="A814" s="14" t="s">
        <v>10417</v>
      </c>
      <c r="B814" s="8" t="s">
        <v>10418</v>
      </c>
      <c r="C814" s="10" t="s">
        <v>10419</v>
      </c>
      <c r="D814" s="8" t="s">
        <v>10420</v>
      </c>
      <c r="E814" s="12">
        <v>43641.573020833333</v>
      </c>
      <c r="F814" s="8"/>
      <c r="G814" s="8" t="s">
        <v>31</v>
      </c>
      <c r="H814" s="8"/>
      <c r="I814" s="8"/>
      <c r="J814" s="8" t="s">
        <v>10421</v>
      </c>
      <c r="K814" s="8"/>
      <c r="L814" s="13" t="s">
        <v>33</v>
      </c>
      <c r="M814" s="19" t="s">
        <v>10422</v>
      </c>
      <c r="N814" s="8">
        <v>157</v>
      </c>
      <c r="O814" s="8">
        <v>602</v>
      </c>
      <c r="P814" s="8" t="s">
        <v>773</v>
      </c>
      <c r="Q814" s="22" t="s">
        <v>10423</v>
      </c>
      <c r="R814" s="13" t="s">
        <v>10424</v>
      </c>
    </row>
    <row r="815" spans="1:18" ht="36" hidden="1">
      <c r="A815" s="14" t="s">
        <v>10425</v>
      </c>
      <c r="B815" s="8" t="s">
        <v>10426</v>
      </c>
      <c r="C815" s="10" t="s">
        <v>10427</v>
      </c>
      <c r="D815" s="8" t="s">
        <v>10428</v>
      </c>
      <c r="E815" s="12">
        <v>43641.57298611111</v>
      </c>
      <c r="F815" s="8"/>
      <c r="G815" s="8" t="s">
        <v>31</v>
      </c>
      <c r="H815" s="8"/>
      <c r="I815" s="8"/>
      <c r="J815" s="8" t="s">
        <v>10429</v>
      </c>
      <c r="K815" s="8"/>
      <c r="L815" s="13" t="s">
        <v>33</v>
      </c>
      <c r="M815" s="19" t="s">
        <v>10430</v>
      </c>
      <c r="N815" s="8">
        <v>4122</v>
      </c>
      <c r="O815" s="8">
        <v>5000</v>
      </c>
      <c r="P815" s="8" t="s">
        <v>10431</v>
      </c>
      <c r="Q815" s="22" t="s">
        <v>10432</v>
      </c>
      <c r="R815" s="13" t="s">
        <v>10442</v>
      </c>
    </row>
    <row r="816" spans="1:18" ht="273">
      <c r="A816" s="14" t="s">
        <v>10443</v>
      </c>
      <c r="B816" s="8" t="s">
        <v>10444</v>
      </c>
      <c r="C816" s="10" t="s">
        <v>10445</v>
      </c>
      <c r="D816" s="8" t="s">
        <v>10446</v>
      </c>
      <c r="E816" s="12">
        <v>43641.572962962964</v>
      </c>
      <c r="F816" s="8"/>
      <c r="G816" s="8" t="s">
        <v>31</v>
      </c>
      <c r="H816" s="8"/>
      <c r="I816" s="8"/>
      <c r="J816" s="8" t="s">
        <v>10447</v>
      </c>
      <c r="K816" s="8"/>
      <c r="L816" s="13" t="s">
        <v>95</v>
      </c>
      <c r="M816" s="19" t="s">
        <v>10448</v>
      </c>
      <c r="N816" s="8">
        <v>4553</v>
      </c>
      <c r="O816" s="8">
        <v>4982</v>
      </c>
      <c r="P816" s="8" t="s">
        <v>10451</v>
      </c>
      <c r="Q816" s="22" t="s">
        <v>10452</v>
      </c>
      <c r="R816" s="13" t="s">
        <v>10454</v>
      </c>
    </row>
    <row r="817" spans="1:18" ht="24" hidden="1">
      <c r="A817" s="14" t="s">
        <v>10455</v>
      </c>
      <c r="B817" s="8" t="s">
        <v>10456</v>
      </c>
      <c r="C817" s="10" t="s">
        <v>10457</v>
      </c>
      <c r="D817" s="8" t="s">
        <v>10458</v>
      </c>
      <c r="E817" s="12">
        <v>43641.572905092587</v>
      </c>
      <c r="F817" s="8"/>
      <c r="G817" s="8" t="s">
        <v>31</v>
      </c>
      <c r="H817" s="8"/>
      <c r="I817" s="8"/>
      <c r="J817" s="8" t="s">
        <v>10459</v>
      </c>
      <c r="K817" s="8"/>
      <c r="L817" s="13" t="s">
        <v>95</v>
      </c>
      <c r="M817" s="19" t="s">
        <v>10460</v>
      </c>
      <c r="N817" s="8">
        <v>272</v>
      </c>
      <c r="O817" s="8">
        <v>1345</v>
      </c>
      <c r="P817" s="8" t="s">
        <v>1488</v>
      </c>
      <c r="Q817" s="22" t="s">
        <v>10466</v>
      </c>
      <c r="R817" s="13" t="s">
        <v>10467</v>
      </c>
    </row>
    <row r="818" spans="1:18" ht="96" hidden="1">
      <c r="A818" s="14" t="s">
        <v>10468</v>
      </c>
      <c r="B818" s="8" t="s">
        <v>10469</v>
      </c>
      <c r="C818" s="10" t="s">
        <v>10470</v>
      </c>
      <c r="D818" s="8" t="s">
        <v>10471</v>
      </c>
      <c r="E818" s="12">
        <v>43641.572604166664</v>
      </c>
      <c r="F818" s="8"/>
      <c r="G818" s="8" t="s">
        <v>31</v>
      </c>
      <c r="H818" s="8" t="s">
        <v>3162</v>
      </c>
      <c r="I818" s="8" t="s">
        <v>3164</v>
      </c>
      <c r="J818" s="8" t="s">
        <v>10472</v>
      </c>
      <c r="K818" s="8" t="s">
        <v>3165</v>
      </c>
      <c r="L818" s="13" t="s">
        <v>53</v>
      </c>
      <c r="M818" s="19" t="s">
        <v>10473</v>
      </c>
      <c r="N818" s="8">
        <v>155</v>
      </c>
      <c r="O818" s="8">
        <v>398</v>
      </c>
      <c r="P818" s="8" t="s">
        <v>10475</v>
      </c>
      <c r="Q818" s="22" t="s">
        <v>10476</v>
      </c>
      <c r="R818" s="13" t="s">
        <v>10477</v>
      </c>
    </row>
    <row r="819" spans="1:18" ht="144">
      <c r="A819" s="14" t="s">
        <v>10478</v>
      </c>
      <c r="B819" s="8" t="s">
        <v>10479</v>
      </c>
      <c r="C819" s="10" t="s">
        <v>10480</v>
      </c>
      <c r="D819" s="8" t="s">
        <v>10481</v>
      </c>
      <c r="E819" s="12">
        <v>43641.57230324074</v>
      </c>
      <c r="F819" s="8"/>
      <c r="G819" s="8" t="s">
        <v>31</v>
      </c>
      <c r="H819" s="8" t="s">
        <v>4086</v>
      </c>
      <c r="I819" s="8" t="s">
        <v>4087</v>
      </c>
      <c r="J819" s="8" t="s">
        <v>10482</v>
      </c>
      <c r="K819" s="8" t="s">
        <v>4268</v>
      </c>
      <c r="L819" s="13" t="s">
        <v>33</v>
      </c>
      <c r="M819" s="19" t="s">
        <v>10483</v>
      </c>
      <c r="N819" s="8">
        <v>1908</v>
      </c>
      <c r="O819" s="8">
        <v>1591</v>
      </c>
      <c r="P819" s="8" t="s">
        <v>10484</v>
      </c>
      <c r="Q819" s="22" t="s">
        <v>10485</v>
      </c>
      <c r="R819" s="13" t="s">
        <v>10486</v>
      </c>
    </row>
    <row r="820" spans="1:18" ht="72" hidden="1">
      <c r="A820" s="14" t="s">
        <v>10487</v>
      </c>
      <c r="B820" s="8" t="s">
        <v>5314</v>
      </c>
      <c r="C820" s="10" t="s">
        <v>10488</v>
      </c>
      <c r="D820" s="8" t="s">
        <v>10489</v>
      </c>
      <c r="E820" s="12">
        <v>43641.572268518517</v>
      </c>
      <c r="F820" s="8"/>
      <c r="G820" s="8" t="s">
        <v>31</v>
      </c>
      <c r="H820" s="8"/>
      <c r="I820" s="8"/>
      <c r="J820" s="8" t="s">
        <v>5317</v>
      </c>
      <c r="K820" s="8"/>
      <c r="L820" s="13" t="s">
        <v>33</v>
      </c>
      <c r="M820" s="19" t="s">
        <v>5318</v>
      </c>
      <c r="N820" s="8">
        <v>1717</v>
      </c>
      <c r="O820" s="8">
        <v>2010</v>
      </c>
      <c r="P820" s="8" t="s">
        <v>5321</v>
      </c>
      <c r="Q820" s="22" t="s">
        <v>10490</v>
      </c>
      <c r="R820" s="13" t="s">
        <v>10491</v>
      </c>
    </row>
    <row r="821" spans="1:18" ht="192">
      <c r="A821" s="14" t="s">
        <v>10492</v>
      </c>
      <c r="B821" s="8" t="s">
        <v>3664</v>
      </c>
      <c r="C821" s="10" t="s">
        <v>10493</v>
      </c>
      <c r="D821" s="8" t="s">
        <v>10494</v>
      </c>
      <c r="E821" s="12">
        <v>43641.572233796294</v>
      </c>
      <c r="F821" s="8"/>
      <c r="G821" s="8" t="s">
        <v>31</v>
      </c>
      <c r="H821" s="8" t="s">
        <v>8459</v>
      </c>
      <c r="I821" s="8" t="s">
        <v>8460</v>
      </c>
      <c r="J821" s="8" t="s">
        <v>3669</v>
      </c>
      <c r="K821" s="8" t="s">
        <v>10495</v>
      </c>
      <c r="L821" s="13" t="s">
        <v>33</v>
      </c>
      <c r="M821" s="19" t="s">
        <v>3671</v>
      </c>
      <c r="N821" s="8">
        <v>7546</v>
      </c>
      <c r="O821" s="8">
        <v>4798</v>
      </c>
      <c r="P821" s="8" t="s">
        <v>1031</v>
      </c>
      <c r="Q821" s="22" t="s">
        <v>10500</v>
      </c>
      <c r="R821" s="13" t="s">
        <v>10502</v>
      </c>
    </row>
    <row r="822" spans="1:18" ht="72" hidden="1">
      <c r="A822" s="14" t="s">
        <v>10503</v>
      </c>
      <c r="B822" s="8" t="s">
        <v>10504</v>
      </c>
      <c r="C822" s="10" t="s">
        <v>10505</v>
      </c>
      <c r="D822" s="8" t="s">
        <v>10506</v>
      </c>
      <c r="E822" s="12">
        <v>43641.572071759263</v>
      </c>
      <c r="F822" s="8"/>
      <c r="G822" s="8" t="s">
        <v>31</v>
      </c>
      <c r="H822" s="8"/>
      <c r="I822" s="8"/>
      <c r="J822" s="8" t="s">
        <v>10507</v>
      </c>
      <c r="K822" s="8"/>
      <c r="L822" s="13" t="s">
        <v>33</v>
      </c>
      <c r="M822" s="19" t="s">
        <v>10508</v>
      </c>
      <c r="N822" s="8">
        <v>147</v>
      </c>
      <c r="O822" s="8">
        <v>402</v>
      </c>
      <c r="P822" s="8"/>
      <c r="Q822" s="22" t="s">
        <v>10511</v>
      </c>
      <c r="R822" s="13" t="s">
        <v>10517</v>
      </c>
    </row>
    <row r="823" spans="1:18" ht="72">
      <c r="A823" s="14" t="s">
        <v>10518</v>
      </c>
      <c r="B823" s="8" t="s">
        <v>10519</v>
      </c>
      <c r="C823" s="10" t="s">
        <v>10520</v>
      </c>
      <c r="D823" s="8" t="s">
        <v>10521</v>
      </c>
      <c r="E823" s="12">
        <v>43641.572013888886</v>
      </c>
      <c r="F823" s="8"/>
      <c r="G823" s="8" t="s">
        <v>31</v>
      </c>
      <c r="H823" s="8"/>
      <c r="I823" s="8"/>
      <c r="J823" s="8" t="s">
        <v>10522</v>
      </c>
      <c r="K823" s="8"/>
      <c r="L823" s="13" t="s">
        <v>137</v>
      </c>
      <c r="M823" s="19" t="s">
        <v>10523</v>
      </c>
      <c r="N823" s="8"/>
      <c r="O823" s="8"/>
      <c r="P823" s="8"/>
      <c r="Q823" s="22" t="s">
        <v>10525</v>
      </c>
      <c r="R823" s="13" t="s">
        <v>10531</v>
      </c>
    </row>
    <row r="824" spans="1:18" ht="192" hidden="1">
      <c r="A824" s="14" t="s">
        <v>10532</v>
      </c>
      <c r="B824" s="8" t="s">
        <v>10533</v>
      </c>
      <c r="C824" s="10" t="s">
        <v>10534</v>
      </c>
      <c r="D824" s="8" t="s">
        <v>10535</v>
      </c>
      <c r="E824" s="12">
        <v>43641.571909722217</v>
      </c>
      <c r="F824" s="8"/>
      <c r="G824" s="8" t="s">
        <v>31</v>
      </c>
      <c r="H824" s="8" t="s">
        <v>10536</v>
      </c>
      <c r="I824" s="8" t="s">
        <v>10533</v>
      </c>
      <c r="J824" s="8" t="s">
        <v>10536</v>
      </c>
      <c r="K824" s="8" t="s">
        <v>10537</v>
      </c>
      <c r="L824" s="13" t="s">
        <v>53</v>
      </c>
      <c r="M824" s="19" t="s">
        <v>10538</v>
      </c>
      <c r="N824" s="8">
        <v>298</v>
      </c>
      <c r="O824" s="8">
        <v>977</v>
      </c>
      <c r="P824" s="8" t="s">
        <v>10540</v>
      </c>
      <c r="Q824" s="22" t="s">
        <v>10541</v>
      </c>
      <c r="R824" s="13" t="s">
        <v>10543</v>
      </c>
    </row>
    <row r="825" spans="1:18" ht="72">
      <c r="A825" s="14" t="s">
        <v>10545</v>
      </c>
      <c r="B825" s="8" t="s">
        <v>5632</v>
      </c>
      <c r="C825" s="10" t="s">
        <v>10547</v>
      </c>
      <c r="D825" s="8" t="s">
        <v>10548</v>
      </c>
      <c r="E825" s="12">
        <v>43641.571724537032</v>
      </c>
      <c r="F825" s="8"/>
      <c r="G825" s="8" t="s">
        <v>31</v>
      </c>
      <c r="H825" s="8" t="s">
        <v>4106</v>
      </c>
      <c r="I825" s="8" t="s">
        <v>4107</v>
      </c>
      <c r="J825" s="8" t="s">
        <v>5635</v>
      </c>
      <c r="K825" s="8" t="s">
        <v>4109</v>
      </c>
      <c r="L825" s="13" t="s">
        <v>53</v>
      </c>
      <c r="M825" s="19" t="s">
        <v>5636</v>
      </c>
      <c r="N825" s="8">
        <v>3307</v>
      </c>
      <c r="O825" s="8">
        <v>4238</v>
      </c>
      <c r="P825" s="8"/>
      <c r="Q825" s="22" t="s">
        <v>10551</v>
      </c>
      <c r="R825" s="13" t="s">
        <v>10553</v>
      </c>
    </row>
    <row r="826" spans="1:18" ht="60">
      <c r="A826" s="14" t="s">
        <v>10554</v>
      </c>
      <c r="B826" s="8" t="s">
        <v>10555</v>
      </c>
      <c r="C826" s="10" t="s">
        <v>10556</v>
      </c>
      <c r="D826" s="8" t="s">
        <v>10557</v>
      </c>
      <c r="E826" s="12">
        <v>43641.571354166663</v>
      </c>
      <c r="F826" s="8"/>
      <c r="G826" s="8" t="s">
        <v>31</v>
      </c>
      <c r="H826" s="8" t="s">
        <v>10558</v>
      </c>
      <c r="I826" s="8" t="s">
        <v>10559</v>
      </c>
      <c r="J826" s="8" t="s">
        <v>10560</v>
      </c>
      <c r="K826" s="8" t="s">
        <v>10561</v>
      </c>
      <c r="L826" s="13" t="s">
        <v>33</v>
      </c>
      <c r="M826" s="19" t="s">
        <v>10562</v>
      </c>
      <c r="N826" s="8">
        <v>345</v>
      </c>
      <c r="O826" s="8">
        <v>432</v>
      </c>
      <c r="P826" s="8" t="s">
        <v>10563</v>
      </c>
      <c r="Q826" s="22" t="s">
        <v>10564</v>
      </c>
      <c r="R826" s="13" t="s">
        <v>10565</v>
      </c>
    </row>
    <row r="827" spans="1:18" ht="60" hidden="1">
      <c r="A827" s="14" t="s">
        <v>10566</v>
      </c>
      <c r="B827" s="8" t="s">
        <v>10567</v>
      </c>
      <c r="C827" s="10" t="s">
        <v>10568</v>
      </c>
      <c r="D827" s="8" t="s">
        <v>10569</v>
      </c>
      <c r="E827" s="12">
        <v>43641.571261574078</v>
      </c>
      <c r="F827" s="8"/>
      <c r="G827" s="8" t="s">
        <v>31</v>
      </c>
      <c r="H827" s="8"/>
      <c r="I827" s="8"/>
      <c r="J827" s="8" t="s">
        <v>10571</v>
      </c>
      <c r="K827" s="8"/>
      <c r="L827" s="13" t="s">
        <v>137</v>
      </c>
      <c r="M827" s="19" t="s">
        <v>10573</v>
      </c>
      <c r="N827" s="8">
        <v>3582</v>
      </c>
      <c r="O827" s="8">
        <v>4868</v>
      </c>
      <c r="P827" s="8" t="s">
        <v>10574</v>
      </c>
      <c r="Q827" s="22" t="s">
        <v>10575</v>
      </c>
      <c r="R827" s="13" t="s">
        <v>10577</v>
      </c>
    </row>
    <row r="828" spans="1:18" ht="132" hidden="1">
      <c r="A828" s="14" t="s">
        <v>10578</v>
      </c>
      <c r="B828" s="8" t="s">
        <v>10579</v>
      </c>
      <c r="C828" s="10" t="s">
        <v>10580</v>
      </c>
      <c r="D828" s="8" t="s">
        <v>10581</v>
      </c>
      <c r="E828" s="12">
        <v>43641.571076388893</v>
      </c>
      <c r="F828" s="8"/>
      <c r="G828" s="8" t="s">
        <v>31</v>
      </c>
      <c r="H828" s="8"/>
      <c r="I828" s="8"/>
      <c r="J828" s="8" t="s">
        <v>10582</v>
      </c>
      <c r="K828" s="8"/>
      <c r="L828" s="13" t="s">
        <v>95</v>
      </c>
      <c r="M828" s="19" t="s">
        <v>10583</v>
      </c>
      <c r="N828" s="8">
        <v>3528</v>
      </c>
      <c r="O828" s="8">
        <v>2412</v>
      </c>
      <c r="P828" s="8" t="s">
        <v>773</v>
      </c>
      <c r="Q828" s="22" t="s">
        <v>10584</v>
      </c>
      <c r="R828" s="13" t="s">
        <v>10585</v>
      </c>
    </row>
    <row r="829" spans="1:18" ht="180" hidden="1">
      <c r="A829" s="14" t="s">
        <v>10586</v>
      </c>
      <c r="B829" s="8" t="s">
        <v>10404</v>
      </c>
      <c r="C829" s="10" t="s">
        <v>10587</v>
      </c>
      <c r="D829" s="8" t="s">
        <v>10588</v>
      </c>
      <c r="E829" s="12">
        <v>43641.570914351847</v>
      </c>
      <c r="F829" s="8"/>
      <c r="G829" s="8" t="s">
        <v>31</v>
      </c>
      <c r="H829" s="8" t="s">
        <v>7519</v>
      </c>
      <c r="I829" s="8" t="s">
        <v>7520</v>
      </c>
      <c r="J829" s="8" t="s">
        <v>10407</v>
      </c>
      <c r="K829" s="8" t="s">
        <v>10589</v>
      </c>
      <c r="L829" s="13" t="s">
        <v>33</v>
      </c>
      <c r="M829" s="19" t="s">
        <v>10408</v>
      </c>
      <c r="N829" s="8">
        <v>459</v>
      </c>
      <c r="O829" s="8">
        <v>761</v>
      </c>
      <c r="P829" s="8" t="s">
        <v>959</v>
      </c>
      <c r="Q829" s="22" t="s">
        <v>10599</v>
      </c>
      <c r="R829" s="13" t="s">
        <v>10600</v>
      </c>
    </row>
    <row r="830" spans="1:18" ht="96">
      <c r="A830" s="14" t="s">
        <v>8957</v>
      </c>
      <c r="B830" s="8" t="s">
        <v>8953</v>
      </c>
      <c r="C830" s="10" t="s">
        <v>10603</v>
      </c>
      <c r="D830" s="8" t="s">
        <v>10604</v>
      </c>
      <c r="E830" s="12">
        <v>43641.570833333331</v>
      </c>
      <c r="F830" s="8"/>
      <c r="G830" s="8" t="s">
        <v>31</v>
      </c>
      <c r="H830" s="8" t="s">
        <v>10605</v>
      </c>
      <c r="I830" s="8" t="s">
        <v>10606</v>
      </c>
      <c r="J830" s="8" t="s">
        <v>8956</v>
      </c>
      <c r="K830" s="8"/>
      <c r="L830" s="13" t="s">
        <v>137</v>
      </c>
      <c r="M830" s="19" t="s">
        <v>8958</v>
      </c>
      <c r="N830" s="8">
        <v>576</v>
      </c>
      <c r="O830" s="8">
        <v>123</v>
      </c>
      <c r="P830" s="8" t="s">
        <v>8960</v>
      </c>
      <c r="Q830" s="22" t="s">
        <v>10612</v>
      </c>
      <c r="R830" s="13" t="s">
        <v>10615</v>
      </c>
    </row>
    <row r="831" spans="1:18" ht="84">
      <c r="A831" s="14" t="s">
        <v>10616</v>
      </c>
      <c r="B831" s="8" t="s">
        <v>10617</v>
      </c>
      <c r="C831" s="10" t="s">
        <v>10618</v>
      </c>
      <c r="D831" s="8" t="s">
        <v>10619</v>
      </c>
      <c r="E831" s="12">
        <v>43641.570821759262</v>
      </c>
      <c r="F831" s="8"/>
      <c r="G831" s="8" t="s">
        <v>31</v>
      </c>
      <c r="H831" s="8" t="s">
        <v>10620</v>
      </c>
      <c r="I831" s="8" t="s">
        <v>10621</v>
      </c>
      <c r="J831" s="8" t="s">
        <v>10622</v>
      </c>
      <c r="K831" s="8" t="s">
        <v>10623</v>
      </c>
      <c r="L831" s="13" t="s">
        <v>95</v>
      </c>
      <c r="M831" s="19" t="s">
        <v>10624</v>
      </c>
      <c r="N831" s="8">
        <v>8223</v>
      </c>
      <c r="O831" s="8">
        <v>7889</v>
      </c>
      <c r="P831" s="8"/>
      <c r="Q831" s="22" t="s">
        <v>10627</v>
      </c>
      <c r="R831" s="13" t="s">
        <v>10628</v>
      </c>
    </row>
    <row r="832" spans="1:18" ht="72">
      <c r="A832" s="14" t="s">
        <v>10629</v>
      </c>
      <c r="B832" s="8" t="s">
        <v>10630</v>
      </c>
      <c r="C832" s="10" t="s">
        <v>10631</v>
      </c>
      <c r="D832" s="8" t="s">
        <v>10632</v>
      </c>
      <c r="E832" s="12">
        <v>43641.570763888885</v>
      </c>
      <c r="F832" s="8"/>
      <c r="G832" s="8" t="s">
        <v>31</v>
      </c>
      <c r="H832" s="8" t="s">
        <v>80</v>
      </c>
      <c r="I832" s="8" t="s">
        <v>81</v>
      </c>
      <c r="J832" s="8" t="s">
        <v>10633</v>
      </c>
      <c r="K832" s="8" t="s">
        <v>2530</v>
      </c>
      <c r="L832" s="13" t="s">
        <v>95</v>
      </c>
      <c r="M832" s="19" t="s">
        <v>10634</v>
      </c>
      <c r="N832" s="8">
        <v>2</v>
      </c>
      <c r="O832" s="8">
        <v>32</v>
      </c>
      <c r="P832" s="8" t="s">
        <v>1649</v>
      </c>
      <c r="Q832" s="22" t="s">
        <v>10635</v>
      </c>
      <c r="R832" s="13" t="s">
        <v>10638</v>
      </c>
    </row>
    <row r="833" spans="1:18" ht="24">
      <c r="A833" s="14" t="s">
        <v>10639</v>
      </c>
      <c r="B833" s="8" t="s">
        <v>10640</v>
      </c>
      <c r="C833" s="10" t="s">
        <v>8315</v>
      </c>
      <c r="D833" s="8" t="s">
        <v>10641</v>
      </c>
      <c r="E833" s="12">
        <v>43641.570752314816</v>
      </c>
      <c r="F833" s="8"/>
      <c r="G833" s="8" t="s">
        <v>31</v>
      </c>
      <c r="H833" s="8" t="s">
        <v>594</v>
      </c>
      <c r="I833" s="8" t="s">
        <v>595</v>
      </c>
      <c r="J833" s="8" t="s">
        <v>10642</v>
      </c>
      <c r="K833" s="8" t="s">
        <v>1190</v>
      </c>
      <c r="L833" s="13" t="s">
        <v>95</v>
      </c>
      <c r="M833" s="19" t="s">
        <v>10643</v>
      </c>
      <c r="N833" s="8">
        <v>488</v>
      </c>
      <c r="O833" s="8">
        <v>1165</v>
      </c>
      <c r="P833" s="8" t="s">
        <v>10645</v>
      </c>
      <c r="Q833" s="22" t="s">
        <v>10646</v>
      </c>
      <c r="R833" s="13" t="s">
        <v>8320</v>
      </c>
    </row>
    <row r="834" spans="1:18" ht="180">
      <c r="A834" s="14" t="s">
        <v>10647</v>
      </c>
      <c r="B834" s="8" t="s">
        <v>10648</v>
      </c>
      <c r="C834" s="10" t="s">
        <v>10650</v>
      </c>
      <c r="D834" s="8" t="s">
        <v>10652</v>
      </c>
      <c r="E834" s="12">
        <v>43641.570717592593</v>
      </c>
      <c r="F834" s="8"/>
      <c r="G834" s="8" t="s">
        <v>31</v>
      </c>
      <c r="H834" s="8" t="s">
        <v>1755</v>
      </c>
      <c r="I834" s="8" t="s">
        <v>1756</v>
      </c>
      <c r="J834" s="8" t="s">
        <v>10655</v>
      </c>
      <c r="K834" s="8" t="s">
        <v>1758</v>
      </c>
      <c r="L834" s="13" t="s">
        <v>137</v>
      </c>
      <c r="M834" s="19" t="s">
        <v>10657</v>
      </c>
      <c r="N834" s="8">
        <v>1195</v>
      </c>
      <c r="O834" s="8">
        <v>1638</v>
      </c>
      <c r="P834" s="8" t="s">
        <v>182</v>
      </c>
      <c r="Q834" s="22" t="s">
        <v>10665</v>
      </c>
      <c r="R834" s="13" t="s">
        <v>10667</v>
      </c>
    </row>
    <row r="835" spans="1:18" ht="96">
      <c r="A835" s="14" t="s">
        <v>10668</v>
      </c>
      <c r="B835" s="8" t="s">
        <v>450</v>
      </c>
      <c r="C835" s="10" t="s">
        <v>10670</v>
      </c>
      <c r="D835" s="8" t="s">
        <v>10672</v>
      </c>
      <c r="E835" s="12">
        <v>43641.570648148147</v>
      </c>
      <c r="F835" s="8"/>
      <c r="G835" s="8" t="s">
        <v>31</v>
      </c>
      <c r="H835" s="8" t="s">
        <v>594</v>
      </c>
      <c r="I835" s="8" t="s">
        <v>595</v>
      </c>
      <c r="J835" s="8" t="s">
        <v>458</v>
      </c>
      <c r="K835" s="8" t="s">
        <v>1190</v>
      </c>
      <c r="L835" s="13" t="s">
        <v>95</v>
      </c>
      <c r="M835" s="19" t="s">
        <v>460</v>
      </c>
      <c r="N835" s="8">
        <v>599</v>
      </c>
      <c r="O835" s="8">
        <v>855</v>
      </c>
      <c r="P835" s="8" t="s">
        <v>461</v>
      </c>
      <c r="Q835" s="22" t="s">
        <v>10674</v>
      </c>
      <c r="R835" s="13" t="s">
        <v>10676</v>
      </c>
    </row>
    <row r="836" spans="1:18" ht="84">
      <c r="A836" s="14" t="s">
        <v>10677</v>
      </c>
      <c r="B836" s="8" t="s">
        <v>10184</v>
      </c>
      <c r="C836" s="10" t="s">
        <v>10678</v>
      </c>
      <c r="D836" s="8" t="s">
        <v>10679</v>
      </c>
      <c r="E836" s="12">
        <v>43641.570497685185</v>
      </c>
      <c r="F836" s="8"/>
      <c r="G836" s="8" t="s">
        <v>31</v>
      </c>
      <c r="H836" s="8" t="s">
        <v>10680</v>
      </c>
      <c r="I836" s="8" t="s">
        <v>10681</v>
      </c>
      <c r="J836" s="8" t="s">
        <v>10189</v>
      </c>
      <c r="K836" s="8" t="s">
        <v>10682</v>
      </c>
      <c r="L836" s="13" t="s">
        <v>53</v>
      </c>
      <c r="M836" s="19" t="s">
        <v>10191</v>
      </c>
      <c r="N836" s="8">
        <v>331</v>
      </c>
      <c r="O836" s="8">
        <v>597</v>
      </c>
      <c r="P836" s="8"/>
      <c r="Q836" s="22" t="s">
        <v>10683</v>
      </c>
      <c r="R836" s="13" t="s">
        <v>10690</v>
      </c>
    </row>
    <row r="837" spans="1:18" ht="84">
      <c r="A837" s="14" t="s">
        <v>10691</v>
      </c>
      <c r="B837" s="8" t="s">
        <v>10692</v>
      </c>
      <c r="C837" s="10" t="s">
        <v>10693</v>
      </c>
      <c r="D837" s="8" t="s">
        <v>10694</v>
      </c>
      <c r="E837" s="12">
        <v>43641.570428240739</v>
      </c>
      <c r="F837" s="8"/>
      <c r="G837" s="8" t="s">
        <v>31</v>
      </c>
      <c r="H837" s="8" t="s">
        <v>10695</v>
      </c>
      <c r="I837" s="8" t="s">
        <v>10696</v>
      </c>
      <c r="J837" s="8" t="s">
        <v>10697</v>
      </c>
      <c r="K837" s="8" t="s">
        <v>10698</v>
      </c>
      <c r="L837" s="13" t="s">
        <v>95</v>
      </c>
      <c r="M837" s="19" t="s">
        <v>10699</v>
      </c>
      <c r="N837" s="8">
        <v>1530</v>
      </c>
      <c r="O837" s="8">
        <v>4277</v>
      </c>
      <c r="P837" s="8"/>
      <c r="Q837" s="22" t="s">
        <v>10702</v>
      </c>
      <c r="R837" s="13" t="s">
        <v>10708</v>
      </c>
    </row>
    <row r="838" spans="1:18" ht="132">
      <c r="A838" s="14" t="s">
        <v>10709</v>
      </c>
      <c r="B838" s="8" t="s">
        <v>1725</v>
      </c>
      <c r="C838" s="10" t="s">
        <v>10710</v>
      </c>
      <c r="D838" s="8" t="s">
        <v>10711</v>
      </c>
      <c r="E838" s="12">
        <v>43641.5703125</v>
      </c>
      <c r="F838" s="8"/>
      <c r="G838" s="8" t="s">
        <v>31</v>
      </c>
      <c r="H838" s="8" t="s">
        <v>594</v>
      </c>
      <c r="I838" s="8" t="s">
        <v>595</v>
      </c>
      <c r="J838" s="8" t="s">
        <v>1728</v>
      </c>
      <c r="K838" s="8" t="s">
        <v>1190</v>
      </c>
      <c r="L838" s="13" t="s">
        <v>33</v>
      </c>
      <c r="M838" s="19" t="s">
        <v>1729</v>
      </c>
      <c r="N838" s="8">
        <v>415</v>
      </c>
      <c r="O838" s="8">
        <v>765</v>
      </c>
      <c r="P838" s="8" t="s">
        <v>1265</v>
      </c>
      <c r="Q838" s="22" t="s">
        <v>10714</v>
      </c>
      <c r="R838" s="13" t="s">
        <v>10715</v>
      </c>
    </row>
    <row r="839" spans="1:18" ht="251">
      <c r="A839" s="14" t="s">
        <v>10716</v>
      </c>
      <c r="B839" s="8" t="s">
        <v>1253</v>
      </c>
      <c r="C839" s="10" t="s">
        <v>10717</v>
      </c>
      <c r="D839" s="8" t="s">
        <v>10718</v>
      </c>
      <c r="E839" s="12">
        <v>43641.570254629631</v>
      </c>
      <c r="F839" s="8"/>
      <c r="G839" s="8" t="s">
        <v>31</v>
      </c>
      <c r="H839" s="8"/>
      <c r="I839" s="8"/>
      <c r="J839" s="8" t="s">
        <v>1256</v>
      </c>
      <c r="K839" s="8"/>
      <c r="L839" s="13" t="s">
        <v>33</v>
      </c>
      <c r="M839" s="19" t="s">
        <v>1257</v>
      </c>
      <c r="N839" s="8">
        <v>2355</v>
      </c>
      <c r="O839" s="8">
        <v>3466</v>
      </c>
      <c r="P839" s="8" t="s">
        <v>1263</v>
      </c>
      <c r="Q839" s="22" t="s">
        <v>10725</v>
      </c>
      <c r="R839" s="13" t="s">
        <v>10727</v>
      </c>
    </row>
    <row r="840" spans="1:18" ht="168" hidden="1">
      <c r="A840" s="14" t="s">
        <v>10728</v>
      </c>
      <c r="B840" s="8" t="s">
        <v>10729</v>
      </c>
      <c r="C840" s="10" t="s">
        <v>10730</v>
      </c>
      <c r="D840" s="8" t="s">
        <v>10731</v>
      </c>
      <c r="E840" s="12">
        <v>43641.57</v>
      </c>
      <c r="F840" s="8"/>
      <c r="G840" s="8" t="s">
        <v>31</v>
      </c>
      <c r="H840" s="8"/>
      <c r="I840" s="8"/>
      <c r="J840" s="8" t="s">
        <v>10732</v>
      </c>
      <c r="K840" s="8"/>
      <c r="L840" s="13" t="s">
        <v>53</v>
      </c>
      <c r="M840" s="19" t="s">
        <v>10733</v>
      </c>
      <c r="N840" s="8">
        <v>944</v>
      </c>
      <c r="O840" s="8">
        <v>1535</v>
      </c>
      <c r="P840" s="8"/>
      <c r="Q840" s="22" t="s">
        <v>10735</v>
      </c>
      <c r="R840" s="13" t="s">
        <v>10736</v>
      </c>
    </row>
    <row r="841" spans="1:18" ht="132">
      <c r="A841" s="14" t="s">
        <v>10737</v>
      </c>
      <c r="B841" s="8" t="s">
        <v>10304</v>
      </c>
      <c r="C841" s="10" t="s">
        <v>10738</v>
      </c>
      <c r="D841" s="8" t="s">
        <v>10739</v>
      </c>
      <c r="E841" s="12">
        <v>43641.569837962961</v>
      </c>
      <c r="F841" s="8"/>
      <c r="G841" s="8" t="s">
        <v>31</v>
      </c>
      <c r="H841" s="8" t="s">
        <v>594</v>
      </c>
      <c r="I841" s="8" t="s">
        <v>595</v>
      </c>
      <c r="J841" s="8" t="s">
        <v>10307</v>
      </c>
      <c r="K841" s="8" t="s">
        <v>1190</v>
      </c>
      <c r="L841" s="13" t="s">
        <v>33</v>
      </c>
      <c r="M841" s="19" t="s">
        <v>10308</v>
      </c>
      <c r="N841" s="8">
        <v>175</v>
      </c>
      <c r="O841" s="8">
        <v>242</v>
      </c>
      <c r="P841" s="8"/>
      <c r="Q841" s="22" t="s">
        <v>10744</v>
      </c>
      <c r="R841" s="13" t="s">
        <v>10746</v>
      </c>
    </row>
    <row r="842" spans="1:18" ht="132">
      <c r="A842" s="14" t="s">
        <v>10747</v>
      </c>
      <c r="B842" s="8" t="s">
        <v>10316</v>
      </c>
      <c r="C842" s="10" t="s">
        <v>10748</v>
      </c>
      <c r="D842" s="8" t="s">
        <v>10749</v>
      </c>
      <c r="E842" s="12">
        <v>43641.569710648153</v>
      </c>
      <c r="F842" s="8"/>
      <c r="G842" s="8" t="s">
        <v>31</v>
      </c>
      <c r="H842" s="8"/>
      <c r="I842" s="8"/>
      <c r="J842" s="8" t="s">
        <v>10319</v>
      </c>
      <c r="K842" s="8"/>
      <c r="L842" s="13" t="s">
        <v>137</v>
      </c>
      <c r="M842" s="19" t="s">
        <v>10320</v>
      </c>
      <c r="N842" s="8">
        <v>3753</v>
      </c>
      <c r="O842" s="8">
        <v>4977</v>
      </c>
      <c r="P842" s="8" t="s">
        <v>10327</v>
      </c>
      <c r="Q842" s="22" t="s">
        <v>10752</v>
      </c>
      <c r="R842" s="13" t="s">
        <v>10754</v>
      </c>
    </row>
    <row r="843" spans="1:18" ht="132">
      <c r="A843" s="14" t="s">
        <v>10755</v>
      </c>
      <c r="B843" s="8" t="s">
        <v>10756</v>
      </c>
      <c r="C843" s="10" t="s">
        <v>10757</v>
      </c>
      <c r="D843" s="8" t="s">
        <v>10758</v>
      </c>
      <c r="E843" s="12">
        <v>43641.569618055553</v>
      </c>
      <c r="F843" s="8"/>
      <c r="G843" s="8" t="s">
        <v>31</v>
      </c>
      <c r="H843" s="8" t="s">
        <v>10759</v>
      </c>
      <c r="I843" s="8" t="s">
        <v>10756</v>
      </c>
      <c r="J843" s="8" t="s">
        <v>10759</v>
      </c>
      <c r="K843" s="8" t="s">
        <v>10760</v>
      </c>
      <c r="L843" s="13" t="s">
        <v>224</v>
      </c>
      <c r="M843" s="19" t="s">
        <v>10761</v>
      </c>
      <c r="N843" s="8">
        <v>11862</v>
      </c>
      <c r="O843" s="8">
        <v>931</v>
      </c>
      <c r="P843" s="8" t="s">
        <v>10767</v>
      </c>
      <c r="Q843" s="22" t="s">
        <v>10768</v>
      </c>
      <c r="R843" s="13" t="s">
        <v>10769</v>
      </c>
    </row>
    <row r="844" spans="1:18" ht="60">
      <c r="A844" s="14" t="s">
        <v>10770</v>
      </c>
      <c r="B844" s="8" t="s">
        <v>10771</v>
      </c>
      <c r="C844" s="10" t="s">
        <v>10772</v>
      </c>
      <c r="D844" s="8" t="s">
        <v>10773</v>
      </c>
      <c r="E844" s="12">
        <v>43641.569560185184</v>
      </c>
      <c r="F844" s="8"/>
      <c r="G844" s="8" t="s">
        <v>31</v>
      </c>
      <c r="H844" s="8" t="s">
        <v>809</v>
      </c>
      <c r="I844" s="8" t="s">
        <v>810</v>
      </c>
      <c r="J844" s="8" t="s">
        <v>10774</v>
      </c>
      <c r="K844" s="8" t="s">
        <v>8729</v>
      </c>
      <c r="L844" s="13" t="s">
        <v>33</v>
      </c>
      <c r="M844" s="19" t="s">
        <v>10776</v>
      </c>
      <c r="N844" s="8">
        <v>3776</v>
      </c>
      <c r="O844" s="8">
        <v>4657</v>
      </c>
      <c r="P844" s="8" t="s">
        <v>3176</v>
      </c>
      <c r="Q844" s="22" t="s">
        <v>10779</v>
      </c>
      <c r="R844" s="13" t="s">
        <v>10781</v>
      </c>
    </row>
    <row r="845" spans="1:18" ht="120">
      <c r="A845" s="14" t="s">
        <v>10783</v>
      </c>
      <c r="B845" s="8" t="s">
        <v>10784</v>
      </c>
      <c r="C845" s="10" t="s">
        <v>10785</v>
      </c>
      <c r="D845" s="8" t="s">
        <v>10786</v>
      </c>
      <c r="E845" s="12">
        <v>43641.569502314815</v>
      </c>
      <c r="F845" s="8"/>
      <c r="G845" s="8" t="s">
        <v>31</v>
      </c>
      <c r="H845" s="8" t="s">
        <v>594</v>
      </c>
      <c r="I845" s="8" t="s">
        <v>595</v>
      </c>
      <c r="J845" s="8" t="s">
        <v>10788</v>
      </c>
      <c r="K845" s="8" t="s">
        <v>1190</v>
      </c>
      <c r="L845" s="13" t="s">
        <v>53</v>
      </c>
      <c r="M845" s="19" t="s">
        <v>10789</v>
      </c>
      <c r="N845" s="8">
        <v>47</v>
      </c>
      <c r="O845" s="8">
        <v>89</v>
      </c>
      <c r="P845" s="8"/>
      <c r="Q845" s="22" t="s">
        <v>10790</v>
      </c>
      <c r="R845" s="13" t="s">
        <v>10792</v>
      </c>
    </row>
    <row r="846" spans="1:18" ht="180">
      <c r="A846" s="14" t="s">
        <v>10793</v>
      </c>
      <c r="B846" s="8" t="s">
        <v>10794</v>
      </c>
      <c r="C846" s="10" t="s">
        <v>10795</v>
      </c>
      <c r="D846" s="8" t="s">
        <v>10796</v>
      </c>
      <c r="E846" s="12">
        <v>43641.569340277776</v>
      </c>
      <c r="F846" s="8"/>
      <c r="G846" s="8" t="s">
        <v>31</v>
      </c>
      <c r="H846" s="8" t="s">
        <v>594</v>
      </c>
      <c r="I846" s="8" t="s">
        <v>595</v>
      </c>
      <c r="J846" s="8" t="s">
        <v>10797</v>
      </c>
      <c r="K846" s="8" t="s">
        <v>1190</v>
      </c>
      <c r="L846" s="13" t="s">
        <v>224</v>
      </c>
      <c r="M846" s="19" t="s">
        <v>10798</v>
      </c>
      <c r="N846" s="8">
        <v>109</v>
      </c>
      <c r="O846" s="8">
        <v>235</v>
      </c>
      <c r="P846" s="8" t="s">
        <v>10804</v>
      </c>
      <c r="Q846" s="22" t="s">
        <v>10805</v>
      </c>
      <c r="R846" s="13" t="s">
        <v>10807</v>
      </c>
    </row>
    <row r="847" spans="1:18" ht="156">
      <c r="A847" s="14" t="s">
        <v>10808</v>
      </c>
      <c r="B847" s="8" t="s">
        <v>10809</v>
      </c>
      <c r="C847" s="10" t="s">
        <v>10810</v>
      </c>
      <c r="D847" s="8" t="s">
        <v>10811</v>
      </c>
      <c r="E847" s="12">
        <v>43641.56930555556</v>
      </c>
      <c r="F847" s="8"/>
      <c r="G847" s="8" t="s">
        <v>31</v>
      </c>
      <c r="H847" s="8" t="s">
        <v>3006</v>
      </c>
      <c r="I847" s="8" t="s">
        <v>3007</v>
      </c>
      <c r="J847" s="8" t="s">
        <v>10812</v>
      </c>
      <c r="K847" s="8" t="s">
        <v>3009</v>
      </c>
      <c r="L847" s="13" t="s">
        <v>33</v>
      </c>
      <c r="M847" s="19" t="s">
        <v>10813</v>
      </c>
      <c r="N847" s="8">
        <v>1420</v>
      </c>
      <c r="O847" s="8">
        <v>1325</v>
      </c>
      <c r="P847" s="8" t="s">
        <v>10820</v>
      </c>
      <c r="Q847" s="22" t="s">
        <v>10821</v>
      </c>
      <c r="R847" s="13" t="s">
        <v>10822</v>
      </c>
    </row>
    <row r="848" spans="1:18" ht="36" hidden="1">
      <c r="A848" s="14" t="s">
        <v>10824</v>
      </c>
      <c r="B848" s="8" t="s">
        <v>10825</v>
      </c>
      <c r="C848" s="10" t="s">
        <v>10827</v>
      </c>
      <c r="D848" s="8" t="s">
        <v>10828</v>
      </c>
      <c r="E848" s="12">
        <v>43641.569201388891</v>
      </c>
      <c r="F848" s="8"/>
      <c r="G848" s="8" t="s">
        <v>31</v>
      </c>
      <c r="H848" s="8"/>
      <c r="I848" s="8"/>
      <c r="J848" s="8" t="s">
        <v>10829</v>
      </c>
      <c r="K848" s="8"/>
      <c r="L848" s="13" t="s">
        <v>137</v>
      </c>
      <c r="M848" s="19" t="s">
        <v>10830</v>
      </c>
      <c r="N848" s="8">
        <v>162</v>
      </c>
      <c r="O848" s="8">
        <v>584</v>
      </c>
      <c r="P848" s="8" t="s">
        <v>182</v>
      </c>
      <c r="Q848" s="22" t="s">
        <v>10832</v>
      </c>
      <c r="R848" s="13" t="s">
        <v>10834</v>
      </c>
    </row>
    <row r="849" spans="1:18" ht="60">
      <c r="A849" s="14" t="s">
        <v>10835</v>
      </c>
      <c r="B849" s="8" t="s">
        <v>5632</v>
      </c>
      <c r="C849" s="10" t="s">
        <v>10836</v>
      </c>
      <c r="D849" s="8" t="s">
        <v>10837</v>
      </c>
      <c r="E849" s="12">
        <v>43641.569155092591</v>
      </c>
      <c r="F849" s="8"/>
      <c r="G849" s="8" t="s">
        <v>31</v>
      </c>
      <c r="H849" s="8" t="s">
        <v>10838</v>
      </c>
      <c r="I849" s="8" t="s">
        <v>10839</v>
      </c>
      <c r="J849" s="8" t="s">
        <v>5635</v>
      </c>
      <c r="K849" s="8" t="s">
        <v>10840</v>
      </c>
      <c r="L849" s="13" t="s">
        <v>53</v>
      </c>
      <c r="M849" s="19" t="s">
        <v>5636</v>
      </c>
      <c r="N849" s="8">
        <v>3307</v>
      </c>
      <c r="O849" s="8">
        <v>4238</v>
      </c>
      <c r="P849" s="8"/>
      <c r="Q849" s="22" t="s">
        <v>10842</v>
      </c>
      <c r="R849" s="13" t="s">
        <v>10843</v>
      </c>
    </row>
    <row r="850" spans="1:18" ht="60">
      <c r="A850" s="14" t="s">
        <v>10844</v>
      </c>
      <c r="B850" s="8" t="s">
        <v>2109</v>
      </c>
      <c r="C850" s="10" t="s">
        <v>10845</v>
      </c>
      <c r="D850" s="8" t="s">
        <v>10846</v>
      </c>
      <c r="E850" s="12">
        <v>43641.569131944445</v>
      </c>
      <c r="F850" s="8"/>
      <c r="G850" s="8" t="s">
        <v>31</v>
      </c>
      <c r="H850" s="8" t="s">
        <v>1575</v>
      </c>
      <c r="I850" s="8" t="s">
        <v>1576</v>
      </c>
      <c r="J850" s="8" t="s">
        <v>2112</v>
      </c>
      <c r="K850" s="8" t="s">
        <v>10847</v>
      </c>
      <c r="L850" s="13" t="s">
        <v>137</v>
      </c>
      <c r="M850" s="19" t="s">
        <v>2113</v>
      </c>
      <c r="N850" s="8">
        <v>67</v>
      </c>
      <c r="O850" s="8">
        <v>253</v>
      </c>
      <c r="P850" s="8"/>
      <c r="Q850" s="22" t="s">
        <v>10848</v>
      </c>
      <c r="R850" s="13" t="s">
        <v>10849</v>
      </c>
    </row>
    <row r="851" spans="1:18" ht="72" hidden="1">
      <c r="A851" s="14" t="s">
        <v>10850</v>
      </c>
      <c r="B851" s="8" t="s">
        <v>9666</v>
      </c>
      <c r="C851" s="10" t="s">
        <v>10851</v>
      </c>
      <c r="D851" s="8" t="s">
        <v>10852</v>
      </c>
      <c r="E851" s="12">
        <v>43641.568912037037</v>
      </c>
      <c r="F851" s="8"/>
      <c r="G851" s="8" t="s">
        <v>31</v>
      </c>
      <c r="H851" s="8" t="s">
        <v>594</v>
      </c>
      <c r="I851" s="8" t="s">
        <v>595</v>
      </c>
      <c r="J851" s="8" t="s">
        <v>9670</v>
      </c>
      <c r="K851" s="8" t="s">
        <v>1190</v>
      </c>
      <c r="L851" s="13" t="s">
        <v>33</v>
      </c>
      <c r="M851" s="19" t="s">
        <v>9671</v>
      </c>
      <c r="N851" s="8">
        <v>3268</v>
      </c>
      <c r="O851" s="8">
        <v>4298</v>
      </c>
      <c r="P851" s="8" t="s">
        <v>9678</v>
      </c>
      <c r="Q851" s="22" t="s">
        <v>10858</v>
      </c>
      <c r="R851" s="13" t="s">
        <v>10859</v>
      </c>
    </row>
    <row r="852" spans="1:18" ht="204" hidden="1">
      <c r="A852" s="14" t="s">
        <v>10860</v>
      </c>
      <c r="B852" s="8" t="s">
        <v>10861</v>
      </c>
      <c r="C852" s="10" t="s">
        <v>10862</v>
      </c>
      <c r="D852" s="8" t="s">
        <v>10863</v>
      </c>
      <c r="E852" s="12">
        <v>43641.568854166668</v>
      </c>
      <c r="F852" s="8"/>
      <c r="G852" s="8" t="s">
        <v>31</v>
      </c>
      <c r="H852" s="8"/>
      <c r="I852" s="8"/>
      <c r="J852" s="8" t="s">
        <v>10864</v>
      </c>
      <c r="K852" s="8"/>
      <c r="L852" s="13" t="s">
        <v>53</v>
      </c>
      <c r="M852" s="19" t="s">
        <v>10866</v>
      </c>
      <c r="N852" s="8">
        <v>7</v>
      </c>
      <c r="O852" s="8">
        <v>73</v>
      </c>
      <c r="P852" s="8" t="s">
        <v>182</v>
      </c>
      <c r="Q852" s="22" t="s">
        <v>10867</v>
      </c>
      <c r="R852" s="13" t="s">
        <v>10873</v>
      </c>
    </row>
    <row r="853" spans="1:18" ht="72" hidden="1">
      <c r="A853" s="14" t="s">
        <v>10874</v>
      </c>
      <c r="B853" s="8" t="s">
        <v>5314</v>
      </c>
      <c r="C853" s="10" t="s">
        <v>10875</v>
      </c>
      <c r="D853" s="8" t="s">
        <v>10876</v>
      </c>
      <c r="E853" s="12">
        <v>43641.568831018521</v>
      </c>
      <c r="F853" s="8"/>
      <c r="G853" s="8" t="s">
        <v>31</v>
      </c>
      <c r="H853" s="8"/>
      <c r="I853" s="8"/>
      <c r="J853" s="8" t="s">
        <v>5317</v>
      </c>
      <c r="K853" s="8"/>
      <c r="L853" s="13" t="s">
        <v>33</v>
      </c>
      <c r="M853" s="19" t="s">
        <v>5318</v>
      </c>
      <c r="N853" s="8">
        <v>1717</v>
      </c>
      <c r="O853" s="8">
        <v>2010</v>
      </c>
      <c r="P853" s="8" t="s">
        <v>5321</v>
      </c>
      <c r="Q853" s="22" t="s">
        <v>10879</v>
      </c>
      <c r="R853" s="13" t="s">
        <v>10880</v>
      </c>
    </row>
    <row r="854" spans="1:18" ht="240">
      <c r="A854" s="14" t="s">
        <v>10881</v>
      </c>
      <c r="B854" s="8" t="s">
        <v>837</v>
      </c>
      <c r="C854" s="10" t="s">
        <v>10883</v>
      </c>
      <c r="D854" s="8" t="s">
        <v>10885</v>
      </c>
      <c r="E854" s="12">
        <v>43641.568761574075</v>
      </c>
      <c r="F854" s="8"/>
      <c r="G854" s="8" t="s">
        <v>31</v>
      </c>
      <c r="H854" s="8" t="s">
        <v>80</v>
      </c>
      <c r="I854" s="8" t="s">
        <v>81</v>
      </c>
      <c r="J854" s="8" t="s">
        <v>840</v>
      </c>
      <c r="K854" s="8" t="s">
        <v>2530</v>
      </c>
      <c r="L854" s="13" t="s">
        <v>224</v>
      </c>
      <c r="M854" s="19" t="s">
        <v>841</v>
      </c>
      <c r="N854" s="8">
        <v>1501</v>
      </c>
      <c r="O854" s="8">
        <v>591</v>
      </c>
      <c r="P854" s="8"/>
      <c r="Q854" s="22" t="s">
        <v>10896</v>
      </c>
      <c r="R854" s="13" t="s">
        <v>10898</v>
      </c>
    </row>
    <row r="855" spans="1:18" ht="192">
      <c r="A855" s="14" t="s">
        <v>10899</v>
      </c>
      <c r="B855" s="8" t="s">
        <v>4845</v>
      </c>
      <c r="C855" s="10" t="s">
        <v>10900</v>
      </c>
      <c r="D855" s="8" t="s">
        <v>10901</v>
      </c>
      <c r="E855" s="12">
        <v>43641.568668981483</v>
      </c>
      <c r="F855" s="8"/>
      <c r="G855" s="8" t="s">
        <v>31</v>
      </c>
      <c r="H855" s="8" t="s">
        <v>906</v>
      </c>
      <c r="I855" s="8" t="s">
        <v>907</v>
      </c>
      <c r="J855" s="8" t="s">
        <v>4850</v>
      </c>
      <c r="K855" s="8" t="s">
        <v>909</v>
      </c>
      <c r="L855" s="13" t="s">
        <v>95</v>
      </c>
      <c r="M855" s="19" t="s">
        <v>4852</v>
      </c>
      <c r="N855" s="8">
        <v>12709</v>
      </c>
      <c r="O855" s="8">
        <v>12782</v>
      </c>
      <c r="P855" s="8" t="s">
        <v>4853</v>
      </c>
      <c r="Q855" s="22" t="s">
        <v>10904</v>
      </c>
      <c r="R855" s="13" t="s">
        <v>10906</v>
      </c>
    </row>
    <row r="856" spans="1:18" ht="84">
      <c r="A856" s="14" t="s">
        <v>10907</v>
      </c>
      <c r="B856" s="8" t="s">
        <v>10908</v>
      </c>
      <c r="C856" s="10" t="s">
        <v>10909</v>
      </c>
      <c r="D856" s="8" t="s">
        <v>10910</v>
      </c>
      <c r="E856" s="12">
        <v>43641.568599537037</v>
      </c>
      <c r="F856" s="8"/>
      <c r="G856" s="8" t="s">
        <v>31</v>
      </c>
      <c r="H856" s="8" t="s">
        <v>10911</v>
      </c>
      <c r="I856" s="8" t="s">
        <v>10912</v>
      </c>
      <c r="J856" s="8" t="s">
        <v>10913</v>
      </c>
      <c r="K856" s="8" t="s">
        <v>10914</v>
      </c>
      <c r="L856" s="13" t="s">
        <v>33</v>
      </c>
      <c r="M856" s="19" t="s">
        <v>10915</v>
      </c>
      <c r="N856" s="8">
        <v>6022</v>
      </c>
      <c r="O856" s="8">
        <v>6580</v>
      </c>
      <c r="P856" s="8" t="s">
        <v>10916</v>
      </c>
      <c r="Q856" s="22" t="s">
        <v>10917</v>
      </c>
      <c r="R856" s="13" t="s">
        <v>10918</v>
      </c>
    </row>
    <row r="857" spans="1:18" ht="24">
      <c r="A857" s="14" t="s">
        <v>10919</v>
      </c>
      <c r="B857" s="8" t="s">
        <v>10920</v>
      </c>
      <c r="C857" s="10" t="s">
        <v>8315</v>
      </c>
      <c r="D857" s="8" t="s">
        <v>10921</v>
      </c>
      <c r="E857" s="12">
        <v>43641.568564814814</v>
      </c>
      <c r="F857" s="8"/>
      <c r="G857" s="8" t="s">
        <v>31</v>
      </c>
      <c r="H857" s="8" t="s">
        <v>594</v>
      </c>
      <c r="I857" s="8" t="s">
        <v>595</v>
      </c>
      <c r="J857" s="8" t="s">
        <v>10922</v>
      </c>
      <c r="K857" s="8" t="s">
        <v>1190</v>
      </c>
      <c r="L857" s="13" t="s">
        <v>33</v>
      </c>
      <c r="M857" s="19" t="s">
        <v>10923</v>
      </c>
      <c r="N857" s="8">
        <v>29</v>
      </c>
      <c r="O857" s="8">
        <v>374</v>
      </c>
      <c r="P857" s="8" t="s">
        <v>10924</v>
      </c>
      <c r="Q857" s="22" t="s">
        <v>10925</v>
      </c>
      <c r="R857" s="13" t="s">
        <v>8320</v>
      </c>
    </row>
    <row r="858" spans="1:18" ht="48" hidden="1">
      <c r="A858" s="14" t="s">
        <v>10926</v>
      </c>
      <c r="B858" s="8" t="s">
        <v>10927</v>
      </c>
      <c r="C858" s="10" t="s">
        <v>10928</v>
      </c>
      <c r="D858" s="8" t="s">
        <v>10929</v>
      </c>
      <c r="E858" s="12">
        <v>43641.568020833336</v>
      </c>
      <c r="F858" s="8"/>
      <c r="G858" s="8" t="s">
        <v>31</v>
      </c>
      <c r="H858" s="8"/>
      <c r="I858" s="8"/>
      <c r="J858" s="8" t="s">
        <v>10930</v>
      </c>
      <c r="K858" s="8"/>
      <c r="L858" s="13" t="s">
        <v>137</v>
      </c>
      <c r="M858" s="19" t="s">
        <v>10931</v>
      </c>
      <c r="N858" s="8">
        <v>5393</v>
      </c>
      <c r="O858" s="8">
        <v>550</v>
      </c>
      <c r="P858" s="8" t="s">
        <v>1649</v>
      </c>
      <c r="Q858" s="22" t="s">
        <v>10932</v>
      </c>
      <c r="R858" s="13" t="s">
        <v>10937</v>
      </c>
    </row>
    <row r="859" spans="1:18" ht="48" hidden="1">
      <c r="A859" s="14" t="s">
        <v>10926</v>
      </c>
      <c r="B859" s="8" t="s">
        <v>10927</v>
      </c>
      <c r="C859" s="10" t="s">
        <v>10928</v>
      </c>
      <c r="D859" s="8" t="s">
        <v>10929</v>
      </c>
      <c r="E859" s="12">
        <v>43641.568020833336</v>
      </c>
      <c r="F859" s="8"/>
      <c r="G859" s="8" t="s">
        <v>31</v>
      </c>
      <c r="H859" s="8"/>
      <c r="I859" s="8"/>
      <c r="J859" s="8" t="s">
        <v>10930</v>
      </c>
      <c r="K859" s="8"/>
      <c r="L859" s="13" t="s">
        <v>137</v>
      </c>
      <c r="M859" s="19" t="s">
        <v>10931</v>
      </c>
      <c r="N859" s="8">
        <v>5393</v>
      </c>
      <c r="O859" s="8">
        <v>550</v>
      </c>
      <c r="P859" s="8" t="s">
        <v>1649</v>
      </c>
      <c r="Q859" s="22" t="s">
        <v>10932</v>
      </c>
      <c r="R859" s="13" t="s">
        <v>10937</v>
      </c>
    </row>
    <row r="860" spans="1:18" ht="84">
      <c r="A860" s="14" t="s">
        <v>10942</v>
      </c>
      <c r="B860" s="8" t="s">
        <v>10809</v>
      </c>
      <c r="C860" s="10" t="s">
        <v>10944</v>
      </c>
      <c r="D860" s="8" t="s">
        <v>10945</v>
      </c>
      <c r="E860" s="12">
        <v>43641.567824074074</v>
      </c>
      <c r="F860" s="8"/>
      <c r="G860" s="8" t="s">
        <v>31</v>
      </c>
      <c r="H860" s="8" t="s">
        <v>10946</v>
      </c>
      <c r="I860" s="8" t="s">
        <v>10947</v>
      </c>
      <c r="J860" s="8" t="s">
        <v>10812</v>
      </c>
      <c r="K860" s="8" t="s">
        <v>10948</v>
      </c>
      <c r="L860" s="13" t="s">
        <v>33</v>
      </c>
      <c r="M860" s="19" t="s">
        <v>10813</v>
      </c>
      <c r="N860" s="8">
        <v>1420</v>
      </c>
      <c r="O860" s="8">
        <v>1325</v>
      </c>
      <c r="P860" s="8" t="s">
        <v>10820</v>
      </c>
      <c r="Q860" s="22" t="s">
        <v>10953</v>
      </c>
      <c r="R860" s="13" t="s">
        <v>10955</v>
      </c>
    </row>
    <row r="861" spans="1:18" ht="144" hidden="1">
      <c r="A861" s="14" t="s">
        <v>10956</v>
      </c>
      <c r="B861" s="8" t="s">
        <v>10957</v>
      </c>
      <c r="C861" s="10" t="s">
        <v>10958</v>
      </c>
      <c r="D861" s="8" t="s">
        <v>10959</v>
      </c>
      <c r="E861" s="12">
        <v>43641.567789351851</v>
      </c>
      <c r="F861" s="8"/>
      <c r="G861" s="8" t="s">
        <v>31</v>
      </c>
      <c r="H861" s="8" t="s">
        <v>10960</v>
      </c>
      <c r="I861" s="8" t="s">
        <v>10957</v>
      </c>
      <c r="J861" s="8" t="s">
        <v>10960</v>
      </c>
      <c r="K861" s="8" t="s">
        <v>10961</v>
      </c>
      <c r="L861" s="13" t="s">
        <v>137</v>
      </c>
      <c r="M861" s="19" t="s">
        <v>10962</v>
      </c>
      <c r="N861" s="8">
        <v>1414</v>
      </c>
      <c r="O861" s="8">
        <v>601</v>
      </c>
      <c r="P861" s="8" t="s">
        <v>10964</v>
      </c>
      <c r="Q861" s="22" t="s">
        <v>10965</v>
      </c>
      <c r="R861" s="13" t="s">
        <v>10966</v>
      </c>
    </row>
    <row r="862" spans="1:18" ht="156">
      <c r="A862" s="14" t="s">
        <v>10967</v>
      </c>
      <c r="B862" s="8" t="s">
        <v>10968</v>
      </c>
      <c r="C862" s="10" t="s">
        <v>10969</v>
      </c>
      <c r="D862" s="8" t="s">
        <v>10970</v>
      </c>
      <c r="E862" s="12">
        <v>43641.567465277782</v>
      </c>
      <c r="F862" s="8"/>
      <c r="G862" s="8" t="s">
        <v>31</v>
      </c>
      <c r="H862" s="8" t="s">
        <v>10971</v>
      </c>
      <c r="I862" s="8" t="s">
        <v>10972</v>
      </c>
      <c r="J862" s="8" t="s">
        <v>10973</v>
      </c>
      <c r="K862" s="8" t="s">
        <v>10974</v>
      </c>
      <c r="L862" s="13" t="s">
        <v>95</v>
      </c>
      <c r="M862" s="19" t="s">
        <v>10975</v>
      </c>
      <c r="N862" s="8">
        <v>3870</v>
      </c>
      <c r="O862" s="8">
        <v>4980</v>
      </c>
      <c r="P862" s="8" t="s">
        <v>10976</v>
      </c>
      <c r="Q862" s="22" t="s">
        <v>10977</v>
      </c>
      <c r="R862" s="13" t="s">
        <v>10978</v>
      </c>
    </row>
    <row r="863" spans="1:18" ht="204">
      <c r="A863" s="14" t="s">
        <v>10979</v>
      </c>
      <c r="B863" s="8" t="s">
        <v>10980</v>
      </c>
      <c r="C863" s="10" t="s">
        <v>10981</v>
      </c>
      <c r="D863" s="8" t="s">
        <v>10982</v>
      </c>
      <c r="E863" s="12">
        <v>43641.567256944443</v>
      </c>
      <c r="F863" s="8"/>
      <c r="G863" s="8" t="s">
        <v>31</v>
      </c>
      <c r="H863" s="8" t="s">
        <v>10983</v>
      </c>
      <c r="I863" s="8" t="s">
        <v>10985</v>
      </c>
      <c r="J863" s="8" t="s">
        <v>10986</v>
      </c>
      <c r="K863" s="8" t="s">
        <v>10988</v>
      </c>
      <c r="L863" s="13" t="s">
        <v>33</v>
      </c>
      <c r="M863" s="19" t="s">
        <v>10989</v>
      </c>
      <c r="N863" s="8">
        <v>587</v>
      </c>
      <c r="O863" s="8">
        <v>1345</v>
      </c>
      <c r="P863" s="8" t="s">
        <v>10991</v>
      </c>
      <c r="Q863" s="22" t="s">
        <v>10992</v>
      </c>
      <c r="R863" s="13" t="s">
        <v>10994</v>
      </c>
    </row>
    <row r="864" spans="1:18" ht="72">
      <c r="A864" s="14" t="s">
        <v>10995</v>
      </c>
      <c r="B864" s="8" t="s">
        <v>10996</v>
      </c>
      <c r="C864" s="10" t="s">
        <v>10997</v>
      </c>
      <c r="D864" s="8" t="s">
        <v>10998</v>
      </c>
      <c r="E864" s="12">
        <v>43641.567210648151</v>
      </c>
      <c r="F864" s="8"/>
      <c r="G864" s="8" t="s">
        <v>31</v>
      </c>
      <c r="H864" s="8" t="s">
        <v>9585</v>
      </c>
      <c r="I864" s="8" t="s">
        <v>9586</v>
      </c>
      <c r="J864" s="8" t="s">
        <v>10999</v>
      </c>
      <c r="K864" s="8" t="s">
        <v>11000</v>
      </c>
      <c r="L864" s="13" t="s">
        <v>137</v>
      </c>
      <c r="M864" s="19" t="s">
        <v>11001</v>
      </c>
      <c r="N864" s="8">
        <v>1617</v>
      </c>
      <c r="O864" s="8">
        <v>1563</v>
      </c>
      <c r="P864" s="8" t="s">
        <v>11005</v>
      </c>
      <c r="Q864" s="22" t="s">
        <v>11006</v>
      </c>
      <c r="R864" s="13" t="s">
        <v>11007</v>
      </c>
    </row>
    <row r="865" spans="1:18" ht="72" hidden="1">
      <c r="A865" s="14" t="s">
        <v>11008</v>
      </c>
      <c r="B865" s="8" t="s">
        <v>11009</v>
      </c>
      <c r="C865" s="10" t="s">
        <v>11010</v>
      </c>
      <c r="D865" s="8" t="s">
        <v>11011</v>
      </c>
      <c r="E865" s="12">
        <v>43641.567106481481</v>
      </c>
      <c r="F865" s="8"/>
      <c r="G865" s="8" t="s">
        <v>31</v>
      </c>
      <c r="H865" s="8"/>
      <c r="I865" s="8"/>
      <c r="J865" s="8" t="s">
        <v>11012</v>
      </c>
      <c r="K865" s="8"/>
      <c r="L865" s="13" t="s">
        <v>95</v>
      </c>
      <c r="M865" s="19" t="s">
        <v>11013</v>
      </c>
      <c r="N865" s="8">
        <v>2398</v>
      </c>
      <c r="O865" s="8">
        <v>3422</v>
      </c>
      <c r="P865" s="8"/>
      <c r="Q865" s="22" t="s">
        <v>11015</v>
      </c>
      <c r="R865" s="13" t="s">
        <v>11021</v>
      </c>
    </row>
    <row r="866" spans="1:18" ht="72" hidden="1">
      <c r="A866" s="14" t="s">
        <v>11022</v>
      </c>
      <c r="B866" s="8" t="s">
        <v>10404</v>
      </c>
      <c r="C866" s="10" t="s">
        <v>11023</v>
      </c>
      <c r="D866" s="8" t="s">
        <v>11024</v>
      </c>
      <c r="E866" s="12">
        <v>43641.567094907412</v>
      </c>
      <c r="F866" s="8"/>
      <c r="G866" s="8" t="s">
        <v>31</v>
      </c>
      <c r="H866" s="8" t="s">
        <v>594</v>
      </c>
      <c r="I866" s="8" t="s">
        <v>595</v>
      </c>
      <c r="J866" s="8" t="s">
        <v>10407</v>
      </c>
      <c r="K866" s="8"/>
      <c r="L866" s="13" t="s">
        <v>33</v>
      </c>
      <c r="M866" s="19" t="s">
        <v>10408</v>
      </c>
      <c r="N866" s="8">
        <v>459</v>
      </c>
      <c r="O866" s="8">
        <v>761</v>
      </c>
      <c r="P866" s="8" t="s">
        <v>959</v>
      </c>
      <c r="Q866" s="22" t="s">
        <v>11026</v>
      </c>
      <c r="R866" s="13" t="s">
        <v>11027</v>
      </c>
    </row>
    <row r="867" spans="1:18" ht="84">
      <c r="A867" s="14" t="s">
        <v>11028</v>
      </c>
      <c r="B867" s="8" t="s">
        <v>11029</v>
      </c>
      <c r="C867" s="10" t="s">
        <v>11030</v>
      </c>
      <c r="D867" s="8" t="s">
        <v>11031</v>
      </c>
      <c r="E867" s="12">
        <v>43641.566990740743</v>
      </c>
      <c r="F867" s="8"/>
      <c r="G867" s="8" t="s">
        <v>31</v>
      </c>
      <c r="H867" s="8" t="s">
        <v>594</v>
      </c>
      <c r="I867" s="8" t="s">
        <v>595</v>
      </c>
      <c r="J867" s="8" t="s">
        <v>11032</v>
      </c>
      <c r="K867" s="8" t="s">
        <v>1190</v>
      </c>
      <c r="L867" s="13" t="s">
        <v>33</v>
      </c>
      <c r="M867" s="19" t="s">
        <v>11035</v>
      </c>
      <c r="N867" s="8">
        <v>299</v>
      </c>
      <c r="O867" s="8">
        <v>243</v>
      </c>
      <c r="P867" s="8" t="s">
        <v>11036</v>
      </c>
      <c r="Q867" s="22" t="s">
        <v>11037</v>
      </c>
      <c r="R867" s="13" t="s">
        <v>11039</v>
      </c>
    </row>
    <row r="868" spans="1:18" ht="36" hidden="1">
      <c r="A868" s="14" t="s">
        <v>11040</v>
      </c>
      <c r="B868" s="8" t="s">
        <v>11041</v>
      </c>
      <c r="C868" s="10" t="s">
        <v>11042</v>
      </c>
      <c r="D868" s="8" t="s">
        <v>11043</v>
      </c>
      <c r="E868" s="12">
        <v>43641.566979166666</v>
      </c>
      <c r="F868" s="8"/>
      <c r="G868" s="8" t="s">
        <v>31</v>
      </c>
      <c r="H868" s="8" t="s">
        <v>11044</v>
      </c>
      <c r="I868" s="8" t="s">
        <v>11045</v>
      </c>
      <c r="J868" s="8" t="s">
        <v>11046</v>
      </c>
      <c r="K868" s="8"/>
      <c r="L868" s="13" t="s">
        <v>33</v>
      </c>
      <c r="M868" s="19" t="s">
        <v>11047</v>
      </c>
      <c r="N868" s="8">
        <v>316</v>
      </c>
      <c r="O868" s="8">
        <v>450</v>
      </c>
      <c r="P868" s="8" t="s">
        <v>2655</v>
      </c>
      <c r="Q868" s="22" t="s">
        <v>11053</v>
      </c>
      <c r="R868" s="13" t="s">
        <v>11054</v>
      </c>
    </row>
    <row r="869" spans="1:18" ht="156">
      <c r="A869" s="14" t="s">
        <v>11055</v>
      </c>
      <c r="B869" s="8" t="s">
        <v>10261</v>
      </c>
      <c r="C869" s="10" t="s">
        <v>11057</v>
      </c>
      <c r="D869" s="8" t="s">
        <v>11058</v>
      </c>
      <c r="E869" s="12">
        <v>43641.566886574074</v>
      </c>
      <c r="F869" s="8"/>
      <c r="G869" s="8" t="s">
        <v>31</v>
      </c>
      <c r="H869" s="8"/>
      <c r="I869" s="8"/>
      <c r="J869" s="8" t="s">
        <v>10264</v>
      </c>
      <c r="K869" s="8"/>
      <c r="L869" s="13" t="s">
        <v>33</v>
      </c>
      <c r="M869" s="19" t="s">
        <v>10265</v>
      </c>
      <c r="N869" s="8">
        <v>2131</v>
      </c>
      <c r="O869" s="8">
        <v>2392</v>
      </c>
      <c r="P869" s="8" t="s">
        <v>10008</v>
      </c>
      <c r="Q869" s="22" t="s">
        <v>11065</v>
      </c>
      <c r="R869" s="13" t="s">
        <v>11066</v>
      </c>
    </row>
    <row r="870" spans="1:18" ht="24">
      <c r="A870" s="14" t="s">
        <v>11067</v>
      </c>
      <c r="B870" s="8" t="s">
        <v>11068</v>
      </c>
      <c r="C870" s="10" t="s">
        <v>11069</v>
      </c>
      <c r="D870" s="8" t="s">
        <v>11070</v>
      </c>
      <c r="E870" s="12">
        <v>43641.566828703704</v>
      </c>
      <c r="F870" s="8"/>
      <c r="G870" s="8" t="s">
        <v>31</v>
      </c>
      <c r="H870" s="8" t="s">
        <v>11071</v>
      </c>
      <c r="I870" s="8" t="s">
        <v>11072</v>
      </c>
      <c r="J870" s="8" t="s">
        <v>11073</v>
      </c>
      <c r="K870" s="8" t="s">
        <v>11074</v>
      </c>
      <c r="L870" s="13" t="s">
        <v>137</v>
      </c>
      <c r="M870" s="19" t="s">
        <v>11075</v>
      </c>
      <c r="N870" s="8">
        <v>760</v>
      </c>
      <c r="O870" s="8">
        <v>960</v>
      </c>
      <c r="P870" s="8" t="s">
        <v>11077</v>
      </c>
      <c r="Q870" s="22" t="s">
        <v>11078</v>
      </c>
      <c r="R870" s="13" t="s">
        <v>11079</v>
      </c>
    </row>
    <row r="871" spans="1:18" ht="180" hidden="1">
      <c r="A871" s="14" t="s">
        <v>11080</v>
      </c>
      <c r="B871" s="8" t="s">
        <v>9006</v>
      </c>
      <c r="C871" s="10" t="s">
        <v>11081</v>
      </c>
      <c r="D871" s="8" t="s">
        <v>11082</v>
      </c>
      <c r="E871" s="12">
        <v>43641.566620370373</v>
      </c>
      <c r="F871" s="8"/>
      <c r="G871" s="8" t="s">
        <v>31</v>
      </c>
      <c r="H871" s="8"/>
      <c r="I871" s="8"/>
      <c r="J871" s="8" t="s">
        <v>9009</v>
      </c>
      <c r="K871" s="8"/>
      <c r="L871" s="13" t="s">
        <v>33</v>
      </c>
      <c r="M871" s="19" t="s">
        <v>9010</v>
      </c>
      <c r="N871" s="8">
        <v>524</v>
      </c>
      <c r="O871" s="8">
        <v>832</v>
      </c>
      <c r="P871" s="8" t="s">
        <v>2218</v>
      </c>
      <c r="Q871" s="22" t="s">
        <v>11083</v>
      </c>
      <c r="R871" s="13" t="s">
        <v>11084</v>
      </c>
    </row>
    <row r="872" spans="1:18" ht="168">
      <c r="A872" s="14" t="s">
        <v>11085</v>
      </c>
      <c r="B872" s="8" t="s">
        <v>11086</v>
      </c>
      <c r="C872" s="10" t="s">
        <v>11087</v>
      </c>
      <c r="D872" s="8" t="s">
        <v>11088</v>
      </c>
      <c r="E872" s="12">
        <v>43641.566388888888</v>
      </c>
      <c r="F872" s="8"/>
      <c r="G872" s="8" t="s">
        <v>31</v>
      </c>
      <c r="H872" s="8" t="s">
        <v>80</v>
      </c>
      <c r="I872" s="8" t="s">
        <v>81</v>
      </c>
      <c r="J872" s="8" t="s">
        <v>11092</v>
      </c>
      <c r="K872" s="8" t="s">
        <v>2530</v>
      </c>
      <c r="L872" s="13" t="s">
        <v>33</v>
      </c>
      <c r="M872" s="19" t="s">
        <v>11095</v>
      </c>
      <c r="N872" s="8">
        <v>301</v>
      </c>
      <c r="O872" s="8">
        <v>513</v>
      </c>
      <c r="P872" s="8" t="s">
        <v>11097</v>
      </c>
      <c r="Q872" s="22" t="s">
        <v>11098</v>
      </c>
      <c r="R872" s="13" t="s">
        <v>11100</v>
      </c>
    </row>
    <row r="873" spans="1:18" ht="84" hidden="1">
      <c r="A873" s="14" t="s">
        <v>11101</v>
      </c>
      <c r="B873" s="8" t="s">
        <v>11102</v>
      </c>
      <c r="C873" s="10" t="s">
        <v>11103</v>
      </c>
      <c r="D873" s="8" t="s">
        <v>11104</v>
      </c>
      <c r="E873" s="12">
        <v>43641.566053240742</v>
      </c>
      <c r="F873" s="8"/>
      <c r="G873" s="8" t="s">
        <v>31</v>
      </c>
      <c r="H873" s="8"/>
      <c r="I873" s="8"/>
      <c r="J873" s="8" t="s">
        <v>11105</v>
      </c>
      <c r="K873" s="8"/>
      <c r="L873" s="13" t="s">
        <v>33</v>
      </c>
      <c r="M873" s="19" t="s">
        <v>11106</v>
      </c>
      <c r="N873" s="8">
        <v>1937</v>
      </c>
      <c r="O873" s="8">
        <v>4103</v>
      </c>
      <c r="P873" s="8" t="s">
        <v>1505</v>
      </c>
      <c r="Q873" s="22" t="s">
        <v>11112</v>
      </c>
      <c r="R873" s="13" t="s">
        <v>11115</v>
      </c>
    </row>
    <row r="874" spans="1:18" ht="84" hidden="1">
      <c r="A874" s="14" t="s">
        <v>11116</v>
      </c>
      <c r="B874" s="8" t="s">
        <v>6122</v>
      </c>
      <c r="C874" s="10" t="s">
        <v>11117</v>
      </c>
      <c r="D874" s="8" t="s">
        <v>11118</v>
      </c>
      <c r="E874" s="12">
        <v>43641.566018518519</v>
      </c>
      <c r="F874" s="8"/>
      <c r="G874" s="8" t="s">
        <v>31</v>
      </c>
      <c r="H874" s="8"/>
      <c r="I874" s="8"/>
      <c r="J874" s="8" t="s">
        <v>6128</v>
      </c>
      <c r="K874" s="8"/>
      <c r="L874" s="13" t="s">
        <v>33</v>
      </c>
      <c r="M874" s="19" t="s">
        <v>6130</v>
      </c>
      <c r="N874" s="8">
        <v>3852</v>
      </c>
      <c r="O874" s="8">
        <v>3759</v>
      </c>
      <c r="P874" s="8" t="s">
        <v>5071</v>
      </c>
      <c r="Q874" s="22" t="s">
        <v>11120</v>
      </c>
      <c r="R874" s="13" t="s">
        <v>11121</v>
      </c>
    </row>
    <row r="875" spans="1:18" ht="192" hidden="1">
      <c r="A875" s="14" t="s">
        <v>11122</v>
      </c>
      <c r="B875" s="8" t="s">
        <v>11123</v>
      </c>
      <c r="C875" s="10" t="s">
        <v>11124</v>
      </c>
      <c r="D875" s="8" t="s">
        <v>11125</v>
      </c>
      <c r="E875" s="12">
        <v>43641.565983796296</v>
      </c>
      <c r="F875" s="8"/>
      <c r="G875" s="8" t="s">
        <v>31</v>
      </c>
      <c r="H875" s="8"/>
      <c r="I875" s="8"/>
      <c r="J875" s="8" t="s">
        <v>11126</v>
      </c>
      <c r="K875" s="8"/>
      <c r="L875" s="13" t="s">
        <v>137</v>
      </c>
      <c r="M875" s="19" t="s">
        <v>11127</v>
      </c>
      <c r="N875" s="8">
        <v>144</v>
      </c>
      <c r="O875" s="8">
        <v>221</v>
      </c>
      <c r="P875" s="8" t="s">
        <v>959</v>
      </c>
      <c r="Q875" s="22" t="s">
        <v>11129</v>
      </c>
      <c r="R875" s="13" t="s">
        <v>11130</v>
      </c>
    </row>
    <row r="876" spans="1:18" ht="132">
      <c r="A876" s="14" t="s">
        <v>11131</v>
      </c>
      <c r="B876" s="8" t="s">
        <v>4845</v>
      </c>
      <c r="C876" s="10" t="s">
        <v>11132</v>
      </c>
      <c r="D876" s="8" t="s">
        <v>11133</v>
      </c>
      <c r="E876" s="12">
        <v>43641.565486111111</v>
      </c>
      <c r="F876" s="8"/>
      <c r="G876" s="8" t="s">
        <v>31</v>
      </c>
      <c r="H876" s="8" t="s">
        <v>80</v>
      </c>
      <c r="I876" s="8" t="s">
        <v>81</v>
      </c>
      <c r="J876" s="8" t="s">
        <v>4850</v>
      </c>
      <c r="K876" s="8" t="s">
        <v>2530</v>
      </c>
      <c r="L876" s="13" t="s">
        <v>95</v>
      </c>
      <c r="M876" s="19" t="s">
        <v>4852</v>
      </c>
      <c r="N876" s="8">
        <v>12709</v>
      </c>
      <c r="O876" s="8">
        <v>12782</v>
      </c>
      <c r="P876" s="8" t="s">
        <v>4853</v>
      </c>
      <c r="Q876" s="22" t="s">
        <v>11134</v>
      </c>
      <c r="R876" s="13" t="s">
        <v>11138</v>
      </c>
    </row>
    <row r="877" spans="1:18" ht="84">
      <c r="A877" s="14" t="s">
        <v>11140</v>
      </c>
      <c r="B877" s="8" t="s">
        <v>11141</v>
      </c>
      <c r="C877" s="10" t="s">
        <v>11142</v>
      </c>
      <c r="D877" s="8" t="s">
        <v>11144</v>
      </c>
      <c r="E877" s="12">
        <v>43641.565474537041</v>
      </c>
      <c r="F877" s="8"/>
      <c r="G877" s="8" t="s">
        <v>31</v>
      </c>
      <c r="H877" s="8" t="s">
        <v>3596</v>
      </c>
      <c r="I877" s="8" t="s">
        <v>3597</v>
      </c>
      <c r="J877" s="8" t="s">
        <v>11145</v>
      </c>
      <c r="K877" s="8" t="s">
        <v>9628</v>
      </c>
      <c r="L877" s="13" t="s">
        <v>137</v>
      </c>
      <c r="M877" s="19" t="s">
        <v>11146</v>
      </c>
      <c r="N877" s="8">
        <v>4284</v>
      </c>
      <c r="O877" s="8">
        <v>4958</v>
      </c>
      <c r="P877" s="8"/>
      <c r="Q877" s="22" t="s">
        <v>11147</v>
      </c>
      <c r="R877" s="13" t="s">
        <v>11149</v>
      </c>
    </row>
    <row r="878" spans="1:18" ht="132" hidden="1">
      <c r="A878" s="14" t="s">
        <v>11150</v>
      </c>
      <c r="B878" s="8" t="s">
        <v>11151</v>
      </c>
      <c r="C878" s="10" t="s">
        <v>11152</v>
      </c>
      <c r="D878" s="8" t="s">
        <v>11153</v>
      </c>
      <c r="E878" s="12">
        <v>43641.565428240741</v>
      </c>
      <c r="F878" s="8"/>
      <c r="G878" s="8" t="s">
        <v>31</v>
      </c>
      <c r="H878" s="8"/>
      <c r="I878" s="8"/>
      <c r="J878" s="8" t="s">
        <v>11154</v>
      </c>
      <c r="K878" s="8"/>
      <c r="L878" s="13" t="s">
        <v>33</v>
      </c>
      <c r="M878" s="19" t="s">
        <v>11155</v>
      </c>
      <c r="N878" s="8">
        <v>388</v>
      </c>
      <c r="O878" s="8">
        <v>1678</v>
      </c>
      <c r="P878" s="8" t="s">
        <v>2954</v>
      </c>
      <c r="Q878" s="22" t="s">
        <v>11156</v>
      </c>
      <c r="R878" s="13" t="s">
        <v>11157</v>
      </c>
    </row>
    <row r="879" spans="1:18" ht="60" hidden="1">
      <c r="A879" s="14" t="s">
        <v>11158</v>
      </c>
      <c r="B879" s="8" t="s">
        <v>11159</v>
      </c>
      <c r="C879" s="10" t="s">
        <v>11160</v>
      </c>
      <c r="D879" s="8" t="s">
        <v>11161</v>
      </c>
      <c r="E879" s="12">
        <v>43641.565335648149</v>
      </c>
      <c r="F879" s="8"/>
      <c r="G879" s="8" t="s">
        <v>31</v>
      </c>
      <c r="H879" s="8"/>
      <c r="I879" s="8"/>
      <c r="J879" s="8" t="s">
        <v>11162</v>
      </c>
      <c r="K879" s="8"/>
      <c r="L879" s="13" t="s">
        <v>95</v>
      </c>
      <c r="M879" s="19" t="s">
        <v>11163</v>
      </c>
      <c r="N879" s="8">
        <v>109</v>
      </c>
      <c r="O879" s="8">
        <v>458</v>
      </c>
      <c r="P879" s="8" t="s">
        <v>5319</v>
      </c>
      <c r="Q879" s="22" t="s">
        <v>11169</v>
      </c>
      <c r="R879" s="13" t="s">
        <v>11171</v>
      </c>
    </row>
    <row r="880" spans="1:18" ht="84" hidden="1">
      <c r="A880" s="14" t="s">
        <v>11172</v>
      </c>
      <c r="B880" s="8" t="s">
        <v>8132</v>
      </c>
      <c r="C880" s="10" t="s">
        <v>11173</v>
      </c>
      <c r="D880" s="8" t="s">
        <v>11174</v>
      </c>
      <c r="E880" s="12">
        <v>43641.565254629633</v>
      </c>
      <c r="F880" s="8"/>
      <c r="G880" s="8" t="s">
        <v>31</v>
      </c>
      <c r="H880" s="8"/>
      <c r="I880" s="8"/>
      <c r="J880" s="8" t="s">
        <v>8135</v>
      </c>
      <c r="K880" s="8"/>
      <c r="L880" s="13" t="s">
        <v>33</v>
      </c>
      <c r="M880" s="19" t="s">
        <v>8136</v>
      </c>
      <c r="N880" s="8">
        <v>7259</v>
      </c>
      <c r="O880" s="8">
        <v>7972</v>
      </c>
      <c r="P880" s="8" t="s">
        <v>8138</v>
      </c>
      <c r="Q880" s="22" t="s">
        <v>11183</v>
      </c>
      <c r="R880" s="13" t="s">
        <v>11186</v>
      </c>
    </row>
    <row r="881" spans="1:18" ht="72" hidden="1">
      <c r="A881" s="14" t="s">
        <v>11187</v>
      </c>
      <c r="B881" s="8" t="s">
        <v>11188</v>
      </c>
      <c r="C881" s="10" t="s">
        <v>11189</v>
      </c>
      <c r="D881" s="8" t="s">
        <v>11190</v>
      </c>
      <c r="E881" s="12">
        <v>43641.565069444448</v>
      </c>
      <c r="F881" s="8"/>
      <c r="G881" s="8" t="s">
        <v>31</v>
      </c>
      <c r="H881" s="8"/>
      <c r="I881" s="8"/>
      <c r="J881" s="8" t="s">
        <v>11191</v>
      </c>
      <c r="K881" s="8"/>
      <c r="L881" s="13" t="s">
        <v>33</v>
      </c>
      <c r="M881" s="19" t="s">
        <v>11192</v>
      </c>
      <c r="N881" s="8">
        <v>511</v>
      </c>
      <c r="O881" s="8">
        <v>682</v>
      </c>
      <c r="P881" s="8" t="s">
        <v>535</v>
      </c>
      <c r="Q881" s="22" t="s">
        <v>11200</v>
      </c>
      <c r="R881" s="13" t="s">
        <v>11203</v>
      </c>
    </row>
    <row r="882" spans="1:18" ht="240">
      <c r="A882" s="14" t="s">
        <v>11204</v>
      </c>
      <c r="B882" s="8" t="s">
        <v>837</v>
      </c>
      <c r="C882" s="10" t="s">
        <v>11205</v>
      </c>
      <c r="D882" s="8" t="s">
        <v>11206</v>
      </c>
      <c r="E882" s="12">
        <v>43641.565000000002</v>
      </c>
      <c r="F882" s="8"/>
      <c r="G882" s="8" t="s">
        <v>31</v>
      </c>
      <c r="H882" s="8" t="s">
        <v>906</v>
      </c>
      <c r="I882" s="8" t="s">
        <v>907</v>
      </c>
      <c r="J882" s="8" t="s">
        <v>840</v>
      </c>
      <c r="K882" s="8" t="s">
        <v>909</v>
      </c>
      <c r="L882" s="13" t="s">
        <v>224</v>
      </c>
      <c r="M882" s="19" t="s">
        <v>841</v>
      </c>
      <c r="N882" s="8">
        <v>1501</v>
      </c>
      <c r="O882" s="8">
        <v>591</v>
      </c>
      <c r="P882" s="8"/>
      <c r="Q882" s="22" t="s">
        <v>11211</v>
      </c>
      <c r="R882" s="13" t="s">
        <v>11212</v>
      </c>
    </row>
    <row r="883" spans="1:18" ht="72">
      <c r="A883" s="14" t="s">
        <v>11213</v>
      </c>
      <c r="B883" s="8" t="s">
        <v>11214</v>
      </c>
      <c r="C883" s="10" t="s">
        <v>11215</v>
      </c>
      <c r="D883" s="8" t="s">
        <v>11216</v>
      </c>
      <c r="E883" s="12">
        <v>43641.564722222218</v>
      </c>
      <c r="F883" s="8"/>
      <c r="G883" s="8" t="s">
        <v>31</v>
      </c>
      <c r="H883" s="8" t="s">
        <v>3162</v>
      </c>
      <c r="I883" s="8" t="s">
        <v>3164</v>
      </c>
      <c r="J883" s="8" t="s">
        <v>11217</v>
      </c>
      <c r="K883" s="8" t="s">
        <v>3165</v>
      </c>
      <c r="L883" s="13" t="s">
        <v>137</v>
      </c>
      <c r="M883" s="19" t="s">
        <v>11218</v>
      </c>
      <c r="N883" s="8">
        <v>783</v>
      </c>
      <c r="O883" s="8">
        <v>1040</v>
      </c>
      <c r="P883" s="8"/>
      <c r="Q883" s="22" t="s">
        <v>11220</v>
      </c>
      <c r="R883" s="13" t="s">
        <v>11227</v>
      </c>
    </row>
    <row r="884" spans="1:18" ht="204">
      <c r="A884" s="14" t="s">
        <v>11228</v>
      </c>
      <c r="B884" s="8" t="s">
        <v>10504</v>
      </c>
      <c r="C884" s="10" t="s">
        <v>11229</v>
      </c>
      <c r="D884" s="8" t="s">
        <v>11230</v>
      </c>
      <c r="E884" s="12">
        <v>43641.564641203702</v>
      </c>
      <c r="F884" s="8"/>
      <c r="G884" s="8" t="s">
        <v>31</v>
      </c>
      <c r="H884" s="8"/>
      <c r="I884" s="8"/>
      <c r="J884" s="8" t="s">
        <v>10507</v>
      </c>
      <c r="K884" s="8"/>
      <c r="L884" s="13" t="s">
        <v>33</v>
      </c>
      <c r="M884" s="19" t="s">
        <v>10508</v>
      </c>
      <c r="N884" s="8">
        <v>147</v>
      </c>
      <c r="O884" s="8">
        <v>402</v>
      </c>
      <c r="P884" s="8"/>
      <c r="Q884" s="22" t="s">
        <v>11233</v>
      </c>
      <c r="R884" s="13" t="s">
        <v>11241</v>
      </c>
    </row>
    <row r="885" spans="1:18" ht="144" hidden="1">
      <c r="A885" s="14" t="s">
        <v>11242</v>
      </c>
      <c r="B885" s="8" t="s">
        <v>11243</v>
      </c>
      <c r="C885" s="10" t="s">
        <v>11244</v>
      </c>
      <c r="D885" s="8" t="s">
        <v>11230</v>
      </c>
      <c r="E885" s="12">
        <v>43641.564641203702</v>
      </c>
      <c r="F885" s="8"/>
      <c r="G885" s="8" t="s">
        <v>31</v>
      </c>
      <c r="H885" s="8"/>
      <c r="I885" s="8"/>
      <c r="J885" s="8" t="s">
        <v>11245</v>
      </c>
      <c r="K885" s="8"/>
      <c r="L885" s="13" t="s">
        <v>33</v>
      </c>
      <c r="M885" s="19" t="s">
        <v>11246</v>
      </c>
      <c r="N885" s="8">
        <v>1571</v>
      </c>
      <c r="O885" s="8">
        <v>1525</v>
      </c>
      <c r="P885" s="8" t="s">
        <v>11248</v>
      </c>
      <c r="Q885" s="22" t="s">
        <v>11249</v>
      </c>
      <c r="R885" s="13" t="s">
        <v>11253</v>
      </c>
    </row>
    <row r="886" spans="1:18" ht="72" hidden="1">
      <c r="A886" s="14" t="s">
        <v>11255</v>
      </c>
      <c r="B886" s="8" t="s">
        <v>11256</v>
      </c>
      <c r="C886" s="10" t="s">
        <v>11257</v>
      </c>
      <c r="D886" s="8" t="s">
        <v>11259</v>
      </c>
      <c r="E886" s="12">
        <v>43641.564629629633</v>
      </c>
      <c r="F886" s="8"/>
      <c r="G886" s="8" t="s">
        <v>31</v>
      </c>
      <c r="H886" s="8"/>
      <c r="I886" s="8"/>
      <c r="J886" s="8" t="s">
        <v>11260</v>
      </c>
      <c r="K886" s="8"/>
      <c r="L886" s="13" t="s">
        <v>95</v>
      </c>
      <c r="M886" s="19" t="s">
        <v>11261</v>
      </c>
      <c r="N886" s="8">
        <v>1252</v>
      </c>
      <c r="O886" s="8">
        <v>1144</v>
      </c>
      <c r="P886" s="22" t="s">
        <v>11262</v>
      </c>
      <c r="Q886" s="22" t="s">
        <v>11265</v>
      </c>
      <c r="R886" s="13" t="s">
        <v>11272</v>
      </c>
    </row>
    <row r="887" spans="1:18" ht="13">
      <c r="A887" s="14" t="s">
        <v>11273</v>
      </c>
      <c r="B887" s="8" t="s">
        <v>11274</v>
      </c>
      <c r="C887" s="10" t="s">
        <v>4256</v>
      </c>
      <c r="D887" s="8" t="s">
        <v>11275</v>
      </c>
      <c r="E887" s="12">
        <v>43641.56454861111</v>
      </c>
      <c r="F887" s="8"/>
      <c r="G887" s="8" t="s">
        <v>31</v>
      </c>
      <c r="H887" s="8"/>
      <c r="I887" s="8"/>
      <c r="J887" s="8" t="s">
        <v>11276</v>
      </c>
      <c r="K887" s="8"/>
      <c r="L887" s="13" t="s">
        <v>33</v>
      </c>
      <c r="M887" s="19" t="s">
        <v>11277</v>
      </c>
      <c r="N887" s="8">
        <v>224</v>
      </c>
      <c r="O887" s="8">
        <v>231</v>
      </c>
      <c r="P887" s="8"/>
      <c r="Q887" s="22" t="s">
        <v>11279</v>
      </c>
      <c r="R887" s="13" t="s">
        <v>3367</v>
      </c>
    </row>
    <row r="888" spans="1:18" ht="84" hidden="1">
      <c r="A888" s="14" t="s">
        <v>11280</v>
      </c>
      <c r="B888" s="8" t="s">
        <v>4026</v>
      </c>
      <c r="C888" s="10" t="s">
        <v>11281</v>
      </c>
      <c r="D888" s="8" t="s">
        <v>11282</v>
      </c>
      <c r="E888" s="12">
        <v>43641.564409722225</v>
      </c>
      <c r="F888" s="8"/>
      <c r="G888" s="8" t="s">
        <v>31</v>
      </c>
      <c r="H888" s="8" t="s">
        <v>594</v>
      </c>
      <c r="I888" s="8" t="s">
        <v>595</v>
      </c>
      <c r="J888" s="8" t="s">
        <v>4031</v>
      </c>
      <c r="K888" s="8" t="s">
        <v>1190</v>
      </c>
      <c r="L888" s="13" t="s">
        <v>95</v>
      </c>
      <c r="M888" s="19" t="s">
        <v>4033</v>
      </c>
      <c r="N888" s="8">
        <v>975</v>
      </c>
      <c r="O888" s="8">
        <v>975</v>
      </c>
      <c r="P888" s="8" t="s">
        <v>4039</v>
      </c>
      <c r="Q888" s="22" t="s">
        <v>11288</v>
      </c>
      <c r="R888" s="13" t="s">
        <v>11290</v>
      </c>
    </row>
    <row r="889" spans="1:18" ht="96" hidden="1">
      <c r="A889" s="14" t="s">
        <v>11291</v>
      </c>
      <c r="B889" s="8" t="s">
        <v>11292</v>
      </c>
      <c r="C889" s="10" t="s">
        <v>11293</v>
      </c>
      <c r="D889" s="8" t="s">
        <v>11294</v>
      </c>
      <c r="E889" s="12">
        <v>43641.564282407402</v>
      </c>
      <c r="F889" s="8"/>
      <c r="G889" s="8" t="s">
        <v>31</v>
      </c>
      <c r="H889" s="8"/>
      <c r="I889" s="8"/>
      <c r="J889" s="8" t="s">
        <v>11295</v>
      </c>
      <c r="K889" s="8"/>
      <c r="L889" s="13" t="s">
        <v>137</v>
      </c>
      <c r="M889" s="19" t="s">
        <v>11296</v>
      </c>
      <c r="N889" s="8">
        <v>222</v>
      </c>
      <c r="O889" s="8">
        <v>414</v>
      </c>
      <c r="P889" s="8"/>
      <c r="Q889" s="22" t="s">
        <v>11301</v>
      </c>
      <c r="R889" s="13" t="s">
        <v>11302</v>
      </c>
    </row>
    <row r="890" spans="1:18" ht="72" hidden="1">
      <c r="A890" s="14" t="s">
        <v>11303</v>
      </c>
      <c r="B890" s="8" t="s">
        <v>11305</v>
      </c>
      <c r="C890" s="10" t="s">
        <v>11306</v>
      </c>
      <c r="D890" s="8" t="s">
        <v>11294</v>
      </c>
      <c r="E890" s="12">
        <v>43641.564282407402</v>
      </c>
      <c r="F890" s="8"/>
      <c r="G890" s="8" t="s">
        <v>31</v>
      </c>
      <c r="H890" s="8"/>
      <c r="I890" s="8"/>
      <c r="J890" s="8" t="s">
        <v>11307</v>
      </c>
      <c r="K890" s="8"/>
      <c r="L890" s="13" t="s">
        <v>137</v>
      </c>
      <c r="M890" s="19" t="s">
        <v>11308</v>
      </c>
      <c r="N890" s="8">
        <v>442</v>
      </c>
      <c r="O890" s="8">
        <v>744</v>
      </c>
      <c r="P890" s="8" t="s">
        <v>1537</v>
      </c>
      <c r="Q890" s="22" t="s">
        <v>11314</v>
      </c>
      <c r="R890" s="13" t="s">
        <v>11315</v>
      </c>
    </row>
    <row r="891" spans="1:18" ht="228">
      <c r="A891" s="14" t="s">
        <v>11316</v>
      </c>
      <c r="B891" s="8" t="s">
        <v>10980</v>
      </c>
      <c r="C891" s="10" t="s">
        <v>11317</v>
      </c>
      <c r="D891" s="8" t="s">
        <v>11318</v>
      </c>
      <c r="E891" s="12">
        <v>43641.564201388886</v>
      </c>
      <c r="F891" s="8"/>
      <c r="G891" s="8" t="s">
        <v>31</v>
      </c>
      <c r="H891" s="8" t="s">
        <v>10983</v>
      </c>
      <c r="I891" s="8" t="s">
        <v>10985</v>
      </c>
      <c r="J891" s="8" t="s">
        <v>10986</v>
      </c>
      <c r="K891" s="8" t="s">
        <v>10988</v>
      </c>
      <c r="L891" s="13" t="s">
        <v>33</v>
      </c>
      <c r="M891" s="19" t="s">
        <v>10989</v>
      </c>
      <c r="N891" s="8">
        <v>587</v>
      </c>
      <c r="O891" s="8">
        <v>1345</v>
      </c>
      <c r="P891" s="8" t="s">
        <v>10991</v>
      </c>
      <c r="Q891" s="22" t="s">
        <v>11320</v>
      </c>
      <c r="R891" s="13" t="s">
        <v>11321</v>
      </c>
    </row>
    <row r="892" spans="1:18" ht="180">
      <c r="A892" s="14" t="s">
        <v>11322</v>
      </c>
      <c r="B892" s="8" t="s">
        <v>11323</v>
      </c>
      <c r="C892" s="10" t="s">
        <v>11324</v>
      </c>
      <c r="D892" s="8" t="s">
        <v>11325</v>
      </c>
      <c r="E892" s="12">
        <v>43641.563981481479</v>
      </c>
      <c r="F892" s="8"/>
      <c r="G892" s="8" t="s">
        <v>31</v>
      </c>
      <c r="H892" s="8" t="s">
        <v>953</v>
      </c>
      <c r="I892" s="8" t="s">
        <v>954</v>
      </c>
      <c r="J892" s="8" t="s">
        <v>11326</v>
      </c>
      <c r="K892" s="8" t="s">
        <v>956</v>
      </c>
      <c r="L892" s="13" t="s">
        <v>95</v>
      </c>
      <c r="M892" s="19" t="s">
        <v>11327</v>
      </c>
      <c r="N892" s="8">
        <v>9536</v>
      </c>
      <c r="O892" s="8">
        <v>9478</v>
      </c>
      <c r="P892" s="8" t="s">
        <v>1265</v>
      </c>
      <c r="Q892" s="22" t="s">
        <v>11330</v>
      </c>
      <c r="R892" s="13" t="s">
        <v>11332</v>
      </c>
    </row>
    <row r="893" spans="1:18" ht="216" hidden="1">
      <c r="A893" s="14" t="s">
        <v>11333</v>
      </c>
      <c r="B893" s="8" t="s">
        <v>11334</v>
      </c>
      <c r="C893" s="10" t="s">
        <v>11335</v>
      </c>
      <c r="D893" s="8" t="s">
        <v>11336</v>
      </c>
      <c r="E893" s="12">
        <v>43641.563958333332</v>
      </c>
      <c r="F893" s="8"/>
      <c r="G893" s="8" t="s">
        <v>31</v>
      </c>
      <c r="H893" s="8" t="s">
        <v>8122</v>
      </c>
      <c r="I893" s="8" t="s">
        <v>8123</v>
      </c>
      <c r="J893" s="8" t="s">
        <v>11337</v>
      </c>
      <c r="K893" s="8"/>
      <c r="L893" s="13" t="s">
        <v>33</v>
      </c>
      <c r="M893" s="19" t="s">
        <v>11338</v>
      </c>
      <c r="N893" s="8">
        <v>210</v>
      </c>
      <c r="O893" s="8">
        <v>444</v>
      </c>
      <c r="P893" s="8" t="s">
        <v>4039</v>
      </c>
      <c r="Q893" s="22" t="s">
        <v>11344</v>
      </c>
      <c r="R893" s="13" t="s">
        <v>11347</v>
      </c>
    </row>
    <row r="894" spans="1:18" ht="24">
      <c r="A894" s="14" t="s">
        <v>11348</v>
      </c>
      <c r="B894" s="8" t="s">
        <v>11349</v>
      </c>
      <c r="C894" s="10" t="s">
        <v>1238</v>
      </c>
      <c r="D894" s="8" t="s">
        <v>11350</v>
      </c>
      <c r="E894" s="12">
        <v>43641.563842592594</v>
      </c>
      <c r="F894" s="8"/>
      <c r="G894" s="8" t="s">
        <v>31</v>
      </c>
      <c r="H894" s="8" t="s">
        <v>1240</v>
      </c>
      <c r="I894" s="8" t="s">
        <v>1241</v>
      </c>
      <c r="J894" s="8" t="s">
        <v>11351</v>
      </c>
      <c r="K894" s="8" t="s">
        <v>1242</v>
      </c>
      <c r="L894" s="13" t="s">
        <v>33</v>
      </c>
      <c r="M894" s="19" t="s">
        <v>11352</v>
      </c>
      <c r="N894" s="8">
        <v>46</v>
      </c>
      <c r="O894" s="8">
        <v>176</v>
      </c>
      <c r="P894" s="8" t="s">
        <v>586</v>
      </c>
      <c r="Q894" s="22" t="s">
        <v>11356</v>
      </c>
      <c r="R894" s="13" t="s">
        <v>1251</v>
      </c>
    </row>
    <row r="895" spans="1:18" ht="72" hidden="1">
      <c r="A895" s="14" t="s">
        <v>11361</v>
      </c>
      <c r="B895" s="8" t="s">
        <v>11305</v>
      </c>
      <c r="C895" s="10" t="s">
        <v>11362</v>
      </c>
      <c r="D895" s="8" t="s">
        <v>11364</v>
      </c>
      <c r="E895" s="12">
        <v>43641.563587962963</v>
      </c>
      <c r="F895" s="8"/>
      <c r="G895" s="8" t="s">
        <v>31</v>
      </c>
      <c r="H895" s="8"/>
      <c r="I895" s="8"/>
      <c r="J895" s="8" t="s">
        <v>11307</v>
      </c>
      <c r="K895" s="8"/>
      <c r="L895" s="13" t="s">
        <v>137</v>
      </c>
      <c r="M895" s="19" t="s">
        <v>11308</v>
      </c>
      <c r="N895" s="8">
        <v>442</v>
      </c>
      <c r="O895" s="8">
        <v>744</v>
      </c>
      <c r="P895" s="8" t="s">
        <v>1537</v>
      </c>
      <c r="Q895" s="22" t="s">
        <v>11367</v>
      </c>
      <c r="R895" s="13" t="s">
        <v>11368</v>
      </c>
    </row>
    <row r="896" spans="1:18" ht="48" hidden="1">
      <c r="A896" s="14" t="s">
        <v>11369</v>
      </c>
      <c r="B896" s="8" t="s">
        <v>11370</v>
      </c>
      <c r="C896" s="10" t="s">
        <v>11371</v>
      </c>
      <c r="D896" s="8" t="s">
        <v>11372</v>
      </c>
      <c r="E896" s="12">
        <v>43641.56355324074</v>
      </c>
      <c r="F896" s="8"/>
      <c r="G896" s="8" t="s">
        <v>31</v>
      </c>
      <c r="H896" s="8"/>
      <c r="I896" s="8"/>
      <c r="J896" s="8" t="s">
        <v>11373</v>
      </c>
      <c r="K896" s="8"/>
      <c r="L896" s="13" t="s">
        <v>3213</v>
      </c>
      <c r="M896" s="19" t="s">
        <v>11374</v>
      </c>
      <c r="N896" s="8">
        <v>453</v>
      </c>
      <c r="O896" s="8">
        <v>966</v>
      </c>
      <c r="P896" s="8" t="s">
        <v>11375</v>
      </c>
      <c r="Q896" s="22" t="s">
        <v>11376</v>
      </c>
      <c r="R896" s="13" t="s">
        <v>11377</v>
      </c>
    </row>
    <row r="897" spans="1:18" ht="72" hidden="1">
      <c r="A897" s="14" t="s">
        <v>11378</v>
      </c>
      <c r="B897" s="8" t="s">
        <v>11379</v>
      </c>
      <c r="C897" s="10" t="s">
        <v>11380</v>
      </c>
      <c r="D897" s="8" t="s">
        <v>11381</v>
      </c>
      <c r="E897" s="12">
        <v>43641.563518518524</v>
      </c>
      <c r="F897" s="8"/>
      <c r="G897" s="8" t="s">
        <v>31</v>
      </c>
      <c r="H897" s="8"/>
      <c r="I897" s="8"/>
      <c r="J897" s="8" t="s">
        <v>11382</v>
      </c>
      <c r="K897" s="8"/>
      <c r="L897" s="13" t="s">
        <v>33</v>
      </c>
      <c r="M897" s="19" t="s">
        <v>11383</v>
      </c>
      <c r="N897" s="8">
        <v>59</v>
      </c>
      <c r="O897" s="8">
        <v>270</v>
      </c>
      <c r="P897" s="8" t="s">
        <v>11389</v>
      </c>
      <c r="Q897" s="22" t="s">
        <v>11390</v>
      </c>
      <c r="R897" s="13" t="s">
        <v>11392</v>
      </c>
    </row>
    <row r="898" spans="1:18" ht="132" hidden="1">
      <c r="A898" s="14" t="s">
        <v>11394</v>
      </c>
      <c r="B898" s="8" t="s">
        <v>11123</v>
      </c>
      <c r="C898" s="10" t="s">
        <v>11395</v>
      </c>
      <c r="D898" s="8" t="s">
        <v>11396</v>
      </c>
      <c r="E898" s="12">
        <v>43641.563113425931</v>
      </c>
      <c r="F898" s="8"/>
      <c r="G898" s="8" t="s">
        <v>31</v>
      </c>
      <c r="H898" s="8"/>
      <c r="I898" s="8"/>
      <c r="J898" s="8" t="s">
        <v>11126</v>
      </c>
      <c r="K898" s="8"/>
      <c r="L898" s="13" t="s">
        <v>137</v>
      </c>
      <c r="M898" s="19" t="s">
        <v>11127</v>
      </c>
      <c r="N898" s="8">
        <v>144</v>
      </c>
      <c r="O898" s="8">
        <v>221</v>
      </c>
      <c r="P898" s="8" t="s">
        <v>959</v>
      </c>
      <c r="Q898" s="22" t="s">
        <v>11398</v>
      </c>
      <c r="R898" s="13" t="s">
        <v>11401</v>
      </c>
    </row>
    <row r="899" spans="1:18" ht="84" hidden="1">
      <c r="A899" s="14" t="s">
        <v>11402</v>
      </c>
      <c r="B899" s="8" t="s">
        <v>10261</v>
      </c>
      <c r="C899" s="10" t="s">
        <v>11403</v>
      </c>
      <c r="D899" s="8" t="s">
        <v>11404</v>
      </c>
      <c r="E899" s="12">
        <v>43641.563043981485</v>
      </c>
      <c r="F899" s="8"/>
      <c r="G899" s="8" t="s">
        <v>31</v>
      </c>
      <c r="H899" s="8"/>
      <c r="I899" s="8"/>
      <c r="J899" s="8" t="s">
        <v>10264</v>
      </c>
      <c r="K899" s="8"/>
      <c r="L899" s="13" t="s">
        <v>33</v>
      </c>
      <c r="M899" s="19" t="s">
        <v>10265</v>
      </c>
      <c r="N899" s="8">
        <v>2131</v>
      </c>
      <c r="O899" s="8">
        <v>2392</v>
      </c>
      <c r="P899" s="8" t="s">
        <v>10008</v>
      </c>
      <c r="Q899" s="22" t="s">
        <v>11406</v>
      </c>
      <c r="R899" s="13" t="s">
        <v>11412</v>
      </c>
    </row>
    <row r="900" spans="1:18" ht="48">
      <c r="A900" s="14" t="s">
        <v>11413</v>
      </c>
      <c r="B900" s="8" t="s">
        <v>11414</v>
      </c>
      <c r="C900" s="10" t="s">
        <v>11415</v>
      </c>
      <c r="D900" s="8" t="s">
        <v>11416</v>
      </c>
      <c r="E900" s="12">
        <v>43641.562986111108</v>
      </c>
      <c r="F900" s="8"/>
      <c r="G900" s="8" t="s">
        <v>31</v>
      </c>
      <c r="H900" s="8" t="s">
        <v>11417</v>
      </c>
      <c r="I900" s="8" t="s">
        <v>11418</v>
      </c>
      <c r="J900" s="8" t="s">
        <v>11419</v>
      </c>
      <c r="K900" s="8" t="s">
        <v>11420</v>
      </c>
      <c r="L900" s="13" t="s">
        <v>224</v>
      </c>
      <c r="M900" s="19" t="s">
        <v>11421</v>
      </c>
      <c r="N900" s="8">
        <v>971</v>
      </c>
      <c r="O900" s="8">
        <v>4099</v>
      </c>
      <c r="P900" s="8" t="s">
        <v>7813</v>
      </c>
      <c r="Q900" s="22" t="s">
        <v>11424</v>
      </c>
      <c r="R900" s="13" t="s">
        <v>11425</v>
      </c>
    </row>
    <row r="901" spans="1:18" ht="48" hidden="1">
      <c r="A901" s="14" t="s">
        <v>11426</v>
      </c>
      <c r="B901" s="8" t="s">
        <v>544</v>
      </c>
      <c r="C901" s="10" t="s">
        <v>11427</v>
      </c>
      <c r="D901" s="8" t="s">
        <v>11428</v>
      </c>
      <c r="E901" s="12">
        <v>43641.562743055554</v>
      </c>
      <c r="F901" s="8"/>
      <c r="G901" s="8" t="s">
        <v>31</v>
      </c>
      <c r="H901" s="8"/>
      <c r="I901" s="8"/>
      <c r="J901" s="8" t="s">
        <v>547</v>
      </c>
      <c r="K901" s="8"/>
      <c r="L901" s="13" t="s">
        <v>224</v>
      </c>
      <c r="M901" s="19" t="s">
        <v>548</v>
      </c>
      <c r="N901" s="8">
        <v>31037</v>
      </c>
      <c r="O901" s="8">
        <v>14027</v>
      </c>
      <c r="P901" s="8" t="s">
        <v>549</v>
      </c>
      <c r="Q901" s="22" t="s">
        <v>11429</v>
      </c>
      <c r="R901" s="13" t="s">
        <v>11435</v>
      </c>
    </row>
    <row r="902" spans="1:18" ht="144" hidden="1">
      <c r="A902" s="14" t="s">
        <v>11436</v>
      </c>
      <c r="B902" s="8" t="s">
        <v>11437</v>
      </c>
      <c r="C902" s="10" t="s">
        <v>11438</v>
      </c>
      <c r="D902" s="8" t="s">
        <v>11439</v>
      </c>
      <c r="E902" s="12">
        <v>43641.562627314815</v>
      </c>
      <c r="F902" s="8"/>
      <c r="G902" s="8" t="s">
        <v>31</v>
      </c>
      <c r="H902" s="8"/>
      <c r="I902" s="8"/>
      <c r="J902" s="8" t="s">
        <v>11440</v>
      </c>
      <c r="K902" s="8"/>
      <c r="L902" s="13" t="s">
        <v>33</v>
      </c>
      <c r="M902" s="19" t="s">
        <v>11441</v>
      </c>
      <c r="N902" s="8">
        <v>379</v>
      </c>
      <c r="O902" s="8">
        <v>217</v>
      </c>
      <c r="P902" s="8"/>
      <c r="Q902" s="22" t="s">
        <v>11443</v>
      </c>
      <c r="R902" s="13" t="s">
        <v>11445</v>
      </c>
    </row>
    <row r="903" spans="1:18" ht="72">
      <c r="A903" s="14" t="s">
        <v>11446</v>
      </c>
      <c r="B903" s="8" t="s">
        <v>11447</v>
      </c>
      <c r="C903" s="10" t="s">
        <v>11448</v>
      </c>
      <c r="D903" s="8" t="s">
        <v>11449</v>
      </c>
      <c r="E903" s="12">
        <v>43641.562407407408</v>
      </c>
      <c r="F903" s="8"/>
      <c r="G903" s="8" t="s">
        <v>31</v>
      </c>
      <c r="H903" s="8" t="s">
        <v>594</v>
      </c>
      <c r="I903" s="8" t="s">
        <v>595</v>
      </c>
      <c r="J903" s="8" t="s">
        <v>11450</v>
      </c>
      <c r="K903" s="8" t="s">
        <v>1190</v>
      </c>
      <c r="L903" s="13" t="s">
        <v>224</v>
      </c>
      <c r="M903" s="19" t="s">
        <v>11451</v>
      </c>
      <c r="N903" s="8">
        <v>516</v>
      </c>
      <c r="O903" s="8">
        <v>980</v>
      </c>
      <c r="P903" s="8"/>
      <c r="Q903" s="22" t="s">
        <v>11452</v>
      </c>
      <c r="R903" s="13" t="s">
        <v>11453</v>
      </c>
    </row>
    <row r="904" spans="1:18" ht="72">
      <c r="A904" s="14" t="s">
        <v>11446</v>
      </c>
      <c r="B904" s="8" t="s">
        <v>11447</v>
      </c>
      <c r="C904" s="10" t="s">
        <v>11448</v>
      </c>
      <c r="D904" s="8" t="s">
        <v>11449</v>
      </c>
      <c r="E904" s="12">
        <v>43641.562407407408</v>
      </c>
      <c r="F904" s="8"/>
      <c r="G904" s="8" t="s">
        <v>31</v>
      </c>
      <c r="H904" s="8" t="s">
        <v>594</v>
      </c>
      <c r="I904" s="8" t="s">
        <v>595</v>
      </c>
      <c r="J904" s="8" t="s">
        <v>11450</v>
      </c>
      <c r="K904" s="8" t="s">
        <v>1190</v>
      </c>
      <c r="L904" s="13" t="s">
        <v>224</v>
      </c>
      <c r="M904" s="19" t="s">
        <v>11451</v>
      </c>
      <c r="N904" s="8">
        <v>516</v>
      </c>
      <c r="O904" s="8">
        <v>980</v>
      </c>
      <c r="P904" s="8"/>
      <c r="Q904" s="22" t="s">
        <v>11452</v>
      </c>
      <c r="R904" s="13" t="s">
        <v>11453</v>
      </c>
    </row>
    <row r="905" spans="1:18" ht="96">
      <c r="A905" s="14" t="s">
        <v>11454</v>
      </c>
      <c r="B905" s="8" t="s">
        <v>11455</v>
      </c>
      <c r="C905" s="10" t="s">
        <v>11456</v>
      </c>
      <c r="D905" s="8" t="s">
        <v>11457</v>
      </c>
      <c r="E905" s="12">
        <v>43641.561967592592</v>
      </c>
      <c r="F905" s="8"/>
      <c r="G905" s="8" t="s">
        <v>31</v>
      </c>
      <c r="H905" s="8" t="s">
        <v>11458</v>
      </c>
      <c r="I905" s="8" t="s">
        <v>11459</v>
      </c>
      <c r="J905" s="8" t="s">
        <v>11460</v>
      </c>
      <c r="K905" s="8" t="s">
        <v>11461</v>
      </c>
      <c r="L905" s="13" t="s">
        <v>33</v>
      </c>
      <c r="M905" s="19" t="s">
        <v>11462</v>
      </c>
      <c r="N905" s="8">
        <v>7755</v>
      </c>
      <c r="O905" s="8">
        <v>7992</v>
      </c>
      <c r="P905" s="8" t="s">
        <v>11464</v>
      </c>
      <c r="Q905" s="22" t="s">
        <v>11467</v>
      </c>
      <c r="R905" s="13" t="s">
        <v>11471</v>
      </c>
    </row>
    <row r="906" spans="1:18" ht="120">
      <c r="A906" s="14" t="s">
        <v>11472</v>
      </c>
      <c r="B906" s="8" t="s">
        <v>11473</v>
      </c>
      <c r="C906" s="10" t="s">
        <v>11474</v>
      </c>
      <c r="D906" s="8" t="s">
        <v>11475</v>
      </c>
      <c r="E906" s="12">
        <v>43641.56181712963</v>
      </c>
      <c r="F906" s="8"/>
      <c r="G906" s="8" t="s">
        <v>31</v>
      </c>
      <c r="H906" s="8" t="s">
        <v>1240</v>
      </c>
      <c r="I906" s="8" t="s">
        <v>1241</v>
      </c>
      <c r="J906" s="8" t="s">
        <v>11476</v>
      </c>
      <c r="K906" s="8" t="s">
        <v>11477</v>
      </c>
      <c r="L906" s="13" t="s">
        <v>137</v>
      </c>
      <c r="M906" s="19" t="s">
        <v>11478</v>
      </c>
      <c r="N906" s="8">
        <v>5186</v>
      </c>
      <c r="O906" s="8">
        <v>4627</v>
      </c>
      <c r="P906" s="8" t="s">
        <v>11480</v>
      </c>
      <c r="Q906" s="22" t="s">
        <v>11481</v>
      </c>
      <c r="R906" s="13" t="s">
        <v>11486</v>
      </c>
    </row>
    <row r="907" spans="1:18" ht="60" hidden="1">
      <c r="A907" s="14" t="s">
        <v>11487</v>
      </c>
      <c r="B907" s="8" t="s">
        <v>8225</v>
      </c>
      <c r="C907" s="10" t="s">
        <v>11488</v>
      </c>
      <c r="D907" s="8" t="s">
        <v>11489</v>
      </c>
      <c r="E907" s="12">
        <v>43641.561724537038</v>
      </c>
      <c r="F907" s="8"/>
      <c r="G907" s="8" t="s">
        <v>31</v>
      </c>
      <c r="H907" s="8"/>
      <c r="I907" s="8"/>
      <c r="J907" s="8" t="s">
        <v>8228</v>
      </c>
      <c r="K907" s="8"/>
      <c r="L907" s="13" t="s">
        <v>8229</v>
      </c>
      <c r="M907" s="19" t="s">
        <v>8230</v>
      </c>
      <c r="N907" s="8">
        <v>707</v>
      </c>
      <c r="O907" s="8">
        <v>2442</v>
      </c>
      <c r="P907" s="8"/>
      <c r="Q907" s="22" t="s">
        <v>11491</v>
      </c>
      <c r="R907" s="13" t="s">
        <v>11502</v>
      </c>
    </row>
    <row r="908" spans="1:18" ht="228">
      <c r="A908" s="14" t="s">
        <v>11503</v>
      </c>
      <c r="B908" s="8" t="s">
        <v>11504</v>
      </c>
      <c r="C908" s="10" t="s">
        <v>11505</v>
      </c>
      <c r="D908" s="8" t="s">
        <v>11506</v>
      </c>
      <c r="E908" s="12">
        <v>43641.561423611114</v>
      </c>
      <c r="F908" s="8"/>
      <c r="G908" s="8" t="s">
        <v>31</v>
      </c>
      <c r="H908" s="8" t="s">
        <v>11507</v>
      </c>
      <c r="I908" s="8" t="s">
        <v>11508</v>
      </c>
      <c r="J908" s="8" t="s">
        <v>11509</v>
      </c>
      <c r="K908" s="8" t="s">
        <v>11510</v>
      </c>
      <c r="L908" s="13" t="s">
        <v>95</v>
      </c>
      <c r="M908" s="19" t="s">
        <v>11511</v>
      </c>
      <c r="N908" s="8">
        <v>5654</v>
      </c>
      <c r="O908" s="8">
        <v>6037</v>
      </c>
      <c r="P908" s="8" t="s">
        <v>11515</v>
      </c>
      <c r="Q908" s="22" t="s">
        <v>11516</v>
      </c>
      <c r="R908" s="13" t="s">
        <v>11518</v>
      </c>
    </row>
    <row r="909" spans="1:18" ht="240">
      <c r="A909" s="14" t="s">
        <v>11519</v>
      </c>
      <c r="B909" s="8" t="s">
        <v>11520</v>
      </c>
      <c r="C909" s="10" t="s">
        <v>11521</v>
      </c>
      <c r="D909" s="8" t="s">
        <v>11522</v>
      </c>
      <c r="E909" s="12">
        <v>43641.561157407406</v>
      </c>
      <c r="F909" s="8"/>
      <c r="G909" s="8" t="s">
        <v>31</v>
      </c>
      <c r="H909" s="8"/>
      <c r="I909" s="8"/>
      <c r="J909" s="8" t="s">
        <v>11523</v>
      </c>
      <c r="K909" s="8"/>
      <c r="L909" s="13" t="s">
        <v>33</v>
      </c>
      <c r="M909" s="19" t="s">
        <v>11524</v>
      </c>
      <c r="N909" s="8">
        <v>123</v>
      </c>
      <c r="O909" s="8">
        <v>480</v>
      </c>
      <c r="P909" s="8" t="s">
        <v>11525</v>
      </c>
      <c r="Q909" s="22" t="s">
        <v>11526</v>
      </c>
      <c r="R909" s="13" t="s">
        <v>11532</v>
      </c>
    </row>
    <row r="910" spans="1:18" ht="84">
      <c r="A910" s="14" t="s">
        <v>11533</v>
      </c>
      <c r="B910" s="8" t="s">
        <v>5208</v>
      </c>
      <c r="C910" s="10" t="s">
        <v>11534</v>
      </c>
      <c r="D910" s="8" t="s">
        <v>11535</v>
      </c>
      <c r="E910" s="12">
        <v>43641.560729166667</v>
      </c>
      <c r="F910" s="8"/>
      <c r="G910" s="8" t="s">
        <v>31</v>
      </c>
      <c r="H910" s="8" t="s">
        <v>11417</v>
      </c>
      <c r="I910" s="8" t="s">
        <v>11418</v>
      </c>
      <c r="J910" s="8" t="s">
        <v>5211</v>
      </c>
      <c r="K910" s="8" t="s">
        <v>11420</v>
      </c>
      <c r="L910" s="13" t="s">
        <v>33</v>
      </c>
      <c r="M910" s="19" t="s">
        <v>5212</v>
      </c>
      <c r="N910" s="8">
        <v>209</v>
      </c>
      <c r="O910" s="8">
        <v>593</v>
      </c>
      <c r="P910" s="8"/>
      <c r="Q910" s="22" t="s">
        <v>11538</v>
      </c>
      <c r="R910" s="13" t="s">
        <v>11539</v>
      </c>
    </row>
    <row r="911" spans="1:18" ht="120" hidden="1">
      <c r="A911" s="14" t="s">
        <v>11540</v>
      </c>
      <c r="B911" s="8" t="s">
        <v>11123</v>
      </c>
      <c r="C911" s="10" t="s">
        <v>11541</v>
      </c>
      <c r="D911" s="8" t="s">
        <v>11542</v>
      </c>
      <c r="E911" s="12">
        <v>43641.560439814813</v>
      </c>
      <c r="F911" s="8"/>
      <c r="G911" s="8" t="s">
        <v>31</v>
      </c>
      <c r="H911" s="8"/>
      <c r="I911" s="8"/>
      <c r="J911" s="8" t="s">
        <v>11126</v>
      </c>
      <c r="K911" s="8"/>
      <c r="L911" s="13" t="s">
        <v>137</v>
      </c>
      <c r="M911" s="19" t="s">
        <v>11127</v>
      </c>
      <c r="N911" s="8">
        <v>144</v>
      </c>
      <c r="O911" s="8">
        <v>221</v>
      </c>
      <c r="P911" s="8" t="s">
        <v>959</v>
      </c>
      <c r="Q911" s="22" t="s">
        <v>11553</v>
      </c>
      <c r="R911" s="13" t="s">
        <v>11555</v>
      </c>
    </row>
    <row r="912" spans="1:18" ht="84">
      <c r="A912" s="14" t="s">
        <v>11556</v>
      </c>
      <c r="B912" s="8" t="s">
        <v>2737</v>
      </c>
      <c r="C912" s="10" t="s">
        <v>11557</v>
      </c>
      <c r="D912" s="8" t="s">
        <v>11558</v>
      </c>
      <c r="E912" s="12">
        <v>43641.560219907406</v>
      </c>
      <c r="F912" s="8"/>
      <c r="G912" s="8" t="s">
        <v>31</v>
      </c>
      <c r="H912" s="8" t="s">
        <v>11559</v>
      </c>
      <c r="I912" s="8" t="s">
        <v>11560</v>
      </c>
      <c r="J912" s="8" t="s">
        <v>2742</v>
      </c>
      <c r="K912" s="8" t="s">
        <v>11561</v>
      </c>
      <c r="L912" s="13" t="s">
        <v>95</v>
      </c>
      <c r="M912" s="19" t="s">
        <v>2744</v>
      </c>
      <c r="N912" s="8">
        <v>10620</v>
      </c>
      <c r="O912" s="8">
        <v>11650</v>
      </c>
      <c r="P912" s="8" t="s">
        <v>2746</v>
      </c>
      <c r="Q912" s="22" t="s">
        <v>11566</v>
      </c>
      <c r="R912" s="13" t="s">
        <v>11568</v>
      </c>
    </row>
    <row r="913" spans="1:18" ht="84">
      <c r="A913" s="14" t="s">
        <v>11569</v>
      </c>
      <c r="B913" s="8" t="s">
        <v>11570</v>
      </c>
      <c r="C913" s="10" t="s">
        <v>11571</v>
      </c>
      <c r="D913" s="8" t="s">
        <v>11572</v>
      </c>
      <c r="E913" s="12">
        <v>43641.559432870374</v>
      </c>
      <c r="F913" s="8"/>
      <c r="G913" s="8" t="s">
        <v>31</v>
      </c>
      <c r="H913" s="8" t="s">
        <v>1755</v>
      </c>
      <c r="I913" s="8" t="s">
        <v>1756</v>
      </c>
      <c r="J913" s="8" t="s">
        <v>11573</v>
      </c>
      <c r="K913" s="8" t="s">
        <v>1758</v>
      </c>
      <c r="L913" s="13" t="s">
        <v>33</v>
      </c>
      <c r="M913" s="19" t="s">
        <v>11574</v>
      </c>
      <c r="N913" s="8">
        <v>127</v>
      </c>
      <c r="O913" s="8">
        <v>1047</v>
      </c>
      <c r="P913" s="8" t="s">
        <v>4250</v>
      </c>
      <c r="Q913" s="22" t="s">
        <v>11577</v>
      </c>
      <c r="R913" s="13" t="s">
        <v>11578</v>
      </c>
    </row>
    <row r="914" spans="1:18" ht="72" hidden="1">
      <c r="A914" s="14" t="s">
        <v>11579</v>
      </c>
      <c r="B914" s="8" t="s">
        <v>11580</v>
      </c>
      <c r="C914" s="10" t="s">
        <v>11581</v>
      </c>
      <c r="D914" s="8" t="s">
        <v>11582</v>
      </c>
      <c r="E914" s="12">
        <v>43641.559363425928</v>
      </c>
      <c r="F914" s="8"/>
      <c r="G914" s="8" t="s">
        <v>31</v>
      </c>
      <c r="H914" s="8"/>
      <c r="I914" s="8"/>
      <c r="J914" s="8" t="s">
        <v>11583</v>
      </c>
      <c r="K914" s="8"/>
      <c r="L914" s="13" t="s">
        <v>33</v>
      </c>
      <c r="M914" s="19" t="s">
        <v>11584</v>
      </c>
      <c r="N914" s="8">
        <v>8543</v>
      </c>
      <c r="O914" s="8">
        <v>9370</v>
      </c>
      <c r="P914" s="8" t="s">
        <v>11585</v>
      </c>
      <c r="Q914" s="22" t="s">
        <v>11586</v>
      </c>
      <c r="R914" s="13" t="s">
        <v>11589</v>
      </c>
    </row>
    <row r="915" spans="1:18" ht="60" hidden="1">
      <c r="A915" s="14" t="s">
        <v>11590</v>
      </c>
      <c r="B915" s="8" t="s">
        <v>11591</v>
      </c>
      <c r="C915" s="10" t="s">
        <v>11592</v>
      </c>
      <c r="D915" s="8" t="s">
        <v>11593</v>
      </c>
      <c r="E915" s="12">
        <v>43641.559328703705</v>
      </c>
      <c r="F915" s="8"/>
      <c r="G915" s="8" t="s">
        <v>31</v>
      </c>
      <c r="H915" s="8"/>
      <c r="I915" s="8"/>
      <c r="J915" s="8" t="s">
        <v>11594</v>
      </c>
      <c r="K915" s="8"/>
      <c r="L915" s="13" t="s">
        <v>33</v>
      </c>
      <c r="M915" s="19" t="s">
        <v>11595</v>
      </c>
      <c r="N915" s="8">
        <v>160</v>
      </c>
      <c r="O915" s="8">
        <v>763</v>
      </c>
      <c r="P915" s="8" t="s">
        <v>11597</v>
      </c>
      <c r="Q915" s="22" t="s">
        <v>11598</v>
      </c>
      <c r="R915" s="13" t="s">
        <v>11604</v>
      </c>
    </row>
    <row r="916" spans="1:18" ht="168" hidden="1">
      <c r="A916" s="14" t="s">
        <v>11605</v>
      </c>
      <c r="B916" s="8" t="s">
        <v>6623</v>
      </c>
      <c r="C916" s="10" t="s">
        <v>11606</v>
      </c>
      <c r="D916" s="8" t="s">
        <v>11607</v>
      </c>
      <c r="E916" s="12">
        <v>43641.559120370366</v>
      </c>
      <c r="F916" s="8"/>
      <c r="G916" s="8" t="s">
        <v>31</v>
      </c>
      <c r="H916" s="8" t="s">
        <v>80</v>
      </c>
      <c r="I916" s="8" t="s">
        <v>81</v>
      </c>
      <c r="J916" s="8" t="s">
        <v>6629</v>
      </c>
      <c r="K916" s="8" t="s">
        <v>2530</v>
      </c>
      <c r="L916" s="13" t="s">
        <v>33</v>
      </c>
      <c r="M916" s="19" t="s">
        <v>6631</v>
      </c>
      <c r="N916" s="8">
        <v>3850</v>
      </c>
      <c r="O916" s="8">
        <v>4085</v>
      </c>
      <c r="P916" s="8" t="s">
        <v>1812</v>
      </c>
      <c r="Q916" s="22" t="s">
        <v>11609</v>
      </c>
      <c r="R916" s="13" t="s">
        <v>11617</v>
      </c>
    </row>
    <row r="917" spans="1:18" ht="204" hidden="1">
      <c r="A917" s="14" t="s">
        <v>11618</v>
      </c>
      <c r="B917" s="8" t="s">
        <v>11619</v>
      </c>
      <c r="C917" s="10" t="s">
        <v>11620</v>
      </c>
      <c r="D917" s="8" t="s">
        <v>11621</v>
      </c>
      <c r="E917" s="12">
        <v>43641.559004629627</v>
      </c>
      <c r="F917" s="8"/>
      <c r="G917" s="8" t="s">
        <v>31</v>
      </c>
      <c r="H917" s="8"/>
      <c r="I917" s="8"/>
      <c r="J917" s="8" t="s">
        <v>11622</v>
      </c>
      <c r="K917" s="8"/>
      <c r="L917" s="13" t="s">
        <v>33</v>
      </c>
      <c r="M917" s="19" t="s">
        <v>11623</v>
      </c>
      <c r="N917" s="8">
        <v>289</v>
      </c>
      <c r="O917" s="8">
        <v>402</v>
      </c>
      <c r="P917" s="8"/>
      <c r="Q917" s="22" t="s">
        <v>11625</v>
      </c>
      <c r="R917" s="13" t="s">
        <v>11631</v>
      </c>
    </row>
    <row r="918" spans="1:18" ht="156">
      <c r="A918" s="14" t="s">
        <v>11632</v>
      </c>
      <c r="B918" s="8" t="s">
        <v>6029</v>
      </c>
      <c r="C918" s="10" t="s">
        <v>11633</v>
      </c>
      <c r="D918" s="8" t="s">
        <v>11634</v>
      </c>
      <c r="E918" s="12">
        <v>43641.558969907404</v>
      </c>
      <c r="F918" s="8"/>
      <c r="G918" s="8" t="s">
        <v>31</v>
      </c>
      <c r="H918" s="8" t="s">
        <v>9209</v>
      </c>
      <c r="I918" s="8" t="s">
        <v>9210</v>
      </c>
      <c r="J918" s="8" t="s">
        <v>6034</v>
      </c>
      <c r="K918" s="8" t="s">
        <v>11635</v>
      </c>
      <c r="L918" s="13" t="s">
        <v>137</v>
      </c>
      <c r="M918" s="19" t="s">
        <v>6036</v>
      </c>
      <c r="N918" s="8">
        <v>4389</v>
      </c>
      <c r="O918" s="8">
        <v>4977</v>
      </c>
      <c r="P918" s="8"/>
      <c r="Q918" s="22" t="s">
        <v>11637</v>
      </c>
      <c r="R918" s="13" t="s">
        <v>11638</v>
      </c>
    </row>
    <row r="919" spans="1:18" ht="156" hidden="1">
      <c r="A919" s="14" t="s">
        <v>11639</v>
      </c>
      <c r="B919" s="8" t="s">
        <v>7918</v>
      </c>
      <c r="C919" s="10" t="s">
        <v>11640</v>
      </c>
      <c r="D919" s="8" t="s">
        <v>11641</v>
      </c>
      <c r="E919" s="12">
        <v>43641.558657407411</v>
      </c>
      <c r="F919" s="8"/>
      <c r="G919" s="8" t="s">
        <v>31</v>
      </c>
      <c r="H919" s="8"/>
      <c r="I919" s="8"/>
      <c r="J919" s="8" t="s">
        <v>7921</v>
      </c>
      <c r="K919" s="8"/>
      <c r="L919" s="13" t="s">
        <v>95</v>
      </c>
      <c r="M919" s="19" t="s">
        <v>7922</v>
      </c>
      <c r="N919" s="8">
        <v>103</v>
      </c>
      <c r="O919" s="8">
        <v>288</v>
      </c>
      <c r="P919" s="8" t="s">
        <v>7928</v>
      </c>
      <c r="Q919" s="22" t="s">
        <v>11642</v>
      </c>
      <c r="R919" s="13" t="s">
        <v>11643</v>
      </c>
    </row>
    <row r="920" spans="1:18" ht="60">
      <c r="A920" s="14" t="s">
        <v>11644</v>
      </c>
      <c r="B920" s="8" t="s">
        <v>11645</v>
      </c>
      <c r="C920" s="10" t="s">
        <v>11646</v>
      </c>
      <c r="D920" s="8" t="s">
        <v>11647</v>
      </c>
      <c r="E920" s="12">
        <v>43641.558564814812</v>
      </c>
      <c r="F920" s="8"/>
      <c r="G920" s="8" t="s">
        <v>31</v>
      </c>
      <c r="H920" s="8" t="s">
        <v>11648</v>
      </c>
      <c r="I920" s="8" t="s">
        <v>11649</v>
      </c>
      <c r="J920" s="8" t="s">
        <v>11650</v>
      </c>
      <c r="K920" s="8" t="s">
        <v>11651</v>
      </c>
      <c r="L920" s="13" t="s">
        <v>33</v>
      </c>
      <c r="M920" s="19" t="s">
        <v>11652</v>
      </c>
      <c r="N920" s="8">
        <v>30</v>
      </c>
      <c r="O920" s="8">
        <v>13</v>
      </c>
      <c r="P920" s="8" t="s">
        <v>11653</v>
      </c>
      <c r="Q920" s="22" t="s">
        <v>11654</v>
      </c>
      <c r="R920" s="13" t="s">
        <v>11658</v>
      </c>
    </row>
    <row r="921" spans="1:18" ht="60" hidden="1">
      <c r="A921" s="14" t="s">
        <v>11659</v>
      </c>
      <c r="B921" s="8" t="s">
        <v>11660</v>
      </c>
      <c r="C921" s="10" t="s">
        <v>11662</v>
      </c>
      <c r="D921" s="8" t="s">
        <v>11663</v>
      </c>
      <c r="E921" s="12">
        <v>43641.558553240742</v>
      </c>
      <c r="F921" s="8"/>
      <c r="G921" s="8" t="s">
        <v>31</v>
      </c>
      <c r="H921" s="8"/>
      <c r="I921" s="8"/>
      <c r="J921" s="8" t="s">
        <v>11665</v>
      </c>
      <c r="K921" s="8"/>
      <c r="L921" s="13" t="s">
        <v>137</v>
      </c>
      <c r="M921" s="19" t="s">
        <v>11666</v>
      </c>
      <c r="N921" s="8">
        <v>10912</v>
      </c>
      <c r="O921" s="8">
        <v>9942</v>
      </c>
      <c r="P921" s="8" t="s">
        <v>11667</v>
      </c>
      <c r="Q921" s="22" t="s">
        <v>11668</v>
      </c>
      <c r="R921" s="13" t="s">
        <v>11670</v>
      </c>
    </row>
    <row r="922" spans="1:18" ht="48" hidden="1">
      <c r="A922" s="14" t="s">
        <v>11671</v>
      </c>
      <c r="B922" s="8" t="s">
        <v>11672</v>
      </c>
      <c r="C922" s="10" t="s">
        <v>11673</v>
      </c>
      <c r="D922" s="8" t="s">
        <v>11674</v>
      </c>
      <c r="E922" s="12">
        <v>43641.558437500003</v>
      </c>
      <c r="F922" s="8"/>
      <c r="G922" s="8" t="s">
        <v>31</v>
      </c>
      <c r="H922" s="8"/>
      <c r="I922" s="8"/>
      <c r="J922" s="8" t="s">
        <v>11675</v>
      </c>
      <c r="K922" s="8"/>
      <c r="L922" s="13" t="s">
        <v>137</v>
      </c>
      <c r="M922" s="19" t="s">
        <v>11676</v>
      </c>
      <c r="N922" s="8">
        <v>52</v>
      </c>
      <c r="O922" s="8">
        <v>115</v>
      </c>
      <c r="P922" s="8" t="s">
        <v>11682</v>
      </c>
      <c r="Q922" s="22" t="s">
        <v>11683</v>
      </c>
      <c r="R922" s="13" t="s">
        <v>11685</v>
      </c>
    </row>
    <row r="923" spans="1:18" ht="60" hidden="1">
      <c r="A923" s="14" t="s">
        <v>11686</v>
      </c>
      <c r="B923" s="8" t="s">
        <v>11687</v>
      </c>
      <c r="C923" s="10" t="s">
        <v>11688</v>
      </c>
      <c r="D923" s="8" t="s">
        <v>11689</v>
      </c>
      <c r="E923" s="12">
        <v>43641.558356481481</v>
      </c>
      <c r="F923" s="8"/>
      <c r="G923" s="8" t="s">
        <v>31</v>
      </c>
      <c r="H923" s="8"/>
      <c r="I923" s="8"/>
      <c r="J923" s="8" t="s">
        <v>11690</v>
      </c>
      <c r="K923" s="8"/>
      <c r="L923" s="13" t="s">
        <v>33</v>
      </c>
      <c r="M923" s="19" t="s">
        <v>11691</v>
      </c>
      <c r="N923" s="8">
        <v>147</v>
      </c>
      <c r="O923" s="8">
        <v>489</v>
      </c>
      <c r="P923" s="8" t="s">
        <v>959</v>
      </c>
      <c r="Q923" s="22" t="s">
        <v>11693</v>
      </c>
      <c r="R923" s="13" t="s">
        <v>11694</v>
      </c>
    </row>
    <row r="924" spans="1:18" ht="144" hidden="1">
      <c r="A924" s="14" t="s">
        <v>11695</v>
      </c>
      <c r="B924" s="8" t="s">
        <v>10927</v>
      </c>
      <c r="C924" s="10" t="s">
        <v>11696</v>
      </c>
      <c r="D924" s="8" t="s">
        <v>11697</v>
      </c>
      <c r="E924" s="12">
        <v>43641.558148148149</v>
      </c>
      <c r="F924" s="8"/>
      <c r="G924" s="8" t="s">
        <v>31</v>
      </c>
      <c r="H924" s="8"/>
      <c r="I924" s="8"/>
      <c r="J924" s="8" t="s">
        <v>10930</v>
      </c>
      <c r="K924" s="8"/>
      <c r="L924" s="13" t="s">
        <v>137</v>
      </c>
      <c r="M924" s="19" t="s">
        <v>10931</v>
      </c>
      <c r="N924" s="8">
        <v>5393</v>
      </c>
      <c r="O924" s="8">
        <v>550</v>
      </c>
      <c r="P924" s="8" t="s">
        <v>1649</v>
      </c>
      <c r="Q924" s="22" t="s">
        <v>11698</v>
      </c>
      <c r="R924" s="13" t="s">
        <v>11704</v>
      </c>
    </row>
    <row r="925" spans="1:18" ht="36" hidden="1">
      <c r="A925" s="14" t="s">
        <v>11705</v>
      </c>
      <c r="B925" s="8" t="s">
        <v>11706</v>
      </c>
      <c r="C925" s="10" t="s">
        <v>11707</v>
      </c>
      <c r="D925" s="8" t="s">
        <v>11708</v>
      </c>
      <c r="E925" s="12">
        <v>43641.558067129634</v>
      </c>
      <c r="F925" s="8"/>
      <c r="G925" s="8" t="s">
        <v>31</v>
      </c>
      <c r="H925" s="8" t="s">
        <v>80</v>
      </c>
      <c r="I925" s="8" t="s">
        <v>81</v>
      </c>
      <c r="J925" s="8" t="s">
        <v>11709</v>
      </c>
      <c r="K925" s="8" t="s">
        <v>2530</v>
      </c>
      <c r="L925" s="13" t="s">
        <v>33</v>
      </c>
      <c r="M925" s="19" t="s">
        <v>11710</v>
      </c>
      <c r="N925" s="8">
        <v>257</v>
      </c>
      <c r="O925" s="8">
        <v>448</v>
      </c>
      <c r="P925" s="8" t="s">
        <v>11712</v>
      </c>
      <c r="Q925" s="22" t="s">
        <v>11713</v>
      </c>
      <c r="R925" s="13" t="s">
        <v>11714</v>
      </c>
    </row>
    <row r="926" spans="1:18" ht="60" hidden="1">
      <c r="A926" s="14" t="s">
        <v>11717</v>
      </c>
      <c r="B926" s="8" t="s">
        <v>11719</v>
      </c>
      <c r="C926" s="10" t="s">
        <v>11721</v>
      </c>
      <c r="D926" s="8" t="s">
        <v>11722</v>
      </c>
      <c r="E926" s="12">
        <v>43641.557997685188</v>
      </c>
      <c r="F926" s="8"/>
      <c r="G926" s="8" t="s">
        <v>31</v>
      </c>
      <c r="H926" s="8"/>
      <c r="I926" s="8"/>
      <c r="J926" s="8" t="s">
        <v>11724</v>
      </c>
      <c r="K926" s="8"/>
      <c r="L926" s="13" t="s">
        <v>137</v>
      </c>
      <c r="M926" s="19" t="s">
        <v>11726</v>
      </c>
      <c r="N926" s="8">
        <v>42</v>
      </c>
      <c r="O926" s="8">
        <v>333</v>
      </c>
      <c r="P926" s="8"/>
      <c r="Q926" s="22" t="s">
        <v>11727</v>
      </c>
      <c r="R926" s="13" t="s">
        <v>11730</v>
      </c>
    </row>
    <row r="927" spans="1:18" ht="72">
      <c r="A927" s="14" t="s">
        <v>11731</v>
      </c>
      <c r="B927" s="8" t="s">
        <v>11732</v>
      </c>
      <c r="C927" s="10" t="s">
        <v>11733</v>
      </c>
      <c r="D927" s="8" t="s">
        <v>11734</v>
      </c>
      <c r="E927" s="12">
        <v>43641.557569444441</v>
      </c>
      <c r="F927" s="8"/>
      <c r="G927" s="8" t="s">
        <v>31</v>
      </c>
      <c r="H927" s="8" t="s">
        <v>6627</v>
      </c>
      <c r="I927" s="8" t="s">
        <v>6628</v>
      </c>
      <c r="J927" s="8" t="s">
        <v>11735</v>
      </c>
      <c r="K927" s="8" t="s">
        <v>6630</v>
      </c>
      <c r="L927" s="13" t="s">
        <v>137</v>
      </c>
      <c r="M927" s="19" t="s">
        <v>11736</v>
      </c>
      <c r="N927" s="8">
        <v>543</v>
      </c>
      <c r="O927" s="8">
        <v>392</v>
      </c>
      <c r="P927" s="8" t="s">
        <v>2463</v>
      </c>
      <c r="Q927" s="22" t="s">
        <v>11742</v>
      </c>
      <c r="R927" s="13" t="s">
        <v>11744</v>
      </c>
    </row>
    <row r="928" spans="1:18" ht="24" hidden="1">
      <c r="A928" s="14" t="s">
        <v>11745</v>
      </c>
      <c r="B928" s="8" t="s">
        <v>11746</v>
      </c>
      <c r="C928" s="10" t="s">
        <v>11747</v>
      </c>
      <c r="D928" s="8" t="s">
        <v>11748</v>
      </c>
      <c r="E928" s="12">
        <v>43641.557546296295</v>
      </c>
      <c r="F928" s="8"/>
      <c r="G928" s="8" t="s">
        <v>31</v>
      </c>
      <c r="H928" s="8"/>
      <c r="I928" s="8"/>
      <c r="J928" s="8" t="s">
        <v>11749</v>
      </c>
      <c r="K928" s="8"/>
      <c r="L928" s="13" t="s">
        <v>137</v>
      </c>
      <c r="M928" s="19" t="s">
        <v>11750</v>
      </c>
      <c r="N928" s="8">
        <v>81</v>
      </c>
      <c r="O928" s="8">
        <v>329</v>
      </c>
      <c r="P928" s="8"/>
      <c r="Q928" s="22" t="s">
        <v>11751</v>
      </c>
      <c r="R928" s="13" t="s">
        <v>11752</v>
      </c>
    </row>
    <row r="929" spans="1:18" ht="48">
      <c r="A929" s="14" t="s">
        <v>11753</v>
      </c>
      <c r="B929" s="8" t="s">
        <v>11754</v>
      </c>
      <c r="C929" s="10" t="s">
        <v>11755</v>
      </c>
      <c r="D929" s="8" t="s">
        <v>11756</v>
      </c>
      <c r="E929" s="12">
        <v>43641.557256944448</v>
      </c>
      <c r="F929" s="8"/>
      <c r="G929" s="8" t="s">
        <v>31</v>
      </c>
      <c r="H929" s="8" t="s">
        <v>10041</v>
      </c>
      <c r="I929" s="8" t="s">
        <v>10042</v>
      </c>
      <c r="J929" s="8" t="s">
        <v>11757</v>
      </c>
      <c r="K929" s="8" t="s">
        <v>10044</v>
      </c>
      <c r="L929" s="13" t="s">
        <v>33</v>
      </c>
      <c r="M929" s="19" t="s">
        <v>11758</v>
      </c>
      <c r="N929" s="8">
        <v>1188</v>
      </c>
      <c r="O929" s="8">
        <v>1514</v>
      </c>
      <c r="P929" s="8"/>
      <c r="Q929" s="22" t="s">
        <v>11759</v>
      </c>
      <c r="R929" s="13" t="s">
        <v>11761</v>
      </c>
    </row>
    <row r="930" spans="1:18" ht="204">
      <c r="A930" s="14" t="s">
        <v>11763</v>
      </c>
      <c r="B930" s="8" t="s">
        <v>11334</v>
      </c>
      <c r="C930" s="10" t="s">
        <v>11765</v>
      </c>
      <c r="D930" s="8" t="s">
        <v>11766</v>
      </c>
      <c r="E930" s="12">
        <v>43641.556956018518</v>
      </c>
      <c r="F930" s="8"/>
      <c r="G930" s="8" t="s">
        <v>31</v>
      </c>
      <c r="H930" s="8" t="s">
        <v>3503</v>
      </c>
      <c r="I930" s="8" t="s">
        <v>3505</v>
      </c>
      <c r="J930" s="8" t="s">
        <v>11337</v>
      </c>
      <c r="K930" s="8" t="s">
        <v>3506</v>
      </c>
      <c r="L930" s="13" t="s">
        <v>33</v>
      </c>
      <c r="M930" s="19" t="s">
        <v>11338</v>
      </c>
      <c r="N930" s="8">
        <v>210</v>
      </c>
      <c r="O930" s="8">
        <v>444</v>
      </c>
      <c r="P930" s="8" t="s">
        <v>4039</v>
      </c>
      <c r="Q930" s="22" t="s">
        <v>11768</v>
      </c>
      <c r="R930" s="13" t="s">
        <v>11770</v>
      </c>
    </row>
    <row r="931" spans="1:18" ht="72">
      <c r="A931" s="14" t="s">
        <v>11771</v>
      </c>
      <c r="B931" s="8" t="s">
        <v>5632</v>
      </c>
      <c r="C931" s="10" t="s">
        <v>11772</v>
      </c>
      <c r="D931" s="8" t="s">
        <v>11773</v>
      </c>
      <c r="E931" s="12">
        <v>43641.556423611109</v>
      </c>
      <c r="F931" s="8"/>
      <c r="G931" s="8" t="s">
        <v>31</v>
      </c>
      <c r="H931" s="8" t="s">
        <v>9829</v>
      </c>
      <c r="I931" s="8" t="s">
        <v>9830</v>
      </c>
      <c r="J931" s="8" t="s">
        <v>5635</v>
      </c>
      <c r="K931" s="8" t="s">
        <v>9831</v>
      </c>
      <c r="L931" s="13" t="s">
        <v>53</v>
      </c>
      <c r="M931" s="19" t="s">
        <v>5636</v>
      </c>
      <c r="N931" s="8">
        <v>3307</v>
      </c>
      <c r="O931" s="8">
        <v>4238</v>
      </c>
      <c r="P931" s="8"/>
      <c r="Q931" s="22" t="s">
        <v>11781</v>
      </c>
      <c r="R931" s="13" t="s">
        <v>11782</v>
      </c>
    </row>
    <row r="932" spans="1:18" ht="60">
      <c r="A932" s="14" t="s">
        <v>11783</v>
      </c>
      <c r="B932" s="8" t="s">
        <v>11785</v>
      </c>
      <c r="C932" s="10" t="s">
        <v>11786</v>
      </c>
      <c r="D932" s="8" t="s">
        <v>11787</v>
      </c>
      <c r="E932" s="12">
        <v>43641.556307870371</v>
      </c>
      <c r="F932" s="8"/>
      <c r="G932" s="8" t="s">
        <v>31</v>
      </c>
      <c r="H932" s="8" t="s">
        <v>594</v>
      </c>
      <c r="I932" s="8" t="s">
        <v>595</v>
      </c>
      <c r="J932" s="8" t="s">
        <v>11788</v>
      </c>
      <c r="K932" s="8" t="s">
        <v>1190</v>
      </c>
      <c r="L932" s="13" t="s">
        <v>33</v>
      </c>
      <c r="M932" s="19" t="s">
        <v>11789</v>
      </c>
      <c r="N932" s="8">
        <v>6152</v>
      </c>
      <c r="O932" s="8">
        <v>6759</v>
      </c>
      <c r="P932" s="8" t="s">
        <v>11790</v>
      </c>
      <c r="Q932" s="22" t="s">
        <v>11791</v>
      </c>
      <c r="R932" s="13" t="s">
        <v>11798</v>
      </c>
    </row>
    <row r="933" spans="1:18" ht="24">
      <c r="A933" s="14" t="s">
        <v>11799</v>
      </c>
      <c r="B933" s="8" t="s">
        <v>11800</v>
      </c>
      <c r="C933" s="10" t="s">
        <v>5617</v>
      </c>
      <c r="D933" s="8" t="s">
        <v>11801</v>
      </c>
      <c r="E933" s="12">
        <v>43641.556215277778</v>
      </c>
      <c r="F933" s="8"/>
      <c r="G933" s="8" t="s">
        <v>31</v>
      </c>
      <c r="H933" s="8" t="s">
        <v>220</v>
      </c>
      <c r="I933" s="8" t="s">
        <v>221</v>
      </c>
      <c r="J933" s="8" t="s">
        <v>11802</v>
      </c>
      <c r="K933" s="8" t="s">
        <v>223</v>
      </c>
      <c r="L933" s="13" t="s">
        <v>137</v>
      </c>
      <c r="M933" s="19" t="s">
        <v>11803</v>
      </c>
      <c r="N933" s="8">
        <v>243</v>
      </c>
      <c r="O933" s="8">
        <v>624</v>
      </c>
      <c r="P933" s="8" t="s">
        <v>11806</v>
      </c>
      <c r="Q933" s="22" t="s">
        <v>11807</v>
      </c>
      <c r="R933" s="13" t="s">
        <v>5622</v>
      </c>
    </row>
    <row r="934" spans="1:18" ht="48">
      <c r="A934" s="14" t="s">
        <v>11809</v>
      </c>
      <c r="B934" s="8" t="s">
        <v>11810</v>
      </c>
      <c r="C934" s="10" t="s">
        <v>11811</v>
      </c>
      <c r="D934" s="8" t="s">
        <v>11812</v>
      </c>
      <c r="E934" s="12">
        <v>43641.556099537032</v>
      </c>
      <c r="F934" s="8"/>
      <c r="G934" s="8" t="s">
        <v>31</v>
      </c>
      <c r="H934" s="8" t="s">
        <v>106</v>
      </c>
      <c r="I934" s="8" t="s">
        <v>107</v>
      </c>
      <c r="J934" s="8" t="s">
        <v>11813</v>
      </c>
      <c r="K934" s="8" t="s">
        <v>109</v>
      </c>
      <c r="L934" s="13" t="s">
        <v>137</v>
      </c>
      <c r="M934" s="19" t="s">
        <v>11814</v>
      </c>
      <c r="N934" s="8">
        <v>1138</v>
      </c>
      <c r="O934" s="8">
        <v>1507</v>
      </c>
      <c r="P934" s="8"/>
      <c r="Q934" s="22" t="s">
        <v>11815</v>
      </c>
      <c r="R934" s="13" t="s">
        <v>1594</v>
      </c>
    </row>
    <row r="935" spans="1:18" ht="156" hidden="1">
      <c r="A935" s="14" t="s">
        <v>11816</v>
      </c>
      <c r="B935" s="8" t="s">
        <v>11123</v>
      </c>
      <c r="C935" s="10" t="s">
        <v>11817</v>
      </c>
      <c r="D935" s="8" t="s">
        <v>11818</v>
      </c>
      <c r="E935" s="12">
        <v>43641.555879629625</v>
      </c>
      <c r="F935" s="8"/>
      <c r="G935" s="8" t="s">
        <v>31</v>
      </c>
      <c r="H935" s="8"/>
      <c r="I935" s="8"/>
      <c r="J935" s="8" t="s">
        <v>11126</v>
      </c>
      <c r="K935" s="8"/>
      <c r="L935" s="13" t="s">
        <v>137</v>
      </c>
      <c r="M935" s="19" t="s">
        <v>11127</v>
      </c>
      <c r="N935" s="8">
        <v>144</v>
      </c>
      <c r="O935" s="8">
        <v>221</v>
      </c>
      <c r="P935" s="8" t="s">
        <v>959</v>
      </c>
      <c r="Q935" s="22" t="s">
        <v>11823</v>
      </c>
      <c r="R935" s="13" t="s">
        <v>11824</v>
      </c>
    </row>
    <row r="936" spans="1:18" ht="156">
      <c r="A936" s="14" t="s">
        <v>11825</v>
      </c>
      <c r="B936" s="8" t="s">
        <v>11826</v>
      </c>
      <c r="C936" s="10" t="s">
        <v>11827</v>
      </c>
      <c r="D936" s="8" t="s">
        <v>11828</v>
      </c>
      <c r="E936" s="12">
        <v>43641.555833333332</v>
      </c>
      <c r="F936" s="8"/>
      <c r="G936" s="8" t="s">
        <v>31</v>
      </c>
      <c r="H936" s="8" t="s">
        <v>80</v>
      </c>
      <c r="I936" s="8" t="s">
        <v>81</v>
      </c>
      <c r="J936" s="8" t="s">
        <v>11829</v>
      </c>
      <c r="K936" s="8" t="s">
        <v>2530</v>
      </c>
      <c r="L936" s="13" t="s">
        <v>33</v>
      </c>
      <c r="M936" s="19" t="s">
        <v>11830</v>
      </c>
      <c r="N936" s="8">
        <v>18</v>
      </c>
      <c r="O936" s="8">
        <v>51</v>
      </c>
      <c r="P936" s="8" t="s">
        <v>182</v>
      </c>
      <c r="Q936" s="22" t="s">
        <v>11832</v>
      </c>
      <c r="R936" s="13" t="s">
        <v>11833</v>
      </c>
    </row>
    <row r="937" spans="1:18" ht="13">
      <c r="A937" s="14" t="s">
        <v>11834</v>
      </c>
      <c r="B937" s="8" t="s">
        <v>11835</v>
      </c>
      <c r="C937" s="10" t="s">
        <v>4256</v>
      </c>
      <c r="D937" s="8" t="s">
        <v>11836</v>
      </c>
      <c r="E937" s="12">
        <v>43641.555706018524</v>
      </c>
      <c r="F937" s="8"/>
      <c r="G937" s="8" t="s">
        <v>31</v>
      </c>
      <c r="H937" s="8"/>
      <c r="I937" s="8"/>
      <c r="J937" s="8" t="s">
        <v>11837</v>
      </c>
      <c r="K937" s="8"/>
      <c r="L937" s="13" t="s">
        <v>137</v>
      </c>
      <c r="M937" s="19" t="s">
        <v>11838</v>
      </c>
      <c r="N937" s="8">
        <v>92</v>
      </c>
      <c r="O937" s="8">
        <v>248</v>
      </c>
      <c r="P937" s="8" t="s">
        <v>11843</v>
      </c>
      <c r="Q937" s="22" t="s">
        <v>11844</v>
      </c>
      <c r="R937" s="13" t="s">
        <v>3367</v>
      </c>
    </row>
    <row r="938" spans="1:18" ht="36">
      <c r="A938" s="14" t="s">
        <v>11845</v>
      </c>
      <c r="B938" s="8" t="s">
        <v>11754</v>
      </c>
      <c r="C938" s="10" t="s">
        <v>11846</v>
      </c>
      <c r="D938" s="8" t="s">
        <v>11847</v>
      </c>
      <c r="E938" s="12">
        <v>43641.555578703701</v>
      </c>
      <c r="F938" s="8"/>
      <c r="G938" s="8" t="s">
        <v>31</v>
      </c>
      <c r="H938" s="8" t="s">
        <v>11848</v>
      </c>
      <c r="I938" s="8" t="s">
        <v>11849</v>
      </c>
      <c r="J938" s="8" t="s">
        <v>11757</v>
      </c>
      <c r="K938" s="8" t="s">
        <v>11850</v>
      </c>
      <c r="L938" s="13" t="s">
        <v>33</v>
      </c>
      <c r="M938" s="19" t="s">
        <v>11758</v>
      </c>
      <c r="N938" s="8">
        <v>1188</v>
      </c>
      <c r="O938" s="8">
        <v>1514</v>
      </c>
      <c r="P938" s="8"/>
      <c r="Q938" s="22" t="s">
        <v>11853</v>
      </c>
      <c r="R938" s="13" t="s">
        <v>11854</v>
      </c>
    </row>
    <row r="939" spans="1:18" ht="144">
      <c r="A939" s="14" t="s">
        <v>11855</v>
      </c>
      <c r="B939" s="8" t="s">
        <v>6029</v>
      </c>
      <c r="C939" s="10" t="s">
        <v>11856</v>
      </c>
      <c r="D939" s="8" t="s">
        <v>11857</v>
      </c>
      <c r="E939" s="12">
        <v>43641.55537037037</v>
      </c>
      <c r="F939" s="8"/>
      <c r="G939" s="8" t="s">
        <v>31</v>
      </c>
      <c r="H939" s="8" t="s">
        <v>9209</v>
      </c>
      <c r="I939" s="8" t="s">
        <v>9210</v>
      </c>
      <c r="J939" s="8" t="s">
        <v>6034</v>
      </c>
      <c r="K939" s="8" t="s">
        <v>11635</v>
      </c>
      <c r="L939" s="13" t="s">
        <v>137</v>
      </c>
      <c r="M939" s="19" t="s">
        <v>6036</v>
      </c>
      <c r="N939" s="8">
        <v>4389</v>
      </c>
      <c r="O939" s="8">
        <v>4977</v>
      </c>
      <c r="P939" s="8"/>
      <c r="Q939" s="22" t="s">
        <v>11858</v>
      </c>
      <c r="R939" s="13" t="s">
        <v>11638</v>
      </c>
    </row>
    <row r="940" spans="1:18" ht="72">
      <c r="A940" s="14" t="s">
        <v>11859</v>
      </c>
      <c r="B940" s="8" t="s">
        <v>11860</v>
      </c>
      <c r="C940" s="10" t="s">
        <v>11861</v>
      </c>
      <c r="D940" s="8" t="s">
        <v>11857</v>
      </c>
      <c r="E940" s="12">
        <v>43641.55537037037</v>
      </c>
      <c r="F940" s="8"/>
      <c r="G940" s="8" t="s">
        <v>31</v>
      </c>
      <c r="H940" s="8" t="s">
        <v>594</v>
      </c>
      <c r="I940" s="8" t="s">
        <v>595</v>
      </c>
      <c r="J940" s="8" t="s">
        <v>11862</v>
      </c>
      <c r="K940" s="8" t="s">
        <v>1190</v>
      </c>
      <c r="L940" s="13" t="s">
        <v>95</v>
      </c>
      <c r="M940" s="19" t="s">
        <v>11863</v>
      </c>
      <c r="N940" s="8">
        <v>3511</v>
      </c>
      <c r="O940" s="8">
        <v>4929</v>
      </c>
      <c r="P940" s="8" t="s">
        <v>11864</v>
      </c>
      <c r="Q940" s="22" t="s">
        <v>11865</v>
      </c>
      <c r="R940" s="13" t="s">
        <v>11866</v>
      </c>
    </row>
    <row r="941" spans="1:18" ht="13">
      <c r="A941" s="14" t="s">
        <v>11867</v>
      </c>
      <c r="B941" s="8" t="s">
        <v>11868</v>
      </c>
      <c r="C941" s="10" t="s">
        <v>4256</v>
      </c>
      <c r="D941" s="8" t="s">
        <v>11869</v>
      </c>
      <c r="E941" s="12">
        <v>43641.554849537039</v>
      </c>
      <c r="F941" s="8"/>
      <c r="G941" s="8" t="s">
        <v>31</v>
      </c>
      <c r="H941" s="8"/>
      <c r="I941" s="8"/>
      <c r="J941" s="8" t="s">
        <v>11870</v>
      </c>
      <c r="K941" s="8"/>
      <c r="L941" s="13" t="s">
        <v>224</v>
      </c>
      <c r="M941" s="19" t="s">
        <v>11871</v>
      </c>
      <c r="N941" s="8">
        <v>778</v>
      </c>
      <c r="O941" s="8">
        <v>2628</v>
      </c>
      <c r="P941" s="8"/>
      <c r="Q941" s="22" t="s">
        <v>11872</v>
      </c>
      <c r="R941" s="13" t="s">
        <v>3367</v>
      </c>
    </row>
    <row r="942" spans="1:18" ht="60">
      <c r="A942" s="14" t="s">
        <v>11878</v>
      </c>
      <c r="B942" s="8" t="s">
        <v>11879</v>
      </c>
      <c r="C942" s="10" t="s">
        <v>11880</v>
      </c>
      <c r="D942" s="8" t="s">
        <v>11881</v>
      </c>
      <c r="E942" s="12">
        <v>43641.554826388892</v>
      </c>
      <c r="F942" s="8"/>
      <c r="G942" s="8" t="s">
        <v>31</v>
      </c>
      <c r="H942" s="8" t="s">
        <v>594</v>
      </c>
      <c r="I942" s="8" t="s">
        <v>595</v>
      </c>
      <c r="J942" s="8" t="s">
        <v>11882</v>
      </c>
      <c r="K942" s="8" t="s">
        <v>1190</v>
      </c>
      <c r="L942" s="13" t="s">
        <v>137</v>
      </c>
      <c r="M942" s="19" t="s">
        <v>11883</v>
      </c>
      <c r="N942" s="8">
        <v>47</v>
      </c>
      <c r="O942" s="8">
        <v>204</v>
      </c>
      <c r="P942" s="8" t="s">
        <v>11885</v>
      </c>
      <c r="Q942" s="22" t="s">
        <v>11886</v>
      </c>
      <c r="R942" s="13" t="s">
        <v>11888</v>
      </c>
    </row>
    <row r="943" spans="1:18" ht="156">
      <c r="A943" s="14" t="s">
        <v>11889</v>
      </c>
      <c r="B943" s="8" t="s">
        <v>10756</v>
      </c>
      <c r="C943" s="10" t="s">
        <v>11890</v>
      </c>
      <c r="D943" s="8" t="s">
        <v>11891</v>
      </c>
      <c r="E943" s="12">
        <v>43641.554594907408</v>
      </c>
      <c r="F943" s="8"/>
      <c r="G943" s="8" t="s">
        <v>31</v>
      </c>
      <c r="H943" s="8" t="s">
        <v>11892</v>
      </c>
      <c r="I943" s="8" t="s">
        <v>11893</v>
      </c>
      <c r="J943" s="8" t="s">
        <v>10759</v>
      </c>
      <c r="K943" s="8" t="s">
        <v>11894</v>
      </c>
      <c r="L943" s="13" t="s">
        <v>224</v>
      </c>
      <c r="M943" s="19" t="s">
        <v>10761</v>
      </c>
      <c r="N943" s="8">
        <v>11862</v>
      </c>
      <c r="O943" s="8">
        <v>931</v>
      </c>
      <c r="P943" s="8" t="s">
        <v>10767</v>
      </c>
      <c r="Q943" s="22" t="s">
        <v>11895</v>
      </c>
      <c r="R943" s="13" t="s">
        <v>11897</v>
      </c>
    </row>
    <row r="944" spans="1:18" ht="144">
      <c r="A944" s="14" t="s">
        <v>11898</v>
      </c>
      <c r="B944" s="8" t="s">
        <v>677</v>
      </c>
      <c r="C944" s="10" t="s">
        <v>11899</v>
      </c>
      <c r="D944" s="8" t="s">
        <v>11900</v>
      </c>
      <c r="E944" s="12">
        <v>43641.554548611108</v>
      </c>
      <c r="F944" s="8"/>
      <c r="G944" s="8" t="s">
        <v>31</v>
      </c>
      <c r="H944" s="8" t="s">
        <v>80</v>
      </c>
      <c r="I944" s="8" t="s">
        <v>81</v>
      </c>
      <c r="J944" s="8" t="s">
        <v>680</v>
      </c>
      <c r="K944" s="8" t="s">
        <v>2530</v>
      </c>
      <c r="L944" s="13" t="s">
        <v>137</v>
      </c>
      <c r="M944" s="19" t="s">
        <v>682</v>
      </c>
      <c r="N944" s="8">
        <v>23066</v>
      </c>
      <c r="O944" s="8">
        <v>23849</v>
      </c>
      <c r="P944" s="8" t="s">
        <v>139</v>
      </c>
      <c r="Q944" s="22" t="s">
        <v>11901</v>
      </c>
      <c r="R944" s="13" t="s">
        <v>11902</v>
      </c>
    </row>
    <row r="945" spans="1:18" ht="36" hidden="1">
      <c r="A945" s="14" t="s">
        <v>11903</v>
      </c>
      <c r="B945" s="8" t="s">
        <v>11904</v>
      </c>
      <c r="C945" s="10" t="s">
        <v>11905</v>
      </c>
      <c r="D945" s="8" t="s">
        <v>11906</v>
      </c>
      <c r="E945" s="12">
        <v>43641.554456018523</v>
      </c>
      <c r="F945" s="8"/>
      <c r="G945" s="8" t="s">
        <v>31</v>
      </c>
      <c r="H945" s="8" t="s">
        <v>594</v>
      </c>
      <c r="I945" s="8" t="s">
        <v>595</v>
      </c>
      <c r="J945" s="8" t="s">
        <v>11907</v>
      </c>
      <c r="K945" s="8" t="s">
        <v>1190</v>
      </c>
      <c r="L945" s="13" t="s">
        <v>33</v>
      </c>
      <c r="M945" s="19" t="s">
        <v>11908</v>
      </c>
      <c r="N945" s="8">
        <v>422</v>
      </c>
      <c r="O945" s="8">
        <v>1267</v>
      </c>
      <c r="P945" s="8" t="s">
        <v>11909</v>
      </c>
      <c r="Q945" s="22" t="s">
        <v>11910</v>
      </c>
      <c r="R945" s="13" t="s">
        <v>11911</v>
      </c>
    </row>
    <row r="946" spans="1:18" ht="228">
      <c r="A946" s="14" t="s">
        <v>11912</v>
      </c>
      <c r="B946" s="8" t="s">
        <v>11913</v>
      </c>
      <c r="C946" s="10" t="s">
        <v>11914</v>
      </c>
      <c r="D946" s="8" t="s">
        <v>11915</v>
      </c>
      <c r="E946" s="12">
        <v>43641.554398148146</v>
      </c>
      <c r="F946" s="8"/>
      <c r="G946" s="8" t="s">
        <v>31</v>
      </c>
      <c r="H946" s="8" t="s">
        <v>11916</v>
      </c>
      <c r="I946" s="8" t="s">
        <v>11917</v>
      </c>
      <c r="J946" s="8" t="s">
        <v>11918</v>
      </c>
      <c r="K946" s="8" t="s">
        <v>11919</v>
      </c>
      <c r="L946" s="13" t="s">
        <v>137</v>
      </c>
      <c r="M946" s="19" t="s">
        <v>11920</v>
      </c>
      <c r="N946" s="8">
        <v>664</v>
      </c>
      <c r="O946" s="8">
        <v>609</v>
      </c>
      <c r="P946" s="8"/>
      <c r="Q946" s="22" t="s">
        <v>11921</v>
      </c>
      <c r="R946" s="13" t="s">
        <v>11927</v>
      </c>
    </row>
    <row r="947" spans="1:18" ht="180" hidden="1">
      <c r="A947" s="14" t="s">
        <v>11928</v>
      </c>
      <c r="B947" s="8" t="s">
        <v>2823</v>
      </c>
      <c r="C947" s="10" t="s">
        <v>11929</v>
      </c>
      <c r="D947" s="8" t="s">
        <v>11930</v>
      </c>
      <c r="E947" s="12">
        <v>43641.554386574076</v>
      </c>
      <c r="F947" s="8"/>
      <c r="G947" s="8" t="s">
        <v>31</v>
      </c>
      <c r="H947" s="8"/>
      <c r="I947" s="8"/>
      <c r="J947" s="8" t="s">
        <v>2826</v>
      </c>
      <c r="K947" s="8"/>
      <c r="L947" s="13" t="s">
        <v>95</v>
      </c>
      <c r="M947" s="19" t="s">
        <v>2827</v>
      </c>
      <c r="N947" s="8">
        <v>3797</v>
      </c>
      <c r="O947" s="8">
        <v>4232</v>
      </c>
      <c r="P947" s="8" t="s">
        <v>649</v>
      </c>
      <c r="Q947" s="22" t="s">
        <v>11932</v>
      </c>
      <c r="R947" s="13" t="s">
        <v>11933</v>
      </c>
    </row>
    <row r="948" spans="1:18" ht="84" hidden="1">
      <c r="A948" s="14" t="s">
        <v>11934</v>
      </c>
      <c r="B948" s="8" t="s">
        <v>6623</v>
      </c>
      <c r="C948" s="10" t="s">
        <v>11935</v>
      </c>
      <c r="D948" s="8" t="s">
        <v>11936</v>
      </c>
      <c r="E948" s="12">
        <v>43641.554189814815</v>
      </c>
      <c r="F948" s="8"/>
      <c r="G948" s="8" t="s">
        <v>31</v>
      </c>
      <c r="H948" s="8" t="s">
        <v>906</v>
      </c>
      <c r="I948" s="8" t="s">
        <v>907</v>
      </c>
      <c r="J948" s="8" t="s">
        <v>6629</v>
      </c>
      <c r="K948" s="8" t="s">
        <v>909</v>
      </c>
      <c r="L948" s="13" t="s">
        <v>33</v>
      </c>
      <c r="M948" s="19" t="s">
        <v>6631</v>
      </c>
      <c r="N948" s="8">
        <v>3850</v>
      </c>
      <c r="O948" s="8">
        <v>4085</v>
      </c>
      <c r="P948" s="8" t="s">
        <v>1812</v>
      </c>
      <c r="Q948" s="22" t="s">
        <v>11937</v>
      </c>
      <c r="R948" s="13" t="s">
        <v>11938</v>
      </c>
    </row>
    <row r="949" spans="1:18" ht="13">
      <c r="A949" s="14" t="s">
        <v>11939</v>
      </c>
      <c r="B949" s="8" t="s">
        <v>11940</v>
      </c>
      <c r="C949" s="10" t="s">
        <v>11941</v>
      </c>
      <c r="D949" s="8" t="s">
        <v>11942</v>
      </c>
      <c r="E949" s="12">
        <v>43641.554120370369</v>
      </c>
      <c r="F949" s="8"/>
      <c r="G949" s="8" t="s">
        <v>31</v>
      </c>
      <c r="H949" s="8" t="s">
        <v>11943</v>
      </c>
      <c r="I949" s="8" t="s">
        <v>11944</v>
      </c>
      <c r="J949" s="8" t="s">
        <v>11945</v>
      </c>
      <c r="K949" s="8" t="s">
        <v>11946</v>
      </c>
      <c r="L949" s="13" t="s">
        <v>137</v>
      </c>
      <c r="M949" s="19" t="s">
        <v>11947</v>
      </c>
      <c r="N949" s="8">
        <v>1175</v>
      </c>
      <c r="O949" s="8">
        <v>851</v>
      </c>
      <c r="P949" s="8" t="s">
        <v>3099</v>
      </c>
      <c r="Q949" s="22" t="s">
        <v>11948</v>
      </c>
      <c r="R949" s="13" t="s">
        <v>11949</v>
      </c>
    </row>
    <row r="950" spans="1:18" ht="72" hidden="1">
      <c r="A950" s="14" t="s">
        <v>11950</v>
      </c>
      <c r="B950" s="8" t="s">
        <v>11951</v>
      </c>
      <c r="C950" s="10" t="s">
        <v>11952</v>
      </c>
      <c r="D950" s="8" t="s">
        <v>11953</v>
      </c>
      <c r="E950" s="12">
        <v>43641.553888888884</v>
      </c>
      <c r="F950" s="8"/>
      <c r="G950" s="8" t="s">
        <v>31</v>
      </c>
      <c r="H950" s="8" t="s">
        <v>10620</v>
      </c>
      <c r="I950" s="8" t="s">
        <v>10621</v>
      </c>
      <c r="J950" s="8" t="s">
        <v>11954</v>
      </c>
      <c r="K950" s="8" t="s">
        <v>10623</v>
      </c>
      <c r="L950" s="13" t="s">
        <v>224</v>
      </c>
      <c r="M950" s="19" t="s">
        <v>11955</v>
      </c>
      <c r="N950" s="8">
        <v>4152</v>
      </c>
      <c r="O950" s="8">
        <v>4373</v>
      </c>
      <c r="P950" s="8" t="s">
        <v>11956</v>
      </c>
      <c r="Q950" s="22" t="s">
        <v>11957</v>
      </c>
      <c r="R950" s="13" t="s">
        <v>11958</v>
      </c>
    </row>
    <row r="951" spans="1:18" ht="108">
      <c r="A951" s="14" t="s">
        <v>11959</v>
      </c>
      <c r="B951" s="8" t="s">
        <v>11960</v>
      </c>
      <c r="C951" s="10" t="s">
        <v>11961</v>
      </c>
      <c r="D951" s="8" t="s">
        <v>11962</v>
      </c>
      <c r="E951" s="12">
        <v>43641.553865740745</v>
      </c>
      <c r="F951" s="8"/>
      <c r="G951" s="8" t="s">
        <v>31</v>
      </c>
      <c r="H951" s="8" t="s">
        <v>11963</v>
      </c>
      <c r="I951" s="8" t="s">
        <v>11964</v>
      </c>
      <c r="J951" s="8" t="s">
        <v>11965</v>
      </c>
      <c r="K951" s="8" t="s">
        <v>11966</v>
      </c>
      <c r="L951" s="13" t="s">
        <v>33</v>
      </c>
      <c r="M951" s="19" t="s">
        <v>11967</v>
      </c>
      <c r="N951" s="8">
        <v>1701</v>
      </c>
      <c r="O951" s="8">
        <v>3568</v>
      </c>
      <c r="P951" s="8" t="s">
        <v>11973</v>
      </c>
      <c r="Q951" s="22" t="s">
        <v>11974</v>
      </c>
      <c r="R951" s="13" t="s">
        <v>11977</v>
      </c>
    </row>
    <row r="952" spans="1:18" ht="24" hidden="1">
      <c r="A952" s="14" t="s">
        <v>11978</v>
      </c>
      <c r="B952" s="8" t="s">
        <v>10567</v>
      </c>
      <c r="C952" s="10" t="s">
        <v>11979</v>
      </c>
      <c r="D952" s="8" t="s">
        <v>11980</v>
      </c>
      <c r="E952" s="12">
        <v>43641.553564814814</v>
      </c>
      <c r="F952" s="8"/>
      <c r="G952" s="8" t="s">
        <v>31</v>
      </c>
      <c r="H952" s="8"/>
      <c r="I952" s="8"/>
      <c r="J952" s="8" t="s">
        <v>10571</v>
      </c>
      <c r="K952" s="8"/>
      <c r="L952" s="13" t="s">
        <v>3213</v>
      </c>
      <c r="M952" s="19" t="s">
        <v>10573</v>
      </c>
      <c r="N952" s="8">
        <v>3582</v>
      </c>
      <c r="O952" s="8">
        <v>4868</v>
      </c>
      <c r="P952" s="8" t="s">
        <v>10574</v>
      </c>
      <c r="Q952" s="22" t="s">
        <v>11989</v>
      </c>
      <c r="R952" s="13" t="s">
        <v>11991</v>
      </c>
    </row>
    <row r="953" spans="1:18" ht="24" hidden="1">
      <c r="A953" s="14" t="s">
        <v>11978</v>
      </c>
      <c r="B953" s="8" t="s">
        <v>10567</v>
      </c>
      <c r="C953" s="10" t="s">
        <v>11979</v>
      </c>
      <c r="D953" s="8" t="s">
        <v>11980</v>
      </c>
      <c r="E953" s="12">
        <v>43641.553564814814</v>
      </c>
      <c r="F953" s="8"/>
      <c r="G953" s="8" t="s">
        <v>31</v>
      </c>
      <c r="H953" s="8"/>
      <c r="I953" s="8"/>
      <c r="J953" s="8" t="s">
        <v>10571</v>
      </c>
      <c r="K953" s="8"/>
      <c r="L953" s="13" t="s">
        <v>3213</v>
      </c>
      <c r="M953" s="19" t="s">
        <v>10573</v>
      </c>
      <c r="N953" s="8">
        <v>3582</v>
      </c>
      <c r="O953" s="8">
        <v>4868</v>
      </c>
      <c r="P953" s="8" t="s">
        <v>10574</v>
      </c>
      <c r="Q953" s="22" t="s">
        <v>11989</v>
      </c>
      <c r="R953" s="13" t="s">
        <v>11991</v>
      </c>
    </row>
    <row r="954" spans="1:18" ht="60" hidden="1">
      <c r="A954" s="14" t="s">
        <v>11998</v>
      </c>
      <c r="B954" s="8" t="s">
        <v>11999</v>
      </c>
      <c r="C954" s="10" t="s">
        <v>12000</v>
      </c>
      <c r="D954" s="8" t="s">
        <v>12001</v>
      </c>
      <c r="E954" s="12">
        <v>43641.553506944445</v>
      </c>
      <c r="F954" s="8"/>
      <c r="G954" s="8" t="s">
        <v>31</v>
      </c>
      <c r="H954" s="8"/>
      <c r="I954" s="8"/>
      <c r="J954" s="8" t="s">
        <v>12002</v>
      </c>
      <c r="K954" s="8"/>
      <c r="L954" s="13" t="s">
        <v>95</v>
      </c>
      <c r="M954" s="19" t="s">
        <v>12003</v>
      </c>
      <c r="N954" s="8">
        <v>2500</v>
      </c>
      <c r="O954" s="8">
        <v>5002</v>
      </c>
      <c r="P954" s="8" t="s">
        <v>12006</v>
      </c>
      <c r="Q954" s="22" t="s">
        <v>12007</v>
      </c>
      <c r="R954" s="13" t="s">
        <v>12008</v>
      </c>
    </row>
    <row r="955" spans="1:18" ht="180" hidden="1">
      <c r="A955" s="14" t="s">
        <v>12009</v>
      </c>
      <c r="B955" s="8" t="s">
        <v>12011</v>
      </c>
      <c r="C955" s="10" t="s">
        <v>12013</v>
      </c>
      <c r="D955" s="8" t="s">
        <v>12015</v>
      </c>
      <c r="E955" s="12">
        <v>43641.553414351853</v>
      </c>
      <c r="F955" s="8"/>
      <c r="G955" s="8" t="s">
        <v>31</v>
      </c>
      <c r="H955" s="8"/>
      <c r="I955" s="8"/>
      <c r="J955" s="8" t="s">
        <v>12017</v>
      </c>
      <c r="K955" s="8"/>
      <c r="L955" s="13" t="s">
        <v>33</v>
      </c>
      <c r="M955" s="19" t="s">
        <v>12019</v>
      </c>
      <c r="N955" s="8">
        <v>124</v>
      </c>
      <c r="O955" s="8">
        <v>158</v>
      </c>
      <c r="P955" s="8"/>
      <c r="Q955" s="22" t="s">
        <v>12020</v>
      </c>
      <c r="R955" s="13" t="s">
        <v>12023</v>
      </c>
    </row>
    <row r="956" spans="1:18" ht="120">
      <c r="A956" s="14" t="s">
        <v>12024</v>
      </c>
      <c r="B956" s="8" t="s">
        <v>4801</v>
      </c>
      <c r="C956" s="10" t="s">
        <v>12025</v>
      </c>
      <c r="D956" s="8" t="s">
        <v>12026</v>
      </c>
      <c r="E956" s="12">
        <v>43641.553298611107</v>
      </c>
      <c r="F956" s="8"/>
      <c r="G956" s="8" t="s">
        <v>31</v>
      </c>
      <c r="H956" s="8" t="s">
        <v>12027</v>
      </c>
      <c r="I956" s="8" t="s">
        <v>12028</v>
      </c>
      <c r="J956" s="8" t="s">
        <v>4808</v>
      </c>
      <c r="K956" s="8" t="s">
        <v>12029</v>
      </c>
      <c r="L956" s="13" t="s">
        <v>33</v>
      </c>
      <c r="M956" s="19" t="s">
        <v>4812</v>
      </c>
      <c r="N956" s="8">
        <v>5592</v>
      </c>
      <c r="O956" s="8">
        <v>5939</v>
      </c>
      <c r="P956" s="8" t="s">
        <v>4815</v>
      </c>
      <c r="Q956" s="22" t="s">
        <v>12036</v>
      </c>
      <c r="R956" s="13" t="s">
        <v>12038</v>
      </c>
    </row>
    <row r="957" spans="1:18" ht="192">
      <c r="A957" s="14" t="s">
        <v>12039</v>
      </c>
      <c r="B957" s="8" t="s">
        <v>12040</v>
      </c>
      <c r="C957" s="10" t="s">
        <v>12041</v>
      </c>
      <c r="D957" s="8" t="s">
        <v>12042</v>
      </c>
      <c r="E957" s="12">
        <v>43641.553275462968</v>
      </c>
      <c r="F957" s="8"/>
      <c r="G957" s="8" t="s">
        <v>31</v>
      </c>
      <c r="H957" s="8" t="s">
        <v>12043</v>
      </c>
      <c r="I957" s="8" t="s">
        <v>12044</v>
      </c>
      <c r="J957" s="8" t="s">
        <v>12045</v>
      </c>
      <c r="K957" s="8" t="s">
        <v>12046</v>
      </c>
      <c r="L957" s="13" t="s">
        <v>137</v>
      </c>
      <c r="M957" s="19" t="s">
        <v>12047</v>
      </c>
      <c r="N957" s="8">
        <v>930</v>
      </c>
      <c r="O957" s="8">
        <v>1874</v>
      </c>
      <c r="P957" s="8" t="s">
        <v>9212</v>
      </c>
      <c r="Q957" s="22" t="s">
        <v>12054</v>
      </c>
      <c r="R957" s="13" t="s">
        <v>12056</v>
      </c>
    </row>
    <row r="958" spans="1:18" ht="48">
      <c r="A958" s="14" t="s">
        <v>12057</v>
      </c>
      <c r="B958" s="8" t="s">
        <v>12058</v>
      </c>
      <c r="C958" s="10" t="s">
        <v>12059</v>
      </c>
      <c r="D958" s="8" t="s">
        <v>12060</v>
      </c>
      <c r="E958" s="12">
        <v>43641.553229166668</v>
      </c>
      <c r="F958" s="8"/>
      <c r="G958" s="8" t="s">
        <v>31</v>
      </c>
      <c r="H958" s="8"/>
      <c r="I958" s="8"/>
      <c r="J958" s="8" t="s">
        <v>12061</v>
      </c>
      <c r="K958" s="8"/>
      <c r="L958" s="13" t="s">
        <v>33</v>
      </c>
      <c r="M958" s="19" t="s">
        <v>12062</v>
      </c>
      <c r="N958" s="8">
        <v>1758</v>
      </c>
      <c r="O958" s="8">
        <v>2333</v>
      </c>
      <c r="P958" s="8" t="s">
        <v>12068</v>
      </c>
      <c r="Q958" s="22" t="s">
        <v>12070</v>
      </c>
      <c r="R958" s="13" t="s">
        <v>12072</v>
      </c>
    </row>
    <row r="959" spans="1:18" ht="228" hidden="1">
      <c r="A959" s="14" t="s">
        <v>12073</v>
      </c>
      <c r="B959" s="8" t="s">
        <v>12074</v>
      </c>
      <c r="C959" s="10" t="s">
        <v>12075</v>
      </c>
      <c r="D959" s="8" t="s">
        <v>12076</v>
      </c>
      <c r="E959" s="12">
        <v>43641.553206018521</v>
      </c>
      <c r="F959" s="8"/>
      <c r="G959" s="8" t="s">
        <v>31</v>
      </c>
      <c r="H959" s="8"/>
      <c r="I959" s="8"/>
      <c r="J959" s="8" t="s">
        <v>12077</v>
      </c>
      <c r="K959" s="8"/>
      <c r="L959" s="13" t="s">
        <v>33</v>
      </c>
      <c r="M959" s="19" t="s">
        <v>12078</v>
      </c>
      <c r="N959" s="8">
        <v>181</v>
      </c>
      <c r="O959" s="8">
        <v>101</v>
      </c>
      <c r="P959" s="8"/>
      <c r="Q959" s="22" t="s">
        <v>12082</v>
      </c>
      <c r="R959" s="13" t="s">
        <v>12086</v>
      </c>
    </row>
    <row r="960" spans="1:18" ht="60" hidden="1">
      <c r="A960" s="14" t="s">
        <v>12087</v>
      </c>
      <c r="B960" s="8" t="s">
        <v>11999</v>
      </c>
      <c r="C960" s="10" t="s">
        <v>12088</v>
      </c>
      <c r="D960" s="8" t="s">
        <v>12089</v>
      </c>
      <c r="E960" s="12">
        <v>43641.553078703699</v>
      </c>
      <c r="F960" s="8"/>
      <c r="G960" s="8" t="s">
        <v>31</v>
      </c>
      <c r="H960" s="8"/>
      <c r="I960" s="8"/>
      <c r="J960" s="8" t="s">
        <v>12002</v>
      </c>
      <c r="K960" s="8"/>
      <c r="L960" s="13" t="s">
        <v>95</v>
      </c>
      <c r="M960" s="19" t="s">
        <v>12003</v>
      </c>
      <c r="N960" s="8">
        <v>2500</v>
      </c>
      <c r="O960" s="8">
        <v>5002</v>
      </c>
      <c r="P960" s="8" t="s">
        <v>12006</v>
      </c>
      <c r="Q960" s="22" t="s">
        <v>12092</v>
      </c>
      <c r="R960" s="13" t="s">
        <v>12096</v>
      </c>
    </row>
    <row r="961" spans="1:18" ht="120" hidden="1">
      <c r="A961" s="14" t="s">
        <v>12097</v>
      </c>
      <c r="B961" s="8" t="s">
        <v>12098</v>
      </c>
      <c r="C961" s="10" t="s">
        <v>12099</v>
      </c>
      <c r="D961" s="8" t="s">
        <v>12100</v>
      </c>
      <c r="E961" s="12">
        <v>43641.552187499998</v>
      </c>
      <c r="F961" s="8"/>
      <c r="G961" s="8" t="s">
        <v>31</v>
      </c>
      <c r="H961" s="8"/>
      <c r="I961" s="8"/>
      <c r="J961" s="8" t="s">
        <v>12101</v>
      </c>
      <c r="K961" s="8"/>
      <c r="L961" s="13" t="s">
        <v>33</v>
      </c>
      <c r="M961" s="19" t="s">
        <v>12102</v>
      </c>
      <c r="N961" s="8">
        <v>4631</v>
      </c>
      <c r="O961" s="8">
        <v>3168</v>
      </c>
      <c r="P961" s="8" t="s">
        <v>12104</v>
      </c>
      <c r="Q961" s="22" t="s">
        <v>12105</v>
      </c>
      <c r="R961" s="13" t="s">
        <v>12109</v>
      </c>
    </row>
    <row r="962" spans="1:18" ht="132">
      <c r="A962" s="14" t="s">
        <v>12111</v>
      </c>
      <c r="B962" s="8" t="s">
        <v>12112</v>
      </c>
      <c r="C962" s="10" t="s">
        <v>12114</v>
      </c>
      <c r="D962" s="8" t="s">
        <v>12115</v>
      </c>
      <c r="E962" s="12">
        <v>43641.552118055552</v>
      </c>
      <c r="F962" s="8"/>
      <c r="G962" s="8" t="s">
        <v>31</v>
      </c>
      <c r="H962" s="8" t="s">
        <v>12117</v>
      </c>
      <c r="I962" s="8" t="s">
        <v>12118</v>
      </c>
      <c r="J962" s="8" t="s">
        <v>12119</v>
      </c>
      <c r="K962" s="8" t="s">
        <v>12120</v>
      </c>
      <c r="L962" s="13" t="s">
        <v>33</v>
      </c>
      <c r="M962" s="19" t="s">
        <v>12121</v>
      </c>
      <c r="N962" s="8">
        <v>81</v>
      </c>
      <c r="O962" s="8">
        <v>275</v>
      </c>
      <c r="P962" s="8"/>
      <c r="Q962" s="22" t="s">
        <v>12122</v>
      </c>
      <c r="R962" s="13" t="s">
        <v>12124</v>
      </c>
    </row>
    <row r="963" spans="1:18" ht="120">
      <c r="A963" s="14" t="s">
        <v>12125</v>
      </c>
      <c r="B963" s="8" t="s">
        <v>12126</v>
      </c>
      <c r="C963" s="10" t="s">
        <v>12127</v>
      </c>
      <c r="D963" s="8" t="s">
        <v>12128</v>
      </c>
      <c r="E963" s="12">
        <v>43641.552048611113</v>
      </c>
      <c r="F963" s="8"/>
      <c r="G963" s="8" t="s">
        <v>31</v>
      </c>
      <c r="H963" s="8"/>
      <c r="I963" s="8"/>
      <c r="J963" s="8" t="s">
        <v>12129</v>
      </c>
      <c r="K963" s="8"/>
      <c r="L963" s="13" t="s">
        <v>33</v>
      </c>
      <c r="M963" s="19" t="s">
        <v>12130</v>
      </c>
      <c r="N963" s="8">
        <v>3691</v>
      </c>
      <c r="O963" s="8">
        <v>4749</v>
      </c>
      <c r="P963" s="8" t="s">
        <v>8153</v>
      </c>
      <c r="Q963" s="22" t="s">
        <v>12136</v>
      </c>
      <c r="R963" s="13" t="s">
        <v>12138</v>
      </c>
    </row>
    <row r="964" spans="1:18" ht="96">
      <c r="A964" s="14" t="s">
        <v>12141</v>
      </c>
      <c r="B964" s="8" t="s">
        <v>12142</v>
      </c>
      <c r="C964" s="10" t="s">
        <v>12143</v>
      </c>
      <c r="D964" s="8" t="s">
        <v>12144</v>
      </c>
      <c r="E964" s="12">
        <v>43641.552037037036</v>
      </c>
      <c r="F964" s="8"/>
      <c r="G964" s="8" t="s">
        <v>31</v>
      </c>
      <c r="H964" s="8" t="s">
        <v>4086</v>
      </c>
      <c r="I964" s="8" t="s">
        <v>4087</v>
      </c>
      <c r="J964" s="8" t="s">
        <v>12145</v>
      </c>
      <c r="K964" s="8" t="s">
        <v>4268</v>
      </c>
      <c r="L964" s="13" t="s">
        <v>33</v>
      </c>
      <c r="M964" s="19" t="s">
        <v>12146</v>
      </c>
      <c r="N964" s="8">
        <v>1412</v>
      </c>
      <c r="O964" s="8">
        <v>1540</v>
      </c>
      <c r="P964" s="8" t="s">
        <v>7928</v>
      </c>
      <c r="Q964" s="22" t="s">
        <v>12148</v>
      </c>
      <c r="R964" s="13" t="s">
        <v>12149</v>
      </c>
    </row>
    <row r="965" spans="1:18" ht="216" hidden="1">
      <c r="A965" s="14" t="s">
        <v>12150</v>
      </c>
      <c r="B965" s="8" t="s">
        <v>12151</v>
      </c>
      <c r="C965" s="10" t="s">
        <v>12152</v>
      </c>
      <c r="D965" s="8" t="s">
        <v>12153</v>
      </c>
      <c r="E965" s="12">
        <v>43641.552002314813</v>
      </c>
      <c r="F965" s="8"/>
      <c r="G965" s="8" t="s">
        <v>31</v>
      </c>
      <c r="H965" s="8"/>
      <c r="I965" s="8"/>
      <c r="J965" s="8" t="s">
        <v>12154</v>
      </c>
      <c r="K965" s="8"/>
      <c r="L965" s="13" t="s">
        <v>95</v>
      </c>
      <c r="M965" s="19" t="s">
        <v>12155</v>
      </c>
      <c r="N965" s="8">
        <v>748</v>
      </c>
      <c r="O965" s="8">
        <v>1242</v>
      </c>
      <c r="P965" s="8" t="s">
        <v>1265</v>
      </c>
      <c r="Q965" s="22" t="s">
        <v>12156</v>
      </c>
      <c r="R965" s="13" t="s">
        <v>12160</v>
      </c>
    </row>
    <row r="966" spans="1:18" ht="180">
      <c r="A966" s="14" t="s">
        <v>12162</v>
      </c>
      <c r="B966" s="8" t="s">
        <v>9179</v>
      </c>
      <c r="C966" s="10" t="s">
        <v>12163</v>
      </c>
      <c r="D966" s="8" t="s">
        <v>12164</v>
      </c>
      <c r="E966" s="12">
        <v>43641.551932870367</v>
      </c>
      <c r="F966" s="8"/>
      <c r="G966" s="8" t="s">
        <v>31</v>
      </c>
      <c r="H966" s="8" t="s">
        <v>80</v>
      </c>
      <c r="I966" s="8" t="s">
        <v>81</v>
      </c>
      <c r="J966" s="8" t="s">
        <v>9182</v>
      </c>
      <c r="K966" s="8" t="s">
        <v>2530</v>
      </c>
      <c r="L966" s="13" t="s">
        <v>137</v>
      </c>
      <c r="M966" s="19" t="s">
        <v>9183</v>
      </c>
      <c r="N966" s="8">
        <v>1980</v>
      </c>
      <c r="O966" s="8">
        <v>1241</v>
      </c>
      <c r="P966" s="8" t="s">
        <v>692</v>
      </c>
      <c r="Q966" s="22" t="s">
        <v>12166</v>
      </c>
      <c r="R966" s="13" t="s">
        <v>12167</v>
      </c>
    </row>
    <row r="967" spans="1:18" ht="180">
      <c r="A967" s="14" t="s">
        <v>12168</v>
      </c>
      <c r="B967" s="8" t="s">
        <v>12169</v>
      </c>
      <c r="C967" s="10" t="s">
        <v>12170</v>
      </c>
      <c r="D967" s="8" t="s">
        <v>12171</v>
      </c>
      <c r="E967" s="12">
        <v>43641.551875000005</v>
      </c>
      <c r="F967" s="8"/>
      <c r="G967" s="8" t="s">
        <v>31</v>
      </c>
      <c r="H967" s="8"/>
      <c r="I967" s="8"/>
      <c r="J967" s="8" t="s">
        <v>12175</v>
      </c>
      <c r="K967" s="8"/>
      <c r="L967" s="13" t="s">
        <v>137</v>
      </c>
      <c r="M967" s="19" t="s">
        <v>12176</v>
      </c>
      <c r="N967" s="8">
        <v>1245</v>
      </c>
      <c r="O967" s="8">
        <v>2145</v>
      </c>
      <c r="P967" s="8"/>
      <c r="Q967" s="22" t="s">
        <v>12179</v>
      </c>
      <c r="R967" s="13" t="s">
        <v>12181</v>
      </c>
    </row>
    <row r="968" spans="1:18" ht="72" hidden="1">
      <c r="A968" s="14" t="s">
        <v>12182</v>
      </c>
      <c r="B968" s="8" t="s">
        <v>11999</v>
      </c>
      <c r="C968" s="10" t="s">
        <v>12183</v>
      </c>
      <c r="D968" s="8" t="s">
        <v>12184</v>
      </c>
      <c r="E968" s="12">
        <v>43641.551782407405</v>
      </c>
      <c r="F968" s="8"/>
      <c r="G968" s="8" t="s">
        <v>31</v>
      </c>
      <c r="H968" s="8"/>
      <c r="I968" s="8"/>
      <c r="J968" s="8" t="s">
        <v>12002</v>
      </c>
      <c r="K968" s="8"/>
      <c r="L968" s="13" t="s">
        <v>95</v>
      </c>
      <c r="M968" s="19" t="s">
        <v>12003</v>
      </c>
      <c r="N968" s="8">
        <v>2500</v>
      </c>
      <c r="O968" s="8">
        <v>5002</v>
      </c>
      <c r="P968" s="8" t="s">
        <v>12006</v>
      </c>
      <c r="Q968" s="22" t="s">
        <v>12188</v>
      </c>
      <c r="R968" s="13" t="s">
        <v>12190</v>
      </c>
    </row>
    <row r="969" spans="1:18" ht="60">
      <c r="A969" s="14" t="s">
        <v>12191</v>
      </c>
      <c r="B969" s="8" t="s">
        <v>12192</v>
      </c>
      <c r="C969" s="10" t="s">
        <v>12193</v>
      </c>
      <c r="D969" s="8" t="s">
        <v>12194</v>
      </c>
      <c r="E969" s="12">
        <v>43641.55164351852</v>
      </c>
      <c r="F969" s="8"/>
      <c r="G969" s="8" t="s">
        <v>31</v>
      </c>
      <c r="H969" s="8" t="s">
        <v>594</v>
      </c>
      <c r="I969" s="8" t="s">
        <v>595</v>
      </c>
      <c r="J969" s="8" t="s">
        <v>12195</v>
      </c>
      <c r="K969" s="8" t="s">
        <v>1190</v>
      </c>
      <c r="L969" s="13" t="s">
        <v>53</v>
      </c>
      <c r="M969" s="19" t="s">
        <v>12196</v>
      </c>
      <c r="N969" s="8">
        <v>2995</v>
      </c>
      <c r="O969" s="8">
        <v>1494</v>
      </c>
      <c r="P969" s="8" t="s">
        <v>12197</v>
      </c>
      <c r="Q969" s="22" t="s">
        <v>12198</v>
      </c>
      <c r="R969" s="13" t="s">
        <v>12199</v>
      </c>
    </row>
    <row r="970" spans="1:18" ht="262">
      <c r="A970" s="14" t="s">
        <v>12200</v>
      </c>
      <c r="B970" s="8" t="s">
        <v>12201</v>
      </c>
      <c r="C970" s="10" t="s">
        <v>12202</v>
      </c>
      <c r="D970" s="8" t="s">
        <v>12203</v>
      </c>
      <c r="E970" s="12">
        <v>43641.551550925928</v>
      </c>
      <c r="F970" s="8"/>
      <c r="G970" s="8" t="s">
        <v>31</v>
      </c>
      <c r="H970" s="8"/>
      <c r="I970" s="8"/>
      <c r="J970" s="8" t="s">
        <v>12204</v>
      </c>
      <c r="K970" s="8"/>
      <c r="L970" s="13" t="s">
        <v>33</v>
      </c>
      <c r="M970" s="19" t="s">
        <v>12205</v>
      </c>
      <c r="N970" s="8">
        <v>7532</v>
      </c>
      <c r="O970" s="8">
        <v>7816</v>
      </c>
      <c r="P970" s="8"/>
      <c r="Q970" s="22" t="s">
        <v>12211</v>
      </c>
      <c r="R970" s="13" t="s">
        <v>12213</v>
      </c>
    </row>
    <row r="971" spans="1:18" ht="192">
      <c r="A971" s="14" t="s">
        <v>12214</v>
      </c>
      <c r="B971" s="8" t="s">
        <v>12215</v>
      </c>
      <c r="C971" s="10" t="s">
        <v>12216</v>
      </c>
      <c r="D971" s="8" t="s">
        <v>12203</v>
      </c>
      <c r="E971" s="12">
        <v>43641.551550925928</v>
      </c>
      <c r="F971" s="8"/>
      <c r="G971" s="8" t="s">
        <v>31</v>
      </c>
      <c r="H971" s="8" t="s">
        <v>12217</v>
      </c>
      <c r="I971" s="8" t="s">
        <v>12218</v>
      </c>
      <c r="J971" s="8" t="s">
        <v>12219</v>
      </c>
      <c r="K971" s="8" t="s">
        <v>12220</v>
      </c>
      <c r="L971" s="13" t="s">
        <v>53</v>
      </c>
      <c r="M971" s="19" t="s">
        <v>12221</v>
      </c>
      <c r="N971" s="8">
        <v>978</v>
      </c>
      <c r="O971" s="8">
        <v>1666</v>
      </c>
      <c r="P971" s="8"/>
      <c r="Q971" s="22" t="s">
        <v>12224</v>
      </c>
      <c r="R971" s="13" t="s">
        <v>12226</v>
      </c>
    </row>
    <row r="972" spans="1:18" ht="84">
      <c r="A972" s="14" t="s">
        <v>12227</v>
      </c>
      <c r="B972" s="8" t="s">
        <v>12228</v>
      </c>
      <c r="C972" s="10" t="s">
        <v>12229</v>
      </c>
      <c r="D972" s="8" t="s">
        <v>12230</v>
      </c>
      <c r="E972" s="12">
        <v>43641.551527777774</v>
      </c>
      <c r="F972" s="8"/>
      <c r="G972" s="8" t="s">
        <v>31</v>
      </c>
      <c r="H972" s="8" t="s">
        <v>12231</v>
      </c>
      <c r="I972" s="8" t="s">
        <v>12232</v>
      </c>
      <c r="J972" s="8" t="s">
        <v>12233</v>
      </c>
      <c r="K972" s="8" t="s">
        <v>12234</v>
      </c>
      <c r="L972" s="13" t="s">
        <v>33</v>
      </c>
      <c r="M972" s="19" t="s">
        <v>12235</v>
      </c>
      <c r="N972" s="8">
        <v>230</v>
      </c>
      <c r="O972" s="8">
        <v>760</v>
      </c>
      <c r="P972" s="8" t="s">
        <v>2431</v>
      </c>
      <c r="Q972" s="22" t="s">
        <v>12236</v>
      </c>
      <c r="R972" s="13" t="s">
        <v>12237</v>
      </c>
    </row>
    <row r="973" spans="1:18" ht="144">
      <c r="A973" s="14" t="s">
        <v>12238</v>
      </c>
      <c r="B973" s="8" t="s">
        <v>12239</v>
      </c>
      <c r="C973" s="10" t="s">
        <v>12240</v>
      </c>
      <c r="D973" s="8" t="s">
        <v>12241</v>
      </c>
      <c r="E973" s="12">
        <v>43641.551365740743</v>
      </c>
      <c r="F973" s="8"/>
      <c r="G973" s="8" t="s">
        <v>31</v>
      </c>
      <c r="H973" s="8" t="s">
        <v>5792</v>
      </c>
      <c r="I973" s="8" t="s">
        <v>5793</v>
      </c>
      <c r="J973" s="8" t="s">
        <v>12242</v>
      </c>
      <c r="K973" s="8" t="s">
        <v>5795</v>
      </c>
      <c r="L973" s="13" t="s">
        <v>137</v>
      </c>
      <c r="M973" s="19" t="s">
        <v>12243</v>
      </c>
      <c r="N973" s="8">
        <v>2023</v>
      </c>
      <c r="O973" s="8">
        <v>3196</v>
      </c>
      <c r="P973" s="8" t="s">
        <v>182</v>
      </c>
      <c r="Q973" s="22" t="s">
        <v>12248</v>
      </c>
      <c r="R973" s="13" t="s">
        <v>12249</v>
      </c>
    </row>
    <row r="974" spans="1:18" ht="60" hidden="1">
      <c r="A974" s="14" t="s">
        <v>12251</v>
      </c>
      <c r="B974" s="8" t="s">
        <v>12253</v>
      </c>
      <c r="C974" s="10" t="s">
        <v>12254</v>
      </c>
      <c r="D974" s="8" t="s">
        <v>12255</v>
      </c>
      <c r="E974" s="12">
        <v>43641.551180555558</v>
      </c>
      <c r="F974" s="8"/>
      <c r="G974" s="8" t="s">
        <v>31</v>
      </c>
      <c r="H974" s="8"/>
      <c r="I974" s="8"/>
      <c r="J974" s="8" t="s">
        <v>12256</v>
      </c>
      <c r="K974" s="8"/>
      <c r="L974" s="13" t="s">
        <v>33</v>
      </c>
      <c r="M974" s="19" t="s">
        <v>12257</v>
      </c>
      <c r="N974" s="8">
        <v>281</v>
      </c>
      <c r="O974" s="8">
        <v>1283</v>
      </c>
      <c r="P974" s="8" t="s">
        <v>11585</v>
      </c>
      <c r="Q974" s="22" t="s">
        <v>12258</v>
      </c>
      <c r="R974" s="13" t="s">
        <v>12265</v>
      </c>
    </row>
    <row r="975" spans="1:18" ht="132" hidden="1">
      <c r="A975" s="14" t="s">
        <v>12266</v>
      </c>
      <c r="B975" s="8" t="s">
        <v>12267</v>
      </c>
      <c r="C975" s="10" t="s">
        <v>12268</v>
      </c>
      <c r="D975" s="8" t="s">
        <v>12269</v>
      </c>
      <c r="E975" s="12">
        <v>43641.551168981481</v>
      </c>
      <c r="F975" s="8"/>
      <c r="G975" s="8" t="s">
        <v>31</v>
      </c>
      <c r="H975" s="8" t="s">
        <v>594</v>
      </c>
      <c r="I975" s="8" t="s">
        <v>595</v>
      </c>
      <c r="J975" s="8" t="s">
        <v>12270</v>
      </c>
      <c r="K975" s="8"/>
      <c r="L975" s="13" t="s">
        <v>33</v>
      </c>
      <c r="M975" s="19" t="s">
        <v>12271</v>
      </c>
      <c r="N975" s="8">
        <v>1058</v>
      </c>
      <c r="O975" s="8">
        <v>1395</v>
      </c>
      <c r="P975" s="8" t="s">
        <v>12274</v>
      </c>
      <c r="Q975" s="22" t="s">
        <v>12275</v>
      </c>
      <c r="R975" s="13" t="s">
        <v>12279</v>
      </c>
    </row>
    <row r="976" spans="1:18" ht="216" hidden="1">
      <c r="A976" s="14" t="s">
        <v>12280</v>
      </c>
      <c r="B976" s="8" t="s">
        <v>5314</v>
      </c>
      <c r="C976" s="10" t="s">
        <v>12281</v>
      </c>
      <c r="D976" s="8" t="s">
        <v>12282</v>
      </c>
      <c r="E976" s="12">
        <v>43641.550902777773</v>
      </c>
      <c r="F976" s="8"/>
      <c r="G976" s="8" t="s">
        <v>31</v>
      </c>
      <c r="H976" s="8"/>
      <c r="I976" s="8"/>
      <c r="J976" s="8" t="s">
        <v>5317</v>
      </c>
      <c r="K976" s="8"/>
      <c r="L976" s="13" t="s">
        <v>33</v>
      </c>
      <c r="M976" s="19" t="s">
        <v>5318</v>
      </c>
      <c r="N976" s="8">
        <v>1717</v>
      </c>
      <c r="O976" s="8">
        <v>2010</v>
      </c>
      <c r="P976" s="8" t="s">
        <v>5321</v>
      </c>
      <c r="Q976" s="22" t="s">
        <v>12284</v>
      </c>
      <c r="R976" s="13" t="s">
        <v>12285</v>
      </c>
    </row>
    <row r="977" spans="1:18" ht="24">
      <c r="A977" s="14" t="s">
        <v>12286</v>
      </c>
      <c r="B977" s="8" t="s">
        <v>12287</v>
      </c>
      <c r="C977" s="10" t="s">
        <v>8315</v>
      </c>
      <c r="D977" s="8" t="s">
        <v>12288</v>
      </c>
      <c r="E977" s="12">
        <v>43641.550578703704</v>
      </c>
      <c r="F977" s="8"/>
      <c r="G977" s="8" t="s">
        <v>31</v>
      </c>
      <c r="H977" s="8" t="s">
        <v>594</v>
      </c>
      <c r="I977" s="8" t="s">
        <v>595</v>
      </c>
      <c r="J977" s="8" t="s">
        <v>12289</v>
      </c>
      <c r="K977" s="8" t="s">
        <v>1190</v>
      </c>
      <c r="L977" s="13" t="s">
        <v>33</v>
      </c>
      <c r="M977" s="19" t="s">
        <v>12290</v>
      </c>
      <c r="N977" s="8">
        <v>6625</v>
      </c>
      <c r="O977" s="8">
        <v>6768</v>
      </c>
      <c r="P977" s="8" t="s">
        <v>12297</v>
      </c>
      <c r="Q977" s="22" t="s">
        <v>12298</v>
      </c>
      <c r="R977" s="13" t="s">
        <v>8320</v>
      </c>
    </row>
    <row r="978" spans="1:18" ht="36" hidden="1">
      <c r="A978" s="14" t="s">
        <v>12300</v>
      </c>
      <c r="B978" s="8" t="s">
        <v>12301</v>
      </c>
      <c r="C978" s="10" t="s">
        <v>12303</v>
      </c>
      <c r="D978" s="8" t="s">
        <v>12304</v>
      </c>
      <c r="E978" s="12">
        <v>43641.550266203703</v>
      </c>
      <c r="F978" s="8"/>
      <c r="G978" s="8" t="s">
        <v>31</v>
      </c>
      <c r="H978" s="8"/>
      <c r="I978" s="8"/>
      <c r="J978" s="8" t="s">
        <v>12305</v>
      </c>
      <c r="K978" s="8"/>
      <c r="L978" s="13" t="s">
        <v>33</v>
      </c>
      <c r="M978" s="19" t="s">
        <v>12306</v>
      </c>
      <c r="N978" s="8">
        <v>2732</v>
      </c>
      <c r="O978" s="8">
        <v>3819</v>
      </c>
      <c r="P978" s="8" t="s">
        <v>5579</v>
      </c>
      <c r="Q978" s="22" t="s">
        <v>12307</v>
      </c>
      <c r="R978" s="13" t="s">
        <v>12308</v>
      </c>
    </row>
    <row r="979" spans="1:18" ht="60" hidden="1">
      <c r="A979" s="14" t="s">
        <v>12309</v>
      </c>
      <c r="B979" s="8" t="s">
        <v>12310</v>
      </c>
      <c r="C979" s="10" t="s">
        <v>12311</v>
      </c>
      <c r="D979" s="8" t="s">
        <v>12312</v>
      </c>
      <c r="E979" s="12">
        <v>43641.550243055557</v>
      </c>
      <c r="F979" s="8"/>
      <c r="G979" s="8" t="s">
        <v>31</v>
      </c>
      <c r="H979" s="8"/>
      <c r="I979" s="8"/>
      <c r="J979" s="8" t="s">
        <v>12313</v>
      </c>
      <c r="K979" s="8"/>
      <c r="L979" s="13" t="s">
        <v>53</v>
      </c>
      <c r="M979" s="19" t="s">
        <v>12314</v>
      </c>
      <c r="N979" s="8">
        <v>76</v>
      </c>
      <c r="O979" s="8">
        <v>150</v>
      </c>
      <c r="P979" s="8" t="s">
        <v>12320</v>
      </c>
      <c r="Q979" s="22" t="s">
        <v>12321</v>
      </c>
      <c r="R979" s="13" t="s">
        <v>12324</v>
      </c>
    </row>
    <row r="980" spans="1:18" ht="108" hidden="1">
      <c r="A980" s="14" t="s">
        <v>12325</v>
      </c>
      <c r="B980" s="8" t="s">
        <v>12011</v>
      </c>
      <c r="C980" s="10" t="s">
        <v>12326</v>
      </c>
      <c r="D980" s="8" t="s">
        <v>12327</v>
      </c>
      <c r="E980" s="12">
        <v>43641.550219907411</v>
      </c>
      <c r="F980" s="8"/>
      <c r="G980" s="8" t="s">
        <v>31</v>
      </c>
      <c r="H980" s="8"/>
      <c r="I980" s="8"/>
      <c r="J980" s="8" t="s">
        <v>12017</v>
      </c>
      <c r="K980" s="8"/>
      <c r="L980" s="13" t="s">
        <v>33</v>
      </c>
      <c r="M980" s="19" t="s">
        <v>12019</v>
      </c>
      <c r="N980" s="8">
        <v>124</v>
      </c>
      <c r="O980" s="8">
        <v>158</v>
      </c>
      <c r="P980" s="8"/>
      <c r="Q980" s="22" t="s">
        <v>12334</v>
      </c>
      <c r="R980" s="13" t="s">
        <v>12335</v>
      </c>
    </row>
    <row r="981" spans="1:18" ht="180" hidden="1">
      <c r="A981" s="14" t="s">
        <v>12336</v>
      </c>
      <c r="B981" s="8" t="s">
        <v>7918</v>
      </c>
      <c r="C981" s="10" t="s">
        <v>12337</v>
      </c>
      <c r="D981" s="8" t="s">
        <v>12338</v>
      </c>
      <c r="E981" s="12">
        <v>43641.550034722226</v>
      </c>
      <c r="F981" s="8"/>
      <c r="G981" s="8" t="s">
        <v>31</v>
      </c>
      <c r="H981" s="8" t="s">
        <v>6627</v>
      </c>
      <c r="I981" s="8" t="s">
        <v>6628</v>
      </c>
      <c r="J981" s="8" t="s">
        <v>7921</v>
      </c>
      <c r="K981" s="8" t="s">
        <v>12339</v>
      </c>
      <c r="L981" s="13" t="s">
        <v>95</v>
      </c>
      <c r="M981" s="19" t="s">
        <v>7922</v>
      </c>
      <c r="N981" s="8">
        <v>103</v>
      </c>
      <c r="O981" s="8">
        <v>288</v>
      </c>
      <c r="P981" s="8" t="s">
        <v>7928</v>
      </c>
      <c r="Q981" s="22" t="s">
        <v>12342</v>
      </c>
      <c r="R981" s="13" t="s">
        <v>12343</v>
      </c>
    </row>
    <row r="982" spans="1:18" ht="36">
      <c r="A982" s="14" t="s">
        <v>12344</v>
      </c>
      <c r="B982" s="8" t="s">
        <v>12345</v>
      </c>
      <c r="C982" s="10" t="s">
        <v>12346</v>
      </c>
      <c r="D982" s="8" t="s">
        <v>12347</v>
      </c>
      <c r="E982" s="12">
        <v>43641.549953703703</v>
      </c>
      <c r="F982" s="8"/>
      <c r="G982" s="8" t="s">
        <v>31</v>
      </c>
      <c r="H982" s="8" t="s">
        <v>3596</v>
      </c>
      <c r="I982" s="8" t="s">
        <v>3597</v>
      </c>
      <c r="J982" s="8" t="s">
        <v>12348</v>
      </c>
      <c r="K982" s="8" t="s">
        <v>11767</v>
      </c>
      <c r="L982" s="13" t="s">
        <v>95</v>
      </c>
      <c r="M982" s="19" t="s">
        <v>12349</v>
      </c>
      <c r="N982" s="8">
        <v>284</v>
      </c>
      <c r="O982" s="8">
        <v>738</v>
      </c>
      <c r="P982" s="8" t="s">
        <v>12350</v>
      </c>
      <c r="Q982" s="22" t="s">
        <v>12351</v>
      </c>
      <c r="R982" s="13" t="s">
        <v>12352</v>
      </c>
    </row>
    <row r="983" spans="1:18" ht="251" hidden="1">
      <c r="A983" s="14" t="s">
        <v>12353</v>
      </c>
      <c r="B983" s="8" t="s">
        <v>5314</v>
      </c>
      <c r="C983" s="10" t="s">
        <v>12354</v>
      </c>
      <c r="D983" s="8" t="s">
        <v>12355</v>
      </c>
      <c r="E983" s="12">
        <v>43641.54959490741</v>
      </c>
      <c r="F983" s="8"/>
      <c r="G983" s="8" t="s">
        <v>31</v>
      </c>
      <c r="H983" s="8" t="s">
        <v>3162</v>
      </c>
      <c r="I983" s="8" t="s">
        <v>3164</v>
      </c>
      <c r="J983" s="8" t="s">
        <v>5317</v>
      </c>
      <c r="K983" s="8" t="s">
        <v>12356</v>
      </c>
      <c r="L983" s="13" t="s">
        <v>33</v>
      </c>
      <c r="M983" s="19" t="s">
        <v>5318</v>
      </c>
      <c r="N983" s="8">
        <v>1717</v>
      </c>
      <c r="O983" s="8">
        <v>2010</v>
      </c>
      <c r="P983" s="8" t="s">
        <v>5321</v>
      </c>
      <c r="Q983" s="22" t="s">
        <v>12357</v>
      </c>
      <c r="R983" s="13" t="s">
        <v>12361</v>
      </c>
    </row>
    <row r="984" spans="1:18" ht="60" hidden="1">
      <c r="A984" s="14" t="s">
        <v>12362</v>
      </c>
      <c r="B984" s="8" t="s">
        <v>12363</v>
      </c>
      <c r="C984" s="10" t="s">
        <v>12364</v>
      </c>
      <c r="D984" s="8" t="s">
        <v>12365</v>
      </c>
      <c r="E984" s="12">
        <v>43641.549398148149</v>
      </c>
      <c r="F984" s="8"/>
      <c r="G984" s="8" t="s">
        <v>31</v>
      </c>
      <c r="H984" s="8"/>
      <c r="I984" s="8"/>
      <c r="J984" s="8" t="s">
        <v>12366</v>
      </c>
      <c r="K984" s="8"/>
      <c r="L984" s="13" t="s">
        <v>33</v>
      </c>
      <c r="M984" s="19" t="s">
        <v>164</v>
      </c>
      <c r="N984" s="8">
        <v>1081</v>
      </c>
      <c r="O984" s="8">
        <v>2483</v>
      </c>
      <c r="P984" s="8" t="s">
        <v>12370</v>
      </c>
      <c r="Q984" s="22" t="s">
        <v>12371</v>
      </c>
      <c r="R984" s="13" t="s">
        <v>12382</v>
      </c>
    </row>
    <row r="985" spans="1:18" ht="204">
      <c r="A985" s="14" t="s">
        <v>12383</v>
      </c>
      <c r="B985" s="8" t="s">
        <v>12384</v>
      </c>
      <c r="C985" s="10" t="s">
        <v>12385</v>
      </c>
      <c r="D985" s="8" t="s">
        <v>12386</v>
      </c>
      <c r="E985" s="12">
        <v>43641.549259259264</v>
      </c>
      <c r="F985" s="8"/>
      <c r="G985" s="8" t="s">
        <v>31</v>
      </c>
      <c r="H985" s="8" t="s">
        <v>1599</v>
      </c>
      <c r="I985" s="8" t="s">
        <v>1600</v>
      </c>
      <c r="J985" s="8" t="s">
        <v>12387</v>
      </c>
      <c r="K985" s="8" t="s">
        <v>1602</v>
      </c>
      <c r="L985" s="13" t="s">
        <v>137</v>
      </c>
      <c r="M985" s="19" t="s">
        <v>12388</v>
      </c>
      <c r="N985" s="8">
        <v>964</v>
      </c>
      <c r="O985" s="8">
        <v>1745</v>
      </c>
      <c r="P985" s="8" t="s">
        <v>12391</v>
      </c>
      <c r="Q985" s="22" t="s">
        <v>12392</v>
      </c>
      <c r="R985" s="13" t="s">
        <v>12399</v>
      </c>
    </row>
    <row r="986" spans="1:18" ht="36">
      <c r="A986" s="14" t="s">
        <v>12400</v>
      </c>
      <c r="B986" s="8" t="s">
        <v>11951</v>
      </c>
      <c r="C986" s="10" t="s">
        <v>12401</v>
      </c>
      <c r="D986" s="8" t="s">
        <v>12402</v>
      </c>
      <c r="E986" s="12">
        <v>43641.548888888894</v>
      </c>
      <c r="F986" s="8"/>
      <c r="G986" s="8" t="s">
        <v>31</v>
      </c>
      <c r="H986" s="8" t="s">
        <v>80</v>
      </c>
      <c r="I986" s="8" t="s">
        <v>81</v>
      </c>
      <c r="J986" s="8" t="s">
        <v>11954</v>
      </c>
      <c r="K986" s="8" t="s">
        <v>2530</v>
      </c>
      <c r="L986" s="13" t="s">
        <v>224</v>
      </c>
      <c r="M986" s="19" t="s">
        <v>11955</v>
      </c>
      <c r="N986" s="8">
        <v>4152</v>
      </c>
      <c r="O986" s="8">
        <v>4373</v>
      </c>
      <c r="P986" s="8" t="s">
        <v>11956</v>
      </c>
      <c r="Q986" s="22" t="s">
        <v>12405</v>
      </c>
      <c r="R986" s="13" t="s">
        <v>12406</v>
      </c>
    </row>
    <row r="987" spans="1:18" ht="48" hidden="1">
      <c r="A987" s="14" t="s">
        <v>12407</v>
      </c>
      <c r="B987" s="8" t="s">
        <v>12408</v>
      </c>
      <c r="C987" s="10" t="s">
        <v>12409</v>
      </c>
      <c r="D987" s="8" t="s">
        <v>12410</v>
      </c>
      <c r="E987" s="12">
        <v>43641.548495370371</v>
      </c>
      <c r="F987" s="8"/>
      <c r="G987" s="8" t="s">
        <v>31</v>
      </c>
      <c r="H987" s="8"/>
      <c r="I987" s="8"/>
      <c r="J987" s="8" t="s">
        <v>12411</v>
      </c>
      <c r="K987" s="8"/>
      <c r="L987" s="13" t="s">
        <v>137</v>
      </c>
      <c r="M987" s="19" t="s">
        <v>12412</v>
      </c>
      <c r="N987" s="8">
        <v>8639</v>
      </c>
      <c r="O987" s="8">
        <v>6963</v>
      </c>
      <c r="P987" s="8" t="s">
        <v>182</v>
      </c>
      <c r="Q987" s="22" t="s">
        <v>12419</v>
      </c>
      <c r="R987" s="13" t="s">
        <v>12422</v>
      </c>
    </row>
    <row r="988" spans="1:18" ht="192">
      <c r="A988" s="14" t="s">
        <v>12423</v>
      </c>
      <c r="B988" s="8" t="s">
        <v>12040</v>
      </c>
      <c r="C988" s="10" t="s">
        <v>12424</v>
      </c>
      <c r="D988" s="8" t="s">
        <v>12425</v>
      </c>
      <c r="E988" s="12">
        <v>43641.548472222217</v>
      </c>
      <c r="F988" s="8"/>
      <c r="G988" s="8" t="s">
        <v>31</v>
      </c>
      <c r="H988" s="8" t="s">
        <v>12043</v>
      </c>
      <c r="I988" s="8" t="s">
        <v>12044</v>
      </c>
      <c r="J988" s="8" t="s">
        <v>12045</v>
      </c>
      <c r="K988" s="8" t="s">
        <v>12426</v>
      </c>
      <c r="L988" s="13" t="s">
        <v>137</v>
      </c>
      <c r="M988" s="19" t="s">
        <v>12047</v>
      </c>
      <c r="N988" s="8">
        <v>930</v>
      </c>
      <c r="O988" s="8">
        <v>1874</v>
      </c>
      <c r="P988" s="8" t="s">
        <v>9212</v>
      </c>
      <c r="Q988" s="22" t="s">
        <v>12428</v>
      </c>
      <c r="R988" s="13" t="s">
        <v>12434</v>
      </c>
    </row>
    <row r="989" spans="1:18" ht="24">
      <c r="A989" s="14" t="s">
        <v>12435</v>
      </c>
      <c r="B989" s="8" t="s">
        <v>12436</v>
      </c>
      <c r="C989" s="10" t="s">
        <v>12437</v>
      </c>
      <c r="D989" s="8" t="s">
        <v>12438</v>
      </c>
      <c r="E989" s="12">
        <v>43641.548449074078</v>
      </c>
      <c r="F989" s="8"/>
      <c r="G989" s="8" t="s">
        <v>31</v>
      </c>
      <c r="H989" s="8"/>
      <c r="I989" s="8"/>
      <c r="J989" s="8" t="s">
        <v>12439</v>
      </c>
      <c r="K989" s="8"/>
      <c r="L989" s="13" t="s">
        <v>95</v>
      </c>
      <c r="M989" s="19" t="s">
        <v>12440</v>
      </c>
      <c r="N989" s="8">
        <v>153</v>
      </c>
      <c r="O989" s="8">
        <v>332</v>
      </c>
      <c r="P989" s="8" t="s">
        <v>12443</v>
      </c>
      <c r="Q989" s="22" t="s">
        <v>12444</v>
      </c>
      <c r="R989" s="13" t="s">
        <v>12445</v>
      </c>
    </row>
    <row r="990" spans="1:18" ht="60" hidden="1">
      <c r="A990" s="14" t="s">
        <v>12446</v>
      </c>
      <c r="B990" s="8" t="s">
        <v>6201</v>
      </c>
      <c r="C990" s="10" t="s">
        <v>12447</v>
      </c>
      <c r="D990" s="8" t="s">
        <v>12448</v>
      </c>
      <c r="E990" s="12">
        <v>43641.548425925925</v>
      </c>
      <c r="F990" s="8"/>
      <c r="G990" s="8" t="s">
        <v>31</v>
      </c>
      <c r="H990" s="8"/>
      <c r="I990" s="8"/>
      <c r="J990" s="8" t="s">
        <v>6204</v>
      </c>
      <c r="K990" s="8"/>
      <c r="L990" s="13" t="s">
        <v>33</v>
      </c>
      <c r="M990" s="19" t="s">
        <v>6205</v>
      </c>
      <c r="N990" s="8">
        <v>3846</v>
      </c>
      <c r="O990" s="8">
        <v>4034</v>
      </c>
      <c r="P990" s="8" t="s">
        <v>6206</v>
      </c>
      <c r="Q990" s="22" t="s">
        <v>12449</v>
      </c>
      <c r="R990" s="13" t="s">
        <v>12453</v>
      </c>
    </row>
    <row r="991" spans="1:18" ht="24" hidden="1">
      <c r="A991" s="14" t="s">
        <v>12455</v>
      </c>
      <c r="B991" s="8" t="s">
        <v>12456</v>
      </c>
      <c r="C991" s="10" t="s">
        <v>12458</v>
      </c>
      <c r="D991" s="8" t="s">
        <v>12459</v>
      </c>
      <c r="E991" s="12">
        <v>43641.548182870371</v>
      </c>
      <c r="F991" s="8"/>
      <c r="G991" s="8" t="s">
        <v>31</v>
      </c>
      <c r="H991" s="8"/>
      <c r="I991" s="8"/>
      <c r="J991" s="8" t="s">
        <v>12460</v>
      </c>
      <c r="K991" s="8"/>
      <c r="L991" s="13" t="s">
        <v>95</v>
      </c>
      <c r="M991" s="19" t="s">
        <v>12461</v>
      </c>
      <c r="N991" s="8">
        <v>2095</v>
      </c>
      <c r="O991" s="8">
        <v>2304</v>
      </c>
      <c r="P991" s="8"/>
      <c r="Q991" s="22" t="s">
        <v>12462</v>
      </c>
      <c r="R991" s="13" t="s">
        <v>12464</v>
      </c>
    </row>
    <row r="992" spans="1:18" ht="84" hidden="1">
      <c r="A992" s="14" t="s">
        <v>12465</v>
      </c>
      <c r="B992" s="8" t="s">
        <v>12466</v>
      </c>
      <c r="C992" s="10" t="s">
        <v>12467</v>
      </c>
      <c r="D992" s="8" t="s">
        <v>12468</v>
      </c>
      <c r="E992" s="12">
        <v>43641.548101851848</v>
      </c>
      <c r="F992" s="8"/>
      <c r="G992" s="8" t="s">
        <v>31</v>
      </c>
      <c r="H992" s="8"/>
      <c r="I992" s="8"/>
      <c r="J992" s="8" t="s">
        <v>12469</v>
      </c>
      <c r="K992" s="8"/>
      <c r="L992" s="13" t="s">
        <v>53</v>
      </c>
      <c r="M992" s="19" t="s">
        <v>12470</v>
      </c>
      <c r="N992" s="8">
        <v>82</v>
      </c>
      <c r="O992" s="8">
        <v>179</v>
      </c>
      <c r="P992" s="8" t="s">
        <v>12477</v>
      </c>
      <c r="Q992" s="22" t="s">
        <v>12478</v>
      </c>
      <c r="R992" s="13" t="s">
        <v>12480</v>
      </c>
    </row>
    <row r="993" spans="1:18" ht="120">
      <c r="A993" s="14" t="s">
        <v>12481</v>
      </c>
      <c r="B993" s="8" t="s">
        <v>12482</v>
      </c>
      <c r="C993" s="10" t="s">
        <v>12483</v>
      </c>
      <c r="D993" s="8" t="s">
        <v>12484</v>
      </c>
      <c r="E993" s="12">
        <v>43641.547951388886</v>
      </c>
      <c r="F993" s="8"/>
      <c r="G993" s="8" t="s">
        <v>31</v>
      </c>
      <c r="H993" s="8" t="s">
        <v>12485</v>
      </c>
      <c r="I993" s="8" t="s">
        <v>12486</v>
      </c>
      <c r="J993" s="8" t="s">
        <v>12487</v>
      </c>
      <c r="K993" s="8" t="s">
        <v>12488</v>
      </c>
      <c r="L993" s="13" t="s">
        <v>137</v>
      </c>
      <c r="M993" s="19" t="s">
        <v>12489</v>
      </c>
      <c r="N993" s="8">
        <v>1136</v>
      </c>
      <c r="O993" s="8">
        <v>1005</v>
      </c>
      <c r="P993" s="8" t="s">
        <v>12492</v>
      </c>
      <c r="Q993" s="22" t="s">
        <v>12493</v>
      </c>
      <c r="R993" s="13" t="s">
        <v>12495</v>
      </c>
    </row>
    <row r="994" spans="1:18" ht="36">
      <c r="A994" s="14" t="s">
        <v>12496</v>
      </c>
      <c r="B994" s="8" t="s">
        <v>9579</v>
      </c>
      <c r="C994" s="10" t="s">
        <v>12497</v>
      </c>
      <c r="D994" s="8" t="s">
        <v>12498</v>
      </c>
      <c r="E994" s="12">
        <v>43641.547858796301</v>
      </c>
      <c r="F994" s="8"/>
      <c r="G994" s="8" t="s">
        <v>31</v>
      </c>
      <c r="H994" s="8" t="s">
        <v>12499</v>
      </c>
      <c r="I994" s="8" t="s">
        <v>12500</v>
      </c>
      <c r="J994" s="8" t="s">
        <v>9587</v>
      </c>
      <c r="K994" s="8" t="s">
        <v>12501</v>
      </c>
      <c r="L994" s="13" t="s">
        <v>33</v>
      </c>
      <c r="M994" s="19" t="s">
        <v>9589</v>
      </c>
      <c r="N994" s="8">
        <v>1633</v>
      </c>
      <c r="O994" s="8">
        <v>5000</v>
      </c>
      <c r="P994" s="8" t="s">
        <v>9593</v>
      </c>
      <c r="Q994" s="22" t="s">
        <v>12507</v>
      </c>
      <c r="R994" s="13" t="s">
        <v>12511</v>
      </c>
    </row>
    <row r="995" spans="1:18" ht="192">
      <c r="A995" s="14" t="s">
        <v>12512</v>
      </c>
      <c r="B995" s="8" t="s">
        <v>12513</v>
      </c>
      <c r="C995" s="10" t="s">
        <v>12514</v>
      </c>
      <c r="D995" s="8" t="s">
        <v>12515</v>
      </c>
      <c r="E995" s="12">
        <v>43641.547650462962</v>
      </c>
      <c r="F995" s="8"/>
      <c r="G995" s="8" t="s">
        <v>31</v>
      </c>
      <c r="H995" s="8" t="s">
        <v>906</v>
      </c>
      <c r="I995" s="8" t="s">
        <v>907</v>
      </c>
      <c r="J995" s="8" t="s">
        <v>12516</v>
      </c>
      <c r="K995" s="8" t="s">
        <v>909</v>
      </c>
      <c r="L995" s="13" t="s">
        <v>224</v>
      </c>
      <c r="M995" s="19" t="s">
        <v>12517</v>
      </c>
      <c r="N995" s="8">
        <v>5573</v>
      </c>
      <c r="O995" s="8">
        <v>6093</v>
      </c>
      <c r="P995" s="8" t="s">
        <v>12519</v>
      </c>
      <c r="Q995" s="22" t="s">
        <v>12520</v>
      </c>
      <c r="R995" s="13" t="s">
        <v>12521</v>
      </c>
    </row>
    <row r="996" spans="1:18" ht="168" hidden="1">
      <c r="A996" s="14" t="s">
        <v>12522</v>
      </c>
      <c r="B996" s="8" t="s">
        <v>6201</v>
      </c>
      <c r="C996" s="10" t="s">
        <v>12523</v>
      </c>
      <c r="D996" s="8" t="s">
        <v>12524</v>
      </c>
      <c r="E996" s="12">
        <v>43641.547500000001</v>
      </c>
      <c r="F996" s="8"/>
      <c r="G996" s="8" t="s">
        <v>31</v>
      </c>
      <c r="H996" s="8"/>
      <c r="I996" s="8"/>
      <c r="J996" s="8" t="s">
        <v>6204</v>
      </c>
      <c r="K996" s="8"/>
      <c r="L996" s="13" t="s">
        <v>33</v>
      </c>
      <c r="M996" s="19" t="s">
        <v>6205</v>
      </c>
      <c r="N996" s="8">
        <v>3846</v>
      </c>
      <c r="O996" s="8">
        <v>4034</v>
      </c>
      <c r="P996" s="8" t="s">
        <v>6206</v>
      </c>
      <c r="Q996" s="22" t="s">
        <v>12527</v>
      </c>
      <c r="R996" s="13" t="s">
        <v>12530</v>
      </c>
    </row>
    <row r="997" spans="1:18" ht="156">
      <c r="A997" s="14" t="s">
        <v>12531</v>
      </c>
      <c r="B997" s="8" t="s">
        <v>5314</v>
      </c>
      <c r="C997" s="10" t="s">
        <v>12532</v>
      </c>
      <c r="D997" s="8" t="s">
        <v>12533</v>
      </c>
      <c r="E997" s="12">
        <v>43641.547361111108</v>
      </c>
      <c r="F997" s="8"/>
      <c r="G997" s="8" t="s">
        <v>31</v>
      </c>
      <c r="H997" s="8"/>
      <c r="I997" s="8"/>
      <c r="J997" s="8" t="s">
        <v>5317</v>
      </c>
      <c r="K997" s="8"/>
      <c r="L997" s="13" t="s">
        <v>33</v>
      </c>
      <c r="M997" s="19" t="s">
        <v>5318</v>
      </c>
      <c r="N997" s="8">
        <v>1717</v>
      </c>
      <c r="O997" s="8">
        <v>2010</v>
      </c>
      <c r="P997" s="8" t="s">
        <v>5321</v>
      </c>
      <c r="Q997" s="22" t="s">
        <v>12534</v>
      </c>
      <c r="R997" s="13" t="s">
        <v>12540</v>
      </c>
    </row>
    <row r="998" spans="1:18" ht="36" hidden="1">
      <c r="A998" s="14" t="s">
        <v>12541</v>
      </c>
      <c r="B998" s="8" t="s">
        <v>12253</v>
      </c>
      <c r="C998" s="10" t="s">
        <v>12542</v>
      </c>
      <c r="D998" s="8" t="s">
        <v>12543</v>
      </c>
      <c r="E998" s="12">
        <v>43641.547337962962</v>
      </c>
      <c r="F998" s="8"/>
      <c r="G998" s="8" t="s">
        <v>31</v>
      </c>
      <c r="H998" s="8"/>
      <c r="I998" s="8"/>
      <c r="J998" s="8" t="s">
        <v>12256</v>
      </c>
      <c r="K998" s="8"/>
      <c r="L998" s="13" t="s">
        <v>33</v>
      </c>
      <c r="M998" s="19" t="s">
        <v>12257</v>
      </c>
      <c r="N998" s="8">
        <v>281</v>
      </c>
      <c r="O998" s="8">
        <v>1283</v>
      </c>
      <c r="P998" s="8" t="s">
        <v>11585</v>
      </c>
      <c r="Q998" s="22" t="s">
        <v>12548</v>
      </c>
      <c r="R998" s="13" t="s">
        <v>12550</v>
      </c>
    </row>
    <row r="999" spans="1:18" ht="48">
      <c r="A999" s="14" t="s">
        <v>12551</v>
      </c>
      <c r="B999" s="8" t="s">
        <v>10194</v>
      </c>
      <c r="C999" s="10" t="s">
        <v>12552</v>
      </c>
      <c r="D999" s="8" t="s">
        <v>12553</v>
      </c>
      <c r="E999" s="12">
        <v>43641.547222222223</v>
      </c>
      <c r="F999" s="8"/>
      <c r="G999" s="8" t="s">
        <v>31</v>
      </c>
      <c r="H999" s="8" t="s">
        <v>12554</v>
      </c>
      <c r="I999" s="8" t="s">
        <v>12555</v>
      </c>
      <c r="J999" s="8" t="s">
        <v>10200</v>
      </c>
      <c r="K999" s="8" t="s">
        <v>12556</v>
      </c>
      <c r="L999" s="13" t="s">
        <v>224</v>
      </c>
      <c r="M999" s="19" t="s">
        <v>10202</v>
      </c>
      <c r="N999" s="8">
        <v>19</v>
      </c>
      <c r="O999" s="8">
        <v>133</v>
      </c>
      <c r="P999" s="8"/>
      <c r="Q999" s="22" t="s">
        <v>12563</v>
      </c>
      <c r="R999" s="13" t="s">
        <v>12565</v>
      </c>
    </row>
    <row r="1000" spans="1:18" ht="36" hidden="1">
      <c r="A1000" s="14" t="s">
        <v>12566</v>
      </c>
      <c r="B1000" s="8" t="s">
        <v>12567</v>
      </c>
      <c r="C1000" s="10" t="s">
        <v>12568</v>
      </c>
      <c r="D1000" s="8" t="s">
        <v>12569</v>
      </c>
      <c r="E1000" s="12">
        <v>43641.547210648147</v>
      </c>
      <c r="F1000" s="8"/>
      <c r="G1000" s="8" t="s">
        <v>31</v>
      </c>
      <c r="H1000" s="8"/>
      <c r="I1000" s="8"/>
      <c r="J1000" s="8" t="s">
        <v>12570</v>
      </c>
      <c r="K1000" s="8"/>
      <c r="L1000" s="13" t="s">
        <v>33</v>
      </c>
      <c r="M1000" s="19" t="s">
        <v>12571</v>
      </c>
      <c r="N1000" s="8">
        <v>742</v>
      </c>
      <c r="O1000" s="8">
        <v>906</v>
      </c>
      <c r="P1000" s="8" t="s">
        <v>959</v>
      </c>
      <c r="Q1000" s="22" t="s">
        <v>12576</v>
      </c>
      <c r="R1000" s="13" t="s">
        <v>12578</v>
      </c>
    </row>
    <row r="1001" spans="1:18" ht="84">
      <c r="A1001" s="14" t="s">
        <v>12579</v>
      </c>
      <c r="B1001" s="8" t="s">
        <v>12580</v>
      </c>
      <c r="C1001" s="10" t="s">
        <v>12581</v>
      </c>
      <c r="D1001" s="8" t="s">
        <v>12582</v>
      </c>
      <c r="E1001" s="12">
        <v>43641.547094907408</v>
      </c>
      <c r="F1001" s="8"/>
      <c r="G1001" s="8" t="s">
        <v>31</v>
      </c>
      <c r="H1001" s="8" t="s">
        <v>3969</v>
      </c>
      <c r="I1001" s="8" t="s">
        <v>3970</v>
      </c>
      <c r="J1001" s="8" t="s">
        <v>12583</v>
      </c>
      <c r="K1001" s="8" t="s">
        <v>12584</v>
      </c>
      <c r="L1001" s="13" t="s">
        <v>137</v>
      </c>
      <c r="M1001" s="19" t="s">
        <v>12585</v>
      </c>
      <c r="N1001" s="8">
        <v>66</v>
      </c>
      <c r="O1001" s="8">
        <v>458</v>
      </c>
      <c r="P1001" s="8"/>
      <c r="Q1001" s="22" t="s">
        <v>12591</v>
      </c>
      <c r="R1001" s="13" t="s">
        <v>12595</v>
      </c>
    </row>
    <row r="1002" spans="1:18" ht="24" hidden="1">
      <c r="A1002" s="14" t="s">
        <v>12596</v>
      </c>
      <c r="B1002" s="8" t="s">
        <v>12597</v>
      </c>
      <c r="C1002" s="10" t="s">
        <v>12598</v>
      </c>
      <c r="D1002" s="8" t="s">
        <v>12599</v>
      </c>
      <c r="E1002" s="12">
        <v>43641.547013888892</v>
      </c>
      <c r="F1002" s="8"/>
      <c r="G1002" s="8" t="s">
        <v>1355</v>
      </c>
      <c r="H1002" s="8"/>
      <c r="I1002" s="8"/>
      <c r="J1002" s="8" t="s">
        <v>12601</v>
      </c>
      <c r="K1002" s="8"/>
      <c r="L1002" s="13" t="s">
        <v>224</v>
      </c>
      <c r="M1002" s="19" t="s">
        <v>12602</v>
      </c>
      <c r="N1002" s="8">
        <v>85</v>
      </c>
      <c r="O1002" s="8">
        <v>1098</v>
      </c>
      <c r="P1002" s="8" t="s">
        <v>12604</v>
      </c>
      <c r="Q1002" s="22" t="s">
        <v>12605</v>
      </c>
      <c r="R1002" s="13" t="s">
        <v>12611</v>
      </c>
    </row>
    <row r="1003" spans="1:18" ht="180" hidden="1">
      <c r="A1003" s="14" t="s">
        <v>12612</v>
      </c>
      <c r="B1003" s="8" t="s">
        <v>12613</v>
      </c>
      <c r="C1003" s="10" t="s">
        <v>12614</v>
      </c>
      <c r="D1003" s="8" t="s">
        <v>12615</v>
      </c>
      <c r="E1003" s="12">
        <v>43641.546956018516</v>
      </c>
      <c r="F1003" s="8"/>
      <c r="G1003" s="8" t="s">
        <v>31</v>
      </c>
      <c r="H1003" s="8"/>
      <c r="I1003" s="8"/>
      <c r="J1003" s="8" t="s">
        <v>12616</v>
      </c>
      <c r="K1003" s="8"/>
      <c r="L1003" s="13" t="s">
        <v>137</v>
      </c>
      <c r="M1003" s="19" t="s">
        <v>12617</v>
      </c>
      <c r="N1003" s="8">
        <v>116</v>
      </c>
      <c r="O1003" s="8">
        <v>374</v>
      </c>
      <c r="P1003" s="8" t="s">
        <v>12620</v>
      </c>
      <c r="Q1003" s="22" t="s">
        <v>12621</v>
      </c>
      <c r="R1003" s="13" t="s">
        <v>12623</v>
      </c>
    </row>
    <row r="1004" spans="1:18" ht="144">
      <c r="A1004" s="14" t="s">
        <v>12624</v>
      </c>
      <c r="B1004" s="8" t="s">
        <v>12625</v>
      </c>
      <c r="C1004" s="10" t="s">
        <v>12626</v>
      </c>
      <c r="D1004" s="8" t="s">
        <v>12627</v>
      </c>
      <c r="E1004" s="12">
        <v>43641.546909722223</v>
      </c>
      <c r="F1004" s="8"/>
      <c r="G1004" s="8" t="s">
        <v>31</v>
      </c>
      <c r="H1004" s="8" t="s">
        <v>809</v>
      </c>
      <c r="I1004" s="8" t="s">
        <v>810</v>
      </c>
      <c r="J1004" s="8" t="s">
        <v>12628</v>
      </c>
      <c r="K1004" s="8" t="s">
        <v>812</v>
      </c>
      <c r="L1004" s="13" t="s">
        <v>137</v>
      </c>
      <c r="M1004" s="19" t="s">
        <v>12629</v>
      </c>
      <c r="N1004" s="8">
        <v>213</v>
      </c>
      <c r="O1004" s="8">
        <v>274</v>
      </c>
      <c r="P1004" s="8" t="s">
        <v>182</v>
      </c>
      <c r="Q1004" s="22" t="s">
        <v>12631</v>
      </c>
      <c r="R1004" s="13" t="s">
        <v>12632</v>
      </c>
    </row>
    <row r="1005" spans="1:18" ht="192">
      <c r="A1005" s="14" t="s">
        <v>12633</v>
      </c>
      <c r="B1005" s="8" t="s">
        <v>12040</v>
      </c>
      <c r="C1005" s="10" t="s">
        <v>12634</v>
      </c>
      <c r="D1005" s="8" t="s">
        <v>12635</v>
      </c>
      <c r="E1005" s="12">
        <v>43641.546782407408</v>
      </c>
      <c r="F1005" s="8"/>
      <c r="G1005" s="8" t="s">
        <v>31</v>
      </c>
      <c r="H1005" s="8" t="s">
        <v>12043</v>
      </c>
      <c r="I1005" s="8" t="s">
        <v>12044</v>
      </c>
      <c r="J1005" s="8" t="s">
        <v>12045</v>
      </c>
      <c r="K1005" s="8" t="s">
        <v>12046</v>
      </c>
      <c r="L1005" s="13" t="s">
        <v>137</v>
      </c>
      <c r="M1005" s="19" t="s">
        <v>12047</v>
      </c>
      <c r="N1005" s="8">
        <v>930</v>
      </c>
      <c r="O1005" s="8">
        <v>1874</v>
      </c>
      <c r="P1005" s="8" t="s">
        <v>9212</v>
      </c>
      <c r="Q1005" s="22" t="s">
        <v>12636</v>
      </c>
      <c r="R1005" s="13" t="s">
        <v>12640</v>
      </c>
    </row>
    <row r="1006" spans="1:18" ht="120">
      <c r="A1006" s="14" t="s">
        <v>12641</v>
      </c>
      <c r="B1006" s="8" t="s">
        <v>12482</v>
      </c>
      <c r="C1006" s="10" t="s">
        <v>12643</v>
      </c>
      <c r="D1006" s="8" t="s">
        <v>12644</v>
      </c>
      <c r="E1006" s="12">
        <v>43641.546701388885</v>
      </c>
      <c r="F1006" s="8"/>
      <c r="G1006" s="8" t="s">
        <v>31</v>
      </c>
      <c r="H1006" s="8" t="s">
        <v>3728</v>
      </c>
      <c r="I1006" s="8" t="s">
        <v>3729</v>
      </c>
      <c r="J1006" s="8" t="s">
        <v>12487</v>
      </c>
      <c r="K1006" s="8" t="s">
        <v>3731</v>
      </c>
      <c r="L1006" s="13" t="s">
        <v>137</v>
      </c>
      <c r="M1006" s="19" t="s">
        <v>12489</v>
      </c>
      <c r="N1006" s="8">
        <v>1136</v>
      </c>
      <c r="O1006" s="8">
        <v>1005</v>
      </c>
      <c r="P1006" s="8" t="s">
        <v>12492</v>
      </c>
      <c r="Q1006" s="22" t="s">
        <v>12646</v>
      </c>
      <c r="R1006" s="13" t="s">
        <v>12651</v>
      </c>
    </row>
    <row r="1007" spans="1:18" ht="72">
      <c r="A1007" s="14" t="s">
        <v>12652</v>
      </c>
      <c r="B1007" s="8" t="s">
        <v>5382</v>
      </c>
      <c r="C1007" s="10" t="s">
        <v>12653</v>
      </c>
      <c r="D1007" s="8" t="s">
        <v>12654</v>
      </c>
      <c r="E1007" s="12">
        <v>43641.546666666662</v>
      </c>
      <c r="F1007" s="8"/>
      <c r="G1007" s="8" t="s">
        <v>31</v>
      </c>
      <c r="H1007" s="8"/>
      <c r="I1007" s="8"/>
      <c r="J1007" s="8" t="s">
        <v>5386</v>
      </c>
      <c r="K1007" s="8"/>
      <c r="L1007" s="13" t="s">
        <v>224</v>
      </c>
      <c r="M1007" s="19" t="s">
        <v>5387</v>
      </c>
      <c r="N1007" s="8">
        <v>3372</v>
      </c>
      <c r="O1007" s="8">
        <v>3257</v>
      </c>
      <c r="P1007" s="8" t="s">
        <v>5388</v>
      </c>
      <c r="Q1007" s="22" t="s">
        <v>12656</v>
      </c>
      <c r="R1007" s="13" t="s">
        <v>12662</v>
      </c>
    </row>
    <row r="1008" spans="1:18" ht="180">
      <c r="A1008" s="14" t="s">
        <v>12663</v>
      </c>
      <c r="B1008" s="8" t="s">
        <v>11009</v>
      </c>
      <c r="C1008" s="10" t="s">
        <v>12664</v>
      </c>
      <c r="D1008" s="8" t="s">
        <v>12665</v>
      </c>
      <c r="E1008" s="12">
        <v>43641.5465625</v>
      </c>
      <c r="F1008" s="8"/>
      <c r="G1008" s="8" t="s">
        <v>31</v>
      </c>
      <c r="H1008" s="8" t="s">
        <v>12043</v>
      </c>
      <c r="I1008" s="8" t="s">
        <v>12044</v>
      </c>
      <c r="J1008" s="8" t="s">
        <v>11012</v>
      </c>
      <c r="K1008" s="8" t="s">
        <v>12046</v>
      </c>
      <c r="L1008" s="13" t="s">
        <v>95</v>
      </c>
      <c r="M1008" s="19" t="s">
        <v>11013</v>
      </c>
      <c r="N1008" s="8">
        <v>2398</v>
      </c>
      <c r="O1008" s="8">
        <v>3422</v>
      </c>
      <c r="P1008" s="8"/>
      <c r="Q1008" s="22" t="s">
        <v>12669</v>
      </c>
      <c r="R1008" s="13" t="s">
        <v>12674</v>
      </c>
    </row>
    <row r="1009" spans="1:18" ht="96">
      <c r="A1009" s="14" t="s">
        <v>12675</v>
      </c>
      <c r="B1009" s="8" t="s">
        <v>12676</v>
      </c>
      <c r="C1009" s="10" t="s">
        <v>12677</v>
      </c>
      <c r="D1009" s="8" t="s">
        <v>12678</v>
      </c>
      <c r="E1009" s="12">
        <v>43641.546458333338</v>
      </c>
      <c r="F1009" s="8"/>
      <c r="G1009" s="8" t="s">
        <v>31</v>
      </c>
      <c r="H1009" s="8" t="s">
        <v>3667</v>
      </c>
      <c r="I1009" s="8" t="s">
        <v>3668</v>
      </c>
      <c r="J1009" s="8" t="s">
        <v>12680</v>
      </c>
      <c r="K1009" s="8" t="s">
        <v>4017</v>
      </c>
      <c r="L1009" s="13" t="s">
        <v>33</v>
      </c>
      <c r="M1009" s="19" t="s">
        <v>12681</v>
      </c>
      <c r="N1009" s="8">
        <v>943</v>
      </c>
      <c r="O1009" s="8">
        <v>1625</v>
      </c>
      <c r="P1009" s="8" t="s">
        <v>12682</v>
      </c>
      <c r="Q1009" s="22" t="s">
        <v>12683</v>
      </c>
      <c r="R1009" s="13" t="s">
        <v>12684</v>
      </c>
    </row>
    <row r="1010" spans="1:18" ht="108">
      <c r="A1010" s="14" t="s">
        <v>12685</v>
      </c>
      <c r="B1010" s="8" t="s">
        <v>7495</v>
      </c>
      <c r="C1010" s="10" t="s">
        <v>12686</v>
      </c>
      <c r="D1010" s="8" t="s">
        <v>12687</v>
      </c>
      <c r="E1010" s="12">
        <v>43641.546388888892</v>
      </c>
      <c r="F1010" s="8"/>
      <c r="G1010" s="8" t="s">
        <v>31</v>
      </c>
      <c r="H1010" s="8"/>
      <c r="I1010" s="8"/>
      <c r="J1010" s="8" t="s">
        <v>7498</v>
      </c>
      <c r="K1010" s="8"/>
      <c r="L1010" s="13" t="s">
        <v>95</v>
      </c>
      <c r="M1010" s="19" t="s">
        <v>7500</v>
      </c>
      <c r="N1010" s="8">
        <v>345</v>
      </c>
      <c r="O1010" s="8">
        <v>956</v>
      </c>
      <c r="P1010" s="8" t="s">
        <v>7506</v>
      </c>
      <c r="Q1010" s="22" t="s">
        <v>12692</v>
      </c>
      <c r="R1010" s="13" t="s">
        <v>12693</v>
      </c>
    </row>
    <row r="1011" spans="1:18" ht="72">
      <c r="A1011" s="14" t="s">
        <v>12694</v>
      </c>
      <c r="B1011" s="8" t="s">
        <v>12695</v>
      </c>
      <c r="C1011" s="10" t="s">
        <v>12696</v>
      </c>
      <c r="D1011" s="8" t="s">
        <v>12697</v>
      </c>
      <c r="E1011" s="12">
        <v>43641.54587962963</v>
      </c>
      <c r="F1011" s="8"/>
      <c r="G1011" s="8" t="s">
        <v>31</v>
      </c>
      <c r="H1011" s="8"/>
      <c r="I1011" s="8"/>
      <c r="J1011" s="8" t="s">
        <v>12699</v>
      </c>
      <c r="K1011" s="8"/>
      <c r="L1011" s="13" t="s">
        <v>33</v>
      </c>
      <c r="M1011" s="19" t="s">
        <v>12700</v>
      </c>
      <c r="N1011" s="8">
        <v>1236</v>
      </c>
      <c r="O1011" s="8">
        <v>1848</v>
      </c>
      <c r="P1011" s="8" t="s">
        <v>12701</v>
      </c>
      <c r="Q1011" s="22" t="s">
        <v>12702</v>
      </c>
      <c r="R1011" s="13" t="s">
        <v>12703</v>
      </c>
    </row>
    <row r="1012" spans="1:18" ht="72" hidden="1">
      <c r="A1012" s="14" t="s">
        <v>12704</v>
      </c>
      <c r="B1012" s="8" t="s">
        <v>12705</v>
      </c>
      <c r="C1012" s="10" t="s">
        <v>12706</v>
      </c>
      <c r="D1012" s="8" t="s">
        <v>12707</v>
      </c>
      <c r="E1012" s="12">
        <v>43641.545856481476</v>
      </c>
      <c r="F1012" s="8"/>
      <c r="G1012" s="8" t="s">
        <v>31</v>
      </c>
      <c r="H1012" s="8"/>
      <c r="I1012" s="8"/>
      <c r="J1012" s="8" t="s">
        <v>12708</v>
      </c>
      <c r="K1012" s="8"/>
      <c r="L1012" s="13" t="s">
        <v>137</v>
      </c>
      <c r="M1012" s="19" t="s">
        <v>12709</v>
      </c>
      <c r="N1012" s="8">
        <v>43</v>
      </c>
      <c r="O1012" s="8">
        <v>686</v>
      </c>
      <c r="P1012" s="8" t="s">
        <v>959</v>
      </c>
      <c r="Q1012" s="22" t="s">
        <v>12710</v>
      </c>
      <c r="R1012" s="13" t="s">
        <v>12711</v>
      </c>
    </row>
    <row r="1013" spans="1:18" ht="96">
      <c r="A1013" s="14" t="s">
        <v>12712</v>
      </c>
      <c r="B1013" s="8" t="s">
        <v>12713</v>
      </c>
      <c r="C1013" s="10" t="s">
        <v>12714</v>
      </c>
      <c r="D1013" s="8" t="s">
        <v>12715</v>
      </c>
      <c r="E1013" s="12">
        <v>43641.545810185184</v>
      </c>
      <c r="F1013" s="8"/>
      <c r="G1013" s="8" t="s">
        <v>31</v>
      </c>
      <c r="H1013" s="8" t="s">
        <v>12716</v>
      </c>
      <c r="I1013" s="8" t="s">
        <v>12717</v>
      </c>
      <c r="J1013" s="8" t="s">
        <v>12718</v>
      </c>
      <c r="K1013" s="8" t="s">
        <v>12719</v>
      </c>
      <c r="L1013" s="13" t="s">
        <v>224</v>
      </c>
      <c r="M1013" s="19" t="s">
        <v>12720</v>
      </c>
      <c r="N1013" s="8">
        <v>28</v>
      </c>
      <c r="O1013" s="8">
        <v>281</v>
      </c>
      <c r="P1013" s="8" t="s">
        <v>182</v>
      </c>
      <c r="Q1013" s="22" t="s">
        <v>12725</v>
      </c>
      <c r="R1013" s="13" t="s">
        <v>12727</v>
      </c>
    </row>
    <row r="1014" spans="1:18" ht="132" hidden="1">
      <c r="A1014" s="14" t="s">
        <v>12728</v>
      </c>
      <c r="B1014" s="8" t="s">
        <v>4996</v>
      </c>
      <c r="C1014" s="10" t="s">
        <v>12729</v>
      </c>
      <c r="D1014" s="8" t="s">
        <v>12730</v>
      </c>
      <c r="E1014" s="12">
        <v>43641.545104166667</v>
      </c>
      <c r="F1014" s="8"/>
      <c r="G1014" s="8" t="s">
        <v>31</v>
      </c>
      <c r="H1014" s="8"/>
      <c r="I1014" s="8"/>
      <c r="J1014" s="8" t="s">
        <v>4999</v>
      </c>
      <c r="K1014" s="8"/>
      <c r="L1014" s="13" t="s">
        <v>33</v>
      </c>
      <c r="M1014" s="19" t="s">
        <v>5000</v>
      </c>
      <c r="N1014" s="8">
        <v>1045</v>
      </c>
      <c r="O1014" s="8">
        <v>1704</v>
      </c>
      <c r="P1014" s="8" t="s">
        <v>5003</v>
      </c>
      <c r="Q1014" s="22" t="s">
        <v>12731</v>
      </c>
      <c r="R1014" s="13" t="s">
        <v>12732</v>
      </c>
    </row>
    <row r="1015" spans="1:18" ht="36">
      <c r="A1015" s="14" t="s">
        <v>12733</v>
      </c>
      <c r="B1015" s="8" t="s">
        <v>12734</v>
      </c>
      <c r="C1015" s="10" t="s">
        <v>12735</v>
      </c>
      <c r="D1015" s="8" t="s">
        <v>12736</v>
      </c>
      <c r="E1015" s="12">
        <v>43641.544675925921</v>
      </c>
      <c r="F1015" s="8"/>
      <c r="G1015" s="8" t="s">
        <v>31</v>
      </c>
      <c r="H1015" s="8"/>
      <c r="I1015" s="8"/>
      <c r="J1015" s="8" t="s">
        <v>12737</v>
      </c>
      <c r="K1015" s="8"/>
      <c r="L1015" s="13" t="s">
        <v>224</v>
      </c>
      <c r="M1015" s="19" t="s">
        <v>164</v>
      </c>
      <c r="N1015" s="8">
        <v>18</v>
      </c>
      <c r="O1015" s="8">
        <v>59</v>
      </c>
      <c r="P1015" s="8"/>
      <c r="Q1015" s="22" t="s">
        <v>12750</v>
      </c>
      <c r="R1015" s="13" t="s">
        <v>12752</v>
      </c>
    </row>
    <row r="1016" spans="1:18" ht="36">
      <c r="A1016" s="14" t="s">
        <v>12754</v>
      </c>
      <c r="B1016" s="8" t="s">
        <v>12755</v>
      </c>
      <c r="C1016" s="10" t="s">
        <v>12756</v>
      </c>
      <c r="D1016" s="8" t="s">
        <v>12757</v>
      </c>
      <c r="E1016" s="12">
        <v>43641.544652777782</v>
      </c>
      <c r="F1016" s="8"/>
      <c r="G1016" s="8" t="s">
        <v>31</v>
      </c>
      <c r="H1016" s="8" t="s">
        <v>2440</v>
      </c>
      <c r="I1016" s="8" t="s">
        <v>2437</v>
      </c>
      <c r="J1016" s="8" t="s">
        <v>12759</v>
      </c>
      <c r="K1016" s="8" t="s">
        <v>12760</v>
      </c>
      <c r="L1016" s="13" t="s">
        <v>224</v>
      </c>
      <c r="M1016" s="19" t="s">
        <v>12761</v>
      </c>
      <c r="N1016" s="8">
        <v>2322</v>
      </c>
      <c r="O1016" s="8">
        <v>2423</v>
      </c>
      <c r="P1016" s="8" t="s">
        <v>12769</v>
      </c>
      <c r="Q1016" s="22" t="s">
        <v>12770</v>
      </c>
      <c r="R1016" s="13" t="s">
        <v>12771</v>
      </c>
    </row>
    <row r="1017" spans="1:18" ht="84" hidden="1">
      <c r="A1017" s="14" t="s">
        <v>12772</v>
      </c>
      <c r="B1017" s="8" t="s">
        <v>12773</v>
      </c>
      <c r="C1017" s="10" t="s">
        <v>12774</v>
      </c>
      <c r="D1017" s="8" t="s">
        <v>12757</v>
      </c>
      <c r="E1017" s="12">
        <v>43641.544652777782</v>
      </c>
      <c r="F1017" s="8"/>
      <c r="G1017" s="8" t="s">
        <v>3203</v>
      </c>
      <c r="H1017" s="8"/>
      <c r="I1017" s="8"/>
      <c r="J1017" s="8" t="s">
        <v>12776</v>
      </c>
      <c r="K1017" s="8"/>
      <c r="L1017" s="13" t="s">
        <v>33</v>
      </c>
      <c r="M1017" s="19" t="s">
        <v>12777</v>
      </c>
      <c r="N1017" s="8">
        <v>871</v>
      </c>
      <c r="O1017" s="8">
        <v>1904</v>
      </c>
      <c r="P1017" s="8" t="s">
        <v>12779</v>
      </c>
      <c r="Q1017" s="22" t="s">
        <v>12780</v>
      </c>
      <c r="R1017" s="13" t="s">
        <v>12781</v>
      </c>
    </row>
    <row r="1018" spans="1:18" ht="72" hidden="1">
      <c r="A1018" s="14" t="s">
        <v>12782</v>
      </c>
      <c r="B1018" s="8" t="s">
        <v>12783</v>
      </c>
      <c r="C1018" s="10" t="s">
        <v>12784</v>
      </c>
      <c r="D1018" s="8" t="s">
        <v>12785</v>
      </c>
      <c r="E1018" s="12">
        <v>43641.544421296298</v>
      </c>
      <c r="F1018" s="8"/>
      <c r="G1018" s="8" t="s">
        <v>31</v>
      </c>
      <c r="H1018" s="8"/>
      <c r="I1018" s="8"/>
      <c r="J1018" s="8" t="s">
        <v>12786</v>
      </c>
      <c r="K1018" s="8"/>
      <c r="L1018" s="13" t="s">
        <v>33</v>
      </c>
      <c r="M1018" s="19" t="s">
        <v>12787</v>
      </c>
      <c r="N1018" s="8">
        <v>226</v>
      </c>
      <c r="O1018" s="8">
        <v>551</v>
      </c>
      <c r="P1018" s="8"/>
      <c r="Q1018" s="22" t="s">
        <v>12792</v>
      </c>
      <c r="R1018" s="13" t="s">
        <v>12794</v>
      </c>
    </row>
    <row r="1019" spans="1:18" ht="192" hidden="1">
      <c r="A1019" s="14" t="s">
        <v>12796</v>
      </c>
      <c r="B1019" s="8" t="s">
        <v>11123</v>
      </c>
      <c r="C1019" s="10" t="s">
        <v>12798</v>
      </c>
      <c r="D1019" s="8" t="s">
        <v>12800</v>
      </c>
      <c r="E1019" s="12">
        <v>43641.543703703705</v>
      </c>
      <c r="F1019" s="8"/>
      <c r="G1019" s="8" t="s">
        <v>31</v>
      </c>
      <c r="H1019" s="8"/>
      <c r="I1019" s="8"/>
      <c r="J1019" s="8" t="s">
        <v>11126</v>
      </c>
      <c r="K1019" s="8"/>
      <c r="L1019" s="13" t="s">
        <v>137</v>
      </c>
      <c r="M1019" s="19" t="s">
        <v>11127</v>
      </c>
      <c r="N1019" s="8">
        <v>144</v>
      </c>
      <c r="O1019" s="8">
        <v>221</v>
      </c>
      <c r="P1019" s="8" t="s">
        <v>959</v>
      </c>
      <c r="Q1019" s="22" t="s">
        <v>12801</v>
      </c>
      <c r="R1019" s="13" t="s">
        <v>12803</v>
      </c>
    </row>
    <row r="1020" spans="1:18" ht="180">
      <c r="A1020" s="14" t="s">
        <v>12804</v>
      </c>
      <c r="B1020" s="8" t="s">
        <v>11334</v>
      </c>
      <c r="C1020" s="10" t="s">
        <v>12805</v>
      </c>
      <c r="D1020" s="8" t="s">
        <v>12806</v>
      </c>
      <c r="E1020" s="12">
        <v>43641.543368055558</v>
      </c>
      <c r="F1020" s="8"/>
      <c r="G1020" s="8" t="s">
        <v>31</v>
      </c>
      <c r="H1020" s="8" t="s">
        <v>4086</v>
      </c>
      <c r="I1020" s="8" t="s">
        <v>4087</v>
      </c>
      <c r="J1020" s="8" t="s">
        <v>11337</v>
      </c>
      <c r="K1020" s="8" t="s">
        <v>7203</v>
      </c>
      <c r="L1020" s="13" t="s">
        <v>33</v>
      </c>
      <c r="M1020" s="19" t="s">
        <v>11338</v>
      </c>
      <c r="N1020" s="8">
        <v>210</v>
      </c>
      <c r="O1020" s="8">
        <v>444</v>
      </c>
      <c r="P1020" s="8" t="s">
        <v>4039</v>
      </c>
      <c r="Q1020" s="22" t="s">
        <v>12814</v>
      </c>
      <c r="R1020" s="13" t="s">
        <v>12815</v>
      </c>
    </row>
    <row r="1021" spans="1:18" ht="156" hidden="1">
      <c r="A1021" s="14" t="s">
        <v>12816</v>
      </c>
      <c r="B1021" s="8" t="s">
        <v>12817</v>
      </c>
      <c r="C1021" s="10" t="s">
        <v>12818</v>
      </c>
      <c r="D1021" s="8" t="s">
        <v>12819</v>
      </c>
      <c r="E1021" s="12">
        <v>43641.543321759258</v>
      </c>
      <c r="F1021" s="8"/>
      <c r="G1021" s="8" t="s">
        <v>31</v>
      </c>
      <c r="H1021" s="8"/>
      <c r="I1021" s="8"/>
      <c r="J1021" s="8" t="s">
        <v>12821</v>
      </c>
      <c r="K1021" s="8"/>
      <c r="L1021" s="13" t="s">
        <v>33</v>
      </c>
      <c r="M1021" s="19" t="s">
        <v>12823</v>
      </c>
      <c r="N1021" s="8">
        <v>479</v>
      </c>
      <c r="O1021" s="8">
        <v>638</v>
      </c>
      <c r="P1021" s="8" t="s">
        <v>630</v>
      </c>
      <c r="Q1021" s="22" t="s">
        <v>12825</v>
      </c>
      <c r="R1021" s="13" t="s">
        <v>12826</v>
      </c>
    </row>
    <row r="1022" spans="1:18" ht="84">
      <c r="A1022" s="14" t="s">
        <v>12827</v>
      </c>
      <c r="B1022" s="8" t="s">
        <v>12142</v>
      </c>
      <c r="C1022" s="10" t="s">
        <v>12828</v>
      </c>
      <c r="D1022" s="8" t="s">
        <v>12829</v>
      </c>
      <c r="E1022" s="12">
        <v>43641.543275462958</v>
      </c>
      <c r="F1022" s="8"/>
      <c r="G1022" s="8" t="s">
        <v>31</v>
      </c>
      <c r="H1022" s="8" t="s">
        <v>456</v>
      </c>
      <c r="I1022" s="8" t="s">
        <v>457</v>
      </c>
      <c r="J1022" s="8" t="s">
        <v>12145</v>
      </c>
      <c r="K1022" s="8" t="s">
        <v>628</v>
      </c>
      <c r="L1022" s="13" t="s">
        <v>33</v>
      </c>
      <c r="M1022" s="19" t="s">
        <v>12146</v>
      </c>
      <c r="N1022" s="8">
        <v>1412</v>
      </c>
      <c r="O1022" s="8">
        <v>1540</v>
      </c>
      <c r="P1022" s="8" t="s">
        <v>7928</v>
      </c>
      <c r="Q1022" s="22" t="s">
        <v>12830</v>
      </c>
      <c r="R1022" s="13" t="s">
        <v>12836</v>
      </c>
    </row>
    <row r="1023" spans="1:18" ht="156" hidden="1">
      <c r="A1023" s="14" t="s">
        <v>12837</v>
      </c>
      <c r="B1023" s="8" t="s">
        <v>12838</v>
      </c>
      <c r="C1023" s="10" t="s">
        <v>12839</v>
      </c>
      <c r="D1023" s="8" t="s">
        <v>12840</v>
      </c>
      <c r="E1023" s="12">
        <v>43641.543171296296</v>
      </c>
      <c r="F1023" s="8"/>
      <c r="G1023" s="8" t="s">
        <v>31</v>
      </c>
      <c r="H1023" s="8"/>
      <c r="I1023" s="8"/>
      <c r="J1023" s="8" t="s">
        <v>12842</v>
      </c>
      <c r="K1023" s="8"/>
      <c r="L1023" s="13" t="s">
        <v>95</v>
      </c>
      <c r="M1023" s="19" t="s">
        <v>12843</v>
      </c>
      <c r="N1023" s="8">
        <v>593</v>
      </c>
      <c r="O1023" s="8">
        <v>1636</v>
      </c>
      <c r="P1023" s="8" t="s">
        <v>1996</v>
      </c>
      <c r="Q1023" s="22" t="s">
        <v>12844</v>
      </c>
      <c r="R1023" s="13" t="s">
        <v>12845</v>
      </c>
    </row>
    <row r="1024" spans="1:18" ht="48" hidden="1">
      <c r="A1024" s="14" t="s">
        <v>12846</v>
      </c>
      <c r="B1024" s="8" t="s">
        <v>12847</v>
      </c>
      <c r="C1024" s="10" t="s">
        <v>12848</v>
      </c>
      <c r="D1024" s="8" t="s">
        <v>12849</v>
      </c>
      <c r="E1024" s="12">
        <v>43641.543090277773</v>
      </c>
      <c r="F1024" s="8"/>
      <c r="G1024" s="8" t="s">
        <v>31</v>
      </c>
      <c r="H1024" s="8"/>
      <c r="I1024" s="8"/>
      <c r="J1024" s="8" t="s">
        <v>12850</v>
      </c>
      <c r="K1024" s="8"/>
      <c r="L1024" s="13" t="s">
        <v>137</v>
      </c>
      <c r="M1024" s="19" t="s">
        <v>12851</v>
      </c>
      <c r="N1024" s="8">
        <v>2141</v>
      </c>
      <c r="O1024" s="8">
        <v>1569</v>
      </c>
      <c r="P1024" s="8" t="s">
        <v>4686</v>
      </c>
      <c r="Q1024" s="22" t="s">
        <v>12858</v>
      </c>
      <c r="R1024" s="13" t="s">
        <v>12860</v>
      </c>
    </row>
    <row r="1025" spans="1:18" ht="36" hidden="1">
      <c r="A1025" s="14" t="s">
        <v>12861</v>
      </c>
      <c r="B1025" s="8" t="s">
        <v>6201</v>
      </c>
      <c r="C1025" s="10" t="s">
        <v>12862</v>
      </c>
      <c r="D1025" s="8" t="s">
        <v>12863</v>
      </c>
      <c r="E1025" s="12">
        <v>43641.543032407411</v>
      </c>
      <c r="F1025" s="8"/>
      <c r="G1025" s="8" t="s">
        <v>31</v>
      </c>
      <c r="H1025" s="8"/>
      <c r="I1025" s="8"/>
      <c r="J1025" s="8" t="s">
        <v>6204</v>
      </c>
      <c r="K1025" s="8"/>
      <c r="L1025" s="13" t="s">
        <v>33</v>
      </c>
      <c r="M1025" s="19" t="s">
        <v>6205</v>
      </c>
      <c r="N1025" s="8">
        <v>3846</v>
      </c>
      <c r="O1025" s="8">
        <v>4034</v>
      </c>
      <c r="P1025" s="8" t="s">
        <v>6206</v>
      </c>
      <c r="Q1025" s="22" t="s">
        <v>12870</v>
      </c>
      <c r="R1025" s="13" t="s">
        <v>12872</v>
      </c>
    </row>
    <row r="1026" spans="1:18" ht="84" hidden="1">
      <c r="A1026" s="14" t="s">
        <v>12875</v>
      </c>
      <c r="B1026" s="8" t="s">
        <v>12876</v>
      </c>
      <c r="C1026" s="10" t="s">
        <v>12878</v>
      </c>
      <c r="D1026" s="8" t="s">
        <v>12879</v>
      </c>
      <c r="E1026" s="12">
        <v>43641.542766203704</v>
      </c>
      <c r="F1026" s="8"/>
      <c r="G1026" s="8" t="s">
        <v>775</v>
      </c>
      <c r="H1026" s="8"/>
      <c r="I1026" s="8"/>
      <c r="J1026" s="8" t="s">
        <v>12881</v>
      </c>
      <c r="K1026" s="8"/>
      <c r="L1026" s="13" t="s">
        <v>33</v>
      </c>
      <c r="M1026" s="19" t="s">
        <v>12883</v>
      </c>
      <c r="N1026" s="8">
        <v>39</v>
      </c>
      <c r="O1026" s="8">
        <v>73</v>
      </c>
      <c r="P1026" s="8" t="s">
        <v>12886</v>
      </c>
      <c r="Q1026" s="22" t="s">
        <v>12887</v>
      </c>
      <c r="R1026" s="13" t="s">
        <v>12888</v>
      </c>
    </row>
    <row r="1027" spans="1:18" ht="48" hidden="1">
      <c r="A1027" s="14" t="s">
        <v>12889</v>
      </c>
      <c r="B1027" s="8" t="s">
        <v>12253</v>
      </c>
      <c r="C1027" s="10" t="s">
        <v>12890</v>
      </c>
      <c r="D1027" s="8" t="s">
        <v>12891</v>
      </c>
      <c r="E1027" s="12">
        <v>43641.542696759258</v>
      </c>
      <c r="F1027" s="8"/>
      <c r="G1027" s="8" t="s">
        <v>31</v>
      </c>
      <c r="H1027" s="8"/>
      <c r="I1027" s="8"/>
      <c r="J1027" s="8" t="s">
        <v>12256</v>
      </c>
      <c r="K1027" s="8"/>
      <c r="L1027" s="13" t="s">
        <v>33</v>
      </c>
      <c r="M1027" s="19" t="s">
        <v>12257</v>
      </c>
      <c r="N1027" s="8">
        <v>281</v>
      </c>
      <c r="O1027" s="8">
        <v>1283</v>
      </c>
      <c r="P1027" s="8" t="s">
        <v>11585</v>
      </c>
      <c r="Q1027" s="22" t="s">
        <v>12892</v>
      </c>
      <c r="R1027" s="13" t="s">
        <v>12893</v>
      </c>
    </row>
    <row r="1028" spans="1:18" ht="156">
      <c r="A1028" s="14" t="s">
        <v>12894</v>
      </c>
      <c r="B1028" s="8" t="s">
        <v>3561</v>
      </c>
      <c r="C1028" s="10" t="s">
        <v>12895</v>
      </c>
      <c r="D1028" s="8" t="s">
        <v>12896</v>
      </c>
      <c r="E1028" s="12">
        <v>43641.542604166665</v>
      </c>
      <c r="F1028" s="8"/>
      <c r="G1028" s="8" t="s">
        <v>31</v>
      </c>
      <c r="H1028" s="8" t="s">
        <v>12897</v>
      </c>
      <c r="I1028" s="8" t="s">
        <v>12898</v>
      </c>
      <c r="J1028" s="8" t="s">
        <v>3564</v>
      </c>
      <c r="K1028" s="8" t="s">
        <v>12899</v>
      </c>
      <c r="L1028" s="13" t="s">
        <v>95</v>
      </c>
      <c r="M1028" s="19" t="s">
        <v>3565</v>
      </c>
      <c r="N1028" s="8">
        <v>15801</v>
      </c>
      <c r="O1028" s="8">
        <v>16600</v>
      </c>
      <c r="P1028" s="8" t="s">
        <v>3567</v>
      </c>
      <c r="Q1028" s="22" t="s">
        <v>12900</v>
      </c>
      <c r="R1028" s="13" t="s">
        <v>12906</v>
      </c>
    </row>
    <row r="1029" spans="1:18" ht="96" hidden="1">
      <c r="A1029" s="14" t="s">
        <v>12907</v>
      </c>
      <c r="B1029" s="8" t="s">
        <v>11009</v>
      </c>
      <c r="C1029" s="10" t="s">
        <v>12908</v>
      </c>
      <c r="D1029" s="8" t="s">
        <v>12896</v>
      </c>
      <c r="E1029" s="12">
        <v>43641.542604166665</v>
      </c>
      <c r="F1029" s="8"/>
      <c r="G1029" s="8" t="s">
        <v>31</v>
      </c>
      <c r="H1029" s="8"/>
      <c r="I1029" s="8"/>
      <c r="J1029" s="8" t="s">
        <v>11012</v>
      </c>
      <c r="K1029" s="8"/>
      <c r="L1029" s="13" t="s">
        <v>95</v>
      </c>
      <c r="M1029" s="19" t="s">
        <v>11013</v>
      </c>
      <c r="N1029" s="8">
        <v>2398</v>
      </c>
      <c r="O1029" s="8">
        <v>3422</v>
      </c>
      <c r="P1029" s="8"/>
      <c r="Q1029" s="22" t="s">
        <v>12910</v>
      </c>
      <c r="R1029" s="13" t="s">
        <v>12915</v>
      </c>
    </row>
    <row r="1030" spans="1:18" ht="180">
      <c r="A1030" s="14" t="s">
        <v>12916</v>
      </c>
      <c r="B1030" s="8" t="s">
        <v>77</v>
      </c>
      <c r="C1030" s="10" t="s">
        <v>12917</v>
      </c>
      <c r="D1030" s="8" t="s">
        <v>12918</v>
      </c>
      <c r="E1030" s="12">
        <v>43641.542499999996</v>
      </c>
      <c r="F1030" s="8"/>
      <c r="G1030" s="8" t="s">
        <v>31</v>
      </c>
      <c r="H1030" s="8" t="s">
        <v>80</v>
      </c>
      <c r="I1030" s="8" t="s">
        <v>81</v>
      </c>
      <c r="J1030" s="8" t="s">
        <v>82</v>
      </c>
      <c r="K1030" s="8" t="s">
        <v>2530</v>
      </c>
      <c r="L1030" s="13" t="s">
        <v>33</v>
      </c>
      <c r="M1030" s="19" t="s">
        <v>84</v>
      </c>
      <c r="N1030" s="8">
        <v>5164</v>
      </c>
      <c r="O1030" s="8">
        <v>5671</v>
      </c>
      <c r="P1030" s="8"/>
      <c r="Q1030" s="22" t="s">
        <v>12920</v>
      </c>
      <c r="R1030" s="13" t="s">
        <v>12923</v>
      </c>
    </row>
    <row r="1031" spans="1:18" ht="120">
      <c r="A1031" s="14" t="s">
        <v>12925</v>
      </c>
      <c r="B1031" s="8" t="s">
        <v>12926</v>
      </c>
      <c r="C1031" s="10" t="s">
        <v>12927</v>
      </c>
      <c r="D1031" s="8" t="s">
        <v>12928</v>
      </c>
      <c r="E1031" s="12">
        <v>43641.542245370365</v>
      </c>
      <c r="F1031" s="8"/>
      <c r="G1031" s="8" t="s">
        <v>31</v>
      </c>
      <c r="H1031" s="8" t="s">
        <v>80</v>
      </c>
      <c r="I1031" s="8" t="s">
        <v>81</v>
      </c>
      <c r="J1031" s="8" t="s">
        <v>12930</v>
      </c>
      <c r="K1031" s="8" t="s">
        <v>2530</v>
      </c>
      <c r="L1031" s="13" t="s">
        <v>137</v>
      </c>
      <c r="M1031" s="19" t="s">
        <v>12932</v>
      </c>
      <c r="N1031" s="8">
        <v>599</v>
      </c>
      <c r="O1031" s="8">
        <v>554</v>
      </c>
      <c r="P1031" s="8" t="s">
        <v>959</v>
      </c>
      <c r="Q1031" s="22" t="s">
        <v>12933</v>
      </c>
      <c r="R1031" s="13" t="s">
        <v>12935</v>
      </c>
    </row>
    <row r="1032" spans="1:18" ht="48">
      <c r="A1032" s="14" t="s">
        <v>12936</v>
      </c>
      <c r="B1032" s="8" t="s">
        <v>12937</v>
      </c>
      <c r="C1032" s="10" t="s">
        <v>12938</v>
      </c>
      <c r="D1032" s="8" t="s">
        <v>12939</v>
      </c>
      <c r="E1032" s="12">
        <v>43641.542083333334</v>
      </c>
      <c r="F1032" s="8"/>
      <c r="G1032" s="8" t="s">
        <v>31</v>
      </c>
      <c r="H1032" s="8" t="s">
        <v>1681</v>
      </c>
      <c r="I1032" s="8" t="s">
        <v>1682</v>
      </c>
      <c r="J1032" s="8" t="s">
        <v>12940</v>
      </c>
      <c r="K1032" s="8" t="s">
        <v>7940</v>
      </c>
      <c r="L1032" s="13" t="s">
        <v>33</v>
      </c>
      <c r="M1032" s="19" t="s">
        <v>12941</v>
      </c>
      <c r="N1032" s="8">
        <v>182</v>
      </c>
      <c r="O1032" s="8">
        <v>462</v>
      </c>
      <c r="P1032" s="8" t="s">
        <v>12954</v>
      </c>
      <c r="Q1032" s="22" t="s">
        <v>12955</v>
      </c>
      <c r="R1032" s="13" t="s">
        <v>12958</v>
      </c>
    </row>
    <row r="1033" spans="1:18" ht="180">
      <c r="A1033" s="14" t="s">
        <v>12960</v>
      </c>
      <c r="B1033" s="8" t="s">
        <v>12961</v>
      </c>
      <c r="C1033" s="10" t="s">
        <v>12962</v>
      </c>
      <c r="D1033" s="8" t="s">
        <v>12963</v>
      </c>
      <c r="E1033" s="12">
        <v>43641.542013888888</v>
      </c>
      <c r="F1033" s="8"/>
      <c r="G1033" s="8" t="s">
        <v>31</v>
      </c>
      <c r="H1033" s="8" t="s">
        <v>953</v>
      </c>
      <c r="I1033" s="8" t="s">
        <v>954</v>
      </c>
      <c r="J1033" s="8" t="s">
        <v>12964</v>
      </c>
      <c r="K1033" s="8" t="s">
        <v>956</v>
      </c>
      <c r="L1033" s="13" t="s">
        <v>33</v>
      </c>
      <c r="M1033" s="19" t="s">
        <v>12965</v>
      </c>
      <c r="N1033" s="8">
        <v>249</v>
      </c>
      <c r="O1033" s="8">
        <v>801</v>
      </c>
      <c r="P1033" s="8" t="s">
        <v>1996</v>
      </c>
      <c r="Q1033" s="22" t="s">
        <v>12977</v>
      </c>
      <c r="R1033" s="13" t="s">
        <v>12979</v>
      </c>
    </row>
    <row r="1034" spans="1:18" ht="13">
      <c r="A1034" s="14" t="s">
        <v>12980</v>
      </c>
      <c r="B1034" s="8" t="s">
        <v>12981</v>
      </c>
      <c r="C1034" s="10" t="s">
        <v>1588</v>
      </c>
      <c r="D1034" s="8" t="s">
        <v>12982</v>
      </c>
      <c r="E1034" s="12">
        <v>43641.541944444441</v>
      </c>
      <c r="F1034" s="8"/>
      <c r="G1034" s="8" t="s">
        <v>31</v>
      </c>
      <c r="H1034" s="8" t="s">
        <v>106</v>
      </c>
      <c r="I1034" s="8" t="s">
        <v>107</v>
      </c>
      <c r="J1034" s="8" t="s">
        <v>12985</v>
      </c>
      <c r="K1034" s="8" t="s">
        <v>997</v>
      </c>
      <c r="L1034" s="13" t="s">
        <v>53</v>
      </c>
      <c r="M1034" s="19" t="s">
        <v>12986</v>
      </c>
      <c r="N1034" s="8">
        <v>117</v>
      </c>
      <c r="O1034" s="8">
        <v>208</v>
      </c>
      <c r="P1034" s="8" t="s">
        <v>959</v>
      </c>
      <c r="Q1034" s="22" t="s">
        <v>12991</v>
      </c>
      <c r="R1034" s="13" t="s">
        <v>1594</v>
      </c>
    </row>
    <row r="1035" spans="1:18" ht="192" hidden="1">
      <c r="A1035" s="14" t="s">
        <v>12992</v>
      </c>
      <c r="B1035" s="8" t="s">
        <v>12993</v>
      </c>
      <c r="C1035" s="10" t="s">
        <v>12994</v>
      </c>
      <c r="D1035" s="8" t="s">
        <v>12995</v>
      </c>
      <c r="E1035" s="12">
        <v>43641.54184027778</v>
      </c>
      <c r="F1035" s="8"/>
      <c r="G1035" s="8" t="s">
        <v>31</v>
      </c>
      <c r="H1035" s="8"/>
      <c r="I1035" s="8"/>
      <c r="J1035" s="8" t="s">
        <v>12996</v>
      </c>
      <c r="K1035" s="8"/>
      <c r="L1035" s="13" t="s">
        <v>33</v>
      </c>
      <c r="M1035" s="19" t="s">
        <v>12998</v>
      </c>
      <c r="N1035" s="8">
        <v>2281</v>
      </c>
      <c r="O1035" s="8">
        <v>3275</v>
      </c>
      <c r="P1035" s="8"/>
      <c r="Q1035" s="22" t="s">
        <v>13005</v>
      </c>
      <c r="R1035" s="13" t="s">
        <v>13006</v>
      </c>
    </row>
    <row r="1036" spans="1:18" ht="36" hidden="1">
      <c r="A1036" s="14" t="s">
        <v>13008</v>
      </c>
      <c r="B1036" s="8" t="s">
        <v>12981</v>
      </c>
      <c r="C1036" s="10" t="s">
        <v>13009</v>
      </c>
      <c r="D1036" s="8" t="s">
        <v>13010</v>
      </c>
      <c r="E1036" s="12">
        <v>43641.541770833333</v>
      </c>
      <c r="F1036" s="8"/>
      <c r="G1036" s="8" t="s">
        <v>31</v>
      </c>
      <c r="H1036" s="8"/>
      <c r="I1036" s="8"/>
      <c r="J1036" s="8" t="s">
        <v>12985</v>
      </c>
      <c r="K1036" s="8"/>
      <c r="L1036" s="13" t="s">
        <v>53</v>
      </c>
      <c r="M1036" s="19" t="s">
        <v>12986</v>
      </c>
      <c r="N1036" s="8">
        <v>117</v>
      </c>
      <c r="O1036" s="8">
        <v>208</v>
      </c>
      <c r="P1036" s="8" t="s">
        <v>959</v>
      </c>
      <c r="Q1036" s="22" t="s">
        <v>13014</v>
      </c>
      <c r="R1036" s="13" t="s">
        <v>13016</v>
      </c>
    </row>
    <row r="1037" spans="1:18" ht="192" hidden="1">
      <c r="A1037" s="14" t="s">
        <v>13017</v>
      </c>
      <c r="B1037" s="8" t="s">
        <v>3561</v>
      </c>
      <c r="C1037" s="10" t="s">
        <v>13018</v>
      </c>
      <c r="D1037" s="8" t="s">
        <v>13010</v>
      </c>
      <c r="E1037" s="12">
        <v>43641.541770833333</v>
      </c>
      <c r="F1037" s="8"/>
      <c r="G1037" s="8" t="s">
        <v>31</v>
      </c>
      <c r="H1037" s="8"/>
      <c r="I1037" s="8"/>
      <c r="J1037" s="8" t="s">
        <v>3564</v>
      </c>
      <c r="K1037" s="8"/>
      <c r="L1037" s="13" t="s">
        <v>95</v>
      </c>
      <c r="M1037" s="19" t="s">
        <v>3565</v>
      </c>
      <c r="N1037" s="8">
        <v>15801</v>
      </c>
      <c r="O1037" s="8">
        <v>16600</v>
      </c>
      <c r="P1037" s="8" t="s">
        <v>3567</v>
      </c>
      <c r="Q1037" s="22" t="s">
        <v>13023</v>
      </c>
      <c r="R1037" s="13" t="s">
        <v>13024</v>
      </c>
    </row>
    <row r="1038" spans="1:18" ht="108">
      <c r="A1038" s="14" t="s">
        <v>13025</v>
      </c>
      <c r="B1038" s="8" t="s">
        <v>13026</v>
      </c>
      <c r="C1038" s="10" t="s">
        <v>13027</v>
      </c>
      <c r="D1038" s="8" t="s">
        <v>13028</v>
      </c>
      <c r="E1038" s="12">
        <v>43641.541481481487</v>
      </c>
      <c r="F1038" s="8"/>
      <c r="G1038" s="8" t="s">
        <v>31</v>
      </c>
      <c r="H1038" s="8" t="s">
        <v>6228</v>
      </c>
      <c r="I1038" s="8" t="s">
        <v>6225</v>
      </c>
      <c r="J1038" s="8" t="s">
        <v>13029</v>
      </c>
      <c r="K1038" s="8" t="s">
        <v>13030</v>
      </c>
      <c r="L1038" s="13" t="s">
        <v>33</v>
      </c>
      <c r="M1038" s="19" t="s">
        <v>13031</v>
      </c>
      <c r="N1038" s="8">
        <v>369</v>
      </c>
      <c r="O1038" s="8">
        <v>1574</v>
      </c>
      <c r="P1038" s="8" t="s">
        <v>13033</v>
      </c>
      <c r="Q1038" s="22" t="s">
        <v>13034</v>
      </c>
      <c r="R1038" s="13" t="s">
        <v>13035</v>
      </c>
    </row>
    <row r="1039" spans="1:18" ht="36">
      <c r="A1039" s="14" t="s">
        <v>13036</v>
      </c>
      <c r="B1039" s="8" t="s">
        <v>13037</v>
      </c>
      <c r="C1039" s="10" t="s">
        <v>13038</v>
      </c>
      <c r="D1039" s="8" t="s">
        <v>13039</v>
      </c>
      <c r="E1039" s="12">
        <v>43641.541400462964</v>
      </c>
      <c r="F1039" s="8"/>
      <c r="G1039" s="8" t="s">
        <v>31</v>
      </c>
      <c r="H1039" s="8" t="s">
        <v>13040</v>
      </c>
      <c r="I1039" s="8" t="s">
        <v>13041</v>
      </c>
      <c r="J1039" s="8" t="s">
        <v>13042</v>
      </c>
      <c r="K1039" s="8" t="s">
        <v>13043</v>
      </c>
      <c r="L1039" s="13" t="s">
        <v>137</v>
      </c>
      <c r="M1039" s="19" t="s">
        <v>13044</v>
      </c>
      <c r="N1039" s="8">
        <v>1472</v>
      </c>
      <c r="O1039" s="8">
        <v>2803</v>
      </c>
      <c r="P1039" s="8" t="s">
        <v>2431</v>
      </c>
      <c r="Q1039" s="22" t="s">
        <v>13045</v>
      </c>
      <c r="R1039" s="13" t="s">
        <v>13046</v>
      </c>
    </row>
    <row r="1040" spans="1:18" ht="36" hidden="1">
      <c r="A1040" s="14" t="s">
        <v>13047</v>
      </c>
      <c r="B1040" s="8" t="s">
        <v>13048</v>
      </c>
      <c r="C1040" s="10" t="s">
        <v>13049</v>
      </c>
      <c r="D1040" s="8" t="s">
        <v>13050</v>
      </c>
      <c r="E1040" s="12">
        <v>43641.541331018518</v>
      </c>
      <c r="F1040" s="8"/>
      <c r="G1040" s="8" t="s">
        <v>31</v>
      </c>
      <c r="H1040" s="8"/>
      <c r="I1040" s="8"/>
      <c r="J1040" s="8" t="s">
        <v>13051</v>
      </c>
      <c r="K1040" s="8"/>
      <c r="L1040" s="13" t="s">
        <v>137</v>
      </c>
      <c r="M1040" s="19" t="s">
        <v>13052</v>
      </c>
      <c r="N1040" s="8">
        <v>449</v>
      </c>
      <c r="O1040" s="8">
        <v>948</v>
      </c>
      <c r="P1040" s="8"/>
      <c r="Q1040" s="22" t="s">
        <v>13053</v>
      </c>
      <c r="R1040" s="13" t="s">
        <v>13056</v>
      </c>
    </row>
    <row r="1041" spans="1:18" ht="48">
      <c r="A1041" s="14" t="s">
        <v>13057</v>
      </c>
      <c r="B1041" s="8" t="s">
        <v>13058</v>
      </c>
      <c r="C1041" s="10" t="s">
        <v>13059</v>
      </c>
      <c r="D1041" s="8" t="s">
        <v>13060</v>
      </c>
      <c r="E1041" s="12">
        <v>43641.541122685187</v>
      </c>
      <c r="F1041" s="8"/>
      <c r="G1041" s="8" t="s">
        <v>31</v>
      </c>
      <c r="H1041" s="8"/>
      <c r="I1041" s="8"/>
      <c r="J1041" s="8" t="s">
        <v>13061</v>
      </c>
      <c r="K1041" s="8"/>
      <c r="L1041" s="13" t="s">
        <v>137</v>
      </c>
      <c r="M1041" s="19" t="s">
        <v>13062</v>
      </c>
      <c r="N1041" s="8">
        <v>1780</v>
      </c>
      <c r="O1041" s="8">
        <v>1542</v>
      </c>
      <c r="P1041" s="8" t="s">
        <v>13063</v>
      </c>
      <c r="Q1041" s="22" t="s">
        <v>13064</v>
      </c>
      <c r="R1041" s="13" t="s">
        <v>13066</v>
      </c>
    </row>
    <row r="1042" spans="1:18" ht="48">
      <c r="A1042" s="14" t="s">
        <v>13057</v>
      </c>
      <c r="B1042" s="8" t="s">
        <v>13058</v>
      </c>
      <c r="C1042" s="10" t="s">
        <v>13059</v>
      </c>
      <c r="D1042" s="8" t="s">
        <v>13060</v>
      </c>
      <c r="E1042" s="12">
        <v>43641.541122685187</v>
      </c>
      <c r="F1042" s="8"/>
      <c r="G1042" s="8" t="s">
        <v>31</v>
      </c>
      <c r="H1042" s="8"/>
      <c r="I1042" s="8"/>
      <c r="J1042" s="8" t="s">
        <v>13061</v>
      </c>
      <c r="K1042" s="8"/>
      <c r="L1042" s="13" t="s">
        <v>137</v>
      </c>
      <c r="M1042" s="19" t="s">
        <v>13062</v>
      </c>
      <c r="N1042" s="8">
        <v>1780</v>
      </c>
      <c r="O1042" s="8">
        <v>1542</v>
      </c>
      <c r="P1042" s="8" t="s">
        <v>13063</v>
      </c>
      <c r="Q1042" s="22" t="s">
        <v>13064</v>
      </c>
      <c r="R1042" s="13" t="s">
        <v>13066</v>
      </c>
    </row>
    <row r="1043" spans="1:18" ht="216">
      <c r="A1043" s="14" t="s">
        <v>13070</v>
      </c>
      <c r="B1043" s="8" t="s">
        <v>13071</v>
      </c>
      <c r="C1043" s="10" t="s">
        <v>13072</v>
      </c>
      <c r="D1043" s="8" t="s">
        <v>13073</v>
      </c>
      <c r="E1043" s="12">
        <v>43641.540833333333</v>
      </c>
      <c r="F1043" s="8"/>
      <c r="G1043" s="8" t="s">
        <v>31</v>
      </c>
      <c r="H1043" s="8" t="s">
        <v>13074</v>
      </c>
      <c r="I1043" s="8" t="s">
        <v>13075</v>
      </c>
      <c r="J1043" s="8" t="s">
        <v>13076</v>
      </c>
      <c r="K1043" s="8" t="s">
        <v>13077</v>
      </c>
      <c r="L1043" s="13" t="s">
        <v>224</v>
      </c>
      <c r="M1043" s="19" t="s">
        <v>13078</v>
      </c>
      <c r="N1043" s="8">
        <v>1085</v>
      </c>
      <c r="O1043" s="8">
        <v>1217</v>
      </c>
      <c r="P1043" s="8"/>
      <c r="Q1043" s="22" t="s">
        <v>13079</v>
      </c>
      <c r="R1043" s="13" t="s">
        <v>13080</v>
      </c>
    </row>
    <row r="1044" spans="1:18" ht="144" hidden="1">
      <c r="A1044" s="14" t="s">
        <v>13081</v>
      </c>
      <c r="B1044" s="8" t="s">
        <v>13082</v>
      </c>
      <c r="C1044" s="10" t="s">
        <v>13083</v>
      </c>
      <c r="D1044" s="8" t="s">
        <v>13084</v>
      </c>
      <c r="E1044" s="12">
        <v>43641.540185185186</v>
      </c>
      <c r="F1044" s="8"/>
      <c r="G1044" s="8" t="s">
        <v>31</v>
      </c>
      <c r="H1044" s="8"/>
      <c r="I1044" s="8"/>
      <c r="J1044" s="8" t="s">
        <v>13085</v>
      </c>
      <c r="K1044" s="8"/>
      <c r="L1044" s="13" t="s">
        <v>33</v>
      </c>
      <c r="M1044" s="19" t="s">
        <v>13086</v>
      </c>
      <c r="N1044" s="8">
        <v>1063</v>
      </c>
      <c r="O1044" s="8">
        <v>3962</v>
      </c>
      <c r="P1044" s="8" t="s">
        <v>13087</v>
      </c>
      <c r="Q1044" s="22" t="s">
        <v>13088</v>
      </c>
      <c r="R1044" s="13" t="s">
        <v>13089</v>
      </c>
    </row>
    <row r="1045" spans="1:18" ht="96" hidden="1">
      <c r="A1045" s="14" t="s">
        <v>13090</v>
      </c>
      <c r="B1045" s="8" t="s">
        <v>13091</v>
      </c>
      <c r="C1045" s="10" t="s">
        <v>13092</v>
      </c>
      <c r="D1045" s="8" t="s">
        <v>13093</v>
      </c>
      <c r="E1045" s="12">
        <v>43641.540138888886</v>
      </c>
      <c r="F1045" s="8"/>
      <c r="G1045" s="8" t="s">
        <v>31</v>
      </c>
      <c r="H1045" s="8"/>
      <c r="I1045" s="8"/>
      <c r="J1045" s="8" t="s">
        <v>13094</v>
      </c>
      <c r="K1045" s="8"/>
      <c r="L1045" s="13" t="s">
        <v>33</v>
      </c>
      <c r="M1045" s="19" t="s">
        <v>13095</v>
      </c>
      <c r="N1045" s="8">
        <v>1165</v>
      </c>
      <c r="O1045" s="8">
        <v>4557</v>
      </c>
      <c r="P1045" s="8" t="s">
        <v>13096</v>
      </c>
      <c r="Q1045" s="22" t="s">
        <v>13097</v>
      </c>
      <c r="R1045" s="13" t="s">
        <v>13104</v>
      </c>
    </row>
    <row r="1046" spans="1:18" ht="156" hidden="1">
      <c r="A1046" s="14" t="s">
        <v>13105</v>
      </c>
      <c r="B1046" s="8" t="s">
        <v>13106</v>
      </c>
      <c r="C1046" s="10" t="s">
        <v>13107</v>
      </c>
      <c r="D1046" s="8" t="s">
        <v>13108</v>
      </c>
      <c r="E1046" s="12">
        <v>43641.539965277778</v>
      </c>
      <c r="F1046" s="8"/>
      <c r="G1046" s="8" t="s">
        <v>31</v>
      </c>
      <c r="H1046" s="8"/>
      <c r="I1046" s="8"/>
      <c r="J1046" s="8" t="s">
        <v>13109</v>
      </c>
      <c r="K1046" s="8"/>
      <c r="L1046" s="13" t="s">
        <v>33</v>
      </c>
      <c r="M1046" s="19" t="s">
        <v>13110</v>
      </c>
      <c r="N1046" s="8">
        <v>605</v>
      </c>
      <c r="O1046" s="8">
        <v>722</v>
      </c>
      <c r="P1046" s="8" t="s">
        <v>13112</v>
      </c>
      <c r="Q1046" s="22" t="s">
        <v>13113</v>
      </c>
      <c r="R1046" s="13" t="s">
        <v>13119</v>
      </c>
    </row>
    <row r="1047" spans="1:18" ht="24" hidden="1">
      <c r="A1047" s="14" t="s">
        <v>13120</v>
      </c>
      <c r="B1047" s="8" t="s">
        <v>3479</v>
      </c>
      <c r="C1047" s="10" t="s">
        <v>13121</v>
      </c>
      <c r="D1047" s="8" t="s">
        <v>13122</v>
      </c>
      <c r="E1047" s="12">
        <v>43641.539884259255</v>
      </c>
      <c r="F1047" s="8"/>
      <c r="G1047" s="8" t="s">
        <v>31</v>
      </c>
      <c r="H1047" s="8"/>
      <c r="I1047" s="8"/>
      <c r="J1047" s="8" t="s">
        <v>3482</v>
      </c>
      <c r="K1047" s="8"/>
      <c r="L1047" s="13" t="s">
        <v>224</v>
      </c>
      <c r="M1047" s="19" t="s">
        <v>3483</v>
      </c>
      <c r="N1047" s="8">
        <v>3291</v>
      </c>
      <c r="O1047" s="8">
        <v>3070</v>
      </c>
      <c r="P1047" s="8"/>
      <c r="Q1047" s="22" t="s">
        <v>13124</v>
      </c>
      <c r="R1047" s="13" t="s">
        <v>13127</v>
      </c>
    </row>
    <row r="1048" spans="1:18" ht="36" hidden="1">
      <c r="A1048" s="14" t="s">
        <v>13128</v>
      </c>
      <c r="B1048" s="8" t="s">
        <v>13129</v>
      </c>
      <c r="C1048" s="10" t="s">
        <v>13130</v>
      </c>
      <c r="D1048" s="8" t="s">
        <v>13122</v>
      </c>
      <c r="E1048" s="12">
        <v>43641.539884259255</v>
      </c>
      <c r="F1048" s="8"/>
      <c r="G1048" s="8" t="s">
        <v>31</v>
      </c>
      <c r="H1048" s="8"/>
      <c r="I1048" s="8"/>
      <c r="J1048" s="8" t="s">
        <v>13133</v>
      </c>
      <c r="K1048" s="8"/>
      <c r="L1048" s="13" t="s">
        <v>53</v>
      </c>
      <c r="M1048" s="19" t="s">
        <v>164</v>
      </c>
      <c r="N1048" s="8">
        <v>83</v>
      </c>
      <c r="O1048" s="8">
        <v>268</v>
      </c>
      <c r="P1048" s="8" t="s">
        <v>182</v>
      </c>
      <c r="Q1048" s="22" t="s">
        <v>13139</v>
      </c>
      <c r="R1048" s="13" t="s">
        <v>13140</v>
      </c>
    </row>
    <row r="1049" spans="1:18" ht="108" hidden="1">
      <c r="A1049" s="14" t="s">
        <v>13141</v>
      </c>
      <c r="B1049" s="8" t="s">
        <v>13142</v>
      </c>
      <c r="C1049" s="10" t="s">
        <v>13143</v>
      </c>
      <c r="D1049" s="8" t="s">
        <v>13144</v>
      </c>
      <c r="E1049" s="12">
        <v>43641.53974537037</v>
      </c>
      <c r="F1049" s="8"/>
      <c r="G1049" s="8" t="s">
        <v>31</v>
      </c>
      <c r="H1049" s="8" t="s">
        <v>13145</v>
      </c>
      <c r="I1049" s="8" t="s">
        <v>13142</v>
      </c>
      <c r="J1049" s="8" t="s">
        <v>13145</v>
      </c>
      <c r="K1049" s="8" t="s">
        <v>13146</v>
      </c>
      <c r="L1049" s="13" t="s">
        <v>137</v>
      </c>
      <c r="M1049" s="19" t="s">
        <v>13147</v>
      </c>
      <c r="N1049" s="8">
        <v>317</v>
      </c>
      <c r="O1049" s="8">
        <v>841</v>
      </c>
      <c r="P1049" s="8"/>
      <c r="Q1049" s="22" t="s">
        <v>13151</v>
      </c>
      <c r="R1049" s="13" t="s">
        <v>13153</v>
      </c>
    </row>
    <row r="1050" spans="1:18" ht="48">
      <c r="A1050" s="14" t="s">
        <v>13154</v>
      </c>
      <c r="B1050" s="8" t="s">
        <v>13155</v>
      </c>
      <c r="C1050" s="10" t="s">
        <v>13156</v>
      </c>
      <c r="D1050" s="8" t="s">
        <v>13157</v>
      </c>
      <c r="E1050" s="12">
        <v>43641.539629629631</v>
      </c>
      <c r="F1050" s="8"/>
      <c r="G1050" s="8" t="s">
        <v>31</v>
      </c>
      <c r="H1050" s="8"/>
      <c r="I1050" s="8"/>
      <c r="J1050" s="8" t="s">
        <v>13159</v>
      </c>
      <c r="K1050" s="8"/>
      <c r="L1050" s="13" t="s">
        <v>137</v>
      </c>
      <c r="M1050" s="19" t="s">
        <v>13160</v>
      </c>
      <c r="N1050" s="8">
        <v>240</v>
      </c>
      <c r="O1050" s="8">
        <v>189</v>
      </c>
      <c r="P1050" s="8" t="s">
        <v>883</v>
      </c>
      <c r="Q1050" s="22" t="s">
        <v>13162</v>
      </c>
      <c r="R1050" s="13" t="s">
        <v>13163</v>
      </c>
    </row>
    <row r="1051" spans="1:18" ht="216">
      <c r="A1051" s="14" t="s">
        <v>13164</v>
      </c>
      <c r="B1051" s="8" t="s">
        <v>13071</v>
      </c>
      <c r="C1051" s="10" t="s">
        <v>13165</v>
      </c>
      <c r="D1051" s="8" t="s">
        <v>13166</v>
      </c>
      <c r="E1051" s="12">
        <v>43641.539108796293</v>
      </c>
      <c r="F1051" s="8"/>
      <c r="G1051" s="8" t="s">
        <v>31</v>
      </c>
      <c r="H1051" s="8" t="s">
        <v>13076</v>
      </c>
      <c r="I1051" s="8" t="s">
        <v>13071</v>
      </c>
      <c r="J1051" s="8" t="s">
        <v>13076</v>
      </c>
      <c r="K1051" s="8" t="s">
        <v>13167</v>
      </c>
      <c r="L1051" s="13" t="s">
        <v>224</v>
      </c>
      <c r="M1051" s="19" t="s">
        <v>13078</v>
      </c>
      <c r="N1051" s="8">
        <v>1085</v>
      </c>
      <c r="O1051" s="8">
        <v>1217</v>
      </c>
      <c r="P1051" s="8"/>
      <c r="Q1051" s="22" t="s">
        <v>13172</v>
      </c>
      <c r="R1051" s="13" t="s">
        <v>13174</v>
      </c>
    </row>
    <row r="1052" spans="1:18" ht="72">
      <c r="A1052" s="14" t="s">
        <v>13175</v>
      </c>
      <c r="B1052" s="8" t="s">
        <v>13176</v>
      </c>
      <c r="C1052" s="10" t="s">
        <v>13177</v>
      </c>
      <c r="D1052" s="8" t="s">
        <v>13166</v>
      </c>
      <c r="E1052" s="12">
        <v>43641.539108796293</v>
      </c>
      <c r="F1052" s="8"/>
      <c r="G1052" s="8" t="s">
        <v>31</v>
      </c>
      <c r="H1052" s="8" t="s">
        <v>13178</v>
      </c>
      <c r="I1052" s="8" t="s">
        <v>13179</v>
      </c>
      <c r="J1052" s="8" t="s">
        <v>13181</v>
      </c>
      <c r="K1052" s="8"/>
      <c r="L1052" s="13" t="s">
        <v>33</v>
      </c>
      <c r="M1052" s="19" t="s">
        <v>13183</v>
      </c>
      <c r="N1052" s="8">
        <v>7</v>
      </c>
      <c r="O1052" s="8">
        <v>90</v>
      </c>
      <c r="P1052" s="8" t="s">
        <v>13184</v>
      </c>
      <c r="Q1052" s="22" t="s">
        <v>13185</v>
      </c>
      <c r="R1052" s="13" t="s">
        <v>13186</v>
      </c>
    </row>
    <row r="1053" spans="1:18" ht="84" hidden="1">
      <c r="A1053" s="14" t="s">
        <v>13187</v>
      </c>
      <c r="B1053" s="8" t="s">
        <v>77</v>
      </c>
      <c r="C1053" s="10" t="s">
        <v>13188</v>
      </c>
      <c r="D1053" s="8" t="s">
        <v>13189</v>
      </c>
      <c r="E1053" s="12">
        <v>43641.5390625</v>
      </c>
      <c r="F1053" s="8"/>
      <c r="G1053" s="8" t="s">
        <v>31</v>
      </c>
      <c r="H1053" s="8"/>
      <c r="I1053" s="8"/>
      <c r="J1053" s="8" t="s">
        <v>82</v>
      </c>
      <c r="K1053" s="8"/>
      <c r="L1053" s="13" t="s">
        <v>33</v>
      </c>
      <c r="M1053" s="19" t="s">
        <v>84</v>
      </c>
      <c r="N1053" s="8">
        <v>5164</v>
      </c>
      <c r="O1053" s="8">
        <v>5671</v>
      </c>
      <c r="P1053" s="8"/>
      <c r="Q1053" s="22" t="s">
        <v>13190</v>
      </c>
      <c r="R1053" s="13" t="s">
        <v>13191</v>
      </c>
    </row>
    <row r="1054" spans="1:18" ht="295">
      <c r="A1054" s="14" t="s">
        <v>13192</v>
      </c>
      <c r="B1054" s="8" t="s">
        <v>13193</v>
      </c>
      <c r="C1054" s="10" t="s">
        <v>13194</v>
      </c>
      <c r="D1054" s="8" t="s">
        <v>13195</v>
      </c>
      <c r="E1054" s="12">
        <v>43641.538900462961</v>
      </c>
      <c r="F1054" s="8"/>
      <c r="G1054" s="8" t="s">
        <v>31</v>
      </c>
      <c r="H1054" s="8" t="s">
        <v>13196</v>
      </c>
      <c r="I1054" s="8" t="s">
        <v>13197</v>
      </c>
      <c r="J1054" s="8" t="s">
        <v>13198</v>
      </c>
      <c r="K1054" s="8" t="s">
        <v>13199</v>
      </c>
      <c r="L1054" s="13" t="s">
        <v>33</v>
      </c>
      <c r="M1054" s="19" t="s">
        <v>13200</v>
      </c>
      <c r="N1054" s="8">
        <v>2283</v>
      </c>
      <c r="O1054" s="8">
        <v>2830</v>
      </c>
      <c r="P1054" s="8" t="s">
        <v>13201</v>
      </c>
      <c r="Q1054" s="22" t="s">
        <v>13202</v>
      </c>
      <c r="R1054" s="13" t="s">
        <v>13203</v>
      </c>
    </row>
    <row r="1055" spans="1:18" ht="156">
      <c r="A1055" s="14" t="s">
        <v>13204</v>
      </c>
      <c r="B1055" s="8" t="s">
        <v>13205</v>
      </c>
      <c r="C1055" s="10" t="s">
        <v>13206</v>
      </c>
      <c r="D1055" s="8" t="s">
        <v>13195</v>
      </c>
      <c r="E1055" s="12">
        <v>43641.538900462961</v>
      </c>
      <c r="F1055" s="8"/>
      <c r="G1055" s="8" t="s">
        <v>31</v>
      </c>
      <c r="H1055" s="8" t="s">
        <v>594</v>
      </c>
      <c r="I1055" s="8" t="s">
        <v>595</v>
      </c>
      <c r="J1055" s="8" t="s">
        <v>13207</v>
      </c>
      <c r="K1055" s="8" t="s">
        <v>3550</v>
      </c>
      <c r="L1055" s="13" t="s">
        <v>95</v>
      </c>
      <c r="M1055" s="19" t="s">
        <v>13208</v>
      </c>
      <c r="N1055" s="8">
        <v>16</v>
      </c>
      <c r="O1055" s="8">
        <v>76</v>
      </c>
      <c r="P1055" s="8"/>
      <c r="Q1055" s="22" t="s">
        <v>13209</v>
      </c>
      <c r="R1055" s="13" t="s">
        <v>13210</v>
      </c>
    </row>
    <row r="1056" spans="1:18" ht="132">
      <c r="A1056" s="14" t="s">
        <v>13211</v>
      </c>
      <c r="B1056" s="8" t="s">
        <v>13212</v>
      </c>
      <c r="C1056" s="10" t="s">
        <v>13213</v>
      </c>
      <c r="D1056" s="8" t="s">
        <v>13214</v>
      </c>
      <c r="E1056" s="12">
        <v>43641.538842592592</v>
      </c>
      <c r="F1056" s="8"/>
      <c r="G1056" s="8" t="s">
        <v>31</v>
      </c>
      <c r="H1056" s="8" t="s">
        <v>3667</v>
      </c>
      <c r="I1056" s="8" t="s">
        <v>3668</v>
      </c>
      <c r="J1056" s="8" t="s">
        <v>13215</v>
      </c>
      <c r="K1056" s="8" t="s">
        <v>4017</v>
      </c>
      <c r="L1056" s="13" t="s">
        <v>33</v>
      </c>
      <c r="M1056" s="19" t="s">
        <v>13216</v>
      </c>
      <c r="N1056" s="8">
        <v>10905</v>
      </c>
      <c r="O1056" s="8">
        <v>7055</v>
      </c>
      <c r="P1056" s="8" t="s">
        <v>13217</v>
      </c>
      <c r="Q1056" s="22" t="s">
        <v>13218</v>
      </c>
      <c r="R1056" s="13" t="s">
        <v>13219</v>
      </c>
    </row>
    <row r="1057" spans="1:18" ht="108">
      <c r="A1057" s="14" t="s">
        <v>13220</v>
      </c>
      <c r="B1057" s="8" t="s">
        <v>13221</v>
      </c>
      <c r="C1057" s="10" t="s">
        <v>13222</v>
      </c>
      <c r="D1057" s="8" t="s">
        <v>13223</v>
      </c>
      <c r="E1057" s="12">
        <v>43641.538715277777</v>
      </c>
      <c r="F1057" s="8"/>
      <c r="G1057" s="8" t="s">
        <v>31</v>
      </c>
      <c r="H1057" s="8" t="s">
        <v>4086</v>
      </c>
      <c r="I1057" s="8" t="s">
        <v>4087</v>
      </c>
      <c r="J1057" s="8" t="s">
        <v>13227</v>
      </c>
      <c r="K1057" s="8" t="s">
        <v>8247</v>
      </c>
      <c r="L1057" s="13" t="s">
        <v>137</v>
      </c>
      <c r="M1057" s="19" t="s">
        <v>13228</v>
      </c>
      <c r="N1057" s="8">
        <v>104</v>
      </c>
      <c r="O1057" s="8">
        <v>631</v>
      </c>
      <c r="P1057" s="8" t="s">
        <v>13230</v>
      </c>
      <c r="Q1057" s="22" t="s">
        <v>13231</v>
      </c>
      <c r="R1057" s="13" t="s">
        <v>13233</v>
      </c>
    </row>
    <row r="1058" spans="1:18" ht="84">
      <c r="A1058" s="14" t="s">
        <v>13234</v>
      </c>
      <c r="B1058" s="8" t="s">
        <v>13235</v>
      </c>
      <c r="C1058" s="10" t="s">
        <v>13236</v>
      </c>
      <c r="D1058" s="8" t="s">
        <v>13237</v>
      </c>
      <c r="E1058" s="12">
        <v>43641.53869212963</v>
      </c>
      <c r="F1058" s="8"/>
      <c r="G1058" s="8" t="s">
        <v>31</v>
      </c>
      <c r="H1058" s="8" t="s">
        <v>4753</v>
      </c>
      <c r="I1058" s="8" t="s">
        <v>4754</v>
      </c>
      <c r="J1058" s="8" t="s">
        <v>13238</v>
      </c>
      <c r="K1058" s="8" t="s">
        <v>13239</v>
      </c>
      <c r="L1058" s="13" t="s">
        <v>137</v>
      </c>
      <c r="M1058" s="19" t="s">
        <v>13240</v>
      </c>
      <c r="N1058" s="8">
        <v>11119</v>
      </c>
      <c r="O1058" s="8">
        <v>11490</v>
      </c>
      <c r="P1058" s="8" t="s">
        <v>13246</v>
      </c>
      <c r="Q1058" s="22" t="s">
        <v>13247</v>
      </c>
      <c r="R1058" s="13" t="s">
        <v>13248</v>
      </c>
    </row>
    <row r="1059" spans="1:18" ht="36" hidden="1">
      <c r="A1059" s="14" t="s">
        <v>13249</v>
      </c>
      <c r="B1059" s="8" t="s">
        <v>6201</v>
      </c>
      <c r="C1059" s="10" t="s">
        <v>13250</v>
      </c>
      <c r="D1059" s="8" t="s">
        <v>13251</v>
      </c>
      <c r="E1059" s="12">
        <v>43641.538553240738</v>
      </c>
      <c r="F1059" s="8"/>
      <c r="G1059" s="8" t="s">
        <v>31</v>
      </c>
      <c r="H1059" s="8"/>
      <c r="I1059" s="8"/>
      <c r="J1059" s="8" t="s">
        <v>6204</v>
      </c>
      <c r="K1059" s="8"/>
      <c r="L1059" s="13" t="s">
        <v>33</v>
      </c>
      <c r="M1059" s="19" t="s">
        <v>6205</v>
      </c>
      <c r="N1059" s="8">
        <v>3846</v>
      </c>
      <c r="O1059" s="8">
        <v>4034</v>
      </c>
      <c r="P1059" s="8" t="s">
        <v>6206</v>
      </c>
      <c r="Q1059" s="22" t="s">
        <v>13257</v>
      </c>
      <c r="R1059" s="13" t="s">
        <v>13260</v>
      </c>
    </row>
    <row r="1060" spans="1:18" ht="36">
      <c r="A1060" s="14" t="s">
        <v>13261</v>
      </c>
      <c r="B1060" s="8" t="s">
        <v>13262</v>
      </c>
      <c r="C1060" s="10" t="s">
        <v>13264</v>
      </c>
      <c r="D1060" s="8" t="s">
        <v>13265</v>
      </c>
      <c r="E1060" s="12">
        <v>43641.538518518515</v>
      </c>
      <c r="F1060" s="8"/>
      <c r="G1060" s="8" t="s">
        <v>31</v>
      </c>
      <c r="H1060" s="8"/>
      <c r="I1060" s="8"/>
      <c r="J1060" s="8" t="s">
        <v>13267</v>
      </c>
      <c r="K1060" s="8"/>
      <c r="L1060" s="13" t="s">
        <v>137</v>
      </c>
      <c r="M1060" s="19" t="s">
        <v>13268</v>
      </c>
      <c r="N1060" s="8">
        <v>172</v>
      </c>
      <c r="O1060" s="8">
        <v>74</v>
      </c>
      <c r="P1060" s="8"/>
      <c r="Q1060" s="22" t="s">
        <v>13271</v>
      </c>
      <c r="R1060" s="13" t="s">
        <v>13272</v>
      </c>
    </row>
    <row r="1061" spans="1:18" ht="84" hidden="1">
      <c r="A1061" s="14" t="s">
        <v>13273</v>
      </c>
      <c r="B1061" s="8" t="s">
        <v>13274</v>
      </c>
      <c r="C1061" s="10" t="s">
        <v>13275</v>
      </c>
      <c r="D1061" s="8" t="s">
        <v>13276</v>
      </c>
      <c r="E1061" s="12">
        <v>43641.538460648153</v>
      </c>
      <c r="F1061" s="8"/>
      <c r="G1061" s="8" t="s">
        <v>31</v>
      </c>
      <c r="H1061" s="8"/>
      <c r="I1061" s="8"/>
      <c r="J1061" s="8" t="s">
        <v>13278</v>
      </c>
      <c r="K1061" s="8"/>
      <c r="L1061" s="13" t="s">
        <v>137</v>
      </c>
      <c r="M1061" s="19" t="s">
        <v>13279</v>
      </c>
      <c r="N1061" s="8">
        <v>2648</v>
      </c>
      <c r="O1061" s="8">
        <v>2742</v>
      </c>
      <c r="P1061" s="8" t="s">
        <v>5071</v>
      </c>
      <c r="Q1061" s="22" t="s">
        <v>13280</v>
      </c>
      <c r="R1061" s="13" t="s">
        <v>13281</v>
      </c>
    </row>
    <row r="1062" spans="1:18" ht="168" hidden="1">
      <c r="A1062" s="14" t="s">
        <v>13282</v>
      </c>
      <c r="B1062" s="8" t="s">
        <v>5801</v>
      </c>
      <c r="C1062" s="10" t="s">
        <v>13283</v>
      </c>
      <c r="D1062" s="8" t="s">
        <v>13284</v>
      </c>
      <c r="E1062" s="12">
        <v>43641.538287037038</v>
      </c>
      <c r="F1062" s="8"/>
      <c r="G1062" s="8" t="s">
        <v>31</v>
      </c>
      <c r="H1062" s="8"/>
      <c r="I1062" s="8"/>
      <c r="J1062" s="8" t="s">
        <v>5804</v>
      </c>
      <c r="K1062" s="8"/>
      <c r="L1062" s="13" t="s">
        <v>33</v>
      </c>
      <c r="M1062" s="19" t="s">
        <v>5805</v>
      </c>
      <c r="N1062" s="8">
        <v>309</v>
      </c>
      <c r="O1062" s="8">
        <v>367</v>
      </c>
      <c r="P1062" s="8"/>
      <c r="Q1062" s="22" t="s">
        <v>13285</v>
      </c>
      <c r="R1062" s="13" t="s">
        <v>13289</v>
      </c>
    </row>
    <row r="1063" spans="1:18" ht="120" hidden="1">
      <c r="A1063" s="14" t="s">
        <v>13290</v>
      </c>
      <c r="B1063" s="8" t="s">
        <v>13291</v>
      </c>
      <c r="C1063" s="10" t="s">
        <v>13292</v>
      </c>
      <c r="D1063" s="8" t="s">
        <v>13293</v>
      </c>
      <c r="E1063" s="12">
        <v>43641.537199074075</v>
      </c>
      <c r="F1063" s="8"/>
      <c r="G1063" s="8" t="s">
        <v>31</v>
      </c>
      <c r="H1063" s="8" t="s">
        <v>12554</v>
      </c>
      <c r="I1063" s="8" t="s">
        <v>12555</v>
      </c>
      <c r="J1063" s="8" t="s">
        <v>13295</v>
      </c>
      <c r="K1063" s="8"/>
      <c r="L1063" s="13" t="s">
        <v>33</v>
      </c>
      <c r="M1063" s="19" t="s">
        <v>13298</v>
      </c>
      <c r="N1063" s="8">
        <v>4038</v>
      </c>
      <c r="O1063" s="8">
        <v>3881</v>
      </c>
      <c r="P1063" s="8" t="s">
        <v>182</v>
      </c>
      <c r="Q1063" s="22" t="s">
        <v>13305</v>
      </c>
      <c r="R1063" s="13" t="s">
        <v>13306</v>
      </c>
    </row>
    <row r="1064" spans="1:18" ht="132" hidden="1">
      <c r="A1064" s="14" t="s">
        <v>13307</v>
      </c>
      <c r="B1064" s="8" t="s">
        <v>13308</v>
      </c>
      <c r="C1064" s="10" t="s">
        <v>13309</v>
      </c>
      <c r="D1064" s="8" t="s">
        <v>13310</v>
      </c>
      <c r="E1064" s="12">
        <v>43641.53707175926</v>
      </c>
      <c r="F1064" s="8"/>
      <c r="G1064" s="8" t="s">
        <v>31</v>
      </c>
      <c r="H1064" s="8"/>
      <c r="I1064" s="8"/>
      <c r="J1064" s="8" t="s">
        <v>13311</v>
      </c>
      <c r="K1064" s="8"/>
      <c r="L1064" s="13" t="s">
        <v>33</v>
      </c>
      <c r="M1064" s="19" t="s">
        <v>13312</v>
      </c>
      <c r="N1064" s="8">
        <v>17015</v>
      </c>
      <c r="O1064" s="8">
        <v>12340</v>
      </c>
      <c r="P1064" s="8" t="s">
        <v>13313</v>
      </c>
      <c r="Q1064" s="22" t="s">
        <v>13314</v>
      </c>
      <c r="R1064" s="13" t="s">
        <v>13315</v>
      </c>
    </row>
    <row r="1065" spans="1:18" ht="216" hidden="1">
      <c r="A1065" s="14" t="s">
        <v>13316</v>
      </c>
      <c r="B1065" s="8" t="s">
        <v>13317</v>
      </c>
      <c r="C1065" s="10" t="s">
        <v>13318</v>
      </c>
      <c r="D1065" s="8" t="s">
        <v>13319</v>
      </c>
      <c r="E1065" s="12">
        <v>43641.536793981482</v>
      </c>
      <c r="F1065" s="8"/>
      <c r="G1065" s="8" t="s">
        <v>31</v>
      </c>
      <c r="H1065" s="8" t="s">
        <v>13320</v>
      </c>
      <c r="I1065" s="8" t="s">
        <v>13317</v>
      </c>
      <c r="J1065" s="8" t="s">
        <v>13320</v>
      </c>
      <c r="K1065" s="8" t="s">
        <v>13321</v>
      </c>
      <c r="L1065" s="13" t="s">
        <v>137</v>
      </c>
      <c r="M1065" s="19" t="s">
        <v>13322</v>
      </c>
      <c r="N1065" s="8">
        <v>1968</v>
      </c>
      <c r="O1065" s="8">
        <v>275</v>
      </c>
      <c r="P1065" s="8" t="s">
        <v>13323</v>
      </c>
      <c r="Q1065" s="22" t="s">
        <v>13324</v>
      </c>
      <c r="R1065" s="13" t="s">
        <v>13330</v>
      </c>
    </row>
    <row r="1066" spans="1:18" ht="156">
      <c r="A1066" s="14" t="s">
        <v>13331</v>
      </c>
      <c r="B1066" s="8" t="s">
        <v>6713</v>
      </c>
      <c r="C1066" s="10" t="s">
        <v>13332</v>
      </c>
      <c r="D1066" s="8" t="s">
        <v>13333</v>
      </c>
      <c r="E1066" s="12">
        <v>43641.536759259259</v>
      </c>
      <c r="F1066" s="8"/>
      <c r="G1066" s="8" t="s">
        <v>31</v>
      </c>
      <c r="H1066" s="8" t="s">
        <v>9585</v>
      </c>
      <c r="I1066" s="8" t="s">
        <v>9586</v>
      </c>
      <c r="J1066" s="8" t="s">
        <v>6718</v>
      </c>
      <c r="K1066" s="8" t="s">
        <v>11000</v>
      </c>
      <c r="L1066" s="13" t="s">
        <v>224</v>
      </c>
      <c r="M1066" s="19" t="s">
        <v>6720</v>
      </c>
      <c r="N1066" s="8">
        <v>1004</v>
      </c>
      <c r="O1066" s="8">
        <v>2124</v>
      </c>
      <c r="P1066" s="8"/>
      <c r="Q1066" s="22" t="s">
        <v>13337</v>
      </c>
      <c r="R1066" s="13" t="s">
        <v>13338</v>
      </c>
    </row>
    <row r="1067" spans="1:18" ht="144" hidden="1">
      <c r="A1067" s="14" t="s">
        <v>13339</v>
      </c>
      <c r="B1067" s="8" t="s">
        <v>13340</v>
      </c>
      <c r="C1067" s="10" t="s">
        <v>13341</v>
      </c>
      <c r="D1067" s="8" t="s">
        <v>13342</v>
      </c>
      <c r="E1067" s="12">
        <v>43641.536608796298</v>
      </c>
      <c r="F1067" s="8"/>
      <c r="G1067" s="8" t="s">
        <v>31</v>
      </c>
      <c r="H1067" s="8"/>
      <c r="I1067" s="8"/>
      <c r="J1067" s="8" t="s">
        <v>13343</v>
      </c>
      <c r="K1067" s="8"/>
      <c r="L1067" s="13" t="s">
        <v>33</v>
      </c>
      <c r="M1067" s="19" t="s">
        <v>13344</v>
      </c>
      <c r="N1067" s="8">
        <v>4817</v>
      </c>
      <c r="O1067" s="8">
        <v>5282</v>
      </c>
      <c r="P1067" s="8" t="s">
        <v>13345</v>
      </c>
      <c r="Q1067" s="22" t="s">
        <v>13346</v>
      </c>
      <c r="R1067" s="13" t="s">
        <v>13347</v>
      </c>
    </row>
    <row r="1068" spans="1:18" ht="192">
      <c r="A1068" s="14" t="s">
        <v>13348</v>
      </c>
      <c r="B1068" s="8" t="s">
        <v>13349</v>
      </c>
      <c r="C1068" s="10" t="s">
        <v>13350</v>
      </c>
      <c r="D1068" s="8" t="s">
        <v>13351</v>
      </c>
      <c r="E1068" s="12">
        <v>43641.53628472222</v>
      </c>
      <c r="F1068" s="8"/>
      <c r="G1068" s="8" t="s">
        <v>1078</v>
      </c>
      <c r="H1068" s="8" t="s">
        <v>906</v>
      </c>
      <c r="I1068" s="8" t="s">
        <v>907</v>
      </c>
      <c r="J1068" s="8" t="s">
        <v>13352</v>
      </c>
      <c r="K1068" s="8" t="s">
        <v>909</v>
      </c>
      <c r="L1068" s="13" t="s">
        <v>95</v>
      </c>
      <c r="M1068" s="19" t="s">
        <v>13353</v>
      </c>
      <c r="N1068" s="8">
        <v>18</v>
      </c>
      <c r="O1068" s="8">
        <v>122</v>
      </c>
      <c r="P1068" s="8"/>
      <c r="Q1068" s="22" t="s">
        <v>13370</v>
      </c>
      <c r="R1068" s="13" t="s">
        <v>13374</v>
      </c>
    </row>
    <row r="1069" spans="1:18" ht="36">
      <c r="A1069" s="14" t="s">
        <v>13376</v>
      </c>
      <c r="B1069" s="8" t="s">
        <v>11719</v>
      </c>
      <c r="C1069" s="10" t="s">
        <v>13377</v>
      </c>
      <c r="D1069" s="8" t="s">
        <v>13378</v>
      </c>
      <c r="E1069" s="12">
        <v>43641.53601851852</v>
      </c>
      <c r="F1069" s="8"/>
      <c r="G1069" s="8" t="s">
        <v>31</v>
      </c>
      <c r="H1069" s="8"/>
      <c r="I1069" s="8"/>
      <c r="J1069" s="8" t="s">
        <v>11724</v>
      </c>
      <c r="K1069" s="8"/>
      <c r="L1069" s="13" t="s">
        <v>137</v>
      </c>
      <c r="M1069" s="19" t="s">
        <v>11726</v>
      </c>
      <c r="N1069" s="8">
        <v>42</v>
      </c>
      <c r="O1069" s="8">
        <v>333</v>
      </c>
      <c r="P1069" s="8"/>
      <c r="Q1069" s="22" t="s">
        <v>13380</v>
      </c>
      <c r="R1069" s="13" t="s">
        <v>13381</v>
      </c>
    </row>
    <row r="1070" spans="1:18" ht="228" hidden="1">
      <c r="A1070" s="14" t="s">
        <v>13382</v>
      </c>
      <c r="B1070" s="8" t="s">
        <v>13383</v>
      </c>
      <c r="C1070" s="10" t="s">
        <v>13384</v>
      </c>
      <c r="D1070" s="8" t="s">
        <v>13385</v>
      </c>
      <c r="E1070" s="12">
        <v>43641.535381944443</v>
      </c>
      <c r="F1070" s="8"/>
      <c r="G1070" s="8" t="s">
        <v>31</v>
      </c>
      <c r="H1070" s="8"/>
      <c r="I1070" s="8"/>
      <c r="J1070" s="8" t="s">
        <v>13386</v>
      </c>
      <c r="K1070" s="8"/>
      <c r="L1070" s="13" t="s">
        <v>33</v>
      </c>
      <c r="M1070" s="19" t="s">
        <v>13387</v>
      </c>
      <c r="N1070" s="8">
        <v>1185</v>
      </c>
      <c r="O1070" s="8">
        <v>1472</v>
      </c>
      <c r="P1070" s="8" t="s">
        <v>13393</v>
      </c>
      <c r="Q1070" s="22" t="s">
        <v>13394</v>
      </c>
      <c r="R1070" s="13" t="s">
        <v>13397</v>
      </c>
    </row>
    <row r="1071" spans="1:18" ht="36">
      <c r="A1071" s="14" t="s">
        <v>13398</v>
      </c>
      <c r="B1071" s="8" t="s">
        <v>13399</v>
      </c>
      <c r="C1071" s="10" t="s">
        <v>13400</v>
      </c>
      <c r="D1071" s="8" t="s">
        <v>13401</v>
      </c>
      <c r="E1071" s="12">
        <v>43641.53496527778</v>
      </c>
      <c r="F1071" s="8"/>
      <c r="G1071" s="8" t="s">
        <v>31</v>
      </c>
      <c r="H1071" s="8"/>
      <c r="I1071" s="8"/>
      <c r="J1071" s="8" t="s">
        <v>13402</v>
      </c>
      <c r="K1071" s="8"/>
      <c r="L1071" s="13" t="s">
        <v>137</v>
      </c>
      <c r="M1071" s="19" t="s">
        <v>13403</v>
      </c>
      <c r="N1071" s="8">
        <v>779</v>
      </c>
      <c r="O1071" s="8">
        <v>3731</v>
      </c>
      <c r="P1071" s="8" t="s">
        <v>6508</v>
      </c>
      <c r="Q1071" s="22" t="s">
        <v>13407</v>
      </c>
      <c r="R1071" s="13" t="s">
        <v>13409</v>
      </c>
    </row>
    <row r="1072" spans="1:18" ht="48" hidden="1">
      <c r="A1072" s="14" t="s">
        <v>13410</v>
      </c>
      <c r="B1072" s="8" t="s">
        <v>13411</v>
      </c>
      <c r="C1072" s="10" t="s">
        <v>13412</v>
      </c>
      <c r="D1072" s="8" t="s">
        <v>13413</v>
      </c>
      <c r="E1072" s="12">
        <v>43641.534918981481</v>
      </c>
      <c r="F1072" s="8"/>
      <c r="G1072" s="8" t="s">
        <v>31</v>
      </c>
      <c r="H1072" s="8"/>
      <c r="I1072" s="8"/>
      <c r="J1072" s="8" t="s">
        <v>13414</v>
      </c>
      <c r="K1072" s="8"/>
      <c r="L1072" s="13" t="s">
        <v>95</v>
      </c>
      <c r="M1072" s="19" t="s">
        <v>13415</v>
      </c>
      <c r="N1072" s="8">
        <v>3129</v>
      </c>
      <c r="O1072" s="8">
        <v>5003</v>
      </c>
      <c r="P1072" s="8" t="s">
        <v>7075</v>
      </c>
      <c r="Q1072" s="22" t="s">
        <v>13423</v>
      </c>
      <c r="R1072" s="13" t="s">
        <v>13424</v>
      </c>
    </row>
    <row r="1073" spans="1:18" ht="156" hidden="1">
      <c r="A1073" s="14" t="s">
        <v>13425</v>
      </c>
      <c r="B1073" s="8" t="s">
        <v>13426</v>
      </c>
      <c r="C1073" s="10" t="s">
        <v>13427</v>
      </c>
      <c r="D1073" s="8" t="s">
        <v>13428</v>
      </c>
      <c r="E1073" s="12">
        <v>43641.534884259258</v>
      </c>
      <c r="F1073" s="8"/>
      <c r="G1073" s="8" t="s">
        <v>31</v>
      </c>
      <c r="H1073" s="8"/>
      <c r="I1073" s="8"/>
      <c r="J1073" s="8" t="s">
        <v>13429</v>
      </c>
      <c r="K1073" s="8"/>
      <c r="L1073" s="13" t="s">
        <v>224</v>
      </c>
      <c r="M1073" s="19" t="s">
        <v>13430</v>
      </c>
      <c r="N1073" s="8">
        <v>421</v>
      </c>
      <c r="O1073" s="8">
        <v>412</v>
      </c>
      <c r="P1073" s="8" t="s">
        <v>13432</v>
      </c>
      <c r="Q1073" s="22" t="s">
        <v>13433</v>
      </c>
      <c r="R1073" s="13" t="s">
        <v>13439</v>
      </c>
    </row>
    <row r="1074" spans="1:18" ht="24">
      <c r="A1074" s="14" t="s">
        <v>13440</v>
      </c>
      <c r="B1074" s="8" t="s">
        <v>13441</v>
      </c>
      <c r="C1074" s="10" t="s">
        <v>13442</v>
      </c>
      <c r="D1074" s="8" t="s">
        <v>13428</v>
      </c>
      <c r="E1074" s="12">
        <v>43641.534884259258</v>
      </c>
      <c r="F1074" s="8"/>
      <c r="G1074" s="8" t="s">
        <v>31</v>
      </c>
      <c r="H1074" s="8"/>
      <c r="I1074" s="8"/>
      <c r="J1074" s="8" t="s">
        <v>13443</v>
      </c>
      <c r="K1074" s="8"/>
      <c r="L1074" s="13" t="s">
        <v>95</v>
      </c>
      <c r="M1074" s="19" t="s">
        <v>13444</v>
      </c>
      <c r="N1074" s="8">
        <v>82</v>
      </c>
      <c r="O1074" s="8">
        <v>170</v>
      </c>
      <c r="P1074" s="8" t="s">
        <v>13447</v>
      </c>
      <c r="Q1074" s="22" t="s">
        <v>13448</v>
      </c>
      <c r="R1074" s="13" t="s">
        <v>13449</v>
      </c>
    </row>
    <row r="1075" spans="1:18" ht="144">
      <c r="A1075" s="14" t="s">
        <v>13450</v>
      </c>
      <c r="B1075" s="8" t="s">
        <v>13451</v>
      </c>
      <c r="C1075" s="10" t="s">
        <v>13452</v>
      </c>
      <c r="D1075" s="8" t="s">
        <v>13453</v>
      </c>
      <c r="E1075" s="12">
        <v>43641.534849537042</v>
      </c>
      <c r="F1075" s="8"/>
      <c r="G1075" s="8" t="s">
        <v>31</v>
      </c>
      <c r="H1075" s="8"/>
      <c r="I1075" s="8"/>
      <c r="J1075" s="8" t="s">
        <v>13454</v>
      </c>
      <c r="K1075" s="8"/>
      <c r="L1075" s="13" t="s">
        <v>33</v>
      </c>
      <c r="M1075" s="19" t="s">
        <v>13455</v>
      </c>
      <c r="N1075" s="8">
        <v>245</v>
      </c>
      <c r="O1075" s="8">
        <v>593</v>
      </c>
      <c r="P1075" s="8"/>
      <c r="Q1075" s="22" t="s">
        <v>13456</v>
      </c>
      <c r="R1075" s="13" t="s">
        <v>13457</v>
      </c>
    </row>
    <row r="1076" spans="1:18" ht="48" hidden="1">
      <c r="A1076" s="14" t="s">
        <v>13458</v>
      </c>
      <c r="B1076" s="8" t="s">
        <v>13459</v>
      </c>
      <c r="C1076" s="10" t="s">
        <v>13460</v>
      </c>
      <c r="D1076" s="8" t="s">
        <v>13461</v>
      </c>
      <c r="E1076" s="12">
        <v>43641.534768518519</v>
      </c>
      <c r="F1076" s="8"/>
      <c r="G1076" s="8" t="s">
        <v>31</v>
      </c>
      <c r="H1076" s="8"/>
      <c r="I1076" s="8"/>
      <c r="J1076" s="8" t="s">
        <v>13462</v>
      </c>
      <c r="K1076" s="8"/>
      <c r="L1076" s="13" t="s">
        <v>33</v>
      </c>
      <c r="M1076" s="19" t="s">
        <v>13463</v>
      </c>
      <c r="N1076" s="8">
        <v>2605</v>
      </c>
      <c r="O1076" s="8">
        <v>2315</v>
      </c>
      <c r="P1076" s="8" t="s">
        <v>13464</v>
      </c>
      <c r="Q1076" s="22" t="s">
        <v>13465</v>
      </c>
      <c r="R1076" s="13" t="s">
        <v>13466</v>
      </c>
    </row>
    <row r="1077" spans="1:18" ht="48" hidden="1">
      <c r="A1077" s="14" t="s">
        <v>13467</v>
      </c>
      <c r="B1077" s="8" t="s">
        <v>13291</v>
      </c>
      <c r="C1077" s="10" t="s">
        <v>13468</v>
      </c>
      <c r="D1077" s="8" t="s">
        <v>13469</v>
      </c>
      <c r="E1077" s="12">
        <v>43641.534710648149</v>
      </c>
      <c r="F1077" s="8"/>
      <c r="G1077" s="8" t="s">
        <v>31</v>
      </c>
      <c r="H1077" s="8" t="s">
        <v>456</v>
      </c>
      <c r="I1077" s="8" t="s">
        <v>457</v>
      </c>
      <c r="J1077" s="8" t="s">
        <v>13295</v>
      </c>
      <c r="K1077" s="8"/>
      <c r="L1077" s="13" t="s">
        <v>33</v>
      </c>
      <c r="M1077" s="19" t="s">
        <v>13298</v>
      </c>
      <c r="N1077" s="8">
        <v>4038</v>
      </c>
      <c r="O1077" s="8">
        <v>3881</v>
      </c>
      <c r="P1077" s="8" t="s">
        <v>182</v>
      </c>
      <c r="Q1077" s="22" t="s">
        <v>13475</v>
      </c>
      <c r="R1077" s="13" t="s">
        <v>13477</v>
      </c>
    </row>
    <row r="1078" spans="1:18" ht="72">
      <c r="A1078" s="14" t="s">
        <v>13478</v>
      </c>
      <c r="B1078" s="8" t="s">
        <v>11719</v>
      </c>
      <c r="C1078" s="10" t="s">
        <v>13479</v>
      </c>
      <c r="D1078" s="8" t="s">
        <v>13480</v>
      </c>
      <c r="E1078" s="12">
        <v>43641.534675925926</v>
      </c>
      <c r="F1078" s="8"/>
      <c r="G1078" s="8" t="s">
        <v>31</v>
      </c>
      <c r="H1078" s="8"/>
      <c r="I1078" s="8"/>
      <c r="J1078" s="8" t="s">
        <v>11724</v>
      </c>
      <c r="K1078" s="8"/>
      <c r="L1078" s="13" t="s">
        <v>137</v>
      </c>
      <c r="M1078" s="19" t="s">
        <v>11726</v>
      </c>
      <c r="N1078" s="8">
        <v>42</v>
      </c>
      <c r="O1078" s="8">
        <v>333</v>
      </c>
      <c r="P1078" s="8"/>
      <c r="Q1078" s="22" t="s">
        <v>13484</v>
      </c>
      <c r="R1078" s="13" t="s">
        <v>13491</v>
      </c>
    </row>
    <row r="1079" spans="1:18" ht="120" hidden="1">
      <c r="A1079" s="14" t="s">
        <v>13492</v>
      </c>
      <c r="B1079" s="8" t="s">
        <v>13493</v>
      </c>
      <c r="C1079" s="10" t="s">
        <v>13494</v>
      </c>
      <c r="D1079" s="8" t="s">
        <v>13495</v>
      </c>
      <c r="E1079" s="12">
        <v>43641.534664351857</v>
      </c>
      <c r="F1079" s="8"/>
      <c r="G1079" s="8" t="s">
        <v>31</v>
      </c>
      <c r="H1079" s="8"/>
      <c r="I1079" s="8"/>
      <c r="J1079" s="8" t="s">
        <v>13497</v>
      </c>
      <c r="K1079" s="8"/>
      <c r="L1079" s="13" t="s">
        <v>224</v>
      </c>
      <c r="M1079" s="19" t="s">
        <v>13498</v>
      </c>
      <c r="N1079" s="8">
        <v>888</v>
      </c>
      <c r="O1079" s="8">
        <v>977</v>
      </c>
      <c r="P1079" s="8" t="s">
        <v>13502</v>
      </c>
      <c r="Q1079" s="22" t="s">
        <v>13503</v>
      </c>
      <c r="R1079" s="13" t="s">
        <v>13505</v>
      </c>
    </row>
    <row r="1080" spans="1:18" ht="168">
      <c r="A1080" s="14" t="s">
        <v>13506</v>
      </c>
      <c r="B1080" s="8" t="s">
        <v>13507</v>
      </c>
      <c r="C1080" s="10" t="s">
        <v>13508</v>
      </c>
      <c r="D1080" s="8" t="s">
        <v>13495</v>
      </c>
      <c r="E1080" s="12">
        <v>43641.534664351857</v>
      </c>
      <c r="F1080" s="8"/>
      <c r="G1080" s="8" t="s">
        <v>31</v>
      </c>
      <c r="H1080" s="8" t="s">
        <v>13509</v>
      </c>
      <c r="I1080" s="8" t="s">
        <v>13510</v>
      </c>
      <c r="J1080" s="8" t="s">
        <v>13511</v>
      </c>
      <c r="K1080" s="8" t="s">
        <v>13512</v>
      </c>
      <c r="L1080" s="13" t="s">
        <v>224</v>
      </c>
      <c r="M1080" s="19" t="s">
        <v>13513</v>
      </c>
      <c r="N1080" s="8">
        <v>111</v>
      </c>
      <c r="O1080" s="8">
        <v>287</v>
      </c>
      <c r="P1080" s="8"/>
      <c r="Q1080" s="22" t="s">
        <v>13519</v>
      </c>
      <c r="R1080" s="13" t="s">
        <v>13522</v>
      </c>
    </row>
    <row r="1081" spans="1:18" ht="36">
      <c r="A1081" s="14" t="s">
        <v>13523</v>
      </c>
      <c r="B1081" s="8" t="s">
        <v>13441</v>
      </c>
      <c r="C1081" s="10" t="s">
        <v>13524</v>
      </c>
      <c r="D1081" s="8" t="s">
        <v>13525</v>
      </c>
      <c r="E1081" s="12">
        <v>43641.534525462965</v>
      </c>
      <c r="F1081" s="8"/>
      <c r="G1081" s="8" t="s">
        <v>31</v>
      </c>
      <c r="H1081" s="8"/>
      <c r="I1081" s="8"/>
      <c r="J1081" s="8" t="s">
        <v>13443</v>
      </c>
      <c r="K1081" s="8"/>
      <c r="L1081" s="13" t="s">
        <v>95</v>
      </c>
      <c r="M1081" s="19" t="s">
        <v>13444</v>
      </c>
      <c r="N1081" s="8">
        <v>82</v>
      </c>
      <c r="O1081" s="8">
        <v>170</v>
      </c>
      <c r="P1081" s="8" t="s">
        <v>13447</v>
      </c>
      <c r="Q1081" s="22" t="s">
        <v>13532</v>
      </c>
      <c r="R1081" s="13" t="s">
        <v>13533</v>
      </c>
    </row>
    <row r="1082" spans="1:18" ht="24" hidden="1">
      <c r="A1082" s="14" t="s">
        <v>13534</v>
      </c>
      <c r="B1082" s="8" t="s">
        <v>4375</v>
      </c>
      <c r="C1082" s="10" t="s">
        <v>13535</v>
      </c>
      <c r="D1082" s="8" t="s">
        <v>13536</v>
      </c>
      <c r="E1082" s="12">
        <v>43641.534143518518</v>
      </c>
      <c r="F1082" s="8"/>
      <c r="G1082" s="8" t="s">
        <v>31</v>
      </c>
      <c r="H1082" s="8"/>
      <c r="I1082" s="8"/>
      <c r="J1082" s="8" t="s">
        <v>4378</v>
      </c>
      <c r="K1082" s="8"/>
      <c r="L1082" s="13" t="s">
        <v>33</v>
      </c>
      <c r="M1082" s="19" t="s">
        <v>164</v>
      </c>
      <c r="N1082" s="8">
        <v>33</v>
      </c>
      <c r="O1082" s="8">
        <v>219</v>
      </c>
      <c r="P1082" s="8" t="s">
        <v>419</v>
      </c>
      <c r="Q1082" s="22" t="s">
        <v>13537</v>
      </c>
      <c r="R1082" s="13" t="s">
        <v>13538</v>
      </c>
    </row>
    <row r="1083" spans="1:18" ht="60" hidden="1">
      <c r="A1083" s="14" t="s">
        <v>13539</v>
      </c>
      <c r="B1083" s="8" t="s">
        <v>13540</v>
      </c>
      <c r="C1083" s="10" t="s">
        <v>13541</v>
      </c>
      <c r="D1083" s="8" t="s">
        <v>13542</v>
      </c>
      <c r="E1083" s="12">
        <v>43641.533958333333</v>
      </c>
      <c r="F1083" s="8"/>
      <c r="G1083" s="8" t="s">
        <v>31</v>
      </c>
      <c r="H1083" s="8"/>
      <c r="I1083" s="8"/>
      <c r="J1083" s="8" t="s">
        <v>13543</v>
      </c>
      <c r="K1083" s="8"/>
      <c r="L1083" s="13" t="s">
        <v>137</v>
      </c>
      <c r="M1083" s="19" t="s">
        <v>13544</v>
      </c>
      <c r="N1083" s="8">
        <v>7116</v>
      </c>
      <c r="O1083" s="8">
        <v>7043</v>
      </c>
      <c r="P1083" s="8" t="s">
        <v>13545</v>
      </c>
      <c r="Q1083" s="22" t="s">
        <v>13546</v>
      </c>
      <c r="R1083" s="13" t="s">
        <v>13547</v>
      </c>
    </row>
    <row r="1084" spans="1:18" ht="36">
      <c r="A1084" s="14" t="s">
        <v>13548</v>
      </c>
      <c r="B1084" s="8" t="s">
        <v>13441</v>
      </c>
      <c r="C1084" s="10" t="s">
        <v>13549</v>
      </c>
      <c r="D1084" s="8" t="s">
        <v>13550</v>
      </c>
      <c r="E1084" s="12">
        <v>43641.533553240741</v>
      </c>
      <c r="F1084" s="8"/>
      <c r="G1084" s="8" t="s">
        <v>31</v>
      </c>
      <c r="H1084" s="8"/>
      <c r="I1084" s="8"/>
      <c r="J1084" s="8" t="s">
        <v>13443</v>
      </c>
      <c r="K1084" s="8"/>
      <c r="L1084" s="13" t="s">
        <v>95</v>
      </c>
      <c r="M1084" s="19" t="s">
        <v>13444</v>
      </c>
      <c r="N1084" s="8">
        <v>82</v>
      </c>
      <c r="O1084" s="8">
        <v>170</v>
      </c>
      <c r="P1084" s="8" t="s">
        <v>13447</v>
      </c>
      <c r="Q1084" s="22" t="s">
        <v>13552</v>
      </c>
      <c r="R1084" s="13" t="s">
        <v>13557</v>
      </c>
    </row>
    <row r="1085" spans="1:18" ht="84">
      <c r="A1085" s="14" t="s">
        <v>13558</v>
      </c>
      <c r="B1085" s="8" t="s">
        <v>13559</v>
      </c>
      <c r="C1085" s="10" t="s">
        <v>13560</v>
      </c>
      <c r="D1085" s="8" t="s">
        <v>13561</v>
      </c>
      <c r="E1085" s="12">
        <v>43641.533391203702</v>
      </c>
      <c r="F1085" s="8"/>
      <c r="G1085" s="8" t="s">
        <v>31</v>
      </c>
      <c r="H1085" s="8"/>
      <c r="I1085" s="8"/>
      <c r="J1085" s="8" t="s">
        <v>13563</v>
      </c>
      <c r="K1085" s="8"/>
      <c r="L1085" s="13" t="s">
        <v>95</v>
      </c>
      <c r="M1085" s="19" t="s">
        <v>13564</v>
      </c>
      <c r="N1085" s="8">
        <v>3643</v>
      </c>
      <c r="O1085" s="8">
        <v>3540</v>
      </c>
      <c r="P1085" s="8" t="s">
        <v>13570</v>
      </c>
      <c r="Q1085" s="22" t="s">
        <v>13571</v>
      </c>
      <c r="R1085" s="13" t="s">
        <v>13573</v>
      </c>
    </row>
    <row r="1086" spans="1:18" ht="156" hidden="1">
      <c r="A1086" s="14" t="s">
        <v>13574</v>
      </c>
      <c r="B1086" s="8" t="s">
        <v>13575</v>
      </c>
      <c r="C1086" s="10" t="s">
        <v>13576</v>
      </c>
      <c r="D1086" s="8" t="s">
        <v>13577</v>
      </c>
      <c r="E1086" s="12">
        <v>43641.533275462964</v>
      </c>
      <c r="F1086" s="8"/>
      <c r="G1086" s="8" t="s">
        <v>31</v>
      </c>
      <c r="H1086" s="8"/>
      <c r="I1086" s="8"/>
      <c r="J1086" s="8" t="s">
        <v>13578</v>
      </c>
      <c r="K1086" s="8"/>
      <c r="L1086" s="13" t="s">
        <v>137</v>
      </c>
      <c r="M1086" s="19" t="s">
        <v>13579</v>
      </c>
      <c r="N1086" s="8">
        <v>3013</v>
      </c>
      <c r="O1086" s="8">
        <v>2379</v>
      </c>
      <c r="P1086" s="8" t="s">
        <v>13584</v>
      </c>
      <c r="Q1086" s="22" t="s">
        <v>13585</v>
      </c>
      <c r="R1086" s="13" t="s">
        <v>13588</v>
      </c>
    </row>
    <row r="1087" spans="1:18" ht="60" hidden="1">
      <c r="A1087" s="14" t="s">
        <v>13591</v>
      </c>
      <c r="B1087" s="8" t="s">
        <v>13593</v>
      </c>
      <c r="C1087" s="10" t="s">
        <v>13594</v>
      </c>
      <c r="D1087" s="8" t="s">
        <v>13595</v>
      </c>
      <c r="E1087" s="12">
        <v>43641.532418981486</v>
      </c>
      <c r="F1087" s="8"/>
      <c r="G1087" s="8" t="s">
        <v>31</v>
      </c>
      <c r="H1087" s="8"/>
      <c r="I1087" s="8"/>
      <c r="J1087" s="8" t="s">
        <v>13598</v>
      </c>
      <c r="K1087" s="8"/>
      <c r="L1087" s="13" t="s">
        <v>95</v>
      </c>
      <c r="M1087" s="19" t="s">
        <v>13599</v>
      </c>
      <c r="N1087" s="8">
        <v>203</v>
      </c>
      <c r="O1087" s="8">
        <v>219</v>
      </c>
      <c r="P1087" s="8" t="s">
        <v>13602</v>
      </c>
      <c r="Q1087" s="22" t="s">
        <v>13603</v>
      </c>
      <c r="R1087" s="13" t="s">
        <v>13607</v>
      </c>
    </row>
    <row r="1088" spans="1:18" ht="144">
      <c r="A1088" s="14" t="s">
        <v>13610</v>
      </c>
      <c r="B1088" s="8" t="s">
        <v>13611</v>
      </c>
      <c r="C1088" s="10" t="s">
        <v>13613</v>
      </c>
      <c r="D1088" s="8" t="s">
        <v>13614</v>
      </c>
      <c r="E1088" s="12">
        <v>43641.53225694444</v>
      </c>
      <c r="F1088" s="8"/>
      <c r="G1088" s="8" t="s">
        <v>31</v>
      </c>
      <c r="H1088" s="8" t="s">
        <v>13615</v>
      </c>
      <c r="I1088" s="8" t="s">
        <v>13616</v>
      </c>
      <c r="J1088" s="8" t="s">
        <v>13617</v>
      </c>
      <c r="K1088" s="8" t="s">
        <v>13618</v>
      </c>
      <c r="L1088" s="13" t="s">
        <v>95</v>
      </c>
      <c r="M1088" s="19" t="s">
        <v>13619</v>
      </c>
      <c r="N1088" s="8">
        <v>168</v>
      </c>
      <c r="O1088" s="8">
        <v>464</v>
      </c>
      <c r="P1088" s="8"/>
      <c r="Q1088" s="22" t="s">
        <v>13621</v>
      </c>
      <c r="R1088" s="13" t="s">
        <v>13627</v>
      </c>
    </row>
    <row r="1089" spans="1:18" ht="120" hidden="1">
      <c r="A1089" s="14" t="s">
        <v>13628</v>
      </c>
      <c r="B1089" s="8" t="s">
        <v>11719</v>
      </c>
      <c r="C1089" s="10" t="s">
        <v>13630</v>
      </c>
      <c r="D1089" s="8" t="s">
        <v>13632</v>
      </c>
      <c r="E1089" s="12">
        <v>43641.532222222224</v>
      </c>
      <c r="F1089" s="8"/>
      <c r="G1089" s="8" t="s">
        <v>31</v>
      </c>
      <c r="H1089" s="8"/>
      <c r="I1089" s="8"/>
      <c r="J1089" s="8" t="s">
        <v>11724</v>
      </c>
      <c r="K1089" s="8"/>
      <c r="L1089" s="13" t="s">
        <v>137</v>
      </c>
      <c r="M1089" s="19" t="s">
        <v>11726</v>
      </c>
      <c r="N1089" s="8">
        <v>42</v>
      </c>
      <c r="O1089" s="8">
        <v>333</v>
      </c>
      <c r="P1089" s="8"/>
      <c r="Q1089" s="22" t="s">
        <v>13634</v>
      </c>
      <c r="R1089" s="13" t="s">
        <v>13636</v>
      </c>
    </row>
    <row r="1090" spans="1:18" ht="13">
      <c r="A1090" s="14" t="s">
        <v>13637</v>
      </c>
      <c r="B1090" s="8" t="s">
        <v>13638</v>
      </c>
      <c r="C1090" s="10" t="s">
        <v>4256</v>
      </c>
      <c r="D1090" s="8" t="s">
        <v>13639</v>
      </c>
      <c r="E1090" s="12">
        <v>43641.531689814816</v>
      </c>
      <c r="F1090" s="8"/>
      <c r="G1090" s="8" t="s">
        <v>31</v>
      </c>
      <c r="H1090" s="8"/>
      <c r="I1090" s="8"/>
      <c r="J1090" s="8" t="s">
        <v>13640</v>
      </c>
      <c r="K1090" s="8"/>
      <c r="L1090" s="13" t="s">
        <v>137</v>
      </c>
      <c r="M1090" s="19" t="s">
        <v>13641</v>
      </c>
      <c r="N1090" s="8">
        <v>72</v>
      </c>
      <c r="O1090" s="8">
        <v>196</v>
      </c>
      <c r="P1090" s="8"/>
      <c r="Q1090" s="22" t="s">
        <v>13642</v>
      </c>
      <c r="R1090" s="13" t="s">
        <v>3367</v>
      </c>
    </row>
    <row r="1091" spans="1:18" ht="168" hidden="1">
      <c r="A1091" s="14" t="s">
        <v>13647</v>
      </c>
      <c r="B1091" s="8" t="s">
        <v>10996</v>
      </c>
      <c r="C1091" s="10" t="s">
        <v>13649</v>
      </c>
      <c r="D1091" s="8" t="s">
        <v>13650</v>
      </c>
      <c r="E1091" s="12">
        <v>43641.530949074076</v>
      </c>
      <c r="F1091" s="8"/>
      <c r="G1091" s="8" t="s">
        <v>31</v>
      </c>
      <c r="H1091" s="8"/>
      <c r="I1091" s="8"/>
      <c r="J1091" s="8" t="s">
        <v>10999</v>
      </c>
      <c r="K1091" s="8"/>
      <c r="L1091" s="13" t="s">
        <v>137</v>
      </c>
      <c r="M1091" s="19" t="s">
        <v>11001</v>
      </c>
      <c r="N1091" s="8">
        <v>1617</v>
      </c>
      <c r="O1091" s="8">
        <v>1563</v>
      </c>
      <c r="P1091" s="8" t="s">
        <v>11005</v>
      </c>
      <c r="Q1091" s="22" t="s">
        <v>13660</v>
      </c>
      <c r="R1091" s="13" t="s">
        <v>13663</v>
      </c>
    </row>
    <row r="1092" spans="1:18" ht="144">
      <c r="A1092" s="14" t="s">
        <v>13665</v>
      </c>
      <c r="B1092" s="8" t="s">
        <v>13667</v>
      </c>
      <c r="C1092" s="10" t="s">
        <v>13669</v>
      </c>
      <c r="D1092" s="8" t="s">
        <v>13670</v>
      </c>
      <c r="E1092" s="12">
        <v>43641.530474537038</v>
      </c>
      <c r="F1092" s="8"/>
      <c r="G1092" s="8" t="s">
        <v>31</v>
      </c>
      <c r="H1092" s="8"/>
      <c r="I1092" s="8"/>
      <c r="J1092" s="8" t="s">
        <v>13672</v>
      </c>
      <c r="K1092" s="8"/>
      <c r="L1092" s="13" t="s">
        <v>33</v>
      </c>
      <c r="M1092" s="19" t="s">
        <v>13674</v>
      </c>
      <c r="N1092" s="8">
        <v>1927</v>
      </c>
      <c r="O1092" s="8">
        <v>2291</v>
      </c>
      <c r="P1092" s="8" t="s">
        <v>13678</v>
      </c>
      <c r="Q1092" s="22" t="s">
        <v>13680</v>
      </c>
      <c r="R1092" s="13" t="s">
        <v>13681</v>
      </c>
    </row>
    <row r="1093" spans="1:18" ht="120">
      <c r="A1093" s="14" t="s">
        <v>13682</v>
      </c>
      <c r="B1093" s="8" t="s">
        <v>5801</v>
      </c>
      <c r="C1093" s="10" t="s">
        <v>13683</v>
      </c>
      <c r="D1093" s="8" t="s">
        <v>13670</v>
      </c>
      <c r="E1093" s="12">
        <v>43641.530474537038</v>
      </c>
      <c r="F1093" s="8"/>
      <c r="G1093" s="8" t="s">
        <v>31</v>
      </c>
      <c r="H1093" s="8"/>
      <c r="I1093" s="8"/>
      <c r="J1093" s="8" t="s">
        <v>5804</v>
      </c>
      <c r="K1093" s="8"/>
      <c r="L1093" s="13" t="s">
        <v>33</v>
      </c>
      <c r="M1093" s="19" t="s">
        <v>5805</v>
      </c>
      <c r="N1093" s="8">
        <v>309</v>
      </c>
      <c r="O1093" s="8">
        <v>367</v>
      </c>
      <c r="P1093" s="8"/>
      <c r="Q1093" s="22" t="s">
        <v>13684</v>
      </c>
      <c r="R1093" s="13" t="s">
        <v>13690</v>
      </c>
    </row>
    <row r="1094" spans="1:18" ht="120" hidden="1">
      <c r="A1094" s="14" t="s">
        <v>13692</v>
      </c>
      <c r="B1094" s="8" t="s">
        <v>13693</v>
      </c>
      <c r="C1094" s="10" t="s">
        <v>13694</v>
      </c>
      <c r="D1094" s="8" t="s">
        <v>13695</v>
      </c>
      <c r="E1094" s="12">
        <v>43641.530416666668</v>
      </c>
      <c r="F1094" s="8"/>
      <c r="G1094" s="8" t="s">
        <v>31</v>
      </c>
      <c r="H1094" s="8"/>
      <c r="I1094" s="8"/>
      <c r="J1094" s="8" t="s">
        <v>13696</v>
      </c>
      <c r="K1094" s="8"/>
      <c r="L1094" s="13" t="s">
        <v>95</v>
      </c>
      <c r="M1094" s="19" t="s">
        <v>13697</v>
      </c>
      <c r="N1094" s="8">
        <v>161</v>
      </c>
      <c r="O1094" s="8">
        <v>302</v>
      </c>
      <c r="P1094" s="8" t="s">
        <v>13700</v>
      </c>
      <c r="Q1094" s="22" t="s">
        <v>13701</v>
      </c>
      <c r="R1094" s="13" t="s">
        <v>13704</v>
      </c>
    </row>
    <row r="1095" spans="1:18" ht="60" hidden="1">
      <c r="A1095" s="14" t="s">
        <v>13705</v>
      </c>
      <c r="B1095" s="8" t="s">
        <v>13706</v>
      </c>
      <c r="C1095" s="10" t="s">
        <v>13707</v>
      </c>
      <c r="D1095" s="8" t="s">
        <v>13708</v>
      </c>
      <c r="E1095" s="12">
        <v>43641.530370370368</v>
      </c>
      <c r="F1095" s="8"/>
      <c r="G1095" s="8" t="s">
        <v>31</v>
      </c>
      <c r="H1095" s="8"/>
      <c r="I1095" s="8"/>
      <c r="J1095" s="8" t="s">
        <v>13709</v>
      </c>
      <c r="K1095" s="8"/>
      <c r="L1095" s="13" t="s">
        <v>95</v>
      </c>
      <c r="M1095" s="19" t="s">
        <v>13710</v>
      </c>
      <c r="N1095" s="8">
        <v>9094</v>
      </c>
      <c r="O1095" s="8">
        <v>8103</v>
      </c>
      <c r="P1095" s="8"/>
      <c r="Q1095" s="22" t="s">
        <v>13713</v>
      </c>
      <c r="R1095" s="13" t="s">
        <v>13714</v>
      </c>
    </row>
    <row r="1096" spans="1:18" ht="120" hidden="1">
      <c r="A1096" s="14" t="s">
        <v>13715</v>
      </c>
      <c r="B1096" s="8" t="s">
        <v>13716</v>
      </c>
      <c r="C1096" s="10" t="s">
        <v>13717</v>
      </c>
      <c r="D1096" s="8" t="s">
        <v>13718</v>
      </c>
      <c r="E1096" s="12">
        <v>43641.53024305556</v>
      </c>
      <c r="F1096" s="8"/>
      <c r="G1096" s="8" t="s">
        <v>31</v>
      </c>
      <c r="H1096" s="8"/>
      <c r="I1096" s="8"/>
      <c r="J1096" s="8" t="s">
        <v>13719</v>
      </c>
      <c r="K1096" s="8"/>
      <c r="L1096" s="13" t="s">
        <v>53</v>
      </c>
      <c r="M1096" s="19" t="s">
        <v>13720</v>
      </c>
      <c r="N1096" s="8">
        <v>392</v>
      </c>
      <c r="O1096" s="8">
        <v>64</v>
      </c>
      <c r="P1096" s="8" t="s">
        <v>13724</v>
      </c>
      <c r="Q1096" s="22" t="s">
        <v>13726</v>
      </c>
      <c r="R1096" s="13" t="s">
        <v>13728</v>
      </c>
    </row>
    <row r="1097" spans="1:18" ht="48">
      <c r="A1097" s="14" t="s">
        <v>13729</v>
      </c>
      <c r="B1097" s="8" t="s">
        <v>11754</v>
      </c>
      <c r="C1097" s="10" t="s">
        <v>13730</v>
      </c>
      <c r="D1097" s="8" t="s">
        <v>13731</v>
      </c>
      <c r="E1097" s="12">
        <v>43641.530011574076</v>
      </c>
      <c r="F1097" s="8"/>
      <c r="G1097" s="8" t="s">
        <v>31</v>
      </c>
      <c r="H1097" s="8" t="s">
        <v>4674</v>
      </c>
      <c r="I1097" s="8" t="s">
        <v>4675</v>
      </c>
      <c r="J1097" s="8" t="s">
        <v>11757</v>
      </c>
      <c r="K1097" s="8" t="s">
        <v>4677</v>
      </c>
      <c r="L1097" s="13" t="s">
        <v>33</v>
      </c>
      <c r="M1097" s="19" t="s">
        <v>11758</v>
      </c>
      <c r="N1097" s="8">
        <v>1188</v>
      </c>
      <c r="O1097" s="8">
        <v>1514</v>
      </c>
      <c r="P1097" s="8"/>
      <c r="Q1097" s="22" t="s">
        <v>13734</v>
      </c>
      <c r="R1097" s="13" t="s">
        <v>13735</v>
      </c>
    </row>
    <row r="1098" spans="1:18" ht="108">
      <c r="A1098" s="14" t="s">
        <v>13736</v>
      </c>
      <c r="B1098" s="8" t="s">
        <v>1725</v>
      </c>
      <c r="C1098" s="10" t="s">
        <v>13737</v>
      </c>
      <c r="D1098" s="8" t="s">
        <v>13738</v>
      </c>
      <c r="E1098" s="12">
        <v>43641.529872685191</v>
      </c>
      <c r="F1098" s="8"/>
      <c r="G1098" s="8" t="s">
        <v>31</v>
      </c>
      <c r="H1098" s="8" t="s">
        <v>3162</v>
      </c>
      <c r="I1098" s="8" t="s">
        <v>3164</v>
      </c>
      <c r="J1098" s="8" t="s">
        <v>1728</v>
      </c>
      <c r="K1098" s="8" t="s">
        <v>3165</v>
      </c>
      <c r="L1098" s="13" t="s">
        <v>33</v>
      </c>
      <c r="M1098" s="19" t="s">
        <v>1729</v>
      </c>
      <c r="N1098" s="8">
        <v>415</v>
      </c>
      <c r="O1098" s="8">
        <v>765</v>
      </c>
      <c r="P1098" s="8" t="s">
        <v>1265</v>
      </c>
      <c r="Q1098" s="22" t="s">
        <v>13739</v>
      </c>
      <c r="R1098" s="13" t="s">
        <v>13746</v>
      </c>
    </row>
    <row r="1099" spans="1:18" ht="96">
      <c r="A1099" s="14" t="s">
        <v>13747</v>
      </c>
      <c r="B1099" s="8" t="s">
        <v>13748</v>
      </c>
      <c r="C1099" s="10" t="s">
        <v>13749</v>
      </c>
      <c r="D1099" s="8" t="s">
        <v>13750</v>
      </c>
      <c r="E1099" s="12">
        <v>43641.529768518521</v>
      </c>
      <c r="F1099" s="8"/>
      <c r="G1099" s="8" t="s">
        <v>31</v>
      </c>
      <c r="H1099" s="8"/>
      <c r="I1099" s="8"/>
      <c r="J1099" s="8" t="s">
        <v>13751</v>
      </c>
      <c r="K1099" s="8"/>
      <c r="L1099" s="13" t="s">
        <v>33</v>
      </c>
      <c r="M1099" s="19" t="s">
        <v>13752</v>
      </c>
      <c r="N1099" s="8">
        <v>2545</v>
      </c>
      <c r="O1099" s="8">
        <v>1832</v>
      </c>
      <c r="P1099" s="8" t="s">
        <v>2984</v>
      </c>
      <c r="Q1099" s="22" t="s">
        <v>13755</v>
      </c>
      <c r="R1099" s="13" t="s">
        <v>13757</v>
      </c>
    </row>
    <row r="1100" spans="1:18" ht="72">
      <c r="A1100" s="14" t="s">
        <v>13758</v>
      </c>
      <c r="B1100" s="8" t="s">
        <v>13759</v>
      </c>
      <c r="C1100" s="10" t="s">
        <v>13760</v>
      </c>
      <c r="D1100" s="8" t="s">
        <v>13761</v>
      </c>
      <c r="E1100" s="12">
        <v>43641.529583333337</v>
      </c>
      <c r="F1100" s="8"/>
      <c r="G1100" s="8" t="s">
        <v>31</v>
      </c>
      <c r="H1100" s="8"/>
      <c r="I1100" s="8"/>
      <c r="J1100" s="8" t="s">
        <v>13762</v>
      </c>
      <c r="K1100" s="8"/>
      <c r="L1100" s="13" t="s">
        <v>95</v>
      </c>
      <c r="M1100" s="19" t="s">
        <v>13763</v>
      </c>
      <c r="N1100" s="8">
        <v>12</v>
      </c>
      <c r="O1100" s="8">
        <v>94</v>
      </c>
      <c r="P1100" s="8" t="s">
        <v>6508</v>
      </c>
      <c r="Q1100" s="22" t="s">
        <v>13764</v>
      </c>
      <c r="R1100" s="13" t="s">
        <v>13769</v>
      </c>
    </row>
    <row r="1101" spans="1:18" ht="24" hidden="1">
      <c r="A1101" s="14" t="s">
        <v>13770</v>
      </c>
      <c r="B1101" s="8" t="s">
        <v>13540</v>
      </c>
      <c r="C1101" s="10" t="s">
        <v>13771</v>
      </c>
      <c r="D1101" s="8" t="s">
        <v>13772</v>
      </c>
      <c r="E1101" s="12">
        <v>43641.529479166667</v>
      </c>
      <c r="F1101" s="8"/>
      <c r="G1101" s="8" t="s">
        <v>31</v>
      </c>
      <c r="H1101" s="8"/>
      <c r="I1101" s="8"/>
      <c r="J1101" s="8" t="s">
        <v>13543</v>
      </c>
      <c r="K1101" s="8"/>
      <c r="L1101" s="13" t="s">
        <v>137</v>
      </c>
      <c r="M1101" s="19" t="s">
        <v>13544</v>
      </c>
      <c r="N1101" s="8">
        <v>7116</v>
      </c>
      <c r="O1101" s="8">
        <v>7043</v>
      </c>
      <c r="P1101" s="8" t="s">
        <v>13545</v>
      </c>
      <c r="Q1101" s="22" t="s">
        <v>13775</v>
      </c>
      <c r="R1101" s="13" t="s">
        <v>13778</v>
      </c>
    </row>
    <row r="1102" spans="1:18" ht="96">
      <c r="A1102" s="14" t="s">
        <v>13779</v>
      </c>
      <c r="B1102" s="8" t="s">
        <v>13780</v>
      </c>
      <c r="C1102" s="10" t="s">
        <v>13781</v>
      </c>
      <c r="D1102" s="8" t="s">
        <v>13782</v>
      </c>
      <c r="E1102" s="12">
        <v>43641.52920138889</v>
      </c>
      <c r="F1102" s="8"/>
      <c r="G1102" s="8" t="s">
        <v>31</v>
      </c>
      <c r="H1102" s="8"/>
      <c r="I1102" s="8"/>
      <c r="J1102" s="8" t="s">
        <v>13783</v>
      </c>
      <c r="K1102" s="8"/>
      <c r="L1102" s="13" t="s">
        <v>95</v>
      </c>
      <c r="M1102" s="19" t="s">
        <v>13784</v>
      </c>
      <c r="N1102" s="8">
        <v>3230</v>
      </c>
      <c r="O1102" s="8">
        <v>3332</v>
      </c>
      <c r="P1102" s="8"/>
      <c r="Q1102" s="22" t="s">
        <v>13786</v>
      </c>
      <c r="R1102" s="13" t="s">
        <v>13792</v>
      </c>
    </row>
    <row r="1103" spans="1:18" ht="36">
      <c r="A1103" s="14" t="s">
        <v>13793</v>
      </c>
      <c r="B1103" s="8" t="s">
        <v>13794</v>
      </c>
      <c r="C1103" s="10" t="s">
        <v>13795</v>
      </c>
      <c r="D1103" s="8" t="s">
        <v>13796</v>
      </c>
      <c r="E1103" s="12">
        <v>43641.529120370367</v>
      </c>
      <c r="F1103" s="8"/>
      <c r="G1103" s="8" t="s">
        <v>31</v>
      </c>
      <c r="H1103" s="8" t="s">
        <v>13797</v>
      </c>
      <c r="I1103" s="8" t="s">
        <v>13798</v>
      </c>
      <c r="J1103" s="8" t="s">
        <v>13799</v>
      </c>
      <c r="K1103" s="8" t="s">
        <v>13800</v>
      </c>
      <c r="L1103" s="13" t="s">
        <v>224</v>
      </c>
      <c r="M1103" s="19" t="s">
        <v>13801</v>
      </c>
      <c r="N1103" s="8">
        <v>56</v>
      </c>
      <c r="O1103" s="8">
        <v>92</v>
      </c>
      <c r="P1103" s="8"/>
      <c r="Q1103" s="22" t="s">
        <v>13805</v>
      </c>
      <c r="R1103" s="13" t="s">
        <v>13814</v>
      </c>
    </row>
    <row r="1104" spans="1:18" ht="48" hidden="1">
      <c r="A1104" s="14" t="s">
        <v>13815</v>
      </c>
      <c r="B1104" s="8" t="s">
        <v>13816</v>
      </c>
      <c r="C1104" s="10" t="s">
        <v>13817</v>
      </c>
      <c r="D1104" s="8" t="s">
        <v>13818</v>
      </c>
      <c r="E1104" s="12">
        <v>43641.528923611113</v>
      </c>
      <c r="F1104" s="8"/>
      <c r="G1104" s="8" t="s">
        <v>31</v>
      </c>
      <c r="H1104" s="8"/>
      <c r="I1104" s="8"/>
      <c r="J1104" s="8" t="s">
        <v>13819</v>
      </c>
      <c r="K1104" s="8"/>
      <c r="L1104" s="13" t="s">
        <v>33</v>
      </c>
      <c r="M1104" s="19" t="s">
        <v>13820</v>
      </c>
      <c r="N1104" s="8">
        <v>2179</v>
      </c>
      <c r="O1104" s="8">
        <v>2441</v>
      </c>
      <c r="P1104" s="8" t="s">
        <v>773</v>
      </c>
      <c r="Q1104" s="22" t="s">
        <v>13824</v>
      </c>
      <c r="R1104" s="13" t="s">
        <v>13831</v>
      </c>
    </row>
    <row r="1105" spans="1:18" ht="60">
      <c r="A1105" s="14" t="s">
        <v>13832</v>
      </c>
      <c r="B1105" s="8" t="s">
        <v>13794</v>
      </c>
      <c r="C1105" s="10" t="s">
        <v>13833</v>
      </c>
      <c r="D1105" s="8" t="s">
        <v>13834</v>
      </c>
      <c r="E1105" s="12">
        <v>43641.528726851851</v>
      </c>
      <c r="F1105" s="8"/>
      <c r="G1105" s="8" t="s">
        <v>31</v>
      </c>
      <c r="H1105" s="8" t="s">
        <v>13835</v>
      </c>
      <c r="I1105" s="8" t="s">
        <v>13836</v>
      </c>
      <c r="J1105" s="8" t="s">
        <v>13799</v>
      </c>
      <c r="K1105" s="8" t="s">
        <v>13837</v>
      </c>
      <c r="L1105" s="13" t="s">
        <v>224</v>
      </c>
      <c r="M1105" s="19" t="s">
        <v>13801</v>
      </c>
      <c r="N1105" s="8">
        <v>56</v>
      </c>
      <c r="O1105" s="8">
        <v>92</v>
      </c>
      <c r="P1105" s="8"/>
      <c r="Q1105" s="22" t="s">
        <v>13842</v>
      </c>
      <c r="R1105" s="13" t="s">
        <v>13848</v>
      </c>
    </row>
    <row r="1106" spans="1:18" ht="60" hidden="1">
      <c r="A1106" s="14" t="s">
        <v>13849</v>
      </c>
      <c r="B1106" s="8" t="s">
        <v>10756</v>
      </c>
      <c r="C1106" s="10" t="s">
        <v>13850</v>
      </c>
      <c r="D1106" s="8" t="s">
        <v>13851</v>
      </c>
      <c r="E1106" s="12">
        <v>43641.52853009259</v>
      </c>
      <c r="F1106" s="8"/>
      <c r="G1106" s="8" t="s">
        <v>31</v>
      </c>
      <c r="H1106" s="8"/>
      <c r="I1106" s="8"/>
      <c r="J1106" s="8" t="s">
        <v>10759</v>
      </c>
      <c r="K1106" s="8"/>
      <c r="L1106" s="13" t="s">
        <v>224</v>
      </c>
      <c r="M1106" s="19" t="s">
        <v>10761</v>
      </c>
      <c r="N1106" s="8">
        <v>11862</v>
      </c>
      <c r="O1106" s="8">
        <v>931</v>
      </c>
      <c r="P1106" s="8" t="s">
        <v>10767</v>
      </c>
      <c r="Q1106" s="22" t="s">
        <v>13858</v>
      </c>
      <c r="R1106" s="13" t="s">
        <v>13860</v>
      </c>
    </row>
    <row r="1107" spans="1:18" ht="72" hidden="1">
      <c r="A1107" s="14" t="s">
        <v>13861</v>
      </c>
      <c r="B1107" s="8" t="s">
        <v>13575</v>
      </c>
      <c r="C1107" s="10" t="s">
        <v>13862</v>
      </c>
      <c r="D1107" s="8" t="s">
        <v>13863</v>
      </c>
      <c r="E1107" s="12">
        <v>43641.527812500004</v>
      </c>
      <c r="F1107" s="8"/>
      <c r="G1107" s="8" t="s">
        <v>31</v>
      </c>
      <c r="H1107" s="8"/>
      <c r="I1107" s="8"/>
      <c r="J1107" s="8" t="s">
        <v>13578</v>
      </c>
      <c r="K1107" s="8"/>
      <c r="L1107" s="13" t="s">
        <v>137</v>
      </c>
      <c r="M1107" s="19" t="s">
        <v>13579</v>
      </c>
      <c r="N1107" s="8">
        <v>3013</v>
      </c>
      <c r="O1107" s="8">
        <v>2379</v>
      </c>
      <c r="P1107" s="8" t="s">
        <v>13584</v>
      </c>
      <c r="Q1107" s="22" t="s">
        <v>13870</v>
      </c>
      <c r="R1107" s="13" t="s">
        <v>13872</v>
      </c>
    </row>
    <row r="1108" spans="1:18" ht="48">
      <c r="A1108" s="14" t="s">
        <v>13873</v>
      </c>
      <c r="B1108" s="8" t="s">
        <v>13794</v>
      </c>
      <c r="C1108" s="10" t="s">
        <v>13874</v>
      </c>
      <c r="D1108" s="8" t="s">
        <v>13875</v>
      </c>
      <c r="E1108" s="12">
        <v>43641.527384259258</v>
      </c>
      <c r="F1108" s="8"/>
      <c r="G1108" s="8" t="s">
        <v>31</v>
      </c>
      <c r="H1108" s="8" t="s">
        <v>13876</v>
      </c>
      <c r="I1108" s="8" t="s">
        <v>13877</v>
      </c>
      <c r="J1108" s="8" t="s">
        <v>13799</v>
      </c>
      <c r="K1108" s="8" t="s">
        <v>13878</v>
      </c>
      <c r="L1108" s="13" t="s">
        <v>224</v>
      </c>
      <c r="M1108" s="19" t="s">
        <v>13801</v>
      </c>
      <c r="N1108" s="8">
        <v>56</v>
      </c>
      <c r="O1108" s="8">
        <v>92</v>
      </c>
      <c r="P1108" s="8"/>
      <c r="Q1108" s="22" t="s">
        <v>13879</v>
      </c>
      <c r="R1108" s="13" t="s">
        <v>13880</v>
      </c>
    </row>
    <row r="1109" spans="1:18" ht="48">
      <c r="A1109" s="14" t="s">
        <v>13873</v>
      </c>
      <c r="B1109" s="8" t="s">
        <v>13794</v>
      </c>
      <c r="C1109" s="10" t="s">
        <v>13874</v>
      </c>
      <c r="D1109" s="8" t="s">
        <v>13875</v>
      </c>
      <c r="E1109" s="12">
        <v>43641.527384259258</v>
      </c>
      <c r="F1109" s="8"/>
      <c r="G1109" s="8" t="s">
        <v>31</v>
      </c>
      <c r="H1109" s="8" t="s">
        <v>13876</v>
      </c>
      <c r="I1109" s="8" t="s">
        <v>13877</v>
      </c>
      <c r="J1109" s="8" t="s">
        <v>13799</v>
      </c>
      <c r="K1109" s="8" t="s">
        <v>13878</v>
      </c>
      <c r="L1109" s="13" t="s">
        <v>224</v>
      </c>
      <c r="M1109" s="19" t="s">
        <v>13801</v>
      </c>
      <c r="N1109" s="8">
        <v>56</v>
      </c>
      <c r="O1109" s="8">
        <v>92</v>
      </c>
      <c r="P1109" s="8"/>
      <c r="Q1109" s="22" t="s">
        <v>13879</v>
      </c>
      <c r="R1109" s="13" t="s">
        <v>13880</v>
      </c>
    </row>
    <row r="1110" spans="1:18" ht="228" hidden="1">
      <c r="A1110" s="14" t="s">
        <v>13881</v>
      </c>
      <c r="B1110" s="8" t="s">
        <v>6225</v>
      </c>
      <c r="C1110" s="10" t="s">
        <v>13882</v>
      </c>
      <c r="D1110" s="8" t="s">
        <v>13883</v>
      </c>
      <c r="E1110" s="12">
        <v>43641.52716435185</v>
      </c>
      <c r="F1110" s="8"/>
      <c r="G1110" s="8" t="s">
        <v>31</v>
      </c>
      <c r="H1110" s="8"/>
      <c r="I1110" s="8"/>
      <c r="J1110" s="8" t="s">
        <v>6228</v>
      </c>
      <c r="K1110" s="8"/>
      <c r="L1110" s="13" t="s">
        <v>33</v>
      </c>
      <c r="M1110" s="19" t="s">
        <v>6230</v>
      </c>
      <c r="N1110" s="8">
        <v>842</v>
      </c>
      <c r="O1110" s="8">
        <v>794</v>
      </c>
      <c r="P1110" s="8" t="s">
        <v>2945</v>
      </c>
      <c r="Q1110" s="22" t="s">
        <v>13884</v>
      </c>
      <c r="R1110" s="13" t="s">
        <v>13885</v>
      </c>
    </row>
    <row r="1111" spans="1:18" ht="48" hidden="1">
      <c r="A1111" s="14" t="s">
        <v>13886</v>
      </c>
      <c r="B1111" s="8" t="s">
        <v>12253</v>
      </c>
      <c r="C1111" s="10" t="s">
        <v>13888</v>
      </c>
      <c r="D1111" s="8" t="s">
        <v>13890</v>
      </c>
      <c r="E1111" s="12">
        <v>43641.527141203704</v>
      </c>
      <c r="F1111" s="8"/>
      <c r="G1111" s="8" t="s">
        <v>31</v>
      </c>
      <c r="H1111" s="8"/>
      <c r="I1111" s="8"/>
      <c r="J1111" s="8" t="s">
        <v>12256</v>
      </c>
      <c r="K1111" s="8"/>
      <c r="L1111" s="13" t="s">
        <v>33</v>
      </c>
      <c r="M1111" s="19" t="s">
        <v>12257</v>
      </c>
      <c r="N1111" s="8">
        <v>281</v>
      </c>
      <c r="O1111" s="8">
        <v>1283</v>
      </c>
      <c r="P1111" s="8" t="s">
        <v>11585</v>
      </c>
      <c r="Q1111" s="22" t="s">
        <v>13895</v>
      </c>
      <c r="R1111" s="13" t="s">
        <v>13897</v>
      </c>
    </row>
    <row r="1112" spans="1:18" ht="132">
      <c r="A1112" s="14" t="s">
        <v>13898</v>
      </c>
      <c r="B1112" s="8" t="s">
        <v>13794</v>
      </c>
      <c r="C1112" s="10" t="s">
        <v>13899</v>
      </c>
      <c r="D1112" s="8" t="s">
        <v>13900</v>
      </c>
      <c r="E1112" s="12">
        <v>43641.526979166665</v>
      </c>
      <c r="F1112" s="8"/>
      <c r="G1112" s="8" t="s">
        <v>31</v>
      </c>
      <c r="H1112" s="8" t="s">
        <v>13901</v>
      </c>
      <c r="I1112" s="8" t="s">
        <v>13902</v>
      </c>
      <c r="J1112" s="8" t="s">
        <v>13799</v>
      </c>
      <c r="K1112" s="8" t="s">
        <v>13903</v>
      </c>
      <c r="L1112" s="13" t="s">
        <v>224</v>
      </c>
      <c r="M1112" s="19" t="s">
        <v>13801</v>
      </c>
      <c r="N1112" s="8">
        <v>56</v>
      </c>
      <c r="O1112" s="8">
        <v>92</v>
      </c>
      <c r="P1112" s="8"/>
      <c r="Q1112" s="22" t="s">
        <v>13904</v>
      </c>
      <c r="R1112" s="13" t="s">
        <v>13905</v>
      </c>
    </row>
    <row r="1113" spans="1:18" ht="108" hidden="1">
      <c r="A1113" s="14" t="s">
        <v>13906</v>
      </c>
      <c r="B1113" s="8" t="s">
        <v>13907</v>
      </c>
      <c r="C1113" s="10" t="s">
        <v>13908</v>
      </c>
      <c r="D1113" s="8" t="s">
        <v>13909</v>
      </c>
      <c r="E1113" s="12">
        <v>43641.526967592596</v>
      </c>
      <c r="F1113" s="8"/>
      <c r="G1113" s="8" t="s">
        <v>31</v>
      </c>
      <c r="H1113" s="8"/>
      <c r="I1113" s="8"/>
      <c r="J1113" s="8" t="s">
        <v>13910</v>
      </c>
      <c r="K1113" s="8"/>
      <c r="L1113" s="13" t="s">
        <v>224</v>
      </c>
      <c r="M1113" s="19" t="s">
        <v>13911</v>
      </c>
      <c r="N1113" s="8">
        <v>477</v>
      </c>
      <c r="O1113" s="8">
        <v>847</v>
      </c>
      <c r="P1113" s="8" t="s">
        <v>13917</v>
      </c>
      <c r="Q1113" s="22" t="s">
        <v>13918</v>
      </c>
      <c r="R1113" s="13" t="s">
        <v>13921</v>
      </c>
    </row>
    <row r="1114" spans="1:18" ht="24" hidden="1">
      <c r="A1114" s="14" t="s">
        <v>13922</v>
      </c>
      <c r="B1114" s="8" t="s">
        <v>13923</v>
      </c>
      <c r="C1114" s="10" t="s">
        <v>13924</v>
      </c>
      <c r="D1114" s="8" t="s">
        <v>13925</v>
      </c>
      <c r="E1114" s="12">
        <v>43641.526909722219</v>
      </c>
      <c r="F1114" s="8"/>
      <c r="G1114" s="8" t="s">
        <v>31</v>
      </c>
      <c r="H1114" s="8"/>
      <c r="I1114" s="8"/>
      <c r="J1114" s="8" t="s">
        <v>13926</v>
      </c>
      <c r="K1114" s="8"/>
      <c r="L1114" s="13" t="s">
        <v>33</v>
      </c>
      <c r="M1114" s="19" t="s">
        <v>13927</v>
      </c>
      <c r="N1114" s="8">
        <v>923</v>
      </c>
      <c r="O1114" s="8">
        <v>2441</v>
      </c>
      <c r="P1114" s="8" t="s">
        <v>1537</v>
      </c>
      <c r="Q1114" s="22" t="s">
        <v>13933</v>
      </c>
      <c r="R1114" s="13" t="s">
        <v>13935</v>
      </c>
    </row>
    <row r="1115" spans="1:18" ht="60" hidden="1">
      <c r="A1115" s="14" t="s">
        <v>13936</v>
      </c>
      <c r="B1115" s="8" t="s">
        <v>13575</v>
      </c>
      <c r="C1115" s="10" t="s">
        <v>13937</v>
      </c>
      <c r="D1115" s="8" t="s">
        <v>13938</v>
      </c>
      <c r="E1115" s="12">
        <v>43641.526805555557</v>
      </c>
      <c r="F1115" s="8"/>
      <c r="G1115" s="8" t="s">
        <v>31</v>
      </c>
      <c r="H1115" s="8"/>
      <c r="I1115" s="8"/>
      <c r="J1115" s="8" t="s">
        <v>13578</v>
      </c>
      <c r="K1115" s="8"/>
      <c r="L1115" s="13" t="s">
        <v>137</v>
      </c>
      <c r="M1115" s="19" t="s">
        <v>13579</v>
      </c>
      <c r="N1115" s="8">
        <v>3013</v>
      </c>
      <c r="O1115" s="8">
        <v>2379</v>
      </c>
      <c r="P1115" s="8" t="s">
        <v>13584</v>
      </c>
      <c r="Q1115" s="22" t="s">
        <v>13944</v>
      </c>
      <c r="R1115" s="13" t="s">
        <v>13947</v>
      </c>
    </row>
    <row r="1116" spans="1:18" ht="72">
      <c r="A1116" s="14" t="s">
        <v>13948</v>
      </c>
      <c r="B1116" s="8" t="s">
        <v>13949</v>
      </c>
      <c r="C1116" s="10" t="s">
        <v>13950</v>
      </c>
      <c r="D1116" s="8" t="s">
        <v>13951</v>
      </c>
      <c r="E1116" s="12">
        <v>43641.526365740741</v>
      </c>
      <c r="F1116" s="8"/>
      <c r="G1116" s="8" t="s">
        <v>31</v>
      </c>
      <c r="H1116" s="8" t="s">
        <v>3162</v>
      </c>
      <c r="I1116" s="8" t="s">
        <v>3164</v>
      </c>
      <c r="J1116" s="8" t="s">
        <v>13952</v>
      </c>
      <c r="K1116" s="8" t="s">
        <v>3165</v>
      </c>
      <c r="L1116" s="13" t="s">
        <v>33</v>
      </c>
      <c r="M1116" s="19" t="s">
        <v>13953</v>
      </c>
      <c r="N1116" s="8">
        <v>99</v>
      </c>
      <c r="O1116" s="8">
        <v>354</v>
      </c>
      <c r="P1116" s="8" t="s">
        <v>3099</v>
      </c>
      <c r="Q1116" s="22" t="s">
        <v>13964</v>
      </c>
      <c r="R1116" s="13" t="s">
        <v>13965</v>
      </c>
    </row>
    <row r="1117" spans="1:18" ht="108">
      <c r="A1117" s="14" t="s">
        <v>13966</v>
      </c>
      <c r="B1117" s="8" t="s">
        <v>13967</v>
      </c>
      <c r="C1117" s="10" t="s">
        <v>13968</v>
      </c>
      <c r="D1117" s="8" t="s">
        <v>13969</v>
      </c>
      <c r="E1117" s="12">
        <v>43641.526342592595</v>
      </c>
      <c r="F1117" s="8"/>
      <c r="G1117" s="8" t="s">
        <v>31</v>
      </c>
      <c r="H1117" s="8" t="s">
        <v>13970</v>
      </c>
      <c r="I1117" s="8" t="s">
        <v>13971</v>
      </c>
      <c r="J1117" s="8" t="s">
        <v>13972</v>
      </c>
      <c r="K1117" s="8" t="s">
        <v>13973</v>
      </c>
      <c r="L1117" s="13" t="s">
        <v>95</v>
      </c>
      <c r="M1117" s="19" t="s">
        <v>13974</v>
      </c>
      <c r="N1117" s="8">
        <v>2120</v>
      </c>
      <c r="O1117" s="8">
        <v>3100</v>
      </c>
      <c r="P1117" s="8" t="s">
        <v>13981</v>
      </c>
      <c r="Q1117" s="22" t="s">
        <v>13982</v>
      </c>
      <c r="R1117" s="13" t="s">
        <v>13985</v>
      </c>
    </row>
    <row r="1118" spans="1:18" ht="132">
      <c r="A1118" s="14" t="s">
        <v>13986</v>
      </c>
      <c r="B1118" s="8" t="s">
        <v>13988</v>
      </c>
      <c r="C1118" s="10" t="s">
        <v>13989</v>
      </c>
      <c r="D1118" s="8" t="s">
        <v>13990</v>
      </c>
      <c r="E1118" s="12">
        <v>43641.526296296295</v>
      </c>
      <c r="F1118" s="8"/>
      <c r="G1118" s="8" t="s">
        <v>31</v>
      </c>
      <c r="H1118" s="8" t="s">
        <v>13991</v>
      </c>
      <c r="I1118" s="8" t="s">
        <v>13992</v>
      </c>
      <c r="J1118" s="8" t="s">
        <v>13993</v>
      </c>
      <c r="K1118" s="8" t="s">
        <v>13994</v>
      </c>
      <c r="L1118" s="13" t="s">
        <v>33</v>
      </c>
      <c r="M1118" s="19" t="s">
        <v>13995</v>
      </c>
      <c r="N1118" s="8">
        <v>16</v>
      </c>
      <c r="O1118" s="8">
        <v>67</v>
      </c>
      <c r="P1118" s="8"/>
      <c r="Q1118" s="22" t="s">
        <v>14001</v>
      </c>
      <c r="R1118" s="13" t="s">
        <v>14006</v>
      </c>
    </row>
    <row r="1119" spans="1:18" ht="132">
      <c r="A1119" s="14" t="s">
        <v>14007</v>
      </c>
      <c r="B1119" s="8" t="s">
        <v>14009</v>
      </c>
      <c r="C1119" s="10" t="s">
        <v>14010</v>
      </c>
      <c r="D1119" s="8" t="s">
        <v>14011</v>
      </c>
      <c r="E1119" s="12">
        <v>43641.525868055556</v>
      </c>
      <c r="F1119" s="8"/>
      <c r="G1119" s="8" t="s">
        <v>31</v>
      </c>
      <c r="H1119" s="8" t="s">
        <v>456</v>
      </c>
      <c r="I1119" s="8" t="s">
        <v>457</v>
      </c>
      <c r="J1119" s="8" t="s">
        <v>14012</v>
      </c>
      <c r="K1119" s="8" t="s">
        <v>628</v>
      </c>
      <c r="L1119" s="13" t="s">
        <v>95</v>
      </c>
      <c r="M1119" s="19" t="s">
        <v>14013</v>
      </c>
      <c r="N1119" s="8">
        <v>876</v>
      </c>
      <c r="O1119" s="8">
        <v>1247</v>
      </c>
      <c r="P1119" s="8" t="s">
        <v>5579</v>
      </c>
      <c r="Q1119" s="22" t="s">
        <v>14021</v>
      </c>
      <c r="R1119" s="13" t="s">
        <v>14023</v>
      </c>
    </row>
    <row r="1120" spans="1:18" ht="96">
      <c r="A1120" s="14" t="s">
        <v>14024</v>
      </c>
      <c r="B1120" s="8" t="s">
        <v>14025</v>
      </c>
      <c r="C1120" s="10" t="s">
        <v>14026</v>
      </c>
      <c r="D1120" s="8" t="s">
        <v>14027</v>
      </c>
      <c r="E1120" s="12">
        <v>43641.525648148148</v>
      </c>
      <c r="F1120" s="8"/>
      <c r="G1120" s="8" t="s">
        <v>31</v>
      </c>
      <c r="H1120" s="8" t="s">
        <v>3596</v>
      </c>
      <c r="I1120" s="8" t="s">
        <v>3597</v>
      </c>
      <c r="J1120" s="8" t="s">
        <v>14028</v>
      </c>
      <c r="K1120" s="8" t="s">
        <v>14029</v>
      </c>
      <c r="L1120" s="13" t="s">
        <v>137</v>
      </c>
      <c r="M1120" s="19" t="s">
        <v>14030</v>
      </c>
      <c r="N1120" s="8">
        <v>96</v>
      </c>
      <c r="O1120" s="8">
        <v>563</v>
      </c>
      <c r="P1120" s="8" t="s">
        <v>1031</v>
      </c>
      <c r="Q1120" s="22" t="s">
        <v>14037</v>
      </c>
      <c r="R1120" s="13" t="s">
        <v>14040</v>
      </c>
    </row>
    <row r="1121" spans="1:18" ht="204">
      <c r="A1121" s="14" t="s">
        <v>14041</v>
      </c>
      <c r="B1121" s="8" t="s">
        <v>12253</v>
      </c>
      <c r="C1121" s="10" t="s">
        <v>14042</v>
      </c>
      <c r="D1121" s="8" t="s">
        <v>14043</v>
      </c>
      <c r="E1121" s="12">
        <v>43641.525636574079</v>
      </c>
      <c r="F1121" s="8"/>
      <c r="G1121" s="8" t="s">
        <v>31</v>
      </c>
      <c r="H1121" s="8" t="s">
        <v>14044</v>
      </c>
      <c r="I1121" s="8" t="s">
        <v>14045</v>
      </c>
      <c r="J1121" s="8" t="s">
        <v>12256</v>
      </c>
      <c r="K1121" s="8" t="s">
        <v>14046</v>
      </c>
      <c r="L1121" s="13" t="s">
        <v>33</v>
      </c>
      <c r="M1121" s="19" t="s">
        <v>12257</v>
      </c>
      <c r="N1121" s="8">
        <v>281</v>
      </c>
      <c r="O1121" s="8">
        <v>1283</v>
      </c>
      <c r="P1121" s="8" t="s">
        <v>11585</v>
      </c>
      <c r="Q1121" s="22" t="s">
        <v>14047</v>
      </c>
      <c r="R1121" s="13" t="s">
        <v>14048</v>
      </c>
    </row>
    <row r="1122" spans="1:18" ht="72">
      <c r="A1122" s="14" t="s">
        <v>14049</v>
      </c>
      <c r="B1122" s="8" t="s">
        <v>13794</v>
      </c>
      <c r="C1122" s="10" t="s">
        <v>14050</v>
      </c>
      <c r="D1122" s="8" t="s">
        <v>14051</v>
      </c>
      <c r="E1122" s="12">
        <v>43641.525590277779</v>
      </c>
      <c r="F1122" s="8"/>
      <c r="G1122" s="8" t="s">
        <v>31</v>
      </c>
      <c r="H1122" s="8" t="s">
        <v>14052</v>
      </c>
      <c r="I1122" s="8" t="s">
        <v>14053</v>
      </c>
      <c r="J1122" s="8" t="s">
        <v>13799</v>
      </c>
      <c r="K1122" s="8" t="s">
        <v>14054</v>
      </c>
      <c r="L1122" s="13" t="s">
        <v>224</v>
      </c>
      <c r="M1122" s="19" t="s">
        <v>13801</v>
      </c>
      <c r="N1122" s="8">
        <v>56</v>
      </c>
      <c r="O1122" s="8">
        <v>92</v>
      </c>
      <c r="P1122" s="8"/>
      <c r="Q1122" s="22" t="s">
        <v>14060</v>
      </c>
      <c r="R1122" s="13" t="s">
        <v>14062</v>
      </c>
    </row>
    <row r="1123" spans="1:18" ht="24">
      <c r="A1123" s="14" t="s">
        <v>14063</v>
      </c>
      <c r="B1123" s="8" t="s">
        <v>14064</v>
      </c>
      <c r="C1123" s="10" t="s">
        <v>14065</v>
      </c>
      <c r="D1123" s="8" t="s">
        <v>14066</v>
      </c>
      <c r="E1123" s="12">
        <v>43641.525393518517</v>
      </c>
      <c r="F1123" s="8"/>
      <c r="G1123" s="8" t="s">
        <v>31</v>
      </c>
      <c r="H1123" s="8" t="s">
        <v>3596</v>
      </c>
      <c r="I1123" s="8" t="s">
        <v>3597</v>
      </c>
      <c r="J1123" s="8" t="s">
        <v>14067</v>
      </c>
      <c r="K1123" s="8" t="s">
        <v>14068</v>
      </c>
      <c r="L1123" s="13" t="s">
        <v>137</v>
      </c>
      <c r="M1123" s="19" t="s">
        <v>14069</v>
      </c>
      <c r="N1123" s="8">
        <v>46</v>
      </c>
      <c r="O1123" s="8">
        <v>572</v>
      </c>
      <c r="P1123" s="8" t="s">
        <v>182</v>
      </c>
      <c r="Q1123" s="22" t="s">
        <v>14075</v>
      </c>
      <c r="R1123" s="13" t="s">
        <v>14076</v>
      </c>
    </row>
    <row r="1124" spans="1:18" ht="120">
      <c r="A1124" s="14" t="s">
        <v>14077</v>
      </c>
      <c r="B1124" s="8" t="s">
        <v>13507</v>
      </c>
      <c r="C1124" s="10" t="s">
        <v>14078</v>
      </c>
      <c r="D1124" s="8" t="s">
        <v>14079</v>
      </c>
      <c r="E1124" s="12">
        <v>43641.525092592594</v>
      </c>
      <c r="F1124" s="8"/>
      <c r="G1124" s="8" t="s">
        <v>31</v>
      </c>
      <c r="H1124" s="8" t="s">
        <v>14081</v>
      </c>
      <c r="I1124" s="8" t="s">
        <v>14082</v>
      </c>
      <c r="J1124" s="8" t="s">
        <v>13511</v>
      </c>
      <c r="K1124" s="8" t="s">
        <v>14083</v>
      </c>
      <c r="L1124" s="13" t="s">
        <v>224</v>
      </c>
      <c r="M1124" s="19" t="s">
        <v>13513</v>
      </c>
      <c r="N1124" s="8">
        <v>111</v>
      </c>
      <c r="O1124" s="8">
        <v>287</v>
      </c>
      <c r="P1124" s="8"/>
      <c r="Q1124" s="22" t="s">
        <v>14084</v>
      </c>
      <c r="R1124" s="13" t="s">
        <v>14090</v>
      </c>
    </row>
    <row r="1125" spans="1:18" ht="108" hidden="1">
      <c r="A1125" s="14" t="s">
        <v>14091</v>
      </c>
      <c r="B1125" s="8" t="s">
        <v>14092</v>
      </c>
      <c r="C1125" s="10" t="s">
        <v>14093</v>
      </c>
      <c r="D1125" s="8" t="s">
        <v>14094</v>
      </c>
      <c r="E1125" s="12">
        <v>43641.524988425925</v>
      </c>
      <c r="F1125" s="8"/>
      <c r="G1125" s="8" t="s">
        <v>31</v>
      </c>
      <c r="H1125" s="8"/>
      <c r="I1125" s="8"/>
      <c r="J1125" s="8" t="s">
        <v>14095</v>
      </c>
      <c r="K1125" s="8"/>
      <c r="L1125" s="13" t="s">
        <v>33</v>
      </c>
      <c r="M1125" s="19" t="s">
        <v>14096</v>
      </c>
      <c r="N1125" s="8">
        <v>966</v>
      </c>
      <c r="O1125" s="8">
        <v>1125</v>
      </c>
      <c r="P1125" s="8"/>
      <c r="Q1125" s="22" t="s">
        <v>14099</v>
      </c>
      <c r="R1125" s="13" t="s">
        <v>14102</v>
      </c>
    </row>
    <row r="1126" spans="1:18" ht="192" hidden="1">
      <c r="A1126" s="14" t="s">
        <v>14104</v>
      </c>
      <c r="B1126" s="8" t="s">
        <v>14105</v>
      </c>
      <c r="C1126" s="10" t="s">
        <v>14107</v>
      </c>
      <c r="D1126" s="8" t="s">
        <v>14108</v>
      </c>
      <c r="E1126" s="12">
        <v>43641.524965277778</v>
      </c>
      <c r="F1126" s="8"/>
      <c r="G1126" s="8" t="s">
        <v>31</v>
      </c>
      <c r="H1126" s="8"/>
      <c r="I1126" s="8"/>
      <c r="J1126" s="8" t="s">
        <v>14110</v>
      </c>
      <c r="K1126" s="8"/>
      <c r="L1126" s="13" t="s">
        <v>53</v>
      </c>
      <c r="M1126" s="19" t="s">
        <v>14111</v>
      </c>
      <c r="N1126" s="8">
        <v>4383</v>
      </c>
      <c r="O1126" s="8">
        <v>4732</v>
      </c>
      <c r="P1126" s="8" t="s">
        <v>6486</v>
      </c>
      <c r="Q1126" s="22" t="s">
        <v>14112</v>
      </c>
      <c r="R1126" s="13" t="s">
        <v>14114</v>
      </c>
    </row>
    <row r="1127" spans="1:18" ht="120">
      <c r="A1127" s="14" t="s">
        <v>14115</v>
      </c>
      <c r="B1127" s="8" t="s">
        <v>14116</v>
      </c>
      <c r="C1127" s="10" t="s">
        <v>14117</v>
      </c>
      <c r="D1127" s="8" t="s">
        <v>14118</v>
      </c>
      <c r="E1127" s="12">
        <v>43641.524907407409</v>
      </c>
      <c r="F1127" s="8"/>
      <c r="G1127" s="8" t="s">
        <v>31</v>
      </c>
      <c r="H1127" s="8"/>
      <c r="I1127" s="8"/>
      <c r="J1127" s="8" t="s">
        <v>14119</v>
      </c>
      <c r="K1127" s="8"/>
      <c r="L1127" s="13" t="s">
        <v>33</v>
      </c>
      <c r="M1127" s="19" t="s">
        <v>14120</v>
      </c>
      <c r="N1127" s="8">
        <v>2816</v>
      </c>
      <c r="O1127" s="8">
        <v>2910</v>
      </c>
      <c r="P1127" s="8" t="s">
        <v>1009</v>
      </c>
      <c r="Q1127" s="22" t="s">
        <v>14121</v>
      </c>
      <c r="R1127" s="13" t="s">
        <v>14122</v>
      </c>
    </row>
    <row r="1128" spans="1:18" ht="108" hidden="1">
      <c r="A1128" s="14" t="s">
        <v>14123</v>
      </c>
      <c r="B1128" s="8" t="s">
        <v>13794</v>
      </c>
      <c r="C1128" s="10" t="s">
        <v>14124</v>
      </c>
      <c r="D1128" s="8" t="s">
        <v>14125</v>
      </c>
      <c r="E1128" s="12">
        <v>43641.524710648147</v>
      </c>
      <c r="F1128" s="8"/>
      <c r="G1128" s="8" t="s">
        <v>31</v>
      </c>
      <c r="H1128" s="8" t="s">
        <v>14126</v>
      </c>
      <c r="I1128" s="8" t="s">
        <v>14127</v>
      </c>
      <c r="J1128" s="8" t="s">
        <v>13799</v>
      </c>
      <c r="K1128" s="8" t="s">
        <v>14128</v>
      </c>
      <c r="L1128" s="13" t="s">
        <v>224</v>
      </c>
      <c r="M1128" s="19" t="s">
        <v>13801</v>
      </c>
      <c r="N1128" s="8">
        <v>56</v>
      </c>
      <c r="O1128" s="8">
        <v>92</v>
      </c>
      <c r="P1128" s="8"/>
      <c r="Q1128" s="22" t="s">
        <v>14129</v>
      </c>
      <c r="R1128" s="13" t="s">
        <v>14130</v>
      </c>
    </row>
    <row r="1129" spans="1:18" ht="36">
      <c r="A1129" s="14" t="s">
        <v>14131</v>
      </c>
      <c r="B1129" s="8" t="s">
        <v>14064</v>
      </c>
      <c r="C1129" s="10" t="s">
        <v>14132</v>
      </c>
      <c r="D1129" s="8" t="s">
        <v>14133</v>
      </c>
      <c r="E1129" s="12">
        <v>43641.52443287037</v>
      </c>
      <c r="F1129" s="8"/>
      <c r="G1129" s="8" t="s">
        <v>31</v>
      </c>
      <c r="H1129" s="8" t="s">
        <v>3503</v>
      </c>
      <c r="I1129" s="8" t="s">
        <v>3505</v>
      </c>
      <c r="J1129" s="8" t="s">
        <v>14067</v>
      </c>
      <c r="K1129" s="8" t="s">
        <v>3506</v>
      </c>
      <c r="L1129" s="13" t="s">
        <v>137</v>
      </c>
      <c r="M1129" s="19" t="s">
        <v>14069</v>
      </c>
      <c r="N1129" s="8">
        <v>46</v>
      </c>
      <c r="O1129" s="8">
        <v>572</v>
      </c>
      <c r="P1129" s="8" t="s">
        <v>182</v>
      </c>
      <c r="Q1129" s="22" t="s">
        <v>14139</v>
      </c>
      <c r="R1129" s="13" t="s">
        <v>14142</v>
      </c>
    </row>
    <row r="1130" spans="1:18" ht="96">
      <c r="A1130" s="14" t="s">
        <v>14143</v>
      </c>
      <c r="B1130" s="8" t="s">
        <v>14144</v>
      </c>
      <c r="C1130" s="10" t="s">
        <v>14145</v>
      </c>
      <c r="D1130" s="8" t="s">
        <v>14146</v>
      </c>
      <c r="E1130" s="12">
        <v>43641.524212962962</v>
      </c>
      <c r="F1130" s="8"/>
      <c r="G1130" s="8" t="s">
        <v>31</v>
      </c>
      <c r="H1130" s="8" t="s">
        <v>14147</v>
      </c>
      <c r="I1130" s="8" t="s">
        <v>14148</v>
      </c>
      <c r="J1130" s="8" t="s">
        <v>14149</v>
      </c>
      <c r="K1130" s="8" t="s">
        <v>14150</v>
      </c>
      <c r="L1130" s="13" t="s">
        <v>95</v>
      </c>
      <c r="M1130" s="19" t="s">
        <v>14151</v>
      </c>
      <c r="N1130" s="8">
        <v>1863</v>
      </c>
      <c r="O1130" s="8">
        <v>1935</v>
      </c>
      <c r="P1130" s="8" t="s">
        <v>14155</v>
      </c>
      <c r="Q1130" s="22" t="s">
        <v>14157</v>
      </c>
      <c r="R1130" s="13" t="s">
        <v>14158</v>
      </c>
    </row>
    <row r="1131" spans="1:18" ht="24">
      <c r="A1131" s="14" t="s">
        <v>14159</v>
      </c>
      <c r="B1131" s="8" t="s">
        <v>14064</v>
      </c>
      <c r="C1131" s="10" t="s">
        <v>14160</v>
      </c>
      <c r="D1131" s="8" t="s">
        <v>14161</v>
      </c>
      <c r="E1131" s="12">
        <v>43641.523912037039</v>
      </c>
      <c r="F1131" s="8"/>
      <c r="G1131" s="8" t="s">
        <v>31</v>
      </c>
      <c r="H1131" s="8" t="s">
        <v>809</v>
      </c>
      <c r="I1131" s="8" t="s">
        <v>810</v>
      </c>
      <c r="J1131" s="8" t="s">
        <v>14067</v>
      </c>
      <c r="K1131" s="8" t="s">
        <v>812</v>
      </c>
      <c r="L1131" s="13" t="s">
        <v>137</v>
      </c>
      <c r="M1131" s="19" t="s">
        <v>14069</v>
      </c>
      <c r="N1131" s="8">
        <v>46</v>
      </c>
      <c r="O1131" s="8">
        <v>572</v>
      </c>
      <c r="P1131" s="8" t="s">
        <v>182</v>
      </c>
      <c r="Q1131" s="22" t="s">
        <v>14163</v>
      </c>
      <c r="R1131" s="13" t="s">
        <v>14169</v>
      </c>
    </row>
    <row r="1132" spans="1:18" ht="72">
      <c r="A1132" s="14" t="s">
        <v>14170</v>
      </c>
      <c r="B1132" s="8" t="s">
        <v>11706</v>
      </c>
      <c r="C1132" s="10" t="s">
        <v>14171</v>
      </c>
      <c r="D1132" s="8" t="s">
        <v>14172</v>
      </c>
      <c r="E1132" s="12">
        <v>43641.523819444439</v>
      </c>
      <c r="F1132" s="8"/>
      <c r="G1132" s="8" t="s">
        <v>31</v>
      </c>
      <c r="H1132" s="8" t="s">
        <v>3162</v>
      </c>
      <c r="I1132" s="8" t="s">
        <v>3164</v>
      </c>
      <c r="J1132" s="8" t="s">
        <v>11709</v>
      </c>
      <c r="K1132" s="8" t="s">
        <v>3165</v>
      </c>
      <c r="L1132" s="13" t="s">
        <v>33</v>
      </c>
      <c r="M1132" s="19" t="s">
        <v>11710</v>
      </c>
      <c r="N1132" s="8">
        <v>258</v>
      </c>
      <c r="O1132" s="8">
        <v>448</v>
      </c>
      <c r="P1132" s="8" t="s">
        <v>11712</v>
      </c>
      <c r="Q1132" s="22" t="s">
        <v>14179</v>
      </c>
      <c r="R1132" s="13" t="s">
        <v>14180</v>
      </c>
    </row>
    <row r="1133" spans="1:18" ht="60">
      <c r="A1133" s="14" t="s">
        <v>14181</v>
      </c>
      <c r="B1133" s="8" t="s">
        <v>13794</v>
      </c>
      <c r="C1133" s="10" t="s">
        <v>14182</v>
      </c>
      <c r="D1133" s="8" t="s">
        <v>14183</v>
      </c>
      <c r="E1133" s="12">
        <v>43641.523414351846</v>
      </c>
      <c r="F1133" s="8"/>
      <c r="G1133" s="8" t="s">
        <v>31</v>
      </c>
      <c r="H1133" s="8"/>
      <c r="I1133" s="8"/>
      <c r="J1133" s="8" t="s">
        <v>13799</v>
      </c>
      <c r="K1133" s="8"/>
      <c r="L1133" s="13" t="s">
        <v>224</v>
      </c>
      <c r="M1133" s="19" t="s">
        <v>13801</v>
      </c>
      <c r="N1133" s="8">
        <v>56</v>
      </c>
      <c r="O1133" s="8">
        <v>92</v>
      </c>
      <c r="P1133" s="8"/>
      <c r="Q1133" s="22" t="s">
        <v>14185</v>
      </c>
      <c r="R1133" s="13" t="s">
        <v>14186</v>
      </c>
    </row>
    <row r="1134" spans="1:18" ht="108">
      <c r="A1134" s="14" t="s">
        <v>14187</v>
      </c>
      <c r="B1134" s="8" t="s">
        <v>14188</v>
      </c>
      <c r="C1134" s="10" t="s">
        <v>14189</v>
      </c>
      <c r="D1134" s="8" t="s">
        <v>14190</v>
      </c>
      <c r="E1134" s="12">
        <v>43641.522777777776</v>
      </c>
      <c r="F1134" s="8"/>
      <c r="G1134" s="8" t="s">
        <v>31</v>
      </c>
      <c r="H1134" s="8" t="s">
        <v>14191</v>
      </c>
      <c r="I1134" s="8" t="s">
        <v>14192</v>
      </c>
      <c r="J1134" s="8" t="s">
        <v>14193</v>
      </c>
      <c r="K1134" s="8" t="s">
        <v>14194</v>
      </c>
      <c r="L1134" s="13" t="s">
        <v>137</v>
      </c>
      <c r="M1134" s="19" t="s">
        <v>164</v>
      </c>
      <c r="N1134" s="8">
        <v>21</v>
      </c>
      <c r="O1134" s="8">
        <v>68</v>
      </c>
      <c r="P1134" s="8" t="s">
        <v>2218</v>
      </c>
      <c r="Q1134" s="22" t="s">
        <v>14195</v>
      </c>
      <c r="R1134" s="13" t="s">
        <v>14196</v>
      </c>
    </row>
    <row r="1135" spans="1:18" ht="72" hidden="1">
      <c r="A1135" s="14" t="s">
        <v>14197</v>
      </c>
      <c r="B1135" s="8" t="s">
        <v>14198</v>
      </c>
      <c r="C1135" s="10" t="s">
        <v>14199</v>
      </c>
      <c r="D1135" s="8" t="s">
        <v>14200</v>
      </c>
      <c r="E1135" s="12">
        <v>43641.522615740745</v>
      </c>
      <c r="F1135" s="8"/>
      <c r="G1135" s="8" t="s">
        <v>31</v>
      </c>
      <c r="H1135" s="8"/>
      <c r="I1135" s="8"/>
      <c r="J1135" s="8" t="s">
        <v>14201</v>
      </c>
      <c r="K1135" s="8"/>
      <c r="L1135" s="13" t="s">
        <v>33</v>
      </c>
      <c r="M1135" s="19" t="s">
        <v>14202</v>
      </c>
      <c r="N1135" s="8">
        <v>5614</v>
      </c>
      <c r="O1135" s="8">
        <v>5926</v>
      </c>
      <c r="P1135" s="8" t="s">
        <v>14208</v>
      </c>
      <c r="Q1135" s="22" t="s">
        <v>14209</v>
      </c>
      <c r="R1135" s="13" t="s">
        <v>14211</v>
      </c>
    </row>
    <row r="1136" spans="1:18" ht="108" hidden="1">
      <c r="A1136" s="14" t="s">
        <v>14212</v>
      </c>
      <c r="B1136" s="8" t="s">
        <v>14213</v>
      </c>
      <c r="C1136" s="10" t="s">
        <v>14214</v>
      </c>
      <c r="D1136" s="8" t="s">
        <v>14215</v>
      </c>
      <c r="E1136" s="12">
        <v>43641.522175925929</v>
      </c>
      <c r="F1136" s="8"/>
      <c r="G1136" s="8" t="s">
        <v>31</v>
      </c>
      <c r="H1136" s="8"/>
      <c r="I1136" s="8"/>
      <c r="J1136" s="8" t="s">
        <v>14216</v>
      </c>
      <c r="K1136" s="8"/>
      <c r="L1136" s="13" t="s">
        <v>137</v>
      </c>
      <c r="M1136" s="19" t="s">
        <v>14217</v>
      </c>
      <c r="N1136" s="8">
        <v>2010</v>
      </c>
      <c r="O1136" s="8">
        <v>3780</v>
      </c>
      <c r="P1136" s="8" t="s">
        <v>14222</v>
      </c>
      <c r="Q1136" s="22" t="s">
        <v>14223</v>
      </c>
      <c r="R1136" s="13" t="s">
        <v>14225</v>
      </c>
    </row>
    <row r="1137" spans="1:18" ht="24" hidden="1">
      <c r="A1137" s="14" t="s">
        <v>14226</v>
      </c>
      <c r="B1137" s="8" t="s">
        <v>11159</v>
      </c>
      <c r="C1137" s="10" t="s">
        <v>14227</v>
      </c>
      <c r="D1137" s="8" t="s">
        <v>14228</v>
      </c>
      <c r="E1137" s="12">
        <v>43641.522002314814</v>
      </c>
      <c r="F1137" s="8"/>
      <c r="G1137" s="8" t="s">
        <v>31</v>
      </c>
      <c r="H1137" s="8"/>
      <c r="I1137" s="8"/>
      <c r="J1137" s="8" t="s">
        <v>11162</v>
      </c>
      <c r="K1137" s="8"/>
      <c r="L1137" s="13" t="s">
        <v>33</v>
      </c>
      <c r="M1137" s="19" t="s">
        <v>11163</v>
      </c>
      <c r="N1137" s="8">
        <v>109</v>
      </c>
      <c r="O1137" s="8">
        <v>458</v>
      </c>
      <c r="P1137" s="8" t="s">
        <v>5319</v>
      </c>
      <c r="Q1137" s="22" t="s">
        <v>14235</v>
      </c>
      <c r="R1137" s="13" t="s">
        <v>14243</v>
      </c>
    </row>
    <row r="1138" spans="1:18" ht="72" hidden="1">
      <c r="A1138" s="14" t="s">
        <v>14244</v>
      </c>
      <c r="B1138" s="8" t="s">
        <v>13794</v>
      </c>
      <c r="C1138" s="10" t="s">
        <v>14245</v>
      </c>
      <c r="D1138" s="8" t="s">
        <v>14246</v>
      </c>
      <c r="E1138" s="12">
        <v>43641.521724537037</v>
      </c>
      <c r="F1138" s="8"/>
      <c r="G1138" s="8" t="s">
        <v>31</v>
      </c>
      <c r="H1138" s="8" t="s">
        <v>106</v>
      </c>
      <c r="I1138" s="8" t="s">
        <v>107</v>
      </c>
      <c r="J1138" s="8" t="s">
        <v>13799</v>
      </c>
      <c r="K1138" s="8" t="s">
        <v>997</v>
      </c>
      <c r="L1138" s="13" t="s">
        <v>224</v>
      </c>
      <c r="M1138" s="19" t="s">
        <v>13801</v>
      </c>
      <c r="N1138" s="8">
        <v>56</v>
      </c>
      <c r="O1138" s="8">
        <v>92</v>
      </c>
      <c r="P1138" s="8"/>
      <c r="Q1138" s="22" t="s">
        <v>14249</v>
      </c>
      <c r="R1138" s="13" t="s">
        <v>14251</v>
      </c>
    </row>
    <row r="1139" spans="1:18" ht="24" hidden="1">
      <c r="A1139" s="14" t="s">
        <v>14252</v>
      </c>
      <c r="B1139" s="8" t="s">
        <v>14253</v>
      </c>
      <c r="C1139" s="10" t="s">
        <v>14254</v>
      </c>
      <c r="D1139" s="8" t="s">
        <v>14255</v>
      </c>
      <c r="E1139" s="12">
        <v>43641.521539351852</v>
      </c>
      <c r="F1139" s="8"/>
      <c r="G1139" s="8" t="s">
        <v>31</v>
      </c>
      <c r="H1139" s="8"/>
      <c r="I1139" s="8"/>
      <c r="J1139" s="8" t="s">
        <v>14256</v>
      </c>
      <c r="K1139" s="8"/>
      <c r="L1139" s="13" t="s">
        <v>137</v>
      </c>
      <c r="M1139" s="19" t="s">
        <v>14257</v>
      </c>
      <c r="N1139" s="8">
        <v>13456</v>
      </c>
      <c r="O1139" s="8">
        <v>3511</v>
      </c>
      <c r="P1139" s="8"/>
      <c r="Q1139" s="22" t="s">
        <v>14258</v>
      </c>
      <c r="R1139" s="13" t="s">
        <v>14259</v>
      </c>
    </row>
    <row r="1140" spans="1:18" ht="60" hidden="1">
      <c r="A1140" s="14" t="s">
        <v>14260</v>
      </c>
      <c r="B1140" s="8" t="s">
        <v>14261</v>
      </c>
      <c r="C1140" s="10" t="s">
        <v>14262</v>
      </c>
      <c r="D1140" s="8" t="s">
        <v>14263</v>
      </c>
      <c r="E1140" s="12">
        <v>43641.521469907406</v>
      </c>
      <c r="F1140" s="8"/>
      <c r="G1140" s="8" t="s">
        <v>31</v>
      </c>
      <c r="H1140" s="8"/>
      <c r="I1140" s="8"/>
      <c r="J1140" s="8" t="s">
        <v>14264</v>
      </c>
      <c r="K1140" s="8"/>
      <c r="L1140" s="13" t="s">
        <v>33</v>
      </c>
      <c r="M1140" s="19" t="s">
        <v>14265</v>
      </c>
      <c r="N1140" s="8">
        <v>39</v>
      </c>
      <c r="O1140" s="8">
        <v>180</v>
      </c>
      <c r="P1140" s="8"/>
      <c r="Q1140" s="22" t="s">
        <v>14266</v>
      </c>
      <c r="R1140" s="13" t="s">
        <v>14267</v>
      </c>
    </row>
    <row r="1141" spans="1:18" ht="84">
      <c r="A1141" s="14" t="s">
        <v>14268</v>
      </c>
      <c r="B1141" s="8" t="s">
        <v>14269</v>
      </c>
      <c r="C1141" s="10" t="s">
        <v>14270</v>
      </c>
      <c r="D1141" s="8" t="s">
        <v>14271</v>
      </c>
      <c r="E1141" s="12">
        <v>43641.521099537036</v>
      </c>
      <c r="F1141" s="8"/>
      <c r="G1141" s="8" t="s">
        <v>31</v>
      </c>
      <c r="H1141" s="8" t="s">
        <v>14272</v>
      </c>
      <c r="I1141" s="8" t="s">
        <v>14273</v>
      </c>
      <c r="J1141" s="8" t="s">
        <v>14274</v>
      </c>
      <c r="K1141" s="8" t="s">
        <v>14275</v>
      </c>
      <c r="L1141" s="13" t="s">
        <v>33</v>
      </c>
      <c r="M1141" s="19" t="s">
        <v>14276</v>
      </c>
      <c r="N1141" s="8">
        <v>128</v>
      </c>
      <c r="O1141" s="8">
        <v>1283</v>
      </c>
      <c r="P1141" s="8" t="s">
        <v>14280</v>
      </c>
      <c r="Q1141" s="22" t="s">
        <v>14281</v>
      </c>
      <c r="R1141" s="13" t="s">
        <v>14283</v>
      </c>
    </row>
    <row r="1142" spans="1:18" ht="120">
      <c r="A1142" s="14" t="s">
        <v>14284</v>
      </c>
      <c r="B1142" s="8" t="s">
        <v>14285</v>
      </c>
      <c r="C1142" s="10" t="s">
        <v>14287</v>
      </c>
      <c r="D1142" s="8" t="s">
        <v>14288</v>
      </c>
      <c r="E1142" s="12">
        <v>43641.520821759259</v>
      </c>
      <c r="F1142" s="8"/>
      <c r="G1142" s="8" t="s">
        <v>31</v>
      </c>
      <c r="H1142" s="8" t="s">
        <v>14289</v>
      </c>
      <c r="I1142" s="8" t="s">
        <v>14290</v>
      </c>
      <c r="J1142" s="8" t="s">
        <v>14291</v>
      </c>
      <c r="K1142" s="8" t="s">
        <v>14292</v>
      </c>
      <c r="L1142" s="13" t="s">
        <v>95</v>
      </c>
      <c r="M1142" s="19" t="s">
        <v>14293</v>
      </c>
      <c r="N1142" s="8">
        <v>493</v>
      </c>
      <c r="O1142" s="8">
        <v>182</v>
      </c>
      <c r="P1142" s="8" t="s">
        <v>14304</v>
      </c>
      <c r="Q1142" s="22" t="s">
        <v>14306</v>
      </c>
      <c r="R1142" s="13" t="s">
        <v>14309</v>
      </c>
    </row>
    <row r="1143" spans="1:18" ht="36">
      <c r="A1143" s="14" t="s">
        <v>14312</v>
      </c>
      <c r="B1143" s="8" t="s">
        <v>14313</v>
      </c>
      <c r="C1143" s="10" t="s">
        <v>14314</v>
      </c>
      <c r="D1143" s="8" t="s">
        <v>14315</v>
      </c>
      <c r="E1143" s="12">
        <v>43641.520532407405</v>
      </c>
      <c r="F1143" s="8"/>
      <c r="G1143" s="8" t="s">
        <v>31</v>
      </c>
      <c r="H1143" s="8" t="s">
        <v>14316</v>
      </c>
      <c r="I1143" s="8" t="s">
        <v>14317</v>
      </c>
      <c r="J1143" s="8" t="s">
        <v>14318</v>
      </c>
      <c r="K1143" s="8" t="s">
        <v>14319</v>
      </c>
      <c r="L1143" s="13" t="s">
        <v>137</v>
      </c>
      <c r="M1143" s="19" t="s">
        <v>14320</v>
      </c>
      <c r="N1143" s="8">
        <v>84</v>
      </c>
      <c r="O1143" s="8">
        <v>1199</v>
      </c>
      <c r="P1143" s="8"/>
      <c r="Q1143" s="22" t="s">
        <v>14327</v>
      </c>
      <c r="R1143" s="13" t="s">
        <v>14330</v>
      </c>
    </row>
    <row r="1144" spans="1:18" ht="72">
      <c r="A1144" s="14" t="s">
        <v>14332</v>
      </c>
      <c r="B1144" s="8" t="s">
        <v>12253</v>
      </c>
      <c r="C1144" s="10" t="s">
        <v>14334</v>
      </c>
      <c r="D1144" s="8" t="s">
        <v>14335</v>
      </c>
      <c r="E1144" s="12">
        <v>43641.520509259259</v>
      </c>
      <c r="F1144" s="8"/>
      <c r="G1144" s="8" t="s">
        <v>31</v>
      </c>
      <c r="H1144" s="8" t="s">
        <v>4753</v>
      </c>
      <c r="I1144" s="8" t="s">
        <v>4754</v>
      </c>
      <c r="J1144" s="8" t="s">
        <v>12256</v>
      </c>
      <c r="K1144" s="8" t="s">
        <v>4756</v>
      </c>
      <c r="L1144" s="13" t="s">
        <v>33</v>
      </c>
      <c r="M1144" s="19" t="s">
        <v>12257</v>
      </c>
      <c r="N1144" s="8">
        <v>281</v>
      </c>
      <c r="O1144" s="8">
        <v>1283</v>
      </c>
      <c r="P1144" s="8" t="s">
        <v>11585</v>
      </c>
      <c r="Q1144" s="22" t="s">
        <v>14339</v>
      </c>
      <c r="R1144" s="13" t="s">
        <v>14340</v>
      </c>
    </row>
    <row r="1145" spans="1:18" ht="24">
      <c r="A1145" s="14" t="s">
        <v>14341</v>
      </c>
      <c r="B1145" s="8" t="s">
        <v>14188</v>
      </c>
      <c r="C1145" s="10" t="s">
        <v>14342</v>
      </c>
      <c r="D1145" s="8" t="s">
        <v>14343</v>
      </c>
      <c r="E1145" s="12">
        <v>43641.520416666666</v>
      </c>
      <c r="F1145" s="8"/>
      <c r="G1145" s="8" t="s">
        <v>31</v>
      </c>
      <c r="H1145" s="8" t="s">
        <v>14344</v>
      </c>
      <c r="I1145" s="8" t="s">
        <v>14345</v>
      </c>
      <c r="J1145" s="8" t="s">
        <v>14193</v>
      </c>
      <c r="K1145" s="8" t="s">
        <v>14346</v>
      </c>
      <c r="L1145" s="13" t="s">
        <v>137</v>
      </c>
      <c r="M1145" s="19" t="s">
        <v>164</v>
      </c>
      <c r="N1145" s="8">
        <v>21</v>
      </c>
      <c r="O1145" s="8">
        <v>68</v>
      </c>
      <c r="P1145" s="8" t="s">
        <v>2218</v>
      </c>
      <c r="Q1145" s="22" t="s">
        <v>14353</v>
      </c>
      <c r="R1145" s="13" t="s">
        <v>14358</v>
      </c>
    </row>
    <row r="1146" spans="1:18" ht="24">
      <c r="A1146" s="14" t="s">
        <v>14359</v>
      </c>
      <c r="B1146" s="8" t="s">
        <v>14313</v>
      </c>
      <c r="C1146" s="10" t="s">
        <v>14360</v>
      </c>
      <c r="D1146" s="8" t="s">
        <v>14361</v>
      </c>
      <c r="E1146" s="12">
        <v>43641.520312499997</v>
      </c>
      <c r="F1146" s="8"/>
      <c r="G1146" s="8" t="s">
        <v>31</v>
      </c>
      <c r="H1146" s="8" t="s">
        <v>4086</v>
      </c>
      <c r="I1146" s="8" t="s">
        <v>4087</v>
      </c>
      <c r="J1146" s="8" t="s">
        <v>14318</v>
      </c>
      <c r="K1146" s="8" t="s">
        <v>7203</v>
      </c>
      <c r="L1146" s="13" t="s">
        <v>137</v>
      </c>
      <c r="M1146" s="19" t="s">
        <v>14320</v>
      </c>
      <c r="N1146" s="8">
        <v>84</v>
      </c>
      <c r="O1146" s="8">
        <v>1199</v>
      </c>
      <c r="P1146" s="8"/>
      <c r="Q1146" s="22" t="s">
        <v>14363</v>
      </c>
      <c r="R1146" s="13" t="s">
        <v>14365</v>
      </c>
    </row>
    <row r="1147" spans="1:18" ht="48">
      <c r="A1147" s="14" t="s">
        <v>14366</v>
      </c>
      <c r="B1147" s="8" t="s">
        <v>14367</v>
      </c>
      <c r="C1147" s="10" t="s">
        <v>14368</v>
      </c>
      <c r="D1147" s="8" t="s">
        <v>14369</v>
      </c>
      <c r="E1147" s="12">
        <v>43641.52008101852</v>
      </c>
      <c r="F1147" s="8"/>
      <c r="G1147" s="8" t="s">
        <v>31</v>
      </c>
      <c r="H1147" s="8" t="s">
        <v>594</v>
      </c>
      <c r="I1147" s="8" t="s">
        <v>595</v>
      </c>
      <c r="J1147" s="8" t="s">
        <v>14370</v>
      </c>
      <c r="K1147" s="8" t="s">
        <v>14371</v>
      </c>
      <c r="L1147" s="13" t="s">
        <v>33</v>
      </c>
      <c r="M1147" s="19" t="s">
        <v>14372</v>
      </c>
      <c r="N1147" s="8">
        <v>783</v>
      </c>
      <c r="O1147" s="8">
        <v>1394</v>
      </c>
      <c r="P1147" s="8" t="s">
        <v>2999</v>
      </c>
      <c r="Q1147" s="22" t="s">
        <v>14373</v>
      </c>
      <c r="R1147" s="13" t="s">
        <v>14374</v>
      </c>
    </row>
    <row r="1148" spans="1:18" ht="24" hidden="1">
      <c r="A1148" s="14" t="s">
        <v>14375</v>
      </c>
      <c r="B1148" s="8" t="s">
        <v>14376</v>
      </c>
      <c r="C1148" s="10" t="s">
        <v>14377</v>
      </c>
      <c r="D1148" s="8" t="s">
        <v>14378</v>
      </c>
      <c r="E1148" s="12">
        <v>43641.520011574074</v>
      </c>
      <c r="F1148" s="8"/>
      <c r="G1148" s="8" t="s">
        <v>31</v>
      </c>
      <c r="H1148" s="8"/>
      <c r="I1148" s="8"/>
      <c r="J1148" s="8" t="s">
        <v>14379</v>
      </c>
      <c r="K1148" s="8"/>
      <c r="L1148" s="13" t="s">
        <v>95</v>
      </c>
      <c r="M1148" s="19" t="s">
        <v>14380</v>
      </c>
      <c r="N1148" s="8">
        <v>3774</v>
      </c>
      <c r="O1148" s="8">
        <v>4822</v>
      </c>
      <c r="P1148" s="8" t="s">
        <v>773</v>
      </c>
      <c r="Q1148" s="22" t="s">
        <v>14385</v>
      </c>
      <c r="R1148" s="13" t="s">
        <v>14387</v>
      </c>
    </row>
    <row r="1149" spans="1:18" ht="84" hidden="1">
      <c r="A1149" s="14" t="s">
        <v>14388</v>
      </c>
      <c r="B1149" s="8" t="s">
        <v>13794</v>
      </c>
      <c r="C1149" s="10" t="s">
        <v>14389</v>
      </c>
      <c r="D1149" s="8" t="s">
        <v>14390</v>
      </c>
      <c r="E1149" s="12">
        <v>43641.519849537042</v>
      </c>
      <c r="F1149" s="8"/>
      <c r="G1149" s="8" t="s">
        <v>31</v>
      </c>
      <c r="H1149" s="8" t="s">
        <v>14391</v>
      </c>
      <c r="I1149" s="8" t="s">
        <v>14392</v>
      </c>
      <c r="J1149" s="8" t="s">
        <v>13799</v>
      </c>
      <c r="K1149" s="8" t="s">
        <v>14394</v>
      </c>
      <c r="L1149" s="13" t="s">
        <v>224</v>
      </c>
      <c r="M1149" s="19" t="s">
        <v>13801</v>
      </c>
      <c r="N1149" s="8">
        <v>56</v>
      </c>
      <c r="O1149" s="8">
        <v>92</v>
      </c>
      <c r="P1149" s="8"/>
      <c r="Q1149" s="22" t="s">
        <v>14401</v>
      </c>
      <c r="R1149" s="13" t="s">
        <v>14402</v>
      </c>
    </row>
    <row r="1150" spans="1:18" ht="48" hidden="1">
      <c r="A1150" s="14" t="s">
        <v>14403</v>
      </c>
      <c r="B1150" s="8" t="s">
        <v>14404</v>
      </c>
      <c r="C1150" s="10" t="s">
        <v>14406</v>
      </c>
      <c r="D1150" s="8" t="s">
        <v>14407</v>
      </c>
      <c r="E1150" s="12">
        <v>43641.519687499997</v>
      </c>
      <c r="F1150" s="8"/>
      <c r="G1150" s="8" t="s">
        <v>31</v>
      </c>
      <c r="H1150" s="8"/>
      <c r="I1150" s="8"/>
      <c r="J1150" s="8" t="s">
        <v>14408</v>
      </c>
      <c r="K1150" s="8"/>
      <c r="L1150" s="13" t="s">
        <v>33</v>
      </c>
      <c r="M1150" s="19" t="s">
        <v>14409</v>
      </c>
      <c r="N1150" s="8">
        <v>122</v>
      </c>
      <c r="O1150" s="8">
        <v>307</v>
      </c>
      <c r="P1150" s="8"/>
      <c r="Q1150" s="22" t="s">
        <v>14415</v>
      </c>
      <c r="R1150" s="13" t="s">
        <v>14416</v>
      </c>
    </row>
    <row r="1151" spans="1:18" ht="24">
      <c r="A1151" s="14" t="s">
        <v>14418</v>
      </c>
      <c r="B1151" s="8" t="s">
        <v>14313</v>
      </c>
      <c r="C1151" s="10" t="s">
        <v>14419</v>
      </c>
      <c r="D1151" s="8" t="s">
        <v>14420</v>
      </c>
      <c r="E1151" s="12">
        <v>43641.519467592589</v>
      </c>
      <c r="F1151" s="8"/>
      <c r="G1151" s="8" t="s">
        <v>31</v>
      </c>
      <c r="H1151" s="8" t="s">
        <v>10911</v>
      </c>
      <c r="I1151" s="8" t="s">
        <v>10912</v>
      </c>
      <c r="J1151" s="8" t="s">
        <v>14318</v>
      </c>
      <c r="K1151" s="8" t="s">
        <v>14421</v>
      </c>
      <c r="L1151" s="13" t="s">
        <v>137</v>
      </c>
      <c r="M1151" s="19" t="s">
        <v>14320</v>
      </c>
      <c r="N1151" s="8">
        <v>84</v>
      </c>
      <c r="O1151" s="8">
        <v>1199</v>
      </c>
      <c r="P1151" s="8"/>
      <c r="Q1151" s="22" t="s">
        <v>14427</v>
      </c>
      <c r="R1151" s="13" t="s">
        <v>14429</v>
      </c>
    </row>
    <row r="1152" spans="1:18" ht="60" hidden="1">
      <c r="A1152" s="14" t="s">
        <v>14430</v>
      </c>
      <c r="B1152" s="8" t="s">
        <v>12253</v>
      </c>
      <c r="C1152" s="10" t="s">
        <v>14431</v>
      </c>
      <c r="D1152" s="8" t="s">
        <v>14432</v>
      </c>
      <c r="E1152" s="12">
        <v>43641.519409722227</v>
      </c>
      <c r="F1152" s="8"/>
      <c r="G1152" s="8" t="s">
        <v>31</v>
      </c>
      <c r="H1152" s="8"/>
      <c r="I1152" s="8"/>
      <c r="J1152" s="8" t="s">
        <v>12256</v>
      </c>
      <c r="K1152" s="8"/>
      <c r="L1152" s="13" t="s">
        <v>33</v>
      </c>
      <c r="M1152" s="19" t="s">
        <v>12257</v>
      </c>
      <c r="N1152" s="8">
        <v>281</v>
      </c>
      <c r="O1152" s="8">
        <v>1283</v>
      </c>
      <c r="P1152" s="8" t="s">
        <v>11585</v>
      </c>
      <c r="Q1152" s="22" t="s">
        <v>14437</v>
      </c>
      <c r="R1152" s="13" t="s">
        <v>14439</v>
      </c>
    </row>
    <row r="1153" spans="1:18" ht="96" hidden="1">
      <c r="A1153" s="14" t="s">
        <v>14440</v>
      </c>
      <c r="B1153" s="8" t="s">
        <v>14441</v>
      </c>
      <c r="C1153" s="10" t="s">
        <v>14442</v>
      </c>
      <c r="D1153" s="8" t="s">
        <v>14443</v>
      </c>
      <c r="E1153" s="12">
        <v>43641.519386574073</v>
      </c>
      <c r="F1153" s="8"/>
      <c r="G1153" s="8" t="s">
        <v>31</v>
      </c>
      <c r="H1153" s="8"/>
      <c r="I1153" s="8"/>
      <c r="J1153" s="8" t="s">
        <v>14445</v>
      </c>
      <c r="K1153" s="8"/>
      <c r="L1153" s="13" t="s">
        <v>33</v>
      </c>
      <c r="M1153" s="19" t="s">
        <v>14446</v>
      </c>
      <c r="N1153" s="8">
        <v>133</v>
      </c>
      <c r="O1153" s="8">
        <v>146</v>
      </c>
      <c r="P1153" s="8"/>
      <c r="Q1153" s="22" t="s">
        <v>14452</v>
      </c>
      <c r="R1153" s="13" t="s">
        <v>14454</v>
      </c>
    </row>
    <row r="1154" spans="1:18" ht="36" hidden="1">
      <c r="A1154" s="14" t="s">
        <v>14455</v>
      </c>
      <c r="B1154" s="8" t="s">
        <v>14404</v>
      </c>
      <c r="C1154" s="10" t="s">
        <v>14456</v>
      </c>
      <c r="D1154" s="8" t="s">
        <v>14457</v>
      </c>
      <c r="E1154" s="12">
        <v>43641.51935185185</v>
      </c>
      <c r="F1154" s="8"/>
      <c r="G1154" s="8" t="s">
        <v>31</v>
      </c>
      <c r="H1154" s="8"/>
      <c r="I1154" s="8"/>
      <c r="J1154" s="8" t="s">
        <v>14408</v>
      </c>
      <c r="K1154" s="8"/>
      <c r="L1154" s="13" t="s">
        <v>33</v>
      </c>
      <c r="M1154" s="19" t="s">
        <v>14409</v>
      </c>
      <c r="N1154" s="8">
        <v>122</v>
      </c>
      <c r="O1154" s="8">
        <v>307</v>
      </c>
      <c r="P1154" s="8"/>
      <c r="Q1154" s="22" t="s">
        <v>14464</v>
      </c>
      <c r="R1154" s="13" t="s">
        <v>14467</v>
      </c>
    </row>
    <row r="1155" spans="1:18" ht="192" hidden="1">
      <c r="A1155" s="14" t="s">
        <v>14468</v>
      </c>
      <c r="B1155" s="8" t="s">
        <v>12993</v>
      </c>
      <c r="C1155" s="10" t="s">
        <v>14469</v>
      </c>
      <c r="D1155" s="8" t="s">
        <v>14470</v>
      </c>
      <c r="E1155" s="12">
        <v>43641.519062499996</v>
      </c>
      <c r="F1155" s="8"/>
      <c r="G1155" s="8" t="s">
        <v>31</v>
      </c>
      <c r="H1155" s="8"/>
      <c r="I1155" s="8"/>
      <c r="J1155" s="8" t="s">
        <v>12996</v>
      </c>
      <c r="K1155" s="8"/>
      <c r="L1155" s="13" t="s">
        <v>33</v>
      </c>
      <c r="M1155" s="19" t="s">
        <v>12998</v>
      </c>
      <c r="N1155" s="8">
        <v>2281</v>
      </c>
      <c r="O1155" s="8">
        <v>3275</v>
      </c>
      <c r="P1155" s="8"/>
      <c r="Q1155" s="22" t="s">
        <v>14477</v>
      </c>
      <c r="R1155" s="13" t="s">
        <v>14479</v>
      </c>
    </row>
    <row r="1156" spans="1:18" ht="36" hidden="1">
      <c r="A1156" s="14" t="s">
        <v>14480</v>
      </c>
      <c r="B1156" s="8" t="s">
        <v>14404</v>
      </c>
      <c r="C1156" s="10" t="s">
        <v>14481</v>
      </c>
      <c r="D1156" s="8" t="s">
        <v>14482</v>
      </c>
      <c r="E1156" s="12">
        <v>43641.518888888888</v>
      </c>
      <c r="F1156" s="8"/>
      <c r="G1156" s="8" t="s">
        <v>31</v>
      </c>
      <c r="H1156" s="8"/>
      <c r="I1156" s="8"/>
      <c r="J1156" s="8" t="s">
        <v>14408</v>
      </c>
      <c r="K1156" s="8"/>
      <c r="L1156" s="13" t="s">
        <v>33</v>
      </c>
      <c r="M1156" s="19" t="s">
        <v>14409</v>
      </c>
      <c r="N1156" s="8">
        <v>122</v>
      </c>
      <c r="O1156" s="8">
        <v>307</v>
      </c>
      <c r="P1156" s="8"/>
      <c r="Q1156" s="22" t="s">
        <v>14489</v>
      </c>
      <c r="R1156" s="13" t="s">
        <v>14493</v>
      </c>
    </row>
    <row r="1157" spans="1:18" ht="120">
      <c r="A1157" s="14" t="s">
        <v>14494</v>
      </c>
      <c r="B1157" s="8" t="s">
        <v>14367</v>
      </c>
      <c r="C1157" s="10" t="s">
        <v>14495</v>
      </c>
      <c r="D1157" s="8" t="s">
        <v>14496</v>
      </c>
      <c r="E1157" s="12">
        <v>43641.518472222218</v>
      </c>
      <c r="F1157" s="8"/>
      <c r="G1157" s="8" t="s">
        <v>31</v>
      </c>
      <c r="H1157" s="8" t="s">
        <v>456</v>
      </c>
      <c r="I1157" s="8" t="s">
        <v>457</v>
      </c>
      <c r="J1157" s="8" t="s">
        <v>14370</v>
      </c>
      <c r="K1157" s="8" t="s">
        <v>628</v>
      </c>
      <c r="L1157" s="13" t="s">
        <v>33</v>
      </c>
      <c r="M1157" s="19" t="s">
        <v>14372</v>
      </c>
      <c r="N1157" s="8">
        <v>783</v>
      </c>
      <c r="O1157" s="8">
        <v>1394</v>
      </c>
      <c r="P1157" s="8" t="s">
        <v>2999</v>
      </c>
      <c r="Q1157" s="22" t="s">
        <v>14500</v>
      </c>
      <c r="R1157" s="13" t="s">
        <v>14502</v>
      </c>
    </row>
    <row r="1158" spans="1:18" ht="108">
      <c r="A1158" s="14" t="s">
        <v>14503</v>
      </c>
      <c r="B1158" s="8" t="s">
        <v>14504</v>
      </c>
      <c r="C1158" s="10" t="s">
        <v>14505</v>
      </c>
      <c r="D1158" s="8" t="s">
        <v>14506</v>
      </c>
      <c r="E1158" s="12">
        <v>43641.518437499995</v>
      </c>
      <c r="F1158" s="8"/>
      <c r="G1158" s="8" t="s">
        <v>31</v>
      </c>
      <c r="H1158" s="8"/>
      <c r="I1158" s="8"/>
      <c r="J1158" s="8" t="s">
        <v>14507</v>
      </c>
      <c r="K1158" s="8"/>
      <c r="L1158" s="13" t="s">
        <v>33</v>
      </c>
      <c r="M1158" s="19" t="s">
        <v>14508</v>
      </c>
      <c r="N1158" s="8">
        <v>317</v>
      </c>
      <c r="O1158" s="8">
        <v>537</v>
      </c>
      <c r="P1158" s="8" t="s">
        <v>14515</v>
      </c>
      <c r="Q1158" s="22" t="s">
        <v>14516</v>
      </c>
      <c r="R1158" s="13" t="s">
        <v>14518</v>
      </c>
    </row>
    <row r="1159" spans="1:18" ht="84" hidden="1">
      <c r="A1159" s="14" t="s">
        <v>14519</v>
      </c>
      <c r="B1159" s="8" t="s">
        <v>13907</v>
      </c>
      <c r="C1159" s="10" t="s">
        <v>14520</v>
      </c>
      <c r="D1159" s="8" t="s">
        <v>14521</v>
      </c>
      <c r="E1159" s="12">
        <v>43641.51840277778</v>
      </c>
      <c r="F1159" s="8"/>
      <c r="G1159" s="8" t="s">
        <v>31</v>
      </c>
      <c r="H1159" s="8"/>
      <c r="I1159" s="8"/>
      <c r="J1159" s="8" t="s">
        <v>13910</v>
      </c>
      <c r="K1159" s="8"/>
      <c r="L1159" s="13" t="s">
        <v>224</v>
      </c>
      <c r="M1159" s="19" t="s">
        <v>13911</v>
      </c>
      <c r="N1159" s="8">
        <v>477</v>
      </c>
      <c r="O1159" s="8">
        <v>847</v>
      </c>
      <c r="P1159" s="8" t="s">
        <v>13917</v>
      </c>
      <c r="Q1159" s="22" t="s">
        <v>14527</v>
      </c>
      <c r="R1159" s="13" t="s">
        <v>14528</v>
      </c>
    </row>
    <row r="1160" spans="1:18" ht="24">
      <c r="A1160" s="14" t="s">
        <v>14529</v>
      </c>
      <c r="B1160" s="8" t="s">
        <v>13794</v>
      </c>
      <c r="C1160" s="10" t="s">
        <v>14531</v>
      </c>
      <c r="D1160" s="8" t="s">
        <v>14532</v>
      </c>
      <c r="E1160" s="12">
        <v>43641.518379629633</v>
      </c>
      <c r="F1160" s="8"/>
      <c r="G1160" s="8" t="s">
        <v>31</v>
      </c>
      <c r="H1160" s="8" t="s">
        <v>7690</v>
      </c>
      <c r="I1160" s="8" t="s">
        <v>7691</v>
      </c>
      <c r="J1160" s="8" t="s">
        <v>13799</v>
      </c>
      <c r="K1160" s="8" t="s">
        <v>7692</v>
      </c>
      <c r="L1160" s="13" t="s">
        <v>224</v>
      </c>
      <c r="M1160" s="19" t="s">
        <v>13801</v>
      </c>
      <c r="N1160" s="8">
        <v>56</v>
      </c>
      <c r="O1160" s="8">
        <v>92</v>
      </c>
      <c r="P1160" s="8"/>
      <c r="Q1160" s="22" t="s">
        <v>14540</v>
      </c>
      <c r="R1160" s="13" t="s">
        <v>14544</v>
      </c>
    </row>
    <row r="1161" spans="1:18" ht="24">
      <c r="A1161" s="14" t="s">
        <v>14545</v>
      </c>
      <c r="B1161" s="8" t="s">
        <v>14313</v>
      </c>
      <c r="C1161" s="10" t="s">
        <v>14546</v>
      </c>
      <c r="D1161" s="8" t="s">
        <v>14547</v>
      </c>
      <c r="E1161" s="12">
        <v>43641.518182870372</v>
      </c>
      <c r="F1161" s="8"/>
      <c r="G1161" s="8" t="s">
        <v>31</v>
      </c>
      <c r="H1161" s="8" t="s">
        <v>14548</v>
      </c>
      <c r="I1161" s="8" t="s">
        <v>14549</v>
      </c>
      <c r="J1161" s="8" t="s">
        <v>14318</v>
      </c>
      <c r="K1161" s="8" t="s">
        <v>14550</v>
      </c>
      <c r="L1161" s="13" t="s">
        <v>137</v>
      </c>
      <c r="M1161" s="19" t="s">
        <v>14320</v>
      </c>
      <c r="N1161" s="8">
        <v>84</v>
      </c>
      <c r="O1161" s="8">
        <v>1199</v>
      </c>
      <c r="P1161" s="8"/>
      <c r="Q1161" s="22" t="s">
        <v>14554</v>
      </c>
      <c r="R1161" s="13" t="s">
        <v>14555</v>
      </c>
    </row>
    <row r="1162" spans="1:18" ht="36" hidden="1">
      <c r="A1162" s="14" t="s">
        <v>14556</v>
      </c>
      <c r="B1162" s="8" t="s">
        <v>14404</v>
      </c>
      <c r="C1162" s="10" t="s">
        <v>14557</v>
      </c>
      <c r="D1162" s="8" t="s">
        <v>14558</v>
      </c>
      <c r="E1162" s="12">
        <v>43641.518148148149</v>
      </c>
      <c r="F1162" s="8"/>
      <c r="G1162" s="8" t="s">
        <v>31</v>
      </c>
      <c r="H1162" s="8"/>
      <c r="I1162" s="8"/>
      <c r="J1162" s="8" t="s">
        <v>14408</v>
      </c>
      <c r="K1162" s="8"/>
      <c r="L1162" s="13" t="s">
        <v>33</v>
      </c>
      <c r="M1162" s="19" t="s">
        <v>14409</v>
      </c>
      <c r="N1162" s="8">
        <v>122</v>
      </c>
      <c r="O1162" s="8">
        <v>307</v>
      </c>
      <c r="P1162" s="8"/>
      <c r="Q1162" s="22" t="s">
        <v>14559</v>
      </c>
      <c r="R1162" s="13" t="s">
        <v>14560</v>
      </c>
    </row>
    <row r="1163" spans="1:18" ht="13">
      <c r="A1163" s="14" t="s">
        <v>14561</v>
      </c>
      <c r="B1163" s="8" t="s">
        <v>14313</v>
      </c>
      <c r="C1163" s="10" t="s">
        <v>1588</v>
      </c>
      <c r="D1163" s="8" t="s">
        <v>14562</v>
      </c>
      <c r="E1163" s="12">
        <v>43641.518009259264</v>
      </c>
      <c r="F1163" s="8"/>
      <c r="G1163" s="8" t="s">
        <v>31</v>
      </c>
      <c r="H1163" s="8" t="s">
        <v>106</v>
      </c>
      <c r="I1163" s="8" t="s">
        <v>107</v>
      </c>
      <c r="J1163" s="8" t="s">
        <v>14318</v>
      </c>
      <c r="K1163" s="8" t="s">
        <v>109</v>
      </c>
      <c r="L1163" s="13" t="s">
        <v>137</v>
      </c>
      <c r="M1163" s="19" t="s">
        <v>14320</v>
      </c>
      <c r="N1163" s="8">
        <v>84</v>
      </c>
      <c r="O1163" s="8">
        <v>1199</v>
      </c>
      <c r="P1163" s="8"/>
      <c r="Q1163" s="22" t="s">
        <v>14569</v>
      </c>
      <c r="R1163" s="13" t="s">
        <v>1594</v>
      </c>
    </row>
    <row r="1164" spans="1:18" ht="72" hidden="1">
      <c r="A1164" s="14" t="s">
        <v>14570</v>
      </c>
      <c r="B1164" s="8" t="s">
        <v>14571</v>
      </c>
      <c r="C1164" s="10" t="s">
        <v>14572</v>
      </c>
      <c r="D1164" s="8" t="s">
        <v>14573</v>
      </c>
      <c r="E1164" s="12">
        <v>43641.51798611111</v>
      </c>
      <c r="F1164" s="8"/>
      <c r="G1164" s="8" t="s">
        <v>31</v>
      </c>
      <c r="H1164" s="8"/>
      <c r="I1164" s="8"/>
      <c r="J1164" s="8" t="s">
        <v>14574</v>
      </c>
      <c r="K1164" s="8"/>
      <c r="L1164" s="13" t="s">
        <v>33</v>
      </c>
      <c r="M1164" s="19" t="s">
        <v>14575</v>
      </c>
      <c r="N1164" s="8">
        <v>358</v>
      </c>
      <c r="O1164" s="8">
        <v>679</v>
      </c>
      <c r="P1164" s="8" t="s">
        <v>14576</v>
      </c>
      <c r="Q1164" s="22" t="s">
        <v>14577</v>
      </c>
      <c r="R1164" s="13" t="s">
        <v>14584</v>
      </c>
    </row>
    <row r="1165" spans="1:18" ht="60">
      <c r="A1165" s="14" t="s">
        <v>14587</v>
      </c>
      <c r="B1165" s="8" t="s">
        <v>14588</v>
      </c>
      <c r="C1165" s="10" t="s">
        <v>14589</v>
      </c>
      <c r="D1165" s="8" t="s">
        <v>14591</v>
      </c>
      <c r="E1165" s="12">
        <v>43641.517974537041</v>
      </c>
      <c r="F1165" s="8"/>
      <c r="G1165" s="8" t="s">
        <v>31</v>
      </c>
      <c r="H1165" s="8"/>
      <c r="I1165" s="8"/>
      <c r="J1165" s="8" t="s">
        <v>14594</v>
      </c>
      <c r="K1165" s="8"/>
      <c r="L1165" s="13" t="s">
        <v>95</v>
      </c>
      <c r="M1165" s="19" t="s">
        <v>14595</v>
      </c>
      <c r="N1165" s="8">
        <v>123</v>
      </c>
      <c r="O1165" s="8">
        <v>196</v>
      </c>
      <c r="P1165" s="8" t="s">
        <v>8483</v>
      </c>
      <c r="Q1165" s="22" t="s">
        <v>14600</v>
      </c>
      <c r="R1165" s="13" t="s">
        <v>14603</v>
      </c>
    </row>
    <row r="1166" spans="1:18" ht="168" hidden="1">
      <c r="A1166" s="14" t="s">
        <v>14605</v>
      </c>
      <c r="B1166" s="8" t="s">
        <v>14606</v>
      </c>
      <c r="C1166" s="10" t="s">
        <v>14607</v>
      </c>
      <c r="D1166" s="8" t="s">
        <v>14608</v>
      </c>
      <c r="E1166" s="12">
        <v>43641.517233796301</v>
      </c>
      <c r="F1166" s="8"/>
      <c r="G1166" s="8" t="s">
        <v>31</v>
      </c>
      <c r="H1166" s="8"/>
      <c r="I1166" s="8"/>
      <c r="J1166" s="8" t="s">
        <v>14609</v>
      </c>
      <c r="K1166" s="8"/>
      <c r="L1166" s="13" t="s">
        <v>33</v>
      </c>
      <c r="M1166" s="19" t="s">
        <v>14610</v>
      </c>
      <c r="N1166" s="8">
        <v>1711</v>
      </c>
      <c r="O1166" s="8">
        <v>2203</v>
      </c>
      <c r="P1166" s="8" t="s">
        <v>942</v>
      </c>
      <c r="Q1166" s="22" t="s">
        <v>14612</v>
      </c>
      <c r="R1166" s="13" t="s">
        <v>14614</v>
      </c>
    </row>
    <row r="1167" spans="1:18" ht="204" hidden="1">
      <c r="A1167" s="14" t="s">
        <v>14615</v>
      </c>
      <c r="B1167" s="8" t="s">
        <v>14616</v>
      </c>
      <c r="C1167" s="10" t="s">
        <v>14617</v>
      </c>
      <c r="D1167" s="8" t="s">
        <v>14618</v>
      </c>
      <c r="E1167" s="12">
        <v>43641.517222222217</v>
      </c>
      <c r="F1167" s="8"/>
      <c r="G1167" s="8" t="s">
        <v>31</v>
      </c>
      <c r="H1167" s="8"/>
      <c r="I1167" s="8"/>
      <c r="J1167" s="8" t="s">
        <v>14619</v>
      </c>
      <c r="K1167" s="8"/>
      <c r="L1167" s="13" t="s">
        <v>33</v>
      </c>
      <c r="M1167" s="19" t="s">
        <v>14620</v>
      </c>
      <c r="N1167" s="8">
        <v>1018</v>
      </c>
      <c r="O1167" s="8">
        <v>798</v>
      </c>
      <c r="P1167" s="8" t="s">
        <v>14621</v>
      </c>
      <c r="Q1167" s="22" t="s">
        <v>14622</v>
      </c>
      <c r="R1167" s="13" t="s">
        <v>14623</v>
      </c>
    </row>
    <row r="1168" spans="1:18" ht="24" hidden="1">
      <c r="A1168" s="14" t="s">
        <v>14626</v>
      </c>
      <c r="B1168" s="8" t="s">
        <v>14627</v>
      </c>
      <c r="C1168" s="10" t="s">
        <v>14628</v>
      </c>
      <c r="D1168" s="8" t="s">
        <v>14630</v>
      </c>
      <c r="E1168" s="12">
        <v>43641.517094907409</v>
      </c>
      <c r="F1168" s="8"/>
      <c r="G1168" s="8" t="s">
        <v>31</v>
      </c>
      <c r="H1168" s="8"/>
      <c r="I1168" s="8"/>
      <c r="J1168" s="8" t="s">
        <v>14632</v>
      </c>
      <c r="K1168" s="8"/>
      <c r="L1168" s="13" t="s">
        <v>137</v>
      </c>
      <c r="M1168" s="19" t="s">
        <v>14633</v>
      </c>
      <c r="N1168" s="8">
        <v>607</v>
      </c>
      <c r="O1168" s="8">
        <v>328</v>
      </c>
      <c r="P1168" s="8" t="s">
        <v>2218</v>
      </c>
      <c r="Q1168" s="22" t="s">
        <v>14635</v>
      </c>
      <c r="R1168" s="13" t="s">
        <v>14638</v>
      </c>
    </row>
    <row r="1169" spans="1:18" ht="144">
      <c r="A1169" s="14" t="s">
        <v>14640</v>
      </c>
      <c r="B1169" s="8" t="s">
        <v>14641</v>
      </c>
      <c r="C1169" s="10" t="s">
        <v>14642</v>
      </c>
      <c r="D1169" s="8" t="s">
        <v>14644</v>
      </c>
      <c r="E1169" s="12">
        <v>43641.517060185186</v>
      </c>
      <c r="F1169" s="8"/>
      <c r="G1169" s="8" t="s">
        <v>31</v>
      </c>
      <c r="H1169" s="8" t="s">
        <v>14645</v>
      </c>
      <c r="I1169" s="8" t="s">
        <v>14647</v>
      </c>
      <c r="J1169" s="8" t="s">
        <v>14648</v>
      </c>
      <c r="K1169" s="8" t="s">
        <v>14649</v>
      </c>
      <c r="L1169" s="13" t="s">
        <v>95</v>
      </c>
      <c r="M1169" s="19" t="s">
        <v>14650</v>
      </c>
      <c r="N1169" s="8">
        <v>44</v>
      </c>
      <c r="O1169" s="8">
        <v>185</v>
      </c>
      <c r="P1169" s="8"/>
      <c r="Q1169" s="22" t="s">
        <v>14652</v>
      </c>
      <c r="R1169" s="13" t="s">
        <v>14656</v>
      </c>
    </row>
    <row r="1170" spans="1:18" ht="48">
      <c r="A1170" s="14" t="s">
        <v>14657</v>
      </c>
      <c r="B1170" s="8" t="s">
        <v>14658</v>
      </c>
      <c r="C1170" s="10" t="s">
        <v>14659</v>
      </c>
      <c r="D1170" s="8" t="s">
        <v>14660</v>
      </c>
      <c r="E1170" s="12">
        <v>43641.51699074074</v>
      </c>
      <c r="F1170" s="8"/>
      <c r="G1170" s="8" t="s">
        <v>31</v>
      </c>
      <c r="H1170" s="8" t="s">
        <v>3667</v>
      </c>
      <c r="I1170" s="8" t="s">
        <v>3668</v>
      </c>
      <c r="J1170" s="8" t="s">
        <v>14661</v>
      </c>
      <c r="K1170" s="8" t="s">
        <v>14662</v>
      </c>
      <c r="L1170" s="13" t="s">
        <v>33</v>
      </c>
      <c r="M1170" s="19" t="s">
        <v>14663</v>
      </c>
      <c r="N1170" s="8">
        <v>6659</v>
      </c>
      <c r="O1170" s="8">
        <v>6061</v>
      </c>
      <c r="P1170" s="8"/>
      <c r="Q1170" s="22" t="s">
        <v>14665</v>
      </c>
      <c r="R1170" s="13" t="s">
        <v>14667</v>
      </c>
    </row>
    <row r="1171" spans="1:18" ht="72" hidden="1">
      <c r="A1171" s="14" t="s">
        <v>14668</v>
      </c>
      <c r="B1171" s="8" t="s">
        <v>14669</v>
      </c>
      <c r="C1171" s="10" t="s">
        <v>14670</v>
      </c>
      <c r="D1171" s="8" t="s">
        <v>14671</v>
      </c>
      <c r="E1171" s="12">
        <v>43641.516481481478</v>
      </c>
      <c r="F1171" s="8"/>
      <c r="G1171" s="8" t="s">
        <v>31</v>
      </c>
      <c r="H1171" s="8"/>
      <c r="I1171" s="8"/>
      <c r="J1171" s="8" t="s">
        <v>14672</v>
      </c>
      <c r="K1171" s="8"/>
      <c r="L1171" s="13" t="s">
        <v>95</v>
      </c>
      <c r="M1171" s="19" t="s">
        <v>14673</v>
      </c>
      <c r="N1171" s="8">
        <v>587</v>
      </c>
      <c r="O1171" s="8">
        <v>1102</v>
      </c>
      <c r="P1171" s="8" t="s">
        <v>14674</v>
      </c>
      <c r="Q1171" s="22" t="s">
        <v>14675</v>
      </c>
      <c r="R1171" s="13" t="s">
        <v>14676</v>
      </c>
    </row>
    <row r="1172" spans="1:18" ht="24">
      <c r="A1172" s="14" t="s">
        <v>14677</v>
      </c>
      <c r="B1172" s="8" t="s">
        <v>14313</v>
      </c>
      <c r="C1172" s="10" t="s">
        <v>14678</v>
      </c>
      <c r="D1172" s="8" t="s">
        <v>14679</v>
      </c>
      <c r="E1172" s="12">
        <v>43641.51626157407</v>
      </c>
      <c r="F1172" s="8"/>
      <c r="G1172" s="8" t="s">
        <v>31</v>
      </c>
      <c r="H1172" s="8" t="s">
        <v>809</v>
      </c>
      <c r="I1172" s="8" t="s">
        <v>810</v>
      </c>
      <c r="J1172" s="8" t="s">
        <v>14318</v>
      </c>
      <c r="K1172" s="8" t="s">
        <v>812</v>
      </c>
      <c r="L1172" s="13" t="s">
        <v>137</v>
      </c>
      <c r="M1172" s="19" t="s">
        <v>14320</v>
      </c>
      <c r="N1172" s="8">
        <v>84</v>
      </c>
      <c r="O1172" s="8">
        <v>1199</v>
      </c>
      <c r="P1172" s="8"/>
      <c r="Q1172" s="22" t="s">
        <v>14680</v>
      </c>
      <c r="R1172" s="13" t="s">
        <v>14681</v>
      </c>
    </row>
    <row r="1173" spans="1:18" ht="48" hidden="1">
      <c r="A1173" s="14" t="s">
        <v>14682</v>
      </c>
      <c r="B1173" s="8" t="s">
        <v>3762</v>
      </c>
      <c r="C1173" s="10" t="s">
        <v>14683</v>
      </c>
      <c r="D1173" s="8" t="s">
        <v>14684</v>
      </c>
      <c r="E1173" s="12">
        <v>43641.516180555554</v>
      </c>
      <c r="F1173" s="8"/>
      <c r="G1173" s="8" t="s">
        <v>31</v>
      </c>
      <c r="H1173" s="8"/>
      <c r="I1173" s="8"/>
      <c r="J1173" s="8" t="s">
        <v>3765</v>
      </c>
      <c r="K1173" s="8"/>
      <c r="L1173" s="13" t="s">
        <v>224</v>
      </c>
      <c r="M1173" s="19" t="s">
        <v>3766</v>
      </c>
      <c r="N1173" s="8">
        <v>1095</v>
      </c>
      <c r="O1173" s="8">
        <v>1091</v>
      </c>
      <c r="P1173" s="8" t="s">
        <v>3767</v>
      </c>
      <c r="Q1173" s="22" t="s">
        <v>14690</v>
      </c>
      <c r="R1173" s="13" t="s">
        <v>14697</v>
      </c>
    </row>
    <row r="1174" spans="1:18" ht="84" hidden="1">
      <c r="A1174" s="14" t="s">
        <v>14699</v>
      </c>
      <c r="B1174" s="8" t="s">
        <v>14700</v>
      </c>
      <c r="C1174" s="10" t="s">
        <v>14701</v>
      </c>
      <c r="D1174" s="8" t="s">
        <v>14703</v>
      </c>
      <c r="E1174" s="12">
        <v>43641.516168981485</v>
      </c>
      <c r="F1174" s="8"/>
      <c r="G1174" s="8" t="s">
        <v>3203</v>
      </c>
      <c r="H1174" s="8" t="s">
        <v>14704</v>
      </c>
      <c r="I1174" s="8" t="s">
        <v>14705</v>
      </c>
      <c r="J1174" s="8" t="s">
        <v>14706</v>
      </c>
      <c r="K1174" s="8" t="s">
        <v>14707</v>
      </c>
      <c r="L1174" s="13" t="s">
        <v>33</v>
      </c>
      <c r="M1174" s="19" t="s">
        <v>14708</v>
      </c>
      <c r="N1174" s="8">
        <v>917</v>
      </c>
      <c r="O1174" s="8">
        <v>444</v>
      </c>
      <c r="P1174" s="8" t="s">
        <v>14711</v>
      </c>
      <c r="Q1174" s="22" t="s">
        <v>14712</v>
      </c>
      <c r="R1174" s="13" t="s">
        <v>14713</v>
      </c>
    </row>
    <row r="1175" spans="1:18" ht="108" hidden="1">
      <c r="A1175" s="14" t="s">
        <v>14714</v>
      </c>
      <c r="B1175" s="8" t="s">
        <v>6307</v>
      </c>
      <c r="C1175" s="10" t="s">
        <v>14717</v>
      </c>
      <c r="D1175" s="8" t="s">
        <v>14718</v>
      </c>
      <c r="E1175" s="12">
        <v>43641.5159837963</v>
      </c>
      <c r="F1175" s="8"/>
      <c r="G1175" s="8" t="s">
        <v>31</v>
      </c>
      <c r="H1175" s="8"/>
      <c r="I1175" s="8"/>
      <c r="J1175" s="8" t="s">
        <v>6306</v>
      </c>
      <c r="K1175" s="8"/>
      <c r="L1175" s="13" t="s">
        <v>519</v>
      </c>
      <c r="M1175" s="19" t="s">
        <v>14721</v>
      </c>
      <c r="N1175" s="8">
        <v>5143</v>
      </c>
      <c r="O1175" s="8">
        <v>4923</v>
      </c>
      <c r="P1175" s="8" t="s">
        <v>1265</v>
      </c>
      <c r="Q1175" s="22" t="s">
        <v>14723</v>
      </c>
      <c r="R1175" s="13" t="s">
        <v>14725</v>
      </c>
    </row>
    <row r="1176" spans="1:18" ht="24">
      <c r="A1176" s="14" t="s">
        <v>14726</v>
      </c>
      <c r="B1176" s="8" t="s">
        <v>14313</v>
      </c>
      <c r="C1176" s="10" t="s">
        <v>14727</v>
      </c>
      <c r="D1176" s="8" t="s">
        <v>14728</v>
      </c>
      <c r="E1176" s="12">
        <v>43641.515949074077</v>
      </c>
      <c r="F1176" s="8"/>
      <c r="G1176" s="8" t="s">
        <v>31</v>
      </c>
      <c r="H1176" s="8" t="s">
        <v>8459</v>
      </c>
      <c r="I1176" s="8" t="s">
        <v>8460</v>
      </c>
      <c r="J1176" s="8" t="s">
        <v>14318</v>
      </c>
      <c r="K1176" s="8" t="s">
        <v>8463</v>
      </c>
      <c r="L1176" s="13" t="s">
        <v>137</v>
      </c>
      <c r="M1176" s="19" t="s">
        <v>14320</v>
      </c>
      <c r="N1176" s="8">
        <v>84</v>
      </c>
      <c r="O1176" s="8">
        <v>1199</v>
      </c>
      <c r="P1176" s="8"/>
      <c r="Q1176" s="22" t="s">
        <v>14737</v>
      </c>
      <c r="R1176" s="13" t="s">
        <v>14739</v>
      </c>
    </row>
    <row r="1177" spans="1:18" ht="24" hidden="1">
      <c r="A1177" s="14" t="s">
        <v>14740</v>
      </c>
      <c r="B1177" s="8" t="s">
        <v>4343</v>
      </c>
      <c r="C1177" s="10" t="s">
        <v>14741</v>
      </c>
      <c r="D1177" s="8" t="s">
        <v>14742</v>
      </c>
      <c r="E1177" s="12">
        <v>43641.515902777777</v>
      </c>
      <c r="F1177" s="8"/>
      <c r="G1177" s="8" t="s">
        <v>31</v>
      </c>
      <c r="H1177" s="8"/>
      <c r="I1177" s="8"/>
      <c r="J1177" s="8" t="s">
        <v>4346</v>
      </c>
      <c r="K1177" s="8"/>
      <c r="L1177" s="13" t="s">
        <v>33</v>
      </c>
      <c r="M1177" s="19" t="s">
        <v>4347</v>
      </c>
      <c r="N1177" s="8">
        <v>799</v>
      </c>
      <c r="O1177" s="8">
        <v>959</v>
      </c>
      <c r="P1177" s="8" t="s">
        <v>4348</v>
      </c>
      <c r="Q1177" s="22" t="s">
        <v>14750</v>
      </c>
      <c r="R1177" s="13" t="s">
        <v>14763</v>
      </c>
    </row>
    <row r="1178" spans="1:18" ht="36" hidden="1">
      <c r="A1178" s="14" t="s">
        <v>14765</v>
      </c>
      <c r="B1178" s="8" t="s">
        <v>14766</v>
      </c>
      <c r="C1178" s="10" t="s">
        <v>14767</v>
      </c>
      <c r="D1178" s="8" t="s">
        <v>14768</v>
      </c>
      <c r="E1178" s="12">
        <v>43641.515625</v>
      </c>
      <c r="F1178" s="8"/>
      <c r="G1178" s="8" t="s">
        <v>31</v>
      </c>
      <c r="H1178" s="8"/>
      <c r="I1178" s="8"/>
      <c r="J1178" s="8" t="s">
        <v>14770</v>
      </c>
      <c r="K1178" s="8"/>
      <c r="L1178" s="13" t="s">
        <v>224</v>
      </c>
      <c r="M1178" s="19" t="s">
        <v>14771</v>
      </c>
      <c r="N1178" s="8">
        <v>282</v>
      </c>
      <c r="O1178" s="8">
        <v>1859</v>
      </c>
      <c r="P1178" s="8"/>
      <c r="Q1178" s="22" t="s">
        <v>14775</v>
      </c>
      <c r="R1178" s="13" t="s">
        <v>14778</v>
      </c>
    </row>
    <row r="1179" spans="1:18" ht="36" hidden="1">
      <c r="A1179" s="14" t="s">
        <v>14779</v>
      </c>
      <c r="B1179" s="8" t="s">
        <v>14780</v>
      </c>
      <c r="C1179" s="10" t="s">
        <v>14781</v>
      </c>
      <c r="D1179" s="8" t="s">
        <v>14782</v>
      </c>
      <c r="E1179" s="12">
        <v>43641.515567129631</v>
      </c>
      <c r="F1179" s="8"/>
      <c r="G1179" s="8" t="s">
        <v>31</v>
      </c>
      <c r="H1179" s="8"/>
      <c r="I1179" s="8"/>
      <c r="J1179" s="8" t="s">
        <v>14783</v>
      </c>
      <c r="K1179" s="8"/>
      <c r="L1179" s="13" t="s">
        <v>137</v>
      </c>
      <c r="M1179" s="19" t="s">
        <v>14784</v>
      </c>
      <c r="N1179" s="8">
        <v>78</v>
      </c>
      <c r="O1179" s="8">
        <v>256</v>
      </c>
      <c r="P1179" s="8"/>
      <c r="Q1179" s="22" t="s">
        <v>14785</v>
      </c>
      <c r="R1179" s="13" t="s">
        <v>14786</v>
      </c>
    </row>
    <row r="1180" spans="1:18" ht="36" hidden="1">
      <c r="A1180" s="14" t="s">
        <v>14787</v>
      </c>
      <c r="B1180" s="8" t="s">
        <v>10825</v>
      </c>
      <c r="C1180" s="10" t="s">
        <v>14788</v>
      </c>
      <c r="D1180" s="8" t="s">
        <v>14789</v>
      </c>
      <c r="E1180" s="12">
        <v>43641.515277777777</v>
      </c>
      <c r="F1180" s="8"/>
      <c r="G1180" s="8" t="s">
        <v>31</v>
      </c>
      <c r="H1180" s="8"/>
      <c r="I1180" s="8"/>
      <c r="J1180" s="8" t="s">
        <v>10829</v>
      </c>
      <c r="K1180" s="8"/>
      <c r="L1180" s="13" t="s">
        <v>137</v>
      </c>
      <c r="M1180" s="19" t="s">
        <v>10830</v>
      </c>
      <c r="N1180" s="8">
        <v>162</v>
      </c>
      <c r="O1180" s="8">
        <v>584</v>
      </c>
      <c r="P1180" s="8" t="s">
        <v>182</v>
      </c>
      <c r="Q1180" s="22" t="s">
        <v>14796</v>
      </c>
      <c r="R1180" s="13" t="s">
        <v>14797</v>
      </c>
    </row>
    <row r="1181" spans="1:18" ht="36">
      <c r="A1181" s="14" t="s">
        <v>14798</v>
      </c>
      <c r="B1181" s="8" t="s">
        <v>14799</v>
      </c>
      <c r="C1181" s="10" t="s">
        <v>14801</v>
      </c>
      <c r="D1181" s="8" t="s">
        <v>14802</v>
      </c>
      <c r="E1181" s="12">
        <v>43641.5152662037</v>
      </c>
      <c r="F1181" s="8"/>
      <c r="G1181" s="8" t="s">
        <v>31</v>
      </c>
      <c r="H1181" s="8" t="s">
        <v>14803</v>
      </c>
      <c r="I1181" s="8" t="s">
        <v>14804</v>
      </c>
      <c r="J1181" s="8" t="s">
        <v>14805</v>
      </c>
      <c r="K1181" s="8" t="s">
        <v>14806</v>
      </c>
      <c r="L1181" s="13" t="s">
        <v>33</v>
      </c>
      <c r="M1181" s="19" t="s">
        <v>14807</v>
      </c>
      <c r="N1181" s="8">
        <v>141</v>
      </c>
      <c r="O1181" s="8">
        <v>216</v>
      </c>
      <c r="P1181" s="8" t="s">
        <v>3132</v>
      </c>
      <c r="Q1181" s="22" t="s">
        <v>14814</v>
      </c>
      <c r="R1181" s="13" t="s">
        <v>14816</v>
      </c>
    </row>
    <row r="1182" spans="1:18" ht="48" hidden="1">
      <c r="A1182" s="14" t="s">
        <v>14817</v>
      </c>
      <c r="B1182" s="8" t="s">
        <v>4343</v>
      </c>
      <c r="C1182" s="10" t="s">
        <v>14818</v>
      </c>
      <c r="D1182" s="8" t="s">
        <v>14819</v>
      </c>
      <c r="E1182" s="12">
        <v>43641.515196759261</v>
      </c>
      <c r="F1182" s="8"/>
      <c r="G1182" s="8" t="s">
        <v>31</v>
      </c>
      <c r="H1182" s="8"/>
      <c r="I1182" s="8"/>
      <c r="J1182" s="8" t="s">
        <v>4346</v>
      </c>
      <c r="K1182" s="8"/>
      <c r="L1182" s="13" t="s">
        <v>33</v>
      </c>
      <c r="M1182" s="19" t="s">
        <v>4347</v>
      </c>
      <c r="N1182" s="8">
        <v>799</v>
      </c>
      <c r="O1182" s="8">
        <v>959</v>
      </c>
      <c r="P1182" s="8" t="s">
        <v>4348</v>
      </c>
      <c r="Q1182" s="22" t="s">
        <v>14820</v>
      </c>
      <c r="R1182" s="13" t="s">
        <v>14821</v>
      </c>
    </row>
    <row r="1183" spans="1:18" ht="24" hidden="1">
      <c r="A1183" s="14" t="s">
        <v>14822</v>
      </c>
      <c r="B1183" s="8" t="s">
        <v>14823</v>
      </c>
      <c r="C1183" s="10" t="s">
        <v>14824</v>
      </c>
      <c r="D1183" s="8" t="s">
        <v>14825</v>
      </c>
      <c r="E1183" s="12">
        <v>43641.514537037037</v>
      </c>
      <c r="F1183" s="8"/>
      <c r="G1183" s="8" t="s">
        <v>31</v>
      </c>
      <c r="H1183" s="8"/>
      <c r="I1183" s="8"/>
      <c r="J1183" s="8" t="s">
        <v>14826</v>
      </c>
      <c r="K1183" s="8"/>
      <c r="L1183" s="13" t="s">
        <v>33</v>
      </c>
      <c r="M1183" s="19" t="s">
        <v>14827</v>
      </c>
      <c r="N1183" s="8">
        <v>10896</v>
      </c>
      <c r="O1183" s="8">
        <v>1591</v>
      </c>
      <c r="P1183" s="8" t="s">
        <v>14828</v>
      </c>
      <c r="Q1183" s="22" t="s">
        <v>14829</v>
      </c>
      <c r="R1183" s="13" t="s">
        <v>14830</v>
      </c>
    </row>
    <row r="1184" spans="1:18" ht="36" hidden="1">
      <c r="A1184" s="14" t="s">
        <v>14831</v>
      </c>
      <c r="B1184" s="8" t="s">
        <v>14832</v>
      </c>
      <c r="C1184" s="10" t="s">
        <v>14833</v>
      </c>
      <c r="D1184" s="8" t="s">
        <v>14834</v>
      </c>
      <c r="E1184" s="12">
        <v>43641.513726851852</v>
      </c>
      <c r="F1184" s="8"/>
      <c r="G1184" s="8" t="s">
        <v>31</v>
      </c>
      <c r="H1184" s="8"/>
      <c r="I1184" s="8"/>
      <c r="J1184" s="8" t="s">
        <v>14835</v>
      </c>
      <c r="K1184" s="8"/>
      <c r="L1184" s="13" t="s">
        <v>95</v>
      </c>
      <c r="M1184" s="19" t="s">
        <v>14836</v>
      </c>
      <c r="N1184" s="8">
        <v>2972</v>
      </c>
      <c r="O1184" s="8">
        <v>2566</v>
      </c>
      <c r="P1184" s="8" t="s">
        <v>14837</v>
      </c>
      <c r="Q1184" s="22" t="s">
        <v>14838</v>
      </c>
      <c r="R1184" s="13" t="s">
        <v>14839</v>
      </c>
    </row>
    <row r="1185" spans="1:18" ht="120" hidden="1">
      <c r="A1185" s="14" t="s">
        <v>14840</v>
      </c>
      <c r="B1185" s="8" t="s">
        <v>14841</v>
      </c>
      <c r="C1185" s="10" t="s">
        <v>14842</v>
      </c>
      <c r="D1185" s="8" t="s">
        <v>14843</v>
      </c>
      <c r="E1185" s="12">
        <v>43641.513321759259</v>
      </c>
      <c r="F1185" s="8"/>
      <c r="G1185" s="8" t="s">
        <v>31</v>
      </c>
      <c r="H1185" s="8"/>
      <c r="I1185" s="8"/>
      <c r="J1185" s="8" t="s">
        <v>14844</v>
      </c>
      <c r="K1185" s="8"/>
      <c r="L1185" s="13" t="s">
        <v>137</v>
      </c>
      <c r="M1185" s="19" t="s">
        <v>14845</v>
      </c>
      <c r="N1185" s="8">
        <v>5327</v>
      </c>
      <c r="O1185" s="8">
        <v>2247</v>
      </c>
      <c r="P1185" s="8" t="s">
        <v>14848</v>
      </c>
      <c r="Q1185" s="22" t="s">
        <v>14849</v>
      </c>
      <c r="R1185" s="13" t="s">
        <v>14853</v>
      </c>
    </row>
    <row r="1186" spans="1:18" ht="36">
      <c r="A1186" s="14" t="s">
        <v>14854</v>
      </c>
      <c r="B1186" s="8" t="s">
        <v>14855</v>
      </c>
      <c r="C1186" s="10" t="s">
        <v>14856</v>
      </c>
      <c r="D1186" s="8" t="s">
        <v>14857</v>
      </c>
      <c r="E1186" s="12">
        <v>43641.513310185182</v>
      </c>
      <c r="F1186" s="8"/>
      <c r="G1186" s="8" t="s">
        <v>31</v>
      </c>
      <c r="H1186" s="8" t="s">
        <v>14858</v>
      </c>
      <c r="I1186" s="8" t="s">
        <v>14859</v>
      </c>
      <c r="J1186" s="8" t="s">
        <v>14860</v>
      </c>
      <c r="K1186" s="8"/>
      <c r="L1186" s="13" t="s">
        <v>33</v>
      </c>
      <c r="M1186" s="19" t="s">
        <v>14862</v>
      </c>
      <c r="N1186" s="8">
        <v>2637</v>
      </c>
      <c r="O1186" s="8">
        <v>3784</v>
      </c>
      <c r="P1186" s="8" t="s">
        <v>182</v>
      </c>
      <c r="Q1186" s="22" t="s">
        <v>14869</v>
      </c>
      <c r="R1186" s="13" t="s">
        <v>14870</v>
      </c>
    </row>
    <row r="1187" spans="1:18" ht="72">
      <c r="A1187" s="14" t="s">
        <v>14871</v>
      </c>
      <c r="B1187" s="8" t="s">
        <v>14313</v>
      </c>
      <c r="C1187" s="10" t="s">
        <v>14873</v>
      </c>
      <c r="D1187" s="8" t="s">
        <v>14874</v>
      </c>
      <c r="E1187" s="12">
        <v>43641.513287037036</v>
      </c>
      <c r="F1187" s="8"/>
      <c r="G1187" s="8" t="s">
        <v>31</v>
      </c>
      <c r="H1187" s="8" t="s">
        <v>14876</v>
      </c>
      <c r="I1187" s="8" t="s">
        <v>14877</v>
      </c>
      <c r="J1187" s="8" t="s">
        <v>14318</v>
      </c>
      <c r="K1187" s="8" t="s">
        <v>14878</v>
      </c>
      <c r="L1187" s="13" t="s">
        <v>137</v>
      </c>
      <c r="M1187" s="19" t="s">
        <v>14320</v>
      </c>
      <c r="N1187" s="8">
        <v>84</v>
      </c>
      <c r="O1187" s="8">
        <v>1199</v>
      </c>
      <c r="P1187" s="8"/>
      <c r="Q1187" s="22" t="s">
        <v>14882</v>
      </c>
      <c r="R1187" s="13" t="s">
        <v>14884</v>
      </c>
    </row>
    <row r="1188" spans="1:18" ht="192">
      <c r="A1188" s="14" t="s">
        <v>14885</v>
      </c>
      <c r="B1188" s="8" t="s">
        <v>14886</v>
      </c>
      <c r="C1188" s="10" t="s">
        <v>14887</v>
      </c>
      <c r="D1188" s="8" t="s">
        <v>14888</v>
      </c>
      <c r="E1188" s="12">
        <v>43641.513252314813</v>
      </c>
      <c r="F1188" s="8"/>
      <c r="G1188" s="8" t="s">
        <v>31</v>
      </c>
      <c r="H1188" s="8"/>
      <c r="I1188" s="8"/>
      <c r="J1188" s="8" t="s">
        <v>14889</v>
      </c>
      <c r="K1188" s="8"/>
      <c r="L1188" s="13" t="s">
        <v>53</v>
      </c>
      <c r="M1188" s="19" t="s">
        <v>14890</v>
      </c>
      <c r="N1188" s="8">
        <v>236</v>
      </c>
      <c r="O1188" s="8">
        <v>70</v>
      </c>
      <c r="P1188" s="8" t="s">
        <v>14897</v>
      </c>
      <c r="Q1188" s="22" t="s">
        <v>14898</v>
      </c>
      <c r="R1188" s="13" t="s">
        <v>14899</v>
      </c>
    </row>
    <row r="1189" spans="1:18" ht="96">
      <c r="A1189" s="14" t="s">
        <v>14900</v>
      </c>
      <c r="B1189" s="8" t="s">
        <v>14902</v>
      </c>
      <c r="C1189" s="10" t="s">
        <v>14903</v>
      </c>
      <c r="D1189" s="8" t="s">
        <v>14904</v>
      </c>
      <c r="E1189" s="12">
        <v>43641.512546296297</v>
      </c>
      <c r="F1189" s="8"/>
      <c r="G1189" s="8" t="s">
        <v>31</v>
      </c>
      <c r="H1189" s="8" t="s">
        <v>456</v>
      </c>
      <c r="I1189" s="8" t="s">
        <v>457</v>
      </c>
      <c r="J1189" s="8" t="s">
        <v>14905</v>
      </c>
      <c r="K1189" s="8" t="s">
        <v>628</v>
      </c>
      <c r="L1189" s="13" t="s">
        <v>137</v>
      </c>
      <c r="M1189" s="19" t="s">
        <v>14906</v>
      </c>
      <c r="N1189" s="8">
        <v>247</v>
      </c>
      <c r="O1189" s="8">
        <v>606</v>
      </c>
      <c r="P1189" s="8" t="s">
        <v>14912</v>
      </c>
      <c r="Q1189" s="22" t="s">
        <v>14913</v>
      </c>
      <c r="R1189" s="13" t="s">
        <v>14916</v>
      </c>
    </row>
    <row r="1190" spans="1:18" ht="48">
      <c r="A1190" s="14" t="s">
        <v>14917</v>
      </c>
      <c r="B1190" s="8" t="s">
        <v>12345</v>
      </c>
      <c r="C1190" s="10" t="s">
        <v>14918</v>
      </c>
      <c r="D1190" s="8" t="s">
        <v>14919</v>
      </c>
      <c r="E1190" s="12">
        <v>43641.512465277774</v>
      </c>
      <c r="F1190" s="8"/>
      <c r="G1190" s="8" t="s">
        <v>31</v>
      </c>
      <c r="H1190" s="8" t="s">
        <v>220</v>
      </c>
      <c r="I1190" s="8" t="s">
        <v>221</v>
      </c>
      <c r="J1190" s="8" t="s">
        <v>12348</v>
      </c>
      <c r="K1190" s="8" t="s">
        <v>223</v>
      </c>
      <c r="L1190" s="13" t="s">
        <v>95</v>
      </c>
      <c r="M1190" s="19" t="s">
        <v>12349</v>
      </c>
      <c r="N1190" s="8">
        <v>284</v>
      </c>
      <c r="O1190" s="8">
        <v>738</v>
      </c>
      <c r="P1190" s="8" t="s">
        <v>12350</v>
      </c>
      <c r="Q1190" s="22" t="s">
        <v>14920</v>
      </c>
      <c r="R1190" s="13" t="s">
        <v>14921</v>
      </c>
    </row>
    <row r="1191" spans="1:18" ht="108" hidden="1">
      <c r="A1191" s="14" t="s">
        <v>14922</v>
      </c>
      <c r="B1191" s="8" t="s">
        <v>9666</v>
      </c>
      <c r="C1191" s="10" t="s">
        <v>14923</v>
      </c>
      <c r="D1191" s="8" t="s">
        <v>14924</v>
      </c>
      <c r="E1191" s="12">
        <v>43641.512418981481</v>
      </c>
      <c r="F1191" s="8"/>
      <c r="G1191" s="8" t="s">
        <v>31</v>
      </c>
      <c r="H1191" s="8"/>
      <c r="I1191" s="8"/>
      <c r="J1191" s="8" t="s">
        <v>9670</v>
      </c>
      <c r="K1191" s="8"/>
      <c r="L1191" s="13" t="s">
        <v>33</v>
      </c>
      <c r="M1191" s="19" t="s">
        <v>9671</v>
      </c>
      <c r="N1191" s="8">
        <v>3268</v>
      </c>
      <c r="O1191" s="8">
        <v>4298</v>
      </c>
      <c r="P1191" s="8" t="s">
        <v>9678</v>
      </c>
      <c r="Q1191" s="22" t="s">
        <v>14925</v>
      </c>
      <c r="R1191" s="13" t="s">
        <v>14926</v>
      </c>
    </row>
    <row r="1192" spans="1:18" ht="48" hidden="1">
      <c r="A1192" s="14" t="s">
        <v>14927</v>
      </c>
      <c r="B1192" s="8" t="s">
        <v>14928</v>
      </c>
      <c r="C1192" s="10" t="s">
        <v>14929</v>
      </c>
      <c r="D1192" s="8" t="s">
        <v>14930</v>
      </c>
      <c r="E1192" s="12">
        <v>43641.511990740742</v>
      </c>
      <c r="F1192" s="8"/>
      <c r="G1192" s="8" t="s">
        <v>31</v>
      </c>
      <c r="H1192" s="8"/>
      <c r="I1192" s="8"/>
      <c r="J1192" s="8" t="s">
        <v>14931</v>
      </c>
      <c r="K1192" s="8"/>
      <c r="L1192" s="13" t="s">
        <v>33</v>
      </c>
      <c r="M1192" s="19" t="s">
        <v>14932</v>
      </c>
      <c r="N1192" s="8">
        <v>3750</v>
      </c>
      <c r="O1192" s="8">
        <v>3805</v>
      </c>
      <c r="P1192" s="8" t="s">
        <v>3176</v>
      </c>
      <c r="Q1192" s="22" t="s">
        <v>14933</v>
      </c>
      <c r="R1192" s="13" t="s">
        <v>14939</v>
      </c>
    </row>
    <row r="1193" spans="1:18" ht="24" hidden="1">
      <c r="A1193" s="14" t="s">
        <v>14941</v>
      </c>
      <c r="B1193" s="8" t="s">
        <v>14942</v>
      </c>
      <c r="C1193" s="10" t="s">
        <v>14943</v>
      </c>
      <c r="D1193" s="8" t="s">
        <v>14944</v>
      </c>
      <c r="E1193" s="12">
        <v>43641.511956018519</v>
      </c>
      <c r="F1193" s="8"/>
      <c r="G1193" s="8" t="s">
        <v>31</v>
      </c>
      <c r="H1193" s="8"/>
      <c r="I1193" s="8"/>
      <c r="J1193" s="8" t="s">
        <v>14945</v>
      </c>
      <c r="K1193" s="8"/>
      <c r="L1193" s="13" t="s">
        <v>3213</v>
      </c>
      <c r="M1193" s="19" t="s">
        <v>14946</v>
      </c>
      <c r="N1193" s="8">
        <v>60</v>
      </c>
      <c r="O1193" s="8">
        <v>248</v>
      </c>
      <c r="P1193" s="8" t="s">
        <v>14948</v>
      </c>
      <c r="Q1193" s="22" t="s">
        <v>14950</v>
      </c>
      <c r="R1193" s="13" t="s">
        <v>14952</v>
      </c>
    </row>
    <row r="1194" spans="1:18" ht="144" hidden="1">
      <c r="A1194" s="14" t="s">
        <v>14954</v>
      </c>
      <c r="B1194" s="8" t="s">
        <v>14955</v>
      </c>
      <c r="C1194" s="10" t="s">
        <v>14957</v>
      </c>
      <c r="D1194" s="8" t="s">
        <v>14944</v>
      </c>
      <c r="E1194" s="12">
        <v>43641.511956018519</v>
      </c>
      <c r="F1194" s="8"/>
      <c r="G1194" s="8" t="s">
        <v>31</v>
      </c>
      <c r="H1194" s="8"/>
      <c r="I1194" s="8"/>
      <c r="J1194" s="8" t="s">
        <v>14958</v>
      </c>
      <c r="K1194" s="8"/>
      <c r="L1194" s="13" t="s">
        <v>53</v>
      </c>
      <c r="M1194" s="19" t="s">
        <v>14959</v>
      </c>
      <c r="N1194" s="8">
        <v>96</v>
      </c>
      <c r="O1194" s="8">
        <v>188</v>
      </c>
      <c r="P1194" s="8" t="s">
        <v>10767</v>
      </c>
      <c r="Q1194" s="22" t="s">
        <v>14961</v>
      </c>
      <c r="R1194" s="13" t="s">
        <v>14962</v>
      </c>
    </row>
    <row r="1195" spans="1:18" ht="84">
      <c r="A1195" s="14" t="s">
        <v>14964</v>
      </c>
      <c r="B1195" s="8" t="s">
        <v>14855</v>
      </c>
      <c r="C1195" s="10" t="s">
        <v>14967</v>
      </c>
      <c r="D1195" s="8" t="s">
        <v>14969</v>
      </c>
      <c r="E1195" s="12">
        <v>43641.511793981481</v>
      </c>
      <c r="F1195" s="8"/>
      <c r="G1195" s="8" t="s">
        <v>31</v>
      </c>
      <c r="H1195" s="8" t="s">
        <v>3006</v>
      </c>
      <c r="I1195" s="8" t="s">
        <v>3007</v>
      </c>
      <c r="J1195" s="8" t="s">
        <v>14860</v>
      </c>
      <c r="K1195" s="8" t="s">
        <v>3009</v>
      </c>
      <c r="L1195" s="13" t="s">
        <v>33</v>
      </c>
      <c r="M1195" s="19" t="s">
        <v>14862</v>
      </c>
      <c r="N1195" s="8">
        <v>2637</v>
      </c>
      <c r="O1195" s="8">
        <v>3784</v>
      </c>
      <c r="P1195" s="8" t="s">
        <v>182</v>
      </c>
      <c r="Q1195" s="22" t="s">
        <v>14972</v>
      </c>
      <c r="R1195" s="13" t="s">
        <v>14975</v>
      </c>
    </row>
    <row r="1196" spans="1:18" ht="48">
      <c r="A1196" s="14" t="s">
        <v>14976</v>
      </c>
      <c r="B1196" s="8" t="s">
        <v>14313</v>
      </c>
      <c r="C1196" s="10" t="s">
        <v>14977</v>
      </c>
      <c r="D1196" s="8" t="s">
        <v>14978</v>
      </c>
      <c r="E1196" s="12">
        <v>43641.511736111112</v>
      </c>
      <c r="F1196" s="8"/>
      <c r="G1196" s="8" t="s">
        <v>31</v>
      </c>
      <c r="H1196" s="8" t="s">
        <v>14979</v>
      </c>
      <c r="I1196" s="8" t="s">
        <v>14980</v>
      </c>
      <c r="J1196" s="8" t="s">
        <v>14318</v>
      </c>
      <c r="K1196" s="8" t="s">
        <v>14981</v>
      </c>
      <c r="L1196" s="13" t="s">
        <v>137</v>
      </c>
      <c r="M1196" s="19" t="s">
        <v>14320</v>
      </c>
      <c r="N1196" s="8">
        <v>84</v>
      </c>
      <c r="O1196" s="8">
        <v>1199</v>
      </c>
      <c r="P1196" s="8"/>
      <c r="Q1196" s="22" t="s">
        <v>14983</v>
      </c>
      <c r="R1196" s="13" t="s">
        <v>14989</v>
      </c>
    </row>
    <row r="1197" spans="1:18" ht="60" hidden="1">
      <c r="A1197" s="14" t="s">
        <v>14990</v>
      </c>
      <c r="B1197" s="8" t="s">
        <v>14991</v>
      </c>
      <c r="C1197" s="10" t="s">
        <v>14992</v>
      </c>
      <c r="D1197" s="8" t="s">
        <v>14993</v>
      </c>
      <c r="E1197" s="12">
        <v>43641.51153935185</v>
      </c>
      <c r="F1197" s="8"/>
      <c r="G1197" s="8" t="s">
        <v>31</v>
      </c>
      <c r="H1197" s="8"/>
      <c r="I1197" s="8"/>
      <c r="J1197" s="8" t="s">
        <v>14994</v>
      </c>
      <c r="K1197" s="8"/>
      <c r="L1197" s="13" t="s">
        <v>33</v>
      </c>
      <c r="M1197" s="19" t="s">
        <v>14995</v>
      </c>
      <c r="N1197" s="8">
        <v>2143</v>
      </c>
      <c r="O1197" s="8">
        <v>2060</v>
      </c>
      <c r="P1197" s="8" t="s">
        <v>14999</v>
      </c>
      <c r="Q1197" s="22" t="s">
        <v>15001</v>
      </c>
      <c r="R1197" s="13" t="s">
        <v>15004</v>
      </c>
    </row>
    <row r="1198" spans="1:18" ht="168">
      <c r="A1198" s="14" t="s">
        <v>15005</v>
      </c>
      <c r="B1198" s="8" t="s">
        <v>15006</v>
      </c>
      <c r="C1198" s="10" t="s">
        <v>15007</v>
      </c>
      <c r="D1198" s="8" t="s">
        <v>15008</v>
      </c>
      <c r="E1198" s="12">
        <v>43641.511226851857</v>
      </c>
      <c r="F1198" s="8"/>
      <c r="G1198" s="8" t="s">
        <v>31</v>
      </c>
      <c r="H1198" s="8"/>
      <c r="I1198" s="8"/>
      <c r="J1198" s="8" t="s">
        <v>15009</v>
      </c>
      <c r="K1198" s="8"/>
      <c r="L1198" s="13" t="s">
        <v>137</v>
      </c>
      <c r="M1198" s="19" t="s">
        <v>15010</v>
      </c>
      <c r="N1198" s="8">
        <v>649</v>
      </c>
      <c r="O1198" s="8">
        <v>2081</v>
      </c>
      <c r="P1198" s="8" t="s">
        <v>15013</v>
      </c>
      <c r="Q1198" s="22" t="s">
        <v>15014</v>
      </c>
      <c r="R1198" s="13" t="s">
        <v>15018</v>
      </c>
    </row>
    <row r="1199" spans="1:18" ht="144">
      <c r="A1199" s="14" t="s">
        <v>15020</v>
      </c>
      <c r="B1199" s="8" t="s">
        <v>15021</v>
      </c>
      <c r="C1199" s="10" t="s">
        <v>15023</v>
      </c>
      <c r="D1199" s="8" t="s">
        <v>15024</v>
      </c>
      <c r="E1199" s="12">
        <v>43641.510995370365</v>
      </c>
      <c r="F1199" s="8"/>
      <c r="G1199" s="8" t="s">
        <v>31</v>
      </c>
      <c r="H1199" s="8" t="s">
        <v>3503</v>
      </c>
      <c r="I1199" s="8" t="s">
        <v>3505</v>
      </c>
      <c r="J1199" s="8" t="s">
        <v>15026</v>
      </c>
      <c r="K1199" s="8" t="s">
        <v>3506</v>
      </c>
      <c r="L1199" s="13" t="s">
        <v>33</v>
      </c>
      <c r="M1199" s="19" t="s">
        <v>15027</v>
      </c>
      <c r="N1199" s="8">
        <v>282</v>
      </c>
      <c r="O1199" s="8">
        <v>1382</v>
      </c>
      <c r="P1199" s="8" t="s">
        <v>15030</v>
      </c>
      <c r="Q1199" s="22" t="s">
        <v>15031</v>
      </c>
      <c r="R1199" s="13" t="s">
        <v>15035</v>
      </c>
    </row>
    <row r="1200" spans="1:18" ht="96" hidden="1">
      <c r="A1200" s="14" t="s">
        <v>15036</v>
      </c>
      <c r="B1200" s="8" t="s">
        <v>15038</v>
      </c>
      <c r="C1200" s="10" t="s">
        <v>15039</v>
      </c>
      <c r="D1200" s="8" t="s">
        <v>15041</v>
      </c>
      <c r="E1200" s="12">
        <v>43641.51085648148</v>
      </c>
      <c r="F1200" s="8"/>
      <c r="G1200" s="8" t="s">
        <v>31</v>
      </c>
      <c r="H1200" s="8"/>
      <c r="I1200" s="8"/>
      <c r="J1200" s="8" t="s">
        <v>15042</v>
      </c>
      <c r="K1200" s="8"/>
      <c r="L1200" s="13" t="s">
        <v>33</v>
      </c>
      <c r="M1200" s="19" t="s">
        <v>15043</v>
      </c>
      <c r="N1200" s="8">
        <v>22</v>
      </c>
      <c r="O1200" s="8">
        <v>104</v>
      </c>
      <c r="P1200" s="8" t="s">
        <v>15048</v>
      </c>
      <c r="Q1200" s="22" t="s">
        <v>15049</v>
      </c>
      <c r="R1200" s="13" t="s">
        <v>15052</v>
      </c>
    </row>
    <row r="1201" spans="1:18" ht="108">
      <c r="A1201" s="14" t="s">
        <v>15053</v>
      </c>
      <c r="B1201" s="8" t="s">
        <v>15054</v>
      </c>
      <c r="C1201" s="10" t="s">
        <v>15055</v>
      </c>
      <c r="D1201" s="8" t="s">
        <v>15056</v>
      </c>
      <c r="E1201" s="12">
        <v>43641.510682870372</v>
      </c>
      <c r="F1201" s="8"/>
      <c r="G1201" s="8" t="s">
        <v>31</v>
      </c>
      <c r="H1201" s="8"/>
      <c r="I1201" s="8"/>
      <c r="J1201" s="8" t="s">
        <v>15057</v>
      </c>
      <c r="K1201" s="8"/>
      <c r="L1201" s="13" t="s">
        <v>33</v>
      </c>
      <c r="M1201" s="19" t="s">
        <v>15058</v>
      </c>
      <c r="N1201" s="8">
        <v>8565</v>
      </c>
      <c r="O1201" s="8">
        <v>9324</v>
      </c>
      <c r="P1201" s="8"/>
      <c r="Q1201" s="22" t="s">
        <v>15064</v>
      </c>
      <c r="R1201" s="13" t="s">
        <v>15066</v>
      </c>
    </row>
    <row r="1202" spans="1:18" ht="60">
      <c r="A1202" s="14" t="s">
        <v>15067</v>
      </c>
      <c r="B1202" s="8" t="s">
        <v>15068</v>
      </c>
      <c r="C1202" s="10" t="s">
        <v>15069</v>
      </c>
      <c r="D1202" s="8" t="s">
        <v>15070</v>
      </c>
      <c r="E1202" s="12">
        <v>43641.510509259257</v>
      </c>
      <c r="F1202" s="8"/>
      <c r="G1202" s="8" t="s">
        <v>31</v>
      </c>
      <c r="H1202" s="8" t="s">
        <v>456</v>
      </c>
      <c r="I1202" s="8" t="s">
        <v>457</v>
      </c>
      <c r="J1202" s="8" t="s">
        <v>15071</v>
      </c>
      <c r="K1202" s="8" t="s">
        <v>628</v>
      </c>
      <c r="L1202" s="13" t="s">
        <v>33</v>
      </c>
      <c r="M1202" s="19" t="s">
        <v>15072</v>
      </c>
      <c r="N1202" s="8">
        <v>115</v>
      </c>
      <c r="O1202" s="8">
        <v>286</v>
      </c>
      <c r="P1202" s="8"/>
      <c r="Q1202" s="22" t="s">
        <v>15073</v>
      </c>
      <c r="R1202" s="13" t="s">
        <v>15079</v>
      </c>
    </row>
    <row r="1203" spans="1:18" ht="36" hidden="1">
      <c r="A1203" s="14" t="s">
        <v>15080</v>
      </c>
      <c r="B1203" s="8" t="s">
        <v>6201</v>
      </c>
      <c r="C1203" s="10" t="s">
        <v>15081</v>
      </c>
      <c r="D1203" s="8" t="s">
        <v>15082</v>
      </c>
      <c r="E1203" s="12">
        <v>43641.510439814811</v>
      </c>
      <c r="F1203" s="8"/>
      <c r="G1203" s="8" t="s">
        <v>31</v>
      </c>
      <c r="H1203" s="8"/>
      <c r="I1203" s="8"/>
      <c r="J1203" s="8" t="s">
        <v>6204</v>
      </c>
      <c r="K1203" s="8"/>
      <c r="L1203" s="13" t="s">
        <v>33</v>
      </c>
      <c r="M1203" s="19" t="s">
        <v>6205</v>
      </c>
      <c r="N1203" s="8">
        <v>3846</v>
      </c>
      <c r="O1203" s="8">
        <v>4034</v>
      </c>
      <c r="P1203" s="8" t="s">
        <v>6206</v>
      </c>
      <c r="Q1203" s="22" t="s">
        <v>15084</v>
      </c>
      <c r="R1203" s="13" t="s">
        <v>15085</v>
      </c>
    </row>
    <row r="1204" spans="1:18" ht="96">
      <c r="A1204" s="14" t="s">
        <v>15086</v>
      </c>
      <c r="B1204" s="8" t="s">
        <v>15087</v>
      </c>
      <c r="C1204" s="10" t="s">
        <v>15088</v>
      </c>
      <c r="D1204" s="8" t="s">
        <v>15089</v>
      </c>
      <c r="E1204" s="12">
        <v>43641.509976851856</v>
      </c>
      <c r="F1204" s="8"/>
      <c r="G1204" s="8" t="s">
        <v>31</v>
      </c>
      <c r="H1204" s="8" t="s">
        <v>3969</v>
      </c>
      <c r="I1204" s="8" t="s">
        <v>3970</v>
      </c>
      <c r="J1204" s="8" t="s">
        <v>15090</v>
      </c>
      <c r="K1204" s="8" t="s">
        <v>15091</v>
      </c>
      <c r="L1204" s="13" t="s">
        <v>33</v>
      </c>
      <c r="M1204" s="19" t="s">
        <v>15092</v>
      </c>
      <c r="N1204" s="8">
        <v>3740</v>
      </c>
      <c r="O1204" s="8">
        <v>4994</v>
      </c>
      <c r="P1204" s="8" t="s">
        <v>15093</v>
      </c>
      <c r="Q1204" s="22" t="s">
        <v>15094</v>
      </c>
      <c r="R1204" s="13" t="s">
        <v>15095</v>
      </c>
    </row>
    <row r="1205" spans="1:18" ht="72">
      <c r="A1205" s="14" t="s">
        <v>15096</v>
      </c>
      <c r="B1205" s="8" t="s">
        <v>14313</v>
      </c>
      <c r="C1205" s="10" t="s">
        <v>15097</v>
      </c>
      <c r="D1205" s="8" t="s">
        <v>15098</v>
      </c>
      <c r="E1205" s="12">
        <v>43641.509583333333</v>
      </c>
      <c r="F1205" s="8"/>
      <c r="G1205" s="8" t="s">
        <v>31</v>
      </c>
      <c r="H1205" s="8" t="s">
        <v>3465</v>
      </c>
      <c r="I1205" s="8" t="s">
        <v>3466</v>
      </c>
      <c r="J1205" s="8" t="s">
        <v>14318</v>
      </c>
      <c r="K1205" s="8" t="s">
        <v>15099</v>
      </c>
      <c r="L1205" s="13" t="s">
        <v>137</v>
      </c>
      <c r="M1205" s="19" t="s">
        <v>14320</v>
      </c>
      <c r="N1205" s="8">
        <v>84</v>
      </c>
      <c r="O1205" s="8">
        <v>1199</v>
      </c>
      <c r="P1205" s="8"/>
      <c r="Q1205" s="22" t="s">
        <v>15100</v>
      </c>
      <c r="R1205" s="13" t="s">
        <v>15101</v>
      </c>
    </row>
    <row r="1206" spans="1:18" ht="156">
      <c r="A1206" s="14" t="s">
        <v>15102</v>
      </c>
      <c r="B1206" s="8" t="s">
        <v>15103</v>
      </c>
      <c r="C1206" s="10" t="s">
        <v>15104</v>
      </c>
      <c r="D1206" s="8" t="s">
        <v>15105</v>
      </c>
      <c r="E1206" s="12">
        <v>43641.509548611109</v>
      </c>
      <c r="F1206" s="8"/>
      <c r="G1206" s="8" t="s">
        <v>31</v>
      </c>
      <c r="H1206" s="8" t="s">
        <v>456</v>
      </c>
      <c r="I1206" s="8" t="s">
        <v>457</v>
      </c>
      <c r="J1206" s="8" t="s">
        <v>15106</v>
      </c>
      <c r="K1206" s="8" t="s">
        <v>9611</v>
      </c>
      <c r="L1206" s="13" t="s">
        <v>137</v>
      </c>
      <c r="M1206" s="19" t="s">
        <v>15107</v>
      </c>
      <c r="N1206" s="8">
        <v>37</v>
      </c>
      <c r="O1206" s="8">
        <v>151</v>
      </c>
      <c r="P1206" s="8"/>
      <c r="Q1206" s="22" t="s">
        <v>15108</v>
      </c>
      <c r="R1206" s="13" t="s">
        <v>15109</v>
      </c>
    </row>
    <row r="1207" spans="1:18" ht="132" hidden="1">
      <c r="A1207" s="14" t="s">
        <v>15110</v>
      </c>
      <c r="B1207" s="8" t="s">
        <v>15038</v>
      </c>
      <c r="C1207" s="10" t="s">
        <v>15111</v>
      </c>
      <c r="D1207" s="8" t="s">
        <v>15112</v>
      </c>
      <c r="E1207" s="12">
        <v>43641.509259259255</v>
      </c>
      <c r="F1207" s="8"/>
      <c r="G1207" s="8" t="s">
        <v>31</v>
      </c>
      <c r="H1207" s="8"/>
      <c r="I1207" s="8"/>
      <c r="J1207" s="8" t="s">
        <v>15042</v>
      </c>
      <c r="K1207" s="8"/>
      <c r="L1207" s="13" t="s">
        <v>33</v>
      </c>
      <c r="M1207" s="19" t="s">
        <v>15043</v>
      </c>
      <c r="N1207" s="8">
        <v>22</v>
      </c>
      <c r="O1207" s="8">
        <v>104</v>
      </c>
      <c r="P1207" s="8" t="s">
        <v>15048</v>
      </c>
      <c r="Q1207" s="22" t="s">
        <v>15113</v>
      </c>
      <c r="R1207" s="13" t="s">
        <v>15114</v>
      </c>
    </row>
    <row r="1208" spans="1:18" ht="192" hidden="1">
      <c r="A1208" s="14" t="s">
        <v>15115</v>
      </c>
      <c r="B1208" s="8" t="s">
        <v>14616</v>
      </c>
      <c r="C1208" s="10" t="s">
        <v>15116</v>
      </c>
      <c r="D1208" s="8" t="s">
        <v>15117</v>
      </c>
      <c r="E1208" s="12">
        <v>43641.509212962963</v>
      </c>
      <c r="F1208" s="8"/>
      <c r="G1208" s="8" t="s">
        <v>31</v>
      </c>
      <c r="H1208" s="8"/>
      <c r="I1208" s="8"/>
      <c r="J1208" s="8" t="s">
        <v>14619</v>
      </c>
      <c r="K1208" s="8"/>
      <c r="L1208" s="13" t="s">
        <v>33</v>
      </c>
      <c r="M1208" s="19" t="s">
        <v>14620</v>
      </c>
      <c r="N1208" s="8">
        <v>1018</v>
      </c>
      <c r="O1208" s="8">
        <v>798</v>
      </c>
      <c r="P1208" s="8" t="s">
        <v>14621</v>
      </c>
      <c r="Q1208" s="22" t="s">
        <v>15122</v>
      </c>
      <c r="R1208" s="13" t="s">
        <v>15129</v>
      </c>
    </row>
    <row r="1209" spans="1:18" ht="72" hidden="1">
      <c r="A1209" s="14" t="s">
        <v>15131</v>
      </c>
      <c r="B1209" s="8" t="s">
        <v>15132</v>
      </c>
      <c r="C1209" s="10" t="s">
        <v>15133</v>
      </c>
      <c r="D1209" s="8" t="s">
        <v>15134</v>
      </c>
      <c r="E1209" s="12">
        <v>43641.508831018524</v>
      </c>
      <c r="F1209" s="8"/>
      <c r="G1209" s="8" t="s">
        <v>31</v>
      </c>
      <c r="H1209" s="8"/>
      <c r="I1209" s="8"/>
      <c r="J1209" s="8" t="s">
        <v>15135</v>
      </c>
      <c r="K1209" s="8"/>
      <c r="L1209" s="13" t="s">
        <v>95</v>
      </c>
      <c r="M1209" s="19" t="s">
        <v>15136</v>
      </c>
      <c r="N1209" s="8">
        <v>146</v>
      </c>
      <c r="O1209" s="8">
        <v>2211</v>
      </c>
      <c r="P1209" s="8" t="s">
        <v>15138</v>
      </c>
      <c r="Q1209" s="22" t="s">
        <v>15140</v>
      </c>
      <c r="R1209" s="13" t="s">
        <v>15145</v>
      </c>
    </row>
    <row r="1210" spans="1:18" ht="72" hidden="1">
      <c r="A1210" s="14" t="s">
        <v>15150</v>
      </c>
      <c r="B1210" s="8" t="s">
        <v>15151</v>
      </c>
      <c r="C1210" s="10" t="s">
        <v>15152</v>
      </c>
      <c r="D1210" s="8" t="s">
        <v>15134</v>
      </c>
      <c r="E1210" s="12">
        <v>43641.508831018524</v>
      </c>
      <c r="F1210" s="8"/>
      <c r="G1210" s="8" t="s">
        <v>31</v>
      </c>
      <c r="H1210" s="8" t="s">
        <v>594</v>
      </c>
      <c r="I1210" s="8" t="s">
        <v>595</v>
      </c>
      <c r="J1210" s="8" t="s">
        <v>15153</v>
      </c>
      <c r="K1210" s="8" t="s">
        <v>3550</v>
      </c>
      <c r="L1210" s="13" t="s">
        <v>33</v>
      </c>
      <c r="M1210" s="19" t="s">
        <v>15154</v>
      </c>
      <c r="N1210" s="8">
        <v>666</v>
      </c>
      <c r="O1210" s="8">
        <v>2266</v>
      </c>
      <c r="P1210" s="8" t="s">
        <v>15162</v>
      </c>
      <c r="Q1210" s="22" t="s">
        <v>15163</v>
      </c>
      <c r="R1210" s="13" t="s">
        <v>15167</v>
      </c>
    </row>
    <row r="1211" spans="1:18" ht="36" hidden="1">
      <c r="A1211" s="14" t="s">
        <v>15168</v>
      </c>
      <c r="B1211" s="8" t="s">
        <v>12253</v>
      </c>
      <c r="C1211" s="10" t="s">
        <v>15169</v>
      </c>
      <c r="D1211" s="8" t="s">
        <v>15170</v>
      </c>
      <c r="E1211" s="12">
        <v>43641.508738425924</v>
      </c>
      <c r="F1211" s="8"/>
      <c r="G1211" s="8" t="s">
        <v>31</v>
      </c>
      <c r="H1211" s="8"/>
      <c r="I1211" s="8"/>
      <c r="J1211" s="8" t="s">
        <v>12256</v>
      </c>
      <c r="K1211" s="8"/>
      <c r="L1211" s="13" t="s">
        <v>33</v>
      </c>
      <c r="M1211" s="19" t="s">
        <v>12257</v>
      </c>
      <c r="N1211" s="8">
        <v>281</v>
      </c>
      <c r="O1211" s="8">
        <v>1283</v>
      </c>
      <c r="P1211" s="8" t="s">
        <v>11585</v>
      </c>
      <c r="Q1211" s="22" t="s">
        <v>15171</v>
      </c>
      <c r="R1211" s="13" t="s">
        <v>15172</v>
      </c>
    </row>
    <row r="1212" spans="1:18" ht="144">
      <c r="A1212" s="14" t="s">
        <v>15173</v>
      </c>
      <c r="B1212" s="8" t="s">
        <v>15174</v>
      </c>
      <c r="C1212" s="10" t="s">
        <v>15175</v>
      </c>
      <c r="D1212" s="8" t="s">
        <v>15176</v>
      </c>
      <c r="E1212" s="12">
        <v>43641.508703703701</v>
      </c>
      <c r="F1212" s="8"/>
      <c r="G1212" s="8" t="s">
        <v>31</v>
      </c>
      <c r="H1212" s="8" t="s">
        <v>456</v>
      </c>
      <c r="I1212" s="8" t="s">
        <v>457</v>
      </c>
      <c r="J1212" s="8" t="s">
        <v>15177</v>
      </c>
      <c r="K1212" s="8" t="s">
        <v>628</v>
      </c>
      <c r="L1212" s="13" t="s">
        <v>33</v>
      </c>
      <c r="M1212" s="19" t="s">
        <v>15178</v>
      </c>
      <c r="N1212" s="8">
        <v>6768</v>
      </c>
      <c r="O1212" s="8">
        <v>7271</v>
      </c>
      <c r="P1212" s="8" t="s">
        <v>1009</v>
      </c>
      <c r="Q1212" s="22" t="s">
        <v>15184</v>
      </c>
      <c r="R1212" s="13" t="s">
        <v>15185</v>
      </c>
    </row>
    <row r="1213" spans="1:18" ht="132" hidden="1">
      <c r="A1213" s="14" t="s">
        <v>15186</v>
      </c>
      <c r="B1213" s="8" t="s">
        <v>1075</v>
      </c>
      <c r="C1213" s="10" t="s">
        <v>15187</v>
      </c>
      <c r="D1213" s="8" t="s">
        <v>15188</v>
      </c>
      <c r="E1213" s="12">
        <v>43641.508483796293</v>
      </c>
      <c r="F1213" s="8"/>
      <c r="G1213" s="8" t="s">
        <v>1078</v>
      </c>
      <c r="H1213" s="8" t="s">
        <v>953</v>
      </c>
      <c r="I1213" s="8" t="s">
        <v>954</v>
      </c>
      <c r="J1213" s="8" t="s">
        <v>1081</v>
      </c>
      <c r="K1213" s="8" t="s">
        <v>956</v>
      </c>
      <c r="L1213" s="13" t="s">
        <v>33</v>
      </c>
      <c r="M1213" s="19" t="s">
        <v>1083</v>
      </c>
      <c r="N1213" s="8">
        <v>7903</v>
      </c>
      <c r="O1213" s="8">
        <v>8386</v>
      </c>
      <c r="P1213" s="8" t="s">
        <v>1090</v>
      </c>
      <c r="Q1213" s="22" t="s">
        <v>15190</v>
      </c>
      <c r="R1213" s="13" t="s">
        <v>15191</v>
      </c>
    </row>
    <row r="1214" spans="1:18" ht="60">
      <c r="A1214" s="14" t="s">
        <v>15192</v>
      </c>
      <c r="B1214" s="8" t="s">
        <v>15087</v>
      </c>
      <c r="C1214" s="10" t="s">
        <v>15193</v>
      </c>
      <c r="D1214" s="8" t="s">
        <v>15194</v>
      </c>
      <c r="E1214" s="12">
        <v>43641.508379629631</v>
      </c>
      <c r="F1214" s="8"/>
      <c r="G1214" s="8" t="s">
        <v>31</v>
      </c>
      <c r="H1214" s="8" t="s">
        <v>15195</v>
      </c>
      <c r="I1214" s="8" t="s">
        <v>15196</v>
      </c>
      <c r="J1214" s="8" t="s">
        <v>15090</v>
      </c>
      <c r="K1214" s="8" t="s">
        <v>15197</v>
      </c>
      <c r="L1214" s="13" t="s">
        <v>33</v>
      </c>
      <c r="M1214" s="19" t="s">
        <v>15092</v>
      </c>
      <c r="N1214" s="8">
        <v>3740</v>
      </c>
      <c r="O1214" s="8">
        <v>4994</v>
      </c>
      <c r="P1214" s="8" t="s">
        <v>15093</v>
      </c>
      <c r="Q1214" s="22" t="s">
        <v>15203</v>
      </c>
      <c r="R1214" s="13" t="s">
        <v>15204</v>
      </c>
    </row>
    <row r="1215" spans="1:18" ht="132" hidden="1">
      <c r="A1215" s="14" t="s">
        <v>15206</v>
      </c>
      <c r="B1215" s="8" t="s">
        <v>1075</v>
      </c>
      <c r="C1215" s="10" t="s">
        <v>15208</v>
      </c>
      <c r="D1215" s="8" t="s">
        <v>15209</v>
      </c>
      <c r="E1215" s="12">
        <v>43641.508206018523</v>
      </c>
      <c r="F1215" s="8"/>
      <c r="G1215" s="8" t="s">
        <v>1078</v>
      </c>
      <c r="H1215" s="8" t="s">
        <v>7899</v>
      </c>
      <c r="I1215" s="8" t="s">
        <v>7900</v>
      </c>
      <c r="J1215" s="8" t="s">
        <v>1081</v>
      </c>
      <c r="K1215" s="8" t="s">
        <v>15210</v>
      </c>
      <c r="L1215" s="13" t="s">
        <v>33</v>
      </c>
      <c r="M1215" s="19" t="s">
        <v>1083</v>
      </c>
      <c r="N1215" s="8">
        <v>7903</v>
      </c>
      <c r="O1215" s="8">
        <v>8386</v>
      </c>
      <c r="P1215" s="8" t="s">
        <v>1090</v>
      </c>
      <c r="Q1215" s="22" t="s">
        <v>15215</v>
      </c>
      <c r="R1215" s="13" t="s">
        <v>15218</v>
      </c>
    </row>
    <row r="1216" spans="1:18" ht="36" hidden="1">
      <c r="A1216" s="14" t="s">
        <v>15219</v>
      </c>
      <c r="B1216" s="8" t="s">
        <v>6201</v>
      </c>
      <c r="C1216" s="10" t="s">
        <v>15220</v>
      </c>
      <c r="D1216" s="8" t="s">
        <v>15221</v>
      </c>
      <c r="E1216" s="12">
        <v>43641.507974537039</v>
      </c>
      <c r="F1216" s="8"/>
      <c r="G1216" s="8" t="s">
        <v>31</v>
      </c>
      <c r="H1216" s="8"/>
      <c r="I1216" s="8"/>
      <c r="J1216" s="8" t="s">
        <v>6204</v>
      </c>
      <c r="K1216" s="8"/>
      <c r="L1216" s="13" t="s">
        <v>33</v>
      </c>
      <c r="M1216" s="19" t="s">
        <v>6205</v>
      </c>
      <c r="N1216" s="8">
        <v>3846</v>
      </c>
      <c r="O1216" s="8">
        <v>4034</v>
      </c>
      <c r="P1216" s="8" t="s">
        <v>6206</v>
      </c>
      <c r="Q1216" s="22" t="s">
        <v>15224</v>
      </c>
      <c r="R1216" s="13" t="s">
        <v>15228</v>
      </c>
    </row>
    <row r="1217" spans="1:18" ht="36" hidden="1">
      <c r="A1217" s="14" t="s">
        <v>15229</v>
      </c>
      <c r="B1217" s="8" t="s">
        <v>15230</v>
      </c>
      <c r="C1217" s="10" t="s">
        <v>15231</v>
      </c>
      <c r="D1217" s="8" t="s">
        <v>15232</v>
      </c>
      <c r="E1217" s="12">
        <v>43641.507835648154</v>
      </c>
      <c r="F1217" s="8"/>
      <c r="G1217" s="8" t="s">
        <v>31</v>
      </c>
      <c r="H1217" s="8"/>
      <c r="I1217" s="8"/>
      <c r="J1217" s="8" t="s">
        <v>15233</v>
      </c>
      <c r="K1217" s="8"/>
      <c r="L1217" s="13" t="s">
        <v>33</v>
      </c>
      <c r="M1217" s="19" t="s">
        <v>15234</v>
      </c>
      <c r="N1217" s="8">
        <v>80</v>
      </c>
      <c r="O1217" s="8">
        <v>262</v>
      </c>
      <c r="P1217" s="8" t="s">
        <v>15236</v>
      </c>
      <c r="Q1217" s="22" t="s">
        <v>15237</v>
      </c>
      <c r="R1217" s="13" t="s">
        <v>15238</v>
      </c>
    </row>
    <row r="1218" spans="1:18" ht="84">
      <c r="A1218" s="14" t="s">
        <v>15239</v>
      </c>
      <c r="B1218" s="8" t="s">
        <v>13988</v>
      </c>
      <c r="C1218" s="10" t="s">
        <v>15240</v>
      </c>
      <c r="D1218" s="8" t="s">
        <v>15241</v>
      </c>
      <c r="E1218" s="12">
        <v>43641.507025462968</v>
      </c>
      <c r="F1218" s="8"/>
      <c r="G1218" s="8" t="s">
        <v>31</v>
      </c>
      <c r="H1218" s="8" t="s">
        <v>15242</v>
      </c>
      <c r="I1218" s="8" t="s">
        <v>15243</v>
      </c>
      <c r="J1218" s="8" t="s">
        <v>13993</v>
      </c>
      <c r="K1218" s="8" t="s">
        <v>15244</v>
      </c>
      <c r="L1218" s="13" t="s">
        <v>33</v>
      </c>
      <c r="M1218" s="19" t="s">
        <v>13995</v>
      </c>
      <c r="N1218" s="8">
        <v>16</v>
      </c>
      <c r="O1218" s="8">
        <v>67</v>
      </c>
      <c r="P1218" s="8"/>
      <c r="Q1218" s="22" t="s">
        <v>15247</v>
      </c>
      <c r="R1218" s="13" t="s">
        <v>15249</v>
      </c>
    </row>
    <row r="1219" spans="1:18" ht="36">
      <c r="A1219" s="14" t="s">
        <v>15250</v>
      </c>
      <c r="B1219" s="8" t="s">
        <v>15251</v>
      </c>
      <c r="C1219" s="10" t="s">
        <v>15252</v>
      </c>
      <c r="D1219" s="8" t="s">
        <v>15253</v>
      </c>
      <c r="E1219" s="12">
        <v>43641.506886574076</v>
      </c>
      <c r="F1219" s="8"/>
      <c r="G1219" s="8" t="s">
        <v>31</v>
      </c>
      <c r="H1219" s="8" t="s">
        <v>15254</v>
      </c>
      <c r="I1219" s="8" t="s">
        <v>15251</v>
      </c>
      <c r="J1219" s="8" t="s">
        <v>15254</v>
      </c>
      <c r="K1219" s="8" t="s">
        <v>15255</v>
      </c>
      <c r="L1219" s="13" t="s">
        <v>137</v>
      </c>
      <c r="M1219" s="19" t="s">
        <v>15256</v>
      </c>
      <c r="N1219" s="8">
        <v>221</v>
      </c>
      <c r="O1219" s="8">
        <v>591</v>
      </c>
      <c r="P1219" s="8" t="s">
        <v>15262</v>
      </c>
      <c r="Q1219" s="22" t="s">
        <v>15263</v>
      </c>
      <c r="R1219" s="13" t="s">
        <v>15265</v>
      </c>
    </row>
    <row r="1220" spans="1:18" ht="72">
      <c r="A1220" s="14" t="s">
        <v>15266</v>
      </c>
      <c r="B1220" s="8" t="s">
        <v>4702</v>
      </c>
      <c r="C1220" s="10" t="s">
        <v>15267</v>
      </c>
      <c r="D1220" s="8" t="s">
        <v>15269</v>
      </c>
      <c r="E1220" s="12">
        <v>43641.506631944445</v>
      </c>
      <c r="F1220" s="8"/>
      <c r="G1220" s="8" t="s">
        <v>31</v>
      </c>
      <c r="H1220" s="8" t="s">
        <v>15270</v>
      </c>
      <c r="I1220" s="8" t="s">
        <v>15272</v>
      </c>
      <c r="J1220" s="8" t="s">
        <v>4707</v>
      </c>
      <c r="K1220" s="8" t="s">
        <v>15273</v>
      </c>
      <c r="L1220" s="13" t="s">
        <v>33</v>
      </c>
      <c r="M1220" s="19" t="s">
        <v>4709</v>
      </c>
      <c r="N1220" s="8">
        <v>214</v>
      </c>
      <c r="O1220" s="8">
        <v>850</v>
      </c>
      <c r="P1220" s="8" t="s">
        <v>4712</v>
      </c>
      <c r="Q1220" s="22" t="s">
        <v>15274</v>
      </c>
      <c r="R1220" s="13" t="s">
        <v>15276</v>
      </c>
    </row>
    <row r="1221" spans="1:18" ht="108" hidden="1">
      <c r="A1221" s="14" t="s">
        <v>15277</v>
      </c>
      <c r="B1221" s="8" t="s">
        <v>12253</v>
      </c>
      <c r="C1221" s="10" t="s">
        <v>15278</v>
      </c>
      <c r="D1221" s="8" t="s">
        <v>15279</v>
      </c>
      <c r="E1221" s="12">
        <v>43641.50608796296</v>
      </c>
      <c r="F1221" s="8"/>
      <c r="G1221" s="8" t="s">
        <v>31</v>
      </c>
      <c r="H1221" s="8"/>
      <c r="I1221" s="8"/>
      <c r="J1221" s="8" t="s">
        <v>12256</v>
      </c>
      <c r="K1221" s="8"/>
      <c r="L1221" s="13" t="s">
        <v>33</v>
      </c>
      <c r="M1221" s="19" t="s">
        <v>12257</v>
      </c>
      <c r="N1221" s="8">
        <v>281</v>
      </c>
      <c r="O1221" s="8">
        <v>1283</v>
      </c>
      <c r="P1221" s="8" t="s">
        <v>11585</v>
      </c>
      <c r="Q1221" s="22" t="s">
        <v>15284</v>
      </c>
      <c r="R1221" s="13" t="s">
        <v>15286</v>
      </c>
    </row>
    <row r="1222" spans="1:18" ht="120">
      <c r="A1222" s="14" t="s">
        <v>15287</v>
      </c>
      <c r="B1222" s="8" t="s">
        <v>4845</v>
      </c>
      <c r="C1222" s="10" t="s">
        <v>15288</v>
      </c>
      <c r="D1222" s="8" t="s">
        <v>15289</v>
      </c>
      <c r="E1222" s="12">
        <v>43641.506041666667</v>
      </c>
      <c r="F1222" s="8"/>
      <c r="G1222" s="8" t="s">
        <v>31</v>
      </c>
      <c r="H1222" s="8"/>
      <c r="I1222" s="8"/>
      <c r="J1222" s="8" t="s">
        <v>4850</v>
      </c>
      <c r="K1222" s="8"/>
      <c r="L1222" s="13" t="s">
        <v>95</v>
      </c>
      <c r="M1222" s="19" t="s">
        <v>4852</v>
      </c>
      <c r="N1222" s="8">
        <v>12709</v>
      </c>
      <c r="O1222" s="8">
        <v>12782</v>
      </c>
      <c r="P1222" s="8" t="s">
        <v>4853</v>
      </c>
      <c r="Q1222" s="22" t="s">
        <v>15290</v>
      </c>
      <c r="R1222" s="13" t="s">
        <v>15291</v>
      </c>
    </row>
    <row r="1223" spans="1:18" ht="168" hidden="1">
      <c r="A1223" s="14" t="s">
        <v>15292</v>
      </c>
      <c r="B1223" s="8" t="s">
        <v>15293</v>
      </c>
      <c r="C1223" s="10" t="s">
        <v>15294</v>
      </c>
      <c r="D1223" s="8" t="s">
        <v>15295</v>
      </c>
      <c r="E1223" s="12">
        <v>43641.505775462967</v>
      </c>
      <c r="F1223" s="8"/>
      <c r="G1223" s="8" t="s">
        <v>31</v>
      </c>
      <c r="H1223" s="8"/>
      <c r="I1223" s="8"/>
      <c r="J1223" s="8" t="s">
        <v>15296</v>
      </c>
      <c r="K1223" s="8"/>
      <c r="L1223" s="13" t="s">
        <v>33</v>
      </c>
      <c r="M1223" s="19" t="s">
        <v>15297</v>
      </c>
      <c r="N1223" s="8">
        <v>843</v>
      </c>
      <c r="O1223" s="8">
        <v>270</v>
      </c>
      <c r="P1223" s="8"/>
      <c r="Q1223" s="22" t="s">
        <v>15298</v>
      </c>
      <c r="R1223" s="13" t="s">
        <v>15299</v>
      </c>
    </row>
    <row r="1224" spans="1:18" ht="72" hidden="1">
      <c r="A1224" s="14" t="s">
        <v>15300</v>
      </c>
      <c r="B1224" s="8" t="s">
        <v>77</v>
      </c>
      <c r="C1224" s="10" t="s">
        <v>15301</v>
      </c>
      <c r="D1224" s="8" t="s">
        <v>15302</v>
      </c>
      <c r="E1224" s="12">
        <v>43641.505428240736</v>
      </c>
      <c r="F1224" s="8"/>
      <c r="G1224" s="8" t="s">
        <v>31</v>
      </c>
      <c r="H1224" s="8"/>
      <c r="I1224" s="8"/>
      <c r="J1224" s="8" t="s">
        <v>82</v>
      </c>
      <c r="K1224" s="8"/>
      <c r="L1224" s="13" t="s">
        <v>33</v>
      </c>
      <c r="M1224" s="19" t="s">
        <v>84</v>
      </c>
      <c r="N1224" s="8">
        <v>5164</v>
      </c>
      <c r="O1224" s="8">
        <v>5671</v>
      </c>
      <c r="P1224" s="8"/>
      <c r="Q1224" s="22" t="s">
        <v>15303</v>
      </c>
      <c r="R1224" s="13" t="s">
        <v>15304</v>
      </c>
    </row>
    <row r="1225" spans="1:18" ht="180">
      <c r="A1225" s="14" t="s">
        <v>15305</v>
      </c>
      <c r="B1225" s="8" t="s">
        <v>15306</v>
      </c>
      <c r="C1225" s="10" t="s">
        <v>15307</v>
      </c>
      <c r="D1225" s="8" t="s">
        <v>15308</v>
      </c>
      <c r="E1225" s="12">
        <v>43641.505219907413</v>
      </c>
      <c r="F1225" s="8"/>
      <c r="G1225" s="8" t="s">
        <v>31</v>
      </c>
      <c r="H1225" s="8" t="s">
        <v>15309</v>
      </c>
      <c r="I1225" s="8" t="s">
        <v>15310</v>
      </c>
      <c r="J1225" s="8" t="s">
        <v>15311</v>
      </c>
      <c r="K1225" s="8" t="s">
        <v>15312</v>
      </c>
      <c r="L1225" s="13" t="s">
        <v>33</v>
      </c>
      <c r="M1225" s="19" t="s">
        <v>15313</v>
      </c>
      <c r="N1225" s="8">
        <v>286</v>
      </c>
      <c r="O1225" s="8">
        <v>599</v>
      </c>
      <c r="P1225" s="8" t="s">
        <v>2078</v>
      </c>
      <c r="Q1225" s="22" t="s">
        <v>15314</v>
      </c>
      <c r="R1225" s="13" t="s">
        <v>15318</v>
      </c>
    </row>
    <row r="1226" spans="1:18" ht="36">
      <c r="A1226" s="14" t="s">
        <v>15320</v>
      </c>
      <c r="B1226" s="8" t="s">
        <v>15322</v>
      </c>
      <c r="C1226" s="10" t="s">
        <v>15323</v>
      </c>
      <c r="D1226" s="8" t="s">
        <v>15324</v>
      </c>
      <c r="E1226" s="12">
        <v>43641.50509259259</v>
      </c>
      <c r="F1226" s="8"/>
      <c r="G1226" s="8" t="s">
        <v>31</v>
      </c>
      <c r="H1226" s="8"/>
      <c r="I1226" s="8"/>
      <c r="J1226" s="8" t="s">
        <v>15325</v>
      </c>
      <c r="K1226" s="8"/>
      <c r="L1226" s="13" t="s">
        <v>137</v>
      </c>
      <c r="M1226" s="19" t="s">
        <v>15326</v>
      </c>
      <c r="N1226" s="8">
        <v>266</v>
      </c>
      <c r="O1226" s="8">
        <v>956</v>
      </c>
      <c r="P1226" s="8" t="s">
        <v>1996</v>
      </c>
      <c r="Q1226" s="22" t="s">
        <v>15329</v>
      </c>
      <c r="R1226" s="13" t="s">
        <v>3367</v>
      </c>
    </row>
    <row r="1227" spans="1:18" ht="24" hidden="1">
      <c r="A1227" s="14" t="s">
        <v>15333</v>
      </c>
      <c r="B1227" s="8" t="s">
        <v>15230</v>
      </c>
      <c r="C1227" s="10" t="s">
        <v>15334</v>
      </c>
      <c r="D1227" s="8" t="s">
        <v>15336</v>
      </c>
      <c r="E1227" s="12">
        <v>43641.50503472222</v>
      </c>
      <c r="F1227" s="8"/>
      <c r="G1227" s="8" t="s">
        <v>31</v>
      </c>
      <c r="H1227" s="8"/>
      <c r="I1227" s="8"/>
      <c r="J1227" s="8" t="s">
        <v>15233</v>
      </c>
      <c r="K1227" s="8"/>
      <c r="L1227" s="13" t="s">
        <v>33</v>
      </c>
      <c r="M1227" s="19" t="s">
        <v>15234</v>
      </c>
      <c r="N1227" s="8">
        <v>80</v>
      </c>
      <c r="O1227" s="8">
        <v>262</v>
      </c>
      <c r="P1227" s="8" t="s">
        <v>15236</v>
      </c>
      <c r="Q1227" s="22" t="s">
        <v>15338</v>
      </c>
      <c r="R1227" s="13" t="s">
        <v>15340</v>
      </c>
    </row>
    <row r="1228" spans="1:18" ht="72" hidden="1">
      <c r="A1228" s="14" t="s">
        <v>15341</v>
      </c>
      <c r="B1228" s="8" t="s">
        <v>15342</v>
      </c>
      <c r="C1228" s="10" t="s">
        <v>15343</v>
      </c>
      <c r="D1228" s="8" t="s">
        <v>15344</v>
      </c>
      <c r="E1228" s="12">
        <v>43641.504895833335</v>
      </c>
      <c r="F1228" s="8"/>
      <c r="G1228" s="8" t="s">
        <v>31</v>
      </c>
      <c r="H1228" s="8"/>
      <c r="I1228" s="8"/>
      <c r="J1228" s="8" t="s">
        <v>15345</v>
      </c>
      <c r="K1228" s="8"/>
      <c r="L1228" s="13" t="s">
        <v>53</v>
      </c>
      <c r="M1228" s="19" t="s">
        <v>15346</v>
      </c>
      <c r="N1228" s="8">
        <v>5136</v>
      </c>
      <c r="O1228" s="8">
        <v>5170</v>
      </c>
      <c r="P1228" s="8" t="s">
        <v>2338</v>
      </c>
      <c r="Q1228" s="22" t="s">
        <v>15352</v>
      </c>
      <c r="R1228" s="13" t="s">
        <v>15356</v>
      </c>
    </row>
    <row r="1229" spans="1:18" ht="72" hidden="1">
      <c r="A1229" s="14" t="s">
        <v>15357</v>
      </c>
      <c r="B1229" s="8" t="s">
        <v>77</v>
      </c>
      <c r="C1229" s="10" t="s">
        <v>15358</v>
      </c>
      <c r="D1229" s="8" t="s">
        <v>15359</v>
      </c>
      <c r="E1229" s="12">
        <v>43641.504837962959</v>
      </c>
      <c r="F1229" s="8"/>
      <c r="G1229" s="8" t="s">
        <v>31</v>
      </c>
      <c r="H1229" s="8"/>
      <c r="I1229" s="8"/>
      <c r="J1229" s="8" t="s">
        <v>82</v>
      </c>
      <c r="K1229" s="8"/>
      <c r="L1229" s="13" t="s">
        <v>33</v>
      </c>
      <c r="M1229" s="19" t="s">
        <v>84</v>
      </c>
      <c r="N1229" s="8">
        <v>5164</v>
      </c>
      <c r="O1229" s="8">
        <v>5671</v>
      </c>
      <c r="P1229" s="8"/>
      <c r="Q1229" s="22" t="s">
        <v>15366</v>
      </c>
      <c r="R1229" s="13" t="s">
        <v>15367</v>
      </c>
    </row>
    <row r="1230" spans="1:18" ht="60" hidden="1">
      <c r="A1230" s="14" t="s">
        <v>15368</v>
      </c>
      <c r="B1230" s="8" t="s">
        <v>7575</v>
      </c>
      <c r="C1230" s="10" t="s">
        <v>15370</v>
      </c>
      <c r="D1230" s="8" t="s">
        <v>15359</v>
      </c>
      <c r="E1230" s="12">
        <v>43641.504837962959</v>
      </c>
      <c r="F1230" s="8"/>
      <c r="G1230" s="8" t="s">
        <v>31</v>
      </c>
      <c r="H1230" s="8"/>
      <c r="I1230" s="8"/>
      <c r="J1230" s="8" t="s">
        <v>7578</v>
      </c>
      <c r="K1230" s="8"/>
      <c r="L1230" s="13" t="s">
        <v>33</v>
      </c>
      <c r="M1230" s="19" t="s">
        <v>7579</v>
      </c>
      <c r="N1230" s="8">
        <v>628</v>
      </c>
      <c r="O1230" s="8">
        <v>1661</v>
      </c>
      <c r="P1230" s="8" t="s">
        <v>7583</v>
      </c>
      <c r="Q1230" s="22" t="s">
        <v>15377</v>
      </c>
      <c r="R1230" s="13" t="s">
        <v>15380</v>
      </c>
    </row>
    <row r="1231" spans="1:18" ht="48" hidden="1">
      <c r="A1231" s="14" t="s">
        <v>15381</v>
      </c>
      <c r="B1231" s="8" t="s">
        <v>15382</v>
      </c>
      <c r="C1231" s="10" t="s">
        <v>15383</v>
      </c>
      <c r="D1231" s="8" t="s">
        <v>15384</v>
      </c>
      <c r="E1231" s="12">
        <v>43641.504791666666</v>
      </c>
      <c r="F1231" s="8"/>
      <c r="G1231" s="8" t="s">
        <v>31</v>
      </c>
      <c r="H1231" s="8"/>
      <c r="I1231" s="8"/>
      <c r="J1231" s="8" t="s">
        <v>15385</v>
      </c>
      <c r="K1231" s="8"/>
      <c r="L1231" s="13" t="s">
        <v>53</v>
      </c>
      <c r="M1231" s="19" t="s">
        <v>15386</v>
      </c>
      <c r="N1231" s="8">
        <v>78</v>
      </c>
      <c r="O1231" s="8">
        <v>1000</v>
      </c>
      <c r="P1231" s="8" t="s">
        <v>6180</v>
      </c>
      <c r="Q1231" s="22" t="s">
        <v>15393</v>
      </c>
      <c r="R1231" s="13" t="s">
        <v>15397</v>
      </c>
    </row>
    <row r="1232" spans="1:18" ht="60">
      <c r="A1232" s="14" t="s">
        <v>15400</v>
      </c>
      <c r="B1232" s="8" t="s">
        <v>15401</v>
      </c>
      <c r="C1232" s="10" t="s">
        <v>15403</v>
      </c>
      <c r="D1232" s="8" t="s">
        <v>15404</v>
      </c>
      <c r="E1232" s="12">
        <v>43641.50476851852</v>
      </c>
      <c r="F1232" s="8"/>
      <c r="G1232" s="8" t="s">
        <v>31</v>
      </c>
      <c r="H1232" s="8" t="s">
        <v>15406</v>
      </c>
      <c r="I1232" s="8" t="s">
        <v>15407</v>
      </c>
      <c r="J1232" s="8" t="s">
        <v>15408</v>
      </c>
      <c r="K1232" s="8" t="s">
        <v>15409</v>
      </c>
      <c r="L1232" s="13" t="s">
        <v>33</v>
      </c>
      <c r="M1232" s="19" t="s">
        <v>15410</v>
      </c>
      <c r="N1232" s="8">
        <v>1023</v>
      </c>
      <c r="O1232" s="8">
        <v>1841</v>
      </c>
      <c r="P1232" s="8" t="s">
        <v>15412</v>
      </c>
      <c r="Q1232" s="22" t="s">
        <v>15413</v>
      </c>
      <c r="R1232" s="13" t="s">
        <v>15419</v>
      </c>
    </row>
    <row r="1233" spans="1:18" ht="36">
      <c r="A1233" s="14" t="s">
        <v>15420</v>
      </c>
      <c r="B1233" s="8" t="s">
        <v>15421</v>
      </c>
      <c r="C1233" s="10" t="s">
        <v>15422</v>
      </c>
      <c r="D1233" s="8" t="s">
        <v>15423</v>
      </c>
      <c r="E1233" s="12">
        <v>43641.504629629635</v>
      </c>
      <c r="F1233" s="8"/>
      <c r="G1233" s="8" t="s">
        <v>31</v>
      </c>
      <c r="H1233" s="8" t="s">
        <v>5828</v>
      </c>
      <c r="I1233" s="8" t="s">
        <v>5829</v>
      </c>
      <c r="J1233" s="8" t="s">
        <v>15424</v>
      </c>
      <c r="K1233" s="8" t="s">
        <v>15425</v>
      </c>
      <c r="L1233" s="13" t="s">
        <v>224</v>
      </c>
      <c r="M1233" s="19" t="s">
        <v>15426</v>
      </c>
      <c r="N1233" s="8">
        <v>695</v>
      </c>
      <c r="O1233" s="8">
        <v>473</v>
      </c>
      <c r="P1233" s="8"/>
      <c r="Q1233" s="22" t="s">
        <v>15429</v>
      </c>
      <c r="R1233" s="13" t="s">
        <v>15430</v>
      </c>
    </row>
    <row r="1234" spans="1:18" ht="72" hidden="1">
      <c r="A1234" s="14" t="s">
        <v>15431</v>
      </c>
      <c r="B1234" s="8" t="s">
        <v>12253</v>
      </c>
      <c r="C1234" s="10" t="s">
        <v>15432</v>
      </c>
      <c r="D1234" s="8" t="s">
        <v>15433</v>
      </c>
      <c r="E1234" s="12">
        <v>43641.504340277781</v>
      </c>
      <c r="F1234" s="8"/>
      <c r="G1234" s="8" t="s">
        <v>31</v>
      </c>
      <c r="H1234" s="8"/>
      <c r="I1234" s="8"/>
      <c r="J1234" s="8" t="s">
        <v>12256</v>
      </c>
      <c r="K1234" s="8"/>
      <c r="L1234" s="13" t="s">
        <v>33</v>
      </c>
      <c r="M1234" s="19" t="s">
        <v>12257</v>
      </c>
      <c r="N1234" s="8">
        <v>281</v>
      </c>
      <c r="O1234" s="8">
        <v>1283</v>
      </c>
      <c r="P1234" s="8" t="s">
        <v>11585</v>
      </c>
      <c r="Q1234" s="22" t="s">
        <v>15434</v>
      </c>
      <c r="R1234" s="13" t="s">
        <v>15435</v>
      </c>
    </row>
    <row r="1235" spans="1:18" ht="60" hidden="1">
      <c r="A1235" s="14" t="s">
        <v>15436</v>
      </c>
      <c r="B1235" s="8" t="s">
        <v>11999</v>
      </c>
      <c r="C1235" s="10" t="s">
        <v>15437</v>
      </c>
      <c r="D1235" s="8" t="s">
        <v>15438</v>
      </c>
      <c r="E1235" s="12">
        <v>43641.503831018519</v>
      </c>
      <c r="F1235" s="8"/>
      <c r="G1235" s="8" t="s">
        <v>31</v>
      </c>
      <c r="H1235" s="8"/>
      <c r="I1235" s="8"/>
      <c r="J1235" s="8" t="s">
        <v>12002</v>
      </c>
      <c r="K1235" s="8"/>
      <c r="L1235" s="13" t="s">
        <v>95</v>
      </c>
      <c r="M1235" s="19" t="s">
        <v>12003</v>
      </c>
      <c r="N1235" s="8">
        <v>2500</v>
      </c>
      <c r="O1235" s="8">
        <v>5002</v>
      </c>
      <c r="P1235" s="8" t="s">
        <v>12006</v>
      </c>
      <c r="Q1235" s="22" t="s">
        <v>15443</v>
      </c>
      <c r="R1235" s="13" t="s">
        <v>15444</v>
      </c>
    </row>
    <row r="1236" spans="1:18" ht="144" hidden="1">
      <c r="A1236" s="14" t="s">
        <v>15446</v>
      </c>
      <c r="B1236" s="8" t="s">
        <v>14991</v>
      </c>
      <c r="C1236" s="10" t="s">
        <v>15447</v>
      </c>
      <c r="D1236" s="8" t="s">
        <v>15448</v>
      </c>
      <c r="E1236" s="12">
        <v>43641.503553240742</v>
      </c>
      <c r="F1236" s="8"/>
      <c r="G1236" s="8" t="s">
        <v>31</v>
      </c>
      <c r="H1236" s="8"/>
      <c r="I1236" s="8"/>
      <c r="J1236" s="8" t="s">
        <v>14994</v>
      </c>
      <c r="K1236" s="8"/>
      <c r="L1236" s="13" t="s">
        <v>33</v>
      </c>
      <c r="M1236" s="19" t="s">
        <v>14995</v>
      </c>
      <c r="N1236" s="8">
        <v>2143</v>
      </c>
      <c r="O1236" s="8">
        <v>2060</v>
      </c>
      <c r="P1236" s="8" t="s">
        <v>14999</v>
      </c>
      <c r="Q1236" s="22" t="s">
        <v>15449</v>
      </c>
      <c r="R1236" s="13" t="s">
        <v>15450</v>
      </c>
    </row>
    <row r="1237" spans="1:18" ht="36" hidden="1">
      <c r="A1237" s="14" t="s">
        <v>15451</v>
      </c>
      <c r="B1237" s="8" t="s">
        <v>15452</v>
      </c>
      <c r="C1237" s="10" t="s">
        <v>15453</v>
      </c>
      <c r="D1237" s="8" t="s">
        <v>15454</v>
      </c>
      <c r="E1237" s="12">
        <v>43641.503437499996</v>
      </c>
      <c r="F1237" s="8"/>
      <c r="G1237" s="8" t="s">
        <v>31</v>
      </c>
      <c r="H1237" s="8"/>
      <c r="I1237" s="8"/>
      <c r="J1237" s="8" t="s">
        <v>15455</v>
      </c>
      <c r="K1237" s="8"/>
      <c r="L1237" s="13" t="s">
        <v>33</v>
      </c>
      <c r="M1237" s="19" t="s">
        <v>15456</v>
      </c>
      <c r="N1237" s="8">
        <v>383</v>
      </c>
      <c r="O1237" s="8">
        <v>544</v>
      </c>
      <c r="P1237" s="8"/>
      <c r="Q1237" s="22" t="s">
        <v>15461</v>
      </c>
      <c r="R1237" s="13" t="s">
        <v>15462</v>
      </c>
    </row>
    <row r="1238" spans="1:18" ht="84" hidden="1">
      <c r="A1238" s="14" t="s">
        <v>15463</v>
      </c>
      <c r="B1238" s="8" t="s">
        <v>15464</v>
      </c>
      <c r="C1238" s="10" t="s">
        <v>15466</v>
      </c>
      <c r="D1238" s="8" t="s">
        <v>15467</v>
      </c>
      <c r="E1238" s="12">
        <v>43641.503344907411</v>
      </c>
      <c r="F1238" s="8"/>
      <c r="G1238" s="8" t="s">
        <v>31</v>
      </c>
      <c r="H1238" s="8"/>
      <c r="I1238" s="8"/>
      <c r="J1238" s="8" t="s">
        <v>15468</v>
      </c>
      <c r="K1238" s="8"/>
      <c r="L1238" s="13" t="s">
        <v>33</v>
      </c>
      <c r="M1238" s="19" t="s">
        <v>15469</v>
      </c>
      <c r="N1238" s="8">
        <v>6172</v>
      </c>
      <c r="O1238" s="8">
        <v>6127</v>
      </c>
      <c r="P1238" s="8" t="s">
        <v>15470</v>
      </c>
      <c r="Q1238" s="22" t="s">
        <v>15471</v>
      </c>
      <c r="R1238" s="13" t="s">
        <v>15472</v>
      </c>
    </row>
    <row r="1239" spans="1:18" ht="48" hidden="1">
      <c r="A1239" s="14" t="s">
        <v>15473</v>
      </c>
      <c r="B1239" s="8" t="s">
        <v>12253</v>
      </c>
      <c r="C1239" s="10" t="s">
        <v>15474</v>
      </c>
      <c r="D1239" s="8" t="s">
        <v>15475</v>
      </c>
      <c r="E1239" s="12">
        <v>43641.503171296295</v>
      </c>
      <c r="F1239" s="8"/>
      <c r="G1239" s="8" t="s">
        <v>31</v>
      </c>
      <c r="H1239" s="8"/>
      <c r="I1239" s="8"/>
      <c r="J1239" s="8" t="s">
        <v>12256</v>
      </c>
      <c r="K1239" s="8"/>
      <c r="L1239" s="13" t="s">
        <v>33</v>
      </c>
      <c r="M1239" s="19" t="s">
        <v>12257</v>
      </c>
      <c r="N1239" s="8">
        <v>281</v>
      </c>
      <c r="O1239" s="8">
        <v>1283</v>
      </c>
      <c r="P1239" s="8" t="s">
        <v>11585</v>
      </c>
      <c r="Q1239" s="22" t="s">
        <v>15481</v>
      </c>
      <c r="R1239" s="13" t="s">
        <v>15482</v>
      </c>
    </row>
    <row r="1240" spans="1:18" ht="24">
      <c r="A1240" s="14" t="s">
        <v>15483</v>
      </c>
      <c r="B1240" s="8" t="s">
        <v>14064</v>
      </c>
      <c r="C1240" s="10" t="s">
        <v>15485</v>
      </c>
      <c r="D1240" s="8" t="s">
        <v>15486</v>
      </c>
      <c r="E1240" s="12">
        <v>43641.502916666665</v>
      </c>
      <c r="F1240" s="8"/>
      <c r="G1240" s="8" t="s">
        <v>31</v>
      </c>
      <c r="H1240" s="8" t="s">
        <v>7519</v>
      </c>
      <c r="I1240" s="8" t="s">
        <v>7520</v>
      </c>
      <c r="J1240" s="8" t="s">
        <v>14067</v>
      </c>
      <c r="K1240" s="8" t="s">
        <v>7522</v>
      </c>
      <c r="L1240" s="13" t="s">
        <v>137</v>
      </c>
      <c r="M1240" s="19" t="s">
        <v>14069</v>
      </c>
      <c r="N1240" s="8">
        <v>46</v>
      </c>
      <c r="O1240" s="8">
        <v>572</v>
      </c>
      <c r="P1240" s="8" t="s">
        <v>182</v>
      </c>
      <c r="Q1240" s="22" t="s">
        <v>15492</v>
      </c>
      <c r="R1240" s="13" t="s">
        <v>15494</v>
      </c>
    </row>
    <row r="1241" spans="1:18" ht="168">
      <c r="A1241" s="14" t="s">
        <v>15495</v>
      </c>
      <c r="B1241" s="8" t="s">
        <v>15496</v>
      </c>
      <c r="C1241" s="10" t="s">
        <v>15497</v>
      </c>
      <c r="D1241" s="8" t="s">
        <v>15498</v>
      </c>
      <c r="E1241" s="12">
        <v>43641.502708333333</v>
      </c>
      <c r="F1241" s="8"/>
      <c r="G1241" s="8" t="s">
        <v>31</v>
      </c>
      <c r="H1241" s="8" t="s">
        <v>10102</v>
      </c>
      <c r="I1241" s="8" t="s">
        <v>10103</v>
      </c>
      <c r="J1241" s="8" t="s">
        <v>15499</v>
      </c>
      <c r="K1241" s="8" t="s">
        <v>10104</v>
      </c>
      <c r="L1241" s="13" t="s">
        <v>33</v>
      </c>
      <c r="M1241" s="19" t="s">
        <v>15500</v>
      </c>
      <c r="N1241" s="8">
        <v>1012</v>
      </c>
      <c r="O1241" s="8">
        <v>2090</v>
      </c>
      <c r="P1241" s="8"/>
      <c r="Q1241" s="22" t="s">
        <v>15510</v>
      </c>
      <c r="R1241" s="13" t="s">
        <v>15512</v>
      </c>
    </row>
    <row r="1242" spans="1:18" ht="60" hidden="1">
      <c r="A1242" s="14" t="s">
        <v>15514</v>
      </c>
      <c r="B1242" s="8" t="s">
        <v>15515</v>
      </c>
      <c r="C1242" s="10" t="s">
        <v>15516</v>
      </c>
      <c r="D1242" s="8" t="s">
        <v>15517</v>
      </c>
      <c r="E1242" s="12">
        <v>43641.502453703702</v>
      </c>
      <c r="F1242" s="8"/>
      <c r="G1242" s="8" t="s">
        <v>31</v>
      </c>
      <c r="H1242" s="8"/>
      <c r="I1242" s="8"/>
      <c r="J1242" s="8" t="s">
        <v>15518</v>
      </c>
      <c r="K1242" s="8"/>
      <c r="L1242" s="13" t="s">
        <v>33</v>
      </c>
      <c r="M1242" s="19" t="s">
        <v>15519</v>
      </c>
      <c r="N1242" s="8">
        <v>559</v>
      </c>
      <c r="O1242" s="8">
        <v>607</v>
      </c>
      <c r="P1242" s="8" t="s">
        <v>15527</v>
      </c>
      <c r="Q1242" s="22" t="s">
        <v>15528</v>
      </c>
      <c r="R1242" s="13" t="s">
        <v>15529</v>
      </c>
    </row>
    <row r="1243" spans="1:18" ht="132" hidden="1">
      <c r="A1243" s="14" t="s">
        <v>15530</v>
      </c>
      <c r="B1243" s="8" t="s">
        <v>12253</v>
      </c>
      <c r="C1243" s="10" t="s">
        <v>15531</v>
      </c>
      <c r="D1243" s="8" t="s">
        <v>15533</v>
      </c>
      <c r="E1243" s="12">
        <v>43641.502303240741</v>
      </c>
      <c r="F1243" s="8"/>
      <c r="G1243" s="8" t="s">
        <v>31</v>
      </c>
      <c r="H1243" s="8"/>
      <c r="I1243" s="8"/>
      <c r="J1243" s="8" t="s">
        <v>12256</v>
      </c>
      <c r="K1243" s="8"/>
      <c r="L1243" s="13" t="s">
        <v>33</v>
      </c>
      <c r="M1243" s="19" t="s">
        <v>12257</v>
      </c>
      <c r="N1243" s="8">
        <v>281</v>
      </c>
      <c r="O1243" s="8">
        <v>1283</v>
      </c>
      <c r="P1243" s="8" t="s">
        <v>11585</v>
      </c>
      <c r="Q1243" s="22" t="s">
        <v>15535</v>
      </c>
      <c r="R1243" s="13" t="s">
        <v>15536</v>
      </c>
    </row>
    <row r="1244" spans="1:18" ht="36">
      <c r="A1244" s="14" t="s">
        <v>15537</v>
      </c>
      <c r="B1244" s="8" t="s">
        <v>14064</v>
      </c>
      <c r="C1244" s="10" t="s">
        <v>15538</v>
      </c>
      <c r="D1244" s="8" t="s">
        <v>15539</v>
      </c>
      <c r="E1244" s="12">
        <v>43641.502245370371</v>
      </c>
      <c r="F1244" s="8"/>
      <c r="G1244" s="8" t="s">
        <v>31</v>
      </c>
      <c r="H1244" s="8" t="s">
        <v>4753</v>
      </c>
      <c r="I1244" s="8" t="s">
        <v>4754</v>
      </c>
      <c r="J1244" s="8" t="s">
        <v>14067</v>
      </c>
      <c r="K1244" s="8" t="s">
        <v>4756</v>
      </c>
      <c r="L1244" s="13" t="s">
        <v>137</v>
      </c>
      <c r="M1244" s="19" t="s">
        <v>14069</v>
      </c>
      <c r="N1244" s="8">
        <v>46</v>
      </c>
      <c r="O1244" s="8">
        <v>572</v>
      </c>
      <c r="P1244" s="8" t="s">
        <v>182</v>
      </c>
      <c r="Q1244" s="22" t="s">
        <v>15540</v>
      </c>
      <c r="R1244" s="13" t="s">
        <v>15541</v>
      </c>
    </row>
    <row r="1245" spans="1:18" ht="84" hidden="1">
      <c r="A1245" s="14" t="s">
        <v>15542</v>
      </c>
      <c r="B1245" s="8" t="s">
        <v>1075</v>
      </c>
      <c r="C1245" s="10" t="s">
        <v>15543</v>
      </c>
      <c r="D1245" s="8" t="s">
        <v>15544</v>
      </c>
      <c r="E1245" s="12">
        <v>43641.502106481479</v>
      </c>
      <c r="F1245" s="8"/>
      <c r="G1245" s="8" t="s">
        <v>1078</v>
      </c>
      <c r="H1245" s="8"/>
      <c r="I1245" s="8"/>
      <c r="J1245" s="8" t="s">
        <v>1081</v>
      </c>
      <c r="K1245" s="8"/>
      <c r="L1245" s="13" t="s">
        <v>33</v>
      </c>
      <c r="M1245" s="19" t="s">
        <v>1083</v>
      </c>
      <c r="N1245" s="8">
        <v>7903</v>
      </c>
      <c r="O1245" s="8">
        <v>8386</v>
      </c>
      <c r="P1245" s="8" t="s">
        <v>1090</v>
      </c>
      <c r="Q1245" s="22" t="s">
        <v>15551</v>
      </c>
      <c r="R1245" s="13" t="s">
        <v>15552</v>
      </c>
    </row>
    <row r="1246" spans="1:18" ht="60" hidden="1">
      <c r="A1246" s="14" t="s">
        <v>15553</v>
      </c>
      <c r="B1246" s="8" t="s">
        <v>15382</v>
      </c>
      <c r="C1246" s="10" t="s">
        <v>15554</v>
      </c>
      <c r="D1246" s="8" t="s">
        <v>15555</v>
      </c>
      <c r="E1246" s="12">
        <v>43641.501863425925</v>
      </c>
      <c r="F1246" s="8"/>
      <c r="G1246" s="8" t="s">
        <v>31</v>
      </c>
      <c r="H1246" s="8"/>
      <c r="I1246" s="8"/>
      <c r="J1246" s="8" t="s">
        <v>15385</v>
      </c>
      <c r="K1246" s="8"/>
      <c r="L1246" s="13" t="s">
        <v>53</v>
      </c>
      <c r="M1246" s="19" t="s">
        <v>15386</v>
      </c>
      <c r="N1246" s="8">
        <v>78</v>
      </c>
      <c r="O1246" s="8">
        <v>1000</v>
      </c>
      <c r="P1246" s="8" t="s">
        <v>6180</v>
      </c>
      <c r="Q1246" s="22" t="s">
        <v>15556</v>
      </c>
      <c r="R1246" s="13" t="s">
        <v>15559</v>
      </c>
    </row>
    <row r="1247" spans="1:18" ht="132">
      <c r="A1247" s="14" t="s">
        <v>15560</v>
      </c>
      <c r="B1247" s="8" t="s">
        <v>15561</v>
      </c>
      <c r="C1247" s="10" t="s">
        <v>15563</v>
      </c>
      <c r="D1247" s="8" t="s">
        <v>15564</v>
      </c>
      <c r="E1247" s="12">
        <v>43641.50167824074</v>
      </c>
      <c r="F1247" s="8"/>
      <c r="G1247" s="8" t="s">
        <v>31</v>
      </c>
      <c r="H1247" s="8"/>
      <c r="I1247" s="8"/>
      <c r="J1247" s="8" t="s">
        <v>15566</v>
      </c>
      <c r="K1247" s="8"/>
      <c r="L1247" s="13" t="s">
        <v>224</v>
      </c>
      <c r="M1247" s="19" t="s">
        <v>15567</v>
      </c>
      <c r="N1247" s="8">
        <v>623</v>
      </c>
      <c r="O1247" s="8">
        <v>43</v>
      </c>
      <c r="P1247" s="8" t="s">
        <v>15568</v>
      </c>
      <c r="Q1247" s="22" t="s">
        <v>15569</v>
      </c>
      <c r="R1247" s="13" t="s">
        <v>15571</v>
      </c>
    </row>
    <row r="1248" spans="1:18" ht="132">
      <c r="A1248" s="14" t="s">
        <v>15572</v>
      </c>
      <c r="B1248" s="8" t="s">
        <v>15573</v>
      </c>
      <c r="C1248" s="10" t="s">
        <v>15574</v>
      </c>
      <c r="D1248" s="8" t="s">
        <v>15575</v>
      </c>
      <c r="E1248" s="12">
        <v>43641.501666666663</v>
      </c>
      <c r="F1248" s="8"/>
      <c r="G1248" s="8" t="s">
        <v>31</v>
      </c>
      <c r="H1248" s="8"/>
      <c r="I1248" s="8"/>
      <c r="J1248" s="8" t="s">
        <v>15576</v>
      </c>
      <c r="K1248" s="8"/>
      <c r="L1248" s="13" t="s">
        <v>33</v>
      </c>
      <c r="M1248" s="19" t="s">
        <v>15577</v>
      </c>
      <c r="N1248" s="8">
        <v>284</v>
      </c>
      <c r="O1248" s="8">
        <v>724</v>
      </c>
      <c r="P1248" s="8" t="s">
        <v>15578</v>
      </c>
      <c r="Q1248" s="22" t="s">
        <v>15579</v>
      </c>
      <c r="R1248" s="13" t="s">
        <v>15580</v>
      </c>
    </row>
    <row r="1249" spans="1:18" ht="72" hidden="1">
      <c r="A1249" s="14" t="s">
        <v>15581</v>
      </c>
      <c r="B1249" s="8" t="s">
        <v>11999</v>
      </c>
      <c r="C1249" s="10" t="s">
        <v>15582</v>
      </c>
      <c r="D1249" s="8" t="s">
        <v>15583</v>
      </c>
      <c r="E1249" s="12">
        <v>43641.501597222217</v>
      </c>
      <c r="F1249" s="8"/>
      <c r="G1249" s="8" t="s">
        <v>31</v>
      </c>
      <c r="H1249" s="8"/>
      <c r="I1249" s="8"/>
      <c r="J1249" s="8" t="s">
        <v>12002</v>
      </c>
      <c r="K1249" s="8"/>
      <c r="L1249" s="13" t="s">
        <v>95</v>
      </c>
      <c r="M1249" s="19" t="s">
        <v>12003</v>
      </c>
      <c r="N1249" s="8">
        <v>2500</v>
      </c>
      <c r="O1249" s="8">
        <v>5002</v>
      </c>
      <c r="P1249" s="8" t="s">
        <v>12006</v>
      </c>
      <c r="Q1249" s="22" t="s">
        <v>15595</v>
      </c>
      <c r="R1249" s="13" t="s">
        <v>15596</v>
      </c>
    </row>
    <row r="1250" spans="1:18" ht="156">
      <c r="A1250" s="14" t="s">
        <v>15597</v>
      </c>
      <c r="B1250" s="8" t="s">
        <v>9274</v>
      </c>
      <c r="C1250" s="10" t="s">
        <v>15599</v>
      </c>
      <c r="D1250" s="8" t="s">
        <v>15600</v>
      </c>
      <c r="E1250" s="12">
        <v>43641.501585648148</v>
      </c>
      <c r="F1250" s="8"/>
      <c r="G1250" s="8" t="s">
        <v>31</v>
      </c>
      <c r="H1250" s="8" t="s">
        <v>15601</v>
      </c>
      <c r="I1250" s="8" t="s">
        <v>15602</v>
      </c>
      <c r="J1250" s="8" t="s">
        <v>9279</v>
      </c>
      <c r="K1250" s="8" t="s">
        <v>15603</v>
      </c>
      <c r="L1250" s="13" t="s">
        <v>33</v>
      </c>
      <c r="M1250" s="19" t="s">
        <v>9281</v>
      </c>
      <c r="N1250" s="8">
        <v>773</v>
      </c>
      <c r="O1250" s="8">
        <v>734</v>
      </c>
      <c r="P1250" s="8" t="s">
        <v>1996</v>
      </c>
      <c r="Q1250" s="22" t="s">
        <v>15610</v>
      </c>
      <c r="R1250" s="13" t="s">
        <v>15611</v>
      </c>
    </row>
    <row r="1251" spans="1:18" ht="144">
      <c r="A1251" s="14" t="s">
        <v>15615</v>
      </c>
      <c r="B1251" s="8" t="s">
        <v>10115</v>
      </c>
      <c r="C1251" s="10" t="s">
        <v>15618</v>
      </c>
      <c r="D1251" s="8" t="s">
        <v>15619</v>
      </c>
      <c r="E1251" s="12">
        <v>43641.501238425924</v>
      </c>
      <c r="F1251" s="8"/>
      <c r="G1251" s="8" t="s">
        <v>31</v>
      </c>
      <c r="H1251" s="8" t="s">
        <v>15622</v>
      </c>
      <c r="I1251" s="8" t="s">
        <v>15623</v>
      </c>
      <c r="J1251" s="8" t="s">
        <v>10118</v>
      </c>
      <c r="K1251" s="8" t="s">
        <v>15624</v>
      </c>
      <c r="L1251" s="13" t="s">
        <v>33</v>
      </c>
      <c r="M1251" s="19" t="s">
        <v>10120</v>
      </c>
      <c r="N1251" s="8">
        <v>878</v>
      </c>
      <c r="O1251" s="8">
        <v>1133</v>
      </c>
      <c r="P1251" s="8"/>
      <c r="Q1251" s="22" t="s">
        <v>15630</v>
      </c>
      <c r="R1251" s="13" t="s">
        <v>15636</v>
      </c>
    </row>
    <row r="1252" spans="1:18" ht="48">
      <c r="A1252" s="14" t="s">
        <v>15638</v>
      </c>
      <c r="B1252" s="8" t="s">
        <v>15639</v>
      </c>
      <c r="C1252" s="10" t="s">
        <v>15640</v>
      </c>
      <c r="D1252" s="8" t="s">
        <v>15641</v>
      </c>
      <c r="E1252" s="12">
        <v>43641.500856481478</v>
      </c>
      <c r="F1252" s="8"/>
      <c r="G1252" s="8" t="s">
        <v>31</v>
      </c>
      <c r="H1252" s="8" t="s">
        <v>15642</v>
      </c>
      <c r="I1252" s="8" t="s">
        <v>15643</v>
      </c>
      <c r="J1252" s="8" t="s">
        <v>15644</v>
      </c>
      <c r="K1252" s="8" t="s">
        <v>15645</v>
      </c>
      <c r="L1252" s="13" t="s">
        <v>33</v>
      </c>
      <c r="M1252" s="19" t="s">
        <v>15647</v>
      </c>
      <c r="N1252" s="8">
        <v>2924</v>
      </c>
      <c r="O1252" s="8">
        <v>3361</v>
      </c>
      <c r="P1252" s="8"/>
      <c r="Q1252" s="22" t="s">
        <v>15650</v>
      </c>
      <c r="R1252" s="13" t="s">
        <v>15657</v>
      </c>
    </row>
    <row r="1253" spans="1:18" ht="132" hidden="1">
      <c r="A1253" s="14" t="s">
        <v>15658</v>
      </c>
      <c r="B1253" s="8" t="s">
        <v>12253</v>
      </c>
      <c r="C1253" s="10" t="s">
        <v>15659</v>
      </c>
      <c r="D1253" s="8" t="s">
        <v>15660</v>
      </c>
      <c r="E1253" s="12">
        <v>43641.500775462962</v>
      </c>
      <c r="F1253" s="8"/>
      <c r="G1253" s="8" t="s">
        <v>31</v>
      </c>
      <c r="H1253" s="8"/>
      <c r="I1253" s="8"/>
      <c r="J1253" s="8" t="s">
        <v>12256</v>
      </c>
      <c r="K1253" s="8"/>
      <c r="L1253" s="13" t="s">
        <v>33</v>
      </c>
      <c r="M1253" s="19" t="s">
        <v>12257</v>
      </c>
      <c r="N1253" s="8">
        <v>281</v>
      </c>
      <c r="O1253" s="8">
        <v>1283</v>
      </c>
      <c r="P1253" s="8" t="s">
        <v>11585</v>
      </c>
      <c r="Q1253" s="22" t="s">
        <v>15663</v>
      </c>
      <c r="R1253" s="13" t="s">
        <v>15670</v>
      </c>
    </row>
    <row r="1254" spans="1:18" ht="60" hidden="1">
      <c r="A1254" s="14" t="s">
        <v>15671</v>
      </c>
      <c r="B1254" s="8" t="s">
        <v>1404</v>
      </c>
      <c r="C1254" s="10" t="s">
        <v>15672</v>
      </c>
      <c r="D1254" s="8" t="s">
        <v>15673</v>
      </c>
      <c r="E1254" s="12">
        <v>43641.500694444447</v>
      </c>
      <c r="F1254" s="8"/>
      <c r="G1254" s="8" t="s">
        <v>31</v>
      </c>
      <c r="H1254" s="8"/>
      <c r="I1254" s="8"/>
      <c r="J1254" s="8" t="s">
        <v>1409</v>
      </c>
      <c r="K1254" s="8"/>
      <c r="L1254" s="13" t="s">
        <v>33</v>
      </c>
      <c r="M1254" s="19" t="s">
        <v>1410</v>
      </c>
      <c r="N1254" s="8">
        <v>158</v>
      </c>
      <c r="O1254" s="8">
        <v>142</v>
      </c>
      <c r="P1254" s="8" t="s">
        <v>1417</v>
      </c>
      <c r="Q1254" s="22" t="s">
        <v>15679</v>
      </c>
      <c r="R1254" s="13" t="s">
        <v>15687</v>
      </c>
    </row>
    <row r="1255" spans="1:18" ht="60">
      <c r="A1255" s="14" t="s">
        <v>15688</v>
      </c>
      <c r="B1255" s="8" t="s">
        <v>6471</v>
      </c>
      <c r="C1255" s="10" t="s">
        <v>15689</v>
      </c>
      <c r="D1255" s="8" t="s">
        <v>15690</v>
      </c>
      <c r="E1255" s="12">
        <v>43641.500613425931</v>
      </c>
      <c r="F1255" s="8"/>
      <c r="G1255" s="8" t="s">
        <v>31</v>
      </c>
      <c r="H1255" s="8" t="s">
        <v>11458</v>
      </c>
      <c r="I1255" s="8" t="s">
        <v>11459</v>
      </c>
      <c r="J1255" s="8" t="s">
        <v>6476</v>
      </c>
      <c r="K1255" s="8" t="s">
        <v>15691</v>
      </c>
      <c r="L1255" s="13" t="s">
        <v>224</v>
      </c>
      <c r="M1255" s="19" t="s">
        <v>6478</v>
      </c>
      <c r="N1255" s="8">
        <v>5323</v>
      </c>
      <c r="O1255" s="8">
        <v>5031</v>
      </c>
      <c r="P1255" s="8" t="s">
        <v>5430</v>
      </c>
      <c r="Q1255" s="22" t="s">
        <v>15700</v>
      </c>
      <c r="R1255" s="13" t="s">
        <v>15702</v>
      </c>
    </row>
    <row r="1256" spans="1:18" ht="96">
      <c r="A1256" s="14" t="s">
        <v>15703</v>
      </c>
      <c r="B1256" s="8" t="s">
        <v>15704</v>
      </c>
      <c r="C1256" s="10" t="s">
        <v>15706</v>
      </c>
      <c r="D1256" s="8" t="s">
        <v>15707</v>
      </c>
      <c r="E1256" s="12">
        <v>43641.50001157407</v>
      </c>
      <c r="F1256" s="8"/>
      <c r="G1256" s="8" t="s">
        <v>31</v>
      </c>
      <c r="H1256" s="8"/>
      <c r="I1256" s="8"/>
      <c r="J1256" s="8" t="s">
        <v>15708</v>
      </c>
      <c r="K1256" s="8"/>
      <c r="L1256" s="13" t="s">
        <v>53</v>
      </c>
      <c r="M1256" s="19" t="s">
        <v>15709</v>
      </c>
      <c r="N1256" s="8">
        <v>12</v>
      </c>
      <c r="O1256" s="8">
        <v>251</v>
      </c>
      <c r="P1256" s="8"/>
      <c r="Q1256" s="22" t="s">
        <v>15710</v>
      </c>
      <c r="R1256" s="13" t="s">
        <v>15713</v>
      </c>
    </row>
    <row r="1257" spans="1:18" ht="108" hidden="1">
      <c r="A1257" s="14" t="s">
        <v>15714</v>
      </c>
      <c r="B1257" s="8" t="s">
        <v>15715</v>
      </c>
      <c r="C1257" s="10" t="s">
        <v>15716</v>
      </c>
      <c r="D1257" s="8" t="s">
        <v>15717</v>
      </c>
      <c r="E1257" s="12">
        <v>43641.499907407408</v>
      </c>
      <c r="F1257" s="8"/>
      <c r="G1257" s="8" t="s">
        <v>31</v>
      </c>
      <c r="H1257" s="8"/>
      <c r="I1257" s="8"/>
      <c r="J1257" s="8" t="s">
        <v>15718</v>
      </c>
      <c r="K1257" s="8"/>
      <c r="L1257" s="13" t="s">
        <v>137</v>
      </c>
      <c r="M1257" s="19" t="s">
        <v>15719</v>
      </c>
      <c r="N1257" s="8">
        <v>111504</v>
      </c>
      <c r="O1257" s="8">
        <v>89372</v>
      </c>
      <c r="P1257" s="8"/>
      <c r="Q1257" s="22" t="s">
        <v>15721</v>
      </c>
      <c r="R1257" s="13" t="s">
        <v>15723</v>
      </c>
    </row>
    <row r="1258" spans="1:18" ht="108" hidden="1">
      <c r="A1258" s="14" t="s">
        <v>15724</v>
      </c>
      <c r="B1258" s="8" t="s">
        <v>15725</v>
      </c>
      <c r="C1258" s="10" t="s">
        <v>15726</v>
      </c>
      <c r="D1258" s="8" t="s">
        <v>15727</v>
      </c>
      <c r="E1258" s="12">
        <v>43641.499861111108</v>
      </c>
      <c r="F1258" s="8"/>
      <c r="G1258" s="8" t="s">
        <v>31</v>
      </c>
      <c r="H1258" s="8"/>
      <c r="I1258" s="8"/>
      <c r="J1258" s="8" t="s">
        <v>15728</v>
      </c>
      <c r="K1258" s="8"/>
      <c r="L1258" s="13" t="s">
        <v>95</v>
      </c>
      <c r="M1258" s="19" t="s">
        <v>15729</v>
      </c>
      <c r="N1258" s="8">
        <v>756</v>
      </c>
      <c r="O1258" s="8">
        <v>2098</v>
      </c>
      <c r="P1258" s="8" t="s">
        <v>5258</v>
      </c>
      <c r="Q1258" s="22" t="s">
        <v>15731</v>
      </c>
      <c r="R1258" s="13" t="s">
        <v>15735</v>
      </c>
    </row>
    <row r="1259" spans="1:18" ht="192">
      <c r="A1259" s="14" t="s">
        <v>15736</v>
      </c>
      <c r="B1259" s="8" t="s">
        <v>15737</v>
      </c>
      <c r="C1259" s="10" t="s">
        <v>15738</v>
      </c>
      <c r="D1259" s="8" t="s">
        <v>15739</v>
      </c>
      <c r="E1259" s="12">
        <v>43641.499722222223</v>
      </c>
      <c r="F1259" s="8"/>
      <c r="G1259" s="8" t="s">
        <v>31</v>
      </c>
      <c r="H1259" s="8"/>
      <c r="I1259" s="8"/>
      <c r="J1259" s="8" t="s">
        <v>15740</v>
      </c>
      <c r="K1259" s="8"/>
      <c r="L1259" s="13" t="s">
        <v>224</v>
      </c>
      <c r="M1259" s="19" t="s">
        <v>15741</v>
      </c>
      <c r="N1259" s="8">
        <v>1287</v>
      </c>
      <c r="O1259" s="8">
        <v>1784</v>
      </c>
      <c r="P1259" s="8"/>
      <c r="Q1259" s="22" t="s">
        <v>15743</v>
      </c>
      <c r="R1259" s="13" t="s">
        <v>15748</v>
      </c>
    </row>
    <row r="1260" spans="1:18" ht="84" hidden="1">
      <c r="A1260" s="14" t="s">
        <v>15750</v>
      </c>
      <c r="B1260" s="8" t="s">
        <v>15751</v>
      </c>
      <c r="C1260" s="10" t="s">
        <v>15753</v>
      </c>
      <c r="D1260" s="8" t="s">
        <v>15739</v>
      </c>
      <c r="E1260" s="12">
        <v>43641.499722222223</v>
      </c>
      <c r="F1260" s="8"/>
      <c r="G1260" s="8" t="s">
        <v>31</v>
      </c>
      <c r="H1260" s="8"/>
      <c r="I1260" s="8"/>
      <c r="J1260" s="8" t="s">
        <v>15754</v>
      </c>
      <c r="K1260" s="8"/>
      <c r="L1260" s="13" t="s">
        <v>33</v>
      </c>
      <c r="M1260" s="19" t="s">
        <v>15755</v>
      </c>
      <c r="N1260" s="8">
        <v>2394</v>
      </c>
      <c r="O1260" s="8">
        <v>4226</v>
      </c>
      <c r="P1260" s="8" t="s">
        <v>15758</v>
      </c>
      <c r="Q1260" s="22" t="s">
        <v>15759</v>
      </c>
      <c r="R1260" s="13" t="s">
        <v>15766</v>
      </c>
    </row>
    <row r="1261" spans="1:18" ht="72">
      <c r="A1261" s="14" t="s">
        <v>15767</v>
      </c>
      <c r="B1261" s="8" t="s">
        <v>15768</v>
      </c>
      <c r="C1261" s="10" t="s">
        <v>15769</v>
      </c>
      <c r="D1261" s="8" t="s">
        <v>15770</v>
      </c>
      <c r="E1261" s="12">
        <v>43641.499525462961</v>
      </c>
      <c r="F1261" s="8"/>
      <c r="G1261" s="8" t="s">
        <v>31</v>
      </c>
      <c r="H1261" s="8"/>
      <c r="I1261" s="8"/>
      <c r="J1261" s="8" t="s">
        <v>15771</v>
      </c>
      <c r="K1261" s="8"/>
      <c r="L1261" s="13" t="s">
        <v>33</v>
      </c>
      <c r="M1261" s="19" t="s">
        <v>15773</v>
      </c>
      <c r="N1261" s="8">
        <v>884</v>
      </c>
      <c r="O1261" s="8">
        <v>174</v>
      </c>
      <c r="P1261" s="8" t="s">
        <v>5579</v>
      </c>
      <c r="Q1261" s="22" t="s">
        <v>15780</v>
      </c>
      <c r="R1261" s="13" t="s">
        <v>15782</v>
      </c>
    </row>
    <row r="1262" spans="1:18" ht="36" hidden="1">
      <c r="A1262" s="14" t="s">
        <v>15783</v>
      </c>
      <c r="B1262" s="8" t="s">
        <v>15784</v>
      </c>
      <c r="C1262" s="10" t="s">
        <v>15785</v>
      </c>
      <c r="D1262" s="8" t="s">
        <v>15786</v>
      </c>
      <c r="E1262" s="12">
        <v>43641.499490740738</v>
      </c>
      <c r="F1262" s="8"/>
      <c r="G1262" s="8" t="s">
        <v>31</v>
      </c>
      <c r="H1262" s="8"/>
      <c r="I1262" s="8"/>
      <c r="J1262" s="8" t="s">
        <v>15787</v>
      </c>
      <c r="K1262" s="8"/>
      <c r="L1262" s="13" t="s">
        <v>53</v>
      </c>
      <c r="M1262" s="19" t="s">
        <v>15788</v>
      </c>
      <c r="N1262" s="8">
        <v>440</v>
      </c>
      <c r="O1262" s="8">
        <v>952</v>
      </c>
      <c r="P1262" s="8" t="s">
        <v>572</v>
      </c>
      <c r="Q1262" s="22" t="s">
        <v>15795</v>
      </c>
      <c r="R1262" s="13" t="s">
        <v>15797</v>
      </c>
    </row>
    <row r="1263" spans="1:18" ht="180" hidden="1">
      <c r="A1263" s="14" t="s">
        <v>15798</v>
      </c>
      <c r="B1263" s="8" t="s">
        <v>15799</v>
      </c>
      <c r="C1263" s="10" t="s">
        <v>15800</v>
      </c>
      <c r="D1263" s="8" t="s">
        <v>15801</v>
      </c>
      <c r="E1263" s="12">
        <v>43641.499386574069</v>
      </c>
      <c r="F1263" s="8"/>
      <c r="G1263" s="8" t="s">
        <v>31</v>
      </c>
      <c r="H1263" s="8"/>
      <c r="I1263" s="8"/>
      <c r="J1263" s="8" t="s">
        <v>15802</v>
      </c>
      <c r="K1263" s="8"/>
      <c r="L1263" s="13" t="s">
        <v>33</v>
      </c>
      <c r="M1263" s="19" t="s">
        <v>15803</v>
      </c>
      <c r="N1263" s="8">
        <v>9378</v>
      </c>
      <c r="O1263" s="8">
        <v>10387</v>
      </c>
      <c r="P1263" s="8" t="s">
        <v>15804</v>
      </c>
      <c r="Q1263" s="22" t="s">
        <v>15805</v>
      </c>
      <c r="R1263" s="13" t="s">
        <v>15813</v>
      </c>
    </row>
    <row r="1264" spans="1:18" ht="60" hidden="1">
      <c r="A1264" s="14" t="s">
        <v>15814</v>
      </c>
      <c r="B1264" s="8" t="s">
        <v>15382</v>
      </c>
      <c r="C1264" s="10" t="s">
        <v>15815</v>
      </c>
      <c r="D1264" s="8" t="s">
        <v>15816</v>
      </c>
      <c r="E1264" s="12">
        <v>43641.499108796299</v>
      </c>
      <c r="F1264" s="8"/>
      <c r="G1264" s="8" t="s">
        <v>31</v>
      </c>
      <c r="H1264" s="8"/>
      <c r="I1264" s="8"/>
      <c r="J1264" s="8" t="s">
        <v>15385</v>
      </c>
      <c r="K1264" s="8"/>
      <c r="L1264" s="13" t="s">
        <v>53</v>
      </c>
      <c r="M1264" s="19" t="s">
        <v>15386</v>
      </c>
      <c r="N1264" s="8">
        <v>78</v>
      </c>
      <c r="O1264" s="8">
        <v>1000</v>
      </c>
      <c r="P1264" s="8" t="s">
        <v>6180</v>
      </c>
      <c r="Q1264" s="22" t="s">
        <v>15818</v>
      </c>
      <c r="R1264" s="13" t="s">
        <v>15825</v>
      </c>
    </row>
    <row r="1265" spans="1:18" ht="96">
      <c r="A1265" s="14" t="s">
        <v>15826</v>
      </c>
      <c r="B1265" s="8" t="s">
        <v>9274</v>
      </c>
      <c r="C1265" s="10" t="s">
        <v>15827</v>
      </c>
      <c r="D1265" s="8" t="s">
        <v>15828</v>
      </c>
      <c r="E1265" s="12">
        <v>43641.498923611114</v>
      </c>
      <c r="F1265" s="8"/>
      <c r="G1265" s="8" t="s">
        <v>31</v>
      </c>
      <c r="H1265" s="8" t="s">
        <v>7899</v>
      </c>
      <c r="I1265" s="8" t="s">
        <v>7900</v>
      </c>
      <c r="J1265" s="8" t="s">
        <v>9279</v>
      </c>
      <c r="K1265" s="8" t="s">
        <v>15829</v>
      </c>
      <c r="L1265" s="13" t="s">
        <v>33</v>
      </c>
      <c r="M1265" s="19" t="s">
        <v>9281</v>
      </c>
      <c r="N1265" s="8">
        <v>773</v>
      </c>
      <c r="O1265" s="8">
        <v>734</v>
      </c>
      <c r="P1265" s="8" t="s">
        <v>1996</v>
      </c>
      <c r="Q1265" s="22" t="s">
        <v>15836</v>
      </c>
      <c r="R1265" s="13" t="s">
        <v>15838</v>
      </c>
    </row>
    <row r="1266" spans="1:18" ht="72" hidden="1">
      <c r="A1266" s="14" t="s">
        <v>15839</v>
      </c>
      <c r="B1266" s="8" t="s">
        <v>15840</v>
      </c>
      <c r="C1266" s="10" t="s">
        <v>15841</v>
      </c>
      <c r="D1266" s="8" t="s">
        <v>15842</v>
      </c>
      <c r="E1266" s="12">
        <v>43641.498831018514</v>
      </c>
      <c r="F1266" s="8"/>
      <c r="G1266" s="8" t="s">
        <v>31</v>
      </c>
      <c r="H1266" s="8"/>
      <c r="I1266" s="8"/>
      <c r="J1266" s="8" t="s">
        <v>15843</v>
      </c>
      <c r="K1266" s="8"/>
      <c r="L1266" s="13" t="s">
        <v>33</v>
      </c>
      <c r="M1266" s="19" t="s">
        <v>15844</v>
      </c>
      <c r="N1266" s="8">
        <v>11</v>
      </c>
      <c r="O1266" s="8">
        <v>35</v>
      </c>
      <c r="P1266" s="8"/>
      <c r="Q1266" s="22" t="s">
        <v>15853</v>
      </c>
      <c r="R1266" s="13" t="s">
        <v>15855</v>
      </c>
    </row>
    <row r="1267" spans="1:18" ht="204" hidden="1">
      <c r="A1267" s="14" t="s">
        <v>15856</v>
      </c>
      <c r="B1267" s="8" t="s">
        <v>15857</v>
      </c>
      <c r="C1267" s="10" t="s">
        <v>15858</v>
      </c>
      <c r="D1267" s="8" t="s">
        <v>15859</v>
      </c>
      <c r="E1267" s="12">
        <v>43641.498796296291</v>
      </c>
      <c r="F1267" s="8"/>
      <c r="G1267" s="8" t="s">
        <v>31</v>
      </c>
      <c r="H1267" s="8"/>
      <c r="I1267" s="8"/>
      <c r="J1267" s="8" t="s">
        <v>15860</v>
      </c>
      <c r="K1267" s="8"/>
      <c r="L1267" s="13" t="s">
        <v>33</v>
      </c>
      <c r="M1267" s="19" t="s">
        <v>15861</v>
      </c>
      <c r="N1267" s="8">
        <v>80</v>
      </c>
      <c r="O1267" s="8">
        <v>491</v>
      </c>
      <c r="P1267" s="8" t="s">
        <v>15863</v>
      </c>
      <c r="Q1267" s="22" t="s">
        <v>15865</v>
      </c>
      <c r="R1267" s="13" t="s">
        <v>15869</v>
      </c>
    </row>
    <row r="1268" spans="1:18" ht="60">
      <c r="A1268" s="14" t="s">
        <v>15870</v>
      </c>
      <c r="B1268" s="8" t="s">
        <v>15871</v>
      </c>
      <c r="C1268" s="10" t="s">
        <v>15872</v>
      </c>
      <c r="D1268" s="8" t="s">
        <v>15873</v>
      </c>
      <c r="E1268" s="12">
        <v>43641.498715277776</v>
      </c>
      <c r="F1268" s="8"/>
      <c r="G1268" s="8" t="s">
        <v>31</v>
      </c>
      <c r="H1268" s="8"/>
      <c r="I1268" s="8"/>
      <c r="J1268" s="8" t="s">
        <v>15874</v>
      </c>
      <c r="K1268" s="8"/>
      <c r="L1268" s="13" t="s">
        <v>137</v>
      </c>
      <c r="M1268" s="19" t="s">
        <v>15876</v>
      </c>
      <c r="N1268" s="8">
        <v>2958</v>
      </c>
      <c r="O1268" s="8">
        <v>2864</v>
      </c>
      <c r="P1268" s="8" t="s">
        <v>15878</v>
      </c>
      <c r="Q1268" s="22" t="s">
        <v>15879</v>
      </c>
      <c r="R1268" s="13" t="s">
        <v>15881</v>
      </c>
    </row>
    <row r="1269" spans="1:18" ht="60">
      <c r="A1269" s="14" t="s">
        <v>15882</v>
      </c>
      <c r="B1269" s="8" t="s">
        <v>15883</v>
      </c>
      <c r="C1269" s="10" t="s">
        <v>15884</v>
      </c>
      <c r="D1269" s="8" t="s">
        <v>15885</v>
      </c>
      <c r="E1269" s="12">
        <v>43641.498553240745</v>
      </c>
      <c r="F1269" s="8"/>
      <c r="G1269" s="8" t="s">
        <v>31</v>
      </c>
      <c r="H1269" s="8" t="s">
        <v>1240</v>
      </c>
      <c r="I1269" s="8" t="s">
        <v>1241</v>
      </c>
      <c r="J1269" s="8" t="s">
        <v>15886</v>
      </c>
      <c r="K1269" s="8" t="s">
        <v>7604</v>
      </c>
      <c r="L1269" s="13" t="s">
        <v>33</v>
      </c>
      <c r="M1269" s="19" t="s">
        <v>15887</v>
      </c>
      <c r="N1269" s="8">
        <v>957</v>
      </c>
      <c r="O1269" s="8">
        <v>944</v>
      </c>
      <c r="P1269" s="8"/>
      <c r="Q1269" s="22" t="s">
        <v>15889</v>
      </c>
      <c r="R1269" s="13" t="s">
        <v>15894</v>
      </c>
    </row>
    <row r="1270" spans="1:18" ht="72">
      <c r="A1270" s="14" t="s">
        <v>15895</v>
      </c>
      <c r="B1270" s="8" t="s">
        <v>15896</v>
      </c>
      <c r="C1270" s="10" t="s">
        <v>15897</v>
      </c>
      <c r="D1270" s="8" t="s">
        <v>15898</v>
      </c>
      <c r="E1270" s="12">
        <v>43641.498043981483</v>
      </c>
      <c r="F1270" s="8"/>
      <c r="G1270" s="8" t="s">
        <v>31</v>
      </c>
      <c r="H1270" s="8"/>
      <c r="I1270" s="8"/>
      <c r="J1270" s="8" t="s">
        <v>15899</v>
      </c>
      <c r="K1270" s="8"/>
      <c r="L1270" s="13" t="s">
        <v>95</v>
      </c>
      <c r="M1270" s="19" t="s">
        <v>15900</v>
      </c>
      <c r="N1270" s="8">
        <v>10043</v>
      </c>
      <c r="O1270" s="8">
        <v>10495</v>
      </c>
      <c r="P1270" s="8" t="s">
        <v>15902</v>
      </c>
      <c r="Q1270" s="22" t="s">
        <v>15903</v>
      </c>
      <c r="R1270" s="13" t="s">
        <v>15909</v>
      </c>
    </row>
    <row r="1271" spans="1:18" ht="36">
      <c r="A1271" s="14" t="s">
        <v>15910</v>
      </c>
      <c r="B1271" s="8" t="s">
        <v>15911</v>
      </c>
      <c r="C1271" s="10" t="s">
        <v>15912</v>
      </c>
      <c r="D1271" s="8" t="s">
        <v>15913</v>
      </c>
      <c r="E1271" s="12">
        <v>43641.497881944444</v>
      </c>
      <c r="F1271" s="8"/>
      <c r="G1271" s="8" t="s">
        <v>31</v>
      </c>
      <c r="H1271" s="8" t="s">
        <v>5023</v>
      </c>
      <c r="I1271" s="8" t="s">
        <v>5020</v>
      </c>
      <c r="J1271" s="8" t="s">
        <v>15914</v>
      </c>
      <c r="K1271" s="8" t="s">
        <v>15915</v>
      </c>
      <c r="L1271" s="13" t="s">
        <v>33</v>
      </c>
      <c r="M1271" s="19" t="s">
        <v>15916</v>
      </c>
      <c r="N1271" s="8">
        <v>3798</v>
      </c>
      <c r="O1271" s="8">
        <v>5001</v>
      </c>
      <c r="P1271" s="8" t="s">
        <v>15918</v>
      </c>
      <c r="Q1271" s="22" t="s">
        <v>15919</v>
      </c>
      <c r="R1271" s="13" t="s">
        <v>15924</v>
      </c>
    </row>
    <row r="1272" spans="1:18" ht="72" hidden="1">
      <c r="A1272" s="14" t="s">
        <v>15925</v>
      </c>
      <c r="B1272" s="8" t="s">
        <v>12098</v>
      </c>
      <c r="C1272" s="10" t="s">
        <v>15926</v>
      </c>
      <c r="D1272" s="8" t="s">
        <v>15927</v>
      </c>
      <c r="E1272" s="12">
        <v>43641.497731481482</v>
      </c>
      <c r="F1272" s="8"/>
      <c r="G1272" s="8" t="s">
        <v>31</v>
      </c>
      <c r="H1272" s="8"/>
      <c r="I1272" s="8"/>
      <c r="J1272" s="8" t="s">
        <v>12101</v>
      </c>
      <c r="K1272" s="8"/>
      <c r="L1272" s="13" t="s">
        <v>33</v>
      </c>
      <c r="M1272" s="19" t="s">
        <v>12102</v>
      </c>
      <c r="N1272" s="8">
        <v>4631</v>
      </c>
      <c r="O1272" s="8">
        <v>3168</v>
      </c>
      <c r="P1272" s="8" t="s">
        <v>12104</v>
      </c>
      <c r="Q1272" s="22" t="s">
        <v>15929</v>
      </c>
      <c r="R1272" s="13" t="s">
        <v>15936</v>
      </c>
    </row>
    <row r="1273" spans="1:18" ht="284" hidden="1">
      <c r="A1273" s="14" t="s">
        <v>15937</v>
      </c>
      <c r="B1273" s="8" t="s">
        <v>15938</v>
      </c>
      <c r="C1273" s="10" t="s">
        <v>15939</v>
      </c>
      <c r="D1273" s="8" t="s">
        <v>15940</v>
      </c>
      <c r="E1273" s="12">
        <v>43641.497708333336</v>
      </c>
      <c r="F1273" s="8"/>
      <c r="G1273" s="8" t="s">
        <v>31</v>
      </c>
      <c r="H1273" s="8" t="s">
        <v>594</v>
      </c>
      <c r="I1273" s="8" t="s">
        <v>595</v>
      </c>
      <c r="J1273" s="8" t="s">
        <v>15941</v>
      </c>
      <c r="K1273" s="8"/>
      <c r="L1273" s="13" t="s">
        <v>33</v>
      </c>
      <c r="M1273" s="19" t="s">
        <v>15942</v>
      </c>
      <c r="N1273" s="8">
        <v>385</v>
      </c>
      <c r="O1273" s="8">
        <v>423</v>
      </c>
      <c r="P1273" s="8" t="s">
        <v>15945</v>
      </c>
      <c r="Q1273" s="22" t="s">
        <v>15946</v>
      </c>
      <c r="R1273" s="13" t="s">
        <v>15947</v>
      </c>
    </row>
    <row r="1274" spans="1:18" ht="96" hidden="1">
      <c r="A1274" s="14" t="s">
        <v>15948</v>
      </c>
      <c r="B1274" s="8" t="s">
        <v>15949</v>
      </c>
      <c r="C1274" s="10" t="s">
        <v>15950</v>
      </c>
      <c r="D1274" s="8" t="s">
        <v>15951</v>
      </c>
      <c r="E1274" s="12">
        <v>43641.497453703705</v>
      </c>
      <c r="F1274" s="8"/>
      <c r="G1274" s="8" t="s">
        <v>31</v>
      </c>
      <c r="H1274" s="8"/>
      <c r="I1274" s="8"/>
      <c r="J1274" s="8" t="s">
        <v>15952</v>
      </c>
      <c r="K1274" s="8"/>
      <c r="L1274" s="13" t="s">
        <v>33</v>
      </c>
      <c r="M1274" s="19" t="s">
        <v>15953</v>
      </c>
      <c r="N1274" s="8">
        <v>4070</v>
      </c>
      <c r="O1274" s="8">
        <v>4465</v>
      </c>
      <c r="P1274" s="8" t="s">
        <v>15954</v>
      </c>
      <c r="Q1274" s="22" t="s">
        <v>15955</v>
      </c>
      <c r="R1274" s="13" t="s">
        <v>15956</v>
      </c>
    </row>
    <row r="1275" spans="1:18" ht="72">
      <c r="A1275" s="14" t="s">
        <v>15957</v>
      </c>
      <c r="B1275" s="8" t="s">
        <v>15958</v>
      </c>
      <c r="C1275" s="10" t="s">
        <v>15959</v>
      </c>
      <c r="D1275" s="8" t="s">
        <v>15960</v>
      </c>
      <c r="E1275" s="12">
        <v>43641.497349537036</v>
      </c>
      <c r="F1275" s="8"/>
      <c r="G1275" s="8" t="s">
        <v>31</v>
      </c>
      <c r="H1275" s="8" t="s">
        <v>14548</v>
      </c>
      <c r="I1275" s="8" t="s">
        <v>14549</v>
      </c>
      <c r="J1275" s="8" t="s">
        <v>15961</v>
      </c>
      <c r="K1275" s="8" t="s">
        <v>14550</v>
      </c>
      <c r="L1275" s="13" t="s">
        <v>137</v>
      </c>
      <c r="M1275" s="19" t="s">
        <v>15962</v>
      </c>
      <c r="N1275" s="8">
        <v>1457</v>
      </c>
      <c r="O1275" s="8">
        <v>2502</v>
      </c>
      <c r="P1275" s="8"/>
      <c r="Q1275" s="22" t="s">
        <v>15965</v>
      </c>
      <c r="R1275" s="13" t="s">
        <v>15971</v>
      </c>
    </row>
    <row r="1276" spans="1:18" ht="84">
      <c r="A1276" s="14" t="s">
        <v>15972</v>
      </c>
      <c r="B1276" s="8" t="s">
        <v>15883</v>
      </c>
      <c r="C1276" s="10" t="s">
        <v>15973</v>
      </c>
      <c r="D1276" s="8" t="s">
        <v>15960</v>
      </c>
      <c r="E1276" s="12">
        <v>43641.497349537036</v>
      </c>
      <c r="F1276" s="8"/>
      <c r="G1276" s="8" t="s">
        <v>31</v>
      </c>
      <c r="H1276" s="8" t="s">
        <v>953</v>
      </c>
      <c r="I1276" s="8" t="s">
        <v>954</v>
      </c>
      <c r="J1276" s="8" t="s">
        <v>15886</v>
      </c>
      <c r="K1276" s="8" t="s">
        <v>956</v>
      </c>
      <c r="L1276" s="13" t="s">
        <v>33</v>
      </c>
      <c r="M1276" s="19" t="s">
        <v>15887</v>
      </c>
      <c r="N1276" s="8">
        <v>957</v>
      </c>
      <c r="O1276" s="8">
        <v>944</v>
      </c>
      <c r="P1276" s="8"/>
      <c r="Q1276" s="22" t="s">
        <v>15977</v>
      </c>
      <c r="R1276" s="13" t="s">
        <v>15979</v>
      </c>
    </row>
    <row r="1277" spans="1:18" ht="84">
      <c r="A1277" s="14" t="s">
        <v>15972</v>
      </c>
      <c r="B1277" s="8" t="s">
        <v>15883</v>
      </c>
      <c r="C1277" s="10" t="s">
        <v>15973</v>
      </c>
      <c r="D1277" s="8" t="s">
        <v>15960</v>
      </c>
      <c r="E1277" s="12">
        <v>43641.497349537036</v>
      </c>
      <c r="F1277" s="8"/>
      <c r="G1277" s="8" t="s">
        <v>31</v>
      </c>
      <c r="H1277" s="8" t="s">
        <v>953</v>
      </c>
      <c r="I1277" s="8" t="s">
        <v>954</v>
      </c>
      <c r="J1277" s="8" t="s">
        <v>15886</v>
      </c>
      <c r="K1277" s="8" t="s">
        <v>956</v>
      </c>
      <c r="L1277" s="13" t="s">
        <v>33</v>
      </c>
      <c r="M1277" s="19" t="s">
        <v>15887</v>
      </c>
      <c r="N1277" s="8">
        <v>957</v>
      </c>
      <c r="O1277" s="8">
        <v>944</v>
      </c>
      <c r="P1277" s="8"/>
      <c r="Q1277" s="22" t="s">
        <v>15977</v>
      </c>
      <c r="R1277" s="13" t="s">
        <v>15979</v>
      </c>
    </row>
    <row r="1278" spans="1:18" ht="60" hidden="1">
      <c r="A1278" s="14" t="s">
        <v>15984</v>
      </c>
      <c r="B1278" s="8" t="s">
        <v>1404</v>
      </c>
      <c r="C1278" s="10" t="s">
        <v>15985</v>
      </c>
      <c r="D1278" s="8" t="s">
        <v>15986</v>
      </c>
      <c r="E1278" s="12">
        <v>43641.496921296297</v>
      </c>
      <c r="F1278" s="8"/>
      <c r="G1278" s="8" t="s">
        <v>31</v>
      </c>
      <c r="H1278" s="8"/>
      <c r="I1278" s="8"/>
      <c r="J1278" s="8" t="s">
        <v>1409</v>
      </c>
      <c r="K1278" s="8"/>
      <c r="L1278" s="13" t="s">
        <v>33</v>
      </c>
      <c r="M1278" s="19" t="s">
        <v>1410</v>
      </c>
      <c r="N1278" s="8">
        <v>158</v>
      </c>
      <c r="O1278" s="8">
        <v>142</v>
      </c>
      <c r="P1278" s="8" t="s">
        <v>1417</v>
      </c>
      <c r="Q1278" s="22" t="s">
        <v>15988</v>
      </c>
      <c r="R1278" s="13" t="s">
        <v>15989</v>
      </c>
    </row>
    <row r="1279" spans="1:18" ht="60">
      <c r="A1279" s="14" t="s">
        <v>15990</v>
      </c>
      <c r="B1279" s="8" t="s">
        <v>15991</v>
      </c>
      <c r="C1279" s="10" t="s">
        <v>15992</v>
      </c>
      <c r="D1279" s="8" t="s">
        <v>15993</v>
      </c>
      <c r="E1279" s="12">
        <v>43641.496701388889</v>
      </c>
      <c r="F1279" s="8"/>
      <c r="G1279" s="8" t="s">
        <v>31</v>
      </c>
      <c r="H1279" s="8" t="s">
        <v>3162</v>
      </c>
      <c r="I1279" s="8" t="s">
        <v>3164</v>
      </c>
      <c r="J1279" s="8" t="s">
        <v>15994</v>
      </c>
      <c r="K1279" s="8" t="s">
        <v>12356</v>
      </c>
      <c r="L1279" s="13" t="s">
        <v>53</v>
      </c>
      <c r="M1279" s="19" t="s">
        <v>15995</v>
      </c>
      <c r="N1279" s="8">
        <v>205</v>
      </c>
      <c r="O1279" s="8">
        <v>470</v>
      </c>
      <c r="P1279" s="8"/>
      <c r="Q1279" s="22" t="s">
        <v>15998</v>
      </c>
      <c r="R1279" s="13" t="s">
        <v>16000</v>
      </c>
    </row>
    <row r="1280" spans="1:18" ht="84" hidden="1">
      <c r="A1280" s="14" t="s">
        <v>16001</v>
      </c>
      <c r="B1280" s="8" t="s">
        <v>16002</v>
      </c>
      <c r="C1280" s="10" t="s">
        <v>16003</v>
      </c>
      <c r="D1280" s="8" t="s">
        <v>16004</v>
      </c>
      <c r="E1280" s="12">
        <v>43641.496666666666</v>
      </c>
      <c r="F1280" s="8"/>
      <c r="G1280" s="8" t="s">
        <v>31</v>
      </c>
      <c r="H1280" s="8"/>
      <c r="I1280" s="8"/>
      <c r="J1280" s="8" t="s">
        <v>16005</v>
      </c>
      <c r="K1280" s="8"/>
      <c r="L1280" s="13" t="s">
        <v>33</v>
      </c>
      <c r="M1280" s="19" t="s">
        <v>16006</v>
      </c>
      <c r="N1280" s="8">
        <v>106</v>
      </c>
      <c r="O1280" s="8">
        <v>137</v>
      </c>
      <c r="P1280" s="8"/>
      <c r="Q1280" s="22" t="s">
        <v>16012</v>
      </c>
      <c r="R1280" s="13" t="s">
        <v>16015</v>
      </c>
    </row>
    <row r="1281" spans="1:18" ht="24" hidden="1">
      <c r="A1281" s="14" t="s">
        <v>16016</v>
      </c>
      <c r="B1281" s="8" t="s">
        <v>16017</v>
      </c>
      <c r="C1281" s="10" t="s">
        <v>16018</v>
      </c>
      <c r="D1281" s="8" t="s">
        <v>16019</v>
      </c>
      <c r="E1281" s="12">
        <v>43641.495983796296</v>
      </c>
      <c r="F1281" s="8"/>
      <c r="G1281" s="8" t="s">
        <v>31</v>
      </c>
      <c r="H1281" s="8"/>
      <c r="I1281" s="8"/>
      <c r="J1281" s="8" t="s">
        <v>16020</v>
      </c>
      <c r="K1281" s="8"/>
      <c r="L1281" s="13" t="s">
        <v>137</v>
      </c>
      <c r="M1281" s="19" t="s">
        <v>16021</v>
      </c>
      <c r="N1281" s="8">
        <v>276</v>
      </c>
      <c r="O1281" s="8">
        <v>761</v>
      </c>
      <c r="P1281" s="8" t="s">
        <v>16025</v>
      </c>
      <c r="Q1281" s="22" t="s">
        <v>16026</v>
      </c>
      <c r="R1281" s="13" t="s">
        <v>16029</v>
      </c>
    </row>
    <row r="1282" spans="1:18" ht="72" hidden="1">
      <c r="A1282" s="14" t="s">
        <v>16030</v>
      </c>
      <c r="B1282" s="8" t="s">
        <v>16031</v>
      </c>
      <c r="C1282" s="10" t="s">
        <v>16032</v>
      </c>
      <c r="D1282" s="8" t="s">
        <v>16019</v>
      </c>
      <c r="E1282" s="12">
        <v>43641.495983796296</v>
      </c>
      <c r="F1282" s="8"/>
      <c r="G1282" s="8" t="s">
        <v>31</v>
      </c>
      <c r="H1282" s="8"/>
      <c r="I1282" s="8"/>
      <c r="J1282" s="8" t="s">
        <v>16033</v>
      </c>
      <c r="K1282" s="8"/>
      <c r="L1282" s="13" t="s">
        <v>4454</v>
      </c>
      <c r="M1282" s="19" t="s">
        <v>16034</v>
      </c>
      <c r="N1282" s="8">
        <v>275</v>
      </c>
      <c r="O1282" s="8">
        <v>1977</v>
      </c>
      <c r="P1282" s="8"/>
      <c r="Q1282" s="22" t="s">
        <v>16036</v>
      </c>
      <c r="R1282" s="13" t="s">
        <v>16037</v>
      </c>
    </row>
    <row r="1283" spans="1:18" ht="36" hidden="1">
      <c r="A1283" s="14" t="s">
        <v>16038</v>
      </c>
      <c r="B1283" s="8" t="s">
        <v>11159</v>
      </c>
      <c r="C1283" s="10" t="s">
        <v>16039</v>
      </c>
      <c r="D1283" s="8" t="s">
        <v>16040</v>
      </c>
      <c r="E1283" s="12">
        <v>43641.495578703703</v>
      </c>
      <c r="F1283" s="8"/>
      <c r="G1283" s="8" t="s">
        <v>31</v>
      </c>
      <c r="H1283" s="8"/>
      <c r="I1283" s="8"/>
      <c r="J1283" s="8" t="s">
        <v>11162</v>
      </c>
      <c r="K1283" s="8"/>
      <c r="L1283" s="13" t="s">
        <v>33</v>
      </c>
      <c r="M1283" s="19" t="s">
        <v>11163</v>
      </c>
      <c r="N1283" s="8">
        <v>109</v>
      </c>
      <c r="O1283" s="8">
        <v>458</v>
      </c>
      <c r="P1283" s="8" t="s">
        <v>5319</v>
      </c>
      <c r="Q1283" s="22" t="s">
        <v>16041</v>
      </c>
      <c r="R1283" s="13" t="s">
        <v>16042</v>
      </c>
    </row>
    <row r="1284" spans="1:18" ht="84" hidden="1">
      <c r="A1284" s="14" t="s">
        <v>16043</v>
      </c>
      <c r="B1284" s="8" t="s">
        <v>16044</v>
      </c>
      <c r="C1284" s="10" t="s">
        <v>16045</v>
      </c>
      <c r="D1284" s="8" t="s">
        <v>16046</v>
      </c>
      <c r="E1284" s="12">
        <v>43641.495451388888</v>
      </c>
      <c r="F1284" s="8"/>
      <c r="G1284" s="8" t="s">
        <v>31</v>
      </c>
      <c r="H1284" s="8"/>
      <c r="I1284" s="8"/>
      <c r="J1284" s="8" t="s">
        <v>16047</v>
      </c>
      <c r="K1284" s="8"/>
      <c r="L1284" s="13" t="s">
        <v>33</v>
      </c>
      <c r="M1284" s="19" t="s">
        <v>16048</v>
      </c>
      <c r="N1284" s="8">
        <v>672</v>
      </c>
      <c r="O1284" s="8">
        <v>2064</v>
      </c>
      <c r="P1284" s="8" t="s">
        <v>16052</v>
      </c>
      <c r="Q1284" s="22" t="s">
        <v>16053</v>
      </c>
      <c r="R1284" s="13" t="s">
        <v>16056</v>
      </c>
    </row>
    <row r="1285" spans="1:18" ht="36" hidden="1">
      <c r="A1285" s="14" t="s">
        <v>16057</v>
      </c>
      <c r="B1285" s="8" t="s">
        <v>12253</v>
      </c>
      <c r="C1285" s="10" t="s">
        <v>16058</v>
      </c>
      <c r="D1285" s="8" t="s">
        <v>16059</v>
      </c>
      <c r="E1285" s="12">
        <v>43641.495208333334</v>
      </c>
      <c r="F1285" s="8"/>
      <c r="G1285" s="8" t="s">
        <v>31</v>
      </c>
      <c r="H1285" s="8"/>
      <c r="I1285" s="8"/>
      <c r="J1285" s="8" t="s">
        <v>12256</v>
      </c>
      <c r="K1285" s="8"/>
      <c r="L1285" s="13" t="s">
        <v>33</v>
      </c>
      <c r="M1285" s="19" t="s">
        <v>12257</v>
      </c>
      <c r="N1285" s="8">
        <v>281</v>
      </c>
      <c r="O1285" s="8">
        <v>1283</v>
      </c>
      <c r="P1285" s="8" t="s">
        <v>11585</v>
      </c>
      <c r="Q1285" s="22" t="s">
        <v>16062</v>
      </c>
      <c r="R1285" s="13" t="s">
        <v>16075</v>
      </c>
    </row>
    <row r="1286" spans="1:18" ht="192" hidden="1">
      <c r="A1286" s="14" t="s">
        <v>16077</v>
      </c>
      <c r="B1286" s="8" t="s">
        <v>16078</v>
      </c>
      <c r="C1286" s="10" t="s">
        <v>16079</v>
      </c>
      <c r="D1286" s="8" t="s">
        <v>16080</v>
      </c>
      <c r="E1286" s="12">
        <v>43641.494583333333</v>
      </c>
      <c r="F1286" s="8"/>
      <c r="G1286" s="8" t="s">
        <v>31</v>
      </c>
      <c r="H1286" s="8"/>
      <c r="I1286" s="8"/>
      <c r="J1286" s="8" t="s">
        <v>16081</v>
      </c>
      <c r="K1286" s="8"/>
      <c r="L1286" s="13" t="s">
        <v>137</v>
      </c>
      <c r="M1286" s="19" t="s">
        <v>16082</v>
      </c>
      <c r="N1286" s="8">
        <v>6686</v>
      </c>
      <c r="O1286" s="8">
        <v>2586</v>
      </c>
      <c r="P1286" s="8" t="s">
        <v>16085</v>
      </c>
      <c r="Q1286" s="22" t="s">
        <v>16086</v>
      </c>
      <c r="R1286" s="13" t="s">
        <v>16093</v>
      </c>
    </row>
    <row r="1287" spans="1:18" ht="24" hidden="1">
      <c r="A1287" s="14" t="s">
        <v>16094</v>
      </c>
      <c r="B1287" s="8" t="s">
        <v>11159</v>
      </c>
      <c r="C1287" s="10" t="s">
        <v>16095</v>
      </c>
      <c r="D1287" s="8" t="s">
        <v>16096</v>
      </c>
      <c r="E1287" s="12">
        <v>43641.494502314818</v>
      </c>
      <c r="F1287" s="8"/>
      <c r="G1287" s="8" t="s">
        <v>31</v>
      </c>
      <c r="H1287" s="8"/>
      <c r="I1287" s="8"/>
      <c r="J1287" s="8" t="s">
        <v>11162</v>
      </c>
      <c r="K1287" s="8"/>
      <c r="L1287" s="13" t="s">
        <v>33</v>
      </c>
      <c r="M1287" s="19" t="s">
        <v>11163</v>
      </c>
      <c r="N1287" s="8">
        <v>109</v>
      </c>
      <c r="O1287" s="8">
        <v>458</v>
      </c>
      <c r="P1287" s="8" t="s">
        <v>5319</v>
      </c>
      <c r="Q1287" s="22" t="s">
        <v>16099</v>
      </c>
      <c r="R1287" s="13" t="s">
        <v>16102</v>
      </c>
    </row>
    <row r="1288" spans="1:18" ht="84">
      <c r="A1288" s="14" t="s">
        <v>16104</v>
      </c>
      <c r="B1288" s="8" t="s">
        <v>16105</v>
      </c>
      <c r="C1288" s="10" t="s">
        <v>16106</v>
      </c>
      <c r="D1288" s="8" t="s">
        <v>16107</v>
      </c>
      <c r="E1288" s="12">
        <v>43641.494363425925</v>
      </c>
      <c r="F1288" s="8"/>
      <c r="G1288" s="8" t="s">
        <v>31</v>
      </c>
      <c r="H1288" s="8" t="s">
        <v>594</v>
      </c>
      <c r="I1288" s="8" t="s">
        <v>595</v>
      </c>
      <c r="J1288" s="8" t="s">
        <v>16109</v>
      </c>
      <c r="K1288" s="8" t="s">
        <v>16110</v>
      </c>
      <c r="L1288" s="13" t="s">
        <v>95</v>
      </c>
      <c r="M1288" s="19" t="s">
        <v>16111</v>
      </c>
      <c r="N1288" s="8">
        <v>17</v>
      </c>
      <c r="O1288" s="8">
        <v>91</v>
      </c>
      <c r="P1288" s="8"/>
      <c r="Q1288" s="22" t="s">
        <v>16112</v>
      </c>
      <c r="R1288" s="13" t="s">
        <v>16114</v>
      </c>
    </row>
    <row r="1289" spans="1:18" ht="24" hidden="1">
      <c r="A1289" s="14" t="s">
        <v>16115</v>
      </c>
      <c r="B1289" s="8" t="s">
        <v>11159</v>
      </c>
      <c r="C1289" s="10" t="s">
        <v>16116</v>
      </c>
      <c r="D1289" s="8" t="s">
        <v>16117</v>
      </c>
      <c r="E1289" s="12">
        <v>43641.49423611111</v>
      </c>
      <c r="F1289" s="8"/>
      <c r="G1289" s="8" t="s">
        <v>31</v>
      </c>
      <c r="H1289" s="8"/>
      <c r="I1289" s="8"/>
      <c r="J1289" s="8" t="s">
        <v>11162</v>
      </c>
      <c r="K1289" s="8"/>
      <c r="L1289" s="13" t="s">
        <v>33</v>
      </c>
      <c r="M1289" s="19" t="s">
        <v>11163</v>
      </c>
      <c r="N1289" s="8">
        <v>109</v>
      </c>
      <c r="O1289" s="8">
        <v>458</v>
      </c>
      <c r="P1289" s="8" t="s">
        <v>5319</v>
      </c>
      <c r="Q1289" s="22" t="s">
        <v>16118</v>
      </c>
      <c r="R1289" s="13" t="s">
        <v>16119</v>
      </c>
    </row>
    <row r="1290" spans="1:18" ht="84">
      <c r="A1290" s="14" t="s">
        <v>16120</v>
      </c>
      <c r="B1290" s="8" t="s">
        <v>16105</v>
      </c>
      <c r="C1290" s="10" t="s">
        <v>16106</v>
      </c>
      <c r="D1290" s="8" t="s">
        <v>16121</v>
      </c>
      <c r="E1290" s="12">
        <v>43641.49418981481</v>
      </c>
      <c r="F1290" s="8"/>
      <c r="G1290" s="8" t="s">
        <v>31</v>
      </c>
      <c r="H1290" s="8" t="s">
        <v>594</v>
      </c>
      <c r="I1290" s="8" t="s">
        <v>595</v>
      </c>
      <c r="J1290" s="8" t="s">
        <v>16109</v>
      </c>
      <c r="K1290" s="8" t="s">
        <v>3550</v>
      </c>
      <c r="L1290" s="13" t="s">
        <v>95</v>
      </c>
      <c r="M1290" s="19" t="s">
        <v>16111</v>
      </c>
      <c r="N1290" s="8">
        <v>17</v>
      </c>
      <c r="O1290" s="8">
        <v>91</v>
      </c>
      <c r="P1290" s="8"/>
      <c r="Q1290" s="22" t="s">
        <v>16122</v>
      </c>
      <c r="R1290" s="13" t="s">
        <v>16114</v>
      </c>
    </row>
    <row r="1291" spans="1:18" ht="72">
      <c r="A1291" s="14" t="s">
        <v>16123</v>
      </c>
      <c r="B1291" s="8" t="s">
        <v>16124</v>
      </c>
      <c r="C1291" s="10" t="s">
        <v>16125</v>
      </c>
      <c r="D1291" s="8" t="s">
        <v>16126</v>
      </c>
      <c r="E1291" s="12">
        <v>43641.494062500002</v>
      </c>
      <c r="F1291" s="8"/>
      <c r="G1291" s="8" t="s">
        <v>31</v>
      </c>
      <c r="H1291" s="8" t="s">
        <v>16127</v>
      </c>
      <c r="I1291" s="8" t="s">
        <v>16128</v>
      </c>
      <c r="J1291" s="8" t="s">
        <v>16129</v>
      </c>
      <c r="K1291" s="8" t="s">
        <v>16130</v>
      </c>
      <c r="L1291" s="13" t="s">
        <v>33</v>
      </c>
      <c r="M1291" s="19" t="s">
        <v>16131</v>
      </c>
      <c r="N1291" s="8">
        <v>62</v>
      </c>
      <c r="O1291" s="8">
        <v>332</v>
      </c>
      <c r="P1291" s="8"/>
      <c r="Q1291" s="22" t="s">
        <v>16132</v>
      </c>
      <c r="R1291" s="13" t="s">
        <v>16133</v>
      </c>
    </row>
    <row r="1292" spans="1:18" ht="72">
      <c r="A1292" s="14" t="s">
        <v>16134</v>
      </c>
      <c r="B1292" s="8" t="s">
        <v>16124</v>
      </c>
      <c r="C1292" s="10" t="s">
        <v>16135</v>
      </c>
      <c r="D1292" s="8" t="s">
        <v>16136</v>
      </c>
      <c r="E1292" s="12">
        <v>43641.493854166663</v>
      </c>
      <c r="F1292" s="8"/>
      <c r="G1292" s="8" t="s">
        <v>31</v>
      </c>
      <c r="H1292" s="8" t="s">
        <v>16137</v>
      </c>
      <c r="I1292" s="8" t="s">
        <v>16138</v>
      </c>
      <c r="J1292" s="8" t="s">
        <v>16129</v>
      </c>
      <c r="K1292" s="8" t="s">
        <v>16139</v>
      </c>
      <c r="L1292" s="13" t="s">
        <v>33</v>
      </c>
      <c r="M1292" s="19" t="s">
        <v>16131</v>
      </c>
      <c r="N1292" s="8">
        <v>62</v>
      </c>
      <c r="O1292" s="8">
        <v>332</v>
      </c>
      <c r="P1292" s="8"/>
      <c r="Q1292" s="22" t="s">
        <v>16140</v>
      </c>
      <c r="R1292" s="13" t="s">
        <v>16141</v>
      </c>
    </row>
    <row r="1293" spans="1:18" ht="108" hidden="1">
      <c r="A1293" s="14" t="s">
        <v>16142</v>
      </c>
      <c r="B1293" s="8" t="s">
        <v>16143</v>
      </c>
      <c r="C1293" s="10" t="s">
        <v>16144</v>
      </c>
      <c r="D1293" s="8" t="s">
        <v>16145</v>
      </c>
      <c r="E1293" s="12">
        <v>43641.493750000001</v>
      </c>
      <c r="F1293" s="8"/>
      <c r="G1293" s="8" t="s">
        <v>31</v>
      </c>
      <c r="H1293" s="8"/>
      <c r="I1293" s="8"/>
      <c r="J1293" s="8" t="s">
        <v>16146</v>
      </c>
      <c r="K1293" s="8"/>
      <c r="L1293" s="13" t="s">
        <v>33</v>
      </c>
      <c r="M1293" s="19" t="s">
        <v>16147</v>
      </c>
      <c r="N1293" s="8">
        <v>846</v>
      </c>
      <c r="O1293" s="8">
        <v>2912</v>
      </c>
      <c r="P1293" s="8"/>
      <c r="Q1293" s="22" t="s">
        <v>16154</v>
      </c>
      <c r="R1293" s="13" t="s">
        <v>16157</v>
      </c>
    </row>
    <row r="1294" spans="1:18" ht="36">
      <c r="A1294" s="14" t="s">
        <v>16158</v>
      </c>
      <c r="B1294" s="8" t="s">
        <v>16159</v>
      </c>
      <c r="C1294" s="10" t="s">
        <v>16160</v>
      </c>
      <c r="D1294" s="8" t="s">
        <v>16161</v>
      </c>
      <c r="E1294" s="12">
        <v>43641.493425925924</v>
      </c>
      <c r="F1294" s="8"/>
      <c r="G1294" s="8" t="s">
        <v>31</v>
      </c>
      <c r="H1294" s="8" t="s">
        <v>4086</v>
      </c>
      <c r="I1294" s="8" t="s">
        <v>4087</v>
      </c>
      <c r="J1294" s="8" t="s">
        <v>16162</v>
      </c>
      <c r="K1294" s="8" t="s">
        <v>8932</v>
      </c>
      <c r="L1294" s="13" t="s">
        <v>137</v>
      </c>
      <c r="M1294" s="19" t="s">
        <v>16163</v>
      </c>
      <c r="N1294" s="8">
        <v>98</v>
      </c>
      <c r="O1294" s="8">
        <v>306</v>
      </c>
      <c r="P1294" s="8"/>
      <c r="Q1294" s="22" t="s">
        <v>16171</v>
      </c>
      <c r="R1294" s="13" t="s">
        <v>16175</v>
      </c>
    </row>
    <row r="1295" spans="1:18" ht="180">
      <c r="A1295" s="14" t="s">
        <v>16176</v>
      </c>
      <c r="B1295" s="8" t="s">
        <v>4845</v>
      </c>
      <c r="C1295" s="10" t="s">
        <v>16177</v>
      </c>
      <c r="D1295" s="8" t="s">
        <v>16178</v>
      </c>
      <c r="E1295" s="12">
        <v>43641.493402777778</v>
      </c>
      <c r="F1295" s="8"/>
      <c r="G1295" s="8" t="s">
        <v>31</v>
      </c>
      <c r="H1295" s="8"/>
      <c r="I1295" s="8"/>
      <c r="J1295" s="8" t="s">
        <v>4850</v>
      </c>
      <c r="K1295" s="8"/>
      <c r="L1295" s="13" t="s">
        <v>95</v>
      </c>
      <c r="M1295" s="19" t="s">
        <v>4852</v>
      </c>
      <c r="N1295" s="8">
        <v>12709</v>
      </c>
      <c r="O1295" s="8">
        <v>12782</v>
      </c>
      <c r="P1295" s="8" t="s">
        <v>4853</v>
      </c>
      <c r="Q1295" s="22" t="s">
        <v>16180</v>
      </c>
      <c r="R1295" s="13" t="s">
        <v>16181</v>
      </c>
    </row>
    <row r="1296" spans="1:18" ht="144">
      <c r="A1296" s="14" t="s">
        <v>16182</v>
      </c>
      <c r="B1296" s="8" t="s">
        <v>16183</v>
      </c>
      <c r="C1296" s="10" t="s">
        <v>16184</v>
      </c>
      <c r="D1296" s="8" t="s">
        <v>16185</v>
      </c>
      <c r="E1296" s="12">
        <v>43641.493275462963</v>
      </c>
      <c r="F1296" s="8"/>
      <c r="G1296" s="8" t="s">
        <v>31</v>
      </c>
      <c r="H1296" s="8" t="s">
        <v>16186</v>
      </c>
      <c r="I1296" s="8" t="s">
        <v>16187</v>
      </c>
      <c r="J1296" s="8" t="s">
        <v>16188</v>
      </c>
      <c r="K1296" s="8" t="s">
        <v>16189</v>
      </c>
      <c r="L1296" s="13" t="s">
        <v>137</v>
      </c>
      <c r="M1296" s="19" t="s">
        <v>16190</v>
      </c>
      <c r="N1296" s="8">
        <v>1244</v>
      </c>
      <c r="O1296" s="8">
        <v>3860</v>
      </c>
      <c r="P1296" s="8"/>
      <c r="Q1296" s="22" t="s">
        <v>16191</v>
      </c>
      <c r="R1296" s="13" t="s">
        <v>16192</v>
      </c>
    </row>
    <row r="1297" spans="1:18" ht="180">
      <c r="A1297" s="14" t="s">
        <v>16193</v>
      </c>
      <c r="B1297" s="8" t="s">
        <v>16194</v>
      </c>
      <c r="C1297" s="10" t="s">
        <v>16195</v>
      </c>
      <c r="D1297" s="8" t="s">
        <v>16196</v>
      </c>
      <c r="E1297" s="12">
        <v>43641.493263888886</v>
      </c>
      <c r="F1297" s="8"/>
      <c r="G1297" s="8" t="s">
        <v>31</v>
      </c>
      <c r="H1297" s="8"/>
      <c r="I1297" s="8"/>
      <c r="J1297" s="8" t="s">
        <v>16197</v>
      </c>
      <c r="K1297" s="8"/>
      <c r="L1297" s="13" t="s">
        <v>224</v>
      </c>
      <c r="M1297" s="19" t="s">
        <v>16198</v>
      </c>
      <c r="N1297" s="8">
        <v>14746</v>
      </c>
      <c r="O1297" s="8">
        <v>15496</v>
      </c>
      <c r="P1297" s="8" t="s">
        <v>16203</v>
      </c>
      <c r="Q1297" s="22" t="s">
        <v>16204</v>
      </c>
      <c r="R1297" s="13" t="s">
        <v>16205</v>
      </c>
    </row>
    <row r="1298" spans="1:18" ht="156" hidden="1">
      <c r="A1298" s="14" t="s">
        <v>16206</v>
      </c>
      <c r="B1298" s="8" t="s">
        <v>16207</v>
      </c>
      <c r="C1298" s="10" t="s">
        <v>16208</v>
      </c>
      <c r="D1298" s="8" t="s">
        <v>16209</v>
      </c>
      <c r="E1298" s="12">
        <v>43641.492673611108</v>
      </c>
      <c r="F1298" s="8"/>
      <c r="G1298" s="8" t="s">
        <v>31</v>
      </c>
      <c r="H1298" s="8" t="s">
        <v>3944</v>
      </c>
      <c r="I1298" s="8" t="s">
        <v>3945</v>
      </c>
      <c r="J1298" s="8" t="s">
        <v>16210</v>
      </c>
      <c r="K1298" s="8" t="s">
        <v>16212</v>
      </c>
      <c r="L1298" s="13" t="s">
        <v>137</v>
      </c>
      <c r="M1298" s="19" t="s">
        <v>16213</v>
      </c>
      <c r="N1298" s="8">
        <v>558</v>
      </c>
      <c r="O1298" s="8">
        <v>1232</v>
      </c>
      <c r="P1298" s="8" t="s">
        <v>16215</v>
      </c>
      <c r="Q1298" s="22" t="s">
        <v>16216</v>
      </c>
      <c r="R1298" s="13" t="s">
        <v>16217</v>
      </c>
    </row>
    <row r="1299" spans="1:18" ht="36" hidden="1">
      <c r="A1299" s="14" t="s">
        <v>16218</v>
      </c>
      <c r="B1299" s="8" t="s">
        <v>14144</v>
      </c>
      <c r="C1299" s="10" t="s">
        <v>16219</v>
      </c>
      <c r="D1299" s="8" t="s">
        <v>16220</v>
      </c>
      <c r="E1299" s="12">
        <v>43641.492372685185</v>
      </c>
      <c r="F1299" s="8"/>
      <c r="G1299" s="8" t="s">
        <v>31</v>
      </c>
      <c r="H1299" s="8"/>
      <c r="I1299" s="8"/>
      <c r="J1299" s="8" t="s">
        <v>14149</v>
      </c>
      <c r="K1299" s="8"/>
      <c r="L1299" s="13" t="s">
        <v>137</v>
      </c>
      <c r="M1299" s="19" t="s">
        <v>14151</v>
      </c>
      <c r="N1299" s="8">
        <v>1863</v>
      </c>
      <c r="O1299" s="8">
        <v>1935</v>
      </c>
      <c r="P1299" s="8" t="s">
        <v>14155</v>
      </c>
      <c r="Q1299" s="22" t="s">
        <v>16226</v>
      </c>
      <c r="R1299" s="13" t="s">
        <v>16228</v>
      </c>
    </row>
    <row r="1300" spans="1:18" ht="84" hidden="1">
      <c r="A1300" s="14" t="s">
        <v>16229</v>
      </c>
      <c r="B1300" s="8" t="s">
        <v>16159</v>
      </c>
      <c r="C1300" s="10" t="s">
        <v>16230</v>
      </c>
      <c r="D1300" s="8" t="s">
        <v>16231</v>
      </c>
      <c r="E1300" s="12">
        <v>43641.492002314815</v>
      </c>
      <c r="F1300" s="8"/>
      <c r="G1300" s="8" t="s">
        <v>31</v>
      </c>
      <c r="H1300" s="8" t="s">
        <v>4086</v>
      </c>
      <c r="I1300" s="8" t="s">
        <v>4087</v>
      </c>
      <c r="J1300" s="8" t="s">
        <v>16162</v>
      </c>
      <c r="K1300" s="8" t="s">
        <v>7203</v>
      </c>
      <c r="L1300" s="13" t="s">
        <v>137</v>
      </c>
      <c r="M1300" s="19" t="s">
        <v>16163</v>
      </c>
      <c r="N1300" s="8">
        <v>98</v>
      </c>
      <c r="O1300" s="8">
        <v>306</v>
      </c>
      <c r="P1300" s="8"/>
      <c r="Q1300" s="22" t="s">
        <v>16237</v>
      </c>
      <c r="R1300" s="13" t="s">
        <v>16239</v>
      </c>
    </row>
    <row r="1301" spans="1:18" ht="180" hidden="1">
      <c r="A1301" s="14" t="s">
        <v>16240</v>
      </c>
      <c r="B1301" s="8" t="s">
        <v>16241</v>
      </c>
      <c r="C1301" s="10" t="s">
        <v>16242</v>
      </c>
      <c r="D1301" s="8" t="s">
        <v>16243</v>
      </c>
      <c r="E1301" s="12">
        <v>43641.491851851853</v>
      </c>
      <c r="F1301" s="8"/>
      <c r="G1301" s="8" t="s">
        <v>31</v>
      </c>
      <c r="H1301" s="8"/>
      <c r="I1301" s="8"/>
      <c r="J1301" s="8" t="s">
        <v>16244</v>
      </c>
      <c r="K1301" s="8"/>
      <c r="L1301" s="13" t="s">
        <v>137</v>
      </c>
      <c r="M1301" s="19" t="s">
        <v>16245</v>
      </c>
      <c r="N1301" s="8">
        <v>496</v>
      </c>
      <c r="O1301" s="8">
        <v>768</v>
      </c>
      <c r="P1301" s="8" t="s">
        <v>16251</v>
      </c>
      <c r="Q1301" s="22" t="s">
        <v>16252</v>
      </c>
      <c r="R1301" s="13" t="s">
        <v>16254</v>
      </c>
    </row>
    <row r="1302" spans="1:18" ht="72">
      <c r="A1302" s="14" t="s">
        <v>16256</v>
      </c>
      <c r="B1302" s="8" t="s">
        <v>16257</v>
      </c>
      <c r="C1302" s="10" t="s">
        <v>16258</v>
      </c>
      <c r="D1302" s="8" t="s">
        <v>16243</v>
      </c>
      <c r="E1302" s="12">
        <v>43641.491851851853</v>
      </c>
      <c r="F1302" s="8"/>
      <c r="G1302" s="8" t="s">
        <v>31</v>
      </c>
      <c r="H1302" s="8" t="s">
        <v>16259</v>
      </c>
      <c r="I1302" s="8" t="s">
        <v>16260</v>
      </c>
      <c r="J1302" s="8" t="s">
        <v>16261</v>
      </c>
      <c r="K1302" s="8" t="s">
        <v>16262</v>
      </c>
      <c r="L1302" s="13" t="s">
        <v>224</v>
      </c>
      <c r="M1302" s="19" t="s">
        <v>16263</v>
      </c>
      <c r="N1302" s="8">
        <v>1617</v>
      </c>
      <c r="O1302" s="8">
        <v>1948</v>
      </c>
      <c r="P1302" s="8"/>
      <c r="Q1302" s="22" t="s">
        <v>16271</v>
      </c>
      <c r="R1302" s="13" t="s">
        <v>16274</v>
      </c>
    </row>
    <row r="1303" spans="1:18" ht="24" hidden="1">
      <c r="A1303" s="14" t="s">
        <v>16275</v>
      </c>
      <c r="B1303" s="8" t="s">
        <v>13048</v>
      </c>
      <c r="C1303" s="10" t="s">
        <v>16276</v>
      </c>
      <c r="D1303" s="8" t="s">
        <v>16277</v>
      </c>
      <c r="E1303" s="12">
        <v>43641.491805555561</v>
      </c>
      <c r="F1303" s="8"/>
      <c r="G1303" s="8" t="s">
        <v>31</v>
      </c>
      <c r="H1303" s="8"/>
      <c r="I1303" s="8"/>
      <c r="J1303" s="8" t="s">
        <v>13051</v>
      </c>
      <c r="K1303" s="8"/>
      <c r="L1303" s="13" t="s">
        <v>95</v>
      </c>
      <c r="M1303" s="19" t="s">
        <v>13052</v>
      </c>
      <c r="N1303" s="8">
        <v>449</v>
      </c>
      <c r="O1303" s="8">
        <v>948</v>
      </c>
      <c r="P1303" s="8"/>
      <c r="Q1303" s="22" t="s">
        <v>16289</v>
      </c>
      <c r="R1303" s="13" t="s">
        <v>16292</v>
      </c>
    </row>
    <row r="1304" spans="1:18" ht="132" hidden="1">
      <c r="A1304" s="14" t="s">
        <v>16293</v>
      </c>
      <c r="B1304" s="8" t="s">
        <v>4343</v>
      </c>
      <c r="C1304" s="10" t="s">
        <v>16294</v>
      </c>
      <c r="D1304" s="8" t="s">
        <v>16295</v>
      </c>
      <c r="E1304" s="12">
        <v>43641.491585648153</v>
      </c>
      <c r="F1304" s="8"/>
      <c r="G1304" s="8" t="s">
        <v>31</v>
      </c>
      <c r="H1304" s="8"/>
      <c r="I1304" s="8"/>
      <c r="J1304" s="8" t="s">
        <v>4346</v>
      </c>
      <c r="K1304" s="8"/>
      <c r="L1304" s="13" t="s">
        <v>33</v>
      </c>
      <c r="M1304" s="19" t="s">
        <v>4347</v>
      </c>
      <c r="N1304" s="8">
        <v>799</v>
      </c>
      <c r="O1304" s="8">
        <v>959</v>
      </c>
      <c r="P1304" s="8" t="s">
        <v>4348</v>
      </c>
      <c r="Q1304" s="22" t="s">
        <v>16297</v>
      </c>
      <c r="R1304" s="13" t="s">
        <v>16298</v>
      </c>
    </row>
    <row r="1305" spans="1:18" ht="24">
      <c r="A1305" s="14" t="s">
        <v>16299</v>
      </c>
      <c r="B1305" s="8" t="s">
        <v>16300</v>
      </c>
      <c r="C1305" s="10" t="s">
        <v>16301</v>
      </c>
      <c r="D1305" s="8" t="s">
        <v>16302</v>
      </c>
      <c r="E1305" s="12">
        <v>43641.491342592592</v>
      </c>
      <c r="F1305" s="8"/>
      <c r="G1305" s="8" t="s">
        <v>31</v>
      </c>
      <c r="H1305" s="8" t="s">
        <v>16303</v>
      </c>
      <c r="I1305" s="8" t="s">
        <v>16304</v>
      </c>
      <c r="J1305" s="8" t="s">
        <v>16305</v>
      </c>
      <c r="K1305" s="8" t="s">
        <v>16306</v>
      </c>
      <c r="L1305" s="13" t="s">
        <v>33</v>
      </c>
      <c r="M1305" s="19" t="s">
        <v>16307</v>
      </c>
      <c r="N1305" s="8">
        <v>21787</v>
      </c>
      <c r="O1305" s="8">
        <v>20941</v>
      </c>
      <c r="P1305" s="8" t="s">
        <v>16308</v>
      </c>
      <c r="Q1305" s="22" t="s">
        <v>16309</v>
      </c>
      <c r="R1305" s="13" t="s">
        <v>16310</v>
      </c>
    </row>
    <row r="1306" spans="1:18" ht="180" hidden="1">
      <c r="A1306" s="14" t="s">
        <v>16311</v>
      </c>
      <c r="B1306" s="8" t="s">
        <v>3561</v>
      </c>
      <c r="C1306" s="10" t="s">
        <v>16312</v>
      </c>
      <c r="D1306" s="8" t="s">
        <v>16313</v>
      </c>
      <c r="E1306" s="12">
        <v>43641.491296296299</v>
      </c>
      <c r="F1306" s="8"/>
      <c r="G1306" s="8" t="s">
        <v>31</v>
      </c>
      <c r="H1306" s="8"/>
      <c r="I1306" s="8"/>
      <c r="J1306" s="8" t="s">
        <v>3564</v>
      </c>
      <c r="K1306" s="8"/>
      <c r="L1306" s="13" t="s">
        <v>95</v>
      </c>
      <c r="M1306" s="19" t="s">
        <v>3565</v>
      </c>
      <c r="N1306" s="8">
        <v>15801</v>
      </c>
      <c r="O1306" s="8">
        <v>16600</v>
      </c>
      <c r="P1306" s="8" t="s">
        <v>3567</v>
      </c>
      <c r="Q1306" s="22" t="s">
        <v>16314</v>
      </c>
      <c r="R1306" s="13" t="s">
        <v>16315</v>
      </c>
    </row>
    <row r="1307" spans="1:18" ht="60" hidden="1">
      <c r="A1307" s="14" t="s">
        <v>16316</v>
      </c>
      <c r="B1307" s="8" t="s">
        <v>16317</v>
      </c>
      <c r="C1307" s="10" t="s">
        <v>16318</v>
      </c>
      <c r="D1307" s="8" t="s">
        <v>16313</v>
      </c>
      <c r="E1307" s="12">
        <v>43641.491296296299</v>
      </c>
      <c r="F1307" s="8"/>
      <c r="G1307" s="8" t="s">
        <v>31</v>
      </c>
      <c r="H1307" s="8"/>
      <c r="I1307" s="8"/>
      <c r="J1307" s="8" t="s">
        <v>16319</v>
      </c>
      <c r="K1307" s="8"/>
      <c r="L1307" s="13" t="s">
        <v>95</v>
      </c>
      <c r="M1307" s="19" t="s">
        <v>16320</v>
      </c>
      <c r="N1307" s="8">
        <v>835</v>
      </c>
      <c r="O1307" s="8">
        <v>938</v>
      </c>
      <c r="P1307" s="8" t="s">
        <v>16321</v>
      </c>
      <c r="Q1307" s="22" t="s">
        <v>16322</v>
      </c>
      <c r="R1307" s="13" t="s">
        <v>16329</v>
      </c>
    </row>
    <row r="1308" spans="1:18" ht="48">
      <c r="A1308" s="14" t="s">
        <v>16330</v>
      </c>
      <c r="B1308" s="8" t="s">
        <v>16331</v>
      </c>
      <c r="C1308" s="10" t="s">
        <v>16332</v>
      </c>
      <c r="D1308" s="8" t="s">
        <v>16333</v>
      </c>
      <c r="E1308" s="12">
        <v>43641.49013888889</v>
      </c>
      <c r="F1308" s="8"/>
      <c r="G1308" s="8" t="s">
        <v>31</v>
      </c>
      <c r="H1308" s="8" t="s">
        <v>3596</v>
      </c>
      <c r="I1308" s="8" t="s">
        <v>3597</v>
      </c>
      <c r="J1308" s="8" t="s">
        <v>16334</v>
      </c>
      <c r="K1308" s="8" t="s">
        <v>3599</v>
      </c>
      <c r="L1308" s="13" t="s">
        <v>33</v>
      </c>
      <c r="M1308" s="19" t="s">
        <v>16335</v>
      </c>
      <c r="N1308" s="8">
        <v>6158</v>
      </c>
      <c r="O1308" s="8">
        <v>5785</v>
      </c>
      <c r="P1308" s="8" t="s">
        <v>16338</v>
      </c>
      <c r="Q1308" s="22" t="s">
        <v>16339</v>
      </c>
      <c r="R1308" s="13" t="s">
        <v>16340</v>
      </c>
    </row>
    <row r="1309" spans="1:18" ht="72" hidden="1">
      <c r="A1309" s="14" t="s">
        <v>16341</v>
      </c>
      <c r="B1309" s="8" t="s">
        <v>11999</v>
      </c>
      <c r="C1309" s="10" t="s">
        <v>16342</v>
      </c>
      <c r="D1309" s="8" t="s">
        <v>16343</v>
      </c>
      <c r="E1309" s="12">
        <v>43641.490104166667</v>
      </c>
      <c r="F1309" s="8"/>
      <c r="G1309" s="8" t="s">
        <v>31</v>
      </c>
      <c r="H1309" s="8"/>
      <c r="I1309" s="8"/>
      <c r="J1309" s="8" t="s">
        <v>12002</v>
      </c>
      <c r="K1309" s="8"/>
      <c r="L1309" s="13" t="s">
        <v>95</v>
      </c>
      <c r="M1309" s="19" t="s">
        <v>12003</v>
      </c>
      <c r="N1309" s="8">
        <v>2500</v>
      </c>
      <c r="O1309" s="8">
        <v>5002</v>
      </c>
      <c r="P1309" s="8" t="s">
        <v>12006</v>
      </c>
      <c r="Q1309" s="22" t="s">
        <v>16344</v>
      </c>
      <c r="R1309" s="13" t="s">
        <v>16351</v>
      </c>
    </row>
    <row r="1310" spans="1:18" ht="36" hidden="1">
      <c r="A1310" s="14" t="s">
        <v>16352</v>
      </c>
      <c r="B1310" s="8" t="s">
        <v>16353</v>
      </c>
      <c r="C1310" s="10" t="s">
        <v>16354</v>
      </c>
      <c r="D1310" s="8" t="s">
        <v>16355</v>
      </c>
      <c r="E1310" s="12">
        <v>43641.489548611113</v>
      </c>
      <c r="F1310" s="8"/>
      <c r="G1310" s="8" t="s">
        <v>31</v>
      </c>
      <c r="H1310" s="8"/>
      <c r="I1310" s="8"/>
      <c r="J1310" s="8" t="s">
        <v>16356</v>
      </c>
      <c r="K1310" s="8"/>
      <c r="L1310" s="13" t="s">
        <v>33</v>
      </c>
      <c r="M1310" s="19" t="s">
        <v>16357</v>
      </c>
      <c r="N1310" s="8">
        <v>559</v>
      </c>
      <c r="O1310" s="8">
        <v>650</v>
      </c>
      <c r="P1310" s="8" t="s">
        <v>16359</v>
      </c>
      <c r="Q1310" s="22" t="s">
        <v>16360</v>
      </c>
      <c r="R1310" s="13" t="s">
        <v>16361</v>
      </c>
    </row>
    <row r="1311" spans="1:18" ht="108" hidden="1">
      <c r="A1311" s="14" t="s">
        <v>16362</v>
      </c>
      <c r="B1311" s="8" t="s">
        <v>16363</v>
      </c>
      <c r="C1311" s="10" t="s">
        <v>16364</v>
      </c>
      <c r="D1311" s="8" t="s">
        <v>16365</v>
      </c>
      <c r="E1311" s="12">
        <v>43641.489305555559</v>
      </c>
      <c r="F1311" s="8"/>
      <c r="G1311" s="8" t="s">
        <v>31</v>
      </c>
      <c r="H1311" s="8"/>
      <c r="I1311" s="8"/>
      <c r="J1311" s="8" t="s">
        <v>16366</v>
      </c>
      <c r="K1311" s="8"/>
      <c r="L1311" s="13" t="s">
        <v>137</v>
      </c>
      <c r="M1311" s="19" t="s">
        <v>16368</v>
      </c>
      <c r="N1311" s="8">
        <v>25808</v>
      </c>
      <c r="O1311" s="8">
        <v>25562</v>
      </c>
      <c r="P1311" s="8" t="s">
        <v>182</v>
      </c>
      <c r="Q1311" s="22" t="s">
        <v>16375</v>
      </c>
      <c r="R1311" s="13" t="s">
        <v>16383</v>
      </c>
    </row>
    <row r="1312" spans="1:18" ht="48" hidden="1">
      <c r="A1312" s="14" t="s">
        <v>16384</v>
      </c>
      <c r="B1312" s="8" t="s">
        <v>16385</v>
      </c>
      <c r="C1312" s="10" t="s">
        <v>16386</v>
      </c>
      <c r="D1312" s="8" t="s">
        <v>16387</v>
      </c>
      <c r="E1312" s="12">
        <v>43641.489016203705</v>
      </c>
      <c r="F1312" s="8"/>
      <c r="G1312" s="8" t="s">
        <v>31</v>
      </c>
      <c r="H1312" s="8"/>
      <c r="I1312" s="8"/>
      <c r="J1312" s="8" t="s">
        <v>16388</v>
      </c>
      <c r="K1312" s="8"/>
      <c r="L1312" s="13" t="s">
        <v>137</v>
      </c>
      <c r="M1312" s="19" t="s">
        <v>16389</v>
      </c>
      <c r="N1312" s="8">
        <v>137</v>
      </c>
      <c r="O1312" s="8">
        <v>106</v>
      </c>
      <c r="P1312" s="8" t="s">
        <v>11585</v>
      </c>
      <c r="Q1312" s="22" t="s">
        <v>16397</v>
      </c>
      <c r="R1312" s="13" t="s">
        <v>16399</v>
      </c>
    </row>
    <row r="1313" spans="1:18" ht="48" hidden="1">
      <c r="A1313" s="14" t="s">
        <v>16401</v>
      </c>
      <c r="B1313" s="8" t="s">
        <v>16353</v>
      </c>
      <c r="C1313" s="10" t="s">
        <v>16402</v>
      </c>
      <c r="D1313" s="8" t="s">
        <v>16403</v>
      </c>
      <c r="E1313" s="12">
        <v>43641.488842592589</v>
      </c>
      <c r="F1313" s="8"/>
      <c r="G1313" s="8" t="s">
        <v>31</v>
      </c>
      <c r="H1313" s="8"/>
      <c r="I1313" s="8"/>
      <c r="J1313" s="8" t="s">
        <v>16356</v>
      </c>
      <c r="K1313" s="8"/>
      <c r="L1313" s="13" t="s">
        <v>33</v>
      </c>
      <c r="M1313" s="19" t="s">
        <v>16357</v>
      </c>
      <c r="N1313" s="8">
        <v>559</v>
      </c>
      <c r="O1313" s="8">
        <v>650</v>
      </c>
      <c r="P1313" s="8" t="s">
        <v>16359</v>
      </c>
      <c r="Q1313" s="22" t="s">
        <v>16408</v>
      </c>
      <c r="R1313" s="13" t="s">
        <v>16410</v>
      </c>
    </row>
    <row r="1314" spans="1:18" ht="180" hidden="1">
      <c r="A1314" s="14" t="s">
        <v>16411</v>
      </c>
      <c r="B1314" s="8" t="s">
        <v>16207</v>
      </c>
      <c r="C1314" s="10" t="s">
        <v>16412</v>
      </c>
      <c r="D1314" s="8" t="s">
        <v>16413</v>
      </c>
      <c r="E1314" s="12">
        <v>43641.488807870366</v>
      </c>
      <c r="F1314" s="8"/>
      <c r="G1314" s="8" t="s">
        <v>31</v>
      </c>
      <c r="H1314" s="8" t="s">
        <v>3667</v>
      </c>
      <c r="I1314" s="8" t="s">
        <v>3668</v>
      </c>
      <c r="J1314" s="8" t="s">
        <v>16210</v>
      </c>
      <c r="K1314" s="8" t="s">
        <v>14662</v>
      </c>
      <c r="L1314" s="13" t="s">
        <v>137</v>
      </c>
      <c r="M1314" s="19" t="s">
        <v>16213</v>
      </c>
      <c r="N1314" s="8">
        <v>558</v>
      </c>
      <c r="O1314" s="8">
        <v>1232</v>
      </c>
      <c r="P1314" s="8" t="s">
        <v>16215</v>
      </c>
      <c r="Q1314" s="22" t="s">
        <v>16414</v>
      </c>
      <c r="R1314" s="13" t="s">
        <v>16420</v>
      </c>
    </row>
    <row r="1315" spans="1:18" ht="60" hidden="1">
      <c r="A1315" s="14" t="s">
        <v>16421</v>
      </c>
      <c r="B1315" s="8" t="s">
        <v>16422</v>
      </c>
      <c r="C1315" s="10" t="s">
        <v>16423</v>
      </c>
      <c r="D1315" s="8" t="s">
        <v>16424</v>
      </c>
      <c r="E1315" s="12">
        <v>43641.488437499997</v>
      </c>
      <c r="F1315" s="8"/>
      <c r="G1315" s="8" t="s">
        <v>31</v>
      </c>
      <c r="H1315" s="8"/>
      <c r="I1315" s="8"/>
      <c r="J1315" s="8" t="s">
        <v>16425</v>
      </c>
      <c r="K1315" s="8"/>
      <c r="L1315" s="13" t="s">
        <v>33</v>
      </c>
      <c r="M1315" s="19" t="s">
        <v>16426</v>
      </c>
      <c r="N1315" s="8">
        <v>2492</v>
      </c>
      <c r="O1315" s="8">
        <v>2722</v>
      </c>
      <c r="P1315" s="8"/>
      <c r="Q1315" s="22" t="s">
        <v>16428</v>
      </c>
      <c r="R1315" s="13" t="s">
        <v>16429</v>
      </c>
    </row>
    <row r="1316" spans="1:18" ht="24" hidden="1">
      <c r="A1316" s="14" t="s">
        <v>16431</v>
      </c>
      <c r="B1316" s="8" t="s">
        <v>16432</v>
      </c>
      <c r="C1316" s="10" t="s">
        <v>16434</v>
      </c>
      <c r="D1316" s="8" t="s">
        <v>16436</v>
      </c>
      <c r="E1316" s="12">
        <v>43641.487893518519</v>
      </c>
      <c r="F1316" s="8"/>
      <c r="G1316" s="8" t="s">
        <v>31</v>
      </c>
      <c r="H1316" s="8"/>
      <c r="I1316" s="8"/>
      <c r="J1316" s="8" t="s">
        <v>16437</v>
      </c>
      <c r="K1316" s="8"/>
      <c r="L1316" s="13" t="s">
        <v>137</v>
      </c>
      <c r="M1316" s="19" t="s">
        <v>16438</v>
      </c>
      <c r="N1316" s="8">
        <v>6</v>
      </c>
      <c r="O1316" s="8">
        <v>25</v>
      </c>
      <c r="P1316" s="8"/>
      <c r="Q1316" s="22" t="s">
        <v>16439</v>
      </c>
      <c r="R1316" s="13" t="s">
        <v>16441</v>
      </c>
    </row>
    <row r="1317" spans="1:18" ht="36" hidden="1">
      <c r="A1317" s="14" t="s">
        <v>16442</v>
      </c>
      <c r="B1317" s="8" t="s">
        <v>16443</v>
      </c>
      <c r="C1317" s="10" t="s">
        <v>16444</v>
      </c>
      <c r="D1317" s="8" t="s">
        <v>16445</v>
      </c>
      <c r="E1317" s="12">
        <v>43641.487627314811</v>
      </c>
      <c r="F1317" s="8"/>
      <c r="G1317" s="8" t="s">
        <v>31</v>
      </c>
      <c r="H1317" s="8"/>
      <c r="I1317" s="8"/>
      <c r="J1317" s="8" t="s">
        <v>16446</v>
      </c>
      <c r="K1317" s="8"/>
      <c r="L1317" s="13" t="s">
        <v>33</v>
      </c>
      <c r="M1317" s="19" t="s">
        <v>16447</v>
      </c>
      <c r="N1317" s="8">
        <v>505</v>
      </c>
      <c r="O1317" s="8">
        <v>551</v>
      </c>
      <c r="P1317" s="8" t="s">
        <v>16453</v>
      </c>
      <c r="Q1317" s="22" t="s">
        <v>16454</v>
      </c>
      <c r="R1317" s="13" t="s">
        <v>16456</v>
      </c>
    </row>
    <row r="1318" spans="1:18" ht="96">
      <c r="A1318" s="14" t="s">
        <v>16457</v>
      </c>
      <c r="B1318" s="8" t="s">
        <v>16458</v>
      </c>
      <c r="C1318" s="10" t="s">
        <v>16459</v>
      </c>
      <c r="D1318" s="8" t="s">
        <v>16460</v>
      </c>
      <c r="E1318" s="12">
        <v>43641.486562499995</v>
      </c>
      <c r="F1318" s="8"/>
      <c r="G1318" s="8" t="s">
        <v>31</v>
      </c>
      <c r="H1318" s="8" t="s">
        <v>16461</v>
      </c>
      <c r="I1318" s="8" t="s">
        <v>16462</v>
      </c>
      <c r="J1318" s="8" t="s">
        <v>16463</v>
      </c>
      <c r="K1318" s="8" t="s">
        <v>16464</v>
      </c>
      <c r="L1318" s="13" t="s">
        <v>33</v>
      </c>
      <c r="M1318" s="19" t="s">
        <v>16465</v>
      </c>
      <c r="N1318" s="8">
        <v>11993</v>
      </c>
      <c r="O1318" s="8">
        <v>12744</v>
      </c>
      <c r="P1318" s="8"/>
      <c r="Q1318" s="22" t="s">
        <v>16466</v>
      </c>
      <c r="R1318" s="13" t="s">
        <v>16469</v>
      </c>
    </row>
    <row r="1319" spans="1:18" ht="84">
      <c r="A1319" s="14" t="s">
        <v>16471</v>
      </c>
      <c r="B1319" s="8" t="s">
        <v>16472</v>
      </c>
      <c r="C1319" s="10" t="s">
        <v>16473</v>
      </c>
      <c r="D1319" s="8" t="s">
        <v>16474</v>
      </c>
      <c r="E1319" s="12">
        <v>43641.486296296294</v>
      </c>
      <c r="F1319" s="8"/>
      <c r="G1319" s="8" t="s">
        <v>31</v>
      </c>
      <c r="H1319" s="8" t="s">
        <v>16475</v>
      </c>
      <c r="I1319" s="8" t="s">
        <v>16476</v>
      </c>
      <c r="J1319" s="8" t="s">
        <v>16477</v>
      </c>
      <c r="K1319" s="8" t="s">
        <v>16478</v>
      </c>
      <c r="L1319" s="13" t="s">
        <v>137</v>
      </c>
      <c r="M1319" s="19" t="s">
        <v>16479</v>
      </c>
      <c r="N1319" s="8">
        <v>5117</v>
      </c>
      <c r="O1319" s="8">
        <v>5188</v>
      </c>
      <c r="P1319" s="8"/>
      <c r="Q1319" s="22" t="s">
        <v>16488</v>
      </c>
      <c r="R1319" s="13" t="s">
        <v>16491</v>
      </c>
    </row>
    <row r="1320" spans="1:18" ht="156">
      <c r="A1320" s="14" t="s">
        <v>16493</v>
      </c>
      <c r="B1320" s="8" t="s">
        <v>16183</v>
      </c>
      <c r="C1320" s="10" t="s">
        <v>16494</v>
      </c>
      <c r="D1320" s="8" t="s">
        <v>16495</v>
      </c>
      <c r="E1320" s="12">
        <v>43641.486261574071</v>
      </c>
      <c r="F1320" s="8"/>
      <c r="G1320" s="8" t="s">
        <v>31</v>
      </c>
      <c r="H1320" s="8" t="s">
        <v>220</v>
      </c>
      <c r="I1320" s="8" t="s">
        <v>221</v>
      </c>
      <c r="J1320" s="8" t="s">
        <v>16188</v>
      </c>
      <c r="K1320" s="8" t="s">
        <v>223</v>
      </c>
      <c r="L1320" s="13" t="s">
        <v>137</v>
      </c>
      <c r="M1320" s="19" t="s">
        <v>16190</v>
      </c>
      <c r="N1320" s="8">
        <v>1244</v>
      </c>
      <c r="O1320" s="8">
        <v>3860</v>
      </c>
      <c r="P1320" s="8"/>
      <c r="Q1320" s="22" t="s">
        <v>16500</v>
      </c>
      <c r="R1320" s="13" t="s">
        <v>16501</v>
      </c>
    </row>
    <row r="1321" spans="1:18" ht="108" hidden="1">
      <c r="A1321" s="14" t="s">
        <v>16502</v>
      </c>
      <c r="B1321" s="8" t="s">
        <v>16143</v>
      </c>
      <c r="C1321" s="10" t="s">
        <v>16503</v>
      </c>
      <c r="D1321" s="8" t="s">
        <v>16504</v>
      </c>
      <c r="E1321" s="12">
        <v>43641.486157407402</v>
      </c>
      <c r="F1321" s="8"/>
      <c r="G1321" s="8" t="s">
        <v>31</v>
      </c>
      <c r="H1321" s="8"/>
      <c r="I1321" s="8"/>
      <c r="J1321" s="8" t="s">
        <v>16146</v>
      </c>
      <c r="K1321" s="8"/>
      <c r="L1321" s="13" t="s">
        <v>33</v>
      </c>
      <c r="M1321" s="19" t="s">
        <v>16147</v>
      </c>
      <c r="N1321" s="8">
        <v>846</v>
      </c>
      <c r="O1321" s="8">
        <v>2912</v>
      </c>
      <c r="P1321" s="8"/>
      <c r="Q1321" s="22" t="s">
        <v>16506</v>
      </c>
      <c r="R1321" s="13" t="s">
        <v>16508</v>
      </c>
    </row>
    <row r="1322" spans="1:18" ht="72">
      <c r="A1322" s="14" t="s">
        <v>16509</v>
      </c>
      <c r="B1322" s="8" t="s">
        <v>16105</v>
      </c>
      <c r="C1322" s="10" t="s">
        <v>16510</v>
      </c>
      <c r="D1322" s="8" t="s">
        <v>16511</v>
      </c>
      <c r="E1322" s="12">
        <v>43641.48609953704</v>
      </c>
      <c r="F1322" s="8"/>
      <c r="G1322" s="8" t="s">
        <v>31</v>
      </c>
      <c r="H1322" s="8" t="s">
        <v>10041</v>
      </c>
      <c r="I1322" s="8" t="s">
        <v>10042</v>
      </c>
      <c r="J1322" s="8" t="s">
        <v>16109</v>
      </c>
      <c r="K1322" s="8" t="s">
        <v>16512</v>
      </c>
      <c r="L1322" s="13" t="s">
        <v>95</v>
      </c>
      <c r="M1322" s="19" t="s">
        <v>16111</v>
      </c>
      <c r="N1322" s="8">
        <v>17</v>
      </c>
      <c r="O1322" s="8">
        <v>91</v>
      </c>
      <c r="P1322" s="8"/>
      <c r="Q1322" s="22" t="s">
        <v>16513</v>
      </c>
      <c r="R1322" s="13" t="s">
        <v>16514</v>
      </c>
    </row>
    <row r="1323" spans="1:18" ht="36">
      <c r="A1323" s="14" t="s">
        <v>16515</v>
      </c>
      <c r="B1323" s="8" t="s">
        <v>16516</v>
      </c>
      <c r="C1323" s="10" t="s">
        <v>16517</v>
      </c>
      <c r="D1323" s="8" t="s">
        <v>16518</v>
      </c>
      <c r="E1323" s="12">
        <v>43641.485196759255</v>
      </c>
      <c r="F1323" s="8"/>
      <c r="G1323" s="8" t="s">
        <v>31</v>
      </c>
      <c r="H1323" s="8"/>
      <c r="I1323" s="8"/>
      <c r="J1323" s="8" t="s">
        <v>16519</v>
      </c>
      <c r="K1323" s="8"/>
      <c r="L1323" s="13" t="s">
        <v>224</v>
      </c>
      <c r="M1323" s="19" t="s">
        <v>16520</v>
      </c>
      <c r="N1323" s="8">
        <v>407</v>
      </c>
      <c r="O1323" s="8">
        <v>1129</v>
      </c>
      <c r="P1323" s="8"/>
      <c r="Q1323" s="22" t="s">
        <v>16521</v>
      </c>
      <c r="R1323" s="13" t="s">
        <v>16522</v>
      </c>
    </row>
    <row r="1324" spans="1:18" ht="36" hidden="1">
      <c r="A1324" s="14" t="s">
        <v>16523</v>
      </c>
      <c r="B1324" s="8" t="s">
        <v>16524</v>
      </c>
      <c r="C1324" s="10" t="s">
        <v>16525</v>
      </c>
      <c r="D1324" s="8" t="s">
        <v>16526</v>
      </c>
      <c r="E1324" s="12">
        <v>43641.484351851846</v>
      </c>
      <c r="F1324" s="8"/>
      <c r="G1324" s="8" t="s">
        <v>31</v>
      </c>
      <c r="H1324" s="8"/>
      <c r="I1324" s="8"/>
      <c r="J1324" s="8" t="s">
        <v>16527</v>
      </c>
      <c r="K1324" s="8"/>
      <c r="L1324" s="13" t="s">
        <v>224</v>
      </c>
      <c r="M1324" s="19" t="s">
        <v>16528</v>
      </c>
      <c r="N1324" s="8">
        <v>1126</v>
      </c>
      <c r="O1324" s="8">
        <v>1209</v>
      </c>
      <c r="P1324" s="8" t="s">
        <v>4865</v>
      </c>
      <c r="Q1324" s="22" t="s">
        <v>16529</v>
      </c>
      <c r="R1324" s="13" t="s">
        <v>16530</v>
      </c>
    </row>
    <row r="1325" spans="1:18" ht="36" hidden="1">
      <c r="A1325" s="14" t="s">
        <v>16523</v>
      </c>
      <c r="B1325" s="8" t="s">
        <v>16524</v>
      </c>
      <c r="C1325" s="10" t="s">
        <v>16525</v>
      </c>
      <c r="D1325" s="8" t="s">
        <v>16526</v>
      </c>
      <c r="E1325" s="12">
        <v>43641.484351851846</v>
      </c>
      <c r="F1325" s="8"/>
      <c r="G1325" s="8" t="s">
        <v>31</v>
      </c>
      <c r="H1325" s="8"/>
      <c r="I1325" s="8"/>
      <c r="J1325" s="8" t="s">
        <v>16527</v>
      </c>
      <c r="K1325" s="8"/>
      <c r="L1325" s="13" t="s">
        <v>224</v>
      </c>
      <c r="M1325" s="19" t="s">
        <v>16528</v>
      </c>
      <c r="N1325" s="8">
        <v>1126</v>
      </c>
      <c r="O1325" s="8">
        <v>1209</v>
      </c>
      <c r="P1325" s="8" t="s">
        <v>4865</v>
      </c>
      <c r="Q1325" s="22" t="s">
        <v>16529</v>
      </c>
      <c r="R1325" s="13" t="s">
        <v>16530</v>
      </c>
    </row>
    <row r="1326" spans="1:18" ht="144">
      <c r="A1326" s="14" t="s">
        <v>16536</v>
      </c>
      <c r="B1326" s="8" t="s">
        <v>16537</v>
      </c>
      <c r="C1326" s="10" t="s">
        <v>16538</v>
      </c>
      <c r="D1326" s="8" t="s">
        <v>16539</v>
      </c>
      <c r="E1326" s="12">
        <v>43641.483923611115</v>
      </c>
      <c r="F1326" s="8"/>
      <c r="G1326" s="8" t="s">
        <v>31</v>
      </c>
      <c r="H1326" s="8"/>
      <c r="I1326" s="8"/>
      <c r="J1326" s="8" t="s">
        <v>16540</v>
      </c>
      <c r="K1326" s="8"/>
      <c r="L1326" s="13" t="s">
        <v>33</v>
      </c>
      <c r="M1326" s="19" t="s">
        <v>16541</v>
      </c>
      <c r="N1326" s="8">
        <v>1233</v>
      </c>
      <c r="O1326" s="8">
        <v>4994</v>
      </c>
      <c r="P1326" s="8" t="s">
        <v>16543</v>
      </c>
      <c r="Q1326" s="22" t="s">
        <v>16544</v>
      </c>
      <c r="R1326" s="13" t="s">
        <v>16551</v>
      </c>
    </row>
    <row r="1327" spans="1:18" ht="48" hidden="1">
      <c r="A1327" s="14" t="s">
        <v>16552</v>
      </c>
      <c r="B1327" s="8" t="s">
        <v>16553</v>
      </c>
      <c r="C1327" s="10" t="s">
        <v>16554</v>
      </c>
      <c r="D1327" s="8" t="s">
        <v>16555</v>
      </c>
      <c r="E1327" s="12">
        <v>43641.483865740738</v>
      </c>
      <c r="F1327" s="8"/>
      <c r="G1327" s="8" t="s">
        <v>31</v>
      </c>
      <c r="H1327" s="8"/>
      <c r="I1327" s="8"/>
      <c r="J1327" s="8" t="s">
        <v>16556</v>
      </c>
      <c r="K1327" s="8"/>
      <c r="L1327" s="13" t="s">
        <v>33</v>
      </c>
      <c r="M1327" s="19" t="s">
        <v>16557</v>
      </c>
      <c r="N1327" s="8">
        <v>17</v>
      </c>
      <c r="O1327" s="8">
        <v>230</v>
      </c>
      <c r="P1327" s="8" t="s">
        <v>16560</v>
      </c>
      <c r="Q1327" s="22" t="s">
        <v>16561</v>
      </c>
      <c r="R1327" s="13" t="s">
        <v>16567</v>
      </c>
    </row>
    <row r="1328" spans="1:18" ht="108" hidden="1">
      <c r="A1328" s="14" t="s">
        <v>16568</v>
      </c>
      <c r="B1328" s="8" t="s">
        <v>16569</v>
      </c>
      <c r="C1328" s="10" t="s">
        <v>16570</v>
      </c>
      <c r="D1328" s="8" t="s">
        <v>16571</v>
      </c>
      <c r="E1328" s="12">
        <v>43641.483298611114</v>
      </c>
      <c r="F1328" s="8"/>
      <c r="G1328" s="8" t="s">
        <v>31</v>
      </c>
      <c r="H1328" s="8"/>
      <c r="I1328" s="8"/>
      <c r="J1328" s="8" t="s">
        <v>16572</v>
      </c>
      <c r="K1328" s="8"/>
      <c r="L1328" s="13" t="s">
        <v>137</v>
      </c>
      <c r="M1328" s="19" t="s">
        <v>16574</v>
      </c>
      <c r="N1328" s="8">
        <v>10409</v>
      </c>
      <c r="O1328" s="8">
        <v>11372</v>
      </c>
      <c r="P1328" s="8"/>
      <c r="Q1328" s="22" t="s">
        <v>16579</v>
      </c>
      <c r="R1328" s="13" t="s">
        <v>16581</v>
      </c>
    </row>
    <row r="1329" spans="1:18" ht="60" hidden="1">
      <c r="A1329" s="14" t="s">
        <v>16582</v>
      </c>
      <c r="B1329" s="8" t="s">
        <v>11999</v>
      </c>
      <c r="C1329" s="10" t="s">
        <v>16583</v>
      </c>
      <c r="D1329" s="8" t="s">
        <v>16584</v>
      </c>
      <c r="E1329" s="12">
        <v>43641.483206018514</v>
      </c>
      <c r="F1329" s="8"/>
      <c r="G1329" s="8" t="s">
        <v>31</v>
      </c>
      <c r="H1329" s="8"/>
      <c r="I1329" s="8"/>
      <c r="J1329" s="8" t="s">
        <v>12002</v>
      </c>
      <c r="K1329" s="8"/>
      <c r="L1329" s="13" t="s">
        <v>95</v>
      </c>
      <c r="M1329" s="19" t="s">
        <v>12003</v>
      </c>
      <c r="N1329" s="8">
        <v>2500</v>
      </c>
      <c r="O1329" s="8">
        <v>5002</v>
      </c>
      <c r="P1329" s="8" t="s">
        <v>12006</v>
      </c>
      <c r="Q1329" s="22" t="s">
        <v>16585</v>
      </c>
      <c r="R1329" s="13" t="s">
        <v>16586</v>
      </c>
    </row>
    <row r="1330" spans="1:18" ht="72" hidden="1">
      <c r="A1330" s="14" t="s">
        <v>16587</v>
      </c>
      <c r="B1330" s="8" t="s">
        <v>12098</v>
      </c>
      <c r="C1330" s="10" t="s">
        <v>16588</v>
      </c>
      <c r="D1330" s="8" t="s">
        <v>16589</v>
      </c>
      <c r="E1330" s="12">
        <v>43641.483159722222</v>
      </c>
      <c r="F1330" s="8"/>
      <c r="G1330" s="8" t="s">
        <v>31</v>
      </c>
      <c r="H1330" s="8"/>
      <c r="I1330" s="8"/>
      <c r="J1330" s="8" t="s">
        <v>12101</v>
      </c>
      <c r="K1330" s="8"/>
      <c r="L1330" s="13" t="s">
        <v>33</v>
      </c>
      <c r="M1330" s="19" t="s">
        <v>12102</v>
      </c>
      <c r="N1330" s="8">
        <v>4631</v>
      </c>
      <c r="O1330" s="8">
        <v>3168</v>
      </c>
      <c r="P1330" s="8" t="s">
        <v>12104</v>
      </c>
      <c r="Q1330" s="22" t="s">
        <v>16595</v>
      </c>
      <c r="R1330" s="13" t="s">
        <v>16598</v>
      </c>
    </row>
    <row r="1331" spans="1:18" ht="48" hidden="1">
      <c r="A1331" s="14" t="s">
        <v>16599</v>
      </c>
      <c r="B1331" s="8" t="s">
        <v>16600</v>
      </c>
      <c r="C1331" s="10" t="s">
        <v>16601</v>
      </c>
      <c r="D1331" s="8" t="s">
        <v>16602</v>
      </c>
      <c r="E1331" s="12">
        <v>43641.482986111107</v>
      </c>
      <c r="F1331" s="8"/>
      <c r="G1331" s="8" t="s">
        <v>31</v>
      </c>
      <c r="H1331" s="8"/>
      <c r="I1331" s="8"/>
      <c r="J1331" s="8" t="s">
        <v>16605</v>
      </c>
      <c r="K1331" s="8"/>
      <c r="L1331" s="13" t="s">
        <v>33</v>
      </c>
      <c r="M1331" s="19" t="s">
        <v>16607</v>
      </c>
      <c r="N1331" s="8">
        <v>53</v>
      </c>
      <c r="O1331" s="8">
        <v>110</v>
      </c>
      <c r="P1331" s="8" t="s">
        <v>6566</v>
      </c>
      <c r="Q1331" s="22" t="s">
        <v>16612</v>
      </c>
      <c r="R1331" s="13" t="s">
        <v>16616</v>
      </c>
    </row>
    <row r="1332" spans="1:18" ht="60" hidden="1">
      <c r="A1332" s="14" t="s">
        <v>16618</v>
      </c>
      <c r="B1332" s="8" t="s">
        <v>16620</v>
      </c>
      <c r="C1332" s="10" t="s">
        <v>16621</v>
      </c>
      <c r="D1332" s="8" t="s">
        <v>16622</v>
      </c>
      <c r="E1332" s="12">
        <v>43641.482731481483</v>
      </c>
      <c r="F1332" s="8"/>
      <c r="G1332" s="8" t="s">
        <v>31</v>
      </c>
      <c r="H1332" s="8"/>
      <c r="I1332" s="8"/>
      <c r="J1332" s="8" t="s">
        <v>16623</v>
      </c>
      <c r="K1332" s="8"/>
      <c r="L1332" s="13" t="s">
        <v>137</v>
      </c>
      <c r="M1332" s="19" t="s">
        <v>16624</v>
      </c>
      <c r="N1332" s="8">
        <v>68</v>
      </c>
      <c r="O1332" s="8">
        <v>80</v>
      </c>
      <c r="P1332" s="8" t="s">
        <v>16626</v>
      </c>
      <c r="Q1332" s="22" t="s">
        <v>16627</v>
      </c>
      <c r="R1332" s="13" t="s">
        <v>16628</v>
      </c>
    </row>
    <row r="1333" spans="1:18" ht="72" hidden="1">
      <c r="A1333" s="14" t="s">
        <v>16629</v>
      </c>
      <c r="B1333" s="8" t="s">
        <v>16630</v>
      </c>
      <c r="C1333" s="10" t="s">
        <v>16631</v>
      </c>
      <c r="D1333" s="8" t="s">
        <v>16632</v>
      </c>
      <c r="E1333" s="12">
        <v>43641.482361111106</v>
      </c>
      <c r="F1333" s="8"/>
      <c r="G1333" s="8" t="s">
        <v>31</v>
      </c>
      <c r="H1333" s="8"/>
      <c r="I1333" s="8"/>
      <c r="J1333" s="8" t="s">
        <v>16633</v>
      </c>
      <c r="K1333" s="8"/>
      <c r="L1333" s="13" t="s">
        <v>3213</v>
      </c>
      <c r="M1333" s="19" t="s">
        <v>16634</v>
      </c>
      <c r="N1333" s="8">
        <v>86</v>
      </c>
      <c r="O1333" s="8">
        <v>120</v>
      </c>
      <c r="P1333" s="8" t="s">
        <v>16635</v>
      </c>
      <c r="Q1333" s="22" t="s">
        <v>16636</v>
      </c>
      <c r="R1333" s="13" t="s">
        <v>16637</v>
      </c>
    </row>
    <row r="1334" spans="1:18" ht="48">
      <c r="A1334" s="14" t="s">
        <v>16638</v>
      </c>
      <c r="B1334" s="8" t="s">
        <v>16639</v>
      </c>
      <c r="C1334" s="10" t="s">
        <v>16640</v>
      </c>
      <c r="D1334" s="8" t="s">
        <v>16641</v>
      </c>
      <c r="E1334" s="12">
        <v>43641.482303240744</v>
      </c>
      <c r="F1334" s="8"/>
      <c r="G1334" s="8" t="s">
        <v>31</v>
      </c>
      <c r="H1334" s="8" t="s">
        <v>16642</v>
      </c>
      <c r="I1334" s="8" t="s">
        <v>16643</v>
      </c>
      <c r="J1334" s="8" t="s">
        <v>16644</v>
      </c>
      <c r="K1334" s="8" t="s">
        <v>16645</v>
      </c>
      <c r="L1334" s="13" t="s">
        <v>137</v>
      </c>
      <c r="M1334" s="19" t="s">
        <v>16646</v>
      </c>
      <c r="N1334" s="8">
        <v>294</v>
      </c>
      <c r="O1334" s="8">
        <v>544</v>
      </c>
      <c r="P1334" s="8" t="s">
        <v>11036</v>
      </c>
      <c r="Q1334" s="22" t="s">
        <v>16647</v>
      </c>
      <c r="R1334" s="13" t="s">
        <v>16648</v>
      </c>
    </row>
    <row r="1335" spans="1:18" ht="72" hidden="1">
      <c r="A1335" s="14" t="s">
        <v>16649</v>
      </c>
      <c r="B1335" s="8" t="s">
        <v>16650</v>
      </c>
      <c r="C1335" s="10" t="s">
        <v>16651</v>
      </c>
      <c r="D1335" s="8" t="s">
        <v>16652</v>
      </c>
      <c r="E1335" s="12">
        <v>43641.481712962966</v>
      </c>
      <c r="F1335" s="8"/>
      <c r="G1335" s="8" t="s">
        <v>31</v>
      </c>
      <c r="H1335" s="8"/>
      <c r="I1335" s="8"/>
      <c r="J1335" s="8" t="s">
        <v>16653</v>
      </c>
      <c r="K1335" s="8"/>
      <c r="L1335" s="13" t="s">
        <v>137</v>
      </c>
      <c r="M1335" s="19" t="s">
        <v>16654</v>
      </c>
      <c r="N1335" s="8">
        <v>300</v>
      </c>
      <c r="O1335" s="8">
        <v>329</v>
      </c>
      <c r="P1335" s="8"/>
      <c r="Q1335" s="22" t="s">
        <v>16655</v>
      </c>
      <c r="R1335" s="13" t="s">
        <v>16656</v>
      </c>
    </row>
    <row r="1336" spans="1:18" ht="60" hidden="1">
      <c r="A1336" s="14" t="s">
        <v>16657</v>
      </c>
      <c r="B1336" s="8" t="s">
        <v>16620</v>
      </c>
      <c r="C1336" s="10" t="s">
        <v>16658</v>
      </c>
      <c r="D1336" s="8" t="s">
        <v>16659</v>
      </c>
      <c r="E1336" s="12">
        <v>43641.481666666667</v>
      </c>
      <c r="F1336" s="8"/>
      <c r="G1336" s="8" t="s">
        <v>31</v>
      </c>
      <c r="H1336" s="8"/>
      <c r="I1336" s="8"/>
      <c r="J1336" s="8" t="s">
        <v>16623</v>
      </c>
      <c r="K1336" s="8"/>
      <c r="L1336" s="13" t="s">
        <v>137</v>
      </c>
      <c r="M1336" s="19" t="s">
        <v>16624</v>
      </c>
      <c r="N1336" s="8">
        <v>68</v>
      </c>
      <c r="O1336" s="8">
        <v>80</v>
      </c>
      <c r="P1336" s="8" t="s">
        <v>16626</v>
      </c>
      <c r="Q1336" s="22" t="s">
        <v>16663</v>
      </c>
      <c r="R1336" s="13" t="s">
        <v>16665</v>
      </c>
    </row>
    <row r="1337" spans="1:18" ht="60" hidden="1">
      <c r="A1337" s="14" t="s">
        <v>16666</v>
      </c>
      <c r="B1337" s="8" t="s">
        <v>16667</v>
      </c>
      <c r="C1337" s="10" t="s">
        <v>16668</v>
      </c>
      <c r="D1337" s="8" t="s">
        <v>16669</v>
      </c>
      <c r="E1337" s="12">
        <v>43641.481307870374</v>
      </c>
      <c r="F1337" s="8"/>
      <c r="G1337" s="8" t="s">
        <v>31</v>
      </c>
      <c r="H1337" s="8"/>
      <c r="I1337" s="8"/>
      <c r="J1337" s="8" t="s">
        <v>16670</v>
      </c>
      <c r="K1337" s="8"/>
      <c r="L1337" s="13" t="s">
        <v>137</v>
      </c>
      <c r="M1337" s="19" t="s">
        <v>16671</v>
      </c>
      <c r="N1337" s="8">
        <v>88</v>
      </c>
      <c r="O1337" s="8">
        <v>248</v>
      </c>
      <c r="P1337" s="8"/>
      <c r="Q1337" s="22" t="s">
        <v>16677</v>
      </c>
      <c r="R1337" s="13" t="s">
        <v>16680</v>
      </c>
    </row>
    <row r="1338" spans="1:18" ht="144">
      <c r="A1338" s="14" t="s">
        <v>16681</v>
      </c>
      <c r="B1338" s="8" t="s">
        <v>16682</v>
      </c>
      <c r="C1338" s="10" t="s">
        <v>16683</v>
      </c>
      <c r="D1338" s="8" t="s">
        <v>16684</v>
      </c>
      <c r="E1338" s="12">
        <v>43641.481249999997</v>
      </c>
      <c r="F1338" s="8"/>
      <c r="G1338" s="8" t="s">
        <v>31</v>
      </c>
      <c r="H1338" s="8" t="s">
        <v>16685</v>
      </c>
      <c r="I1338" s="8" t="s">
        <v>16686</v>
      </c>
      <c r="J1338" s="8" t="s">
        <v>16687</v>
      </c>
      <c r="K1338" s="8" t="s">
        <v>16688</v>
      </c>
      <c r="L1338" s="13" t="s">
        <v>33</v>
      </c>
      <c r="M1338" s="19" t="s">
        <v>16689</v>
      </c>
      <c r="N1338" s="8">
        <v>295</v>
      </c>
      <c r="O1338" s="8">
        <v>549</v>
      </c>
      <c r="P1338" s="8"/>
      <c r="Q1338" s="22" t="s">
        <v>16695</v>
      </c>
      <c r="R1338" s="13" t="s">
        <v>16697</v>
      </c>
    </row>
    <row r="1339" spans="1:18" ht="262" hidden="1">
      <c r="A1339" s="14" t="s">
        <v>16698</v>
      </c>
      <c r="B1339" s="8" t="s">
        <v>16699</v>
      </c>
      <c r="C1339" s="10" t="s">
        <v>16700</v>
      </c>
      <c r="D1339" s="8" t="s">
        <v>16701</v>
      </c>
      <c r="E1339" s="12">
        <v>43641.481180555551</v>
      </c>
      <c r="F1339" s="8"/>
      <c r="G1339" s="8" t="s">
        <v>31</v>
      </c>
      <c r="H1339" s="8" t="s">
        <v>594</v>
      </c>
      <c r="I1339" s="8" t="s">
        <v>595</v>
      </c>
      <c r="J1339" s="8" t="s">
        <v>16702</v>
      </c>
      <c r="K1339" s="8" t="s">
        <v>16110</v>
      </c>
      <c r="L1339" s="13" t="s">
        <v>224</v>
      </c>
      <c r="M1339" s="19" t="s">
        <v>16703</v>
      </c>
      <c r="N1339" s="8">
        <v>96</v>
      </c>
      <c r="O1339" s="8">
        <v>55</v>
      </c>
      <c r="P1339" s="8"/>
      <c r="Q1339" s="22" t="s">
        <v>16710</v>
      </c>
      <c r="R1339" s="13" t="s">
        <v>16712</v>
      </c>
    </row>
    <row r="1340" spans="1:18" ht="13">
      <c r="A1340" s="14" t="s">
        <v>16713</v>
      </c>
      <c r="B1340" s="8" t="s">
        <v>16639</v>
      </c>
      <c r="C1340" s="10" t="s">
        <v>16714</v>
      </c>
      <c r="D1340" s="8" t="s">
        <v>16701</v>
      </c>
      <c r="E1340" s="12">
        <v>43641.481180555551</v>
      </c>
      <c r="F1340" s="8"/>
      <c r="G1340" s="8" t="s">
        <v>31</v>
      </c>
      <c r="H1340" s="8" t="s">
        <v>16642</v>
      </c>
      <c r="I1340" s="8" t="s">
        <v>16643</v>
      </c>
      <c r="J1340" s="8" t="s">
        <v>16644</v>
      </c>
      <c r="K1340" s="8" t="s">
        <v>16645</v>
      </c>
      <c r="L1340" s="13" t="s">
        <v>137</v>
      </c>
      <c r="M1340" s="19" t="s">
        <v>16646</v>
      </c>
      <c r="N1340" s="8">
        <v>294</v>
      </c>
      <c r="O1340" s="8">
        <v>544</v>
      </c>
      <c r="P1340" s="8" t="s">
        <v>11036</v>
      </c>
      <c r="Q1340" s="22" t="s">
        <v>16717</v>
      </c>
      <c r="R1340" s="13" t="s">
        <v>16719</v>
      </c>
    </row>
    <row r="1341" spans="1:18" ht="72" hidden="1">
      <c r="A1341" s="14" t="s">
        <v>16720</v>
      </c>
      <c r="B1341" s="8" t="s">
        <v>16331</v>
      </c>
      <c r="C1341" s="10" t="s">
        <v>16721</v>
      </c>
      <c r="D1341" s="8" t="s">
        <v>16722</v>
      </c>
      <c r="E1341" s="12">
        <v>43641.480914351851</v>
      </c>
      <c r="F1341" s="8"/>
      <c r="G1341" s="8" t="s">
        <v>31</v>
      </c>
      <c r="H1341" s="8"/>
      <c r="I1341" s="8"/>
      <c r="J1341" s="8" t="s">
        <v>16334</v>
      </c>
      <c r="K1341" s="8"/>
      <c r="L1341" s="13" t="s">
        <v>33</v>
      </c>
      <c r="M1341" s="19" t="s">
        <v>16335</v>
      </c>
      <c r="N1341" s="8">
        <v>6158</v>
      </c>
      <c r="O1341" s="8">
        <v>5785</v>
      </c>
      <c r="P1341" s="8" t="s">
        <v>16338</v>
      </c>
      <c r="Q1341" s="22" t="s">
        <v>16723</v>
      </c>
      <c r="R1341" s="13" t="s">
        <v>16733</v>
      </c>
    </row>
    <row r="1342" spans="1:18" ht="24" hidden="1">
      <c r="A1342" s="14" t="s">
        <v>16735</v>
      </c>
      <c r="B1342" s="8" t="s">
        <v>16736</v>
      </c>
      <c r="C1342" s="10" t="s">
        <v>16737</v>
      </c>
      <c r="D1342" s="8" t="s">
        <v>16738</v>
      </c>
      <c r="E1342" s="12">
        <v>43641.480706018519</v>
      </c>
      <c r="F1342" s="8"/>
      <c r="G1342" s="8" t="s">
        <v>31</v>
      </c>
      <c r="H1342" s="8"/>
      <c r="I1342" s="8"/>
      <c r="J1342" s="8" t="s">
        <v>16739</v>
      </c>
      <c r="K1342" s="8"/>
      <c r="L1342" s="13" t="s">
        <v>137</v>
      </c>
      <c r="M1342" s="19" t="s">
        <v>16740</v>
      </c>
      <c r="N1342" s="8">
        <v>6862</v>
      </c>
      <c r="O1342" s="8">
        <v>7420</v>
      </c>
      <c r="P1342" s="8" t="s">
        <v>16744</v>
      </c>
      <c r="Q1342" s="22" t="s">
        <v>16745</v>
      </c>
      <c r="R1342" s="13" t="s">
        <v>16751</v>
      </c>
    </row>
    <row r="1343" spans="1:18" ht="36">
      <c r="A1343" s="14" t="s">
        <v>16752</v>
      </c>
      <c r="B1343" s="8" t="s">
        <v>16639</v>
      </c>
      <c r="C1343" s="10" t="s">
        <v>16753</v>
      </c>
      <c r="D1343" s="8" t="s">
        <v>16738</v>
      </c>
      <c r="E1343" s="12">
        <v>43641.480706018519</v>
      </c>
      <c r="F1343" s="8"/>
      <c r="G1343" s="8" t="s">
        <v>31</v>
      </c>
      <c r="H1343" s="8" t="s">
        <v>7899</v>
      </c>
      <c r="I1343" s="8" t="s">
        <v>7900</v>
      </c>
      <c r="J1343" s="8" t="s">
        <v>16644</v>
      </c>
      <c r="K1343" s="8" t="s">
        <v>16754</v>
      </c>
      <c r="L1343" s="13" t="s">
        <v>137</v>
      </c>
      <c r="M1343" s="19" t="s">
        <v>16646</v>
      </c>
      <c r="N1343" s="8">
        <v>294</v>
      </c>
      <c r="O1343" s="8">
        <v>544</v>
      </c>
      <c r="P1343" s="8" t="s">
        <v>11036</v>
      </c>
      <c r="Q1343" s="22" t="s">
        <v>16758</v>
      </c>
      <c r="R1343" s="13" t="s">
        <v>16760</v>
      </c>
    </row>
    <row r="1344" spans="1:18" ht="262" hidden="1">
      <c r="A1344" s="14" t="s">
        <v>4501</v>
      </c>
      <c r="B1344" s="8" t="s">
        <v>4497</v>
      </c>
      <c r="C1344" s="10" t="s">
        <v>16762</v>
      </c>
      <c r="D1344" s="8" t="s">
        <v>16763</v>
      </c>
      <c r="E1344" s="12">
        <v>43641.480231481481</v>
      </c>
      <c r="F1344" s="8"/>
      <c r="G1344" s="8" t="s">
        <v>31</v>
      </c>
      <c r="H1344" s="8"/>
      <c r="I1344" s="8"/>
      <c r="J1344" s="8" t="s">
        <v>4500</v>
      </c>
      <c r="K1344" s="8"/>
      <c r="L1344" s="13" t="s">
        <v>33</v>
      </c>
      <c r="M1344" s="19" t="s">
        <v>4502</v>
      </c>
      <c r="N1344" s="8">
        <v>24816</v>
      </c>
      <c r="O1344" s="8">
        <v>25290</v>
      </c>
      <c r="P1344" s="8" t="s">
        <v>4506</v>
      </c>
      <c r="Q1344" s="22" t="s">
        <v>16766</v>
      </c>
      <c r="R1344" s="13" t="s">
        <v>16768</v>
      </c>
    </row>
    <row r="1345" spans="1:18" ht="24" hidden="1">
      <c r="A1345" s="14" t="s">
        <v>16769</v>
      </c>
      <c r="B1345" s="8" t="s">
        <v>16770</v>
      </c>
      <c r="C1345" s="10" t="s">
        <v>16771</v>
      </c>
      <c r="D1345" s="8" t="s">
        <v>16772</v>
      </c>
      <c r="E1345" s="12">
        <v>43641.479814814811</v>
      </c>
      <c r="F1345" s="8"/>
      <c r="G1345" s="8" t="s">
        <v>31</v>
      </c>
      <c r="H1345" s="8"/>
      <c r="I1345" s="8"/>
      <c r="J1345" s="8" t="s">
        <v>16773</v>
      </c>
      <c r="K1345" s="8"/>
      <c r="L1345" s="13" t="s">
        <v>224</v>
      </c>
      <c r="M1345" s="19" t="s">
        <v>16774</v>
      </c>
      <c r="N1345" s="8">
        <v>384</v>
      </c>
      <c r="O1345" s="8">
        <v>638</v>
      </c>
      <c r="P1345" s="8" t="s">
        <v>16776</v>
      </c>
      <c r="Q1345" s="22" t="s">
        <v>16777</v>
      </c>
      <c r="R1345" s="13" t="s">
        <v>16783</v>
      </c>
    </row>
    <row r="1346" spans="1:18" ht="24">
      <c r="A1346" s="14" t="s">
        <v>16784</v>
      </c>
      <c r="B1346" s="8" t="s">
        <v>16785</v>
      </c>
      <c r="C1346" s="10" t="s">
        <v>16786</v>
      </c>
      <c r="D1346" s="8" t="s">
        <v>16787</v>
      </c>
      <c r="E1346" s="12">
        <v>43641.479722222226</v>
      </c>
      <c r="F1346" s="8"/>
      <c r="G1346" s="8" t="s">
        <v>31</v>
      </c>
      <c r="H1346" s="8" t="s">
        <v>16788</v>
      </c>
      <c r="I1346" s="8" t="s">
        <v>16789</v>
      </c>
      <c r="J1346" s="8" t="s">
        <v>16790</v>
      </c>
      <c r="K1346" s="8" t="s">
        <v>16791</v>
      </c>
      <c r="L1346" s="13" t="s">
        <v>33</v>
      </c>
      <c r="M1346" s="19" t="s">
        <v>16792</v>
      </c>
      <c r="N1346" s="8">
        <v>9</v>
      </c>
      <c r="O1346" s="8">
        <v>104</v>
      </c>
      <c r="P1346" s="8"/>
      <c r="Q1346" s="22" t="s">
        <v>16795</v>
      </c>
      <c r="R1346" s="13" t="s">
        <v>16798</v>
      </c>
    </row>
    <row r="1347" spans="1:18" ht="96">
      <c r="A1347" s="14" t="s">
        <v>16800</v>
      </c>
      <c r="B1347" s="8" t="s">
        <v>16801</v>
      </c>
      <c r="C1347" s="10" t="s">
        <v>16802</v>
      </c>
      <c r="D1347" s="8" t="s">
        <v>16787</v>
      </c>
      <c r="E1347" s="12">
        <v>43641.479722222226</v>
      </c>
      <c r="F1347" s="8"/>
      <c r="G1347" s="8" t="s">
        <v>31</v>
      </c>
      <c r="H1347" s="8" t="s">
        <v>16803</v>
      </c>
      <c r="I1347" s="8" t="s">
        <v>16804</v>
      </c>
      <c r="J1347" s="8" t="s">
        <v>16805</v>
      </c>
      <c r="K1347" s="8" t="s">
        <v>16806</v>
      </c>
      <c r="L1347" s="13" t="s">
        <v>95</v>
      </c>
      <c r="M1347" s="19" t="s">
        <v>16807</v>
      </c>
      <c r="N1347" s="8">
        <v>470</v>
      </c>
      <c r="O1347" s="8">
        <v>302</v>
      </c>
      <c r="P1347" s="8" t="s">
        <v>16810</v>
      </c>
      <c r="Q1347" s="22" t="s">
        <v>16811</v>
      </c>
      <c r="R1347" s="13" t="s">
        <v>16817</v>
      </c>
    </row>
    <row r="1348" spans="1:18" ht="48" hidden="1">
      <c r="A1348" s="14" t="s">
        <v>16818</v>
      </c>
      <c r="B1348" s="8" t="s">
        <v>12098</v>
      </c>
      <c r="C1348" s="10" t="s">
        <v>16819</v>
      </c>
      <c r="D1348" s="8" t="s">
        <v>16820</v>
      </c>
      <c r="E1348" s="12">
        <v>43641.479247685187</v>
      </c>
      <c r="F1348" s="8"/>
      <c r="G1348" s="8" t="s">
        <v>31</v>
      </c>
      <c r="H1348" s="8"/>
      <c r="I1348" s="8"/>
      <c r="J1348" s="8" t="s">
        <v>12101</v>
      </c>
      <c r="K1348" s="8"/>
      <c r="L1348" s="13" t="s">
        <v>33</v>
      </c>
      <c r="M1348" s="19" t="s">
        <v>12102</v>
      </c>
      <c r="N1348" s="8">
        <v>4631</v>
      </c>
      <c r="O1348" s="8">
        <v>3168</v>
      </c>
      <c r="P1348" s="8" t="s">
        <v>12104</v>
      </c>
      <c r="Q1348" s="22" t="s">
        <v>16822</v>
      </c>
      <c r="R1348" s="13" t="s">
        <v>16829</v>
      </c>
    </row>
    <row r="1349" spans="1:18" ht="24">
      <c r="A1349" s="14" t="s">
        <v>16830</v>
      </c>
      <c r="B1349" s="8" t="s">
        <v>16831</v>
      </c>
      <c r="C1349" s="10" t="s">
        <v>16832</v>
      </c>
      <c r="D1349" s="8" t="s">
        <v>16833</v>
      </c>
      <c r="E1349" s="12">
        <v>43641.479178240741</v>
      </c>
      <c r="F1349" s="8"/>
      <c r="G1349" s="8" t="s">
        <v>31</v>
      </c>
      <c r="H1349" s="8" t="s">
        <v>456</v>
      </c>
      <c r="I1349" s="8" t="s">
        <v>457</v>
      </c>
      <c r="J1349" s="8" t="s">
        <v>16834</v>
      </c>
      <c r="K1349" s="8" t="s">
        <v>628</v>
      </c>
      <c r="L1349" s="13" t="s">
        <v>224</v>
      </c>
      <c r="M1349" s="19" t="s">
        <v>16835</v>
      </c>
      <c r="N1349" s="8">
        <v>230</v>
      </c>
      <c r="O1349" s="8">
        <v>237</v>
      </c>
      <c r="P1349" s="8" t="s">
        <v>16836</v>
      </c>
      <c r="Q1349" s="22" t="s">
        <v>16837</v>
      </c>
      <c r="R1349" s="13" t="s">
        <v>16839</v>
      </c>
    </row>
    <row r="1350" spans="1:18" ht="36" hidden="1">
      <c r="A1350" s="14" t="s">
        <v>16840</v>
      </c>
      <c r="B1350" s="8" t="s">
        <v>16841</v>
      </c>
      <c r="C1350" s="10" t="s">
        <v>16842</v>
      </c>
      <c r="D1350" s="8" t="s">
        <v>16843</v>
      </c>
      <c r="E1350" s="12">
        <v>43641.478946759264</v>
      </c>
      <c r="F1350" s="8"/>
      <c r="G1350" s="8" t="s">
        <v>31</v>
      </c>
      <c r="H1350" s="8"/>
      <c r="I1350" s="8"/>
      <c r="J1350" s="8" t="s">
        <v>16844</v>
      </c>
      <c r="K1350" s="8"/>
      <c r="L1350" s="13" t="s">
        <v>33</v>
      </c>
      <c r="M1350" s="19" t="s">
        <v>16846</v>
      </c>
      <c r="N1350" s="8">
        <v>1096</v>
      </c>
      <c r="O1350" s="8">
        <v>1712</v>
      </c>
      <c r="P1350" s="8" t="s">
        <v>16853</v>
      </c>
      <c r="Q1350" s="22" t="s">
        <v>16854</v>
      </c>
      <c r="R1350" s="13" t="s">
        <v>16856</v>
      </c>
    </row>
    <row r="1351" spans="1:18" ht="84" hidden="1">
      <c r="A1351" s="14" t="s">
        <v>16857</v>
      </c>
      <c r="B1351" s="8" t="s">
        <v>16858</v>
      </c>
      <c r="C1351" s="10" t="s">
        <v>16859</v>
      </c>
      <c r="D1351" s="8" t="s">
        <v>16860</v>
      </c>
      <c r="E1351" s="12">
        <v>43641.478668981479</v>
      </c>
      <c r="F1351" s="8"/>
      <c r="G1351" s="8" t="s">
        <v>31</v>
      </c>
      <c r="H1351" s="8"/>
      <c r="I1351" s="8"/>
      <c r="J1351" s="8" t="s">
        <v>16862</v>
      </c>
      <c r="K1351" s="8"/>
      <c r="L1351" s="13" t="s">
        <v>33</v>
      </c>
      <c r="M1351" s="19" t="s">
        <v>164</v>
      </c>
      <c r="N1351" s="8">
        <v>34</v>
      </c>
      <c r="O1351" s="8">
        <v>83</v>
      </c>
      <c r="P1351" s="8"/>
      <c r="Q1351" s="22" t="s">
        <v>16863</v>
      </c>
      <c r="R1351" s="13" t="s">
        <v>16864</v>
      </c>
    </row>
    <row r="1352" spans="1:18" ht="24">
      <c r="A1352" s="14" t="s">
        <v>16865</v>
      </c>
      <c r="B1352" s="8" t="s">
        <v>16785</v>
      </c>
      <c r="C1352" s="10" t="s">
        <v>16866</v>
      </c>
      <c r="D1352" s="8" t="s">
        <v>16867</v>
      </c>
      <c r="E1352" s="12">
        <v>43641.477106481485</v>
      </c>
      <c r="F1352" s="8"/>
      <c r="G1352" s="8" t="s">
        <v>31</v>
      </c>
      <c r="H1352" s="8" t="s">
        <v>16868</v>
      </c>
      <c r="I1352" s="8" t="s">
        <v>16869</v>
      </c>
      <c r="J1352" s="8" t="s">
        <v>16790</v>
      </c>
      <c r="K1352" s="8" t="s">
        <v>16870</v>
      </c>
      <c r="L1352" s="13" t="s">
        <v>33</v>
      </c>
      <c r="M1352" s="19" t="s">
        <v>16792</v>
      </c>
      <c r="N1352" s="8">
        <v>9</v>
      </c>
      <c r="O1352" s="8">
        <v>104</v>
      </c>
      <c r="P1352" s="8"/>
      <c r="Q1352" s="22" t="s">
        <v>16871</v>
      </c>
      <c r="R1352" s="13" t="s">
        <v>16872</v>
      </c>
    </row>
    <row r="1353" spans="1:18" ht="24">
      <c r="A1353" s="14" t="s">
        <v>16873</v>
      </c>
      <c r="B1353" s="8" t="s">
        <v>16785</v>
      </c>
      <c r="C1353" s="10" t="s">
        <v>16874</v>
      </c>
      <c r="D1353" s="8" t="s">
        <v>16875</v>
      </c>
      <c r="E1353" s="12">
        <v>43641.476805555554</v>
      </c>
      <c r="F1353" s="8"/>
      <c r="G1353" s="8" t="s">
        <v>31</v>
      </c>
      <c r="H1353" s="8" t="s">
        <v>16876</v>
      </c>
      <c r="I1353" s="8" t="s">
        <v>16877</v>
      </c>
      <c r="J1353" s="8" t="s">
        <v>16790</v>
      </c>
      <c r="K1353" s="8" t="s">
        <v>16878</v>
      </c>
      <c r="L1353" s="13" t="s">
        <v>33</v>
      </c>
      <c r="M1353" s="19" t="s">
        <v>16792</v>
      </c>
      <c r="N1353" s="8">
        <v>9</v>
      </c>
      <c r="O1353" s="8">
        <v>104</v>
      </c>
      <c r="P1353" s="8"/>
      <c r="Q1353" s="22" t="s">
        <v>16884</v>
      </c>
      <c r="R1353" s="13" t="s">
        <v>16885</v>
      </c>
    </row>
    <row r="1354" spans="1:18" ht="96">
      <c r="A1354" s="14" t="s">
        <v>16887</v>
      </c>
      <c r="B1354" s="8" t="s">
        <v>16888</v>
      </c>
      <c r="C1354" s="10" t="s">
        <v>16889</v>
      </c>
      <c r="D1354" s="8" t="s">
        <v>16890</v>
      </c>
      <c r="E1354" s="12">
        <v>43641.476539351846</v>
      </c>
      <c r="F1354" s="8"/>
      <c r="G1354" s="8" t="s">
        <v>31</v>
      </c>
      <c r="H1354" s="8"/>
      <c r="I1354" s="8"/>
      <c r="J1354" s="8" t="s">
        <v>16891</v>
      </c>
      <c r="K1354" s="8"/>
      <c r="L1354" s="13" t="s">
        <v>33</v>
      </c>
      <c r="M1354" s="19" t="s">
        <v>16892</v>
      </c>
      <c r="N1354" s="8">
        <v>78</v>
      </c>
      <c r="O1354" s="8">
        <v>116</v>
      </c>
      <c r="P1354" s="8" t="s">
        <v>959</v>
      </c>
      <c r="Q1354" s="22" t="s">
        <v>16898</v>
      </c>
      <c r="R1354" s="13" t="s">
        <v>16901</v>
      </c>
    </row>
    <row r="1355" spans="1:18" ht="13">
      <c r="A1355" s="14" t="s">
        <v>16902</v>
      </c>
      <c r="B1355" s="8" t="s">
        <v>16785</v>
      </c>
      <c r="C1355" s="10" t="s">
        <v>1588</v>
      </c>
      <c r="D1355" s="8" t="s">
        <v>16903</v>
      </c>
      <c r="E1355" s="12">
        <v>43641.476527777777</v>
      </c>
      <c r="F1355" s="8"/>
      <c r="G1355" s="8" t="s">
        <v>31</v>
      </c>
      <c r="H1355" s="8" t="s">
        <v>106</v>
      </c>
      <c r="I1355" s="8" t="s">
        <v>107</v>
      </c>
      <c r="J1355" s="8" t="s">
        <v>16790</v>
      </c>
      <c r="K1355" s="8" t="s">
        <v>16904</v>
      </c>
      <c r="L1355" s="13" t="s">
        <v>33</v>
      </c>
      <c r="M1355" s="19" t="s">
        <v>16792</v>
      </c>
      <c r="N1355" s="8">
        <v>9</v>
      </c>
      <c r="O1355" s="8">
        <v>104</v>
      </c>
      <c r="P1355" s="8"/>
      <c r="Q1355" s="22" t="s">
        <v>16911</v>
      </c>
      <c r="R1355" s="13" t="s">
        <v>1594</v>
      </c>
    </row>
    <row r="1356" spans="1:18" ht="168">
      <c r="A1356" s="14" t="s">
        <v>16913</v>
      </c>
      <c r="B1356" s="8" t="s">
        <v>6307</v>
      </c>
      <c r="C1356" s="10" t="s">
        <v>16914</v>
      </c>
      <c r="D1356" s="8" t="s">
        <v>16915</v>
      </c>
      <c r="E1356" s="12">
        <v>43641.476412037038</v>
      </c>
      <c r="F1356" s="8"/>
      <c r="G1356" s="8" t="s">
        <v>31</v>
      </c>
      <c r="H1356" s="8"/>
      <c r="I1356" s="8"/>
      <c r="J1356" s="8" t="s">
        <v>6306</v>
      </c>
      <c r="K1356" s="8"/>
      <c r="L1356" s="13" t="s">
        <v>519</v>
      </c>
      <c r="M1356" s="19" t="s">
        <v>14721</v>
      </c>
      <c r="N1356" s="8">
        <v>5143</v>
      </c>
      <c r="O1356" s="8">
        <v>4923</v>
      </c>
      <c r="P1356" s="8" t="s">
        <v>1265</v>
      </c>
      <c r="Q1356" s="22" t="s">
        <v>16923</v>
      </c>
      <c r="R1356" s="13" t="s">
        <v>16925</v>
      </c>
    </row>
    <row r="1357" spans="1:18" ht="24">
      <c r="A1357" s="14" t="s">
        <v>16927</v>
      </c>
      <c r="B1357" s="8" t="s">
        <v>16785</v>
      </c>
      <c r="C1357" s="10" t="s">
        <v>16930</v>
      </c>
      <c r="D1357" s="8" t="s">
        <v>16931</v>
      </c>
      <c r="E1357" s="12">
        <v>43641.475995370369</v>
      </c>
      <c r="F1357" s="8"/>
      <c r="G1357" s="8" t="s">
        <v>31</v>
      </c>
      <c r="H1357" s="8" t="s">
        <v>14191</v>
      </c>
      <c r="I1357" s="8" t="s">
        <v>14192</v>
      </c>
      <c r="J1357" s="8" t="s">
        <v>16790</v>
      </c>
      <c r="K1357" s="8" t="s">
        <v>14194</v>
      </c>
      <c r="L1357" s="13" t="s">
        <v>33</v>
      </c>
      <c r="M1357" s="19" t="s">
        <v>16792</v>
      </c>
      <c r="N1357" s="8">
        <v>9</v>
      </c>
      <c r="O1357" s="8">
        <v>104</v>
      </c>
      <c r="P1357" s="8"/>
      <c r="Q1357" s="22" t="s">
        <v>16937</v>
      </c>
      <c r="R1357" s="13" t="s">
        <v>16944</v>
      </c>
    </row>
    <row r="1358" spans="1:18" ht="60" hidden="1">
      <c r="A1358" s="14" t="s">
        <v>16945</v>
      </c>
      <c r="B1358" s="8" t="s">
        <v>16946</v>
      </c>
      <c r="C1358" s="10" t="s">
        <v>16947</v>
      </c>
      <c r="D1358" s="8" t="s">
        <v>16948</v>
      </c>
      <c r="E1358" s="12">
        <v>43641.475636574076</v>
      </c>
      <c r="F1358" s="8"/>
      <c r="G1358" s="8" t="s">
        <v>31</v>
      </c>
      <c r="H1358" s="8" t="s">
        <v>10620</v>
      </c>
      <c r="I1358" s="8" t="s">
        <v>10621</v>
      </c>
      <c r="J1358" s="8" t="s">
        <v>16949</v>
      </c>
      <c r="K1358" s="8" t="s">
        <v>10623</v>
      </c>
      <c r="L1358" s="13" t="s">
        <v>33</v>
      </c>
      <c r="M1358" s="19" t="s">
        <v>16950</v>
      </c>
      <c r="N1358" s="8">
        <v>2087</v>
      </c>
      <c r="O1358" s="8">
        <v>2687</v>
      </c>
      <c r="P1358" s="8" t="s">
        <v>16952</v>
      </c>
      <c r="Q1358" s="22" t="s">
        <v>16953</v>
      </c>
      <c r="R1358" s="13" t="s">
        <v>16961</v>
      </c>
    </row>
    <row r="1359" spans="1:18" ht="60" hidden="1">
      <c r="A1359" s="14" t="s">
        <v>16945</v>
      </c>
      <c r="B1359" s="8" t="s">
        <v>16946</v>
      </c>
      <c r="C1359" s="10" t="s">
        <v>16947</v>
      </c>
      <c r="D1359" s="8" t="s">
        <v>16948</v>
      </c>
      <c r="E1359" s="12">
        <v>43641.475636574076</v>
      </c>
      <c r="F1359" s="8"/>
      <c r="G1359" s="8" t="s">
        <v>31</v>
      </c>
      <c r="H1359" s="8" t="s">
        <v>10620</v>
      </c>
      <c r="I1359" s="8" t="s">
        <v>10621</v>
      </c>
      <c r="J1359" s="8" t="s">
        <v>16949</v>
      </c>
      <c r="K1359" s="8" t="s">
        <v>10623</v>
      </c>
      <c r="L1359" s="13" t="s">
        <v>33</v>
      </c>
      <c r="M1359" s="19" t="s">
        <v>16950</v>
      </c>
      <c r="N1359" s="8">
        <v>2087</v>
      </c>
      <c r="O1359" s="8">
        <v>2687</v>
      </c>
      <c r="P1359" s="8" t="s">
        <v>16952</v>
      </c>
      <c r="Q1359" s="22" t="s">
        <v>16953</v>
      </c>
      <c r="R1359" s="13" t="s">
        <v>16961</v>
      </c>
    </row>
    <row r="1360" spans="1:18" ht="144" hidden="1">
      <c r="A1360" s="14" t="s">
        <v>16974</v>
      </c>
      <c r="B1360" s="8" t="s">
        <v>16975</v>
      </c>
      <c r="C1360" s="10" t="s">
        <v>16976</v>
      </c>
      <c r="D1360" s="8" t="s">
        <v>16977</v>
      </c>
      <c r="E1360" s="12">
        <v>43641.47483796296</v>
      </c>
      <c r="F1360" s="8"/>
      <c r="G1360" s="8" t="s">
        <v>31</v>
      </c>
      <c r="H1360" s="8" t="s">
        <v>12716</v>
      </c>
      <c r="I1360" s="8" t="s">
        <v>12717</v>
      </c>
      <c r="J1360" s="8" t="s">
        <v>16978</v>
      </c>
      <c r="K1360" s="8" t="s">
        <v>12719</v>
      </c>
      <c r="L1360" s="13" t="s">
        <v>33</v>
      </c>
      <c r="M1360" s="19" t="s">
        <v>16979</v>
      </c>
      <c r="N1360" s="8">
        <v>737</v>
      </c>
      <c r="O1360" s="8">
        <v>722</v>
      </c>
      <c r="P1360" s="8"/>
      <c r="Q1360" s="22" t="s">
        <v>16980</v>
      </c>
      <c r="R1360" s="13" t="s">
        <v>16983</v>
      </c>
    </row>
    <row r="1361" spans="1:18" ht="72" hidden="1">
      <c r="A1361" s="14" t="s">
        <v>16984</v>
      </c>
      <c r="B1361" s="8" t="s">
        <v>5887</v>
      </c>
      <c r="C1361" s="10" t="s">
        <v>16985</v>
      </c>
      <c r="D1361" s="8" t="s">
        <v>16986</v>
      </c>
      <c r="E1361" s="12">
        <v>43641.474733796298</v>
      </c>
      <c r="F1361" s="8"/>
      <c r="G1361" s="8" t="s">
        <v>31</v>
      </c>
      <c r="H1361" s="8"/>
      <c r="I1361" s="8"/>
      <c r="J1361" s="8" t="s">
        <v>5890</v>
      </c>
      <c r="K1361" s="8"/>
      <c r="L1361" s="13" t="s">
        <v>33</v>
      </c>
      <c r="M1361" s="19" t="s">
        <v>5891</v>
      </c>
      <c r="N1361" s="8">
        <v>64</v>
      </c>
      <c r="O1361" s="8">
        <v>1</v>
      </c>
      <c r="P1361" s="8"/>
      <c r="Q1361" s="22" t="s">
        <v>16993</v>
      </c>
      <c r="R1361" s="13" t="s">
        <v>16994</v>
      </c>
    </row>
    <row r="1362" spans="1:18" ht="180">
      <c r="A1362" s="14" t="s">
        <v>16995</v>
      </c>
      <c r="B1362" s="8" t="s">
        <v>16996</v>
      </c>
      <c r="C1362" s="10" t="s">
        <v>16998</v>
      </c>
      <c r="D1362" s="8" t="s">
        <v>16999</v>
      </c>
      <c r="E1362" s="12">
        <v>43641.474641203706</v>
      </c>
      <c r="F1362" s="8"/>
      <c r="G1362" s="8" t="s">
        <v>31</v>
      </c>
      <c r="H1362" s="8" t="s">
        <v>2725</v>
      </c>
      <c r="I1362" s="8" t="s">
        <v>2726</v>
      </c>
      <c r="J1362" s="8" t="s">
        <v>17000</v>
      </c>
      <c r="K1362" s="8" t="s">
        <v>2727</v>
      </c>
      <c r="L1362" s="13" t="s">
        <v>33</v>
      </c>
      <c r="M1362" s="19" t="s">
        <v>17001</v>
      </c>
      <c r="N1362" s="8">
        <v>7</v>
      </c>
      <c r="O1362" s="8">
        <v>24</v>
      </c>
      <c r="P1362" s="8"/>
      <c r="Q1362" s="22" t="s">
        <v>17006</v>
      </c>
      <c r="R1362" s="13" t="s">
        <v>17009</v>
      </c>
    </row>
    <row r="1363" spans="1:18" ht="48" hidden="1">
      <c r="A1363" s="14" t="s">
        <v>17010</v>
      </c>
      <c r="B1363" s="8" t="s">
        <v>17011</v>
      </c>
      <c r="C1363" s="10" t="s">
        <v>17012</v>
      </c>
      <c r="D1363" s="8" t="s">
        <v>17013</v>
      </c>
      <c r="E1363" s="12">
        <v>43641.474594907406</v>
      </c>
      <c r="F1363" s="8"/>
      <c r="G1363" s="8" t="s">
        <v>31</v>
      </c>
      <c r="H1363" s="8"/>
      <c r="I1363" s="8"/>
      <c r="J1363" s="8" t="s">
        <v>17014</v>
      </c>
      <c r="K1363" s="8"/>
      <c r="L1363" s="13" t="s">
        <v>137</v>
      </c>
      <c r="M1363" s="19" t="s">
        <v>17015</v>
      </c>
      <c r="N1363" s="8">
        <v>482</v>
      </c>
      <c r="O1363" s="8">
        <v>330</v>
      </c>
      <c r="P1363" s="8"/>
      <c r="Q1363" s="22" t="s">
        <v>17018</v>
      </c>
      <c r="R1363" s="13" t="s">
        <v>17025</v>
      </c>
    </row>
    <row r="1364" spans="1:18" ht="108" hidden="1">
      <c r="A1364" s="14" t="s">
        <v>17026</v>
      </c>
      <c r="B1364" s="8" t="s">
        <v>16331</v>
      </c>
      <c r="C1364" s="10" t="s">
        <v>17027</v>
      </c>
      <c r="D1364" s="8" t="s">
        <v>17028</v>
      </c>
      <c r="E1364" s="12">
        <v>43641.47446759259</v>
      </c>
      <c r="F1364" s="8"/>
      <c r="G1364" s="8" t="s">
        <v>31</v>
      </c>
      <c r="H1364" s="8"/>
      <c r="I1364" s="8"/>
      <c r="J1364" s="8" t="s">
        <v>16334</v>
      </c>
      <c r="K1364" s="8"/>
      <c r="L1364" s="13" t="s">
        <v>33</v>
      </c>
      <c r="M1364" s="19" t="s">
        <v>16335</v>
      </c>
      <c r="N1364" s="8">
        <v>6158</v>
      </c>
      <c r="O1364" s="8">
        <v>5785</v>
      </c>
      <c r="P1364" s="8" t="s">
        <v>16338</v>
      </c>
      <c r="Q1364" s="22" t="s">
        <v>17030</v>
      </c>
      <c r="R1364" s="13" t="s">
        <v>17031</v>
      </c>
    </row>
    <row r="1365" spans="1:18" ht="108">
      <c r="A1365" s="14" t="s">
        <v>17032</v>
      </c>
      <c r="B1365" s="8" t="s">
        <v>17033</v>
      </c>
      <c r="C1365" s="10" t="s">
        <v>17034</v>
      </c>
      <c r="D1365" s="8" t="s">
        <v>17035</v>
      </c>
      <c r="E1365" s="12">
        <v>43641.474432870367</v>
      </c>
      <c r="F1365" s="8"/>
      <c r="G1365" s="8" t="s">
        <v>31</v>
      </c>
      <c r="H1365" s="8" t="s">
        <v>594</v>
      </c>
      <c r="I1365" s="8" t="s">
        <v>595</v>
      </c>
      <c r="J1365" s="8" t="s">
        <v>17036</v>
      </c>
      <c r="K1365" s="8"/>
      <c r="L1365" s="13" t="s">
        <v>33</v>
      </c>
      <c r="M1365" s="19" t="s">
        <v>17037</v>
      </c>
      <c r="N1365" s="8">
        <v>1268</v>
      </c>
      <c r="O1365" s="8">
        <v>1760</v>
      </c>
      <c r="P1365" s="8"/>
      <c r="Q1365" s="22" t="s">
        <v>17038</v>
      </c>
      <c r="R1365" s="13" t="s">
        <v>17042</v>
      </c>
    </row>
    <row r="1366" spans="1:18" ht="60">
      <c r="A1366" s="14" t="s">
        <v>17043</v>
      </c>
      <c r="B1366" s="8" t="s">
        <v>17045</v>
      </c>
      <c r="C1366" s="10" t="s">
        <v>17046</v>
      </c>
      <c r="D1366" s="8" t="s">
        <v>17047</v>
      </c>
      <c r="E1366" s="12">
        <v>43641.473159722227</v>
      </c>
      <c r="F1366" s="8"/>
      <c r="G1366" s="8" t="s">
        <v>31</v>
      </c>
      <c r="H1366" s="8"/>
      <c r="I1366" s="8"/>
      <c r="J1366" s="8" t="s">
        <v>17049</v>
      </c>
      <c r="K1366" s="8"/>
      <c r="L1366" s="13" t="s">
        <v>95</v>
      </c>
      <c r="M1366" s="19" t="s">
        <v>17050</v>
      </c>
      <c r="N1366" s="8">
        <v>2322</v>
      </c>
      <c r="O1366" s="8">
        <v>2612</v>
      </c>
      <c r="P1366" s="8" t="s">
        <v>17053</v>
      </c>
      <c r="Q1366" s="22" t="s">
        <v>17054</v>
      </c>
      <c r="R1366" s="13" t="s">
        <v>17061</v>
      </c>
    </row>
    <row r="1367" spans="1:18" ht="36" hidden="1">
      <c r="A1367" s="14" t="s">
        <v>17062</v>
      </c>
      <c r="B1367" s="8" t="s">
        <v>17063</v>
      </c>
      <c r="C1367" s="10" t="s">
        <v>17064</v>
      </c>
      <c r="D1367" s="8" t="s">
        <v>17065</v>
      </c>
      <c r="E1367" s="12">
        <v>43641.473032407404</v>
      </c>
      <c r="F1367" s="8"/>
      <c r="G1367" s="8" t="s">
        <v>31</v>
      </c>
      <c r="H1367" s="8"/>
      <c r="I1367" s="8"/>
      <c r="J1367" s="8" t="s">
        <v>17066</v>
      </c>
      <c r="K1367" s="8"/>
      <c r="L1367" s="13" t="s">
        <v>224</v>
      </c>
      <c r="M1367" s="19" t="s">
        <v>17067</v>
      </c>
      <c r="N1367" s="8">
        <v>3953</v>
      </c>
      <c r="O1367" s="8">
        <v>4106</v>
      </c>
      <c r="P1367" s="8" t="s">
        <v>17070</v>
      </c>
      <c r="Q1367" s="22" t="s">
        <v>17072</v>
      </c>
      <c r="R1367" s="13" t="s">
        <v>17077</v>
      </c>
    </row>
    <row r="1368" spans="1:18" ht="36">
      <c r="A1368" s="14" t="s">
        <v>17078</v>
      </c>
      <c r="B1368" s="8" t="s">
        <v>17079</v>
      </c>
      <c r="C1368" s="10" t="s">
        <v>17080</v>
      </c>
      <c r="D1368" s="8" t="s">
        <v>17081</v>
      </c>
      <c r="E1368" s="12">
        <v>43641.472453703704</v>
      </c>
      <c r="F1368" s="8"/>
      <c r="G1368" s="8" t="s">
        <v>31</v>
      </c>
      <c r="H1368" s="8" t="s">
        <v>17082</v>
      </c>
      <c r="I1368" s="8" t="s">
        <v>17083</v>
      </c>
      <c r="J1368" s="8" t="s">
        <v>17084</v>
      </c>
      <c r="K1368" s="8" t="s">
        <v>17085</v>
      </c>
      <c r="L1368" s="13" t="s">
        <v>95</v>
      </c>
      <c r="M1368" s="19" t="s">
        <v>164</v>
      </c>
      <c r="N1368" s="8">
        <v>23</v>
      </c>
      <c r="O1368" s="8">
        <v>66</v>
      </c>
      <c r="P1368" s="8" t="s">
        <v>8483</v>
      </c>
      <c r="Q1368" s="22" t="s">
        <v>17088</v>
      </c>
      <c r="R1368" s="13" t="s">
        <v>17093</v>
      </c>
    </row>
    <row r="1369" spans="1:18" ht="36">
      <c r="A1369" s="14" t="s">
        <v>17094</v>
      </c>
      <c r="B1369" s="8" t="s">
        <v>16888</v>
      </c>
      <c r="C1369" s="10" t="s">
        <v>17095</v>
      </c>
      <c r="D1369" s="8" t="s">
        <v>17096</v>
      </c>
      <c r="E1369" s="12">
        <v>43641.472199074073</v>
      </c>
      <c r="F1369" s="8"/>
      <c r="G1369" s="8" t="s">
        <v>31</v>
      </c>
      <c r="H1369" s="8" t="s">
        <v>17097</v>
      </c>
      <c r="I1369" s="8" t="s">
        <v>17098</v>
      </c>
      <c r="J1369" s="8" t="s">
        <v>16891</v>
      </c>
      <c r="K1369" s="8" t="s">
        <v>17099</v>
      </c>
      <c r="L1369" s="13" t="s">
        <v>33</v>
      </c>
      <c r="M1369" s="19" t="s">
        <v>16892</v>
      </c>
      <c r="N1369" s="8">
        <v>78</v>
      </c>
      <c r="O1369" s="8">
        <v>116</v>
      </c>
      <c r="P1369" s="8" t="s">
        <v>959</v>
      </c>
      <c r="Q1369" s="22" t="s">
        <v>17106</v>
      </c>
      <c r="R1369" s="13" t="s">
        <v>17109</v>
      </c>
    </row>
    <row r="1370" spans="1:18" ht="108" hidden="1">
      <c r="A1370" s="14" t="s">
        <v>17110</v>
      </c>
      <c r="B1370" s="8" t="s">
        <v>17111</v>
      </c>
      <c r="C1370" s="10" t="s">
        <v>17112</v>
      </c>
      <c r="D1370" s="8" t="s">
        <v>17113</v>
      </c>
      <c r="E1370" s="12">
        <v>43641.472164351857</v>
      </c>
      <c r="F1370" s="8"/>
      <c r="G1370" s="8" t="s">
        <v>31</v>
      </c>
      <c r="H1370" s="8"/>
      <c r="I1370" s="8"/>
      <c r="J1370" s="8" t="s">
        <v>17115</v>
      </c>
      <c r="K1370" s="8"/>
      <c r="L1370" s="13" t="s">
        <v>33</v>
      </c>
      <c r="M1370" s="19" t="s">
        <v>17118</v>
      </c>
      <c r="N1370" s="8">
        <v>1068</v>
      </c>
      <c r="O1370" s="8">
        <v>990</v>
      </c>
      <c r="P1370" s="8" t="s">
        <v>6857</v>
      </c>
      <c r="Q1370" s="22" t="s">
        <v>17124</v>
      </c>
      <c r="R1370" s="13" t="s">
        <v>17128</v>
      </c>
    </row>
    <row r="1371" spans="1:18" ht="72" hidden="1">
      <c r="A1371" s="14" t="s">
        <v>17129</v>
      </c>
      <c r="B1371" s="8" t="s">
        <v>5887</v>
      </c>
      <c r="C1371" s="10" t="s">
        <v>17130</v>
      </c>
      <c r="D1371" s="8" t="s">
        <v>17131</v>
      </c>
      <c r="E1371" s="12">
        <v>43641.471967592588</v>
      </c>
      <c r="F1371" s="8"/>
      <c r="G1371" s="8" t="s">
        <v>31</v>
      </c>
      <c r="H1371" s="8"/>
      <c r="I1371" s="8"/>
      <c r="J1371" s="8" t="s">
        <v>5890</v>
      </c>
      <c r="K1371" s="8"/>
      <c r="L1371" s="13" t="s">
        <v>33</v>
      </c>
      <c r="M1371" s="19" t="s">
        <v>5891</v>
      </c>
      <c r="N1371" s="8">
        <v>64</v>
      </c>
      <c r="O1371" s="8">
        <v>1</v>
      </c>
      <c r="P1371" s="8"/>
      <c r="Q1371" s="22" t="s">
        <v>17139</v>
      </c>
      <c r="R1371" s="13" t="s">
        <v>17142</v>
      </c>
    </row>
    <row r="1372" spans="1:18" ht="36">
      <c r="A1372" s="14" t="s">
        <v>17143</v>
      </c>
      <c r="B1372" s="8" t="s">
        <v>17144</v>
      </c>
      <c r="C1372" s="10" t="s">
        <v>17145</v>
      </c>
      <c r="D1372" s="8" t="s">
        <v>17146</v>
      </c>
      <c r="E1372" s="12">
        <v>43641.471562499995</v>
      </c>
      <c r="F1372" s="8"/>
      <c r="G1372" s="8" t="s">
        <v>31</v>
      </c>
      <c r="H1372" s="8" t="s">
        <v>594</v>
      </c>
      <c r="I1372" s="8" t="s">
        <v>595</v>
      </c>
      <c r="J1372" s="8" t="s">
        <v>17147</v>
      </c>
      <c r="K1372" s="8" t="s">
        <v>3550</v>
      </c>
      <c r="L1372" s="13" t="s">
        <v>137</v>
      </c>
      <c r="M1372" s="19" t="s">
        <v>17148</v>
      </c>
      <c r="N1372" s="8">
        <v>33</v>
      </c>
      <c r="O1372" s="8">
        <v>109</v>
      </c>
      <c r="P1372" s="8" t="s">
        <v>17150</v>
      </c>
      <c r="Q1372" s="22" t="s">
        <v>17151</v>
      </c>
      <c r="R1372" s="13" t="s">
        <v>17152</v>
      </c>
    </row>
    <row r="1373" spans="1:18" ht="132">
      <c r="A1373" s="14" t="s">
        <v>6309</v>
      </c>
      <c r="B1373" s="8" t="s">
        <v>6307</v>
      </c>
      <c r="C1373" s="10" t="s">
        <v>17153</v>
      </c>
      <c r="D1373" s="8" t="s">
        <v>17154</v>
      </c>
      <c r="E1373" s="12">
        <v>43641.471493055556</v>
      </c>
      <c r="F1373" s="8"/>
      <c r="G1373" s="8" t="s">
        <v>31</v>
      </c>
      <c r="H1373" s="8"/>
      <c r="I1373" s="8"/>
      <c r="J1373" s="8" t="s">
        <v>6306</v>
      </c>
      <c r="K1373" s="8"/>
      <c r="L1373" s="13" t="s">
        <v>519</v>
      </c>
      <c r="M1373" s="19" t="s">
        <v>14721</v>
      </c>
      <c r="N1373" s="8">
        <v>5143</v>
      </c>
      <c r="O1373" s="8">
        <v>4923</v>
      </c>
      <c r="P1373" s="8" t="s">
        <v>1265</v>
      </c>
      <c r="Q1373" s="22" t="s">
        <v>17160</v>
      </c>
      <c r="R1373" s="13" t="s">
        <v>17168</v>
      </c>
    </row>
    <row r="1374" spans="1:18" ht="96">
      <c r="A1374" s="14" t="s">
        <v>17169</v>
      </c>
      <c r="B1374" s="8" t="s">
        <v>2958</v>
      </c>
      <c r="C1374" s="10" t="s">
        <v>17170</v>
      </c>
      <c r="D1374" s="8" t="s">
        <v>17171</v>
      </c>
      <c r="E1374" s="12">
        <v>43641.471331018518</v>
      </c>
      <c r="F1374" s="8"/>
      <c r="G1374" s="8" t="s">
        <v>31</v>
      </c>
      <c r="H1374" s="8" t="s">
        <v>17172</v>
      </c>
      <c r="I1374" s="8" t="s">
        <v>17173</v>
      </c>
      <c r="J1374" s="8" t="s">
        <v>2963</v>
      </c>
      <c r="K1374" s="8" t="s">
        <v>17174</v>
      </c>
      <c r="L1374" s="13" t="s">
        <v>33</v>
      </c>
      <c r="M1374" s="19" t="s">
        <v>2965</v>
      </c>
      <c r="N1374" s="8">
        <v>4249</v>
      </c>
      <c r="O1374" s="8">
        <v>4921</v>
      </c>
      <c r="P1374" s="8" t="s">
        <v>2966</v>
      </c>
      <c r="Q1374" s="22" t="s">
        <v>17180</v>
      </c>
      <c r="R1374" s="13" t="s">
        <v>17181</v>
      </c>
    </row>
    <row r="1375" spans="1:18" ht="72" hidden="1">
      <c r="A1375" s="14" t="s">
        <v>17183</v>
      </c>
      <c r="B1375" s="8" t="s">
        <v>17184</v>
      </c>
      <c r="C1375" s="10" t="s">
        <v>17185</v>
      </c>
      <c r="D1375" s="8" t="s">
        <v>17186</v>
      </c>
      <c r="E1375" s="12">
        <v>43641.470393518517</v>
      </c>
      <c r="F1375" s="8"/>
      <c r="G1375" s="8" t="s">
        <v>31</v>
      </c>
      <c r="H1375" s="8" t="s">
        <v>594</v>
      </c>
      <c r="I1375" s="8" t="s">
        <v>595</v>
      </c>
      <c r="J1375" s="8" t="s">
        <v>17187</v>
      </c>
      <c r="K1375" s="8" t="s">
        <v>3550</v>
      </c>
      <c r="L1375" s="13" t="s">
        <v>33</v>
      </c>
      <c r="M1375" s="19" t="s">
        <v>17188</v>
      </c>
      <c r="N1375" s="8">
        <v>15965</v>
      </c>
      <c r="O1375" s="8">
        <v>14576</v>
      </c>
      <c r="P1375" s="8" t="s">
        <v>1374</v>
      </c>
      <c r="Q1375" s="22" t="s">
        <v>17196</v>
      </c>
      <c r="R1375" s="13" t="s">
        <v>17198</v>
      </c>
    </row>
    <row r="1376" spans="1:18" ht="96">
      <c r="A1376" s="14" t="s">
        <v>17201</v>
      </c>
      <c r="B1376" s="8" t="s">
        <v>16105</v>
      </c>
      <c r="C1376" s="10" t="s">
        <v>17203</v>
      </c>
      <c r="D1376" s="8" t="s">
        <v>17205</v>
      </c>
      <c r="E1376" s="12">
        <v>43641.470324074078</v>
      </c>
      <c r="F1376" s="8"/>
      <c r="G1376" s="8" t="s">
        <v>31</v>
      </c>
      <c r="H1376" s="8" t="s">
        <v>6627</v>
      </c>
      <c r="I1376" s="8" t="s">
        <v>6628</v>
      </c>
      <c r="J1376" s="8" t="s">
        <v>16109</v>
      </c>
      <c r="K1376" s="8" t="s">
        <v>6630</v>
      </c>
      <c r="L1376" s="13" t="s">
        <v>95</v>
      </c>
      <c r="M1376" s="19" t="s">
        <v>16111</v>
      </c>
      <c r="N1376" s="8">
        <v>17</v>
      </c>
      <c r="O1376" s="8">
        <v>91</v>
      </c>
      <c r="P1376" s="8"/>
      <c r="Q1376" s="22" t="s">
        <v>17209</v>
      </c>
      <c r="R1376" s="13" t="s">
        <v>17215</v>
      </c>
    </row>
    <row r="1377" spans="1:18" ht="96">
      <c r="A1377" s="14" t="s">
        <v>17216</v>
      </c>
      <c r="B1377" s="8" t="s">
        <v>16105</v>
      </c>
      <c r="C1377" s="10" t="s">
        <v>17217</v>
      </c>
      <c r="D1377" s="8" t="s">
        <v>17218</v>
      </c>
      <c r="E1377" s="12">
        <v>43641.470081018517</v>
      </c>
      <c r="F1377" s="8"/>
      <c r="G1377" s="8" t="s">
        <v>31</v>
      </c>
      <c r="H1377" s="8" t="s">
        <v>10041</v>
      </c>
      <c r="I1377" s="8" t="s">
        <v>10042</v>
      </c>
      <c r="J1377" s="8" t="s">
        <v>16109</v>
      </c>
      <c r="K1377" s="8" t="s">
        <v>17219</v>
      </c>
      <c r="L1377" s="13" t="s">
        <v>95</v>
      </c>
      <c r="M1377" s="19" t="s">
        <v>16111</v>
      </c>
      <c r="N1377" s="8">
        <v>17</v>
      </c>
      <c r="O1377" s="8">
        <v>91</v>
      </c>
      <c r="P1377" s="8"/>
      <c r="Q1377" s="22" t="s">
        <v>17222</v>
      </c>
      <c r="R1377" s="13" t="s">
        <v>17229</v>
      </c>
    </row>
    <row r="1378" spans="1:18" ht="96">
      <c r="A1378" s="14" t="s">
        <v>17216</v>
      </c>
      <c r="B1378" s="8" t="s">
        <v>16105</v>
      </c>
      <c r="C1378" s="10" t="s">
        <v>17217</v>
      </c>
      <c r="D1378" s="8" t="s">
        <v>17218</v>
      </c>
      <c r="E1378" s="12">
        <v>43641.470081018517</v>
      </c>
      <c r="F1378" s="8"/>
      <c r="G1378" s="8" t="s">
        <v>31</v>
      </c>
      <c r="H1378" s="8" t="s">
        <v>10041</v>
      </c>
      <c r="I1378" s="8" t="s">
        <v>10042</v>
      </c>
      <c r="J1378" s="8" t="s">
        <v>16109</v>
      </c>
      <c r="K1378" s="8" t="s">
        <v>17219</v>
      </c>
      <c r="L1378" s="13" t="s">
        <v>95</v>
      </c>
      <c r="M1378" s="19" t="s">
        <v>16111</v>
      </c>
      <c r="N1378" s="8">
        <v>17</v>
      </c>
      <c r="O1378" s="8">
        <v>91</v>
      </c>
      <c r="P1378" s="8"/>
      <c r="Q1378" s="22" t="s">
        <v>17222</v>
      </c>
      <c r="R1378" s="13" t="s">
        <v>17229</v>
      </c>
    </row>
    <row r="1379" spans="1:18" ht="36" hidden="1">
      <c r="A1379" s="14" t="s">
        <v>17232</v>
      </c>
      <c r="B1379" s="8" t="s">
        <v>16331</v>
      </c>
      <c r="C1379" s="10" t="s">
        <v>17233</v>
      </c>
      <c r="D1379" s="8" t="s">
        <v>17234</v>
      </c>
      <c r="E1379" s="12">
        <v>43641.470011574071</v>
      </c>
      <c r="F1379" s="8"/>
      <c r="G1379" s="8" t="s">
        <v>31</v>
      </c>
      <c r="H1379" s="8"/>
      <c r="I1379" s="8"/>
      <c r="J1379" s="8" t="s">
        <v>16334</v>
      </c>
      <c r="K1379" s="8"/>
      <c r="L1379" s="13" t="s">
        <v>33</v>
      </c>
      <c r="M1379" s="19" t="s">
        <v>16335</v>
      </c>
      <c r="N1379" s="8">
        <v>6158</v>
      </c>
      <c r="O1379" s="8">
        <v>5785</v>
      </c>
      <c r="P1379" s="8" t="s">
        <v>16338</v>
      </c>
      <c r="Q1379" s="22" t="s">
        <v>17236</v>
      </c>
      <c r="R1379" s="13" t="s">
        <v>17237</v>
      </c>
    </row>
    <row r="1380" spans="1:18" ht="96">
      <c r="A1380" s="14" t="s">
        <v>17238</v>
      </c>
      <c r="B1380" s="8" t="s">
        <v>16105</v>
      </c>
      <c r="C1380" s="10" t="s">
        <v>17239</v>
      </c>
      <c r="D1380" s="8" t="s">
        <v>17240</v>
      </c>
      <c r="E1380" s="12">
        <v>43641.469884259262</v>
      </c>
      <c r="F1380" s="8"/>
      <c r="G1380" s="8" t="s">
        <v>31</v>
      </c>
      <c r="H1380" s="8" t="s">
        <v>3162</v>
      </c>
      <c r="I1380" s="8" t="s">
        <v>3164</v>
      </c>
      <c r="J1380" s="8" t="s">
        <v>16109</v>
      </c>
      <c r="K1380" s="8" t="s">
        <v>3165</v>
      </c>
      <c r="L1380" s="13" t="s">
        <v>95</v>
      </c>
      <c r="M1380" s="19" t="s">
        <v>16111</v>
      </c>
      <c r="N1380" s="8">
        <v>17</v>
      </c>
      <c r="O1380" s="8">
        <v>91</v>
      </c>
      <c r="P1380" s="8"/>
      <c r="Q1380" s="22" t="s">
        <v>17241</v>
      </c>
      <c r="R1380" s="13" t="s">
        <v>17242</v>
      </c>
    </row>
    <row r="1381" spans="1:18" ht="72" hidden="1">
      <c r="A1381" s="14" t="s">
        <v>17243</v>
      </c>
      <c r="B1381" s="8" t="s">
        <v>17244</v>
      </c>
      <c r="C1381" s="10" t="s">
        <v>17245</v>
      </c>
      <c r="D1381" s="8" t="s">
        <v>17246</v>
      </c>
      <c r="E1381" s="12">
        <v>43641.469699074078</v>
      </c>
      <c r="F1381" s="8"/>
      <c r="G1381" s="8" t="s">
        <v>31</v>
      </c>
      <c r="H1381" s="8"/>
      <c r="I1381" s="8"/>
      <c r="J1381" s="8" t="s">
        <v>17247</v>
      </c>
      <c r="K1381" s="8"/>
      <c r="L1381" s="13" t="s">
        <v>33</v>
      </c>
      <c r="M1381" s="19" t="s">
        <v>17248</v>
      </c>
      <c r="N1381" s="8">
        <v>17108</v>
      </c>
      <c r="O1381" s="8">
        <v>18699</v>
      </c>
      <c r="P1381" s="8" t="s">
        <v>2706</v>
      </c>
      <c r="Q1381" s="22" t="s">
        <v>17249</v>
      </c>
      <c r="R1381" s="13" t="s">
        <v>17250</v>
      </c>
    </row>
    <row r="1382" spans="1:18" ht="36" hidden="1">
      <c r="A1382" s="14" t="s">
        <v>17251</v>
      </c>
      <c r="B1382" s="8" t="s">
        <v>17252</v>
      </c>
      <c r="C1382" s="10" t="s">
        <v>17253</v>
      </c>
      <c r="D1382" s="8" t="s">
        <v>17254</v>
      </c>
      <c r="E1382" s="12">
        <v>43641.469456018516</v>
      </c>
      <c r="F1382" s="8"/>
      <c r="G1382" s="8" t="s">
        <v>31</v>
      </c>
      <c r="H1382" s="8"/>
      <c r="I1382" s="8"/>
      <c r="J1382" s="8" t="s">
        <v>17255</v>
      </c>
      <c r="K1382" s="8"/>
      <c r="L1382" s="13" t="s">
        <v>95</v>
      </c>
      <c r="M1382" s="19" t="s">
        <v>17256</v>
      </c>
      <c r="N1382" s="8">
        <v>906</v>
      </c>
      <c r="O1382" s="8">
        <v>1151</v>
      </c>
      <c r="P1382" s="8"/>
      <c r="Q1382" s="22" t="s">
        <v>17257</v>
      </c>
      <c r="R1382" s="13" t="s">
        <v>17258</v>
      </c>
    </row>
    <row r="1383" spans="1:18" ht="120">
      <c r="A1383" s="14" t="s">
        <v>17259</v>
      </c>
      <c r="B1383" s="8" t="s">
        <v>17260</v>
      </c>
      <c r="C1383" s="10" t="s">
        <v>17261</v>
      </c>
      <c r="D1383" s="8" t="s">
        <v>17262</v>
      </c>
      <c r="E1383" s="12">
        <v>43641.469039351854</v>
      </c>
      <c r="F1383" s="8"/>
      <c r="G1383" s="8" t="s">
        <v>31</v>
      </c>
      <c r="H1383" s="8" t="s">
        <v>17263</v>
      </c>
      <c r="I1383" s="8" t="s">
        <v>17264</v>
      </c>
      <c r="J1383" s="8" t="s">
        <v>17265</v>
      </c>
      <c r="K1383" s="8" t="s">
        <v>17266</v>
      </c>
      <c r="L1383" s="13" t="s">
        <v>33</v>
      </c>
      <c r="M1383" s="19" t="s">
        <v>17267</v>
      </c>
      <c r="N1383" s="8">
        <v>2565</v>
      </c>
      <c r="O1383" s="8">
        <v>4994</v>
      </c>
      <c r="P1383" s="8"/>
      <c r="Q1383" s="22" t="s">
        <v>17273</v>
      </c>
      <c r="R1383" s="13" t="s">
        <v>17275</v>
      </c>
    </row>
    <row r="1384" spans="1:18" ht="36">
      <c r="A1384" s="14" t="s">
        <v>17276</v>
      </c>
      <c r="B1384" s="8" t="s">
        <v>17277</v>
      </c>
      <c r="C1384" s="10" t="s">
        <v>17278</v>
      </c>
      <c r="D1384" s="8" t="s">
        <v>17279</v>
      </c>
      <c r="E1384" s="12">
        <v>43641.469004629631</v>
      </c>
      <c r="F1384" s="8"/>
      <c r="G1384" s="8" t="s">
        <v>31</v>
      </c>
      <c r="H1384" s="8" t="s">
        <v>14191</v>
      </c>
      <c r="I1384" s="8" t="s">
        <v>14192</v>
      </c>
      <c r="J1384" s="8" t="s">
        <v>17281</v>
      </c>
      <c r="K1384" s="8" t="s">
        <v>14194</v>
      </c>
      <c r="L1384" s="13" t="s">
        <v>137</v>
      </c>
      <c r="M1384" s="19" t="s">
        <v>17284</v>
      </c>
      <c r="N1384" s="8">
        <v>161</v>
      </c>
      <c r="O1384" s="8">
        <v>354</v>
      </c>
      <c r="P1384" s="8" t="s">
        <v>17287</v>
      </c>
      <c r="Q1384" s="22" t="s">
        <v>17288</v>
      </c>
      <c r="R1384" s="13" t="s">
        <v>17291</v>
      </c>
    </row>
    <row r="1385" spans="1:18" ht="48">
      <c r="A1385" s="14" t="s">
        <v>17292</v>
      </c>
      <c r="B1385" s="8" t="s">
        <v>17293</v>
      </c>
      <c r="C1385" s="10" t="s">
        <v>17294</v>
      </c>
      <c r="D1385" s="8" t="s">
        <v>17295</v>
      </c>
      <c r="E1385" s="12">
        <v>43641.46769675926</v>
      </c>
      <c r="F1385" s="8"/>
      <c r="G1385" s="8" t="s">
        <v>31</v>
      </c>
      <c r="H1385" s="8" t="s">
        <v>5828</v>
      </c>
      <c r="I1385" s="8" t="s">
        <v>5829</v>
      </c>
      <c r="J1385" s="8" t="s">
        <v>17299</v>
      </c>
      <c r="K1385" s="8" t="s">
        <v>15425</v>
      </c>
      <c r="L1385" s="13" t="s">
        <v>137</v>
      </c>
      <c r="M1385" s="19" t="s">
        <v>17302</v>
      </c>
      <c r="N1385" s="8">
        <v>386</v>
      </c>
      <c r="O1385" s="8">
        <v>1266</v>
      </c>
      <c r="P1385" s="8"/>
      <c r="Q1385" s="22" t="s">
        <v>17305</v>
      </c>
      <c r="R1385" s="13" t="s">
        <v>17307</v>
      </c>
    </row>
    <row r="1386" spans="1:18" ht="96">
      <c r="A1386" s="14" t="s">
        <v>17308</v>
      </c>
      <c r="B1386" s="8" t="s">
        <v>2109</v>
      </c>
      <c r="C1386" s="10" t="s">
        <v>17309</v>
      </c>
      <c r="D1386" s="8" t="s">
        <v>17310</v>
      </c>
      <c r="E1386" s="12">
        <v>43641.467222222222</v>
      </c>
      <c r="F1386" s="8"/>
      <c r="G1386" s="8" t="s">
        <v>31</v>
      </c>
      <c r="H1386" s="8" t="s">
        <v>17311</v>
      </c>
      <c r="I1386" s="8" t="s">
        <v>17312</v>
      </c>
      <c r="J1386" s="8" t="s">
        <v>2112</v>
      </c>
      <c r="K1386" s="8" t="s">
        <v>17313</v>
      </c>
      <c r="L1386" s="13" t="s">
        <v>137</v>
      </c>
      <c r="M1386" s="19" t="s">
        <v>2113</v>
      </c>
      <c r="N1386" s="8">
        <v>67</v>
      </c>
      <c r="O1386" s="8">
        <v>253</v>
      </c>
      <c r="P1386" s="8"/>
      <c r="Q1386" s="22" t="s">
        <v>17315</v>
      </c>
      <c r="R1386" s="13" t="s">
        <v>17316</v>
      </c>
    </row>
    <row r="1387" spans="1:18" ht="120" hidden="1">
      <c r="A1387" s="14" t="s">
        <v>17319</v>
      </c>
      <c r="B1387" s="8" t="s">
        <v>9807</v>
      </c>
      <c r="C1387" s="10" t="s">
        <v>17321</v>
      </c>
      <c r="D1387" s="8" t="s">
        <v>17322</v>
      </c>
      <c r="E1387" s="12">
        <v>43641.467048611114</v>
      </c>
      <c r="F1387" s="8"/>
      <c r="G1387" s="8" t="s">
        <v>31</v>
      </c>
      <c r="H1387" s="8" t="s">
        <v>6627</v>
      </c>
      <c r="I1387" s="8" t="s">
        <v>6628</v>
      </c>
      <c r="J1387" s="8" t="s">
        <v>9810</v>
      </c>
      <c r="K1387" s="8"/>
      <c r="L1387" s="13" t="s">
        <v>137</v>
      </c>
      <c r="M1387" s="19" t="s">
        <v>9811</v>
      </c>
      <c r="N1387" s="8">
        <v>547</v>
      </c>
      <c r="O1387" s="8">
        <v>206</v>
      </c>
      <c r="P1387" s="8" t="s">
        <v>2463</v>
      </c>
      <c r="Q1387" s="22" t="s">
        <v>17325</v>
      </c>
      <c r="R1387" s="13" t="s">
        <v>17328</v>
      </c>
    </row>
    <row r="1388" spans="1:18" ht="156">
      <c r="A1388" s="14" t="s">
        <v>17329</v>
      </c>
      <c r="B1388" s="8" t="s">
        <v>17330</v>
      </c>
      <c r="C1388" s="10" t="s">
        <v>17331</v>
      </c>
      <c r="D1388" s="8" t="s">
        <v>17332</v>
      </c>
      <c r="E1388" s="12">
        <v>43641.466874999998</v>
      </c>
      <c r="F1388" s="8"/>
      <c r="G1388" s="8" t="s">
        <v>31</v>
      </c>
      <c r="H1388" s="8" t="s">
        <v>17333</v>
      </c>
      <c r="I1388" s="8" t="s">
        <v>17330</v>
      </c>
      <c r="J1388" s="8" t="s">
        <v>17333</v>
      </c>
      <c r="K1388" s="8" t="s">
        <v>17334</v>
      </c>
      <c r="L1388" s="13" t="s">
        <v>224</v>
      </c>
      <c r="M1388" s="19" t="s">
        <v>17335</v>
      </c>
      <c r="N1388" s="8">
        <v>265</v>
      </c>
      <c r="O1388" s="8">
        <v>73</v>
      </c>
      <c r="P1388" s="8"/>
      <c r="Q1388" s="22" t="s">
        <v>17341</v>
      </c>
      <c r="R1388" s="13" t="s">
        <v>17344</v>
      </c>
    </row>
    <row r="1389" spans="1:18" ht="204" hidden="1">
      <c r="A1389" s="14" t="s">
        <v>17334</v>
      </c>
      <c r="B1389" s="8" t="s">
        <v>17330</v>
      </c>
      <c r="C1389" s="10" t="s">
        <v>17345</v>
      </c>
      <c r="D1389" s="8" t="s">
        <v>17332</v>
      </c>
      <c r="E1389" s="12">
        <v>43641.466874999998</v>
      </c>
      <c r="F1389" s="8"/>
      <c r="G1389" s="8" t="s">
        <v>31</v>
      </c>
      <c r="H1389" s="8"/>
      <c r="I1389" s="8"/>
      <c r="J1389" s="8" t="s">
        <v>17333</v>
      </c>
      <c r="K1389" s="8"/>
      <c r="L1389" s="13" t="s">
        <v>224</v>
      </c>
      <c r="M1389" s="19" t="s">
        <v>17335</v>
      </c>
      <c r="N1389" s="8">
        <v>265</v>
      </c>
      <c r="O1389" s="8">
        <v>73</v>
      </c>
      <c r="P1389" s="8"/>
      <c r="Q1389" s="22" t="s">
        <v>17351</v>
      </c>
      <c r="R1389" s="13" t="s">
        <v>17352</v>
      </c>
    </row>
    <row r="1390" spans="1:18" ht="120" hidden="1">
      <c r="A1390" s="14" t="s">
        <v>17353</v>
      </c>
      <c r="B1390" s="8" t="s">
        <v>17354</v>
      </c>
      <c r="C1390" s="10" t="s">
        <v>17355</v>
      </c>
      <c r="D1390" s="8" t="s">
        <v>17356</v>
      </c>
      <c r="E1390" s="12">
        <v>43641.466469907406</v>
      </c>
      <c r="F1390" s="8"/>
      <c r="G1390" s="8" t="s">
        <v>31</v>
      </c>
      <c r="H1390" s="8"/>
      <c r="I1390" s="8"/>
      <c r="J1390" s="8" t="s">
        <v>17357</v>
      </c>
      <c r="K1390" s="8"/>
      <c r="L1390" s="13" t="s">
        <v>53</v>
      </c>
      <c r="M1390" s="19" t="s">
        <v>17358</v>
      </c>
      <c r="N1390" s="8">
        <v>6888</v>
      </c>
      <c r="O1390" s="8">
        <v>7014</v>
      </c>
      <c r="P1390" s="8" t="s">
        <v>17361</v>
      </c>
      <c r="Q1390" s="22" t="s">
        <v>17362</v>
      </c>
      <c r="R1390" s="13" t="s">
        <v>17368</v>
      </c>
    </row>
    <row r="1391" spans="1:18" ht="108" hidden="1">
      <c r="A1391" s="14" t="s">
        <v>17369</v>
      </c>
      <c r="B1391" s="8" t="s">
        <v>17370</v>
      </c>
      <c r="C1391" s="10" t="s">
        <v>17371</v>
      </c>
      <c r="D1391" s="8" t="s">
        <v>17372</v>
      </c>
      <c r="E1391" s="12">
        <v>43641.466412037036</v>
      </c>
      <c r="F1391" s="8"/>
      <c r="G1391" s="8" t="s">
        <v>31</v>
      </c>
      <c r="H1391" s="8"/>
      <c r="I1391" s="8"/>
      <c r="J1391" s="8" t="s">
        <v>17373</v>
      </c>
      <c r="K1391" s="8"/>
      <c r="L1391" s="13" t="s">
        <v>53</v>
      </c>
      <c r="M1391" s="19" t="s">
        <v>17374</v>
      </c>
      <c r="N1391" s="8">
        <v>16153</v>
      </c>
      <c r="O1391" s="8">
        <v>14066</v>
      </c>
      <c r="P1391" s="8"/>
      <c r="Q1391" s="22" t="s">
        <v>17380</v>
      </c>
      <c r="R1391" s="13" t="s">
        <v>17389</v>
      </c>
    </row>
    <row r="1392" spans="1:18" ht="13">
      <c r="A1392" s="14" t="s">
        <v>17390</v>
      </c>
      <c r="B1392" s="8" t="s">
        <v>17391</v>
      </c>
      <c r="C1392" s="10" t="s">
        <v>17392</v>
      </c>
      <c r="D1392" s="8" t="s">
        <v>17393</v>
      </c>
      <c r="E1392" s="12">
        <v>43641.466284722221</v>
      </c>
      <c r="F1392" s="8"/>
      <c r="G1392" s="8" t="s">
        <v>31</v>
      </c>
      <c r="H1392" s="8" t="s">
        <v>106</v>
      </c>
      <c r="I1392" s="8" t="s">
        <v>107</v>
      </c>
      <c r="J1392" s="8" t="s">
        <v>17394</v>
      </c>
      <c r="K1392" s="8" t="s">
        <v>109</v>
      </c>
      <c r="L1392" s="13" t="s">
        <v>53</v>
      </c>
      <c r="M1392" s="19" t="s">
        <v>17395</v>
      </c>
      <c r="N1392" s="8">
        <v>181</v>
      </c>
      <c r="O1392" s="8">
        <v>362</v>
      </c>
      <c r="P1392" s="8" t="s">
        <v>2379</v>
      </c>
      <c r="Q1392" s="22" t="s">
        <v>17398</v>
      </c>
      <c r="R1392" s="13" t="s">
        <v>17405</v>
      </c>
    </row>
    <row r="1393" spans="1:18" ht="96" hidden="1">
      <c r="A1393" s="14" t="s">
        <v>17407</v>
      </c>
      <c r="B1393" s="8" t="s">
        <v>12098</v>
      </c>
      <c r="C1393" s="10" t="s">
        <v>17408</v>
      </c>
      <c r="D1393" s="8" t="s">
        <v>17409</v>
      </c>
      <c r="E1393" s="12">
        <v>43641.465821759259</v>
      </c>
      <c r="F1393" s="8"/>
      <c r="G1393" s="8" t="s">
        <v>31</v>
      </c>
      <c r="H1393" s="8"/>
      <c r="I1393" s="8"/>
      <c r="J1393" s="8" t="s">
        <v>12101</v>
      </c>
      <c r="K1393" s="8"/>
      <c r="L1393" s="13" t="s">
        <v>33</v>
      </c>
      <c r="M1393" s="19" t="s">
        <v>12102</v>
      </c>
      <c r="N1393" s="8">
        <v>4631</v>
      </c>
      <c r="O1393" s="8">
        <v>3168</v>
      </c>
      <c r="P1393" s="8" t="s">
        <v>12104</v>
      </c>
      <c r="Q1393" s="22" t="s">
        <v>17411</v>
      </c>
      <c r="R1393" s="13" t="s">
        <v>17412</v>
      </c>
    </row>
    <row r="1394" spans="1:18" ht="60" hidden="1">
      <c r="A1394" s="14" t="s">
        <v>17413</v>
      </c>
      <c r="B1394" s="8" t="s">
        <v>17370</v>
      </c>
      <c r="C1394" s="10" t="s">
        <v>17414</v>
      </c>
      <c r="D1394" s="8" t="s">
        <v>17415</v>
      </c>
      <c r="E1394" s="12">
        <v>43641.465451388889</v>
      </c>
      <c r="F1394" s="8"/>
      <c r="G1394" s="8" t="s">
        <v>31</v>
      </c>
      <c r="H1394" s="8"/>
      <c r="I1394" s="8"/>
      <c r="J1394" s="8" t="s">
        <v>17373</v>
      </c>
      <c r="K1394" s="8"/>
      <c r="L1394" s="13" t="s">
        <v>53</v>
      </c>
      <c r="M1394" s="19" t="s">
        <v>17374</v>
      </c>
      <c r="N1394" s="8">
        <v>16153</v>
      </c>
      <c r="O1394" s="8">
        <v>14066</v>
      </c>
      <c r="P1394" s="8"/>
      <c r="Q1394" s="22" t="s">
        <v>17421</v>
      </c>
      <c r="R1394" s="13" t="s">
        <v>17424</v>
      </c>
    </row>
    <row r="1395" spans="1:18" ht="144">
      <c r="A1395" s="14" t="s">
        <v>17425</v>
      </c>
      <c r="B1395" s="8" t="s">
        <v>17426</v>
      </c>
      <c r="C1395" s="10" t="s">
        <v>17427</v>
      </c>
      <c r="D1395" s="8" t="s">
        <v>17428</v>
      </c>
      <c r="E1395" s="12">
        <v>43641.465231481481</v>
      </c>
      <c r="F1395" s="8"/>
      <c r="G1395" s="8" t="s">
        <v>31</v>
      </c>
      <c r="H1395" s="8" t="s">
        <v>10102</v>
      </c>
      <c r="I1395" s="8" t="s">
        <v>10103</v>
      </c>
      <c r="J1395" s="8" t="s">
        <v>17429</v>
      </c>
      <c r="K1395" s="8" t="s">
        <v>10104</v>
      </c>
      <c r="L1395" s="13" t="s">
        <v>224</v>
      </c>
      <c r="M1395" s="19" t="s">
        <v>17430</v>
      </c>
      <c r="N1395" s="8">
        <v>370</v>
      </c>
      <c r="O1395" s="8">
        <v>604</v>
      </c>
      <c r="P1395" s="8" t="s">
        <v>17435</v>
      </c>
      <c r="Q1395" s="22" t="s">
        <v>17436</v>
      </c>
      <c r="R1395" s="13" t="s">
        <v>17438</v>
      </c>
    </row>
    <row r="1396" spans="1:18" ht="84" hidden="1">
      <c r="A1396" s="14" t="s">
        <v>17439</v>
      </c>
      <c r="B1396" s="8" t="s">
        <v>17440</v>
      </c>
      <c r="C1396" s="10" t="s">
        <v>17441</v>
      </c>
      <c r="D1396" s="8" t="s">
        <v>17442</v>
      </c>
      <c r="E1396" s="12">
        <v>43641.465069444443</v>
      </c>
      <c r="F1396" s="8"/>
      <c r="G1396" s="8" t="s">
        <v>31</v>
      </c>
      <c r="H1396" s="8" t="s">
        <v>594</v>
      </c>
      <c r="I1396" s="8" t="s">
        <v>595</v>
      </c>
      <c r="J1396" s="8" t="s">
        <v>17443</v>
      </c>
      <c r="K1396" s="8"/>
      <c r="L1396" s="13" t="s">
        <v>53</v>
      </c>
      <c r="M1396" s="19" t="s">
        <v>17444</v>
      </c>
      <c r="N1396" s="8">
        <v>49</v>
      </c>
      <c r="O1396" s="8">
        <v>714</v>
      </c>
      <c r="P1396" s="8" t="s">
        <v>2746</v>
      </c>
      <c r="Q1396" s="22" t="s">
        <v>17449</v>
      </c>
      <c r="R1396" s="13" t="s">
        <v>17452</v>
      </c>
    </row>
    <row r="1397" spans="1:18" ht="24">
      <c r="A1397" s="14" t="s">
        <v>17453</v>
      </c>
      <c r="B1397" s="8" t="s">
        <v>15991</v>
      </c>
      <c r="C1397" s="10" t="s">
        <v>17454</v>
      </c>
      <c r="D1397" s="8" t="s">
        <v>17455</v>
      </c>
      <c r="E1397" s="12">
        <v>43641.464386574073</v>
      </c>
      <c r="F1397" s="8"/>
      <c r="G1397" s="8" t="s">
        <v>31</v>
      </c>
      <c r="H1397" s="8" t="s">
        <v>106</v>
      </c>
      <c r="I1397" s="8" t="s">
        <v>107</v>
      </c>
      <c r="J1397" s="8" t="s">
        <v>15994</v>
      </c>
      <c r="K1397" s="8" t="s">
        <v>997</v>
      </c>
      <c r="L1397" s="13" t="s">
        <v>53</v>
      </c>
      <c r="M1397" s="19" t="s">
        <v>15995</v>
      </c>
      <c r="N1397" s="8">
        <v>205</v>
      </c>
      <c r="O1397" s="8">
        <v>470</v>
      </c>
      <c r="P1397" s="8"/>
      <c r="Q1397" s="22" t="s">
        <v>17457</v>
      </c>
      <c r="R1397" s="13" t="s">
        <v>17458</v>
      </c>
    </row>
    <row r="1398" spans="1:18" ht="120">
      <c r="A1398" s="14" t="s">
        <v>17459</v>
      </c>
      <c r="B1398" s="8" t="s">
        <v>17460</v>
      </c>
      <c r="C1398" s="10" t="s">
        <v>17461</v>
      </c>
      <c r="D1398" s="8" t="s">
        <v>17462</v>
      </c>
      <c r="E1398" s="12">
        <v>43641.464224537034</v>
      </c>
      <c r="F1398" s="8"/>
      <c r="G1398" s="8" t="s">
        <v>31</v>
      </c>
      <c r="H1398" s="8" t="s">
        <v>17463</v>
      </c>
      <c r="I1398" s="8" t="s">
        <v>17464</v>
      </c>
      <c r="J1398" s="8" t="s">
        <v>17465</v>
      </c>
      <c r="K1398" s="8" t="s">
        <v>17466</v>
      </c>
      <c r="L1398" s="13" t="s">
        <v>53</v>
      </c>
      <c r="M1398" s="19" t="s">
        <v>17467</v>
      </c>
      <c r="N1398" s="8">
        <v>135</v>
      </c>
      <c r="O1398" s="8">
        <v>550</v>
      </c>
      <c r="P1398" s="8" t="s">
        <v>17473</v>
      </c>
      <c r="Q1398" s="22" t="s">
        <v>17474</v>
      </c>
      <c r="R1398" s="13" t="s">
        <v>17477</v>
      </c>
    </row>
    <row r="1399" spans="1:18" ht="24" hidden="1">
      <c r="A1399" s="14" t="s">
        <v>17478</v>
      </c>
      <c r="B1399" s="8" t="s">
        <v>11159</v>
      </c>
      <c r="C1399" s="10" t="s">
        <v>17479</v>
      </c>
      <c r="D1399" s="8" t="s">
        <v>17480</v>
      </c>
      <c r="E1399" s="12">
        <v>43641.463113425925</v>
      </c>
      <c r="F1399" s="8"/>
      <c r="G1399" s="8" t="s">
        <v>31</v>
      </c>
      <c r="H1399" s="8"/>
      <c r="I1399" s="8"/>
      <c r="J1399" s="8" t="s">
        <v>11162</v>
      </c>
      <c r="K1399" s="8"/>
      <c r="L1399" s="13" t="s">
        <v>33</v>
      </c>
      <c r="M1399" s="19" t="s">
        <v>11163</v>
      </c>
      <c r="N1399" s="8">
        <v>109</v>
      </c>
      <c r="O1399" s="8">
        <v>458</v>
      </c>
      <c r="P1399" s="8" t="s">
        <v>5319</v>
      </c>
      <c r="Q1399" s="22" t="s">
        <v>17481</v>
      </c>
      <c r="R1399" s="13" t="s">
        <v>17482</v>
      </c>
    </row>
    <row r="1400" spans="1:18" ht="24" hidden="1">
      <c r="A1400" s="14" t="s">
        <v>17483</v>
      </c>
      <c r="B1400" s="8" t="s">
        <v>11159</v>
      </c>
      <c r="C1400" s="10" t="s">
        <v>17484</v>
      </c>
      <c r="D1400" s="8" t="s">
        <v>17485</v>
      </c>
      <c r="E1400" s="12">
        <v>43641.462314814809</v>
      </c>
      <c r="F1400" s="8"/>
      <c r="G1400" s="8" t="s">
        <v>31</v>
      </c>
      <c r="H1400" s="8"/>
      <c r="I1400" s="8"/>
      <c r="J1400" s="8" t="s">
        <v>11162</v>
      </c>
      <c r="K1400" s="8"/>
      <c r="L1400" s="13" t="s">
        <v>33</v>
      </c>
      <c r="M1400" s="19" t="s">
        <v>11163</v>
      </c>
      <c r="N1400" s="8">
        <v>109</v>
      </c>
      <c r="O1400" s="8">
        <v>458</v>
      </c>
      <c r="P1400" s="8" t="s">
        <v>5319</v>
      </c>
      <c r="Q1400" s="22" t="s">
        <v>17486</v>
      </c>
      <c r="R1400" s="13" t="s">
        <v>17495</v>
      </c>
    </row>
    <row r="1401" spans="1:18" ht="120">
      <c r="A1401" s="14" t="s">
        <v>17496</v>
      </c>
      <c r="B1401" s="8" t="s">
        <v>17497</v>
      </c>
      <c r="C1401" s="10" t="s">
        <v>17498</v>
      </c>
      <c r="D1401" s="8" t="s">
        <v>17499</v>
      </c>
      <c r="E1401" s="12">
        <v>43641.462002314816</v>
      </c>
      <c r="F1401" s="8"/>
      <c r="G1401" s="8" t="s">
        <v>31</v>
      </c>
      <c r="H1401" s="8"/>
      <c r="I1401" s="8"/>
      <c r="J1401" s="8" t="s">
        <v>17500</v>
      </c>
      <c r="K1401" s="8"/>
      <c r="L1401" s="13" t="s">
        <v>33</v>
      </c>
      <c r="M1401" s="19" t="s">
        <v>17501</v>
      </c>
      <c r="N1401" s="8">
        <v>5454</v>
      </c>
      <c r="O1401" s="8">
        <v>5846</v>
      </c>
      <c r="P1401" s="8"/>
      <c r="Q1401" s="22" t="s">
        <v>17503</v>
      </c>
      <c r="R1401" s="13" t="s">
        <v>17504</v>
      </c>
    </row>
    <row r="1402" spans="1:18" ht="60">
      <c r="A1402" s="14" t="s">
        <v>17505</v>
      </c>
      <c r="B1402" s="8" t="s">
        <v>17506</v>
      </c>
      <c r="C1402" s="10" t="s">
        <v>17507</v>
      </c>
      <c r="D1402" s="8" t="s">
        <v>17508</v>
      </c>
      <c r="E1402" s="12">
        <v>43641.461863425924</v>
      </c>
      <c r="F1402" s="8"/>
      <c r="G1402" s="8" t="s">
        <v>31</v>
      </c>
      <c r="H1402" s="8" t="s">
        <v>2088</v>
      </c>
      <c r="I1402" s="8" t="s">
        <v>2089</v>
      </c>
      <c r="J1402" s="8" t="s">
        <v>17509</v>
      </c>
      <c r="K1402" s="8"/>
      <c r="L1402" s="13" t="s">
        <v>33</v>
      </c>
      <c r="M1402" s="19" t="s">
        <v>17510</v>
      </c>
      <c r="N1402" s="8">
        <v>2078</v>
      </c>
      <c r="O1402" s="8">
        <v>2313</v>
      </c>
      <c r="P1402" s="8" t="s">
        <v>182</v>
      </c>
      <c r="Q1402" s="22" t="s">
        <v>17512</v>
      </c>
      <c r="R1402" s="13" t="s">
        <v>17513</v>
      </c>
    </row>
    <row r="1403" spans="1:18" ht="84" hidden="1">
      <c r="A1403" s="14" t="s">
        <v>17514</v>
      </c>
      <c r="B1403" s="8" t="s">
        <v>11159</v>
      </c>
      <c r="C1403" s="10" t="s">
        <v>17515</v>
      </c>
      <c r="D1403" s="8" t="s">
        <v>17516</v>
      </c>
      <c r="E1403" s="12">
        <v>43641.461400462962</v>
      </c>
      <c r="F1403" s="8"/>
      <c r="G1403" s="8" t="s">
        <v>31</v>
      </c>
      <c r="H1403" s="8"/>
      <c r="I1403" s="8"/>
      <c r="J1403" s="8" t="s">
        <v>11162</v>
      </c>
      <c r="K1403" s="8"/>
      <c r="L1403" s="13" t="s">
        <v>33</v>
      </c>
      <c r="M1403" s="19" t="s">
        <v>11163</v>
      </c>
      <c r="N1403" s="8">
        <v>109</v>
      </c>
      <c r="O1403" s="8">
        <v>458</v>
      </c>
      <c r="P1403" s="8" t="s">
        <v>5319</v>
      </c>
      <c r="Q1403" s="22" t="s">
        <v>17523</v>
      </c>
      <c r="R1403" s="13" t="s">
        <v>17524</v>
      </c>
    </row>
    <row r="1404" spans="1:18" ht="96" hidden="1">
      <c r="A1404" s="14" t="s">
        <v>17525</v>
      </c>
      <c r="B1404" s="8" t="s">
        <v>5887</v>
      </c>
      <c r="C1404" s="10" t="s">
        <v>17526</v>
      </c>
      <c r="D1404" s="8" t="s">
        <v>17527</v>
      </c>
      <c r="E1404" s="12">
        <v>43641.46125</v>
      </c>
      <c r="F1404" s="8"/>
      <c r="G1404" s="8" t="s">
        <v>31</v>
      </c>
      <c r="H1404" s="8"/>
      <c r="I1404" s="8"/>
      <c r="J1404" s="8" t="s">
        <v>5890</v>
      </c>
      <c r="K1404" s="8"/>
      <c r="L1404" s="13" t="s">
        <v>33</v>
      </c>
      <c r="M1404" s="19" t="s">
        <v>5891</v>
      </c>
      <c r="N1404" s="8">
        <v>64</v>
      </c>
      <c r="O1404" s="8">
        <v>1</v>
      </c>
      <c r="P1404" s="8"/>
      <c r="Q1404" s="22" t="s">
        <v>17529</v>
      </c>
      <c r="R1404" s="13" t="s">
        <v>17534</v>
      </c>
    </row>
    <row r="1405" spans="1:18" ht="108">
      <c r="A1405" s="14" t="s">
        <v>17535</v>
      </c>
      <c r="B1405" s="8" t="s">
        <v>14658</v>
      </c>
      <c r="C1405" s="10" t="s">
        <v>17536</v>
      </c>
      <c r="D1405" s="8" t="s">
        <v>17537</v>
      </c>
      <c r="E1405" s="12">
        <v>43641.460833333331</v>
      </c>
      <c r="F1405" s="8"/>
      <c r="G1405" s="8" t="s">
        <v>31</v>
      </c>
      <c r="H1405" s="8" t="s">
        <v>594</v>
      </c>
      <c r="I1405" s="8" t="s">
        <v>595</v>
      </c>
      <c r="J1405" s="8" t="s">
        <v>14661</v>
      </c>
      <c r="K1405" s="8" t="s">
        <v>3550</v>
      </c>
      <c r="L1405" s="13" t="s">
        <v>33</v>
      </c>
      <c r="M1405" s="19" t="s">
        <v>14663</v>
      </c>
      <c r="N1405" s="8">
        <v>6659</v>
      </c>
      <c r="O1405" s="8">
        <v>6061</v>
      </c>
      <c r="P1405" s="8"/>
      <c r="Q1405" s="22" t="s">
        <v>17539</v>
      </c>
      <c r="R1405" s="13" t="s">
        <v>17544</v>
      </c>
    </row>
    <row r="1406" spans="1:18" ht="168">
      <c r="A1406" s="14" t="s">
        <v>17545</v>
      </c>
      <c r="B1406" s="8" t="s">
        <v>17330</v>
      </c>
      <c r="C1406" s="10" t="s">
        <v>17546</v>
      </c>
      <c r="D1406" s="8" t="s">
        <v>17547</v>
      </c>
      <c r="E1406" s="12">
        <v>43641.460648148146</v>
      </c>
      <c r="F1406" s="8"/>
      <c r="G1406" s="8" t="s">
        <v>31</v>
      </c>
      <c r="H1406" s="8" t="s">
        <v>17333</v>
      </c>
      <c r="I1406" s="8" t="s">
        <v>17330</v>
      </c>
      <c r="J1406" s="8" t="s">
        <v>17333</v>
      </c>
      <c r="K1406" s="8" t="s">
        <v>17548</v>
      </c>
      <c r="L1406" s="13" t="s">
        <v>224</v>
      </c>
      <c r="M1406" s="19" t="s">
        <v>17335</v>
      </c>
      <c r="N1406" s="8">
        <v>265</v>
      </c>
      <c r="O1406" s="8">
        <v>73</v>
      </c>
      <c r="P1406" s="8"/>
      <c r="Q1406" s="22" t="s">
        <v>17550</v>
      </c>
      <c r="R1406" s="13" t="s">
        <v>17554</v>
      </c>
    </row>
    <row r="1407" spans="1:18" ht="60">
      <c r="A1407" s="14" t="s">
        <v>17555</v>
      </c>
      <c r="B1407" s="8" t="s">
        <v>17556</v>
      </c>
      <c r="C1407" s="10" t="s">
        <v>17557</v>
      </c>
      <c r="D1407" s="8" t="s">
        <v>17558</v>
      </c>
      <c r="E1407" s="12">
        <v>43641.460532407407</v>
      </c>
      <c r="F1407" s="8"/>
      <c r="G1407" s="8" t="s">
        <v>31</v>
      </c>
      <c r="H1407" s="8" t="s">
        <v>2253</v>
      </c>
      <c r="I1407" s="8" t="s">
        <v>2254</v>
      </c>
      <c r="J1407" s="8" t="s">
        <v>17559</v>
      </c>
      <c r="K1407" s="8" t="s">
        <v>2256</v>
      </c>
      <c r="L1407" s="13" t="s">
        <v>33</v>
      </c>
      <c r="M1407" s="19" t="s">
        <v>17560</v>
      </c>
      <c r="N1407" s="8">
        <v>421</v>
      </c>
      <c r="O1407" s="8">
        <v>607</v>
      </c>
      <c r="P1407" s="8" t="s">
        <v>17562</v>
      </c>
      <c r="Q1407" s="22" t="s">
        <v>17563</v>
      </c>
      <c r="R1407" s="13" t="s">
        <v>17573</v>
      </c>
    </row>
    <row r="1408" spans="1:18" ht="48" hidden="1">
      <c r="A1408" s="14" t="s">
        <v>17574</v>
      </c>
      <c r="B1408" s="8" t="s">
        <v>5887</v>
      </c>
      <c r="C1408" s="10" t="s">
        <v>17575</v>
      </c>
      <c r="D1408" s="8" t="s">
        <v>17576</v>
      </c>
      <c r="E1408" s="12">
        <v>43641.459340277783</v>
      </c>
      <c r="F1408" s="8"/>
      <c r="G1408" s="8" t="s">
        <v>31</v>
      </c>
      <c r="H1408" s="8"/>
      <c r="I1408" s="8"/>
      <c r="J1408" s="8" t="s">
        <v>5890</v>
      </c>
      <c r="K1408" s="8"/>
      <c r="L1408" s="13" t="s">
        <v>33</v>
      </c>
      <c r="M1408" s="19" t="s">
        <v>5891</v>
      </c>
      <c r="N1408" s="8">
        <v>64</v>
      </c>
      <c r="O1408" s="8">
        <v>1</v>
      </c>
      <c r="P1408" s="8"/>
      <c r="Q1408" s="22" t="s">
        <v>17578</v>
      </c>
      <c r="R1408" s="13" t="s">
        <v>17580</v>
      </c>
    </row>
    <row r="1409" spans="1:18" ht="60" hidden="1">
      <c r="A1409" s="14" t="s">
        <v>17581</v>
      </c>
      <c r="B1409" s="8" t="s">
        <v>17582</v>
      </c>
      <c r="C1409" s="10" t="s">
        <v>17583</v>
      </c>
      <c r="D1409" s="8" t="s">
        <v>17584</v>
      </c>
      <c r="E1409" s="12">
        <v>43641.458310185189</v>
      </c>
      <c r="F1409" s="8"/>
      <c r="G1409" s="8" t="s">
        <v>1078</v>
      </c>
      <c r="H1409" s="8"/>
      <c r="I1409" s="8"/>
      <c r="J1409" s="8" t="s">
        <v>17585</v>
      </c>
      <c r="K1409" s="8"/>
      <c r="L1409" s="13" t="s">
        <v>33</v>
      </c>
      <c r="M1409" s="19" t="s">
        <v>17586</v>
      </c>
      <c r="N1409" s="8">
        <v>534</v>
      </c>
      <c r="O1409" s="8">
        <v>680</v>
      </c>
      <c r="P1409" s="8"/>
      <c r="Q1409" s="22" t="s">
        <v>17587</v>
      </c>
      <c r="R1409" s="13" t="s">
        <v>17588</v>
      </c>
    </row>
    <row r="1410" spans="1:18" ht="48" hidden="1">
      <c r="A1410" s="14" t="s">
        <v>17589</v>
      </c>
      <c r="B1410" s="8" t="s">
        <v>17590</v>
      </c>
      <c r="C1410" s="10" t="s">
        <v>17591</v>
      </c>
      <c r="D1410" s="8" t="s">
        <v>17592</v>
      </c>
      <c r="E1410" s="12">
        <v>43641.45793981482</v>
      </c>
      <c r="F1410" s="8"/>
      <c r="G1410" s="8" t="s">
        <v>31</v>
      </c>
      <c r="H1410" s="8"/>
      <c r="I1410" s="8"/>
      <c r="J1410" s="8" t="s">
        <v>17593</v>
      </c>
      <c r="K1410" s="8"/>
      <c r="L1410" s="13" t="s">
        <v>33</v>
      </c>
      <c r="M1410" s="19" t="s">
        <v>17594</v>
      </c>
      <c r="N1410" s="8">
        <v>215</v>
      </c>
      <c r="O1410" s="8">
        <v>333</v>
      </c>
      <c r="P1410" s="8" t="s">
        <v>17600</v>
      </c>
      <c r="Q1410" s="22" t="s">
        <v>17601</v>
      </c>
      <c r="R1410" s="13" t="s">
        <v>17602</v>
      </c>
    </row>
    <row r="1411" spans="1:18" ht="144">
      <c r="A1411" s="14" t="s">
        <v>17603</v>
      </c>
      <c r="B1411" s="8" t="s">
        <v>17604</v>
      </c>
      <c r="C1411" s="10" t="s">
        <v>17605</v>
      </c>
      <c r="D1411" s="8" t="s">
        <v>17606</v>
      </c>
      <c r="E1411" s="12">
        <v>43641.457777777774</v>
      </c>
      <c r="F1411" s="8"/>
      <c r="G1411" s="8" t="s">
        <v>31</v>
      </c>
      <c r="H1411" s="8" t="s">
        <v>17607</v>
      </c>
      <c r="I1411" s="8" t="s">
        <v>17608</v>
      </c>
      <c r="J1411" s="8" t="s">
        <v>17609</v>
      </c>
      <c r="K1411" s="8" t="s">
        <v>17610</v>
      </c>
      <c r="L1411" s="13" t="s">
        <v>137</v>
      </c>
      <c r="M1411" s="19" t="s">
        <v>17612</v>
      </c>
      <c r="N1411" s="8">
        <v>4965</v>
      </c>
      <c r="O1411" s="8">
        <v>5229</v>
      </c>
      <c r="P1411" s="8" t="s">
        <v>5258</v>
      </c>
      <c r="Q1411" s="22" t="s">
        <v>17614</v>
      </c>
      <c r="R1411" s="13" t="s">
        <v>17615</v>
      </c>
    </row>
    <row r="1412" spans="1:18" ht="96" hidden="1">
      <c r="A1412" s="14" t="s">
        <v>17616</v>
      </c>
      <c r="B1412" s="8" t="s">
        <v>5493</v>
      </c>
      <c r="C1412" s="10" t="s">
        <v>17617</v>
      </c>
      <c r="D1412" s="8" t="s">
        <v>17618</v>
      </c>
      <c r="E1412" s="12">
        <v>43641.457638888889</v>
      </c>
      <c r="F1412" s="8"/>
      <c r="G1412" s="8" t="s">
        <v>31</v>
      </c>
      <c r="H1412" s="8"/>
      <c r="I1412" s="8"/>
      <c r="J1412" s="8" t="s">
        <v>5496</v>
      </c>
      <c r="K1412" s="8"/>
      <c r="L1412" s="13" t="s">
        <v>33</v>
      </c>
      <c r="M1412" s="19" t="s">
        <v>5497</v>
      </c>
      <c r="N1412" s="8">
        <v>813</v>
      </c>
      <c r="O1412" s="8">
        <v>1193</v>
      </c>
      <c r="P1412" s="8" t="s">
        <v>4078</v>
      </c>
      <c r="Q1412" s="22" t="s">
        <v>17622</v>
      </c>
      <c r="R1412" s="13" t="s">
        <v>17624</v>
      </c>
    </row>
    <row r="1413" spans="1:18" ht="24" hidden="1">
      <c r="A1413" s="14" t="s">
        <v>17625</v>
      </c>
      <c r="B1413" s="8" t="s">
        <v>11159</v>
      </c>
      <c r="C1413" s="10" t="s">
        <v>17626</v>
      </c>
      <c r="D1413" s="8" t="s">
        <v>17627</v>
      </c>
      <c r="E1413" s="12">
        <v>43641.457488425927</v>
      </c>
      <c r="F1413" s="8"/>
      <c r="G1413" s="8" t="s">
        <v>31</v>
      </c>
      <c r="H1413" s="8"/>
      <c r="I1413" s="8"/>
      <c r="J1413" s="8" t="s">
        <v>11162</v>
      </c>
      <c r="K1413" s="8"/>
      <c r="L1413" s="13" t="s">
        <v>33</v>
      </c>
      <c r="M1413" s="19" t="s">
        <v>11163</v>
      </c>
      <c r="N1413" s="8">
        <v>109</v>
      </c>
      <c r="O1413" s="8">
        <v>458</v>
      </c>
      <c r="P1413" s="8" t="s">
        <v>5319</v>
      </c>
      <c r="Q1413" s="22" t="s">
        <v>17634</v>
      </c>
      <c r="R1413" s="13" t="s">
        <v>17636</v>
      </c>
    </row>
    <row r="1414" spans="1:18" ht="84" hidden="1">
      <c r="A1414" s="14" t="s">
        <v>17638</v>
      </c>
      <c r="B1414" s="8" t="s">
        <v>17639</v>
      </c>
      <c r="C1414" s="10" t="s">
        <v>17640</v>
      </c>
      <c r="D1414" s="8" t="s">
        <v>17641</v>
      </c>
      <c r="E1414" s="12">
        <v>43641.456030092595</v>
      </c>
      <c r="F1414" s="8"/>
      <c r="G1414" s="8" t="s">
        <v>31</v>
      </c>
      <c r="H1414" s="8"/>
      <c r="I1414" s="8"/>
      <c r="J1414" s="8" t="s">
        <v>17642</v>
      </c>
      <c r="K1414" s="8"/>
      <c r="L1414" s="13" t="s">
        <v>137</v>
      </c>
      <c r="M1414" s="19" t="s">
        <v>17643</v>
      </c>
      <c r="N1414" s="8">
        <v>52695</v>
      </c>
      <c r="O1414" s="8">
        <v>34942</v>
      </c>
      <c r="P1414" s="8" t="s">
        <v>17644</v>
      </c>
      <c r="Q1414" s="22" t="s">
        <v>17645</v>
      </c>
      <c r="R1414" s="13" t="s">
        <v>17650</v>
      </c>
    </row>
    <row r="1415" spans="1:18" ht="60" hidden="1">
      <c r="A1415" s="14" t="s">
        <v>17652</v>
      </c>
      <c r="B1415" s="8" t="s">
        <v>17653</v>
      </c>
      <c r="C1415" s="10" t="s">
        <v>17654</v>
      </c>
      <c r="D1415" s="8" t="s">
        <v>17655</v>
      </c>
      <c r="E1415" s="12">
        <v>43641.455868055556</v>
      </c>
      <c r="F1415" s="8"/>
      <c r="G1415" s="8" t="s">
        <v>31</v>
      </c>
      <c r="H1415" s="8"/>
      <c r="I1415" s="8"/>
      <c r="J1415" s="8" t="s">
        <v>17656</v>
      </c>
      <c r="K1415" s="8"/>
      <c r="L1415" s="13" t="s">
        <v>137</v>
      </c>
      <c r="M1415" s="19" t="s">
        <v>17657</v>
      </c>
      <c r="N1415" s="8">
        <v>44</v>
      </c>
      <c r="O1415" s="8">
        <v>300</v>
      </c>
      <c r="P1415" s="8"/>
      <c r="Q1415" s="22" t="s">
        <v>17658</v>
      </c>
      <c r="R1415" s="13" t="s">
        <v>17659</v>
      </c>
    </row>
    <row r="1416" spans="1:18" ht="132">
      <c r="A1416" s="14" t="s">
        <v>17660</v>
      </c>
      <c r="B1416" s="8" t="s">
        <v>17661</v>
      </c>
      <c r="C1416" s="10" t="s">
        <v>17662</v>
      </c>
      <c r="D1416" s="8" t="s">
        <v>17663</v>
      </c>
      <c r="E1416" s="12">
        <v>43641.455625000002</v>
      </c>
      <c r="F1416" s="8"/>
      <c r="G1416" s="8" t="s">
        <v>31</v>
      </c>
      <c r="H1416" s="8" t="s">
        <v>10911</v>
      </c>
      <c r="I1416" s="8" t="s">
        <v>10912</v>
      </c>
      <c r="J1416" s="8" t="s">
        <v>17665</v>
      </c>
      <c r="K1416" s="8" t="s">
        <v>17666</v>
      </c>
      <c r="L1416" s="13" t="s">
        <v>137</v>
      </c>
      <c r="M1416" s="19" t="s">
        <v>17667</v>
      </c>
      <c r="N1416" s="8">
        <v>4333</v>
      </c>
      <c r="O1416" s="8">
        <v>4873</v>
      </c>
      <c r="P1416" s="8"/>
      <c r="Q1416" s="22" t="s">
        <v>17668</v>
      </c>
      <c r="R1416" s="13" t="s">
        <v>17672</v>
      </c>
    </row>
    <row r="1417" spans="1:18" ht="108" hidden="1">
      <c r="A1417" s="14" t="s">
        <v>17673</v>
      </c>
      <c r="B1417" s="8" t="s">
        <v>17675</v>
      </c>
      <c r="C1417" s="10" t="s">
        <v>17676</v>
      </c>
      <c r="D1417" s="8" t="s">
        <v>17677</v>
      </c>
      <c r="E1417" s="12">
        <v>43641.454641203702</v>
      </c>
      <c r="F1417" s="8"/>
      <c r="G1417" s="8" t="s">
        <v>31</v>
      </c>
      <c r="H1417" s="8"/>
      <c r="I1417" s="8"/>
      <c r="J1417" s="8" t="s">
        <v>17678</v>
      </c>
      <c r="K1417" s="8"/>
      <c r="L1417" s="13" t="s">
        <v>33</v>
      </c>
      <c r="M1417" s="19" t="s">
        <v>17679</v>
      </c>
      <c r="N1417" s="8">
        <v>1760</v>
      </c>
      <c r="O1417" s="8">
        <v>2908</v>
      </c>
      <c r="P1417" s="8" t="s">
        <v>2463</v>
      </c>
      <c r="Q1417" s="22" t="s">
        <v>17680</v>
      </c>
      <c r="R1417" s="13" t="s">
        <v>17683</v>
      </c>
    </row>
    <row r="1418" spans="1:18" ht="156">
      <c r="A1418" s="14" t="s">
        <v>17684</v>
      </c>
      <c r="B1418" s="8" t="s">
        <v>17685</v>
      </c>
      <c r="C1418" s="10" t="s">
        <v>17686</v>
      </c>
      <c r="D1418" s="8" t="s">
        <v>17687</v>
      </c>
      <c r="E1418" s="12">
        <v>43641.454560185186</v>
      </c>
      <c r="F1418" s="8"/>
      <c r="G1418" s="8" t="s">
        <v>31</v>
      </c>
      <c r="H1418" s="8" t="s">
        <v>249</v>
      </c>
      <c r="I1418" s="8" t="s">
        <v>250</v>
      </c>
      <c r="J1418" s="8" t="s">
        <v>17688</v>
      </c>
      <c r="K1418" s="8" t="s">
        <v>8826</v>
      </c>
      <c r="L1418" s="13" t="s">
        <v>224</v>
      </c>
      <c r="M1418" s="19" t="s">
        <v>17691</v>
      </c>
      <c r="N1418" s="8">
        <v>5</v>
      </c>
      <c r="O1418" s="8">
        <v>84</v>
      </c>
      <c r="P1418" s="8" t="s">
        <v>17694</v>
      </c>
      <c r="Q1418" s="22" t="s">
        <v>17695</v>
      </c>
      <c r="R1418" s="13" t="s">
        <v>17697</v>
      </c>
    </row>
    <row r="1419" spans="1:18" ht="72">
      <c r="A1419" s="14" t="s">
        <v>17698</v>
      </c>
      <c r="B1419" s="8" t="s">
        <v>17699</v>
      </c>
      <c r="C1419" s="10" t="s">
        <v>17700</v>
      </c>
      <c r="D1419" s="8" t="s">
        <v>17701</v>
      </c>
      <c r="E1419" s="12">
        <v>43641.453240740739</v>
      </c>
      <c r="F1419" s="8"/>
      <c r="G1419" s="8" t="s">
        <v>31</v>
      </c>
      <c r="H1419" s="8" t="s">
        <v>5961</v>
      </c>
      <c r="I1419" s="8" t="s">
        <v>5962</v>
      </c>
      <c r="J1419" s="8" t="s">
        <v>17702</v>
      </c>
      <c r="K1419" s="8" t="s">
        <v>17703</v>
      </c>
      <c r="L1419" s="13" t="s">
        <v>53</v>
      </c>
      <c r="M1419" s="19" t="s">
        <v>17707</v>
      </c>
      <c r="N1419" s="8">
        <v>2705</v>
      </c>
      <c r="O1419" s="8">
        <v>5000</v>
      </c>
      <c r="P1419" s="8" t="s">
        <v>17716</v>
      </c>
      <c r="Q1419" s="22" t="s">
        <v>17717</v>
      </c>
      <c r="R1419" s="13" t="s">
        <v>17720</v>
      </c>
    </row>
    <row r="1420" spans="1:18" ht="96" hidden="1">
      <c r="A1420" s="14" t="s">
        <v>17721</v>
      </c>
      <c r="B1420" s="8" t="s">
        <v>17722</v>
      </c>
      <c r="C1420" s="10" t="s">
        <v>17723</v>
      </c>
      <c r="D1420" s="8" t="s">
        <v>17725</v>
      </c>
      <c r="E1420" s="12">
        <v>43641.452523148153</v>
      </c>
      <c r="F1420" s="8"/>
      <c r="G1420" s="8" t="s">
        <v>31</v>
      </c>
      <c r="H1420" s="8"/>
      <c r="I1420" s="8"/>
      <c r="J1420" s="8" t="s">
        <v>17727</v>
      </c>
      <c r="K1420" s="8"/>
      <c r="L1420" s="13" t="s">
        <v>224</v>
      </c>
      <c r="M1420" s="19" t="s">
        <v>17730</v>
      </c>
      <c r="N1420" s="8">
        <v>119</v>
      </c>
      <c r="O1420" s="8">
        <v>104</v>
      </c>
      <c r="P1420" s="8" t="s">
        <v>6664</v>
      </c>
      <c r="Q1420" s="22" t="s">
        <v>17735</v>
      </c>
      <c r="R1420" s="13" t="s">
        <v>17737</v>
      </c>
    </row>
    <row r="1421" spans="1:18" ht="204" hidden="1">
      <c r="A1421" s="14" t="s">
        <v>17738</v>
      </c>
      <c r="B1421" s="8" t="s">
        <v>17739</v>
      </c>
      <c r="C1421" s="10" t="s">
        <v>17740</v>
      </c>
      <c r="D1421" s="8" t="s">
        <v>17741</v>
      </c>
      <c r="E1421" s="12">
        <v>43641.452476851853</v>
      </c>
      <c r="F1421" s="8"/>
      <c r="G1421" s="8" t="s">
        <v>31</v>
      </c>
      <c r="H1421" s="8"/>
      <c r="I1421" s="8"/>
      <c r="J1421" s="8" t="s">
        <v>17742</v>
      </c>
      <c r="K1421" s="8"/>
      <c r="L1421" s="13" t="s">
        <v>519</v>
      </c>
      <c r="M1421" s="19" t="s">
        <v>17743</v>
      </c>
      <c r="N1421" s="8">
        <v>4171</v>
      </c>
      <c r="O1421" s="8">
        <v>2105</v>
      </c>
      <c r="P1421" s="8" t="s">
        <v>17744</v>
      </c>
      <c r="Q1421" s="22" t="s">
        <v>17746</v>
      </c>
      <c r="R1421" s="13" t="s">
        <v>17751</v>
      </c>
    </row>
    <row r="1422" spans="1:18" ht="36">
      <c r="A1422" s="14" t="s">
        <v>17752</v>
      </c>
      <c r="B1422" s="8" t="s">
        <v>17753</v>
      </c>
      <c r="C1422" s="10" t="s">
        <v>17754</v>
      </c>
      <c r="D1422" s="8" t="s">
        <v>17755</v>
      </c>
      <c r="E1422" s="12">
        <v>43641.452314814815</v>
      </c>
      <c r="F1422" s="8"/>
      <c r="G1422" s="8" t="s">
        <v>31</v>
      </c>
      <c r="H1422" s="8" t="s">
        <v>4674</v>
      </c>
      <c r="I1422" s="8" t="s">
        <v>4675</v>
      </c>
      <c r="J1422" s="8" t="s">
        <v>17756</v>
      </c>
      <c r="K1422" s="8" t="s">
        <v>4677</v>
      </c>
      <c r="L1422" s="13" t="s">
        <v>33</v>
      </c>
      <c r="M1422" s="19" t="s">
        <v>17757</v>
      </c>
      <c r="N1422" s="8">
        <v>146</v>
      </c>
      <c r="O1422" s="8">
        <v>179</v>
      </c>
      <c r="P1422" s="8" t="s">
        <v>17760</v>
      </c>
      <c r="Q1422" s="22" t="s">
        <v>17761</v>
      </c>
      <c r="R1422" s="13" t="s">
        <v>17767</v>
      </c>
    </row>
    <row r="1423" spans="1:18" ht="306">
      <c r="A1423" s="14" t="s">
        <v>17768</v>
      </c>
      <c r="B1423" s="8" t="s">
        <v>17769</v>
      </c>
      <c r="C1423" s="10" t="s">
        <v>17770</v>
      </c>
      <c r="D1423" s="8" t="s">
        <v>17771</v>
      </c>
      <c r="E1423" s="12">
        <v>43641.451909722222</v>
      </c>
      <c r="F1423" s="8"/>
      <c r="G1423" s="8" t="s">
        <v>31</v>
      </c>
      <c r="H1423" s="8" t="s">
        <v>17772</v>
      </c>
      <c r="I1423" s="8" t="s">
        <v>17773</v>
      </c>
      <c r="J1423" s="8" t="s">
        <v>17774</v>
      </c>
      <c r="K1423" s="8" t="s">
        <v>17775</v>
      </c>
      <c r="L1423" s="13" t="s">
        <v>224</v>
      </c>
      <c r="M1423" s="19" t="s">
        <v>17776</v>
      </c>
      <c r="N1423" s="8">
        <v>9324</v>
      </c>
      <c r="O1423" s="8">
        <v>9391</v>
      </c>
      <c r="P1423" s="8" t="s">
        <v>17778</v>
      </c>
      <c r="Q1423" s="22" t="s">
        <v>17779</v>
      </c>
      <c r="R1423" s="13" t="s">
        <v>17785</v>
      </c>
    </row>
    <row r="1424" spans="1:18" ht="96">
      <c r="A1424" s="14" t="s">
        <v>17786</v>
      </c>
      <c r="B1424" s="8" t="s">
        <v>17354</v>
      </c>
      <c r="C1424" s="10" t="s">
        <v>17787</v>
      </c>
      <c r="D1424" s="8" t="s">
        <v>17788</v>
      </c>
      <c r="E1424" s="12">
        <v>43641.451655092591</v>
      </c>
      <c r="F1424" s="8"/>
      <c r="G1424" s="8" t="s">
        <v>31</v>
      </c>
      <c r="H1424" s="8"/>
      <c r="I1424" s="8"/>
      <c r="J1424" s="8" t="s">
        <v>17357</v>
      </c>
      <c r="K1424" s="8"/>
      <c r="L1424" s="13" t="s">
        <v>53</v>
      </c>
      <c r="M1424" s="19" t="s">
        <v>17358</v>
      </c>
      <c r="N1424" s="8">
        <v>6888</v>
      </c>
      <c r="O1424" s="8">
        <v>7014</v>
      </c>
      <c r="P1424" s="8" t="s">
        <v>17361</v>
      </c>
      <c r="Q1424" s="22" t="s">
        <v>17793</v>
      </c>
      <c r="R1424" s="13" t="s">
        <v>17795</v>
      </c>
    </row>
  </sheetData>
  <autoFilter ref="A1:R1424" xr:uid="{00000000-0009-0000-0000-000003000000}">
    <filterColumn colId="2">
      <customFilters>
        <customFilter operator="notEqual" val="*https*"/>
      </customFilters>
    </filterColumn>
  </autoFilter>
  <hyperlinks>
    <hyperlink ref="M2" r:id="rId1" xr:uid="{00000000-0004-0000-0300-000000000000}"/>
    <hyperlink ref="Q2" r:id="rId2" xr:uid="{00000000-0004-0000-0300-000001000000}"/>
    <hyperlink ref="C3" r:id="rId3" xr:uid="{00000000-0004-0000-0300-000002000000}"/>
    <hyperlink ref="M3" r:id="rId4" xr:uid="{00000000-0004-0000-0300-000003000000}"/>
    <hyperlink ref="Q3" r:id="rId5" xr:uid="{00000000-0004-0000-0300-000004000000}"/>
    <hyperlink ref="M4" r:id="rId6" xr:uid="{00000000-0004-0000-0300-000005000000}"/>
    <hyperlink ref="Q4" r:id="rId7" xr:uid="{00000000-0004-0000-0300-000006000000}"/>
    <hyperlink ref="M5" r:id="rId8" xr:uid="{00000000-0004-0000-0300-000007000000}"/>
    <hyperlink ref="Q5" r:id="rId9" xr:uid="{00000000-0004-0000-0300-000008000000}"/>
    <hyperlink ref="M6" r:id="rId10" xr:uid="{00000000-0004-0000-0300-000009000000}"/>
    <hyperlink ref="Q6" r:id="rId11" xr:uid="{00000000-0004-0000-0300-00000A000000}"/>
    <hyperlink ref="M7" r:id="rId12" xr:uid="{00000000-0004-0000-0300-00000B000000}"/>
    <hyperlink ref="Q7" r:id="rId13" xr:uid="{00000000-0004-0000-0300-00000C000000}"/>
    <hyperlink ref="M8" r:id="rId14" xr:uid="{00000000-0004-0000-0300-00000D000000}"/>
    <hyperlink ref="Q8" r:id="rId15" xr:uid="{00000000-0004-0000-0300-00000E000000}"/>
    <hyperlink ref="M9" r:id="rId16" xr:uid="{00000000-0004-0000-0300-00000F000000}"/>
    <hyperlink ref="Q9" r:id="rId17" xr:uid="{00000000-0004-0000-0300-000010000000}"/>
    <hyperlink ref="M10" r:id="rId18" xr:uid="{00000000-0004-0000-0300-000011000000}"/>
    <hyperlink ref="Q10" r:id="rId19" xr:uid="{00000000-0004-0000-0300-000012000000}"/>
    <hyperlink ref="M11" r:id="rId20" xr:uid="{00000000-0004-0000-0300-000013000000}"/>
    <hyperlink ref="Q11" r:id="rId21" xr:uid="{00000000-0004-0000-0300-000014000000}"/>
    <hyperlink ref="M12" r:id="rId22" xr:uid="{00000000-0004-0000-0300-000015000000}"/>
    <hyperlink ref="Q12" r:id="rId23" xr:uid="{00000000-0004-0000-0300-000016000000}"/>
    <hyperlink ref="M13" r:id="rId24" xr:uid="{00000000-0004-0000-0300-000017000000}"/>
    <hyperlink ref="Q13" r:id="rId25" xr:uid="{00000000-0004-0000-0300-000018000000}"/>
    <hyperlink ref="M14" r:id="rId26" xr:uid="{00000000-0004-0000-0300-000019000000}"/>
    <hyperlink ref="Q14" r:id="rId27" xr:uid="{00000000-0004-0000-0300-00001A000000}"/>
    <hyperlink ref="M15" r:id="rId28" xr:uid="{00000000-0004-0000-0300-00001B000000}"/>
    <hyperlink ref="Q15" r:id="rId29" xr:uid="{00000000-0004-0000-0300-00001C000000}"/>
    <hyperlink ref="M16" r:id="rId30" xr:uid="{00000000-0004-0000-0300-00001D000000}"/>
    <hyperlink ref="Q16" r:id="rId31" xr:uid="{00000000-0004-0000-0300-00001E000000}"/>
    <hyperlink ref="M17" r:id="rId32" xr:uid="{00000000-0004-0000-0300-00001F000000}"/>
    <hyperlink ref="Q17" r:id="rId33" xr:uid="{00000000-0004-0000-0300-000020000000}"/>
    <hyperlink ref="M18" r:id="rId34" xr:uid="{00000000-0004-0000-0300-000021000000}"/>
    <hyperlink ref="Q18" r:id="rId35" xr:uid="{00000000-0004-0000-0300-000022000000}"/>
    <hyperlink ref="M19" r:id="rId36" xr:uid="{00000000-0004-0000-0300-000023000000}"/>
    <hyperlink ref="Q19" r:id="rId37" xr:uid="{00000000-0004-0000-0300-000024000000}"/>
    <hyperlink ref="M20" r:id="rId38" xr:uid="{00000000-0004-0000-0300-000025000000}"/>
    <hyperlink ref="Q20" r:id="rId39" xr:uid="{00000000-0004-0000-0300-000026000000}"/>
    <hyperlink ref="M21" r:id="rId40" xr:uid="{00000000-0004-0000-0300-000027000000}"/>
    <hyperlink ref="Q21" r:id="rId41" xr:uid="{00000000-0004-0000-0300-000028000000}"/>
    <hyperlink ref="M22" r:id="rId42" xr:uid="{00000000-0004-0000-0300-000029000000}"/>
    <hyperlink ref="Q22" r:id="rId43" xr:uid="{00000000-0004-0000-0300-00002A000000}"/>
    <hyperlink ref="M23" r:id="rId44" xr:uid="{00000000-0004-0000-0300-00002B000000}"/>
    <hyperlink ref="Q23" r:id="rId45" xr:uid="{00000000-0004-0000-0300-00002C000000}"/>
    <hyperlink ref="M24" r:id="rId46" xr:uid="{00000000-0004-0000-0300-00002D000000}"/>
    <hyperlink ref="Q24" r:id="rId47" xr:uid="{00000000-0004-0000-0300-00002E000000}"/>
    <hyperlink ref="M25" r:id="rId48" xr:uid="{00000000-0004-0000-0300-00002F000000}"/>
    <hyperlink ref="Q25" r:id="rId49" xr:uid="{00000000-0004-0000-0300-000030000000}"/>
    <hyperlink ref="M26" r:id="rId50" xr:uid="{00000000-0004-0000-0300-000031000000}"/>
    <hyperlink ref="Q26" r:id="rId51" xr:uid="{00000000-0004-0000-0300-000032000000}"/>
    <hyperlink ref="M27" r:id="rId52" xr:uid="{00000000-0004-0000-0300-000033000000}"/>
    <hyperlink ref="Q27" r:id="rId53" xr:uid="{00000000-0004-0000-0300-000034000000}"/>
    <hyperlink ref="M28" r:id="rId54" xr:uid="{00000000-0004-0000-0300-000035000000}"/>
    <hyperlink ref="Q28" r:id="rId55" xr:uid="{00000000-0004-0000-0300-000036000000}"/>
    <hyperlink ref="M29" r:id="rId56" xr:uid="{00000000-0004-0000-0300-000037000000}"/>
    <hyperlink ref="Q29" r:id="rId57" xr:uid="{00000000-0004-0000-0300-000038000000}"/>
    <hyperlink ref="M30" r:id="rId58" xr:uid="{00000000-0004-0000-0300-000039000000}"/>
    <hyperlink ref="Q30" r:id="rId59" xr:uid="{00000000-0004-0000-0300-00003A000000}"/>
    <hyperlink ref="M31" r:id="rId60" xr:uid="{00000000-0004-0000-0300-00003B000000}"/>
    <hyperlink ref="Q31" r:id="rId61" xr:uid="{00000000-0004-0000-0300-00003C000000}"/>
    <hyperlink ref="M32" r:id="rId62" xr:uid="{00000000-0004-0000-0300-00003D000000}"/>
    <hyperlink ref="Q32" r:id="rId63" xr:uid="{00000000-0004-0000-0300-00003E000000}"/>
    <hyperlink ref="M33" r:id="rId64" xr:uid="{00000000-0004-0000-0300-00003F000000}"/>
    <hyperlink ref="Q33" r:id="rId65" xr:uid="{00000000-0004-0000-0300-000040000000}"/>
    <hyperlink ref="M34" r:id="rId66" xr:uid="{00000000-0004-0000-0300-000041000000}"/>
    <hyperlink ref="Q34" r:id="rId67" xr:uid="{00000000-0004-0000-0300-000042000000}"/>
    <hyperlink ref="M35" r:id="rId68" xr:uid="{00000000-0004-0000-0300-000043000000}"/>
    <hyperlink ref="Q35" r:id="rId69" xr:uid="{00000000-0004-0000-0300-000044000000}"/>
    <hyperlink ref="M36" r:id="rId70" xr:uid="{00000000-0004-0000-0300-000045000000}"/>
    <hyperlink ref="Q36" r:id="rId71" xr:uid="{00000000-0004-0000-0300-000046000000}"/>
    <hyperlink ref="M37" r:id="rId72" xr:uid="{00000000-0004-0000-0300-000047000000}"/>
    <hyperlink ref="Q37" r:id="rId73" xr:uid="{00000000-0004-0000-0300-000048000000}"/>
    <hyperlink ref="M38" r:id="rId74" xr:uid="{00000000-0004-0000-0300-000049000000}"/>
    <hyperlink ref="Q38" r:id="rId75" xr:uid="{00000000-0004-0000-0300-00004A000000}"/>
    <hyperlink ref="M39" r:id="rId76" xr:uid="{00000000-0004-0000-0300-00004B000000}"/>
    <hyperlink ref="Q39" r:id="rId77" xr:uid="{00000000-0004-0000-0300-00004C000000}"/>
    <hyperlink ref="M40" r:id="rId78" xr:uid="{00000000-0004-0000-0300-00004D000000}"/>
    <hyperlink ref="Q40" r:id="rId79" xr:uid="{00000000-0004-0000-0300-00004E000000}"/>
    <hyperlink ref="M41" r:id="rId80" xr:uid="{00000000-0004-0000-0300-00004F000000}"/>
    <hyperlink ref="Q41" r:id="rId81" xr:uid="{00000000-0004-0000-0300-000050000000}"/>
    <hyperlink ref="M42" r:id="rId82" xr:uid="{00000000-0004-0000-0300-000051000000}"/>
    <hyperlink ref="Q42" r:id="rId83" xr:uid="{00000000-0004-0000-0300-000052000000}"/>
    <hyperlink ref="M43" r:id="rId84" xr:uid="{00000000-0004-0000-0300-000053000000}"/>
    <hyperlink ref="Q43" r:id="rId85" xr:uid="{00000000-0004-0000-0300-000054000000}"/>
    <hyperlink ref="M44" r:id="rId86" xr:uid="{00000000-0004-0000-0300-000055000000}"/>
    <hyperlink ref="Q44" r:id="rId87" xr:uid="{00000000-0004-0000-0300-000056000000}"/>
    <hyperlink ref="M45" r:id="rId88" xr:uid="{00000000-0004-0000-0300-000057000000}"/>
    <hyperlink ref="Q45" r:id="rId89" xr:uid="{00000000-0004-0000-0300-000058000000}"/>
    <hyperlink ref="M46" r:id="rId90" xr:uid="{00000000-0004-0000-0300-000059000000}"/>
    <hyperlink ref="Q46" r:id="rId91" xr:uid="{00000000-0004-0000-0300-00005A000000}"/>
    <hyperlink ref="M47" r:id="rId92" xr:uid="{00000000-0004-0000-0300-00005B000000}"/>
    <hyperlink ref="Q47" r:id="rId93" xr:uid="{00000000-0004-0000-0300-00005C000000}"/>
    <hyperlink ref="M48" r:id="rId94" xr:uid="{00000000-0004-0000-0300-00005D000000}"/>
    <hyperlink ref="Q48" r:id="rId95" xr:uid="{00000000-0004-0000-0300-00005E000000}"/>
    <hyperlink ref="M49" r:id="rId96" xr:uid="{00000000-0004-0000-0300-00005F000000}"/>
    <hyperlink ref="Q49" r:id="rId97" xr:uid="{00000000-0004-0000-0300-000060000000}"/>
    <hyperlink ref="M50" r:id="rId98" xr:uid="{00000000-0004-0000-0300-000061000000}"/>
    <hyperlink ref="Q50" r:id="rId99" xr:uid="{00000000-0004-0000-0300-000062000000}"/>
    <hyperlink ref="M51" r:id="rId100" xr:uid="{00000000-0004-0000-0300-000063000000}"/>
    <hyperlink ref="Q51" r:id="rId101" xr:uid="{00000000-0004-0000-0300-000064000000}"/>
    <hyperlink ref="M52" r:id="rId102" xr:uid="{00000000-0004-0000-0300-000065000000}"/>
    <hyperlink ref="Q52" r:id="rId103" xr:uid="{00000000-0004-0000-0300-000066000000}"/>
    <hyperlink ref="M53" r:id="rId104" xr:uid="{00000000-0004-0000-0300-000067000000}"/>
    <hyperlink ref="Q53" r:id="rId105" xr:uid="{00000000-0004-0000-0300-000068000000}"/>
    <hyperlink ref="M54" r:id="rId106" xr:uid="{00000000-0004-0000-0300-000069000000}"/>
    <hyperlink ref="Q54" r:id="rId107" xr:uid="{00000000-0004-0000-0300-00006A000000}"/>
    <hyperlink ref="M55" r:id="rId108" xr:uid="{00000000-0004-0000-0300-00006B000000}"/>
    <hyperlink ref="Q55" r:id="rId109" xr:uid="{00000000-0004-0000-0300-00006C000000}"/>
    <hyperlink ref="M56" r:id="rId110" xr:uid="{00000000-0004-0000-0300-00006D000000}"/>
    <hyperlink ref="Q56" r:id="rId111" xr:uid="{00000000-0004-0000-0300-00006E000000}"/>
    <hyperlink ref="M57" r:id="rId112" xr:uid="{00000000-0004-0000-0300-00006F000000}"/>
    <hyperlink ref="Q57" r:id="rId113" xr:uid="{00000000-0004-0000-0300-000070000000}"/>
    <hyperlink ref="M58" r:id="rId114" xr:uid="{00000000-0004-0000-0300-000071000000}"/>
    <hyperlink ref="Q58" r:id="rId115" xr:uid="{00000000-0004-0000-0300-000072000000}"/>
    <hyperlink ref="M59" r:id="rId116" xr:uid="{00000000-0004-0000-0300-000073000000}"/>
    <hyperlink ref="Q59" r:id="rId117" xr:uid="{00000000-0004-0000-0300-000074000000}"/>
    <hyperlink ref="M60" r:id="rId118" xr:uid="{00000000-0004-0000-0300-000075000000}"/>
    <hyperlink ref="Q60" r:id="rId119" xr:uid="{00000000-0004-0000-0300-000076000000}"/>
    <hyperlink ref="M61" r:id="rId120" xr:uid="{00000000-0004-0000-0300-000077000000}"/>
    <hyperlink ref="Q61" r:id="rId121" xr:uid="{00000000-0004-0000-0300-000078000000}"/>
    <hyperlink ref="M62" r:id="rId122" xr:uid="{00000000-0004-0000-0300-000079000000}"/>
    <hyperlink ref="Q62" r:id="rId123" xr:uid="{00000000-0004-0000-0300-00007A000000}"/>
    <hyperlink ref="M63" r:id="rId124" xr:uid="{00000000-0004-0000-0300-00007B000000}"/>
    <hyperlink ref="Q63" r:id="rId125" xr:uid="{00000000-0004-0000-0300-00007C000000}"/>
    <hyperlink ref="M64" r:id="rId126" xr:uid="{00000000-0004-0000-0300-00007D000000}"/>
    <hyperlink ref="Q64" r:id="rId127" xr:uid="{00000000-0004-0000-0300-00007E000000}"/>
    <hyperlink ref="M65" r:id="rId128" xr:uid="{00000000-0004-0000-0300-00007F000000}"/>
    <hyperlink ref="Q65" r:id="rId129" xr:uid="{00000000-0004-0000-0300-000080000000}"/>
    <hyperlink ref="M66" r:id="rId130" xr:uid="{00000000-0004-0000-0300-000081000000}"/>
    <hyperlink ref="Q66" r:id="rId131" xr:uid="{00000000-0004-0000-0300-000082000000}"/>
    <hyperlink ref="M67" r:id="rId132" xr:uid="{00000000-0004-0000-0300-000083000000}"/>
    <hyperlink ref="Q67" r:id="rId133" xr:uid="{00000000-0004-0000-0300-000084000000}"/>
    <hyperlink ref="M68" r:id="rId134" xr:uid="{00000000-0004-0000-0300-000085000000}"/>
    <hyperlink ref="Q68" r:id="rId135" xr:uid="{00000000-0004-0000-0300-000086000000}"/>
    <hyperlink ref="M69" r:id="rId136" xr:uid="{00000000-0004-0000-0300-000087000000}"/>
    <hyperlink ref="Q69" r:id="rId137" xr:uid="{00000000-0004-0000-0300-000088000000}"/>
    <hyperlink ref="M70" r:id="rId138" xr:uid="{00000000-0004-0000-0300-000089000000}"/>
    <hyperlink ref="Q70" r:id="rId139" xr:uid="{00000000-0004-0000-0300-00008A000000}"/>
    <hyperlink ref="M71" r:id="rId140" xr:uid="{00000000-0004-0000-0300-00008B000000}"/>
    <hyperlink ref="Q71" r:id="rId141" xr:uid="{00000000-0004-0000-0300-00008C000000}"/>
    <hyperlink ref="M72" r:id="rId142" xr:uid="{00000000-0004-0000-0300-00008D000000}"/>
    <hyperlink ref="Q72" r:id="rId143" xr:uid="{00000000-0004-0000-0300-00008E000000}"/>
    <hyperlink ref="M73" r:id="rId144" xr:uid="{00000000-0004-0000-0300-00008F000000}"/>
    <hyperlink ref="Q73" r:id="rId145" xr:uid="{00000000-0004-0000-0300-000090000000}"/>
    <hyperlink ref="M74" r:id="rId146" xr:uid="{00000000-0004-0000-0300-000091000000}"/>
    <hyperlink ref="Q74" r:id="rId147" xr:uid="{00000000-0004-0000-0300-000092000000}"/>
    <hyperlink ref="M75" r:id="rId148" xr:uid="{00000000-0004-0000-0300-000093000000}"/>
    <hyperlink ref="Q75" r:id="rId149" xr:uid="{00000000-0004-0000-0300-000094000000}"/>
    <hyperlink ref="M76" r:id="rId150" xr:uid="{00000000-0004-0000-0300-000095000000}"/>
    <hyperlink ref="Q76" r:id="rId151" xr:uid="{00000000-0004-0000-0300-000096000000}"/>
    <hyperlink ref="M77" r:id="rId152" xr:uid="{00000000-0004-0000-0300-000097000000}"/>
    <hyperlink ref="Q77" r:id="rId153" xr:uid="{00000000-0004-0000-0300-000098000000}"/>
    <hyperlink ref="M78" r:id="rId154" xr:uid="{00000000-0004-0000-0300-000099000000}"/>
    <hyperlink ref="Q78" r:id="rId155" xr:uid="{00000000-0004-0000-0300-00009A000000}"/>
    <hyperlink ref="M79" r:id="rId156" xr:uid="{00000000-0004-0000-0300-00009B000000}"/>
    <hyperlink ref="Q79" r:id="rId157" xr:uid="{00000000-0004-0000-0300-00009C000000}"/>
    <hyperlink ref="M80" r:id="rId158" xr:uid="{00000000-0004-0000-0300-00009D000000}"/>
    <hyperlink ref="Q80" r:id="rId159" xr:uid="{00000000-0004-0000-0300-00009E000000}"/>
    <hyperlink ref="M81" r:id="rId160" xr:uid="{00000000-0004-0000-0300-00009F000000}"/>
    <hyperlink ref="Q81" r:id="rId161" xr:uid="{00000000-0004-0000-0300-0000A0000000}"/>
    <hyperlink ref="M82" r:id="rId162" xr:uid="{00000000-0004-0000-0300-0000A1000000}"/>
    <hyperlink ref="Q82" r:id="rId163" xr:uid="{00000000-0004-0000-0300-0000A2000000}"/>
    <hyperlink ref="M83" r:id="rId164" xr:uid="{00000000-0004-0000-0300-0000A3000000}"/>
    <hyperlink ref="Q83" r:id="rId165" xr:uid="{00000000-0004-0000-0300-0000A4000000}"/>
    <hyperlink ref="M84" r:id="rId166" xr:uid="{00000000-0004-0000-0300-0000A5000000}"/>
    <hyperlink ref="Q84" r:id="rId167" xr:uid="{00000000-0004-0000-0300-0000A6000000}"/>
    <hyperlink ref="M85" r:id="rId168" xr:uid="{00000000-0004-0000-0300-0000A7000000}"/>
    <hyperlink ref="Q85" r:id="rId169" xr:uid="{00000000-0004-0000-0300-0000A8000000}"/>
    <hyperlink ref="M86" r:id="rId170" xr:uid="{00000000-0004-0000-0300-0000A9000000}"/>
    <hyperlink ref="Q86" r:id="rId171" xr:uid="{00000000-0004-0000-0300-0000AA000000}"/>
    <hyperlink ref="M87" r:id="rId172" xr:uid="{00000000-0004-0000-0300-0000AB000000}"/>
    <hyperlink ref="Q87" r:id="rId173" xr:uid="{00000000-0004-0000-0300-0000AC000000}"/>
    <hyperlink ref="M88" r:id="rId174" xr:uid="{00000000-0004-0000-0300-0000AD000000}"/>
    <hyperlink ref="Q88" r:id="rId175" xr:uid="{00000000-0004-0000-0300-0000AE000000}"/>
    <hyperlink ref="M89" r:id="rId176" xr:uid="{00000000-0004-0000-0300-0000AF000000}"/>
    <hyperlink ref="Q89" r:id="rId177" xr:uid="{00000000-0004-0000-0300-0000B0000000}"/>
    <hyperlink ref="M90" r:id="rId178" xr:uid="{00000000-0004-0000-0300-0000B1000000}"/>
    <hyperlink ref="Q90" r:id="rId179" xr:uid="{00000000-0004-0000-0300-0000B2000000}"/>
    <hyperlink ref="M91" r:id="rId180" xr:uid="{00000000-0004-0000-0300-0000B3000000}"/>
    <hyperlink ref="Q91" r:id="rId181" xr:uid="{00000000-0004-0000-0300-0000B4000000}"/>
    <hyperlink ref="M92" r:id="rId182" xr:uid="{00000000-0004-0000-0300-0000B5000000}"/>
    <hyperlink ref="Q92" r:id="rId183" xr:uid="{00000000-0004-0000-0300-0000B6000000}"/>
    <hyperlink ref="M93" r:id="rId184" xr:uid="{00000000-0004-0000-0300-0000B7000000}"/>
    <hyperlink ref="Q93" r:id="rId185" xr:uid="{00000000-0004-0000-0300-0000B8000000}"/>
    <hyperlink ref="M94" r:id="rId186" xr:uid="{00000000-0004-0000-0300-0000B9000000}"/>
    <hyperlink ref="Q94" r:id="rId187" xr:uid="{00000000-0004-0000-0300-0000BA000000}"/>
    <hyperlink ref="M95" r:id="rId188" xr:uid="{00000000-0004-0000-0300-0000BB000000}"/>
    <hyperlink ref="Q95" r:id="rId189" xr:uid="{00000000-0004-0000-0300-0000BC000000}"/>
    <hyperlink ref="M96" r:id="rId190" xr:uid="{00000000-0004-0000-0300-0000BD000000}"/>
    <hyperlink ref="Q96" r:id="rId191" xr:uid="{00000000-0004-0000-0300-0000BE000000}"/>
    <hyperlink ref="M97" r:id="rId192" xr:uid="{00000000-0004-0000-0300-0000BF000000}"/>
    <hyperlink ref="Q97" r:id="rId193" xr:uid="{00000000-0004-0000-0300-0000C0000000}"/>
    <hyperlink ref="M98" r:id="rId194" xr:uid="{00000000-0004-0000-0300-0000C1000000}"/>
    <hyperlink ref="Q98" r:id="rId195" xr:uid="{00000000-0004-0000-0300-0000C2000000}"/>
    <hyperlink ref="M99" r:id="rId196" xr:uid="{00000000-0004-0000-0300-0000C3000000}"/>
    <hyperlink ref="Q99" r:id="rId197" xr:uid="{00000000-0004-0000-0300-0000C4000000}"/>
    <hyperlink ref="M100" r:id="rId198" xr:uid="{00000000-0004-0000-0300-0000C5000000}"/>
    <hyperlink ref="Q100" r:id="rId199" xr:uid="{00000000-0004-0000-0300-0000C6000000}"/>
    <hyperlink ref="M101" r:id="rId200" xr:uid="{00000000-0004-0000-0300-0000C7000000}"/>
    <hyperlink ref="Q101" r:id="rId201" xr:uid="{00000000-0004-0000-0300-0000C8000000}"/>
    <hyperlink ref="M102" r:id="rId202" xr:uid="{00000000-0004-0000-0300-0000C9000000}"/>
    <hyperlink ref="Q102" r:id="rId203" xr:uid="{00000000-0004-0000-0300-0000CA000000}"/>
    <hyperlink ref="M103" r:id="rId204" xr:uid="{00000000-0004-0000-0300-0000CB000000}"/>
    <hyperlink ref="Q103" r:id="rId205" xr:uid="{00000000-0004-0000-0300-0000CC000000}"/>
    <hyperlink ref="M104" r:id="rId206" xr:uid="{00000000-0004-0000-0300-0000CD000000}"/>
    <hyperlink ref="Q104" r:id="rId207" xr:uid="{00000000-0004-0000-0300-0000CE000000}"/>
    <hyperlink ref="M105" r:id="rId208" xr:uid="{00000000-0004-0000-0300-0000CF000000}"/>
    <hyperlink ref="Q105" r:id="rId209" xr:uid="{00000000-0004-0000-0300-0000D0000000}"/>
    <hyperlink ref="M106" r:id="rId210" xr:uid="{00000000-0004-0000-0300-0000D1000000}"/>
    <hyperlink ref="Q106" r:id="rId211" xr:uid="{00000000-0004-0000-0300-0000D2000000}"/>
    <hyperlink ref="M107" r:id="rId212" xr:uid="{00000000-0004-0000-0300-0000D3000000}"/>
    <hyperlink ref="Q107" r:id="rId213" xr:uid="{00000000-0004-0000-0300-0000D4000000}"/>
    <hyperlink ref="M108" r:id="rId214" xr:uid="{00000000-0004-0000-0300-0000D5000000}"/>
    <hyperlink ref="Q108" r:id="rId215" xr:uid="{00000000-0004-0000-0300-0000D6000000}"/>
    <hyperlink ref="M109" r:id="rId216" xr:uid="{00000000-0004-0000-0300-0000D7000000}"/>
    <hyperlink ref="Q109" r:id="rId217" xr:uid="{00000000-0004-0000-0300-0000D8000000}"/>
    <hyperlink ref="M110" r:id="rId218" xr:uid="{00000000-0004-0000-0300-0000D9000000}"/>
    <hyperlink ref="Q110" r:id="rId219" xr:uid="{00000000-0004-0000-0300-0000DA000000}"/>
    <hyperlink ref="M111" r:id="rId220" xr:uid="{00000000-0004-0000-0300-0000DB000000}"/>
    <hyperlink ref="Q111" r:id="rId221" xr:uid="{00000000-0004-0000-0300-0000DC000000}"/>
    <hyperlink ref="M112" r:id="rId222" xr:uid="{00000000-0004-0000-0300-0000DD000000}"/>
    <hyperlink ref="Q112" r:id="rId223" xr:uid="{00000000-0004-0000-0300-0000DE000000}"/>
    <hyperlink ref="M113" r:id="rId224" xr:uid="{00000000-0004-0000-0300-0000DF000000}"/>
    <hyperlink ref="Q113" r:id="rId225" xr:uid="{00000000-0004-0000-0300-0000E0000000}"/>
    <hyperlink ref="M114" r:id="rId226" xr:uid="{00000000-0004-0000-0300-0000E1000000}"/>
    <hyperlink ref="Q114" r:id="rId227" xr:uid="{00000000-0004-0000-0300-0000E2000000}"/>
    <hyperlink ref="M115" r:id="rId228" xr:uid="{00000000-0004-0000-0300-0000E3000000}"/>
    <hyperlink ref="Q115" r:id="rId229" xr:uid="{00000000-0004-0000-0300-0000E4000000}"/>
    <hyperlink ref="M116" r:id="rId230" xr:uid="{00000000-0004-0000-0300-0000E5000000}"/>
    <hyperlink ref="Q116" r:id="rId231" xr:uid="{00000000-0004-0000-0300-0000E6000000}"/>
    <hyperlink ref="M117" r:id="rId232" xr:uid="{00000000-0004-0000-0300-0000E7000000}"/>
    <hyperlink ref="Q117" r:id="rId233" xr:uid="{00000000-0004-0000-0300-0000E8000000}"/>
    <hyperlink ref="M118" r:id="rId234" xr:uid="{00000000-0004-0000-0300-0000E9000000}"/>
    <hyperlink ref="Q118" r:id="rId235" xr:uid="{00000000-0004-0000-0300-0000EA000000}"/>
    <hyperlink ref="M119" r:id="rId236" xr:uid="{00000000-0004-0000-0300-0000EB000000}"/>
    <hyperlink ref="Q119" r:id="rId237" xr:uid="{00000000-0004-0000-0300-0000EC000000}"/>
    <hyperlink ref="M120" r:id="rId238" xr:uid="{00000000-0004-0000-0300-0000ED000000}"/>
    <hyperlink ref="Q120" r:id="rId239" xr:uid="{00000000-0004-0000-0300-0000EE000000}"/>
    <hyperlink ref="M121" r:id="rId240" xr:uid="{00000000-0004-0000-0300-0000EF000000}"/>
    <hyperlink ref="Q121" r:id="rId241" xr:uid="{00000000-0004-0000-0300-0000F0000000}"/>
    <hyperlink ref="M122" r:id="rId242" xr:uid="{00000000-0004-0000-0300-0000F1000000}"/>
    <hyperlink ref="Q122" r:id="rId243" xr:uid="{00000000-0004-0000-0300-0000F2000000}"/>
    <hyperlink ref="M123" r:id="rId244" xr:uid="{00000000-0004-0000-0300-0000F3000000}"/>
    <hyperlink ref="Q123" r:id="rId245" xr:uid="{00000000-0004-0000-0300-0000F4000000}"/>
    <hyperlink ref="M124" r:id="rId246" xr:uid="{00000000-0004-0000-0300-0000F5000000}"/>
    <hyperlink ref="Q124" r:id="rId247" xr:uid="{00000000-0004-0000-0300-0000F6000000}"/>
    <hyperlink ref="M125" r:id="rId248" xr:uid="{00000000-0004-0000-0300-0000F7000000}"/>
    <hyperlink ref="Q125" r:id="rId249" xr:uid="{00000000-0004-0000-0300-0000F8000000}"/>
    <hyperlink ref="M126" r:id="rId250" xr:uid="{00000000-0004-0000-0300-0000F9000000}"/>
    <hyperlink ref="Q126" r:id="rId251" xr:uid="{00000000-0004-0000-0300-0000FA000000}"/>
    <hyperlink ref="M127" r:id="rId252" xr:uid="{00000000-0004-0000-0300-0000FB000000}"/>
    <hyperlink ref="Q127" r:id="rId253" xr:uid="{00000000-0004-0000-0300-0000FC000000}"/>
    <hyperlink ref="M128" r:id="rId254" xr:uid="{00000000-0004-0000-0300-0000FD000000}"/>
    <hyperlink ref="Q128" r:id="rId255" xr:uid="{00000000-0004-0000-0300-0000FE000000}"/>
    <hyperlink ref="M129" r:id="rId256" xr:uid="{00000000-0004-0000-0300-0000FF000000}"/>
    <hyperlink ref="Q129" r:id="rId257" xr:uid="{00000000-0004-0000-0300-000000010000}"/>
    <hyperlink ref="M130" r:id="rId258" xr:uid="{00000000-0004-0000-0300-000001010000}"/>
    <hyperlink ref="Q130" r:id="rId259" xr:uid="{00000000-0004-0000-0300-000002010000}"/>
    <hyperlink ref="M131" r:id="rId260" xr:uid="{00000000-0004-0000-0300-000003010000}"/>
    <hyperlink ref="Q131" r:id="rId261" xr:uid="{00000000-0004-0000-0300-000004010000}"/>
    <hyperlink ref="M132" r:id="rId262" xr:uid="{00000000-0004-0000-0300-000005010000}"/>
    <hyperlink ref="Q132" r:id="rId263" xr:uid="{00000000-0004-0000-0300-000006010000}"/>
    <hyperlink ref="M133" r:id="rId264" xr:uid="{00000000-0004-0000-0300-000007010000}"/>
    <hyperlink ref="Q133" r:id="rId265" xr:uid="{00000000-0004-0000-0300-000008010000}"/>
    <hyperlink ref="M134" r:id="rId266" xr:uid="{00000000-0004-0000-0300-000009010000}"/>
    <hyperlink ref="Q134" r:id="rId267" xr:uid="{00000000-0004-0000-0300-00000A010000}"/>
    <hyperlink ref="M135" r:id="rId268" xr:uid="{00000000-0004-0000-0300-00000B010000}"/>
    <hyperlink ref="Q135" r:id="rId269" xr:uid="{00000000-0004-0000-0300-00000C010000}"/>
    <hyperlink ref="M136" r:id="rId270" xr:uid="{00000000-0004-0000-0300-00000D010000}"/>
    <hyperlink ref="Q136" r:id="rId271" xr:uid="{00000000-0004-0000-0300-00000E010000}"/>
    <hyperlink ref="M137" r:id="rId272" xr:uid="{00000000-0004-0000-0300-00000F010000}"/>
    <hyperlink ref="Q137" r:id="rId273" xr:uid="{00000000-0004-0000-0300-000010010000}"/>
    <hyperlink ref="M138" r:id="rId274" xr:uid="{00000000-0004-0000-0300-000011010000}"/>
    <hyperlink ref="Q138" r:id="rId275" xr:uid="{00000000-0004-0000-0300-000012010000}"/>
    <hyperlink ref="M139" r:id="rId276" xr:uid="{00000000-0004-0000-0300-000013010000}"/>
    <hyperlink ref="Q139" r:id="rId277" xr:uid="{00000000-0004-0000-0300-000014010000}"/>
    <hyperlink ref="M140" r:id="rId278" xr:uid="{00000000-0004-0000-0300-000015010000}"/>
    <hyperlink ref="Q140" r:id="rId279" xr:uid="{00000000-0004-0000-0300-000016010000}"/>
    <hyperlink ref="M141" r:id="rId280" xr:uid="{00000000-0004-0000-0300-000017010000}"/>
    <hyperlink ref="Q141" r:id="rId281" xr:uid="{00000000-0004-0000-0300-000018010000}"/>
    <hyperlink ref="M142" r:id="rId282" xr:uid="{00000000-0004-0000-0300-000019010000}"/>
    <hyperlink ref="Q142" r:id="rId283" xr:uid="{00000000-0004-0000-0300-00001A010000}"/>
    <hyperlink ref="M143" r:id="rId284" xr:uid="{00000000-0004-0000-0300-00001B010000}"/>
    <hyperlink ref="Q143" r:id="rId285" xr:uid="{00000000-0004-0000-0300-00001C010000}"/>
    <hyperlink ref="M144" r:id="rId286" xr:uid="{00000000-0004-0000-0300-00001D010000}"/>
    <hyperlink ref="Q144" r:id="rId287" xr:uid="{00000000-0004-0000-0300-00001E010000}"/>
    <hyperlink ref="M145" r:id="rId288" xr:uid="{00000000-0004-0000-0300-00001F010000}"/>
    <hyperlink ref="Q145" r:id="rId289" xr:uid="{00000000-0004-0000-0300-000020010000}"/>
    <hyperlink ref="M146" r:id="rId290" xr:uid="{00000000-0004-0000-0300-000021010000}"/>
    <hyperlink ref="Q146" r:id="rId291" xr:uid="{00000000-0004-0000-0300-000022010000}"/>
    <hyperlink ref="M147" r:id="rId292" xr:uid="{00000000-0004-0000-0300-000023010000}"/>
    <hyperlink ref="Q147" r:id="rId293" xr:uid="{00000000-0004-0000-0300-000024010000}"/>
    <hyperlink ref="M148" r:id="rId294" xr:uid="{00000000-0004-0000-0300-000025010000}"/>
    <hyperlink ref="Q148" r:id="rId295" xr:uid="{00000000-0004-0000-0300-000026010000}"/>
    <hyperlink ref="M149" r:id="rId296" xr:uid="{00000000-0004-0000-0300-000027010000}"/>
    <hyperlink ref="Q149" r:id="rId297" xr:uid="{00000000-0004-0000-0300-000028010000}"/>
    <hyperlink ref="M150" r:id="rId298" xr:uid="{00000000-0004-0000-0300-000029010000}"/>
    <hyperlink ref="Q150" r:id="rId299" xr:uid="{00000000-0004-0000-0300-00002A010000}"/>
    <hyperlink ref="M151" r:id="rId300" xr:uid="{00000000-0004-0000-0300-00002B010000}"/>
    <hyperlink ref="Q151" r:id="rId301" xr:uid="{00000000-0004-0000-0300-00002C010000}"/>
    <hyperlink ref="M152" r:id="rId302" xr:uid="{00000000-0004-0000-0300-00002D010000}"/>
    <hyperlink ref="Q152" r:id="rId303" xr:uid="{00000000-0004-0000-0300-00002E010000}"/>
    <hyperlink ref="M153" r:id="rId304" xr:uid="{00000000-0004-0000-0300-00002F010000}"/>
    <hyperlink ref="Q153" r:id="rId305" xr:uid="{00000000-0004-0000-0300-000030010000}"/>
    <hyperlink ref="M154" r:id="rId306" xr:uid="{00000000-0004-0000-0300-000031010000}"/>
    <hyperlink ref="Q154" r:id="rId307" xr:uid="{00000000-0004-0000-0300-000032010000}"/>
    <hyperlink ref="M155" r:id="rId308" xr:uid="{00000000-0004-0000-0300-000033010000}"/>
    <hyperlink ref="Q155" r:id="rId309" xr:uid="{00000000-0004-0000-0300-000034010000}"/>
    <hyperlink ref="M156" r:id="rId310" xr:uid="{00000000-0004-0000-0300-000035010000}"/>
    <hyperlink ref="Q156" r:id="rId311" xr:uid="{00000000-0004-0000-0300-000036010000}"/>
    <hyperlink ref="M157" r:id="rId312" xr:uid="{00000000-0004-0000-0300-000037010000}"/>
    <hyperlink ref="Q157" r:id="rId313" xr:uid="{00000000-0004-0000-0300-000038010000}"/>
    <hyperlink ref="M158" r:id="rId314" xr:uid="{00000000-0004-0000-0300-000039010000}"/>
    <hyperlink ref="Q158" r:id="rId315" xr:uid="{00000000-0004-0000-0300-00003A010000}"/>
    <hyperlink ref="M159" r:id="rId316" xr:uid="{00000000-0004-0000-0300-00003B010000}"/>
    <hyperlink ref="Q159" r:id="rId317" xr:uid="{00000000-0004-0000-0300-00003C010000}"/>
    <hyperlink ref="M160" r:id="rId318" xr:uid="{00000000-0004-0000-0300-00003D010000}"/>
    <hyperlink ref="Q160" r:id="rId319" xr:uid="{00000000-0004-0000-0300-00003E010000}"/>
    <hyperlink ref="M161" r:id="rId320" xr:uid="{00000000-0004-0000-0300-00003F010000}"/>
    <hyperlink ref="Q161" r:id="rId321" xr:uid="{00000000-0004-0000-0300-000040010000}"/>
    <hyperlink ref="M162" r:id="rId322" xr:uid="{00000000-0004-0000-0300-000041010000}"/>
    <hyperlink ref="Q162" r:id="rId323" xr:uid="{00000000-0004-0000-0300-000042010000}"/>
    <hyperlink ref="M163" r:id="rId324" xr:uid="{00000000-0004-0000-0300-000043010000}"/>
    <hyperlink ref="Q163" r:id="rId325" xr:uid="{00000000-0004-0000-0300-000044010000}"/>
    <hyperlink ref="M164" r:id="rId326" xr:uid="{00000000-0004-0000-0300-000045010000}"/>
    <hyperlink ref="Q164" r:id="rId327" xr:uid="{00000000-0004-0000-0300-000046010000}"/>
    <hyperlink ref="M165" r:id="rId328" xr:uid="{00000000-0004-0000-0300-000047010000}"/>
    <hyperlink ref="Q165" r:id="rId329" xr:uid="{00000000-0004-0000-0300-000048010000}"/>
    <hyperlink ref="M166" r:id="rId330" xr:uid="{00000000-0004-0000-0300-000049010000}"/>
    <hyperlink ref="Q166" r:id="rId331" xr:uid="{00000000-0004-0000-0300-00004A010000}"/>
    <hyperlink ref="M167" r:id="rId332" xr:uid="{00000000-0004-0000-0300-00004B010000}"/>
    <hyperlink ref="Q167" r:id="rId333" xr:uid="{00000000-0004-0000-0300-00004C010000}"/>
    <hyperlink ref="M168" r:id="rId334" xr:uid="{00000000-0004-0000-0300-00004D010000}"/>
    <hyperlink ref="Q168" r:id="rId335" xr:uid="{00000000-0004-0000-0300-00004E010000}"/>
    <hyperlink ref="M169" r:id="rId336" xr:uid="{00000000-0004-0000-0300-00004F010000}"/>
    <hyperlink ref="Q169" r:id="rId337" xr:uid="{00000000-0004-0000-0300-000050010000}"/>
    <hyperlink ref="M170" r:id="rId338" xr:uid="{00000000-0004-0000-0300-000051010000}"/>
    <hyperlink ref="Q170" r:id="rId339" xr:uid="{00000000-0004-0000-0300-000052010000}"/>
    <hyperlink ref="M171" r:id="rId340" xr:uid="{00000000-0004-0000-0300-000053010000}"/>
    <hyperlink ref="Q171" r:id="rId341" xr:uid="{00000000-0004-0000-0300-000054010000}"/>
    <hyperlink ref="M172" r:id="rId342" xr:uid="{00000000-0004-0000-0300-000055010000}"/>
    <hyperlink ref="Q172" r:id="rId343" xr:uid="{00000000-0004-0000-0300-000056010000}"/>
    <hyperlink ref="M173" r:id="rId344" xr:uid="{00000000-0004-0000-0300-000057010000}"/>
    <hyperlink ref="Q173" r:id="rId345" xr:uid="{00000000-0004-0000-0300-000058010000}"/>
    <hyperlink ref="M174" r:id="rId346" xr:uid="{00000000-0004-0000-0300-000059010000}"/>
    <hyperlink ref="Q174" r:id="rId347" xr:uid="{00000000-0004-0000-0300-00005A010000}"/>
    <hyperlink ref="M175" r:id="rId348" xr:uid="{00000000-0004-0000-0300-00005B010000}"/>
    <hyperlink ref="Q175" r:id="rId349" xr:uid="{00000000-0004-0000-0300-00005C010000}"/>
    <hyperlink ref="M176" r:id="rId350" xr:uid="{00000000-0004-0000-0300-00005D010000}"/>
    <hyperlink ref="Q176" r:id="rId351" xr:uid="{00000000-0004-0000-0300-00005E010000}"/>
    <hyperlink ref="M177" r:id="rId352" xr:uid="{00000000-0004-0000-0300-00005F010000}"/>
    <hyperlink ref="Q177" r:id="rId353" xr:uid="{00000000-0004-0000-0300-000060010000}"/>
    <hyperlink ref="M178" r:id="rId354" xr:uid="{00000000-0004-0000-0300-000061010000}"/>
    <hyperlink ref="Q178" r:id="rId355" xr:uid="{00000000-0004-0000-0300-000062010000}"/>
    <hyperlink ref="M179" r:id="rId356" xr:uid="{00000000-0004-0000-0300-000063010000}"/>
    <hyperlink ref="Q179" r:id="rId357" xr:uid="{00000000-0004-0000-0300-000064010000}"/>
    <hyperlink ref="M180" r:id="rId358" xr:uid="{00000000-0004-0000-0300-000065010000}"/>
    <hyperlink ref="Q180" r:id="rId359" xr:uid="{00000000-0004-0000-0300-000066010000}"/>
    <hyperlink ref="M181" r:id="rId360" xr:uid="{00000000-0004-0000-0300-000067010000}"/>
    <hyperlink ref="Q181" r:id="rId361" xr:uid="{00000000-0004-0000-0300-000068010000}"/>
    <hyperlink ref="M182" r:id="rId362" xr:uid="{00000000-0004-0000-0300-000069010000}"/>
    <hyperlink ref="Q182" r:id="rId363" xr:uid="{00000000-0004-0000-0300-00006A010000}"/>
    <hyperlink ref="M183" r:id="rId364" xr:uid="{00000000-0004-0000-0300-00006B010000}"/>
    <hyperlink ref="Q183" r:id="rId365" xr:uid="{00000000-0004-0000-0300-00006C010000}"/>
    <hyperlink ref="M184" r:id="rId366" xr:uid="{00000000-0004-0000-0300-00006D010000}"/>
    <hyperlink ref="Q184" r:id="rId367" xr:uid="{00000000-0004-0000-0300-00006E010000}"/>
    <hyperlink ref="M185" r:id="rId368" xr:uid="{00000000-0004-0000-0300-00006F010000}"/>
    <hyperlink ref="Q185" r:id="rId369" xr:uid="{00000000-0004-0000-0300-000070010000}"/>
    <hyperlink ref="M186" r:id="rId370" xr:uid="{00000000-0004-0000-0300-000071010000}"/>
    <hyperlink ref="Q186" r:id="rId371" xr:uid="{00000000-0004-0000-0300-000072010000}"/>
    <hyperlink ref="M187" r:id="rId372" xr:uid="{00000000-0004-0000-0300-000073010000}"/>
    <hyperlink ref="Q187" r:id="rId373" xr:uid="{00000000-0004-0000-0300-000074010000}"/>
    <hyperlink ref="M188" r:id="rId374" xr:uid="{00000000-0004-0000-0300-000075010000}"/>
    <hyperlink ref="Q188" r:id="rId375" xr:uid="{00000000-0004-0000-0300-000076010000}"/>
    <hyperlink ref="M189" r:id="rId376" xr:uid="{00000000-0004-0000-0300-000077010000}"/>
    <hyperlink ref="Q189" r:id="rId377" xr:uid="{00000000-0004-0000-0300-000078010000}"/>
    <hyperlink ref="M190" r:id="rId378" xr:uid="{00000000-0004-0000-0300-000079010000}"/>
    <hyperlink ref="Q190" r:id="rId379" xr:uid="{00000000-0004-0000-0300-00007A010000}"/>
    <hyperlink ref="M191" r:id="rId380" xr:uid="{00000000-0004-0000-0300-00007B010000}"/>
    <hyperlink ref="Q191" r:id="rId381" xr:uid="{00000000-0004-0000-0300-00007C010000}"/>
    <hyperlink ref="M192" r:id="rId382" xr:uid="{00000000-0004-0000-0300-00007D010000}"/>
    <hyperlink ref="Q192" r:id="rId383" xr:uid="{00000000-0004-0000-0300-00007E010000}"/>
    <hyperlink ref="M193" r:id="rId384" xr:uid="{00000000-0004-0000-0300-00007F010000}"/>
    <hyperlink ref="Q193" r:id="rId385" xr:uid="{00000000-0004-0000-0300-000080010000}"/>
    <hyperlink ref="M194" r:id="rId386" xr:uid="{00000000-0004-0000-0300-000081010000}"/>
    <hyperlink ref="Q194" r:id="rId387" xr:uid="{00000000-0004-0000-0300-000082010000}"/>
    <hyperlink ref="M195" r:id="rId388" xr:uid="{00000000-0004-0000-0300-000083010000}"/>
    <hyperlink ref="Q195" r:id="rId389" xr:uid="{00000000-0004-0000-0300-000084010000}"/>
    <hyperlink ref="M196" r:id="rId390" xr:uid="{00000000-0004-0000-0300-000085010000}"/>
    <hyperlink ref="Q196" r:id="rId391" xr:uid="{00000000-0004-0000-0300-000086010000}"/>
    <hyperlink ref="M197" r:id="rId392" xr:uid="{00000000-0004-0000-0300-000087010000}"/>
    <hyperlink ref="Q197" r:id="rId393" xr:uid="{00000000-0004-0000-0300-000088010000}"/>
    <hyperlink ref="M198" r:id="rId394" xr:uid="{00000000-0004-0000-0300-000089010000}"/>
    <hyperlink ref="Q198" r:id="rId395" xr:uid="{00000000-0004-0000-0300-00008A010000}"/>
    <hyperlink ref="M199" r:id="rId396" xr:uid="{00000000-0004-0000-0300-00008B010000}"/>
    <hyperlink ref="Q199" r:id="rId397" xr:uid="{00000000-0004-0000-0300-00008C010000}"/>
    <hyperlink ref="M200" r:id="rId398" xr:uid="{00000000-0004-0000-0300-00008D010000}"/>
    <hyperlink ref="Q200" r:id="rId399" xr:uid="{00000000-0004-0000-0300-00008E010000}"/>
    <hyperlink ref="M201" r:id="rId400" xr:uid="{00000000-0004-0000-0300-00008F010000}"/>
    <hyperlink ref="Q201" r:id="rId401" xr:uid="{00000000-0004-0000-0300-000090010000}"/>
    <hyperlink ref="M202" r:id="rId402" xr:uid="{00000000-0004-0000-0300-000091010000}"/>
    <hyperlink ref="Q202" r:id="rId403" xr:uid="{00000000-0004-0000-0300-000092010000}"/>
    <hyperlink ref="M203" r:id="rId404" xr:uid="{00000000-0004-0000-0300-000093010000}"/>
    <hyperlink ref="Q203" r:id="rId405" xr:uid="{00000000-0004-0000-0300-000094010000}"/>
    <hyperlink ref="M204" r:id="rId406" xr:uid="{00000000-0004-0000-0300-000095010000}"/>
    <hyperlink ref="Q204" r:id="rId407" xr:uid="{00000000-0004-0000-0300-000096010000}"/>
    <hyperlink ref="M205" r:id="rId408" xr:uid="{00000000-0004-0000-0300-000097010000}"/>
    <hyperlink ref="Q205" r:id="rId409" xr:uid="{00000000-0004-0000-0300-000098010000}"/>
    <hyperlink ref="M206" r:id="rId410" xr:uid="{00000000-0004-0000-0300-000099010000}"/>
    <hyperlink ref="Q206" r:id="rId411" xr:uid="{00000000-0004-0000-0300-00009A010000}"/>
    <hyperlink ref="M207" r:id="rId412" xr:uid="{00000000-0004-0000-0300-00009B010000}"/>
    <hyperlink ref="Q207" r:id="rId413" xr:uid="{00000000-0004-0000-0300-00009C010000}"/>
    <hyperlink ref="M208" r:id="rId414" xr:uid="{00000000-0004-0000-0300-00009D010000}"/>
    <hyperlink ref="Q208" r:id="rId415" xr:uid="{00000000-0004-0000-0300-00009E010000}"/>
    <hyperlink ref="M209" r:id="rId416" xr:uid="{00000000-0004-0000-0300-00009F010000}"/>
    <hyperlink ref="Q209" r:id="rId417" xr:uid="{00000000-0004-0000-0300-0000A0010000}"/>
    <hyperlink ref="M210" r:id="rId418" xr:uid="{00000000-0004-0000-0300-0000A1010000}"/>
    <hyperlink ref="Q210" r:id="rId419" xr:uid="{00000000-0004-0000-0300-0000A2010000}"/>
    <hyperlink ref="M211" r:id="rId420" xr:uid="{00000000-0004-0000-0300-0000A3010000}"/>
    <hyperlink ref="Q211" r:id="rId421" xr:uid="{00000000-0004-0000-0300-0000A4010000}"/>
    <hyperlink ref="M212" r:id="rId422" xr:uid="{00000000-0004-0000-0300-0000A5010000}"/>
    <hyperlink ref="Q212" r:id="rId423" xr:uid="{00000000-0004-0000-0300-0000A6010000}"/>
    <hyperlink ref="M213" r:id="rId424" xr:uid="{00000000-0004-0000-0300-0000A7010000}"/>
    <hyperlink ref="Q213" r:id="rId425" xr:uid="{00000000-0004-0000-0300-0000A8010000}"/>
    <hyperlink ref="M214" r:id="rId426" xr:uid="{00000000-0004-0000-0300-0000A9010000}"/>
    <hyperlink ref="Q214" r:id="rId427" xr:uid="{00000000-0004-0000-0300-0000AA010000}"/>
    <hyperlink ref="M215" r:id="rId428" xr:uid="{00000000-0004-0000-0300-0000AB010000}"/>
    <hyperlink ref="Q215" r:id="rId429" xr:uid="{00000000-0004-0000-0300-0000AC010000}"/>
    <hyperlink ref="M216" r:id="rId430" xr:uid="{00000000-0004-0000-0300-0000AD010000}"/>
    <hyperlink ref="Q216" r:id="rId431" xr:uid="{00000000-0004-0000-0300-0000AE010000}"/>
    <hyperlink ref="M217" r:id="rId432" xr:uid="{00000000-0004-0000-0300-0000AF010000}"/>
    <hyperlink ref="Q217" r:id="rId433" xr:uid="{00000000-0004-0000-0300-0000B0010000}"/>
    <hyperlink ref="M218" r:id="rId434" xr:uid="{00000000-0004-0000-0300-0000B1010000}"/>
    <hyperlink ref="Q218" r:id="rId435" xr:uid="{00000000-0004-0000-0300-0000B2010000}"/>
    <hyperlink ref="M219" r:id="rId436" xr:uid="{00000000-0004-0000-0300-0000B3010000}"/>
    <hyperlink ref="Q219" r:id="rId437" xr:uid="{00000000-0004-0000-0300-0000B4010000}"/>
    <hyperlink ref="M220" r:id="rId438" xr:uid="{00000000-0004-0000-0300-0000B5010000}"/>
    <hyperlink ref="Q220" r:id="rId439" xr:uid="{00000000-0004-0000-0300-0000B6010000}"/>
    <hyperlink ref="M221" r:id="rId440" xr:uid="{00000000-0004-0000-0300-0000B7010000}"/>
    <hyperlink ref="Q221" r:id="rId441" xr:uid="{00000000-0004-0000-0300-0000B8010000}"/>
    <hyperlink ref="M222" r:id="rId442" xr:uid="{00000000-0004-0000-0300-0000B9010000}"/>
    <hyperlink ref="Q222" r:id="rId443" xr:uid="{00000000-0004-0000-0300-0000BA010000}"/>
    <hyperlink ref="M223" r:id="rId444" xr:uid="{00000000-0004-0000-0300-0000BB010000}"/>
    <hyperlink ref="Q223" r:id="rId445" xr:uid="{00000000-0004-0000-0300-0000BC010000}"/>
    <hyperlink ref="M224" r:id="rId446" xr:uid="{00000000-0004-0000-0300-0000BD010000}"/>
    <hyperlink ref="Q224" r:id="rId447" xr:uid="{00000000-0004-0000-0300-0000BE010000}"/>
    <hyperlink ref="M225" r:id="rId448" xr:uid="{00000000-0004-0000-0300-0000BF010000}"/>
    <hyperlink ref="Q225" r:id="rId449" xr:uid="{00000000-0004-0000-0300-0000C0010000}"/>
    <hyperlink ref="M226" r:id="rId450" xr:uid="{00000000-0004-0000-0300-0000C1010000}"/>
    <hyperlink ref="Q226" r:id="rId451" xr:uid="{00000000-0004-0000-0300-0000C2010000}"/>
    <hyperlink ref="M227" r:id="rId452" xr:uid="{00000000-0004-0000-0300-0000C3010000}"/>
    <hyperlink ref="Q227" r:id="rId453" xr:uid="{00000000-0004-0000-0300-0000C4010000}"/>
    <hyperlink ref="M228" r:id="rId454" xr:uid="{00000000-0004-0000-0300-0000C5010000}"/>
    <hyperlink ref="Q228" r:id="rId455" xr:uid="{00000000-0004-0000-0300-0000C6010000}"/>
    <hyperlink ref="M229" r:id="rId456" xr:uid="{00000000-0004-0000-0300-0000C7010000}"/>
    <hyperlink ref="Q229" r:id="rId457" xr:uid="{00000000-0004-0000-0300-0000C8010000}"/>
    <hyperlink ref="M230" r:id="rId458" xr:uid="{00000000-0004-0000-0300-0000C9010000}"/>
    <hyperlink ref="Q230" r:id="rId459" xr:uid="{00000000-0004-0000-0300-0000CA010000}"/>
    <hyperlink ref="M231" r:id="rId460" xr:uid="{00000000-0004-0000-0300-0000CB010000}"/>
    <hyperlink ref="Q231" r:id="rId461" xr:uid="{00000000-0004-0000-0300-0000CC010000}"/>
    <hyperlink ref="M232" r:id="rId462" xr:uid="{00000000-0004-0000-0300-0000CD010000}"/>
    <hyperlink ref="Q232" r:id="rId463" xr:uid="{00000000-0004-0000-0300-0000CE010000}"/>
    <hyperlink ref="M233" r:id="rId464" xr:uid="{00000000-0004-0000-0300-0000CF010000}"/>
    <hyperlink ref="Q233" r:id="rId465" xr:uid="{00000000-0004-0000-0300-0000D0010000}"/>
    <hyperlink ref="M234" r:id="rId466" xr:uid="{00000000-0004-0000-0300-0000D1010000}"/>
    <hyperlink ref="Q234" r:id="rId467" xr:uid="{00000000-0004-0000-0300-0000D2010000}"/>
    <hyperlink ref="M235" r:id="rId468" xr:uid="{00000000-0004-0000-0300-0000D3010000}"/>
    <hyperlink ref="Q235" r:id="rId469" xr:uid="{00000000-0004-0000-0300-0000D4010000}"/>
    <hyperlink ref="M236" r:id="rId470" xr:uid="{00000000-0004-0000-0300-0000D5010000}"/>
    <hyperlink ref="Q236" r:id="rId471" xr:uid="{00000000-0004-0000-0300-0000D6010000}"/>
    <hyperlink ref="M237" r:id="rId472" xr:uid="{00000000-0004-0000-0300-0000D7010000}"/>
    <hyperlink ref="Q237" r:id="rId473" xr:uid="{00000000-0004-0000-0300-0000D8010000}"/>
    <hyperlink ref="M238" r:id="rId474" xr:uid="{00000000-0004-0000-0300-0000D9010000}"/>
    <hyperlink ref="Q238" r:id="rId475" xr:uid="{00000000-0004-0000-0300-0000DA010000}"/>
    <hyperlink ref="M239" r:id="rId476" xr:uid="{00000000-0004-0000-0300-0000DB010000}"/>
    <hyperlink ref="Q239" r:id="rId477" xr:uid="{00000000-0004-0000-0300-0000DC010000}"/>
    <hyperlink ref="M240" r:id="rId478" xr:uid="{00000000-0004-0000-0300-0000DD010000}"/>
    <hyperlink ref="Q240" r:id="rId479" xr:uid="{00000000-0004-0000-0300-0000DE010000}"/>
    <hyperlink ref="M241" r:id="rId480" xr:uid="{00000000-0004-0000-0300-0000DF010000}"/>
    <hyperlink ref="Q241" r:id="rId481" xr:uid="{00000000-0004-0000-0300-0000E0010000}"/>
    <hyperlink ref="M242" r:id="rId482" xr:uid="{00000000-0004-0000-0300-0000E1010000}"/>
    <hyperlink ref="Q242" r:id="rId483" xr:uid="{00000000-0004-0000-0300-0000E2010000}"/>
    <hyperlink ref="M243" r:id="rId484" xr:uid="{00000000-0004-0000-0300-0000E3010000}"/>
    <hyperlink ref="Q243" r:id="rId485" xr:uid="{00000000-0004-0000-0300-0000E4010000}"/>
    <hyperlink ref="M244" r:id="rId486" xr:uid="{00000000-0004-0000-0300-0000E5010000}"/>
    <hyperlink ref="Q244" r:id="rId487" xr:uid="{00000000-0004-0000-0300-0000E6010000}"/>
    <hyperlink ref="M245" r:id="rId488" xr:uid="{00000000-0004-0000-0300-0000E7010000}"/>
    <hyperlink ref="Q245" r:id="rId489" xr:uid="{00000000-0004-0000-0300-0000E8010000}"/>
    <hyperlink ref="M246" r:id="rId490" xr:uid="{00000000-0004-0000-0300-0000E9010000}"/>
    <hyperlink ref="Q246" r:id="rId491" xr:uid="{00000000-0004-0000-0300-0000EA010000}"/>
    <hyperlink ref="M247" r:id="rId492" xr:uid="{00000000-0004-0000-0300-0000EB010000}"/>
    <hyperlink ref="Q247" r:id="rId493" xr:uid="{00000000-0004-0000-0300-0000EC010000}"/>
    <hyperlink ref="M248" r:id="rId494" xr:uid="{00000000-0004-0000-0300-0000ED010000}"/>
    <hyperlink ref="Q248" r:id="rId495" xr:uid="{00000000-0004-0000-0300-0000EE010000}"/>
    <hyperlink ref="M249" r:id="rId496" xr:uid="{00000000-0004-0000-0300-0000EF010000}"/>
    <hyperlink ref="Q249" r:id="rId497" xr:uid="{00000000-0004-0000-0300-0000F0010000}"/>
    <hyperlink ref="M250" r:id="rId498" xr:uid="{00000000-0004-0000-0300-0000F1010000}"/>
    <hyperlink ref="Q250" r:id="rId499" xr:uid="{00000000-0004-0000-0300-0000F2010000}"/>
    <hyperlink ref="M251" r:id="rId500" xr:uid="{00000000-0004-0000-0300-0000F3010000}"/>
    <hyperlink ref="Q251" r:id="rId501" xr:uid="{00000000-0004-0000-0300-0000F4010000}"/>
    <hyperlink ref="M252" r:id="rId502" xr:uid="{00000000-0004-0000-0300-0000F5010000}"/>
    <hyperlink ref="Q252" r:id="rId503" xr:uid="{00000000-0004-0000-0300-0000F6010000}"/>
    <hyperlink ref="M253" r:id="rId504" xr:uid="{00000000-0004-0000-0300-0000F7010000}"/>
    <hyperlink ref="Q253" r:id="rId505" xr:uid="{00000000-0004-0000-0300-0000F8010000}"/>
    <hyperlink ref="M254" r:id="rId506" xr:uid="{00000000-0004-0000-0300-0000F9010000}"/>
    <hyperlink ref="Q254" r:id="rId507" xr:uid="{00000000-0004-0000-0300-0000FA010000}"/>
    <hyperlink ref="M255" r:id="rId508" xr:uid="{00000000-0004-0000-0300-0000FB010000}"/>
    <hyperlink ref="Q255" r:id="rId509" xr:uid="{00000000-0004-0000-0300-0000FC010000}"/>
    <hyperlink ref="M256" r:id="rId510" xr:uid="{00000000-0004-0000-0300-0000FD010000}"/>
    <hyperlink ref="Q256" r:id="rId511" xr:uid="{00000000-0004-0000-0300-0000FE010000}"/>
    <hyperlink ref="M257" r:id="rId512" xr:uid="{00000000-0004-0000-0300-0000FF010000}"/>
    <hyperlink ref="Q257" r:id="rId513" xr:uid="{00000000-0004-0000-0300-000000020000}"/>
    <hyperlink ref="M258" r:id="rId514" xr:uid="{00000000-0004-0000-0300-000001020000}"/>
    <hyperlink ref="Q258" r:id="rId515" xr:uid="{00000000-0004-0000-0300-000002020000}"/>
    <hyperlink ref="M259" r:id="rId516" xr:uid="{00000000-0004-0000-0300-000003020000}"/>
    <hyperlink ref="Q259" r:id="rId517" xr:uid="{00000000-0004-0000-0300-000004020000}"/>
    <hyperlink ref="M260" r:id="rId518" xr:uid="{00000000-0004-0000-0300-000005020000}"/>
    <hyperlink ref="Q260" r:id="rId519" xr:uid="{00000000-0004-0000-0300-000006020000}"/>
    <hyperlink ref="M261" r:id="rId520" xr:uid="{00000000-0004-0000-0300-000007020000}"/>
    <hyperlink ref="Q261" r:id="rId521" xr:uid="{00000000-0004-0000-0300-000008020000}"/>
    <hyperlink ref="M262" r:id="rId522" xr:uid="{00000000-0004-0000-0300-000009020000}"/>
    <hyperlink ref="Q262" r:id="rId523" xr:uid="{00000000-0004-0000-0300-00000A020000}"/>
    <hyperlink ref="M263" r:id="rId524" xr:uid="{00000000-0004-0000-0300-00000B020000}"/>
    <hyperlink ref="Q263" r:id="rId525" xr:uid="{00000000-0004-0000-0300-00000C020000}"/>
    <hyperlink ref="M264" r:id="rId526" xr:uid="{00000000-0004-0000-0300-00000D020000}"/>
    <hyperlink ref="Q264" r:id="rId527" xr:uid="{00000000-0004-0000-0300-00000E020000}"/>
    <hyperlink ref="M265" r:id="rId528" xr:uid="{00000000-0004-0000-0300-00000F020000}"/>
    <hyperlink ref="Q265" r:id="rId529" xr:uid="{00000000-0004-0000-0300-000010020000}"/>
    <hyperlink ref="M266" r:id="rId530" xr:uid="{00000000-0004-0000-0300-000011020000}"/>
    <hyperlink ref="Q266" r:id="rId531" xr:uid="{00000000-0004-0000-0300-000012020000}"/>
    <hyperlink ref="M267" r:id="rId532" xr:uid="{00000000-0004-0000-0300-000013020000}"/>
    <hyperlink ref="Q267" r:id="rId533" xr:uid="{00000000-0004-0000-0300-000014020000}"/>
    <hyperlink ref="M268" r:id="rId534" xr:uid="{00000000-0004-0000-0300-000015020000}"/>
    <hyperlink ref="Q268" r:id="rId535" xr:uid="{00000000-0004-0000-0300-000016020000}"/>
    <hyperlink ref="M269" r:id="rId536" xr:uid="{00000000-0004-0000-0300-000017020000}"/>
    <hyperlink ref="Q269" r:id="rId537" xr:uid="{00000000-0004-0000-0300-000018020000}"/>
    <hyperlink ref="M270" r:id="rId538" xr:uid="{00000000-0004-0000-0300-000019020000}"/>
    <hyperlink ref="Q270" r:id="rId539" xr:uid="{00000000-0004-0000-0300-00001A020000}"/>
    <hyperlink ref="M271" r:id="rId540" xr:uid="{00000000-0004-0000-0300-00001B020000}"/>
    <hyperlink ref="Q271" r:id="rId541" xr:uid="{00000000-0004-0000-0300-00001C020000}"/>
    <hyperlink ref="M272" r:id="rId542" xr:uid="{00000000-0004-0000-0300-00001D020000}"/>
    <hyperlink ref="Q272" r:id="rId543" xr:uid="{00000000-0004-0000-0300-00001E020000}"/>
    <hyperlink ref="M273" r:id="rId544" xr:uid="{00000000-0004-0000-0300-00001F020000}"/>
    <hyperlink ref="Q273" r:id="rId545" xr:uid="{00000000-0004-0000-0300-000020020000}"/>
    <hyperlink ref="M274" r:id="rId546" xr:uid="{00000000-0004-0000-0300-000021020000}"/>
    <hyperlink ref="Q274" r:id="rId547" xr:uid="{00000000-0004-0000-0300-000022020000}"/>
    <hyperlink ref="M275" r:id="rId548" xr:uid="{00000000-0004-0000-0300-000023020000}"/>
    <hyperlink ref="Q275" r:id="rId549" xr:uid="{00000000-0004-0000-0300-000024020000}"/>
    <hyperlink ref="M276" r:id="rId550" xr:uid="{00000000-0004-0000-0300-000025020000}"/>
    <hyperlink ref="Q276" r:id="rId551" xr:uid="{00000000-0004-0000-0300-000026020000}"/>
    <hyperlink ref="M277" r:id="rId552" xr:uid="{00000000-0004-0000-0300-000027020000}"/>
    <hyperlink ref="Q277" r:id="rId553" xr:uid="{00000000-0004-0000-0300-000028020000}"/>
    <hyperlink ref="M278" r:id="rId554" xr:uid="{00000000-0004-0000-0300-000029020000}"/>
    <hyperlink ref="Q278" r:id="rId555" xr:uid="{00000000-0004-0000-0300-00002A020000}"/>
    <hyperlink ref="M279" r:id="rId556" xr:uid="{00000000-0004-0000-0300-00002B020000}"/>
    <hyperlink ref="Q279" r:id="rId557" xr:uid="{00000000-0004-0000-0300-00002C020000}"/>
    <hyperlink ref="M280" r:id="rId558" xr:uid="{00000000-0004-0000-0300-00002D020000}"/>
    <hyperlink ref="Q280" r:id="rId559" xr:uid="{00000000-0004-0000-0300-00002E020000}"/>
    <hyperlink ref="M281" r:id="rId560" xr:uid="{00000000-0004-0000-0300-00002F020000}"/>
    <hyperlink ref="Q281" r:id="rId561" xr:uid="{00000000-0004-0000-0300-000030020000}"/>
    <hyperlink ref="M282" r:id="rId562" xr:uid="{00000000-0004-0000-0300-000031020000}"/>
    <hyperlink ref="Q282" r:id="rId563" xr:uid="{00000000-0004-0000-0300-000032020000}"/>
    <hyperlink ref="M283" r:id="rId564" xr:uid="{00000000-0004-0000-0300-000033020000}"/>
    <hyperlink ref="Q283" r:id="rId565" xr:uid="{00000000-0004-0000-0300-000034020000}"/>
    <hyperlink ref="M284" r:id="rId566" xr:uid="{00000000-0004-0000-0300-000035020000}"/>
    <hyperlink ref="Q284" r:id="rId567" xr:uid="{00000000-0004-0000-0300-000036020000}"/>
    <hyperlink ref="M285" r:id="rId568" xr:uid="{00000000-0004-0000-0300-000037020000}"/>
    <hyperlink ref="Q285" r:id="rId569" xr:uid="{00000000-0004-0000-0300-000038020000}"/>
    <hyperlink ref="M286" r:id="rId570" xr:uid="{00000000-0004-0000-0300-000039020000}"/>
    <hyperlink ref="Q286" r:id="rId571" xr:uid="{00000000-0004-0000-0300-00003A020000}"/>
    <hyperlink ref="M287" r:id="rId572" xr:uid="{00000000-0004-0000-0300-00003B020000}"/>
    <hyperlink ref="Q287" r:id="rId573" xr:uid="{00000000-0004-0000-0300-00003C020000}"/>
    <hyperlink ref="M288" r:id="rId574" xr:uid="{00000000-0004-0000-0300-00003D020000}"/>
    <hyperlink ref="Q288" r:id="rId575" xr:uid="{00000000-0004-0000-0300-00003E020000}"/>
    <hyperlink ref="M289" r:id="rId576" xr:uid="{00000000-0004-0000-0300-00003F020000}"/>
    <hyperlink ref="Q289" r:id="rId577" xr:uid="{00000000-0004-0000-0300-000040020000}"/>
    <hyperlink ref="M290" r:id="rId578" xr:uid="{00000000-0004-0000-0300-000041020000}"/>
    <hyperlink ref="Q290" r:id="rId579" xr:uid="{00000000-0004-0000-0300-000042020000}"/>
    <hyperlink ref="M291" r:id="rId580" xr:uid="{00000000-0004-0000-0300-000043020000}"/>
    <hyperlink ref="Q291" r:id="rId581" xr:uid="{00000000-0004-0000-0300-000044020000}"/>
    <hyperlink ref="M292" r:id="rId582" xr:uid="{00000000-0004-0000-0300-000045020000}"/>
    <hyperlink ref="Q292" r:id="rId583" xr:uid="{00000000-0004-0000-0300-000046020000}"/>
    <hyperlink ref="M293" r:id="rId584" xr:uid="{00000000-0004-0000-0300-000047020000}"/>
    <hyperlink ref="Q293" r:id="rId585" xr:uid="{00000000-0004-0000-0300-000048020000}"/>
    <hyperlink ref="M294" r:id="rId586" xr:uid="{00000000-0004-0000-0300-000049020000}"/>
    <hyperlink ref="Q294" r:id="rId587" xr:uid="{00000000-0004-0000-0300-00004A020000}"/>
    <hyperlink ref="M295" r:id="rId588" xr:uid="{00000000-0004-0000-0300-00004B020000}"/>
    <hyperlink ref="Q295" r:id="rId589" xr:uid="{00000000-0004-0000-0300-00004C020000}"/>
    <hyperlink ref="M296" r:id="rId590" xr:uid="{00000000-0004-0000-0300-00004D020000}"/>
    <hyperlink ref="Q296" r:id="rId591" xr:uid="{00000000-0004-0000-0300-00004E020000}"/>
    <hyperlink ref="M297" r:id="rId592" xr:uid="{00000000-0004-0000-0300-00004F020000}"/>
    <hyperlink ref="Q297" r:id="rId593" xr:uid="{00000000-0004-0000-0300-000050020000}"/>
    <hyperlink ref="M298" r:id="rId594" xr:uid="{00000000-0004-0000-0300-000051020000}"/>
    <hyperlink ref="Q298" r:id="rId595" xr:uid="{00000000-0004-0000-0300-000052020000}"/>
    <hyperlink ref="M299" r:id="rId596" xr:uid="{00000000-0004-0000-0300-000053020000}"/>
    <hyperlink ref="Q299" r:id="rId597" xr:uid="{00000000-0004-0000-0300-000054020000}"/>
    <hyperlink ref="M300" r:id="rId598" xr:uid="{00000000-0004-0000-0300-000055020000}"/>
    <hyperlink ref="Q300" r:id="rId599" xr:uid="{00000000-0004-0000-0300-000056020000}"/>
    <hyperlink ref="M301" r:id="rId600" xr:uid="{00000000-0004-0000-0300-000057020000}"/>
    <hyperlink ref="Q301" r:id="rId601" xr:uid="{00000000-0004-0000-0300-000058020000}"/>
    <hyperlink ref="M302" r:id="rId602" xr:uid="{00000000-0004-0000-0300-000059020000}"/>
    <hyperlink ref="Q302" r:id="rId603" xr:uid="{00000000-0004-0000-0300-00005A020000}"/>
    <hyperlink ref="M303" r:id="rId604" xr:uid="{00000000-0004-0000-0300-00005B020000}"/>
    <hyperlink ref="Q303" r:id="rId605" xr:uid="{00000000-0004-0000-0300-00005C020000}"/>
    <hyperlink ref="M304" r:id="rId606" xr:uid="{00000000-0004-0000-0300-00005D020000}"/>
    <hyperlink ref="Q304" r:id="rId607" xr:uid="{00000000-0004-0000-0300-00005E020000}"/>
    <hyperlink ref="M305" r:id="rId608" xr:uid="{00000000-0004-0000-0300-00005F020000}"/>
    <hyperlink ref="Q305" r:id="rId609" xr:uid="{00000000-0004-0000-0300-000060020000}"/>
    <hyperlink ref="M306" r:id="rId610" xr:uid="{00000000-0004-0000-0300-000061020000}"/>
    <hyperlink ref="Q306" r:id="rId611" xr:uid="{00000000-0004-0000-0300-000062020000}"/>
    <hyperlink ref="M307" r:id="rId612" xr:uid="{00000000-0004-0000-0300-000063020000}"/>
    <hyperlink ref="Q307" r:id="rId613" xr:uid="{00000000-0004-0000-0300-000064020000}"/>
    <hyperlink ref="M308" r:id="rId614" xr:uid="{00000000-0004-0000-0300-000065020000}"/>
    <hyperlink ref="Q308" r:id="rId615" xr:uid="{00000000-0004-0000-0300-000066020000}"/>
    <hyperlink ref="M309" r:id="rId616" xr:uid="{00000000-0004-0000-0300-000067020000}"/>
    <hyperlink ref="Q309" r:id="rId617" xr:uid="{00000000-0004-0000-0300-000068020000}"/>
    <hyperlink ref="M310" r:id="rId618" xr:uid="{00000000-0004-0000-0300-000069020000}"/>
    <hyperlink ref="Q310" r:id="rId619" xr:uid="{00000000-0004-0000-0300-00006A020000}"/>
    <hyperlink ref="M311" r:id="rId620" xr:uid="{00000000-0004-0000-0300-00006B020000}"/>
    <hyperlink ref="Q311" r:id="rId621" xr:uid="{00000000-0004-0000-0300-00006C020000}"/>
    <hyperlink ref="M312" r:id="rId622" xr:uid="{00000000-0004-0000-0300-00006D020000}"/>
    <hyperlink ref="Q312" r:id="rId623" xr:uid="{00000000-0004-0000-0300-00006E020000}"/>
    <hyperlink ref="M313" r:id="rId624" xr:uid="{00000000-0004-0000-0300-00006F020000}"/>
    <hyperlink ref="Q313" r:id="rId625" xr:uid="{00000000-0004-0000-0300-000070020000}"/>
    <hyperlink ref="M314" r:id="rId626" xr:uid="{00000000-0004-0000-0300-000071020000}"/>
    <hyperlink ref="Q314" r:id="rId627" xr:uid="{00000000-0004-0000-0300-000072020000}"/>
    <hyperlink ref="M315" r:id="rId628" xr:uid="{00000000-0004-0000-0300-000073020000}"/>
    <hyperlink ref="Q315" r:id="rId629" xr:uid="{00000000-0004-0000-0300-000074020000}"/>
    <hyperlink ref="M316" r:id="rId630" xr:uid="{00000000-0004-0000-0300-000075020000}"/>
    <hyperlink ref="Q316" r:id="rId631" xr:uid="{00000000-0004-0000-0300-000076020000}"/>
    <hyperlink ref="M317" r:id="rId632" xr:uid="{00000000-0004-0000-0300-000077020000}"/>
    <hyperlink ref="Q317" r:id="rId633" xr:uid="{00000000-0004-0000-0300-000078020000}"/>
    <hyperlink ref="M318" r:id="rId634" xr:uid="{00000000-0004-0000-0300-000079020000}"/>
    <hyperlink ref="Q318" r:id="rId635" xr:uid="{00000000-0004-0000-0300-00007A020000}"/>
    <hyperlink ref="M319" r:id="rId636" xr:uid="{00000000-0004-0000-0300-00007B020000}"/>
    <hyperlink ref="Q319" r:id="rId637" xr:uid="{00000000-0004-0000-0300-00007C020000}"/>
    <hyperlink ref="M320" r:id="rId638" xr:uid="{00000000-0004-0000-0300-00007D020000}"/>
    <hyperlink ref="Q320" r:id="rId639" xr:uid="{00000000-0004-0000-0300-00007E020000}"/>
    <hyperlink ref="M321" r:id="rId640" xr:uid="{00000000-0004-0000-0300-00007F020000}"/>
    <hyperlink ref="Q321" r:id="rId641" xr:uid="{00000000-0004-0000-0300-000080020000}"/>
    <hyperlink ref="M322" r:id="rId642" xr:uid="{00000000-0004-0000-0300-000081020000}"/>
    <hyperlink ref="Q322" r:id="rId643" xr:uid="{00000000-0004-0000-0300-000082020000}"/>
    <hyperlink ref="M323" r:id="rId644" xr:uid="{00000000-0004-0000-0300-000083020000}"/>
    <hyperlink ref="Q323" r:id="rId645" xr:uid="{00000000-0004-0000-0300-000084020000}"/>
    <hyperlink ref="M324" r:id="rId646" xr:uid="{00000000-0004-0000-0300-000085020000}"/>
    <hyperlink ref="Q324" r:id="rId647" xr:uid="{00000000-0004-0000-0300-000086020000}"/>
    <hyperlink ref="M325" r:id="rId648" xr:uid="{00000000-0004-0000-0300-000087020000}"/>
    <hyperlink ref="Q325" r:id="rId649" xr:uid="{00000000-0004-0000-0300-000088020000}"/>
    <hyperlink ref="M326" r:id="rId650" xr:uid="{00000000-0004-0000-0300-000089020000}"/>
    <hyperlink ref="Q326" r:id="rId651" xr:uid="{00000000-0004-0000-0300-00008A020000}"/>
    <hyperlink ref="M327" r:id="rId652" xr:uid="{00000000-0004-0000-0300-00008B020000}"/>
    <hyperlink ref="Q327" r:id="rId653" xr:uid="{00000000-0004-0000-0300-00008C020000}"/>
    <hyperlink ref="M328" r:id="rId654" xr:uid="{00000000-0004-0000-0300-00008D020000}"/>
    <hyperlink ref="Q328" r:id="rId655" xr:uid="{00000000-0004-0000-0300-00008E020000}"/>
    <hyperlink ref="M329" r:id="rId656" xr:uid="{00000000-0004-0000-0300-00008F020000}"/>
    <hyperlink ref="Q329" r:id="rId657" xr:uid="{00000000-0004-0000-0300-000090020000}"/>
    <hyperlink ref="M330" r:id="rId658" xr:uid="{00000000-0004-0000-0300-000091020000}"/>
    <hyperlink ref="Q330" r:id="rId659" xr:uid="{00000000-0004-0000-0300-000092020000}"/>
    <hyperlink ref="M331" r:id="rId660" xr:uid="{00000000-0004-0000-0300-000093020000}"/>
    <hyperlink ref="Q331" r:id="rId661" xr:uid="{00000000-0004-0000-0300-000094020000}"/>
    <hyperlink ref="M332" r:id="rId662" xr:uid="{00000000-0004-0000-0300-000095020000}"/>
    <hyperlink ref="Q332" r:id="rId663" xr:uid="{00000000-0004-0000-0300-000096020000}"/>
    <hyperlink ref="M333" r:id="rId664" xr:uid="{00000000-0004-0000-0300-000097020000}"/>
    <hyperlink ref="Q333" r:id="rId665" xr:uid="{00000000-0004-0000-0300-000098020000}"/>
    <hyperlink ref="M334" r:id="rId666" xr:uid="{00000000-0004-0000-0300-000099020000}"/>
    <hyperlink ref="Q334" r:id="rId667" xr:uid="{00000000-0004-0000-0300-00009A020000}"/>
    <hyperlink ref="M335" r:id="rId668" xr:uid="{00000000-0004-0000-0300-00009B020000}"/>
    <hyperlink ref="Q335" r:id="rId669" xr:uid="{00000000-0004-0000-0300-00009C020000}"/>
    <hyperlink ref="M336" r:id="rId670" xr:uid="{00000000-0004-0000-0300-00009D020000}"/>
    <hyperlink ref="Q336" r:id="rId671" xr:uid="{00000000-0004-0000-0300-00009E020000}"/>
    <hyperlink ref="M337" r:id="rId672" xr:uid="{00000000-0004-0000-0300-00009F020000}"/>
    <hyperlink ref="Q337" r:id="rId673" xr:uid="{00000000-0004-0000-0300-0000A0020000}"/>
    <hyperlink ref="M338" r:id="rId674" xr:uid="{00000000-0004-0000-0300-0000A1020000}"/>
    <hyperlink ref="Q338" r:id="rId675" xr:uid="{00000000-0004-0000-0300-0000A2020000}"/>
    <hyperlink ref="M339" r:id="rId676" xr:uid="{00000000-0004-0000-0300-0000A3020000}"/>
    <hyperlink ref="Q339" r:id="rId677" xr:uid="{00000000-0004-0000-0300-0000A4020000}"/>
    <hyperlink ref="M340" r:id="rId678" xr:uid="{00000000-0004-0000-0300-0000A5020000}"/>
    <hyperlink ref="Q340" r:id="rId679" xr:uid="{00000000-0004-0000-0300-0000A6020000}"/>
    <hyperlink ref="M341" r:id="rId680" xr:uid="{00000000-0004-0000-0300-0000A7020000}"/>
    <hyperlink ref="Q341" r:id="rId681" xr:uid="{00000000-0004-0000-0300-0000A8020000}"/>
    <hyperlink ref="M342" r:id="rId682" xr:uid="{00000000-0004-0000-0300-0000A9020000}"/>
    <hyperlink ref="Q342" r:id="rId683" xr:uid="{00000000-0004-0000-0300-0000AA020000}"/>
    <hyperlink ref="M343" r:id="rId684" xr:uid="{00000000-0004-0000-0300-0000AB020000}"/>
    <hyperlink ref="Q343" r:id="rId685" xr:uid="{00000000-0004-0000-0300-0000AC020000}"/>
    <hyperlink ref="M344" r:id="rId686" xr:uid="{00000000-0004-0000-0300-0000AD020000}"/>
    <hyperlink ref="Q344" r:id="rId687" xr:uid="{00000000-0004-0000-0300-0000AE020000}"/>
    <hyperlink ref="M345" r:id="rId688" xr:uid="{00000000-0004-0000-0300-0000AF020000}"/>
    <hyperlink ref="Q345" r:id="rId689" xr:uid="{00000000-0004-0000-0300-0000B0020000}"/>
    <hyperlink ref="M346" r:id="rId690" xr:uid="{00000000-0004-0000-0300-0000B1020000}"/>
    <hyperlink ref="Q346" r:id="rId691" xr:uid="{00000000-0004-0000-0300-0000B2020000}"/>
    <hyperlink ref="M347" r:id="rId692" xr:uid="{00000000-0004-0000-0300-0000B3020000}"/>
    <hyperlink ref="Q347" r:id="rId693" xr:uid="{00000000-0004-0000-0300-0000B4020000}"/>
    <hyperlink ref="M348" r:id="rId694" xr:uid="{00000000-0004-0000-0300-0000B5020000}"/>
    <hyperlink ref="Q348" r:id="rId695" xr:uid="{00000000-0004-0000-0300-0000B6020000}"/>
    <hyperlink ref="M349" r:id="rId696" xr:uid="{00000000-0004-0000-0300-0000B7020000}"/>
    <hyperlink ref="Q349" r:id="rId697" xr:uid="{00000000-0004-0000-0300-0000B8020000}"/>
    <hyperlink ref="M350" r:id="rId698" xr:uid="{00000000-0004-0000-0300-0000B9020000}"/>
    <hyperlink ref="Q350" r:id="rId699" xr:uid="{00000000-0004-0000-0300-0000BA020000}"/>
    <hyperlink ref="M351" r:id="rId700" xr:uid="{00000000-0004-0000-0300-0000BB020000}"/>
    <hyperlink ref="Q351" r:id="rId701" xr:uid="{00000000-0004-0000-0300-0000BC020000}"/>
    <hyperlink ref="M352" r:id="rId702" xr:uid="{00000000-0004-0000-0300-0000BD020000}"/>
    <hyperlink ref="Q352" r:id="rId703" xr:uid="{00000000-0004-0000-0300-0000BE020000}"/>
    <hyperlink ref="M353" r:id="rId704" xr:uid="{00000000-0004-0000-0300-0000BF020000}"/>
    <hyperlink ref="Q353" r:id="rId705" xr:uid="{00000000-0004-0000-0300-0000C0020000}"/>
    <hyperlink ref="M354" r:id="rId706" xr:uid="{00000000-0004-0000-0300-0000C1020000}"/>
    <hyperlink ref="Q354" r:id="rId707" xr:uid="{00000000-0004-0000-0300-0000C2020000}"/>
    <hyperlink ref="M355" r:id="rId708" xr:uid="{00000000-0004-0000-0300-0000C3020000}"/>
    <hyperlink ref="Q355" r:id="rId709" xr:uid="{00000000-0004-0000-0300-0000C4020000}"/>
    <hyperlink ref="M356" r:id="rId710" xr:uid="{00000000-0004-0000-0300-0000C5020000}"/>
    <hyperlink ref="Q356" r:id="rId711" xr:uid="{00000000-0004-0000-0300-0000C6020000}"/>
    <hyperlink ref="M357" r:id="rId712" xr:uid="{00000000-0004-0000-0300-0000C7020000}"/>
    <hyperlink ref="Q357" r:id="rId713" xr:uid="{00000000-0004-0000-0300-0000C8020000}"/>
    <hyperlink ref="M358" r:id="rId714" xr:uid="{00000000-0004-0000-0300-0000C9020000}"/>
    <hyperlink ref="Q358" r:id="rId715" xr:uid="{00000000-0004-0000-0300-0000CA020000}"/>
    <hyperlink ref="M359" r:id="rId716" xr:uid="{00000000-0004-0000-0300-0000CB020000}"/>
    <hyperlink ref="Q359" r:id="rId717" xr:uid="{00000000-0004-0000-0300-0000CC020000}"/>
    <hyperlink ref="M360" r:id="rId718" xr:uid="{00000000-0004-0000-0300-0000CD020000}"/>
    <hyperlink ref="Q360" r:id="rId719" xr:uid="{00000000-0004-0000-0300-0000CE020000}"/>
    <hyperlink ref="M361" r:id="rId720" xr:uid="{00000000-0004-0000-0300-0000CF020000}"/>
    <hyperlink ref="Q361" r:id="rId721" xr:uid="{00000000-0004-0000-0300-0000D0020000}"/>
    <hyperlink ref="M362" r:id="rId722" xr:uid="{00000000-0004-0000-0300-0000D1020000}"/>
    <hyperlink ref="Q362" r:id="rId723" xr:uid="{00000000-0004-0000-0300-0000D2020000}"/>
    <hyperlink ref="M363" r:id="rId724" xr:uid="{00000000-0004-0000-0300-0000D3020000}"/>
    <hyperlink ref="Q363" r:id="rId725" xr:uid="{00000000-0004-0000-0300-0000D4020000}"/>
    <hyperlink ref="M364" r:id="rId726" xr:uid="{00000000-0004-0000-0300-0000D5020000}"/>
    <hyperlink ref="Q364" r:id="rId727" xr:uid="{00000000-0004-0000-0300-0000D6020000}"/>
    <hyperlink ref="M365" r:id="rId728" xr:uid="{00000000-0004-0000-0300-0000D7020000}"/>
    <hyperlink ref="Q365" r:id="rId729" xr:uid="{00000000-0004-0000-0300-0000D8020000}"/>
    <hyperlink ref="M366" r:id="rId730" xr:uid="{00000000-0004-0000-0300-0000D9020000}"/>
    <hyperlink ref="Q366" r:id="rId731" xr:uid="{00000000-0004-0000-0300-0000DA020000}"/>
    <hyperlink ref="M367" r:id="rId732" xr:uid="{00000000-0004-0000-0300-0000DB020000}"/>
    <hyperlink ref="Q367" r:id="rId733" xr:uid="{00000000-0004-0000-0300-0000DC020000}"/>
    <hyperlink ref="M368" r:id="rId734" xr:uid="{00000000-0004-0000-0300-0000DD020000}"/>
    <hyperlink ref="Q368" r:id="rId735" xr:uid="{00000000-0004-0000-0300-0000DE020000}"/>
    <hyperlink ref="M369" r:id="rId736" xr:uid="{00000000-0004-0000-0300-0000DF020000}"/>
    <hyperlink ref="Q369" r:id="rId737" xr:uid="{00000000-0004-0000-0300-0000E0020000}"/>
    <hyperlink ref="M370" r:id="rId738" xr:uid="{00000000-0004-0000-0300-0000E1020000}"/>
    <hyperlink ref="Q370" r:id="rId739" xr:uid="{00000000-0004-0000-0300-0000E2020000}"/>
    <hyperlink ref="M371" r:id="rId740" xr:uid="{00000000-0004-0000-0300-0000E3020000}"/>
    <hyperlink ref="Q371" r:id="rId741" xr:uid="{00000000-0004-0000-0300-0000E4020000}"/>
    <hyperlink ref="M372" r:id="rId742" xr:uid="{00000000-0004-0000-0300-0000E5020000}"/>
    <hyperlink ref="Q372" r:id="rId743" xr:uid="{00000000-0004-0000-0300-0000E6020000}"/>
    <hyperlink ref="M373" r:id="rId744" xr:uid="{00000000-0004-0000-0300-0000E7020000}"/>
    <hyperlink ref="Q373" r:id="rId745" xr:uid="{00000000-0004-0000-0300-0000E8020000}"/>
    <hyperlink ref="M374" r:id="rId746" xr:uid="{00000000-0004-0000-0300-0000E9020000}"/>
    <hyperlink ref="Q374" r:id="rId747" xr:uid="{00000000-0004-0000-0300-0000EA020000}"/>
    <hyperlink ref="M375" r:id="rId748" xr:uid="{00000000-0004-0000-0300-0000EB020000}"/>
    <hyperlink ref="Q375" r:id="rId749" xr:uid="{00000000-0004-0000-0300-0000EC020000}"/>
    <hyperlink ref="M376" r:id="rId750" xr:uid="{00000000-0004-0000-0300-0000ED020000}"/>
    <hyperlink ref="Q376" r:id="rId751" xr:uid="{00000000-0004-0000-0300-0000EE020000}"/>
    <hyperlink ref="M377" r:id="rId752" xr:uid="{00000000-0004-0000-0300-0000EF020000}"/>
    <hyperlink ref="Q377" r:id="rId753" xr:uid="{00000000-0004-0000-0300-0000F0020000}"/>
    <hyperlink ref="M378" r:id="rId754" xr:uid="{00000000-0004-0000-0300-0000F1020000}"/>
    <hyperlink ref="Q378" r:id="rId755" xr:uid="{00000000-0004-0000-0300-0000F2020000}"/>
    <hyperlink ref="M379" r:id="rId756" xr:uid="{00000000-0004-0000-0300-0000F3020000}"/>
    <hyperlink ref="Q379" r:id="rId757" xr:uid="{00000000-0004-0000-0300-0000F4020000}"/>
    <hyperlink ref="M380" r:id="rId758" xr:uid="{00000000-0004-0000-0300-0000F5020000}"/>
    <hyperlink ref="Q380" r:id="rId759" xr:uid="{00000000-0004-0000-0300-0000F6020000}"/>
    <hyperlink ref="M381" r:id="rId760" xr:uid="{00000000-0004-0000-0300-0000F7020000}"/>
    <hyperlink ref="Q381" r:id="rId761" xr:uid="{00000000-0004-0000-0300-0000F8020000}"/>
    <hyperlink ref="M382" r:id="rId762" xr:uid="{00000000-0004-0000-0300-0000F9020000}"/>
    <hyperlink ref="Q382" r:id="rId763" xr:uid="{00000000-0004-0000-0300-0000FA020000}"/>
    <hyperlink ref="M383" r:id="rId764" xr:uid="{00000000-0004-0000-0300-0000FB020000}"/>
    <hyperlink ref="Q383" r:id="rId765" xr:uid="{00000000-0004-0000-0300-0000FC020000}"/>
    <hyperlink ref="M384" r:id="rId766" xr:uid="{00000000-0004-0000-0300-0000FD020000}"/>
    <hyperlink ref="Q384" r:id="rId767" xr:uid="{00000000-0004-0000-0300-0000FE020000}"/>
    <hyperlink ref="M385" r:id="rId768" xr:uid="{00000000-0004-0000-0300-0000FF020000}"/>
    <hyperlink ref="Q385" r:id="rId769" xr:uid="{00000000-0004-0000-0300-000000030000}"/>
    <hyperlink ref="M386" r:id="rId770" xr:uid="{00000000-0004-0000-0300-000001030000}"/>
    <hyperlink ref="Q386" r:id="rId771" xr:uid="{00000000-0004-0000-0300-000002030000}"/>
    <hyperlink ref="M387" r:id="rId772" xr:uid="{00000000-0004-0000-0300-000003030000}"/>
    <hyperlink ref="Q387" r:id="rId773" xr:uid="{00000000-0004-0000-0300-000004030000}"/>
    <hyperlink ref="M388" r:id="rId774" xr:uid="{00000000-0004-0000-0300-000005030000}"/>
    <hyperlink ref="Q388" r:id="rId775" xr:uid="{00000000-0004-0000-0300-000006030000}"/>
    <hyperlink ref="M389" r:id="rId776" xr:uid="{00000000-0004-0000-0300-000007030000}"/>
    <hyperlink ref="Q389" r:id="rId777" xr:uid="{00000000-0004-0000-0300-000008030000}"/>
    <hyperlink ref="M390" r:id="rId778" xr:uid="{00000000-0004-0000-0300-000009030000}"/>
    <hyperlink ref="Q390" r:id="rId779" xr:uid="{00000000-0004-0000-0300-00000A030000}"/>
    <hyperlink ref="M391" r:id="rId780" xr:uid="{00000000-0004-0000-0300-00000B030000}"/>
    <hyperlink ref="Q391" r:id="rId781" xr:uid="{00000000-0004-0000-0300-00000C030000}"/>
    <hyperlink ref="M392" r:id="rId782" xr:uid="{00000000-0004-0000-0300-00000D030000}"/>
    <hyperlink ref="Q392" r:id="rId783" xr:uid="{00000000-0004-0000-0300-00000E030000}"/>
    <hyperlink ref="M393" r:id="rId784" xr:uid="{00000000-0004-0000-0300-00000F030000}"/>
    <hyperlink ref="Q393" r:id="rId785" xr:uid="{00000000-0004-0000-0300-000010030000}"/>
    <hyperlink ref="M394" r:id="rId786" xr:uid="{00000000-0004-0000-0300-000011030000}"/>
    <hyperlink ref="Q394" r:id="rId787" xr:uid="{00000000-0004-0000-0300-000012030000}"/>
    <hyperlink ref="M395" r:id="rId788" xr:uid="{00000000-0004-0000-0300-000013030000}"/>
    <hyperlink ref="Q395" r:id="rId789" xr:uid="{00000000-0004-0000-0300-000014030000}"/>
    <hyperlink ref="M396" r:id="rId790" xr:uid="{00000000-0004-0000-0300-000015030000}"/>
    <hyperlink ref="Q396" r:id="rId791" xr:uid="{00000000-0004-0000-0300-000016030000}"/>
    <hyperlink ref="M397" r:id="rId792" xr:uid="{00000000-0004-0000-0300-000017030000}"/>
    <hyperlink ref="Q397" r:id="rId793" xr:uid="{00000000-0004-0000-0300-000018030000}"/>
    <hyperlink ref="M398" r:id="rId794" xr:uid="{00000000-0004-0000-0300-000019030000}"/>
    <hyperlink ref="Q398" r:id="rId795" xr:uid="{00000000-0004-0000-0300-00001A030000}"/>
    <hyperlink ref="M399" r:id="rId796" xr:uid="{00000000-0004-0000-0300-00001B030000}"/>
    <hyperlink ref="Q399" r:id="rId797" xr:uid="{00000000-0004-0000-0300-00001C030000}"/>
    <hyperlink ref="M400" r:id="rId798" xr:uid="{00000000-0004-0000-0300-00001D030000}"/>
    <hyperlink ref="Q400" r:id="rId799" xr:uid="{00000000-0004-0000-0300-00001E030000}"/>
    <hyperlink ref="M401" r:id="rId800" xr:uid="{00000000-0004-0000-0300-00001F030000}"/>
    <hyperlink ref="Q401" r:id="rId801" xr:uid="{00000000-0004-0000-0300-000020030000}"/>
    <hyperlink ref="M402" r:id="rId802" xr:uid="{00000000-0004-0000-0300-000021030000}"/>
    <hyperlink ref="Q402" r:id="rId803" xr:uid="{00000000-0004-0000-0300-000022030000}"/>
    <hyperlink ref="M403" r:id="rId804" xr:uid="{00000000-0004-0000-0300-000023030000}"/>
    <hyperlink ref="Q403" r:id="rId805" xr:uid="{00000000-0004-0000-0300-000024030000}"/>
    <hyperlink ref="M404" r:id="rId806" xr:uid="{00000000-0004-0000-0300-000025030000}"/>
    <hyperlink ref="Q404" r:id="rId807" xr:uid="{00000000-0004-0000-0300-000026030000}"/>
    <hyperlink ref="M405" r:id="rId808" xr:uid="{00000000-0004-0000-0300-000027030000}"/>
    <hyperlink ref="Q405" r:id="rId809" xr:uid="{00000000-0004-0000-0300-000028030000}"/>
    <hyperlink ref="M406" r:id="rId810" xr:uid="{00000000-0004-0000-0300-000029030000}"/>
    <hyperlink ref="Q406" r:id="rId811" xr:uid="{00000000-0004-0000-0300-00002A030000}"/>
    <hyperlink ref="M407" r:id="rId812" xr:uid="{00000000-0004-0000-0300-00002B030000}"/>
    <hyperlink ref="Q407" r:id="rId813" xr:uid="{00000000-0004-0000-0300-00002C030000}"/>
    <hyperlink ref="M408" r:id="rId814" xr:uid="{00000000-0004-0000-0300-00002D030000}"/>
    <hyperlink ref="Q408" r:id="rId815" xr:uid="{00000000-0004-0000-0300-00002E030000}"/>
    <hyperlink ref="M409" r:id="rId816" xr:uid="{00000000-0004-0000-0300-00002F030000}"/>
    <hyperlink ref="Q409" r:id="rId817" xr:uid="{00000000-0004-0000-0300-000030030000}"/>
    <hyperlink ref="M410" r:id="rId818" xr:uid="{00000000-0004-0000-0300-000031030000}"/>
    <hyperlink ref="Q410" r:id="rId819" xr:uid="{00000000-0004-0000-0300-000032030000}"/>
    <hyperlink ref="M411" r:id="rId820" xr:uid="{00000000-0004-0000-0300-000033030000}"/>
    <hyperlink ref="Q411" r:id="rId821" xr:uid="{00000000-0004-0000-0300-000034030000}"/>
    <hyperlink ref="M412" r:id="rId822" xr:uid="{00000000-0004-0000-0300-000035030000}"/>
    <hyperlink ref="Q412" r:id="rId823" xr:uid="{00000000-0004-0000-0300-000036030000}"/>
    <hyperlink ref="M413" r:id="rId824" xr:uid="{00000000-0004-0000-0300-000037030000}"/>
    <hyperlink ref="Q413" r:id="rId825" xr:uid="{00000000-0004-0000-0300-000038030000}"/>
    <hyperlink ref="M414" r:id="rId826" xr:uid="{00000000-0004-0000-0300-000039030000}"/>
    <hyperlink ref="Q414" r:id="rId827" xr:uid="{00000000-0004-0000-0300-00003A030000}"/>
    <hyperlink ref="M415" r:id="rId828" xr:uid="{00000000-0004-0000-0300-00003B030000}"/>
    <hyperlink ref="Q415" r:id="rId829" xr:uid="{00000000-0004-0000-0300-00003C030000}"/>
    <hyperlink ref="M416" r:id="rId830" xr:uid="{00000000-0004-0000-0300-00003D030000}"/>
    <hyperlink ref="Q416" r:id="rId831" xr:uid="{00000000-0004-0000-0300-00003E030000}"/>
    <hyperlink ref="M417" r:id="rId832" xr:uid="{00000000-0004-0000-0300-00003F030000}"/>
    <hyperlink ref="Q417" r:id="rId833" xr:uid="{00000000-0004-0000-0300-000040030000}"/>
    <hyperlink ref="M418" r:id="rId834" xr:uid="{00000000-0004-0000-0300-000041030000}"/>
    <hyperlink ref="Q418" r:id="rId835" xr:uid="{00000000-0004-0000-0300-000042030000}"/>
    <hyperlink ref="M419" r:id="rId836" xr:uid="{00000000-0004-0000-0300-000043030000}"/>
    <hyperlink ref="Q419" r:id="rId837" xr:uid="{00000000-0004-0000-0300-000044030000}"/>
    <hyperlink ref="M420" r:id="rId838" xr:uid="{00000000-0004-0000-0300-000045030000}"/>
    <hyperlink ref="Q420" r:id="rId839" xr:uid="{00000000-0004-0000-0300-000046030000}"/>
    <hyperlink ref="M421" r:id="rId840" xr:uid="{00000000-0004-0000-0300-000047030000}"/>
    <hyperlink ref="Q421" r:id="rId841" xr:uid="{00000000-0004-0000-0300-000048030000}"/>
    <hyperlink ref="M422" r:id="rId842" xr:uid="{00000000-0004-0000-0300-000049030000}"/>
    <hyperlink ref="Q422" r:id="rId843" xr:uid="{00000000-0004-0000-0300-00004A030000}"/>
    <hyperlink ref="M423" r:id="rId844" xr:uid="{00000000-0004-0000-0300-00004B030000}"/>
    <hyperlink ref="Q423" r:id="rId845" xr:uid="{00000000-0004-0000-0300-00004C030000}"/>
    <hyperlink ref="M424" r:id="rId846" xr:uid="{00000000-0004-0000-0300-00004D030000}"/>
    <hyperlink ref="Q424" r:id="rId847" xr:uid="{00000000-0004-0000-0300-00004E030000}"/>
    <hyperlink ref="M425" r:id="rId848" xr:uid="{00000000-0004-0000-0300-00004F030000}"/>
    <hyperlink ref="Q425" r:id="rId849" xr:uid="{00000000-0004-0000-0300-000050030000}"/>
    <hyperlink ref="M426" r:id="rId850" xr:uid="{00000000-0004-0000-0300-000051030000}"/>
    <hyperlink ref="Q426" r:id="rId851" xr:uid="{00000000-0004-0000-0300-000052030000}"/>
    <hyperlink ref="M427" r:id="rId852" xr:uid="{00000000-0004-0000-0300-000053030000}"/>
    <hyperlink ref="Q427" r:id="rId853" xr:uid="{00000000-0004-0000-0300-000054030000}"/>
    <hyperlink ref="M428" r:id="rId854" xr:uid="{00000000-0004-0000-0300-000055030000}"/>
    <hyperlink ref="Q428" r:id="rId855" xr:uid="{00000000-0004-0000-0300-000056030000}"/>
    <hyperlink ref="M429" r:id="rId856" xr:uid="{00000000-0004-0000-0300-000057030000}"/>
    <hyperlink ref="Q429" r:id="rId857" xr:uid="{00000000-0004-0000-0300-000058030000}"/>
    <hyperlink ref="M430" r:id="rId858" xr:uid="{00000000-0004-0000-0300-000059030000}"/>
    <hyperlink ref="Q430" r:id="rId859" xr:uid="{00000000-0004-0000-0300-00005A030000}"/>
    <hyperlink ref="M431" r:id="rId860" xr:uid="{00000000-0004-0000-0300-00005B030000}"/>
    <hyperlink ref="Q431" r:id="rId861" xr:uid="{00000000-0004-0000-0300-00005C030000}"/>
    <hyperlink ref="M432" r:id="rId862" xr:uid="{00000000-0004-0000-0300-00005D030000}"/>
    <hyperlink ref="Q432" r:id="rId863" xr:uid="{00000000-0004-0000-0300-00005E030000}"/>
    <hyperlink ref="M433" r:id="rId864" xr:uid="{00000000-0004-0000-0300-00005F030000}"/>
    <hyperlink ref="Q433" r:id="rId865" xr:uid="{00000000-0004-0000-0300-000060030000}"/>
    <hyperlink ref="M434" r:id="rId866" xr:uid="{00000000-0004-0000-0300-000061030000}"/>
    <hyperlink ref="Q434" r:id="rId867" xr:uid="{00000000-0004-0000-0300-000062030000}"/>
    <hyperlink ref="M435" r:id="rId868" xr:uid="{00000000-0004-0000-0300-000063030000}"/>
    <hyperlink ref="Q435" r:id="rId869" xr:uid="{00000000-0004-0000-0300-000064030000}"/>
    <hyperlink ref="M436" r:id="rId870" xr:uid="{00000000-0004-0000-0300-000065030000}"/>
    <hyperlink ref="Q436" r:id="rId871" xr:uid="{00000000-0004-0000-0300-000066030000}"/>
    <hyperlink ref="M437" r:id="rId872" xr:uid="{00000000-0004-0000-0300-000067030000}"/>
    <hyperlink ref="Q437" r:id="rId873" xr:uid="{00000000-0004-0000-0300-000068030000}"/>
    <hyperlink ref="M438" r:id="rId874" xr:uid="{00000000-0004-0000-0300-000069030000}"/>
    <hyperlink ref="Q438" r:id="rId875" xr:uid="{00000000-0004-0000-0300-00006A030000}"/>
    <hyperlink ref="M439" r:id="rId876" xr:uid="{00000000-0004-0000-0300-00006B030000}"/>
    <hyperlink ref="Q439" r:id="rId877" xr:uid="{00000000-0004-0000-0300-00006C030000}"/>
    <hyperlink ref="M440" r:id="rId878" xr:uid="{00000000-0004-0000-0300-00006D030000}"/>
    <hyperlink ref="Q440" r:id="rId879" xr:uid="{00000000-0004-0000-0300-00006E030000}"/>
    <hyperlink ref="M441" r:id="rId880" xr:uid="{00000000-0004-0000-0300-00006F030000}"/>
    <hyperlink ref="Q441" r:id="rId881" xr:uid="{00000000-0004-0000-0300-000070030000}"/>
    <hyperlink ref="M442" r:id="rId882" xr:uid="{00000000-0004-0000-0300-000071030000}"/>
    <hyperlink ref="Q442" r:id="rId883" xr:uid="{00000000-0004-0000-0300-000072030000}"/>
    <hyperlink ref="M443" r:id="rId884" xr:uid="{00000000-0004-0000-0300-000073030000}"/>
    <hyperlink ref="Q443" r:id="rId885" xr:uid="{00000000-0004-0000-0300-000074030000}"/>
    <hyperlink ref="M444" r:id="rId886" xr:uid="{00000000-0004-0000-0300-000075030000}"/>
    <hyperlink ref="Q444" r:id="rId887" xr:uid="{00000000-0004-0000-0300-000076030000}"/>
    <hyperlink ref="M445" r:id="rId888" xr:uid="{00000000-0004-0000-0300-000077030000}"/>
    <hyperlink ref="Q445" r:id="rId889" xr:uid="{00000000-0004-0000-0300-000078030000}"/>
    <hyperlink ref="M446" r:id="rId890" xr:uid="{00000000-0004-0000-0300-000079030000}"/>
    <hyperlink ref="Q446" r:id="rId891" xr:uid="{00000000-0004-0000-0300-00007A030000}"/>
    <hyperlink ref="M447" r:id="rId892" xr:uid="{00000000-0004-0000-0300-00007B030000}"/>
    <hyperlink ref="Q447" r:id="rId893" xr:uid="{00000000-0004-0000-0300-00007C030000}"/>
    <hyperlink ref="M448" r:id="rId894" xr:uid="{00000000-0004-0000-0300-00007D030000}"/>
    <hyperlink ref="Q448" r:id="rId895" xr:uid="{00000000-0004-0000-0300-00007E030000}"/>
    <hyperlink ref="M449" r:id="rId896" xr:uid="{00000000-0004-0000-0300-00007F030000}"/>
    <hyperlink ref="Q449" r:id="rId897" xr:uid="{00000000-0004-0000-0300-000080030000}"/>
    <hyperlink ref="M450" r:id="rId898" xr:uid="{00000000-0004-0000-0300-000081030000}"/>
    <hyperlink ref="Q450" r:id="rId899" xr:uid="{00000000-0004-0000-0300-000082030000}"/>
    <hyperlink ref="M451" r:id="rId900" xr:uid="{00000000-0004-0000-0300-000083030000}"/>
    <hyperlink ref="Q451" r:id="rId901" xr:uid="{00000000-0004-0000-0300-000084030000}"/>
    <hyperlink ref="M452" r:id="rId902" xr:uid="{00000000-0004-0000-0300-000085030000}"/>
    <hyperlink ref="Q452" r:id="rId903" xr:uid="{00000000-0004-0000-0300-000086030000}"/>
    <hyperlink ref="M453" r:id="rId904" xr:uid="{00000000-0004-0000-0300-000087030000}"/>
    <hyperlink ref="Q453" r:id="rId905" xr:uid="{00000000-0004-0000-0300-000088030000}"/>
    <hyperlink ref="M454" r:id="rId906" xr:uid="{00000000-0004-0000-0300-000089030000}"/>
    <hyperlink ref="Q454" r:id="rId907" xr:uid="{00000000-0004-0000-0300-00008A030000}"/>
    <hyperlink ref="M455" r:id="rId908" xr:uid="{00000000-0004-0000-0300-00008B030000}"/>
    <hyperlink ref="Q455" r:id="rId909" xr:uid="{00000000-0004-0000-0300-00008C030000}"/>
    <hyperlink ref="M456" r:id="rId910" xr:uid="{00000000-0004-0000-0300-00008D030000}"/>
    <hyperlink ref="Q456" r:id="rId911" xr:uid="{00000000-0004-0000-0300-00008E030000}"/>
    <hyperlink ref="M457" r:id="rId912" xr:uid="{00000000-0004-0000-0300-00008F030000}"/>
    <hyperlink ref="Q457" r:id="rId913" xr:uid="{00000000-0004-0000-0300-000090030000}"/>
    <hyperlink ref="M458" r:id="rId914" xr:uid="{00000000-0004-0000-0300-000091030000}"/>
    <hyperlink ref="Q458" r:id="rId915" xr:uid="{00000000-0004-0000-0300-000092030000}"/>
    <hyperlink ref="M459" r:id="rId916" xr:uid="{00000000-0004-0000-0300-000093030000}"/>
    <hyperlink ref="Q459" r:id="rId917" xr:uid="{00000000-0004-0000-0300-000094030000}"/>
    <hyperlink ref="M460" r:id="rId918" xr:uid="{00000000-0004-0000-0300-000095030000}"/>
    <hyperlink ref="Q460" r:id="rId919" xr:uid="{00000000-0004-0000-0300-000096030000}"/>
    <hyperlink ref="M461" r:id="rId920" xr:uid="{00000000-0004-0000-0300-000097030000}"/>
    <hyperlink ref="Q461" r:id="rId921" xr:uid="{00000000-0004-0000-0300-000098030000}"/>
    <hyperlink ref="M462" r:id="rId922" xr:uid="{00000000-0004-0000-0300-000099030000}"/>
    <hyperlink ref="Q462" r:id="rId923" xr:uid="{00000000-0004-0000-0300-00009A030000}"/>
    <hyperlink ref="M463" r:id="rId924" xr:uid="{00000000-0004-0000-0300-00009B030000}"/>
    <hyperlink ref="Q463" r:id="rId925" xr:uid="{00000000-0004-0000-0300-00009C030000}"/>
    <hyperlink ref="M464" r:id="rId926" xr:uid="{00000000-0004-0000-0300-00009D030000}"/>
    <hyperlink ref="Q464" r:id="rId927" xr:uid="{00000000-0004-0000-0300-00009E030000}"/>
    <hyperlink ref="M465" r:id="rId928" xr:uid="{00000000-0004-0000-0300-00009F030000}"/>
    <hyperlink ref="Q465" r:id="rId929" xr:uid="{00000000-0004-0000-0300-0000A0030000}"/>
    <hyperlink ref="M466" r:id="rId930" xr:uid="{00000000-0004-0000-0300-0000A1030000}"/>
    <hyperlink ref="Q466" r:id="rId931" xr:uid="{00000000-0004-0000-0300-0000A2030000}"/>
    <hyperlink ref="M467" r:id="rId932" xr:uid="{00000000-0004-0000-0300-0000A3030000}"/>
    <hyperlink ref="Q467" r:id="rId933" xr:uid="{00000000-0004-0000-0300-0000A4030000}"/>
    <hyperlink ref="M468" r:id="rId934" xr:uid="{00000000-0004-0000-0300-0000A5030000}"/>
    <hyperlink ref="Q468" r:id="rId935" xr:uid="{00000000-0004-0000-0300-0000A6030000}"/>
    <hyperlink ref="M469" r:id="rId936" xr:uid="{00000000-0004-0000-0300-0000A7030000}"/>
    <hyperlink ref="Q469" r:id="rId937" xr:uid="{00000000-0004-0000-0300-0000A8030000}"/>
    <hyperlink ref="M470" r:id="rId938" xr:uid="{00000000-0004-0000-0300-0000A9030000}"/>
    <hyperlink ref="Q470" r:id="rId939" xr:uid="{00000000-0004-0000-0300-0000AA030000}"/>
    <hyperlink ref="M471" r:id="rId940" xr:uid="{00000000-0004-0000-0300-0000AB030000}"/>
    <hyperlink ref="Q471" r:id="rId941" xr:uid="{00000000-0004-0000-0300-0000AC030000}"/>
    <hyperlink ref="M472" r:id="rId942" xr:uid="{00000000-0004-0000-0300-0000AD030000}"/>
    <hyperlink ref="Q472" r:id="rId943" xr:uid="{00000000-0004-0000-0300-0000AE030000}"/>
    <hyperlink ref="M473" r:id="rId944" xr:uid="{00000000-0004-0000-0300-0000AF030000}"/>
    <hyperlink ref="Q473" r:id="rId945" xr:uid="{00000000-0004-0000-0300-0000B0030000}"/>
    <hyperlink ref="M474" r:id="rId946" xr:uid="{00000000-0004-0000-0300-0000B1030000}"/>
    <hyperlink ref="Q474" r:id="rId947" xr:uid="{00000000-0004-0000-0300-0000B2030000}"/>
    <hyperlink ref="M475" r:id="rId948" xr:uid="{00000000-0004-0000-0300-0000B3030000}"/>
    <hyperlink ref="Q475" r:id="rId949" xr:uid="{00000000-0004-0000-0300-0000B4030000}"/>
    <hyperlink ref="M476" r:id="rId950" xr:uid="{00000000-0004-0000-0300-0000B5030000}"/>
    <hyperlink ref="Q476" r:id="rId951" xr:uid="{00000000-0004-0000-0300-0000B6030000}"/>
    <hyperlink ref="M477" r:id="rId952" xr:uid="{00000000-0004-0000-0300-0000B7030000}"/>
    <hyperlink ref="Q477" r:id="rId953" xr:uid="{00000000-0004-0000-0300-0000B8030000}"/>
    <hyperlink ref="M478" r:id="rId954" xr:uid="{00000000-0004-0000-0300-0000B9030000}"/>
    <hyperlink ref="Q478" r:id="rId955" xr:uid="{00000000-0004-0000-0300-0000BA030000}"/>
    <hyperlink ref="M479" r:id="rId956" xr:uid="{00000000-0004-0000-0300-0000BB030000}"/>
    <hyperlink ref="Q479" r:id="rId957" xr:uid="{00000000-0004-0000-0300-0000BC030000}"/>
    <hyperlink ref="M480" r:id="rId958" xr:uid="{00000000-0004-0000-0300-0000BD030000}"/>
    <hyperlink ref="Q480" r:id="rId959" xr:uid="{00000000-0004-0000-0300-0000BE030000}"/>
    <hyperlink ref="M481" r:id="rId960" xr:uid="{00000000-0004-0000-0300-0000BF030000}"/>
    <hyperlink ref="Q481" r:id="rId961" xr:uid="{00000000-0004-0000-0300-0000C0030000}"/>
    <hyperlink ref="M482" r:id="rId962" xr:uid="{00000000-0004-0000-0300-0000C1030000}"/>
    <hyperlink ref="Q482" r:id="rId963" xr:uid="{00000000-0004-0000-0300-0000C2030000}"/>
    <hyperlink ref="M483" r:id="rId964" xr:uid="{00000000-0004-0000-0300-0000C3030000}"/>
    <hyperlink ref="Q483" r:id="rId965" xr:uid="{00000000-0004-0000-0300-0000C4030000}"/>
    <hyperlink ref="M484" r:id="rId966" xr:uid="{00000000-0004-0000-0300-0000C5030000}"/>
    <hyperlink ref="Q484" r:id="rId967" xr:uid="{00000000-0004-0000-0300-0000C6030000}"/>
    <hyperlink ref="M485" r:id="rId968" xr:uid="{00000000-0004-0000-0300-0000C7030000}"/>
    <hyperlink ref="Q485" r:id="rId969" xr:uid="{00000000-0004-0000-0300-0000C8030000}"/>
    <hyperlink ref="M486" r:id="rId970" xr:uid="{00000000-0004-0000-0300-0000C9030000}"/>
    <hyperlink ref="Q486" r:id="rId971" xr:uid="{00000000-0004-0000-0300-0000CA030000}"/>
    <hyperlink ref="M487" r:id="rId972" xr:uid="{00000000-0004-0000-0300-0000CB030000}"/>
    <hyperlink ref="Q487" r:id="rId973" xr:uid="{00000000-0004-0000-0300-0000CC030000}"/>
    <hyperlink ref="M488" r:id="rId974" xr:uid="{00000000-0004-0000-0300-0000CD030000}"/>
    <hyperlink ref="Q488" r:id="rId975" xr:uid="{00000000-0004-0000-0300-0000CE030000}"/>
    <hyperlink ref="M489" r:id="rId976" xr:uid="{00000000-0004-0000-0300-0000CF030000}"/>
    <hyperlink ref="Q489" r:id="rId977" xr:uid="{00000000-0004-0000-0300-0000D0030000}"/>
    <hyperlink ref="M490" r:id="rId978" xr:uid="{00000000-0004-0000-0300-0000D1030000}"/>
    <hyperlink ref="Q490" r:id="rId979" xr:uid="{00000000-0004-0000-0300-0000D2030000}"/>
    <hyperlink ref="M491" r:id="rId980" xr:uid="{00000000-0004-0000-0300-0000D3030000}"/>
    <hyperlink ref="Q491" r:id="rId981" xr:uid="{00000000-0004-0000-0300-0000D4030000}"/>
    <hyperlink ref="M492" r:id="rId982" xr:uid="{00000000-0004-0000-0300-0000D5030000}"/>
    <hyperlink ref="Q492" r:id="rId983" xr:uid="{00000000-0004-0000-0300-0000D6030000}"/>
    <hyperlink ref="M493" r:id="rId984" xr:uid="{00000000-0004-0000-0300-0000D7030000}"/>
    <hyperlink ref="Q493" r:id="rId985" xr:uid="{00000000-0004-0000-0300-0000D8030000}"/>
    <hyperlink ref="M494" r:id="rId986" xr:uid="{00000000-0004-0000-0300-0000D9030000}"/>
    <hyperlink ref="Q494" r:id="rId987" xr:uid="{00000000-0004-0000-0300-0000DA030000}"/>
    <hyperlink ref="M495" r:id="rId988" xr:uid="{00000000-0004-0000-0300-0000DB030000}"/>
    <hyperlink ref="Q495" r:id="rId989" xr:uid="{00000000-0004-0000-0300-0000DC030000}"/>
    <hyperlink ref="M496" r:id="rId990" xr:uid="{00000000-0004-0000-0300-0000DD030000}"/>
    <hyperlink ref="Q496" r:id="rId991" xr:uid="{00000000-0004-0000-0300-0000DE030000}"/>
    <hyperlink ref="M497" r:id="rId992" xr:uid="{00000000-0004-0000-0300-0000DF030000}"/>
    <hyperlink ref="Q497" r:id="rId993" xr:uid="{00000000-0004-0000-0300-0000E0030000}"/>
    <hyperlink ref="M498" r:id="rId994" xr:uid="{00000000-0004-0000-0300-0000E1030000}"/>
    <hyperlink ref="Q498" r:id="rId995" xr:uid="{00000000-0004-0000-0300-0000E2030000}"/>
    <hyperlink ref="M499" r:id="rId996" xr:uid="{00000000-0004-0000-0300-0000E3030000}"/>
    <hyperlink ref="Q499" r:id="rId997" xr:uid="{00000000-0004-0000-0300-0000E4030000}"/>
    <hyperlink ref="M500" r:id="rId998" xr:uid="{00000000-0004-0000-0300-0000E5030000}"/>
    <hyperlink ref="Q500" r:id="rId999" xr:uid="{00000000-0004-0000-0300-0000E6030000}"/>
    <hyperlink ref="M501" r:id="rId1000" xr:uid="{00000000-0004-0000-0300-0000E7030000}"/>
    <hyperlink ref="Q501" r:id="rId1001" xr:uid="{00000000-0004-0000-0300-0000E8030000}"/>
    <hyperlink ref="M502" r:id="rId1002" xr:uid="{00000000-0004-0000-0300-0000E9030000}"/>
    <hyperlink ref="Q502" r:id="rId1003" xr:uid="{00000000-0004-0000-0300-0000EA030000}"/>
    <hyperlink ref="M503" r:id="rId1004" xr:uid="{00000000-0004-0000-0300-0000EB030000}"/>
    <hyperlink ref="Q503" r:id="rId1005" xr:uid="{00000000-0004-0000-0300-0000EC030000}"/>
    <hyperlink ref="M504" r:id="rId1006" xr:uid="{00000000-0004-0000-0300-0000ED030000}"/>
    <hyperlink ref="Q504" r:id="rId1007" xr:uid="{00000000-0004-0000-0300-0000EE030000}"/>
    <hyperlink ref="M505" r:id="rId1008" xr:uid="{00000000-0004-0000-0300-0000EF030000}"/>
    <hyperlink ref="Q505" r:id="rId1009" xr:uid="{00000000-0004-0000-0300-0000F0030000}"/>
    <hyperlink ref="M506" r:id="rId1010" xr:uid="{00000000-0004-0000-0300-0000F1030000}"/>
    <hyperlink ref="Q506" r:id="rId1011" xr:uid="{00000000-0004-0000-0300-0000F2030000}"/>
    <hyperlink ref="M507" r:id="rId1012" xr:uid="{00000000-0004-0000-0300-0000F3030000}"/>
    <hyperlink ref="Q507" r:id="rId1013" xr:uid="{00000000-0004-0000-0300-0000F4030000}"/>
    <hyperlink ref="M508" r:id="rId1014" xr:uid="{00000000-0004-0000-0300-0000F5030000}"/>
    <hyperlink ref="Q508" r:id="rId1015" xr:uid="{00000000-0004-0000-0300-0000F6030000}"/>
    <hyperlink ref="M509" r:id="rId1016" xr:uid="{00000000-0004-0000-0300-0000F7030000}"/>
    <hyperlink ref="Q509" r:id="rId1017" xr:uid="{00000000-0004-0000-0300-0000F8030000}"/>
    <hyperlink ref="M510" r:id="rId1018" xr:uid="{00000000-0004-0000-0300-0000F9030000}"/>
    <hyperlink ref="Q510" r:id="rId1019" xr:uid="{00000000-0004-0000-0300-0000FA030000}"/>
    <hyperlink ref="M511" r:id="rId1020" xr:uid="{00000000-0004-0000-0300-0000FB030000}"/>
    <hyperlink ref="Q511" r:id="rId1021" xr:uid="{00000000-0004-0000-0300-0000FC030000}"/>
    <hyperlink ref="M512" r:id="rId1022" xr:uid="{00000000-0004-0000-0300-0000FD030000}"/>
    <hyperlink ref="Q512" r:id="rId1023" xr:uid="{00000000-0004-0000-0300-0000FE030000}"/>
    <hyperlink ref="M513" r:id="rId1024" xr:uid="{00000000-0004-0000-0300-0000FF030000}"/>
    <hyperlink ref="Q513" r:id="rId1025" xr:uid="{00000000-0004-0000-0300-000000040000}"/>
    <hyperlink ref="M514" r:id="rId1026" xr:uid="{00000000-0004-0000-0300-000001040000}"/>
    <hyperlink ref="Q514" r:id="rId1027" xr:uid="{00000000-0004-0000-0300-000002040000}"/>
    <hyperlink ref="M515" r:id="rId1028" xr:uid="{00000000-0004-0000-0300-000003040000}"/>
    <hyperlink ref="Q515" r:id="rId1029" xr:uid="{00000000-0004-0000-0300-000004040000}"/>
    <hyperlink ref="M516" r:id="rId1030" xr:uid="{00000000-0004-0000-0300-000005040000}"/>
    <hyperlink ref="Q516" r:id="rId1031" xr:uid="{00000000-0004-0000-0300-000006040000}"/>
    <hyperlink ref="M517" r:id="rId1032" xr:uid="{00000000-0004-0000-0300-000007040000}"/>
    <hyperlink ref="Q517" r:id="rId1033" xr:uid="{00000000-0004-0000-0300-000008040000}"/>
    <hyperlink ref="M518" r:id="rId1034" xr:uid="{00000000-0004-0000-0300-000009040000}"/>
    <hyperlink ref="Q518" r:id="rId1035" xr:uid="{00000000-0004-0000-0300-00000A040000}"/>
    <hyperlink ref="M519" r:id="rId1036" xr:uid="{00000000-0004-0000-0300-00000B040000}"/>
    <hyperlink ref="Q519" r:id="rId1037" xr:uid="{00000000-0004-0000-0300-00000C040000}"/>
    <hyperlink ref="M520" r:id="rId1038" xr:uid="{00000000-0004-0000-0300-00000D040000}"/>
    <hyperlink ref="Q520" r:id="rId1039" xr:uid="{00000000-0004-0000-0300-00000E040000}"/>
    <hyperlink ref="M521" r:id="rId1040" xr:uid="{00000000-0004-0000-0300-00000F040000}"/>
    <hyperlink ref="Q521" r:id="rId1041" xr:uid="{00000000-0004-0000-0300-000010040000}"/>
    <hyperlink ref="M522" r:id="rId1042" xr:uid="{00000000-0004-0000-0300-000011040000}"/>
    <hyperlink ref="Q522" r:id="rId1043" xr:uid="{00000000-0004-0000-0300-000012040000}"/>
    <hyperlink ref="M523" r:id="rId1044" xr:uid="{00000000-0004-0000-0300-000013040000}"/>
    <hyperlink ref="Q523" r:id="rId1045" xr:uid="{00000000-0004-0000-0300-000014040000}"/>
    <hyperlink ref="M524" r:id="rId1046" xr:uid="{00000000-0004-0000-0300-000015040000}"/>
    <hyperlink ref="Q524" r:id="rId1047" xr:uid="{00000000-0004-0000-0300-000016040000}"/>
    <hyperlink ref="M525" r:id="rId1048" xr:uid="{00000000-0004-0000-0300-000017040000}"/>
    <hyperlink ref="Q525" r:id="rId1049" xr:uid="{00000000-0004-0000-0300-000018040000}"/>
    <hyperlink ref="M526" r:id="rId1050" xr:uid="{00000000-0004-0000-0300-000019040000}"/>
    <hyperlink ref="Q526" r:id="rId1051" xr:uid="{00000000-0004-0000-0300-00001A040000}"/>
    <hyperlink ref="M527" r:id="rId1052" xr:uid="{00000000-0004-0000-0300-00001B040000}"/>
    <hyperlink ref="Q527" r:id="rId1053" xr:uid="{00000000-0004-0000-0300-00001C040000}"/>
    <hyperlink ref="M528" r:id="rId1054" xr:uid="{00000000-0004-0000-0300-00001D040000}"/>
    <hyperlink ref="Q528" r:id="rId1055" xr:uid="{00000000-0004-0000-0300-00001E040000}"/>
    <hyperlink ref="M529" r:id="rId1056" xr:uid="{00000000-0004-0000-0300-00001F040000}"/>
    <hyperlink ref="Q529" r:id="rId1057" xr:uid="{00000000-0004-0000-0300-000020040000}"/>
    <hyperlink ref="M530" r:id="rId1058" xr:uid="{00000000-0004-0000-0300-000021040000}"/>
    <hyperlink ref="Q530" r:id="rId1059" xr:uid="{00000000-0004-0000-0300-000022040000}"/>
    <hyperlink ref="M531" r:id="rId1060" xr:uid="{00000000-0004-0000-0300-000023040000}"/>
    <hyperlink ref="Q531" r:id="rId1061" xr:uid="{00000000-0004-0000-0300-000024040000}"/>
    <hyperlink ref="M532" r:id="rId1062" xr:uid="{00000000-0004-0000-0300-000025040000}"/>
    <hyperlink ref="Q532" r:id="rId1063" xr:uid="{00000000-0004-0000-0300-000026040000}"/>
    <hyperlink ref="M533" r:id="rId1064" xr:uid="{00000000-0004-0000-0300-000027040000}"/>
    <hyperlink ref="Q533" r:id="rId1065" xr:uid="{00000000-0004-0000-0300-000028040000}"/>
    <hyperlink ref="M534" r:id="rId1066" xr:uid="{00000000-0004-0000-0300-000029040000}"/>
    <hyperlink ref="Q534" r:id="rId1067" xr:uid="{00000000-0004-0000-0300-00002A040000}"/>
    <hyperlink ref="M535" r:id="rId1068" xr:uid="{00000000-0004-0000-0300-00002B040000}"/>
    <hyperlink ref="Q535" r:id="rId1069" xr:uid="{00000000-0004-0000-0300-00002C040000}"/>
    <hyperlink ref="M536" r:id="rId1070" xr:uid="{00000000-0004-0000-0300-00002D040000}"/>
    <hyperlink ref="Q536" r:id="rId1071" xr:uid="{00000000-0004-0000-0300-00002E040000}"/>
    <hyperlink ref="M537" r:id="rId1072" xr:uid="{00000000-0004-0000-0300-00002F040000}"/>
    <hyperlink ref="Q537" r:id="rId1073" xr:uid="{00000000-0004-0000-0300-000030040000}"/>
    <hyperlink ref="M538" r:id="rId1074" xr:uid="{00000000-0004-0000-0300-000031040000}"/>
    <hyperlink ref="Q538" r:id="rId1075" xr:uid="{00000000-0004-0000-0300-000032040000}"/>
    <hyperlink ref="M539" r:id="rId1076" xr:uid="{00000000-0004-0000-0300-000033040000}"/>
    <hyperlink ref="Q539" r:id="rId1077" xr:uid="{00000000-0004-0000-0300-000034040000}"/>
    <hyperlink ref="M540" r:id="rId1078" xr:uid="{00000000-0004-0000-0300-000035040000}"/>
    <hyperlink ref="Q540" r:id="rId1079" xr:uid="{00000000-0004-0000-0300-000036040000}"/>
    <hyperlink ref="M541" r:id="rId1080" xr:uid="{00000000-0004-0000-0300-000037040000}"/>
    <hyperlink ref="Q541" r:id="rId1081" xr:uid="{00000000-0004-0000-0300-000038040000}"/>
    <hyperlink ref="M542" r:id="rId1082" xr:uid="{00000000-0004-0000-0300-000039040000}"/>
    <hyperlink ref="Q542" r:id="rId1083" xr:uid="{00000000-0004-0000-0300-00003A040000}"/>
    <hyperlink ref="M543" r:id="rId1084" xr:uid="{00000000-0004-0000-0300-00003B040000}"/>
    <hyperlink ref="Q543" r:id="rId1085" xr:uid="{00000000-0004-0000-0300-00003C040000}"/>
    <hyperlink ref="M544" r:id="rId1086" xr:uid="{00000000-0004-0000-0300-00003D040000}"/>
    <hyperlink ref="Q544" r:id="rId1087" xr:uid="{00000000-0004-0000-0300-00003E040000}"/>
    <hyperlink ref="M545" r:id="rId1088" xr:uid="{00000000-0004-0000-0300-00003F040000}"/>
    <hyperlink ref="Q545" r:id="rId1089" xr:uid="{00000000-0004-0000-0300-000040040000}"/>
    <hyperlink ref="M546" r:id="rId1090" xr:uid="{00000000-0004-0000-0300-000041040000}"/>
    <hyperlink ref="Q546" r:id="rId1091" xr:uid="{00000000-0004-0000-0300-000042040000}"/>
    <hyperlink ref="M547" r:id="rId1092" xr:uid="{00000000-0004-0000-0300-000043040000}"/>
    <hyperlink ref="Q547" r:id="rId1093" xr:uid="{00000000-0004-0000-0300-000044040000}"/>
    <hyperlink ref="M548" r:id="rId1094" xr:uid="{00000000-0004-0000-0300-000045040000}"/>
    <hyperlink ref="Q548" r:id="rId1095" xr:uid="{00000000-0004-0000-0300-000046040000}"/>
    <hyperlink ref="M549" r:id="rId1096" xr:uid="{00000000-0004-0000-0300-000047040000}"/>
    <hyperlink ref="Q549" r:id="rId1097" xr:uid="{00000000-0004-0000-0300-000048040000}"/>
    <hyperlink ref="M550" r:id="rId1098" xr:uid="{00000000-0004-0000-0300-000049040000}"/>
    <hyperlink ref="Q550" r:id="rId1099" xr:uid="{00000000-0004-0000-0300-00004A040000}"/>
    <hyperlink ref="M551" r:id="rId1100" xr:uid="{00000000-0004-0000-0300-00004B040000}"/>
    <hyperlink ref="Q551" r:id="rId1101" xr:uid="{00000000-0004-0000-0300-00004C040000}"/>
    <hyperlink ref="M552" r:id="rId1102" xr:uid="{00000000-0004-0000-0300-00004D040000}"/>
    <hyperlink ref="Q552" r:id="rId1103" xr:uid="{00000000-0004-0000-0300-00004E040000}"/>
    <hyperlink ref="M553" r:id="rId1104" xr:uid="{00000000-0004-0000-0300-00004F040000}"/>
    <hyperlink ref="Q553" r:id="rId1105" xr:uid="{00000000-0004-0000-0300-000050040000}"/>
    <hyperlink ref="M554" r:id="rId1106" xr:uid="{00000000-0004-0000-0300-000051040000}"/>
    <hyperlink ref="Q554" r:id="rId1107" xr:uid="{00000000-0004-0000-0300-000052040000}"/>
    <hyperlink ref="M555" r:id="rId1108" xr:uid="{00000000-0004-0000-0300-000053040000}"/>
    <hyperlink ref="Q555" r:id="rId1109" xr:uid="{00000000-0004-0000-0300-000054040000}"/>
    <hyperlink ref="M556" r:id="rId1110" xr:uid="{00000000-0004-0000-0300-000055040000}"/>
    <hyperlink ref="Q556" r:id="rId1111" xr:uid="{00000000-0004-0000-0300-000056040000}"/>
    <hyperlink ref="M557" r:id="rId1112" xr:uid="{00000000-0004-0000-0300-000057040000}"/>
    <hyperlink ref="Q557" r:id="rId1113" xr:uid="{00000000-0004-0000-0300-000058040000}"/>
    <hyperlink ref="M558" r:id="rId1114" xr:uid="{00000000-0004-0000-0300-000059040000}"/>
    <hyperlink ref="Q558" r:id="rId1115" xr:uid="{00000000-0004-0000-0300-00005A040000}"/>
    <hyperlink ref="M559" r:id="rId1116" xr:uid="{00000000-0004-0000-0300-00005B040000}"/>
    <hyperlink ref="Q559" r:id="rId1117" xr:uid="{00000000-0004-0000-0300-00005C040000}"/>
    <hyperlink ref="M560" r:id="rId1118" xr:uid="{00000000-0004-0000-0300-00005D040000}"/>
    <hyperlink ref="Q560" r:id="rId1119" xr:uid="{00000000-0004-0000-0300-00005E040000}"/>
    <hyperlink ref="M561" r:id="rId1120" xr:uid="{00000000-0004-0000-0300-00005F040000}"/>
    <hyperlink ref="Q561" r:id="rId1121" xr:uid="{00000000-0004-0000-0300-000060040000}"/>
    <hyperlink ref="M562" r:id="rId1122" xr:uid="{00000000-0004-0000-0300-000061040000}"/>
    <hyperlink ref="Q562" r:id="rId1123" xr:uid="{00000000-0004-0000-0300-000062040000}"/>
    <hyperlink ref="M563" r:id="rId1124" xr:uid="{00000000-0004-0000-0300-000063040000}"/>
    <hyperlink ref="Q563" r:id="rId1125" xr:uid="{00000000-0004-0000-0300-000064040000}"/>
    <hyperlink ref="M564" r:id="rId1126" xr:uid="{00000000-0004-0000-0300-000065040000}"/>
    <hyperlink ref="Q564" r:id="rId1127" xr:uid="{00000000-0004-0000-0300-000066040000}"/>
    <hyperlink ref="M565" r:id="rId1128" xr:uid="{00000000-0004-0000-0300-000067040000}"/>
    <hyperlink ref="Q565" r:id="rId1129" xr:uid="{00000000-0004-0000-0300-000068040000}"/>
    <hyperlink ref="M566" r:id="rId1130" xr:uid="{00000000-0004-0000-0300-000069040000}"/>
    <hyperlink ref="Q566" r:id="rId1131" xr:uid="{00000000-0004-0000-0300-00006A040000}"/>
    <hyperlink ref="M567" r:id="rId1132" xr:uid="{00000000-0004-0000-0300-00006B040000}"/>
    <hyperlink ref="Q567" r:id="rId1133" xr:uid="{00000000-0004-0000-0300-00006C040000}"/>
    <hyperlink ref="M568" r:id="rId1134" xr:uid="{00000000-0004-0000-0300-00006D040000}"/>
    <hyperlink ref="Q568" r:id="rId1135" xr:uid="{00000000-0004-0000-0300-00006E040000}"/>
    <hyperlink ref="M569" r:id="rId1136" xr:uid="{00000000-0004-0000-0300-00006F040000}"/>
    <hyperlink ref="Q569" r:id="rId1137" xr:uid="{00000000-0004-0000-0300-000070040000}"/>
    <hyperlink ref="M570" r:id="rId1138" xr:uid="{00000000-0004-0000-0300-000071040000}"/>
    <hyperlink ref="Q570" r:id="rId1139" xr:uid="{00000000-0004-0000-0300-000072040000}"/>
    <hyperlink ref="M571" r:id="rId1140" xr:uid="{00000000-0004-0000-0300-000073040000}"/>
    <hyperlink ref="Q571" r:id="rId1141" xr:uid="{00000000-0004-0000-0300-000074040000}"/>
    <hyperlink ref="M572" r:id="rId1142" xr:uid="{00000000-0004-0000-0300-000075040000}"/>
    <hyperlink ref="Q572" r:id="rId1143" xr:uid="{00000000-0004-0000-0300-000076040000}"/>
    <hyperlink ref="M573" r:id="rId1144" xr:uid="{00000000-0004-0000-0300-000077040000}"/>
    <hyperlink ref="Q573" r:id="rId1145" xr:uid="{00000000-0004-0000-0300-000078040000}"/>
    <hyperlink ref="M574" r:id="rId1146" xr:uid="{00000000-0004-0000-0300-000079040000}"/>
    <hyperlink ref="Q574" r:id="rId1147" xr:uid="{00000000-0004-0000-0300-00007A040000}"/>
    <hyperlink ref="M575" r:id="rId1148" xr:uid="{00000000-0004-0000-0300-00007B040000}"/>
    <hyperlink ref="Q575" r:id="rId1149" xr:uid="{00000000-0004-0000-0300-00007C040000}"/>
    <hyperlink ref="M576" r:id="rId1150" xr:uid="{00000000-0004-0000-0300-00007D040000}"/>
    <hyperlink ref="Q576" r:id="rId1151" xr:uid="{00000000-0004-0000-0300-00007E040000}"/>
    <hyperlink ref="M577" r:id="rId1152" xr:uid="{00000000-0004-0000-0300-00007F040000}"/>
    <hyperlink ref="Q577" r:id="rId1153" xr:uid="{00000000-0004-0000-0300-000080040000}"/>
    <hyperlink ref="M578" r:id="rId1154" xr:uid="{00000000-0004-0000-0300-000081040000}"/>
    <hyperlink ref="Q578" r:id="rId1155" xr:uid="{00000000-0004-0000-0300-000082040000}"/>
    <hyperlink ref="M579" r:id="rId1156" xr:uid="{00000000-0004-0000-0300-000083040000}"/>
    <hyperlink ref="Q579" r:id="rId1157" xr:uid="{00000000-0004-0000-0300-000084040000}"/>
    <hyperlink ref="M580" r:id="rId1158" xr:uid="{00000000-0004-0000-0300-000085040000}"/>
    <hyperlink ref="Q580" r:id="rId1159" xr:uid="{00000000-0004-0000-0300-000086040000}"/>
    <hyperlink ref="M581" r:id="rId1160" xr:uid="{00000000-0004-0000-0300-000087040000}"/>
    <hyperlink ref="Q581" r:id="rId1161" xr:uid="{00000000-0004-0000-0300-000088040000}"/>
    <hyperlink ref="M582" r:id="rId1162" xr:uid="{00000000-0004-0000-0300-000089040000}"/>
    <hyperlink ref="Q582" r:id="rId1163" xr:uid="{00000000-0004-0000-0300-00008A040000}"/>
    <hyperlink ref="M583" r:id="rId1164" xr:uid="{00000000-0004-0000-0300-00008B040000}"/>
    <hyperlink ref="Q583" r:id="rId1165" xr:uid="{00000000-0004-0000-0300-00008C040000}"/>
    <hyperlink ref="M584" r:id="rId1166" xr:uid="{00000000-0004-0000-0300-00008D040000}"/>
    <hyperlink ref="Q584" r:id="rId1167" xr:uid="{00000000-0004-0000-0300-00008E040000}"/>
    <hyperlink ref="M585" r:id="rId1168" xr:uid="{00000000-0004-0000-0300-00008F040000}"/>
    <hyperlink ref="Q585" r:id="rId1169" xr:uid="{00000000-0004-0000-0300-000090040000}"/>
    <hyperlink ref="M586" r:id="rId1170" xr:uid="{00000000-0004-0000-0300-000091040000}"/>
    <hyperlink ref="Q586" r:id="rId1171" xr:uid="{00000000-0004-0000-0300-000092040000}"/>
    <hyperlink ref="M587" r:id="rId1172" xr:uid="{00000000-0004-0000-0300-000093040000}"/>
    <hyperlink ref="Q587" r:id="rId1173" xr:uid="{00000000-0004-0000-0300-000094040000}"/>
    <hyperlink ref="M588" r:id="rId1174" xr:uid="{00000000-0004-0000-0300-000095040000}"/>
    <hyperlink ref="Q588" r:id="rId1175" xr:uid="{00000000-0004-0000-0300-000096040000}"/>
    <hyperlink ref="M589" r:id="rId1176" xr:uid="{00000000-0004-0000-0300-000097040000}"/>
    <hyperlink ref="Q589" r:id="rId1177" xr:uid="{00000000-0004-0000-0300-000098040000}"/>
    <hyperlink ref="M590" r:id="rId1178" xr:uid="{00000000-0004-0000-0300-000099040000}"/>
    <hyperlink ref="Q590" r:id="rId1179" xr:uid="{00000000-0004-0000-0300-00009A040000}"/>
    <hyperlink ref="M591" r:id="rId1180" xr:uid="{00000000-0004-0000-0300-00009B040000}"/>
    <hyperlink ref="Q591" r:id="rId1181" xr:uid="{00000000-0004-0000-0300-00009C040000}"/>
    <hyperlink ref="M592" r:id="rId1182" xr:uid="{00000000-0004-0000-0300-00009D040000}"/>
    <hyperlink ref="Q592" r:id="rId1183" xr:uid="{00000000-0004-0000-0300-00009E040000}"/>
    <hyperlink ref="M593" r:id="rId1184" xr:uid="{00000000-0004-0000-0300-00009F040000}"/>
    <hyperlink ref="Q593" r:id="rId1185" xr:uid="{00000000-0004-0000-0300-0000A0040000}"/>
    <hyperlink ref="M594" r:id="rId1186" xr:uid="{00000000-0004-0000-0300-0000A1040000}"/>
    <hyperlink ref="Q594" r:id="rId1187" xr:uid="{00000000-0004-0000-0300-0000A2040000}"/>
    <hyperlink ref="M595" r:id="rId1188" xr:uid="{00000000-0004-0000-0300-0000A3040000}"/>
    <hyperlink ref="Q595" r:id="rId1189" xr:uid="{00000000-0004-0000-0300-0000A4040000}"/>
    <hyperlink ref="M596" r:id="rId1190" xr:uid="{00000000-0004-0000-0300-0000A5040000}"/>
    <hyperlink ref="Q596" r:id="rId1191" xr:uid="{00000000-0004-0000-0300-0000A6040000}"/>
    <hyperlink ref="M597" r:id="rId1192" xr:uid="{00000000-0004-0000-0300-0000A7040000}"/>
    <hyperlink ref="Q597" r:id="rId1193" xr:uid="{00000000-0004-0000-0300-0000A8040000}"/>
    <hyperlink ref="M598" r:id="rId1194" xr:uid="{00000000-0004-0000-0300-0000A9040000}"/>
    <hyperlink ref="Q598" r:id="rId1195" xr:uid="{00000000-0004-0000-0300-0000AA040000}"/>
    <hyperlink ref="M599" r:id="rId1196" xr:uid="{00000000-0004-0000-0300-0000AB040000}"/>
    <hyperlink ref="Q599" r:id="rId1197" xr:uid="{00000000-0004-0000-0300-0000AC040000}"/>
    <hyperlink ref="M600" r:id="rId1198" xr:uid="{00000000-0004-0000-0300-0000AD040000}"/>
    <hyperlink ref="Q600" r:id="rId1199" xr:uid="{00000000-0004-0000-0300-0000AE040000}"/>
    <hyperlink ref="M601" r:id="rId1200" xr:uid="{00000000-0004-0000-0300-0000AF040000}"/>
    <hyperlink ref="Q601" r:id="rId1201" xr:uid="{00000000-0004-0000-0300-0000B0040000}"/>
    <hyperlink ref="M602" r:id="rId1202" xr:uid="{00000000-0004-0000-0300-0000B1040000}"/>
    <hyperlink ref="Q602" r:id="rId1203" xr:uid="{00000000-0004-0000-0300-0000B2040000}"/>
    <hyperlink ref="M603" r:id="rId1204" xr:uid="{00000000-0004-0000-0300-0000B3040000}"/>
    <hyperlink ref="Q603" r:id="rId1205" xr:uid="{00000000-0004-0000-0300-0000B4040000}"/>
    <hyperlink ref="M604" r:id="rId1206" xr:uid="{00000000-0004-0000-0300-0000B5040000}"/>
    <hyperlink ref="Q604" r:id="rId1207" xr:uid="{00000000-0004-0000-0300-0000B6040000}"/>
    <hyperlink ref="M605" r:id="rId1208" xr:uid="{00000000-0004-0000-0300-0000B7040000}"/>
    <hyperlink ref="Q605" r:id="rId1209" xr:uid="{00000000-0004-0000-0300-0000B8040000}"/>
    <hyperlink ref="M606" r:id="rId1210" xr:uid="{00000000-0004-0000-0300-0000B9040000}"/>
    <hyperlink ref="Q606" r:id="rId1211" xr:uid="{00000000-0004-0000-0300-0000BA040000}"/>
    <hyperlink ref="M607" r:id="rId1212" xr:uid="{00000000-0004-0000-0300-0000BB040000}"/>
    <hyperlink ref="Q607" r:id="rId1213" xr:uid="{00000000-0004-0000-0300-0000BC040000}"/>
    <hyperlink ref="M608" r:id="rId1214" xr:uid="{00000000-0004-0000-0300-0000BD040000}"/>
    <hyperlink ref="Q608" r:id="rId1215" xr:uid="{00000000-0004-0000-0300-0000BE040000}"/>
    <hyperlink ref="M609" r:id="rId1216" xr:uid="{00000000-0004-0000-0300-0000BF040000}"/>
    <hyperlink ref="Q609" r:id="rId1217" xr:uid="{00000000-0004-0000-0300-0000C0040000}"/>
    <hyperlink ref="M610" r:id="rId1218" xr:uid="{00000000-0004-0000-0300-0000C1040000}"/>
    <hyperlink ref="Q610" r:id="rId1219" xr:uid="{00000000-0004-0000-0300-0000C2040000}"/>
    <hyperlink ref="M611" r:id="rId1220" xr:uid="{00000000-0004-0000-0300-0000C3040000}"/>
    <hyperlink ref="Q611" r:id="rId1221" xr:uid="{00000000-0004-0000-0300-0000C4040000}"/>
    <hyperlink ref="M612" r:id="rId1222" xr:uid="{00000000-0004-0000-0300-0000C5040000}"/>
    <hyperlink ref="Q612" r:id="rId1223" xr:uid="{00000000-0004-0000-0300-0000C6040000}"/>
    <hyperlink ref="M613" r:id="rId1224" xr:uid="{00000000-0004-0000-0300-0000C7040000}"/>
    <hyperlink ref="Q613" r:id="rId1225" xr:uid="{00000000-0004-0000-0300-0000C8040000}"/>
    <hyperlink ref="M614" r:id="rId1226" xr:uid="{00000000-0004-0000-0300-0000C9040000}"/>
    <hyperlink ref="Q614" r:id="rId1227" xr:uid="{00000000-0004-0000-0300-0000CA040000}"/>
    <hyperlink ref="M615" r:id="rId1228" xr:uid="{00000000-0004-0000-0300-0000CB040000}"/>
    <hyperlink ref="Q615" r:id="rId1229" xr:uid="{00000000-0004-0000-0300-0000CC040000}"/>
    <hyperlink ref="M616" r:id="rId1230" xr:uid="{00000000-0004-0000-0300-0000CD040000}"/>
    <hyperlink ref="Q616" r:id="rId1231" xr:uid="{00000000-0004-0000-0300-0000CE040000}"/>
    <hyperlink ref="M617" r:id="rId1232" xr:uid="{00000000-0004-0000-0300-0000CF040000}"/>
    <hyperlink ref="Q617" r:id="rId1233" xr:uid="{00000000-0004-0000-0300-0000D0040000}"/>
    <hyperlink ref="M618" r:id="rId1234" xr:uid="{00000000-0004-0000-0300-0000D1040000}"/>
    <hyperlink ref="Q618" r:id="rId1235" xr:uid="{00000000-0004-0000-0300-0000D2040000}"/>
    <hyperlink ref="M619" r:id="rId1236" xr:uid="{00000000-0004-0000-0300-0000D3040000}"/>
    <hyperlink ref="Q619" r:id="rId1237" xr:uid="{00000000-0004-0000-0300-0000D4040000}"/>
    <hyperlink ref="M620" r:id="rId1238" xr:uid="{00000000-0004-0000-0300-0000D5040000}"/>
    <hyperlink ref="Q620" r:id="rId1239" xr:uid="{00000000-0004-0000-0300-0000D6040000}"/>
    <hyperlink ref="M621" r:id="rId1240" xr:uid="{00000000-0004-0000-0300-0000D7040000}"/>
    <hyperlink ref="Q621" r:id="rId1241" xr:uid="{00000000-0004-0000-0300-0000D8040000}"/>
    <hyperlink ref="M622" r:id="rId1242" xr:uid="{00000000-0004-0000-0300-0000D9040000}"/>
    <hyperlink ref="Q622" r:id="rId1243" xr:uid="{00000000-0004-0000-0300-0000DA040000}"/>
    <hyperlink ref="M623" r:id="rId1244" xr:uid="{00000000-0004-0000-0300-0000DB040000}"/>
    <hyperlink ref="Q623" r:id="rId1245" xr:uid="{00000000-0004-0000-0300-0000DC040000}"/>
    <hyperlink ref="M624" r:id="rId1246" xr:uid="{00000000-0004-0000-0300-0000DD040000}"/>
    <hyperlink ref="Q624" r:id="rId1247" xr:uid="{00000000-0004-0000-0300-0000DE040000}"/>
    <hyperlink ref="M625" r:id="rId1248" xr:uid="{00000000-0004-0000-0300-0000DF040000}"/>
    <hyperlink ref="Q625" r:id="rId1249" xr:uid="{00000000-0004-0000-0300-0000E0040000}"/>
    <hyperlink ref="M626" r:id="rId1250" xr:uid="{00000000-0004-0000-0300-0000E1040000}"/>
    <hyperlink ref="Q626" r:id="rId1251" xr:uid="{00000000-0004-0000-0300-0000E2040000}"/>
    <hyperlink ref="M627" r:id="rId1252" xr:uid="{00000000-0004-0000-0300-0000E3040000}"/>
    <hyperlink ref="Q627" r:id="rId1253" xr:uid="{00000000-0004-0000-0300-0000E4040000}"/>
    <hyperlink ref="M628" r:id="rId1254" xr:uid="{00000000-0004-0000-0300-0000E5040000}"/>
    <hyperlink ref="Q628" r:id="rId1255" xr:uid="{00000000-0004-0000-0300-0000E6040000}"/>
    <hyperlink ref="M629" r:id="rId1256" xr:uid="{00000000-0004-0000-0300-0000E7040000}"/>
    <hyperlink ref="Q629" r:id="rId1257" xr:uid="{00000000-0004-0000-0300-0000E8040000}"/>
    <hyperlink ref="M630" r:id="rId1258" xr:uid="{00000000-0004-0000-0300-0000E9040000}"/>
    <hyperlink ref="Q630" r:id="rId1259" xr:uid="{00000000-0004-0000-0300-0000EA040000}"/>
    <hyperlink ref="M631" r:id="rId1260" xr:uid="{00000000-0004-0000-0300-0000EB040000}"/>
    <hyperlink ref="Q631" r:id="rId1261" xr:uid="{00000000-0004-0000-0300-0000EC040000}"/>
    <hyperlink ref="M632" r:id="rId1262" xr:uid="{00000000-0004-0000-0300-0000ED040000}"/>
    <hyperlink ref="Q632" r:id="rId1263" xr:uid="{00000000-0004-0000-0300-0000EE040000}"/>
    <hyperlink ref="M633" r:id="rId1264" xr:uid="{00000000-0004-0000-0300-0000EF040000}"/>
    <hyperlink ref="Q633" r:id="rId1265" xr:uid="{00000000-0004-0000-0300-0000F0040000}"/>
    <hyperlink ref="M634" r:id="rId1266" xr:uid="{00000000-0004-0000-0300-0000F1040000}"/>
    <hyperlink ref="Q634" r:id="rId1267" xr:uid="{00000000-0004-0000-0300-0000F2040000}"/>
    <hyperlink ref="M635" r:id="rId1268" xr:uid="{00000000-0004-0000-0300-0000F3040000}"/>
    <hyperlink ref="Q635" r:id="rId1269" xr:uid="{00000000-0004-0000-0300-0000F4040000}"/>
    <hyperlink ref="M636" r:id="rId1270" xr:uid="{00000000-0004-0000-0300-0000F5040000}"/>
    <hyperlink ref="Q636" r:id="rId1271" xr:uid="{00000000-0004-0000-0300-0000F6040000}"/>
    <hyperlink ref="M637" r:id="rId1272" xr:uid="{00000000-0004-0000-0300-0000F7040000}"/>
    <hyperlink ref="Q637" r:id="rId1273" xr:uid="{00000000-0004-0000-0300-0000F8040000}"/>
    <hyperlink ref="M638" r:id="rId1274" xr:uid="{00000000-0004-0000-0300-0000F9040000}"/>
    <hyperlink ref="Q638" r:id="rId1275" xr:uid="{00000000-0004-0000-0300-0000FA040000}"/>
    <hyperlink ref="M639" r:id="rId1276" xr:uid="{00000000-0004-0000-0300-0000FB040000}"/>
    <hyperlink ref="Q639" r:id="rId1277" xr:uid="{00000000-0004-0000-0300-0000FC040000}"/>
    <hyperlink ref="M640" r:id="rId1278" xr:uid="{00000000-0004-0000-0300-0000FD040000}"/>
    <hyperlink ref="Q640" r:id="rId1279" xr:uid="{00000000-0004-0000-0300-0000FE040000}"/>
    <hyperlink ref="M641" r:id="rId1280" xr:uid="{00000000-0004-0000-0300-0000FF040000}"/>
    <hyperlink ref="Q641" r:id="rId1281" xr:uid="{00000000-0004-0000-0300-000000050000}"/>
    <hyperlink ref="M642" r:id="rId1282" xr:uid="{00000000-0004-0000-0300-000001050000}"/>
    <hyperlink ref="Q642" r:id="rId1283" xr:uid="{00000000-0004-0000-0300-000002050000}"/>
    <hyperlink ref="M643" r:id="rId1284" xr:uid="{00000000-0004-0000-0300-000003050000}"/>
    <hyperlink ref="Q643" r:id="rId1285" xr:uid="{00000000-0004-0000-0300-000004050000}"/>
    <hyperlink ref="M644" r:id="rId1286" xr:uid="{00000000-0004-0000-0300-000005050000}"/>
    <hyperlink ref="Q644" r:id="rId1287" xr:uid="{00000000-0004-0000-0300-000006050000}"/>
    <hyperlink ref="M645" r:id="rId1288" xr:uid="{00000000-0004-0000-0300-000007050000}"/>
    <hyperlink ref="Q645" r:id="rId1289" xr:uid="{00000000-0004-0000-0300-000008050000}"/>
    <hyperlink ref="M646" r:id="rId1290" xr:uid="{00000000-0004-0000-0300-000009050000}"/>
    <hyperlink ref="Q646" r:id="rId1291" xr:uid="{00000000-0004-0000-0300-00000A050000}"/>
    <hyperlink ref="M647" r:id="rId1292" xr:uid="{00000000-0004-0000-0300-00000B050000}"/>
    <hyperlink ref="Q647" r:id="rId1293" xr:uid="{00000000-0004-0000-0300-00000C050000}"/>
    <hyperlink ref="M648" r:id="rId1294" xr:uid="{00000000-0004-0000-0300-00000D050000}"/>
    <hyperlink ref="Q648" r:id="rId1295" xr:uid="{00000000-0004-0000-0300-00000E050000}"/>
    <hyperlink ref="M649" r:id="rId1296" xr:uid="{00000000-0004-0000-0300-00000F050000}"/>
    <hyperlink ref="Q649" r:id="rId1297" xr:uid="{00000000-0004-0000-0300-000010050000}"/>
    <hyperlink ref="M650" r:id="rId1298" xr:uid="{00000000-0004-0000-0300-000011050000}"/>
    <hyperlink ref="Q650" r:id="rId1299" xr:uid="{00000000-0004-0000-0300-000012050000}"/>
    <hyperlink ref="M651" r:id="rId1300" xr:uid="{00000000-0004-0000-0300-000013050000}"/>
    <hyperlink ref="Q651" r:id="rId1301" xr:uid="{00000000-0004-0000-0300-000014050000}"/>
    <hyperlink ref="M652" r:id="rId1302" xr:uid="{00000000-0004-0000-0300-000015050000}"/>
    <hyperlink ref="Q652" r:id="rId1303" xr:uid="{00000000-0004-0000-0300-000016050000}"/>
    <hyperlink ref="M653" r:id="rId1304" xr:uid="{00000000-0004-0000-0300-000017050000}"/>
    <hyperlink ref="Q653" r:id="rId1305" xr:uid="{00000000-0004-0000-0300-000018050000}"/>
    <hyperlink ref="M654" r:id="rId1306" xr:uid="{00000000-0004-0000-0300-000019050000}"/>
    <hyperlink ref="Q654" r:id="rId1307" xr:uid="{00000000-0004-0000-0300-00001A050000}"/>
    <hyperlink ref="M655" r:id="rId1308" xr:uid="{00000000-0004-0000-0300-00001B050000}"/>
    <hyperlink ref="Q655" r:id="rId1309" xr:uid="{00000000-0004-0000-0300-00001C050000}"/>
    <hyperlink ref="M656" r:id="rId1310" xr:uid="{00000000-0004-0000-0300-00001D050000}"/>
    <hyperlink ref="Q656" r:id="rId1311" xr:uid="{00000000-0004-0000-0300-00001E050000}"/>
    <hyperlink ref="M657" r:id="rId1312" xr:uid="{00000000-0004-0000-0300-00001F050000}"/>
    <hyperlink ref="Q657" r:id="rId1313" xr:uid="{00000000-0004-0000-0300-000020050000}"/>
    <hyperlink ref="M658" r:id="rId1314" xr:uid="{00000000-0004-0000-0300-000021050000}"/>
    <hyperlink ref="Q658" r:id="rId1315" xr:uid="{00000000-0004-0000-0300-000022050000}"/>
    <hyperlink ref="M659" r:id="rId1316" xr:uid="{00000000-0004-0000-0300-000023050000}"/>
    <hyperlink ref="Q659" r:id="rId1317" xr:uid="{00000000-0004-0000-0300-000024050000}"/>
    <hyperlink ref="M660" r:id="rId1318" xr:uid="{00000000-0004-0000-0300-000025050000}"/>
    <hyperlink ref="Q660" r:id="rId1319" xr:uid="{00000000-0004-0000-0300-000026050000}"/>
    <hyperlink ref="M661" r:id="rId1320" xr:uid="{00000000-0004-0000-0300-000027050000}"/>
    <hyperlink ref="Q661" r:id="rId1321" xr:uid="{00000000-0004-0000-0300-000028050000}"/>
    <hyperlink ref="M662" r:id="rId1322" xr:uid="{00000000-0004-0000-0300-000029050000}"/>
    <hyperlink ref="Q662" r:id="rId1323" xr:uid="{00000000-0004-0000-0300-00002A050000}"/>
    <hyperlink ref="M663" r:id="rId1324" xr:uid="{00000000-0004-0000-0300-00002B050000}"/>
    <hyperlink ref="Q663" r:id="rId1325" xr:uid="{00000000-0004-0000-0300-00002C050000}"/>
    <hyperlink ref="M664" r:id="rId1326" xr:uid="{00000000-0004-0000-0300-00002D050000}"/>
    <hyperlink ref="Q664" r:id="rId1327" xr:uid="{00000000-0004-0000-0300-00002E050000}"/>
    <hyperlink ref="M665" r:id="rId1328" xr:uid="{00000000-0004-0000-0300-00002F050000}"/>
    <hyperlink ref="Q665" r:id="rId1329" xr:uid="{00000000-0004-0000-0300-000030050000}"/>
    <hyperlink ref="M666" r:id="rId1330" xr:uid="{00000000-0004-0000-0300-000031050000}"/>
    <hyperlink ref="Q666" r:id="rId1331" xr:uid="{00000000-0004-0000-0300-000032050000}"/>
    <hyperlink ref="M667" r:id="rId1332" xr:uid="{00000000-0004-0000-0300-000033050000}"/>
    <hyperlink ref="Q667" r:id="rId1333" xr:uid="{00000000-0004-0000-0300-000034050000}"/>
    <hyperlink ref="M668" r:id="rId1334" xr:uid="{00000000-0004-0000-0300-000035050000}"/>
    <hyperlink ref="Q668" r:id="rId1335" xr:uid="{00000000-0004-0000-0300-000036050000}"/>
    <hyperlink ref="M669" r:id="rId1336" xr:uid="{00000000-0004-0000-0300-000037050000}"/>
    <hyperlink ref="Q669" r:id="rId1337" xr:uid="{00000000-0004-0000-0300-000038050000}"/>
    <hyperlink ref="M670" r:id="rId1338" xr:uid="{00000000-0004-0000-0300-000039050000}"/>
    <hyperlink ref="Q670" r:id="rId1339" xr:uid="{00000000-0004-0000-0300-00003A050000}"/>
    <hyperlink ref="M671" r:id="rId1340" xr:uid="{00000000-0004-0000-0300-00003B050000}"/>
    <hyperlink ref="Q671" r:id="rId1341" xr:uid="{00000000-0004-0000-0300-00003C050000}"/>
    <hyperlink ref="M672" r:id="rId1342" xr:uid="{00000000-0004-0000-0300-00003D050000}"/>
    <hyperlink ref="Q672" r:id="rId1343" xr:uid="{00000000-0004-0000-0300-00003E050000}"/>
    <hyperlink ref="M673" r:id="rId1344" xr:uid="{00000000-0004-0000-0300-00003F050000}"/>
    <hyperlink ref="Q673" r:id="rId1345" xr:uid="{00000000-0004-0000-0300-000040050000}"/>
    <hyperlink ref="M674" r:id="rId1346" xr:uid="{00000000-0004-0000-0300-000041050000}"/>
    <hyperlink ref="Q674" r:id="rId1347" xr:uid="{00000000-0004-0000-0300-000042050000}"/>
    <hyperlink ref="M675" r:id="rId1348" xr:uid="{00000000-0004-0000-0300-000043050000}"/>
    <hyperlink ref="Q675" r:id="rId1349" xr:uid="{00000000-0004-0000-0300-000044050000}"/>
    <hyperlink ref="M676" r:id="rId1350" xr:uid="{00000000-0004-0000-0300-000045050000}"/>
    <hyperlink ref="Q676" r:id="rId1351" xr:uid="{00000000-0004-0000-0300-000046050000}"/>
    <hyperlink ref="M677" r:id="rId1352" xr:uid="{00000000-0004-0000-0300-000047050000}"/>
    <hyperlink ref="Q677" r:id="rId1353" xr:uid="{00000000-0004-0000-0300-000048050000}"/>
    <hyperlink ref="M678" r:id="rId1354" xr:uid="{00000000-0004-0000-0300-000049050000}"/>
    <hyperlink ref="Q678" r:id="rId1355" xr:uid="{00000000-0004-0000-0300-00004A050000}"/>
    <hyperlink ref="M679" r:id="rId1356" xr:uid="{00000000-0004-0000-0300-00004B050000}"/>
    <hyperlink ref="Q679" r:id="rId1357" xr:uid="{00000000-0004-0000-0300-00004C050000}"/>
    <hyperlink ref="M680" r:id="rId1358" xr:uid="{00000000-0004-0000-0300-00004D050000}"/>
    <hyperlink ref="Q680" r:id="rId1359" xr:uid="{00000000-0004-0000-0300-00004E050000}"/>
    <hyperlink ref="M681" r:id="rId1360" xr:uid="{00000000-0004-0000-0300-00004F050000}"/>
    <hyperlink ref="Q681" r:id="rId1361" xr:uid="{00000000-0004-0000-0300-000050050000}"/>
    <hyperlink ref="M682" r:id="rId1362" xr:uid="{00000000-0004-0000-0300-000051050000}"/>
    <hyperlink ref="Q682" r:id="rId1363" xr:uid="{00000000-0004-0000-0300-000052050000}"/>
    <hyperlink ref="M683" r:id="rId1364" xr:uid="{00000000-0004-0000-0300-000053050000}"/>
    <hyperlink ref="Q683" r:id="rId1365" xr:uid="{00000000-0004-0000-0300-000054050000}"/>
    <hyperlink ref="M684" r:id="rId1366" xr:uid="{00000000-0004-0000-0300-000055050000}"/>
    <hyperlink ref="Q684" r:id="rId1367" xr:uid="{00000000-0004-0000-0300-000056050000}"/>
    <hyperlink ref="M685" r:id="rId1368" xr:uid="{00000000-0004-0000-0300-000057050000}"/>
    <hyperlink ref="Q685" r:id="rId1369" xr:uid="{00000000-0004-0000-0300-000058050000}"/>
    <hyperlink ref="M686" r:id="rId1370" xr:uid="{00000000-0004-0000-0300-000059050000}"/>
    <hyperlink ref="Q686" r:id="rId1371" xr:uid="{00000000-0004-0000-0300-00005A050000}"/>
    <hyperlink ref="M687" r:id="rId1372" xr:uid="{00000000-0004-0000-0300-00005B050000}"/>
    <hyperlink ref="Q687" r:id="rId1373" xr:uid="{00000000-0004-0000-0300-00005C050000}"/>
    <hyperlink ref="M688" r:id="rId1374" xr:uid="{00000000-0004-0000-0300-00005D050000}"/>
    <hyperlink ref="Q688" r:id="rId1375" xr:uid="{00000000-0004-0000-0300-00005E050000}"/>
    <hyperlink ref="M689" r:id="rId1376" xr:uid="{00000000-0004-0000-0300-00005F050000}"/>
    <hyperlink ref="Q689" r:id="rId1377" xr:uid="{00000000-0004-0000-0300-000060050000}"/>
    <hyperlink ref="M690" r:id="rId1378" xr:uid="{00000000-0004-0000-0300-000061050000}"/>
    <hyperlink ref="Q690" r:id="rId1379" xr:uid="{00000000-0004-0000-0300-000062050000}"/>
    <hyperlink ref="M691" r:id="rId1380" xr:uid="{00000000-0004-0000-0300-000063050000}"/>
    <hyperlink ref="Q691" r:id="rId1381" xr:uid="{00000000-0004-0000-0300-000064050000}"/>
    <hyperlink ref="M692" r:id="rId1382" xr:uid="{00000000-0004-0000-0300-000065050000}"/>
    <hyperlink ref="Q692" r:id="rId1383" xr:uid="{00000000-0004-0000-0300-000066050000}"/>
    <hyperlink ref="M693" r:id="rId1384" xr:uid="{00000000-0004-0000-0300-000067050000}"/>
    <hyperlink ref="Q693" r:id="rId1385" xr:uid="{00000000-0004-0000-0300-000068050000}"/>
    <hyperlink ref="M694" r:id="rId1386" xr:uid="{00000000-0004-0000-0300-000069050000}"/>
    <hyperlink ref="Q694" r:id="rId1387" xr:uid="{00000000-0004-0000-0300-00006A050000}"/>
    <hyperlink ref="M695" r:id="rId1388" xr:uid="{00000000-0004-0000-0300-00006B050000}"/>
    <hyperlink ref="Q695" r:id="rId1389" xr:uid="{00000000-0004-0000-0300-00006C050000}"/>
    <hyperlink ref="M696" r:id="rId1390" xr:uid="{00000000-0004-0000-0300-00006D050000}"/>
    <hyperlink ref="Q696" r:id="rId1391" xr:uid="{00000000-0004-0000-0300-00006E050000}"/>
    <hyperlink ref="M697" r:id="rId1392" xr:uid="{00000000-0004-0000-0300-00006F050000}"/>
    <hyperlink ref="Q697" r:id="rId1393" xr:uid="{00000000-0004-0000-0300-000070050000}"/>
    <hyperlink ref="M698" r:id="rId1394" xr:uid="{00000000-0004-0000-0300-000071050000}"/>
    <hyperlink ref="Q698" r:id="rId1395" xr:uid="{00000000-0004-0000-0300-000072050000}"/>
    <hyperlink ref="M699" r:id="rId1396" xr:uid="{00000000-0004-0000-0300-000073050000}"/>
    <hyperlink ref="Q699" r:id="rId1397" xr:uid="{00000000-0004-0000-0300-000074050000}"/>
    <hyperlink ref="M700" r:id="rId1398" xr:uid="{00000000-0004-0000-0300-000075050000}"/>
    <hyperlink ref="Q700" r:id="rId1399" xr:uid="{00000000-0004-0000-0300-000076050000}"/>
    <hyperlink ref="M701" r:id="rId1400" xr:uid="{00000000-0004-0000-0300-000077050000}"/>
    <hyperlink ref="Q701" r:id="rId1401" xr:uid="{00000000-0004-0000-0300-000078050000}"/>
    <hyperlink ref="M702" r:id="rId1402" xr:uid="{00000000-0004-0000-0300-000079050000}"/>
    <hyperlink ref="Q702" r:id="rId1403" xr:uid="{00000000-0004-0000-0300-00007A050000}"/>
    <hyperlink ref="M703" r:id="rId1404" xr:uid="{00000000-0004-0000-0300-00007B050000}"/>
    <hyperlink ref="Q703" r:id="rId1405" xr:uid="{00000000-0004-0000-0300-00007C050000}"/>
    <hyperlink ref="M704" r:id="rId1406" xr:uid="{00000000-0004-0000-0300-00007D050000}"/>
    <hyperlink ref="Q704" r:id="rId1407" xr:uid="{00000000-0004-0000-0300-00007E050000}"/>
    <hyperlink ref="M705" r:id="rId1408" xr:uid="{00000000-0004-0000-0300-00007F050000}"/>
    <hyperlink ref="Q705" r:id="rId1409" xr:uid="{00000000-0004-0000-0300-000080050000}"/>
    <hyperlink ref="M706" r:id="rId1410" xr:uid="{00000000-0004-0000-0300-000081050000}"/>
    <hyperlink ref="Q706" r:id="rId1411" xr:uid="{00000000-0004-0000-0300-000082050000}"/>
    <hyperlink ref="M707" r:id="rId1412" xr:uid="{00000000-0004-0000-0300-000083050000}"/>
    <hyperlink ref="Q707" r:id="rId1413" xr:uid="{00000000-0004-0000-0300-000084050000}"/>
    <hyperlink ref="M708" r:id="rId1414" xr:uid="{00000000-0004-0000-0300-000085050000}"/>
    <hyperlink ref="Q708" r:id="rId1415" xr:uid="{00000000-0004-0000-0300-000086050000}"/>
    <hyperlink ref="M709" r:id="rId1416" xr:uid="{00000000-0004-0000-0300-000087050000}"/>
    <hyperlink ref="Q709" r:id="rId1417" xr:uid="{00000000-0004-0000-0300-000088050000}"/>
    <hyperlink ref="M710" r:id="rId1418" xr:uid="{00000000-0004-0000-0300-000089050000}"/>
    <hyperlink ref="Q710" r:id="rId1419" xr:uid="{00000000-0004-0000-0300-00008A050000}"/>
    <hyperlink ref="M711" r:id="rId1420" xr:uid="{00000000-0004-0000-0300-00008B050000}"/>
    <hyperlink ref="Q711" r:id="rId1421" xr:uid="{00000000-0004-0000-0300-00008C050000}"/>
    <hyperlink ref="M712" r:id="rId1422" xr:uid="{00000000-0004-0000-0300-00008D050000}"/>
    <hyperlink ref="Q712" r:id="rId1423" xr:uid="{00000000-0004-0000-0300-00008E050000}"/>
    <hyperlink ref="M713" r:id="rId1424" xr:uid="{00000000-0004-0000-0300-00008F050000}"/>
    <hyperlink ref="Q713" r:id="rId1425" xr:uid="{00000000-0004-0000-0300-000090050000}"/>
    <hyperlink ref="M714" r:id="rId1426" xr:uid="{00000000-0004-0000-0300-000091050000}"/>
    <hyperlink ref="Q714" r:id="rId1427" xr:uid="{00000000-0004-0000-0300-000092050000}"/>
    <hyperlink ref="M715" r:id="rId1428" xr:uid="{00000000-0004-0000-0300-000093050000}"/>
    <hyperlink ref="Q715" r:id="rId1429" xr:uid="{00000000-0004-0000-0300-000094050000}"/>
    <hyperlink ref="M716" r:id="rId1430" xr:uid="{00000000-0004-0000-0300-000095050000}"/>
    <hyperlink ref="Q716" r:id="rId1431" xr:uid="{00000000-0004-0000-0300-000096050000}"/>
    <hyperlink ref="M717" r:id="rId1432" xr:uid="{00000000-0004-0000-0300-000097050000}"/>
    <hyperlink ref="Q717" r:id="rId1433" xr:uid="{00000000-0004-0000-0300-000098050000}"/>
    <hyperlink ref="M718" r:id="rId1434" xr:uid="{00000000-0004-0000-0300-000099050000}"/>
    <hyperlink ref="Q718" r:id="rId1435" xr:uid="{00000000-0004-0000-0300-00009A050000}"/>
    <hyperlink ref="M719" r:id="rId1436" xr:uid="{00000000-0004-0000-0300-00009B050000}"/>
    <hyperlink ref="Q719" r:id="rId1437" xr:uid="{00000000-0004-0000-0300-00009C050000}"/>
    <hyperlink ref="M720" r:id="rId1438" xr:uid="{00000000-0004-0000-0300-00009D050000}"/>
    <hyperlink ref="Q720" r:id="rId1439" xr:uid="{00000000-0004-0000-0300-00009E050000}"/>
    <hyperlink ref="M721" r:id="rId1440" xr:uid="{00000000-0004-0000-0300-00009F050000}"/>
    <hyperlink ref="Q721" r:id="rId1441" xr:uid="{00000000-0004-0000-0300-0000A0050000}"/>
    <hyperlink ref="M722" r:id="rId1442" xr:uid="{00000000-0004-0000-0300-0000A1050000}"/>
    <hyperlink ref="Q722" r:id="rId1443" xr:uid="{00000000-0004-0000-0300-0000A2050000}"/>
    <hyperlink ref="M723" r:id="rId1444" xr:uid="{00000000-0004-0000-0300-0000A3050000}"/>
    <hyperlink ref="Q723" r:id="rId1445" xr:uid="{00000000-0004-0000-0300-0000A4050000}"/>
    <hyperlink ref="M724" r:id="rId1446" xr:uid="{00000000-0004-0000-0300-0000A5050000}"/>
    <hyperlink ref="Q724" r:id="rId1447" xr:uid="{00000000-0004-0000-0300-0000A6050000}"/>
    <hyperlink ref="M725" r:id="rId1448" xr:uid="{00000000-0004-0000-0300-0000A7050000}"/>
    <hyperlink ref="Q725" r:id="rId1449" xr:uid="{00000000-0004-0000-0300-0000A8050000}"/>
    <hyperlink ref="M726" r:id="rId1450" xr:uid="{00000000-0004-0000-0300-0000A9050000}"/>
    <hyperlink ref="Q726" r:id="rId1451" xr:uid="{00000000-0004-0000-0300-0000AA050000}"/>
    <hyperlink ref="M727" r:id="rId1452" xr:uid="{00000000-0004-0000-0300-0000AB050000}"/>
    <hyperlink ref="Q727" r:id="rId1453" xr:uid="{00000000-0004-0000-0300-0000AC050000}"/>
    <hyperlink ref="M728" r:id="rId1454" xr:uid="{00000000-0004-0000-0300-0000AD050000}"/>
    <hyperlink ref="Q728" r:id="rId1455" xr:uid="{00000000-0004-0000-0300-0000AE050000}"/>
    <hyperlink ref="M729" r:id="rId1456" xr:uid="{00000000-0004-0000-0300-0000AF050000}"/>
    <hyperlink ref="Q729" r:id="rId1457" xr:uid="{00000000-0004-0000-0300-0000B0050000}"/>
    <hyperlink ref="M730" r:id="rId1458" xr:uid="{00000000-0004-0000-0300-0000B1050000}"/>
    <hyperlink ref="Q730" r:id="rId1459" xr:uid="{00000000-0004-0000-0300-0000B2050000}"/>
    <hyperlink ref="M731" r:id="rId1460" xr:uid="{00000000-0004-0000-0300-0000B3050000}"/>
    <hyperlink ref="Q731" r:id="rId1461" xr:uid="{00000000-0004-0000-0300-0000B4050000}"/>
    <hyperlink ref="M732" r:id="rId1462" xr:uid="{00000000-0004-0000-0300-0000B5050000}"/>
    <hyperlink ref="Q732" r:id="rId1463" xr:uid="{00000000-0004-0000-0300-0000B6050000}"/>
    <hyperlink ref="M733" r:id="rId1464" xr:uid="{00000000-0004-0000-0300-0000B7050000}"/>
    <hyperlink ref="Q733" r:id="rId1465" xr:uid="{00000000-0004-0000-0300-0000B8050000}"/>
    <hyperlink ref="M734" r:id="rId1466" xr:uid="{00000000-0004-0000-0300-0000B9050000}"/>
    <hyperlink ref="Q734" r:id="rId1467" xr:uid="{00000000-0004-0000-0300-0000BA050000}"/>
    <hyperlink ref="M735" r:id="rId1468" xr:uid="{00000000-0004-0000-0300-0000BB050000}"/>
    <hyperlink ref="Q735" r:id="rId1469" xr:uid="{00000000-0004-0000-0300-0000BC050000}"/>
    <hyperlink ref="M736" r:id="rId1470" xr:uid="{00000000-0004-0000-0300-0000BD050000}"/>
    <hyperlink ref="Q736" r:id="rId1471" xr:uid="{00000000-0004-0000-0300-0000BE050000}"/>
    <hyperlink ref="M737" r:id="rId1472" xr:uid="{00000000-0004-0000-0300-0000BF050000}"/>
    <hyperlink ref="Q737" r:id="rId1473" xr:uid="{00000000-0004-0000-0300-0000C0050000}"/>
    <hyperlink ref="M738" r:id="rId1474" xr:uid="{00000000-0004-0000-0300-0000C1050000}"/>
    <hyperlink ref="Q738" r:id="rId1475" xr:uid="{00000000-0004-0000-0300-0000C2050000}"/>
    <hyperlink ref="M739" r:id="rId1476" xr:uid="{00000000-0004-0000-0300-0000C3050000}"/>
    <hyperlink ref="Q739" r:id="rId1477" xr:uid="{00000000-0004-0000-0300-0000C4050000}"/>
    <hyperlink ref="M740" r:id="rId1478" xr:uid="{00000000-0004-0000-0300-0000C5050000}"/>
    <hyperlink ref="Q740" r:id="rId1479" xr:uid="{00000000-0004-0000-0300-0000C6050000}"/>
    <hyperlink ref="M741" r:id="rId1480" xr:uid="{00000000-0004-0000-0300-0000C7050000}"/>
    <hyperlink ref="Q741" r:id="rId1481" xr:uid="{00000000-0004-0000-0300-0000C8050000}"/>
    <hyperlink ref="M742" r:id="rId1482" xr:uid="{00000000-0004-0000-0300-0000C9050000}"/>
    <hyperlink ref="Q742" r:id="rId1483" xr:uid="{00000000-0004-0000-0300-0000CA050000}"/>
    <hyperlink ref="M743" r:id="rId1484" xr:uid="{00000000-0004-0000-0300-0000CB050000}"/>
    <hyperlink ref="Q743" r:id="rId1485" xr:uid="{00000000-0004-0000-0300-0000CC050000}"/>
    <hyperlink ref="M744" r:id="rId1486" xr:uid="{00000000-0004-0000-0300-0000CD050000}"/>
    <hyperlink ref="Q744" r:id="rId1487" xr:uid="{00000000-0004-0000-0300-0000CE050000}"/>
    <hyperlink ref="M745" r:id="rId1488" xr:uid="{00000000-0004-0000-0300-0000CF050000}"/>
    <hyperlink ref="Q745" r:id="rId1489" xr:uid="{00000000-0004-0000-0300-0000D0050000}"/>
    <hyperlink ref="M746" r:id="rId1490" xr:uid="{00000000-0004-0000-0300-0000D1050000}"/>
    <hyperlink ref="Q746" r:id="rId1491" xr:uid="{00000000-0004-0000-0300-0000D2050000}"/>
    <hyperlink ref="M747" r:id="rId1492" xr:uid="{00000000-0004-0000-0300-0000D3050000}"/>
    <hyperlink ref="Q747" r:id="rId1493" xr:uid="{00000000-0004-0000-0300-0000D4050000}"/>
    <hyperlink ref="M748" r:id="rId1494" xr:uid="{00000000-0004-0000-0300-0000D5050000}"/>
    <hyperlink ref="Q748" r:id="rId1495" xr:uid="{00000000-0004-0000-0300-0000D6050000}"/>
    <hyperlink ref="M749" r:id="rId1496" xr:uid="{00000000-0004-0000-0300-0000D7050000}"/>
    <hyperlink ref="Q749" r:id="rId1497" xr:uid="{00000000-0004-0000-0300-0000D8050000}"/>
    <hyperlink ref="M750" r:id="rId1498" xr:uid="{00000000-0004-0000-0300-0000D9050000}"/>
    <hyperlink ref="Q750" r:id="rId1499" xr:uid="{00000000-0004-0000-0300-0000DA050000}"/>
    <hyperlink ref="M751" r:id="rId1500" xr:uid="{00000000-0004-0000-0300-0000DB050000}"/>
    <hyperlink ref="Q751" r:id="rId1501" xr:uid="{00000000-0004-0000-0300-0000DC050000}"/>
    <hyperlink ref="M752" r:id="rId1502" xr:uid="{00000000-0004-0000-0300-0000DD050000}"/>
    <hyperlink ref="Q752" r:id="rId1503" xr:uid="{00000000-0004-0000-0300-0000DE050000}"/>
    <hyperlink ref="M753" r:id="rId1504" xr:uid="{00000000-0004-0000-0300-0000DF050000}"/>
    <hyperlink ref="Q753" r:id="rId1505" xr:uid="{00000000-0004-0000-0300-0000E0050000}"/>
    <hyperlink ref="M754" r:id="rId1506" xr:uid="{00000000-0004-0000-0300-0000E1050000}"/>
    <hyperlink ref="Q754" r:id="rId1507" xr:uid="{00000000-0004-0000-0300-0000E2050000}"/>
    <hyperlink ref="M755" r:id="rId1508" xr:uid="{00000000-0004-0000-0300-0000E3050000}"/>
    <hyperlink ref="Q755" r:id="rId1509" xr:uid="{00000000-0004-0000-0300-0000E4050000}"/>
    <hyperlink ref="M756" r:id="rId1510" xr:uid="{00000000-0004-0000-0300-0000E5050000}"/>
    <hyperlink ref="Q756" r:id="rId1511" xr:uid="{00000000-0004-0000-0300-0000E6050000}"/>
    <hyperlink ref="M757" r:id="rId1512" xr:uid="{00000000-0004-0000-0300-0000E7050000}"/>
    <hyperlink ref="Q757" r:id="rId1513" xr:uid="{00000000-0004-0000-0300-0000E8050000}"/>
    <hyperlink ref="M758" r:id="rId1514" xr:uid="{00000000-0004-0000-0300-0000E9050000}"/>
    <hyperlink ref="Q758" r:id="rId1515" xr:uid="{00000000-0004-0000-0300-0000EA050000}"/>
    <hyperlink ref="M759" r:id="rId1516" xr:uid="{00000000-0004-0000-0300-0000EB050000}"/>
    <hyperlink ref="Q759" r:id="rId1517" xr:uid="{00000000-0004-0000-0300-0000EC050000}"/>
    <hyperlink ref="M760" r:id="rId1518" xr:uid="{00000000-0004-0000-0300-0000ED050000}"/>
    <hyperlink ref="Q760" r:id="rId1519" xr:uid="{00000000-0004-0000-0300-0000EE050000}"/>
    <hyperlink ref="M761" r:id="rId1520" xr:uid="{00000000-0004-0000-0300-0000EF050000}"/>
    <hyperlink ref="Q761" r:id="rId1521" xr:uid="{00000000-0004-0000-0300-0000F0050000}"/>
    <hyperlink ref="M762" r:id="rId1522" xr:uid="{00000000-0004-0000-0300-0000F1050000}"/>
    <hyperlink ref="Q762" r:id="rId1523" xr:uid="{00000000-0004-0000-0300-0000F2050000}"/>
    <hyperlink ref="M763" r:id="rId1524" xr:uid="{00000000-0004-0000-0300-0000F3050000}"/>
    <hyperlink ref="Q763" r:id="rId1525" xr:uid="{00000000-0004-0000-0300-0000F4050000}"/>
    <hyperlink ref="M764" r:id="rId1526" xr:uid="{00000000-0004-0000-0300-0000F5050000}"/>
    <hyperlink ref="Q764" r:id="rId1527" xr:uid="{00000000-0004-0000-0300-0000F6050000}"/>
    <hyperlink ref="M765" r:id="rId1528" xr:uid="{00000000-0004-0000-0300-0000F7050000}"/>
    <hyperlink ref="Q765" r:id="rId1529" xr:uid="{00000000-0004-0000-0300-0000F8050000}"/>
    <hyperlink ref="M766" r:id="rId1530" xr:uid="{00000000-0004-0000-0300-0000F9050000}"/>
    <hyperlink ref="Q766" r:id="rId1531" xr:uid="{00000000-0004-0000-0300-0000FA050000}"/>
    <hyperlink ref="M767" r:id="rId1532" xr:uid="{00000000-0004-0000-0300-0000FB050000}"/>
    <hyperlink ref="Q767" r:id="rId1533" xr:uid="{00000000-0004-0000-0300-0000FC050000}"/>
    <hyperlink ref="M768" r:id="rId1534" xr:uid="{00000000-0004-0000-0300-0000FD050000}"/>
    <hyperlink ref="Q768" r:id="rId1535" xr:uid="{00000000-0004-0000-0300-0000FE050000}"/>
    <hyperlink ref="M769" r:id="rId1536" xr:uid="{00000000-0004-0000-0300-0000FF050000}"/>
    <hyperlink ref="Q769" r:id="rId1537" xr:uid="{00000000-0004-0000-0300-000000060000}"/>
    <hyperlink ref="M770" r:id="rId1538" xr:uid="{00000000-0004-0000-0300-000001060000}"/>
    <hyperlink ref="Q770" r:id="rId1539" xr:uid="{00000000-0004-0000-0300-000002060000}"/>
    <hyperlink ref="M771" r:id="rId1540" xr:uid="{00000000-0004-0000-0300-000003060000}"/>
    <hyperlink ref="Q771" r:id="rId1541" xr:uid="{00000000-0004-0000-0300-000004060000}"/>
    <hyperlink ref="M772" r:id="rId1542" xr:uid="{00000000-0004-0000-0300-000005060000}"/>
    <hyperlink ref="Q772" r:id="rId1543" xr:uid="{00000000-0004-0000-0300-000006060000}"/>
    <hyperlink ref="M773" r:id="rId1544" xr:uid="{00000000-0004-0000-0300-000007060000}"/>
    <hyperlink ref="Q773" r:id="rId1545" xr:uid="{00000000-0004-0000-0300-000008060000}"/>
    <hyperlink ref="M774" r:id="rId1546" xr:uid="{00000000-0004-0000-0300-000009060000}"/>
    <hyperlink ref="Q774" r:id="rId1547" xr:uid="{00000000-0004-0000-0300-00000A060000}"/>
    <hyperlink ref="M775" r:id="rId1548" xr:uid="{00000000-0004-0000-0300-00000B060000}"/>
    <hyperlink ref="Q775" r:id="rId1549" xr:uid="{00000000-0004-0000-0300-00000C060000}"/>
    <hyperlink ref="M776" r:id="rId1550" xr:uid="{00000000-0004-0000-0300-00000D060000}"/>
    <hyperlink ref="Q776" r:id="rId1551" xr:uid="{00000000-0004-0000-0300-00000E060000}"/>
    <hyperlink ref="M777" r:id="rId1552" xr:uid="{00000000-0004-0000-0300-00000F060000}"/>
    <hyperlink ref="Q777" r:id="rId1553" xr:uid="{00000000-0004-0000-0300-000010060000}"/>
    <hyperlink ref="M778" r:id="rId1554" xr:uid="{00000000-0004-0000-0300-000011060000}"/>
    <hyperlink ref="Q778" r:id="rId1555" xr:uid="{00000000-0004-0000-0300-000012060000}"/>
    <hyperlink ref="M779" r:id="rId1556" xr:uid="{00000000-0004-0000-0300-000013060000}"/>
    <hyperlink ref="Q779" r:id="rId1557" xr:uid="{00000000-0004-0000-0300-000014060000}"/>
    <hyperlink ref="M780" r:id="rId1558" xr:uid="{00000000-0004-0000-0300-000015060000}"/>
    <hyperlink ref="Q780" r:id="rId1559" xr:uid="{00000000-0004-0000-0300-000016060000}"/>
    <hyperlink ref="M781" r:id="rId1560" xr:uid="{00000000-0004-0000-0300-000017060000}"/>
    <hyperlink ref="Q781" r:id="rId1561" xr:uid="{00000000-0004-0000-0300-000018060000}"/>
    <hyperlink ref="M782" r:id="rId1562" xr:uid="{00000000-0004-0000-0300-000019060000}"/>
    <hyperlink ref="Q782" r:id="rId1563" xr:uid="{00000000-0004-0000-0300-00001A060000}"/>
    <hyperlink ref="M783" r:id="rId1564" xr:uid="{00000000-0004-0000-0300-00001B060000}"/>
    <hyperlink ref="Q783" r:id="rId1565" xr:uid="{00000000-0004-0000-0300-00001C060000}"/>
    <hyperlink ref="M784" r:id="rId1566" xr:uid="{00000000-0004-0000-0300-00001D060000}"/>
    <hyperlink ref="Q784" r:id="rId1567" xr:uid="{00000000-0004-0000-0300-00001E060000}"/>
    <hyperlink ref="M785" r:id="rId1568" xr:uid="{00000000-0004-0000-0300-00001F060000}"/>
    <hyperlink ref="Q785" r:id="rId1569" xr:uid="{00000000-0004-0000-0300-000020060000}"/>
    <hyperlink ref="M786" r:id="rId1570" xr:uid="{00000000-0004-0000-0300-000021060000}"/>
    <hyperlink ref="Q786" r:id="rId1571" xr:uid="{00000000-0004-0000-0300-000022060000}"/>
    <hyperlink ref="M787" r:id="rId1572" xr:uid="{00000000-0004-0000-0300-000023060000}"/>
    <hyperlink ref="Q787" r:id="rId1573" xr:uid="{00000000-0004-0000-0300-000024060000}"/>
    <hyperlink ref="M788" r:id="rId1574" xr:uid="{00000000-0004-0000-0300-000025060000}"/>
    <hyperlink ref="Q788" r:id="rId1575" xr:uid="{00000000-0004-0000-0300-000026060000}"/>
    <hyperlink ref="M789" r:id="rId1576" xr:uid="{00000000-0004-0000-0300-000027060000}"/>
    <hyperlink ref="Q789" r:id="rId1577" xr:uid="{00000000-0004-0000-0300-000028060000}"/>
    <hyperlink ref="M790" r:id="rId1578" xr:uid="{00000000-0004-0000-0300-000029060000}"/>
    <hyperlink ref="Q790" r:id="rId1579" xr:uid="{00000000-0004-0000-0300-00002A060000}"/>
    <hyperlink ref="M791" r:id="rId1580" xr:uid="{00000000-0004-0000-0300-00002B060000}"/>
    <hyperlink ref="Q791" r:id="rId1581" xr:uid="{00000000-0004-0000-0300-00002C060000}"/>
    <hyperlink ref="M792" r:id="rId1582" xr:uid="{00000000-0004-0000-0300-00002D060000}"/>
    <hyperlink ref="Q792" r:id="rId1583" xr:uid="{00000000-0004-0000-0300-00002E060000}"/>
    <hyperlink ref="M793" r:id="rId1584" xr:uid="{00000000-0004-0000-0300-00002F060000}"/>
    <hyperlink ref="Q793" r:id="rId1585" xr:uid="{00000000-0004-0000-0300-000030060000}"/>
    <hyperlink ref="M794" r:id="rId1586" xr:uid="{00000000-0004-0000-0300-000031060000}"/>
    <hyperlink ref="Q794" r:id="rId1587" xr:uid="{00000000-0004-0000-0300-000032060000}"/>
    <hyperlink ref="M795" r:id="rId1588" xr:uid="{00000000-0004-0000-0300-000033060000}"/>
    <hyperlink ref="Q795" r:id="rId1589" xr:uid="{00000000-0004-0000-0300-000034060000}"/>
    <hyperlink ref="M796" r:id="rId1590" xr:uid="{00000000-0004-0000-0300-000035060000}"/>
    <hyperlink ref="Q796" r:id="rId1591" xr:uid="{00000000-0004-0000-0300-000036060000}"/>
    <hyperlink ref="M797" r:id="rId1592" xr:uid="{00000000-0004-0000-0300-000037060000}"/>
    <hyperlink ref="Q797" r:id="rId1593" xr:uid="{00000000-0004-0000-0300-000038060000}"/>
    <hyperlink ref="M798" r:id="rId1594" xr:uid="{00000000-0004-0000-0300-000039060000}"/>
    <hyperlink ref="Q798" r:id="rId1595" xr:uid="{00000000-0004-0000-0300-00003A060000}"/>
    <hyperlink ref="M799" r:id="rId1596" xr:uid="{00000000-0004-0000-0300-00003B060000}"/>
    <hyperlink ref="Q799" r:id="rId1597" xr:uid="{00000000-0004-0000-0300-00003C060000}"/>
    <hyperlink ref="M800" r:id="rId1598" xr:uid="{00000000-0004-0000-0300-00003D060000}"/>
    <hyperlink ref="Q800" r:id="rId1599" xr:uid="{00000000-0004-0000-0300-00003E060000}"/>
    <hyperlink ref="M801" r:id="rId1600" xr:uid="{00000000-0004-0000-0300-00003F060000}"/>
    <hyperlink ref="Q801" r:id="rId1601" xr:uid="{00000000-0004-0000-0300-000040060000}"/>
    <hyperlink ref="M802" r:id="rId1602" xr:uid="{00000000-0004-0000-0300-000041060000}"/>
    <hyperlink ref="Q802" r:id="rId1603" xr:uid="{00000000-0004-0000-0300-000042060000}"/>
    <hyperlink ref="M803" r:id="rId1604" xr:uid="{00000000-0004-0000-0300-000043060000}"/>
    <hyperlink ref="Q803" r:id="rId1605" xr:uid="{00000000-0004-0000-0300-000044060000}"/>
    <hyperlink ref="M804" r:id="rId1606" xr:uid="{00000000-0004-0000-0300-000045060000}"/>
    <hyperlink ref="Q804" r:id="rId1607" xr:uid="{00000000-0004-0000-0300-000046060000}"/>
    <hyperlink ref="M805" r:id="rId1608" xr:uid="{00000000-0004-0000-0300-000047060000}"/>
    <hyperlink ref="Q805" r:id="rId1609" xr:uid="{00000000-0004-0000-0300-000048060000}"/>
    <hyperlink ref="M806" r:id="rId1610" xr:uid="{00000000-0004-0000-0300-000049060000}"/>
    <hyperlink ref="Q806" r:id="rId1611" xr:uid="{00000000-0004-0000-0300-00004A060000}"/>
    <hyperlink ref="M807" r:id="rId1612" xr:uid="{00000000-0004-0000-0300-00004B060000}"/>
    <hyperlink ref="Q807" r:id="rId1613" xr:uid="{00000000-0004-0000-0300-00004C060000}"/>
    <hyperlink ref="M808" r:id="rId1614" xr:uid="{00000000-0004-0000-0300-00004D060000}"/>
    <hyperlink ref="Q808" r:id="rId1615" xr:uid="{00000000-0004-0000-0300-00004E060000}"/>
    <hyperlink ref="M809" r:id="rId1616" xr:uid="{00000000-0004-0000-0300-00004F060000}"/>
    <hyperlink ref="Q809" r:id="rId1617" xr:uid="{00000000-0004-0000-0300-000050060000}"/>
    <hyperlink ref="M810" r:id="rId1618" xr:uid="{00000000-0004-0000-0300-000051060000}"/>
    <hyperlink ref="Q810" r:id="rId1619" xr:uid="{00000000-0004-0000-0300-000052060000}"/>
    <hyperlink ref="M811" r:id="rId1620" xr:uid="{00000000-0004-0000-0300-000053060000}"/>
    <hyperlink ref="Q811" r:id="rId1621" xr:uid="{00000000-0004-0000-0300-000054060000}"/>
    <hyperlink ref="M812" r:id="rId1622" xr:uid="{00000000-0004-0000-0300-000055060000}"/>
    <hyperlink ref="Q812" r:id="rId1623" xr:uid="{00000000-0004-0000-0300-000056060000}"/>
    <hyperlink ref="M813" r:id="rId1624" xr:uid="{00000000-0004-0000-0300-000057060000}"/>
    <hyperlink ref="Q813" r:id="rId1625" xr:uid="{00000000-0004-0000-0300-000058060000}"/>
    <hyperlink ref="M814" r:id="rId1626" xr:uid="{00000000-0004-0000-0300-000059060000}"/>
    <hyperlink ref="Q814" r:id="rId1627" xr:uid="{00000000-0004-0000-0300-00005A060000}"/>
    <hyperlink ref="M815" r:id="rId1628" xr:uid="{00000000-0004-0000-0300-00005B060000}"/>
    <hyperlink ref="Q815" r:id="rId1629" xr:uid="{00000000-0004-0000-0300-00005C060000}"/>
    <hyperlink ref="M816" r:id="rId1630" xr:uid="{00000000-0004-0000-0300-00005D060000}"/>
    <hyperlink ref="Q816" r:id="rId1631" xr:uid="{00000000-0004-0000-0300-00005E060000}"/>
    <hyperlink ref="M817" r:id="rId1632" xr:uid="{00000000-0004-0000-0300-00005F060000}"/>
    <hyperlink ref="Q817" r:id="rId1633" xr:uid="{00000000-0004-0000-0300-000060060000}"/>
    <hyperlink ref="M818" r:id="rId1634" xr:uid="{00000000-0004-0000-0300-000061060000}"/>
    <hyperlink ref="Q818" r:id="rId1635" xr:uid="{00000000-0004-0000-0300-000062060000}"/>
    <hyperlink ref="M819" r:id="rId1636" xr:uid="{00000000-0004-0000-0300-000063060000}"/>
    <hyperlink ref="Q819" r:id="rId1637" xr:uid="{00000000-0004-0000-0300-000064060000}"/>
    <hyperlink ref="M820" r:id="rId1638" xr:uid="{00000000-0004-0000-0300-000065060000}"/>
    <hyperlink ref="Q820" r:id="rId1639" xr:uid="{00000000-0004-0000-0300-000066060000}"/>
    <hyperlink ref="M821" r:id="rId1640" xr:uid="{00000000-0004-0000-0300-000067060000}"/>
    <hyperlink ref="Q821" r:id="rId1641" xr:uid="{00000000-0004-0000-0300-000068060000}"/>
    <hyperlink ref="M822" r:id="rId1642" xr:uid="{00000000-0004-0000-0300-000069060000}"/>
    <hyperlink ref="Q822" r:id="rId1643" xr:uid="{00000000-0004-0000-0300-00006A060000}"/>
    <hyperlink ref="M823" r:id="rId1644" xr:uid="{00000000-0004-0000-0300-00006B060000}"/>
    <hyperlink ref="Q823" r:id="rId1645" xr:uid="{00000000-0004-0000-0300-00006C060000}"/>
    <hyperlink ref="M824" r:id="rId1646" xr:uid="{00000000-0004-0000-0300-00006D060000}"/>
    <hyperlink ref="Q824" r:id="rId1647" xr:uid="{00000000-0004-0000-0300-00006E060000}"/>
    <hyperlink ref="M825" r:id="rId1648" xr:uid="{00000000-0004-0000-0300-00006F060000}"/>
    <hyperlink ref="Q825" r:id="rId1649" xr:uid="{00000000-0004-0000-0300-000070060000}"/>
    <hyperlink ref="M826" r:id="rId1650" xr:uid="{00000000-0004-0000-0300-000071060000}"/>
    <hyperlink ref="Q826" r:id="rId1651" xr:uid="{00000000-0004-0000-0300-000072060000}"/>
    <hyperlink ref="M827" r:id="rId1652" xr:uid="{00000000-0004-0000-0300-000073060000}"/>
    <hyperlink ref="Q827" r:id="rId1653" xr:uid="{00000000-0004-0000-0300-000074060000}"/>
    <hyperlink ref="M828" r:id="rId1654" xr:uid="{00000000-0004-0000-0300-000075060000}"/>
    <hyperlink ref="Q828" r:id="rId1655" xr:uid="{00000000-0004-0000-0300-000076060000}"/>
    <hyperlink ref="M829" r:id="rId1656" xr:uid="{00000000-0004-0000-0300-000077060000}"/>
    <hyperlink ref="Q829" r:id="rId1657" xr:uid="{00000000-0004-0000-0300-000078060000}"/>
    <hyperlink ref="M830" r:id="rId1658" xr:uid="{00000000-0004-0000-0300-000079060000}"/>
    <hyperlink ref="Q830" r:id="rId1659" xr:uid="{00000000-0004-0000-0300-00007A060000}"/>
    <hyperlink ref="M831" r:id="rId1660" xr:uid="{00000000-0004-0000-0300-00007B060000}"/>
    <hyperlink ref="Q831" r:id="rId1661" xr:uid="{00000000-0004-0000-0300-00007C060000}"/>
    <hyperlink ref="M832" r:id="rId1662" xr:uid="{00000000-0004-0000-0300-00007D060000}"/>
    <hyperlink ref="Q832" r:id="rId1663" xr:uid="{00000000-0004-0000-0300-00007E060000}"/>
    <hyperlink ref="M833" r:id="rId1664" xr:uid="{00000000-0004-0000-0300-00007F060000}"/>
    <hyperlink ref="Q833" r:id="rId1665" xr:uid="{00000000-0004-0000-0300-000080060000}"/>
    <hyperlink ref="M834" r:id="rId1666" xr:uid="{00000000-0004-0000-0300-000081060000}"/>
    <hyperlink ref="Q834" r:id="rId1667" xr:uid="{00000000-0004-0000-0300-000082060000}"/>
    <hyperlink ref="M835" r:id="rId1668" xr:uid="{00000000-0004-0000-0300-000083060000}"/>
    <hyperlink ref="Q835" r:id="rId1669" xr:uid="{00000000-0004-0000-0300-000084060000}"/>
    <hyperlink ref="M836" r:id="rId1670" xr:uid="{00000000-0004-0000-0300-000085060000}"/>
    <hyperlink ref="Q836" r:id="rId1671" xr:uid="{00000000-0004-0000-0300-000086060000}"/>
    <hyperlink ref="M837" r:id="rId1672" xr:uid="{00000000-0004-0000-0300-000087060000}"/>
    <hyperlink ref="Q837" r:id="rId1673" xr:uid="{00000000-0004-0000-0300-000088060000}"/>
    <hyperlink ref="M838" r:id="rId1674" xr:uid="{00000000-0004-0000-0300-000089060000}"/>
    <hyperlink ref="Q838" r:id="rId1675" xr:uid="{00000000-0004-0000-0300-00008A060000}"/>
    <hyperlink ref="M839" r:id="rId1676" xr:uid="{00000000-0004-0000-0300-00008B060000}"/>
    <hyperlink ref="Q839" r:id="rId1677" xr:uid="{00000000-0004-0000-0300-00008C060000}"/>
    <hyperlink ref="M840" r:id="rId1678" xr:uid="{00000000-0004-0000-0300-00008D060000}"/>
    <hyperlink ref="Q840" r:id="rId1679" xr:uid="{00000000-0004-0000-0300-00008E060000}"/>
    <hyperlink ref="M841" r:id="rId1680" xr:uid="{00000000-0004-0000-0300-00008F060000}"/>
    <hyperlink ref="Q841" r:id="rId1681" xr:uid="{00000000-0004-0000-0300-000090060000}"/>
    <hyperlink ref="M842" r:id="rId1682" xr:uid="{00000000-0004-0000-0300-000091060000}"/>
    <hyperlink ref="Q842" r:id="rId1683" xr:uid="{00000000-0004-0000-0300-000092060000}"/>
    <hyperlink ref="M843" r:id="rId1684" xr:uid="{00000000-0004-0000-0300-000093060000}"/>
    <hyperlink ref="Q843" r:id="rId1685" xr:uid="{00000000-0004-0000-0300-000094060000}"/>
    <hyperlink ref="M844" r:id="rId1686" xr:uid="{00000000-0004-0000-0300-000095060000}"/>
    <hyperlink ref="Q844" r:id="rId1687" xr:uid="{00000000-0004-0000-0300-000096060000}"/>
    <hyperlink ref="M845" r:id="rId1688" xr:uid="{00000000-0004-0000-0300-000097060000}"/>
    <hyperlink ref="Q845" r:id="rId1689" xr:uid="{00000000-0004-0000-0300-000098060000}"/>
    <hyperlink ref="M846" r:id="rId1690" xr:uid="{00000000-0004-0000-0300-000099060000}"/>
    <hyperlink ref="Q846" r:id="rId1691" xr:uid="{00000000-0004-0000-0300-00009A060000}"/>
    <hyperlink ref="M847" r:id="rId1692" xr:uid="{00000000-0004-0000-0300-00009B060000}"/>
    <hyperlink ref="Q847" r:id="rId1693" xr:uid="{00000000-0004-0000-0300-00009C060000}"/>
    <hyperlink ref="M848" r:id="rId1694" xr:uid="{00000000-0004-0000-0300-00009D060000}"/>
    <hyperlink ref="Q848" r:id="rId1695" xr:uid="{00000000-0004-0000-0300-00009E060000}"/>
    <hyperlink ref="M849" r:id="rId1696" xr:uid="{00000000-0004-0000-0300-00009F060000}"/>
    <hyperlink ref="Q849" r:id="rId1697" xr:uid="{00000000-0004-0000-0300-0000A0060000}"/>
    <hyperlink ref="M850" r:id="rId1698" xr:uid="{00000000-0004-0000-0300-0000A1060000}"/>
    <hyperlink ref="Q850" r:id="rId1699" xr:uid="{00000000-0004-0000-0300-0000A2060000}"/>
    <hyperlink ref="M851" r:id="rId1700" xr:uid="{00000000-0004-0000-0300-0000A3060000}"/>
    <hyperlink ref="Q851" r:id="rId1701" xr:uid="{00000000-0004-0000-0300-0000A4060000}"/>
    <hyperlink ref="M852" r:id="rId1702" xr:uid="{00000000-0004-0000-0300-0000A5060000}"/>
    <hyperlink ref="Q852" r:id="rId1703" xr:uid="{00000000-0004-0000-0300-0000A6060000}"/>
    <hyperlink ref="M853" r:id="rId1704" xr:uid="{00000000-0004-0000-0300-0000A7060000}"/>
    <hyperlink ref="Q853" r:id="rId1705" xr:uid="{00000000-0004-0000-0300-0000A8060000}"/>
    <hyperlink ref="M854" r:id="rId1706" xr:uid="{00000000-0004-0000-0300-0000A9060000}"/>
    <hyperlink ref="Q854" r:id="rId1707" xr:uid="{00000000-0004-0000-0300-0000AA060000}"/>
    <hyperlink ref="M855" r:id="rId1708" xr:uid="{00000000-0004-0000-0300-0000AB060000}"/>
    <hyperlink ref="Q855" r:id="rId1709" xr:uid="{00000000-0004-0000-0300-0000AC060000}"/>
    <hyperlink ref="M856" r:id="rId1710" xr:uid="{00000000-0004-0000-0300-0000AD060000}"/>
    <hyperlink ref="Q856" r:id="rId1711" xr:uid="{00000000-0004-0000-0300-0000AE060000}"/>
    <hyperlink ref="M857" r:id="rId1712" xr:uid="{00000000-0004-0000-0300-0000AF060000}"/>
    <hyperlink ref="Q857" r:id="rId1713" xr:uid="{00000000-0004-0000-0300-0000B0060000}"/>
    <hyperlink ref="M858" r:id="rId1714" xr:uid="{00000000-0004-0000-0300-0000B1060000}"/>
    <hyperlink ref="Q858" r:id="rId1715" xr:uid="{00000000-0004-0000-0300-0000B2060000}"/>
    <hyperlink ref="M859" r:id="rId1716" xr:uid="{00000000-0004-0000-0300-0000B3060000}"/>
    <hyperlink ref="Q859" r:id="rId1717" xr:uid="{00000000-0004-0000-0300-0000B4060000}"/>
    <hyperlink ref="M860" r:id="rId1718" xr:uid="{00000000-0004-0000-0300-0000B5060000}"/>
    <hyperlink ref="Q860" r:id="rId1719" xr:uid="{00000000-0004-0000-0300-0000B6060000}"/>
    <hyperlink ref="M861" r:id="rId1720" xr:uid="{00000000-0004-0000-0300-0000B7060000}"/>
    <hyperlink ref="Q861" r:id="rId1721" xr:uid="{00000000-0004-0000-0300-0000B8060000}"/>
    <hyperlink ref="M862" r:id="rId1722" xr:uid="{00000000-0004-0000-0300-0000B9060000}"/>
    <hyperlink ref="Q862" r:id="rId1723" xr:uid="{00000000-0004-0000-0300-0000BA060000}"/>
    <hyperlink ref="M863" r:id="rId1724" xr:uid="{00000000-0004-0000-0300-0000BB060000}"/>
    <hyperlink ref="Q863" r:id="rId1725" xr:uid="{00000000-0004-0000-0300-0000BC060000}"/>
    <hyperlink ref="M864" r:id="rId1726" xr:uid="{00000000-0004-0000-0300-0000BD060000}"/>
    <hyperlink ref="Q864" r:id="rId1727" xr:uid="{00000000-0004-0000-0300-0000BE060000}"/>
    <hyperlink ref="M865" r:id="rId1728" xr:uid="{00000000-0004-0000-0300-0000BF060000}"/>
    <hyperlink ref="Q865" r:id="rId1729" xr:uid="{00000000-0004-0000-0300-0000C0060000}"/>
    <hyperlink ref="M866" r:id="rId1730" xr:uid="{00000000-0004-0000-0300-0000C1060000}"/>
    <hyperlink ref="Q866" r:id="rId1731" xr:uid="{00000000-0004-0000-0300-0000C2060000}"/>
    <hyperlink ref="M867" r:id="rId1732" xr:uid="{00000000-0004-0000-0300-0000C3060000}"/>
    <hyperlink ref="Q867" r:id="rId1733" xr:uid="{00000000-0004-0000-0300-0000C4060000}"/>
    <hyperlink ref="M868" r:id="rId1734" xr:uid="{00000000-0004-0000-0300-0000C5060000}"/>
    <hyperlink ref="Q868" r:id="rId1735" xr:uid="{00000000-0004-0000-0300-0000C6060000}"/>
    <hyperlink ref="M869" r:id="rId1736" xr:uid="{00000000-0004-0000-0300-0000C7060000}"/>
    <hyperlink ref="Q869" r:id="rId1737" xr:uid="{00000000-0004-0000-0300-0000C8060000}"/>
    <hyperlink ref="M870" r:id="rId1738" xr:uid="{00000000-0004-0000-0300-0000C9060000}"/>
    <hyperlink ref="Q870" r:id="rId1739" xr:uid="{00000000-0004-0000-0300-0000CA060000}"/>
    <hyperlink ref="M871" r:id="rId1740" xr:uid="{00000000-0004-0000-0300-0000CB060000}"/>
    <hyperlink ref="Q871" r:id="rId1741" xr:uid="{00000000-0004-0000-0300-0000CC060000}"/>
    <hyperlink ref="M872" r:id="rId1742" xr:uid="{00000000-0004-0000-0300-0000CD060000}"/>
    <hyperlink ref="Q872" r:id="rId1743" xr:uid="{00000000-0004-0000-0300-0000CE060000}"/>
    <hyperlink ref="M873" r:id="rId1744" xr:uid="{00000000-0004-0000-0300-0000CF060000}"/>
    <hyperlink ref="Q873" r:id="rId1745" xr:uid="{00000000-0004-0000-0300-0000D0060000}"/>
    <hyperlink ref="M874" r:id="rId1746" xr:uid="{00000000-0004-0000-0300-0000D1060000}"/>
    <hyperlink ref="Q874" r:id="rId1747" xr:uid="{00000000-0004-0000-0300-0000D2060000}"/>
    <hyperlink ref="M875" r:id="rId1748" xr:uid="{00000000-0004-0000-0300-0000D3060000}"/>
    <hyperlink ref="Q875" r:id="rId1749" xr:uid="{00000000-0004-0000-0300-0000D4060000}"/>
    <hyperlink ref="M876" r:id="rId1750" xr:uid="{00000000-0004-0000-0300-0000D5060000}"/>
    <hyperlink ref="Q876" r:id="rId1751" xr:uid="{00000000-0004-0000-0300-0000D6060000}"/>
    <hyperlink ref="M877" r:id="rId1752" xr:uid="{00000000-0004-0000-0300-0000D7060000}"/>
    <hyperlink ref="Q877" r:id="rId1753" xr:uid="{00000000-0004-0000-0300-0000D8060000}"/>
    <hyperlink ref="M878" r:id="rId1754" xr:uid="{00000000-0004-0000-0300-0000D9060000}"/>
    <hyperlink ref="Q878" r:id="rId1755" xr:uid="{00000000-0004-0000-0300-0000DA060000}"/>
    <hyperlink ref="M879" r:id="rId1756" xr:uid="{00000000-0004-0000-0300-0000DB060000}"/>
    <hyperlink ref="Q879" r:id="rId1757" xr:uid="{00000000-0004-0000-0300-0000DC060000}"/>
    <hyperlink ref="M880" r:id="rId1758" xr:uid="{00000000-0004-0000-0300-0000DD060000}"/>
    <hyperlink ref="Q880" r:id="rId1759" xr:uid="{00000000-0004-0000-0300-0000DE060000}"/>
    <hyperlink ref="M881" r:id="rId1760" xr:uid="{00000000-0004-0000-0300-0000DF060000}"/>
    <hyperlink ref="Q881" r:id="rId1761" xr:uid="{00000000-0004-0000-0300-0000E0060000}"/>
    <hyperlink ref="M882" r:id="rId1762" xr:uid="{00000000-0004-0000-0300-0000E1060000}"/>
    <hyperlink ref="Q882" r:id="rId1763" xr:uid="{00000000-0004-0000-0300-0000E2060000}"/>
    <hyperlink ref="M883" r:id="rId1764" xr:uid="{00000000-0004-0000-0300-0000E3060000}"/>
    <hyperlink ref="Q883" r:id="rId1765" xr:uid="{00000000-0004-0000-0300-0000E4060000}"/>
    <hyperlink ref="M884" r:id="rId1766" xr:uid="{00000000-0004-0000-0300-0000E5060000}"/>
    <hyperlink ref="Q884" r:id="rId1767" xr:uid="{00000000-0004-0000-0300-0000E6060000}"/>
    <hyperlink ref="M885" r:id="rId1768" xr:uid="{00000000-0004-0000-0300-0000E7060000}"/>
    <hyperlink ref="Q885" r:id="rId1769" xr:uid="{00000000-0004-0000-0300-0000E8060000}"/>
    <hyperlink ref="M886" r:id="rId1770" xr:uid="{00000000-0004-0000-0300-0000E9060000}"/>
    <hyperlink ref="P886" r:id="rId1771" xr:uid="{00000000-0004-0000-0300-0000EA060000}"/>
    <hyperlink ref="Q886" r:id="rId1772" xr:uid="{00000000-0004-0000-0300-0000EB060000}"/>
    <hyperlink ref="M887" r:id="rId1773" xr:uid="{00000000-0004-0000-0300-0000EC060000}"/>
    <hyperlink ref="Q887" r:id="rId1774" xr:uid="{00000000-0004-0000-0300-0000ED060000}"/>
    <hyperlink ref="M888" r:id="rId1775" xr:uid="{00000000-0004-0000-0300-0000EE060000}"/>
    <hyperlink ref="Q888" r:id="rId1776" xr:uid="{00000000-0004-0000-0300-0000EF060000}"/>
    <hyperlink ref="M889" r:id="rId1777" xr:uid="{00000000-0004-0000-0300-0000F0060000}"/>
    <hyperlink ref="Q889" r:id="rId1778" xr:uid="{00000000-0004-0000-0300-0000F1060000}"/>
    <hyperlink ref="M890" r:id="rId1779" xr:uid="{00000000-0004-0000-0300-0000F2060000}"/>
    <hyperlink ref="Q890" r:id="rId1780" xr:uid="{00000000-0004-0000-0300-0000F3060000}"/>
    <hyperlink ref="M891" r:id="rId1781" xr:uid="{00000000-0004-0000-0300-0000F4060000}"/>
    <hyperlink ref="Q891" r:id="rId1782" xr:uid="{00000000-0004-0000-0300-0000F5060000}"/>
    <hyperlink ref="M892" r:id="rId1783" xr:uid="{00000000-0004-0000-0300-0000F6060000}"/>
    <hyperlink ref="Q892" r:id="rId1784" xr:uid="{00000000-0004-0000-0300-0000F7060000}"/>
    <hyperlink ref="M893" r:id="rId1785" xr:uid="{00000000-0004-0000-0300-0000F8060000}"/>
    <hyperlink ref="Q893" r:id="rId1786" xr:uid="{00000000-0004-0000-0300-0000F9060000}"/>
    <hyperlink ref="M894" r:id="rId1787" xr:uid="{00000000-0004-0000-0300-0000FA060000}"/>
    <hyperlink ref="Q894" r:id="rId1788" xr:uid="{00000000-0004-0000-0300-0000FB060000}"/>
    <hyperlink ref="M895" r:id="rId1789" xr:uid="{00000000-0004-0000-0300-0000FC060000}"/>
    <hyperlink ref="Q895" r:id="rId1790" xr:uid="{00000000-0004-0000-0300-0000FD060000}"/>
    <hyperlink ref="M896" r:id="rId1791" xr:uid="{00000000-0004-0000-0300-0000FE060000}"/>
    <hyperlink ref="Q896" r:id="rId1792" xr:uid="{00000000-0004-0000-0300-0000FF060000}"/>
    <hyperlink ref="M897" r:id="rId1793" xr:uid="{00000000-0004-0000-0300-000000070000}"/>
    <hyperlink ref="Q897" r:id="rId1794" xr:uid="{00000000-0004-0000-0300-000001070000}"/>
    <hyperlink ref="M898" r:id="rId1795" xr:uid="{00000000-0004-0000-0300-000002070000}"/>
    <hyperlink ref="Q898" r:id="rId1796" xr:uid="{00000000-0004-0000-0300-000003070000}"/>
    <hyperlink ref="M899" r:id="rId1797" xr:uid="{00000000-0004-0000-0300-000004070000}"/>
    <hyperlink ref="Q899" r:id="rId1798" xr:uid="{00000000-0004-0000-0300-000005070000}"/>
    <hyperlink ref="M900" r:id="rId1799" xr:uid="{00000000-0004-0000-0300-000006070000}"/>
    <hyperlink ref="Q900" r:id="rId1800" xr:uid="{00000000-0004-0000-0300-000007070000}"/>
    <hyperlink ref="M901" r:id="rId1801" xr:uid="{00000000-0004-0000-0300-000008070000}"/>
    <hyperlink ref="Q901" r:id="rId1802" xr:uid="{00000000-0004-0000-0300-000009070000}"/>
    <hyperlink ref="M902" r:id="rId1803" xr:uid="{00000000-0004-0000-0300-00000A070000}"/>
    <hyperlink ref="Q902" r:id="rId1804" xr:uid="{00000000-0004-0000-0300-00000B070000}"/>
    <hyperlink ref="M903" r:id="rId1805" xr:uid="{00000000-0004-0000-0300-00000C070000}"/>
    <hyperlink ref="Q903" r:id="rId1806" xr:uid="{00000000-0004-0000-0300-00000D070000}"/>
    <hyperlink ref="M904" r:id="rId1807" xr:uid="{00000000-0004-0000-0300-00000E070000}"/>
    <hyperlink ref="Q904" r:id="rId1808" xr:uid="{00000000-0004-0000-0300-00000F070000}"/>
    <hyperlink ref="M905" r:id="rId1809" xr:uid="{00000000-0004-0000-0300-000010070000}"/>
    <hyperlink ref="Q905" r:id="rId1810" xr:uid="{00000000-0004-0000-0300-000011070000}"/>
    <hyperlink ref="M906" r:id="rId1811" xr:uid="{00000000-0004-0000-0300-000012070000}"/>
    <hyperlink ref="Q906" r:id="rId1812" xr:uid="{00000000-0004-0000-0300-000013070000}"/>
    <hyperlink ref="M907" r:id="rId1813" xr:uid="{00000000-0004-0000-0300-000014070000}"/>
    <hyperlink ref="Q907" r:id="rId1814" xr:uid="{00000000-0004-0000-0300-000015070000}"/>
    <hyperlink ref="M908" r:id="rId1815" xr:uid="{00000000-0004-0000-0300-000016070000}"/>
    <hyperlink ref="Q908" r:id="rId1816" xr:uid="{00000000-0004-0000-0300-000017070000}"/>
    <hyperlink ref="M909" r:id="rId1817" xr:uid="{00000000-0004-0000-0300-000018070000}"/>
    <hyperlink ref="Q909" r:id="rId1818" xr:uid="{00000000-0004-0000-0300-000019070000}"/>
    <hyperlink ref="M910" r:id="rId1819" xr:uid="{00000000-0004-0000-0300-00001A070000}"/>
    <hyperlink ref="Q910" r:id="rId1820" xr:uid="{00000000-0004-0000-0300-00001B070000}"/>
    <hyperlink ref="M911" r:id="rId1821" xr:uid="{00000000-0004-0000-0300-00001C070000}"/>
    <hyperlink ref="Q911" r:id="rId1822" xr:uid="{00000000-0004-0000-0300-00001D070000}"/>
    <hyperlink ref="M912" r:id="rId1823" xr:uid="{00000000-0004-0000-0300-00001E070000}"/>
    <hyperlink ref="Q912" r:id="rId1824" xr:uid="{00000000-0004-0000-0300-00001F070000}"/>
    <hyperlink ref="M913" r:id="rId1825" xr:uid="{00000000-0004-0000-0300-000020070000}"/>
    <hyperlink ref="Q913" r:id="rId1826" xr:uid="{00000000-0004-0000-0300-000021070000}"/>
    <hyperlink ref="M914" r:id="rId1827" xr:uid="{00000000-0004-0000-0300-000022070000}"/>
    <hyperlink ref="Q914" r:id="rId1828" xr:uid="{00000000-0004-0000-0300-000023070000}"/>
    <hyperlink ref="M915" r:id="rId1829" xr:uid="{00000000-0004-0000-0300-000024070000}"/>
    <hyperlink ref="Q915" r:id="rId1830" xr:uid="{00000000-0004-0000-0300-000025070000}"/>
    <hyperlink ref="M916" r:id="rId1831" xr:uid="{00000000-0004-0000-0300-000026070000}"/>
    <hyperlink ref="Q916" r:id="rId1832" xr:uid="{00000000-0004-0000-0300-000027070000}"/>
    <hyperlink ref="M917" r:id="rId1833" xr:uid="{00000000-0004-0000-0300-000028070000}"/>
    <hyperlink ref="Q917" r:id="rId1834" xr:uid="{00000000-0004-0000-0300-000029070000}"/>
    <hyperlink ref="M918" r:id="rId1835" xr:uid="{00000000-0004-0000-0300-00002A070000}"/>
    <hyperlink ref="Q918" r:id="rId1836" xr:uid="{00000000-0004-0000-0300-00002B070000}"/>
    <hyperlink ref="M919" r:id="rId1837" xr:uid="{00000000-0004-0000-0300-00002C070000}"/>
    <hyperlink ref="Q919" r:id="rId1838" xr:uid="{00000000-0004-0000-0300-00002D070000}"/>
    <hyperlink ref="M920" r:id="rId1839" xr:uid="{00000000-0004-0000-0300-00002E070000}"/>
    <hyperlink ref="Q920" r:id="rId1840" xr:uid="{00000000-0004-0000-0300-00002F070000}"/>
    <hyperlink ref="M921" r:id="rId1841" xr:uid="{00000000-0004-0000-0300-000030070000}"/>
    <hyperlink ref="Q921" r:id="rId1842" xr:uid="{00000000-0004-0000-0300-000031070000}"/>
    <hyperlink ref="M922" r:id="rId1843" xr:uid="{00000000-0004-0000-0300-000032070000}"/>
    <hyperlink ref="Q922" r:id="rId1844" xr:uid="{00000000-0004-0000-0300-000033070000}"/>
    <hyperlink ref="M923" r:id="rId1845" xr:uid="{00000000-0004-0000-0300-000034070000}"/>
    <hyperlink ref="Q923" r:id="rId1846" xr:uid="{00000000-0004-0000-0300-000035070000}"/>
    <hyperlink ref="M924" r:id="rId1847" xr:uid="{00000000-0004-0000-0300-000036070000}"/>
    <hyperlink ref="Q924" r:id="rId1848" xr:uid="{00000000-0004-0000-0300-000037070000}"/>
    <hyperlink ref="M925" r:id="rId1849" xr:uid="{00000000-0004-0000-0300-000038070000}"/>
    <hyperlink ref="Q925" r:id="rId1850" xr:uid="{00000000-0004-0000-0300-000039070000}"/>
    <hyperlink ref="M926" r:id="rId1851" xr:uid="{00000000-0004-0000-0300-00003A070000}"/>
    <hyperlink ref="Q926" r:id="rId1852" xr:uid="{00000000-0004-0000-0300-00003B070000}"/>
    <hyperlink ref="M927" r:id="rId1853" xr:uid="{00000000-0004-0000-0300-00003C070000}"/>
    <hyperlink ref="Q927" r:id="rId1854" xr:uid="{00000000-0004-0000-0300-00003D070000}"/>
    <hyperlink ref="M928" r:id="rId1855" xr:uid="{00000000-0004-0000-0300-00003E070000}"/>
    <hyperlink ref="Q928" r:id="rId1856" xr:uid="{00000000-0004-0000-0300-00003F070000}"/>
    <hyperlink ref="M929" r:id="rId1857" xr:uid="{00000000-0004-0000-0300-000040070000}"/>
    <hyperlink ref="Q929" r:id="rId1858" xr:uid="{00000000-0004-0000-0300-000041070000}"/>
    <hyperlink ref="M930" r:id="rId1859" xr:uid="{00000000-0004-0000-0300-000042070000}"/>
    <hyperlink ref="Q930" r:id="rId1860" xr:uid="{00000000-0004-0000-0300-000043070000}"/>
    <hyperlink ref="M931" r:id="rId1861" xr:uid="{00000000-0004-0000-0300-000044070000}"/>
    <hyperlink ref="Q931" r:id="rId1862" xr:uid="{00000000-0004-0000-0300-000045070000}"/>
    <hyperlink ref="M932" r:id="rId1863" xr:uid="{00000000-0004-0000-0300-000046070000}"/>
    <hyperlink ref="Q932" r:id="rId1864" xr:uid="{00000000-0004-0000-0300-000047070000}"/>
    <hyperlink ref="M933" r:id="rId1865" xr:uid="{00000000-0004-0000-0300-000048070000}"/>
    <hyperlink ref="Q933" r:id="rId1866" xr:uid="{00000000-0004-0000-0300-000049070000}"/>
    <hyperlink ref="M934" r:id="rId1867" xr:uid="{00000000-0004-0000-0300-00004A070000}"/>
    <hyperlink ref="Q934" r:id="rId1868" xr:uid="{00000000-0004-0000-0300-00004B070000}"/>
    <hyperlink ref="M935" r:id="rId1869" xr:uid="{00000000-0004-0000-0300-00004C070000}"/>
    <hyperlink ref="Q935" r:id="rId1870" xr:uid="{00000000-0004-0000-0300-00004D070000}"/>
    <hyperlink ref="M936" r:id="rId1871" xr:uid="{00000000-0004-0000-0300-00004E070000}"/>
    <hyperlink ref="Q936" r:id="rId1872" xr:uid="{00000000-0004-0000-0300-00004F070000}"/>
    <hyperlink ref="M937" r:id="rId1873" xr:uid="{00000000-0004-0000-0300-000050070000}"/>
    <hyperlink ref="Q937" r:id="rId1874" xr:uid="{00000000-0004-0000-0300-000051070000}"/>
    <hyperlink ref="M938" r:id="rId1875" xr:uid="{00000000-0004-0000-0300-000052070000}"/>
    <hyperlink ref="Q938" r:id="rId1876" xr:uid="{00000000-0004-0000-0300-000053070000}"/>
    <hyperlink ref="M939" r:id="rId1877" xr:uid="{00000000-0004-0000-0300-000054070000}"/>
    <hyperlink ref="Q939" r:id="rId1878" xr:uid="{00000000-0004-0000-0300-000055070000}"/>
    <hyperlink ref="M940" r:id="rId1879" xr:uid="{00000000-0004-0000-0300-000056070000}"/>
    <hyperlink ref="Q940" r:id="rId1880" xr:uid="{00000000-0004-0000-0300-000057070000}"/>
    <hyperlink ref="M941" r:id="rId1881" xr:uid="{00000000-0004-0000-0300-000058070000}"/>
    <hyperlink ref="Q941" r:id="rId1882" xr:uid="{00000000-0004-0000-0300-000059070000}"/>
    <hyperlink ref="M942" r:id="rId1883" xr:uid="{00000000-0004-0000-0300-00005A070000}"/>
    <hyperlink ref="Q942" r:id="rId1884" xr:uid="{00000000-0004-0000-0300-00005B070000}"/>
    <hyperlink ref="M943" r:id="rId1885" xr:uid="{00000000-0004-0000-0300-00005C070000}"/>
    <hyperlink ref="Q943" r:id="rId1886" xr:uid="{00000000-0004-0000-0300-00005D070000}"/>
    <hyperlink ref="M944" r:id="rId1887" xr:uid="{00000000-0004-0000-0300-00005E070000}"/>
    <hyperlink ref="Q944" r:id="rId1888" xr:uid="{00000000-0004-0000-0300-00005F070000}"/>
    <hyperlink ref="M945" r:id="rId1889" xr:uid="{00000000-0004-0000-0300-000060070000}"/>
    <hyperlink ref="Q945" r:id="rId1890" xr:uid="{00000000-0004-0000-0300-000061070000}"/>
    <hyperlink ref="M946" r:id="rId1891" xr:uid="{00000000-0004-0000-0300-000062070000}"/>
    <hyperlink ref="Q946" r:id="rId1892" xr:uid="{00000000-0004-0000-0300-000063070000}"/>
    <hyperlink ref="M947" r:id="rId1893" xr:uid="{00000000-0004-0000-0300-000064070000}"/>
    <hyperlink ref="Q947" r:id="rId1894" xr:uid="{00000000-0004-0000-0300-000065070000}"/>
    <hyperlink ref="M948" r:id="rId1895" xr:uid="{00000000-0004-0000-0300-000066070000}"/>
    <hyperlink ref="Q948" r:id="rId1896" xr:uid="{00000000-0004-0000-0300-000067070000}"/>
    <hyperlink ref="M949" r:id="rId1897" xr:uid="{00000000-0004-0000-0300-000068070000}"/>
    <hyperlink ref="Q949" r:id="rId1898" xr:uid="{00000000-0004-0000-0300-000069070000}"/>
    <hyperlink ref="M950" r:id="rId1899" xr:uid="{00000000-0004-0000-0300-00006A070000}"/>
    <hyperlink ref="Q950" r:id="rId1900" xr:uid="{00000000-0004-0000-0300-00006B070000}"/>
    <hyperlink ref="M951" r:id="rId1901" xr:uid="{00000000-0004-0000-0300-00006C070000}"/>
    <hyperlink ref="Q951" r:id="rId1902" xr:uid="{00000000-0004-0000-0300-00006D070000}"/>
    <hyperlink ref="M952" r:id="rId1903" xr:uid="{00000000-0004-0000-0300-00006E070000}"/>
    <hyperlink ref="Q952" r:id="rId1904" xr:uid="{00000000-0004-0000-0300-00006F070000}"/>
    <hyperlink ref="M953" r:id="rId1905" xr:uid="{00000000-0004-0000-0300-000070070000}"/>
    <hyperlink ref="Q953" r:id="rId1906" xr:uid="{00000000-0004-0000-0300-000071070000}"/>
    <hyperlink ref="M954" r:id="rId1907" xr:uid="{00000000-0004-0000-0300-000072070000}"/>
    <hyperlink ref="Q954" r:id="rId1908" xr:uid="{00000000-0004-0000-0300-000073070000}"/>
    <hyperlink ref="M955" r:id="rId1909" xr:uid="{00000000-0004-0000-0300-000074070000}"/>
    <hyperlink ref="Q955" r:id="rId1910" xr:uid="{00000000-0004-0000-0300-000075070000}"/>
    <hyperlink ref="M956" r:id="rId1911" xr:uid="{00000000-0004-0000-0300-000076070000}"/>
    <hyperlink ref="Q956" r:id="rId1912" xr:uid="{00000000-0004-0000-0300-000077070000}"/>
    <hyperlink ref="M957" r:id="rId1913" xr:uid="{00000000-0004-0000-0300-000078070000}"/>
    <hyperlink ref="Q957" r:id="rId1914" xr:uid="{00000000-0004-0000-0300-000079070000}"/>
    <hyperlink ref="M958" r:id="rId1915" xr:uid="{00000000-0004-0000-0300-00007A070000}"/>
    <hyperlink ref="Q958" r:id="rId1916" xr:uid="{00000000-0004-0000-0300-00007B070000}"/>
    <hyperlink ref="M959" r:id="rId1917" xr:uid="{00000000-0004-0000-0300-00007C070000}"/>
    <hyperlink ref="Q959" r:id="rId1918" xr:uid="{00000000-0004-0000-0300-00007D070000}"/>
    <hyperlink ref="M960" r:id="rId1919" xr:uid="{00000000-0004-0000-0300-00007E070000}"/>
    <hyperlink ref="Q960" r:id="rId1920" xr:uid="{00000000-0004-0000-0300-00007F070000}"/>
    <hyperlink ref="M961" r:id="rId1921" xr:uid="{00000000-0004-0000-0300-000080070000}"/>
    <hyperlink ref="Q961" r:id="rId1922" xr:uid="{00000000-0004-0000-0300-000081070000}"/>
    <hyperlink ref="M962" r:id="rId1923" xr:uid="{00000000-0004-0000-0300-000082070000}"/>
    <hyperlink ref="Q962" r:id="rId1924" xr:uid="{00000000-0004-0000-0300-000083070000}"/>
    <hyperlink ref="M963" r:id="rId1925" xr:uid="{00000000-0004-0000-0300-000084070000}"/>
    <hyperlink ref="Q963" r:id="rId1926" xr:uid="{00000000-0004-0000-0300-000085070000}"/>
    <hyperlink ref="M964" r:id="rId1927" xr:uid="{00000000-0004-0000-0300-000086070000}"/>
    <hyperlink ref="Q964" r:id="rId1928" xr:uid="{00000000-0004-0000-0300-000087070000}"/>
    <hyperlink ref="M965" r:id="rId1929" xr:uid="{00000000-0004-0000-0300-000088070000}"/>
    <hyperlink ref="Q965" r:id="rId1930" xr:uid="{00000000-0004-0000-0300-000089070000}"/>
    <hyperlink ref="M966" r:id="rId1931" xr:uid="{00000000-0004-0000-0300-00008A070000}"/>
    <hyperlink ref="Q966" r:id="rId1932" xr:uid="{00000000-0004-0000-0300-00008B070000}"/>
    <hyperlink ref="M967" r:id="rId1933" xr:uid="{00000000-0004-0000-0300-00008C070000}"/>
    <hyperlink ref="Q967" r:id="rId1934" xr:uid="{00000000-0004-0000-0300-00008D070000}"/>
    <hyperlink ref="M968" r:id="rId1935" xr:uid="{00000000-0004-0000-0300-00008E070000}"/>
    <hyperlink ref="Q968" r:id="rId1936" xr:uid="{00000000-0004-0000-0300-00008F070000}"/>
    <hyperlink ref="M969" r:id="rId1937" xr:uid="{00000000-0004-0000-0300-000090070000}"/>
    <hyperlink ref="Q969" r:id="rId1938" xr:uid="{00000000-0004-0000-0300-000091070000}"/>
    <hyperlink ref="M970" r:id="rId1939" xr:uid="{00000000-0004-0000-0300-000092070000}"/>
    <hyperlink ref="Q970" r:id="rId1940" xr:uid="{00000000-0004-0000-0300-000093070000}"/>
    <hyperlink ref="M971" r:id="rId1941" xr:uid="{00000000-0004-0000-0300-000094070000}"/>
    <hyperlink ref="Q971" r:id="rId1942" xr:uid="{00000000-0004-0000-0300-000095070000}"/>
    <hyperlink ref="M972" r:id="rId1943" xr:uid="{00000000-0004-0000-0300-000096070000}"/>
    <hyperlink ref="Q972" r:id="rId1944" xr:uid="{00000000-0004-0000-0300-000097070000}"/>
    <hyperlink ref="M973" r:id="rId1945" xr:uid="{00000000-0004-0000-0300-000098070000}"/>
    <hyperlink ref="Q973" r:id="rId1946" xr:uid="{00000000-0004-0000-0300-000099070000}"/>
    <hyperlink ref="M974" r:id="rId1947" xr:uid="{00000000-0004-0000-0300-00009A070000}"/>
    <hyperlink ref="Q974" r:id="rId1948" xr:uid="{00000000-0004-0000-0300-00009B070000}"/>
    <hyperlink ref="M975" r:id="rId1949" xr:uid="{00000000-0004-0000-0300-00009C070000}"/>
    <hyperlink ref="Q975" r:id="rId1950" xr:uid="{00000000-0004-0000-0300-00009D070000}"/>
    <hyperlink ref="M976" r:id="rId1951" xr:uid="{00000000-0004-0000-0300-00009E070000}"/>
    <hyperlink ref="Q976" r:id="rId1952" xr:uid="{00000000-0004-0000-0300-00009F070000}"/>
    <hyperlink ref="M977" r:id="rId1953" xr:uid="{00000000-0004-0000-0300-0000A0070000}"/>
    <hyperlink ref="Q977" r:id="rId1954" xr:uid="{00000000-0004-0000-0300-0000A1070000}"/>
    <hyperlink ref="M978" r:id="rId1955" xr:uid="{00000000-0004-0000-0300-0000A2070000}"/>
    <hyperlink ref="Q978" r:id="rId1956" xr:uid="{00000000-0004-0000-0300-0000A3070000}"/>
    <hyperlink ref="M979" r:id="rId1957" xr:uid="{00000000-0004-0000-0300-0000A4070000}"/>
    <hyperlink ref="Q979" r:id="rId1958" xr:uid="{00000000-0004-0000-0300-0000A5070000}"/>
    <hyperlink ref="M980" r:id="rId1959" xr:uid="{00000000-0004-0000-0300-0000A6070000}"/>
    <hyperlink ref="Q980" r:id="rId1960" xr:uid="{00000000-0004-0000-0300-0000A7070000}"/>
    <hyperlink ref="M981" r:id="rId1961" xr:uid="{00000000-0004-0000-0300-0000A8070000}"/>
    <hyperlink ref="Q981" r:id="rId1962" xr:uid="{00000000-0004-0000-0300-0000A9070000}"/>
    <hyperlink ref="M982" r:id="rId1963" xr:uid="{00000000-0004-0000-0300-0000AA070000}"/>
    <hyperlink ref="Q982" r:id="rId1964" xr:uid="{00000000-0004-0000-0300-0000AB070000}"/>
    <hyperlink ref="M983" r:id="rId1965" xr:uid="{00000000-0004-0000-0300-0000AC070000}"/>
    <hyperlink ref="Q983" r:id="rId1966" xr:uid="{00000000-0004-0000-0300-0000AD070000}"/>
    <hyperlink ref="M984" r:id="rId1967" xr:uid="{00000000-0004-0000-0300-0000AE070000}"/>
    <hyperlink ref="Q984" r:id="rId1968" xr:uid="{00000000-0004-0000-0300-0000AF070000}"/>
    <hyperlink ref="M985" r:id="rId1969" xr:uid="{00000000-0004-0000-0300-0000B0070000}"/>
    <hyperlink ref="Q985" r:id="rId1970" xr:uid="{00000000-0004-0000-0300-0000B1070000}"/>
    <hyperlink ref="M986" r:id="rId1971" xr:uid="{00000000-0004-0000-0300-0000B2070000}"/>
    <hyperlink ref="Q986" r:id="rId1972" xr:uid="{00000000-0004-0000-0300-0000B3070000}"/>
    <hyperlink ref="M987" r:id="rId1973" xr:uid="{00000000-0004-0000-0300-0000B4070000}"/>
    <hyperlink ref="Q987" r:id="rId1974" xr:uid="{00000000-0004-0000-0300-0000B5070000}"/>
    <hyperlink ref="M988" r:id="rId1975" xr:uid="{00000000-0004-0000-0300-0000B6070000}"/>
    <hyperlink ref="Q988" r:id="rId1976" xr:uid="{00000000-0004-0000-0300-0000B7070000}"/>
    <hyperlink ref="M989" r:id="rId1977" xr:uid="{00000000-0004-0000-0300-0000B8070000}"/>
    <hyperlink ref="Q989" r:id="rId1978" xr:uid="{00000000-0004-0000-0300-0000B9070000}"/>
    <hyperlink ref="M990" r:id="rId1979" xr:uid="{00000000-0004-0000-0300-0000BA070000}"/>
    <hyperlink ref="Q990" r:id="rId1980" xr:uid="{00000000-0004-0000-0300-0000BB070000}"/>
    <hyperlink ref="M991" r:id="rId1981" xr:uid="{00000000-0004-0000-0300-0000BC070000}"/>
    <hyperlink ref="Q991" r:id="rId1982" xr:uid="{00000000-0004-0000-0300-0000BD070000}"/>
    <hyperlink ref="M992" r:id="rId1983" xr:uid="{00000000-0004-0000-0300-0000BE070000}"/>
    <hyperlink ref="Q992" r:id="rId1984" xr:uid="{00000000-0004-0000-0300-0000BF070000}"/>
    <hyperlink ref="M993" r:id="rId1985" xr:uid="{00000000-0004-0000-0300-0000C0070000}"/>
    <hyperlink ref="Q993" r:id="rId1986" xr:uid="{00000000-0004-0000-0300-0000C1070000}"/>
    <hyperlink ref="M994" r:id="rId1987" xr:uid="{00000000-0004-0000-0300-0000C2070000}"/>
    <hyperlink ref="Q994" r:id="rId1988" xr:uid="{00000000-0004-0000-0300-0000C3070000}"/>
    <hyperlink ref="M995" r:id="rId1989" xr:uid="{00000000-0004-0000-0300-0000C4070000}"/>
    <hyperlink ref="Q995" r:id="rId1990" xr:uid="{00000000-0004-0000-0300-0000C5070000}"/>
    <hyperlink ref="M996" r:id="rId1991" xr:uid="{00000000-0004-0000-0300-0000C6070000}"/>
    <hyperlink ref="Q996" r:id="rId1992" xr:uid="{00000000-0004-0000-0300-0000C7070000}"/>
    <hyperlink ref="M997" r:id="rId1993" xr:uid="{00000000-0004-0000-0300-0000C8070000}"/>
    <hyperlink ref="Q997" r:id="rId1994" xr:uid="{00000000-0004-0000-0300-0000C9070000}"/>
    <hyperlink ref="M998" r:id="rId1995" xr:uid="{00000000-0004-0000-0300-0000CA070000}"/>
    <hyperlink ref="Q998" r:id="rId1996" xr:uid="{00000000-0004-0000-0300-0000CB070000}"/>
    <hyperlink ref="M999" r:id="rId1997" xr:uid="{00000000-0004-0000-0300-0000CC070000}"/>
    <hyperlink ref="Q999" r:id="rId1998" xr:uid="{00000000-0004-0000-0300-0000CD070000}"/>
    <hyperlink ref="M1000" r:id="rId1999" xr:uid="{00000000-0004-0000-0300-0000CE070000}"/>
    <hyperlink ref="Q1000" r:id="rId2000" xr:uid="{00000000-0004-0000-0300-0000CF070000}"/>
    <hyperlink ref="M1001" r:id="rId2001" xr:uid="{00000000-0004-0000-0300-0000D0070000}"/>
    <hyperlink ref="Q1001" r:id="rId2002" xr:uid="{00000000-0004-0000-0300-0000D1070000}"/>
    <hyperlink ref="M1002" r:id="rId2003" xr:uid="{00000000-0004-0000-0300-0000D2070000}"/>
    <hyperlink ref="Q1002" r:id="rId2004" xr:uid="{00000000-0004-0000-0300-0000D3070000}"/>
    <hyperlink ref="M1003" r:id="rId2005" xr:uid="{00000000-0004-0000-0300-0000D4070000}"/>
    <hyperlink ref="Q1003" r:id="rId2006" xr:uid="{00000000-0004-0000-0300-0000D5070000}"/>
    <hyperlink ref="M1004" r:id="rId2007" xr:uid="{00000000-0004-0000-0300-0000D6070000}"/>
    <hyperlink ref="Q1004" r:id="rId2008" xr:uid="{00000000-0004-0000-0300-0000D7070000}"/>
    <hyperlink ref="M1005" r:id="rId2009" xr:uid="{00000000-0004-0000-0300-0000D8070000}"/>
    <hyperlink ref="Q1005" r:id="rId2010" xr:uid="{00000000-0004-0000-0300-0000D9070000}"/>
    <hyperlink ref="M1006" r:id="rId2011" xr:uid="{00000000-0004-0000-0300-0000DA070000}"/>
    <hyperlink ref="Q1006" r:id="rId2012" xr:uid="{00000000-0004-0000-0300-0000DB070000}"/>
    <hyperlink ref="M1007" r:id="rId2013" xr:uid="{00000000-0004-0000-0300-0000DC070000}"/>
    <hyperlink ref="Q1007" r:id="rId2014" xr:uid="{00000000-0004-0000-0300-0000DD070000}"/>
    <hyperlink ref="M1008" r:id="rId2015" xr:uid="{00000000-0004-0000-0300-0000DE070000}"/>
    <hyperlink ref="Q1008" r:id="rId2016" xr:uid="{00000000-0004-0000-0300-0000DF070000}"/>
    <hyperlink ref="M1009" r:id="rId2017" xr:uid="{00000000-0004-0000-0300-0000E0070000}"/>
    <hyperlink ref="Q1009" r:id="rId2018" xr:uid="{00000000-0004-0000-0300-0000E1070000}"/>
    <hyperlink ref="M1010" r:id="rId2019" xr:uid="{00000000-0004-0000-0300-0000E2070000}"/>
    <hyperlink ref="Q1010" r:id="rId2020" xr:uid="{00000000-0004-0000-0300-0000E3070000}"/>
    <hyperlink ref="M1011" r:id="rId2021" xr:uid="{00000000-0004-0000-0300-0000E4070000}"/>
    <hyperlink ref="Q1011" r:id="rId2022" xr:uid="{00000000-0004-0000-0300-0000E5070000}"/>
    <hyperlink ref="M1012" r:id="rId2023" xr:uid="{00000000-0004-0000-0300-0000E6070000}"/>
    <hyperlink ref="Q1012" r:id="rId2024" xr:uid="{00000000-0004-0000-0300-0000E7070000}"/>
    <hyperlink ref="M1013" r:id="rId2025" xr:uid="{00000000-0004-0000-0300-0000E8070000}"/>
    <hyperlink ref="Q1013" r:id="rId2026" xr:uid="{00000000-0004-0000-0300-0000E9070000}"/>
    <hyperlink ref="M1014" r:id="rId2027" xr:uid="{00000000-0004-0000-0300-0000EA070000}"/>
    <hyperlink ref="Q1014" r:id="rId2028" xr:uid="{00000000-0004-0000-0300-0000EB070000}"/>
    <hyperlink ref="M1015" r:id="rId2029" xr:uid="{00000000-0004-0000-0300-0000EC070000}"/>
    <hyperlink ref="Q1015" r:id="rId2030" xr:uid="{00000000-0004-0000-0300-0000ED070000}"/>
    <hyperlink ref="M1016" r:id="rId2031" xr:uid="{00000000-0004-0000-0300-0000EE070000}"/>
    <hyperlink ref="Q1016" r:id="rId2032" xr:uid="{00000000-0004-0000-0300-0000EF070000}"/>
    <hyperlink ref="M1017" r:id="rId2033" xr:uid="{00000000-0004-0000-0300-0000F0070000}"/>
    <hyperlink ref="Q1017" r:id="rId2034" xr:uid="{00000000-0004-0000-0300-0000F1070000}"/>
    <hyperlink ref="M1018" r:id="rId2035" xr:uid="{00000000-0004-0000-0300-0000F2070000}"/>
    <hyperlink ref="Q1018" r:id="rId2036" xr:uid="{00000000-0004-0000-0300-0000F3070000}"/>
    <hyperlink ref="M1019" r:id="rId2037" xr:uid="{00000000-0004-0000-0300-0000F4070000}"/>
    <hyperlink ref="Q1019" r:id="rId2038" xr:uid="{00000000-0004-0000-0300-0000F5070000}"/>
    <hyperlink ref="M1020" r:id="rId2039" xr:uid="{00000000-0004-0000-0300-0000F6070000}"/>
    <hyperlink ref="Q1020" r:id="rId2040" xr:uid="{00000000-0004-0000-0300-0000F7070000}"/>
    <hyperlink ref="M1021" r:id="rId2041" xr:uid="{00000000-0004-0000-0300-0000F8070000}"/>
    <hyperlink ref="Q1021" r:id="rId2042" xr:uid="{00000000-0004-0000-0300-0000F9070000}"/>
    <hyperlink ref="M1022" r:id="rId2043" xr:uid="{00000000-0004-0000-0300-0000FA070000}"/>
    <hyperlink ref="Q1022" r:id="rId2044" xr:uid="{00000000-0004-0000-0300-0000FB070000}"/>
    <hyperlink ref="M1023" r:id="rId2045" xr:uid="{00000000-0004-0000-0300-0000FC070000}"/>
    <hyperlink ref="Q1023" r:id="rId2046" xr:uid="{00000000-0004-0000-0300-0000FD070000}"/>
    <hyperlink ref="M1024" r:id="rId2047" xr:uid="{00000000-0004-0000-0300-0000FE070000}"/>
    <hyperlink ref="Q1024" r:id="rId2048" xr:uid="{00000000-0004-0000-0300-0000FF070000}"/>
    <hyperlink ref="M1025" r:id="rId2049" xr:uid="{00000000-0004-0000-0300-000000080000}"/>
    <hyperlink ref="Q1025" r:id="rId2050" xr:uid="{00000000-0004-0000-0300-000001080000}"/>
    <hyperlink ref="M1026" r:id="rId2051" xr:uid="{00000000-0004-0000-0300-000002080000}"/>
    <hyperlink ref="Q1026" r:id="rId2052" xr:uid="{00000000-0004-0000-0300-000003080000}"/>
    <hyperlink ref="M1027" r:id="rId2053" xr:uid="{00000000-0004-0000-0300-000004080000}"/>
    <hyperlink ref="Q1027" r:id="rId2054" xr:uid="{00000000-0004-0000-0300-000005080000}"/>
    <hyperlink ref="M1028" r:id="rId2055" xr:uid="{00000000-0004-0000-0300-000006080000}"/>
    <hyperlink ref="Q1028" r:id="rId2056" xr:uid="{00000000-0004-0000-0300-000007080000}"/>
    <hyperlink ref="M1029" r:id="rId2057" xr:uid="{00000000-0004-0000-0300-000008080000}"/>
    <hyperlink ref="Q1029" r:id="rId2058" xr:uid="{00000000-0004-0000-0300-000009080000}"/>
    <hyperlink ref="M1030" r:id="rId2059" xr:uid="{00000000-0004-0000-0300-00000A080000}"/>
    <hyperlink ref="Q1030" r:id="rId2060" xr:uid="{00000000-0004-0000-0300-00000B080000}"/>
    <hyperlink ref="M1031" r:id="rId2061" xr:uid="{00000000-0004-0000-0300-00000C080000}"/>
    <hyperlink ref="Q1031" r:id="rId2062" xr:uid="{00000000-0004-0000-0300-00000D080000}"/>
    <hyperlink ref="M1032" r:id="rId2063" xr:uid="{00000000-0004-0000-0300-00000E080000}"/>
    <hyperlink ref="Q1032" r:id="rId2064" xr:uid="{00000000-0004-0000-0300-00000F080000}"/>
    <hyperlink ref="M1033" r:id="rId2065" xr:uid="{00000000-0004-0000-0300-000010080000}"/>
    <hyperlink ref="Q1033" r:id="rId2066" xr:uid="{00000000-0004-0000-0300-000011080000}"/>
    <hyperlink ref="M1034" r:id="rId2067" xr:uid="{00000000-0004-0000-0300-000012080000}"/>
    <hyperlink ref="Q1034" r:id="rId2068" xr:uid="{00000000-0004-0000-0300-000013080000}"/>
    <hyperlink ref="M1035" r:id="rId2069" xr:uid="{00000000-0004-0000-0300-000014080000}"/>
    <hyperlink ref="Q1035" r:id="rId2070" xr:uid="{00000000-0004-0000-0300-000015080000}"/>
    <hyperlink ref="M1036" r:id="rId2071" xr:uid="{00000000-0004-0000-0300-000016080000}"/>
    <hyperlink ref="Q1036" r:id="rId2072" xr:uid="{00000000-0004-0000-0300-000017080000}"/>
    <hyperlink ref="M1037" r:id="rId2073" xr:uid="{00000000-0004-0000-0300-000018080000}"/>
    <hyperlink ref="Q1037" r:id="rId2074" xr:uid="{00000000-0004-0000-0300-000019080000}"/>
    <hyperlink ref="M1038" r:id="rId2075" xr:uid="{00000000-0004-0000-0300-00001A080000}"/>
    <hyperlink ref="Q1038" r:id="rId2076" xr:uid="{00000000-0004-0000-0300-00001B080000}"/>
    <hyperlink ref="M1039" r:id="rId2077" xr:uid="{00000000-0004-0000-0300-00001C080000}"/>
    <hyperlink ref="Q1039" r:id="rId2078" xr:uid="{00000000-0004-0000-0300-00001D080000}"/>
    <hyperlink ref="M1040" r:id="rId2079" xr:uid="{00000000-0004-0000-0300-00001E080000}"/>
    <hyperlink ref="Q1040" r:id="rId2080" xr:uid="{00000000-0004-0000-0300-00001F080000}"/>
    <hyperlink ref="M1041" r:id="rId2081" xr:uid="{00000000-0004-0000-0300-000020080000}"/>
    <hyperlink ref="Q1041" r:id="rId2082" xr:uid="{00000000-0004-0000-0300-000021080000}"/>
    <hyperlink ref="M1042" r:id="rId2083" xr:uid="{00000000-0004-0000-0300-000022080000}"/>
    <hyperlink ref="Q1042" r:id="rId2084" xr:uid="{00000000-0004-0000-0300-000023080000}"/>
    <hyperlink ref="M1043" r:id="rId2085" xr:uid="{00000000-0004-0000-0300-000024080000}"/>
    <hyperlink ref="Q1043" r:id="rId2086" xr:uid="{00000000-0004-0000-0300-000025080000}"/>
    <hyperlink ref="M1044" r:id="rId2087" xr:uid="{00000000-0004-0000-0300-000026080000}"/>
    <hyperlink ref="Q1044" r:id="rId2088" xr:uid="{00000000-0004-0000-0300-000027080000}"/>
    <hyperlink ref="M1045" r:id="rId2089" xr:uid="{00000000-0004-0000-0300-000028080000}"/>
    <hyperlink ref="Q1045" r:id="rId2090" xr:uid="{00000000-0004-0000-0300-000029080000}"/>
    <hyperlink ref="M1046" r:id="rId2091" xr:uid="{00000000-0004-0000-0300-00002A080000}"/>
    <hyperlink ref="Q1046" r:id="rId2092" xr:uid="{00000000-0004-0000-0300-00002B080000}"/>
    <hyperlink ref="M1047" r:id="rId2093" xr:uid="{00000000-0004-0000-0300-00002C080000}"/>
    <hyperlink ref="Q1047" r:id="rId2094" xr:uid="{00000000-0004-0000-0300-00002D080000}"/>
    <hyperlink ref="M1048" r:id="rId2095" xr:uid="{00000000-0004-0000-0300-00002E080000}"/>
    <hyperlink ref="Q1048" r:id="rId2096" xr:uid="{00000000-0004-0000-0300-00002F080000}"/>
    <hyperlink ref="M1049" r:id="rId2097" xr:uid="{00000000-0004-0000-0300-000030080000}"/>
    <hyperlink ref="Q1049" r:id="rId2098" xr:uid="{00000000-0004-0000-0300-000031080000}"/>
    <hyperlink ref="M1050" r:id="rId2099" xr:uid="{00000000-0004-0000-0300-000032080000}"/>
    <hyperlink ref="Q1050" r:id="rId2100" xr:uid="{00000000-0004-0000-0300-000033080000}"/>
    <hyperlink ref="M1051" r:id="rId2101" xr:uid="{00000000-0004-0000-0300-000034080000}"/>
    <hyperlink ref="Q1051" r:id="rId2102" xr:uid="{00000000-0004-0000-0300-000035080000}"/>
    <hyperlink ref="M1052" r:id="rId2103" xr:uid="{00000000-0004-0000-0300-000036080000}"/>
    <hyperlink ref="Q1052" r:id="rId2104" xr:uid="{00000000-0004-0000-0300-000037080000}"/>
    <hyperlink ref="M1053" r:id="rId2105" xr:uid="{00000000-0004-0000-0300-000038080000}"/>
    <hyperlink ref="Q1053" r:id="rId2106" xr:uid="{00000000-0004-0000-0300-000039080000}"/>
    <hyperlink ref="M1054" r:id="rId2107" xr:uid="{00000000-0004-0000-0300-00003A080000}"/>
    <hyperlink ref="Q1054" r:id="rId2108" xr:uid="{00000000-0004-0000-0300-00003B080000}"/>
    <hyperlink ref="M1055" r:id="rId2109" xr:uid="{00000000-0004-0000-0300-00003C080000}"/>
    <hyperlink ref="Q1055" r:id="rId2110" xr:uid="{00000000-0004-0000-0300-00003D080000}"/>
    <hyperlink ref="M1056" r:id="rId2111" xr:uid="{00000000-0004-0000-0300-00003E080000}"/>
    <hyperlink ref="Q1056" r:id="rId2112" xr:uid="{00000000-0004-0000-0300-00003F080000}"/>
    <hyperlink ref="M1057" r:id="rId2113" xr:uid="{00000000-0004-0000-0300-000040080000}"/>
    <hyperlink ref="Q1057" r:id="rId2114" xr:uid="{00000000-0004-0000-0300-000041080000}"/>
    <hyperlink ref="M1058" r:id="rId2115" xr:uid="{00000000-0004-0000-0300-000042080000}"/>
    <hyperlink ref="Q1058" r:id="rId2116" xr:uid="{00000000-0004-0000-0300-000043080000}"/>
    <hyperlink ref="M1059" r:id="rId2117" xr:uid="{00000000-0004-0000-0300-000044080000}"/>
    <hyperlink ref="Q1059" r:id="rId2118" xr:uid="{00000000-0004-0000-0300-000045080000}"/>
    <hyperlink ref="M1060" r:id="rId2119" xr:uid="{00000000-0004-0000-0300-000046080000}"/>
    <hyperlink ref="Q1060" r:id="rId2120" xr:uid="{00000000-0004-0000-0300-000047080000}"/>
    <hyperlink ref="M1061" r:id="rId2121" xr:uid="{00000000-0004-0000-0300-000048080000}"/>
    <hyperlink ref="Q1061" r:id="rId2122" xr:uid="{00000000-0004-0000-0300-000049080000}"/>
    <hyperlink ref="M1062" r:id="rId2123" xr:uid="{00000000-0004-0000-0300-00004A080000}"/>
    <hyperlink ref="Q1062" r:id="rId2124" xr:uid="{00000000-0004-0000-0300-00004B080000}"/>
    <hyperlink ref="M1063" r:id="rId2125" xr:uid="{00000000-0004-0000-0300-00004C080000}"/>
    <hyperlink ref="Q1063" r:id="rId2126" xr:uid="{00000000-0004-0000-0300-00004D080000}"/>
    <hyperlink ref="M1064" r:id="rId2127" xr:uid="{00000000-0004-0000-0300-00004E080000}"/>
    <hyperlink ref="Q1064" r:id="rId2128" xr:uid="{00000000-0004-0000-0300-00004F080000}"/>
    <hyperlink ref="M1065" r:id="rId2129" xr:uid="{00000000-0004-0000-0300-000050080000}"/>
    <hyperlink ref="Q1065" r:id="rId2130" xr:uid="{00000000-0004-0000-0300-000051080000}"/>
    <hyperlink ref="M1066" r:id="rId2131" xr:uid="{00000000-0004-0000-0300-000052080000}"/>
    <hyperlink ref="Q1066" r:id="rId2132" xr:uid="{00000000-0004-0000-0300-000053080000}"/>
    <hyperlink ref="M1067" r:id="rId2133" xr:uid="{00000000-0004-0000-0300-000054080000}"/>
    <hyperlink ref="Q1067" r:id="rId2134" xr:uid="{00000000-0004-0000-0300-000055080000}"/>
    <hyperlink ref="M1068" r:id="rId2135" xr:uid="{00000000-0004-0000-0300-000056080000}"/>
    <hyperlink ref="Q1068" r:id="rId2136" xr:uid="{00000000-0004-0000-0300-000057080000}"/>
    <hyperlink ref="M1069" r:id="rId2137" xr:uid="{00000000-0004-0000-0300-000058080000}"/>
    <hyperlink ref="Q1069" r:id="rId2138" xr:uid="{00000000-0004-0000-0300-000059080000}"/>
    <hyperlink ref="M1070" r:id="rId2139" xr:uid="{00000000-0004-0000-0300-00005A080000}"/>
    <hyperlink ref="Q1070" r:id="rId2140" xr:uid="{00000000-0004-0000-0300-00005B080000}"/>
    <hyperlink ref="M1071" r:id="rId2141" xr:uid="{00000000-0004-0000-0300-00005C080000}"/>
    <hyperlink ref="Q1071" r:id="rId2142" xr:uid="{00000000-0004-0000-0300-00005D080000}"/>
    <hyperlink ref="M1072" r:id="rId2143" xr:uid="{00000000-0004-0000-0300-00005E080000}"/>
    <hyperlink ref="Q1072" r:id="rId2144" xr:uid="{00000000-0004-0000-0300-00005F080000}"/>
    <hyperlink ref="M1073" r:id="rId2145" xr:uid="{00000000-0004-0000-0300-000060080000}"/>
    <hyperlink ref="Q1073" r:id="rId2146" xr:uid="{00000000-0004-0000-0300-000061080000}"/>
    <hyperlink ref="M1074" r:id="rId2147" xr:uid="{00000000-0004-0000-0300-000062080000}"/>
    <hyperlink ref="Q1074" r:id="rId2148" xr:uid="{00000000-0004-0000-0300-000063080000}"/>
    <hyperlink ref="M1075" r:id="rId2149" xr:uid="{00000000-0004-0000-0300-000064080000}"/>
    <hyperlink ref="Q1075" r:id="rId2150" xr:uid="{00000000-0004-0000-0300-000065080000}"/>
    <hyperlink ref="M1076" r:id="rId2151" xr:uid="{00000000-0004-0000-0300-000066080000}"/>
    <hyperlink ref="Q1076" r:id="rId2152" xr:uid="{00000000-0004-0000-0300-000067080000}"/>
    <hyperlink ref="M1077" r:id="rId2153" xr:uid="{00000000-0004-0000-0300-000068080000}"/>
    <hyperlink ref="Q1077" r:id="rId2154" xr:uid="{00000000-0004-0000-0300-000069080000}"/>
    <hyperlink ref="M1078" r:id="rId2155" xr:uid="{00000000-0004-0000-0300-00006A080000}"/>
    <hyperlink ref="Q1078" r:id="rId2156" xr:uid="{00000000-0004-0000-0300-00006B080000}"/>
    <hyperlink ref="M1079" r:id="rId2157" xr:uid="{00000000-0004-0000-0300-00006C080000}"/>
    <hyperlink ref="Q1079" r:id="rId2158" xr:uid="{00000000-0004-0000-0300-00006D080000}"/>
    <hyperlink ref="M1080" r:id="rId2159" xr:uid="{00000000-0004-0000-0300-00006E080000}"/>
    <hyperlink ref="Q1080" r:id="rId2160" xr:uid="{00000000-0004-0000-0300-00006F080000}"/>
    <hyperlink ref="M1081" r:id="rId2161" xr:uid="{00000000-0004-0000-0300-000070080000}"/>
    <hyperlink ref="Q1081" r:id="rId2162" xr:uid="{00000000-0004-0000-0300-000071080000}"/>
    <hyperlink ref="M1082" r:id="rId2163" xr:uid="{00000000-0004-0000-0300-000072080000}"/>
    <hyperlink ref="Q1082" r:id="rId2164" xr:uid="{00000000-0004-0000-0300-000073080000}"/>
    <hyperlink ref="M1083" r:id="rId2165" xr:uid="{00000000-0004-0000-0300-000074080000}"/>
    <hyperlink ref="Q1083" r:id="rId2166" xr:uid="{00000000-0004-0000-0300-000075080000}"/>
    <hyperlink ref="M1084" r:id="rId2167" xr:uid="{00000000-0004-0000-0300-000076080000}"/>
    <hyperlink ref="Q1084" r:id="rId2168" xr:uid="{00000000-0004-0000-0300-000077080000}"/>
    <hyperlink ref="M1085" r:id="rId2169" xr:uid="{00000000-0004-0000-0300-000078080000}"/>
    <hyperlink ref="Q1085" r:id="rId2170" xr:uid="{00000000-0004-0000-0300-000079080000}"/>
    <hyperlink ref="M1086" r:id="rId2171" xr:uid="{00000000-0004-0000-0300-00007A080000}"/>
    <hyperlink ref="Q1086" r:id="rId2172" xr:uid="{00000000-0004-0000-0300-00007B080000}"/>
    <hyperlink ref="M1087" r:id="rId2173" xr:uid="{00000000-0004-0000-0300-00007C080000}"/>
    <hyperlink ref="Q1087" r:id="rId2174" xr:uid="{00000000-0004-0000-0300-00007D080000}"/>
    <hyperlink ref="M1088" r:id="rId2175" xr:uid="{00000000-0004-0000-0300-00007E080000}"/>
    <hyperlink ref="Q1088" r:id="rId2176" xr:uid="{00000000-0004-0000-0300-00007F080000}"/>
    <hyperlink ref="M1089" r:id="rId2177" xr:uid="{00000000-0004-0000-0300-000080080000}"/>
    <hyperlink ref="Q1089" r:id="rId2178" xr:uid="{00000000-0004-0000-0300-000081080000}"/>
    <hyperlink ref="M1090" r:id="rId2179" xr:uid="{00000000-0004-0000-0300-000082080000}"/>
    <hyperlink ref="Q1090" r:id="rId2180" xr:uid="{00000000-0004-0000-0300-000083080000}"/>
    <hyperlink ref="M1091" r:id="rId2181" xr:uid="{00000000-0004-0000-0300-000084080000}"/>
    <hyperlink ref="Q1091" r:id="rId2182" xr:uid="{00000000-0004-0000-0300-000085080000}"/>
    <hyperlink ref="M1092" r:id="rId2183" xr:uid="{00000000-0004-0000-0300-000086080000}"/>
    <hyperlink ref="Q1092" r:id="rId2184" xr:uid="{00000000-0004-0000-0300-000087080000}"/>
    <hyperlink ref="M1093" r:id="rId2185" xr:uid="{00000000-0004-0000-0300-000088080000}"/>
    <hyperlink ref="Q1093" r:id="rId2186" xr:uid="{00000000-0004-0000-0300-000089080000}"/>
    <hyperlink ref="M1094" r:id="rId2187" xr:uid="{00000000-0004-0000-0300-00008A080000}"/>
    <hyperlink ref="Q1094" r:id="rId2188" xr:uid="{00000000-0004-0000-0300-00008B080000}"/>
    <hyperlink ref="M1095" r:id="rId2189" xr:uid="{00000000-0004-0000-0300-00008C080000}"/>
    <hyperlink ref="Q1095" r:id="rId2190" xr:uid="{00000000-0004-0000-0300-00008D080000}"/>
    <hyperlink ref="M1096" r:id="rId2191" xr:uid="{00000000-0004-0000-0300-00008E080000}"/>
    <hyperlink ref="Q1096" r:id="rId2192" xr:uid="{00000000-0004-0000-0300-00008F080000}"/>
    <hyperlink ref="M1097" r:id="rId2193" xr:uid="{00000000-0004-0000-0300-000090080000}"/>
    <hyperlink ref="Q1097" r:id="rId2194" xr:uid="{00000000-0004-0000-0300-000091080000}"/>
    <hyperlink ref="M1098" r:id="rId2195" xr:uid="{00000000-0004-0000-0300-000092080000}"/>
    <hyperlink ref="Q1098" r:id="rId2196" xr:uid="{00000000-0004-0000-0300-000093080000}"/>
    <hyperlink ref="M1099" r:id="rId2197" xr:uid="{00000000-0004-0000-0300-000094080000}"/>
    <hyperlink ref="Q1099" r:id="rId2198" xr:uid="{00000000-0004-0000-0300-000095080000}"/>
    <hyperlink ref="M1100" r:id="rId2199" xr:uid="{00000000-0004-0000-0300-000096080000}"/>
    <hyperlink ref="Q1100" r:id="rId2200" xr:uid="{00000000-0004-0000-0300-000097080000}"/>
    <hyperlink ref="M1101" r:id="rId2201" xr:uid="{00000000-0004-0000-0300-000098080000}"/>
    <hyperlink ref="Q1101" r:id="rId2202" xr:uid="{00000000-0004-0000-0300-000099080000}"/>
    <hyperlink ref="M1102" r:id="rId2203" xr:uid="{00000000-0004-0000-0300-00009A080000}"/>
    <hyperlink ref="Q1102" r:id="rId2204" xr:uid="{00000000-0004-0000-0300-00009B080000}"/>
    <hyperlink ref="M1103" r:id="rId2205" xr:uid="{00000000-0004-0000-0300-00009C080000}"/>
    <hyperlink ref="Q1103" r:id="rId2206" xr:uid="{00000000-0004-0000-0300-00009D080000}"/>
    <hyperlink ref="M1104" r:id="rId2207" xr:uid="{00000000-0004-0000-0300-00009E080000}"/>
    <hyperlink ref="Q1104" r:id="rId2208" xr:uid="{00000000-0004-0000-0300-00009F080000}"/>
    <hyperlink ref="M1105" r:id="rId2209" xr:uid="{00000000-0004-0000-0300-0000A0080000}"/>
    <hyperlink ref="Q1105" r:id="rId2210" xr:uid="{00000000-0004-0000-0300-0000A1080000}"/>
    <hyperlink ref="M1106" r:id="rId2211" xr:uid="{00000000-0004-0000-0300-0000A2080000}"/>
    <hyperlink ref="Q1106" r:id="rId2212" xr:uid="{00000000-0004-0000-0300-0000A3080000}"/>
    <hyperlink ref="M1107" r:id="rId2213" xr:uid="{00000000-0004-0000-0300-0000A4080000}"/>
    <hyperlink ref="Q1107" r:id="rId2214" xr:uid="{00000000-0004-0000-0300-0000A5080000}"/>
    <hyperlink ref="M1108" r:id="rId2215" xr:uid="{00000000-0004-0000-0300-0000A6080000}"/>
    <hyperlink ref="Q1108" r:id="rId2216" xr:uid="{00000000-0004-0000-0300-0000A7080000}"/>
    <hyperlink ref="M1109" r:id="rId2217" xr:uid="{00000000-0004-0000-0300-0000A8080000}"/>
    <hyperlink ref="Q1109" r:id="rId2218" xr:uid="{00000000-0004-0000-0300-0000A9080000}"/>
    <hyperlink ref="M1110" r:id="rId2219" xr:uid="{00000000-0004-0000-0300-0000AA080000}"/>
    <hyperlink ref="Q1110" r:id="rId2220" xr:uid="{00000000-0004-0000-0300-0000AB080000}"/>
    <hyperlink ref="M1111" r:id="rId2221" xr:uid="{00000000-0004-0000-0300-0000AC080000}"/>
    <hyperlink ref="Q1111" r:id="rId2222" xr:uid="{00000000-0004-0000-0300-0000AD080000}"/>
    <hyperlink ref="M1112" r:id="rId2223" xr:uid="{00000000-0004-0000-0300-0000AE080000}"/>
    <hyperlink ref="Q1112" r:id="rId2224" xr:uid="{00000000-0004-0000-0300-0000AF080000}"/>
    <hyperlink ref="M1113" r:id="rId2225" xr:uid="{00000000-0004-0000-0300-0000B0080000}"/>
    <hyperlink ref="Q1113" r:id="rId2226" xr:uid="{00000000-0004-0000-0300-0000B1080000}"/>
    <hyperlink ref="M1114" r:id="rId2227" xr:uid="{00000000-0004-0000-0300-0000B2080000}"/>
    <hyperlink ref="Q1114" r:id="rId2228" xr:uid="{00000000-0004-0000-0300-0000B3080000}"/>
    <hyperlink ref="M1115" r:id="rId2229" xr:uid="{00000000-0004-0000-0300-0000B4080000}"/>
    <hyperlink ref="Q1115" r:id="rId2230" xr:uid="{00000000-0004-0000-0300-0000B5080000}"/>
    <hyperlink ref="M1116" r:id="rId2231" xr:uid="{00000000-0004-0000-0300-0000B6080000}"/>
    <hyperlink ref="Q1116" r:id="rId2232" xr:uid="{00000000-0004-0000-0300-0000B7080000}"/>
    <hyperlink ref="M1117" r:id="rId2233" xr:uid="{00000000-0004-0000-0300-0000B8080000}"/>
    <hyperlink ref="Q1117" r:id="rId2234" xr:uid="{00000000-0004-0000-0300-0000B9080000}"/>
    <hyperlink ref="M1118" r:id="rId2235" xr:uid="{00000000-0004-0000-0300-0000BA080000}"/>
    <hyperlink ref="Q1118" r:id="rId2236" xr:uid="{00000000-0004-0000-0300-0000BB080000}"/>
    <hyperlink ref="M1119" r:id="rId2237" xr:uid="{00000000-0004-0000-0300-0000BC080000}"/>
    <hyperlink ref="Q1119" r:id="rId2238" xr:uid="{00000000-0004-0000-0300-0000BD080000}"/>
    <hyperlink ref="M1120" r:id="rId2239" xr:uid="{00000000-0004-0000-0300-0000BE080000}"/>
    <hyperlink ref="Q1120" r:id="rId2240" xr:uid="{00000000-0004-0000-0300-0000BF080000}"/>
    <hyperlink ref="M1121" r:id="rId2241" xr:uid="{00000000-0004-0000-0300-0000C0080000}"/>
    <hyperlink ref="Q1121" r:id="rId2242" xr:uid="{00000000-0004-0000-0300-0000C1080000}"/>
    <hyperlink ref="M1122" r:id="rId2243" xr:uid="{00000000-0004-0000-0300-0000C2080000}"/>
    <hyperlink ref="Q1122" r:id="rId2244" xr:uid="{00000000-0004-0000-0300-0000C3080000}"/>
    <hyperlink ref="M1123" r:id="rId2245" xr:uid="{00000000-0004-0000-0300-0000C4080000}"/>
    <hyperlink ref="Q1123" r:id="rId2246" xr:uid="{00000000-0004-0000-0300-0000C5080000}"/>
    <hyperlink ref="M1124" r:id="rId2247" xr:uid="{00000000-0004-0000-0300-0000C6080000}"/>
    <hyperlink ref="Q1124" r:id="rId2248" xr:uid="{00000000-0004-0000-0300-0000C7080000}"/>
    <hyperlink ref="M1125" r:id="rId2249" xr:uid="{00000000-0004-0000-0300-0000C8080000}"/>
    <hyperlink ref="Q1125" r:id="rId2250" xr:uid="{00000000-0004-0000-0300-0000C9080000}"/>
    <hyperlink ref="M1126" r:id="rId2251" xr:uid="{00000000-0004-0000-0300-0000CA080000}"/>
    <hyperlink ref="Q1126" r:id="rId2252" xr:uid="{00000000-0004-0000-0300-0000CB080000}"/>
    <hyperlink ref="M1127" r:id="rId2253" xr:uid="{00000000-0004-0000-0300-0000CC080000}"/>
    <hyperlink ref="Q1127" r:id="rId2254" xr:uid="{00000000-0004-0000-0300-0000CD080000}"/>
    <hyperlink ref="M1128" r:id="rId2255" xr:uid="{00000000-0004-0000-0300-0000CE080000}"/>
    <hyperlink ref="Q1128" r:id="rId2256" xr:uid="{00000000-0004-0000-0300-0000CF080000}"/>
    <hyperlink ref="M1129" r:id="rId2257" xr:uid="{00000000-0004-0000-0300-0000D0080000}"/>
    <hyperlink ref="Q1129" r:id="rId2258" xr:uid="{00000000-0004-0000-0300-0000D1080000}"/>
    <hyperlink ref="M1130" r:id="rId2259" xr:uid="{00000000-0004-0000-0300-0000D2080000}"/>
    <hyperlink ref="Q1130" r:id="rId2260" xr:uid="{00000000-0004-0000-0300-0000D3080000}"/>
    <hyperlink ref="M1131" r:id="rId2261" xr:uid="{00000000-0004-0000-0300-0000D4080000}"/>
    <hyperlink ref="Q1131" r:id="rId2262" xr:uid="{00000000-0004-0000-0300-0000D5080000}"/>
    <hyperlink ref="M1132" r:id="rId2263" xr:uid="{00000000-0004-0000-0300-0000D6080000}"/>
    <hyperlink ref="Q1132" r:id="rId2264" xr:uid="{00000000-0004-0000-0300-0000D7080000}"/>
    <hyperlink ref="M1133" r:id="rId2265" xr:uid="{00000000-0004-0000-0300-0000D8080000}"/>
    <hyperlink ref="Q1133" r:id="rId2266" xr:uid="{00000000-0004-0000-0300-0000D9080000}"/>
    <hyperlink ref="M1134" r:id="rId2267" xr:uid="{00000000-0004-0000-0300-0000DA080000}"/>
    <hyperlink ref="Q1134" r:id="rId2268" xr:uid="{00000000-0004-0000-0300-0000DB080000}"/>
    <hyperlink ref="M1135" r:id="rId2269" xr:uid="{00000000-0004-0000-0300-0000DC080000}"/>
    <hyperlink ref="Q1135" r:id="rId2270" xr:uid="{00000000-0004-0000-0300-0000DD080000}"/>
    <hyperlink ref="M1136" r:id="rId2271" xr:uid="{00000000-0004-0000-0300-0000DE080000}"/>
    <hyperlink ref="Q1136" r:id="rId2272" xr:uid="{00000000-0004-0000-0300-0000DF080000}"/>
    <hyperlink ref="M1137" r:id="rId2273" xr:uid="{00000000-0004-0000-0300-0000E0080000}"/>
    <hyperlink ref="Q1137" r:id="rId2274" xr:uid="{00000000-0004-0000-0300-0000E1080000}"/>
    <hyperlink ref="M1138" r:id="rId2275" xr:uid="{00000000-0004-0000-0300-0000E2080000}"/>
    <hyperlink ref="Q1138" r:id="rId2276" xr:uid="{00000000-0004-0000-0300-0000E3080000}"/>
    <hyperlink ref="M1139" r:id="rId2277" xr:uid="{00000000-0004-0000-0300-0000E4080000}"/>
    <hyperlink ref="Q1139" r:id="rId2278" xr:uid="{00000000-0004-0000-0300-0000E5080000}"/>
    <hyperlink ref="M1140" r:id="rId2279" xr:uid="{00000000-0004-0000-0300-0000E6080000}"/>
    <hyperlink ref="Q1140" r:id="rId2280" xr:uid="{00000000-0004-0000-0300-0000E7080000}"/>
    <hyperlink ref="M1141" r:id="rId2281" xr:uid="{00000000-0004-0000-0300-0000E8080000}"/>
    <hyperlink ref="Q1141" r:id="rId2282" xr:uid="{00000000-0004-0000-0300-0000E9080000}"/>
    <hyperlink ref="M1142" r:id="rId2283" xr:uid="{00000000-0004-0000-0300-0000EA080000}"/>
    <hyperlink ref="Q1142" r:id="rId2284" xr:uid="{00000000-0004-0000-0300-0000EB080000}"/>
    <hyperlink ref="M1143" r:id="rId2285" xr:uid="{00000000-0004-0000-0300-0000EC080000}"/>
    <hyperlink ref="Q1143" r:id="rId2286" xr:uid="{00000000-0004-0000-0300-0000ED080000}"/>
    <hyperlink ref="M1144" r:id="rId2287" xr:uid="{00000000-0004-0000-0300-0000EE080000}"/>
    <hyperlink ref="Q1144" r:id="rId2288" xr:uid="{00000000-0004-0000-0300-0000EF080000}"/>
    <hyperlink ref="M1145" r:id="rId2289" xr:uid="{00000000-0004-0000-0300-0000F0080000}"/>
    <hyperlink ref="Q1145" r:id="rId2290" xr:uid="{00000000-0004-0000-0300-0000F1080000}"/>
    <hyperlink ref="M1146" r:id="rId2291" xr:uid="{00000000-0004-0000-0300-0000F2080000}"/>
    <hyperlink ref="Q1146" r:id="rId2292" xr:uid="{00000000-0004-0000-0300-0000F3080000}"/>
    <hyperlink ref="M1147" r:id="rId2293" xr:uid="{00000000-0004-0000-0300-0000F4080000}"/>
    <hyperlink ref="Q1147" r:id="rId2294" xr:uid="{00000000-0004-0000-0300-0000F5080000}"/>
    <hyperlink ref="M1148" r:id="rId2295" xr:uid="{00000000-0004-0000-0300-0000F6080000}"/>
    <hyperlink ref="Q1148" r:id="rId2296" xr:uid="{00000000-0004-0000-0300-0000F7080000}"/>
    <hyperlink ref="M1149" r:id="rId2297" xr:uid="{00000000-0004-0000-0300-0000F8080000}"/>
    <hyperlink ref="Q1149" r:id="rId2298" xr:uid="{00000000-0004-0000-0300-0000F9080000}"/>
    <hyperlink ref="M1150" r:id="rId2299" xr:uid="{00000000-0004-0000-0300-0000FA080000}"/>
    <hyperlink ref="Q1150" r:id="rId2300" xr:uid="{00000000-0004-0000-0300-0000FB080000}"/>
    <hyperlink ref="M1151" r:id="rId2301" xr:uid="{00000000-0004-0000-0300-0000FC080000}"/>
    <hyperlink ref="Q1151" r:id="rId2302" xr:uid="{00000000-0004-0000-0300-0000FD080000}"/>
    <hyperlink ref="M1152" r:id="rId2303" xr:uid="{00000000-0004-0000-0300-0000FE080000}"/>
    <hyperlink ref="Q1152" r:id="rId2304" xr:uid="{00000000-0004-0000-0300-0000FF080000}"/>
    <hyperlink ref="M1153" r:id="rId2305" xr:uid="{00000000-0004-0000-0300-000000090000}"/>
    <hyperlink ref="Q1153" r:id="rId2306" xr:uid="{00000000-0004-0000-0300-000001090000}"/>
    <hyperlink ref="M1154" r:id="rId2307" xr:uid="{00000000-0004-0000-0300-000002090000}"/>
    <hyperlink ref="Q1154" r:id="rId2308" xr:uid="{00000000-0004-0000-0300-000003090000}"/>
    <hyperlink ref="M1155" r:id="rId2309" xr:uid="{00000000-0004-0000-0300-000004090000}"/>
    <hyperlink ref="Q1155" r:id="rId2310" xr:uid="{00000000-0004-0000-0300-000005090000}"/>
    <hyperlink ref="M1156" r:id="rId2311" xr:uid="{00000000-0004-0000-0300-000006090000}"/>
    <hyperlink ref="Q1156" r:id="rId2312" xr:uid="{00000000-0004-0000-0300-000007090000}"/>
    <hyperlink ref="M1157" r:id="rId2313" xr:uid="{00000000-0004-0000-0300-000008090000}"/>
    <hyperlink ref="Q1157" r:id="rId2314" xr:uid="{00000000-0004-0000-0300-000009090000}"/>
    <hyperlink ref="M1158" r:id="rId2315" xr:uid="{00000000-0004-0000-0300-00000A090000}"/>
    <hyperlink ref="Q1158" r:id="rId2316" xr:uid="{00000000-0004-0000-0300-00000B090000}"/>
    <hyperlink ref="M1159" r:id="rId2317" xr:uid="{00000000-0004-0000-0300-00000C090000}"/>
    <hyperlink ref="Q1159" r:id="rId2318" xr:uid="{00000000-0004-0000-0300-00000D090000}"/>
    <hyperlink ref="M1160" r:id="rId2319" xr:uid="{00000000-0004-0000-0300-00000E090000}"/>
    <hyperlink ref="Q1160" r:id="rId2320" xr:uid="{00000000-0004-0000-0300-00000F090000}"/>
    <hyperlink ref="M1161" r:id="rId2321" xr:uid="{00000000-0004-0000-0300-000010090000}"/>
    <hyperlink ref="Q1161" r:id="rId2322" xr:uid="{00000000-0004-0000-0300-000011090000}"/>
    <hyperlink ref="M1162" r:id="rId2323" xr:uid="{00000000-0004-0000-0300-000012090000}"/>
    <hyperlink ref="Q1162" r:id="rId2324" xr:uid="{00000000-0004-0000-0300-000013090000}"/>
    <hyperlink ref="M1163" r:id="rId2325" xr:uid="{00000000-0004-0000-0300-000014090000}"/>
    <hyperlink ref="Q1163" r:id="rId2326" xr:uid="{00000000-0004-0000-0300-000015090000}"/>
    <hyperlink ref="M1164" r:id="rId2327" xr:uid="{00000000-0004-0000-0300-000016090000}"/>
    <hyperlink ref="Q1164" r:id="rId2328" xr:uid="{00000000-0004-0000-0300-000017090000}"/>
    <hyperlink ref="M1165" r:id="rId2329" xr:uid="{00000000-0004-0000-0300-000018090000}"/>
    <hyperlink ref="Q1165" r:id="rId2330" xr:uid="{00000000-0004-0000-0300-000019090000}"/>
    <hyperlink ref="M1166" r:id="rId2331" xr:uid="{00000000-0004-0000-0300-00001A090000}"/>
    <hyperlink ref="Q1166" r:id="rId2332" xr:uid="{00000000-0004-0000-0300-00001B090000}"/>
    <hyperlink ref="M1167" r:id="rId2333" xr:uid="{00000000-0004-0000-0300-00001C090000}"/>
    <hyperlink ref="Q1167" r:id="rId2334" xr:uid="{00000000-0004-0000-0300-00001D090000}"/>
    <hyperlink ref="M1168" r:id="rId2335" xr:uid="{00000000-0004-0000-0300-00001E090000}"/>
    <hyperlink ref="Q1168" r:id="rId2336" xr:uid="{00000000-0004-0000-0300-00001F090000}"/>
    <hyperlink ref="M1169" r:id="rId2337" xr:uid="{00000000-0004-0000-0300-000020090000}"/>
    <hyperlink ref="Q1169" r:id="rId2338" xr:uid="{00000000-0004-0000-0300-000021090000}"/>
    <hyperlink ref="M1170" r:id="rId2339" xr:uid="{00000000-0004-0000-0300-000022090000}"/>
    <hyperlink ref="Q1170" r:id="rId2340" xr:uid="{00000000-0004-0000-0300-000023090000}"/>
    <hyperlink ref="M1171" r:id="rId2341" xr:uid="{00000000-0004-0000-0300-000024090000}"/>
    <hyperlink ref="Q1171" r:id="rId2342" xr:uid="{00000000-0004-0000-0300-000025090000}"/>
    <hyperlink ref="M1172" r:id="rId2343" xr:uid="{00000000-0004-0000-0300-000026090000}"/>
    <hyperlink ref="Q1172" r:id="rId2344" xr:uid="{00000000-0004-0000-0300-000027090000}"/>
    <hyperlink ref="M1173" r:id="rId2345" xr:uid="{00000000-0004-0000-0300-000028090000}"/>
    <hyperlink ref="Q1173" r:id="rId2346" xr:uid="{00000000-0004-0000-0300-000029090000}"/>
    <hyperlink ref="M1174" r:id="rId2347" xr:uid="{00000000-0004-0000-0300-00002A090000}"/>
    <hyperlink ref="Q1174" r:id="rId2348" xr:uid="{00000000-0004-0000-0300-00002B090000}"/>
    <hyperlink ref="M1175" r:id="rId2349" xr:uid="{00000000-0004-0000-0300-00002C090000}"/>
    <hyperlink ref="Q1175" r:id="rId2350" xr:uid="{00000000-0004-0000-0300-00002D090000}"/>
    <hyperlink ref="M1176" r:id="rId2351" xr:uid="{00000000-0004-0000-0300-00002E090000}"/>
    <hyperlink ref="Q1176" r:id="rId2352" xr:uid="{00000000-0004-0000-0300-00002F090000}"/>
    <hyperlink ref="M1177" r:id="rId2353" xr:uid="{00000000-0004-0000-0300-000030090000}"/>
    <hyperlink ref="Q1177" r:id="rId2354" xr:uid="{00000000-0004-0000-0300-000031090000}"/>
    <hyperlink ref="M1178" r:id="rId2355" xr:uid="{00000000-0004-0000-0300-000032090000}"/>
    <hyperlink ref="Q1178" r:id="rId2356" xr:uid="{00000000-0004-0000-0300-000033090000}"/>
    <hyperlink ref="M1179" r:id="rId2357" xr:uid="{00000000-0004-0000-0300-000034090000}"/>
    <hyperlink ref="Q1179" r:id="rId2358" xr:uid="{00000000-0004-0000-0300-000035090000}"/>
    <hyperlink ref="M1180" r:id="rId2359" xr:uid="{00000000-0004-0000-0300-000036090000}"/>
    <hyperlink ref="Q1180" r:id="rId2360" xr:uid="{00000000-0004-0000-0300-000037090000}"/>
    <hyperlink ref="M1181" r:id="rId2361" xr:uid="{00000000-0004-0000-0300-000038090000}"/>
    <hyperlink ref="Q1181" r:id="rId2362" xr:uid="{00000000-0004-0000-0300-000039090000}"/>
    <hyperlink ref="M1182" r:id="rId2363" xr:uid="{00000000-0004-0000-0300-00003A090000}"/>
    <hyperlink ref="Q1182" r:id="rId2364" xr:uid="{00000000-0004-0000-0300-00003B090000}"/>
    <hyperlink ref="M1183" r:id="rId2365" xr:uid="{00000000-0004-0000-0300-00003C090000}"/>
    <hyperlink ref="Q1183" r:id="rId2366" xr:uid="{00000000-0004-0000-0300-00003D090000}"/>
    <hyperlink ref="M1184" r:id="rId2367" xr:uid="{00000000-0004-0000-0300-00003E090000}"/>
    <hyperlink ref="Q1184" r:id="rId2368" xr:uid="{00000000-0004-0000-0300-00003F090000}"/>
    <hyperlink ref="M1185" r:id="rId2369" xr:uid="{00000000-0004-0000-0300-000040090000}"/>
    <hyperlink ref="Q1185" r:id="rId2370" xr:uid="{00000000-0004-0000-0300-000041090000}"/>
    <hyperlink ref="M1186" r:id="rId2371" xr:uid="{00000000-0004-0000-0300-000042090000}"/>
    <hyperlink ref="Q1186" r:id="rId2372" xr:uid="{00000000-0004-0000-0300-000043090000}"/>
    <hyperlink ref="M1187" r:id="rId2373" xr:uid="{00000000-0004-0000-0300-000044090000}"/>
    <hyperlink ref="Q1187" r:id="rId2374" xr:uid="{00000000-0004-0000-0300-000045090000}"/>
    <hyperlink ref="M1188" r:id="rId2375" xr:uid="{00000000-0004-0000-0300-000046090000}"/>
    <hyperlink ref="Q1188" r:id="rId2376" xr:uid="{00000000-0004-0000-0300-000047090000}"/>
    <hyperlink ref="M1189" r:id="rId2377" xr:uid="{00000000-0004-0000-0300-000048090000}"/>
    <hyperlink ref="Q1189" r:id="rId2378" xr:uid="{00000000-0004-0000-0300-000049090000}"/>
    <hyperlink ref="M1190" r:id="rId2379" xr:uid="{00000000-0004-0000-0300-00004A090000}"/>
    <hyperlink ref="Q1190" r:id="rId2380" xr:uid="{00000000-0004-0000-0300-00004B090000}"/>
    <hyperlink ref="M1191" r:id="rId2381" xr:uid="{00000000-0004-0000-0300-00004C090000}"/>
    <hyperlink ref="Q1191" r:id="rId2382" xr:uid="{00000000-0004-0000-0300-00004D090000}"/>
    <hyperlink ref="M1192" r:id="rId2383" xr:uid="{00000000-0004-0000-0300-00004E090000}"/>
    <hyperlink ref="Q1192" r:id="rId2384" xr:uid="{00000000-0004-0000-0300-00004F090000}"/>
    <hyperlink ref="M1193" r:id="rId2385" xr:uid="{00000000-0004-0000-0300-000050090000}"/>
    <hyperlink ref="Q1193" r:id="rId2386" xr:uid="{00000000-0004-0000-0300-000051090000}"/>
    <hyperlink ref="M1194" r:id="rId2387" xr:uid="{00000000-0004-0000-0300-000052090000}"/>
    <hyperlink ref="Q1194" r:id="rId2388" xr:uid="{00000000-0004-0000-0300-000053090000}"/>
    <hyperlink ref="M1195" r:id="rId2389" xr:uid="{00000000-0004-0000-0300-000054090000}"/>
    <hyperlink ref="Q1195" r:id="rId2390" xr:uid="{00000000-0004-0000-0300-000055090000}"/>
    <hyperlink ref="M1196" r:id="rId2391" xr:uid="{00000000-0004-0000-0300-000056090000}"/>
    <hyperlink ref="Q1196" r:id="rId2392" xr:uid="{00000000-0004-0000-0300-000057090000}"/>
    <hyperlink ref="M1197" r:id="rId2393" xr:uid="{00000000-0004-0000-0300-000058090000}"/>
    <hyperlink ref="Q1197" r:id="rId2394" xr:uid="{00000000-0004-0000-0300-000059090000}"/>
    <hyperlink ref="M1198" r:id="rId2395" xr:uid="{00000000-0004-0000-0300-00005A090000}"/>
    <hyperlink ref="Q1198" r:id="rId2396" xr:uid="{00000000-0004-0000-0300-00005B090000}"/>
    <hyperlink ref="M1199" r:id="rId2397" xr:uid="{00000000-0004-0000-0300-00005C090000}"/>
    <hyperlink ref="Q1199" r:id="rId2398" xr:uid="{00000000-0004-0000-0300-00005D090000}"/>
    <hyperlink ref="M1200" r:id="rId2399" xr:uid="{00000000-0004-0000-0300-00005E090000}"/>
    <hyperlink ref="Q1200" r:id="rId2400" xr:uid="{00000000-0004-0000-0300-00005F090000}"/>
    <hyperlink ref="M1201" r:id="rId2401" xr:uid="{00000000-0004-0000-0300-000060090000}"/>
    <hyperlink ref="Q1201" r:id="rId2402" xr:uid="{00000000-0004-0000-0300-000061090000}"/>
    <hyperlink ref="M1202" r:id="rId2403" xr:uid="{00000000-0004-0000-0300-000062090000}"/>
    <hyperlink ref="Q1202" r:id="rId2404" xr:uid="{00000000-0004-0000-0300-000063090000}"/>
    <hyperlink ref="M1203" r:id="rId2405" xr:uid="{00000000-0004-0000-0300-000064090000}"/>
    <hyperlink ref="Q1203" r:id="rId2406" xr:uid="{00000000-0004-0000-0300-000065090000}"/>
    <hyperlink ref="M1204" r:id="rId2407" xr:uid="{00000000-0004-0000-0300-000066090000}"/>
    <hyperlink ref="Q1204" r:id="rId2408" xr:uid="{00000000-0004-0000-0300-000067090000}"/>
    <hyperlink ref="M1205" r:id="rId2409" xr:uid="{00000000-0004-0000-0300-000068090000}"/>
    <hyperlink ref="Q1205" r:id="rId2410" xr:uid="{00000000-0004-0000-0300-000069090000}"/>
    <hyperlink ref="M1206" r:id="rId2411" xr:uid="{00000000-0004-0000-0300-00006A090000}"/>
    <hyperlink ref="Q1206" r:id="rId2412" xr:uid="{00000000-0004-0000-0300-00006B090000}"/>
    <hyperlink ref="M1207" r:id="rId2413" xr:uid="{00000000-0004-0000-0300-00006C090000}"/>
    <hyperlink ref="Q1207" r:id="rId2414" xr:uid="{00000000-0004-0000-0300-00006D090000}"/>
    <hyperlink ref="M1208" r:id="rId2415" xr:uid="{00000000-0004-0000-0300-00006E090000}"/>
    <hyperlink ref="Q1208" r:id="rId2416" xr:uid="{00000000-0004-0000-0300-00006F090000}"/>
    <hyperlink ref="M1209" r:id="rId2417" xr:uid="{00000000-0004-0000-0300-000070090000}"/>
    <hyperlink ref="Q1209" r:id="rId2418" xr:uid="{00000000-0004-0000-0300-000071090000}"/>
    <hyperlink ref="M1210" r:id="rId2419" xr:uid="{00000000-0004-0000-0300-000072090000}"/>
    <hyperlink ref="Q1210" r:id="rId2420" xr:uid="{00000000-0004-0000-0300-000073090000}"/>
    <hyperlink ref="M1211" r:id="rId2421" xr:uid="{00000000-0004-0000-0300-000074090000}"/>
    <hyperlink ref="Q1211" r:id="rId2422" xr:uid="{00000000-0004-0000-0300-000075090000}"/>
    <hyperlink ref="M1212" r:id="rId2423" xr:uid="{00000000-0004-0000-0300-000076090000}"/>
    <hyperlink ref="Q1212" r:id="rId2424" xr:uid="{00000000-0004-0000-0300-000077090000}"/>
    <hyperlink ref="M1213" r:id="rId2425" xr:uid="{00000000-0004-0000-0300-000078090000}"/>
    <hyperlink ref="Q1213" r:id="rId2426" xr:uid="{00000000-0004-0000-0300-000079090000}"/>
    <hyperlink ref="M1214" r:id="rId2427" xr:uid="{00000000-0004-0000-0300-00007A090000}"/>
    <hyperlink ref="Q1214" r:id="rId2428" xr:uid="{00000000-0004-0000-0300-00007B090000}"/>
    <hyperlink ref="M1215" r:id="rId2429" xr:uid="{00000000-0004-0000-0300-00007C090000}"/>
    <hyperlink ref="Q1215" r:id="rId2430" xr:uid="{00000000-0004-0000-0300-00007D090000}"/>
    <hyperlink ref="M1216" r:id="rId2431" xr:uid="{00000000-0004-0000-0300-00007E090000}"/>
    <hyperlink ref="Q1216" r:id="rId2432" xr:uid="{00000000-0004-0000-0300-00007F090000}"/>
    <hyperlink ref="M1217" r:id="rId2433" xr:uid="{00000000-0004-0000-0300-000080090000}"/>
    <hyperlink ref="Q1217" r:id="rId2434" xr:uid="{00000000-0004-0000-0300-000081090000}"/>
    <hyperlink ref="M1218" r:id="rId2435" xr:uid="{00000000-0004-0000-0300-000082090000}"/>
    <hyperlink ref="Q1218" r:id="rId2436" xr:uid="{00000000-0004-0000-0300-000083090000}"/>
    <hyperlink ref="M1219" r:id="rId2437" xr:uid="{00000000-0004-0000-0300-000084090000}"/>
    <hyperlink ref="Q1219" r:id="rId2438" xr:uid="{00000000-0004-0000-0300-000085090000}"/>
    <hyperlink ref="M1220" r:id="rId2439" xr:uid="{00000000-0004-0000-0300-000086090000}"/>
    <hyperlink ref="Q1220" r:id="rId2440" xr:uid="{00000000-0004-0000-0300-000087090000}"/>
    <hyperlink ref="M1221" r:id="rId2441" xr:uid="{00000000-0004-0000-0300-000088090000}"/>
    <hyperlink ref="Q1221" r:id="rId2442" xr:uid="{00000000-0004-0000-0300-000089090000}"/>
    <hyperlink ref="M1222" r:id="rId2443" xr:uid="{00000000-0004-0000-0300-00008A090000}"/>
    <hyperlink ref="Q1222" r:id="rId2444" xr:uid="{00000000-0004-0000-0300-00008B090000}"/>
    <hyperlink ref="M1223" r:id="rId2445" xr:uid="{00000000-0004-0000-0300-00008C090000}"/>
    <hyperlink ref="Q1223" r:id="rId2446" xr:uid="{00000000-0004-0000-0300-00008D090000}"/>
    <hyperlink ref="M1224" r:id="rId2447" xr:uid="{00000000-0004-0000-0300-00008E090000}"/>
    <hyperlink ref="Q1224" r:id="rId2448" xr:uid="{00000000-0004-0000-0300-00008F090000}"/>
    <hyperlink ref="M1225" r:id="rId2449" xr:uid="{00000000-0004-0000-0300-000090090000}"/>
    <hyperlink ref="Q1225" r:id="rId2450" xr:uid="{00000000-0004-0000-0300-000091090000}"/>
    <hyperlink ref="M1226" r:id="rId2451" xr:uid="{00000000-0004-0000-0300-000092090000}"/>
    <hyperlink ref="Q1226" r:id="rId2452" xr:uid="{00000000-0004-0000-0300-000093090000}"/>
    <hyperlink ref="M1227" r:id="rId2453" xr:uid="{00000000-0004-0000-0300-000094090000}"/>
    <hyperlink ref="Q1227" r:id="rId2454" xr:uid="{00000000-0004-0000-0300-000095090000}"/>
    <hyperlink ref="M1228" r:id="rId2455" xr:uid="{00000000-0004-0000-0300-000096090000}"/>
    <hyperlink ref="Q1228" r:id="rId2456" xr:uid="{00000000-0004-0000-0300-000097090000}"/>
    <hyperlink ref="M1229" r:id="rId2457" xr:uid="{00000000-0004-0000-0300-000098090000}"/>
    <hyperlink ref="Q1229" r:id="rId2458" xr:uid="{00000000-0004-0000-0300-000099090000}"/>
    <hyperlink ref="M1230" r:id="rId2459" xr:uid="{00000000-0004-0000-0300-00009A090000}"/>
    <hyperlink ref="Q1230" r:id="rId2460" xr:uid="{00000000-0004-0000-0300-00009B090000}"/>
    <hyperlink ref="M1231" r:id="rId2461" xr:uid="{00000000-0004-0000-0300-00009C090000}"/>
    <hyperlink ref="Q1231" r:id="rId2462" xr:uid="{00000000-0004-0000-0300-00009D090000}"/>
    <hyperlink ref="M1232" r:id="rId2463" xr:uid="{00000000-0004-0000-0300-00009E090000}"/>
    <hyperlink ref="Q1232" r:id="rId2464" xr:uid="{00000000-0004-0000-0300-00009F090000}"/>
    <hyperlink ref="M1233" r:id="rId2465" xr:uid="{00000000-0004-0000-0300-0000A0090000}"/>
    <hyperlink ref="Q1233" r:id="rId2466" xr:uid="{00000000-0004-0000-0300-0000A1090000}"/>
    <hyperlink ref="M1234" r:id="rId2467" xr:uid="{00000000-0004-0000-0300-0000A2090000}"/>
    <hyperlink ref="Q1234" r:id="rId2468" xr:uid="{00000000-0004-0000-0300-0000A3090000}"/>
    <hyperlink ref="M1235" r:id="rId2469" xr:uid="{00000000-0004-0000-0300-0000A4090000}"/>
    <hyperlink ref="Q1235" r:id="rId2470" xr:uid="{00000000-0004-0000-0300-0000A5090000}"/>
    <hyperlink ref="M1236" r:id="rId2471" xr:uid="{00000000-0004-0000-0300-0000A6090000}"/>
    <hyperlink ref="Q1236" r:id="rId2472" xr:uid="{00000000-0004-0000-0300-0000A7090000}"/>
    <hyperlink ref="M1237" r:id="rId2473" xr:uid="{00000000-0004-0000-0300-0000A8090000}"/>
    <hyperlink ref="Q1237" r:id="rId2474" xr:uid="{00000000-0004-0000-0300-0000A9090000}"/>
    <hyperlink ref="M1238" r:id="rId2475" xr:uid="{00000000-0004-0000-0300-0000AA090000}"/>
    <hyperlink ref="Q1238" r:id="rId2476" xr:uid="{00000000-0004-0000-0300-0000AB090000}"/>
    <hyperlink ref="M1239" r:id="rId2477" xr:uid="{00000000-0004-0000-0300-0000AC090000}"/>
    <hyperlink ref="Q1239" r:id="rId2478" xr:uid="{00000000-0004-0000-0300-0000AD090000}"/>
    <hyperlink ref="M1240" r:id="rId2479" xr:uid="{00000000-0004-0000-0300-0000AE090000}"/>
    <hyperlink ref="Q1240" r:id="rId2480" xr:uid="{00000000-0004-0000-0300-0000AF090000}"/>
    <hyperlink ref="M1241" r:id="rId2481" xr:uid="{00000000-0004-0000-0300-0000B0090000}"/>
    <hyperlink ref="Q1241" r:id="rId2482" xr:uid="{00000000-0004-0000-0300-0000B1090000}"/>
    <hyperlink ref="M1242" r:id="rId2483" xr:uid="{00000000-0004-0000-0300-0000B2090000}"/>
    <hyperlink ref="Q1242" r:id="rId2484" xr:uid="{00000000-0004-0000-0300-0000B3090000}"/>
    <hyperlink ref="M1243" r:id="rId2485" xr:uid="{00000000-0004-0000-0300-0000B4090000}"/>
    <hyperlink ref="Q1243" r:id="rId2486" xr:uid="{00000000-0004-0000-0300-0000B5090000}"/>
    <hyperlink ref="M1244" r:id="rId2487" xr:uid="{00000000-0004-0000-0300-0000B6090000}"/>
    <hyperlink ref="Q1244" r:id="rId2488" xr:uid="{00000000-0004-0000-0300-0000B7090000}"/>
    <hyperlink ref="M1245" r:id="rId2489" xr:uid="{00000000-0004-0000-0300-0000B8090000}"/>
    <hyperlink ref="Q1245" r:id="rId2490" xr:uid="{00000000-0004-0000-0300-0000B9090000}"/>
    <hyperlink ref="M1246" r:id="rId2491" xr:uid="{00000000-0004-0000-0300-0000BA090000}"/>
    <hyperlink ref="Q1246" r:id="rId2492" xr:uid="{00000000-0004-0000-0300-0000BB090000}"/>
    <hyperlink ref="M1247" r:id="rId2493" xr:uid="{00000000-0004-0000-0300-0000BC090000}"/>
    <hyperlink ref="Q1247" r:id="rId2494" xr:uid="{00000000-0004-0000-0300-0000BD090000}"/>
    <hyperlink ref="M1248" r:id="rId2495" xr:uid="{00000000-0004-0000-0300-0000BE090000}"/>
    <hyperlink ref="Q1248" r:id="rId2496" xr:uid="{00000000-0004-0000-0300-0000BF090000}"/>
    <hyperlink ref="M1249" r:id="rId2497" xr:uid="{00000000-0004-0000-0300-0000C0090000}"/>
    <hyperlink ref="Q1249" r:id="rId2498" xr:uid="{00000000-0004-0000-0300-0000C1090000}"/>
    <hyperlink ref="M1250" r:id="rId2499" xr:uid="{00000000-0004-0000-0300-0000C2090000}"/>
    <hyperlink ref="Q1250" r:id="rId2500" xr:uid="{00000000-0004-0000-0300-0000C3090000}"/>
    <hyperlink ref="M1251" r:id="rId2501" xr:uid="{00000000-0004-0000-0300-0000C4090000}"/>
    <hyperlink ref="Q1251" r:id="rId2502" xr:uid="{00000000-0004-0000-0300-0000C5090000}"/>
    <hyperlink ref="M1252" r:id="rId2503" xr:uid="{00000000-0004-0000-0300-0000C6090000}"/>
    <hyperlink ref="Q1252" r:id="rId2504" xr:uid="{00000000-0004-0000-0300-0000C7090000}"/>
    <hyperlink ref="M1253" r:id="rId2505" xr:uid="{00000000-0004-0000-0300-0000C8090000}"/>
    <hyperlink ref="Q1253" r:id="rId2506" xr:uid="{00000000-0004-0000-0300-0000C9090000}"/>
    <hyperlink ref="M1254" r:id="rId2507" xr:uid="{00000000-0004-0000-0300-0000CA090000}"/>
    <hyperlink ref="Q1254" r:id="rId2508" xr:uid="{00000000-0004-0000-0300-0000CB090000}"/>
    <hyperlink ref="M1255" r:id="rId2509" xr:uid="{00000000-0004-0000-0300-0000CC090000}"/>
    <hyperlink ref="Q1255" r:id="rId2510" xr:uid="{00000000-0004-0000-0300-0000CD090000}"/>
    <hyperlink ref="M1256" r:id="rId2511" xr:uid="{00000000-0004-0000-0300-0000CE090000}"/>
    <hyperlink ref="Q1256" r:id="rId2512" xr:uid="{00000000-0004-0000-0300-0000CF090000}"/>
    <hyperlink ref="M1257" r:id="rId2513" xr:uid="{00000000-0004-0000-0300-0000D0090000}"/>
    <hyperlink ref="Q1257" r:id="rId2514" xr:uid="{00000000-0004-0000-0300-0000D1090000}"/>
    <hyperlink ref="M1258" r:id="rId2515" xr:uid="{00000000-0004-0000-0300-0000D2090000}"/>
    <hyperlink ref="Q1258" r:id="rId2516" xr:uid="{00000000-0004-0000-0300-0000D3090000}"/>
    <hyperlink ref="M1259" r:id="rId2517" xr:uid="{00000000-0004-0000-0300-0000D4090000}"/>
    <hyperlink ref="Q1259" r:id="rId2518" xr:uid="{00000000-0004-0000-0300-0000D5090000}"/>
    <hyperlink ref="M1260" r:id="rId2519" xr:uid="{00000000-0004-0000-0300-0000D6090000}"/>
    <hyperlink ref="Q1260" r:id="rId2520" xr:uid="{00000000-0004-0000-0300-0000D7090000}"/>
    <hyperlink ref="M1261" r:id="rId2521" xr:uid="{00000000-0004-0000-0300-0000D8090000}"/>
    <hyperlink ref="Q1261" r:id="rId2522" xr:uid="{00000000-0004-0000-0300-0000D9090000}"/>
    <hyperlink ref="M1262" r:id="rId2523" xr:uid="{00000000-0004-0000-0300-0000DA090000}"/>
    <hyperlink ref="Q1262" r:id="rId2524" xr:uid="{00000000-0004-0000-0300-0000DB090000}"/>
    <hyperlink ref="M1263" r:id="rId2525" xr:uid="{00000000-0004-0000-0300-0000DC090000}"/>
    <hyperlink ref="Q1263" r:id="rId2526" xr:uid="{00000000-0004-0000-0300-0000DD090000}"/>
    <hyperlink ref="M1264" r:id="rId2527" xr:uid="{00000000-0004-0000-0300-0000DE090000}"/>
    <hyperlink ref="Q1264" r:id="rId2528" xr:uid="{00000000-0004-0000-0300-0000DF090000}"/>
    <hyperlink ref="M1265" r:id="rId2529" xr:uid="{00000000-0004-0000-0300-0000E0090000}"/>
    <hyperlink ref="Q1265" r:id="rId2530" xr:uid="{00000000-0004-0000-0300-0000E1090000}"/>
    <hyperlink ref="M1266" r:id="rId2531" xr:uid="{00000000-0004-0000-0300-0000E2090000}"/>
    <hyperlink ref="Q1266" r:id="rId2532" xr:uid="{00000000-0004-0000-0300-0000E3090000}"/>
    <hyperlink ref="M1267" r:id="rId2533" xr:uid="{00000000-0004-0000-0300-0000E4090000}"/>
    <hyperlink ref="Q1267" r:id="rId2534" xr:uid="{00000000-0004-0000-0300-0000E5090000}"/>
    <hyperlink ref="M1268" r:id="rId2535" xr:uid="{00000000-0004-0000-0300-0000E6090000}"/>
    <hyperlink ref="Q1268" r:id="rId2536" xr:uid="{00000000-0004-0000-0300-0000E7090000}"/>
    <hyperlink ref="M1269" r:id="rId2537" xr:uid="{00000000-0004-0000-0300-0000E8090000}"/>
    <hyperlink ref="Q1269" r:id="rId2538" xr:uid="{00000000-0004-0000-0300-0000E9090000}"/>
    <hyperlink ref="M1270" r:id="rId2539" xr:uid="{00000000-0004-0000-0300-0000EA090000}"/>
    <hyperlink ref="Q1270" r:id="rId2540" xr:uid="{00000000-0004-0000-0300-0000EB090000}"/>
    <hyperlink ref="M1271" r:id="rId2541" xr:uid="{00000000-0004-0000-0300-0000EC090000}"/>
    <hyperlink ref="Q1271" r:id="rId2542" xr:uid="{00000000-0004-0000-0300-0000ED090000}"/>
    <hyperlink ref="M1272" r:id="rId2543" xr:uid="{00000000-0004-0000-0300-0000EE090000}"/>
    <hyperlink ref="Q1272" r:id="rId2544" xr:uid="{00000000-0004-0000-0300-0000EF090000}"/>
    <hyperlink ref="M1273" r:id="rId2545" xr:uid="{00000000-0004-0000-0300-0000F0090000}"/>
    <hyperlink ref="Q1273" r:id="rId2546" xr:uid="{00000000-0004-0000-0300-0000F1090000}"/>
    <hyperlink ref="M1274" r:id="rId2547" xr:uid="{00000000-0004-0000-0300-0000F2090000}"/>
    <hyperlink ref="Q1274" r:id="rId2548" xr:uid="{00000000-0004-0000-0300-0000F3090000}"/>
    <hyperlink ref="M1275" r:id="rId2549" xr:uid="{00000000-0004-0000-0300-0000F4090000}"/>
    <hyperlink ref="Q1275" r:id="rId2550" xr:uid="{00000000-0004-0000-0300-0000F5090000}"/>
    <hyperlink ref="M1276" r:id="rId2551" xr:uid="{00000000-0004-0000-0300-0000F6090000}"/>
    <hyperlink ref="Q1276" r:id="rId2552" xr:uid="{00000000-0004-0000-0300-0000F7090000}"/>
    <hyperlink ref="M1277" r:id="rId2553" xr:uid="{00000000-0004-0000-0300-0000F8090000}"/>
    <hyperlink ref="Q1277" r:id="rId2554" xr:uid="{00000000-0004-0000-0300-0000F9090000}"/>
    <hyperlink ref="M1278" r:id="rId2555" xr:uid="{00000000-0004-0000-0300-0000FA090000}"/>
    <hyperlink ref="Q1278" r:id="rId2556" xr:uid="{00000000-0004-0000-0300-0000FB090000}"/>
    <hyperlink ref="M1279" r:id="rId2557" xr:uid="{00000000-0004-0000-0300-0000FC090000}"/>
    <hyperlink ref="Q1279" r:id="rId2558" xr:uid="{00000000-0004-0000-0300-0000FD090000}"/>
    <hyperlink ref="M1280" r:id="rId2559" xr:uid="{00000000-0004-0000-0300-0000FE090000}"/>
    <hyperlink ref="Q1280" r:id="rId2560" xr:uid="{00000000-0004-0000-0300-0000FF090000}"/>
    <hyperlink ref="M1281" r:id="rId2561" xr:uid="{00000000-0004-0000-0300-0000000A0000}"/>
    <hyperlink ref="Q1281" r:id="rId2562" xr:uid="{00000000-0004-0000-0300-0000010A0000}"/>
    <hyperlink ref="M1282" r:id="rId2563" xr:uid="{00000000-0004-0000-0300-0000020A0000}"/>
    <hyperlink ref="Q1282" r:id="rId2564" xr:uid="{00000000-0004-0000-0300-0000030A0000}"/>
    <hyperlink ref="M1283" r:id="rId2565" xr:uid="{00000000-0004-0000-0300-0000040A0000}"/>
    <hyperlink ref="Q1283" r:id="rId2566" xr:uid="{00000000-0004-0000-0300-0000050A0000}"/>
    <hyperlink ref="M1284" r:id="rId2567" xr:uid="{00000000-0004-0000-0300-0000060A0000}"/>
    <hyperlink ref="Q1284" r:id="rId2568" xr:uid="{00000000-0004-0000-0300-0000070A0000}"/>
    <hyperlink ref="M1285" r:id="rId2569" xr:uid="{00000000-0004-0000-0300-0000080A0000}"/>
    <hyperlink ref="Q1285" r:id="rId2570" xr:uid="{00000000-0004-0000-0300-0000090A0000}"/>
    <hyperlink ref="M1286" r:id="rId2571" xr:uid="{00000000-0004-0000-0300-00000A0A0000}"/>
    <hyperlink ref="Q1286" r:id="rId2572" xr:uid="{00000000-0004-0000-0300-00000B0A0000}"/>
    <hyperlink ref="M1287" r:id="rId2573" xr:uid="{00000000-0004-0000-0300-00000C0A0000}"/>
    <hyperlink ref="Q1287" r:id="rId2574" xr:uid="{00000000-0004-0000-0300-00000D0A0000}"/>
    <hyperlink ref="M1288" r:id="rId2575" xr:uid="{00000000-0004-0000-0300-00000E0A0000}"/>
    <hyperlink ref="Q1288" r:id="rId2576" xr:uid="{00000000-0004-0000-0300-00000F0A0000}"/>
    <hyperlink ref="M1289" r:id="rId2577" xr:uid="{00000000-0004-0000-0300-0000100A0000}"/>
    <hyperlink ref="Q1289" r:id="rId2578" xr:uid="{00000000-0004-0000-0300-0000110A0000}"/>
    <hyperlink ref="M1290" r:id="rId2579" xr:uid="{00000000-0004-0000-0300-0000120A0000}"/>
    <hyperlink ref="Q1290" r:id="rId2580" xr:uid="{00000000-0004-0000-0300-0000130A0000}"/>
    <hyperlink ref="M1291" r:id="rId2581" xr:uid="{00000000-0004-0000-0300-0000140A0000}"/>
    <hyperlink ref="Q1291" r:id="rId2582" xr:uid="{00000000-0004-0000-0300-0000150A0000}"/>
    <hyperlink ref="M1292" r:id="rId2583" xr:uid="{00000000-0004-0000-0300-0000160A0000}"/>
    <hyperlink ref="Q1292" r:id="rId2584" xr:uid="{00000000-0004-0000-0300-0000170A0000}"/>
    <hyperlink ref="M1293" r:id="rId2585" xr:uid="{00000000-0004-0000-0300-0000180A0000}"/>
    <hyperlink ref="Q1293" r:id="rId2586" xr:uid="{00000000-0004-0000-0300-0000190A0000}"/>
    <hyperlink ref="M1294" r:id="rId2587" xr:uid="{00000000-0004-0000-0300-00001A0A0000}"/>
    <hyperlink ref="Q1294" r:id="rId2588" xr:uid="{00000000-0004-0000-0300-00001B0A0000}"/>
    <hyperlink ref="M1295" r:id="rId2589" xr:uid="{00000000-0004-0000-0300-00001C0A0000}"/>
    <hyperlink ref="Q1295" r:id="rId2590" xr:uid="{00000000-0004-0000-0300-00001D0A0000}"/>
    <hyperlink ref="M1296" r:id="rId2591" xr:uid="{00000000-0004-0000-0300-00001E0A0000}"/>
    <hyperlink ref="Q1296" r:id="rId2592" xr:uid="{00000000-0004-0000-0300-00001F0A0000}"/>
    <hyperlink ref="M1297" r:id="rId2593" xr:uid="{00000000-0004-0000-0300-0000200A0000}"/>
    <hyperlink ref="Q1297" r:id="rId2594" xr:uid="{00000000-0004-0000-0300-0000210A0000}"/>
    <hyperlink ref="M1298" r:id="rId2595" xr:uid="{00000000-0004-0000-0300-0000220A0000}"/>
    <hyperlink ref="Q1298" r:id="rId2596" xr:uid="{00000000-0004-0000-0300-0000230A0000}"/>
    <hyperlink ref="M1299" r:id="rId2597" xr:uid="{00000000-0004-0000-0300-0000240A0000}"/>
    <hyperlink ref="Q1299" r:id="rId2598" xr:uid="{00000000-0004-0000-0300-0000250A0000}"/>
    <hyperlink ref="M1300" r:id="rId2599" xr:uid="{00000000-0004-0000-0300-0000260A0000}"/>
    <hyperlink ref="Q1300" r:id="rId2600" xr:uid="{00000000-0004-0000-0300-0000270A0000}"/>
    <hyperlink ref="M1301" r:id="rId2601" xr:uid="{00000000-0004-0000-0300-0000280A0000}"/>
    <hyperlink ref="Q1301" r:id="rId2602" xr:uid="{00000000-0004-0000-0300-0000290A0000}"/>
    <hyperlink ref="M1302" r:id="rId2603" xr:uid="{00000000-0004-0000-0300-00002A0A0000}"/>
    <hyperlink ref="Q1302" r:id="rId2604" xr:uid="{00000000-0004-0000-0300-00002B0A0000}"/>
    <hyperlink ref="M1303" r:id="rId2605" xr:uid="{00000000-0004-0000-0300-00002C0A0000}"/>
    <hyperlink ref="Q1303" r:id="rId2606" xr:uid="{00000000-0004-0000-0300-00002D0A0000}"/>
    <hyperlink ref="M1304" r:id="rId2607" xr:uid="{00000000-0004-0000-0300-00002E0A0000}"/>
    <hyperlink ref="Q1304" r:id="rId2608" xr:uid="{00000000-0004-0000-0300-00002F0A0000}"/>
    <hyperlink ref="M1305" r:id="rId2609" xr:uid="{00000000-0004-0000-0300-0000300A0000}"/>
    <hyperlink ref="Q1305" r:id="rId2610" xr:uid="{00000000-0004-0000-0300-0000310A0000}"/>
    <hyperlink ref="M1306" r:id="rId2611" xr:uid="{00000000-0004-0000-0300-0000320A0000}"/>
    <hyperlink ref="Q1306" r:id="rId2612" xr:uid="{00000000-0004-0000-0300-0000330A0000}"/>
    <hyperlink ref="M1307" r:id="rId2613" xr:uid="{00000000-0004-0000-0300-0000340A0000}"/>
    <hyperlink ref="Q1307" r:id="rId2614" xr:uid="{00000000-0004-0000-0300-0000350A0000}"/>
    <hyperlink ref="M1308" r:id="rId2615" xr:uid="{00000000-0004-0000-0300-0000360A0000}"/>
    <hyperlink ref="Q1308" r:id="rId2616" xr:uid="{00000000-0004-0000-0300-0000370A0000}"/>
    <hyperlink ref="M1309" r:id="rId2617" xr:uid="{00000000-0004-0000-0300-0000380A0000}"/>
    <hyperlink ref="Q1309" r:id="rId2618" xr:uid="{00000000-0004-0000-0300-0000390A0000}"/>
    <hyperlink ref="M1310" r:id="rId2619" xr:uid="{00000000-0004-0000-0300-00003A0A0000}"/>
    <hyperlink ref="Q1310" r:id="rId2620" xr:uid="{00000000-0004-0000-0300-00003B0A0000}"/>
    <hyperlink ref="M1311" r:id="rId2621" xr:uid="{00000000-0004-0000-0300-00003C0A0000}"/>
    <hyperlink ref="Q1311" r:id="rId2622" xr:uid="{00000000-0004-0000-0300-00003D0A0000}"/>
    <hyperlink ref="M1312" r:id="rId2623" xr:uid="{00000000-0004-0000-0300-00003E0A0000}"/>
    <hyperlink ref="Q1312" r:id="rId2624" xr:uid="{00000000-0004-0000-0300-00003F0A0000}"/>
    <hyperlink ref="M1313" r:id="rId2625" xr:uid="{00000000-0004-0000-0300-0000400A0000}"/>
    <hyperlink ref="Q1313" r:id="rId2626" xr:uid="{00000000-0004-0000-0300-0000410A0000}"/>
    <hyperlink ref="M1314" r:id="rId2627" xr:uid="{00000000-0004-0000-0300-0000420A0000}"/>
    <hyperlink ref="Q1314" r:id="rId2628" xr:uid="{00000000-0004-0000-0300-0000430A0000}"/>
    <hyperlink ref="M1315" r:id="rId2629" xr:uid="{00000000-0004-0000-0300-0000440A0000}"/>
    <hyperlink ref="Q1315" r:id="rId2630" xr:uid="{00000000-0004-0000-0300-0000450A0000}"/>
    <hyperlink ref="M1316" r:id="rId2631" xr:uid="{00000000-0004-0000-0300-0000460A0000}"/>
    <hyperlink ref="Q1316" r:id="rId2632" xr:uid="{00000000-0004-0000-0300-0000470A0000}"/>
    <hyperlink ref="M1317" r:id="rId2633" xr:uid="{00000000-0004-0000-0300-0000480A0000}"/>
    <hyperlink ref="Q1317" r:id="rId2634" xr:uid="{00000000-0004-0000-0300-0000490A0000}"/>
    <hyperlink ref="M1318" r:id="rId2635" xr:uid="{00000000-0004-0000-0300-00004A0A0000}"/>
    <hyperlink ref="Q1318" r:id="rId2636" xr:uid="{00000000-0004-0000-0300-00004B0A0000}"/>
    <hyperlink ref="M1319" r:id="rId2637" xr:uid="{00000000-0004-0000-0300-00004C0A0000}"/>
    <hyperlink ref="Q1319" r:id="rId2638" xr:uid="{00000000-0004-0000-0300-00004D0A0000}"/>
    <hyperlink ref="M1320" r:id="rId2639" xr:uid="{00000000-0004-0000-0300-00004E0A0000}"/>
    <hyperlink ref="Q1320" r:id="rId2640" xr:uid="{00000000-0004-0000-0300-00004F0A0000}"/>
    <hyperlink ref="M1321" r:id="rId2641" xr:uid="{00000000-0004-0000-0300-0000500A0000}"/>
    <hyperlink ref="Q1321" r:id="rId2642" xr:uid="{00000000-0004-0000-0300-0000510A0000}"/>
    <hyperlink ref="M1322" r:id="rId2643" xr:uid="{00000000-0004-0000-0300-0000520A0000}"/>
    <hyperlink ref="Q1322" r:id="rId2644" xr:uid="{00000000-0004-0000-0300-0000530A0000}"/>
    <hyperlink ref="M1323" r:id="rId2645" xr:uid="{00000000-0004-0000-0300-0000540A0000}"/>
    <hyperlink ref="Q1323" r:id="rId2646" xr:uid="{00000000-0004-0000-0300-0000550A0000}"/>
    <hyperlink ref="M1324" r:id="rId2647" xr:uid="{00000000-0004-0000-0300-0000560A0000}"/>
    <hyperlink ref="Q1324" r:id="rId2648" xr:uid="{00000000-0004-0000-0300-0000570A0000}"/>
    <hyperlink ref="M1325" r:id="rId2649" xr:uid="{00000000-0004-0000-0300-0000580A0000}"/>
    <hyperlink ref="Q1325" r:id="rId2650" xr:uid="{00000000-0004-0000-0300-0000590A0000}"/>
    <hyperlink ref="M1326" r:id="rId2651" xr:uid="{00000000-0004-0000-0300-00005A0A0000}"/>
    <hyperlink ref="Q1326" r:id="rId2652" xr:uid="{00000000-0004-0000-0300-00005B0A0000}"/>
    <hyperlink ref="M1327" r:id="rId2653" xr:uid="{00000000-0004-0000-0300-00005C0A0000}"/>
    <hyperlink ref="Q1327" r:id="rId2654" xr:uid="{00000000-0004-0000-0300-00005D0A0000}"/>
    <hyperlink ref="M1328" r:id="rId2655" xr:uid="{00000000-0004-0000-0300-00005E0A0000}"/>
    <hyperlink ref="Q1328" r:id="rId2656" xr:uid="{00000000-0004-0000-0300-00005F0A0000}"/>
    <hyperlink ref="M1329" r:id="rId2657" xr:uid="{00000000-0004-0000-0300-0000600A0000}"/>
    <hyperlink ref="Q1329" r:id="rId2658" xr:uid="{00000000-0004-0000-0300-0000610A0000}"/>
    <hyperlink ref="M1330" r:id="rId2659" xr:uid="{00000000-0004-0000-0300-0000620A0000}"/>
    <hyperlink ref="Q1330" r:id="rId2660" xr:uid="{00000000-0004-0000-0300-0000630A0000}"/>
    <hyperlink ref="M1331" r:id="rId2661" xr:uid="{00000000-0004-0000-0300-0000640A0000}"/>
    <hyperlink ref="Q1331" r:id="rId2662" xr:uid="{00000000-0004-0000-0300-0000650A0000}"/>
    <hyperlink ref="M1332" r:id="rId2663" xr:uid="{00000000-0004-0000-0300-0000660A0000}"/>
    <hyperlink ref="Q1332" r:id="rId2664" xr:uid="{00000000-0004-0000-0300-0000670A0000}"/>
    <hyperlink ref="M1333" r:id="rId2665" xr:uid="{00000000-0004-0000-0300-0000680A0000}"/>
    <hyperlink ref="Q1333" r:id="rId2666" xr:uid="{00000000-0004-0000-0300-0000690A0000}"/>
    <hyperlink ref="M1334" r:id="rId2667" xr:uid="{00000000-0004-0000-0300-00006A0A0000}"/>
    <hyperlink ref="Q1334" r:id="rId2668" xr:uid="{00000000-0004-0000-0300-00006B0A0000}"/>
    <hyperlink ref="M1335" r:id="rId2669" xr:uid="{00000000-0004-0000-0300-00006C0A0000}"/>
    <hyperlink ref="Q1335" r:id="rId2670" xr:uid="{00000000-0004-0000-0300-00006D0A0000}"/>
    <hyperlink ref="M1336" r:id="rId2671" xr:uid="{00000000-0004-0000-0300-00006E0A0000}"/>
    <hyperlink ref="Q1336" r:id="rId2672" xr:uid="{00000000-0004-0000-0300-00006F0A0000}"/>
    <hyperlink ref="M1337" r:id="rId2673" xr:uid="{00000000-0004-0000-0300-0000700A0000}"/>
    <hyperlink ref="Q1337" r:id="rId2674" xr:uid="{00000000-0004-0000-0300-0000710A0000}"/>
    <hyperlink ref="M1338" r:id="rId2675" xr:uid="{00000000-0004-0000-0300-0000720A0000}"/>
    <hyperlink ref="Q1338" r:id="rId2676" xr:uid="{00000000-0004-0000-0300-0000730A0000}"/>
    <hyperlink ref="M1339" r:id="rId2677" xr:uid="{00000000-0004-0000-0300-0000740A0000}"/>
    <hyperlink ref="Q1339" r:id="rId2678" xr:uid="{00000000-0004-0000-0300-0000750A0000}"/>
    <hyperlink ref="M1340" r:id="rId2679" xr:uid="{00000000-0004-0000-0300-0000760A0000}"/>
    <hyperlink ref="Q1340" r:id="rId2680" xr:uid="{00000000-0004-0000-0300-0000770A0000}"/>
    <hyperlink ref="M1341" r:id="rId2681" xr:uid="{00000000-0004-0000-0300-0000780A0000}"/>
    <hyperlink ref="Q1341" r:id="rId2682" xr:uid="{00000000-0004-0000-0300-0000790A0000}"/>
    <hyperlink ref="M1342" r:id="rId2683" xr:uid="{00000000-0004-0000-0300-00007A0A0000}"/>
    <hyperlink ref="Q1342" r:id="rId2684" xr:uid="{00000000-0004-0000-0300-00007B0A0000}"/>
    <hyperlink ref="M1343" r:id="rId2685" xr:uid="{00000000-0004-0000-0300-00007C0A0000}"/>
    <hyperlink ref="Q1343" r:id="rId2686" xr:uid="{00000000-0004-0000-0300-00007D0A0000}"/>
    <hyperlink ref="M1344" r:id="rId2687" xr:uid="{00000000-0004-0000-0300-00007E0A0000}"/>
    <hyperlink ref="Q1344" r:id="rId2688" xr:uid="{00000000-0004-0000-0300-00007F0A0000}"/>
    <hyperlink ref="M1345" r:id="rId2689" xr:uid="{00000000-0004-0000-0300-0000800A0000}"/>
    <hyperlink ref="Q1345" r:id="rId2690" xr:uid="{00000000-0004-0000-0300-0000810A0000}"/>
    <hyperlink ref="M1346" r:id="rId2691" xr:uid="{00000000-0004-0000-0300-0000820A0000}"/>
    <hyperlink ref="Q1346" r:id="rId2692" xr:uid="{00000000-0004-0000-0300-0000830A0000}"/>
    <hyperlink ref="M1347" r:id="rId2693" xr:uid="{00000000-0004-0000-0300-0000840A0000}"/>
    <hyperlink ref="Q1347" r:id="rId2694" xr:uid="{00000000-0004-0000-0300-0000850A0000}"/>
    <hyperlink ref="M1348" r:id="rId2695" xr:uid="{00000000-0004-0000-0300-0000860A0000}"/>
    <hyperlink ref="Q1348" r:id="rId2696" xr:uid="{00000000-0004-0000-0300-0000870A0000}"/>
    <hyperlink ref="M1349" r:id="rId2697" xr:uid="{00000000-0004-0000-0300-0000880A0000}"/>
    <hyperlink ref="Q1349" r:id="rId2698" xr:uid="{00000000-0004-0000-0300-0000890A0000}"/>
    <hyperlink ref="M1350" r:id="rId2699" xr:uid="{00000000-0004-0000-0300-00008A0A0000}"/>
    <hyperlink ref="Q1350" r:id="rId2700" xr:uid="{00000000-0004-0000-0300-00008B0A0000}"/>
    <hyperlink ref="M1351" r:id="rId2701" xr:uid="{00000000-0004-0000-0300-00008C0A0000}"/>
    <hyperlink ref="Q1351" r:id="rId2702" xr:uid="{00000000-0004-0000-0300-00008D0A0000}"/>
    <hyperlink ref="M1352" r:id="rId2703" xr:uid="{00000000-0004-0000-0300-00008E0A0000}"/>
    <hyperlink ref="Q1352" r:id="rId2704" xr:uid="{00000000-0004-0000-0300-00008F0A0000}"/>
    <hyperlink ref="M1353" r:id="rId2705" xr:uid="{00000000-0004-0000-0300-0000900A0000}"/>
    <hyperlink ref="Q1353" r:id="rId2706" xr:uid="{00000000-0004-0000-0300-0000910A0000}"/>
    <hyperlink ref="M1354" r:id="rId2707" xr:uid="{00000000-0004-0000-0300-0000920A0000}"/>
    <hyperlink ref="Q1354" r:id="rId2708" xr:uid="{00000000-0004-0000-0300-0000930A0000}"/>
    <hyperlink ref="M1355" r:id="rId2709" xr:uid="{00000000-0004-0000-0300-0000940A0000}"/>
    <hyperlink ref="Q1355" r:id="rId2710" xr:uid="{00000000-0004-0000-0300-0000950A0000}"/>
    <hyperlink ref="M1356" r:id="rId2711" xr:uid="{00000000-0004-0000-0300-0000960A0000}"/>
    <hyperlink ref="Q1356" r:id="rId2712" xr:uid="{00000000-0004-0000-0300-0000970A0000}"/>
    <hyperlink ref="M1357" r:id="rId2713" xr:uid="{00000000-0004-0000-0300-0000980A0000}"/>
    <hyperlink ref="Q1357" r:id="rId2714" xr:uid="{00000000-0004-0000-0300-0000990A0000}"/>
    <hyperlink ref="M1358" r:id="rId2715" xr:uid="{00000000-0004-0000-0300-00009A0A0000}"/>
    <hyperlink ref="Q1358" r:id="rId2716" xr:uid="{00000000-0004-0000-0300-00009B0A0000}"/>
    <hyperlink ref="M1359" r:id="rId2717" xr:uid="{00000000-0004-0000-0300-00009C0A0000}"/>
    <hyperlink ref="Q1359" r:id="rId2718" xr:uid="{00000000-0004-0000-0300-00009D0A0000}"/>
    <hyperlink ref="M1360" r:id="rId2719" xr:uid="{00000000-0004-0000-0300-00009E0A0000}"/>
    <hyperlink ref="Q1360" r:id="rId2720" xr:uid="{00000000-0004-0000-0300-00009F0A0000}"/>
    <hyperlink ref="M1361" r:id="rId2721" xr:uid="{00000000-0004-0000-0300-0000A00A0000}"/>
    <hyperlink ref="Q1361" r:id="rId2722" xr:uid="{00000000-0004-0000-0300-0000A10A0000}"/>
    <hyperlink ref="M1362" r:id="rId2723" xr:uid="{00000000-0004-0000-0300-0000A20A0000}"/>
    <hyperlink ref="Q1362" r:id="rId2724" xr:uid="{00000000-0004-0000-0300-0000A30A0000}"/>
    <hyperlink ref="M1363" r:id="rId2725" xr:uid="{00000000-0004-0000-0300-0000A40A0000}"/>
    <hyperlink ref="Q1363" r:id="rId2726" xr:uid="{00000000-0004-0000-0300-0000A50A0000}"/>
    <hyperlink ref="M1364" r:id="rId2727" xr:uid="{00000000-0004-0000-0300-0000A60A0000}"/>
    <hyperlink ref="Q1364" r:id="rId2728" xr:uid="{00000000-0004-0000-0300-0000A70A0000}"/>
    <hyperlink ref="M1365" r:id="rId2729" xr:uid="{00000000-0004-0000-0300-0000A80A0000}"/>
    <hyperlink ref="Q1365" r:id="rId2730" xr:uid="{00000000-0004-0000-0300-0000A90A0000}"/>
    <hyperlink ref="M1366" r:id="rId2731" xr:uid="{00000000-0004-0000-0300-0000AA0A0000}"/>
    <hyperlink ref="Q1366" r:id="rId2732" xr:uid="{00000000-0004-0000-0300-0000AB0A0000}"/>
    <hyperlink ref="M1367" r:id="rId2733" xr:uid="{00000000-0004-0000-0300-0000AC0A0000}"/>
    <hyperlink ref="Q1367" r:id="rId2734" xr:uid="{00000000-0004-0000-0300-0000AD0A0000}"/>
    <hyperlink ref="M1368" r:id="rId2735" xr:uid="{00000000-0004-0000-0300-0000AE0A0000}"/>
    <hyperlink ref="Q1368" r:id="rId2736" xr:uid="{00000000-0004-0000-0300-0000AF0A0000}"/>
    <hyperlink ref="M1369" r:id="rId2737" xr:uid="{00000000-0004-0000-0300-0000B00A0000}"/>
    <hyperlink ref="Q1369" r:id="rId2738" xr:uid="{00000000-0004-0000-0300-0000B10A0000}"/>
    <hyperlink ref="M1370" r:id="rId2739" xr:uid="{00000000-0004-0000-0300-0000B20A0000}"/>
    <hyperlink ref="Q1370" r:id="rId2740" xr:uid="{00000000-0004-0000-0300-0000B30A0000}"/>
    <hyperlink ref="M1371" r:id="rId2741" xr:uid="{00000000-0004-0000-0300-0000B40A0000}"/>
    <hyperlink ref="Q1371" r:id="rId2742" xr:uid="{00000000-0004-0000-0300-0000B50A0000}"/>
    <hyperlink ref="M1372" r:id="rId2743" xr:uid="{00000000-0004-0000-0300-0000B60A0000}"/>
    <hyperlink ref="Q1372" r:id="rId2744" xr:uid="{00000000-0004-0000-0300-0000B70A0000}"/>
    <hyperlink ref="M1373" r:id="rId2745" xr:uid="{00000000-0004-0000-0300-0000B80A0000}"/>
    <hyperlink ref="Q1373" r:id="rId2746" xr:uid="{00000000-0004-0000-0300-0000B90A0000}"/>
    <hyperlink ref="M1374" r:id="rId2747" xr:uid="{00000000-0004-0000-0300-0000BA0A0000}"/>
    <hyperlink ref="Q1374" r:id="rId2748" xr:uid="{00000000-0004-0000-0300-0000BB0A0000}"/>
    <hyperlink ref="M1375" r:id="rId2749" xr:uid="{00000000-0004-0000-0300-0000BC0A0000}"/>
    <hyperlink ref="Q1375" r:id="rId2750" xr:uid="{00000000-0004-0000-0300-0000BD0A0000}"/>
    <hyperlink ref="M1376" r:id="rId2751" xr:uid="{00000000-0004-0000-0300-0000BE0A0000}"/>
    <hyperlink ref="Q1376" r:id="rId2752" xr:uid="{00000000-0004-0000-0300-0000BF0A0000}"/>
    <hyperlink ref="M1377" r:id="rId2753" xr:uid="{00000000-0004-0000-0300-0000C00A0000}"/>
    <hyperlink ref="Q1377" r:id="rId2754" xr:uid="{00000000-0004-0000-0300-0000C10A0000}"/>
    <hyperlink ref="M1378" r:id="rId2755" xr:uid="{00000000-0004-0000-0300-0000C20A0000}"/>
    <hyperlink ref="Q1378" r:id="rId2756" xr:uid="{00000000-0004-0000-0300-0000C30A0000}"/>
    <hyperlink ref="M1379" r:id="rId2757" xr:uid="{00000000-0004-0000-0300-0000C40A0000}"/>
    <hyperlink ref="Q1379" r:id="rId2758" xr:uid="{00000000-0004-0000-0300-0000C50A0000}"/>
    <hyperlink ref="M1380" r:id="rId2759" xr:uid="{00000000-0004-0000-0300-0000C60A0000}"/>
    <hyperlink ref="Q1380" r:id="rId2760" xr:uid="{00000000-0004-0000-0300-0000C70A0000}"/>
    <hyperlink ref="M1381" r:id="rId2761" xr:uid="{00000000-0004-0000-0300-0000C80A0000}"/>
    <hyperlink ref="Q1381" r:id="rId2762" xr:uid="{00000000-0004-0000-0300-0000C90A0000}"/>
    <hyperlink ref="M1382" r:id="rId2763" xr:uid="{00000000-0004-0000-0300-0000CA0A0000}"/>
    <hyperlink ref="Q1382" r:id="rId2764" xr:uid="{00000000-0004-0000-0300-0000CB0A0000}"/>
    <hyperlink ref="M1383" r:id="rId2765" xr:uid="{00000000-0004-0000-0300-0000CC0A0000}"/>
    <hyperlink ref="Q1383" r:id="rId2766" xr:uid="{00000000-0004-0000-0300-0000CD0A0000}"/>
    <hyperlink ref="M1384" r:id="rId2767" xr:uid="{00000000-0004-0000-0300-0000CE0A0000}"/>
    <hyperlink ref="Q1384" r:id="rId2768" xr:uid="{00000000-0004-0000-0300-0000CF0A0000}"/>
    <hyperlink ref="M1385" r:id="rId2769" xr:uid="{00000000-0004-0000-0300-0000D00A0000}"/>
    <hyperlink ref="Q1385" r:id="rId2770" xr:uid="{00000000-0004-0000-0300-0000D10A0000}"/>
    <hyperlink ref="M1386" r:id="rId2771" xr:uid="{00000000-0004-0000-0300-0000D20A0000}"/>
    <hyperlink ref="Q1386" r:id="rId2772" xr:uid="{00000000-0004-0000-0300-0000D30A0000}"/>
    <hyperlink ref="M1387" r:id="rId2773" xr:uid="{00000000-0004-0000-0300-0000D40A0000}"/>
    <hyperlink ref="Q1387" r:id="rId2774" xr:uid="{00000000-0004-0000-0300-0000D50A0000}"/>
    <hyperlink ref="M1388" r:id="rId2775" xr:uid="{00000000-0004-0000-0300-0000D60A0000}"/>
    <hyperlink ref="Q1388" r:id="rId2776" xr:uid="{00000000-0004-0000-0300-0000D70A0000}"/>
    <hyperlink ref="M1389" r:id="rId2777" xr:uid="{00000000-0004-0000-0300-0000D80A0000}"/>
    <hyperlink ref="Q1389" r:id="rId2778" xr:uid="{00000000-0004-0000-0300-0000D90A0000}"/>
    <hyperlink ref="M1390" r:id="rId2779" xr:uid="{00000000-0004-0000-0300-0000DA0A0000}"/>
    <hyperlink ref="Q1390" r:id="rId2780" xr:uid="{00000000-0004-0000-0300-0000DB0A0000}"/>
    <hyperlink ref="M1391" r:id="rId2781" xr:uid="{00000000-0004-0000-0300-0000DC0A0000}"/>
    <hyperlink ref="Q1391" r:id="rId2782" xr:uid="{00000000-0004-0000-0300-0000DD0A0000}"/>
    <hyperlink ref="M1392" r:id="rId2783" xr:uid="{00000000-0004-0000-0300-0000DE0A0000}"/>
    <hyperlink ref="Q1392" r:id="rId2784" xr:uid="{00000000-0004-0000-0300-0000DF0A0000}"/>
    <hyperlink ref="M1393" r:id="rId2785" xr:uid="{00000000-0004-0000-0300-0000E00A0000}"/>
    <hyperlink ref="Q1393" r:id="rId2786" xr:uid="{00000000-0004-0000-0300-0000E10A0000}"/>
    <hyperlink ref="M1394" r:id="rId2787" xr:uid="{00000000-0004-0000-0300-0000E20A0000}"/>
    <hyperlink ref="Q1394" r:id="rId2788" xr:uid="{00000000-0004-0000-0300-0000E30A0000}"/>
    <hyperlink ref="M1395" r:id="rId2789" xr:uid="{00000000-0004-0000-0300-0000E40A0000}"/>
    <hyperlink ref="Q1395" r:id="rId2790" xr:uid="{00000000-0004-0000-0300-0000E50A0000}"/>
    <hyperlink ref="M1396" r:id="rId2791" xr:uid="{00000000-0004-0000-0300-0000E60A0000}"/>
    <hyperlink ref="Q1396" r:id="rId2792" xr:uid="{00000000-0004-0000-0300-0000E70A0000}"/>
    <hyperlink ref="M1397" r:id="rId2793" xr:uid="{00000000-0004-0000-0300-0000E80A0000}"/>
    <hyperlink ref="Q1397" r:id="rId2794" xr:uid="{00000000-0004-0000-0300-0000E90A0000}"/>
    <hyperlink ref="M1398" r:id="rId2795" xr:uid="{00000000-0004-0000-0300-0000EA0A0000}"/>
    <hyperlink ref="Q1398" r:id="rId2796" xr:uid="{00000000-0004-0000-0300-0000EB0A0000}"/>
    <hyperlink ref="M1399" r:id="rId2797" xr:uid="{00000000-0004-0000-0300-0000EC0A0000}"/>
    <hyperlink ref="Q1399" r:id="rId2798" xr:uid="{00000000-0004-0000-0300-0000ED0A0000}"/>
    <hyperlink ref="M1400" r:id="rId2799" xr:uid="{00000000-0004-0000-0300-0000EE0A0000}"/>
    <hyperlink ref="Q1400" r:id="rId2800" xr:uid="{00000000-0004-0000-0300-0000EF0A0000}"/>
    <hyperlink ref="M1401" r:id="rId2801" xr:uid="{00000000-0004-0000-0300-0000F00A0000}"/>
    <hyperlink ref="Q1401" r:id="rId2802" xr:uid="{00000000-0004-0000-0300-0000F10A0000}"/>
    <hyperlink ref="M1402" r:id="rId2803" xr:uid="{00000000-0004-0000-0300-0000F20A0000}"/>
    <hyperlink ref="Q1402" r:id="rId2804" xr:uid="{00000000-0004-0000-0300-0000F30A0000}"/>
    <hyperlink ref="M1403" r:id="rId2805" xr:uid="{00000000-0004-0000-0300-0000F40A0000}"/>
    <hyperlink ref="Q1403" r:id="rId2806" xr:uid="{00000000-0004-0000-0300-0000F50A0000}"/>
    <hyperlink ref="M1404" r:id="rId2807" xr:uid="{00000000-0004-0000-0300-0000F60A0000}"/>
    <hyperlink ref="Q1404" r:id="rId2808" xr:uid="{00000000-0004-0000-0300-0000F70A0000}"/>
    <hyperlink ref="M1405" r:id="rId2809" xr:uid="{00000000-0004-0000-0300-0000F80A0000}"/>
    <hyperlink ref="Q1405" r:id="rId2810" xr:uid="{00000000-0004-0000-0300-0000F90A0000}"/>
    <hyperlink ref="M1406" r:id="rId2811" xr:uid="{00000000-0004-0000-0300-0000FA0A0000}"/>
    <hyperlink ref="Q1406" r:id="rId2812" xr:uid="{00000000-0004-0000-0300-0000FB0A0000}"/>
    <hyperlink ref="M1407" r:id="rId2813" xr:uid="{00000000-0004-0000-0300-0000FC0A0000}"/>
    <hyperlink ref="Q1407" r:id="rId2814" xr:uid="{00000000-0004-0000-0300-0000FD0A0000}"/>
    <hyperlink ref="M1408" r:id="rId2815" xr:uid="{00000000-0004-0000-0300-0000FE0A0000}"/>
    <hyperlink ref="Q1408" r:id="rId2816" xr:uid="{00000000-0004-0000-0300-0000FF0A0000}"/>
    <hyperlink ref="M1409" r:id="rId2817" xr:uid="{00000000-0004-0000-0300-0000000B0000}"/>
    <hyperlink ref="Q1409" r:id="rId2818" xr:uid="{00000000-0004-0000-0300-0000010B0000}"/>
    <hyperlink ref="M1410" r:id="rId2819" xr:uid="{00000000-0004-0000-0300-0000020B0000}"/>
    <hyperlink ref="Q1410" r:id="rId2820" xr:uid="{00000000-0004-0000-0300-0000030B0000}"/>
    <hyperlink ref="M1411" r:id="rId2821" xr:uid="{00000000-0004-0000-0300-0000040B0000}"/>
    <hyperlink ref="Q1411" r:id="rId2822" xr:uid="{00000000-0004-0000-0300-0000050B0000}"/>
    <hyperlink ref="M1412" r:id="rId2823" xr:uid="{00000000-0004-0000-0300-0000060B0000}"/>
    <hyperlink ref="Q1412" r:id="rId2824" xr:uid="{00000000-0004-0000-0300-0000070B0000}"/>
    <hyperlink ref="M1413" r:id="rId2825" xr:uid="{00000000-0004-0000-0300-0000080B0000}"/>
    <hyperlink ref="Q1413" r:id="rId2826" xr:uid="{00000000-0004-0000-0300-0000090B0000}"/>
    <hyperlink ref="M1414" r:id="rId2827" xr:uid="{00000000-0004-0000-0300-00000A0B0000}"/>
    <hyperlink ref="Q1414" r:id="rId2828" xr:uid="{00000000-0004-0000-0300-00000B0B0000}"/>
    <hyperlink ref="M1415" r:id="rId2829" xr:uid="{00000000-0004-0000-0300-00000C0B0000}"/>
    <hyperlink ref="Q1415" r:id="rId2830" xr:uid="{00000000-0004-0000-0300-00000D0B0000}"/>
    <hyperlink ref="M1416" r:id="rId2831" xr:uid="{00000000-0004-0000-0300-00000E0B0000}"/>
    <hyperlink ref="Q1416" r:id="rId2832" xr:uid="{00000000-0004-0000-0300-00000F0B0000}"/>
    <hyperlink ref="M1417" r:id="rId2833" xr:uid="{00000000-0004-0000-0300-0000100B0000}"/>
    <hyperlink ref="Q1417" r:id="rId2834" xr:uid="{00000000-0004-0000-0300-0000110B0000}"/>
    <hyperlink ref="M1418" r:id="rId2835" xr:uid="{00000000-0004-0000-0300-0000120B0000}"/>
    <hyperlink ref="Q1418" r:id="rId2836" xr:uid="{00000000-0004-0000-0300-0000130B0000}"/>
    <hyperlink ref="M1419" r:id="rId2837" xr:uid="{00000000-0004-0000-0300-0000140B0000}"/>
    <hyperlink ref="Q1419" r:id="rId2838" xr:uid="{00000000-0004-0000-0300-0000150B0000}"/>
    <hyperlink ref="M1420" r:id="rId2839" xr:uid="{00000000-0004-0000-0300-0000160B0000}"/>
    <hyperlink ref="Q1420" r:id="rId2840" xr:uid="{00000000-0004-0000-0300-0000170B0000}"/>
    <hyperlink ref="M1421" r:id="rId2841" xr:uid="{00000000-0004-0000-0300-0000180B0000}"/>
    <hyperlink ref="Q1421" r:id="rId2842" xr:uid="{00000000-0004-0000-0300-0000190B0000}"/>
    <hyperlink ref="M1422" r:id="rId2843" xr:uid="{00000000-0004-0000-0300-00001A0B0000}"/>
    <hyperlink ref="Q1422" r:id="rId2844" xr:uid="{00000000-0004-0000-0300-00001B0B0000}"/>
    <hyperlink ref="M1423" r:id="rId2845" xr:uid="{00000000-0004-0000-0300-00001C0B0000}"/>
    <hyperlink ref="Q1423" r:id="rId2846" xr:uid="{00000000-0004-0000-0300-00001D0B0000}"/>
    <hyperlink ref="M1424" r:id="rId2847" xr:uid="{00000000-0004-0000-0300-00001E0B0000}"/>
    <hyperlink ref="Q1424" r:id="rId2848" xr:uid="{00000000-0004-0000-0300-00001F0B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outlinePr summaryBelow="0" summaryRight="0"/>
  </sheetPr>
  <dimension ref="A1:R701"/>
  <sheetViews>
    <sheetView workbookViewId="0"/>
  </sheetViews>
  <sheetFormatPr baseColWidth="10" defaultColWidth="14.5" defaultRowHeight="15.75" customHeight="1"/>
  <sheetData>
    <row r="1" spans="1:18" ht="13">
      <c r="A1" s="6" t="s">
        <v>7</v>
      </c>
      <c r="B1" s="8" t="s">
        <v>8</v>
      </c>
      <c r="C1" s="10" t="s">
        <v>10</v>
      </c>
      <c r="D1" s="8" t="s">
        <v>12</v>
      </c>
      <c r="E1" s="12" t="s">
        <v>13</v>
      </c>
      <c r="F1" s="8" t="s">
        <v>14</v>
      </c>
      <c r="G1" s="8" t="s">
        <v>15</v>
      </c>
      <c r="H1" s="8" t="s">
        <v>16</v>
      </c>
      <c r="I1" s="8" t="s">
        <v>17</v>
      </c>
      <c r="J1" s="8" t="s">
        <v>18</v>
      </c>
      <c r="K1" s="8" t="s">
        <v>19</v>
      </c>
      <c r="L1" s="13" t="s">
        <v>20</v>
      </c>
      <c r="M1" s="13" t="s">
        <v>21</v>
      </c>
      <c r="N1" s="8" t="s">
        <v>22</v>
      </c>
      <c r="O1" s="8" t="s">
        <v>23</v>
      </c>
      <c r="P1" s="8" t="s">
        <v>24</v>
      </c>
      <c r="Q1" s="8" t="s">
        <v>25</v>
      </c>
      <c r="R1" s="13" t="s">
        <v>26</v>
      </c>
    </row>
    <row r="2" spans="1:18" ht="96">
      <c r="A2" s="14" t="s">
        <v>17786</v>
      </c>
      <c r="B2" s="8" t="s">
        <v>17354</v>
      </c>
      <c r="C2" s="10" t="s">
        <v>17787</v>
      </c>
      <c r="D2" s="8" t="s">
        <v>17788</v>
      </c>
      <c r="E2" s="12">
        <v>43641.451655092591</v>
      </c>
      <c r="F2" s="8"/>
      <c r="G2" s="8" t="s">
        <v>31</v>
      </c>
      <c r="H2" s="8"/>
      <c r="I2" s="8"/>
      <c r="J2" s="8" t="s">
        <v>17357</v>
      </c>
      <c r="K2" s="8"/>
      <c r="L2" s="13" t="s">
        <v>53</v>
      </c>
      <c r="M2" s="19" t="s">
        <v>17358</v>
      </c>
      <c r="N2" s="8">
        <v>6888</v>
      </c>
      <c r="O2" s="8">
        <v>7014</v>
      </c>
      <c r="P2" s="8" t="s">
        <v>17361</v>
      </c>
      <c r="Q2" s="22" t="s">
        <v>17793</v>
      </c>
      <c r="R2" s="13" t="s">
        <v>17795</v>
      </c>
    </row>
    <row r="3" spans="1:18" ht="72">
      <c r="A3" s="14" t="s">
        <v>17698</v>
      </c>
      <c r="B3" s="8" t="s">
        <v>17699</v>
      </c>
      <c r="C3" s="10" t="s">
        <v>17700</v>
      </c>
      <c r="D3" s="8" t="s">
        <v>17701</v>
      </c>
      <c r="E3" s="12">
        <v>43641.453240740739</v>
      </c>
      <c r="F3" s="8"/>
      <c r="G3" s="8" t="s">
        <v>31</v>
      </c>
      <c r="H3" s="8" t="s">
        <v>5961</v>
      </c>
      <c r="I3" s="8" t="s">
        <v>5962</v>
      </c>
      <c r="J3" s="8" t="s">
        <v>17702</v>
      </c>
      <c r="K3" s="8" t="s">
        <v>17703</v>
      </c>
      <c r="L3" s="13" t="s">
        <v>53</v>
      </c>
      <c r="M3" s="19" t="s">
        <v>17707</v>
      </c>
      <c r="N3" s="8">
        <v>2705</v>
      </c>
      <c r="O3" s="8">
        <v>5000</v>
      </c>
      <c r="P3" s="8" t="s">
        <v>17716</v>
      </c>
      <c r="Q3" s="22" t="s">
        <v>17717</v>
      </c>
      <c r="R3" s="13" t="s">
        <v>17720</v>
      </c>
    </row>
    <row r="4" spans="1:18" ht="132">
      <c r="A4" s="14" t="s">
        <v>17660</v>
      </c>
      <c r="B4" s="8" t="s">
        <v>17661</v>
      </c>
      <c r="C4" s="10" t="s">
        <v>17662</v>
      </c>
      <c r="D4" s="8" t="s">
        <v>17663</v>
      </c>
      <c r="E4" s="12">
        <v>43641.455625000002</v>
      </c>
      <c r="F4" s="8"/>
      <c r="G4" s="8" t="s">
        <v>31</v>
      </c>
      <c r="H4" s="8" t="s">
        <v>10911</v>
      </c>
      <c r="I4" s="8" t="s">
        <v>10912</v>
      </c>
      <c r="J4" s="8" t="s">
        <v>17665</v>
      </c>
      <c r="K4" s="8" t="s">
        <v>17666</v>
      </c>
      <c r="L4" s="13" t="s">
        <v>137</v>
      </c>
      <c r="M4" s="19" t="s">
        <v>17667</v>
      </c>
      <c r="N4" s="8">
        <v>4333</v>
      </c>
      <c r="O4" s="8">
        <v>4873</v>
      </c>
      <c r="P4" s="8"/>
      <c r="Q4" s="22" t="s">
        <v>17668</v>
      </c>
      <c r="R4" s="13" t="s">
        <v>17672</v>
      </c>
    </row>
    <row r="5" spans="1:18" ht="144">
      <c r="A5" s="14" t="s">
        <v>17603</v>
      </c>
      <c r="B5" s="8" t="s">
        <v>17604</v>
      </c>
      <c r="C5" s="10" t="s">
        <v>17605</v>
      </c>
      <c r="D5" s="8" t="s">
        <v>17606</v>
      </c>
      <c r="E5" s="12">
        <v>43641.457777777774</v>
      </c>
      <c r="F5" s="8"/>
      <c r="G5" s="8" t="s">
        <v>31</v>
      </c>
      <c r="H5" s="8" t="s">
        <v>17607</v>
      </c>
      <c r="I5" s="8" t="s">
        <v>17608</v>
      </c>
      <c r="J5" s="8" t="s">
        <v>17609</v>
      </c>
      <c r="K5" s="8" t="s">
        <v>17610</v>
      </c>
      <c r="L5" s="13" t="s">
        <v>137</v>
      </c>
      <c r="M5" s="19" t="s">
        <v>17612</v>
      </c>
      <c r="N5" s="8">
        <v>4965</v>
      </c>
      <c r="O5" s="8">
        <v>5229</v>
      </c>
      <c r="P5" s="8" t="s">
        <v>5258</v>
      </c>
      <c r="Q5" s="22" t="s">
        <v>17614</v>
      </c>
      <c r="R5" s="13" t="s">
        <v>17615</v>
      </c>
    </row>
    <row r="6" spans="1:18" ht="60">
      <c r="A6" s="14" t="s">
        <v>17555</v>
      </c>
      <c r="B6" s="8" t="s">
        <v>17556</v>
      </c>
      <c r="C6" s="10" t="s">
        <v>17557</v>
      </c>
      <c r="D6" s="8" t="s">
        <v>17558</v>
      </c>
      <c r="E6" s="12">
        <v>43641.460532407407</v>
      </c>
      <c r="F6" s="8"/>
      <c r="G6" s="8" t="s">
        <v>31</v>
      </c>
      <c r="H6" s="8" t="s">
        <v>2253</v>
      </c>
      <c r="I6" s="8" t="s">
        <v>2254</v>
      </c>
      <c r="J6" s="8" t="s">
        <v>17559</v>
      </c>
      <c r="K6" s="8" t="s">
        <v>2256</v>
      </c>
      <c r="L6" s="13" t="s">
        <v>33</v>
      </c>
      <c r="M6" s="19" t="s">
        <v>17560</v>
      </c>
      <c r="N6" s="8">
        <v>421</v>
      </c>
      <c r="O6" s="8">
        <v>607</v>
      </c>
      <c r="P6" s="8" t="s">
        <v>17562</v>
      </c>
      <c r="Q6" s="22" t="s">
        <v>17563</v>
      </c>
      <c r="R6" s="13" t="s">
        <v>17573</v>
      </c>
    </row>
    <row r="7" spans="1:18" ht="168">
      <c r="A7" s="14" t="s">
        <v>17545</v>
      </c>
      <c r="B7" s="8" t="s">
        <v>17330</v>
      </c>
      <c r="C7" s="10" t="s">
        <v>17546</v>
      </c>
      <c r="D7" s="8" t="s">
        <v>17547</v>
      </c>
      <c r="E7" s="12">
        <v>43641.460648148146</v>
      </c>
      <c r="F7" s="8"/>
      <c r="G7" s="8" t="s">
        <v>31</v>
      </c>
      <c r="H7" s="8" t="s">
        <v>17333</v>
      </c>
      <c r="I7" s="8" t="s">
        <v>17330</v>
      </c>
      <c r="J7" s="8" t="s">
        <v>17333</v>
      </c>
      <c r="K7" s="8" t="s">
        <v>17548</v>
      </c>
      <c r="L7" s="13" t="s">
        <v>224</v>
      </c>
      <c r="M7" s="19" t="s">
        <v>17335</v>
      </c>
      <c r="N7" s="8">
        <v>265</v>
      </c>
      <c r="O7" s="8">
        <v>73</v>
      </c>
      <c r="P7" s="8"/>
      <c r="Q7" s="22" t="s">
        <v>17550</v>
      </c>
      <c r="R7" s="13" t="s">
        <v>17554</v>
      </c>
    </row>
    <row r="8" spans="1:18" ht="108">
      <c r="A8" s="14" t="s">
        <v>17535</v>
      </c>
      <c r="B8" s="8" t="s">
        <v>14658</v>
      </c>
      <c r="C8" s="10" t="s">
        <v>17536</v>
      </c>
      <c r="D8" s="8" t="s">
        <v>17537</v>
      </c>
      <c r="E8" s="12">
        <v>43641.460833333331</v>
      </c>
      <c r="F8" s="8"/>
      <c r="G8" s="8" t="s">
        <v>31</v>
      </c>
      <c r="H8" s="8" t="s">
        <v>594</v>
      </c>
      <c r="I8" s="8" t="s">
        <v>595</v>
      </c>
      <c r="J8" s="8" t="s">
        <v>14661</v>
      </c>
      <c r="K8" s="8" t="s">
        <v>3550</v>
      </c>
      <c r="L8" s="13" t="s">
        <v>33</v>
      </c>
      <c r="M8" s="19" t="s">
        <v>14663</v>
      </c>
      <c r="N8" s="8">
        <v>6659</v>
      </c>
      <c r="O8" s="8">
        <v>6061</v>
      </c>
      <c r="P8" s="8"/>
      <c r="Q8" s="22" t="s">
        <v>17539</v>
      </c>
      <c r="R8" s="13" t="s">
        <v>17544</v>
      </c>
    </row>
    <row r="9" spans="1:18" ht="60">
      <c r="A9" s="14" t="s">
        <v>17505</v>
      </c>
      <c r="B9" s="8" t="s">
        <v>17506</v>
      </c>
      <c r="C9" s="10" t="s">
        <v>17507</v>
      </c>
      <c r="D9" s="8" t="s">
        <v>17508</v>
      </c>
      <c r="E9" s="12">
        <v>43641.461863425924</v>
      </c>
      <c r="F9" s="8"/>
      <c r="G9" s="8" t="s">
        <v>31</v>
      </c>
      <c r="H9" s="8" t="s">
        <v>2088</v>
      </c>
      <c r="I9" s="8" t="s">
        <v>2089</v>
      </c>
      <c r="J9" s="8" t="s">
        <v>17509</v>
      </c>
      <c r="K9" s="8"/>
      <c r="L9" s="13" t="s">
        <v>33</v>
      </c>
      <c r="M9" s="19" t="s">
        <v>17510</v>
      </c>
      <c r="N9" s="8">
        <v>2078</v>
      </c>
      <c r="O9" s="8">
        <v>2313</v>
      </c>
      <c r="P9" s="8" t="s">
        <v>182</v>
      </c>
      <c r="Q9" s="22" t="s">
        <v>17512</v>
      </c>
      <c r="R9" s="13" t="s">
        <v>17513</v>
      </c>
    </row>
    <row r="10" spans="1:18" ht="120">
      <c r="A10" s="14" t="s">
        <v>17496</v>
      </c>
      <c r="B10" s="8" t="s">
        <v>17497</v>
      </c>
      <c r="C10" s="10" t="s">
        <v>17498</v>
      </c>
      <c r="D10" s="8" t="s">
        <v>17499</v>
      </c>
      <c r="E10" s="12">
        <v>43641.462002314816</v>
      </c>
      <c r="F10" s="8"/>
      <c r="G10" s="8" t="s">
        <v>31</v>
      </c>
      <c r="H10" s="8"/>
      <c r="I10" s="8"/>
      <c r="J10" s="8" t="s">
        <v>17500</v>
      </c>
      <c r="K10" s="8"/>
      <c r="L10" s="13" t="s">
        <v>33</v>
      </c>
      <c r="M10" s="19" t="s">
        <v>17501</v>
      </c>
      <c r="N10" s="8">
        <v>5454</v>
      </c>
      <c r="O10" s="8">
        <v>5846</v>
      </c>
      <c r="P10" s="8"/>
      <c r="Q10" s="22" t="s">
        <v>17503</v>
      </c>
      <c r="R10" s="13" t="s">
        <v>17504</v>
      </c>
    </row>
    <row r="11" spans="1:18" ht="120">
      <c r="A11" s="14" t="s">
        <v>17459</v>
      </c>
      <c r="B11" s="8" t="s">
        <v>17460</v>
      </c>
      <c r="C11" s="10" t="s">
        <v>17461</v>
      </c>
      <c r="D11" s="8" t="s">
        <v>17462</v>
      </c>
      <c r="E11" s="12">
        <v>43641.464224537034</v>
      </c>
      <c r="F11" s="8"/>
      <c r="G11" s="8" t="s">
        <v>31</v>
      </c>
      <c r="H11" s="8" t="s">
        <v>17463</v>
      </c>
      <c r="I11" s="8" t="s">
        <v>17464</v>
      </c>
      <c r="J11" s="8" t="s">
        <v>17465</v>
      </c>
      <c r="K11" s="8" t="s">
        <v>17466</v>
      </c>
      <c r="L11" s="13" t="s">
        <v>53</v>
      </c>
      <c r="M11" s="19" t="s">
        <v>17467</v>
      </c>
      <c r="N11" s="8">
        <v>135</v>
      </c>
      <c r="O11" s="8">
        <v>550</v>
      </c>
      <c r="P11" s="8" t="s">
        <v>17473</v>
      </c>
      <c r="Q11" s="22" t="s">
        <v>17474</v>
      </c>
      <c r="R11" s="13" t="s">
        <v>17477</v>
      </c>
    </row>
    <row r="12" spans="1:18" ht="24">
      <c r="A12" s="14" t="s">
        <v>17453</v>
      </c>
      <c r="B12" s="8" t="s">
        <v>15991</v>
      </c>
      <c r="C12" s="10" t="s">
        <v>17454</v>
      </c>
      <c r="D12" s="8" t="s">
        <v>17455</v>
      </c>
      <c r="E12" s="12">
        <v>43641.464386574073</v>
      </c>
      <c r="F12" s="8"/>
      <c r="G12" s="8" t="s">
        <v>31</v>
      </c>
      <c r="H12" s="8" t="s">
        <v>106</v>
      </c>
      <c r="I12" s="8" t="s">
        <v>107</v>
      </c>
      <c r="J12" s="8" t="s">
        <v>15994</v>
      </c>
      <c r="K12" s="8" t="s">
        <v>997</v>
      </c>
      <c r="L12" s="13" t="s">
        <v>53</v>
      </c>
      <c r="M12" s="19" t="s">
        <v>15995</v>
      </c>
      <c r="N12" s="8">
        <v>205</v>
      </c>
      <c r="O12" s="8">
        <v>470</v>
      </c>
      <c r="P12" s="8"/>
      <c r="Q12" s="22" t="s">
        <v>17457</v>
      </c>
      <c r="R12" s="13" t="s">
        <v>17458</v>
      </c>
    </row>
    <row r="13" spans="1:18" ht="144">
      <c r="A13" s="14" t="s">
        <v>17425</v>
      </c>
      <c r="B13" s="8" t="s">
        <v>17426</v>
      </c>
      <c r="C13" s="10" t="s">
        <v>17427</v>
      </c>
      <c r="D13" s="8" t="s">
        <v>17428</v>
      </c>
      <c r="E13" s="12">
        <v>43641.465231481481</v>
      </c>
      <c r="F13" s="8"/>
      <c r="G13" s="8" t="s">
        <v>31</v>
      </c>
      <c r="H13" s="8" t="s">
        <v>10102</v>
      </c>
      <c r="I13" s="8" t="s">
        <v>10103</v>
      </c>
      <c r="J13" s="8" t="s">
        <v>17429</v>
      </c>
      <c r="K13" s="8" t="s">
        <v>10104</v>
      </c>
      <c r="L13" s="13" t="s">
        <v>224</v>
      </c>
      <c r="M13" s="19" t="s">
        <v>17430</v>
      </c>
      <c r="N13" s="8">
        <v>370</v>
      </c>
      <c r="O13" s="8">
        <v>604</v>
      </c>
      <c r="P13" s="8" t="s">
        <v>17435</v>
      </c>
      <c r="Q13" s="22" t="s">
        <v>17436</v>
      </c>
      <c r="R13" s="13" t="s">
        <v>17438</v>
      </c>
    </row>
    <row r="14" spans="1:18" ht="156">
      <c r="A14" s="14" t="s">
        <v>17329</v>
      </c>
      <c r="B14" s="8" t="s">
        <v>17330</v>
      </c>
      <c r="C14" s="10" t="s">
        <v>17331</v>
      </c>
      <c r="D14" s="8" t="s">
        <v>17332</v>
      </c>
      <c r="E14" s="12">
        <v>43641.466874999998</v>
      </c>
      <c r="F14" s="8"/>
      <c r="G14" s="8" t="s">
        <v>31</v>
      </c>
      <c r="H14" s="8" t="s">
        <v>17333</v>
      </c>
      <c r="I14" s="8" t="s">
        <v>17330</v>
      </c>
      <c r="J14" s="8" t="s">
        <v>17333</v>
      </c>
      <c r="K14" s="8" t="s">
        <v>17334</v>
      </c>
      <c r="L14" s="13" t="s">
        <v>224</v>
      </c>
      <c r="M14" s="19" t="s">
        <v>17335</v>
      </c>
      <c r="N14" s="8">
        <v>265</v>
      </c>
      <c r="O14" s="8">
        <v>73</v>
      </c>
      <c r="P14" s="8"/>
      <c r="Q14" s="22" t="s">
        <v>17341</v>
      </c>
      <c r="R14" s="13" t="s">
        <v>17344</v>
      </c>
    </row>
    <row r="15" spans="1:18" ht="96">
      <c r="A15" s="14" t="s">
        <v>17308</v>
      </c>
      <c r="B15" s="8" t="s">
        <v>2109</v>
      </c>
      <c r="C15" s="10" t="s">
        <v>17309</v>
      </c>
      <c r="D15" s="8" t="s">
        <v>17310</v>
      </c>
      <c r="E15" s="12">
        <v>43641.467222222222</v>
      </c>
      <c r="F15" s="8"/>
      <c r="G15" s="8" t="s">
        <v>31</v>
      </c>
      <c r="H15" s="8" t="s">
        <v>17311</v>
      </c>
      <c r="I15" s="8" t="s">
        <v>17312</v>
      </c>
      <c r="J15" s="8" t="s">
        <v>2112</v>
      </c>
      <c r="K15" s="8" t="s">
        <v>17313</v>
      </c>
      <c r="L15" s="13" t="s">
        <v>137</v>
      </c>
      <c r="M15" s="19" t="s">
        <v>2113</v>
      </c>
      <c r="N15" s="8">
        <v>67</v>
      </c>
      <c r="O15" s="8">
        <v>253</v>
      </c>
      <c r="P15" s="8"/>
      <c r="Q15" s="22" t="s">
        <v>17315</v>
      </c>
      <c r="R15" s="13" t="s">
        <v>17316</v>
      </c>
    </row>
    <row r="16" spans="1:18" ht="48">
      <c r="A16" s="14" t="s">
        <v>17292</v>
      </c>
      <c r="B16" s="8" t="s">
        <v>17293</v>
      </c>
      <c r="C16" s="10" t="s">
        <v>17294</v>
      </c>
      <c r="D16" s="8" t="s">
        <v>17295</v>
      </c>
      <c r="E16" s="12">
        <v>43641.46769675926</v>
      </c>
      <c r="F16" s="8"/>
      <c r="G16" s="8" t="s">
        <v>31</v>
      </c>
      <c r="H16" s="8" t="s">
        <v>5828</v>
      </c>
      <c r="I16" s="8" t="s">
        <v>5829</v>
      </c>
      <c r="J16" s="8" t="s">
        <v>17299</v>
      </c>
      <c r="K16" s="8" t="s">
        <v>15425</v>
      </c>
      <c r="L16" s="13" t="s">
        <v>137</v>
      </c>
      <c r="M16" s="19" t="s">
        <v>17302</v>
      </c>
      <c r="N16" s="8">
        <v>386</v>
      </c>
      <c r="O16" s="8">
        <v>1266</v>
      </c>
      <c r="P16" s="8"/>
      <c r="Q16" s="22" t="s">
        <v>17305</v>
      </c>
      <c r="R16" s="13" t="s">
        <v>17307</v>
      </c>
    </row>
    <row r="17" spans="1:18" ht="36">
      <c r="A17" s="14" t="s">
        <v>17276</v>
      </c>
      <c r="B17" s="8" t="s">
        <v>17277</v>
      </c>
      <c r="C17" s="10" t="s">
        <v>17278</v>
      </c>
      <c r="D17" s="8" t="s">
        <v>17279</v>
      </c>
      <c r="E17" s="12">
        <v>43641.469004629631</v>
      </c>
      <c r="F17" s="8"/>
      <c r="G17" s="8" t="s">
        <v>31</v>
      </c>
      <c r="H17" s="8" t="s">
        <v>14191</v>
      </c>
      <c r="I17" s="8" t="s">
        <v>14192</v>
      </c>
      <c r="J17" s="8" t="s">
        <v>17281</v>
      </c>
      <c r="K17" s="8" t="s">
        <v>14194</v>
      </c>
      <c r="L17" s="13" t="s">
        <v>137</v>
      </c>
      <c r="M17" s="19" t="s">
        <v>17284</v>
      </c>
      <c r="N17" s="8">
        <v>161</v>
      </c>
      <c r="O17" s="8">
        <v>354</v>
      </c>
      <c r="P17" s="8" t="s">
        <v>17287</v>
      </c>
      <c r="Q17" s="22" t="s">
        <v>17288</v>
      </c>
      <c r="R17" s="13" t="s">
        <v>17291</v>
      </c>
    </row>
    <row r="18" spans="1:18" ht="120">
      <c r="A18" s="14" t="s">
        <v>17259</v>
      </c>
      <c r="B18" s="8" t="s">
        <v>17260</v>
      </c>
      <c r="C18" s="10" t="s">
        <v>17261</v>
      </c>
      <c r="D18" s="8" t="s">
        <v>17262</v>
      </c>
      <c r="E18" s="12">
        <v>43641.469039351854</v>
      </c>
      <c r="F18" s="8"/>
      <c r="G18" s="8" t="s">
        <v>31</v>
      </c>
      <c r="H18" s="8" t="s">
        <v>17263</v>
      </c>
      <c r="I18" s="8" t="s">
        <v>17264</v>
      </c>
      <c r="J18" s="8" t="s">
        <v>17265</v>
      </c>
      <c r="K18" s="8" t="s">
        <v>17266</v>
      </c>
      <c r="L18" s="13" t="s">
        <v>33</v>
      </c>
      <c r="M18" s="19" t="s">
        <v>17267</v>
      </c>
      <c r="N18" s="8">
        <v>2565</v>
      </c>
      <c r="O18" s="8">
        <v>4994</v>
      </c>
      <c r="P18" s="8"/>
      <c r="Q18" s="22" t="s">
        <v>17273</v>
      </c>
      <c r="R18" s="13" t="s">
        <v>17275</v>
      </c>
    </row>
    <row r="19" spans="1:18" ht="96">
      <c r="A19" s="14" t="s">
        <v>17238</v>
      </c>
      <c r="B19" s="8" t="s">
        <v>16105</v>
      </c>
      <c r="C19" s="10" t="s">
        <v>17239</v>
      </c>
      <c r="D19" s="8" t="s">
        <v>17240</v>
      </c>
      <c r="E19" s="12">
        <v>43641.469884259262</v>
      </c>
      <c r="F19" s="8"/>
      <c r="G19" s="8" t="s">
        <v>31</v>
      </c>
      <c r="H19" s="8" t="s">
        <v>3162</v>
      </c>
      <c r="I19" s="8" t="s">
        <v>3164</v>
      </c>
      <c r="J19" s="8" t="s">
        <v>16109</v>
      </c>
      <c r="K19" s="8" t="s">
        <v>3165</v>
      </c>
      <c r="L19" s="13" t="s">
        <v>95</v>
      </c>
      <c r="M19" s="19" t="s">
        <v>16111</v>
      </c>
      <c r="N19" s="8">
        <v>17</v>
      </c>
      <c r="O19" s="8">
        <v>91</v>
      </c>
      <c r="P19" s="8"/>
      <c r="Q19" s="22" t="s">
        <v>17241</v>
      </c>
      <c r="R19" s="13" t="s">
        <v>17242</v>
      </c>
    </row>
    <row r="20" spans="1:18" ht="96">
      <c r="A20" s="14" t="s">
        <v>17216</v>
      </c>
      <c r="B20" s="8" t="s">
        <v>16105</v>
      </c>
      <c r="C20" s="10" t="s">
        <v>17217</v>
      </c>
      <c r="D20" s="8" t="s">
        <v>17218</v>
      </c>
      <c r="E20" s="12">
        <v>43641.470081018517</v>
      </c>
      <c r="F20" s="8"/>
      <c r="G20" s="8" t="s">
        <v>31</v>
      </c>
      <c r="H20" s="8" t="s">
        <v>10041</v>
      </c>
      <c r="I20" s="8" t="s">
        <v>10042</v>
      </c>
      <c r="J20" s="8" t="s">
        <v>16109</v>
      </c>
      <c r="K20" s="8" t="s">
        <v>17219</v>
      </c>
      <c r="L20" s="13" t="s">
        <v>95</v>
      </c>
      <c r="M20" s="19" t="s">
        <v>16111</v>
      </c>
      <c r="N20" s="8">
        <v>17</v>
      </c>
      <c r="O20" s="8">
        <v>91</v>
      </c>
      <c r="P20" s="8"/>
      <c r="Q20" s="22" t="s">
        <v>17222</v>
      </c>
      <c r="R20" s="13" t="s">
        <v>17229</v>
      </c>
    </row>
    <row r="21" spans="1:18" ht="96">
      <c r="A21" s="14" t="s">
        <v>17216</v>
      </c>
      <c r="B21" s="8" t="s">
        <v>16105</v>
      </c>
      <c r="C21" s="10" t="s">
        <v>17217</v>
      </c>
      <c r="D21" s="8" t="s">
        <v>17218</v>
      </c>
      <c r="E21" s="12">
        <v>43641.470081018517</v>
      </c>
      <c r="F21" s="8"/>
      <c r="G21" s="8" t="s">
        <v>31</v>
      </c>
      <c r="H21" s="8" t="s">
        <v>10041</v>
      </c>
      <c r="I21" s="8" t="s">
        <v>10042</v>
      </c>
      <c r="J21" s="8" t="s">
        <v>16109</v>
      </c>
      <c r="K21" s="8" t="s">
        <v>17219</v>
      </c>
      <c r="L21" s="13" t="s">
        <v>95</v>
      </c>
      <c r="M21" s="19" t="s">
        <v>16111</v>
      </c>
      <c r="N21" s="8">
        <v>17</v>
      </c>
      <c r="O21" s="8">
        <v>91</v>
      </c>
      <c r="P21" s="8"/>
      <c r="Q21" s="22" t="s">
        <v>17222</v>
      </c>
      <c r="R21" s="13" t="s">
        <v>17229</v>
      </c>
    </row>
    <row r="22" spans="1:18" ht="96">
      <c r="A22" s="14" t="s">
        <v>17201</v>
      </c>
      <c r="B22" s="8" t="s">
        <v>16105</v>
      </c>
      <c r="C22" s="10" t="s">
        <v>17203</v>
      </c>
      <c r="D22" s="8" t="s">
        <v>17205</v>
      </c>
      <c r="E22" s="12">
        <v>43641.470324074078</v>
      </c>
      <c r="F22" s="8"/>
      <c r="G22" s="8" t="s">
        <v>31</v>
      </c>
      <c r="H22" s="8" t="s">
        <v>6627</v>
      </c>
      <c r="I22" s="8" t="s">
        <v>6628</v>
      </c>
      <c r="J22" s="8" t="s">
        <v>16109</v>
      </c>
      <c r="K22" s="8" t="s">
        <v>6630</v>
      </c>
      <c r="L22" s="13" t="s">
        <v>95</v>
      </c>
      <c r="M22" s="19" t="s">
        <v>16111</v>
      </c>
      <c r="N22" s="8">
        <v>17</v>
      </c>
      <c r="O22" s="8">
        <v>91</v>
      </c>
      <c r="P22" s="8"/>
      <c r="Q22" s="22" t="s">
        <v>17209</v>
      </c>
      <c r="R22" s="13" t="s">
        <v>17215</v>
      </c>
    </row>
    <row r="23" spans="1:18" ht="96">
      <c r="A23" s="14" t="s">
        <v>17169</v>
      </c>
      <c r="B23" s="8" t="s">
        <v>2958</v>
      </c>
      <c r="C23" s="10" t="s">
        <v>17170</v>
      </c>
      <c r="D23" s="8" t="s">
        <v>17171</v>
      </c>
      <c r="E23" s="12">
        <v>43641.471331018518</v>
      </c>
      <c r="F23" s="8"/>
      <c r="G23" s="8" t="s">
        <v>31</v>
      </c>
      <c r="H23" s="8" t="s">
        <v>17172</v>
      </c>
      <c r="I23" s="8" t="s">
        <v>17173</v>
      </c>
      <c r="J23" s="8" t="s">
        <v>2963</v>
      </c>
      <c r="K23" s="8" t="s">
        <v>17174</v>
      </c>
      <c r="L23" s="13" t="s">
        <v>33</v>
      </c>
      <c r="M23" s="19" t="s">
        <v>2965</v>
      </c>
      <c r="N23" s="8">
        <v>4249</v>
      </c>
      <c r="O23" s="8">
        <v>4921</v>
      </c>
      <c r="P23" s="8" t="s">
        <v>2966</v>
      </c>
      <c r="Q23" s="22" t="s">
        <v>17180</v>
      </c>
      <c r="R23" s="13" t="s">
        <v>17181</v>
      </c>
    </row>
    <row r="24" spans="1:18" ht="132">
      <c r="A24" s="14" t="s">
        <v>6309</v>
      </c>
      <c r="B24" s="8" t="s">
        <v>6307</v>
      </c>
      <c r="C24" s="10" t="s">
        <v>17153</v>
      </c>
      <c r="D24" s="8" t="s">
        <v>17154</v>
      </c>
      <c r="E24" s="12">
        <v>43641.471493055556</v>
      </c>
      <c r="F24" s="8"/>
      <c r="G24" s="8" t="s">
        <v>31</v>
      </c>
      <c r="H24" s="8"/>
      <c r="I24" s="8"/>
      <c r="J24" s="8" t="s">
        <v>6306</v>
      </c>
      <c r="K24" s="8"/>
      <c r="L24" s="13" t="s">
        <v>519</v>
      </c>
      <c r="M24" s="19" t="s">
        <v>14721</v>
      </c>
      <c r="N24" s="8">
        <v>5143</v>
      </c>
      <c r="O24" s="8">
        <v>4923</v>
      </c>
      <c r="P24" s="8" t="s">
        <v>1265</v>
      </c>
      <c r="Q24" s="22" t="s">
        <v>17160</v>
      </c>
      <c r="R24" s="13" t="s">
        <v>17168</v>
      </c>
    </row>
    <row r="25" spans="1:18" ht="36">
      <c r="A25" s="14" t="s">
        <v>17143</v>
      </c>
      <c r="B25" s="8" t="s">
        <v>17144</v>
      </c>
      <c r="C25" s="10" t="s">
        <v>17145</v>
      </c>
      <c r="D25" s="8" t="s">
        <v>17146</v>
      </c>
      <c r="E25" s="12">
        <v>43641.471562499995</v>
      </c>
      <c r="F25" s="8"/>
      <c r="G25" s="8" t="s">
        <v>31</v>
      </c>
      <c r="H25" s="8" t="s">
        <v>594</v>
      </c>
      <c r="I25" s="8" t="s">
        <v>595</v>
      </c>
      <c r="J25" s="8" t="s">
        <v>17147</v>
      </c>
      <c r="K25" s="8" t="s">
        <v>3550</v>
      </c>
      <c r="L25" s="13" t="s">
        <v>137</v>
      </c>
      <c r="M25" s="19" t="s">
        <v>17148</v>
      </c>
      <c r="N25" s="8">
        <v>33</v>
      </c>
      <c r="O25" s="8">
        <v>109</v>
      </c>
      <c r="P25" s="8" t="s">
        <v>17150</v>
      </c>
      <c r="Q25" s="22" t="s">
        <v>17151</v>
      </c>
      <c r="R25" s="13" t="s">
        <v>17152</v>
      </c>
    </row>
    <row r="26" spans="1:18" ht="36">
      <c r="A26" s="14" t="s">
        <v>17094</v>
      </c>
      <c r="B26" s="8" t="s">
        <v>16888</v>
      </c>
      <c r="C26" s="10" t="s">
        <v>17095</v>
      </c>
      <c r="D26" s="8" t="s">
        <v>17096</v>
      </c>
      <c r="E26" s="12">
        <v>43641.472199074073</v>
      </c>
      <c r="F26" s="8"/>
      <c r="G26" s="8" t="s">
        <v>31</v>
      </c>
      <c r="H26" s="8" t="s">
        <v>17097</v>
      </c>
      <c r="I26" s="8" t="s">
        <v>17098</v>
      </c>
      <c r="J26" s="8" t="s">
        <v>16891</v>
      </c>
      <c r="K26" s="8" t="s">
        <v>17099</v>
      </c>
      <c r="L26" s="13" t="s">
        <v>33</v>
      </c>
      <c r="M26" s="19" t="s">
        <v>16892</v>
      </c>
      <c r="N26" s="8">
        <v>78</v>
      </c>
      <c r="O26" s="8">
        <v>116</v>
      </c>
      <c r="P26" s="8" t="s">
        <v>959</v>
      </c>
      <c r="Q26" s="22" t="s">
        <v>17106</v>
      </c>
      <c r="R26" s="13" t="s">
        <v>17109</v>
      </c>
    </row>
    <row r="27" spans="1:18" ht="36">
      <c r="A27" s="14" t="s">
        <v>17078</v>
      </c>
      <c r="B27" s="8" t="s">
        <v>17079</v>
      </c>
      <c r="C27" s="10" t="s">
        <v>17080</v>
      </c>
      <c r="D27" s="8" t="s">
        <v>17081</v>
      </c>
      <c r="E27" s="12">
        <v>43641.472453703704</v>
      </c>
      <c r="F27" s="8"/>
      <c r="G27" s="8" t="s">
        <v>31</v>
      </c>
      <c r="H27" s="8" t="s">
        <v>17082</v>
      </c>
      <c r="I27" s="8" t="s">
        <v>17083</v>
      </c>
      <c r="J27" s="8" t="s">
        <v>17084</v>
      </c>
      <c r="K27" s="8" t="s">
        <v>17085</v>
      </c>
      <c r="L27" s="13" t="s">
        <v>95</v>
      </c>
      <c r="M27" s="19" t="s">
        <v>164</v>
      </c>
      <c r="N27" s="8">
        <v>23</v>
      </c>
      <c r="O27" s="8">
        <v>66</v>
      </c>
      <c r="P27" s="8" t="s">
        <v>8483</v>
      </c>
      <c r="Q27" s="22" t="s">
        <v>17088</v>
      </c>
      <c r="R27" s="13" t="s">
        <v>17093</v>
      </c>
    </row>
    <row r="28" spans="1:18" ht="60">
      <c r="A28" s="14" t="s">
        <v>17043</v>
      </c>
      <c r="B28" s="8" t="s">
        <v>17045</v>
      </c>
      <c r="C28" s="10" t="s">
        <v>17046</v>
      </c>
      <c r="D28" s="8" t="s">
        <v>17047</v>
      </c>
      <c r="E28" s="12">
        <v>43641.473159722227</v>
      </c>
      <c r="F28" s="8"/>
      <c r="G28" s="8" t="s">
        <v>31</v>
      </c>
      <c r="H28" s="8"/>
      <c r="I28" s="8"/>
      <c r="J28" s="8" t="s">
        <v>17049</v>
      </c>
      <c r="K28" s="8"/>
      <c r="L28" s="13" t="s">
        <v>95</v>
      </c>
      <c r="M28" s="19" t="s">
        <v>17050</v>
      </c>
      <c r="N28" s="8">
        <v>2322</v>
      </c>
      <c r="O28" s="8">
        <v>2612</v>
      </c>
      <c r="P28" s="8" t="s">
        <v>17053</v>
      </c>
      <c r="Q28" s="22" t="s">
        <v>17054</v>
      </c>
      <c r="R28" s="13" t="s">
        <v>17061</v>
      </c>
    </row>
    <row r="29" spans="1:18" ht="108">
      <c r="A29" s="14" t="s">
        <v>17032</v>
      </c>
      <c r="B29" s="8" t="s">
        <v>17033</v>
      </c>
      <c r="C29" s="10" t="s">
        <v>17034</v>
      </c>
      <c r="D29" s="8" t="s">
        <v>17035</v>
      </c>
      <c r="E29" s="12">
        <v>43641.474432870367</v>
      </c>
      <c r="F29" s="8"/>
      <c r="G29" s="8" t="s">
        <v>31</v>
      </c>
      <c r="H29" s="8" t="s">
        <v>594</v>
      </c>
      <c r="I29" s="8" t="s">
        <v>595</v>
      </c>
      <c r="J29" s="8" t="s">
        <v>17036</v>
      </c>
      <c r="K29" s="8"/>
      <c r="L29" s="13" t="s">
        <v>33</v>
      </c>
      <c r="M29" s="19" t="s">
        <v>17037</v>
      </c>
      <c r="N29" s="8">
        <v>1268</v>
      </c>
      <c r="O29" s="8">
        <v>1760</v>
      </c>
      <c r="P29" s="8"/>
      <c r="Q29" s="22" t="s">
        <v>17038</v>
      </c>
      <c r="R29" s="13" t="s">
        <v>17042</v>
      </c>
    </row>
    <row r="30" spans="1:18" ht="180">
      <c r="A30" s="14" t="s">
        <v>16995</v>
      </c>
      <c r="B30" s="8" t="s">
        <v>16996</v>
      </c>
      <c r="C30" s="10" t="s">
        <v>16998</v>
      </c>
      <c r="D30" s="8" t="s">
        <v>16999</v>
      </c>
      <c r="E30" s="12">
        <v>43641.474641203706</v>
      </c>
      <c r="F30" s="8"/>
      <c r="G30" s="8" t="s">
        <v>31</v>
      </c>
      <c r="H30" s="8" t="s">
        <v>2725</v>
      </c>
      <c r="I30" s="8" t="s">
        <v>2726</v>
      </c>
      <c r="J30" s="8" t="s">
        <v>17000</v>
      </c>
      <c r="K30" s="8" t="s">
        <v>2727</v>
      </c>
      <c r="L30" s="13" t="s">
        <v>33</v>
      </c>
      <c r="M30" s="19" t="s">
        <v>17001</v>
      </c>
      <c r="N30" s="8">
        <v>7</v>
      </c>
      <c r="O30" s="8">
        <v>24</v>
      </c>
      <c r="P30" s="8"/>
      <c r="Q30" s="22" t="s">
        <v>17006</v>
      </c>
      <c r="R30" s="13" t="s">
        <v>17009</v>
      </c>
    </row>
    <row r="31" spans="1:18" ht="24">
      <c r="A31" s="14" t="s">
        <v>16927</v>
      </c>
      <c r="B31" s="8" t="s">
        <v>16785</v>
      </c>
      <c r="C31" s="10" t="s">
        <v>16930</v>
      </c>
      <c r="D31" s="8" t="s">
        <v>16931</v>
      </c>
      <c r="E31" s="12">
        <v>43641.475995370369</v>
      </c>
      <c r="F31" s="8"/>
      <c r="G31" s="8" t="s">
        <v>31</v>
      </c>
      <c r="H31" s="8" t="s">
        <v>14191</v>
      </c>
      <c r="I31" s="8" t="s">
        <v>14192</v>
      </c>
      <c r="J31" s="8" t="s">
        <v>16790</v>
      </c>
      <c r="K31" s="8" t="s">
        <v>14194</v>
      </c>
      <c r="L31" s="13" t="s">
        <v>33</v>
      </c>
      <c r="M31" s="19" t="s">
        <v>16792</v>
      </c>
      <c r="N31" s="8">
        <v>9</v>
      </c>
      <c r="O31" s="8">
        <v>104</v>
      </c>
      <c r="P31" s="8"/>
      <c r="Q31" s="22" t="s">
        <v>16937</v>
      </c>
      <c r="R31" s="13" t="s">
        <v>16944</v>
      </c>
    </row>
    <row r="32" spans="1:18" ht="168">
      <c r="A32" s="14" t="s">
        <v>16913</v>
      </c>
      <c r="B32" s="8" t="s">
        <v>6307</v>
      </c>
      <c r="C32" s="10" t="s">
        <v>16914</v>
      </c>
      <c r="D32" s="8" t="s">
        <v>16915</v>
      </c>
      <c r="E32" s="12">
        <v>43641.476412037038</v>
      </c>
      <c r="F32" s="8"/>
      <c r="G32" s="8" t="s">
        <v>31</v>
      </c>
      <c r="H32" s="8"/>
      <c r="I32" s="8"/>
      <c r="J32" s="8" t="s">
        <v>6306</v>
      </c>
      <c r="K32" s="8"/>
      <c r="L32" s="13" t="s">
        <v>519</v>
      </c>
      <c r="M32" s="19" t="s">
        <v>14721</v>
      </c>
      <c r="N32" s="8">
        <v>5143</v>
      </c>
      <c r="O32" s="8">
        <v>4923</v>
      </c>
      <c r="P32" s="8" t="s">
        <v>1265</v>
      </c>
      <c r="Q32" s="22" t="s">
        <v>16923</v>
      </c>
      <c r="R32" s="13" t="s">
        <v>16925</v>
      </c>
    </row>
    <row r="33" spans="1:18" ht="13">
      <c r="A33" s="14" t="s">
        <v>16902</v>
      </c>
      <c r="B33" s="8" t="s">
        <v>16785</v>
      </c>
      <c r="C33" s="10" t="s">
        <v>1588</v>
      </c>
      <c r="D33" s="8" t="s">
        <v>16903</v>
      </c>
      <c r="E33" s="12">
        <v>43641.476527777777</v>
      </c>
      <c r="F33" s="8"/>
      <c r="G33" s="8" t="s">
        <v>31</v>
      </c>
      <c r="H33" s="8" t="s">
        <v>106</v>
      </c>
      <c r="I33" s="8" t="s">
        <v>107</v>
      </c>
      <c r="J33" s="8" t="s">
        <v>16790</v>
      </c>
      <c r="K33" s="8" t="s">
        <v>16904</v>
      </c>
      <c r="L33" s="13" t="s">
        <v>33</v>
      </c>
      <c r="M33" s="19" t="s">
        <v>16792</v>
      </c>
      <c r="N33" s="8">
        <v>9</v>
      </c>
      <c r="O33" s="8">
        <v>104</v>
      </c>
      <c r="P33" s="8"/>
      <c r="Q33" s="22" t="s">
        <v>16911</v>
      </c>
      <c r="R33" s="13" t="s">
        <v>1594</v>
      </c>
    </row>
    <row r="34" spans="1:18" ht="96">
      <c r="A34" s="14" t="s">
        <v>16887</v>
      </c>
      <c r="B34" s="8" t="s">
        <v>16888</v>
      </c>
      <c r="C34" s="10" t="s">
        <v>16889</v>
      </c>
      <c r="D34" s="8" t="s">
        <v>16890</v>
      </c>
      <c r="E34" s="12">
        <v>43641.476539351846</v>
      </c>
      <c r="F34" s="8"/>
      <c r="G34" s="8" t="s">
        <v>31</v>
      </c>
      <c r="H34" s="8"/>
      <c r="I34" s="8"/>
      <c r="J34" s="8" t="s">
        <v>16891</v>
      </c>
      <c r="K34" s="8"/>
      <c r="L34" s="13" t="s">
        <v>33</v>
      </c>
      <c r="M34" s="19" t="s">
        <v>16892</v>
      </c>
      <c r="N34" s="8">
        <v>78</v>
      </c>
      <c r="O34" s="8">
        <v>116</v>
      </c>
      <c r="P34" s="8" t="s">
        <v>959</v>
      </c>
      <c r="Q34" s="22" t="s">
        <v>16898</v>
      </c>
      <c r="R34" s="13" t="s">
        <v>16901</v>
      </c>
    </row>
    <row r="35" spans="1:18" ht="24">
      <c r="A35" s="14" t="s">
        <v>16873</v>
      </c>
      <c r="B35" s="8" t="s">
        <v>16785</v>
      </c>
      <c r="C35" s="10" t="s">
        <v>16874</v>
      </c>
      <c r="D35" s="8" t="s">
        <v>16875</v>
      </c>
      <c r="E35" s="12">
        <v>43641.476805555554</v>
      </c>
      <c r="F35" s="8"/>
      <c r="G35" s="8" t="s">
        <v>31</v>
      </c>
      <c r="H35" s="8" t="s">
        <v>16876</v>
      </c>
      <c r="I35" s="8" t="s">
        <v>16877</v>
      </c>
      <c r="J35" s="8" t="s">
        <v>16790</v>
      </c>
      <c r="K35" s="8" t="s">
        <v>16878</v>
      </c>
      <c r="L35" s="13" t="s">
        <v>33</v>
      </c>
      <c r="M35" s="19" t="s">
        <v>16792</v>
      </c>
      <c r="N35" s="8">
        <v>9</v>
      </c>
      <c r="O35" s="8">
        <v>104</v>
      </c>
      <c r="P35" s="8"/>
      <c r="Q35" s="22" t="s">
        <v>16884</v>
      </c>
      <c r="R35" s="13" t="s">
        <v>16885</v>
      </c>
    </row>
    <row r="36" spans="1:18" ht="24">
      <c r="A36" s="14" t="s">
        <v>16865</v>
      </c>
      <c r="B36" s="8" t="s">
        <v>16785</v>
      </c>
      <c r="C36" s="10" t="s">
        <v>16866</v>
      </c>
      <c r="D36" s="8" t="s">
        <v>16867</v>
      </c>
      <c r="E36" s="12">
        <v>43641.477106481485</v>
      </c>
      <c r="F36" s="8"/>
      <c r="G36" s="8" t="s">
        <v>31</v>
      </c>
      <c r="H36" s="8" t="s">
        <v>16868</v>
      </c>
      <c r="I36" s="8" t="s">
        <v>16869</v>
      </c>
      <c r="J36" s="8" t="s">
        <v>16790</v>
      </c>
      <c r="K36" s="8" t="s">
        <v>16870</v>
      </c>
      <c r="L36" s="13" t="s">
        <v>33</v>
      </c>
      <c r="M36" s="19" t="s">
        <v>16792</v>
      </c>
      <c r="N36" s="8">
        <v>9</v>
      </c>
      <c r="O36" s="8">
        <v>104</v>
      </c>
      <c r="P36" s="8"/>
      <c r="Q36" s="22" t="s">
        <v>16871</v>
      </c>
      <c r="R36" s="13" t="s">
        <v>16872</v>
      </c>
    </row>
    <row r="37" spans="1:18" ht="24">
      <c r="A37" s="14" t="s">
        <v>16830</v>
      </c>
      <c r="B37" s="8" t="s">
        <v>16831</v>
      </c>
      <c r="C37" s="10" t="s">
        <v>16832</v>
      </c>
      <c r="D37" s="8" t="s">
        <v>16833</v>
      </c>
      <c r="E37" s="12">
        <v>43641.479178240741</v>
      </c>
      <c r="F37" s="8"/>
      <c r="G37" s="8" t="s">
        <v>31</v>
      </c>
      <c r="H37" s="8" t="s">
        <v>456</v>
      </c>
      <c r="I37" s="8" t="s">
        <v>457</v>
      </c>
      <c r="J37" s="8" t="s">
        <v>16834</v>
      </c>
      <c r="K37" s="8" t="s">
        <v>628</v>
      </c>
      <c r="L37" s="13" t="s">
        <v>224</v>
      </c>
      <c r="M37" s="19" t="s">
        <v>16835</v>
      </c>
      <c r="N37" s="8">
        <v>230</v>
      </c>
      <c r="O37" s="8">
        <v>237</v>
      </c>
      <c r="P37" s="8" t="s">
        <v>16836</v>
      </c>
      <c r="Q37" s="22" t="s">
        <v>16837</v>
      </c>
      <c r="R37" s="13" t="s">
        <v>16839</v>
      </c>
    </row>
    <row r="38" spans="1:18" ht="24">
      <c r="A38" s="14" t="s">
        <v>16784</v>
      </c>
      <c r="B38" s="8" t="s">
        <v>16785</v>
      </c>
      <c r="C38" s="10" t="s">
        <v>16786</v>
      </c>
      <c r="D38" s="8" t="s">
        <v>16787</v>
      </c>
      <c r="E38" s="12">
        <v>43641.479722222226</v>
      </c>
      <c r="F38" s="8"/>
      <c r="G38" s="8" t="s">
        <v>31</v>
      </c>
      <c r="H38" s="8" t="s">
        <v>16788</v>
      </c>
      <c r="I38" s="8" t="s">
        <v>16789</v>
      </c>
      <c r="J38" s="8" t="s">
        <v>16790</v>
      </c>
      <c r="K38" s="8" t="s">
        <v>16791</v>
      </c>
      <c r="L38" s="13" t="s">
        <v>33</v>
      </c>
      <c r="M38" s="19" t="s">
        <v>16792</v>
      </c>
      <c r="N38" s="8">
        <v>9</v>
      </c>
      <c r="O38" s="8">
        <v>104</v>
      </c>
      <c r="P38" s="8"/>
      <c r="Q38" s="22" t="s">
        <v>16795</v>
      </c>
      <c r="R38" s="13" t="s">
        <v>16798</v>
      </c>
    </row>
    <row r="39" spans="1:18" ht="96">
      <c r="A39" s="14" t="s">
        <v>16800</v>
      </c>
      <c r="B39" s="8" t="s">
        <v>16801</v>
      </c>
      <c r="C39" s="10" t="s">
        <v>16802</v>
      </c>
      <c r="D39" s="8" t="s">
        <v>16787</v>
      </c>
      <c r="E39" s="12">
        <v>43641.479722222226</v>
      </c>
      <c r="F39" s="8"/>
      <c r="G39" s="8" t="s">
        <v>31</v>
      </c>
      <c r="H39" s="8" t="s">
        <v>16803</v>
      </c>
      <c r="I39" s="8" t="s">
        <v>16804</v>
      </c>
      <c r="J39" s="8" t="s">
        <v>16805</v>
      </c>
      <c r="K39" s="8" t="s">
        <v>16806</v>
      </c>
      <c r="L39" s="13" t="s">
        <v>95</v>
      </c>
      <c r="M39" s="19" t="s">
        <v>16807</v>
      </c>
      <c r="N39" s="8">
        <v>470</v>
      </c>
      <c r="O39" s="8">
        <v>302</v>
      </c>
      <c r="P39" s="8" t="s">
        <v>16810</v>
      </c>
      <c r="Q39" s="22" t="s">
        <v>16811</v>
      </c>
      <c r="R39" s="13" t="s">
        <v>16817</v>
      </c>
    </row>
    <row r="40" spans="1:18" ht="36">
      <c r="A40" s="14" t="s">
        <v>16752</v>
      </c>
      <c r="B40" s="8" t="s">
        <v>16639</v>
      </c>
      <c r="C40" s="10" t="s">
        <v>16753</v>
      </c>
      <c r="D40" s="8" t="s">
        <v>16738</v>
      </c>
      <c r="E40" s="12">
        <v>43641.480706018519</v>
      </c>
      <c r="F40" s="8"/>
      <c r="G40" s="8" t="s">
        <v>31</v>
      </c>
      <c r="H40" s="8" t="s">
        <v>7899</v>
      </c>
      <c r="I40" s="8" t="s">
        <v>7900</v>
      </c>
      <c r="J40" s="8" t="s">
        <v>16644</v>
      </c>
      <c r="K40" s="8" t="s">
        <v>16754</v>
      </c>
      <c r="L40" s="13" t="s">
        <v>137</v>
      </c>
      <c r="M40" s="19" t="s">
        <v>16646</v>
      </c>
      <c r="N40" s="8">
        <v>294</v>
      </c>
      <c r="O40" s="8">
        <v>544</v>
      </c>
      <c r="P40" s="8" t="s">
        <v>11036</v>
      </c>
      <c r="Q40" s="22" t="s">
        <v>16758</v>
      </c>
      <c r="R40" s="13" t="s">
        <v>16760</v>
      </c>
    </row>
    <row r="41" spans="1:18" ht="13">
      <c r="A41" s="14" t="s">
        <v>16713</v>
      </c>
      <c r="B41" s="8" t="s">
        <v>16639</v>
      </c>
      <c r="C41" s="10" t="s">
        <v>16714</v>
      </c>
      <c r="D41" s="8" t="s">
        <v>16701</v>
      </c>
      <c r="E41" s="12">
        <v>43641.481180555551</v>
      </c>
      <c r="F41" s="8"/>
      <c r="G41" s="8" t="s">
        <v>31</v>
      </c>
      <c r="H41" s="8" t="s">
        <v>16642</v>
      </c>
      <c r="I41" s="8" t="s">
        <v>16643</v>
      </c>
      <c r="J41" s="8" t="s">
        <v>16644</v>
      </c>
      <c r="K41" s="8" t="s">
        <v>16645</v>
      </c>
      <c r="L41" s="13" t="s">
        <v>137</v>
      </c>
      <c r="M41" s="19" t="s">
        <v>16646</v>
      </c>
      <c r="N41" s="8">
        <v>294</v>
      </c>
      <c r="O41" s="8">
        <v>544</v>
      </c>
      <c r="P41" s="8" t="s">
        <v>11036</v>
      </c>
      <c r="Q41" s="22" t="s">
        <v>16717</v>
      </c>
      <c r="R41" s="13" t="s">
        <v>16719</v>
      </c>
    </row>
    <row r="42" spans="1:18" ht="144">
      <c r="A42" s="14" t="s">
        <v>16681</v>
      </c>
      <c r="B42" s="8" t="s">
        <v>16682</v>
      </c>
      <c r="C42" s="10" t="s">
        <v>16683</v>
      </c>
      <c r="D42" s="8" t="s">
        <v>16684</v>
      </c>
      <c r="E42" s="12">
        <v>43641.481249999997</v>
      </c>
      <c r="F42" s="8"/>
      <c r="G42" s="8" t="s">
        <v>31</v>
      </c>
      <c r="H42" s="8" t="s">
        <v>16685</v>
      </c>
      <c r="I42" s="8" t="s">
        <v>16686</v>
      </c>
      <c r="J42" s="8" t="s">
        <v>16687</v>
      </c>
      <c r="K42" s="8" t="s">
        <v>16688</v>
      </c>
      <c r="L42" s="13" t="s">
        <v>33</v>
      </c>
      <c r="M42" s="19" t="s">
        <v>16689</v>
      </c>
      <c r="N42" s="8">
        <v>295</v>
      </c>
      <c r="O42" s="8">
        <v>549</v>
      </c>
      <c r="P42" s="8"/>
      <c r="Q42" s="22" t="s">
        <v>16695</v>
      </c>
      <c r="R42" s="13" t="s">
        <v>16697</v>
      </c>
    </row>
    <row r="43" spans="1:18" ht="48">
      <c r="A43" s="14" t="s">
        <v>16638</v>
      </c>
      <c r="B43" s="8" t="s">
        <v>16639</v>
      </c>
      <c r="C43" s="10" t="s">
        <v>16640</v>
      </c>
      <c r="D43" s="8" t="s">
        <v>16641</v>
      </c>
      <c r="E43" s="12">
        <v>43641.482303240744</v>
      </c>
      <c r="F43" s="8"/>
      <c r="G43" s="8" t="s">
        <v>31</v>
      </c>
      <c r="H43" s="8" t="s">
        <v>16642</v>
      </c>
      <c r="I43" s="8" t="s">
        <v>16643</v>
      </c>
      <c r="J43" s="8" t="s">
        <v>16644</v>
      </c>
      <c r="K43" s="8" t="s">
        <v>16645</v>
      </c>
      <c r="L43" s="13" t="s">
        <v>137</v>
      </c>
      <c r="M43" s="19" t="s">
        <v>16646</v>
      </c>
      <c r="N43" s="8">
        <v>294</v>
      </c>
      <c r="O43" s="8">
        <v>544</v>
      </c>
      <c r="P43" s="8" t="s">
        <v>11036</v>
      </c>
      <c r="Q43" s="22" t="s">
        <v>16647</v>
      </c>
      <c r="R43" s="13" t="s">
        <v>16648</v>
      </c>
    </row>
    <row r="44" spans="1:18" ht="144">
      <c r="A44" s="14" t="s">
        <v>16536</v>
      </c>
      <c r="B44" s="8" t="s">
        <v>16537</v>
      </c>
      <c r="C44" s="10" t="s">
        <v>16538</v>
      </c>
      <c r="D44" s="8" t="s">
        <v>16539</v>
      </c>
      <c r="E44" s="12">
        <v>43641.483923611115</v>
      </c>
      <c r="F44" s="8"/>
      <c r="G44" s="8" t="s">
        <v>31</v>
      </c>
      <c r="H44" s="8"/>
      <c r="I44" s="8"/>
      <c r="J44" s="8" t="s">
        <v>16540</v>
      </c>
      <c r="K44" s="8"/>
      <c r="L44" s="13" t="s">
        <v>33</v>
      </c>
      <c r="M44" s="19" t="s">
        <v>16541</v>
      </c>
      <c r="N44" s="8">
        <v>1233</v>
      </c>
      <c r="O44" s="8">
        <v>4994</v>
      </c>
      <c r="P44" s="8" t="s">
        <v>16543</v>
      </c>
      <c r="Q44" s="22" t="s">
        <v>16544</v>
      </c>
      <c r="R44" s="13" t="s">
        <v>16551</v>
      </c>
    </row>
    <row r="45" spans="1:18" ht="36">
      <c r="A45" s="14" t="s">
        <v>16515</v>
      </c>
      <c r="B45" s="8" t="s">
        <v>16516</v>
      </c>
      <c r="C45" s="10" t="s">
        <v>16517</v>
      </c>
      <c r="D45" s="8" t="s">
        <v>16518</v>
      </c>
      <c r="E45" s="12">
        <v>43641.485196759255</v>
      </c>
      <c r="F45" s="8"/>
      <c r="G45" s="8" t="s">
        <v>31</v>
      </c>
      <c r="H45" s="8"/>
      <c r="I45" s="8"/>
      <c r="J45" s="8" t="s">
        <v>16519</v>
      </c>
      <c r="K45" s="8"/>
      <c r="L45" s="13" t="s">
        <v>224</v>
      </c>
      <c r="M45" s="19" t="s">
        <v>16520</v>
      </c>
      <c r="N45" s="8">
        <v>407</v>
      </c>
      <c r="O45" s="8">
        <v>1129</v>
      </c>
      <c r="P45" s="8"/>
      <c r="Q45" s="22" t="s">
        <v>16521</v>
      </c>
      <c r="R45" s="13" t="s">
        <v>16522</v>
      </c>
    </row>
    <row r="46" spans="1:18" ht="72">
      <c r="A46" s="14" t="s">
        <v>16509</v>
      </c>
      <c r="B46" s="8" t="s">
        <v>16105</v>
      </c>
      <c r="C46" s="10" t="s">
        <v>16510</v>
      </c>
      <c r="D46" s="8" t="s">
        <v>16511</v>
      </c>
      <c r="E46" s="12">
        <v>43641.48609953704</v>
      </c>
      <c r="F46" s="8"/>
      <c r="G46" s="8" t="s">
        <v>31</v>
      </c>
      <c r="H46" s="8" t="s">
        <v>10041</v>
      </c>
      <c r="I46" s="8" t="s">
        <v>10042</v>
      </c>
      <c r="J46" s="8" t="s">
        <v>16109</v>
      </c>
      <c r="K46" s="8" t="s">
        <v>16512</v>
      </c>
      <c r="L46" s="13" t="s">
        <v>95</v>
      </c>
      <c r="M46" s="19" t="s">
        <v>16111</v>
      </c>
      <c r="N46" s="8">
        <v>17</v>
      </c>
      <c r="O46" s="8">
        <v>91</v>
      </c>
      <c r="P46" s="8"/>
      <c r="Q46" s="22" t="s">
        <v>16513</v>
      </c>
      <c r="R46" s="13" t="s">
        <v>16514</v>
      </c>
    </row>
    <row r="47" spans="1:18" ht="156">
      <c r="A47" s="14" t="s">
        <v>16493</v>
      </c>
      <c r="B47" s="8" t="s">
        <v>16183</v>
      </c>
      <c r="C47" s="10" t="s">
        <v>16494</v>
      </c>
      <c r="D47" s="8" t="s">
        <v>16495</v>
      </c>
      <c r="E47" s="12">
        <v>43641.486261574071</v>
      </c>
      <c r="F47" s="8"/>
      <c r="G47" s="8" t="s">
        <v>31</v>
      </c>
      <c r="H47" s="8" t="s">
        <v>220</v>
      </c>
      <c r="I47" s="8" t="s">
        <v>221</v>
      </c>
      <c r="J47" s="8" t="s">
        <v>16188</v>
      </c>
      <c r="K47" s="8" t="s">
        <v>223</v>
      </c>
      <c r="L47" s="13" t="s">
        <v>137</v>
      </c>
      <c r="M47" s="19" t="s">
        <v>16190</v>
      </c>
      <c r="N47" s="8">
        <v>1244</v>
      </c>
      <c r="O47" s="8">
        <v>3860</v>
      </c>
      <c r="P47" s="8"/>
      <c r="Q47" s="22" t="s">
        <v>16500</v>
      </c>
      <c r="R47" s="13" t="s">
        <v>16501</v>
      </c>
    </row>
    <row r="48" spans="1:18" ht="84">
      <c r="A48" s="14" t="s">
        <v>16471</v>
      </c>
      <c r="B48" s="8" t="s">
        <v>16472</v>
      </c>
      <c r="C48" s="10" t="s">
        <v>16473</v>
      </c>
      <c r="D48" s="8" t="s">
        <v>16474</v>
      </c>
      <c r="E48" s="12">
        <v>43641.486296296294</v>
      </c>
      <c r="F48" s="8"/>
      <c r="G48" s="8" t="s">
        <v>31</v>
      </c>
      <c r="H48" s="8" t="s">
        <v>16475</v>
      </c>
      <c r="I48" s="8" t="s">
        <v>16476</v>
      </c>
      <c r="J48" s="8" t="s">
        <v>16477</v>
      </c>
      <c r="K48" s="8" t="s">
        <v>16478</v>
      </c>
      <c r="L48" s="13" t="s">
        <v>137</v>
      </c>
      <c r="M48" s="19" t="s">
        <v>16479</v>
      </c>
      <c r="N48" s="8">
        <v>5117</v>
      </c>
      <c r="O48" s="8">
        <v>5188</v>
      </c>
      <c r="P48" s="8"/>
      <c r="Q48" s="22" t="s">
        <v>16488</v>
      </c>
      <c r="R48" s="13" t="s">
        <v>16491</v>
      </c>
    </row>
    <row r="49" spans="1:18" ht="96">
      <c r="A49" s="14" t="s">
        <v>16457</v>
      </c>
      <c r="B49" s="8" t="s">
        <v>16458</v>
      </c>
      <c r="C49" s="10" t="s">
        <v>16459</v>
      </c>
      <c r="D49" s="8" t="s">
        <v>16460</v>
      </c>
      <c r="E49" s="12">
        <v>43641.486562499995</v>
      </c>
      <c r="F49" s="8"/>
      <c r="G49" s="8" t="s">
        <v>31</v>
      </c>
      <c r="H49" s="8" t="s">
        <v>16461</v>
      </c>
      <c r="I49" s="8" t="s">
        <v>16462</v>
      </c>
      <c r="J49" s="8" t="s">
        <v>16463</v>
      </c>
      <c r="K49" s="8" t="s">
        <v>16464</v>
      </c>
      <c r="L49" s="13" t="s">
        <v>33</v>
      </c>
      <c r="M49" s="19" t="s">
        <v>16465</v>
      </c>
      <c r="N49" s="8">
        <v>11993</v>
      </c>
      <c r="O49" s="8">
        <v>12744</v>
      </c>
      <c r="P49" s="8"/>
      <c r="Q49" s="22" t="s">
        <v>16466</v>
      </c>
      <c r="R49" s="13" t="s">
        <v>16469</v>
      </c>
    </row>
    <row r="50" spans="1:18" ht="48">
      <c r="A50" s="14" t="s">
        <v>16330</v>
      </c>
      <c r="B50" s="8" t="s">
        <v>16331</v>
      </c>
      <c r="C50" s="10" t="s">
        <v>16332</v>
      </c>
      <c r="D50" s="8" t="s">
        <v>16333</v>
      </c>
      <c r="E50" s="12">
        <v>43641.49013888889</v>
      </c>
      <c r="F50" s="8"/>
      <c r="G50" s="8" t="s">
        <v>31</v>
      </c>
      <c r="H50" s="8" t="s">
        <v>3596</v>
      </c>
      <c r="I50" s="8" t="s">
        <v>3597</v>
      </c>
      <c r="J50" s="8" t="s">
        <v>16334</v>
      </c>
      <c r="K50" s="8" t="s">
        <v>3599</v>
      </c>
      <c r="L50" s="13" t="s">
        <v>33</v>
      </c>
      <c r="M50" s="19" t="s">
        <v>16335</v>
      </c>
      <c r="N50" s="8">
        <v>6158</v>
      </c>
      <c r="O50" s="8">
        <v>5785</v>
      </c>
      <c r="P50" s="8" t="s">
        <v>16338</v>
      </c>
      <c r="Q50" s="22" t="s">
        <v>16339</v>
      </c>
      <c r="R50" s="13" t="s">
        <v>16340</v>
      </c>
    </row>
    <row r="51" spans="1:18" ht="24">
      <c r="A51" s="14" t="s">
        <v>16299</v>
      </c>
      <c r="B51" s="8" t="s">
        <v>16300</v>
      </c>
      <c r="C51" s="10" t="s">
        <v>16301</v>
      </c>
      <c r="D51" s="8" t="s">
        <v>16302</v>
      </c>
      <c r="E51" s="12">
        <v>43641.491342592592</v>
      </c>
      <c r="F51" s="8"/>
      <c r="G51" s="8" t="s">
        <v>31</v>
      </c>
      <c r="H51" s="8" t="s">
        <v>16303</v>
      </c>
      <c r="I51" s="8" t="s">
        <v>16304</v>
      </c>
      <c r="J51" s="8" t="s">
        <v>16305</v>
      </c>
      <c r="K51" s="8" t="s">
        <v>16306</v>
      </c>
      <c r="L51" s="13" t="s">
        <v>33</v>
      </c>
      <c r="M51" s="19" t="s">
        <v>16307</v>
      </c>
      <c r="N51" s="8">
        <v>21787</v>
      </c>
      <c r="O51" s="8">
        <v>20941</v>
      </c>
      <c r="P51" s="8" t="s">
        <v>16308</v>
      </c>
      <c r="Q51" s="22" t="s">
        <v>16309</v>
      </c>
      <c r="R51" s="13" t="s">
        <v>16310</v>
      </c>
    </row>
    <row r="52" spans="1:18" ht="72">
      <c r="A52" s="14" t="s">
        <v>16256</v>
      </c>
      <c r="B52" s="8" t="s">
        <v>16257</v>
      </c>
      <c r="C52" s="10" t="s">
        <v>16258</v>
      </c>
      <c r="D52" s="8" t="s">
        <v>16243</v>
      </c>
      <c r="E52" s="12">
        <v>43641.491851851853</v>
      </c>
      <c r="F52" s="8"/>
      <c r="G52" s="8" t="s">
        <v>31</v>
      </c>
      <c r="H52" s="8" t="s">
        <v>16259</v>
      </c>
      <c r="I52" s="8" t="s">
        <v>16260</v>
      </c>
      <c r="J52" s="8" t="s">
        <v>16261</v>
      </c>
      <c r="K52" s="8" t="s">
        <v>16262</v>
      </c>
      <c r="L52" s="13" t="s">
        <v>224</v>
      </c>
      <c r="M52" s="19" t="s">
        <v>16263</v>
      </c>
      <c r="N52" s="8">
        <v>1617</v>
      </c>
      <c r="O52" s="8">
        <v>1948</v>
      </c>
      <c r="P52" s="8"/>
      <c r="Q52" s="22" t="s">
        <v>16271</v>
      </c>
      <c r="R52" s="13" t="s">
        <v>16274</v>
      </c>
    </row>
    <row r="53" spans="1:18" ht="180">
      <c r="A53" s="14" t="s">
        <v>16193</v>
      </c>
      <c r="B53" s="8" t="s">
        <v>16194</v>
      </c>
      <c r="C53" s="10" t="s">
        <v>16195</v>
      </c>
      <c r="D53" s="8" t="s">
        <v>16196</v>
      </c>
      <c r="E53" s="12">
        <v>43641.493263888886</v>
      </c>
      <c r="F53" s="8"/>
      <c r="G53" s="8" t="s">
        <v>31</v>
      </c>
      <c r="H53" s="8"/>
      <c r="I53" s="8"/>
      <c r="J53" s="8" t="s">
        <v>16197</v>
      </c>
      <c r="K53" s="8"/>
      <c r="L53" s="13" t="s">
        <v>224</v>
      </c>
      <c r="M53" s="19" t="s">
        <v>16198</v>
      </c>
      <c r="N53" s="8">
        <v>14746</v>
      </c>
      <c r="O53" s="8">
        <v>15496</v>
      </c>
      <c r="P53" s="8" t="s">
        <v>16203</v>
      </c>
      <c r="Q53" s="22" t="s">
        <v>16204</v>
      </c>
      <c r="R53" s="13" t="s">
        <v>16205</v>
      </c>
    </row>
    <row r="54" spans="1:18" ht="144">
      <c r="A54" s="14" t="s">
        <v>16182</v>
      </c>
      <c r="B54" s="8" t="s">
        <v>16183</v>
      </c>
      <c r="C54" s="10" t="s">
        <v>16184</v>
      </c>
      <c r="D54" s="8" t="s">
        <v>16185</v>
      </c>
      <c r="E54" s="12">
        <v>43641.493275462963</v>
      </c>
      <c r="F54" s="8"/>
      <c r="G54" s="8" t="s">
        <v>31</v>
      </c>
      <c r="H54" s="8" t="s">
        <v>16186</v>
      </c>
      <c r="I54" s="8" t="s">
        <v>16187</v>
      </c>
      <c r="J54" s="8" t="s">
        <v>16188</v>
      </c>
      <c r="K54" s="8" t="s">
        <v>16189</v>
      </c>
      <c r="L54" s="13" t="s">
        <v>137</v>
      </c>
      <c r="M54" s="19" t="s">
        <v>16190</v>
      </c>
      <c r="N54" s="8">
        <v>1244</v>
      </c>
      <c r="O54" s="8">
        <v>3860</v>
      </c>
      <c r="P54" s="8"/>
      <c r="Q54" s="22" t="s">
        <v>16191</v>
      </c>
      <c r="R54" s="13" t="s">
        <v>16192</v>
      </c>
    </row>
    <row r="55" spans="1:18" ht="180">
      <c r="A55" s="14" t="s">
        <v>16176</v>
      </c>
      <c r="B55" s="8" t="s">
        <v>4845</v>
      </c>
      <c r="C55" s="10" t="s">
        <v>16177</v>
      </c>
      <c r="D55" s="8" t="s">
        <v>16178</v>
      </c>
      <c r="E55" s="12">
        <v>43641.493402777778</v>
      </c>
      <c r="F55" s="8"/>
      <c r="G55" s="8" t="s">
        <v>31</v>
      </c>
      <c r="H55" s="8"/>
      <c r="I55" s="8"/>
      <c r="J55" s="8" t="s">
        <v>4850</v>
      </c>
      <c r="K55" s="8"/>
      <c r="L55" s="13" t="s">
        <v>95</v>
      </c>
      <c r="M55" s="19" t="s">
        <v>4852</v>
      </c>
      <c r="N55" s="8">
        <v>12709</v>
      </c>
      <c r="O55" s="8">
        <v>12782</v>
      </c>
      <c r="P55" s="8" t="s">
        <v>4853</v>
      </c>
      <c r="Q55" s="22" t="s">
        <v>16180</v>
      </c>
      <c r="R55" s="13" t="s">
        <v>16181</v>
      </c>
    </row>
    <row r="56" spans="1:18" ht="36">
      <c r="A56" s="14" t="s">
        <v>16158</v>
      </c>
      <c r="B56" s="8" t="s">
        <v>16159</v>
      </c>
      <c r="C56" s="10" t="s">
        <v>16160</v>
      </c>
      <c r="D56" s="8" t="s">
        <v>16161</v>
      </c>
      <c r="E56" s="12">
        <v>43641.493425925924</v>
      </c>
      <c r="F56" s="8"/>
      <c r="G56" s="8" t="s">
        <v>31</v>
      </c>
      <c r="H56" s="8" t="s">
        <v>4086</v>
      </c>
      <c r="I56" s="8" t="s">
        <v>4087</v>
      </c>
      <c r="J56" s="8" t="s">
        <v>16162</v>
      </c>
      <c r="K56" s="8" t="s">
        <v>8932</v>
      </c>
      <c r="L56" s="13" t="s">
        <v>137</v>
      </c>
      <c r="M56" s="19" t="s">
        <v>16163</v>
      </c>
      <c r="N56" s="8">
        <v>98</v>
      </c>
      <c r="O56" s="8">
        <v>306</v>
      </c>
      <c r="P56" s="8"/>
      <c r="Q56" s="22" t="s">
        <v>16171</v>
      </c>
      <c r="R56" s="13" t="s">
        <v>16175</v>
      </c>
    </row>
    <row r="57" spans="1:18" ht="72">
      <c r="A57" s="14" t="s">
        <v>16134</v>
      </c>
      <c r="B57" s="8" t="s">
        <v>16124</v>
      </c>
      <c r="C57" s="10" t="s">
        <v>16135</v>
      </c>
      <c r="D57" s="8" t="s">
        <v>16136</v>
      </c>
      <c r="E57" s="12">
        <v>43641.493854166663</v>
      </c>
      <c r="F57" s="8"/>
      <c r="G57" s="8" t="s">
        <v>31</v>
      </c>
      <c r="H57" s="8" t="s">
        <v>16137</v>
      </c>
      <c r="I57" s="8" t="s">
        <v>16138</v>
      </c>
      <c r="J57" s="8" t="s">
        <v>16129</v>
      </c>
      <c r="K57" s="8" t="s">
        <v>16139</v>
      </c>
      <c r="L57" s="13" t="s">
        <v>33</v>
      </c>
      <c r="M57" s="19" t="s">
        <v>16131</v>
      </c>
      <c r="N57" s="8">
        <v>62</v>
      </c>
      <c r="O57" s="8">
        <v>332</v>
      </c>
      <c r="P57" s="8"/>
      <c r="Q57" s="22" t="s">
        <v>16140</v>
      </c>
      <c r="R57" s="13" t="s">
        <v>16141</v>
      </c>
    </row>
    <row r="58" spans="1:18" ht="72">
      <c r="A58" s="14" t="s">
        <v>16123</v>
      </c>
      <c r="B58" s="8" t="s">
        <v>16124</v>
      </c>
      <c r="C58" s="10" t="s">
        <v>16125</v>
      </c>
      <c r="D58" s="8" t="s">
        <v>16126</v>
      </c>
      <c r="E58" s="12">
        <v>43641.494062500002</v>
      </c>
      <c r="F58" s="8"/>
      <c r="G58" s="8" t="s">
        <v>31</v>
      </c>
      <c r="H58" s="8" t="s">
        <v>16127</v>
      </c>
      <c r="I58" s="8" t="s">
        <v>16128</v>
      </c>
      <c r="J58" s="8" t="s">
        <v>16129</v>
      </c>
      <c r="K58" s="8" t="s">
        <v>16130</v>
      </c>
      <c r="L58" s="13" t="s">
        <v>33</v>
      </c>
      <c r="M58" s="19" t="s">
        <v>16131</v>
      </c>
      <c r="N58" s="8">
        <v>62</v>
      </c>
      <c r="O58" s="8">
        <v>332</v>
      </c>
      <c r="P58" s="8"/>
      <c r="Q58" s="22" t="s">
        <v>16132</v>
      </c>
      <c r="R58" s="13" t="s">
        <v>16133</v>
      </c>
    </row>
    <row r="59" spans="1:18" ht="84">
      <c r="A59" s="14" t="s">
        <v>16120</v>
      </c>
      <c r="B59" s="8" t="s">
        <v>16105</v>
      </c>
      <c r="C59" s="10" t="s">
        <v>16106</v>
      </c>
      <c r="D59" s="8" t="s">
        <v>16121</v>
      </c>
      <c r="E59" s="12">
        <v>43641.49418981481</v>
      </c>
      <c r="F59" s="8"/>
      <c r="G59" s="8" t="s">
        <v>31</v>
      </c>
      <c r="H59" s="8" t="s">
        <v>594</v>
      </c>
      <c r="I59" s="8" t="s">
        <v>595</v>
      </c>
      <c r="J59" s="8" t="s">
        <v>16109</v>
      </c>
      <c r="K59" s="8" t="s">
        <v>3550</v>
      </c>
      <c r="L59" s="13" t="s">
        <v>95</v>
      </c>
      <c r="M59" s="19" t="s">
        <v>16111</v>
      </c>
      <c r="N59" s="8">
        <v>17</v>
      </c>
      <c r="O59" s="8">
        <v>91</v>
      </c>
      <c r="P59" s="8"/>
      <c r="Q59" s="22" t="s">
        <v>16122</v>
      </c>
      <c r="R59" s="13" t="s">
        <v>16114</v>
      </c>
    </row>
    <row r="60" spans="1:18" ht="84">
      <c r="A60" s="14" t="s">
        <v>16104</v>
      </c>
      <c r="B60" s="8" t="s">
        <v>16105</v>
      </c>
      <c r="C60" s="10" t="s">
        <v>16106</v>
      </c>
      <c r="D60" s="8" t="s">
        <v>16107</v>
      </c>
      <c r="E60" s="12">
        <v>43641.494363425925</v>
      </c>
      <c r="F60" s="8"/>
      <c r="G60" s="8" t="s">
        <v>31</v>
      </c>
      <c r="H60" s="8" t="s">
        <v>594</v>
      </c>
      <c r="I60" s="8" t="s">
        <v>595</v>
      </c>
      <c r="J60" s="8" t="s">
        <v>16109</v>
      </c>
      <c r="K60" s="8" t="s">
        <v>16110</v>
      </c>
      <c r="L60" s="13" t="s">
        <v>95</v>
      </c>
      <c r="M60" s="19" t="s">
        <v>16111</v>
      </c>
      <c r="N60" s="8">
        <v>17</v>
      </c>
      <c r="O60" s="8">
        <v>91</v>
      </c>
      <c r="P60" s="8"/>
      <c r="Q60" s="22" t="s">
        <v>16112</v>
      </c>
      <c r="R60" s="13" t="s">
        <v>16114</v>
      </c>
    </row>
    <row r="61" spans="1:18" ht="60">
      <c r="A61" s="14" t="s">
        <v>15990</v>
      </c>
      <c r="B61" s="8" t="s">
        <v>15991</v>
      </c>
      <c r="C61" s="10" t="s">
        <v>15992</v>
      </c>
      <c r="D61" s="8" t="s">
        <v>15993</v>
      </c>
      <c r="E61" s="12">
        <v>43641.496701388889</v>
      </c>
      <c r="F61" s="8"/>
      <c r="G61" s="8" t="s">
        <v>31</v>
      </c>
      <c r="H61" s="8" t="s">
        <v>3162</v>
      </c>
      <c r="I61" s="8" t="s">
        <v>3164</v>
      </c>
      <c r="J61" s="8" t="s">
        <v>15994</v>
      </c>
      <c r="K61" s="8" t="s">
        <v>12356</v>
      </c>
      <c r="L61" s="13" t="s">
        <v>53</v>
      </c>
      <c r="M61" s="19" t="s">
        <v>15995</v>
      </c>
      <c r="N61" s="8">
        <v>205</v>
      </c>
      <c r="O61" s="8">
        <v>470</v>
      </c>
      <c r="P61" s="8"/>
      <c r="Q61" s="22" t="s">
        <v>15998</v>
      </c>
      <c r="R61" s="13" t="s">
        <v>16000</v>
      </c>
    </row>
    <row r="62" spans="1:18" ht="72">
      <c r="A62" s="14" t="s">
        <v>15957</v>
      </c>
      <c r="B62" s="8" t="s">
        <v>15958</v>
      </c>
      <c r="C62" s="10" t="s">
        <v>15959</v>
      </c>
      <c r="D62" s="8" t="s">
        <v>15960</v>
      </c>
      <c r="E62" s="12">
        <v>43641.497349537036</v>
      </c>
      <c r="F62" s="8"/>
      <c r="G62" s="8" t="s">
        <v>31</v>
      </c>
      <c r="H62" s="8" t="s">
        <v>14548</v>
      </c>
      <c r="I62" s="8" t="s">
        <v>14549</v>
      </c>
      <c r="J62" s="8" t="s">
        <v>15961</v>
      </c>
      <c r="K62" s="8" t="s">
        <v>14550</v>
      </c>
      <c r="L62" s="13" t="s">
        <v>137</v>
      </c>
      <c r="M62" s="19" t="s">
        <v>15962</v>
      </c>
      <c r="N62" s="8">
        <v>1457</v>
      </c>
      <c r="O62" s="8">
        <v>2502</v>
      </c>
      <c r="P62" s="8"/>
      <c r="Q62" s="22" t="s">
        <v>15965</v>
      </c>
      <c r="R62" s="13" t="s">
        <v>15971</v>
      </c>
    </row>
    <row r="63" spans="1:18" ht="84">
      <c r="A63" s="14" t="s">
        <v>15972</v>
      </c>
      <c r="B63" s="8" t="s">
        <v>15883</v>
      </c>
      <c r="C63" s="10" t="s">
        <v>15973</v>
      </c>
      <c r="D63" s="8" t="s">
        <v>15960</v>
      </c>
      <c r="E63" s="12">
        <v>43641.497349537036</v>
      </c>
      <c r="F63" s="8"/>
      <c r="G63" s="8" t="s">
        <v>31</v>
      </c>
      <c r="H63" s="8" t="s">
        <v>953</v>
      </c>
      <c r="I63" s="8" t="s">
        <v>954</v>
      </c>
      <c r="J63" s="8" t="s">
        <v>15886</v>
      </c>
      <c r="K63" s="8" t="s">
        <v>956</v>
      </c>
      <c r="L63" s="13" t="s">
        <v>33</v>
      </c>
      <c r="M63" s="19" t="s">
        <v>15887</v>
      </c>
      <c r="N63" s="8">
        <v>957</v>
      </c>
      <c r="O63" s="8">
        <v>944</v>
      </c>
      <c r="P63" s="8"/>
      <c r="Q63" s="22" t="s">
        <v>15977</v>
      </c>
      <c r="R63" s="13" t="s">
        <v>15979</v>
      </c>
    </row>
    <row r="64" spans="1:18" ht="84">
      <c r="A64" s="14" t="s">
        <v>15972</v>
      </c>
      <c r="B64" s="8" t="s">
        <v>15883</v>
      </c>
      <c r="C64" s="10" t="s">
        <v>15973</v>
      </c>
      <c r="D64" s="8" t="s">
        <v>15960</v>
      </c>
      <c r="E64" s="12">
        <v>43641.497349537036</v>
      </c>
      <c r="F64" s="8"/>
      <c r="G64" s="8" t="s">
        <v>31</v>
      </c>
      <c r="H64" s="8" t="s">
        <v>953</v>
      </c>
      <c r="I64" s="8" t="s">
        <v>954</v>
      </c>
      <c r="J64" s="8" t="s">
        <v>15886</v>
      </c>
      <c r="K64" s="8" t="s">
        <v>956</v>
      </c>
      <c r="L64" s="13" t="s">
        <v>33</v>
      </c>
      <c r="M64" s="19" t="s">
        <v>15887</v>
      </c>
      <c r="N64" s="8">
        <v>957</v>
      </c>
      <c r="O64" s="8">
        <v>944</v>
      </c>
      <c r="P64" s="8"/>
      <c r="Q64" s="22" t="s">
        <v>15977</v>
      </c>
      <c r="R64" s="13" t="s">
        <v>15979</v>
      </c>
    </row>
    <row r="65" spans="1:18" ht="36">
      <c r="A65" s="14" t="s">
        <v>15910</v>
      </c>
      <c r="B65" s="8" t="s">
        <v>15911</v>
      </c>
      <c r="C65" s="10" t="s">
        <v>15912</v>
      </c>
      <c r="D65" s="8" t="s">
        <v>15913</v>
      </c>
      <c r="E65" s="12">
        <v>43641.497881944444</v>
      </c>
      <c r="F65" s="8"/>
      <c r="G65" s="8" t="s">
        <v>31</v>
      </c>
      <c r="H65" s="8" t="s">
        <v>5023</v>
      </c>
      <c r="I65" s="8" t="s">
        <v>5020</v>
      </c>
      <c r="J65" s="8" t="s">
        <v>15914</v>
      </c>
      <c r="K65" s="8" t="s">
        <v>15915</v>
      </c>
      <c r="L65" s="13" t="s">
        <v>33</v>
      </c>
      <c r="M65" s="19" t="s">
        <v>15916</v>
      </c>
      <c r="N65" s="8">
        <v>3798</v>
      </c>
      <c r="O65" s="8">
        <v>5001</v>
      </c>
      <c r="P65" s="8" t="s">
        <v>15918</v>
      </c>
      <c r="Q65" s="22" t="s">
        <v>15919</v>
      </c>
      <c r="R65" s="13" t="s">
        <v>15924</v>
      </c>
    </row>
    <row r="66" spans="1:18" ht="72">
      <c r="A66" s="14" t="s">
        <v>15895</v>
      </c>
      <c r="B66" s="8" t="s">
        <v>15896</v>
      </c>
      <c r="C66" s="10" t="s">
        <v>15897</v>
      </c>
      <c r="D66" s="8" t="s">
        <v>15898</v>
      </c>
      <c r="E66" s="12">
        <v>43641.498043981483</v>
      </c>
      <c r="F66" s="8"/>
      <c r="G66" s="8" t="s">
        <v>31</v>
      </c>
      <c r="H66" s="8"/>
      <c r="I66" s="8"/>
      <c r="J66" s="8" t="s">
        <v>15899</v>
      </c>
      <c r="K66" s="8"/>
      <c r="L66" s="13" t="s">
        <v>95</v>
      </c>
      <c r="M66" s="19" t="s">
        <v>15900</v>
      </c>
      <c r="N66" s="8">
        <v>10043</v>
      </c>
      <c r="O66" s="8">
        <v>10495</v>
      </c>
      <c r="P66" s="8" t="s">
        <v>15902</v>
      </c>
      <c r="Q66" s="22" t="s">
        <v>15903</v>
      </c>
      <c r="R66" s="13" t="s">
        <v>15909</v>
      </c>
    </row>
    <row r="67" spans="1:18" ht="60">
      <c r="A67" s="14" t="s">
        <v>15882</v>
      </c>
      <c r="B67" s="8" t="s">
        <v>15883</v>
      </c>
      <c r="C67" s="10" t="s">
        <v>15884</v>
      </c>
      <c r="D67" s="8" t="s">
        <v>15885</v>
      </c>
      <c r="E67" s="12">
        <v>43641.498553240745</v>
      </c>
      <c r="F67" s="8"/>
      <c r="G67" s="8" t="s">
        <v>31</v>
      </c>
      <c r="H67" s="8" t="s">
        <v>1240</v>
      </c>
      <c r="I67" s="8" t="s">
        <v>1241</v>
      </c>
      <c r="J67" s="8" t="s">
        <v>15886</v>
      </c>
      <c r="K67" s="8" t="s">
        <v>7604</v>
      </c>
      <c r="L67" s="13" t="s">
        <v>33</v>
      </c>
      <c r="M67" s="19" t="s">
        <v>15887</v>
      </c>
      <c r="N67" s="8">
        <v>957</v>
      </c>
      <c r="O67" s="8">
        <v>944</v>
      </c>
      <c r="P67" s="8"/>
      <c r="Q67" s="22" t="s">
        <v>15889</v>
      </c>
      <c r="R67" s="13" t="s">
        <v>15894</v>
      </c>
    </row>
    <row r="68" spans="1:18" ht="60">
      <c r="A68" s="14" t="s">
        <v>15870</v>
      </c>
      <c r="B68" s="8" t="s">
        <v>15871</v>
      </c>
      <c r="C68" s="10" t="s">
        <v>15872</v>
      </c>
      <c r="D68" s="8" t="s">
        <v>15873</v>
      </c>
      <c r="E68" s="12">
        <v>43641.498715277776</v>
      </c>
      <c r="F68" s="8"/>
      <c r="G68" s="8" t="s">
        <v>31</v>
      </c>
      <c r="H68" s="8"/>
      <c r="I68" s="8"/>
      <c r="J68" s="8" t="s">
        <v>15874</v>
      </c>
      <c r="K68" s="8"/>
      <c r="L68" s="13" t="s">
        <v>137</v>
      </c>
      <c r="M68" s="19" t="s">
        <v>15876</v>
      </c>
      <c r="N68" s="8">
        <v>2958</v>
      </c>
      <c r="O68" s="8">
        <v>2864</v>
      </c>
      <c r="P68" s="8" t="s">
        <v>15878</v>
      </c>
      <c r="Q68" s="22" t="s">
        <v>15879</v>
      </c>
      <c r="R68" s="13" t="s">
        <v>15881</v>
      </c>
    </row>
    <row r="69" spans="1:18" ht="96">
      <c r="A69" s="14" t="s">
        <v>15826</v>
      </c>
      <c r="B69" s="8" t="s">
        <v>9274</v>
      </c>
      <c r="C69" s="10" t="s">
        <v>15827</v>
      </c>
      <c r="D69" s="8" t="s">
        <v>15828</v>
      </c>
      <c r="E69" s="12">
        <v>43641.498923611114</v>
      </c>
      <c r="F69" s="8"/>
      <c r="G69" s="8" t="s">
        <v>31</v>
      </c>
      <c r="H69" s="8" t="s">
        <v>7899</v>
      </c>
      <c r="I69" s="8" t="s">
        <v>7900</v>
      </c>
      <c r="J69" s="8" t="s">
        <v>9279</v>
      </c>
      <c r="K69" s="8" t="s">
        <v>15829</v>
      </c>
      <c r="L69" s="13" t="s">
        <v>33</v>
      </c>
      <c r="M69" s="19" t="s">
        <v>9281</v>
      </c>
      <c r="N69" s="8">
        <v>773</v>
      </c>
      <c r="O69" s="8">
        <v>734</v>
      </c>
      <c r="P69" s="8" t="s">
        <v>1996</v>
      </c>
      <c r="Q69" s="22" t="s">
        <v>15836</v>
      </c>
      <c r="R69" s="13" t="s">
        <v>15838</v>
      </c>
    </row>
    <row r="70" spans="1:18" ht="72">
      <c r="A70" s="14" t="s">
        <v>15767</v>
      </c>
      <c r="B70" s="8" t="s">
        <v>15768</v>
      </c>
      <c r="C70" s="10" t="s">
        <v>15769</v>
      </c>
      <c r="D70" s="8" t="s">
        <v>15770</v>
      </c>
      <c r="E70" s="12">
        <v>43641.499525462961</v>
      </c>
      <c r="F70" s="8"/>
      <c r="G70" s="8" t="s">
        <v>31</v>
      </c>
      <c r="H70" s="8"/>
      <c r="I70" s="8"/>
      <c r="J70" s="8" t="s">
        <v>15771</v>
      </c>
      <c r="K70" s="8"/>
      <c r="L70" s="13" t="s">
        <v>33</v>
      </c>
      <c r="M70" s="19" t="s">
        <v>15773</v>
      </c>
      <c r="N70" s="8">
        <v>884</v>
      </c>
      <c r="O70" s="8">
        <v>174</v>
      </c>
      <c r="P70" s="8" t="s">
        <v>5579</v>
      </c>
      <c r="Q70" s="22" t="s">
        <v>15780</v>
      </c>
      <c r="R70" s="13" t="s">
        <v>15782</v>
      </c>
    </row>
    <row r="71" spans="1:18" ht="192">
      <c r="A71" s="14" t="s">
        <v>15736</v>
      </c>
      <c r="B71" s="8" t="s">
        <v>15737</v>
      </c>
      <c r="C71" s="10" t="s">
        <v>15738</v>
      </c>
      <c r="D71" s="8" t="s">
        <v>15739</v>
      </c>
      <c r="E71" s="12">
        <v>43641.499722222223</v>
      </c>
      <c r="F71" s="8"/>
      <c r="G71" s="8" t="s">
        <v>31</v>
      </c>
      <c r="H71" s="8"/>
      <c r="I71" s="8"/>
      <c r="J71" s="8" t="s">
        <v>15740</v>
      </c>
      <c r="K71" s="8"/>
      <c r="L71" s="13" t="s">
        <v>224</v>
      </c>
      <c r="M71" s="19" t="s">
        <v>15741</v>
      </c>
      <c r="N71" s="8">
        <v>1287</v>
      </c>
      <c r="O71" s="8">
        <v>1784</v>
      </c>
      <c r="P71" s="8"/>
      <c r="Q71" s="22" t="s">
        <v>15743</v>
      </c>
      <c r="R71" s="13" t="s">
        <v>15748</v>
      </c>
    </row>
    <row r="72" spans="1:18" ht="96">
      <c r="A72" s="14" t="s">
        <v>15703</v>
      </c>
      <c r="B72" s="8" t="s">
        <v>15704</v>
      </c>
      <c r="C72" s="10" t="s">
        <v>15706</v>
      </c>
      <c r="D72" s="8" t="s">
        <v>15707</v>
      </c>
      <c r="E72" s="12">
        <v>43641.50001157407</v>
      </c>
      <c r="F72" s="8"/>
      <c r="G72" s="8" t="s">
        <v>31</v>
      </c>
      <c r="H72" s="8"/>
      <c r="I72" s="8"/>
      <c r="J72" s="8" t="s">
        <v>15708</v>
      </c>
      <c r="K72" s="8"/>
      <c r="L72" s="13" t="s">
        <v>53</v>
      </c>
      <c r="M72" s="19" t="s">
        <v>15709</v>
      </c>
      <c r="N72" s="8">
        <v>12</v>
      </c>
      <c r="O72" s="8">
        <v>251</v>
      </c>
      <c r="P72" s="8"/>
      <c r="Q72" s="22" t="s">
        <v>15710</v>
      </c>
      <c r="R72" s="13" t="s">
        <v>15713</v>
      </c>
    </row>
    <row r="73" spans="1:18" ht="60">
      <c r="A73" s="14" t="s">
        <v>15688</v>
      </c>
      <c r="B73" s="8" t="s">
        <v>6471</v>
      </c>
      <c r="C73" s="10" t="s">
        <v>15689</v>
      </c>
      <c r="D73" s="8" t="s">
        <v>15690</v>
      </c>
      <c r="E73" s="12">
        <v>43641.500613425931</v>
      </c>
      <c r="F73" s="8"/>
      <c r="G73" s="8" t="s">
        <v>31</v>
      </c>
      <c r="H73" s="8" t="s">
        <v>11458</v>
      </c>
      <c r="I73" s="8" t="s">
        <v>11459</v>
      </c>
      <c r="J73" s="8" t="s">
        <v>6476</v>
      </c>
      <c r="K73" s="8" t="s">
        <v>15691</v>
      </c>
      <c r="L73" s="13" t="s">
        <v>224</v>
      </c>
      <c r="M73" s="19" t="s">
        <v>6478</v>
      </c>
      <c r="N73" s="8">
        <v>5323</v>
      </c>
      <c r="O73" s="8">
        <v>5031</v>
      </c>
      <c r="P73" s="8" t="s">
        <v>5430</v>
      </c>
      <c r="Q73" s="22" t="s">
        <v>15700</v>
      </c>
      <c r="R73" s="13" t="s">
        <v>15702</v>
      </c>
    </row>
    <row r="74" spans="1:18" ht="48">
      <c r="A74" s="14" t="s">
        <v>15638</v>
      </c>
      <c r="B74" s="8" t="s">
        <v>15639</v>
      </c>
      <c r="C74" s="10" t="s">
        <v>15640</v>
      </c>
      <c r="D74" s="8" t="s">
        <v>15641</v>
      </c>
      <c r="E74" s="12">
        <v>43641.500856481478</v>
      </c>
      <c r="F74" s="8"/>
      <c r="G74" s="8" t="s">
        <v>31</v>
      </c>
      <c r="H74" s="8" t="s">
        <v>15642</v>
      </c>
      <c r="I74" s="8" t="s">
        <v>15643</v>
      </c>
      <c r="J74" s="8" t="s">
        <v>15644</v>
      </c>
      <c r="K74" s="8" t="s">
        <v>15645</v>
      </c>
      <c r="L74" s="13" t="s">
        <v>33</v>
      </c>
      <c r="M74" s="19" t="s">
        <v>15647</v>
      </c>
      <c r="N74" s="8">
        <v>2924</v>
      </c>
      <c r="O74" s="8">
        <v>3361</v>
      </c>
      <c r="P74" s="8"/>
      <c r="Q74" s="22" t="s">
        <v>15650</v>
      </c>
      <c r="R74" s="13" t="s">
        <v>15657</v>
      </c>
    </row>
    <row r="75" spans="1:18" ht="144">
      <c r="A75" s="14" t="s">
        <v>15615</v>
      </c>
      <c r="B75" s="8" t="s">
        <v>10115</v>
      </c>
      <c r="C75" s="10" t="s">
        <v>15618</v>
      </c>
      <c r="D75" s="8" t="s">
        <v>15619</v>
      </c>
      <c r="E75" s="12">
        <v>43641.501238425924</v>
      </c>
      <c r="F75" s="8"/>
      <c r="G75" s="8" t="s">
        <v>31</v>
      </c>
      <c r="H75" s="8" t="s">
        <v>15622</v>
      </c>
      <c r="I75" s="8" t="s">
        <v>15623</v>
      </c>
      <c r="J75" s="8" t="s">
        <v>10118</v>
      </c>
      <c r="K75" s="8" t="s">
        <v>15624</v>
      </c>
      <c r="L75" s="13" t="s">
        <v>33</v>
      </c>
      <c r="M75" s="19" t="s">
        <v>10120</v>
      </c>
      <c r="N75" s="8">
        <v>878</v>
      </c>
      <c r="O75" s="8">
        <v>1133</v>
      </c>
      <c r="P75" s="8"/>
      <c r="Q75" s="22" t="s">
        <v>15630</v>
      </c>
      <c r="R75" s="13" t="s">
        <v>15636</v>
      </c>
    </row>
    <row r="76" spans="1:18" ht="156">
      <c r="A76" s="14" t="s">
        <v>15597</v>
      </c>
      <c r="B76" s="8" t="s">
        <v>9274</v>
      </c>
      <c r="C76" s="10" t="s">
        <v>15599</v>
      </c>
      <c r="D76" s="8" t="s">
        <v>15600</v>
      </c>
      <c r="E76" s="12">
        <v>43641.501585648148</v>
      </c>
      <c r="F76" s="8"/>
      <c r="G76" s="8" t="s">
        <v>31</v>
      </c>
      <c r="H76" s="8" t="s">
        <v>15601</v>
      </c>
      <c r="I76" s="8" t="s">
        <v>15602</v>
      </c>
      <c r="J76" s="8" t="s">
        <v>9279</v>
      </c>
      <c r="K76" s="8" t="s">
        <v>15603</v>
      </c>
      <c r="L76" s="13" t="s">
        <v>33</v>
      </c>
      <c r="M76" s="19" t="s">
        <v>9281</v>
      </c>
      <c r="N76" s="8">
        <v>773</v>
      </c>
      <c r="O76" s="8">
        <v>734</v>
      </c>
      <c r="P76" s="8" t="s">
        <v>1996</v>
      </c>
      <c r="Q76" s="22" t="s">
        <v>15610</v>
      </c>
      <c r="R76" s="13" t="s">
        <v>15611</v>
      </c>
    </row>
    <row r="77" spans="1:18" ht="132">
      <c r="A77" s="14" t="s">
        <v>15572</v>
      </c>
      <c r="B77" s="8" t="s">
        <v>15573</v>
      </c>
      <c r="C77" s="10" t="s">
        <v>15574</v>
      </c>
      <c r="D77" s="8" t="s">
        <v>15575</v>
      </c>
      <c r="E77" s="12">
        <v>43641.501666666663</v>
      </c>
      <c r="F77" s="8"/>
      <c r="G77" s="8" t="s">
        <v>31</v>
      </c>
      <c r="H77" s="8"/>
      <c r="I77" s="8"/>
      <c r="J77" s="8" t="s">
        <v>15576</v>
      </c>
      <c r="K77" s="8"/>
      <c r="L77" s="13" t="s">
        <v>33</v>
      </c>
      <c r="M77" s="19" t="s">
        <v>15577</v>
      </c>
      <c r="N77" s="8">
        <v>284</v>
      </c>
      <c r="O77" s="8">
        <v>724</v>
      </c>
      <c r="P77" s="8" t="s">
        <v>15578</v>
      </c>
      <c r="Q77" s="22" t="s">
        <v>15579</v>
      </c>
      <c r="R77" s="13" t="s">
        <v>15580</v>
      </c>
    </row>
    <row r="78" spans="1:18" ht="132">
      <c r="A78" s="14" t="s">
        <v>15560</v>
      </c>
      <c r="B78" s="8" t="s">
        <v>15561</v>
      </c>
      <c r="C78" s="10" t="s">
        <v>15563</v>
      </c>
      <c r="D78" s="8" t="s">
        <v>15564</v>
      </c>
      <c r="E78" s="12">
        <v>43641.50167824074</v>
      </c>
      <c r="F78" s="8"/>
      <c r="G78" s="8" t="s">
        <v>31</v>
      </c>
      <c r="H78" s="8"/>
      <c r="I78" s="8"/>
      <c r="J78" s="8" t="s">
        <v>15566</v>
      </c>
      <c r="K78" s="8"/>
      <c r="L78" s="13" t="s">
        <v>224</v>
      </c>
      <c r="M78" s="19" t="s">
        <v>15567</v>
      </c>
      <c r="N78" s="8">
        <v>623</v>
      </c>
      <c r="O78" s="8">
        <v>43</v>
      </c>
      <c r="P78" s="8" t="s">
        <v>15568</v>
      </c>
      <c r="Q78" s="22" t="s">
        <v>15569</v>
      </c>
      <c r="R78" s="13" t="s">
        <v>15571</v>
      </c>
    </row>
    <row r="79" spans="1:18" ht="36">
      <c r="A79" s="14" t="s">
        <v>15537</v>
      </c>
      <c r="B79" s="8" t="s">
        <v>14064</v>
      </c>
      <c r="C79" s="10" t="s">
        <v>15538</v>
      </c>
      <c r="D79" s="8" t="s">
        <v>15539</v>
      </c>
      <c r="E79" s="12">
        <v>43641.502245370371</v>
      </c>
      <c r="F79" s="8"/>
      <c r="G79" s="8" t="s">
        <v>31</v>
      </c>
      <c r="H79" s="8" t="s">
        <v>4753</v>
      </c>
      <c r="I79" s="8" t="s">
        <v>4754</v>
      </c>
      <c r="J79" s="8" t="s">
        <v>14067</v>
      </c>
      <c r="K79" s="8" t="s">
        <v>4756</v>
      </c>
      <c r="L79" s="13" t="s">
        <v>137</v>
      </c>
      <c r="M79" s="19" t="s">
        <v>14069</v>
      </c>
      <c r="N79" s="8">
        <v>46</v>
      </c>
      <c r="O79" s="8">
        <v>572</v>
      </c>
      <c r="P79" s="8" t="s">
        <v>182</v>
      </c>
      <c r="Q79" s="22" t="s">
        <v>15540</v>
      </c>
      <c r="R79" s="13" t="s">
        <v>15541</v>
      </c>
    </row>
    <row r="80" spans="1:18" ht="168">
      <c r="A80" s="14" t="s">
        <v>15495</v>
      </c>
      <c r="B80" s="8" t="s">
        <v>15496</v>
      </c>
      <c r="C80" s="10" t="s">
        <v>15497</v>
      </c>
      <c r="D80" s="8" t="s">
        <v>15498</v>
      </c>
      <c r="E80" s="12">
        <v>43641.502708333333</v>
      </c>
      <c r="F80" s="8"/>
      <c r="G80" s="8" t="s">
        <v>31</v>
      </c>
      <c r="H80" s="8" t="s">
        <v>10102</v>
      </c>
      <c r="I80" s="8" t="s">
        <v>10103</v>
      </c>
      <c r="J80" s="8" t="s">
        <v>15499</v>
      </c>
      <c r="K80" s="8" t="s">
        <v>10104</v>
      </c>
      <c r="L80" s="13" t="s">
        <v>33</v>
      </c>
      <c r="M80" s="19" t="s">
        <v>15500</v>
      </c>
      <c r="N80" s="8">
        <v>1012</v>
      </c>
      <c r="O80" s="8">
        <v>2090</v>
      </c>
      <c r="P80" s="8"/>
      <c r="Q80" s="22" t="s">
        <v>15510</v>
      </c>
      <c r="R80" s="13" t="s">
        <v>15512</v>
      </c>
    </row>
    <row r="81" spans="1:18" ht="24">
      <c r="A81" s="14" t="s">
        <v>15483</v>
      </c>
      <c r="B81" s="8" t="s">
        <v>14064</v>
      </c>
      <c r="C81" s="10" t="s">
        <v>15485</v>
      </c>
      <c r="D81" s="8" t="s">
        <v>15486</v>
      </c>
      <c r="E81" s="12">
        <v>43641.502916666665</v>
      </c>
      <c r="F81" s="8"/>
      <c r="G81" s="8" t="s">
        <v>31</v>
      </c>
      <c r="H81" s="8" t="s">
        <v>7519</v>
      </c>
      <c r="I81" s="8" t="s">
        <v>7520</v>
      </c>
      <c r="J81" s="8" t="s">
        <v>14067</v>
      </c>
      <c r="K81" s="8" t="s">
        <v>7522</v>
      </c>
      <c r="L81" s="13" t="s">
        <v>137</v>
      </c>
      <c r="M81" s="19" t="s">
        <v>14069</v>
      </c>
      <c r="N81" s="8">
        <v>46</v>
      </c>
      <c r="O81" s="8">
        <v>572</v>
      </c>
      <c r="P81" s="8" t="s">
        <v>182</v>
      </c>
      <c r="Q81" s="22" t="s">
        <v>15492</v>
      </c>
      <c r="R81" s="13" t="s">
        <v>15494</v>
      </c>
    </row>
    <row r="82" spans="1:18" ht="36">
      <c r="A82" s="14" t="s">
        <v>15420</v>
      </c>
      <c r="B82" s="8" t="s">
        <v>15421</v>
      </c>
      <c r="C82" s="10" t="s">
        <v>15422</v>
      </c>
      <c r="D82" s="8" t="s">
        <v>15423</v>
      </c>
      <c r="E82" s="12">
        <v>43641.504629629635</v>
      </c>
      <c r="F82" s="8"/>
      <c r="G82" s="8" t="s">
        <v>31</v>
      </c>
      <c r="H82" s="8" t="s">
        <v>5828</v>
      </c>
      <c r="I82" s="8" t="s">
        <v>5829</v>
      </c>
      <c r="J82" s="8" t="s">
        <v>15424</v>
      </c>
      <c r="K82" s="8" t="s">
        <v>15425</v>
      </c>
      <c r="L82" s="13" t="s">
        <v>224</v>
      </c>
      <c r="M82" s="19" t="s">
        <v>15426</v>
      </c>
      <c r="N82" s="8">
        <v>695</v>
      </c>
      <c r="O82" s="8">
        <v>473</v>
      </c>
      <c r="P82" s="8"/>
      <c r="Q82" s="22" t="s">
        <v>15429</v>
      </c>
      <c r="R82" s="13" t="s">
        <v>15430</v>
      </c>
    </row>
    <row r="83" spans="1:18" ht="60">
      <c r="A83" s="14" t="s">
        <v>15400</v>
      </c>
      <c r="B83" s="8" t="s">
        <v>15401</v>
      </c>
      <c r="C83" s="10" t="s">
        <v>15403</v>
      </c>
      <c r="D83" s="8" t="s">
        <v>15404</v>
      </c>
      <c r="E83" s="12">
        <v>43641.50476851852</v>
      </c>
      <c r="F83" s="8"/>
      <c r="G83" s="8" t="s">
        <v>31</v>
      </c>
      <c r="H83" s="8" t="s">
        <v>15406</v>
      </c>
      <c r="I83" s="8" t="s">
        <v>15407</v>
      </c>
      <c r="J83" s="8" t="s">
        <v>15408</v>
      </c>
      <c r="K83" s="8" t="s">
        <v>15409</v>
      </c>
      <c r="L83" s="13" t="s">
        <v>33</v>
      </c>
      <c r="M83" s="19" t="s">
        <v>15410</v>
      </c>
      <c r="N83" s="8">
        <v>1023</v>
      </c>
      <c r="O83" s="8">
        <v>1841</v>
      </c>
      <c r="P83" s="8" t="s">
        <v>15412</v>
      </c>
      <c r="Q83" s="22" t="s">
        <v>15413</v>
      </c>
      <c r="R83" s="13" t="s">
        <v>15419</v>
      </c>
    </row>
    <row r="84" spans="1:18" ht="36">
      <c r="A84" s="14" t="s">
        <v>15320</v>
      </c>
      <c r="B84" s="8" t="s">
        <v>15322</v>
      </c>
      <c r="C84" s="10" t="s">
        <v>15323</v>
      </c>
      <c r="D84" s="8" t="s">
        <v>15324</v>
      </c>
      <c r="E84" s="12">
        <v>43641.50509259259</v>
      </c>
      <c r="F84" s="8"/>
      <c r="G84" s="8" t="s">
        <v>31</v>
      </c>
      <c r="H84" s="8"/>
      <c r="I84" s="8"/>
      <c r="J84" s="8" t="s">
        <v>15325</v>
      </c>
      <c r="K84" s="8"/>
      <c r="L84" s="13" t="s">
        <v>137</v>
      </c>
      <c r="M84" s="19" t="s">
        <v>15326</v>
      </c>
      <c r="N84" s="8">
        <v>266</v>
      </c>
      <c r="O84" s="8">
        <v>956</v>
      </c>
      <c r="P84" s="8" t="s">
        <v>1996</v>
      </c>
      <c r="Q84" s="22" t="s">
        <v>15329</v>
      </c>
      <c r="R84" s="13" t="s">
        <v>3367</v>
      </c>
    </row>
    <row r="85" spans="1:18" ht="180">
      <c r="A85" s="14" t="s">
        <v>15305</v>
      </c>
      <c r="B85" s="8" t="s">
        <v>15306</v>
      </c>
      <c r="C85" s="10" t="s">
        <v>15307</v>
      </c>
      <c r="D85" s="8" t="s">
        <v>15308</v>
      </c>
      <c r="E85" s="12">
        <v>43641.505219907413</v>
      </c>
      <c r="F85" s="8"/>
      <c r="G85" s="8" t="s">
        <v>31</v>
      </c>
      <c r="H85" s="8" t="s">
        <v>15309</v>
      </c>
      <c r="I85" s="8" t="s">
        <v>15310</v>
      </c>
      <c r="J85" s="8" t="s">
        <v>15311</v>
      </c>
      <c r="K85" s="8" t="s">
        <v>15312</v>
      </c>
      <c r="L85" s="13" t="s">
        <v>33</v>
      </c>
      <c r="M85" s="19" t="s">
        <v>15313</v>
      </c>
      <c r="N85" s="8">
        <v>286</v>
      </c>
      <c r="O85" s="8">
        <v>599</v>
      </c>
      <c r="P85" s="8" t="s">
        <v>2078</v>
      </c>
      <c r="Q85" s="22" t="s">
        <v>15314</v>
      </c>
      <c r="R85" s="13" t="s">
        <v>15318</v>
      </c>
    </row>
    <row r="86" spans="1:18" ht="120">
      <c r="A86" s="14" t="s">
        <v>15287</v>
      </c>
      <c r="B86" s="8" t="s">
        <v>4845</v>
      </c>
      <c r="C86" s="10" t="s">
        <v>15288</v>
      </c>
      <c r="D86" s="8" t="s">
        <v>15289</v>
      </c>
      <c r="E86" s="12">
        <v>43641.506041666667</v>
      </c>
      <c r="F86" s="8"/>
      <c r="G86" s="8" t="s">
        <v>31</v>
      </c>
      <c r="H86" s="8"/>
      <c r="I86" s="8"/>
      <c r="J86" s="8" t="s">
        <v>4850</v>
      </c>
      <c r="K86" s="8"/>
      <c r="L86" s="13" t="s">
        <v>95</v>
      </c>
      <c r="M86" s="19" t="s">
        <v>4852</v>
      </c>
      <c r="N86" s="8">
        <v>12709</v>
      </c>
      <c r="O86" s="8">
        <v>12782</v>
      </c>
      <c r="P86" s="8" t="s">
        <v>4853</v>
      </c>
      <c r="Q86" s="22" t="s">
        <v>15290</v>
      </c>
      <c r="R86" s="13" t="s">
        <v>15291</v>
      </c>
    </row>
    <row r="87" spans="1:18" ht="72">
      <c r="A87" s="14" t="s">
        <v>15266</v>
      </c>
      <c r="B87" s="8" t="s">
        <v>4702</v>
      </c>
      <c r="C87" s="10" t="s">
        <v>15267</v>
      </c>
      <c r="D87" s="8" t="s">
        <v>15269</v>
      </c>
      <c r="E87" s="12">
        <v>43641.506631944445</v>
      </c>
      <c r="F87" s="8"/>
      <c r="G87" s="8" t="s">
        <v>31</v>
      </c>
      <c r="H87" s="8" t="s">
        <v>15270</v>
      </c>
      <c r="I87" s="8" t="s">
        <v>15272</v>
      </c>
      <c r="J87" s="8" t="s">
        <v>4707</v>
      </c>
      <c r="K87" s="8" t="s">
        <v>15273</v>
      </c>
      <c r="L87" s="13" t="s">
        <v>33</v>
      </c>
      <c r="M87" s="19" t="s">
        <v>4709</v>
      </c>
      <c r="N87" s="8">
        <v>214</v>
      </c>
      <c r="O87" s="8">
        <v>850</v>
      </c>
      <c r="P87" s="8" t="s">
        <v>4712</v>
      </c>
      <c r="Q87" s="22" t="s">
        <v>15274</v>
      </c>
      <c r="R87" s="13" t="s">
        <v>15276</v>
      </c>
    </row>
    <row r="88" spans="1:18" ht="36">
      <c r="A88" s="14" t="s">
        <v>15250</v>
      </c>
      <c r="B88" s="8" t="s">
        <v>15251</v>
      </c>
      <c r="C88" s="10" t="s">
        <v>15252</v>
      </c>
      <c r="D88" s="8" t="s">
        <v>15253</v>
      </c>
      <c r="E88" s="12">
        <v>43641.506886574076</v>
      </c>
      <c r="F88" s="8"/>
      <c r="G88" s="8" t="s">
        <v>31</v>
      </c>
      <c r="H88" s="8" t="s">
        <v>15254</v>
      </c>
      <c r="I88" s="8" t="s">
        <v>15251</v>
      </c>
      <c r="J88" s="8" t="s">
        <v>15254</v>
      </c>
      <c r="K88" s="8" t="s">
        <v>15255</v>
      </c>
      <c r="L88" s="13" t="s">
        <v>137</v>
      </c>
      <c r="M88" s="19" t="s">
        <v>15256</v>
      </c>
      <c r="N88" s="8">
        <v>221</v>
      </c>
      <c r="O88" s="8">
        <v>591</v>
      </c>
      <c r="P88" s="8" t="s">
        <v>15262</v>
      </c>
      <c r="Q88" s="22" t="s">
        <v>15263</v>
      </c>
      <c r="R88" s="13" t="s">
        <v>15265</v>
      </c>
    </row>
    <row r="89" spans="1:18" ht="84">
      <c r="A89" s="14" t="s">
        <v>15239</v>
      </c>
      <c r="B89" s="8" t="s">
        <v>13988</v>
      </c>
      <c r="C89" s="10" t="s">
        <v>15240</v>
      </c>
      <c r="D89" s="8" t="s">
        <v>15241</v>
      </c>
      <c r="E89" s="12">
        <v>43641.507025462968</v>
      </c>
      <c r="F89" s="8"/>
      <c r="G89" s="8" t="s">
        <v>31</v>
      </c>
      <c r="H89" s="8" t="s">
        <v>15242</v>
      </c>
      <c r="I89" s="8" t="s">
        <v>15243</v>
      </c>
      <c r="J89" s="8" t="s">
        <v>13993</v>
      </c>
      <c r="K89" s="8" t="s">
        <v>15244</v>
      </c>
      <c r="L89" s="13" t="s">
        <v>33</v>
      </c>
      <c r="M89" s="19" t="s">
        <v>13995</v>
      </c>
      <c r="N89" s="8">
        <v>16</v>
      </c>
      <c r="O89" s="8">
        <v>67</v>
      </c>
      <c r="P89" s="8"/>
      <c r="Q89" s="22" t="s">
        <v>15247</v>
      </c>
      <c r="R89" s="13" t="s">
        <v>15249</v>
      </c>
    </row>
    <row r="90" spans="1:18" ht="60">
      <c r="A90" s="14" t="s">
        <v>15192</v>
      </c>
      <c r="B90" s="8" t="s">
        <v>15087</v>
      </c>
      <c r="C90" s="10" t="s">
        <v>15193</v>
      </c>
      <c r="D90" s="8" t="s">
        <v>15194</v>
      </c>
      <c r="E90" s="12">
        <v>43641.508379629631</v>
      </c>
      <c r="F90" s="8"/>
      <c r="G90" s="8" t="s">
        <v>31</v>
      </c>
      <c r="H90" s="8" t="s">
        <v>15195</v>
      </c>
      <c r="I90" s="8" t="s">
        <v>15196</v>
      </c>
      <c r="J90" s="8" t="s">
        <v>15090</v>
      </c>
      <c r="K90" s="8" t="s">
        <v>15197</v>
      </c>
      <c r="L90" s="13" t="s">
        <v>33</v>
      </c>
      <c r="M90" s="19" t="s">
        <v>15092</v>
      </c>
      <c r="N90" s="8">
        <v>3740</v>
      </c>
      <c r="O90" s="8">
        <v>4994</v>
      </c>
      <c r="P90" s="8" t="s">
        <v>15093</v>
      </c>
      <c r="Q90" s="22" t="s">
        <v>15203</v>
      </c>
      <c r="R90" s="13" t="s">
        <v>15204</v>
      </c>
    </row>
    <row r="91" spans="1:18" ht="144">
      <c r="A91" s="14" t="s">
        <v>15173</v>
      </c>
      <c r="B91" s="8" t="s">
        <v>15174</v>
      </c>
      <c r="C91" s="10" t="s">
        <v>15175</v>
      </c>
      <c r="D91" s="8" t="s">
        <v>15176</v>
      </c>
      <c r="E91" s="12">
        <v>43641.508703703701</v>
      </c>
      <c r="F91" s="8"/>
      <c r="G91" s="8" t="s">
        <v>31</v>
      </c>
      <c r="H91" s="8" t="s">
        <v>456</v>
      </c>
      <c r="I91" s="8" t="s">
        <v>457</v>
      </c>
      <c r="J91" s="8" t="s">
        <v>15177</v>
      </c>
      <c r="K91" s="8" t="s">
        <v>628</v>
      </c>
      <c r="L91" s="13" t="s">
        <v>33</v>
      </c>
      <c r="M91" s="19" t="s">
        <v>15178</v>
      </c>
      <c r="N91" s="8">
        <v>6768</v>
      </c>
      <c r="O91" s="8">
        <v>7271</v>
      </c>
      <c r="P91" s="8" t="s">
        <v>1009</v>
      </c>
      <c r="Q91" s="22" t="s">
        <v>15184</v>
      </c>
      <c r="R91" s="13" t="s">
        <v>15185</v>
      </c>
    </row>
    <row r="92" spans="1:18" ht="156">
      <c r="A92" s="14" t="s">
        <v>15102</v>
      </c>
      <c r="B92" s="8" t="s">
        <v>15103</v>
      </c>
      <c r="C92" s="10" t="s">
        <v>15104</v>
      </c>
      <c r="D92" s="8" t="s">
        <v>15105</v>
      </c>
      <c r="E92" s="12">
        <v>43641.509548611109</v>
      </c>
      <c r="F92" s="8"/>
      <c r="G92" s="8" t="s">
        <v>31</v>
      </c>
      <c r="H92" s="8" t="s">
        <v>456</v>
      </c>
      <c r="I92" s="8" t="s">
        <v>457</v>
      </c>
      <c r="J92" s="8" t="s">
        <v>15106</v>
      </c>
      <c r="K92" s="8" t="s">
        <v>9611</v>
      </c>
      <c r="L92" s="13" t="s">
        <v>137</v>
      </c>
      <c r="M92" s="19" t="s">
        <v>15107</v>
      </c>
      <c r="N92" s="8">
        <v>37</v>
      </c>
      <c r="O92" s="8">
        <v>151</v>
      </c>
      <c r="P92" s="8"/>
      <c r="Q92" s="22" t="s">
        <v>15108</v>
      </c>
      <c r="R92" s="13" t="s">
        <v>15109</v>
      </c>
    </row>
    <row r="93" spans="1:18" ht="72">
      <c r="A93" s="14" t="s">
        <v>15096</v>
      </c>
      <c r="B93" s="8" t="s">
        <v>14313</v>
      </c>
      <c r="C93" s="10" t="s">
        <v>15097</v>
      </c>
      <c r="D93" s="8" t="s">
        <v>15098</v>
      </c>
      <c r="E93" s="12">
        <v>43641.509583333333</v>
      </c>
      <c r="F93" s="8"/>
      <c r="G93" s="8" t="s">
        <v>31</v>
      </c>
      <c r="H93" s="8" t="s">
        <v>3465</v>
      </c>
      <c r="I93" s="8" t="s">
        <v>3466</v>
      </c>
      <c r="J93" s="8" t="s">
        <v>14318</v>
      </c>
      <c r="K93" s="8" t="s">
        <v>15099</v>
      </c>
      <c r="L93" s="13" t="s">
        <v>137</v>
      </c>
      <c r="M93" s="19" t="s">
        <v>14320</v>
      </c>
      <c r="N93" s="8">
        <v>84</v>
      </c>
      <c r="O93" s="8">
        <v>1199</v>
      </c>
      <c r="P93" s="8"/>
      <c r="Q93" s="22" t="s">
        <v>15100</v>
      </c>
      <c r="R93" s="13" t="s">
        <v>15101</v>
      </c>
    </row>
    <row r="94" spans="1:18" ht="96">
      <c r="A94" s="14" t="s">
        <v>15086</v>
      </c>
      <c r="B94" s="8" t="s">
        <v>15087</v>
      </c>
      <c r="C94" s="10" t="s">
        <v>15088</v>
      </c>
      <c r="D94" s="8" t="s">
        <v>15089</v>
      </c>
      <c r="E94" s="12">
        <v>43641.509976851856</v>
      </c>
      <c r="F94" s="8"/>
      <c r="G94" s="8" t="s">
        <v>31</v>
      </c>
      <c r="H94" s="8" t="s">
        <v>3969</v>
      </c>
      <c r="I94" s="8" t="s">
        <v>3970</v>
      </c>
      <c r="J94" s="8" t="s">
        <v>15090</v>
      </c>
      <c r="K94" s="8" t="s">
        <v>15091</v>
      </c>
      <c r="L94" s="13" t="s">
        <v>33</v>
      </c>
      <c r="M94" s="19" t="s">
        <v>15092</v>
      </c>
      <c r="N94" s="8">
        <v>3740</v>
      </c>
      <c r="O94" s="8">
        <v>4994</v>
      </c>
      <c r="P94" s="8" t="s">
        <v>15093</v>
      </c>
      <c r="Q94" s="22" t="s">
        <v>15094</v>
      </c>
      <c r="R94" s="13" t="s">
        <v>15095</v>
      </c>
    </row>
    <row r="95" spans="1:18" ht="60">
      <c r="A95" s="14" t="s">
        <v>15067</v>
      </c>
      <c r="B95" s="8" t="s">
        <v>15068</v>
      </c>
      <c r="C95" s="10" t="s">
        <v>15069</v>
      </c>
      <c r="D95" s="8" t="s">
        <v>15070</v>
      </c>
      <c r="E95" s="12">
        <v>43641.510509259257</v>
      </c>
      <c r="F95" s="8"/>
      <c r="G95" s="8" t="s">
        <v>31</v>
      </c>
      <c r="H95" s="8" t="s">
        <v>456</v>
      </c>
      <c r="I95" s="8" t="s">
        <v>457</v>
      </c>
      <c r="J95" s="8" t="s">
        <v>15071</v>
      </c>
      <c r="K95" s="8" t="s">
        <v>628</v>
      </c>
      <c r="L95" s="13" t="s">
        <v>33</v>
      </c>
      <c r="M95" s="19" t="s">
        <v>15072</v>
      </c>
      <c r="N95" s="8">
        <v>115</v>
      </c>
      <c r="O95" s="8">
        <v>286</v>
      </c>
      <c r="P95" s="8"/>
      <c r="Q95" s="22" t="s">
        <v>15073</v>
      </c>
      <c r="R95" s="13" t="s">
        <v>15079</v>
      </c>
    </row>
    <row r="96" spans="1:18" ht="108">
      <c r="A96" s="14" t="s">
        <v>15053</v>
      </c>
      <c r="B96" s="8" t="s">
        <v>15054</v>
      </c>
      <c r="C96" s="10" t="s">
        <v>15055</v>
      </c>
      <c r="D96" s="8" t="s">
        <v>15056</v>
      </c>
      <c r="E96" s="12">
        <v>43641.510682870372</v>
      </c>
      <c r="F96" s="8"/>
      <c r="G96" s="8" t="s">
        <v>31</v>
      </c>
      <c r="H96" s="8"/>
      <c r="I96" s="8"/>
      <c r="J96" s="8" t="s">
        <v>15057</v>
      </c>
      <c r="K96" s="8"/>
      <c r="L96" s="13" t="s">
        <v>33</v>
      </c>
      <c r="M96" s="19" t="s">
        <v>15058</v>
      </c>
      <c r="N96" s="8">
        <v>8565</v>
      </c>
      <c r="O96" s="8">
        <v>9324</v>
      </c>
      <c r="P96" s="8"/>
      <c r="Q96" s="22" t="s">
        <v>15064</v>
      </c>
      <c r="R96" s="13" t="s">
        <v>15066</v>
      </c>
    </row>
    <row r="97" spans="1:18" ht="144">
      <c r="A97" s="14" t="s">
        <v>15020</v>
      </c>
      <c r="B97" s="8" t="s">
        <v>15021</v>
      </c>
      <c r="C97" s="10" t="s">
        <v>15023</v>
      </c>
      <c r="D97" s="8" t="s">
        <v>15024</v>
      </c>
      <c r="E97" s="12">
        <v>43641.510995370365</v>
      </c>
      <c r="F97" s="8"/>
      <c r="G97" s="8" t="s">
        <v>31</v>
      </c>
      <c r="H97" s="8" t="s">
        <v>3503</v>
      </c>
      <c r="I97" s="8" t="s">
        <v>3505</v>
      </c>
      <c r="J97" s="8" t="s">
        <v>15026</v>
      </c>
      <c r="K97" s="8" t="s">
        <v>3506</v>
      </c>
      <c r="L97" s="13" t="s">
        <v>33</v>
      </c>
      <c r="M97" s="19" t="s">
        <v>15027</v>
      </c>
      <c r="N97" s="8">
        <v>282</v>
      </c>
      <c r="O97" s="8">
        <v>1382</v>
      </c>
      <c r="P97" s="8" t="s">
        <v>15030</v>
      </c>
      <c r="Q97" s="22" t="s">
        <v>15031</v>
      </c>
      <c r="R97" s="13" t="s">
        <v>15035</v>
      </c>
    </row>
    <row r="98" spans="1:18" ht="168">
      <c r="A98" s="14" t="s">
        <v>15005</v>
      </c>
      <c r="B98" s="8" t="s">
        <v>15006</v>
      </c>
      <c r="C98" s="10" t="s">
        <v>15007</v>
      </c>
      <c r="D98" s="8" t="s">
        <v>15008</v>
      </c>
      <c r="E98" s="12">
        <v>43641.511226851857</v>
      </c>
      <c r="F98" s="8"/>
      <c r="G98" s="8" t="s">
        <v>31</v>
      </c>
      <c r="H98" s="8"/>
      <c r="I98" s="8"/>
      <c r="J98" s="8" t="s">
        <v>15009</v>
      </c>
      <c r="K98" s="8"/>
      <c r="L98" s="13" t="s">
        <v>137</v>
      </c>
      <c r="M98" s="19" t="s">
        <v>15010</v>
      </c>
      <c r="N98" s="8">
        <v>649</v>
      </c>
      <c r="O98" s="8">
        <v>2081</v>
      </c>
      <c r="P98" s="8" t="s">
        <v>15013</v>
      </c>
      <c r="Q98" s="22" t="s">
        <v>15014</v>
      </c>
      <c r="R98" s="13" t="s">
        <v>15018</v>
      </c>
    </row>
    <row r="99" spans="1:18" ht="48">
      <c r="A99" s="14" t="s">
        <v>14976</v>
      </c>
      <c r="B99" s="8" t="s">
        <v>14313</v>
      </c>
      <c r="C99" s="10" t="s">
        <v>14977</v>
      </c>
      <c r="D99" s="8" t="s">
        <v>14978</v>
      </c>
      <c r="E99" s="12">
        <v>43641.511736111112</v>
      </c>
      <c r="F99" s="8"/>
      <c r="G99" s="8" t="s">
        <v>31</v>
      </c>
      <c r="H99" s="8" t="s">
        <v>14979</v>
      </c>
      <c r="I99" s="8" t="s">
        <v>14980</v>
      </c>
      <c r="J99" s="8" t="s">
        <v>14318</v>
      </c>
      <c r="K99" s="8" t="s">
        <v>14981</v>
      </c>
      <c r="L99" s="13" t="s">
        <v>137</v>
      </c>
      <c r="M99" s="19" t="s">
        <v>14320</v>
      </c>
      <c r="N99" s="8">
        <v>84</v>
      </c>
      <c r="O99" s="8">
        <v>1199</v>
      </c>
      <c r="P99" s="8"/>
      <c r="Q99" s="22" t="s">
        <v>14983</v>
      </c>
      <c r="R99" s="13" t="s">
        <v>14989</v>
      </c>
    </row>
    <row r="100" spans="1:18" ht="84">
      <c r="A100" s="14" t="s">
        <v>14964</v>
      </c>
      <c r="B100" s="8" t="s">
        <v>14855</v>
      </c>
      <c r="C100" s="10" t="s">
        <v>14967</v>
      </c>
      <c r="D100" s="8" t="s">
        <v>14969</v>
      </c>
      <c r="E100" s="12">
        <v>43641.511793981481</v>
      </c>
      <c r="F100" s="8"/>
      <c r="G100" s="8" t="s">
        <v>31</v>
      </c>
      <c r="H100" s="8" t="s">
        <v>3006</v>
      </c>
      <c r="I100" s="8" t="s">
        <v>3007</v>
      </c>
      <c r="J100" s="8" t="s">
        <v>14860</v>
      </c>
      <c r="K100" s="8" t="s">
        <v>3009</v>
      </c>
      <c r="L100" s="13" t="s">
        <v>33</v>
      </c>
      <c r="M100" s="19" t="s">
        <v>14862</v>
      </c>
      <c r="N100" s="8">
        <v>2637</v>
      </c>
      <c r="O100" s="8">
        <v>3784</v>
      </c>
      <c r="P100" s="8" t="s">
        <v>182</v>
      </c>
      <c r="Q100" s="22" t="s">
        <v>14972</v>
      </c>
      <c r="R100" s="13" t="s">
        <v>14975</v>
      </c>
    </row>
    <row r="101" spans="1:18" ht="48">
      <c r="A101" s="14" t="s">
        <v>14917</v>
      </c>
      <c r="B101" s="8" t="s">
        <v>12345</v>
      </c>
      <c r="C101" s="10" t="s">
        <v>14918</v>
      </c>
      <c r="D101" s="8" t="s">
        <v>14919</v>
      </c>
      <c r="E101" s="12">
        <v>43641.512465277774</v>
      </c>
      <c r="F101" s="8"/>
      <c r="G101" s="8" t="s">
        <v>31</v>
      </c>
      <c r="H101" s="8" t="s">
        <v>220</v>
      </c>
      <c r="I101" s="8" t="s">
        <v>221</v>
      </c>
      <c r="J101" s="8" t="s">
        <v>12348</v>
      </c>
      <c r="K101" s="8" t="s">
        <v>223</v>
      </c>
      <c r="L101" s="13" t="s">
        <v>95</v>
      </c>
      <c r="M101" s="19" t="s">
        <v>12349</v>
      </c>
      <c r="N101" s="8">
        <v>284</v>
      </c>
      <c r="O101" s="8">
        <v>738</v>
      </c>
      <c r="P101" s="8" t="s">
        <v>12350</v>
      </c>
      <c r="Q101" s="22" t="s">
        <v>14920</v>
      </c>
      <c r="R101" s="13" t="s">
        <v>14921</v>
      </c>
    </row>
    <row r="102" spans="1:18" ht="96">
      <c r="A102" s="14" t="s">
        <v>14900</v>
      </c>
      <c r="B102" s="8" t="s">
        <v>14902</v>
      </c>
      <c r="C102" s="10" t="s">
        <v>14903</v>
      </c>
      <c r="D102" s="8" t="s">
        <v>14904</v>
      </c>
      <c r="E102" s="12">
        <v>43641.512546296297</v>
      </c>
      <c r="F102" s="8"/>
      <c r="G102" s="8" t="s">
        <v>31</v>
      </c>
      <c r="H102" s="8" t="s">
        <v>456</v>
      </c>
      <c r="I102" s="8" t="s">
        <v>457</v>
      </c>
      <c r="J102" s="8" t="s">
        <v>14905</v>
      </c>
      <c r="K102" s="8" t="s">
        <v>628</v>
      </c>
      <c r="L102" s="13" t="s">
        <v>137</v>
      </c>
      <c r="M102" s="19" t="s">
        <v>14906</v>
      </c>
      <c r="N102" s="8">
        <v>247</v>
      </c>
      <c r="O102" s="8">
        <v>606</v>
      </c>
      <c r="P102" s="8" t="s">
        <v>14912</v>
      </c>
      <c r="Q102" s="22" t="s">
        <v>14913</v>
      </c>
      <c r="R102" s="13" t="s">
        <v>14916</v>
      </c>
    </row>
    <row r="103" spans="1:18" ht="192">
      <c r="A103" s="14" t="s">
        <v>14885</v>
      </c>
      <c r="B103" s="8" t="s">
        <v>14886</v>
      </c>
      <c r="C103" s="10" t="s">
        <v>14887</v>
      </c>
      <c r="D103" s="8" t="s">
        <v>14888</v>
      </c>
      <c r="E103" s="12">
        <v>43641.513252314813</v>
      </c>
      <c r="F103" s="8"/>
      <c r="G103" s="8" t="s">
        <v>31</v>
      </c>
      <c r="H103" s="8"/>
      <c r="I103" s="8"/>
      <c r="J103" s="8" t="s">
        <v>14889</v>
      </c>
      <c r="K103" s="8"/>
      <c r="L103" s="13" t="s">
        <v>53</v>
      </c>
      <c r="M103" s="19" t="s">
        <v>14890</v>
      </c>
      <c r="N103" s="8">
        <v>236</v>
      </c>
      <c r="O103" s="8">
        <v>70</v>
      </c>
      <c r="P103" s="8" t="s">
        <v>14897</v>
      </c>
      <c r="Q103" s="22" t="s">
        <v>14898</v>
      </c>
      <c r="R103" s="13" t="s">
        <v>14899</v>
      </c>
    </row>
    <row r="104" spans="1:18" ht="72">
      <c r="A104" s="14" t="s">
        <v>14871</v>
      </c>
      <c r="B104" s="8" t="s">
        <v>14313</v>
      </c>
      <c r="C104" s="10" t="s">
        <v>14873</v>
      </c>
      <c r="D104" s="8" t="s">
        <v>14874</v>
      </c>
      <c r="E104" s="12">
        <v>43641.513287037036</v>
      </c>
      <c r="F104" s="8"/>
      <c r="G104" s="8" t="s">
        <v>31</v>
      </c>
      <c r="H104" s="8" t="s">
        <v>14876</v>
      </c>
      <c r="I104" s="8" t="s">
        <v>14877</v>
      </c>
      <c r="J104" s="8" t="s">
        <v>14318</v>
      </c>
      <c r="K104" s="8" t="s">
        <v>14878</v>
      </c>
      <c r="L104" s="13" t="s">
        <v>137</v>
      </c>
      <c r="M104" s="19" t="s">
        <v>14320</v>
      </c>
      <c r="N104" s="8">
        <v>84</v>
      </c>
      <c r="O104" s="8">
        <v>1199</v>
      </c>
      <c r="P104" s="8"/>
      <c r="Q104" s="22" t="s">
        <v>14882</v>
      </c>
      <c r="R104" s="13" t="s">
        <v>14884</v>
      </c>
    </row>
    <row r="105" spans="1:18" ht="36">
      <c r="A105" s="14" t="s">
        <v>14854</v>
      </c>
      <c r="B105" s="8" t="s">
        <v>14855</v>
      </c>
      <c r="C105" s="10" t="s">
        <v>14856</v>
      </c>
      <c r="D105" s="8" t="s">
        <v>14857</v>
      </c>
      <c r="E105" s="12">
        <v>43641.513310185182</v>
      </c>
      <c r="F105" s="8"/>
      <c r="G105" s="8" t="s">
        <v>31</v>
      </c>
      <c r="H105" s="8" t="s">
        <v>14858</v>
      </c>
      <c r="I105" s="8" t="s">
        <v>14859</v>
      </c>
      <c r="J105" s="8" t="s">
        <v>14860</v>
      </c>
      <c r="K105" s="8"/>
      <c r="L105" s="13" t="s">
        <v>33</v>
      </c>
      <c r="M105" s="19" t="s">
        <v>14862</v>
      </c>
      <c r="N105" s="8">
        <v>2637</v>
      </c>
      <c r="O105" s="8">
        <v>3784</v>
      </c>
      <c r="P105" s="8" t="s">
        <v>182</v>
      </c>
      <c r="Q105" s="22" t="s">
        <v>14869</v>
      </c>
      <c r="R105" s="13" t="s">
        <v>14870</v>
      </c>
    </row>
    <row r="106" spans="1:18" ht="36">
      <c r="A106" s="14" t="s">
        <v>14798</v>
      </c>
      <c r="B106" s="8" t="s">
        <v>14799</v>
      </c>
      <c r="C106" s="10" t="s">
        <v>14801</v>
      </c>
      <c r="D106" s="8" t="s">
        <v>14802</v>
      </c>
      <c r="E106" s="12">
        <v>43641.5152662037</v>
      </c>
      <c r="F106" s="8"/>
      <c r="G106" s="8" t="s">
        <v>31</v>
      </c>
      <c r="H106" s="8" t="s">
        <v>14803</v>
      </c>
      <c r="I106" s="8" t="s">
        <v>14804</v>
      </c>
      <c r="J106" s="8" t="s">
        <v>14805</v>
      </c>
      <c r="K106" s="8" t="s">
        <v>14806</v>
      </c>
      <c r="L106" s="13" t="s">
        <v>33</v>
      </c>
      <c r="M106" s="19" t="s">
        <v>14807</v>
      </c>
      <c r="N106" s="8">
        <v>141</v>
      </c>
      <c r="O106" s="8">
        <v>216</v>
      </c>
      <c r="P106" s="8" t="s">
        <v>3132</v>
      </c>
      <c r="Q106" s="22" t="s">
        <v>14814</v>
      </c>
      <c r="R106" s="13" t="s">
        <v>14816</v>
      </c>
    </row>
    <row r="107" spans="1:18" ht="24">
      <c r="A107" s="14" t="s">
        <v>14726</v>
      </c>
      <c r="B107" s="8" t="s">
        <v>14313</v>
      </c>
      <c r="C107" s="10" t="s">
        <v>14727</v>
      </c>
      <c r="D107" s="8" t="s">
        <v>14728</v>
      </c>
      <c r="E107" s="12">
        <v>43641.515949074077</v>
      </c>
      <c r="F107" s="8"/>
      <c r="G107" s="8" t="s">
        <v>31</v>
      </c>
      <c r="H107" s="8" t="s">
        <v>8459</v>
      </c>
      <c r="I107" s="8" t="s">
        <v>8460</v>
      </c>
      <c r="J107" s="8" t="s">
        <v>14318</v>
      </c>
      <c r="K107" s="8" t="s">
        <v>8463</v>
      </c>
      <c r="L107" s="13" t="s">
        <v>137</v>
      </c>
      <c r="M107" s="19" t="s">
        <v>14320</v>
      </c>
      <c r="N107" s="8">
        <v>84</v>
      </c>
      <c r="O107" s="8">
        <v>1199</v>
      </c>
      <c r="P107" s="8"/>
      <c r="Q107" s="22" t="s">
        <v>14737</v>
      </c>
      <c r="R107" s="13" t="s">
        <v>14739</v>
      </c>
    </row>
    <row r="108" spans="1:18" ht="24">
      <c r="A108" s="14" t="s">
        <v>14677</v>
      </c>
      <c r="B108" s="8" t="s">
        <v>14313</v>
      </c>
      <c r="C108" s="10" t="s">
        <v>14678</v>
      </c>
      <c r="D108" s="8" t="s">
        <v>14679</v>
      </c>
      <c r="E108" s="12">
        <v>43641.51626157407</v>
      </c>
      <c r="F108" s="8"/>
      <c r="G108" s="8" t="s">
        <v>31</v>
      </c>
      <c r="H108" s="8" t="s">
        <v>809</v>
      </c>
      <c r="I108" s="8" t="s">
        <v>810</v>
      </c>
      <c r="J108" s="8" t="s">
        <v>14318</v>
      </c>
      <c r="K108" s="8" t="s">
        <v>812</v>
      </c>
      <c r="L108" s="13" t="s">
        <v>137</v>
      </c>
      <c r="M108" s="19" t="s">
        <v>14320</v>
      </c>
      <c r="N108" s="8">
        <v>84</v>
      </c>
      <c r="O108" s="8">
        <v>1199</v>
      </c>
      <c r="P108" s="8"/>
      <c r="Q108" s="22" t="s">
        <v>14680</v>
      </c>
      <c r="R108" s="13" t="s">
        <v>14681</v>
      </c>
    </row>
    <row r="109" spans="1:18" ht="48">
      <c r="A109" s="14" t="s">
        <v>14657</v>
      </c>
      <c r="B109" s="8" t="s">
        <v>14658</v>
      </c>
      <c r="C109" s="10" t="s">
        <v>14659</v>
      </c>
      <c r="D109" s="8" t="s">
        <v>14660</v>
      </c>
      <c r="E109" s="12">
        <v>43641.51699074074</v>
      </c>
      <c r="F109" s="8"/>
      <c r="G109" s="8" t="s">
        <v>31</v>
      </c>
      <c r="H109" s="8" t="s">
        <v>3667</v>
      </c>
      <c r="I109" s="8" t="s">
        <v>3668</v>
      </c>
      <c r="J109" s="8" t="s">
        <v>14661</v>
      </c>
      <c r="K109" s="8" t="s">
        <v>14662</v>
      </c>
      <c r="L109" s="13" t="s">
        <v>33</v>
      </c>
      <c r="M109" s="19" t="s">
        <v>14663</v>
      </c>
      <c r="N109" s="8">
        <v>6659</v>
      </c>
      <c r="O109" s="8">
        <v>6061</v>
      </c>
      <c r="P109" s="8"/>
      <c r="Q109" s="22" t="s">
        <v>14665</v>
      </c>
      <c r="R109" s="13" t="s">
        <v>14667</v>
      </c>
    </row>
    <row r="110" spans="1:18" ht="144">
      <c r="A110" s="14" t="s">
        <v>14640</v>
      </c>
      <c r="B110" s="8" t="s">
        <v>14641</v>
      </c>
      <c r="C110" s="10" t="s">
        <v>14642</v>
      </c>
      <c r="D110" s="8" t="s">
        <v>14644</v>
      </c>
      <c r="E110" s="12">
        <v>43641.517060185186</v>
      </c>
      <c r="F110" s="8"/>
      <c r="G110" s="8" t="s">
        <v>31</v>
      </c>
      <c r="H110" s="8" t="s">
        <v>14645</v>
      </c>
      <c r="I110" s="8" t="s">
        <v>14647</v>
      </c>
      <c r="J110" s="8" t="s">
        <v>14648</v>
      </c>
      <c r="K110" s="8" t="s">
        <v>14649</v>
      </c>
      <c r="L110" s="13" t="s">
        <v>95</v>
      </c>
      <c r="M110" s="19" t="s">
        <v>14650</v>
      </c>
      <c r="N110" s="8">
        <v>44</v>
      </c>
      <c r="O110" s="8">
        <v>185</v>
      </c>
      <c r="P110" s="8"/>
      <c r="Q110" s="22" t="s">
        <v>14652</v>
      </c>
      <c r="R110" s="13" t="s">
        <v>14656</v>
      </c>
    </row>
    <row r="111" spans="1:18" ht="60">
      <c r="A111" s="14" t="s">
        <v>14587</v>
      </c>
      <c r="B111" s="8" t="s">
        <v>14588</v>
      </c>
      <c r="C111" s="10" t="s">
        <v>14589</v>
      </c>
      <c r="D111" s="8" t="s">
        <v>14591</v>
      </c>
      <c r="E111" s="12">
        <v>43641.517974537041</v>
      </c>
      <c r="F111" s="8"/>
      <c r="G111" s="8" t="s">
        <v>31</v>
      </c>
      <c r="H111" s="8"/>
      <c r="I111" s="8"/>
      <c r="J111" s="8" t="s">
        <v>14594</v>
      </c>
      <c r="K111" s="8"/>
      <c r="L111" s="13" t="s">
        <v>95</v>
      </c>
      <c r="M111" s="19" t="s">
        <v>14595</v>
      </c>
      <c r="N111" s="8">
        <v>123</v>
      </c>
      <c r="O111" s="8">
        <v>196</v>
      </c>
      <c r="P111" s="8" t="s">
        <v>8483</v>
      </c>
      <c r="Q111" s="22" t="s">
        <v>14600</v>
      </c>
      <c r="R111" s="13" t="s">
        <v>14603</v>
      </c>
    </row>
    <row r="112" spans="1:18" ht="13">
      <c r="A112" s="14" t="s">
        <v>14561</v>
      </c>
      <c r="B112" s="8" t="s">
        <v>14313</v>
      </c>
      <c r="C112" s="10" t="s">
        <v>1588</v>
      </c>
      <c r="D112" s="8" t="s">
        <v>14562</v>
      </c>
      <c r="E112" s="12">
        <v>43641.518009259264</v>
      </c>
      <c r="F112" s="8"/>
      <c r="G112" s="8" t="s">
        <v>31</v>
      </c>
      <c r="H112" s="8" t="s">
        <v>106</v>
      </c>
      <c r="I112" s="8" t="s">
        <v>107</v>
      </c>
      <c r="J112" s="8" t="s">
        <v>14318</v>
      </c>
      <c r="K112" s="8" t="s">
        <v>109</v>
      </c>
      <c r="L112" s="13" t="s">
        <v>137</v>
      </c>
      <c r="M112" s="19" t="s">
        <v>14320</v>
      </c>
      <c r="N112" s="8">
        <v>84</v>
      </c>
      <c r="O112" s="8">
        <v>1199</v>
      </c>
      <c r="P112" s="8"/>
      <c r="Q112" s="22" t="s">
        <v>14569</v>
      </c>
      <c r="R112" s="13" t="s">
        <v>1594</v>
      </c>
    </row>
    <row r="113" spans="1:18" ht="24">
      <c r="A113" s="14" t="s">
        <v>14545</v>
      </c>
      <c r="B113" s="8" t="s">
        <v>14313</v>
      </c>
      <c r="C113" s="10" t="s">
        <v>14546</v>
      </c>
      <c r="D113" s="8" t="s">
        <v>14547</v>
      </c>
      <c r="E113" s="12">
        <v>43641.518182870372</v>
      </c>
      <c r="F113" s="8"/>
      <c r="G113" s="8" t="s">
        <v>31</v>
      </c>
      <c r="H113" s="8" t="s">
        <v>14548</v>
      </c>
      <c r="I113" s="8" t="s">
        <v>14549</v>
      </c>
      <c r="J113" s="8" t="s">
        <v>14318</v>
      </c>
      <c r="K113" s="8" t="s">
        <v>14550</v>
      </c>
      <c r="L113" s="13" t="s">
        <v>137</v>
      </c>
      <c r="M113" s="19" t="s">
        <v>14320</v>
      </c>
      <c r="N113" s="8">
        <v>84</v>
      </c>
      <c r="O113" s="8">
        <v>1199</v>
      </c>
      <c r="P113" s="8"/>
      <c r="Q113" s="22" t="s">
        <v>14554</v>
      </c>
      <c r="R113" s="13" t="s">
        <v>14555</v>
      </c>
    </row>
    <row r="114" spans="1:18" ht="24">
      <c r="A114" s="14" t="s">
        <v>14529</v>
      </c>
      <c r="B114" s="8" t="s">
        <v>13794</v>
      </c>
      <c r="C114" s="10" t="s">
        <v>14531</v>
      </c>
      <c r="D114" s="8" t="s">
        <v>14532</v>
      </c>
      <c r="E114" s="12">
        <v>43641.518379629633</v>
      </c>
      <c r="F114" s="8"/>
      <c r="G114" s="8" t="s">
        <v>31</v>
      </c>
      <c r="H114" s="8" t="s">
        <v>7690</v>
      </c>
      <c r="I114" s="8" t="s">
        <v>7691</v>
      </c>
      <c r="J114" s="8" t="s">
        <v>13799</v>
      </c>
      <c r="K114" s="8" t="s">
        <v>7692</v>
      </c>
      <c r="L114" s="13" t="s">
        <v>224</v>
      </c>
      <c r="M114" s="19" t="s">
        <v>13801</v>
      </c>
      <c r="N114" s="8">
        <v>56</v>
      </c>
      <c r="O114" s="8">
        <v>92</v>
      </c>
      <c r="P114" s="8"/>
      <c r="Q114" s="22" t="s">
        <v>14540</v>
      </c>
      <c r="R114" s="13" t="s">
        <v>14544</v>
      </c>
    </row>
    <row r="115" spans="1:18" ht="108">
      <c r="A115" s="14" t="s">
        <v>14503</v>
      </c>
      <c r="B115" s="8" t="s">
        <v>14504</v>
      </c>
      <c r="C115" s="10" t="s">
        <v>14505</v>
      </c>
      <c r="D115" s="8" t="s">
        <v>14506</v>
      </c>
      <c r="E115" s="12">
        <v>43641.518437499995</v>
      </c>
      <c r="F115" s="8"/>
      <c r="G115" s="8" t="s">
        <v>31</v>
      </c>
      <c r="H115" s="8"/>
      <c r="I115" s="8"/>
      <c r="J115" s="8" t="s">
        <v>14507</v>
      </c>
      <c r="K115" s="8"/>
      <c r="L115" s="13" t="s">
        <v>33</v>
      </c>
      <c r="M115" s="19" t="s">
        <v>14508</v>
      </c>
      <c r="N115" s="8">
        <v>317</v>
      </c>
      <c r="O115" s="8">
        <v>537</v>
      </c>
      <c r="P115" s="8" t="s">
        <v>14515</v>
      </c>
      <c r="Q115" s="22" t="s">
        <v>14516</v>
      </c>
      <c r="R115" s="13" t="s">
        <v>14518</v>
      </c>
    </row>
    <row r="116" spans="1:18" ht="120">
      <c r="A116" s="14" t="s">
        <v>14494</v>
      </c>
      <c r="B116" s="8" t="s">
        <v>14367</v>
      </c>
      <c r="C116" s="10" t="s">
        <v>14495</v>
      </c>
      <c r="D116" s="8" t="s">
        <v>14496</v>
      </c>
      <c r="E116" s="12">
        <v>43641.518472222218</v>
      </c>
      <c r="F116" s="8"/>
      <c r="G116" s="8" t="s">
        <v>31</v>
      </c>
      <c r="H116" s="8" t="s">
        <v>456</v>
      </c>
      <c r="I116" s="8" t="s">
        <v>457</v>
      </c>
      <c r="J116" s="8" t="s">
        <v>14370</v>
      </c>
      <c r="K116" s="8" t="s">
        <v>628</v>
      </c>
      <c r="L116" s="13" t="s">
        <v>33</v>
      </c>
      <c r="M116" s="19" t="s">
        <v>14372</v>
      </c>
      <c r="N116" s="8">
        <v>783</v>
      </c>
      <c r="O116" s="8">
        <v>1394</v>
      </c>
      <c r="P116" s="8" t="s">
        <v>2999</v>
      </c>
      <c r="Q116" s="22" t="s">
        <v>14500</v>
      </c>
      <c r="R116" s="13" t="s">
        <v>14502</v>
      </c>
    </row>
    <row r="117" spans="1:18" ht="24">
      <c r="A117" s="14" t="s">
        <v>14418</v>
      </c>
      <c r="B117" s="8" t="s">
        <v>14313</v>
      </c>
      <c r="C117" s="10" t="s">
        <v>14419</v>
      </c>
      <c r="D117" s="8" t="s">
        <v>14420</v>
      </c>
      <c r="E117" s="12">
        <v>43641.519467592589</v>
      </c>
      <c r="F117" s="8"/>
      <c r="G117" s="8" t="s">
        <v>31</v>
      </c>
      <c r="H117" s="8" t="s">
        <v>10911</v>
      </c>
      <c r="I117" s="8" t="s">
        <v>10912</v>
      </c>
      <c r="J117" s="8" t="s">
        <v>14318</v>
      </c>
      <c r="K117" s="8" t="s">
        <v>14421</v>
      </c>
      <c r="L117" s="13" t="s">
        <v>137</v>
      </c>
      <c r="M117" s="19" t="s">
        <v>14320</v>
      </c>
      <c r="N117" s="8">
        <v>84</v>
      </c>
      <c r="O117" s="8">
        <v>1199</v>
      </c>
      <c r="P117" s="8"/>
      <c r="Q117" s="22" t="s">
        <v>14427</v>
      </c>
      <c r="R117" s="13" t="s">
        <v>14429</v>
      </c>
    </row>
    <row r="118" spans="1:18" ht="48">
      <c r="A118" s="14" t="s">
        <v>14366</v>
      </c>
      <c r="B118" s="8" t="s">
        <v>14367</v>
      </c>
      <c r="C118" s="10" t="s">
        <v>14368</v>
      </c>
      <c r="D118" s="8" t="s">
        <v>14369</v>
      </c>
      <c r="E118" s="12">
        <v>43641.52008101852</v>
      </c>
      <c r="F118" s="8"/>
      <c r="G118" s="8" t="s">
        <v>31</v>
      </c>
      <c r="H118" s="8" t="s">
        <v>594</v>
      </c>
      <c r="I118" s="8" t="s">
        <v>595</v>
      </c>
      <c r="J118" s="8" t="s">
        <v>14370</v>
      </c>
      <c r="K118" s="8" t="s">
        <v>14371</v>
      </c>
      <c r="L118" s="13" t="s">
        <v>33</v>
      </c>
      <c r="M118" s="19" t="s">
        <v>14372</v>
      </c>
      <c r="N118" s="8">
        <v>783</v>
      </c>
      <c r="O118" s="8">
        <v>1394</v>
      </c>
      <c r="P118" s="8" t="s">
        <v>2999</v>
      </c>
      <c r="Q118" s="22" t="s">
        <v>14373</v>
      </c>
      <c r="R118" s="13" t="s">
        <v>14374</v>
      </c>
    </row>
    <row r="119" spans="1:18" ht="24">
      <c r="A119" s="14" t="s">
        <v>14359</v>
      </c>
      <c r="B119" s="8" t="s">
        <v>14313</v>
      </c>
      <c r="C119" s="10" t="s">
        <v>14360</v>
      </c>
      <c r="D119" s="8" t="s">
        <v>14361</v>
      </c>
      <c r="E119" s="12">
        <v>43641.520312499997</v>
      </c>
      <c r="F119" s="8"/>
      <c r="G119" s="8" t="s">
        <v>31</v>
      </c>
      <c r="H119" s="8" t="s">
        <v>4086</v>
      </c>
      <c r="I119" s="8" t="s">
        <v>4087</v>
      </c>
      <c r="J119" s="8" t="s">
        <v>14318</v>
      </c>
      <c r="K119" s="8" t="s">
        <v>7203</v>
      </c>
      <c r="L119" s="13" t="s">
        <v>137</v>
      </c>
      <c r="M119" s="19" t="s">
        <v>14320</v>
      </c>
      <c r="N119" s="8">
        <v>84</v>
      </c>
      <c r="O119" s="8">
        <v>1199</v>
      </c>
      <c r="P119" s="8"/>
      <c r="Q119" s="22" t="s">
        <v>14363</v>
      </c>
      <c r="R119" s="13" t="s">
        <v>14365</v>
      </c>
    </row>
    <row r="120" spans="1:18" ht="24">
      <c r="A120" s="14" t="s">
        <v>14341</v>
      </c>
      <c r="B120" s="8" t="s">
        <v>14188</v>
      </c>
      <c r="C120" s="10" t="s">
        <v>14342</v>
      </c>
      <c r="D120" s="8" t="s">
        <v>14343</v>
      </c>
      <c r="E120" s="12">
        <v>43641.520416666666</v>
      </c>
      <c r="F120" s="8"/>
      <c r="G120" s="8" t="s">
        <v>31</v>
      </c>
      <c r="H120" s="8" t="s">
        <v>14344</v>
      </c>
      <c r="I120" s="8" t="s">
        <v>14345</v>
      </c>
      <c r="J120" s="8" t="s">
        <v>14193</v>
      </c>
      <c r="K120" s="8" t="s">
        <v>14346</v>
      </c>
      <c r="L120" s="13" t="s">
        <v>137</v>
      </c>
      <c r="M120" s="19" t="s">
        <v>164</v>
      </c>
      <c r="N120" s="8">
        <v>21</v>
      </c>
      <c r="O120" s="8">
        <v>68</v>
      </c>
      <c r="P120" s="8" t="s">
        <v>2218</v>
      </c>
      <c r="Q120" s="22" t="s">
        <v>14353</v>
      </c>
      <c r="R120" s="13" t="s">
        <v>14358</v>
      </c>
    </row>
    <row r="121" spans="1:18" ht="72">
      <c r="A121" s="14" t="s">
        <v>14332</v>
      </c>
      <c r="B121" s="8" t="s">
        <v>12253</v>
      </c>
      <c r="C121" s="10" t="s">
        <v>14334</v>
      </c>
      <c r="D121" s="8" t="s">
        <v>14335</v>
      </c>
      <c r="E121" s="12">
        <v>43641.520509259259</v>
      </c>
      <c r="F121" s="8"/>
      <c r="G121" s="8" t="s">
        <v>31</v>
      </c>
      <c r="H121" s="8" t="s">
        <v>4753</v>
      </c>
      <c r="I121" s="8" t="s">
        <v>4754</v>
      </c>
      <c r="J121" s="8" t="s">
        <v>12256</v>
      </c>
      <c r="K121" s="8" t="s">
        <v>4756</v>
      </c>
      <c r="L121" s="13" t="s">
        <v>33</v>
      </c>
      <c r="M121" s="19" t="s">
        <v>12257</v>
      </c>
      <c r="N121" s="8">
        <v>281</v>
      </c>
      <c r="O121" s="8">
        <v>1283</v>
      </c>
      <c r="P121" s="8" t="s">
        <v>11585</v>
      </c>
      <c r="Q121" s="22" t="s">
        <v>14339</v>
      </c>
      <c r="R121" s="13" t="s">
        <v>14340</v>
      </c>
    </row>
    <row r="122" spans="1:18" ht="36">
      <c r="A122" s="14" t="s">
        <v>14312</v>
      </c>
      <c r="B122" s="8" t="s">
        <v>14313</v>
      </c>
      <c r="C122" s="10" t="s">
        <v>14314</v>
      </c>
      <c r="D122" s="8" t="s">
        <v>14315</v>
      </c>
      <c r="E122" s="12">
        <v>43641.520532407405</v>
      </c>
      <c r="F122" s="8"/>
      <c r="G122" s="8" t="s">
        <v>31</v>
      </c>
      <c r="H122" s="8" t="s">
        <v>14316</v>
      </c>
      <c r="I122" s="8" t="s">
        <v>14317</v>
      </c>
      <c r="J122" s="8" t="s">
        <v>14318</v>
      </c>
      <c r="K122" s="8" t="s">
        <v>14319</v>
      </c>
      <c r="L122" s="13" t="s">
        <v>137</v>
      </c>
      <c r="M122" s="19" t="s">
        <v>14320</v>
      </c>
      <c r="N122" s="8">
        <v>84</v>
      </c>
      <c r="O122" s="8">
        <v>1199</v>
      </c>
      <c r="P122" s="8"/>
      <c r="Q122" s="22" t="s">
        <v>14327</v>
      </c>
      <c r="R122" s="13" t="s">
        <v>14330</v>
      </c>
    </row>
    <row r="123" spans="1:18" ht="120">
      <c r="A123" s="14" t="s">
        <v>14284</v>
      </c>
      <c r="B123" s="8" t="s">
        <v>14285</v>
      </c>
      <c r="C123" s="10" t="s">
        <v>14287</v>
      </c>
      <c r="D123" s="8" t="s">
        <v>14288</v>
      </c>
      <c r="E123" s="12">
        <v>43641.520821759259</v>
      </c>
      <c r="F123" s="8"/>
      <c r="G123" s="8" t="s">
        <v>31</v>
      </c>
      <c r="H123" s="8" t="s">
        <v>14289</v>
      </c>
      <c r="I123" s="8" t="s">
        <v>14290</v>
      </c>
      <c r="J123" s="8" t="s">
        <v>14291</v>
      </c>
      <c r="K123" s="8" t="s">
        <v>14292</v>
      </c>
      <c r="L123" s="13" t="s">
        <v>95</v>
      </c>
      <c r="M123" s="19" t="s">
        <v>14293</v>
      </c>
      <c r="N123" s="8">
        <v>493</v>
      </c>
      <c r="O123" s="8">
        <v>182</v>
      </c>
      <c r="P123" s="8" t="s">
        <v>14304</v>
      </c>
      <c r="Q123" s="22" t="s">
        <v>14306</v>
      </c>
      <c r="R123" s="13" t="s">
        <v>14309</v>
      </c>
    </row>
    <row r="124" spans="1:18" ht="84">
      <c r="A124" s="14" t="s">
        <v>14268</v>
      </c>
      <c r="B124" s="8" t="s">
        <v>14269</v>
      </c>
      <c r="C124" s="10" t="s">
        <v>14270</v>
      </c>
      <c r="D124" s="8" t="s">
        <v>14271</v>
      </c>
      <c r="E124" s="12">
        <v>43641.521099537036</v>
      </c>
      <c r="F124" s="8"/>
      <c r="G124" s="8" t="s">
        <v>31</v>
      </c>
      <c r="H124" s="8" t="s">
        <v>14272</v>
      </c>
      <c r="I124" s="8" t="s">
        <v>14273</v>
      </c>
      <c r="J124" s="8" t="s">
        <v>14274</v>
      </c>
      <c r="K124" s="8" t="s">
        <v>14275</v>
      </c>
      <c r="L124" s="13" t="s">
        <v>33</v>
      </c>
      <c r="M124" s="19" t="s">
        <v>14276</v>
      </c>
      <c r="N124" s="8">
        <v>128</v>
      </c>
      <c r="O124" s="8">
        <v>1283</v>
      </c>
      <c r="P124" s="8" t="s">
        <v>14280</v>
      </c>
      <c r="Q124" s="22" t="s">
        <v>14281</v>
      </c>
      <c r="R124" s="13" t="s">
        <v>14283</v>
      </c>
    </row>
    <row r="125" spans="1:18" ht="108" hidden="1">
      <c r="A125" s="14" t="s">
        <v>14187</v>
      </c>
      <c r="B125" s="8" t="s">
        <v>14188</v>
      </c>
      <c r="C125" s="10" t="s">
        <v>14189</v>
      </c>
      <c r="D125" s="8" t="s">
        <v>14190</v>
      </c>
      <c r="E125" s="12">
        <v>43641.522777777776</v>
      </c>
      <c r="F125" s="8"/>
      <c r="G125" s="8" t="s">
        <v>31</v>
      </c>
      <c r="H125" s="8" t="s">
        <v>14191</v>
      </c>
      <c r="I125" s="8" t="s">
        <v>14192</v>
      </c>
      <c r="J125" s="8" t="s">
        <v>14193</v>
      </c>
      <c r="K125" s="8" t="s">
        <v>14194</v>
      </c>
      <c r="L125" s="13" t="s">
        <v>137</v>
      </c>
      <c r="M125" s="19" t="s">
        <v>164</v>
      </c>
      <c r="N125" s="8">
        <v>21</v>
      </c>
      <c r="O125" s="8">
        <v>68</v>
      </c>
      <c r="P125" s="8" t="s">
        <v>2218</v>
      </c>
      <c r="Q125" s="22" t="s">
        <v>14195</v>
      </c>
      <c r="R125" s="13" t="s">
        <v>14196</v>
      </c>
    </row>
    <row r="126" spans="1:18" ht="72">
      <c r="A126" s="14" t="s">
        <v>14170</v>
      </c>
      <c r="B126" s="8" t="s">
        <v>11706</v>
      </c>
      <c r="C126" s="10" t="s">
        <v>14171</v>
      </c>
      <c r="D126" s="8" t="s">
        <v>14172</v>
      </c>
      <c r="E126" s="12">
        <v>43641.523819444439</v>
      </c>
      <c r="F126" s="8"/>
      <c r="G126" s="8" t="s">
        <v>31</v>
      </c>
      <c r="H126" s="8" t="s">
        <v>3162</v>
      </c>
      <c r="I126" s="8" t="s">
        <v>3164</v>
      </c>
      <c r="J126" s="8" t="s">
        <v>11709</v>
      </c>
      <c r="K126" s="8" t="s">
        <v>3165</v>
      </c>
      <c r="L126" s="13" t="s">
        <v>33</v>
      </c>
      <c r="M126" s="19" t="s">
        <v>11710</v>
      </c>
      <c r="N126" s="8">
        <v>258</v>
      </c>
      <c r="O126" s="8">
        <v>448</v>
      </c>
      <c r="P126" s="8" t="s">
        <v>11712</v>
      </c>
      <c r="Q126" s="22" t="s">
        <v>14179</v>
      </c>
      <c r="R126" s="13" t="s">
        <v>14180</v>
      </c>
    </row>
    <row r="127" spans="1:18" ht="13">
      <c r="A127" s="14"/>
      <c r="B127" s="8"/>
      <c r="C127" s="10"/>
      <c r="D127" s="8"/>
      <c r="E127" s="12"/>
      <c r="F127" s="8"/>
      <c r="G127" s="8"/>
      <c r="H127" s="8"/>
      <c r="I127" s="8"/>
      <c r="J127" s="8"/>
      <c r="K127" s="8"/>
      <c r="L127" s="13"/>
      <c r="M127" s="13"/>
      <c r="N127" s="8"/>
      <c r="O127" s="8"/>
      <c r="P127" s="8"/>
      <c r="Q127" s="8"/>
      <c r="R127" s="13"/>
    </row>
    <row r="128" spans="1:18" ht="13">
      <c r="A128" s="14"/>
      <c r="B128" s="8"/>
      <c r="C128" s="10"/>
      <c r="D128" s="8"/>
      <c r="E128" s="12"/>
      <c r="F128" s="8"/>
      <c r="G128" s="8"/>
      <c r="H128" s="8"/>
      <c r="I128" s="8"/>
      <c r="J128" s="8"/>
      <c r="K128" s="8"/>
      <c r="L128" s="13"/>
      <c r="M128" s="13"/>
      <c r="N128" s="8"/>
      <c r="O128" s="8"/>
      <c r="P128" s="8"/>
      <c r="Q128" s="8"/>
      <c r="R128" s="13"/>
    </row>
    <row r="129" spans="1:18" ht="13">
      <c r="A129" s="14"/>
      <c r="B129" s="8"/>
      <c r="C129" s="10"/>
      <c r="D129" s="8"/>
      <c r="E129" s="12"/>
      <c r="F129" s="8"/>
      <c r="G129" s="8"/>
      <c r="H129" s="8"/>
      <c r="I129" s="8"/>
      <c r="J129" s="8"/>
      <c r="K129" s="8"/>
      <c r="L129" s="13"/>
      <c r="M129" s="13"/>
      <c r="N129" s="8"/>
      <c r="O129" s="8"/>
      <c r="P129" s="8"/>
      <c r="Q129" s="8"/>
      <c r="R129" s="13"/>
    </row>
    <row r="130" spans="1:18" ht="13">
      <c r="A130" s="14"/>
      <c r="B130" s="8"/>
      <c r="C130" s="10"/>
      <c r="D130" s="8"/>
      <c r="E130" s="12"/>
      <c r="F130" s="8"/>
      <c r="G130" s="8"/>
      <c r="H130" s="8"/>
      <c r="I130" s="8"/>
      <c r="J130" s="8"/>
      <c r="K130" s="8"/>
      <c r="L130" s="13"/>
      <c r="M130" s="13"/>
      <c r="N130" s="8"/>
      <c r="O130" s="8"/>
      <c r="P130" s="8"/>
      <c r="Q130" s="8"/>
      <c r="R130" s="13"/>
    </row>
    <row r="131" spans="1:18" ht="13">
      <c r="A131" s="14"/>
      <c r="B131" s="8"/>
      <c r="C131" s="10"/>
      <c r="D131" s="8"/>
      <c r="E131" s="12"/>
      <c r="F131" s="8"/>
      <c r="G131" s="8"/>
      <c r="H131" s="8"/>
      <c r="I131" s="8"/>
      <c r="J131" s="8"/>
      <c r="K131" s="8"/>
      <c r="L131" s="13"/>
      <c r="M131" s="13"/>
      <c r="N131" s="8"/>
      <c r="O131" s="8"/>
      <c r="P131" s="8"/>
      <c r="Q131" s="8"/>
      <c r="R131" s="13"/>
    </row>
    <row r="132" spans="1:18" ht="13">
      <c r="A132" s="14"/>
      <c r="B132" s="8"/>
      <c r="C132" s="10"/>
      <c r="D132" s="8"/>
      <c r="E132" s="12"/>
      <c r="F132" s="8"/>
      <c r="G132" s="8"/>
      <c r="H132" s="8"/>
      <c r="I132" s="8"/>
      <c r="J132" s="8"/>
      <c r="K132" s="8"/>
      <c r="L132" s="13"/>
      <c r="M132" s="13"/>
      <c r="N132" s="8"/>
      <c r="O132" s="8"/>
      <c r="P132" s="8"/>
      <c r="Q132" s="8"/>
      <c r="R132" s="13"/>
    </row>
    <row r="133" spans="1:18" ht="13">
      <c r="A133" s="14"/>
      <c r="B133" s="8"/>
      <c r="C133" s="10"/>
      <c r="D133" s="8"/>
      <c r="E133" s="12"/>
      <c r="F133" s="8"/>
      <c r="G133" s="8"/>
      <c r="H133" s="8"/>
      <c r="I133" s="8"/>
      <c r="J133" s="8"/>
      <c r="K133" s="8"/>
      <c r="L133" s="13"/>
      <c r="M133" s="13"/>
      <c r="N133" s="8"/>
      <c r="O133" s="8"/>
      <c r="P133" s="8"/>
      <c r="Q133" s="8"/>
      <c r="R133" s="13"/>
    </row>
    <row r="134" spans="1:18" ht="13">
      <c r="A134" s="14"/>
      <c r="B134" s="8"/>
      <c r="C134" s="10"/>
      <c r="D134" s="8"/>
      <c r="E134" s="12"/>
      <c r="F134" s="8"/>
      <c r="G134" s="8"/>
      <c r="H134" s="8"/>
      <c r="I134" s="8"/>
      <c r="J134" s="8"/>
      <c r="K134" s="8"/>
      <c r="L134" s="13"/>
      <c r="M134" s="13"/>
      <c r="N134" s="8"/>
      <c r="O134" s="8"/>
      <c r="P134" s="8"/>
      <c r="Q134" s="8"/>
      <c r="R134" s="13"/>
    </row>
    <row r="135" spans="1:18" ht="13">
      <c r="A135" s="14"/>
      <c r="B135" s="8"/>
      <c r="C135" s="10"/>
      <c r="D135" s="8"/>
      <c r="E135" s="12"/>
      <c r="F135" s="8"/>
      <c r="G135" s="8"/>
      <c r="H135" s="8"/>
      <c r="I135" s="8"/>
      <c r="J135" s="8"/>
      <c r="K135" s="8"/>
      <c r="L135" s="13"/>
      <c r="M135" s="13"/>
      <c r="N135" s="8"/>
      <c r="O135" s="8"/>
      <c r="P135" s="8"/>
      <c r="Q135" s="8"/>
      <c r="R135" s="13"/>
    </row>
    <row r="136" spans="1:18" ht="13">
      <c r="A136" s="14"/>
      <c r="B136" s="8"/>
      <c r="C136" s="10"/>
      <c r="D136" s="8"/>
      <c r="E136" s="12"/>
      <c r="F136" s="8"/>
      <c r="G136" s="8"/>
      <c r="H136" s="8"/>
      <c r="I136" s="8"/>
      <c r="J136" s="8"/>
      <c r="K136" s="8"/>
      <c r="L136" s="13"/>
      <c r="M136" s="13"/>
      <c r="N136" s="8"/>
      <c r="O136" s="8"/>
      <c r="P136" s="8"/>
      <c r="Q136" s="8"/>
      <c r="R136" s="13"/>
    </row>
    <row r="137" spans="1:18" ht="13">
      <c r="A137" s="14"/>
      <c r="B137" s="8"/>
      <c r="C137" s="10"/>
      <c r="D137" s="8"/>
      <c r="E137" s="12"/>
      <c r="F137" s="8"/>
      <c r="G137" s="8"/>
      <c r="H137" s="8"/>
      <c r="I137" s="8"/>
      <c r="J137" s="8"/>
      <c r="K137" s="8"/>
      <c r="L137" s="13"/>
      <c r="M137" s="13"/>
      <c r="N137" s="8"/>
      <c r="O137" s="8"/>
      <c r="P137" s="8"/>
      <c r="Q137" s="8"/>
      <c r="R137" s="13"/>
    </row>
    <row r="138" spans="1:18" ht="13">
      <c r="A138" s="14"/>
      <c r="B138" s="8"/>
      <c r="C138" s="10"/>
      <c r="D138" s="8"/>
      <c r="E138" s="12"/>
      <c r="F138" s="8"/>
      <c r="G138" s="8"/>
      <c r="H138" s="8"/>
      <c r="I138" s="8"/>
      <c r="J138" s="8"/>
      <c r="K138" s="8"/>
      <c r="L138" s="13"/>
      <c r="M138" s="13"/>
      <c r="N138" s="8"/>
      <c r="O138" s="8"/>
      <c r="P138" s="8"/>
      <c r="Q138" s="8"/>
      <c r="R138" s="13"/>
    </row>
    <row r="139" spans="1:18" ht="13">
      <c r="A139" s="14"/>
      <c r="B139" s="8"/>
      <c r="C139" s="10"/>
      <c r="D139" s="8"/>
      <c r="E139" s="12"/>
      <c r="F139" s="8"/>
      <c r="G139" s="8"/>
      <c r="H139" s="8"/>
      <c r="I139" s="8"/>
      <c r="J139" s="8"/>
      <c r="K139" s="8"/>
      <c r="L139" s="13"/>
      <c r="M139" s="13"/>
      <c r="N139" s="8"/>
      <c r="O139" s="8"/>
      <c r="P139" s="8"/>
      <c r="Q139" s="8"/>
      <c r="R139" s="13"/>
    </row>
    <row r="140" spans="1:18" ht="13">
      <c r="A140" s="14"/>
      <c r="B140" s="8"/>
      <c r="C140" s="10"/>
      <c r="D140" s="8"/>
      <c r="E140" s="12"/>
      <c r="F140" s="8"/>
      <c r="G140" s="8"/>
      <c r="H140" s="8"/>
      <c r="I140" s="8"/>
      <c r="J140" s="8"/>
      <c r="K140" s="8"/>
      <c r="L140" s="13"/>
      <c r="M140" s="13"/>
      <c r="N140" s="8"/>
      <c r="O140" s="8"/>
      <c r="P140" s="8"/>
      <c r="Q140" s="8"/>
      <c r="R140" s="13"/>
    </row>
    <row r="141" spans="1:18" ht="13">
      <c r="A141" s="14"/>
      <c r="B141" s="8"/>
      <c r="C141" s="10"/>
      <c r="D141" s="8"/>
      <c r="E141" s="12"/>
      <c r="F141" s="8"/>
      <c r="G141" s="8"/>
      <c r="H141" s="8"/>
      <c r="I141" s="8"/>
      <c r="J141" s="8"/>
      <c r="K141" s="8"/>
      <c r="L141" s="13"/>
      <c r="M141" s="13"/>
      <c r="N141" s="8"/>
      <c r="O141" s="8"/>
      <c r="P141" s="8"/>
      <c r="Q141" s="8"/>
      <c r="R141" s="13"/>
    </row>
    <row r="142" spans="1:18" ht="13">
      <c r="A142" s="14"/>
      <c r="B142" s="8"/>
      <c r="C142" s="10"/>
      <c r="D142" s="8"/>
      <c r="E142" s="12"/>
      <c r="F142" s="8"/>
      <c r="G142" s="8"/>
      <c r="H142" s="8"/>
      <c r="I142" s="8"/>
      <c r="J142" s="8"/>
      <c r="K142" s="8"/>
      <c r="L142" s="13"/>
      <c r="M142" s="13"/>
      <c r="N142" s="8"/>
      <c r="O142" s="8"/>
      <c r="P142" s="8"/>
      <c r="Q142" s="8"/>
      <c r="R142" s="13"/>
    </row>
    <row r="143" spans="1:18" ht="13">
      <c r="A143" s="14"/>
      <c r="B143" s="8"/>
      <c r="C143" s="10"/>
      <c r="D143" s="8"/>
      <c r="E143" s="12"/>
      <c r="F143" s="8"/>
      <c r="G143" s="8"/>
      <c r="H143" s="8"/>
      <c r="I143" s="8"/>
      <c r="J143" s="8"/>
      <c r="K143" s="8"/>
      <c r="L143" s="13"/>
      <c r="M143" s="13"/>
      <c r="N143" s="8"/>
      <c r="O143" s="8"/>
      <c r="P143" s="8"/>
      <c r="Q143" s="8"/>
      <c r="R143" s="13"/>
    </row>
    <row r="144" spans="1:18" ht="13">
      <c r="A144" s="14"/>
      <c r="B144" s="8"/>
      <c r="C144" s="10"/>
      <c r="D144" s="8"/>
      <c r="E144" s="12"/>
      <c r="F144" s="8"/>
      <c r="G144" s="8"/>
      <c r="H144" s="8"/>
      <c r="I144" s="8"/>
      <c r="J144" s="8"/>
      <c r="K144" s="8"/>
      <c r="L144" s="13"/>
      <c r="M144" s="13"/>
      <c r="N144" s="8"/>
      <c r="O144" s="8"/>
      <c r="P144" s="8"/>
      <c r="Q144" s="8"/>
      <c r="R144" s="13"/>
    </row>
    <row r="145" spans="1:18" ht="13">
      <c r="A145" s="14"/>
      <c r="B145" s="8"/>
      <c r="C145" s="10"/>
      <c r="D145" s="8"/>
      <c r="E145" s="12"/>
      <c r="F145" s="8"/>
      <c r="G145" s="8"/>
      <c r="H145" s="8"/>
      <c r="I145" s="8"/>
      <c r="J145" s="8"/>
      <c r="K145" s="8"/>
      <c r="L145" s="13"/>
      <c r="M145" s="13"/>
      <c r="N145" s="8"/>
      <c r="O145" s="8"/>
      <c r="P145" s="8"/>
      <c r="Q145" s="8"/>
      <c r="R145" s="13"/>
    </row>
    <row r="146" spans="1:18" ht="13">
      <c r="A146" s="14"/>
      <c r="B146" s="8"/>
      <c r="C146" s="10"/>
      <c r="D146" s="8"/>
      <c r="E146" s="12"/>
      <c r="F146" s="8"/>
      <c r="G146" s="8"/>
      <c r="H146" s="8"/>
      <c r="I146" s="8"/>
      <c r="J146" s="8"/>
      <c r="K146" s="8"/>
      <c r="L146" s="13"/>
      <c r="M146" s="13"/>
      <c r="N146" s="8"/>
      <c r="O146" s="8"/>
      <c r="P146" s="8"/>
      <c r="Q146" s="8"/>
      <c r="R146" s="13"/>
    </row>
    <row r="147" spans="1:18" ht="13">
      <c r="A147" s="14"/>
      <c r="B147" s="8"/>
      <c r="C147" s="10"/>
      <c r="D147" s="8"/>
      <c r="E147" s="12"/>
      <c r="F147" s="8"/>
      <c r="G147" s="8"/>
      <c r="H147" s="8"/>
      <c r="I147" s="8"/>
      <c r="J147" s="8"/>
      <c r="K147" s="8"/>
      <c r="L147" s="13"/>
      <c r="M147" s="13"/>
      <c r="N147" s="8"/>
      <c r="O147" s="8"/>
      <c r="P147" s="8"/>
      <c r="Q147" s="8"/>
      <c r="R147" s="13"/>
    </row>
    <row r="148" spans="1:18" ht="13">
      <c r="A148" s="14"/>
      <c r="B148" s="8"/>
      <c r="C148" s="10"/>
      <c r="D148" s="8"/>
      <c r="E148" s="12"/>
      <c r="F148" s="8"/>
      <c r="G148" s="8"/>
      <c r="H148" s="8"/>
      <c r="I148" s="8"/>
      <c r="J148" s="8"/>
      <c r="K148" s="8"/>
      <c r="L148" s="13"/>
      <c r="M148" s="13"/>
      <c r="N148" s="8"/>
      <c r="O148" s="8"/>
      <c r="P148" s="8"/>
      <c r="Q148" s="8"/>
      <c r="R148" s="13"/>
    </row>
    <row r="149" spans="1:18" ht="13">
      <c r="A149" s="14"/>
      <c r="B149" s="8"/>
      <c r="C149" s="10"/>
      <c r="D149" s="8"/>
      <c r="E149" s="12"/>
      <c r="F149" s="8"/>
      <c r="G149" s="8"/>
      <c r="H149" s="8"/>
      <c r="I149" s="8"/>
      <c r="J149" s="8"/>
      <c r="K149" s="8"/>
      <c r="L149" s="13"/>
      <c r="M149" s="13"/>
      <c r="N149" s="8"/>
      <c r="O149" s="8"/>
      <c r="P149" s="8"/>
      <c r="Q149" s="8"/>
      <c r="R149" s="13"/>
    </row>
    <row r="150" spans="1:18" ht="13">
      <c r="A150" s="14"/>
      <c r="B150" s="8"/>
      <c r="C150" s="10"/>
      <c r="D150" s="8"/>
      <c r="E150" s="12"/>
      <c r="F150" s="8"/>
      <c r="G150" s="8"/>
      <c r="H150" s="8"/>
      <c r="I150" s="8"/>
      <c r="J150" s="8"/>
      <c r="K150" s="8"/>
      <c r="L150" s="13"/>
      <c r="M150" s="13"/>
      <c r="N150" s="8"/>
      <c r="O150" s="8"/>
      <c r="P150" s="8"/>
      <c r="Q150" s="8"/>
      <c r="R150" s="13"/>
    </row>
    <row r="151" spans="1:18" ht="13">
      <c r="A151" s="14"/>
      <c r="B151" s="8"/>
      <c r="C151" s="10"/>
      <c r="D151" s="8"/>
      <c r="E151" s="12"/>
      <c r="F151" s="8"/>
      <c r="G151" s="8"/>
      <c r="H151" s="8"/>
      <c r="I151" s="8"/>
      <c r="J151" s="8"/>
      <c r="K151" s="8"/>
      <c r="L151" s="13"/>
      <c r="M151" s="13"/>
      <c r="N151" s="8"/>
      <c r="O151" s="8"/>
      <c r="P151" s="8"/>
      <c r="Q151" s="8"/>
      <c r="R151" s="13"/>
    </row>
    <row r="152" spans="1:18" ht="13">
      <c r="A152" s="14"/>
      <c r="B152" s="8"/>
      <c r="C152" s="10"/>
      <c r="D152" s="8"/>
      <c r="E152" s="12"/>
      <c r="F152" s="8"/>
      <c r="G152" s="8"/>
      <c r="H152" s="8"/>
      <c r="I152" s="8"/>
      <c r="J152" s="8"/>
      <c r="K152" s="8"/>
      <c r="L152" s="13"/>
      <c r="M152" s="13"/>
      <c r="N152" s="8"/>
      <c r="O152" s="8"/>
      <c r="P152" s="8"/>
      <c r="Q152" s="8"/>
      <c r="R152" s="13"/>
    </row>
    <row r="153" spans="1:18" ht="13">
      <c r="A153" s="14"/>
      <c r="B153" s="8"/>
      <c r="C153" s="10"/>
      <c r="D153" s="8"/>
      <c r="E153" s="12"/>
      <c r="F153" s="8"/>
      <c r="G153" s="8"/>
      <c r="H153" s="8"/>
      <c r="I153" s="8"/>
      <c r="J153" s="8"/>
      <c r="K153" s="8"/>
      <c r="L153" s="13"/>
      <c r="M153" s="13"/>
      <c r="N153" s="8"/>
      <c r="O153" s="8"/>
      <c r="P153" s="8"/>
      <c r="Q153" s="8"/>
      <c r="R153" s="13"/>
    </row>
    <row r="154" spans="1:18" ht="13">
      <c r="A154" s="14"/>
      <c r="B154" s="8"/>
      <c r="C154" s="10"/>
      <c r="D154" s="8"/>
      <c r="E154" s="12"/>
      <c r="F154" s="8"/>
      <c r="G154" s="8"/>
      <c r="H154" s="8"/>
      <c r="I154" s="8"/>
      <c r="J154" s="8"/>
      <c r="K154" s="8"/>
      <c r="L154" s="13"/>
      <c r="M154" s="13"/>
      <c r="N154" s="8"/>
      <c r="O154" s="8"/>
      <c r="P154" s="8"/>
      <c r="Q154" s="8"/>
      <c r="R154" s="13"/>
    </row>
    <row r="155" spans="1:18" ht="13">
      <c r="A155" s="14"/>
      <c r="B155" s="8"/>
      <c r="C155" s="10"/>
      <c r="D155" s="8"/>
      <c r="E155" s="12"/>
      <c r="F155" s="8"/>
      <c r="G155" s="8"/>
      <c r="H155" s="8"/>
      <c r="I155" s="8"/>
      <c r="J155" s="8"/>
      <c r="K155" s="8"/>
      <c r="L155" s="13"/>
      <c r="M155" s="13"/>
      <c r="N155" s="8"/>
      <c r="O155" s="8"/>
      <c r="P155" s="8"/>
      <c r="Q155" s="8"/>
      <c r="R155" s="13"/>
    </row>
    <row r="156" spans="1:18" ht="13">
      <c r="A156" s="14"/>
      <c r="B156" s="8"/>
      <c r="C156" s="10"/>
      <c r="D156" s="8"/>
      <c r="E156" s="12"/>
      <c r="F156" s="8"/>
      <c r="G156" s="8"/>
      <c r="H156" s="8"/>
      <c r="I156" s="8"/>
      <c r="J156" s="8"/>
      <c r="K156" s="8"/>
      <c r="L156" s="13"/>
      <c r="M156" s="13"/>
      <c r="N156" s="8"/>
      <c r="O156" s="8"/>
      <c r="P156" s="8"/>
      <c r="Q156" s="8"/>
      <c r="R156" s="13"/>
    </row>
    <row r="157" spans="1:18" ht="13">
      <c r="A157" s="14"/>
      <c r="B157" s="8"/>
      <c r="C157" s="10"/>
      <c r="D157" s="8"/>
      <c r="E157" s="12"/>
      <c r="F157" s="8"/>
      <c r="G157" s="8"/>
      <c r="H157" s="8"/>
      <c r="I157" s="8"/>
      <c r="J157" s="8"/>
      <c r="K157" s="8"/>
      <c r="L157" s="13"/>
      <c r="M157" s="13"/>
      <c r="N157" s="8"/>
      <c r="O157" s="8"/>
      <c r="P157" s="8"/>
      <c r="Q157" s="8"/>
      <c r="R157" s="13"/>
    </row>
    <row r="158" spans="1:18" ht="13">
      <c r="A158" s="14"/>
      <c r="B158" s="8"/>
      <c r="C158" s="10"/>
      <c r="D158" s="8"/>
      <c r="E158" s="12"/>
      <c r="F158" s="8"/>
      <c r="G158" s="8"/>
      <c r="H158" s="8"/>
      <c r="I158" s="8"/>
      <c r="J158" s="8"/>
      <c r="K158" s="8"/>
      <c r="L158" s="13"/>
      <c r="M158" s="13"/>
      <c r="N158" s="8"/>
      <c r="O158" s="8"/>
      <c r="P158" s="8"/>
      <c r="Q158" s="8"/>
      <c r="R158" s="13"/>
    </row>
    <row r="159" spans="1:18" ht="13">
      <c r="A159" s="14"/>
      <c r="B159" s="8"/>
      <c r="C159" s="10"/>
      <c r="D159" s="8"/>
      <c r="E159" s="12"/>
      <c r="F159" s="8"/>
      <c r="G159" s="8"/>
      <c r="H159" s="8"/>
      <c r="I159" s="8"/>
      <c r="J159" s="8"/>
      <c r="K159" s="8"/>
      <c r="L159" s="13"/>
      <c r="M159" s="13"/>
      <c r="N159" s="8"/>
      <c r="O159" s="8"/>
      <c r="P159" s="8"/>
      <c r="Q159" s="8"/>
      <c r="R159" s="13"/>
    </row>
    <row r="160" spans="1:18" ht="13">
      <c r="A160" s="14"/>
      <c r="B160" s="8"/>
      <c r="C160" s="10"/>
      <c r="D160" s="8"/>
      <c r="E160" s="12"/>
      <c r="F160" s="8"/>
      <c r="G160" s="8"/>
      <c r="H160" s="8"/>
      <c r="I160" s="8"/>
      <c r="J160" s="8"/>
      <c r="K160" s="8"/>
      <c r="L160" s="13"/>
      <c r="M160" s="13"/>
      <c r="N160" s="8"/>
      <c r="O160" s="8"/>
      <c r="P160" s="8"/>
      <c r="Q160" s="8"/>
      <c r="R160" s="13"/>
    </row>
    <row r="161" spans="1:18" ht="13">
      <c r="A161" s="14"/>
      <c r="B161" s="8"/>
      <c r="C161" s="10"/>
      <c r="D161" s="8"/>
      <c r="E161" s="12"/>
      <c r="F161" s="8"/>
      <c r="G161" s="8"/>
      <c r="H161" s="8"/>
      <c r="I161" s="8"/>
      <c r="J161" s="8"/>
      <c r="K161" s="8"/>
      <c r="L161" s="13"/>
      <c r="M161" s="13"/>
      <c r="N161" s="8"/>
      <c r="O161" s="8"/>
      <c r="P161" s="8"/>
      <c r="Q161" s="8"/>
      <c r="R161" s="13"/>
    </row>
    <row r="162" spans="1:18" ht="13">
      <c r="A162" s="14"/>
      <c r="B162" s="8"/>
      <c r="C162" s="10"/>
      <c r="D162" s="8"/>
      <c r="E162" s="12"/>
      <c r="F162" s="8"/>
      <c r="G162" s="8"/>
      <c r="H162" s="8"/>
      <c r="I162" s="8"/>
      <c r="J162" s="8"/>
      <c r="K162" s="8"/>
      <c r="L162" s="13"/>
      <c r="M162" s="13"/>
      <c r="N162" s="8"/>
      <c r="O162" s="8"/>
      <c r="P162" s="8"/>
      <c r="Q162" s="8"/>
      <c r="R162" s="13"/>
    </row>
    <row r="163" spans="1:18" ht="13">
      <c r="A163" s="14"/>
      <c r="B163" s="8"/>
      <c r="C163" s="10"/>
      <c r="D163" s="8"/>
      <c r="E163" s="12"/>
      <c r="F163" s="8"/>
      <c r="G163" s="8"/>
      <c r="H163" s="8"/>
      <c r="I163" s="8"/>
      <c r="J163" s="8"/>
      <c r="K163" s="8"/>
      <c r="L163" s="13"/>
      <c r="M163" s="13"/>
      <c r="N163" s="8"/>
      <c r="O163" s="8"/>
      <c r="P163" s="8"/>
      <c r="Q163" s="8"/>
      <c r="R163" s="13"/>
    </row>
    <row r="164" spans="1:18" ht="13">
      <c r="A164" s="14"/>
      <c r="B164" s="8"/>
      <c r="C164" s="10"/>
      <c r="D164" s="8"/>
      <c r="E164" s="12"/>
      <c r="F164" s="8"/>
      <c r="G164" s="8"/>
      <c r="H164" s="8"/>
      <c r="I164" s="8"/>
      <c r="J164" s="8"/>
      <c r="K164" s="8"/>
      <c r="L164" s="13"/>
      <c r="M164" s="13"/>
      <c r="N164" s="8"/>
      <c r="O164" s="8"/>
      <c r="P164" s="8"/>
      <c r="Q164" s="8"/>
      <c r="R164" s="13"/>
    </row>
    <row r="165" spans="1:18" ht="13">
      <c r="A165" s="14"/>
      <c r="B165" s="8"/>
      <c r="C165" s="10"/>
      <c r="D165" s="8"/>
      <c r="E165" s="12"/>
      <c r="F165" s="8"/>
      <c r="G165" s="8"/>
      <c r="H165" s="8"/>
      <c r="I165" s="8"/>
      <c r="J165" s="8"/>
      <c r="K165" s="8"/>
      <c r="L165" s="13"/>
      <c r="M165" s="13"/>
      <c r="N165" s="8"/>
      <c r="O165" s="8"/>
      <c r="P165" s="8"/>
      <c r="Q165" s="8"/>
      <c r="R165" s="13"/>
    </row>
    <row r="166" spans="1:18" ht="13">
      <c r="A166" s="14"/>
      <c r="B166" s="8"/>
      <c r="C166" s="10"/>
      <c r="D166" s="8"/>
      <c r="E166" s="12"/>
      <c r="F166" s="8"/>
      <c r="G166" s="8"/>
      <c r="H166" s="8"/>
      <c r="I166" s="8"/>
      <c r="J166" s="8"/>
      <c r="K166" s="8"/>
      <c r="L166" s="13"/>
      <c r="M166" s="13"/>
      <c r="N166" s="8"/>
      <c r="O166" s="8"/>
      <c r="P166" s="8"/>
      <c r="Q166" s="8"/>
      <c r="R166" s="13"/>
    </row>
    <row r="167" spans="1:18" ht="13">
      <c r="A167" s="14"/>
      <c r="B167" s="8"/>
      <c r="C167" s="10"/>
      <c r="D167" s="8"/>
      <c r="E167" s="12"/>
      <c r="F167" s="8"/>
      <c r="G167" s="8"/>
      <c r="H167" s="8"/>
      <c r="I167" s="8"/>
      <c r="J167" s="8"/>
      <c r="K167" s="8"/>
      <c r="L167" s="13"/>
      <c r="M167" s="13"/>
      <c r="N167" s="8"/>
      <c r="O167" s="8"/>
      <c r="P167" s="8"/>
      <c r="Q167" s="8"/>
      <c r="R167" s="13"/>
    </row>
    <row r="168" spans="1:18" ht="13">
      <c r="A168" s="14"/>
      <c r="B168" s="8"/>
      <c r="C168" s="10"/>
      <c r="D168" s="8"/>
      <c r="E168" s="12"/>
      <c r="F168" s="8"/>
      <c r="G168" s="8"/>
      <c r="H168" s="8"/>
      <c r="I168" s="8"/>
      <c r="J168" s="8"/>
      <c r="K168" s="8"/>
      <c r="L168" s="13"/>
      <c r="M168" s="13"/>
      <c r="N168" s="8"/>
      <c r="O168" s="8"/>
      <c r="P168" s="8"/>
      <c r="Q168" s="8"/>
      <c r="R168" s="13"/>
    </row>
    <row r="169" spans="1:18" ht="13">
      <c r="A169" s="14"/>
      <c r="B169" s="8"/>
      <c r="C169" s="10"/>
      <c r="D169" s="8"/>
      <c r="E169" s="12"/>
      <c r="F169" s="8"/>
      <c r="G169" s="8"/>
      <c r="H169" s="8"/>
      <c r="I169" s="8"/>
      <c r="J169" s="8"/>
      <c r="K169" s="8"/>
      <c r="L169" s="13"/>
      <c r="M169" s="13"/>
      <c r="N169" s="8"/>
      <c r="O169" s="8"/>
      <c r="P169" s="8"/>
      <c r="Q169" s="8"/>
      <c r="R169" s="13"/>
    </row>
    <row r="170" spans="1:18" ht="13">
      <c r="A170" s="14"/>
      <c r="B170" s="8"/>
      <c r="C170" s="10"/>
      <c r="D170" s="8"/>
      <c r="E170" s="12"/>
      <c r="F170" s="8"/>
      <c r="G170" s="8"/>
      <c r="H170" s="8"/>
      <c r="I170" s="8"/>
      <c r="J170" s="8"/>
      <c r="K170" s="8"/>
      <c r="L170" s="13"/>
      <c r="M170" s="13"/>
      <c r="N170" s="8"/>
      <c r="O170" s="8"/>
      <c r="P170" s="8"/>
      <c r="Q170" s="8"/>
      <c r="R170" s="13"/>
    </row>
    <row r="171" spans="1:18" ht="13">
      <c r="A171" s="14"/>
      <c r="B171" s="8"/>
      <c r="C171" s="10"/>
      <c r="D171" s="8"/>
      <c r="E171" s="12"/>
      <c r="F171" s="8"/>
      <c r="G171" s="8"/>
      <c r="H171" s="8"/>
      <c r="I171" s="8"/>
      <c r="J171" s="8"/>
      <c r="K171" s="8"/>
      <c r="L171" s="13"/>
      <c r="M171" s="13"/>
      <c r="N171" s="8"/>
      <c r="O171" s="8"/>
      <c r="P171" s="8"/>
      <c r="Q171" s="8"/>
      <c r="R171" s="13"/>
    </row>
    <row r="172" spans="1:18" ht="13">
      <c r="A172" s="14"/>
      <c r="B172" s="8"/>
      <c r="C172" s="10"/>
      <c r="D172" s="8"/>
      <c r="E172" s="12"/>
      <c r="F172" s="8"/>
      <c r="G172" s="8"/>
      <c r="H172" s="8"/>
      <c r="I172" s="8"/>
      <c r="J172" s="8"/>
      <c r="K172" s="8"/>
      <c r="L172" s="13"/>
      <c r="M172" s="13"/>
      <c r="N172" s="8"/>
      <c r="O172" s="8"/>
      <c r="P172" s="8"/>
      <c r="Q172" s="8"/>
      <c r="R172" s="13"/>
    </row>
    <row r="173" spans="1:18" ht="13">
      <c r="A173" s="14"/>
      <c r="B173" s="8"/>
      <c r="C173" s="10"/>
      <c r="D173" s="8"/>
      <c r="E173" s="12"/>
      <c r="F173" s="8"/>
      <c r="G173" s="8"/>
      <c r="H173" s="8"/>
      <c r="I173" s="8"/>
      <c r="J173" s="8"/>
      <c r="K173" s="8"/>
      <c r="L173" s="13"/>
      <c r="M173" s="13"/>
      <c r="N173" s="8"/>
      <c r="O173" s="8"/>
      <c r="P173" s="8"/>
      <c r="Q173" s="8"/>
      <c r="R173" s="13"/>
    </row>
    <row r="174" spans="1:18" ht="13">
      <c r="A174" s="14"/>
      <c r="B174" s="8"/>
      <c r="C174" s="10"/>
      <c r="D174" s="8"/>
      <c r="E174" s="12"/>
      <c r="F174" s="8"/>
      <c r="G174" s="8"/>
      <c r="H174" s="8"/>
      <c r="I174" s="8"/>
      <c r="J174" s="8"/>
      <c r="K174" s="8"/>
      <c r="L174" s="13"/>
      <c r="M174" s="13"/>
      <c r="N174" s="8"/>
      <c r="O174" s="8"/>
      <c r="P174" s="8"/>
      <c r="Q174" s="8"/>
      <c r="R174" s="13"/>
    </row>
    <row r="175" spans="1:18" ht="13">
      <c r="A175" s="14"/>
      <c r="B175" s="8"/>
      <c r="C175" s="10"/>
      <c r="D175" s="8"/>
      <c r="E175" s="12"/>
      <c r="F175" s="8"/>
      <c r="G175" s="8"/>
      <c r="H175" s="8"/>
      <c r="I175" s="8"/>
      <c r="J175" s="8"/>
      <c r="K175" s="8"/>
      <c r="L175" s="13"/>
      <c r="M175" s="13"/>
      <c r="N175" s="8"/>
      <c r="O175" s="8"/>
      <c r="P175" s="8"/>
      <c r="Q175" s="8"/>
      <c r="R175" s="13"/>
    </row>
    <row r="176" spans="1:18" ht="13">
      <c r="A176" s="14"/>
      <c r="B176" s="8"/>
      <c r="C176" s="10"/>
      <c r="D176" s="8"/>
      <c r="E176" s="12"/>
      <c r="F176" s="8"/>
      <c r="G176" s="8"/>
      <c r="H176" s="8"/>
      <c r="I176" s="8"/>
      <c r="J176" s="8"/>
      <c r="K176" s="8"/>
      <c r="L176" s="13"/>
      <c r="M176" s="13"/>
      <c r="N176" s="8"/>
      <c r="O176" s="8"/>
      <c r="P176" s="8"/>
      <c r="Q176" s="8"/>
      <c r="R176" s="13"/>
    </row>
    <row r="177" spans="1:18" ht="13">
      <c r="A177" s="14"/>
      <c r="B177" s="8"/>
      <c r="C177" s="10"/>
      <c r="D177" s="8"/>
      <c r="E177" s="12"/>
      <c r="F177" s="8"/>
      <c r="G177" s="8"/>
      <c r="H177" s="8"/>
      <c r="I177" s="8"/>
      <c r="J177" s="8"/>
      <c r="K177" s="8"/>
      <c r="L177" s="13"/>
      <c r="M177" s="13"/>
      <c r="N177" s="8"/>
      <c r="O177" s="8"/>
      <c r="P177" s="8"/>
      <c r="Q177" s="8"/>
      <c r="R177" s="13"/>
    </row>
    <row r="178" spans="1:18" ht="13">
      <c r="A178" s="14"/>
      <c r="B178" s="8"/>
      <c r="C178" s="10"/>
      <c r="D178" s="8"/>
      <c r="E178" s="12"/>
      <c r="F178" s="8"/>
      <c r="G178" s="8"/>
      <c r="H178" s="8"/>
      <c r="I178" s="8"/>
      <c r="J178" s="8"/>
      <c r="K178" s="8"/>
      <c r="L178" s="13"/>
      <c r="M178" s="13"/>
      <c r="N178" s="8"/>
      <c r="O178" s="8"/>
      <c r="P178" s="8"/>
      <c r="Q178" s="8"/>
      <c r="R178" s="13"/>
    </row>
    <row r="179" spans="1:18" ht="13">
      <c r="A179" s="14"/>
      <c r="B179" s="8"/>
      <c r="C179" s="10"/>
      <c r="D179" s="8"/>
      <c r="E179" s="12"/>
      <c r="F179" s="8"/>
      <c r="G179" s="8"/>
      <c r="H179" s="8"/>
      <c r="I179" s="8"/>
      <c r="J179" s="8"/>
      <c r="K179" s="8"/>
      <c r="L179" s="13"/>
      <c r="M179" s="13"/>
      <c r="N179" s="8"/>
      <c r="O179" s="8"/>
      <c r="P179" s="8"/>
      <c r="Q179" s="8"/>
      <c r="R179" s="13"/>
    </row>
    <row r="180" spans="1:18" ht="13">
      <c r="A180" s="14"/>
      <c r="B180" s="8"/>
      <c r="C180" s="10"/>
      <c r="D180" s="8"/>
      <c r="E180" s="12"/>
      <c r="F180" s="8"/>
      <c r="G180" s="8"/>
      <c r="H180" s="8"/>
      <c r="I180" s="8"/>
      <c r="J180" s="8"/>
      <c r="K180" s="8"/>
      <c r="L180" s="13"/>
      <c r="M180" s="13"/>
      <c r="N180" s="8"/>
      <c r="O180" s="8"/>
      <c r="P180" s="8"/>
      <c r="Q180" s="8"/>
      <c r="R180" s="13"/>
    </row>
    <row r="181" spans="1:18" ht="13">
      <c r="A181" s="14"/>
      <c r="B181" s="8"/>
      <c r="C181" s="10"/>
      <c r="D181" s="8"/>
      <c r="E181" s="12"/>
      <c r="F181" s="8"/>
      <c r="G181" s="8"/>
      <c r="H181" s="8"/>
      <c r="I181" s="8"/>
      <c r="J181" s="8"/>
      <c r="K181" s="8"/>
      <c r="L181" s="13"/>
      <c r="M181" s="13"/>
      <c r="N181" s="8"/>
      <c r="O181" s="8"/>
      <c r="P181" s="8"/>
      <c r="Q181" s="8"/>
      <c r="R181" s="13"/>
    </row>
    <row r="182" spans="1:18" ht="13">
      <c r="A182" s="14"/>
      <c r="B182" s="8"/>
      <c r="C182" s="10"/>
      <c r="D182" s="8"/>
      <c r="E182" s="12"/>
      <c r="F182" s="8"/>
      <c r="G182" s="8"/>
      <c r="H182" s="8"/>
      <c r="I182" s="8"/>
      <c r="J182" s="8"/>
      <c r="K182" s="8"/>
      <c r="L182" s="13"/>
      <c r="M182" s="13"/>
      <c r="N182" s="8"/>
      <c r="O182" s="8"/>
      <c r="P182" s="8"/>
      <c r="Q182" s="8"/>
      <c r="R182" s="13"/>
    </row>
    <row r="183" spans="1:18" ht="13">
      <c r="A183" s="14"/>
      <c r="B183" s="8"/>
      <c r="C183" s="10"/>
      <c r="D183" s="8"/>
      <c r="E183" s="12"/>
      <c r="F183" s="8"/>
      <c r="G183" s="8"/>
      <c r="H183" s="8"/>
      <c r="I183" s="8"/>
      <c r="J183" s="8"/>
      <c r="K183" s="8"/>
      <c r="L183" s="13"/>
      <c r="M183" s="13"/>
      <c r="N183" s="8"/>
      <c r="O183" s="8"/>
      <c r="P183" s="8"/>
      <c r="Q183" s="8"/>
      <c r="R183" s="13"/>
    </row>
    <row r="184" spans="1:18" ht="13">
      <c r="A184" s="14"/>
      <c r="B184" s="8"/>
      <c r="C184" s="10"/>
      <c r="D184" s="8"/>
      <c r="E184" s="12"/>
      <c r="F184" s="8"/>
      <c r="G184" s="8"/>
      <c r="H184" s="8"/>
      <c r="I184" s="8"/>
      <c r="J184" s="8"/>
      <c r="K184" s="8"/>
      <c r="L184" s="13"/>
      <c r="M184" s="13"/>
      <c r="N184" s="8"/>
      <c r="O184" s="8"/>
      <c r="P184" s="8"/>
      <c r="Q184" s="8"/>
      <c r="R184" s="13"/>
    </row>
    <row r="185" spans="1:18" ht="13">
      <c r="A185" s="14"/>
      <c r="B185" s="8"/>
      <c r="C185" s="10"/>
      <c r="D185" s="8"/>
      <c r="E185" s="12"/>
      <c r="F185" s="8"/>
      <c r="G185" s="8"/>
      <c r="H185" s="8"/>
      <c r="I185" s="8"/>
      <c r="J185" s="8"/>
      <c r="K185" s="8"/>
      <c r="L185" s="13"/>
      <c r="M185" s="13"/>
      <c r="N185" s="8"/>
      <c r="O185" s="8"/>
      <c r="P185" s="8"/>
      <c r="Q185" s="8"/>
      <c r="R185" s="13"/>
    </row>
    <row r="186" spans="1:18" ht="13">
      <c r="A186" s="14"/>
      <c r="B186" s="8"/>
      <c r="C186" s="10"/>
      <c r="D186" s="8"/>
      <c r="E186" s="12"/>
      <c r="F186" s="8"/>
      <c r="G186" s="8"/>
      <c r="H186" s="8"/>
      <c r="I186" s="8"/>
      <c r="J186" s="8"/>
      <c r="K186" s="8"/>
      <c r="L186" s="13"/>
      <c r="M186" s="13"/>
      <c r="N186" s="8"/>
      <c r="O186" s="8"/>
      <c r="P186" s="8"/>
      <c r="Q186" s="8"/>
      <c r="R186" s="13"/>
    </row>
    <row r="187" spans="1:18" ht="13">
      <c r="A187" s="14"/>
      <c r="B187" s="8"/>
      <c r="C187" s="10"/>
      <c r="D187" s="8"/>
      <c r="E187" s="12"/>
      <c r="F187" s="8"/>
      <c r="G187" s="8"/>
      <c r="H187" s="8"/>
      <c r="I187" s="8"/>
      <c r="J187" s="8"/>
      <c r="K187" s="8"/>
      <c r="L187" s="13"/>
      <c r="M187" s="13"/>
      <c r="N187" s="8"/>
      <c r="O187" s="8"/>
      <c r="P187" s="8"/>
      <c r="Q187" s="8"/>
      <c r="R187" s="13"/>
    </row>
    <row r="188" spans="1:18" ht="13">
      <c r="A188" s="14"/>
      <c r="B188" s="8"/>
      <c r="C188" s="10"/>
      <c r="D188" s="8"/>
      <c r="E188" s="12"/>
      <c r="F188" s="8"/>
      <c r="G188" s="8"/>
      <c r="H188" s="8"/>
      <c r="I188" s="8"/>
      <c r="J188" s="8"/>
      <c r="K188" s="8"/>
      <c r="L188" s="13"/>
      <c r="M188" s="13"/>
      <c r="N188" s="8"/>
      <c r="O188" s="8"/>
      <c r="P188" s="8"/>
      <c r="Q188" s="8"/>
      <c r="R188" s="13"/>
    </row>
    <row r="189" spans="1:18" ht="13">
      <c r="A189" s="14"/>
      <c r="B189" s="8"/>
      <c r="C189" s="10"/>
      <c r="D189" s="8"/>
      <c r="E189" s="12"/>
      <c r="F189" s="8"/>
      <c r="G189" s="8"/>
      <c r="H189" s="8"/>
      <c r="I189" s="8"/>
      <c r="J189" s="8"/>
      <c r="K189" s="8"/>
      <c r="L189" s="13"/>
      <c r="M189" s="13"/>
      <c r="N189" s="8"/>
      <c r="O189" s="8"/>
      <c r="P189" s="8"/>
      <c r="Q189" s="8"/>
      <c r="R189" s="13"/>
    </row>
    <row r="190" spans="1:18" ht="13">
      <c r="A190" s="14"/>
      <c r="B190" s="8"/>
      <c r="C190" s="10"/>
      <c r="D190" s="8"/>
      <c r="E190" s="12"/>
      <c r="F190" s="8"/>
      <c r="G190" s="8"/>
      <c r="H190" s="8"/>
      <c r="I190" s="8"/>
      <c r="J190" s="8"/>
      <c r="K190" s="8"/>
      <c r="L190" s="13"/>
      <c r="M190" s="13"/>
      <c r="N190" s="8"/>
      <c r="O190" s="8"/>
      <c r="P190" s="8"/>
      <c r="Q190" s="8"/>
      <c r="R190" s="13"/>
    </row>
    <row r="191" spans="1:18" ht="13">
      <c r="A191" s="14"/>
      <c r="B191" s="8"/>
      <c r="C191" s="10"/>
      <c r="D191" s="8"/>
      <c r="E191" s="12"/>
      <c r="F191" s="8"/>
      <c r="G191" s="8"/>
      <c r="H191" s="8"/>
      <c r="I191" s="8"/>
      <c r="J191" s="8"/>
      <c r="K191" s="8"/>
      <c r="L191" s="13"/>
      <c r="M191" s="13"/>
      <c r="N191" s="8"/>
      <c r="O191" s="8"/>
      <c r="P191" s="8"/>
      <c r="Q191" s="8"/>
      <c r="R191" s="13"/>
    </row>
    <row r="192" spans="1:18" ht="13">
      <c r="A192" s="14"/>
      <c r="B192" s="8"/>
      <c r="C192" s="10"/>
      <c r="D192" s="8"/>
      <c r="E192" s="12"/>
      <c r="F192" s="8"/>
      <c r="G192" s="8"/>
      <c r="H192" s="8"/>
      <c r="I192" s="8"/>
      <c r="J192" s="8"/>
      <c r="K192" s="8"/>
      <c r="L192" s="13"/>
      <c r="M192" s="13"/>
      <c r="N192" s="8"/>
      <c r="O192" s="8"/>
      <c r="P192" s="8"/>
      <c r="Q192" s="8"/>
      <c r="R192" s="13"/>
    </row>
    <row r="193" spans="1:18" ht="13">
      <c r="A193" s="14"/>
      <c r="B193" s="8"/>
      <c r="C193" s="10"/>
      <c r="D193" s="8"/>
      <c r="E193" s="12"/>
      <c r="F193" s="8"/>
      <c r="G193" s="8"/>
      <c r="H193" s="8"/>
      <c r="I193" s="8"/>
      <c r="J193" s="8"/>
      <c r="K193" s="8"/>
      <c r="L193" s="13"/>
      <c r="M193" s="13"/>
      <c r="N193" s="8"/>
      <c r="O193" s="8"/>
      <c r="P193" s="8"/>
      <c r="Q193" s="8"/>
      <c r="R193" s="13"/>
    </row>
    <row r="194" spans="1:18" ht="13">
      <c r="A194" s="14"/>
      <c r="B194" s="8"/>
      <c r="C194" s="10"/>
      <c r="D194" s="8"/>
      <c r="E194" s="12"/>
      <c r="F194" s="8"/>
      <c r="G194" s="8"/>
      <c r="H194" s="8"/>
      <c r="I194" s="8"/>
      <c r="J194" s="8"/>
      <c r="K194" s="8"/>
      <c r="L194" s="13"/>
      <c r="M194" s="13"/>
      <c r="N194" s="8"/>
      <c r="O194" s="8"/>
      <c r="P194" s="8"/>
      <c r="Q194" s="8"/>
      <c r="R194" s="13"/>
    </row>
    <row r="195" spans="1:18" ht="13">
      <c r="A195" s="14"/>
      <c r="B195" s="8"/>
      <c r="C195" s="10"/>
      <c r="D195" s="8"/>
      <c r="E195" s="12"/>
      <c r="F195" s="8"/>
      <c r="G195" s="8"/>
      <c r="H195" s="8"/>
      <c r="I195" s="8"/>
      <c r="J195" s="8"/>
      <c r="K195" s="8"/>
      <c r="L195" s="13"/>
      <c r="M195" s="13"/>
      <c r="N195" s="8"/>
      <c r="O195" s="8"/>
      <c r="P195" s="8"/>
      <c r="Q195" s="8"/>
      <c r="R195" s="13"/>
    </row>
    <row r="196" spans="1:18" ht="13">
      <c r="A196" s="14"/>
      <c r="B196" s="8"/>
      <c r="C196" s="10"/>
      <c r="D196" s="8"/>
      <c r="E196" s="12"/>
      <c r="F196" s="8"/>
      <c r="G196" s="8"/>
      <c r="H196" s="8"/>
      <c r="I196" s="8"/>
      <c r="J196" s="8"/>
      <c r="K196" s="8"/>
      <c r="L196" s="13"/>
      <c r="M196" s="13"/>
      <c r="N196" s="8"/>
      <c r="O196" s="8"/>
      <c r="P196" s="8"/>
      <c r="Q196" s="8"/>
      <c r="R196" s="13"/>
    </row>
    <row r="197" spans="1:18" ht="13">
      <c r="A197" s="14"/>
      <c r="B197" s="8"/>
      <c r="C197" s="10"/>
      <c r="D197" s="8"/>
      <c r="E197" s="12"/>
      <c r="F197" s="8"/>
      <c r="G197" s="8"/>
      <c r="H197" s="8"/>
      <c r="I197" s="8"/>
      <c r="J197" s="8"/>
      <c r="K197" s="8"/>
      <c r="L197" s="13"/>
      <c r="M197" s="13"/>
      <c r="N197" s="8"/>
      <c r="O197" s="8"/>
      <c r="P197" s="8"/>
      <c r="Q197" s="8"/>
      <c r="R197" s="13"/>
    </row>
    <row r="198" spans="1:18" ht="13">
      <c r="A198" s="14"/>
      <c r="B198" s="8"/>
      <c r="C198" s="10"/>
      <c r="D198" s="8"/>
      <c r="E198" s="12"/>
      <c r="F198" s="8"/>
      <c r="G198" s="8"/>
      <c r="H198" s="8"/>
      <c r="I198" s="8"/>
      <c r="J198" s="8"/>
      <c r="K198" s="8"/>
      <c r="L198" s="13"/>
      <c r="M198" s="13"/>
      <c r="N198" s="8"/>
      <c r="O198" s="8"/>
      <c r="P198" s="8"/>
      <c r="Q198" s="8"/>
      <c r="R198" s="13"/>
    </row>
    <row r="199" spans="1:18" ht="13">
      <c r="A199" s="14"/>
      <c r="B199" s="8"/>
      <c r="C199" s="10"/>
      <c r="D199" s="8"/>
      <c r="E199" s="12"/>
      <c r="F199" s="8"/>
      <c r="G199" s="8"/>
      <c r="H199" s="8"/>
      <c r="I199" s="8"/>
      <c r="J199" s="8"/>
      <c r="K199" s="8"/>
      <c r="L199" s="13"/>
      <c r="M199" s="13"/>
      <c r="N199" s="8"/>
      <c r="O199" s="8"/>
      <c r="P199" s="8"/>
      <c r="Q199" s="8"/>
      <c r="R199" s="13"/>
    </row>
    <row r="200" spans="1:18" ht="13">
      <c r="A200" s="14"/>
      <c r="B200" s="8"/>
      <c r="C200" s="10"/>
      <c r="D200" s="8"/>
      <c r="E200" s="12"/>
      <c r="F200" s="8"/>
      <c r="G200" s="8"/>
      <c r="H200" s="8"/>
      <c r="I200" s="8"/>
      <c r="J200" s="8"/>
      <c r="K200" s="8"/>
      <c r="L200" s="13"/>
      <c r="M200" s="13"/>
      <c r="N200" s="8"/>
      <c r="O200" s="8"/>
      <c r="P200" s="8"/>
      <c r="Q200" s="8"/>
      <c r="R200" s="13"/>
    </row>
    <row r="201" spans="1:18" ht="13">
      <c r="A201" s="14"/>
      <c r="B201" s="8"/>
      <c r="C201" s="10"/>
      <c r="D201" s="8"/>
      <c r="E201" s="12"/>
      <c r="F201" s="8"/>
      <c r="G201" s="8"/>
      <c r="H201" s="8"/>
      <c r="I201" s="8"/>
      <c r="J201" s="8"/>
      <c r="K201" s="8"/>
      <c r="L201" s="13"/>
      <c r="M201" s="13"/>
      <c r="N201" s="8"/>
      <c r="O201" s="8"/>
      <c r="P201" s="8"/>
      <c r="Q201" s="8"/>
      <c r="R201" s="13"/>
    </row>
    <row r="202" spans="1:18" ht="13">
      <c r="A202" s="14"/>
      <c r="B202" s="8"/>
      <c r="C202" s="10"/>
      <c r="D202" s="8"/>
      <c r="E202" s="12"/>
      <c r="F202" s="8"/>
      <c r="G202" s="8"/>
      <c r="H202" s="8"/>
      <c r="I202" s="8"/>
      <c r="J202" s="8"/>
      <c r="K202" s="8"/>
      <c r="L202" s="13"/>
      <c r="M202" s="13"/>
      <c r="N202" s="8"/>
      <c r="O202" s="8"/>
      <c r="P202" s="8"/>
      <c r="Q202" s="8"/>
      <c r="R202" s="13"/>
    </row>
    <row r="203" spans="1:18" ht="13">
      <c r="A203" s="14"/>
      <c r="B203" s="8"/>
      <c r="C203" s="10"/>
      <c r="D203" s="8"/>
      <c r="E203" s="12"/>
      <c r="F203" s="8"/>
      <c r="G203" s="8"/>
      <c r="H203" s="8"/>
      <c r="I203" s="8"/>
      <c r="J203" s="8"/>
      <c r="K203" s="8"/>
      <c r="L203" s="13"/>
      <c r="M203" s="13"/>
      <c r="N203" s="8"/>
      <c r="O203" s="8"/>
      <c r="P203" s="8"/>
      <c r="Q203" s="8"/>
      <c r="R203" s="13"/>
    </row>
    <row r="204" spans="1:18" ht="13">
      <c r="A204" s="14"/>
      <c r="B204" s="8"/>
      <c r="C204" s="10"/>
      <c r="D204" s="8"/>
      <c r="E204" s="12"/>
      <c r="F204" s="8"/>
      <c r="G204" s="8"/>
      <c r="H204" s="8"/>
      <c r="I204" s="8"/>
      <c r="J204" s="8"/>
      <c r="K204" s="8"/>
      <c r="L204" s="13"/>
      <c r="M204" s="13"/>
      <c r="N204" s="8"/>
      <c r="O204" s="8"/>
      <c r="P204" s="8"/>
      <c r="Q204" s="8"/>
      <c r="R204" s="13"/>
    </row>
    <row r="205" spans="1:18" ht="13">
      <c r="A205" s="14"/>
      <c r="B205" s="8"/>
      <c r="C205" s="10"/>
      <c r="D205" s="8"/>
      <c r="E205" s="12"/>
      <c r="F205" s="8"/>
      <c r="G205" s="8"/>
      <c r="H205" s="8"/>
      <c r="I205" s="8"/>
      <c r="J205" s="8"/>
      <c r="K205" s="8"/>
      <c r="L205" s="13"/>
      <c r="M205" s="13"/>
      <c r="N205" s="8"/>
      <c r="O205" s="8"/>
      <c r="P205" s="8"/>
      <c r="Q205" s="8"/>
      <c r="R205" s="13"/>
    </row>
    <row r="206" spans="1:18" ht="13">
      <c r="A206" s="14"/>
      <c r="B206" s="8"/>
      <c r="C206" s="10"/>
      <c r="D206" s="8"/>
      <c r="E206" s="12"/>
      <c r="F206" s="8"/>
      <c r="G206" s="8"/>
      <c r="H206" s="8"/>
      <c r="I206" s="8"/>
      <c r="J206" s="8"/>
      <c r="K206" s="8"/>
      <c r="L206" s="13"/>
      <c r="M206" s="13"/>
      <c r="N206" s="8"/>
      <c r="O206" s="8"/>
      <c r="P206" s="8"/>
      <c r="Q206" s="8"/>
      <c r="R206" s="13"/>
    </row>
    <row r="207" spans="1:18" ht="13">
      <c r="A207" s="14"/>
      <c r="B207" s="8"/>
      <c r="C207" s="10"/>
      <c r="D207" s="8"/>
      <c r="E207" s="12"/>
      <c r="F207" s="8"/>
      <c r="G207" s="8"/>
      <c r="H207" s="8"/>
      <c r="I207" s="8"/>
      <c r="J207" s="8"/>
      <c r="K207" s="8"/>
      <c r="L207" s="13"/>
      <c r="M207" s="13"/>
      <c r="N207" s="8"/>
      <c r="O207" s="8"/>
      <c r="P207" s="8"/>
      <c r="Q207" s="8"/>
      <c r="R207" s="13"/>
    </row>
    <row r="208" spans="1:18" ht="13">
      <c r="A208" s="14"/>
      <c r="B208" s="8"/>
      <c r="C208" s="10"/>
      <c r="D208" s="8"/>
      <c r="E208" s="12"/>
      <c r="F208" s="8"/>
      <c r="G208" s="8"/>
      <c r="H208" s="8"/>
      <c r="I208" s="8"/>
      <c r="J208" s="8"/>
      <c r="K208" s="8"/>
      <c r="L208" s="13"/>
      <c r="M208" s="13"/>
      <c r="N208" s="8"/>
      <c r="O208" s="8"/>
      <c r="P208" s="8"/>
      <c r="Q208" s="8"/>
      <c r="R208" s="13"/>
    </row>
    <row r="209" spans="1:18" ht="13">
      <c r="A209" s="14"/>
      <c r="B209" s="8"/>
      <c r="C209" s="10"/>
      <c r="D209" s="8"/>
      <c r="E209" s="12"/>
      <c r="F209" s="8"/>
      <c r="G209" s="8"/>
      <c r="H209" s="8"/>
      <c r="I209" s="8"/>
      <c r="J209" s="8"/>
      <c r="K209" s="8"/>
      <c r="L209" s="13"/>
      <c r="M209" s="13"/>
      <c r="N209" s="8"/>
      <c r="O209" s="8"/>
      <c r="P209" s="8"/>
      <c r="Q209" s="8"/>
      <c r="R209" s="13"/>
    </row>
    <row r="210" spans="1:18" ht="13">
      <c r="A210" s="14"/>
      <c r="B210" s="8"/>
      <c r="C210" s="10"/>
      <c r="D210" s="8"/>
      <c r="E210" s="12"/>
      <c r="F210" s="8"/>
      <c r="G210" s="8"/>
      <c r="H210" s="8"/>
      <c r="I210" s="8"/>
      <c r="J210" s="8"/>
      <c r="K210" s="8"/>
      <c r="L210" s="13"/>
      <c r="M210" s="13"/>
      <c r="N210" s="8"/>
      <c r="O210" s="8"/>
      <c r="P210" s="8"/>
      <c r="Q210" s="8"/>
      <c r="R210" s="13"/>
    </row>
    <row r="211" spans="1:18" ht="13">
      <c r="A211" s="14"/>
      <c r="B211" s="8"/>
      <c r="C211" s="10"/>
      <c r="D211" s="8"/>
      <c r="E211" s="12"/>
      <c r="F211" s="8"/>
      <c r="G211" s="8"/>
      <c r="H211" s="8"/>
      <c r="I211" s="8"/>
      <c r="J211" s="8"/>
      <c r="K211" s="8"/>
      <c r="L211" s="13"/>
      <c r="M211" s="13"/>
      <c r="N211" s="8"/>
      <c r="O211" s="8"/>
      <c r="P211" s="8"/>
      <c r="Q211" s="8"/>
      <c r="R211" s="13"/>
    </row>
    <row r="212" spans="1:18" ht="13">
      <c r="A212" s="14"/>
      <c r="B212" s="8"/>
      <c r="C212" s="10"/>
      <c r="D212" s="8"/>
      <c r="E212" s="12"/>
      <c r="F212" s="8"/>
      <c r="G212" s="8"/>
      <c r="H212" s="8"/>
      <c r="I212" s="8"/>
      <c r="J212" s="8"/>
      <c r="K212" s="8"/>
      <c r="L212" s="13"/>
      <c r="M212" s="13"/>
      <c r="N212" s="8"/>
      <c r="O212" s="8"/>
      <c r="P212" s="8"/>
      <c r="Q212" s="8"/>
      <c r="R212" s="13"/>
    </row>
    <row r="213" spans="1:18" ht="13">
      <c r="A213" s="14"/>
      <c r="B213" s="8"/>
      <c r="C213" s="10"/>
      <c r="D213" s="8"/>
      <c r="E213" s="12"/>
      <c r="F213" s="8"/>
      <c r="G213" s="8"/>
      <c r="H213" s="8"/>
      <c r="I213" s="8"/>
      <c r="J213" s="8"/>
      <c r="K213" s="8"/>
      <c r="L213" s="13"/>
      <c r="M213" s="13"/>
      <c r="N213" s="8"/>
      <c r="O213" s="8"/>
      <c r="P213" s="8"/>
      <c r="Q213" s="8"/>
      <c r="R213" s="13"/>
    </row>
    <row r="214" spans="1:18" ht="13">
      <c r="A214" s="14"/>
      <c r="B214" s="8"/>
      <c r="C214" s="10"/>
      <c r="D214" s="8"/>
      <c r="E214" s="12"/>
      <c r="F214" s="8"/>
      <c r="G214" s="8"/>
      <c r="H214" s="8"/>
      <c r="I214" s="8"/>
      <c r="J214" s="8"/>
      <c r="K214" s="8"/>
      <c r="L214" s="13"/>
      <c r="M214" s="13"/>
      <c r="N214" s="8"/>
      <c r="O214" s="8"/>
      <c r="P214" s="8"/>
      <c r="Q214" s="8"/>
      <c r="R214" s="13"/>
    </row>
    <row r="215" spans="1:18" ht="13">
      <c r="A215" s="14"/>
      <c r="B215" s="8"/>
      <c r="C215" s="10"/>
      <c r="D215" s="8"/>
      <c r="E215" s="12"/>
      <c r="F215" s="8"/>
      <c r="G215" s="8"/>
      <c r="H215" s="8"/>
      <c r="I215" s="8"/>
      <c r="J215" s="8"/>
      <c r="K215" s="8"/>
      <c r="L215" s="13"/>
      <c r="M215" s="13"/>
      <c r="N215" s="8"/>
      <c r="O215" s="8"/>
      <c r="P215" s="8"/>
      <c r="Q215" s="8"/>
      <c r="R215" s="13"/>
    </row>
    <row r="216" spans="1:18" ht="13">
      <c r="A216" s="14"/>
      <c r="B216" s="8"/>
      <c r="C216" s="10"/>
      <c r="D216" s="8"/>
      <c r="E216" s="12"/>
      <c r="F216" s="8"/>
      <c r="G216" s="8"/>
      <c r="H216" s="8"/>
      <c r="I216" s="8"/>
      <c r="J216" s="8"/>
      <c r="K216" s="8"/>
      <c r="L216" s="13"/>
      <c r="M216" s="13"/>
      <c r="N216" s="8"/>
      <c r="O216" s="8"/>
      <c r="P216" s="8"/>
      <c r="Q216" s="8"/>
      <c r="R216" s="13"/>
    </row>
    <row r="217" spans="1:18" ht="13">
      <c r="A217" s="14"/>
      <c r="B217" s="8"/>
      <c r="C217" s="10"/>
      <c r="D217" s="8"/>
      <c r="E217" s="12"/>
      <c r="F217" s="8"/>
      <c r="G217" s="8"/>
      <c r="H217" s="8"/>
      <c r="I217" s="8"/>
      <c r="J217" s="8"/>
      <c r="K217" s="8"/>
      <c r="L217" s="13"/>
      <c r="M217" s="13"/>
      <c r="N217" s="8"/>
      <c r="O217" s="8"/>
      <c r="P217" s="8"/>
      <c r="Q217" s="8"/>
      <c r="R217" s="13"/>
    </row>
    <row r="218" spans="1:18" ht="13">
      <c r="A218" s="14"/>
      <c r="B218" s="8"/>
      <c r="C218" s="10"/>
      <c r="D218" s="8"/>
      <c r="E218" s="12"/>
      <c r="F218" s="8"/>
      <c r="G218" s="8"/>
      <c r="H218" s="8"/>
      <c r="I218" s="8"/>
      <c r="J218" s="8"/>
      <c r="K218" s="8"/>
      <c r="L218" s="13"/>
      <c r="M218" s="13"/>
      <c r="N218" s="8"/>
      <c r="O218" s="8"/>
      <c r="P218" s="8"/>
      <c r="Q218" s="8"/>
      <c r="R218" s="13"/>
    </row>
    <row r="219" spans="1:18" ht="13">
      <c r="A219" s="14"/>
      <c r="B219" s="8"/>
      <c r="C219" s="10"/>
      <c r="D219" s="8"/>
      <c r="E219" s="12"/>
      <c r="F219" s="8"/>
      <c r="G219" s="8"/>
      <c r="H219" s="8"/>
      <c r="I219" s="8"/>
      <c r="J219" s="8"/>
      <c r="K219" s="8"/>
      <c r="L219" s="13"/>
      <c r="M219" s="13"/>
      <c r="N219" s="8"/>
      <c r="O219" s="8"/>
      <c r="P219" s="8"/>
      <c r="Q219" s="8"/>
      <c r="R219" s="13"/>
    </row>
    <row r="220" spans="1:18" ht="13">
      <c r="A220" s="14"/>
      <c r="B220" s="8"/>
      <c r="C220" s="10"/>
      <c r="D220" s="8"/>
      <c r="E220" s="12"/>
      <c r="F220" s="8"/>
      <c r="G220" s="8"/>
      <c r="H220" s="8"/>
      <c r="I220" s="8"/>
      <c r="J220" s="8"/>
      <c r="K220" s="8"/>
      <c r="L220" s="13"/>
      <c r="M220" s="13"/>
      <c r="N220" s="8"/>
      <c r="O220" s="8"/>
      <c r="P220" s="8"/>
      <c r="Q220" s="8"/>
      <c r="R220" s="13"/>
    </row>
    <row r="221" spans="1:18" ht="13">
      <c r="A221" s="14"/>
      <c r="B221" s="8"/>
      <c r="C221" s="10"/>
      <c r="D221" s="8"/>
      <c r="E221" s="12"/>
      <c r="F221" s="8"/>
      <c r="G221" s="8"/>
      <c r="H221" s="8"/>
      <c r="I221" s="8"/>
      <c r="J221" s="8"/>
      <c r="K221" s="8"/>
      <c r="L221" s="13"/>
      <c r="M221" s="13"/>
      <c r="N221" s="8"/>
      <c r="O221" s="8"/>
      <c r="P221" s="8"/>
      <c r="Q221" s="8"/>
      <c r="R221" s="13"/>
    </row>
    <row r="222" spans="1:18" ht="13">
      <c r="A222" s="14"/>
      <c r="B222" s="8"/>
      <c r="C222" s="10"/>
      <c r="D222" s="8"/>
      <c r="E222" s="12"/>
      <c r="F222" s="8"/>
      <c r="G222" s="8"/>
      <c r="H222" s="8"/>
      <c r="I222" s="8"/>
      <c r="J222" s="8"/>
      <c r="K222" s="8"/>
      <c r="L222" s="13"/>
      <c r="M222" s="13"/>
      <c r="N222" s="8"/>
      <c r="O222" s="8"/>
      <c r="P222" s="8"/>
      <c r="Q222" s="8"/>
      <c r="R222" s="13"/>
    </row>
    <row r="223" spans="1:18" ht="13">
      <c r="A223" s="14"/>
      <c r="B223" s="8"/>
      <c r="C223" s="10"/>
      <c r="D223" s="8"/>
      <c r="E223" s="12"/>
      <c r="F223" s="8"/>
      <c r="G223" s="8"/>
      <c r="H223" s="8"/>
      <c r="I223" s="8"/>
      <c r="J223" s="8"/>
      <c r="K223" s="8"/>
      <c r="L223" s="13"/>
      <c r="M223" s="13"/>
      <c r="N223" s="8"/>
      <c r="O223" s="8"/>
      <c r="P223" s="8"/>
      <c r="Q223" s="8"/>
      <c r="R223" s="13"/>
    </row>
    <row r="224" spans="1:18" ht="13">
      <c r="A224" s="14"/>
      <c r="B224" s="8"/>
      <c r="C224" s="10"/>
      <c r="D224" s="8"/>
      <c r="E224" s="12"/>
      <c r="F224" s="8"/>
      <c r="G224" s="8"/>
      <c r="H224" s="8"/>
      <c r="I224" s="8"/>
      <c r="J224" s="8"/>
      <c r="K224" s="8"/>
      <c r="L224" s="13"/>
      <c r="M224" s="13"/>
      <c r="N224" s="8"/>
      <c r="O224" s="8"/>
      <c r="P224" s="8"/>
      <c r="Q224" s="8"/>
      <c r="R224" s="13"/>
    </row>
    <row r="225" spans="1:18" ht="13">
      <c r="A225" s="14"/>
      <c r="B225" s="8"/>
      <c r="C225" s="10"/>
      <c r="D225" s="8"/>
      <c r="E225" s="12"/>
      <c r="F225" s="8"/>
      <c r="G225" s="8"/>
      <c r="H225" s="8"/>
      <c r="I225" s="8"/>
      <c r="J225" s="8"/>
      <c r="K225" s="8"/>
      <c r="L225" s="13"/>
      <c r="M225" s="13"/>
      <c r="N225" s="8"/>
      <c r="O225" s="8"/>
      <c r="P225" s="8"/>
      <c r="Q225" s="8"/>
      <c r="R225" s="13"/>
    </row>
    <row r="226" spans="1:18" ht="13">
      <c r="A226" s="14"/>
      <c r="B226" s="8"/>
      <c r="C226" s="10"/>
      <c r="D226" s="8"/>
      <c r="E226" s="12"/>
      <c r="F226" s="8"/>
      <c r="G226" s="8"/>
      <c r="H226" s="8"/>
      <c r="I226" s="8"/>
      <c r="J226" s="8"/>
      <c r="K226" s="8"/>
      <c r="L226" s="13"/>
      <c r="M226" s="13"/>
      <c r="N226" s="8"/>
      <c r="O226" s="8"/>
      <c r="P226" s="8"/>
      <c r="Q226" s="8"/>
      <c r="R226" s="13"/>
    </row>
    <row r="227" spans="1:18" ht="13">
      <c r="A227" s="14"/>
      <c r="B227" s="8"/>
      <c r="C227" s="10"/>
      <c r="D227" s="8"/>
      <c r="E227" s="12"/>
      <c r="F227" s="8"/>
      <c r="G227" s="8"/>
      <c r="H227" s="8"/>
      <c r="I227" s="8"/>
      <c r="J227" s="8"/>
      <c r="K227" s="8"/>
      <c r="L227" s="13"/>
      <c r="M227" s="13"/>
      <c r="N227" s="8"/>
      <c r="O227" s="8"/>
      <c r="P227" s="8"/>
      <c r="Q227" s="8"/>
      <c r="R227" s="13"/>
    </row>
    <row r="228" spans="1:18" ht="13">
      <c r="A228" s="14"/>
      <c r="B228" s="8"/>
      <c r="C228" s="10"/>
      <c r="D228" s="8"/>
      <c r="E228" s="12"/>
      <c r="F228" s="8"/>
      <c r="G228" s="8"/>
      <c r="H228" s="8"/>
      <c r="I228" s="8"/>
      <c r="J228" s="8"/>
      <c r="K228" s="8"/>
      <c r="L228" s="13"/>
      <c r="M228" s="13"/>
      <c r="N228" s="8"/>
      <c r="O228" s="8"/>
      <c r="P228" s="8"/>
      <c r="Q228" s="8"/>
      <c r="R228" s="13"/>
    </row>
    <row r="229" spans="1:18" ht="13">
      <c r="A229" s="14"/>
      <c r="B229" s="8"/>
      <c r="C229" s="10"/>
      <c r="D229" s="8"/>
      <c r="E229" s="12"/>
      <c r="F229" s="8"/>
      <c r="G229" s="8"/>
      <c r="H229" s="8"/>
      <c r="I229" s="8"/>
      <c r="J229" s="8"/>
      <c r="K229" s="8"/>
      <c r="L229" s="13"/>
      <c r="M229" s="13"/>
      <c r="N229" s="8"/>
      <c r="O229" s="8"/>
      <c r="P229" s="8"/>
      <c r="Q229" s="8"/>
      <c r="R229" s="13"/>
    </row>
    <row r="230" spans="1:18" ht="13">
      <c r="A230" s="14"/>
      <c r="B230" s="8"/>
      <c r="C230" s="10"/>
      <c r="D230" s="8"/>
      <c r="E230" s="12"/>
      <c r="F230" s="8"/>
      <c r="G230" s="8"/>
      <c r="H230" s="8"/>
      <c r="I230" s="8"/>
      <c r="J230" s="8"/>
      <c r="K230" s="8"/>
      <c r="L230" s="13"/>
      <c r="M230" s="13"/>
      <c r="N230" s="8"/>
      <c r="O230" s="8"/>
      <c r="P230" s="8"/>
      <c r="Q230" s="8"/>
      <c r="R230" s="13"/>
    </row>
    <row r="231" spans="1:18" ht="13">
      <c r="A231" s="14"/>
      <c r="B231" s="8"/>
      <c r="C231" s="10"/>
      <c r="D231" s="8"/>
      <c r="E231" s="12"/>
      <c r="F231" s="8"/>
      <c r="G231" s="8"/>
      <c r="H231" s="8"/>
      <c r="I231" s="8"/>
      <c r="J231" s="8"/>
      <c r="K231" s="8"/>
      <c r="L231" s="13"/>
      <c r="M231" s="13"/>
      <c r="N231" s="8"/>
      <c r="O231" s="8"/>
      <c r="P231" s="8"/>
      <c r="Q231" s="8"/>
      <c r="R231" s="13"/>
    </row>
    <row r="232" spans="1:18" ht="13">
      <c r="A232" s="14"/>
      <c r="B232" s="8"/>
      <c r="C232" s="10"/>
      <c r="D232" s="8"/>
      <c r="E232" s="12"/>
      <c r="F232" s="8"/>
      <c r="G232" s="8"/>
      <c r="H232" s="8"/>
      <c r="I232" s="8"/>
      <c r="J232" s="8"/>
      <c r="K232" s="8"/>
      <c r="L232" s="13"/>
      <c r="M232" s="13"/>
      <c r="N232" s="8"/>
      <c r="O232" s="8"/>
      <c r="P232" s="8"/>
      <c r="Q232" s="8"/>
      <c r="R232" s="13"/>
    </row>
    <row r="233" spans="1:18" ht="13">
      <c r="A233" s="14"/>
      <c r="B233" s="8"/>
      <c r="C233" s="10"/>
      <c r="D233" s="8"/>
      <c r="E233" s="12"/>
      <c r="F233" s="8"/>
      <c r="G233" s="8"/>
      <c r="H233" s="8"/>
      <c r="I233" s="8"/>
      <c r="J233" s="8"/>
      <c r="K233" s="8"/>
      <c r="L233" s="13"/>
      <c r="M233" s="13"/>
      <c r="N233" s="8"/>
      <c r="O233" s="8"/>
      <c r="P233" s="8"/>
      <c r="Q233" s="8"/>
      <c r="R233" s="13"/>
    </row>
    <row r="234" spans="1:18" ht="13">
      <c r="A234" s="14"/>
      <c r="B234" s="8"/>
      <c r="C234" s="10"/>
      <c r="D234" s="8"/>
      <c r="E234" s="12"/>
      <c r="F234" s="8"/>
      <c r="G234" s="8"/>
      <c r="H234" s="8"/>
      <c r="I234" s="8"/>
      <c r="J234" s="8"/>
      <c r="K234" s="8"/>
      <c r="L234" s="13"/>
      <c r="M234" s="13"/>
      <c r="N234" s="8"/>
      <c r="O234" s="8"/>
      <c r="P234" s="8"/>
      <c r="Q234" s="8"/>
      <c r="R234" s="13"/>
    </row>
    <row r="235" spans="1:18" ht="13">
      <c r="A235" s="14"/>
      <c r="B235" s="8"/>
      <c r="C235" s="10"/>
      <c r="D235" s="8"/>
      <c r="E235" s="12"/>
      <c r="F235" s="8"/>
      <c r="G235" s="8"/>
      <c r="H235" s="8"/>
      <c r="I235" s="8"/>
      <c r="J235" s="8"/>
      <c r="K235" s="8"/>
      <c r="L235" s="13"/>
      <c r="M235" s="13"/>
      <c r="N235" s="8"/>
      <c r="O235" s="8"/>
      <c r="P235" s="8"/>
      <c r="Q235" s="8"/>
      <c r="R235" s="13"/>
    </row>
    <row r="236" spans="1:18" ht="13">
      <c r="A236" s="14"/>
      <c r="B236" s="8"/>
      <c r="C236" s="10"/>
      <c r="D236" s="8"/>
      <c r="E236" s="12"/>
      <c r="F236" s="8"/>
      <c r="G236" s="8"/>
      <c r="H236" s="8"/>
      <c r="I236" s="8"/>
      <c r="J236" s="8"/>
      <c r="K236" s="8"/>
      <c r="L236" s="13"/>
      <c r="M236" s="13"/>
      <c r="N236" s="8"/>
      <c r="O236" s="8"/>
      <c r="P236" s="8"/>
      <c r="Q236" s="8"/>
      <c r="R236" s="13"/>
    </row>
    <row r="237" spans="1:18" ht="13">
      <c r="A237" s="14"/>
      <c r="B237" s="8"/>
      <c r="C237" s="10"/>
      <c r="D237" s="8"/>
      <c r="E237" s="12"/>
      <c r="F237" s="8"/>
      <c r="G237" s="8"/>
      <c r="H237" s="8"/>
      <c r="I237" s="8"/>
      <c r="J237" s="8"/>
      <c r="K237" s="8"/>
      <c r="L237" s="13"/>
      <c r="M237" s="13"/>
      <c r="N237" s="8"/>
      <c r="O237" s="8"/>
      <c r="P237" s="8"/>
      <c r="Q237" s="8"/>
      <c r="R237" s="13"/>
    </row>
    <row r="238" spans="1:18" ht="13">
      <c r="A238" s="14"/>
      <c r="B238" s="8"/>
      <c r="C238" s="10"/>
      <c r="D238" s="8"/>
      <c r="E238" s="12"/>
      <c r="F238" s="8"/>
      <c r="G238" s="8"/>
      <c r="H238" s="8"/>
      <c r="I238" s="8"/>
      <c r="J238" s="8"/>
      <c r="K238" s="8"/>
      <c r="L238" s="13"/>
      <c r="M238" s="13"/>
      <c r="N238" s="8"/>
      <c r="O238" s="8"/>
      <c r="P238" s="8"/>
      <c r="Q238" s="8"/>
      <c r="R238" s="13"/>
    </row>
    <row r="239" spans="1:18" ht="13">
      <c r="A239" s="14"/>
      <c r="B239" s="8"/>
      <c r="C239" s="10"/>
      <c r="D239" s="8"/>
      <c r="E239" s="12"/>
      <c r="F239" s="8"/>
      <c r="G239" s="8"/>
      <c r="H239" s="8"/>
      <c r="I239" s="8"/>
      <c r="J239" s="8"/>
      <c r="K239" s="8"/>
      <c r="L239" s="13"/>
      <c r="M239" s="13"/>
      <c r="N239" s="8"/>
      <c r="O239" s="8"/>
      <c r="P239" s="8"/>
      <c r="Q239" s="8"/>
      <c r="R239" s="13"/>
    </row>
    <row r="240" spans="1:18" ht="13">
      <c r="A240" s="14"/>
      <c r="B240" s="8"/>
      <c r="C240" s="10"/>
      <c r="D240" s="8"/>
      <c r="E240" s="12"/>
      <c r="F240" s="8"/>
      <c r="G240" s="8"/>
      <c r="H240" s="8"/>
      <c r="I240" s="8"/>
      <c r="J240" s="8"/>
      <c r="K240" s="8"/>
      <c r="L240" s="13"/>
      <c r="M240" s="13"/>
      <c r="N240" s="8"/>
      <c r="O240" s="8"/>
      <c r="P240" s="8"/>
      <c r="Q240" s="8"/>
      <c r="R240" s="13"/>
    </row>
    <row r="241" spans="1:18" ht="13">
      <c r="A241" s="14"/>
      <c r="B241" s="8"/>
      <c r="C241" s="10"/>
      <c r="D241" s="8"/>
      <c r="E241" s="12"/>
      <c r="F241" s="8"/>
      <c r="G241" s="8"/>
      <c r="H241" s="8"/>
      <c r="I241" s="8"/>
      <c r="J241" s="8"/>
      <c r="K241" s="8"/>
      <c r="L241" s="13"/>
      <c r="M241" s="13"/>
      <c r="N241" s="8"/>
      <c r="O241" s="8"/>
      <c r="P241" s="8"/>
      <c r="Q241" s="8"/>
      <c r="R241" s="13"/>
    </row>
    <row r="242" spans="1:18" ht="13">
      <c r="A242" s="14"/>
      <c r="B242" s="8"/>
      <c r="C242" s="10"/>
      <c r="D242" s="8"/>
      <c r="E242" s="12"/>
      <c r="F242" s="8"/>
      <c r="G242" s="8"/>
      <c r="H242" s="8"/>
      <c r="I242" s="8"/>
      <c r="J242" s="8"/>
      <c r="K242" s="8"/>
      <c r="L242" s="13"/>
      <c r="M242" s="13"/>
      <c r="N242" s="8"/>
      <c r="O242" s="8"/>
      <c r="P242" s="8"/>
      <c r="Q242" s="8"/>
      <c r="R242" s="13"/>
    </row>
    <row r="243" spans="1:18" ht="13">
      <c r="A243" s="14"/>
      <c r="B243" s="8"/>
      <c r="C243" s="10"/>
      <c r="D243" s="8"/>
      <c r="E243" s="12"/>
      <c r="F243" s="8"/>
      <c r="G243" s="8"/>
      <c r="H243" s="8"/>
      <c r="I243" s="8"/>
      <c r="J243" s="8"/>
      <c r="K243" s="8"/>
      <c r="L243" s="13"/>
      <c r="M243" s="13"/>
      <c r="N243" s="8"/>
      <c r="O243" s="8"/>
      <c r="P243" s="8"/>
      <c r="Q243" s="8"/>
      <c r="R243" s="13"/>
    </row>
    <row r="244" spans="1:18" ht="13">
      <c r="A244" s="14"/>
      <c r="B244" s="8"/>
      <c r="C244" s="10"/>
      <c r="D244" s="8"/>
      <c r="E244" s="12"/>
      <c r="F244" s="8"/>
      <c r="G244" s="8"/>
      <c r="H244" s="8"/>
      <c r="I244" s="8"/>
      <c r="J244" s="8"/>
      <c r="K244" s="8"/>
      <c r="L244" s="13"/>
      <c r="M244" s="13"/>
      <c r="N244" s="8"/>
      <c r="O244" s="8"/>
      <c r="P244" s="8"/>
      <c r="Q244" s="8"/>
      <c r="R244" s="13"/>
    </row>
    <row r="245" spans="1:18" ht="13">
      <c r="A245" s="14"/>
      <c r="B245" s="8"/>
      <c r="C245" s="10"/>
      <c r="D245" s="8"/>
      <c r="E245" s="12"/>
      <c r="F245" s="8"/>
      <c r="G245" s="8"/>
      <c r="H245" s="8"/>
      <c r="I245" s="8"/>
      <c r="J245" s="8"/>
      <c r="K245" s="8"/>
      <c r="L245" s="13"/>
      <c r="M245" s="13"/>
      <c r="N245" s="8"/>
      <c r="O245" s="8"/>
      <c r="P245" s="8"/>
      <c r="Q245" s="8"/>
      <c r="R245" s="13"/>
    </row>
    <row r="246" spans="1:18" ht="13">
      <c r="A246" s="14"/>
      <c r="B246" s="8"/>
      <c r="C246" s="10"/>
      <c r="D246" s="8"/>
      <c r="E246" s="12"/>
      <c r="F246" s="8"/>
      <c r="G246" s="8"/>
      <c r="H246" s="8"/>
      <c r="I246" s="8"/>
      <c r="J246" s="8"/>
      <c r="K246" s="8"/>
      <c r="L246" s="13"/>
      <c r="M246" s="13"/>
      <c r="N246" s="8"/>
      <c r="O246" s="8"/>
      <c r="P246" s="8"/>
      <c r="Q246" s="8"/>
      <c r="R246" s="13"/>
    </row>
    <row r="247" spans="1:18" ht="13">
      <c r="A247" s="14"/>
      <c r="B247" s="8"/>
      <c r="C247" s="10"/>
      <c r="D247" s="8"/>
      <c r="E247" s="12"/>
      <c r="F247" s="8"/>
      <c r="G247" s="8"/>
      <c r="H247" s="8"/>
      <c r="I247" s="8"/>
      <c r="J247" s="8"/>
      <c r="K247" s="8"/>
      <c r="L247" s="13"/>
      <c r="M247" s="13"/>
      <c r="N247" s="8"/>
      <c r="O247" s="8"/>
      <c r="P247" s="8"/>
      <c r="Q247" s="8"/>
      <c r="R247" s="13"/>
    </row>
    <row r="248" spans="1:18" ht="13">
      <c r="A248" s="14"/>
      <c r="B248" s="8"/>
      <c r="C248" s="10"/>
      <c r="D248" s="8"/>
      <c r="E248" s="12"/>
      <c r="F248" s="8"/>
      <c r="G248" s="8"/>
      <c r="H248" s="8"/>
      <c r="I248" s="8"/>
      <c r="J248" s="8"/>
      <c r="K248" s="8"/>
      <c r="L248" s="13"/>
      <c r="M248" s="13"/>
      <c r="N248" s="8"/>
      <c r="O248" s="8"/>
      <c r="P248" s="8"/>
      <c r="Q248" s="8"/>
      <c r="R248" s="13"/>
    </row>
    <row r="249" spans="1:18" ht="13">
      <c r="A249" s="14"/>
      <c r="B249" s="8"/>
      <c r="C249" s="10"/>
      <c r="D249" s="8"/>
      <c r="E249" s="12"/>
      <c r="F249" s="8"/>
      <c r="G249" s="8"/>
      <c r="H249" s="8"/>
      <c r="I249" s="8"/>
      <c r="J249" s="8"/>
      <c r="K249" s="8"/>
      <c r="L249" s="13"/>
      <c r="M249" s="13"/>
      <c r="N249" s="8"/>
      <c r="O249" s="8"/>
      <c r="P249" s="8"/>
      <c r="Q249" s="8"/>
      <c r="R249" s="13"/>
    </row>
    <row r="250" spans="1:18" ht="13">
      <c r="A250" s="14"/>
      <c r="B250" s="8"/>
      <c r="C250" s="10"/>
      <c r="D250" s="8"/>
      <c r="E250" s="12"/>
      <c r="F250" s="8"/>
      <c r="G250" s="8"/>
      <c r="H250" s="8"/>
      <c r="I250" s="8"/>
      <c r="J250" s="8"/>
      <c r="K250" s="8"/>
      <c r="L250" s="13"/>
      <c r="M250" s="13"/>
      <c r="N250" s="8"/>
      <c r="O250" s="8"/>
      <c r="P250" s="8"/>
      <c r="Q250" s="8"/>
      <c r="R250" s="13"/>
    </row>
    <row r="251" spans="1:18" ht="13">
      <c r="A251" s="14"/>
      <c r="B251" s="8"/>
      <c r="C251" s="10"/>
      <c r="D251" s="8"/>
      <c r="E251" s="12"/>
      <c r="F251" s="8"/>
      <c r="G251" s="8"/>
      <c r="H251" s="8"/>
      <c r="I251" s="8"/>
      <c r="J251" s="8"/>
      <c r="K251" s="8"/>
      <c r="L251" s="13"/>
      <c r="M251" s="13"/>
      <c r="N251" s="8"/>
      <c r="O251" s="8"/>
      <c r="P251" s="8"/>
      <c r="Q251" s="8"/>
      <c r="R251" s="13"/>
    </row>
    <row r="252" spans="1:18" ht="13">
      <c r="A252" s="14"/>
      <c r="B252" s="8"/>
      <c r="C252" s="10"/>
      <c r="D252" s="8"/>
      <c r="E252" s="12"/>
      <c r="F252" s="8"/>
      <c r="G252" s="8"/>
      <c r="H252" s="8"/>
      <c r="I252" s="8"/>
      <c r="J252" s="8"/>
      <c r="K252" s="8"/>
      <c r="L252" s="13"/>
      <c r="M252" s="13"/>
      <c r="N252" s="8"/>
      <c r="O252" s="8"/>
      <c r="P252" s="8"/>
      <c r="Q252" s="8"/>
      <c r="R252" s="13"/>
    </row>
    <row r="253" spans="1:18" ht="13">
      <c r="A253" s="14"/>
      <c r="B253" s="8"/>
      <c r="C253" s="10"/>
      <c r="D253" s="8"/>
      <c r="E253" s="12"/>
      <c r="F253" s="8"/>
      <c r="G253" s="8"/>
      <c r="H253" s="8"/>
      <c r="I253" s="8"/>
      <c r="J253" s="8"/>
      <c r="K253" s="8"/>
      <c r="L253" s="13"/>
      <c r="M253" s="13"/>
      <c r="N253" s="8"/>
      <c r="O253" s="8"/>
      <c r="P253" s="8"/>
      <c r="Q253" s="8"/>
      <c r="R253" s="13"/>
    </row>
    <row r="254" spans="1:18" ht="13">
      <c r="A254" s="14"/>
      <c r="B254" s="8"/>
      <c r="C254" s="10"/>
      <c r="D254" s="8"/>
      <c r="E254" s="12"/>
      <c r="F254" s="8"/>
      <c r="G254" s="8"/>
      <c r="H254" s="8"/>
      <c r="I254" s="8"/>
      <c r="J254" s="8"/>
      <c r="K254" s="8"/>
      <c r="L254" s="13"/>
      <c r="M254" s="13"/>
      <c r="N254" s="8"/>
      <c r="O254" s="8"/>
      <c r="P254" s="8"/>
      <c r="Q254" s="8"/>
      <c r="R254" s="13"/>
    </row>
    <row r="255" spans="1:18" ht="13">
      <c r="A255" s="14"/>
      <c r="B255" s="8"/>
      <c r="C255" s="10"/>
      <c r="D255" s="8"/>
      <c r="E255" s="12"/>
      <c r="F255" s="8"/>
      <c r="G255" s="8"/>
      <c r="H255" s="8"/>
      <c r="I255" s="8"/>
      <c r="J255" s="8"/>
      <c r="K255" s="8"/>
      <c r="L255" s="13"/>
      <c r="M255" s="13"/>
      <c r="N255" s="8"/>
      <c r="O255" s="8"/>
      <c r="P255" s="8"/>
      <c r="Q255" s="8"/>
      <c r="R255" s="13"/>
    </row>
    <row r="256" spans="1:18" ht="13">
      <c r="A256" s="14"/>
      <c r="B256" s="8"/>
      <c r="C256" s="10"/>
      <c r="D256" s="8"/>
      <c r="E256" s="12"/>
      <c r="F256" s="8"/>
      <c r="G256" s="8"/>
      <c r="H256" s="8"/>
      <c r="I256" s="8"/>
      <c r="J256" s="8"/>
      <c r="K256" s="8"/>
      <c r="L256" s="13"/>
      <c r="M256" s="13"/>
      <c r="N256" s="8"/>
      <c r="O256" s="8"/>
      <c r="P256" s="8"/>
      <c r="Q256" s="8"/>
      <c r="R256" s="13"/>
    </row>
    <row r="257" spans="1:18" ht="13">
      <c r="A257" s="14"/>
      <c r="B257" s="8"/>
      <c r="C257" s="10"/>
      <c r="D257" s="8"/>
      <c r="E257" s="12"/>
      <c r="F257" s="8"/>
      <c r="G257" s="8"/>
      <c r="H257" s="8"/>
      <c r="I257" s="8"/>
      <c r="J257" s="8"/>
      <c r="K257" s="8"/>
      <c r="L257" s="13"/>
      <c r="M257" s="13"/>
      <c r="N257" s="8"/>
      <c r="O257" s="8"/>
      <c r="P257" s="8"/>
      <c r="Q257" s="8"/>
      <c r="R257" s="13"/>
    </row>
    <row r="258" spans="1:18" ht="13">
      <c r="A258" s="14"/>
      <c r="B258" s="8"/>
      <c r="C258" s="10"/>
      <c r="D258" s="8"/>
      <c r="E258" s="12"/>
      <c r="F258" s="8"/>
      <c r="G258" s="8"/>
      <c r="H258" s="8"/>
      <c r="I258" s="8"/>
      <c r="J258" s="8"/>
      <c r="K258" s="8"/>
      <c r="L258" s="13"/>
      <c r="M258" s="13"/>
      <c r="N258" s="8"/>
      <c r="O258" s="8"/>
      <c r="P258" s="8"/>
      <c r="Q258" s="8"/>
      <c r="R258" s="13"/>
    </row>
    <row r="259" spans="1:18" ht="13">
      <c r="A259" s="14"/>
      <c r="B259" s="8"/>
      <c r="C259" s="10"/>
      <c r="D259" s="8"/>
      <c r="E259" s="12"/>
      <c r="F259" s="8"/>
      <c r="G259" s="8"/>
      <c r="H259" s="8"/>
      <c r="I259" s="8"/>
      <c r="J259" s="8"/>
      <c r="K259" s="8"/>
      <c r="L259" s="13"/>
      <c r="M259" s="13"/>
      <c r="N259" s="8"/>
      <c r="O259" s="8"/>
      <c r="P259" s="8"/>
      <c r="Q259" s="8"/>
      <c r="R259" s="13"/>
    </row>
    <row r="260" spans="1:18" ht="13">
      <c r="A260" s="14"/>
      <c r="B260" s="8"/>
      <c r="C260" s="10"/>
      <c r="D260" s="8"/>
      <c r="E260" s="12"/>
      <c r="F260" s="8"/>
      <c r="G260" s="8"/>
      <c r="H260" s="8"/>
      <c r="I260" s="8"/>
      <c r="J260" s="8"/>
      <c r="K260" s="8"/>
      <c r="L260" s="13"/>
      <c r="M260" s="13"/>
      <c r="N260" s="8"/>
      <c r="O260" s="8"/>
      <c r="P260" s="8"/>
      <c r="Q260" s="8"/>
      <c r="R260" s="13"/>
    </row>
    <row r="261" spans="1:18" ht="13">
      <c r="A261" s="14"/>
      <c r="B261" s="8"/>
      <c r="C261" s="10"/>
      <c r="D261" s="8"/>
      <c r="E261" s="12"/>
      <c r="F261" s="8"/>
      <c r="G261" s="8"/>
      <c r="H261" s="8"/>
      <c r="I261" s="8"/>
      <c r="J261" s="8"/>
      <c r="K261" s="8"/>
      <c r="L261" s="13"/>
      <c r="M261" s="13"/>
      <c r="N261" s="8"/>
      <c r="O261" s="8"/>
      <c r="P261" s="8"/>
      <c r="Q261" s="8"/>
      <c r="R261" s="13"/>
    </row>
    <row r="262" spans="1:18" ht="13">
      <c r="A262" s="14"/>
      <c r="B262" s="8"/>
      <c r="C262" s="10"/>
      <c r="D262" s="8"/>
      <c r="E262" s="12"/>
      <c r="F262" s="8"/>
      <c r="G262" s="8"/>
      <c r="H262" s="8"/>
      <c r="I262" s="8"/>
      <c r="J262" s="8"/>
      <c r="K262" s="8"/>
      <c r="L262" s="13"/>
      <c r="M262" s="13"/>
      <c r="N262" s="8"/>
      <c r="O262" s="8"/>
      <c r="P262" s="8"/>
      <c r="Q262" s="8"/>
      <c r="R262" s="13"/>
    </row>
    <row r="263" spans="1:18" ht="13">
      <c r="A263" s="14"/>
      <c r="B263" s="8"/>
      <c r="C263" s="10"/>
      <c r="D263" s="8"/>
      <c r="E263" s="12"/>
      <c r="F263" s="8"/>
      <c r="G263" s="8"/>
      <c r="H263" s="8"/>
      <c r="I263" s="8"/>
      <c r="J263" s="8"/>
      <c r="K263" s="8"/>
      <c r="L263" s="13"/>
      <c r="M263" s="13"/>
      <c r="N263" s="8"/>
      <c r="O263" s="8"/>
      <c r="P263" s="8"/>
      <c r="Q263" s="8"/>
      <c r="R263" s="13"/>
    </row>
    <row r="264" spans="1:18" ht="13">
      <c r="A264" s="14"/>
      <c r="B264" s="8"/>
      <c r="C264" s="10"/>
      <c r="D264" s="8"/>
      <c r="E264" s="12"/>
      <c r="F264" s="8"/>
      <c r="G264" s="8"/>
      <c r="H264" s="8"/>
      <c r="I264" s="8"/>
      <c r="J264" s="8"/>
      <c r="K264" s="8"/>
      <c r="L264" s="13"/>
      <c r="M264" s="13"/>
      <c r="N264" s="8"/>
      <c r="O264" s="8"/>
      <c r="P264" s="8"/>
      <c r="Q264" s="8"/>
      <c r="R264" s="13"/>
    </row>
    <row r="265" spans="1:18" ht="13">
      <c r="A265" s="14"/>
      <c r="B265" s="8"/>
      <c r="C265" s="10"/>
      <c r="D265" s="8"/>
      <c r="E265" s="12"/>
      <c r="F265" s="8"/>
      <c r="G265" s="8"/>
      <c r="H265" s="8"/>
      <c r="I265" s="8"/>
      <c r="J265" s="8"/>
      <c r="K265" s="8"/>
      <c r="L265" s="13"/>
      <c r="M265" s="13"/>
      <c r="N265" s="8"/>
      <c r="O265" s="8"/>
      <c r="P265" s="8"/>
      <c r="Q265" s="8"/>
      <c r="R265" s="13"/>
    </row>
    <row r="266" spans="1:18" ht="13">
      <c r="A266" s="14"/>
      <c r="B266" s="8"/>
      <c r="C266" s="10"/>
      <c r="D266" s="8"/>
      <c r="E266" s="12"/>
      <c r="F266" s="8"/>
      <c r="G266" s="8"/>
      <c r="H266" s="8"/>
      <c r="I266" s="8"/>
      <c r="J266" s="8"/>
      <c r="K266" s="8"/>
      <c r="L266" s="13"/>
      <c r="M266" s="13"/>
      <c r="N266" s="8"/>
      <c r="O266" s="8"/>
      <c r="P266" s="8"/>
      <c r="Q266" s="8"/>
      <c r="R266" s="13"/>
    </row>
    <row r="267" spans="1:18" ht="13">
      <c r="A267" s="14"/>
      <c r="B267" s="8"/>
      <c r="C267" s="10"/>
      <c r="D267" s="8"/>
      <c r="E267" s="12"/>
      <c r="F267" s="8"/>
      <c r="G267" s="8"/>
      <c r="H267" s="8"/>
      <c r="I267" s="8"/>
      <c r="J267" s="8"/>
      <c r="K267" s="8"/>
      <c r="L267" s="13"/>
      <c r="M267" s="13"/>
      <c r="N267" s="8"/>
      <c r="O267" s="8"/>
      <c r="P267" s="8"/>
      <c r="Q267" s="8"/>
      <c r="R267" s="13"/>
    </row>
    <row r="268" spans="1:18" ht="13">
      <c r="A268" s="14"/>
      <c r="B268" s="8"/>
      <c r="C268" s="10"/>
      <c r="D268" s="8"/>
      <c r="E268" s="12"/>
      <c r="F268" s="8"/>
      <c r="G268" s="8"/>
      <c r="H268" s="8"/>
      <c r="I268" s="8"/>
      <c r="J268" s="8"/>
      <c r="K268" s="8"/>
      <c r="L268" s="13"/>
      <c r="M268" s="13"/>
      <c r="N268" s="8"/>
      <c r="O268" s="8"/>
      <c r="P268" s="8"/>
      <c r="Q268" s="8"/>
      <c r="R268" s="13"/>
    </row>
    <row r="269" spans="1:18" ht="13">
      <c r="A269" s="14"/>
      <c r="B269" s="8"/>
      <c r="C269" s="10"/>
      <c r="D269" s="8"/>
      <c r="E269" s="12"/>
      <c r="F269" s="8"/>
      <c r="G269" s="8"/>
      <c r="H269" s="8"/>
      <c r="I269" s="8"/>
      <c r="J269" s="8"/>
      <c r="K269" s="8"/>
      <c r="L269" s="13"/>
      <c r="M269" s="13"/>
      <c r="N269" s="8"/>
      <c r="O269" s="8"/>
      <c r="P269" s="8"/>
      <c r="Q269" s="8"/>
      <c r="R269" s="13"/>
    </row>
    <row r="270" spans="1:18" ht="13">
      <c r="A270" s="14"/>
      <c r="B270" s="8"/>
      <c r="C270" s="10"/>
      <c r="D270" s="8"/>
      <c r="E270" s="12"/>
      <c r="F270" s="8"/>
      <c r="G270" s="8"/>
      <c r="H270" s="8"/>
      <c r="I270" s="8"/>
      <c r="J270" s="8"/>
      <c r="K270" s="8"/>
      <c r="L270" s="13"/>
      <c r="M270" s="13"/>
      <c r="N270" s="8"/>
      <c r="O270" s="8"/>
      <c r="P270" s="8"/>
      <c r="Q270" s="8"/>
      <c r="R270" s="13"/>
    </row>
    <row r="271" spans="1:18" ht="13">
      <c r="A271" s="14"/>
      <c r="B271" s="8"/>
      <c r="C271" s="10"/>
      <c r="D271" s="8"/>
      <c r="E271" s="12"/>
      <c r="F271" s="8"/>
      <c r="G271" s="8"/>
      <c r="H271" s="8"/>
      <c r="I271" s="8"/>
      <c r="J271" s="8"/>
      <c r="K271" s="8"/>
      <c r="L271" s="13"/>
      <c r="M271" s="13"/>
      <c r="N271" s="8"/>
      <c r="O271" s="8"/>
      <c r="P271" s="8"/>
      <c r="Q271" s="8"/>
      <c r="R271" s="13"/>
    </row>
    <row r="272" spans="1:18" ht="13">
      <c r="A272" s="14"/>
      <c r="B272" s="8"/>
      <c r="C272" s="10"/>
      <c r="D272" s="8"/>
      <c r="E272" s="12"/>
      <c r="F272" s="8"/>
      <c r="G272" s="8"/>
      <c r="H272" s="8"/>
      <c r="I272" s="8"/>
      <c r="J272" s="8"/>
      <c r="K272" s="8"/>
      <c r="L272" s="13"/>
      <c r="M272" s="13"/>
      <c r="N272" s="8"/>
      <c r="O272" s="8"/>
      <c r="P272" s="8"/>
      <c r="Q272" s="8"/>
      <c r="R272" s="13"/>
    </row>
    <row r="273" spans="1:18" ht="13">
      <c r="A273" s="14"/>
      <c r="B273" s="8"/>
      <c r="C273" s="10"/>
      <c r="D273" s="8"/>
      <c r="E273" s="12"/>
      <c r="F273" s="8"/>
      <c r="G273" s="8"/>
      <c r="H273" s="8"/>
      <c r="I273" s="8"/>
      <c r="J273" s="8"/>
      <c r="K273" s="8"/>
      <c r="L273" s="13"/>
      <c r="M273" s="13"/>
      <c r="N273" s="8"/>
      <c r="O273" s="8"/>
      <c r="P273" s="8"/>
      <c r="Q273" s="8"/>
      <c r="R273" s="13"/>
    </row>
    <row r="274" spans="1:18" ht="13">
      <c r="A274" s="14"/>
      <c r="B274" s="8"/>
      <c r="C274" s="10"/>
      <c r="D274" s="8"/>
      <c r="E274" s="12"/>
      <c r="F274" s="8"/>
      <c r="G274" s="8"/>
      <c r="H274" s="8"/>
      <c r="I274" s="8"/>
      <c r="J274" s="8"/>
      <c r="K274" s="8"/>
      <c r="L274" s="13"/>
      <c r="M274" s="13"/>
      <c r="N274" s="8"/>
      <c r="O274" s="8"/>
      <c r="P274" s="8"/>
      <c r="Q274" s="8"/>
      <c r="R274" s="13"/>
    </row>
    <row r="275" spans="1:18" ht="13">
      <c r="A275" s="14"/>
      <c r="B275" s="8"/>
      <c r="C275" s="10"/>
      <c r="D275" s="8"/>
      <c r="E275" s="12"/>
      <c r="F275" s="8"/>
      <c r="G275" s="8"/>
      <c r="H275" s="8"/>
      <c r="I275" s="8"/>
      <c r="J275" s="8"/>
      <c r="K275" s="8"/>
      <c r="L275" s="13"/>
      <c r="M275" s="13"/>
      <c r="N275" s="8"/>
      <c r="O275" s="8"/>
      <c r="P275" s="8"/>
      <c r="Q275" s="8"/>
      <c r="R275" s="13"/>
    </row>
    <row r="276" spans="1:18" ht="13">
      <c r="A276" s="14"/>
      <c r="B276" s="8"/>
      <c r="C276" s="10"/>
      <c r="D276" s="8"/>
      <c r="E276" s="12"/>
      <c r="F276" s="8"/>
      <c r="G276" s="8"/>
      <c r="H276" s="8"/>
      <c r="I276" s="8"/>
      <c r="J276" s="8"/>
      <c r="K276" s="8"/>
      <c r="L276" s="13"/>
      <c r="M276" s="13"/>
      <c r="N276" s="8"/>
      <c r="O276" s="8"/>
      <c r="P276" s="8"/>
      <c r="Q276" s="8"/>
      <c r="R276" s="13"/>
    </row>
    <row r="277" spans="1:18" ht="13">
      <c r="A277" s="14"/>
      <c r="B277" s="8"/>
      <c r="C277" s="10"/>
      <c r="D277" s="8"/>
      <c r="E277" s="12"/>
      <c r="F277" s="8"/>
      <c r="G277" s="8"/>
      <c r="H277" s="8"/>
      <c r="I277" s="8"/>
      <c r="J277" s="8"/>
      <c r="K277" s="8"/>
      <c r="L277" s="13"/>
      <c r="M277" s="13"/>
      <c r="N277" s="8"/>
      <c r="O277" s="8"/>
      <c r="P277" s="8"/>
      <c r="Q277" s="8"/>
      <c r="R277" s="13"/>
    </row>
    <row r="278" spans="1:18" ht="13">
      <c r="A278" s="14"/>
      <c r="B278" s="8"/>
      <c r="C278" s="10"/>
      <c r="D278" s="8"/>
      <c r="E278" s="12"/>
      <c r="F278" s="8"/>
      <c r="G278" s="8"/>
      <c r="H278" s="8"/>
      <c r="I278" s="8"/>
      <c r="J278" s="8"/>
      <c r="K278" s="8"/>
      <c r="L278" s="13"/>
      <c r="M278" s="13"/>
      <c r="N278" s="8"/>
      <c r="O278" s="8"/>
      <c r="P278" s="8"/>
      <c r="Q278" s="8"/>
      <c r="R278" s="13"/>
    </row>
    <row r="279" spans="1:18" ht="13">
      <c r="A279" s="14"/>
      <c r="B279" s="8"/>
      <c r="C279" s="10"/>
      <c r="D279" s="8"/>
      <c r="E279" s="12"/>
      <c r="F279" s="8"/>
      <c r="G279" s="8"/>
      <c r="H279" s="8"/>
      <c r="I279" s="8"/>
      <c r="J279" s="8"/>
      <c r="K279" s="8"/>
      <c r="L279" s="13"/>
      <c r="M279" s="13"/>
      <c r="N279" s="8"/>
      <c r="O279" s="8"/>
      <c r="P279" s="8"/>
      <c r="Q279" s="8"/>
      <c r="R279" s="13"/>
    </row>
    <row r="280" spans="1:18" ht="13">
      <c r="A280" s="14"/>
      <c r="B280" s="8"/>
      <c r="C280" s="10"/>
      <c r="D280" s="8"/>
      <c r="E280" s="12"/>
      <c r="F280" s="8"/>
      <c r="G280" s="8"/>
      <c r="H280" s="8"/>
      <c r="I280" s="8"/>
      <c r="J280" s="8"/>
      <c r="K280" s="8"/>
      <c r="L280" s="13"/>
      <c r="M280" s="13"/>
      <c r="N280" s="8"/>
      <c r="O280" s="8"/>
      <c r="P280" s="8"/>
      <c r="Q280" s="8"/>
      <c r="R280" s="13"/>
    </row>
    <row r="281" spans="1:18" ht="13">
      <c r="A281" s="14"/>
      <c r="B281" s="8"/>
      <c r="C281" s="10"/>
      <c r="D281" s="8"/>
      <c r="E281" s="12"/>
      <c r="F281" s="8"/>
      <c r="G281" s="8"/>
      <c r="H281" s="8"/>
      <c r="I281" s="8"/>
      <c r="J281" s="8"/>
      <c r="K281" s="8"/>
      <c r="L281" s="13"/>
      <c r="M281" s="13"/>
      <c r="N281" s="8"/>
      <c r="O281" s="8"/>
      <c r="P281" s="8"/>
      <c r="Q281" s="8"/>
      <c r="R281" s="13"/>
    </row>
    <row r="282" spans="1:18" ht="13">
      <c r="A282" s="14"/>
      <c r="B282" s="8"/>
      <c r="C282" s="10"/>
      <c r="D282" s="8"/>
      <c r="E282" s="12"/>
      <c r="F282" s="8"/>
      <c r="G282" s="8"/>
      <c r="H282" s="8"/>
      <c r="I282" s="8"/>
      <c r="J282" s="8"/>
      <c r="K282" s="8"/>
      <c r="L282" s="13"/>
      <c r="M282" s="13"/>
      <c r="N282" s="8"/>
      <c r="O282" s="8"/>
      <c r="P282" s="8"/>
      <c r="Q282" s="8"/>
      <c r="R282" s="13"/>
    </row>
    <row r="283" spans="1:18" ht="13">
      <c r="A283" s="14"/>
      <c r="B283" s="8"/>
      <c r="C283" s="10"/>
      <c r="D283" s="8"/>
      <c r="E283" s="12"/>
      <c r="F283" s="8"/>
      <c r="G283" s="8"/>
      <c r="H283" s="8"/>
      <c r="I283" s="8"/>
      <c r="J283" s="8"/>
      <c r="K283" s="8"/>
      <c r="L283" s="13"/>
      <c r="M283" s="13"/>
      <c r="N283" s="8"/>
      <c r="O283" s="8"/>
      <c r="P283" s="8"/>
      <c r="Q283" s="8"/>
      <c r="R283" s="13"/>
    </row>
    <row r="284" spans="1:18" ht="13">
      <c r="A284" s="14"/>
      <c r="B284" s="8"/>
      <c r="C284" s="10"/>
      <c r="D284" s="8"/>
      <c r="E284" s="12"/>
      <c r="F284" s="8"/>
      <c r="G284" s="8"/>
      <c r="H284" s="8"/>
      <c r="I284" s="8"/>
      <c r="J284" s="8"/>
      <c r="K284" s="8"/>
      <c r="L284" s="13"/>
      <c r="M284" s="13"/>
      <c r="N284" s="8"/>
      <c r="O284" s="8"/>
      <c r="P284" s="8"/>
      <c r="Q284" s="8"/>
      <c r="R284" s="13"/>
    </row>
    <row r="285" spans="1:18" ht="13">
      <c r="A285" s="14"/>
      <c r="B285" s="8"/>
      <c r="C285" s="10"/>
      <c r="D285" s="8"/>
      <c r="E285" s="12"/>
      <c r="F285" s="8"/>
      <c r="G285" s="8"/>
      <c r="H285" s="8"/>
      <c r="I285" s="8"/>
      <c r="J285" s="8"/>
      <c r="K285" s="8"/>
      <c r="L285" s="13"/>
      <c r="M285" s="13"/>
      <c r="N285" s="8"/>
      <c r="O285" s="8"/>
      <c r="P285" s="8"/>
      <c r="Q285" s="8"/>
      <c r="R285" s="13"/>
    </row>
    <row r="286" spans="1:18" ht="13">
      <c r="A286" s="14"/>
      <c r="B286" s="8"/>
      <c r="C286" s="10"/>
      <c r="D286" s="8"/>
      <c r="E286" s="12"/>
      <c r="F286" s="8"/>
      <c r="G286" s="8"/>
      <c r="H286" s="8"/>
      <c r="I286" s="8"/>
      <c r="J286" s="8"/>
      <c r="K286" s="8"/>
      <c r="L286" s="13"/>
      <c r="M286" s="13"/>
      <c r="N286" s="8"/>
      <c r="O286" s="8"/>
      <c r="P286" s="8"/>
      <c r="Q286" s="8"/>
      <c r="R286" s="13"/>
    </row>
    <row r="287" spans="1:18" ht="13">
      <c r="A287" s="14"/>
      <c r="B287" s="8"/>
      <c r="C287" s="10"/>
      <c r="D287" s="8"/>
      <c r="E287" s="12"/>
      <c r="F287" s="8"/>
      <c r="G287" s="8"/>
      <c r="H287" s="8"/>
      <c r="I287" s="8"/>
      <c r="J287" s="8"/>
      <c r="K287" s="8"/>
      <c r="L287" s="13"/>
      <c r="M287" s="13"/>
      <c r="N287" s="8"/>
      <c r="O287" s="8"/>
      <c r="P287" s="8"/>
      <c r="Q287" s="8"/>
      <c r="R287" s="13"/>
    </row>
    <row r="288" spans="1:18" ht="13">
      <c r="A288" s="14"/>
      <c r="B288" s="8"/>
      <c r="C288" s="10"/>
      <c r="D288" s="8"/>
      <c r="E288" s="12"/>
      <c r="F288" s="8"/>
      <c r="G288" s="8"/>
      <c r="H288" s="8"/>
      <c r="I288" s="8"/>
      <c r="J288" s="8"/>
      <c r="K288" s="8"/>
      <c r="L288" s="13"/>
      <c r="M288" s="13"/>
      <c r="N288" s="8"/>
      <c r="O288" s="8"/>
      <c r="P288" s="8"/>
      <c r="Q288" s="8"/>
      <c r="R288" s="13"/>
    </row>
    <row r="289" spans="1:18" ht="13">
      <c r="A289" s="14"/>
      <c r="B289" s="8"/>
      <c r="C289" s="10"/>
      <c r="D289" s="8"/>
      <c r="E289" s="12"/>
      <c r="F289" s="8"/>
      <c r="G289" s="8"/>
      <c r="H289" s="8"/>
      <c r="I289" s="8"/>
      <c r="J289" s="8"/>
      <c r="K289" s="8"/>
      <c r="L289" s="13"/>
      <c r="M289" s="13"/>
      <c r="N289" s="8"/>
      <c r="O289" s="8"/>
      <c r="P289" s="8"/>
      <c r="Q289" s="8"/>
      <c r="R289" s="13"/>
    </row>
    <row r="290" spans="1:18" ht="13">
      <c r="A290" s="14"/>
      <c r="B290" s="8"/>
      <c r="C290" s="10"/>
      <c r="D290" s="8"/>
      <c r="E290" s="12"/>
      <c r="F290" s="8"/>
      <c r="G290" s="8"/>
      <c r="H290" s="8"/>
      <c r="I290" s="8"/>
      <c r="J290" s="8"/>
      <c r="K290" s="8"/>
      <c r="L290" s="13"/>
      <c r="M290" s="13"/>
      <c r="N290" s="8"/>
      <c r="O290" s="8"/>
      <c r="P290" s="8"/>
      <c r="Q290" s="8"/>
      <c r="R290" s="13"/>
    </row>
    <row r="291" spans="1:18" ht="13">
      <c r="A291" s="14"/>
      <c r="B291" s="8"/>
      <c r="C291" s="10"/>
      <c r="D291" s="8"/>
      <c r="E291" s="12"/>
      <c r="F291" s="8"/>
      <c r="G291" s="8"/>
      <c r="H291" s="8"/>
      <c r="I291" s="8"/>
      <c r="J291" s="8"/>
      <c r="K291" s="8"/>
      <c r="L291" s="13"/>
      <c r="M291" s="13"/>
      <c r="N291" s="8"/>
      <c r="O291" s="8"/>
      <c r="P291" s="8"/>
      <c r="Q291" s="8"/>
      <c r="R291" s="13"/>
    </row>
    <row r="292" spans="1:18" ht="13">
      <c r="A292" s="14"/>
      <c r="B292" s="8"/>
      <c r="C292" s="10"/>
      <c r="D292" s="8"/>
      <c r="E292" s="12"/>
      <c r="F292" s="8"/>
      <c r="G292" s="8"/>
      <c r="H292" s="8"/>
      <c r="I292" s="8"/>
      <c r="J292" s="8"/>
      <c r="K292" s="8"/>
      <c r="L292" s="13"/>
      <c r="M292" s="13"/>
      <c r="N292" s="8"/>
      <c r="O292" s="8"/>
      <c r="P292" s="8"/>
      <c r="Q292" s="8"/>
      <c r="R292" s="13"/>
    </row>
    <row r="293" spans="1:18" ht="13">
      <c r="A293" s="14"/>
      <c r="B293" s="8"/>
      <c r="C293" s="10"/>
      <c r="D293" s="8"/>
      <c r="E293" s="12"/>
      <c r="F293" s="8"/>
      <c r="G293" s="8"/>
      <c r="H293" s="8"/>
      <c r="I293" s="8"/>
      <c r="J293" s="8"/>
      <c r="K293" s="8"/>
      <c r="L293" s="13"/>
      <c r="M293" s="13"/>
      <c r="N293" s="8"/>
      <c r="O293" s="8"/>
      <c r="P293" s="8"/>
      <c r="Q293" s="8"/>
      <c r="R293" s="13"/>
    </row>
    <row r="294" spans="1:18" ht="13">
      <c r="A294" s="14"/>
      <c r="B294" s="8"/>
      <c r="C294" s="10"/>
      <c r="D294" s="8"/>
      <c r="E294" s="12"/>
      <c r="F294" s="8"/>
      <c r="G294" s="8"/>
      <c r="H294" s="8"/>
      <c r="I294" s="8"/>
      <c r="J294" s="8"/>
      <c r="K294" s="8"/>
      <c r="L294" s="13"/>
      <c r="M294" s="13"/>
      <c r="N294" s="8"/>
      <c r="O294" s="8"/>
      <c r="P294" s="8"/>
      <c r="Q294" s="8"/>
      <c r="R294" s="13"/>
    </row>
    <row r="295" spans="1:18" ht="13">
      <c r="A295" s="14"/>
      <c r="B295" s="8"/>
      <c r="C295" s="10"/>
      <c r="D295" s="8"/>
      <c r="E295" s="12"/>
      <c r="F295" s="8"/>
      <c r="G295" s="8"/>
      <c r="H295" s="8"/>
      <c r="I295" s="8"/>
      <c r="J295" s="8"/>
      <c r="K295" s="8"/>
      <c r="L295" s="13"/>
      <c r="M295" s="13"/>
      <c r="N295" s="8"/>
      <c r="O295" s="8"/>
      <c r="P295" s="8"/>
      <c r="Q295" s="8"/>
      <c r="R295" s="13"/>
    </row>
    <row r="296" spans="1:18" ht="13">
      <c r="A296" s="14"/>
      <c r="B296" s="8"/>
      <c r="C296" s="10"/>
      <c r="D296" s="8"/>
      <c r="E296" s="12"/>
      <c r="F296" s="8"/>
      <c r="G296" s="8"/>
      <c r="H296" s="8"/>
      <c r="I296" s="8"/>
      <c r="J296" s="8"/>
      <c r="K296" s="8"/>
      <c r="L296" s="13"/>
      <c r="M296" s="13"/>
      <c r="N296" s="8"/>
      <c r="O296" s="8"/>
      <c r="P296" s="8"/>
      <c r="Q296" s="8"/>
      <c r="R296" s="13"/>
    </row>
    <row r="297" spans="1:18" ht="13">
      <c r="A297" s="14"/>
      <c r="B297" s="8"/>
      <c r="C297" s="10"/>
      <c r="D297" s="8"/>
      <c r="E297" s="12"/>
      <c r="F297" s="8"/>
      <c r="G297" s="8"/>
      <c r="H297" s="8"/>
      <c r="I297" s="8"/>
      <c r="J297" s="8"/>
      <c r="K297" s="8"/>
      <c r="L297" s="13"/>
      <c r="M297" s="13"/>
      <c r="N297" s="8"/>
      <c r="O297" s="8"/>
      <c r="P297" s="8"/>
      <c r="Q297" s="8"/>
      <c r="R297" s="13"/>
    </row>
    <row r="298" spans="1:18" ht="13">
      <c r="A298" s="14"/>
      <c r="B298" s="8"/>
      <c r="C298" s="10"/>
      <c r="D298" s="8"/>
      <c r="E298" s="12"/>
      <c r="F298" s="8"/>
      <c r="G298" s="8"/>
      <c r="H298" s="8"/>
      <c r="I298" s="8"/>
      <c r="J298" s="8"/>
      <c r="K298" s="8"/>
      <c r="L298" s="13"/>
      <c r="M298" s="13"/>
      <c r="N298" s="8"/>
      <c r="O298" s="8"/>
      <c r="P298" s="8"/>
      <c r="Q298" s="8"/>
      <c r="R298" s="13"/>
    </row>
    <row r="299" spans="1:18" ht="13">
      <c r="A299" s="14"/>
      <c r="B299" s="8"/>
      <c r="C299" s="10"/>
      <c r="D299" s="8"/>
      <c r="E299" s="12"/>
      <c r="F299" s="8"/>
      <c r="G299" s="8"/>
      <c r="H299" s="8"/>
      <c r="I299" s="8"/>
      <c r="J299" s="8"/>
      <c r="K299" s="8"/>
      <c r="L299" s="13"/>
      <c r="M299" s="13"/>
      <c r="N299" s="8"/>
      <c r="O299" s="8"/>
      <c r="P299" s="8"/>
      <c r="Q299" s="8"/>
      <c r="R299" s="13"/>
    </row>
    <row r="300" spans="1:18" ht="13">
      <c r="A300" s="14"/>
      <c r="B300" s="8"/>
      <c r="C300" s="10"/>
      <c r="D300" s="8"/>
      <c r="E300" s="12"/>
      <c r="F300" s="8"/>
      <c r="G300" s="8"/>
      <c r="H300" s="8"/>
      <c r="I300" s="8"/>
      <c r="J300" s="8"/>
      <c r="K300" s="8"/>
      <c r="L300" s="13"/>
      <c r="M300" s="13"/>
      <c r="N300" s="8"/>
      <c r="O300" s="8"/>
      <c r="P300" s="8"/>
      <c r="Q300" s="8"/>
      <c r="R300" s="13"/>
    </row>
    <row r="301" spans="1:18" ht="13">
      <c r="A301" s="14"/>
      <c r="B301" s="8"/>
      <c r="C301" s="10"/>
      <c r="D301" s="8"/>
      <c r="E301" s="12"/>
      <c r="F301" s="8"/>
      <c r="G301" s="8"/>
      <c r="H301" s="8"/>
      <c r="I301" s="8"/>
      <c r="J301" s="8"/>
      <c r="K301" s="8"/>
      <c r="L301" s="13"/>
      <c r="M301" s="13"/>
      <c r="N301" s="8"/>
      <c r="O301" s="8"/>
      <c r="P301" s="8"/>
      <c r="Q301" s="8"/>
      <c r="R301" s="13"/>
    </row>
    <row r="302" spans="1:18" ht="13">
      <c r="A302" s="14"/>
      <c r="B302" s="8"/>
      <c r="C302" s="10"/>
      <c r="D302" s="8"/>
      <c r="E302" s="12"/>
      <c r="F302" s="8"/>
      <c r="G302" s="8"/>
      <c r="H302" s="8"/>
      <c r="I302" s="8"/>
      <c r="J302" s="8"/>
      <c r="K302" s="8"/>
      <c r="L302" s="13"/>
      <c r="M302" s="13"/>
      <c r="N302" s="8"/>
      <c r="O302" s="8"/>
      <c r="P302" s="8"/>
      <c r="Q302" s="8"/>
      <c r="R302" s="13"/>
    </row>
    <row r="303" spans="1:18" ht="13">
      <c r="A303" s="14"/>
      <c r="B303" s="8"/>
      <c r="C303" s="10"/>
      <c r="D303" s="8"/>
      <c r="E303" s="12"/>
      <c r="F303" s="8"/>
      <c r="G303" s="8"/>
      <c r="H303" s="8"/>
      <c r="I303" s="8"/>
      <c r="J303" s="8"/>
      <c r="K303" s="8"/>
      <c r="L303" s="13"/>
      <c r="M303" s="13"/>
      <c r="N303" s="8"/>
      <c r="O303" s="8"/>
      <c r="P303" s="8"/>
      <c r="Q303" s="8"/>
      <c r="R303" s="13"/>
    </row>
    <row r="304" spans="1:18" ht="13">
      <c r="A304" s="14"/>
      <c r="B304" s="8"/>
      <c r="C304" s="10"/>
      <c r="D304" s="8"/>
      <c r="E304" s="12"/>
      <c r="F304" s="8"/>
      <c r="G304" s="8"/>
      <c r="H304" s="8"/>
      <c r="I304" s="8"/>
      <c r="J304" s="8"/>
      <c r="K304" s="8"/>
      <c r="L304" s="13"/>
      <c r="M304" s="13"/>
      <c r="N304" s="8"/>
      <c r="O304" s="8"/>
      <c r="P304" s="8"/>
      <c r="Q304" s="8"/>
      <c r="R304" s="13"/>
    </row>
    <row r="305" spans="1:18" ht="13">
      <c r="A305" s="14"/>
      <c r="B305" s="8"/>
      <c r="C305" s="10"/>
      <c r="D305" s="8"/>
      <c r="E305" s="12"/>
      <c r="F305" s="8"/>
      <c r="G305" s="8"/>
      <c r="H305" s="8"/>
      <c r="I305" s="8"/>
      <c r="J305" s="8"/>
      <c r="K305" s="8"/>
      <c r="L305" s="13"/>
      <c r="M305" s="13"/>
      <c r="N305" s="8"/>
      <c r="O305" s="8"/>
      <c r="P305" s="8"/>
      <c r="Q305" s="8"/>
      <c r="R305" s="13"/>
    </row>
    <row r="306" spans="1:18" ht="13">
      <c r="A306" s="14"/>
      <c r="B306" s="8"/>
      <c r="C306" s="10"/>
      <c r="D306" s="8"/>
      <c r="E306" s="12"/>
      <c r="F306" s="8"/>
      <c r="G306" s="8"/>
      <c r="H306" s="8"/>
      <c r="I306" s="8"/>
      <c r="J306" s="8"/>
      <c r="K306" s="8"/>
      <c r="L306" s="13"/>
      <c r="M306" s="13"/>
      <c r="N306" s="8"/>
      <c r="O306" s="8"/>
      <c r="P306" s="8"/>
      <c r="Q306" s="8"/>
      <c r="R306" s="13"/>
    </row>
    <row r="307" spans="1:18" ht="13">
      <c r="A307" s="14"/>
      <c r="B307" s="8"/>
      <c r="C307" s="10"/>
      <c r="D307" s="8"/>
      <c r="E307" s="12"/>
      <c r="F307" s="8"/>
      <c r="G307" s="8"/>
      <c r="H307" s="8"/>
      <c r="I307" s="8"/>
      <c r="J307" s="8"/>
      <c r="K307" s="8"/>
      <c r="L307" s="13"/>
      <c r="M307" s="13"/>
      <c r="N307" s="8"/>
      <c r="O307" s="8"/>
      <c r="P307" s="8"/>
      <c r="Q307" s="8"/>
      <c r="R307" s="13"/>
    </row>
    <row r="308" spans="1:18" ht="13">
      <c r="A308" s="14"/>
      <c r="B308" s="8"/>
      <c r="C308" s="10"/>
      <c r="D308" s="8"/>
      <c r="E308" s="12"/>
      <c r="F308" s="8"/>
      <c r="G308" s="8"/>
      <c r="H308" s="8"/>
      <c r="I308" s="8"/>
      <c r="J308" s="8"/>
      <c r="K308" s="8"/>
      <c r="L308" s="13"/>
      <c r="M308" s="13"/>
      <c r="N308" s="8"/>
      <c r="O308" s="8"/>
      <c r="P308" s="8"/>
      <c r="Q308" s="8"/>
      <c r="R308" s="13"/>
    </row>
    <row r="309" spans="1:18" ht="13">
      <c r="A309" s="14"/>
      <c r="B309" s="8"/>
      <c r="C309" s="10"/>
      <c r="D309" s="8"/>
      <c r="E309" s="12"/>
      <c r="F309" s="8"/>
      <c r="G309" s="8"/>
      <c r="H309" s="8"/>
      <c r="I309" s="8"/>
      <c r="J309" s="8"/>
      <c r="K309" s="8"/>
      <c r="L309" s="13"/>
      <c r="M309" s="13"/>
      <c r="N309" s="8"/>
      <c r="O309" s="8"/>
      <c r="P309" s="8"/>
      <c r="Q309" s="8"/>
      <c r="R309" s="13"/>
    </row>
    <row r="310" spans="1:18" ht="13">
      <c r="A310" s="14"/>
      <c r="B310" s="8"/>
      <c r="C310" s="10"/>
      <c r="D310" s="8"/>
      <c r="E310" s="12"/>
      <c r="F310" s="8"/>
      <c r="G310" s="8"/>
      <c r="H310" s="8"/>
      <c r="I310" s="8"/>
      <c r="J310" s="8"/>
      <c r="K310" s="8"/>
      <c r="L310" s="13"/>
      <c r="M310" s="13"/>
      <c r="N310" s="8"/>
      <c r="O310" s="8"/>
      <c r="P310" s="8"/>
      <c r="Q310" s="8"/>
      <c r="R310" s="13"/>
    </row>
    <row r="311" spans="1:18" ht="13">
      <c r="A311" s="14"/>
      <c r="B311" s="8"/>
      <c r="C311" s="10"/>
      <c r="D311" s="8"/>
      <c r="E311" s="12"/>
      <c r="F311" s="8"/>
      <c r="G311" s="8"/>
      <c r="H311" s="8"/>
      <c r="I311" s="8"/>
      <c r="J311" s="8"/>
      <c r="K311" s="8"/>
      <c r="L311" s="13"/>
      <c r="M311" s="13"/>
      <c r="N311" s="8"/>
      <c r="O311" s="8"/>
      <c r="P311" s="8"/>
      <c r="Q311" s="8"/>
      <c r="R311" s="13"/>
    </row>
    <row r="312" spans="1:18" ht="13">
      <c r="A312" s="14"/>
      <c r="B312" s="8"/>
      <c r="C312" s="10"/>
      <c r="D312" s="8"/>
      <c r="E312" s="12"/>
      <c r="F312" s="8"/>
      <c r="G312" s="8"/>
      <c r="H312" s="8"/>
      <c r="I312" s="8"/>
      <c r="J312" s="8"/>
      <c r="K312" s="8"/>
      <c r="L312" s="13"/>
      <c r="M312" s="13"/>
      <c r="N312" s="8"/>
      <c r="O312" s="8"/>
      <c r="P312" s="8"/>
      <c r="Q312" s="8"/>
      <c r="R312" s="13"/>
    </row>
    <row r="313" spans="1:18" ht="13">
      <c r="A313" s="14"/>
      <c r="B313" s="8"/>
      <c r="C313" s="10"/>
      <c r="D313" s="8"/>
      <c r="E313" s="12"/>
      <c r="F313" s="8"/>
      <c r="G313" s="8"/>
      <c r="H313" s="8"/>
      <c r="I313" s="8"/>
      <c r="J313" s="8"/>
      <c r="K313" s="8"/>
      <c r="L313" s="13"/>
      <c r="M313" s="13"/>
      <c r="N313" s="8"/>
      <c r="O313" s="8"/>
      <c r="P313" s="8"/>
      <c r="Q313" s="8"/>
      <c r="R313" s="13"/>
    </row>
    <row r="314" spans="1:18" ht="13">
      <c r="A314" s="14"/>
      <c r="B314" s="8"/>
      <c r="C314" s="10"/>
      <c r="D314" s="8"/>
      <c r="E314" s="12"/>
      <c r="F314" s="8"/>
      <c r="G314" s="8"/>
      <c r="H314" s="8"/>
      <c r="I314" s="8"/>
      <c r="J314" s="8"/>
      <c r="K314" s="8"/>
      <c r="L314" s="13"/>
      <c r="M314" s="13"/>
      <c r="N314" s="8"/>
      <c r="O314" s="8"/>
      <c r="P314" s="8"/>
      <c r="Q314" s="8"/>
      <c r="R314" s="13"/>
    </row>
    <row r="315" spans="1:18" ht="13">
      <c r="A315" s="14"/>
      <c r="B315" s="8"/>
      <c r="C315" s="10"/>
      <c r="D315" s="8"/>
      <c r="E315" s="12"/>
      <c r="F315" s="8"/>
      <c r="G315" s="8"/>
      <c r="H315" s="8"/>
      <c r="I315" s="8"/>
      <c r="J315" s="8"/>
      <c r="K315" s="8"/>
      <c r="L315" s="13"/>
      <c r="M315" s="13"/>
      <c r="N315" s="8"/>
      <c r="O315" s="8"/>
      <c r="P315" s="8"/>
      <c r="Q315" s="8"/>
      <c r="R315" s="13"/>
    </row>
    <row r="316" spans="1:18" ht="13">
      <c r="A316" s="14"/>
      <c r="B316" s="8"/>
      <c r="C316" s="10"/>
      <c r="D316" s="8"/>
      <c r="E316" s="12"/>
      <c r="F316" s="8"/>
      <c r="G316" s="8"/>
      <c r="H316" s="8"/>
      <c r="I316" s="8"/>
      <c r="J316" s="8"/>
      <c r="K316" s="8"/>
      <c r="L316" s="13"/>
      <c r="M316" s="13"/>
      <c r="N316" s="8"/>
      <c r="O316" s="8"/>
      <c r="P316" s="8"/>
      <c r="Q316" s="8"/>
      <c r="R316" s="13"/>
    </row>
    <row r="317" spans="1:18" ht="13">
      <c r="A317" s="14"/>
      <c r="B317" s="8"/>
      <c r="C317" s="10"/>
      <c r="D317" s="8"/>
      <c r="E317" s="12"/>
      <c r="F317" s="8"/>
      <c r="G317" s="8"/>
      <c r="H317" s="8"/>
      <c r="I317" s="8"/>
      <c r="J317" s="8"/>
      <c r="K317" s="8"/>
      <c r="L317" s="13"/>
      <c r="M317" s="13"/>
      <c r="N317" s="8"/>
      <c r="O317" s="8"/>
      <c r="P317" s="8"/>
      <c r="Q317" s="8"/>
      <c r="R317" s="13"/>
    </row>
    <row r="318" spans="1:18" ht="13">
      <c r="A318" s="14"/>
      <c r="B318" s="8"/>
      <c r="C318" s="10"/>
      <c r="D318" s="8"/>
      <c r="E318" s="12"/>
      <c r="F318" s="8"/>
      <c r="G318" s="8"/>
      <c r="H318" s="8"/>
      <c r="I318" s="8"/>
      <c r="J318" s="8"/>
      <c r="K318" s="8"/>
      <c r="L318" s="13"/>
      <c r="M318" s="13"/>
      <c r="N318" s="8"/>
      <c r="O318" s="8"/>
      <c r="P318" s="8"/>
      <c r="Q318" s="8"/>
      <c r="R318" s="13"/>
    </row>
    <row r="319" spans="1:18" ht="13">
      <c r="A319" s="14"/>
      <c r="B319" s="8"/>
      <c r="C319" s="10"/>
      <c r="D319" s="8"/>
      <c r="E319" s="12"/>
      <c r="F319" s="8"/>
      <c r="G319" s="8"/>
      <c r="H319" s="8"/>
      <c r="I319" s="8"/>
      <c r="J319" s="8"/>
      <c r="K319" s="8"/>
      <c r="L319" s="13"/>
      <c r="M319" s="13"/>
      <c r="N319" s="8"/>
      <c r="O319" s="8"/>
      <c r="P319" s="8"/>
      <c r="Q319" s="8"/>
      <c r="R319" s="13"/>
    </row>
    <row r="320" spans="1:18" ht="13">
      <c r="A320" s="14"/>
      <c r="B320" s="8"/>
      <c r="C320" s="10"/>
      <c r="D320" s="8"/>
      <c r="E320" s="12"/>
      <c r="F320" s="8"/>
      <c r="G320" s="8"/>
      <c r="H320" s="8"/>
      <c r="I320" s="8"/>
      <c r="J320" s="8"/>
      <c r="K320" s="8"/>
      <c r="L320" s="13"/>
      <c r="M320" s="13"/>
      <c r="N320" s="8"/>
      <c r="O320" s="8"/>
      <c r="P320" s="8"/>
      <c r="Q320" s="8"/>
      <c r="R320" s="13"/>
    </row>
    <row r="321" spans="1:18" ht="13">
      <c r="A321" s="14"/>
      <c r="B321" s="8"/>
      <c r="C321" s="10"/>
      <c r="D321" s="8"/>
      <c r="E321" s="12"/>
      <c r="F321" s="8"/>
      <c r="G321" s="8"/>
      <c r="H321" s="8"/>
      <c r="I321" s="8"/>
      <c r="J321" s="8"/>
      <c r="K321" s="8"/>
      <c r="L321" s="13"/>
      <c r="M321" s="13"/>
      <c r="N321" s="8"/>
      <c r="O321" s="8"/>
      <c r="P321" s="8"/>
      <c r="Q321" s="8"/>
      <c r="R321" s="13"/>
    </row>
    <row r="322" spans="1:18" ht="13">
      <c r="A322" s="14"/>
      <c r="B322" s="8"/>
      <c r="C322" s="10"/>
      <c r="D322" s="8"/>
      <c r="E322" s="12"/>
      <c r="F322" s="8"/>
      <c r="G322" s="8"/>
      <c r="H322" s="8"/>
      <c r="I322" s="8"/>
      <c r="J322" s="8"/>
      <c r="K322" s="8"/>
      <c r="L322" s="13"/>
      <c r="M322" s="13"/>
      <c r="N322" s="8"/>
      <c r="O322" s="8"/>
      <c r="P322" s="8"/>
      <c r="Q322" s="8"/>
      <c r="R322" s="13"/>
    </row>
    <row r="323" spans="1:18" ht="13">
      <c r="A323" s="14"/>
      <c r="B323" s="8"/>
      <c r="C323" s="10"/>
      <c r="D323" s="8"/>
      <c r="E323" s="12"/>
      <c r="F323" s="8"/>
      <c r="G323" s="8"/>
      <c r="H323" s="8"/>
      <c r="I323" s="8"/>
      <c r="J323" s="8"/>
      <c r="K323" s="8"/>
      <c r="L323" s="13"/>
      <c r="M323" s="13"/>
      <c r="N323" s="8"/>
      <c r="O323" s="8"/>
      <c r="P323" s="8"/>
      <c r="Q323" s="8"/>
      <c r="R323" s="13"/>
    </row>
    <row r="324" spans="1:18" ht="13">
      <c r="A324" s="14"/>
      <c r="B324" s="8"/>
      <c r="C324" s="10"/>
      <c r="D324" s="8"/>
      <c r="E324" s="12"/>
      <c r="F324" s="8"/>
      <c r="G324" s="8"/>
      <c r="H324" s="8"/>
      <c r="I324" s="8"/>
      <c r="J324" s="8"/>
      <c r="K324" s="8"/>
      <c r="L324" s="13"/>
      <c r="M324" s="13"/>
      <c r="N324" s="8"/>
      <c r="O324" s="8"/>
      <c r="P324" s="8"/>
      <c r="Q324" s="8"/>
      <c r="R324" s="13"/>
    </row>
    <row r="325" spans="1:18" ht="13">
      <c r="A325" s="14"/>
      <c r="B325" s="8"/>
      <c r="C325" s="10"/>
      <c r="D325" s="8"/>
      <c r="E325" s="12"/>
      <c r="F325" s="8"/>
      <c r="G325" s="8"/>
      <c r="H325" s="8"/>
      <c r="I325" s="8"/>
      <c r="J325" s="8"/>
      <c r="K325" s="8"/>
      <c r="L325" s="13"/>
      <c r="M325" s="13"/>
      <c r="N325" s="8"/>
      <c r="O325" s="8"/>
      <c r="P325" s="8"/>
      <c r="Q325" s="8"/>
      <c r="R325" s="13"/>
    </row>
    <row r="326" spans="1:18" ht="13">
      <c r="A326" s="14"/>
      <c r="B326" s="8"/>
      <c r="C326" s="10"/>
      <c r="D326" s="8"/>
      <c r="E326" s="12"/>
      <c r="F326" s="8"/>
      <c r="G326" s="8"/>
      <c r="H326" s="8"/>
      <c r="I326" s="8"/>
      <c r="J326" s="8"/>
      <c r="K326" s="8"/>
      <c r="L326" s="13"/>
      <c r="M326" s="13"/>
      <c r="N326" s="8"/>
      <c r="O326" s="8"/>
      <c r="P326" s="8"/>
      <c r="Q326" s="8"/>
      <c r="R326" s="13"/>
    </row>
    <row r="327" spans="1:18" ht="13">
      <c r="A327" s="14"/>
      <c r="B327" s="8"/>
      <c r="C327" s="10"/>
      <c r="D327" s="8"/>
      <c r="E327" s="12"/>
      <c r="F327" s="8"/>
      <c r="G327" s="8"/>
      <c r="H327" s="8"/>
      <c r="I327" s="8"/>
      <c r="J327" s="8"/>
      <c r="K327" s="8"/>
      <c r="L327" s="13"/>
      <c r="M327" s="13"/>
      <c r="N327" s="8"/>
      <c r="O327" s="8"/>
      <c r="P327" s="8"/>
      <c r="Q327" s="8"/>
      <c r="R327" s="13"/>
    </row>
    <row r="328" spans="1:18" ht="13">
      <c r="A328" s="14"/>
      <c r="B328" s="8"/>
      <c r="C328" s="10"/>
      <c r="D328" s="8"/>
      <c r="E328" s="12"/>
      <c r="F328" s="8"/>
      <c r="G328" s="8"/>
      <c r="H328" s="8"/>
      <c r="I328" s="8"/>
      <c r="J328" s="8"/>
      <c r="K328" s="8"/>
      <c r="L328" s="13"/>
      <c r="M328" s="13"/>
      <c r="N328" s="8"/>
      <c r="O328" s="8"/>
      <c r="P328" s="8"/>
      <c r="Q328" s="8"/>
      <c r="R328" s="13"/>
    </row>
    <row r="329" spans="1:18" ht="13">
      <c r="A329" s="14"/>
      <c r="B329" s="8"/>
      <c r="C329" s="10"/>
      <c r="D329" s="8"/>
      <c r="E329" s="12"/>
      <c r="F329" s="8"/>
      <c r="G329" s="8"/>
      <c r="H329" s="8"/>
      <c r="I329" s="8"/>
      <c r="J329" s="8"/>
      <c r="K329" s="8"/>
      <c r="L329" s="13"/>
      <c r="M329" s="13"/>
      <c r="N329" s="8"/>
      <c r="O329" s="8"/>
      <c r="P329" s="8"/>
      <c r="Q329" s="8"/>
      <c r="R329" s="13"/>
    </row>
    <row r="330" spans="1:18" ht="13">
      <c r="A330" s="14"/>
      <c r="B330" s="8"/>
      <c r="C330" s="10"/>
      <c r="D330" s="8"/>
      <c r="E330" s="12"/>
      <c r="F330" s="8"/>
      <c r="G330" s="8"/>
      <c r="H330" s="8"/>
      <c r="I330" s="8"/>
      <c r="J330" s="8"/>
      <c r="K330" s="8"/>
      <c r="L330" s="13"/>
      <c r="M330" s="13"/>
      <c r="N330" s="8"/>
      <c r="O330" s="8"/>
      <c r="P330" s="8"/>
      <c r="Q330" s="8"/>
      <c r="R330" s="13"/>
    </row>
    <row r="331" spans="1:18" ht="13">
      <c r="A331" s="14"/>
      <c r="B331" s="8"/>
      <c r="C331" s="10"/>
      <c r="D331" s="8"/>
      <c r="E331" s="12"/>
      <c r="F331" s="8"/>
      <c r="G331" s="8"/>
      <c r="H331" s="8"/>
      <c r="I331" s="8"/>
      <c r="J331" s="8"/>
      <c r="K331" s="8"/>
      <c r="L331" s="13"/>
      <c r="M331" s="13"/>
      <c r="N331" s="8"/>
      <c r="O331" s="8"/>
      <c r="P331" s="8"/>
      <c r="Q331" s="8"/>
      <c r="R331" s="13"/>
    </row>
    <row r="332" spans="1:18" ht="13">
      <c r="A332" s="14"/>
      <c r="B332" s="8"/>
      <c r="C332" s="10"/>
      <c r="D332" s="8"/>
      <c r="E332" s="12"/>
      <c r="F332" s="8"/>
      <c r="G332" s="8"/>
      <c r="H332" s="8"/>
      <c r="I332" s="8"/>
      <c r="J332" s="8"/>
      <c r="K332" s="8"/>
      <c r="L332" s="13"/>
      <c r="M332" s="13"/>
      <c r="N332" s="8"/>
      <c r="O332" s="8"/>
      <c r="P332" s="8"/>
      <c r="Q332" s="8"/>
      <c r="R332" s="13"/>
    </row>
    <row r="333" spans="1:18" ht="13">
      <c r="A333" s="14"/>
      <c r="B333" s="8"/>
      <c r="C333" s="10"/>
      <c r="D333" s="8"/>
      <c r="E333" s="12"/>
      <c r="F333" s="8"/>
      <c r="G333" s="8"/>
      <c r="H333" s="8"/>
      <c r="I333" s="8"/>
      <c r="J333" s="8"/>
      <c r="K333" s="8"/>
      <c r="L333" s="13"/>
      <c r="M333" s="13"/>
      <c r="N333" s="8"/>
      <c r="O333" s="8"/>
      <c r="P333" s="8"/>
      <c r="Q333" s="8"/>
      <c r="R333" s="13"/>
    </row>
    <row r="334" spans="1:18" ht="13">
      <c r="A334" s="14"/>
      <c r="B334" s="8"/>
      <c r="C334" s="10"/>
      <c r="D334" s="8"/>
      <c r="E334" s="12"/>
      <c r="F334" s="8"/>
      <c r="G334" s="8"/>
      <c r="H334" s="8"/>
      <c r="I334" s="8"/>
      <c r="J334" s="8"/>
      <c r="K334" s="8"/>
      <c r="L334" s="13"/>
      <c r="M334" s="13"/>
      <c r="N334" s="8"/>
      <c r="O334" s="8"/>
      <c r="P334" s="8"/>
      <c r="Q334" s="8"/>
      <c r="R334" s="13"/>
    </row>
    <row r="335" spans="1:18" ht="13">
      <c r="A335" s="14"/>
      <c r="B335" s="8"/>
      <c r="C335" s="10"/>
      <c r="D335" s="8"/>
      <c r="E335" s="12"/>
      <c r="F335" s="8"/>
      <c r="G335" s="8"/>
      <c r="H335" s="8"/>
      <c r="I335" s="8"/>
      <c r="J335" s="8"/>
      <c r="K335" s="8"/>
      <c r="L335" s="13"/>
      <c r="M335" s="13"/>
      <c r="N335" s="8"/>
      <c r="O335" s="8"/>
      <c r="P335" s="8"/>
      <c r="Q335" s="8"/>
      <c r="R335" s="13"/>
    </row>
    <row r="336" spans="1:18" ht="13">
      <c r="A336" s="14"/>
      <c r="B336" s="8"/>
      <c r="C336" s="10"/>
      <c r="D336" s="8"/>
      <c r="E336" s="12"/>
      <c r="F336" s="8"/>
      <c r="G336" s="8"/>
      <c r="H336" s="8"/>
      <c r="I336" s="8"/>
      <c r="J336" s="8"/>
      <c r="K336" s="8"/>
      <c r="L336" s="13"/>
      <c r="M336" s="13"/>
      <c r="N336" s="8"/>
      <c r="O336" s="8"/>
      <c r="P336" s="8"/>
      <c r="Q336" s="8"/>
      <c r="R336" s="13"/>
    </row>
    <row r="337" spans="1:18" ht="13">
      <c r="A337" s="14"/>
      <c r="B337" s="8"/>
      <c r="C337" s="10"/>
      <c r="D337" s="8"/>
      <c r="E337" s="12"/>
      <c r="F337" s="8"/>
      <c r="G337" s="8"/>
      <c r="H337" s="8"/>
      <c r="I337" s="8"/>
      <c r="J337" s="8"/>
      <c r="K337" s="8"/>
      <c r="L337" s="13"/>
      <c r="M337" s="13"/>
      <c r="N337" s="8"/>
      <c r="O337" s="8"/>
      <c r="P337" s="8"/>
      <c r="Q337" s="8"/>
      <c r="R337" s="13"/>
    </row>
    <row r="338" spans="1:18" ht="13">
      <c r="A338" s="14"/>
      <c r="B338" s="8"/>
      <c r="C338" s="10"/>
      <c r="D338" s="8"/>
      <c r="E338" s="12"/>
      <c r="F338" s="8"/>
      <c r="G338" s="8"/>
      <c r="H338" s="8"/>
      <c r="I338" s="8"/>
      <c r="J338" s="8"/>
      <c r="K338" s="8"/>
      <c r="L338" s="13"/>
      <c r="M338" s="13"/>
      <c r="N338" s="8"/>
      <c r="O338" s="8"/>
      <c r="P338" s="8"/>
      <c r="Q338" s="8"/>
      <c r="R338" s="13"/>
    </row>
    <row r="339" spans="1:18" ht="13">
      <c r="A339" s="14"/>
      <c r="B339" s="8"/>
      <c r="C339" s="10"/>
      <c r="D339" s="8"/>
      <c r="E339" s="12"/>
      <c r="F339" s="8"/>
      <c r="G339" s="8"/>
      <c r="H339" s="8"/>
      <c r="I339" s="8"/>
      <c r="J339" s="8"/>
      <c r="K339" s="8"/>
      <c r="L339" s="13"/>
      <c r="M339" s="13"/>
      <c r="N339" s="8"/>
      <c r="O339" s="8"/>
      <c r="P339" s="8"/>
      <c r="Q339" s="8"/>
      <c r="R339" s="13"/>
    </row>
    <row r="340" spans="1:18" ht="13">
      <c r="A340" s="14"/>
      <c r="B340" s="8"/>
      <c r="C340" s="10"/>
      <c r="D340" s="8"/>
      <c r="E340" s="12"/>
      <c r="F340" s="8"/>
      <c r="G340" s="8"/>
      <c r="H340" s="8"/>
      <c r="I340" s="8"/>
      <c r="J340" s="8"/>
      <c r="K340" s="8"/>
      <c r="L340" s="13"/>
      <c r="M340" s="13"/>
      <c r="N340" s="8"/>
      <c r="O340" s="8"/>
      <c r="P340" s="8"/>
      <c r="Q340" s="8"/>
      <c r="R340" s="13"/>
    </row>
    <row r="341" spans="1:18" ht="13">
      <c r="A341" s="14"/>
      <c r="B341" s="8"/>
      <c r="C341" s="10"/>
      <c r="D341" s="8"/>
      <c r="E341" s="12"/>
      <c r="F341" s="8"/>
      <c r="G341" s="8"/>
      <c r="H341" s="8"/>
      <c r="I341" s="8"/>
      <c r="J341" s="8"/>
      <c r="K341" s="8"/>
      <c r="L341" s="13"/>
      <c r="M341" s="13"/>
      <c r="N341" s="8"/>
      <c r="O341" s="8"/>
      <c r="P341" s="8"/>
      <c r="Q341" s="8"/>
      <c r="R341" s="13"/>
    </row>
    <row r="342" spans="1:18" ht="13">
      <c r="A342" s="14"/>
      <c r="B342" s="8"/>
      <c r="C342" s="10"/>
      <c r="D342" s="8"/>
      <c r="E342" s="12"/>
      <c r="F342" s="8"/>
      <c r="G342" s="8"/>
      <c r="H342" s="8"/>
      <c r="I342" s="8"/>
      <c r="J342" s="8"/>
      <c r="K342" s="8"/>
      <c r="L342" s="13"/>
      <c r="M342" s="13"/>
      <c r="N342" s="8"/>
      <c r="O342" s="8"/>
      <c r="P342" s="8"/>
      <c r="Q342" s="8"/>
      <c r="R342" s="13"/>
    </row>
    <row r="343" spans="1:18" ht="13">
      <c r="A343" s="14"/>
      <c r="B343" s="8"/>
      <c r="C343" s="10"/>
      <c r="D343" s="8"/>
      <c r="E343" s="12"/>
      <c r="F343" s="8"/>
      <c r="G343" s="8"/>
      <c r="H343" s="8"/>
      <c r="I343" s="8"/>
      <c r="J343" s="8"/>
      <c r="K343" s="8"/>
      <c r="L343" s="13"/>
      <c r="M343" s="13"/>
      <c r="N343" s="8"/>
      <c r="O343" s="8"/>
      <c r="P343" s="8"/>
      <c r="Q343" s="8"/>
      <c r="R343" s="13"/>
    </row>
    <row r="344" spans="1:18" ht="13">
      <c r="A344" s="14"/>
      <c r="B344" s="8"/>
      <c r="C344" s="10"/>
      <c r="D344" s="8"/>
      <c r="E344" s="12"/>
      <c r="F344" s="8"/>
      <c r="G344" s="8"/>
      <c r="H344" s="8"/>
      <c r="I344" s="8"/>
      <c r="J344" s="8"/>
      <c r="K344" s="8"/>
      <c r="L344" s="13"/>
      <c r="M344" s="13"/>
      <c r="N344" s="8"/>
      <c r="O344" s="8"/>
      <c r="P344" s="8"/>
      <c r="Q344" s="8"/>
      <c r="R344" s="13"/>
    </row>
    <row r="345" spans="1:18" ht="13">
      <c r="A345" s="14"/>
      <c r="B345" s="8"/>
      <c r="C345" s="10"/>
      <c r="D345" s="8"/>
      <c r="E345" s="12"/>
      <c r="F345" s="8"/>
      <c r="G345" s="8"/>
      <c r="H345" s="8"/>
      <c r="I345" s="8"/>
      <c r="J345" s="8"/>
      <c r="K345" s="8"/>
      <c r="L345" s="13"/>
      <c r="M345" s="13"/>
      <c r="N345" s="8"/>
      <c r="O345" s="8"/>
      <c r="P345" s="8"/>
      <c r="Q345" s="8"/>
      <c r="R345" s="13"/>
    </row>
    <row r="346" spans="1:18" ht="13">
      <c r="A346" s="14"/>
      <c r="B346" s="8"/>
      <c r="C346" s="10"/>
      <c r="D346" s="8"/>
      <c r="E346" s="12"/>
      <c r="F346" s="8"/>
      <c r="G346" s="8"/>
      <c r="H346" s="8"/>
      <c r="I346" s="8"/>
      <c r="J346" s="8"/>
      <c r="K346" s="8"/>
      <c r="L346" s="13"/>
      <c r="M346" s="13"/>
      <c r="N346" s="8"/>
      <c r="O346" s="8"/>
      <c r="P346" s="8"/>
      <c r="Q346" s="8"/>
      <c r="R346" s="13"/>
    </row>
    <row r="347" spans="1:18" ht="13">
      <c r="A347" s="14"/>
      <c r="B347" s="8"/>
      <c r="C347" s="10"/>
      <c r="D347" s="8"/>
      <c r="E347" s="12"/>
      <c r="F347" s="8"/>
      <c r="G347" s="8"/>
      <c r="H347" s="8"/>
      <c r="I347" s="8"/>
      <c r="J347" s="8"/>
      <c r="K347" s="8"/>
      <c r="L347" s="13"/>
      <c r="M347" s="13"/>
      <c r="N347" s="8"/>
      <c r="O347" s="8"/>
      <c r="P347" s="8"/>
      <c r="Q347" s="8"/>
      <c r="R347" s="13"/>
    </row>
    <row r="348" spans="1:18" ht="13">
      <c r="A348" s="14"/>
      <c r="B348" s="8"/>
      <c r="C348" s="10"/>
      <c r="D348" s="8"/>
      <c r="E348" s="12"/>
      <c r="F348" s="8"/>
      <c r="G348" s="8"/>
      <c r="H348" s="8"/>
      <c r="I348" s="8"/>
      <c r="J348" s="8"/>
      <c r="K348" s="8"/>
      <c r="L348" s="13"/>
      <c r="M348" s="13"/>
      <c r="N348" s="8"/>
      <c r="O348" s="8"/>
      <c r="P348" s="8"/>
      <c r="Q348" s="8"/>
      <c r="R348" s="13"/>
    </row>
    <row r="349" spans="1:18" ht="13">
      <c r="A349" s="14"/>
      <c r="B349" s="8"/>
      <c r="C349" s="10"/>
      <c r="D349" s="8"/>
      <c r="E349" s="12"/>
      <c r="F349" s="8"/>
      <c r="G349" s="8"/>
      <c r="H349" s="8"/>
      <c r="I349" s="8"/>
      <c r="J349" s="8"/>
      <c r="K349" s="8"/>
      <c r="L349" s="13"/>
      <c r="M349" s="13"/>
      <c r="N349" s="8"/>
      <c r="O349" s="8"/>
      <c r="P349" s="8"/>
      <c r="Q349" s="8"/>
      <c r="R349" s="13"/>
    </row>
    <row r="350" spans="1:18" ht="13">
      <c r="A350" s="14"/>
      <c r="B350" s="8"/>
      <c r="C350" s="10"/>
      <c r="D350" s="8"/>
      <c r="E350" s="12"/>
      <c r="F350" s="8"/>
      <c r="G350" s="8"/>
      <c r="H350" s="8"/>
      <c r="I350" s="8"/>
      <c r="J350" s="8"/>
      <c r="K350" s="8"/>
      <c r="L350" s="13"/>
      <c r="M350" s="13"/>
      <c r="N350" s="8"/>
      <c r="O350" s="8"/>
      <c r="P350" s="8"/>
      <c r="Q350" s="8"/>
      <c r="R350" s="13"/>
    </row>
    <row r="351" spans="1:18" ht="13">
      <c r="A351" s="14"/>
      <c r="B351" s="8"/>
      <c r="C351" s="10"/>
      <c r="D351" s="8"/>
      <c r="E351" s="12"/>
      <c r="F351" s="8"/>
      <c r="G351" s="8"/>
      <c r="H351" s="8"/>
      <c r="I351" s="8"/>
      <c r="J351" s="8"/>
      <c r="K351" s="8"/>
      <c r="L351" s="13"/>
      <c r="M351" s="13"/>
      <c r="N351" s="8"/>
      <c r="O351" s="8"/>
      <c r="P351" s="8"/>
      <c r="Q351" s="8"/>
      <c r="R351" s="13"/>
    </row>
    <row r="352" spans="1:18" ht="13">
      <c r="A352" s="14"/>
      <c r="B352" s="8"/>
      <c r="C352" s="10"/>
      <c r="D352" s="8"/>
      <c r="E352" s="12"/>
      <c r="F352" s="8"/>
      <c r="G352" s="8"/>
      <c r="H352" s="8"/>
      <c r="I352" s="8"/>
      <c r="J352" s="8"/>
      <c r="K352" s="8"/>
      <c r="L352" s="13"/>
      <c r="M352" s="13"/>
      <c r="N352" s="8"/>
      <c r="O352" s="8"/>
      <c r="P352" s="8"/>
      <c r="Q352" s="8"/>
      <c r="R352" s="13"/>
    </row>
    <row r="353" spans="1:18" ht="13">
      <c r="A353" s="14"/>
      <c r="B353" s="8"/>
      <c r="C353" s="10"/>
      <c r="D353" s="8"/>
      <c r="E353" s="12"/>
      <c r="F353" s="8"/>
      <c r="G353" s="8"/>
      <c r="H353" s="8"/>
      <c r="I353" s="8"/>
      <c r="J353" s="8"/>
      <c r="K353" s="8"/>
      <c r="L353" s="13"/>
      <c r="M353" s="13"/>
      <c r="N353" s="8"/>
      <c r="O353" s="8"/>
      <c r="P353" s="8"/>
      <c r="Q353" s="8"/>
      <c r="R353" s="13"/>
    </row>
    <row r="354" spans="1:18" ht="13">
      <c r="A354" s="14"/>
      <c r="B354" s="8"/>
      <c r="C354" s="10"/>
      <c r="D354" s="8"/>
      <c r="E354" s="12"/>
      <c r="F354" s="8"/>
      <c r="G354" s="8"/>
      <c r="H354" s="8"/>
      <c r="I354" s="8"/>
      <c r="J354" s="8"/>
      <c r="K354" s="8"/>
      <c r="L354" s="13"/>
      <c r="M354" s="13"/>
      <c r="N354" s="8"/>
      <c r="O354" s="8"/>
      <c r="P354" s="8"/>
      <c r="Q354" s="8"/>
      <c r="R354" s="13"/>
    </row>
    <row r="355" spans="1:18" ht="13">
      <c r="A355" s="14"/>
      <c r="B355" s="8"/>
      <c r="C355" s="10"/>
      <c r="D355" s="8"/>
      <c r="E355" s="12"/>
      <c r="F355" s="8"/>
      <c r="G355" s="8"/>
      <c r="H355" s="8"/>
      <c r="I355" s="8"/>
      <c r="J355" s="8"/>
      <c r="K355" s="8"/>
      <c r="L355" s="13"/>
      <c r="M355" s="13"/>
      <c r="N355" s="8"/>
      <c r="O355" s="8"/>
      <c r="P355" s="8"/>
      <c r="Q355" s="8"/>
      <c r="R355" s="13"/>
    </row>
    <row r="356" spans="1:18" ht="13">
      <c r="A356" s="14"/>
      <c r="B356" s="8"/>
      <c r="C356" s="10"/>
      <c r="D356" s="8"/>
      <c r="E356" s="12"/>
      <c r="F356" s="8"/>
      <c r="G356" s="8"/>
      <c r="H356" s="8"/>
      <c r="I356" s="8"/>
      <c r="J356" s="8"/>
      <c r="K356" s="8"/>
      <c r="L356" s="13"/>
      <c r="M356" s="13"/>
      <c r="N356" s="8"/>
      <c r="O356" s="8"/>
      <c r="P356" s="8"/>
      <c r="Q356" s="8"/>
      <c r="R356" s="13"/>
    </row>
    <row r="357" spans="1:18" ht="13">
      <c r="A357" s="14"/>
      <c r="B357" s="8"/>
      <c r="C357" s="10"/>
      <c r="D357" s="8"/>
      <c r="E357" s="12"/>
      <c r="F357" s="8"/>
      <c r="G357" s="8"/>
      <c r="H357" s="8"/>
      <c r="I357" s="8"/>
      <c r="J357" s="8"/>
      <c r="K357" s="8"/>
      <c r="L357" s="13"/>
      <c r="M357" s="13"/>
      <c r="N357" s="8"/>
      <c r="O357" s="8"/>
      <c r="P357" s="8"/>
      <c r="Q357" s="8"/>
      <c r="R357" s="13"/>
    </row>
    <row r="358" spans="1:18" ht="13">
      <c r="A358" s="14"/>
      <c r="B358" s="8"/>
      <c r="C358" s="10"/>
      <c r="D358" s="8"/>
      <c r="E358" s="12"/>
      <c r="F358" s="8"/>
      <c r="G358" s="8"/>
      <c r="H358" s="8"/>
      <c r="I358" s="8"/>
      <c r="J358" s="8"/>
      <c r="K358" s="8"/>
      <c r="L358" s="13"/>
      <c r="M358" s="13"/>
      <c r="N358" s="8"/>
      <c r="O358" s="8"/>
      <c r="P358" s="8"/>
      <c r="Q358" s="8"/>
      <c r="R358" s="13"/>
    </row>
    <row r="359" spans="1:18" ht="13">
      <c r="A359" s="14"/>
      <c r="B359" s="8"/>
      <c r="C359" s="10"/>
      <c r="D359" s="8"/>
      <c r="E359" s="12"/>
      <c r="F359" s="8"/>
      <c r="G359" s="8"/>
      <c r="H359" s="8"/>
      <c r="I359" s="8"/>
      <c r="J359" s="8"/>
      <c r="K359" s="8"/>
      <c r="L359" s="13"/>
      <c r="M359" s="13"/>
      <c r="N359" s="8"/>
      <c r="O359" s="8"/>
      <c r="P359" s="8"/>
      <c r="Q359" s="8"/>
      <c r="R359" s="13"/>
    </row>
    <row r="360" spans="1:18" ht="13">
      <c r="A360" s="14"/>
      <c r="B360" s="8"/>
      <c r="C360" s="10"/>
      <c r="D360" s="8"/>
      <c r="E360" s="12"/>
      <c r="F360" s="8"/>
      <c r="G360" s="8"/>
      <c r="H360" s="8"/>
      <c r="I360" s="8"/>
      <c r="J360" s="8"/>
      <c r="K360" s="8"/>
      <c r="L360" s="13"/>
      <c r="M360" s="13"/>
      <c r="N360" s="8"/>
      <c r="O360" s="8"/>
      <c r="P360" s="8"/>
      <c r="Q360" s="8"/>
      <c r="R360" s="13"/>
    </row>
    <row r="361" spans="1:18" ht="13">
      <c r="A361" s="14"/>
      <c r="B361" s="8"/>
      <c r="C361" s="10"/>
      <c r="D361" s="8"/>
      <c r="E361" s="12"/>
      <c r="F361" s="8"/>
      <c r="G361" s="8"/>
      <c r="H361" s="8"/>
      <c r="I361" s="8"/>
      <c r="J361" s="8"/>
      <c r="K361" s="8"/>
      <c r="L361" s="13"/>
      <c r="M361" s="13"/>
      <c r="N361" s="8"/>
      <c r="O361" s="8"/>
      <c r="P361" s="8"/>
      <c r="Q361" s="8"/>
      <c r="R361" s="13"/>
    </row>
    <row r="362" spans="1:18" ht="13">
      <c r="A362" s="14"/>
      <c r="B362" s="8"/>
      <c r="C362" s="10"/>
      <c r="D362" s="8"/>
      <c r="E362" s="12"/>
      <c r="F362" s="8"/>
      <c r="G362" s="8"/>
      <c r="H362" s="8"/>
      <c r="I362" s="8"/>
      <c r="J362" s="8"/>
      <c r="K362" s="8"/>
      <c r="L362" s="13"/>
      <c r="M362" s="13"/>
      <c r="N362" s="8"/>
      <c r="O362" s="8"/>
      <c r="P362" s="8"/>
      <c r="Q362" s="8"/>
      <c r="R362" s="13"/>
    </row>
    <row r="363" spans="1:18" ht="13">
      <c r="A363" s="14"/>
      <c r="B363" s="8"/>
      <c r="C363" s="10"/>
      <c r="D363" s="8"/>
      <c r="E363" s="12"/>
      <c r="F363" s="8"/>
      <c r="G363" s="8"/>
      <c r="H363" s="8"/>
      <c r="I363" s="8"/>
      <c r="J363" s="8"/>
      <c r="K363" s="8"/>
      <c r="L363" s="13"/>
      <c r="M363" s="13"/>
      <c r="N363" s="8"/>
      <c r="O363" s="8"/>
      <c r="P363" s="8"/>
      <c r="Q363" s="8"/>
      <c r="R363" s="13"/>
    </row>
    <row r="364" spans="1:18" ht="13">
      <c r="A364" s="14"/>
      <c r="B364" s="8"/>
      <c r="C364" s="10"/>
      <c r="D364" s="8"/>
      <c r="E364" s="12"/>
      <c r="F364" s="8"/>
      <c r="G364" s="8"/>
      <c r="H364" s="8"/>
      <c r="I364" s="8"/>
      <c r="J364" s="8"/>
      <c r="K364" s="8"/>
      <c r="L364" s="13"/>
      <c r="M364" s="13"/>
      <c r="N364" s="8"/>
      <c r="O364" s="8"/>
      <c r="P364" s="8"/>
      <c r="Q364" s="8"/>
      <c r="R364" s="13"/>
    </row>
    <row r="365" spans="1:18" ht="13">
      <c r="A365" s="14"/>
      <c r="B365" s="8"/>
      <c r="C365" s="10"/>
      <c r="D365" s="8"/>
      <c r="E365" s="12"/>
      <c r="F365" s="8"/>
      <c r="G365" s="8"/>
      <c r="H365" s="8"/>
      <c r="I365" s="8"/>
      <c r="J365" s="8"/>
      <c r="K365" s="8"/>
      <c r="L365" s="13"/>
      <c r="M365" s="13"/>
      <c r="N365" s="8"/>
      <c r="O365" s="8"/>
      <c r="P365" s="8"/>
      <c r="Q365" s="8"/>
      <c r="R365" s="13"/>
    </row>
    <row r="366" spans="1:18" ht="13">
      <c r="A366" s="14"/>
      <c r="B366" s="8"/>
      <c r="C366" s="10"/>
      <c r="D366" s="8"/>
      <c r="E366" s="12"/>
      <c r="F366" s="8"/>
      <c r="G366" s="8"/>
      <c r="H366" s="8"/>
      <c r="I366" s="8"/>
      <c r="J366" s="8"/>
      <c r="K366" s="8"/>
      <c r="L366" s="13"/>
      <c r="M366" s="13"/>
      <c r="N366" s="8"/>
      <c r="O366" s="8"/>
      <c r="P366" s="8"/>
      <c r="Q366" s="8"/>
      <c r="R366" s="13"/>
    </row>
    <row r="367" spans="1:18" ht="13">
      <c r="A367" s="14"/>
      <c r="B367" s="8"/>
      <c r="C367" s="10"/>
      <c r="D367" s="8"/>
      <c r="E367" s="12"/>
      <c r="F367" s="8"/>
      <c r="G367" s="8"/>
      <c r="H367" s="8"/>
      <c r="I367" s="8"/>
      <c r="J367" s="8"/>
      <c r="K367" s="8"/>
      <c r="L367" s="13"/>
      <c r="M367" s="13"/>
      <c r="N367" s="8"/>
      <c r="O367" s="8"/>
      <c r="P367" s="8"/>
      <c r="Q367" s="8"/>
      <c r="R367" s="13"/>
    </row>
    <row r="368" spans="1:18" ht="13">
      <c r="A368" s="14"/>
      <c r="B368" s="8"/>
      <c r="C368" s="10"/>
      <c r="D368" s="8"/>
      <c r="E368" s="12"/>
      <c r="F368" s="8"/>
      <c r="G368" s="8"/>
      <c r="H368" s="8"/>
      <c r="I368" s="8"/>
      <c r="J368" s="8"/>
      <c r="K368" s="8"/>
      <c r="L368" s="13"/>
      <c r="M368" s="13"/>
      <c r="N368" s="8"/>
      <c r="O368" s="8"/>
      <c r="P368" s="8"/>
      <c r="Q368" s="8"/>
      <c r="R368" s="13"/>
    </row>
    <row r="369" spans="1:18" ht="13">
      <c r="A369" s="14"/>
      <c r="B369" s="8"/>
      <c r="C369" s="10"/>
      <c r="D369" s="8"/>
      <c r="E369" s="12"/>
      <c r="F369" s="8"/>
      <c r="G369" s="8"/>
      <c r="H369" s="8"/>
      <c r="I369" s="8"/>
      <c r="J369" s="8"/>
      <c r="K369" s="8"/>
      <c r="L369" s="13"/>
      <c r="M369" s="13"/>
      <c r="N369" s="8"/>
      <c r="O369" s="8"/>
      <c r="P369" s="8"/>
      <c r="Q369" s="8"/>
      <c r="R369" s="13"/>
    </row>
    <row r="370" spans="1:18" ht="13">
      <c r="A370" s="14"/>
      <c r="B370" s="8"/>
      <c r="C370" s="10"/>
      <c r="D370" s="8"/>
      <c r="E370" s="12"/>
      <c r="F370" s="8"/>
      <c r="G370" s="8"/>
      <c r="H370" s="8"/>
      <c r="I370" s="8"/>
      <c r="J370" s="8"/>
      <c r="K370" s="8"/>
      <c r="L370" s="13"/>
      <c r="M370" s="13"/>
      <c r="N370" s="8"/>
      <c r="O370" s="8"/>
      <c r="P370" s="8"/>
      <c r="Q370" s="8"/>
      <c r="R370" s="13"/>
    </row>
    <row r="371" spans="1:18" ht="13">
      <c r="A371" s="14"/>
      <c r="B371" s="8"/>
      <c r="C371" s="10"/>
      <c r="D371" s="8"/>
      <c r="E371" s="12"/>
      <c r="F371" s="8"/>
      <c r="G371" s="8"/>
      <c r="H371" s="8"/>
      <c r="I371" s="8"/>
      <c r="J371" s="8"/>
      <c r="K371" s="8"/>
      <c r="L371" s="13"/>
      <c r="M371" s="13"/>
      <c r="N371" s="8"/>
      <c r="O371" s="8"/>
      <c r="P371" s="8"/>
      <c r="Q371" s="8"/>
      <c r="R371" s="13"/>
    </row>
    <row r="372" spans="1:18" ht="13">
      <c r="A372" s="14"/>
      <c r="B372" s="8"/>
      <c r="C372" s="10"/>
      <c r="D372" s="8"/>
      <c r="E372" s="12"/>
      <c r="F372" s="8"/>
      <c r="G372" s="8"/>
      <c r="H372" s="8"/>
      <c r="I372" s="8"/>
      <c r="J372" s="8"/>
      <c r="K372" s="8"/>
      <c r="L372" s="13"/>
      <c r="M372" s="13"/>
      <c r="N372" s="8"/>
      <c r="O372" s="8"/>
      <c r="P372" s="8"/>
      <c r="Q372" s="8"/>
      <c r="R372" s="13"/>
    </row>
    <row r="373" spans="1:18" ht="13">
      <c r="A373" s="14"/>
      <c r="B373" s="8"/>
      <c r="C373" s="10"/>
      <c r="D373" s="8"/>
      <c r="E373" s="12"/>
      <c r="F373" s="8"/>
      <c r="G373" s="8"/>
      <c r="H373" s="8"/>
      <c r="I373" s="8"/>
      <c r="J373" s="8"/>
      <c r="K373" s="8"/>
      <c r="L373" s="13"/>
      <c r="M373" s="13"/>
      <c r="N373" s="8"/>
      <c r="O373" s="8"/>
      <c r="P373" s="8"/>
      <c r="Q373" s="8"/>
      <c r="R373" s="13"/>
    </row>
    <row r="374" spans="1:18" ht="13">
      <c r="A374" s="14"/>
      <c r="B374" s="8"/>
      <c r="C374" s="10"/>
      <c r="D374" s="8"/>
      <c r="E374" s="12"/>
      <c r="F374" s="8"/>
      <c r="G374" s="8"/>
      <c r="H374" s="8"/>
      <c r="I374" s="8"/>
      <c r="J374" s="8"/>
      <c r="K374" s="8"/>
      <c r="L374" s="13"/>
      <c r="M374" s="13"/>
      <c r="N374" s="8"/>
      <c r="O374" s="8"/>
      <c r="P374" s="8"/>
      <c r="Q374" s="8"/>
      <c r="R374" s="13"/>
    </row>
    <row r="375" spans="1:18" ht="13">
      <c r="A375" s="14"/>
      <c r="B375" s="8"/>
      <c r="C375" s="10"/>
      <c r="D375" s="8"/>
      <c r="E375" s="12"/>
      <c r="F375" s="8"/>
      <c r="G375" s="8"/>
      <c r="H375" s="8"/>
      <c r="I375" s="8"/>
      <c r="J375" s="8"/>
      <c r="K375" s="8"/>
      <c r="L375" s="13"/>
      <c r="M375" s="13"/>
      <c r="N375" s="8"/>
      <c r="O375" s="8"/>
      <c r="P375" s="8"/>
      <c r="Q375" s="8"/>
      <c r="R375" s="13"/>
    </row>
    <row r="376" spans="1:18" ht="13">
      <c r="A376" s="14"/>
      <c r="B376" s="8"/>
      <c r="C376" s="10"/>
      <c r="D376" s="8"/>
      <c r="E376" s="12"/>
      <c r="F376" s="8"/>
      <c r="G376" s="8"/>
      <c r="H376" s="8"/>
      <c r="I376" s="8"/>
      <c r="J376" s="8"/>
      <c r="K376" s="8"/>
      <c r="L376" s="13"/>
      <c r="M376" s="13"/>
      <c r="N376" s="8"/>
      <c r="O376" s="8"/>
      <c r="P376" s="8"/>
      <c r="Q376" s="8"/>
      <c r="R376" s="13"/>
    </row>
    <row r="377" spans="1:18" ht="13">
      <c r="A377" s="14"/>
      <c r="B377" s="8"/>
      <c r="C377" s="10"/>
      <c r="D377" s="8"/>
      <c r="E377" s="12"/>
      <c r="F377" s="8"/>
      <c r="G377" s="8"/>
      <c r="H377" s="8"/>
      <c r="I377" s="8"/>
      <c r="J377" s="8"/>
      <c r="K377" s="8"/>
      <c r="L377" s="13"/>
      <c r="M377" s="13"/>
      <c r="N377" s="8"/>
      <c r="O377" s="8"/>
      <c r="P377" s="8"/>
      <c r="Q377" s="8"/>
      <c r="R377" s="13"/>
    </row>
    <row r="378" spans="1:18" ht="13">
      <c r="A378" s="14"/>
      <c r="B378" s="8"/>
      <c r="C378" s="10"/>
      <c r="D378" s="8"/>
      <c r="E378" s="12"/>
      <c r="F378" s="8"/>
      <c r="G378" s="8"/>
      <c r="H378" s="8"/>
      <c r="I378" s="8"/>
      <c r="J378" s="8"/>
      <c r="K378" s="8"/>
      <c r="L378" s="13"/>
      <c r="M378" s="13"/>
      <c r="N378" s="8"/>
      <c r="O378" s="8"/>
      <c r="P378" s="8"/>
      <c r="Q378" s="8"/>
      <c r="R378" s="13"/>
    </row>
    <row r="379" spans="1:18" ht="13">
      <c r="A379" s="14"/>
      <c r="B379" s="8"/>
      <c r="C379" s="10"/>
      <c r="D379" s="8"/>
      <c r="E379" s="12"/>
      <c r="F379" s="8"/>
      <c r="G379" s="8"/>
      <c r="H379" s="8"/>
      <c r="I379" s="8"/>
      <c r="J379" s="8"/>
      <c r="K379" s="8"/>
      <c r="L379" s="13"/>
      <c r="M379" s="13"/>
      <c r="N379" s="8"/>
      <c r="O379" s="8"/>
      <c r="P379" s="8"/>
      <c r="Q379" s="8"/>
      <c r="R379" s="13"/>
    </row>
    <row r="380" spans="1:18" ht="13">
      <c r="A380" s="14"/>
      <c r="B380" s="8"/>
      <c r="C380" s="10"/>
      <c r="D380" s="8"/>
      <c r="E380" s="12"/>
      <c r="F380" s="8"/>
      <c r="G380" s="8"/>
      <c r="H380" s="8"/>
      <c r="I380" s="8"/>
      <c r="J380" s="8"/>
      <c r="K380" s="8"/>
      <c r="L380" s="13"/>
      <c r="M380" s="13"/>
      <c r="N380" s="8"/>
      <c r="O380" s="8"/>
      <c r="P380" s="8"/>
      <c r="Q380" s="8"/>
      <c r="R380" s="13"/>
    </row>
    <row r="381" spans="1:18" ht="13">
      <c r="A381" s="14"/>
      <c r="B381" s="8"/>
      <c r="C381" s="10"/>
      <c r="D381" s="8"/>
      <c r="E381" s="12"/>
      <c r="F381" s="8"/>
      <c r="G381" s="8"/>
      <c r="H381" s="8"/>
      <c r="I381" s="8"/>
      <c r="J381" s="8"/>
      <c r="K381" s="8"/>
      <c r="L381" s="13"/>
      <c r="M381" s="13"/>
      <c r="N381" s="8"/>
      <c r="O381" s="8"/>
      <c r="P381" s="8"/>
      <c r="Q381" s="8"/>
      <c r="R381" s="13"/>
    </row>
    <row r="382" spans="1:18" ht="13">
      <c r="A382" s="14"/>
      <c r="B382" s="8"/>
      <c r="C382" s="10"/>
      <c r="D382" s="8"/>
      <c r="E382" s="12"/>
      <c r="F382" s="8"/>
      <c r="G382" s="8"/>
      <c r="H382" s="8"/>
      <c r="I382" s="8"/>
      <c r="J382" s="8"/>
      <c r="K382" s="8"/>
      <c r="L382" s="13"/>
      <c r="M382" s="13"/>
      <c r="N382" s="8"/>
      <c r="O382" s="8"/>
      <c r="P382" s="8"/>
      <c r="Q382" s="8"/>
      <c r="R382" s="13"/>
    </row>
    <row r="383" spans="1:18" ht="13">
      <c r="A383" s="14"/>
      <c r="B383" s="8"/>
      <c r="C383" s="10"/>
      <c r="D383" s="8"/>
      <c r="E383" s="12"/>
      <c r="F383" s="8"/>
      <c r="G383" s="8"/>
      <c r="H383" s="8"/>
      <c r="I383" s="8"/>
      <c r="J383" s="8"/>
      <c r="K383" s="8"/>
      <c r="L383" s="13"/>
      <c r="M383" s="13"/>
      <c r="N383" s="8"/>
      <c r="O383" s="8"/>
      <c r="P383" s="8"/>
      <c r="Q383" s="8"/>
      <c r="R383" s="13"/>
    </row>
    <row r="384" spans="1:18" ht="13">
      <c r="A384" s="14"/>
      <c r="B384" s="8"/>
      <c r="C384" s="10"/>
      <c r="D384" s="8"/>
      <c r="E384" s="12"/>
      <c r="F384" s="8"/>
      <c r="G384" s="8"/>
      <c r="H384" s="8"/>
      <c r="I384" s="8"/>
      <c r="J384" s="8"/>
      <c r="K384" s="8"/>
      <c r="L384" s="13"/>
      <c r="M384" s="13"/>
      <c r="N384" s="8"/>
      <c r="O384" s="8"/>
      <c r="P384" s="8"/>
      <c r="Q384" s="8"/>
      <c r="R384" s="13"/>
    </row>
    <row r="385" spans="1:18" ht="13">
      <c r="A385" s="14"/>
      <c r="B385" s="8"/>
      <c r="C385" s="10"/>
      <c r="D385" s="8"/>
      <c r="E385" s="12"/>
      <c r="F385" s="8"/>
      <c r="G385" s="8"/>
      <c r="H385" s="8"/>
      <c r="I385" s="8"/>
      <c r="J385" s="8"/>
      <c r="K385" s="8"/>
      <c r="L385" s="13"/>
      <c r="M385" s="13"/>
      <c r="N385" s="8"/>
      <c r="O385" s="8"/>
      <c r="P385" s="8"/>
      <c r="Q385" s="8"/>
      <c r="R385" s="13"/>
    </row>
    <row r="386" spans="1:18" ht="13">
      <c r="A386" s="14"/>
      <c r="B386" s="8"/>
      <c r="C386" s="10"/>
      <c r="D386" s="8"/>
      <c r="E386" s="12"/>
      <c r="F386" s="8"/>
      <c r="G386" s="8"/>
      <c r="H386" s="8"/>
      <c r="I386" s="8"/>
      <c r="J386" s="8"/>
      <c r="K386" s="8"/>
      <c r="L386" s="13"/>
      <c r="M386" s="13"/>
      <c r="N386" s="8"/>
      <c r="O386" s="8"/>
      <c r="P386" s="8"/>
      <c r="Q386" s="8"/>
      <c r="R386" s="13"/>
    </row>
    <row r="387" spans="1:18" ht="13">
      <c r="A387" s="14"/>
      <c r="B387" s="8"/>
      <c r="C387" s="10"/>
      <c r="D387" s="8"/>
      <c r="E387" s="12"/>
      <c r="F387" s="8"/>
      <c r="G387" s="8"/>
      <c r="H387" s="8"/>
      <c r="I387" s="8"/>
      <c r="J387" s="8"/>
      <c r="K387" s="8"/>
      <c r="L387" s="13"/>
      <c r="M387" s="13"/>
      <c r="N387" s="8"/>
      <c r="O387" s="8"/>
      <c r="P387" s="8"/>
      <c r="Q387" s="8"/>
      <c r="R387" s="13"/>
    </row>
    <row r="388" spans="1:18" ht="13">
      <c r="A388" s="14"/>
      <c r="B388" s="8"/>
      <c r="C388" s="10"/>
      <c r="D388" s="8"/>
      <c r="E388" s="12"/>
      <c r="F388" s="8"/>
      <c r="G388" s="8"/>
      <c r="H388" s="8"/>
      <c r="I388" s="8"/>
      <c r="J388" s="8"/>
      <c r="K388" s="8"/>
      <c r="L388" s="13"/>
      <c r="M388" s="13"/>
      <c r="N388" s="8"/>
      <c r="O388" s="8"/>
      <c r="P388" s="8"/>
      <c r="Q388" s="8"/>
      <c r="R388" s="13"/>
    </row>
    <row r="389" spans="1:18" ht="13">
      <c r="A389" s="14"/>
      <c r="B389" s="8"/>
      <c r="C389" s="10"/>
      <c r="D389" s="8"/>
      <c r="E389" s="12"/>
      <c r="F389" s="8"/>
      <c r="G389" s="8"/>
      <c r="H389" s="8"/>
      <c r="I389" s="8"/>
      <c r="J389" s="8"/>
      <c r="K389" s="8"/>
      <c r="L389" s="13"/>
      <c r="M389" s="13"/>
      <c r="N389" s="8"/>
      <c r="O389" s="8"/>
      <c r="P389" s="8"/>
      <c r="Q389" s="8"/>
      <c r="R389" s="13"/>
    </row>
    <row r="390" spans="1:18" ht="13">
      <c r="A390" s="14"/>
      <c r="B390" s="8"/>
      <c r="C390" s="10"/>
      <c r="D390" s="8"/>
      <c r="E390" s="12"/>
      <c r="F390" s="8"/>
      <c r="G390" s="8"/>
      <c r="H390" s="8"/>
      <c r="I390" s="8"/>
      <c r="J390" s="8"/>
      <c r="K390" s="8"/>
      <c r="L390" s="13"/>
      <c r="M390" s="13"/>
      <c r="N390" s="8"/>
      <c r="O390" s="8"/>
      <c r="P390" s="8"/>
      <c r="Q390" s="8"/>
      <c r="R390" s="13"/>
    </row>
    <row r="391" spans="1:18" ht="13">
      <c r="A391" s="14"/>
      <c r="B391" s="8"/>
      <c r="C391" s="10"/>
      <c r="D391" s="8"/>
      <c r="E391" s="12"/>
      <c r="F391" s="8"/>
      <c r="G391" s="8"/>
      <c r="H391" s="8"/>
      <c r="I391" s="8"/>
      <c r="J391" s="8"/>
      <c r="K391" s="8"/>
      <c r="L391" s="13"/>
      <c r="M391" s="13"/>
      <c r="N391" s="8"/>
      <c r="O391" s="8"/>
      <c r="P391" s="8"/>
      <c r="Q391" s="8"/>
      <c r="R391" s="13"/>
    </row>
    <row r="392" spans="1:18" ht="13">
      <c r="A392" s="14"/>
      <c r="B392" s="8"/>
      <c r="C392" s="10"/>
      <c r="D392" s="8"/>
      <c r="E392" s="12"/>
      <c r="F392" s="8"/>
      <c r="G392" s="8"/>
      <c r="H392" s="8"/>
      <c r="I392" s="8"/>
      <c r="J392" s="8"/>
      <c r="K392" s="8"/>
      <c r="L392" s="13"/>
      <c r="M392" s="13"/>
      <c r="N392" s="8"/>
      <c r="O392" s="8"/>
      <c r="P392" s="8"/>
      <c r="Q392" s="8"/>
      <c r="R392" s="13"/>
    </row>
    <row r="393" spans="1:18" ht="13">
      <c r="A393" s="14"/>
      <c r="B393" s="8"/>
      <c r="C393" s="10"/>
      <c r="D393" s="8"/>
      <c r="E393" s="12"/>
      <c r="F393" s="8"/>
      <c r="G393" s="8"/>
      <c r="H393" s="8"/>
      <c r="I393" s="8"/>
      <c r="J393" s="8"/>
      <c r="K393" s="8"/>
      <c r="L393" s="13"/>
      <c r="M393" s="13"/>
      <c r="N393" s="8"/>
      <c r="O393" s="8"/>
      <c r="P393" s="8"/>
      <c r="Q393" s="8"/>
      <c r="R393" s="13"/>
    </row>
    <row r="394" spans="1:18" ht="13">
      <c r="A394" s="14"/>
      <c r="B394" s="8"/>
      <c r="C394" s="10"/>
      <c r="D394" s="8"/>
      <c r="E394" s="12"/>
      <c r="F394" s="8"/>
      <c r="G394" s="8"/>
      <c r="H394" s="8"/>
      <c r="I394" s="8"/>
      <c r="J394" s="8"/>
      <c r="K394" s="8"/>
      <c r="L394" s="13"/>
      <c r="M394" s="13"/>
      <c r="N394" s="8"/>
      <c r="O394" s="8"/>
      <c r="P394" s="8"/>
      <c r="Q394" s="8"/>
      <c r="R394" s="13"/>
    </row>
    <row r="395" spans="1:18" ht="13">
      <c r="A395" s="14"/>
      <c r="B395" s="8"/>
      <c r="C395" s="10"/>
      <c r="D395" s="8"/>
      <c r="E395" s="12"/>
      <c r="F395" s="8"/>
      <c r="G395" s="8"/>
      <c r="H395" s="8"/>
      <c r="I395" s="8"/>
      <c r="J395" s="8"/>
      <c r="K395" s="8"/>
      <c r="L395" s="13"/>
      <c r="M395" s="13"/>
      <c r="N395" s="8"/>
      <c r="O395" s="8"/>
      <c r="P395" s="8"/>
      <c r="Q395" s="8"/>
      <c r="R395" s="13"/>
    </row>
    <row r="396" spans="1:18" ht="13">
      <c r="A396" s="14"/>
      <c r="B396" s="8"/>
      <c r="C396" s="10"/>
      <c r="D396" s="8"/>
      <c r="E396" s="12"/>
      <c r="F396" s="8"/>
      <c r="G396" s="8"/>
      <c r="H396" s="8"/>
      <c r="I396" s="8"/>
      <c r="J396" s="8"/>
      <c r="K396" s="8"/>
      <c r="L396" s="13"/>
      <c r="M396" s="13"/>
      <c r="N396" s="8"/>
      <c r="O396" s="8"/>
      <c r="P396" s="8"/>
      <c r="Q396" s="8"/>
      <c r="R396" s="13"/>
    </row>
    <row r="397" spans="1:18" ht="13">
      <c r="A397" s="14"/>
      <c r="B397" s="8"/>
      <c r="C397" s="10"/>
      <c r="D397" s="8"/>
      <c r="E397" s="12"/>
      <c r="F397" s="8"/>
      <c r="G397" s="8"/>
      <c r="H397" s="8"/>
      <c r="I397" s="8"/>
      <c r="J397" s="8"/>
      <c r="K397" s="8"/>
      <c r="L397" s="13"/>
      <c r="M397" s="13"/>
      <c r="N397" s="8"/>
      <c r="O397" s="8"/>
      <c r="P397" s="8"/>
      <c r="Q397" s="8"/>
      <c r="R397" s="13"/>
    </row>
    <row r="398" spans="1:18" ht="13">
      <c r="A398" s="14"/>
      <c r="B398" s="8"/>
      <c r="C398" s="10"/>
      <c r="D398" s="8"/>
      <c r="E398" s="12"/>
      <c r="F398" s="8"/>
      <c r="G398" s="8"/>
      <c r="H398" s="8"/>
      <c r="I398" s="8"/>
      <c r="J398" s="8"/>
      <c r="K398" s="8"/>
      <c r="L398" s="13"/>
      <c r="M398" s="13"/>
      <c r="N398" s="8"/>
      <c r="O398" s="8"/>
      <c r="P398" s="8"/>
      <c r="Q398" s="8"/>
      <c r="R398" s="13"/>
    </row>
    <row r="399" spans="1:18" ht="13">
      <c r="A399" s="14"/>
      <c r="B399" s="8"/>
      <c r="C399" s="10"/>
      <c r="D399" s="8"/>
      <c r="E399" s="12"/>
      <c r="F399" s="8"/>
      <c r="G399" s="8"/>
      <c r="H399" s="8"/>
      <c r="I399" s="8"/>
      <c r="J399" s="8"/>
      <c r="K399" s="8"/>
      <c r="L399" s="13"/>
      <c r="M399" s="13"/>
      <c r="N399" s="8"/>
      <c r="O399" s="8"/>
      <c r="P399" s="8"/>
      <c r="Q399" s="8"/>
      <c r="R399" s="13"/>
    </row>
    <row r="400" spans="1:18" ht="13">
      <c r="A400" s="14"/>
      <c r="B400" s="8"/>
      <c r="C400" s="10"/>
      <c r="D400" s="8"/>
      <c r="E400" s="12"/>
      <c r="F400" s="8"/>
      <c r="G400" s="8"/>
      <c r="H400" s="8"/>
      <c r="I400" s="8"/>
      <c r="J400" s="8"/>
      <c r="K400" s="8"/>
      <c r="L400" s="13"/>
      <c r="M400" s="13"/>
      <c r="N400" s="8"/>
      <c r="O400" s="8"/>
      <c r="P400" s="8"/>
      <c r="Q400" s="8"/>
      <c r="R400" s="13"/>
    </row>
    <row r="401" spans="1:18" ht="13">
      <c r="A401" s="14"/>
      <c r="B401" s="8"/>
      <c r="C401" s="10"/>
      <c r="D401" s="8"/>
      <c r="E401" s="12"/>
      <c r="F401" s="8"/>
      <c r="G401" s="8"/>
      <c r="H401" s="8"/>
      <c r="I401" s="8"/>
      <c r="J401" s="8"/>
      <c r="K401" s="8"/>
      <c r="L401" s="13"/>
      <c r="M401" s="13"/>
      <c r="N401" s="8"/>
      <c r="O401" s="8"/>
      <c r="P401" s="8"/>
      <c r="Q401" s="8"/>
      <c r="R401" s="13"/>
    </row>
    <row r="402" spans="1:18" ht="13">
      <c r="A402" s="14"/>
      <c r="B402" s="8"/>
      <c r="C402" s="10"/>
      <c r="D402" s="8"/>
      <c r="E402" s="12"/>
      <c r="F402" s="8"/>
      <c r="G402" s="8"/>
      <c r="H402" s="8"/>
      <c r="I402" s="8"/>
      <c r="J402" s="8"/>
      <c r="K402" s="8"/>
      <c r="L402" s="13"/>
      <c r="M402" s="13"/>
      <c r="N402" s="8"/>
      <c r="O402" s="8"/>
      <c r="P402" s="8"/>
      <c r="Q402" s="8"/>
      <c r="R402" s="13"/>
    </row>
    <row r="403" spans="1:18" ht="13">
      <c r="A403" s="14"/>
      <c r="B403" s="8"/>
      <c r="C403" s="10"/>
      <c r="D403" s="8"/>
      <c r="E403" s="12"/>
      <c r="F403" s="8"/>
      <c r="G403" s="8"/>
      <c r="H403" s="8"/>
      <c r="I403" s="8"/>
      <c r="J403" s="8"/>
      <c r="K403" s="8"/>
      <c r="L403" s="13"/>
      <c r="M403" s="13"/>
      <c r="N403" s="8"/>
      <c r="O403" s="8"/>
      <c r="P403" s="8"/>
      <c r="Q403" s="8"/>
      <c r="R403" s="13"/>
    </row>
    <row r="404" spans="1:18" ht="13">
      <c r="A404" s="14"/>
      <c r="B404" s="8"/>
      <c r="C404" s="10"/>
      <c r="D404" s="8"/>
      <c r="E404" s="12"/>
      <c r="F404" s="8"/>
      <c r="G404" s="8"/>
      <c r="H404" s="8"/>
      <c r="I404" s="8"/>
      <c r="J404" s="8"/>
      <c r="K404" s="8"/>
      <c r="L404" s="13"/>
      <c r="M404" s="13"/>
      <c r="N404" s="8"/>
      <c r="O404" s="8"/>
      <c r="P404" s="8"/>
      <c r="Q404" s="8"/>
      <c r="R404" s="13"/>
    </row>
    <row r="405" spans="1:18" ht="13">
      <c r="A405" s="14"/>
      <c r="B405" s="8"/>
      <c r="C405" s="10"/>
      <c r="D405" s="8"/>
      <c r="E405" s="12"/>
      <c r="F405" s="8"/>
      <c r="G405" s="8"/>
      <c r="H405" s="8"/>
      <c r="I405" s="8"/>
      <c r="J405" s="8"/>
      <c r="K405" s="8"/>
      <c r="L405" s="13"/>
      <c r="M405" s="13"/>
      <c r="N405" s="8"/>
      <c r="O405" s="8"/>
      <c r="P405" s="8"/>
      <c r="Q405" s="8"/>
      <c r="R405" s="13"/>
    </row>
    <row r="406" spans="1:18" ht="13">
      <c r="A406" s="14"/>
      <c r="B406" s="8"/>
      <c r="C406" s="10"/>
      <c r="D406" s="8"/>
      <c r="E406" s="12"/>
      <c r="F406" s="8"/>
      <c r="G406" s="8"/>
      <c r="H406" s="8"/>
      <c r="I406" s="8"/>
      <c r="J406" s="8"/>
      <c r="K406" s="8"/>
      <c r="L406" s="13"/>
      <c r="M406" s="13"/>
      <c r="N406" s="8"/>
      <c r="O406" s="8"/>
      <c r="P406" s="8"/>
      <c r="Q406" s="8"/>
      <c r="R406" s="13"/>
    </row>
    <row r="407" spans="1:18" ht="13">
      <c r="A407" s="14"/>
      <c r="B407" s="8"/>
      <c r="C407" s="10"/>
      <c r="D407" s="8"/>
      <c r="E407" s="12"/>
      <c r="F407" s="8"/>
      <c r="G407" s="8"/>
      <c r="H407" s="8"/>
      <c r="I407" s="8"/>
      <c r="J407" s="8"/>
      <c r="K407" s="8"/>
      <c r="L407" s="13"/>
      <c r="M407" s="13"/>
      <c r="N407" s="8"/>
      <c r="O407" s="8"/>
      <c r="P407" s="8"/>
      <c r="Q407" s="8"/>
      <c r="R407" s="13"/>
    </row>
    <row r="408" spans="1:18" ht="13">
      <c r="A408" s="14"/>
      <c r="B408" s="8"/>
      <c r="C408" s="10"/>
      <c r="D408" s="8"/>
      <c r="E408" s="12"/>
      <c r="F408" s="8"/>
      <c r="G408" s="8"/>
      <c r="H408" s="8"/>
      <c r="I408" s="8"/>
      <c r="J408" s="8"/>
      <c r="K408" s="8"/>
      <c r="L408" s="13"/>
      <c r="M408" s="13"/>
      <c r="N408" s="8"/>
      <c r="O408" s="8"/>
      <c r="P408" s="8"/>
      <c r="Q408" s="8"/>
      <c r="R408" s="13"/>
    </row>
    <row r="409" spans="1:18" ht="13">
      <c r="A409" s="14"/>
      <c r="B409" s="8"/>
      <c r="C409" s="10"/>
      <c r="D409" s="8"/>
      <c r="E409" s="12"/>
      <c r="F409" s="8"/>
      <c r="G409" s="8"/>
      <c r="H409" s="8"/>
      <c r="I409" s="8"/>
      <c r="J409" s="8"/>
      <c r="K409" s="8"/>
      <c r="L409" s="13"/>
      <c r="M409" s="13"/>
      <c r="N409" s="8"/>
      <c r="O409" s="8"/>
      <c r="P409" s="8"/>
      <c r="Q409" s="8"/>
      <c r="R409" s="13"/>
    </row>
    <row r="410" spans="1:18" ht="13">
      <c r="A410" s="14"/>
      <c r="B410" s="8"/>
      <c r="C410" s="10"/>
      <c r="D410" s="8"/>
      <c r="E410" s="12"/>
      <c r="F410" s="8"/>
      <c r="G410" s="8"/>
      <c r="H410" s="8"/>
      <c r="I410" s="8"/>
      <c r="J410" s="8"/>
      <c r="K410" s="8"/>
      <c r="L410" s="13"/>
      <c r="M410" s="13"/>
      <c r="N410" s="8"/>
      <c r="O410" s="8"/>
      <c r="P410" s="8"/>
      <c r="Q410" s="8"/>
      <c r="R410" s="13"/>
    </row>
    <row r="411" spans="1:18" ht="13">
      <c r="A411" s="14"/>
      <c r="B411" s="8"/>
      <c r="C411" s="10"/>
      <c r="D411" s="8"/>
      <c r="E411" s="12"/>
      <c r="F411" s="8"/>
      <c r="G411" s="8"/>
      <c r="H411" s="8"/>
      <c r="I411" s="8"/>
      <c r="J411" s="8"/>
      <c r="K411" s="8"/>
      <c r="L411" s="13"/>
      <c r="M411" s="13"/>
      <c r="N411" s="8"/>
      <c r="O411" s="8"/>
      <c r="P411" s="8"/>
      <c r="Q411" s="8"/>
      <c r="R411" s="13"/>
    </row>
    <row r="412" spans="1:18" ht="13">
      <c r="A412" s="14"/>
      <c r="B412" s="8"/>
      <c r="C412" s="10"/>
      <c r="D412" s="8"/>
      <c r="E412" s="12"/>
      <c r="F412" s="8"/>
      <c r="G412" s="8"/>
      <c r="H412" s="8"/>
      <c r="I412" s="8"/>
      <c r="J412" s="8"/>
      <c r="K412" s="8"/>
      <c r="L412" s="13"/>
      <c r="M412" s="13"/>
      <c r="N412" s="8"/>
      <c r="O412" s="8"/>
      <c r="P412" s="8"/>
      <c r="Q412" s="8"/>
      <c r="R412" s="13"/>
    </row>
    <row r="413" spans="1:18" ht="13">
      <c r="A413" s="14"/>
      <c r="B413" s="8"/>
      <c r="C413" s="10"/>
      <c r="D413" s="8"/>
      <c r="E413" s="12"/>
      <c r="F413" s="8"/>
      <c r="G413" s="8"/>
      <c r="H413" s="8"/>
      <c r="I413" s="8"/>
      <c r="J413" s="8"/>
      <c r="K413" s="8"/>
      <c r="L413" s="13"/>
      <c r="M413" s="13"/>
      <c r="N413" s="8"/>
      <c r="O413" s="8"/>
      <c r="P413" s="8"/>
      <c r="Q413" s="8"/>
      <c r="R413" s="13"/>
    </row>
    <row r="414" spans="1:18" ht="13">
      <c r="A414" s="14"/>
      <c r="B414" s="8"/>
      <c r="C414" s="10"/>
      <c r="D414" s="8"/>
      <c r="E414" s="12"/>
      <c r="F414" s="8"/>
      <c r="G414" s="8"/>
      <c r="H414" s="8"/>
      <c r="I414" s="8"/>
      <c r="J414" s="8"/>
      <c r="K414" s="8"/>
      <c r="L414" s="13"/>
      <c r="M414" s="13"/>
      <c r="N414" s="8"/>
      <c r="O414" s="8"/>
      <c r="P414" s="8"/>
      <c r="Q414" s="8"/>
      <c r="R414" s="13"/>
    </row>
    <row r="415" spans="1:18" ht="13">
      <c r="A415" s="14"/>
      <c r="B415" s="8"/>
      <c r="C415" s="10"/>
      <c r="D415" s="8"/>
      <c r="E415" s="12"/>
      <c r="F415" s="8"/>
      <c r="G415" s="8"/>
      <c r="H415" s="8"/>
      <c r="I415" s="8"/>
      <c r="J415" s="8"/>
      <c r="K415" s="8"/>
      <c r="L415" s="13"/>
      <c r="M415" s="13"/>
      <c r="N415" s="8"/>
      <c r="O415" s="8"/>
      <c r="P415" s="8"/>
      <c r="Q415" s="8"/>
      <c r="R415" s="13"/>
    </row>
    <row r="416" spans="1:18" ht="13">
      <c r="A416" s="14"/>
      <c r="B416" s="8"/>
      <c r="C416" s="10"/>
      <c r="D416" s="8"/>
      <c r="E416" s="12"/>
      <c r="F416" s="8"/>
      <c r="G416" s="8"/>
      <c r="H416" s="8"/>
      <c r="I416" s="8"/>
      <c r="J416" s="8"/>
      <c r="K416" s="8"/>
      <c r="L416" s="13"/>
      <c r="M416" s="13"/>
      <c r="N416" s="8"/>
      <c r="O416" s="8"/>
      <c r="P416" s="8"/>
      <c r="Q416" s="8"/>
      <c r="R416" s="13"/>
    </row>
    <row r="417" spans="1:18" ht="13">
      <c r="A417" s="14"/>
      <c r="B417" s="8"/>
      <c r="C417" s="10"/>
      <c r="D417" s="8"/>
      <c r="E417" s="12"/>
      <c r="F417" s="8"/>
      <c r="G417" s="8"/>
      <c r="H417" s="8"/>
      <c r="I417" s="8"/>
      <c r="J417" s="8"/>
      <c r="K417" s="8"/>
      <c r="L417" s="13"/>
      <c r="M417" s="13"/>
      <c r="N417" s="8"/>
      <c r="O417" s="8"/>
      <c r="P417" s="8"/>
      <c r="Q417" s="8"/>
      <c r="R417" s="13"/>
    </row>
    <row r="418" spans="1:18" ht="13">
      <c r="A418" s="14"/>
      <c r="B418" s="8"/>
      <c r="C418" s="10"/>
      <c r="D418" s="8"/>
      <c r="E418" s="12"/>
      <c r="F418" s="8"/>
      <c r="G418" s="8"/>
      <c r="H418" s="8"/>
      <c r="I418" s="8"/>
      <c r="J418" s="8"/>
      <c r="K418" s="8"/>
      <c r="L418" s="13"/>
      <c r="M418" s="13"/>
      <c r="N418" s="8"/>
      <c r="O418" s="8"/>
      <c r="P418" s="8"/>
      <c r="Q418" s="8"/>
      <c r="R418" s="13"/>
    </row>
    <row r="419" spans="1:18" ht="13">
      <c r="A419" s="14"/>
      <c r="B419" s="8"/>
      <c r="C419" s="10"/>
      <c r="D419" s="8"/>
      <c r="E419" s="12"/>
      <c r="F419" s="8"/>
      <c r="G419" s="8"/>
      <c r="H419" s="8"/>
      <c r="I419" s="8"/>
      <c r="J419" s="8"/>
      <c r="K419" s="8"/>
      <c r="L419" s="13"/>
      <c r="M419" s="13"/>
      <c r="N419" s="8"/>
      <c r="O419" s="8"/>
      <c r="P419" s="8"/>
      <c r="Q419" s="8"/>
      <c r="R419" s="13"/>
    </row>
    <row r="420" spans="1:18" ht="13">
      <c r="A420" s="14"/>
      <c r="B420" s="8"/>
      <c r="C420" s="10"/>
      <c r="D420" s="8"/>
      <c r="E420" s="12"/>
      <c r="F420" s="8"/>
      <c r="G420" s="8"/>
      <c r="H420" s="8"/>
      <c r="I420" s="8"/>
      <c r="J420" s="8"/>
      <c r="K420" s="8"/>
      <c r="L420" s="13"/>
      <c r="M420" s="13"/>
      <c r="N420" s="8"/>
      <c r="O420" s="8"/>
      <c r="P420" s="8"/>
      <c r="Q420" s="8"/>
      <c r="R420" s="13"/>
    </row>
    <row r="421" spans="1:18" ht="13">
      <c r="A421" s="14"/>
      <c r="B421" s="8"/>
      <c r="C421" s="10"/>
      <c r="D421" s="8"/>
      <c r="E421" s="12"/>
      <c r="F421" s="8"/>
      <c r="G421" s="8"/>
      <c r="H421" s="8"/>
      <c r="I421" s="8"/>
      <c r="J421" s="8"/>
      <c r="K421" s="8"/>
      <c r="L421" s="13"/>
      <c r="M421" s="13"/>
      <c r="N421" s="8"/>
      <c r="O421" s="8"/>
      <c r="P421" s="8"/>
      <c r="Q421" s="8"/>
      <c r="R421" s="13"/>
    </row>
    <row r="422" spans="1:18" ht="13">
      <c r="A422" s="14"/>
      <c r="B422" s="8"/>
      <c r="C422" s="10"/>
      <c r="D422" s="8"/>
      <c r="E422" s="12"/>
      <c r="F422" s="8"/>
      <c r="G422" s="8"/>
      <c r="H422" s="8"/>
      <c r="I422" s="8"/>
      <c r="J422" s="8"/>
      <c r="K422" s="8"/>
      <c r="L422" s="13"/>
      <c r="M422" s="13"/>
      <c r="N422" s="8"/>
      <c r="O422" s="8"/>
      <c r="P422" s="8"/>
      <c r="Q422" s="8"/>
      <c r="R422" s="13"/>
    </row>
    <row r="423" spans="1:18" ht="13">
      <c r="A423" s="14"/>
      <c r="B423" s="8"/>
      <c r="C423" s="10"/>
      <c r="D423" s="8"/>
      <c r="E423" s="12"/>
      <c r="F423" s="8"/>
      <c r="G423" s="8"/>
      <c r="H423" s="8"/>
      <c r="I423" s="8"/>
      <c r="J423" s="8"/>
      <c r="K423" s="8"/>
      <c r="L423" s="13"/>
      <c r="M423" s="13"/>
      <c r="N423" s="8"/>
      <c r="O423" s="8"/>
      <c r="P423" s="8"/>
      <c r="Q423" s="8"/>
      <c r="R423" s="13"/>
    </row>
    <row r="424" spans="1:18" ht="13">
      <c r="A424" s="14"/>
      <c r="B424" s="8"/>
      <c r="C424" s="10"/>
      <c r="D424" s="8"/>
      <c r="E424" s="12"/>
      <c r="F424" s="8"/>
      <c r="G424" s="8"/>
      <c r="H424" s="8"/>
      <c r="I424" s="8"/>
      <c r="J424" s="8"/>
      <c r="K424" s="8"/>
      <c r="L424" s="13"/>
      <c r="M424" s="13"/>
      <c r="N424" s="8"/>
      <c r="O424" s="8"/>
      <c r="P424" s="8"/>
      <c r="Q424" s="8"/>
      <c r="R424" s="13"/>
    </row>
    <row r="425" spans="1:18" ht="13">
      <c r="A425" s="14"/>
      <c r="B425" s="8"/>
      <c r="C425" s="10"/>
      <c r="D425" s="8"/>
      <c r="E425" s="12"/>
      <c r="F425" s="8"/>
      <c r="G425" s="8"/>
      <c r="H425" s="8"/>
      <c r="I425" s="8"/>
      <c r="J425" s="8"/>
      <c r="K425" s="8"/>
      <c r="L425" s="13"/>
      <c r="M425" s="13"/>
      <c r="N425" s="8"/>
      <c r="O425" s="8"/>
      <c r="P425" s="8"/>
      <c r="Q425" s="8"/>
      <c r="R425" s="13"/>
    </row>
    <row r="426" spans="1:18" ht="13">
      <c r="A426" s="14"/>
      <c r="B426" s="8"/>
      <c r="C426" s="10"/>
      <c r="D426" s="8"/>
      <c r="E426" s="12"/>
      <c r="F426" s="8"/>
      <c r="G426" s="8"/>
      <c r="H426" s="8"/>
      <c r="I426" s="8"/>
      <c r="J426" s="8"/>
      <c r="K426" s="8"/>
      <c r="L426" s="13"/>
      <c r="M426" s="13"/>
      <c r="N426" s="8"/>
      <c r="O426" s="8"/>
      <c r="P426" s="8"/>
      <c r="Q426" s="8"/>
      <c r="R426" s="13"/>
    </row>
    <row r="427" spans="1:18" ht="13">
      <c r="A427" s="14"/>
      <c r="B427" s="8"/>
      <c r="C427" s="10"/>
      <c r="D427" s="8"/>
      <c r="E427" s="12"/>
      <c r="F427" s="8"/>
      <c r="G427" s="8"/>
      <c r="H427" s="8"/>
      <c r="I427" s="8"/>
      <c r="J427" s="8"/>
      <c r="K427" s="8"/>
      <c r="L427" s="13"/>
      <c r="M427" s="13"/>
      <c r="N427" s="8"/>
      <c r="O427" s="8"/>
      <c r="P427" s="8"/>
      <c r="Q427" s="8"/>
      <c r="R427" s="13"/>
    </row>
    <row r="428" spans="1:18" ht="13">
      <c r="A428" s="14"/>
      <c r="B428" s="8"/>
      <c r="C428" s="10"/>
      <c r="D428" s="8"/>
      <c r="E428" s="12"/>
      <c r="F428" s="8"/>
      <c r="G428" s="8"/>
      <c r="H428" s="8"/>
      <c r="I428" s="8"/>
      <c r="J428" s="8"/>
      <c r="K428" s="8"/>
      <c r="L428" s="13"/>
      <c r="M428" s="13"/>
      <c r="N428" s="8"/>
      <c r="O428" s="8"/>
      <c r="P428" s="8"/>
      <c r="Q428" s="8"/>
      <c r="R428" s="13"/>
    </row>
    <row r="429" spans="1:18" ht="13">
      <c r="A429" s="14"/>
      <c r="B429" s="8"/>
      <c r="C429" s="10"/>
      <c r="D429" s="8"/>
      <c r="E429" s="12"/>
      <c r="F429" s="8"/>
      <c r="G429" s="8"/>
      <c r="H429" s="8"/>
      <c r="I429" s="8"/>
      <c r="J429" s="8"/>
      <c r="K429" s="8"/>
      <c r="L429" s="13"/>
      <c r="M429" s="13"/>
      <c r="N429" s="8"/>
      <c r="O429" s="8"/>
      <c r="P429" s="8"/>
      <c r="Q429" s="8"/>
      <c r="R429" s="13"/>
    </row>
    <row r="430" spans="1:18" ht="13">
      <c r="A430" s="14"/>
      <c r="B430" s="8"/>
      <c r="C430" s="10"/>
      <c r="D430" s="8"/>
      <c r="E430" s="12"/>
      <c r="F430" s="8"/>
      <c r="G430" s="8"/>
      <c r="H430" s="8"/>
      <c r="I430" s="8"/>
      <c r="J430" s="8"/>
      <c r="K430" s="8"/>
      <c r="L430" s="13"/>
      <c r="M430" s="13"/>
      <c r="N430" s="8"/>
      <c r="O430" s="8"/>
      <c r="P430" s="8"/>
      <c r="Q430" s="8"/>
      <c r="R430" s="13"/>
    </row>
    <row r="431" spans="1:18" ht="13">
      <c r="A431" s="14"/>
      <c r="B431" s="8"/>
      <c r="C431" s="10"/>
      <c r="D431" s="8"/>
      <c r="E431" s="12"/>
      <c r="F431" s="8"/>
      <c r="G431" s="8"/>
      <c r="H431" s="8"/>
      <c r="I431" s="8"/>
      <c r="J431" s="8"/>
      <c r="K431" s="8"/>
      <c r="L431" s="13"/>
      <c r="M431" s="13"/>
      <c r="N431" s="8"/>
      <c r="O431" s="8"/>
      <c r="P431" s="8"/>
      <c r="Q431" s="8"/>
      <c r="R431" s="13"/>
    </row>
    <row r="432" spans="1:18" ht="13">
      <c r="A432" s="14"/>
      <c r="B432" s="8"/>
      <c r="C432" s="10"/>
      <c r="D432" s="8"/>
      <c r="E432" s="12"/>
      <c r="F432" s="8"/>
      <c r="G432" s="8"/>
      <c r="H432" s="8"/>
      <c r="I432" s="8"/>
      <c r="J432" s="8"/>
      <c r="K432" s="8"/>
      <c r="L432" s="13"/>
      <c r="M432" s="13"/>
      <c r="N432" s="8"/>
      <c r="O432" s="8"/>
      <c r="P432" s="8"/>
      <c r="Q432" s="8"/>
      <c r="R432" s="13"/>
    </row>
    <row r="433" spans="1:18" ht="13">
      <c r="A433" s="14"/>
      <c r="B433" s="8"/>
      <c r="C433" s="10"/>
      <c r="D433" s="8"/>
      <c r="E433" s="12"/>
      <c r="F433" s="8"/>
      <c r="G433" s="8"/>
      <c r="H433" s="8"/>
      <c r="I433" s="8"/>
      <c r="J433" s="8"/>
      <c r="K433" s="8"/>
      <c r="L433" s="13"/>
      <c r="M433" s="13"/>
      <c r="N433" s="8"/>
      <c r="O433" s="8"/>
      <c r="P433" s="8"/>
      <c r="Q433" s="8"/>
      <c r="R433" s="13"/>
    </row>
    <row r="434" spans="1:18" ht="13">
      <c r="A434" s="14"/>
      <c r="B434" s="8"/>
      <c r="C434" s="10"/>
      <c r="D434" s="8"/>
      <c r="E434" s="12"/>
      <c r="F434" s="8"/>
      <c r="G434" s="8"/>
      <c r="H434" s="8"/>
      <c r="I434" s="8"/>
      <c r="J434" s="8"/>
      <c r="K434" s="8"/>
      <c r="L434" s="13"/>
      <c r="M434" s="13"/>
      <c r="N434" s="8"/>
      <c r="O434" s="8"/>
      <c r="P434" s="8"/>
      <c r="Q434" s="8"/>
      <c r="R434" s="13"/>
    </row>
    <row r="435" spans="1:18" ht="13">
      <c r="A435" s="14"/>
      <c r="B435" s="8"/>
      <c r="C435" s="10"/>
      <c r="D435" s="8"/>
      <c r="E435" s="12"/>
      <c r="F435" s="8"/>
      <c r="G435" s="8"/>
      <c r="H435" s="8"/>
      <c r="I435" s="8"/>
      <c r="J435" s="8"/>
      <c r="K435" s="8"/>
      <c r="L435" s="13"/>
      <c r="M435" s="13"/>
      <c r="N435" s="8"/>
      <c r="O435" s="8"/>
      <c r="P435" s="8"/>
      <c r="Q435" s="8"/>
      <c r="R435" s="13"/>
    </row>
    <row r="436" spans="1:18" ht="13">
      <c r="A436" s="14"/>
      <c r="B436" s="8"/>
      <c r="C436" s="10"/>
      <c r="D436" s="8"/>
      <c r="E436" s="12"/>
      <c r="F436" s="8"/>
      <c r="G436" s="8"/>
      <c r="H436" s="8"/>
      <c r="I436" s="8"/>
      <c r="J436" s="8"/>
      <c r="K436" s="8"/>
      <c r="L436" s="13"/>
      <c r="M436" s="13"/>
      <c r="N436" s="8"/>
      <c r="O436" s="8"/>
      <c r="P436" s="8"/>
      <c r="Q436" s="8"/>
      <c r="R436" s="13"/>
    </row>
    <row r="437" spans="1:18" ht="13">
      <c r="A437" s="14"/>
      <c r="B437" s="8"/>
      <c r="C437" s="10"/>
      <c r="D437" s="8"/>
      <c r="E437" s="12"/>
      <c r="F437" s="8"/>
      <c r="G437" s="8"/>
      <c r="H437" s="8"/>
      <c r="I437" s="8"/>
      <c r="J437" s="8"/>
      <c r="K437" s="8"/>
      <c r="L437" s="13"/>
      <c r="M437" s="13"/>
      <c r="N437" s="8"/>
      <c r="O437" s="8"/>
      <c r="P437" s="8"/>
      <c r="Q437" s="8"/>
      <c r="R437" s="13"/>
    </row>
    <row r="438" spans="1:18" ht="13">
      <c r="A438" s="14"/>
      <c r="B438" s="8"/>
      <c r="C438" s="10"/>
      <c r="D438" s="8"/>
      <c r="E438" s="12"/>
      <c r="F438" s="8"/>
      <c r="G438" s="8"/>
      <c r="H438" s="8"/>
      <c r="I438" s="8"/>
      <c r="J438" s="8"/>
      <c r="K438" s="8"/>
      <c r="L438" s="13"/>
      <c r="M438" s="13"/>
      <c r="N438" s="8"/>
      <c r="O438" s="8"/>
      <c r="P438" s="8"/>
      <c r="Q438" s="8"/>
      <c r="R438" s="13"/>
    </row>
    <row r="439" spans="1:18" ht="13">
      <c r="A439" s="14"/>
      <c r="B439" s="8"/>
      <c r="C439" s="10"/>
      <c r="D439" s="8"/>
      <c r="E439" s="12"/>
      <c r="F439" s="8"/>
      <c r="G439" s="8"/>
      <c r="H439" s="8"/>
      <c r="I439" s="8"/>
      <c r="J439" s="8"/>
      <c r="K439" s="8"/>
      <c r="L439" s="13"/>
      <c r="M439" s="13"/>
      <c r="N439" s="8"/>
      <c r="O439" s="8"/>
      <c r="P439" s="8"/>
      <c r="Q439" s="8"/>
      <c r="R439" s="13"/>
    </row>
    <row r="440" spans="1:18" ht="13">
      <c r="A440" s="14"/>
      <c r="B440" s="8"/>
      <c r="C440" s="10"/>
      <c r="D440" s="8"/>
      <c r="E440" s="12"/>
      <c r="F440" s="8"/>
      <c r="G440" s="8"/>
      <c r="H440" s="8"/>
      <c r="I440" s="8"/>
      <c r="J440" s="8"/>
      <c r="K440" s="8"/>
      <c r="L440" s="13"/>
      <c r="M440" s="13"/>
      <c r="N440" s="8"/>
      <c r="O440" s="8"/>
      <c r="P440" s="8"/>
      <c r="Q440" s="8"/>
      <c r="R440" s="13"/>
    </row>
    <row r="441" spans="1:18" ht="13">
      <c r="A441" s="14"/>
      <c r="B441" s="8"/>
      <c r="C441" s="10"/>
      <c r="D441" s="8"/>
      <c r="E441" s="12"/>
      <c r="F441" s="8"/>
      <c r="G441" s="8"/>
      <c r="H441" s="8"/>
      <c r="I441" s="8"/>
      <c r="J441" s="8"/>
      <c r="K441" s="8"/>
      <c r="L441" s="13"/>
      <c r="M441" s="13"/>
      <c r="N441" s="8"/>
      <c r="O441" s="8"/>
      <c r="P441" s="8"/>
      <c r="Q441" s="8"/>
      <c r="R441" s="13"/>
    </row>
    <row r="442" spans="1:18" ht="13">
      <c r="A442" s="14"/>
      <c r="B442" s="8"/>
      <c r="C442" s="10"/>
      <c r="D442" s="8"/>
      <c r="E442" s="12"/>
      <c r="F442" s="8"/>
      <c r="G442" s="8"/>
      <c r="H442" s="8"/>
      <c r="I442" s="8"/>
      <c r="J442" s="8"/>
      <c r="K442" s="8"/>
      <c r="L442" s="13"/>
      <c r="M442" s="13"/>
      <c r="N442" s="8"/>
      <c r="O442" s="8"/>
      <c r="P442" s="8"/>
      <c r="Q442" s="8"/>
      <c r="R442" s="13"/>
    </row>
    <row r="443" spans="1:18" ht="13">
      <c r="A443" s="14"/>
      <c r="B443" s="8"/>
      <c r="C443" s="10"/>
      <c r="D443" s="8"/>
      <c r="E443" s="12"/>
      <c r="F443" s="8"/>
      <c r="G443" s="8"/>
      <c r="H443" s="8"/>
      <c r="I443" s="8"/>
      <c r="J443" s="8"/>
      <c r="K443" s="8"/>
      <c r="L443" s="13"/>
      <c r="M443" s="13"/>
      <c r="N443" s="8"/>
      <c r="O443" s="8"/>
      <c r="P443" s="8"/>
      <c r="Q443" s="8"/>
      <c r="R443" s="13"/>
    </row>
    <row r="444" spans="1:18" ht="13">
      <c r="A444" s="14"/>
      <c r="B444" s="8"/>
      <c r="C444" s="10"/>
      <c r="D444" s="8"/>
      <c r="E444" s="12"/>
      <c r="F444" s="8"/>
      <c r="G444" s="8"/>
      <c r="H444" s="8"/>
      <c r="I444" s="8"/>
      <c r="J444" s="8"/>
      <c r="K444" s="8"/>
      <c r="L444" s="13"/>
      <c r="M444" s="13"/>
      <c r="N444" s="8"/>
      <c r="O444" s="8"/>
      <c r="P444" s="8"/>
      <c r="Q444" s="8"/>
      <c r="R444" s="13"/>
    </row>
    <row r="445" spans="1:18" ht="13">
      <c r="A445" s="14"/>
      <c r="B445" s="8"/>
      <c r="C445" s="10"/>
      <c r="D445" s="8"/>
      <c r="E445" s="12"/>
      <c r="F445" s="8"/>
      <c r="G445" s="8"/>
      <c r="H445" s="8"/>
      <c r="I445" s="8"/>
      <c r="J445" s="8"/>
      <c r="K445" s="8"/>
      <c r="L445" s="13"/>
      <c r="M445" s="13"/>
      <c r="N445" s="8"/>
      <c r="O445" s="8"/>
      <c r="P445" s="8"/>
      <c r="Q445" s="8"/>
      <c r="R445" s="13"/>
    </row>
    <row r="446" spans="1:18" ht="13">
      <c r="A446" s="14"/>
      <c r="B446" s="8"/>
      <c r="C446" s="10"/>
      <c r="D446" s="8"/>
      <c r="E446" s="12"/>
      <c r="F446" s="8"/>
      <c r="G446" s="8"/>
      <c r="H446" s="8"/>
      <c r="I446" s="8"/>
      <c r="J446" s="8"/>
      <c r="K446" s="8"/>
      <c r="L446" s="13"/>
      <c r="M446" s="13"/>
      <c r="N446" s="8"/>
      <c r="O446" s="8"/>
      <c r="P446" s="8"/>
      <c r="Q446" s="8"/>
      <c r="R446" s="13"/>
    </row>
    <row r="447" spans="1:18" ht="13">
      <c r="A447" s="14"/>
      <c r="B447" s="8"/>
      <c r="C447" s="10"/>
      <c r="D447" s="8"/>
      <c r="E447" s="12"/>
      <c r="F447" s="8"/>
      <c r="G447" s="8"/>
      <c r="H447" s="8"/>
      <c r="I447" s="8"/>
      <c r="J447" s="8"/>
      <c r="K447" s="8"/>
      <c r="L447" s="13"/>
      <c r="M447" s="13"/>
      <c r="N447" s="8"/>
      <c r="O447" s="8"/>
      <c r="P447" s="8"/>
      <c r="Q447" s="8"/>
      <c r="R447" s="13"/>
    </row>
    <row r="448" spans="1:18" ht="13">
      <c r="A448" s="14"/>
      <c r="B448" s="8"/>
      <c r="C448" s="10"/>
      <c r="D448" s="8"/>
      <c r="E448" s="12"/>
      <c r="F448" s="8"/>
      <c r="G448" s="8"/>
      <c r="H448" s="8"/>
      <c r="I448" s="8"/>
      <c r="J448" s="8"/>
      <c r="K448" s="8"/>
      <c r="L448" s="13"/>
      <c r="M448" s="13"/>
      <c r="N448" s="8"/>
      <c r="O448" s="8"/>
      <c r="P448" s="8"/>
      <c r="Q448" s="8"/>
      <c r="R448" s="13"/>
    </row>
    <row r="449" spans="1:18" ht="13">
      <c r="A449" s="14"/>
      <c r="B449" s="8"/>
      <c r="C449" s="10"/>
      <c r="D449" s="8"/>
      <c r="E449" s="12"/>
      <c r="F449" s="8"/>
      <c r="G449" s="8"/>
      <c r="H449" s="8"/>
      <c r="I449" s="8"/>
      <c r="J449" s="8"/>
      <c r="K449" s="8"/>
      <c r="L449" s="13"/>
      <c r="M449" s="13"/>
      <c r="N449" s="8"/>
      <c r="O449" s="8"/>
      <c r="P449" s="8"/>
      <c r="Q449" s="8"/>
      <c r="R449" s="13"/>
    </row>
    <row r="450" spans="1:18" ht="13">
      <c r="A450" s="14"/>
      <c r="B450" s="8"/>
      <c r="C450" s="10"/>
      <c r="D450" s="8"/>
      <c r="E450" s="12"/>
      <c r="F450" s="8"/>
      <c r="G450" s="8"/>
      <c r="H450" s="8"/>
      <c r="I450" s="8"/>
      <c r="J450" s="8"/>
      <c r="K450" s="8"/>
      <c r="L450" s="13"/>
      <c r="M450" s="13"/>
      <c r="N450" s="8"/>
      <c r="O450" s="8"/>
      <c r="P450" s="8"/>
      <c r="Q450" s="8"/>
      <c r="R450" s="13"/>
    </row>
    <row r="451" spans="1:18" ht="13">
      <c r="A451" s="14"/>
      <c r="B451" s="8"/>
      <c r="C451" s="10"/>
      <c r="D451" s="8"/>
      <c r="E451" s="12"/>
      <c r="F451" s="8"/>
      <c r="G451" s="8"/>
      <c r="H451" s="8"/>
      <c r="I451" s="8"/>
      <c r="J451" s="8"/>
      <c r="K451" s="8"/>
      <c r="L451" s="13"/>
      <c r="M451" s="13"/>
      <c r="N451" s="8"/>
      <c r="O451" s="8"/>
      <c r="P451" s="8"/>
      <c r="Q451" s="8"/>
      <c r="R451" s="13"/>
    </row>
    <row r="452" spans="1:18" ht="13">
      <c r="A452" s="14"/>
      <c r="B452" s="8"/>
      <c r="C452" s="10"/>
      <c r="D452" s="8"/>
      <c r="E452" s="12"/>
      <c r="F452" s="8"/>
      <c r="G452" s="8"/>
      <c r="H452" s="8"/>
      <c r="I452" s="8"/>
      <c r="J452" s="8"/>
      <c r="K452" s="8"/>
      <c r="L452" s="13"/>
      <c r="M452" s="13"/>
      <c r="N452" s="8"/>
      <c r="O452" s="8"/>
      <c r="P452" s="8"/>
      <c r="Q452" s="8"/>
      <c r="R452" s="13"/>
    </row>
    <row r="453" spans="1:18" ht="13">
      <c r="A453" s="14"/>
      <c r="B453" s="8"/>
      <c r="C453" s="10"/>
      <c r="D453" s="8"/>
      <c r="E453" s="12"/>
      <c r="F453" s="8"/>
      <c r="G453" s="8"/>
      <c r="H453" s="8"/>
      <c r="I453" s="8"/>
      <c r="J453" s="8"/>
      <c r="K453" s="8"/>
      <c r="L453" s="13"/>
      <c r="M453" s="13"/>
      <c r="N453" s="8"/>
      <c r="O453" s="8"/>
      <c r="P453" s="8"/>
      <c r="Q453" s="8"/>
      <c r="R453" s="13"/>
    </row>
    <row r="454" spans="1:18" ht="13">
      <c r="A454" s="14"/>
      <c r="B454" s="8"/>
      <c r="C454" s="10"/>
      <c r="D454" s="8"/>
      <c r="E454" s="12"/>
      <c r="F454" s="8"/>
      <c r="G454" s="8"/>
      <c r="H454" s="8"/>
      <c r="I454" s="8"/>
      <c r="J454" s="8"/>
      <c r="K454" s="8"/>
      <c r="L454" s="13"/>
      <c r="M454" s="13"/>
      <c r="N454" s="8"/>
      <c r="O454" s="8"/>
      <c r="P454" s="8"/>
      <c r="Q454" s="8"/>
      <c r="R454" s="13"/>
    </row>
    <row r="455" spans="1:18" ht="13">
      <c r="A455" s="14"/>
      <c r="B455" s="8"/>
      <c r="C455" s="10"/>
      <c r="D455" s="8"/>
      <c r="E455" s="12"/>
      <c r="F455" s="8"/>
      <c r="G455" s="8"/>
      <c r="H455" s="8"/>
      <c r="I455" s="8"/>
      <c r="J455" s="8"/>
      <c r="K455" s="8"/>
      <c r="L455" s="13"/>
      <c r="M455" s="13"/>
      <c r="N455" s="8"/>
      <c r="O455" s="8"/>
      <c r="P455" s="8"/>
      <c r="Q455" s="8"/>
      <c r="R455" s="13"/>
    </row>
    <row r="456" spans="1:18" ht="13">
      <c r="A456" s="14"/>
      <c r="B456" s="8"/>
      <c r="C456" s="10"/>
      <c r="D456" s="8"/>
      <c r="E456" s="12"/>
      <c r="F456" s="8"/>
      <c r="G456" s="8"/>
      <c r="H456" s="8"/>
      <c r="I456" s="8"/>
      <c r="J456" s="8"/>
      <c r="K456" s="8"/>
      <c r="L456" s="13"/>
      <c r="M456" s="13"/>
      <c r="N456" s="8"/>
      <c r="O456" s="8"/>
      <c r="P456" s="8"/>
      <c r="Q456" s="8"/>
      <c r="R456" s="13"/>
    </row>
    <row r="457" spans="1:18" ht="13">
      <c r="A457" s="14"/>
      <c r="B457" s="8"/>
      <c r="C457" s="10"/>
      <c r="D457" s="8"/>
      <c r="E457" s="12"/>
      <c r="F457" s="8"/>
      <c r="G457" s="8"/>
      <c r="H457" s="8"/>
      <c r="I457" s="8"/>
      <c r="J457" s="8"/>
      <c r="K457" s="8"/>
      <c r="L457" s="13"/>
      <c r="M457" s="13"/>
      <c r="N457" s="8"/>
      <c r="O457" s="8"/>
      <c r="P457" s="8"/>
      <c r="Q457" s="8"/>
      <c r="R457" s="13"/>
    </row>
    <row r="458" spans="1:18" ht="13">
      <c r="A458" s="14"/>
      <c r="B458" s="8"/>
      <c r="C458" s="10"/>
      <c r="D458" s="8"/>
      <c r="E458" s="12"/>
      <c r="F458" s="8"/>
      <c r="G458" s="8"/>
      <c r="H458" s="8"/>
      <c r="I458" s="8"/>
      <c r="J458" s="8"/>
      <c r="K458" s="8"/>
      <c r="L458" s="13"/>
      <c r="M458" s="13"/>
      <c r="N458" s="8"/>
      <c r="O458" s="8"/>
      <c r="P458" s="8"/>
      <c r="Q458" s="8"/>
      <c r="R458" s="13"/>
    </row>
    <row r="459" spans="1:18" ht="13">
      <c r="A459" s="14"/>
      <c r="B459" s="8"/>
      <c r="C459" s="10"/>
      <c r="D459" s="8"/>
      <c r="E459" s="12"/>
      <c r="F459" s="8"/>
      <c r="G459" s="8"/>
      <c r="H459" s="8"/>
      <c r="I459" s="8"/>
      <c r="J459" s="8"/>
      <c r="K459" s="8"/>
      <c r="L459" s="13"/>
      <c r="M459" s="13"/>
      <c r="N459" s="8"/>
      <c r="O459" s="8"/>
      <c r="P459" s="8"/>
      <c r="Q459" s="8"/>
      <c r="R459" s="13"/>
    </row>
    <row r="460" spans="1:18" ht="13">
      <c r="A460" s="14"/>
      <c r="B460" s="8"/>
      <c r="C460" s="10"/>
      <c r="D460" s="8"/>
      <c r="E460" s="12"/>
      <c r="F460" s="8"/>
      <c r="G460" s="8"/>
      <c r="H460" s="8"/>
      <c r="I460" s="8"/>
      <c r="J460" s="8"/>
      <c r="K460" s="8"/>
      <c r="L460" s="13"/>
      <c r="M460" s="13"/>
      <c r="N460" s="8"/>
      <c r="O460" s="8"/>
      <c r="P460" s="8"/>
      <c r="Q460" s="8"/>
      <c r="R460" s="13"/>
    </row>
    <row r="461" spans="1:18" ht="13">
      <c r="A461" s="14"/>
      <c r="B461" s="8"/>
      <c r="C461" s="10"/>
      <c r="D461" s="8"/>
      <c r="E461" s="12"/>
      <c r="F461" s="8"/>
      <c r="G461" s="8"/>
      <c r="H461" s="8"/>
      <c r="I461" s="8"/>
      <c r="J461" s="8"/>
      <c r="K461" s="8"/>
      <c r="L461" s="13"/>
      <c r="M461" s="13"/>
      <c r="N461" s="8"/>
      <c r="O461" s="8"/>
      <c r="P461" s="8"/>
      <c r="Q461" s="8"/>
      <c r="R461" s="13"/>
    </row>
    <row r="462" spans="1:18" ht="13">
      <c r="A462" s="14"/>
      <c r="B462" s="8"/>
      <c r="C462" s="10"/>
      <c r="D462" s="8"/>
      <c r="E462" s="12"/>
      <c r="F462" s="8"/>
      <c r="G462" s="8"/>
      <c r="H462" s="8"/>
      <c r="I462" s="8"/>
      <c r="J462" s="8"/>
      <c r="K462" s="8"/>
      <c r="L462" s="13"/>
      <c r="M462" s="13"/>
      <c r="N462" s="8"/>
      <c r="O462" s="8"/>
      <c r="P462" s="8"/>
      <c r="Q462" s="8"/>
      <c r="R462" s="13"/>
    </row>
    <row r="463" spans="1:18" ht="13">
      <c r="A463" s="14"/>
      <c r="B463" s="8"/>
      <c r="C463" s="10"/>
      <c r="D463" s="8"/>
      <c r="E463" s="12"/>
      <c r="F463" s="8"/>
      <c r="G463" s="8"/>
      <c r="H463" s="8"/>
      <c r="I463" s="8"/>
      <c r="J463" s="8"/>
      <c r="K463" s="8"/>
      <c r="L463" s="13"/>
      <c r="M463" s="13"/>
      <c r="N463" s="8"/>
      <c r="O463" s="8"/>
      <c r="P463" s="8"/>
      <c r="Q463" s="8"/>
      <c r="R463" s="13"/>
    </row>
    <row r="464" spans="1:18" ht="13">
      <c r="A464" s="14"/>
      <c r="B464" s="8"/>
      <c r="C464" s="10"/>
      <c r="D464" s="8"/>
      <c r="E464" s="12"/>
      <c r="F464" s="8"/>
      <c r="G464" s="8"/>
      <c r="H464" s="8"/>
      <c r="I464" s="8"/>
      <c r="J464" s="8"/>
      <c r="K464" s="8"/>
      <c r="L464" s="13"/>
      <c r="M464" s="13"/>
      <c r="N464" s="8"/>
      <c r="O464" s="8"/>
      <c r="P464" s="8"/>
      <c r="Q464" s="8"/>
      <c r="R464" s="13"/>
    </row>
    <row r="465" spans="1:18" ht="13">
      <c r="A465" s="14"/>
      <c r="B465" s="8"/>
      <c r="C465" s="10"/>
      <c r="D465" s="8"/>
      <c r="E465" s="12"/>
      <c r="F465" s="8"/>
      <c r="G465" s="8"/>
      <c r="H465" s="8"/>
      <c r="I465" s="8"/>
      <c r="J465" s="8"/>
      <c r="K465" s="8"/>
      <c r="L465" s="13"/>
      <c r="M465" s="13"/>
      <c r="N465" s="8"/>
      <c r="O465" s="8"/>
      <c r="P465" s="8"/>
      <c r="Q465" s="8"/>
      <c r="R465" s="13"/>
    </row>
    <row r="466" spans="1:18" ht="13">
      <c r="A466" s="14"/>
      <c r="B466" s="8"/>
      <c r="C466" s="10"/>
      <c r="D466" s="8"/>
      <c r="E466" s="12"/>
      <c r="F466" s="8"/>
      <c r="G466" s="8"/>
      <c r="H466" s="8"/>
      <c r="I466" s="8"/>
      <c r="J466" s="8"/>
      <c r="K466" s="8"/>
      <c r="L466" s="13"/>
      <c r="M466" s="13"/>
      <c r="N466" s="8"/>
      <c r="O466" s="8"/>
      <c r="P466" s="8"/>
      <c r="Q466" s="8"/>
      <c r="R466" s="13"/>
    </row>
    <row r="467" spans="1:18" ht="13">
      <c r="A467" s="14"/>
      <c r="B467" s="8"/>
      <c r="C467" s="10"/>
      <c r="D467" s="8"/>
      <c r="E467" s="12"/>
      <c r="F467" s="8"/>
      <c r="G467" s="8"/>
      <c r="H467" s="8"/>
      <c r="I467" s="8"/>
      <c r="J467" s="8"/>
      <c r="K467" s="8"/>
      <c r="L467" s="13"/>
      <c r="M467" s="13"/>
      <c r="N467" s="8"/>
      <c r="O467" s="8"/>
      <c r="P467" s="8"/>
      <c r="Q467" s="8"/>
      <c r="R467" s="13"/>
    </row>
    <row r="468" spans="1:18" ht="13">
      <c r="A468" s="14"/>
      <c r="B468" s="8"/>
      <c r="C468" s="10"/>
      <c r="D468" s="8"/>
      <c r="E468" s="12"/>
      <c r="F468" s="8"/>
      <c r="G468" s="8"/>
      <c r="H468" s="8"/>
      <c r="I468" s="8"/>
      <c r="J468" s="8"/>
      <c r="K468" s="8"/>
      <c r="L468" s="13"/>
      <c r="M468" s="13"/>
      <c r="N468" s="8"/>
      <c r="O468" s="8"/>
      <c r="P468" s="8"/>
      <c r="Q468" s="8"/>
      <c r="R468" s="13"/>
    </row>
    <row r="469" spans="1:18" ht="13">
      <c r="A469" s="14"/>
      <c r="B469" s="8"/>
      <c r="C469" s="10"/>
      <c r="D469" s="8"/>
      <c r="E469" s="12"/>
      <c r="F469" s="8"/>
      <c r="G469" s="8"/>
      <c r="H469" s="8"/>
      <c r="I469" s="8"/>
      <c r="J469" s="8"/>
      <c r="K469" s="8"/>
      <c r="L469" s="13"/>
      <c r="M469" s="13"/>
      <c r="N469" s="8"/>
      <c r="O469" s="8"/>
      <c r="P469" s="8"/>
      <c r="Q469" s="8"/>
      <c r="R469" s="13"/>
    </row>
    <row r="470" spans="1:18" ht="13">
      <c r="A470" s="14"/>
      <c r="B470" s="8"/>
      <c r="C470" s="10"/>
      <c r="D470" s="8"/>
      <c r="E470" s="12"/>
      <c r="F470" s="8"/>
      <c r="G470" s="8"/>
      <c r="H470" s="8"/>
      <c r="I470" s="8"/>
      <c r="J470" s="8"/>
      <c r="K470" s="8"/>
      <c r="L470" s="13"/>
      <c r="M470" s="13"/>
      <c r="N470" s="8"/>
      <c r="O470" s="8"/>
      <c r="P470" s="8"/>
      <c r="Q470" s="8"/>
      <c r="R470" s="13"/>
    </row>
    <row r="471" spans="1:18" ht="13">
      <c r="A471" s="14"/>
      <c r="B471" s="8"/>
      <c r="C471" s="10"/>
      <c r="D471" s="8"/>
      <c r="E471" s="12"/>
      <c r="F471" s="8"/>
      <c r="G471" s="8"/>
      <c r="H471" s="8"/>
      <c r="I471" s="8"/>
      <c r="J471" s="8"/>
      <c r="K471" s="8"/>
      <c r="L471" s="13"/>
      <c r="M471" s="13"/>
      <c r="N471" s="8"/>
      <c r="O471" s="8"/>
      <c r="P471" s="8"/>
      <c r="Q471" s="8"/>
      <c r="R471" s="13"/>
    </row>
    <row r="472" spans="1:18" ht="13">
      <c r="A472" s="14"/>
      <c r="B472" s="8"/>
      <c r="C472" s="10"/>
      <c r="D472" s="8"/>
      <c r="E472" s="12"/>
      <c r="F472" s="8"/>
      <c r="G472" s="8"/>
      <c r="H472" s="8"/>
      <c r="I472" s="8"/>
      <c r="J472" s="8"/>
      <c r="K472" s="8"/>
      <c r="L472" s="13"/>
      <c r="M472" s="13"/>
      <c r="N472" s="8"/>
      <c r="O472" s="8"/>
      <c r="P472" s="8"/>
      <c r="Q472" s="8"/>
      <c r="R472" s="13"/>
    </row>
    <row r="473" spans="1:18" ht="13">
      <c r="A473" s="14"/>
      <c r="B473" s="8"/>
      <c r="C473" s="10"/>
      <c r="D473" s="8"/>
      <c r="E473" s="12"/>
      <c r="F473" s="8"/>
      <c r="G473" s="8"/>
      <c r="H473" s="8"/>
      <c r="I473" s="8"/>
      <c r="J473" s="8"/>
      <c r="K473" s="8"/>
      <c r="L473" s="13"/>
      <c r="M473" s="13"/>
      <c r="N473" s="8"/>
      <c r="O473" s="8"/>
      <c r="P473" s="8"/>
      <c r="Q473" s="8"/>
      <c r="R473" s="13"/>
    </row>
    <row r="474" spans="1:18" ht="13">
      <c r="A474" s="14"/>
      <c r="B474" s="8"/>
      <c r="C474" s="10"/>
      <c r="D474" s="8"/>
      <c r="E474" s="12"/>
      <c r="F474" s="8"/>
      <c r="G474" s="8"/>
      <c r="H474" s="8"/>
      <c r="I474" s="8"/>
      <c r="J474" s="8"/>
      <c r="K474" s="8"/>
      <c r="L474" s="13"/>
      <c r="M474" s="13"/>
      <c r="N474" s="8"/>
      <c r="O474" s="8"/>
      <c r="P474" s="8"/>
      <c r="Q474" s="8"/>
      <c r="R474" s="13"/>
    </row>
    <row r="475" spans="1:18" ht="13">
      <c r="A475" s="14"/>
      <c r="B475" s="8"/>
      <c r="C475" s="10"/>
      <c r="D475" s="8"/>
      <c r="E475" s="12"/>
      <c r="F475" s="8"/>
      <c r="G475" s="8"/>
      <c r="H475" s="8"/>
      <c r="I475" s="8"/>
      <c r="J475" s="8"/>
      <c r="K475" s="8"/>
      <c r="L475" s="13"/>
      <c r="M475" s="13"/>
      <c r="N475" s="8"/>
      <c r="O475" s="8"/>
      <c r="P475" s="8"/>
      <c r="Q475" s="8"/>
      <c r="R475" s="13"/>
    </row>
    <row r="476" spans="1:18" ht="13">
      <c r="A476" s="14"/>
      <c r="B476" s="8"/>
      <c r="C476" s="10"/>
      <c r="D476" s="8"/>
      <c r="E476" s="12"/>
      <c r="F476" s="8"/>
      <c r="G476" s="8"/>
      <c r="H476" s="8"/>
      <c r="I476" s="8"/>
      <c r="J476" s="8"/>
      <c r="K476" s="8"/>
      <c r="L476" s="13"/>
      <c r="M476" s="13"/>
      <c r="N476" s="8"/>
      <c r="O476" s="8"/>
      <c r="P476" s="8"/>
      <c r="Q476" s="8"/>
      <c r="R476" s="13"/>
    </row>
    <row r="477" spans="1:18" ht="13">
      <c r="A477" s="14"/>
      <c r="B477" s="8"/>
      <c r="C477" s="10"/>
      <c r="D477" s="8"/>
      <c r="E477" s="12"/>
      <c r="F477" s="8"/>
      <c r="G477" s="8"/>
      <c r="H477" s="8"/>
      <c r="I477" s="8"/>
      <c r="J477" s="8"/>
      <c r="K477" s="8"/>
      <c r="L477" s="13"/>
      <c r="M477" s="13"/>
      <c r="N477" s="8"/>
      <c r="O477" s="8"/>
      <c r="P477" s="8"/>
      <c r="Q477" s="8"/>
      <c r="R477" s="13"/>
    </row>
    <row r="478" spans="1:18" ht="13">
      <c r="A478" s="14"/>
      <c r="B478" s="8"/>
      <c r="C478" s="10"/>
      <c r="D478" s="8"/>
      <c r="E478" s="12"/>
      <c r="F478" s="8"/>
      <c r="G478" s="8"/>
      <c r="H478" s="8"/>
      <c r="I478" s="8"/>
      <c r="J478" s="8"/>
      <c r="K478" s="8"/>
      <c r="L478" s="13"/>
      <c r="M478" s="13"/>
      <c r="N478" s="8"/>
      <c r="O478" s="8"/>
      <c r="P478" s="8"/>
      <c r="Q478" s="8"/>
      <c r="R478" s="13"/>
    </row>
    <row r="479" spans="1:18" ht="13">
      <c r="A479" s="14"/>
      <c r="B479" s="8"/>
      <c r="C479" s="10"/>
      <c r="D479" s="8"/>
      <c r="E479" s="12"/>
      <c r="F479" s="8"/>
      <c r="G479" s="8"/>
      <c r="H479" s="8"/>
      <c r="I479" s="8"/>
      <c r="J479" s="8"/>
      <c r="K479" s="8"/>
      <c r="L479" s="13"/>
      <c r="M479" s="13"/>
      <c r="N479" s="8"/>
      <c r="O479" s="8"/>
      <c r="P479" s="8"/>
      <c r="Q479" s="8"/>
      <c r="R479" s="13"/>
    </row>
    <row r="480" spans="1:18" ht="13">
      <c r="A480" s="14"/>
      <c r="B480" s="8"/>
      <c r="C480" s="10"/>
      <c r="D480" s="8"/>
      <c r="E480" s="12"/>
      <c r="F480" s="8"/>
      <c r="G480" s="8"/>
      <c r="H480" s="8"/>
      <c r="I480" s="8"/>
      <c r="J480" s="8"/>
      <c r="K480" s="8"/>
      <c r="L480" s="13"/>
      <c r="M480" s="13"/>
      <c r="N480" s="8"/>
      <c r="O480" s="8"/>
      <c r="P480" s="8"/>
      <c r="Q480" s="8"/>
      <c r="R480" s="13"/>
    </row>
    <row r="481" spans="1:18" ht="13">
      <c r="A481" s="14"/>
      <c r="B481" s="8"/>
      <c r="C481" s="10"/>
      <c r="D481" s="8"/>
      <c r="E481" s="12"/>
      <c r="F481" s="8"/>
      <c r="G481" s="8"/>
      <c r="H481" s="8"/>
      <c r="I481" s="8"/>
      <c r="J481" s="8"/>
      <c r="K481" s="8"/>
      <c r="L481" s="13"/>
      <c r="M481" s="13"/>
      <c r="N481" s="8"/>
      <c r="O481" s="8"/>
      <c r="P481" s="8"/>
      <c r="Q481" s="8"/>
      <c r="R481" s="13"/>
    </row>
    <row r="482" spans="1:18" ht="13">
      <c r="A482" s="14"/>
      <c r="B482" s="8"/>
      <c r="C482" s="10"/>
      <c r="D482" s="8"/>
      <c r="E482" s="12"/>
      <c r="F482" s="8"/>
      <c r="G482" s="8"/>
      <c r="H482" s="8"/>
      <c r="I482" s="8"/>
      <c r="J482" s="8"/>
      <c r="K482" s="8"/>
      <c r="L482" s="13"/>
      <c r="M482" s="13"/>
      <c r="N482" s="8"/>
      <c r="O482" s="8"/>
      <c r="P482" s="8"/>
      <c r="Q482" s="8"/>
      <c r="R482" s="13"/>
    </row>
    <row r="483" spans="1:18" ht="13">
      <c r="A483" s="14"/>
      <c r="B483" s="8"/>
      <c r="C483" s="10"/>
      <c r="D483" s="8"/>
      <c r="E483" s="12"/>
      <c r="F483" s="8"/>
      <c r="G483" s="8"/>
      <c r="H483" s="8"/>
      <c r="I483" s="8"/>
      <c r="J483" s="8"/>
      <c r="K483" s="8"/>
      <c r="L483" s="13"/>
      <c r="M483" s="13"/>
      <c r="N483" s="8"/>
      <c r="O483" s="8"/>
      <c r="P483" s="8"/>
      <c r="Q483" s="8"/>
      <c r="R483" s="13"/>
    </row>
    <row r="484" spans="1:18" ht="13">
      <c r="A484" s="14"/>
      <c r="B484" s="8"/>
      <c r="C484" s="10"/>
      <c r="D484" s="8"/>
      <c r="E484" s="12"/>
      <c r="F484" s="8"/>
      <c r="G484" s="8"/>
      <c r="H484" s="8"/>
      <c r="I484" s="8"/>
      <c r="J484" s="8"/>
      <c r="K484" s="8"/>
      <c r="L484" s="13"/>
      <c r="M484" s="13"/>
      <c r="N484" s="8"/>
      <c r="O484" s="8"/>
      <c r="P484" s="8"/>
      <c r="Q484" s="8"/>
      <c r="R484" s="13"/>
    </row>
    <row r="485" spans="1:18" ht="13">
      <c r="A485" s="14"/>
      <c r="B485" s="8"/>
      <c r="C485" s="10"/>
      <c r="D485" s="8"/>
      <c r="E485" s="12"/>
      <c r="F485" s="8"/>
      <c r="G485" s="8"/>
      <c r="H485" s="8"/>
      <c r="I485" s="8"/>
      <c r="J485" s="8"/>
      <c r="K485" s="8"/>
      <c r="L485" s="13"/>
      <c r="M485" s="13"/>
      <c r="N485" s="8"/>
      <c r="O485" s="8"/>
      <c r="P485" s="8"/>
      <c r="Q485" s="8"/>
      <c r="R485" s="13"/>
    </row>
    <row r="486" spans="1:18" ht="13">
      <c r="A486" s="14"/>
      <c r="B486" s="8"/>
      <c r="C486" s="10"/>
      <c r="D486" s="8"/>
      <c r="E486" s="12"/>
      <c r="F486" s="8"/>
      <c r="G486" s="8"/>
      <c r="H486" s="8"/>
      <c r="I486" s="8"/>
      <c r="J486" s="8"/>
      <c r="K486" s="8"/>
      <c r="L486" s="13"/>
      <c r="M486" s="13"/>
      <c r="N486" s="8"/>
      <c r="O486" s="8"/>
      <c r="P486" s="8"/>
      <c r="Q486" s="8"/>
      <c r="R486" s="13"/>
    </row>
    <row r="487" spans="1:18" ht="13">
      <c r="A487" s="14"/>
      <c r="B487" s="8"/>
      <c r="C487" s="10"/>
      <c r="D487" s="8"/>
      <c r="E487" s="12"/>
      <c r="F487" s="8"/>
      <c r="G487" s="8"/>
      <c r="H487" s="8"/>
      <c r="I487" s="8"/>
      <c r="J487" s="8"/>
      <c r="K487" s="8"/>
      <c r="L487" s="13"/>
      <c r="M487" s="13"/>
      <c r="N487" s="8"/>
      <c r="O487" s="8"/>
      <c r="P487" s="8"/>
      <c r="Q487" s="8"/>
      <c r="R487" s="13"/>
    </row>
    <row r="488" spans="1:18" ht="13">
      <c r="A488" s="14"/>
      <c r="B488" s="8"/>
      <c r="C488" s="10"/>
      <c r="D488" s="8"/>
      <c r="E488" s="12"/>
      <c r="F488" s="8"/>
      <c r="G488" s="8"/>
      <c r="H488" s="8"/>
      <c r="I488" s="8"/>
      <c r="J488" s="8"/>
      <c r="K488" s="8"/>
      <c r="L488" s="13"/>
      <c r="M488" s="13"/>
      <c r="N488" s="8"/>
      <c r="O488" s="8"/>
      <c r="P488" s="8"/>
      <c r="Q488" s="8"/>
      <c r="R488" s="13"/>
    </row>
    <row r="489" spans="1:18" ht="13">
      <c r="A489" s="14"/>
      <c r="B489" s="8"/>
      <c r="C489" s="10"/>
      <c r="D489" s="8"/>
      <c r="E489" s="12"/>
      <c r="F489" s="8"/>
      <c r="G489" s="8"/>
      <c r="H489" s="8"/>
      <c r="I489" s="8"/>
      <c r="J489" s="8"/>
      <c r="K489" s="8"/>
      <c r="L489" s="13"/>
      <c r="M489" s="13"/>
      <c r="N489" s="8"/>
      <c r="O489" s="8"/>
      <c r="P489" s="8"/>
      <c r="Q489" s="8"/>
      <c r="R489" s="13"/>
    </row>
    <row r="490" spans="1:18" ht="13">
      <c r="A490" s="14"/>
      <c r="B490" s="8"/>
      <c r="C490" s="10"/>
      <c r="D490" s="8"/>
      <c r="E490" s="12"/>
      <c r="F490" s="8"/>
      <c r="G490" s="8"/>
      <c r="H490" s="8"/>
      <c r="I490" s="8"/>
      <c r="J490" s="8"/>
      <c r="K490" s="8"/>
      <c r="L490" s="13"/>
      <c r="M490" s="13"/>
      <c r="N490" s="8"/>
      <c r="O490" s="8"/>
      <c r="P490" s="8"/>
      <c r="Q490" s="8"/>
      <c r="R490" s="13"/>
    </row>
    <row r="491" spans="1:18" ht="13">
      <c r="A491" s="14"/>
      <c r="B491" s="8"/>
      <c r="C491" s="10"/>
      <c r="D491" s="8"/>
      <c r="E491" s="12"/>
      <c r="F491" s="8"/>
      <c r="G491" s="8"/>
      <c r="H491" s="8"/>
      <c r="I491" s="8"/>
      <c r="J491" s="8"/>
      <c r="K491" s="8"/>
      <c r="L491" s="13"/>
      <c r="M491" s="13"/>
      <c r="N491" s="8"/>
      <c r="O491" s="8"/>
      <c r="P491" s="8"/>
      <c r="Q491" s="8"/>
      <c r="R491" s="13"/>
    </row>
    <row r="492" spans="1:18" ht="13">
      <c r="A492" s="14"/>
      <c r="B492" s="8"/>
      <c r="C492" s="10"/>
      <c r="D492" s="8"/>
      <c r="E492" s="12"/>
      <c r="F492" s="8"/>
      <c r="G492" s="8"/>
      <c r="H492" s="8"/>
      <c r="I492" s="8"/>
      <c r="J492" s="8"/>
      <c r="K492" s="8"/>
      <c r="L492" s="13"/>
      <c r="M492" s="13"/>
      <c r="N492" s="8"/>
      <c r="O492" s="8"/>
      <c r="P492" s="8"/>
      <c r="Q492" s="8"/>
      <c r="R492" s="13"/>
    </row>
    <row r="493" spans="1:18" ht="13">
      <c r="A493" s="14"/>
      <c r="B493" s="8"/>
      <c r="C493" s="10"/>
      <c r="D493" s="8"/>
      <c r="E493" s="12"/>
      <c r="F493" s="8"/>
      <c r="G493" s="8"/>
      <c r="H493" s="8"/>
      <c r="I493" s="8"/>
      <c r="J493" s="8"/>
      <c r="K493" s="8"/>
      <c r="L493" s="13"/>
      <c r="M493" s="13"/>
      <c r="N493" s="8"/>
      <c r="O493" s="8"/>
      <c r="P493" s="8"/>
      <c r="Q493" s="8"/>
      <c r="R493" s="13"/>
    </row>
    <row r="494" spans="1:18" ht="13">
      <c r="A494" s="14"/>
      <c r="B494" s="8"/>
      <c r="C494" s="10"/>
      <c r="D494" s="8"/>
      <c r="E494" s="12"/>
      <c r="F494" s="8"/>
      <c r="G494" s="8"/>
      <c r="H494" s="8"/>
      <c r="I494" s="8"/>
      <c r="J494" s="8"/>
      <c r="K494" s="8"/>
      <c r="L494" s="13"/>
      <c r="M494" s="13"/>
      <c r="N494" s="8"/>
      <c r="O494" s="8"/>
      <c r="P494" s="8"/>
      <c r="Q494" s="8"/>
      <c r="R494" s="13"/>
    </row>
    <row r="495" spans="1:18" ht="13">
      <c r="A495" s="14"/>
      <c r="B495" s="8"/>
      <c r="C495" s="10"/>
      <c r="D495" s="8"/>
      <c r="E495" s="12"/>
      <c r="F495" s="8"/>
      <c r="G495" s="8"/>
      <c r="H495" s="8"/>
      <c r="I495" s="8"/>
      <c r="J495" s="8"/>
      <c r="K495" s="8"/>
      <c r="L495" s="13"/>
      <c r="M495" s="13"/>
      <c r="N495" s="8"/>
      <c r="O495" s="8"/>
      <c r="P495" s="8"/>
      <c r="Q495" s="8"/>
      <c r="R495" s="13"/>
    </row>
    <row r="496" spans="1:18" ht="13">
      <c r="A496" s="14"/>
      <c r="B496" s="8"/>
      <c r="C496" s="10"/>
      <c r="D496" s="8"/>
      <c r="E496" s="12"/>
      <c r="F496" s="8"/>
      <c r="G496" s="8"/>
      <c r="H496" s="8"/>
      <c r="I496" s="8"/>
      <c r="J496" s="8"/>
      <c r="K496" s="8"/>
      <c r="L496" s="13"/>
      <c r="M496" s="13"/>
      <c r="N496" s="8"/>
      <c r="O496" s="8"/>
      <c r="P496" s="8"/>
      <c r="Q496" s="8"/>
      <c r="R496" s="13"/>
    </row>
    <row r="497" spans="1:18" ht="13">
      <c r="A497" s="14"/>
      <c r="B497" s="8"/>
      <c r="C497" s="10"/>
      <c r="D497" s="8"/>
      <c r="E497" s="12"/>
      <c r="F497" s="8"/>
      <c r="G497" s="8"/>
      <c r="H497" s="8"/>
      <c r="I497" s="8"/>
      <c r="J497" s="8"/>
      <c r="K497" s="8"/>
      <c r="L497" s="13"/>
      <c r="M497" s="13"/>
      <c r="N497" s="8"/>
      <c r="O497" s="8"/>
      <c r="P497" s="8"/>
      <c r="Q497" s="8"/>
      <c r="R497" s="13"/>
    </row>
    <row r="498" spans="1:18" ht="13">
      <c r="A498" s="14"/>
      <c r="B498" s="8"/>
      <c r="C498" s="10"/>
      <c r="D498" s="8"/>
      <c r="E498" s="12"/>
      <c r="F498" s="8"/>
      <c r="G498" s="8"/>
      <c r="H498" s="8"/>
      <c r="I498" s="8"/>
      <c r="J498" s="8"/>
      <c r="K498" s="8"/>
      <c r="L498" s="13"/>
      <c r="M498" s="13"/>
      <c r="N498" s="8"/>
      <c r="O498" s="8"/>
      <c r="P498" s="8"/>
      <c r="Q498" s="8"/>
      <c r="R498" s="13"/>
    </row>
    <row r="499" spans="1:18" ht="13">
      <c r="A499" s="14"/>
      <c r="B499" s="8"/>
      <c r="C499" s="10"/>
      <c r="D499" s="8"/>
      <c r="E499" s="12"/>
      <c r="F499" s="8"/>
      <c r="G499" s="8"/>
      <c r="H499" s="8"/>
      <c r="I499" s="8"/>
      <c r="J499" s="8"/>
      <c r="K499" s="8"/>
      <c r="L499" s="13"/>
      <c r="M499" s="13"/>
      <c r="N499" s="8"/>
      <c r="O499" s="8"/>
      <c r="P499" s="8"/>
      <c r="Q499" s="8"/>
      <c r="R499" s="13"/>
    </row>
    <row r="500" spans="1:18" ht="13">
      <c r="A500" s="14"/>
      <c r="B500" s="8"/>
      <c r="C500" s="10"/>
      <c r="D500" s="8"/>
      <c r="E500" s="12"/>
      <c r="F500" s="8"/>
      <c r="G500" s="8"/>
      <c r="H500" s="8"/>
      <c r="I500" s="8"/>
      <c r="J500" s="8"/>
      <c r="K500" s="8"/>
      <c r="L500" s="13"/>
      <c r="M500" s="13"/>
      <c r="N500" s="8"/>
      <c r="O500" s="8"/>
      <c r="P500" s="8"/>
      <c r="Q500" s="8"/>
      <c r="R500" s="13"/>
    </row>
    <row r="501" spans="1:18" ht="13">
      <c r="A501" s="14"/>
      <c r="B501" s="8"/>
      <c r="C501" s="10"/>
      <c r="D501" s="8"/>
      <c r="E501" s="12"/>
      <c r="F501" s="8"/>
      <c r="G501" s="8"/>
      <c r="H501" s="8"/>
      <c r="I501" s="8"/>
      <c r="J501" s="8"/>
      <c r="K501" s="8"/>
      <c r="L501" s="13"/>
      <c r="M501" s="13"/>
      <c r="N501" s="8"/>
      <c r="O501" s="8"/>
      <c r="P501" s="8"/>
      <c r="Q501" s="8"/>
      <c r="R501" s="13"/>
    </row>
    <row r="502" spans="1:18" ht="13">
      <c r="A502" s="14"/>
      <c r="B502" s="8"/>
      <c r="C502" s="10"/>
      <c r="D502" s="8"/>
      <c r="E502" s="12"/>
      <c r="F502" s="8"/>
      <c r="G502" s="8"/>
      <c r="H502" s="8"/>
      <c r="I502" s="8"/>
      <c r="J502" s="8"/>
      <c r="K502" s="8"/>
      <c r="L502" s="13"/>
      <c r="M502" s="13"/>
      <c r="N502" s="8"/>
      <c r="O502" s="8"/>
      <c r="P502" s="8"/>
      <c r="Q502" s="8"/>
      <c r="R502" s="13"/>
    </row>
    <row r="503" spans="1:18" ht="13">
      <c r="A503" s="14"/>
      <c r="B503" s="8"/>
      <c r="C503" s="10"/>
      <c r="D503" s="8"/>
      <c r="E503" s="12"/>
      <c r="F503" s="8"/>
      <c r="G503" s="8"/>
      <c r="H503" s="8"/>
      <c r="I503" s="8"/>
      <c r="J503" s="8"/>
      <c r="K503" s="8"/>
      <c r="L503" s="13"/>
      <c r="M503" s="13"/>
      <c r="N503" s="8"/>
      <c r="O503" s="8"/>
      <c r="P503" s="8"/>
      <c r="Q503" s="8"/>
      <c r="R503" s="13"/>
    </row>
    <row r="504" spans="1:18" ht="13">
      <c r="A504" s="14"/>
      <c r="B504" s="8"/>
      <c r="C504" s="10"/>
      <c r="D504" s="8"/>
      <c r="E504" s="12"/>
      <c r="F504" s="8"/>
      <c r="G504" s="8"/>
      <c r="H504" s="8"/>
      <c r="I504" s="8"/>
      <c r="J504" s="8"/>
      <c r="K504" s="8"/>
      <c r="L504" s="13"/>
      <c r="M504" s="13"/>
      <c r="N504" s="8"/>
      <c r="O504" s="8"/>
      <c r="P504" s="8"/>
      <c r="Q504" s="8"/>
      <c r="R504" s="13"/>
    </row>
    <row r="505" spans="1:18" ht="13">
      <c r="A505" s="14"/>
      <c r="B505" s="8"/>
      <c r="C505" s="10"/>
      <c r="D505" s="8"/>
      <c r="E505" s="12"/>
      <c r="F505" s="8"/>
      <c r="G505" s="8"/>
      <c r="H505" s="8"/>
      <c r="I505" s="8"/>
      <c r="J505" s="8"/>
      <c r="K505" s="8"/>
      <c r="L505" s="13"/>
      <c r="M505" s="13"/>
      <c r="N505" s="8"/>
      <c r="O505" s="8"/>
      <c r="P505" s="8"/>
      <c r="Q505" s="8"/>
      <c r="R505" s="13"/>
    </row>
    <row r="506" spans="1:18" ht="13">
      <c r="A506" s="14"/>
      <c r="B506" s="8"/>
      <c r="C506" s="10"/>
      <c r="D506" s="8"/>
      <c r="E506" s="12"/>
      <c r="F506" s="8"/>
      <c r="G506" s="8"/>
      <c r="H506" s="8"/>
      <c r="I506" s="8"/>
      <c r="J506" s="8"/>
      <c r="K506" s="8"/>
      <c r="L506" s="13"/>
      <c r="M506" s="13"/>
      <c r="N506" s="8"/>
      <c r="O506" s="8"/>
      <c r="P506" s="8"/>
      <c r="Q506" s="8"/>
      <c r="R506" s="13"/>
    </row>
    <row r="507" spans="1:18" ht="13">
      <c r="A507" s="14"/>
      <c r="B507" s="8"/>
      <c r="C507" s="10"/>
      <c r="D507" s="8"/>
      <c r="E507" s="12"/>
      <c r="F507" s="8"/>
      <c r="G507" s="8"/>
      <c r="H507" s="8"/>
      <c r="I507" s="8"/>
      <c r="J507" s="8"/>
      <c r="K507" s="8"/>
      <c r="L507" s="13"/>
      <c r="M507" s="13"/>
      <c r="N507" s="8"/>
      <c r="O507" s="8"/>
      <c r="P507" s="8"/>
      <c r="Q507" s="8"/>
      <c r="R507" s="13"/>
    </row>
    <row r="508" spans="1:18" ht="13">
      <c r="A508" s="14"/>
      <c r="B508" s="8"/>
      <c r="C508" s="10"/>
      <c r="D508" s="8"/>
      <c r="E508" s="12"/>
      <c r="F508" s="8"/>
      <c r="G508" s="8"/>
      <c r="H508" s="8"/>
      <c r="I508" s="8"/>
      <c r="J508" s="8"/>
      <c r="K508" s="8"/>
      <c r="L508" s="13"/>
      <c r="M508" s="13"/>
      <c r="N508" s="8"/>
      <c r="O508" s="8"/>
      <c r="P508" s="8"/>
      <c r="Q508" s="8"/>
      <c r="R508" s="13"/>
    </row>
    <row r="509" spans="1:18" ht="13">
      <c r="A509" s="14"/>
      <c r="B509" s="8"/>
      <c r="C509" s="10"/>
      <c r="D509" s="8"/>
      <c r="E509" s="12"/>
      <c r="F509" s="8"/>
      <c r="G509" s="8"/>
      <c r="H509" s="8"/>
      <c r="I509" s="8"/>
      <c r="J509" s="8"/>
      <c r="K509" s="8"/>
      <c r="L509" s="13"/>
      <c r="M509" s="13"/>
      <c r="N509" s="8"/>
      <c r="O509" s="8"/>
      <c r="P509" s="8"/>
      <c r="Q509" s="8"/>
      <c r="R509" s="13"/>
    </row>
    <row r="510" spans="1:18" ht="13">
      <c r="A510" s="14"/>
      <c r="B510" s="8"/>
      <c r="C510" s="10"/>
      <c r="D510" s="8"/>
      <c r="E510" s="12"/>
      <c r="F510" s="8"/>
      <c r="G510" s="8"/>
      <c r="H510" s="8"/>
      <c r="I510" s="8"/>
      <c r="J510" s="8"/>
      <c r="K510" s="8"/>
      <c r="L510" s="13"/>
      <c r="M510" s="13"/>
      <c r="N510" s="8"/>
      <c r="O510" s="8"/>
      <c r="P510" s="8"/>
      <c r="Q510" s="8"/>
      <c r="R510" s="13"/>
    </row>
    <row r="511" spans="1:18" ht="13">
      <c r="A511" s="14"/>
      <c r="B511" s="8"/>
      <c r="C511" s="10"/>
      <c r="D511" s="8"/>
      <c r="E511" s="12"/>
      <c r="F511" s="8"/>
      <c r="G511" s="8"/>
      <c r="H511" s="8"/>
      <c r="I511" s="8"/>
      <c r="J511" s="8"/>
      <c r="K511" s="8"/>
      <c r="L511" s="13"/>
      <c r="M511" s="13"/>
      <c r="N511" s="8"/>
      <c r="O511" s="8"/>
      <c r="P511" s="8"/>
      <c r="Q511" s="8"/>
      <c r="R511" s="13"/>
    </row>
    <row r="512" spans="1:18" ht="13">
      <c r="A512" s="14"/>
      <c r="B512" s="8"/>
      <c r="C512" s="10"/>
      <c r="D512" s="8"/>
      <c r="E512" s="12"/>
      <c r="F512" s="8"/>
      <c r="G512" s="8"/>
      <c r="H512" s="8"/>
      <c r="I512" s="8"/>
      <c r="J512" s="8"/>
      <c r="K512" s="8"/>
      <c r="L512" s="13"/>
      <c r="M512" s="13"/>
      <c r="N512" s="8"/>
      <c r="O512" s="8"/>
      <c r="P512" s="8"/>
      <c r="Q512" s="8"/>
      <c r="R512" s="13"/>
    </row>
    <row r="513" spans="1:18" ht="13">
      <c r="A513" s="14"/>
      <c r="B513" s="8"/>
      <c r="C513" s="10"/>
      <c r="D513" s="8"/>
      <c r="E513" s="12"/>
      <c r="F513" s="8"/>
      <c r="G513" s="8"/>
      <c r="H513" s="8"/>
      <c r="I513" s="8"/>
      <c r="J513" s="8"/>
      <c r="K513" s="8"/>
      <c r="L513" s="13"/>
      <c r="M513" s="13"/>
      <c r="N513" s="8"/>
      <c r="O513" s="8"/>
      <c r="P513" s="8"/>
      <c r="Q513" s="8"/>
      <c r="R513" s="13"/>
    </row>
    <row r="514" spans="1:18" ht="13">
      <c r="A514" s="14"/>
      <c r="B514" s="8"/>
      <c r="C514" s="10"/>
      <c r="D514" s="8"/>
      <c r="E514" s="12"/>
      <c r="F514" s="8"/>
      <c r="G514" s="8"/>
      <c r="H514" s="8"/>
      <c r="I514" s="8"/>
      <c r="J514" s="8"/>
      <c r="K514" s="8"/>
      <c r="L514" s="13"/>
      <c r="M514" s="13"/>
      <c r="N514" s="8"/>
      <c r="O514" s="8"/>
      <c r="P514" s="8"/>
      <c r="Q514" s="8"/>
      <c r="R514" s="13"/>
    </row>
    <row r="515" spans="1:18" ht="13">
      <c r="A515" s="14"/>
      <c r="B515" s="8"/>
      <c r="C515" s="10"/>
      <c r="D515" s="8"/>
      <c r="E515" s="12"/>
      <c r="F515" s="8"/>
      <c r="G515" s="8"/>
      <c r="H515" s="8"/>
      <c r="I515" s="8"/>
      <c r="J515" s="8"/>
      <c r="K515" s="8"/>
      <c r="L515" s="13"/>
      <c r="M515" s="13"/>
      <c r="N515" s="8"/>
      <c r="O515" s="8"/>
      <c r="P515" s="8"/>
      <c r="Q515" s="8"/>
      <c r="R515" s="13"/>
    </row>
    <row r="516" spans="1:18" ht="13">
      <c r="A516" s="14"/>
      <c r="B516" s="8"/>
      <c r="C516" s="10"/>
      <c r="D516" s="8"/>
      <c r="E516" s="12"/>
      <c r="F516" s="8"/>
      <c r="G516" s="8"/>
      <c r="H516" s="8"/>
      <c r="I516" s="8"/>
      <c r="J516" s="8"/>
      <c r="K516" s="8"/>
      <c r="L516" s="13"/>
      <c r="M516" s="13"/>
      <c r="N516" s="8"/>
      <c r="O516" s="8"/>
      <c r="P516" s="8"/>
      <c r="Q516" s="8"/>
      <c r="R516" s="13"/>
    </row>
    <row r="517" spans="1:18" ht="13">
      <c r="A517" s="14"/>
      <c r="B517" s="8"/>
      <c r="C517" s="10"/>
      <c r="D517" s="8"/>
      <c r="E517" s="12"/>
      <c r="F517" s="8"/>
      <c r="G517" s="8"/>
      <c r="H517" s="8"/>
      <c r="I517" s="8"/>
      <c r="J517" s="8"/>
      <c r="K517" s="8"/>
      <c r="L517" s="13"/>
      <c r="M517" s="13"/>
      <c r="N517" s="8"/>
      <c r="O517" s="8"/>
      <c r="P517" s="8"/>
      <c r="Q517" s="8"/>
      <c r="R517" s="13"/>
    </row>
    <row r="518" spans="1:18" ht="13">
      <c r="A518" s="14"/>
      <c r="B518" s="8"/>
      <c r="C518" s="10"/>
      <c r="D518" s="8"/>
      <c r="E518" s="12"/>
      <c r="F518" s="8"/>
      <c r="G518" s="8"/>
      <c r="H518" s="8"/>
      <c r="I518" s="8"/>
      <c r="J518" s="8"/>
      <c r="K518" s="8"/>
      <c r="L518" s="13"/>
      <c r="M518" s="13"/>
      <c r="N518" s="8"/>
      <c r="O518" s="8"/>
      <c r="P518" s="8"/>
      <c r="Q518" s="8"/>
      <c r="R518" s="13"/>
    </row>
    <row r="519" spans="1:18" ht="13">
      <c r="A519" s="14"/>
      <c r="B519" s="8"/>
      <c r="C519" s="10"/>
      <c r="D519" s="8"/>
      <c r="E519" s="12"/>
      <c r="F519" s="8"/>
      <c r="G519" s="8"/>
      <c r="H519" s="8"/>
      <c r="I519" s="8"/>
      <c r="J519" s="8"/>
      <c r="K519" s="8"/>
      <c r="L519" s="13"/>
      <c r="M519" s="13"/>
      <c r="N519" s="8"/>
      <c r="O519" s="8"/>
      <c r="P519" s="8"/>
      <c r="Q519" s="8"/>
      <c r="R519" s="13"/>
    </row>
    <row r="520" spans="1:18" ht="13">
      <c r="A520" s="14"/>
      <c r="B520" s="8"/>
      <c r="C520" s="10"/>
      <c r="D520" s="8"/>
      <c r="E520" s="12"/>
      <c r="F520" s="8"/>
      <c r="G520" s="8"/>
      <c r="H520" s="8"/>
      <c r="I520" s="8"/>
      <c r="J520" s="8"/>
      <c r="K520" s="8"/>
      <c r="L520" s="13"/>
      <c r="M520" s="13"/>
      <c r="N520" s="8"/>
      <c r="O520" s="8"/>
      <c r="P520" s="8"/>
      <c r="Q520" s="8"/>
      <c r="R520" s="13"/>
    </row>
    <row r="521" spans="1:18" ht="13">
      <c r="A521" s="14"/>
      <c r="B521" s="8"/>
      <c r="C521" s="10"/>
      <c r="D521" s="8"/>
      <c r="E521" s="12"/>
      <c r="F521" s="8"/>
      <c r="G521" s="8"/>
      <c r="H521" s="8"/>
      <c r="I521" s="8"/>
      <c r="J521" s="8"/>
      <c r="K521" s="8"/>
      <c r="L521" s="13"/>
      <c r="M521" s="13"/>
      <c r="N521" s="8"/>
      <c r="O521" s="8"/>
      <c r="P521" s="8"/>
      <c r="Q521" s="8"/>
      <c r="R521" s="13"/>
    </row>
    <row r="522" spans="1:18" ht="13">
      <c r="A522" s="14"/>
      <c r="B522" s="8"/>
      <c r="C522" s="10"/>
      <c r="D522" s="8"/>
      <c r="E522" s="12"/>
      <c r="F522" s="8"/>
      <c r="G522" s="8"/>
      <c r="H522" s="8"/>
      <c r="I522" s="8"/>
      <c r="J522" s="8"/>
      <c r="K522" s="8"/>
      <c r="L522" s="13"/>
      <c r="M522" s="13"/>
      <c r="N522" s="8"/>
      <c r="O522" s="8"/>
      <c r="P522" s="8"/>
      <c r="Q522" s="8"/>
      <c r="R522" s="13"/>
    </row>
    <row r="523" spans="1:18" ht="13">
      <c r="A523" s="14"/>
      <c r="B523" s="8"/>
      <c r="C523" s="10"/>
      <c r="D523" s="8"/>
      <c r="E523" s="12"/>
      <c r="F523" s="8"/>
      <c r="G523" s="8"/>
      <c r="H523" s="8"/>
      <c r="I523" s="8"/>
      <c r="J523" s="8"/>
      <c r="K523" s="8"/>
      <c r="L523" s="13"/>
      <c r="M523" s="13"/>
      <c r="N523" s="8"/>
      <c r="O523" s="8"/>
      <c r="P523" s="8"/>
      <c r="Q523" s="8"/>
      <c r="R523" s="13"/>
    </row>
    <row r="524" spans="1:18" ht="13">
      <c r="A524" s="14"/>
      <c r="B524" s="8"/>
      <c r="C524" s="10"/>
      <c r="D524" s="8"/>
      <c r="E524" s="12"/>
      <c r="F524" s="8"/>
      <c r="G524" s="8"/>
      <c r="H524" s="8"/>
      <c r="I524" s="8"/>
      <c r="J524" s="8"/>
      <c r="K524" s="8"/>
      <c r="L524" s="13"/>
      <c r="M524" s="13"/>
      <c r="N524" s="8"/>
      <c r="O524" s="8"/>
      <c r="P524" s="8"/>
      <c r="Q524" s="8"/>
      <c r="R524" s="13"/>
    </row>
    <row r="525" spans="1:18" ht="13">
      <c r="A525" s="14"/>
      <c r="B525" s="8"/>
      <c r="C525" s="10"/>
      <c r="D525" s="8"/>
      <c r="E525" s="12"/>
      <c r="F525" s="8"/>
      <c r="G525" s="8"/>
      <c r="H525" s="8"/>
      <c r="I525" s="8"/>
      <c r="J525" s="8"/>
      <c r="K525" s="8"/>
      <c r="L525" s="13"/>
      <c r="M525" s="13"/>
      <c r="N525" s="8"/>
      <c r="O525" s="8"/>
      <c r="P525" s="8"/>
      <c r="Q525" s="8"/>
      <c r="R525" s="13"/>
    </row>
    <row r="526" spans="1:18" ht="13">
      <c r="A526" s="14"/>
      <c r="B526" s="8"/>
      <c r="C526" s="10"/>
      <c r="D526" s="8"/>
      <c r="E526" s="12"/>
      <c r="F526" s="8"/>
      <c r="G526" s="8"/>
      <c r="H526" s="8"/>
      <c r="I526" s="8"/>
      <c r="J526" s="8"/>
      <c r="K526" s="8"/>
      <c r="L526" s="13"/>
      <c r="M526" s="13"/>
      <c r="N526" s="8"/>
      <c r="O526" s="8"/>
      <c r="P526" s="8"/>
      <c r="Q526" s="8"/>
      <c r="R526" s="13"/>
    </row>
    <row r="527" spans="1:18" ht="13">
      <c r="A527" s="14"/>
      <c r="B527" s="8"/>
      <c r="C527" s="10"/>
      <c r="D527" s="8"/>
      <c r="E527" s="12"/>
      <c r="F527" s="8"/>
      <c r="G527" s="8"/>
      <c r="H527" s="8"/>
      <c r="I527" s="8"/>
      <c r="J527" s="8"/>
      <c r="K527" s="8"/>
      <c r="L527" s="13"/>
      <c r="M527" s="13"/>
      <c r="N527" s="8"/>
      <c r="O527" s="8"/>
      <c r="P527" s="8"/>
      <c r="Q527" s="8"/>
      <c r="R527" s="13"/>
    </row>
    <row r="528" spans="1:18" ht="13">
      <c r="A528" s="14"/>
      <c r="B528" s="8"/>
      <c r="C528" s="10"/>
      <c r="D528" s="8"/>
      <c r="E528" s="12"/>
      <c r="F528" s="8"/>
      <c r="G528" s="8"/>
      <c r="H528" s="8"/>
      <c r="I528" s="8"/>
      <c r="J528" s="8"/>
      <c r="K528" s="8"/>
      <c r="L528" s="13"/>
      <c r="M528" s="13"/>
      <c r="N528" s="8"/>
      <c r="O528" s="8"/>
      <c r="P528" s="8"/>
      <c r="Q528" s="8"/>
      <c r="R528" s="13"/>
    </row>
    <row r="529" spans="1:18" ht="13">
      <c r="A529" s="14"/>
      <c r="B529" s="8"/>
      <c r="C529" s="10"/>
      <c r="D529" s="8"/>
      <c r="E529" s="12"/>
      <c r="F529" s="8"/>
      <c r="G529" s="8"/>
      <c r="H529" s="8"/>
      <c r="I529" s="8"/>
      <c r="J529" s="8"/>
      <c r="K529" s="8"/>
      <c r="L529" s="13"/>
      <c r="M529" s="13"/>
      <c r="N529" s="8"/>
      <c r="O529" s="8"/>
      <c r="P529" s="8"/>
      <c r="Q529" s="8"/>
      <c r="R529" s="13"/>
    </row>
    <row r="530" spans="1:18" ht="13">
      <c r="A530" s="14"/>
      <c r="B530" s="8"/>
      <c r="C530" s="10"/>
      <c r="D530" s="8"/>
      <c r="E530" s="12"/>
      <c r="F530" s="8"/>
      <c r="G530" s="8"/>
      <c r="H530" s="8"/>
      <c r="I530" s="8"/>
      <c r="J530" s="8"/>
      <c r="K530" s="8"/>
      <c r="L530" s="13"/>
      <c r="M530" s="13"/>
      <c r="N530" s="8"/>
      <c r="O530" s="8"/>
      <c r="P530" s="8"/>
      <c r="Q530" s="8"/>
      <c r="R530" s="13"/>
    </row>
    <row r="531" spans="1:18" ht="13">
      <c r="A531" s="14"/>
      <c r="B531" s="8"/>
      <c r="C531" s="10"/>
      <c r="D531" s="8"/>
      <c r="E531" s="12"/>
      <c r="F531" s="8"/>
      <c r="G531" s="8"/>
      <c r="H531" s="8"/>
      <c r="I531" s="8"/>
      <c r="J531" s="8"/>
      <c r="K531" s="8"/>
      <c r="L531" s="13"/>
      <c r="M531" s="13"/>
      <c r="N531" s="8"/>
      <c r="O531" s="8"/>
      <c r="P531" s="8"/>
      <c r="Q531" s="8"/>
      <c r="R531" s="13"/>
    </row>
    <row r="532" spans="1:18" ht="13">
      <c r="A532" s="14"/>
      <c r="B532" s="8"/>
      <c r="C532" s="10"/>
      <c r="D532" s="8"/>
      <c r="E532" s="12"/>
      <c r="F532" s="8"/>
      <c r="G532" s="8"/>
      <c r="H532" s="8"/>
      <c r="I532" s="8"/>
      <c r="J532" s="8"/>
      <c r="K532" s="8"/>
      <c r="L532" s="13"/>
      <c r="M532" s="13"/>
      <c r="N532" s="8"/>
      <c r="O532" s="8"/>
      <c r="P532" s="8"/>
      <c r="Q532" s="8"/>
      <c r="R532" s="13"/>
    </row>
    <row r="533" spans="1:18" ht="13">
      <c r="A533" s="14"/>
      <c r="B533" s="8"/>
      <c r="C533" s="10"/>
      <c r="D533" s="8"/>
      <c r="E533" s="12"/>
      <c r="F533" s="8"/>
      <c r="G533" s="8"/>
      <c r="H533" s="8"/>
      <c r="I533" s="8"/>
      <c r="J533" s="8"/>
      <c r="K533" s="8"/>
      <c r="L533" s="13"/>
      <c r="M533" s="13"/>
      <c r="N533" s="8"/>
      <c r="O533" s="8"/>
      <c r="P533" s="8"/>
      <c r="Q533" s="8"/>
      <c r="R533" s="13"/>
    </row>
    <row r="534" spans="1:18" ht="13">
      <c r="A534" s="14"/>
      <c r="B534" s="8"/>
      <c r="C534" s="10"/>
      <c r="D534" s="8"/>
      <c r="E534" s="12"/>
      <c r="F534" s="8"/>
      <c r="G534" s="8"/>
      <c r="H534" s="8"/>
      <c r="I534" s="8"/>
      <c r="J534" s="8"/>
      <c r="K534" s="8"/>
      <c r="L534" s="13"/>
      <c r="M534" s="13"/>
      <c r="N534" s="8"/>
      <c r="O534" s="8"/>
      <c r="P534" s="8"/>
      <c r="Q534" s="8"/>
      <c r="R534" s="13"/>
    </row>
    <row r="535" spans="1:18" ht="13">
      <c r="A535" s="14"/>
      <c r="B535" s="8"/>
      <c r="C535" s="10"/>
      <c r="D535" s="8"/>
      <c r="E535" s="12"/>
      <c r="F535" s="8"/>
      <c r="G535" s="8"/>
      <c r="H535" s="8"/>
      <c r="I535" s="8"/>
      <c r="J535" s="8"/>
      <c r="K535" s="8"/>
      <c r="L535" s="13"/>
      <c r="M535" s="13"/>
      <c r="N535" s="8"/>
      <c r="O535" s="8"/>
      <c r="P535" s="8"/>
      <c r="Q535" s="8"/>
      <c r="R535" s="13"/>
    </row>
    <row r="536" spans="1:18" ht="13">
      <c r="A536" s="14"/>
      <c r="B536" s="8"/>
      <c r="C536" s="10"/>
      <c r="D536" s="8"/>
      <c r="E536" s="12"/>
      <c r="F536" s="8"/>
      <c r="G536" s="8"/>
      <c r="H536" s="8"/>
      <c r="I536" s="8"/>
      <c r="J536" s="8"/>
      <c r="K536" s="8"/>
      <c r="L536" s="13"/>
      <c r="M536" s="13"/>
      <c r="N536" s="8"/>
      <c r="O536" s="8"/>
      <c r="P536" s="8"/>
      <c r="Q536" s="8"/>
      <c r="R536" s="13"/>
    </row>
    <row r="537" spans="1:18" ht="13">
      <c r="A537" s="14"/>
      <c r="B537" s="8"/>
      <c r="C537" s="10"/>
      <c r="D537" s="8"/>
      <c r="E537" s="12"/>
      <c r="F537" s="8"/>
      <c r="G537" s="8"/>
      <c r="H537" s="8"/>
      <c r="I537" s="8"/>
      <c r="J537" s="8"/>
      <c r="K537" s="8"/>
      <c r="L537" s="13"/>
      <c r="M537" s="13"/>
      <c r="N537" s="8"/>
      <c r="O537" s="8"/>
      <c r="P537" s="8"/>
      <c r="Q537" s="8"/>
      <c r="R537" s="13"/>
    </row>
    <row r="538" spans="1:18" ht="13">
      <c r="A538" s="14"/>
      <c r="B538" s="8"/>
      <c r="C538" s="10"/>
      <c r="D538" s="8"/>
      <c r="E538" s="12"/>
      <c r="F538" s="8"/>
      <c r="G538" s="8"/>
      <c r="H538" s="8"/>
      <c r="I538" s="8"/>
      <c r="J538" s="8"/>
      <c r="K538" s="8"/>
      <c r="L538" s="13"/>
      <c r="M538" s="13"/>
      <c r="N538" s="8"/>
      <c r="O538" s="8"/>
      <c r="P538" s="8"/>
      <c r="Q538" s="8"/>
      <c r="R538" s="13"/>
    </row>
    <row r="539" spans="1:18" ht="13">
      <c r="A539" s="14"/>
      <c r="B539" s="8"/>
      <c r="C539" s="10"/>
      <c r="D539" s="8"/>
      <c r="E539" s="12"/>
      <c r="F539" s="8"/>
      <c r="G539" s="8"/>
      <c r="H539" s="8"/>
      <c r="I539" s="8"/>
      <c r="J539" s="8"/>
      <c r="K539" s="8"/>
      <c r="L539" s="13"/>
      <c r="M539" s="13"/>
      <c r="N539" s="8"/>
      <c r="O539" s="8"/>
      <c r="P539" s="8"/>
      <c r="Q539" s="8"/>
      <c r="R539" s="13"/>
    </row>
    <row r="540" spans="1:18" ht="13">
      <c r="A540" s="14"/>
      <c r="B540" s="8"/>
      <c r="C540" s="10"/>
      <c r="D540" s="8"/>
      <c r="E540" s="12"/>
      <c r="F540" s="8"/>
      <c r="G540" s="8"/>
      <c r="H540" s="8"/>
      <c r="I540" s="8"/>
      <c r="J540" s="8"/>
      <c r="K540" s="8"/>
      <c r="L540" s="13"/>
      <c r="M540" s="13"/>
      <c r="N540" s="8"/>
      <c r="O540" s="8"/>
      <c r="P540" s="8"/>
      <c r="Q540" s="8"/>
      <c r="R540" s="13"/>
    </row>
    <row r="541" spans="1:18" ht="13">
      <c r="A541" s="14"/>
      <c r="B541" s="8"/>
      <c r="C541" s="10"/>
      <c r="D541" s="8"/>
      <c r="E541" s="12"/>
      <c r="F541" s="8"/>
      <c r="G541" s="8"/>
      <c r="H541" s="8"/>
      <c r="I541" s="8"/>
      <c r="J541" s="8"/>
      <c r="K541" s="8"/>
      <c r="L541" s="13"/>
      <c r="M541" s="13"/>
      <c r="N541" s="8"/>
      <c r="O541" s="8"/>
      <c r="P541" s="8"/>
      <c r="Q541" s="8"/>
      <c r="R541" s="13"/>
    </row>
    <row r="542" spans="1:18" ht="13">
      <c r="A542" s="14"/>
      <c r="B542" s="8"/>
      <c r="C542" s="10"/>
      <c r="D542" s="8"/>
      <c r="E542" s="12"/>
      <c r="F542" s="8"/>
      <c r="G542" s="8"/>
      <c r="H542" s="8"/>
      <c r="I542" s="8"/>
      <c r="J542" s="8"/>
      <c r="K542" s="8"/>
      <c r="L542" s="13"/>
      <c r="M542" s="13"/>
      <c r="N542" s="8"/>
      <c r="O542" s="8"/>
      <c r="P542" s="8"/>
      <c r="Q542" s="8"/>
      <c r="R542" s="13"/>
    </row>
    <row r="543" spans="1:18" ht="13">
      <c r="A543" s="14"/>
      <c r="B543" s="8"/>
      <c r="C543" s="10"/>
      <c r="D543" s="8"/>
      <c r="E543" s="12"/>
      <c r="F543" s="8"/>
      <c r="G543" s="8"/>
      <c r="H543" s="8"/>
      <c r="I543" s="8"/>
      <c r="J543" s="8"/>
      <c r="K543" s="8"/>
      <c r="L543" s="13"/>
      <c r="M543" s="13"/>
      <c r="N543" s="8"/>
      <c r="O543" s="8"/>
      <c r="P543" s="8"/>
      <c r="Q543" s="8"/>
      <c r="R543" s="13"/>
    </row>
    <row r="544" spans="1:18" ht="13">
      <c r="A544" s="14"/>
      <c r="B544" s="8"/>
      <c r="C544" s="10"/>
      <c r="D544" s="8"/>
      <c r="E544" s="12"/>
      <c r="F544" s="8"/>
      <c r="G544" s="8"/>
      <c r="H544" s="8"/>
      <c r="I544" s="8"/>
      <c r="J544" s="8"/>
      <c r="K544" s="8"/>
      <c r="L544" s="13"/>
      <c r="M544" s="13"/>
      <c r="N544" s="8"/>
      <c r="O544" s="8"/>
      <c r="P544" s="8"/>
      <c r="Q544" s="8"/>
      <c r="R544" s="13"/>
    </row>
    <row r="545" spans="1:18" ht="13">
      <c r="A545" s="14"/>
      <c r="B545" s="8"/>
      <c r="C545" s="10"/>
      <c r="D545" s="8"/>
      <c r="E545" s="12"/>
      <c r="F545" s="8"/>
      <c r="G545" s="8"/>
      <c r="H545" s="8"/>
      <c r="I545" s="8"/>
      <c r="J545" s="8"/>
      <c r="K545" s="8"/>
      <c r="L545" s="13"/>
      <c r="M545" s="13"/>
      <c r="N545" s="8"/>
      <c r="O545" s="8"/>
      <c r="P545" s="8"/>
      <c r="Q545" s="8"/>
      <c r="R545" s="13"/>
    </row>
    <row r="546" spans="1:18" ht="13">
      <c r="A546" s="14"/>
      <c r="B546" s="8"/>
      <c r="C546" s="10"/>
      <c r="D546" s="8"/>
      <c r="E546" s="12"/>
      <c r="F546" s="8"/>
      <c r="G546" s="8"/>
      <c r="H546" s="8"/>
      <c r="I546" s="8"/>
      <c r="J546" s="8"/>
      <c r="K546" s="8"/>
      <c r="L546" s="13"/>
      <c r="M546" s="13"/>
      <c r="N546" s="8"/>
      <c r="O546" s="8"/>
      <c r="P546" s="8"/>
      <c r="Q546" s="8"/>
      <c r="R546" s="13"/>
    </row>
    <row r="547" spans="1:18" ht="13">
      <c r="A547" s="14"/>
      <c r="B547" s="8"/>
      <c r="C547" s="10"/>
      <c r="D547" s="8"/>
      <c r="E547" s="12"/>
      <c r="F547" s="8"/>
      <c r="G547" s="8"/>
      <c r="H547" s="8"/>
      <c r="I547" s="8"/>
      <c r="J547" s="8"/>
      <c r="K547" s="8"/>
      <c r="L547" s="13"/>
      <c r="M547" s="13"/>
      <c r="N547" s="8"/>
      <c r="O547" s="8"/>
      <c r="P547" s="8"/>
      <c r="Q547" s="8"/>
      <c r="R547" s="13"/>
    </row>
    <row r="548" spans="1:18" ht="13">
      <c r="A548" s="14"/>
      <c r="B548" s="8"/>
      <c r="C548" s="10"/>
      <c r="D548" s="8"/>
      <c r="E548" s="12"/>
      <c r="F548" s="8"/>
      <c r="G548" s="8"/>
      <c r="H548" s="8"/>
      <c r="I548" s="8"/>
      <c r="J548" s="8"/>
      <c r="K548" s="8"/>
      <c r="L548" s="13"/>
      <c r="M548" s="13"/>
      <c r="N548" s="8"/>
      <c r="O548" s="8"/>
      <c r="P548" s="8"/>
      <c r="Q548" s="8"/>
      <c r="R548" s="13"/>
    </row>
    <row r="549" spans="1:18" ht="13">
      <c r="A549" s="14"/>
      <c r="B549" s="8"/>
      <c r="C549" s="10"/>
      <c r="D549" s="8"/>
      <c r="E549" s="12"/>
      <c r="F549" s="8"/>
      <c r="G549" s="8"/>
      <c r="H549" s="8"/>
      <c r="I549" s="8"/>
      <c r="J549" s="8"/>
      <c r="K549" s="8"/>
      <c r="L549" s="13"/>
      <c r="M549" s="13"/>
      <c r="N549" s="8"/>
      <c r="O549" s="8"/>
      <c r="P549" s="8"/>
      <c r="Q549" s="8"/>
      <c r="R549" s="13"/>
    </row>
    <row r="550" spans="1:18" ht="13">
      <c r="A550" s="14"/>
      <c r="B550" s="8"/>
      <c r="C550" s="10"/>
      <c r="D550" s="8"/>
      <c r="E550" s="12"/>
      <c r="F550" s="8"/>
      <c r="G550" s="8"/>
      <c r="H550" s="8"/>
      <c r="I550" s="8"/>
      <c r="J550" s="8"/>
      <c r="K550" s="8"/>
      <c r="L550" s="13"/>
      <c r="M550" s="13"/>
      <c r="N550" s="8"/>
      <c r="O550" s="8"/>
      <c r="P550" s="8"/>
      <c r="Q550" s="8"/>
      <c r="R550" s="13"/>
    </row>
    <row r="551" spans="1:18" ht="13">
      <c r="A551" s="14"/>
      <c r="B551" s="8"/>
      <c r="C551" s="10"/>
      <c r="D551" s="8"/>
      <c r="E551" s="12"/>
      <c r="F551" s="8"/>
      <c r="G551" s="8"/>
      <c r="H551" s="8"/>
      <c r="I551" s="8"/>
      <c r="J551" s="8"/>
      <c r="K551" s="8"/>
      <c r="L551" s="13"/>
      <c r="M551" s="13"/>
      <c r="N551" s="8"/>
      <c r="O551" s="8"/>
      <c r="P551" s="8"/>
      <c r="Q551" s="8"/>
      <c r="R551" s="13"/>
    </row>
    <row r="552" spans="1:18" ht="13">
      <c r="A552" s="14"/>
      <c r="B552" s="8"/>
      <c r="C552" s="10"/>
      <c r="D552" s="8"/>
      <c r="E552" s="12"/>
      <c r="F552" s="8"/>
      <c r="G552" s="8"/>
      <c r="H552" s="8"/>
      <c r="I552" s="8"/>
      <c r="J552" s="8"/>
      <c r="K552" s="8"/>
      <c r="L552" s="13"/>
      <c r="M552" s="13"/>
      <c r="N552" s="8"/>
      <c r="O552" s="8"/>
      <c r="P552" s="8"/>
      <c r="Q552" s="8"/>
      <c r="R552" s="13"/>
    </row>
    <row r="553" spans="1:18" ht="13">
      <c r="A553" s="14"/>
      <c r="B553" s="8"/>
      <c r="C553" s="10"/>
      <c r="D553" s="8"/>
      <c r="E553" s="12"/>
      <c r="F553" s="8"/>
      <c r="G553" s="8"/>
      <c r="H553" s="8"/>
      <c r="I553" s="8"/>
      <c r="J553" s="8"/>
      <c r="K553" s="8"/>
      <c r="L553" s="13"/>
      <c r="M553" s="13"/>
      <c r="N553" s="8"/>
      <c r="O553" s="8"/>
      <c r="P553" s="8"/>
      <c r="Q553" s="8"/>
      <c r="R553" s="13"/>
    </row>
    <row r="554" spans="1:18" ht="13">
      <c r="A554" s="14"/>
      <c r="B554" s="8"/>
      <c r="C554" s="10"/>
      <c r="D554" s="8"/>
      <c r="E554" s="12"/>
      <c r="F554" s="8"/>
      <c r="G554" s="8"/>
      <c r="H554" s="8"/>
      <c r="I554" s="8"/>
      <c r="J554" s="8"/>
      <c r="K554" s="8"/>
      <c r="L554" s="13"/>
      <c r="M554" s="13"/>
      <c r="N554" s="8"/>
      <c r="O554" s="8"/>
      <c r="P554" s="8"/>
      <c r="Q554" s="8"/>
      <c r="R554" s="13"/>
    </row>
    <row r="555" spans="1:18" ht="13">
      <c r="A555" s="14"/>
      <c r="B555" s="8"/>
      <c r="C555" s="10"/>
      <c r="D555" s="8"/>
      <c r="E555" s="12"/>
      <c r="F555" s="8"/>
      <c r="G555" s="8"/>
      <c r="H555" s="8"/>
      <c r="I555" s="8"/>
      <c r="J555" s="8"/>
      <c r="K555" s="8"/>
      <c r="L555" s="13"/>
      <c r="M555" s="13"/>
      <c r="N555" s="8"/>
      <c r="O555" s="8"/>
      <c r="P555" s="8"/>
      <c r="Q555" s="8"/>
      <c r="R555" s="13"/>
    </row>
    <row r="556" spans="1:18" ht="13">
      <c r="A556" s="14"/>
      <c r="B556" s="8"/>
      <c r="C556" s="10"/>
      <c r="D556" s="8"/>
      <c r="E556" s="12"/>
      <c r="F556" s="8"/>
      <c r="G556" s="8"/>
      <c r="H556" s="8"/>
      <c r="I556" s="8"/>
      <c r="J556" s="8"/>
      <c r="K556" s="8"/>
      <c r="L556" s="13"/>
      <c r="M556" s="13"/>
      <c r="N556" s="8"/>
      <c r="O556" s="8"/>
      <c r="P556" s="8"/>
      <c r="Q556" s="8"/>
      <c r="R556" s="13"/>
    </row>
    <row r="557" spans="1:18" ht="13">
      <c r="A557" s="14"/>
      <c r="B557" s="8"/>
      <c r="C557" s="10"/>
      <c r="D557" s="8"/>
      <c r="E557" s="12"/>
      <c r="F557" s="8"/>
      <c r="G557" s="8"/>
      <c r="H557" s="8"/>
      <c r="I557" s="8"/>
      <c r="J557" s="8"/>
      <c r="K557" s="8"/>
      <c r="L557" s="13"/>
      <c r="M557" s="13"/>
      <c r="N557" s="8"/>
      <c r="O557" s="8"/>
      <c r="P557" s="8"/>
      <c r="Q557" s="8"/>
      <c r="R557" s="13"/>
    </row>
    <row r="558" spans="1:18" ht="13">
      <c r="A558" s="14"/>
      <c r="B558" s="8"/>
      <c r="C558" s="10"/>
      <c r="D558" s="8"/>
      <c r="E558" s="12"/>
      <c r="F558" s="8"/>
      <c r="G558" s="8"/>
      <c r="H558" s="8"/>
      <c r="I558" s="8"/>
      <c r="J558" s="8"/>
      <c r="K558" s="8"/>
      <c r="L558" s="13"/>
      <c r="M558" s="13"/>
      <c r="N558" s="8"/>
      <c r="O558" s="8"/>
      <c r="P558" s="8"/>
      <c r="Q558" s="8"/>
      <c r="R558" s="13"/>
    </row>
    <row r="559" spans="1:18" ht="13">
      <c r="A559" s="14"/>
      <c r="B559" s="8"/>
      <c r="C559" s="10"/>
      <c r="D559" s="8"/>
      <c r="E559" s="12"/>
      <c r="F559" s="8"/>
      <c r="G559" s="8"/>
      <c r="H559" s="8"/>
      <c r="I559" s="8"/>
      <c r="J559" s="8"/>
      <c r="K559" s="8"/>
      <c r="L559" s="13"/>
      <c r="M559" s="13"/>
      <c r="N559" s="8"/>
      <c r="O559" s="8"/>
      <c r="P559" s="8"/>
      <c r="Q559" s="8"/>
      <c r="R559" s="13"/>
    </row>
    <row r="560" spans="1:18" ht="13">
      <c r="A560" s="14"/>
      <c r="B560" s="8"/>
      <c r="C560" s="10"/>
      <c r="D560" s="8"/>
      <c r="E560" s="12"/>
      <c r="F560" s="8"/>
      <c r="G560" s="8"/>
      <c r="H560" s="8"/>
      <c r="I560" s="8"/>
      <c r="J560" s="8"/>
      <c r="K560" s="8"/>
      <c r="L560" s="13"/>
      <c r="M560" s="13"/>
      <c r="N560" s="8"/>
      <c r="O560" s="8"/>
      <c r="P560" s="8"/>
      <c r="Q560" s="8"/>
      <c r="R560" s="13"/>
    </row>
    <row r="561" spans="1:18" ht="13">
      <c r="A561" s="14"/>
      <c r="B561" s="8"/>
      <c r="C561" s="10"/>
      <c r="D561" s="8"/>
      <c r="E561" s="12"/>
      <c r="F561" s="8"/>
      <c r="G561" s="8"/>
      <c r="H561" s="8"/>
      <c r="I561" s="8"/>
      <c r="J561" s="8"/>
      <c r="K561" s="8"/>
      <c r="L561" s="13"/>
      <c r="M561" s="13"/>
      <c r="N561" s="8"/>
      <c r="O561" s="8"/>
      <c r="P561" s="8"/>
      <c r="Q561" s="8"/>
      <c r="R561" s="13"/>
    </row>
    <row r="562" spans="1:18" ht="13">
      <c r="A562" s="14"/>
      <c r="B562" s="8"/>
      <c r="C562" s="10"/>
      <c r="D562" s="8"/>
      <c r="E562" s="12"/>
      <c r="F562" s="8"/>
      <c r="G562" s="8"/>
      <c r="H562" s="8"/>
      <c r="I562" s="8"/>
      <c r="J562" s="8"/>
      <c r="K562" s="8"/>
      <c r="L562" s="13"/>
      <c r="M562" s="13"/>
      <c r="N562" s="8"/>
      <c r="O562" s="8"/>
      <c r="P562" s="8"/>
      <c r="Q562" s="8"/>
      <c r="R562" s="13"/>
    </row>
    <row r="563" spans="1:18" ht="13">
      <c r="A563" s="14"/>
      <c r="B563" s="8"/>
      <c r="C563" s="10"/>
      <c r="D563" s="8"/>
      <c r="E563" s="12"/>
      <c r="F563" s="8"/>
      <c r="G563" s="8"/>
      <c r="H563" s="8"/>
      <c r="I563" s="8"/>
      <c r="J563" s="8"/>
      <c r="K563" s="8"/>
      <c r="L563" s="13"/>
      <c r="M563" s="13"/>
      <c r="N563" s="8"/>
      <c r="O563" s="8"/>
      <c r="P563" s="8"/>
      <c r="Q563" s="8"/>
      <c r="R563" s="13"/>
    </row>
    <row r="564" spans="1:18" ht="13">
      <c r="A564" s="14"/>
      <c r="B564" s="8"/>
      <c r="C564" s="10"/>
      <c r="D564" s="8"/>
      <c r="E564" s="12"/>
      <c r="F564" s="8"/>
      <c r="G564" s="8"/>
      <c r="H564" s="8"/>
      <c r="I564" s="8"/>
      <c r="J564" s="8"/>
      <c r="K564" s="8"/>
      <c r="L564" s="13"/>
      <c r="M564" s="13"/>
      <c r="N564" s="8"/>
      <c r="O564" s="8"/>
      <c r="P564" s="8"/>
      <c r="Q564" s="8"/>
      <c r="R564" s="13"/>
    </row>
    <row r="565" spans="1:18" ht="13">
      <c r="A565" s="14"/>
      <c r="B565" s="8"/>
      <c r="C565" s="10"/>
      <c r="D565" s="8"/>
      <c r="E565" s="12"/>
      <c r="F565" s="8"/>
      <c r="G565" s="8"/>
      <c r="H565" s="8"/>
      <c r="I565" s="8"/>
      <c r="J565" s="8"/>
      <c r="K565" s="8"/>
      <c r="L565" s="13"/>
      <c r="M565" s="13"/>
      <c r="N565" s="8"/>
      <c r="O565" s="8"/>
      <c r="P565" s="8"/>
      <c r="Q565" s="8"/>
      <c r="R565" s="13"/>
    </row>
    <row r="566" spans="1:18" ht="13">
      <c r="A566" s="14"/>
      <c r="B566" s="8"/>
      <c r="C566" s="10"/>
      <c r="D566" s="8"/>
      <c r="E566" s="12"/>
      <c r="F566" s="8"/>
      <c r="G566" s="8"/>
      <c r="H566" s="8"/>
      <c r="I566" s="8"/>
      <c r="J566" s="8"/>
      <c r="K566" s="8"/>
      <c r="L566" s="13"/>
      <c r="M566" s="13"/>
      <c r="N566" s="8"/>
      <c r="O566" s="8"/>
      <c r="P566" s="8"/>
      <c r="Q566" s="8"/>
      <c r="R566" s="13"/>
    </row>
    <row r="567" spans="1:18" ht="13">
      <c r="A567" s="14"/>
      <c r="B567" s="8"/>
      <c r="C567" s="10"/>
      <c r="D567" s="8"/>
      <c r="E567" s="12"/>
      <c r="F567" s="8"/>
      <c r="G567" s="8"/>
      <c r="H567" s="8"/>
      <c r="I567" s="8"/>
      <c r="J567" s="8"/>
      <c r="K567" s="8"/>
      <c r="L567" s="13"/>
      <c r="M567" s="13"/>
      <c r="N567" s="8"/>
      <c r="O567" s="8"/>
      <c r="P567" s="8"/>
      <c r="Q567" s="8"/>
      <c r="R567" s="13"/>
    </row>
    <row r="568" spans="1:18" ht="13">
      <c r="A568" s="14"/>
      <c r="B568" s="8"/>
      <c r="C568" s="10"/>
      <c r="D568" s="8"/>
      <c r="E568" s="12"/>
      <c r="F568" s="8"/>
      <c r="G568" s="8"/>
      <c r="H568" s="8"/>
      <c r="I568" s="8"/>
      <c r="J568" s="8"/>
      <c r="K568" s="8"/>
      <c r="L568" s="13"/>
      <c r="M568" s="13"/>
      <c r="N568" s="8"/>
      <c r="O568" s="8"/>
      <c r="P568" s="8"/>
      <c r="Q568" s="8"/>
      <c r="R568" s="13"/>
    </row>
    <row r="569" spans="1:18" ht="13">
      <c r="A569" s="14"/>
      <c r="B569" s="8"/>
      <c r="C569" s="10"/>
      <c r="D569" s="8"/>
      <c r="E569" s="12"/>
      <c r="F569" s="8"/>
      <c r="G569" s="8"/>
      <c r="H569" s="8"/>
      <c r="I569" s="8"/>
      <c r="J569" s="8"/>
      <c r="K569" s="8"/>
      <c r="L569" s="13"/>
      <c r="M569" s="13"/>
      <c r="N569" s="8"/>
      <c r="O569" s="8"/>
      <c r="P569" s="8"/>
      <c r="Q569" s="8"/>
      <c r="R569" s="13"/>
    </row>
    <row r="570" spans="1:18" ht="13">
      <c r="A570" s="14"/>
      <c r="B570" s="8"/>
      <c r="C570" s="10"/>
      <c r="D570" s="8"/>
      <c r="E570" s="12"/>
      <c r="F570" s="8"/>
      <c r="G570" s="8"/>
      <c r="H570" s="8"/>
      <c r="I570" s="8"/>
      <c r="J570" s="8"/>
      <c r="K570" s="8"/>
      <c r="L570" s="13"/>
      <c r="M570" s="13"/>
      <c r="N570" s="8"/>
      <c r="O570" s="8"/>
      <c r="P570" s="8"/>
      <c r="Q570" s="8"/>
      <c r="R570" s="13"/>
    </row>
    <row r="571" spans="1:18" ht="13">
      <c r="A571" s="14"/>
      <c r="B571" s="8"/>
      <c r="C571" s="10"/>
      <c r="D571" s="8"/>
      <c r="E571" s="12"/>
      <c r="F571" s="8"/>
      <c r="G571" s="8"/>
      <c r="H571" s="8"/>
      <c r="I571" s="8"/>
      <c r="J571" s="8"/>
      <c r="K571" s="8"/>
      <c r="L571" s="13"/>
      <c r="M571" s="13"/>
      <c r="N571" s="8"/>
      <c r="O571" s="8"/>
      <c r="P571" s="8"/>
      <c r="Q571" s="8"/>
      <c r="R571" s="13"/>
    </row>
    <row r="572" spans="1:18" ht="13">
      <c r="A572" s="14"/>
      <c r="B572" s="8"/>
      <c r="C572" s="10"/>
      <c r="D572" s="8"/>
      <c r="E572" s="12"/>
      <c r="F572" s="8"/>
      <c r="G572" s="8"/>
      <c r="H572" s="8"/>
      <c r="I572" s="8"/>
      <c r="J572" s="8"/>
      <c r="K572" s="8"/>
      <c r="L572" s="13"/>
      <c r="M572" s="13"/>
      <c r="N572" s="8"/>
      <c r="O572" s="8"/>
      <c r="P572" s="8"/>
      <c r="Q572" s="8"/>
      <c r="R572" s="13"/>
    </row>
    <row r="573" spans="1:18" ht="13">
      <c r="A573" s="14"/>
      <c r="B573" s="8"/>
      <c r="C573" s="10"/>
      <c r="D573" s="8"/>
      <c r="E573" s="12"/>
      <c r="F573" s="8"/>
      <c r="G573" s="8"/>
      <c r="H573" s="8"/>
      <c r="I573" s="8"/>
      <c r="J573" s="8"/>
      <c r="K573" s="8"/>
      <c r="L573" s="13"/>
      <c r="M573" s="13"/>
      <c r="N573" s="8"/>
      <c r="O573" s="8"/>
      <c r="P573" s="8"/>
      <c r="Q573" s="8"/>
      <c r="R573" s="13"/>
    </row>
    <row r="574" spans="1:18" ht="13">
      <c r="A574" s="14"/>
      <c r="B574" s="8"/>
      <c r="C574" s="10"/>
      <c r="D574" s="8"/>
      <c r="E574" s="12"/>
      <c r="F574" s="8"/>
      <c r="G574" s="8"/>
      <c r="H574" s="8"/>
      <c r="I574" s="8"/>
      <c r="J574" s="8"/>
      <c r="K574" s="8"/>
      <c r="L574" s="13"/>
      <c r="M574" s="13"/>
      <c r="N574" s="8"/>
      <c r="O574" s="8"/>
      <c r="P574" s="8"/>
      <c r="Q574" s="8"/>
      <c r="R574" s="13"/>
    </row>
    <row r="575" spans="1:18" ht="13">
      <c r="A575" s="14"/>
      <c r="B575" s="8"/>
      <c r="C575" s="10"/>
      <c r="D575" s="8"/>
      <c r="E575" s="12"/>
      <c r="F575" s="8"/>
      <c r="G575" s="8"/>
      <c r="H575" s="8"/>
      <c r="I575" s="8"/>
      <c r="J575" s="8"/>
      <c r="K575" s="8"/>
      <c r="L575" s="13"/>
      <c r="M575" s="13"/>
      <c r="N575" s="8"/>
      <c r="O575" s="8"/>
      <c r="P575" s="8"/>
      <c r="Q575" s="8"/>
      <c r="R575" s="13"/>
    </row>
    <row r="576" spans="1:18" ht="13">
      <c r="A576" s="14"/>
      <c r="B576" s="8"/>
      <c r="C576" s="10"/>
      <c r="D576" s="8"/>
      <c r="E576" s="12"/>
      <c r="F576" s="8"/>
      <c r="G576" s="8"/>
      <c r="H576" s="8"/>
      <c r="I576" s="8"/>
      <c r="J576" s="8"/>
      <c r="K576" s="8"/>
      <c r="L576" s="13"/>
      <c r="M576" s="13"/>
      <c r="N576" s="8"/>
      <c r="O576" s="8"/>
      <c r="P576" s="8"/>
      <c r="Q576" s="8"/>
      <c r="R576" s="13"/>
    </row>
    <row r="577" spans="1:18" ht="13">
      <c r="A577" s="14"/>
      <c r="B577" s="8"/>
      <c r="C577" s="10"/>
      <c r="D577" s="8"/>
      <c r="E577" s="12"/>
      <c r="F577" s="8"/>
      <c r="G577" s="8"/>
      <c r="H577" s="8"/>
      <c r="I577" s="8"/>
      <c r="J577" s="8"/>
      <c r="K577" s="8"/>
      <c r="L577" s="13"/>
      <c r="M577" s="13"/>
      <c r="N577" s="8"/>
      <c r="O577" s="8"/>
      <c r="P577" s="8"/>
      <c r="Q577" s="8"/>
      <c r="R577" s="13"/>
    </row>
    <row r="578" spans="1:18" ht="13">
      <c r="A578" s="14"/>
      <c r="B578" s="8"/>
      <c r="C578" s="10"/>
      <c r="D578" s="8"/>
      <c r="E578" s="12"/>
      <c r="F578" s="8"/>
      <c r="G578" s="8"/>
      <c r="H578" s="8"/>
      <c r="I578" s="8"/>
      <c r="J578" s="8"/>
      <c r="K578" s="8"/>
      <c r="L578" s="13"/>
      <c r="M578" s="13"/>
      <c r="N578" s="8"/>
      <c r="O578" s="8"/>
      <c r="P578" s="8"/>
      <c r="Q578" s="8"/>
      <c r="R578" s="13"/>
    </row>
    <row r="579" spans="1:18" ht="13">
      <c r="A579" s="14"/>
      <c r="B579" s="8"/>
      <c r="C579" s="10"/>
      <c r="D579" s="8"/>
      <c r="E579" s="12"/>
      <c r="F579" s="8"/>
      <c r="G579" s="8"/>
      <c r="H579" s="8"/>
      <c r="I579" s="8"/>
      <c r="J579" s="8"/>
      <c r="K579" s="8"/>
      <c r="L579" s="13"/>
      <c r="M579" s="13"/>
      <c r="N579" s="8"/>
      <c r="O579" s="8"/>
      <c r="P579" s="8"/>
      <c r="Q579" s="8"/>
      <c r="R579" s="13"/>
    </row>
    <row r="580" spans="1:18" ht="13">
      <c r="A580" s="14"/>
      <c r="B580" s="8"/>
      <c r="C580" s="10"/>
      <c r="D580" s="8"/>
      <c r="E580" s="12"/>
      <c r="F580" s="8"/>
      <c r="G580" s="8"/>
      <c r="H580" s="8"/>
      <c r="I580" s="8"/>
      <c r="J580" s="8"/>
      <c r="K580" s="8"/>
      <c r="L580" s="13"/>
      <c r="M580" s="13"/>
      <c r="N580" s="8"/>
      <c r="O580" s="8"/>
      <c r="P580" s="8"/>
      <c r="Q580" s="8"/>
      <c r="R580" s="13"/>
    </row>
    <row r="581" spans="1:18" ht="13">
      <c r="A581" s="14"/>
      <c r="B581" s="8"/>
      <c r="C581" s="10"/>
      <c r="D581" s="8"/>
      <c r="E581" s="12"/>
      <c r="F581" s="8"/>
      <c r="G581" s="8"/>
      <c r="H581" s="8"/>
      <c r="I581" s="8"/>
      <c r="J581" s="8"/>
      <c r="K581" s="8"/>
      <c r="L581" s="13"/>
      <c r="M581" s="13"/>
      <c r="N581" s="8"/>
      <c r="O581" s="8"/>
      <c r="P581" s="8"/>
      <c r="Q581" s="8"/>
      <c r="R581" s="13"/>
    </row>
    <row r="582" spans="1:18" ht="13">
      <c r="A582" s="14"/>
      <c r="B582" s="8"/>
      <c r="C582" s="10"/>
      <c r="D582" s="8"/>
      <c r="E582" s="12"/>
      <c r="F582" s="8"/>
      <c r="G582" s="8"/>
      <c r="H582" s="8"/>
      <c r="I582" s="8"/>
      <c r="J582" s="8"/>
      <c r="K582" s="8"/>
      <c r="L582" s="13"/>
      <c r="M582" s="13"/>
      <c r="N582" s="8"/>
      <c r="O582" s="8"/>
      <c r="P582" s="8"/>
      <c r="Q582" s="8"/>
      <c r="R582" s="13"/>
    </row>
    <row r="583" spans="1:18" ht="13">
      <c r="A583" s="14"/>
      <c r="B583" s="8"/>
      <c r="C583" s="10"/>
      <c r="D583" s="8"/>
      <c r="E583" s="12"/>
      <c r="F583" s="8"/>
      <c r="G583" s="8"/>
      <c r="H583" s="8"/>
      <c r="I583" s="8"/>
      <c r="J583" s="8"/>
      <c r="K583" s="8"/>
      <c r="L583" s="13"/>
      <c r="M583" s="13"/>
      <c r="N583" s="8"/>
      <c r="O583" s="8"/>
      <c r="P583" s="8"/>
      <c r="Q583" s="8"/>
      <c r="R583" s="13"/>
    </row>
    <row r="584" spans="1:18" ht="13">
      <c r="A584" s="14"/>
      <c r="B584" s="8"/>
      <c r="C584" s="10"/>
      <c r="D584" s="8"/>
      <c r="E584" s="12"/>
      <c r="F584" s="8"/>
      <c r="G584" s="8"/>
      <c r="H584" s="8"/>
      <c r="I584" s="8"/>
      <c r="J584" s="8"/>
      <c r="K584" s="8"/>
      <c r="L584" s="13"/>
      <c r="M584" s="13"/>
      <c r="N584" s="8"/>
      <c r="O584" s="8"/>
      <c r="P584" s="8"/>
      <c r="Q584" s="8"/>
      <c r="R584" s="13"/>
    </row>
    <row r="585" spans="1:18" ht="13">
      <c r="A585" s="14"/>
      <c r="B585" s="8"/>
      <c r="C585" s="10"/>
      <c r="D585" s="8"/>
      <c r="E585" s="12"/>
      <c r="F585" s="8"/>
      <c r="G585" s="8"/>
      <c r="H585" s="8"/>
      <c r="I585" s="8"/>
      <c r="J585" s="8"/>
      <c r="K585" s="8"/>
      <c r="L585" s="13"/>
      <c r="M585" s="13"/>
      <c r="N585" s="8"/>
      <c r="O585" s="8"/>
      <c r="P585" s="8"/>
      <c r="Q585" s="8"/>
      <c r="R585" s="13"/>
    </row>
    <row r="586" spans="1:18" ht="13">
      <c r="A586" s="14"/>
      <c r="B586" s="8"/>
      <c r="C586" s="10"/>
      <c r="D586" s="8"/>
      <c r="E586" s="12"/>
      <c r="F586" s="8"/>
      <c r="G586" s="8"/>
      <c r="H586" s="8"/>
      <c r="I586" s="8"/>
      <c r="J586" s="8"/>
      <c r="K586" s="8"/>
      <c r="L586" s="13"/>
      <c r="M586" s="13"/>
      <c r="N586" s="8"/>
      <c r="O586" s="8"/>
      <c r="P586" s="8"/>
      <c r="Q586" s="8"/>
      <c r="R586" s="13"/>
    </row>
    <row r="587" spans="1:18" ht="13">
      <c r="A587" s="14"/>
      <c r="B587" s="8"/>
      <c r="C587" s="10"/>
      <c r="D587" s="8"/>
      <c r="E587" s="12"/>
      <c r="F587" s="8"/>
      <c r="G587" s="8"/>
      <c r="H587" s="8"/>
      <c r="I587" s="8"/>
      <c r="J587" s="8"/>
      <c r="K587" s="8"/>
      <c r="L587" s="13"/>
      <c r="M587" s="13"/>
      <c r="N587" s="8"/>
      <c r="O587" s="8"/>
      <c r="P587" s="8"/>
      <c r="Q587" s="8"/>
      <c r="R587" s="13"/>
    </row>
    <row r="588" spans="1:18" ht="13">
      <c r="A588" s="14"/>
      <c r="B588" s="8"/>
      <c r="C588" s="10"/>
      <c r="D588" s="8"/>
      <c r="E588" s="12"/>
      <c r="F588" s="8"/>
      <c r="G588" s="8"/>
      <c r="H588" s="8"/>
      <c r="I588" s="8"/>
      <c r="J588" s="8"/>
      <c r="K588" s="8"/>
      <c r="L588" s="13"/>
      <c r="M588" s="13"/>
      <c r="N588" s="8"/>
      <c r="O588" s="8"/>
      <c r="P588" s="8"/>
      <c r="Q588" s="8"/>
      <c r="R588" s="13"/>
    </row>
    <row r="589" spans="1:18" ht="13">
      <c r="A589" s="14"/>
      <c r="B589" s="8"/>
      <c r="C589" s="10"/>
      <c r="D589" s="8"/>
      <c r="E589" s="12"/>
      <c r="F589" s="8"/>
      <c r="G589" s="8"/>
      <c r="H589" s="8"/>
      <c r="I589" s="8"/>
      <c r="J589" s="8"/>
      <c r="K589" s="8"/>
      <c r="L589" s="13"/>
      <c r="M589" s="13"/>
      <c r="N589" s="8"/>
      <c r="O589" s="8"/>
      <c r="P589" s="8"/>
      <c r="Q589" s="8"/>
      <c r="R589" s="13"/>
    </row>
    <row r="590" spans="1:18" ht="13">
      <c r="A590" s="14"/>
      <c r="B590" s="8"/>
      <c r="C590" s="10"/>
      <c r="D590" s="8"/>
      <c r="E590" s="12"/>
      <c r="F590" s="8"/>
      <c r="G590" s="8"/>
      <c r="H590" s="8"/>
      <c r="I590" s="8"/>
      <c r="J590" s="8"/>
      <c r="K590" s="8"/>
      <c r="L590" s="13"/>
      <c r="M590" s="13"/>
      <c r="N590" s="8"/>
      <c r="O590" s="8"/>
      <c r="P590" s="8"/>
      <c r="Q590" s="8"/>
      <c r="R590" s="13"/>
    </row>
    <row r="591" spans="1:18" ht="13">
      <c r="A591" s="14"/>
      <c r="B591" s="8"/>
      <c r="C591" s="10"/>
      <c r="D591" s="8"/>
      <c r="E591" s="12"/>
      <c r="F591" s="8"/>
      <c r="G591" s="8"/>
      <c r="H591" s="8"/>
      <c r="I591" s="8"/>
      <c r="J591" s="8"/>
      <c r="K591" s="8"/>
      <c r="L591" s="13"/>
      <c r="M591" s="13"/>
      <c r="N591" s="8"/>
      <c r="O591" s="8"/>
      <c r="P591" s="8"/>
      <c r="Q591" s="8"/>
      <c r="R591" s="13"/>
    </row>
    <row r="592" spans="1:18" ht="13">
      <c r="A592" s="14"/>
      <c r="B592" s="8"/>
      <c r="C592" s="10"/>
      <c r="D592" s="8"/>
      <c r="E592" s="12"/>
      <c r="F592" s="8"/>
      <c r="G592" s="8"/>
      <c r="H592" s="8"/>
      <c r="I592" s="8"/>
      <c r="J592" s="8"/>
      <c r="K592" s="8"/>
      <c r="L592" s="13"/>
      <c r="M592" s="13"/>
      <c r="N592" s="8"/>
      <c r="O592" s="8"/>
      <c r="P592" s="8"/>
      <c r="Q592" s="8"/>
      <c r="R592" s="13"/>
    </row>
    <row r="593" spans="1:18" ht="13">
      <c r="A593" s="14"/>
      <c r="B593" s="8"/>
      <c r="C593" s="10"/>
      <c r="D593" s="8"/>
      <c r="E593" s="12"/>
      <c r="F593" s="8"/>
      <c r="G593" s="8"/>
      <c r="H593" s="8"/>
      <c r="I593" s="8"/>
      <c r="J593" s="8"/>
      <c r="K593" s="8"/>
      <c r="L593" s="13"/>
      <c r="M593" s="13"/>
      <c r="N593" s="8"/>
      <c r="O593" s="8"/>
      <c r="P593" s="8"/>
      <c r="Q593" s="8"/>
      <c r="R593" s="13"/>
    </row>
    <row r="594" spans="1:18" ht="13">
      <c r="A594" s="14"/>
      <c r="B594" s="8"/>
      <c r="C594" s="10"/>
      <c r="D594" s="8"/>
      <c r="E594" s="12"/>
      <c r="F594" s="8"/>
      <c r="G594" s="8"/>
      <c r="H594" s="8"/>
      <c r="I594" s="8"/>
      <c r="J594" s="8"/>
      <c r="K594" s="8"/>
      <c r="L594" s="13"/>
      <c r="M594" s="13"/>
      <c r="N594" s="8"/>
      <c r="O594" s="8"/>
      <c r="P594" s="8"/>
      <c r="Q594" s="8"/>
      <c r="R594" s="13"/>
    </row>
    <row r="595" spans="1:18" ht="13">
      <c r="A595" s="14"/>
      <c r="B595" s="8"/>
      <c r="C595" s="10"/>
      <c r="D595" s="8"/>
      <c r="E595" s="12"/>
      <c r="F595" s="8"/>
      <c r="G595" s="8"/>
      <c r="H595" s="8"/>
      <c r="I595" s="8"/>
      <c r="J595" s="8"/>
      <c r="K595" s="8"/>
      <c r="L595" s="13"/>
      <c r="M595" s="13"/>
      <c r="N595" s="8"/>
      <c r="O595" s="8"/>
      <c r="P595" s="8"/>
      <c r="Q595" s="8"/>
      <c r="R595" s="13"/>
    </row>
    <row r="596" spans="1:18" ht="13">
      <c r="A596" s="14"/>
      <c r="B596" s="8"/>
      <c r="C596" s="10"/>
      <c r="D596" s="8"/>
      <c r="E596" s="12"/>
      <c r="F596" s="8"/>
      <c r="G596" s="8"/>
      <c r="H596" s="8"/>
      <c r="I596" s="8"/>
      <c r="J596" s="8"/>
      <c r="K596" s="8"/>
      <c r="L596" s="13"/>
      <c r="M596" s="13"/>
      <c r="N596" s="8"/>
      <c r="O596" s="8"/>
      <c r="P596" s="8"/>
      <c r="Q596" s="8"/>
      <c r="R596" s="13"/>
    </row>
    <row r="597" spans="1:18" ht="13">
      <c r="A597" s="14"/>
      <c r="B597" s="8"/>
      <c r="C597" s="10"/>
      <c r="D597" s="8"/>
      <c r="E597" s="12"/>
      <c r="F597" s="8"/>
      <c r="G597" s="8"/>
      <c r="H597" s="8"/>
      <c r="I597" s="8"/>
      <c r="J597" s="8"/>
      <c r="K597" s="8"/>
      <c r="L597" s="13"/>
      <c r="M597" s="13"/>
      <c r="N597" s="8"/>
      <c r="O597" s="8"/>
      <c r="P597" s="8"/>
      <c r="Q597" s="8"/>
      <c r="R597" s="13"/>
    </row>
    <row r="598" spans="1:18" ht="13">
      <c r="A598" s="14"/>
      <c r="B598" s="8"/>
      <c r="C598" s="10"/>
      <c r="D598" s="8"/>
      <c r="E598" s="12"/>
      <c r="F598" s="8"/>
      <c r="G598" s="8"/>
      <c r="H598" s="8"/>
      <c r="I598" s="8"/>
      <c r="J598" s="8"/>
      <c r="K598" s="8"/>
      <c r="L598" s="13"/>
      <c r="M598" s="13"/>
      <c r="N598" s="8"/>
      <c r="O598" s="8"/>
      <c r="P598" s="8"/>
      <c r="Q598" s="8"/>
      <c r="R598" s="13"/>
    </row>
    <row r="599" spans="1:18" ht="13">
      <c r="A599" s="14"/>
      <c r="B599" s="8"/>
      <c r="C599" s="10"/>
      <c r="D599" s="8"/>
      <c r="E599" s="12"/>
      <c r="F599" s="8"/>
      <c r="G599" s="8"/>
      <c r="H599" s="8"/>
      <c r="I599" s="8"/>
      <c r="J599" s="8"/>
      <c r="K599" s="8"/>
      <c r="L599" s="13"/>
      <c r="M599" s="13"/>
      <c r="N599" s="8"/>
      <c r="O599" s="8"/>
      <c r="P599" s="8"/>
      <c r="Q599" s="8"/>
      <c r="R599" s="13"/>
    </row>
    <row r="600" spans="1:18" ht="13">
      <c r="A600" s="14"/>
      <c r="B600" s="8"/>
      <c r="C600" s="10"/>
      <c r="D600" s="8"/>
      <c r="E600" s="12"/>
      <c r="F600" s="8"/>
      <c r="G600" s="8"/>
      <c r="H600" s="8"/>
      <c r="I600" s="8"/>
      <c r="J600" s="8"/>
      <c r="K600" s="8"/>
      <c r="L600" s="13"/>
      <c r="M600" s="13"/>
      <c r="N600" s="8"/>
      <c r="O600" s="8"/>
      <c r="P600" s="8"/>
      <c r="Q600" s="8"/>
      <c r="R600" s="13"/>
    </row>
    <row r="601" spans="1:18" ht="13">
      <c r="A601" s="14"/>
      <c r="B601" s="8"/>
      <c r="C601" s="10"/>
      <c r="D601" s="8"/>
      <c r="E601" s="12"/>
      <c r="F601" s="8"/>
      <c r="G601" s="8"/>
      <c r="H601" s="8"/>
      <c r="I601" s="8"/>
      <c r="J601" s="8"/>
      <c r="K601" s="8"/>
      <c r="L601" s="13"/>
      <c r="M601" s="13"/>
      <c r="N601" s="8"/>
      <c r="O601" s="8"/>
      <c r="P601" s="8"/>
      <c r="Q601" s="8"/>
      <c r="R601" s="13"/>
    </row>
    <row r="602" spans="1:18" ht="13">
      <c r="A602" s="14"/>
      <c r="B602" s="8"/>
      <c r="C602" s="10"/>
      <c r="D602" s="8"/>
      <c r="E602" s="12"/>
      <c r="F602" s="8"/>
      <c r="G602" s="8"/>
      <c r="H602" s="8"/>
      <c r="I602" s="8"/>
      <c r="J602" s="8"/>
      <c r="K602" s="8"/>
      <c r="L602" s="13"/>
      <c r="M602" s="13"/>
      <c r="N602" s="8"/>
      <c r="O602" s="8"/>
      <c r="P602" s="8"/>
      <c r="Q602" s="8"/>
      <c r="R602" s="13"/>
    </row>
    <row r="603" spans="1:18" ht="13">
      <c r="A603" s="14"/>
      <c r="B603" s="8"/>
      <c r="C603" s="10"/>
      <c r="D603" s="8"/>
      <c r="E603" s="12"/>
      <c r="F603" s="8"/>
      <c r="G603" s="8"/>
      <c r="H603" s="8"/>
      <c r="I603" s="8"/>
      <c r="J603" s="8"/>
      <c r="K603" s="8"/>
      <c r="L603" s="13"/>
      <c r="M603" s="13"/>
      <c r="N603" s="8"/>
      <c r="O603" s="8"/>
      <c r="P603" s="8"/>
      <c r="Q603" s="8"/>
      <c r="R603" s="13"/>
    </row>
    <row r="604" spans="1:18" ht="13">
      <c r="A604" s="14"/>
      <c r="B604" s="8"/>
      <c r="C604" s="10"/>
      <c r="D604" s="8"/>
      <c r="E604" s="12"/>
      <c r="F604" s="8"/>
      <c r="G604" s="8"/>
      <c r="H604" s="8"/>
      <c r="I604" s="8"/>
      <c r="J604" s="8"/>
      <c r="K604" s="8"/>
      <c r="L604" s="13"/>
      <c r="M604" s="13"/>
      <c r="N604" s="8"/>
      <c r="O604" s="8"/>
      <c r="P604" s="8"/>
      <c r="Q604" s="8"/>
      <c r="R604" s="13"/>
    </row>
    <row r="605" spans="1:18" ht="13">
      <c r="A605" s="14"/>
      <c r="B605" s="8"/>
      <c r="C605" s="10"/>
      <c r="D605" s="8"/>
      <c r="E605" s="12"/>
      <c r="F605" s="8"/>
      <c r="G605" s="8"/>
      <c r="H605" s="8"/>
      <c r="I605" s="8"/>
      <c r="J605" s="8"/>
      <c r="K605" s="8"/>
      <c r="L605" s="13"/>
      <c r="M605" s="13"/>
      <c r="N605" s="8"/>
      <c r="O605" s="8"/>
      <c r="P605" s="8"/>
      <c r="Q605" s="8"/>
      <c r="R605" s="13"/>
    </row>
    <row r="606" spans="1:18" ht="13">
      <c r="A606" s="14"/>
      <c r="B606" s="8"/>
      <c r="C606" s="10"/>
      <c r="D606" s="8"/>
      <c r="E606" s="12"/>
      <c r="F606" s="8"/>
      <c r="G606" s="8"/>
      <c r="H606" s="8"/>
      <c r="I606" s="8"/>
      <c r="J606" s="8"/>
      <c r="K606" s="8"/>
      <c r="L606" s="13"/>
      <c r="M606" s="13"/>
      <c r="N606" s="8"/>
      <c r="O606" s="8"/>
      <c r="P606" s="8"/>
      <c r="Q606" s="8"/>
      <c r="R606" s="13"/>
    </row>
    <row r="607" spans="1:18" ht="13">
      <c r="A607" s="14"/>
      <c r="B607" s="8"/>
      <c r="C607" s="10"/>
      <c r="D607" s="8"/>
      <c r="E607" s="12"/>
      <c r="F607" s="8"/>
      <c r="G607" s="8"/>
      <c r="H607" s="8"/>
      <c r="I607" s="8"/>
      <c r="J607" s="8"/>
      <c r="K607" s="8"/>
      <c r="L607" s="13"/>
      <c r="M607" s="13"/>
      <c r="N607" s="8"/>
      <c r="O607" s="8"/>
      <c r="P607" s="8"/>
      <c r="Q607" s="8"/>
      <c r="R607" s="13"/>
    </row>
    <row r="608" spans="1:18" ht="13">
      <c r="A608" s="14"/>
      <c r="B608" s="8"/>
      <c r="C608" s="10"/>
      <c r="D608" s="8"/>
      <c r="E608" s="12"/>
      <c r="F608" s="8"/>
      <c r="G608" s="8"/>
      <c r="H608" s="8"/>
      <c r="I608" s="8"/>
      <c r="J608" s="8"/>
      <c r="K608" s="8"/>
      <c r="L608" s="13"/>
      <c r="M608" s="13"/>
      <c r="N608" s="8"/>
      <c r="O608" s="8"/>
      <c r="P608" s="8"/>
      <c r="Q608" s="8"/>
      <c r="R608" s="13"/>
    </row>
    <row r="609" spans="1:18" ht="13">
      <c r="A609" s="14"/>
      <c r="B609" s="8"/>
      <c r="C609" s="10"/>
      <c r="D609" s="8"/>
      <c r="E609" s="12"/>
      <c r="F609" s="8"/>
      <c r="G609" s="8"/>
      <c r="H609" s="8"/>
      <c r="I609" s="8"/>
      <c r="J609" s="8"/>
      <c r="K609" s="8"/>
      <c r="L609" s="13"/>
      <c r="M609" s="13"/>
      <c r="N609" s="8"/>
      <c r="O609" s="8"/>
      <c r="P609" s="8"/>
      <c r="Q609" s="8"/>
      <c r="R609" s="13"/>
    </row>
    <row r="610" spans="1:18" ht="13">
      <c r="A610" s="14"/>
      <c r="B610" s="8"/>
      <c r="C610" s="10"/>
      <c r="D610" s="8"/>
      <c r="E610" s="12"/>
      <c r="F610" s="8"/>
      <c r="G610" s="8"/>
      <c r="H610" s="8"/>
      <c r="I610" s="8"/>
      <c r="J610" s="8"/>
      <c r="K610" s="8"/>
      <c r="L610" s="13"/>
      <c r="M610" s="13"/>
      <c r="N610" s="8"/>
      <c r="O610" s="8"/>
      <c r="P610" s="8"/>
      <c r="Q610" s="8"/>
      <c r="R610" s="13"/>
    </row>
    <row r="611" spans="1:18" ht="13">
      <c r="A611" s="14"/>
      <c r="B611" s="8"/>
      <c r="C611" s="10"/>
      <c r="D611" s="8"/>
      <c r="E611" s="12"/>
      <c r="F611" s="8"/>
      <c r="G611" s="8"/>
      <c r="H611" s="8"/>
      <c r="I611" s="8"/>
      <c r="J611" s="8"/>
      <c r="K611" s="8"/>
      <c r="L611" s="13"/>
      <c r="M611" s="13"/>
      <c r="N611" s="8"/>
      <c r="O611" s="8"/>
      <c r="P611" s="8"/>
      <c r="Q611" s="8"/>
      <c r="R611" s="13"/>
    </row>
    <row r="612" spans="1:18" ht="13">
      <c r="A612" s="14"/>
      <c r="B612" s="8"/>
      <c r="C612" s="10"/>
      <c r="D612" s="8"/>
      <c r="E612" s="12"/>
      <c r="F612" s="8"/>
      <c r="G612" s="8"/>
      <c r="H612" s="8"/>
      <c r="I612" s="8"/>
      <c r="J612" s="8"/>
      <c r="K612" s="8"/>
      <c r="L612" s="13"/>
      <c r="M612" s="13"/>
      <c r="N612" s="8"/>
      <c r="O612" s="8"/>
      <c r="P612" s="8"/>
      <c r="Q612" s="8"/>
      <c r="R612" s="13"/>
    </row>
    <row r="613" spans="1:18" ht="13">
      <c r="A613" s="14"/>
      <c r="B613" s="8"/>
      <c r="C613" s="10"/>
      <c r="D613" s="8"/>
      <c r="E613" s="12"/>
      <c r="F613" s="8"/>
      <c r="G613" s="8"/>
      <c r="H613" s="8"/>
      <c r="I613" s="8"/>
      <c r="J613" s="8"/>
      <c r="K613" s="8"/>
      <c r="L613" s="13"/>
      <c r="M613" s="13"/>
      <c r="N613" s="8"/>
      <c r="O613" s="8"/>
      <c r="P613" s="8"/>
      <c r="Q613" s="8"/>
      <c r="R613" s="13"/>
    </row>
    <row r="614" spans="1:18" ht="13">
      <c r="A614" s="14"/>
      <c r="B614" s="8"/>
      <c r="C614" s="10"/>
      <c r="D614" s="8"/>
      <c r="E614" s="12"/>
      <c r="F614" s="8"/>
      <c r="G614" s="8"/>
      <c r="H614" s="8"/>
      <c r="I614" s="8"/>
      <c r="J614" s="8"/>
      <c r="K614" s="8"/>
      <c r="L614" s="13"/>
      <c r="M614" s="13"/>
      <c r="N614" s="8"/>
      <c r="O614" s="8"/>
      <c r="P614" s="8"/>
      <c r="Q614" s="8"/>
      <c r="R614" s="13"/>
    </row>
    <row r="615" spans="1:18" ht="13">
      <c r="A615" s="14"/>
      <c r="B615" s="8"/>
      <c r="C615" s="10"/>
      <c r="D615" s="8"/>
      <c r="E615" s="12"/>
      <c r="F615" s="8"/>
      <c r="G615" s="8"/>
      <c r="H615" s="8"/>
      <c r="I615" s="8"/>
      <c r="J615" s="8"/>
      <c r="K615" s="8"/>
      <c r="L615" s="13"/>
      <c r="M615" s="13"/>
      <c r="N615" s="8"/>
      <c r="O615" s="8"/>
      <c r="P615" s="8"/>
      <c r="Q615" s="8"/>
      <c r="R615" s="13"/>
    </row>
    <row r="616" spans="1:18" ht="13">
      <c r="A616" s="14"/>
      <c r="B616" s="8"/>
      <c r="C616" s="10"/>
      <c r="D616" s="8"/>
      <c r="E616" s="12"/>
      <c r="F616" s="8"/>
      <c r="G616" s="8"/>
      <c r="H616" s="8"/>
      <c r="I616" s="8"/>
      <c r="J616" s="8"/>
      <c r="K616" s="8"/>
      <c r="L616" s="13"/>
      <c r="M616" s="13"/>
      <c r="N616" s="8"/>
      <c r="O616" s="8"/>
      <c r="P616" s="8"/>
      <c r="Q616" s="8"/>
      <c r="R616" s="13"/>
    </row>
    <row r="617" spans="1:18" ht="13">
      <c r="A617" s="14"/>
      <c r="B617" s="8"/>
      <c r="C617" s="10"/>
      <c r="D617" s="8"/>
      <c r="E617" s="12"/>
      <c r="F617" s="8"/>
      <c r="G617" s="8"/>
      <c r="H617" s="8"/>
      <c r="I617" s="8"/>
      <c r="J617" s="8"/>
      <c r="K617" s="8"/>
      <c r="L617" s="13"/>
      <c r="M617" s="13"/>
      <c r="N617" s="8"/>
      <c r="O617" s="8"/>
      <c r="P617" s="8"/>
      <c r="Q617" s="8"/>
      <c r="R617" s="13"/>
    </row>
    <row r="618" spans="1:18" ht="13">
      <c r="A618" s="14"/>
      <c r="B618" s="8"/>
      <c r="C618" s="10"/>
      <c r="D618" s="8"/>
      <c r="E618" s="12"/>
      <c r="F618" s="8"/>
      <c r="G618" s="8"/>
      <c r="H618" s="8"/>
      <c r="I618" s="8"/>
      <c r="J618" s="8"/>
      <c r="K618" s="8"/>
      <c r="L618" s="13"/>
      <c r="M618" s="13"/>
      <c r="N618" s="8"/>
      <c r="O618" s="8"/>
      <c r="P618" s="8"/>
      <c r="Q618" s="8"/>
      <c r="R618" s="13"/>
    </row>
    <row r="619" spans="1:18" ht="13">
      <c r="A619" s="14"/>
      <c r="B619" s="8"/>
      <c r="C619" s="10"/>
      <c r="D619" s="8"/>
      <c r="E619" s="12"/>
      <c r="F619" s="8"/>
      <c r="G619" s="8"/>
      <c r="H619" s="8"/>
      <c r="I619" s="8"/>
      <c r="J619" s="8"/>
      <c r="K619" s="8"/>
      <c r="L619" s="13"/>
      <c r="M619" s="13"/>
      <c r="N619" s="8"/>
      <c r="O619" s="8"/>
      <c r="P619" s="8"/>
      <c r="Q619" s="8"/>
      <c r="R619" s="13"/>
    </row>
    <row r="620" spans="1:18" ht="13">
      <c r="A620" s="14"/>
      <c r="B620" s="8"/>
      <c r="C620" s="10"/>
      <c r="D620" s="8"/>
      <c r="E620" s="12"/>
      <c r="F620" s="8"/>
      <c r="G620" s="8"/>
      <c r="H620" s="8"/>
      <c r="I620" s="8"/>
      <c r="J620" s="8"/>
      <c r="K620" s="8"/>
      <c r="L620" s="13"/>
      <c r="M620" s="13"/>
      <c r="N620" s="8"/>
      <c r="O620" s="8"/>
      <c r="P620" s="8"/>
      <c r="Q620" s="8"/>
      <c r="R620" s="13"/>
    </row>
    <row r="621" spans="1:18" ht="13">
      <c r="A621" s="14"/>
      <c r="B621" s="8"/>
      <c r="C621" s="10"/>
      <c r="D621" s="8"/>
      <c r="E621" s="12"/>
      <c r="F621" s="8"/>
      <c r="G621" s="8"/>
      <c r="H621" s="8"/>
      <c r="I621" s="8"/>
      <c r="J621" s="8"/>
      <c r="K621" s="8"/>
      <c r="L621" s="13"/>
      <c r="M621" s="13"/>
      <c r="N621" s="8"/>
      <c r="O621" s="8"/>
      <c r="P621" s="8"/>
      <c r="Q621" s="8"/>
      <c r="R621" s="13"/>
    </row>
    <row r="622" spans="1:18" ht="13">
      <c r="A622" s="14"/>
      <c r="B622" s="8"/>
      <c r="C622" s="10"/>
      <c r="D622" s="8"/>
      <c r="E622" s="12"/>
      <c r="F622" s="8"/>
      <c r="G622" s="8"/>
      <c r="H622" s="8"/>
      <c r="I622" s="8"/>
      <c r="J622" s="8"/>
      <c r="K622" s="8"/>
      <c r="L622" s="13"/>
      <c r="M622" s="13"/>
      <c r="N622" s="8"/>
      <c r="O622" s="8"/>
      <c r="P622" s="8"/>
      <c r="Q622" s="8"/>
      <c r="R622" s="13"/>
    </row>
    <row r="623" spans="1:18" ht="13">
      <c r="A623" s="14"/>
      <c r="B623" s="8"/>
      <c r="C623" s="10"/>
      <c r="D623" s="8"/>
      <c r="E623" s="12"/>
      <c r="F623" s="8"/>
      <c r="G623" s="8"/>
      <c r="H623" s="8"/>
      <c r="I623" s="8"/>
      <c r="J623" s="8"/>
      <c r="K623" s="8"/>
      <c r="L623" s="13"/>
      <c r="M623" s="13"/>
      <c r="N623" s="8"/>
      <c r="O623" s="8"/>
      <c r="P623" s="8"/>
      <c r="Q623" s="8"/>
      <c r="R623" s="13"/>
    </row>
    <row r="624" spans="1:18" ht="13">
      <c r="A624" s="14"/>
      <c r="B624" s="8"/>
      <c r="C624" s="10"/>
      <c r="D624" s="8"/>
      <c r="E624" s="12"/>
      <c r="F624" s="8"/>
      <c r="G624" s="8"/>
      <c r="H624" s="8"/>
      <c r="I624" s="8"/>
      <c r="J624" s="8"/>
      <c r="K624" s="8"/>
      <c r="L624" s="13"/>
      <c r="M624" s="13"/>
      <c r="N624" s="8"/>
      <c r="O624" s="8"/>
      <c r="P624" s="8"/>
      <c r="Q624" s="8"/>
      <c r="R624" s="13"/>
    </row>
    <row r="625" spans="1:18" ht="13">
      <c r="A625" s="14"/>
      <c r="B625" s="8"/>
      <c r="C625" s="10"/>
      <c r="D625" s="8"/>
      <c r="E625" s="12"/>
      <c r="F625" s="8"/>
      <c r="G625" s="8"/>
      <c r="H625" s="8"/>
      <c r="I625" s="8"/>
      <c r="J625" s="8"/>
      <c r="K625" s="8"/>
      <c r="L625" s="13"/>
      <c r="M625" s="13"/>
      <c r="N625" s="8"/>
      <c r="O625" s="8"/>
      <c r="P625" s="8"/>
      <c r="Q625" s="8"/>
      <c r="R625" s="13"/>
    </row>
    <row r="626" spans="1:18" ht="13">
      <c r="A626" s="14"/>
      <c r="B626" s="8"/>
      <c r="C626" s="10"/>
      <c r="D626" s="8"/>
      <c r="E626" s="12"/>
      <c r="F626" s="8"/>
      <c r="G626" s="8"/>
      <c r="H626" s="8"/>
      <c r="I626" s="8"/>
      <c r="J626" s="8"/>
      <c r="K626" s="8"/>
      <c r="L626" s="13"/>
      <c r="M626" s="13"/>
      <c r="N626" s="8"/>
      <c r="O626" s="8"/>
      <c r="P626" s="8"/>
      <c r="Q626" s="8"/>
      <c r="R626" s="13"/>
    </row>
    <row r="627" spans="1:18" ht="13">
      <c r="A627" s="14"/>
      <c r="B627" s="8"/>
      <c r="C627" s="10"/>
      <c r="D627" s="8"/>
      <c r="E627" s="12"/>
      <c r="F627" s="8"/>
      <c r="G627" s="8"/>
      <c r="H627" s="8"/>
      <c r="I627" s="8"/>
      <c r="J627" s="8"/>
      <c r="K627" s="8"/>
      <c r="L627" s="13"/>
      <c r="M627" s="13"/>
      <c r="N627" s="8"/>
      <c r="O627" s="8"/>
      <c r="P627" s="8"/>
      <c r="Q627" s="8"/>
      <c r="R627" s="13"/>
    </row>
    <row r="628" spans="1:18" ht="13">
      <c r="A628" s="14"/>
      <c r="B628" s="8"/>
      <c r="C628" s="10"/>
      <c r="D628" s="8"/>
      <c r="E628" s="12"/>
      <c r="F628" s="8"/>
      <c r="G628" s="8"/>
      <c r="H628" s="8"/>
      <c r="I628" s="8"/>
      <c r="J628" s="8"/>
      <c r="K628" s="8"/>
      <c r="L628" s="13"/>
      <c r="M628" s="13"/>
      <c r="N628" s="8"/>
      <c r="O628" s="8"/>
      <c r="P628" s="8"/>
      <c r="Q628" s="8"/>
      <c r="R628" s="13"/>
    </row>
    <row r="629" spans="1:18" ht="13">
      <c r="A629" s="14"/>
      <c r="B629" s="8"/>
      <c r="C629" s="10"/>
      <c r="D629" s="8"/>
      <c r="E629" s="12"/>
      <c r="F629" s="8"/>
      <c r="G629" s="8"/>
      <c r="H629" s="8"/>
      <c r="I629" s="8"/>
      <c r="J629" s="8"/>
      <c r="K629" s="8"/>
      <c r="L629" s="13"/>
      <c r="M629" s="13"/>
      <c r="N629" s="8"/>
      <c r="O629" s="8"/>
      <c r="P629" s="8"/>
      <c r="Q629" s="8"/>
      <c r="R629" s="13"/>
    </row>
    <row r="630" spans="1:18" ht="13">
      <c r="A630" s="14"/>
      <c r="B630" s="8"/>
      <c r="C630" s="10"/>
      <c r="D630" s="8"/>
      <c r="E630" s="12"/>
      <c r="F630" s="8"/>
      <c r="G630" s="8"/>
      <c r="H630" s="8"/>
      <c r="I630" s="8"/>
      <c r="J630" s="8"/>
      <c r="K630" s="8"/>
      <c r="L630" s="13"/>
      <c r="M630" s="13"/>
      <c r="N630" s="8"/>
      <c r="O630" s="8"/>
      <c r="P630" s="8"/>
      <c r="Q630" s="8"/>
      <c r="R630" s="13"/>
    </row>
    <row r="631" spans="1:18" ht="13">
      <c r="A631" s="14"/>
      <c r="B631" s="8"/>
      <c r="C631" s="10"/>
      <c r="D631" s="8"/>
      <c r="E631" s="12"/>
      <c r="F631" s="8"/>
      <c r="G631" s="8"/>
      <c r="H631" s="8"/>
      <c r="I631" s="8"/>
      <c r="J631" s="8"/>
      <c r="K631" s="8"/>
      <c r="L631" s="13"/>
      <c r="M631" s="13"/>
      <c r="N631" s="8"/>
      <c r="O631" s="8"/>
      <c r="P631" s="8"/>
      <c r="Q631" s="8"/>
      <c r="R631" s="13"/>
    </row>
    <row r="632" spans="1:18" ht="13">
      <c r="A632" s="14"/>
      <c r="B632" s="8"/>
      <c r="C632" s="10"/>
      <c r="D632" s="8"/>
      <c r="E632" s="12"/>
      <c r="F632" s="8"/>
      <c r="G632" s="8"/>
      <c r="H632" s="8"/>
      <c r="I632" s="8"/>
      <c r="J632" s="8"/>
      <c r="K632" s="8"/>
      <c r="L632" s="13"/>
      <c r="M632" s="13"/>
      <c r="N632" s="8"/>
      <c r="O632" s="8"/>
      <c r="P632" s="8"/>
      <c r="Q632" s="8"/>
      <c r="R632" s="13"/>
    </row>
    <row r="633" spans="1:18" ht="13">
      <c r="A633" s="14"/>
      <c r="B633" s="8"/>
      <c r="C633" s="10"/>
      <c r="D633" s="8"/>
      <c r="E633" s="12"/>
      <c r="F633" s="8"/>
      <c r="G633" s="8"/>
      <c r="H633" s="8"/>
      <c r="I633" s="8"/>
      <c r="J633" s="8"/>
      <c r="K633" s="8"/>
      <c r="L633" s="13"/>
      <c r="M633" s="13"/>
      <c r="N633" s="8"/>
      <c r="O633" s="8"/>
      <c r="P633" s="8"/>
      <c r="Q633" s="8"/>
      <c r="R633" s="13"/>
    </row>
    <row r="634" spans="1:18" ht="13">
      <c r="A634" s="14"/>
      <c r="B634" s="8"/>
      <c r="C634" s="10"/>
      <c r="D634" s="8"/>
      <c r="E634" s="12"/>
      <c r="F634" s="8"/>
      <c r="G634" s="8"/>
      <c r="H634" s="8"/>
      <c r="I634" s="8"/>
      <c r="J634" s="8"/>
      <c r="K634" s="8"/>
      <c r="L634" s="13"/>
      <c r="M634" s="13"/>
      <c r="N634" s="8"/>
      <c r="O634" s="8"/>
      <c r="P634" s="8"/>
      <c r="Q634" s="8"/>
      <c r="R634" s="13"/>
    </row>
    <row r="635" spans="1:18" ht="13">
      <c r="A635" s="14"/>
      <c r="B635" s="8"/>
      <c r="C635" s="10"/>
      <c r="D635" s="8"/>
      <c r="E635" s="12"/>
      <c r="F635" s="8"/>
      <c r="G635" s="8"/>
      <c r="H635" s="8"/>
      <c r="I635" s="8"/>
      <c r="J635" s="8"/>
      <c r="K635" s="8"/>
      <c r="L635" s="13"/>
      <c r="M635" s="13"/>
      <c r="N635" s="8"/>
      <c r="O635" s="8"/>
      <c r="P635" s="8"/>
      <c r="Q635" s="8"/>
      <c r="R635" s="13"/>
    </row>
    <row r="636" spans="1:18" ht="13">
      <c r="A636" s="14"/>
      <c r="B636" s="8"/>
      <c r="C636" s="10"/>
      <c r="D636" s="8"/>
      <c r="E636" s="12"/>
      <c r="F636" s="8"/>
      <c r="G636" s="8"/>
      <c r="H636" s="8"/>
      <c r="I636" s="8"/>
      <c r="J636" s="8"/>
      <c r="K636" s="8"/>
      <c r="L636" s="13"/>
      <c r="M636" s="13"/>
      <c r="N636" s="8"/>
      <c r="O636" s="8"/>
      <c r="P636" s="8"/>
      <c r="Q636" s="8"/>
      <c r="R636" s="13"/>
    </row>
    <row r="637" spans="1:18" ht="13">
      <c r="A637" s="14"/>
      <c r="B637" s="8"/>
      <c r="C637" s="10"/>
      <c r="D637" s="8"/>
      <c r="E637" s="12"/>
      <c r="F637" s="8"/>
      <c r="G637" s="8"/>
      <c r="H637" s="8"/>
      <c r="I637" s="8"/>
      <c r="J637" s="8"/>
      <c r="K637" s="8"/>
      <c r="L637" s="13"/>
      <c r="M637" s="13"/>
      <c r="N637" s="8"/>
      <c r="O637" s="8"/>
      <c r="P637" s="8"/>
      <c r="Q637" s="8"/>
      <c r="R637" s="13"/>
    </row>
    <row r="638" spans="1:18" ht="13">
      <c r="A638" s="14"/>
      <c r="B638" s="8"/>
      <c r="C638" s="10"/>
      <c r="D638" s="8"/>
      <c r="E638" s="12"/>
      <c r="F638" s="8"/>
      <c r="G638" s="8"/>
      <c r="H638" s="8"/>
      <c r="I638" s="8"/>
      <c r="J638" s="8"/>
      <c r="K638" s="8"/>
      <c r="L638" s="13"/>
      <c r="M638" s="13"/>
      <c r="N638" s="8"/>
      <c r="O638" s="8"/>
      <c r="P638" s="8"/>
      <c r="Q638" s="8"/>
      <c r="R638" s="13"/>
    </row>
    <row r="639" spans="1:18" ht="13">
      <c r="A639" s="14"/>
      <c r="B639" s="8"/>
      <c r="C639" s="10"/>
      <c r="D639" s="8"/>
      <c r="E639" s="12"/>
      <c r="F639" s="8"/>
      <c r="G639" s="8"/>
      <c r="H639" s="8"/>
      <c r="I639" s="8"/>
      <c r="J639" s="8"/>
      <c r="K639" s="8"/>
      <c r="L639" s="13"/>
      <c r="M639" s="13"/>
      <c r="N639" s="8"/>
      <c r="O639" s="8"/>
      <c r="P639" s="8"/>
      <c r="Q639" s="8"/>
      <c r="R639" s="13"/>
    </row>
    <row r="640" spans="1:18" ht="13">
      <c r="A640" s="14"/>
      <c r="B640" s="8"/>
      <c r="C640" s="10"/>
      <c r="D640" s="8"/>
      <c r="E640" s="12"/>
      <c r="F640" s="8"/>
      <c r="G640" s="8"/>
      <c r="H640" s="8"/>
      <c r="I640" s="8"/>
      <c r="J640" s="8"/>
      <c r="K640" s="8"/>
      <c r="L640" s="13"/>
      <c r="M640" s="13"/>
      <c r="N640" s="8"/>
      <c r="O640" s="8"/>
      <c r="P640" s="8"/>
      <c r="Q640" s="8"/>
      <c r="R640" s="13"/>
    </row>
    <row r="641" spans="1:18" ht="13">
      <c r="A641" s="14"/>
      <c r="B641" s="8"/>
      <c r="C641" s="10"/>
      <c r="D641" s="8"/>
      <c r="E641" s="12"/>
      <c r="F641" s="8"/>
      <c r="G641" s="8"/>
      <c r="H641" s="8"/>
      <c r="I641" s="8"/>
      <c r="J641" s="8"/>
      <c r="K641" s="8"/>
      <c r="L641" s="13"/>
      <c r="M641" s="13"/>
      <c r="N641" s="8"/>
      <c r="O641" s="8"/>
      <c r="P641" s="8"/>
      <c r="Q641" s="8"/>
      <c r="R641" s="13"/>
    </row>
    <row r="642" spans="1:18" ht="13">
      <c r="A642" s="14"/>
      <c r="B642" s="8"/>
      <c r="C642" s="10"/>
      <c r="D642" s="8"/>
      <c r="E642" s="12"/>
      <c r="F642" s="8"/>
      <c r="G642" s="8"/>
      <c r="H642" s="8"/>
      <c r="I642" s="8"/>
      <c r="J642" s="8"/>
      <c r="K642" s="8"/>
      <c r="L642" s="13"/>
      <c r="M642" s="13"/>
      <c r="N642" s="8"/>
      <c r="O642" s="8"/>
      <c r="P642" s="8"/>
      <c r="Q642" s="8"/>
      <c r="R642" s="13"/>
    </row>
    <row r="643" spans="1:18" ht="13">
      <c r="A643" s="14"/>
      <c r="B643" s="8"/>
      <c r="C643" s="10"/>
      <c r="D643" s="8"/>
      <c r="E643" s="12"/>
      <c r="F643" s="8"/>
      <c r="G643" s="8"/>
      <c r="H643" s="8"/>
      <c r="I643" s="8"/>
      <c r="J643" s="8"/>
      <c r="K643" s="8"/>
      <c r="L643" s="13"/>
      <c r="M643" s="13"/>
      <c r="N643" s="8"/>
      <c r="O643" s="8"/>
      <c r="P643" s="8"/>
      <c r="Q643" s="8"/>
      <c r="R643" s="13"/>
    </row>
    <row r="644" spans="1:18" ht="13">
      <c r="A644" s="14"/>
      <c r="B644" s="8"/>
      <c r="C644" s="10"/>
      <c r="D644" s="8"/>
      <c r="E644" s="12"/>
      <c r="F644" s="8"/>
      <c r="G644" s="8"/>
      <c r="H644" s="8"/>
      <c r="I644" s="8"/>
      <c r="J644" s="8"/>
      <c r="K644" s="8"/>
      <c r="L644" s="13"/>
      <c r="M644" s="13"/>
      <c r="N644" s="8"/>
      <c r="O644" s="8"/>
      <c r="P644" s="8"/>
      <c r="Q644" s="8"/>
      <c r="R644" s="13"/>
    </row>
    <row r="645" spans="1:18" ht="13">
      <c r="A645" s="14"/>
      <c r="B645" s="8"/>
      <c r="C645" s="10"/>
      <c r="D645" s="8"/>
      <c r="E645" s="12"/>
      <c r="F645" s="8"/>
      <c r="G645" s="8"/>
      <c r="H645" s="8"/>
      <c r="I645" s="8"/>
      <c r="J645" s="8"/>
      <c r="K645" s="8"/>
      <c r="L645" s="13"/>
      <c r="M645" s="13"/>
      <c r="N645" s="8"/>
      <c r="O645" s="8"/>
      <c r="P645" s="8"/>
      <c r="Q645" s="8"/>
      <c r="R645" s="13"/>
    </row>
    <row r="646" spans="1:18" ht="13">
      <c r="A646" s="14"/>
      <c r="B646" s="8"/>
      <c r="C646" s="10"/>
      <c r="D646" s="8"/>
      <c r="E646" s="12"/>
      <c r="F646" s="8"/>
      <c r="G646" s="8"/>
      <c r="H646" s="8"/>
      <c r="I646" s="8"/>
      <c r="J646" s="8"/>
      <c r="K646" s="8"/>
      <c r="L646" s="13"/>
      <c r="M646" s="13"/>
      <c r="N646" s="8"/>
      <c r="O646" s="8"/>
      <c r="P646" s="8"/>
      <c r="Q646" s="8"/>
      <c r="R646" s="13"/>
    </row>
    <row r="647" spans="1:18" ht="13">
      <c r="A647" s="14"/>
      <c r="B647" s="8"/>
      <c r="C647" s="10"/>
      <c r="D647" s="8"/>
      <c r="E647" s="12"/>
      <c r="F647" s="8"/>
      <c r="G647" s="8"/>
      <c r="H647" s="8"/>
      <c r="I647" s="8"/>
      <c r="J647" s="8"/>
      <c r="K647" s="8"/>
      <c r="L647" s="13"/>
      <c r="M647" s="13"/>
      <c r="N647" s="8"/>
      <c r="O647" s="8"/>
      <c r="P647" s="8"/>
      <c r="Q647" s="8"/>
      <c r="R647" s="13"/>
    </row>
    <row r="648" spans="1:18" ht="13">
      <c r="A648" s="14"/>
      <c r="B648" s="8"/>
      <c r="C648" s="10"/>
      <c r="D648" s="8"/>
      <c r="E648" s="12"/>
      <c r="F648" s="8"/>
      <c r="G648" s="8"/>
      <c r="H648" s="8"/>
      <c r="I648" s="8"/>
      <c r="J648" s="8"/>
      <c r="K648" s="8"/>
      <c r="L648" s="13"/>
      <c r="M648" s="13"/>
      <c r="N648" s="8"/>
      <c r="O648" s="8"/>
      <c r="P648" s="8"/>
      <c r="Q648" s="8"/>
      <c r="R648" s="13"/>
    </row>
    <row r="649" spans="1:18" ht="13">
      <c r="A649" s="14"/>
      <c r="B649" s="8"/>
      <c r="C649" s="10"/>
      <c r="D649" s="8"/>
      <c r="E649" s="12"/>
      <c r="F649" s="8"/>
      <c r="G649" s="8"/>
      <c r="H649" s="8"/>
      <c r="I649" s="8"/>
      <c r="J649" s="8"/>
      <c r="K649" s="8"/>
      <c r="L649" s="13"/>
      <c r="M649" s="13"/>
      <c r="N649" s="8"/>
      <c r="O649" s="8"/>
      <c r="P649" s="8"/>
      <c r="Q649" s="8"/>
      <c r="R649" s="13"/>
    </row>
    <row r="650" spans="1:18" ht="13">
      <c r="A650" s="14"/>
      <c r="B650" s="8"/>
      <c r="C650" s="10"/>
      <c r="D650" s="8"/>
      <c r="E650" s="12"/>
      <c r="F650" s="8"/>
      <c r="G650" s="8"/>
      <c r="H650" s="8"/>
      <c r="I650" s="8"/>
      <c r="J650" s="8"/>
      <c r="K650" s="8"/>
      <c r="L650" s="13"/>
      <c r="M650" s="13"/>
      <c r="N650" s="8"/>
      <c r="O650" s="8"/>
      <c r="P650" s="8"/>
      <c r="Q650" s="8"/>
      <c r="R650" s="13"/>
    </row>
    <row r="651" spans="1:18" ht="13">
      <c r="A651" s="14"/>
      <c r="B651" s="8"/>
      <c r="C651" s="10"/>
      <c r="D651" s="8"/>
      <c r="E651" s="12"/>
      <c r="F651" s="8"/>
      <c r="G651" s="8"/>
      <c r="H651" s="8"/>
      <c r="I651" s="8"/>
      <c r="J651" s="8"/>
      <c r="K651" s="8"/>
      <c r="L651" s="13"/>
      <c r="M651" s="13"/>
      <c r="N651" s="8"/>
      <c r="O651" s="8"/>
      <c r="P651" s="8"/>
      <c r="Q651" s="8"/>
      <c r="R651" s="13"/>
    </row>
    <row r="652" spans="1:18" ht="13">
      <c r="A652" s="14"/>
      <c r="B652" s="8"/>
      <c r="C652" s="10"/>
      <c r="D652" s="8"/>
      <c r="E652" s="12"/>
      <c r="F652" s="8"/>
      <c r="G652" s="8"/>
      <c r="H652" s="8"/>
      <c r="I652" s="8"/>
      <c r="J652" s="8"/>
      <c r="K652" s="8"/>
      <c r="L652" s="13"/>
      <c r="M652" s="13"/>
      <c r="N652" s="8"/>
      <c r="O652" s="8"/>
      <c r="P652" s="8"/>
      <c r="Q652" s="8"/>
      <c r="R652" s="13"/>
    </row>
    <row r="653" spans="1:18" ht="13">
      <c r="A653" s="14"/>
      <c r="B653" s="8"/>
      <c r="C653" s="10"/>
      <c r="D653" s="8"/>
      <c r="E653" s="12"/>
      <c r="F653" s="8"/>
      <c r="G653" s="8"/>
      <c r="H653" s="8"/>
      <c r="I653" s="8"/>
      <c r="J653" s="8"/>
      <c r="K653" s="8"/>
      <c r="L653" s="13"/>
      <c r="M653" s="13"/>
      <c r="N653" s="8"/>
      <c r="O653" s="8"/>
      <c r="P653" s="8"/>
      <c r="Q653" s="8"/>
      <c r="R653" s="13"/>
    </row>
    <row r="654" spans="1:18" ht="13">
      <c r="A654" s="14"/>
      <c r="B654" s="8"/>
      <c r="C654" s="10"/>
      <c r="D654" s="8"/>
      <c r="E654" s="12"/>
      <c r="F654" s="8"/>
      <c r="G654" s="8"/>
      <c r="H654" s="8"/>
      <c r="I654" s="8"/>
      <c r="J654" s="8"/>
      <c r="K654" s="8"/>
      <c r="L654" s="13"/>
      <c r="M654" s="13"/>
      <c r="N654" s="8"/>
      <c r="O654" s="8"/>
      <c r="P654" s="8"/>
      <c r="Q654" s="8"/>
      <c r="R654" s="13"/>
    </row>
    <row r="655" spans="1:18" ht="13">
      <c r="A655" s="14"/>
      <c r="B655" s="8"/>
      <c r="C655" s="10"/>
      <c r="D655" s="8"/>
      <c r="E655" s="12"/>
      <c r="F655" s="8"/>
      <c r="G655" s="8"/>
      <c r="H655" s="8"/>
      <c r="I655" s="8"/>
      <c r="J655" s="8"/>
      <c r="K655" s="8"/>
      <c r="L655" s="13"/>
      <c r="M655" s="13"/>
      <c r="N655" s="8"/>
      <c r="O655" s="8"/>
      <c r="P655" s="8"/>
      <c r="Q655" s="8"/>
      <c r="R655" s="13"/>
    </row>
    <row r="656" spans="1:18" ht="13">
      <c r="A656" s="14"/>
      <c r="B656" s="8"/>
      <c r="C656" s="10"/>
      <c r="D656" s="8"/>
      <c r="E656" s="12"/>
      <c r="F656" s="8"/>
      <c r="G656" s="8"/>
      <c r="H656" s="8"/>
      <c r="I656" s="8"/>
      <c r="J656" s="8"/>
      <c r="K656" s="8"/>
      <c r="L656" s="13"/>
      <c r="M656" s="13"/>
      <c r="N656" s="8"/>
      <c r="O656" s="8"/>
      <c r="P656" s="8"/>
      <c r="Q656" s="8"/>
      <c r="R656" s="13"/>
    </row>
    <row r="657" spans="1:18" ht="13">
      <c r="A657" s="14"/>
      <c r="B657" s="8"/>
      <c r="C657" s="10"/>
      <c r="D657" s="8"/>
      <c r="E657" s="12"/>
      <c r="F657" s="8"/>
      <c r="G657" s="8"/>
      <c r="H657" s="8"/>
      <c r="I657" s="8"/>
      <c r="J657" s="8"/>
      <c r="K657" s="8"/>
      <c r="L657" s="13"/>
      <c r="M657" s="13"/>
      <c r="N657" s="8"/>
      <c r="O657" s="8"/>
      <c r="P657" s="8"/>
      <c r="Q657" s="8"/>
      <c r="R657" s="13"/>
    </row>
    <row r="658" spans="1:18" ht="13">
      <c r="A658" s="14"/>
      <c r="B658" s="8"/>
      <c r="C658" s="10"/>
      <c r="D658" s="8"/>
      <c r="E658" s="12"/>
      <c r="F658" s="8"/>
      <c r="G658" s="8"/>
      <c r="H658" s="8"/>
      <c r="I658" s="8"/>
      <c r="J658" s="8"/>
      <c r="K658" s="8"/>
      <c r="L658" s="13"/>
      <c r="M658" s="13"/>
      <c r="N658" s="8"/>
      <c r="O658" s="8"/>
      <c r="P658" s="8"/>
      <c r="Q658" s="8"/>
      <c r="R658" s="13"/>
    </row>
    <row r="659" spans="1:18" ht="13">
      <c r="A659" s="14"/>
      <c r="B659" s="8"/>
      <c r="C659" s="10"/>
      <c r="D659" s="8"/>
      <c r="E659" s="12"/>
      <c r="F659" s="8"/>
      <c r="G659" s="8"/>
      <c r="H659" s="8"/>
      <c r="I659" s="8"/>
      <c r="J659" s="8"/>
      <c r="K659" s="8"/>
      <c r="L659" s="13"/>
      <c r="M659" s="13"/>
      <c r="N659" s="8"/>
      <c r="O659" s="8"/>
      <c r="P659" s="8"/>
      <c r="Q659" s="8"/>
      <c r="R659" s="13"/>
    </row>
    <row r="660" spans="1:18" ht="13">
      <c r="A660" s="14"/>
      <c r="B660" s="8"/>
      <c r="C660" s="10"/>
      <c r="D660" s="8"/>
      <c r="E660" s="12"/>
      <c r="F660" s="8"/>
      <c r="G660" s="8"/>
      <c r="H660" s="8"/>
      <c r="I660" s="8"/>
      <c r="J660" s="8"/>
      <c r="K660" s="8"/>
      <c r="L660" s="13"/>
      <c r="M660" s="13"/>
      <c r="N660" s="8"/>
      <c r="O660" s="8"/>
      <c r="P660" s="8"/>
      <c r="Q660" s="8"/>
      <c r="R660" s="13"/>
    </row>
    <row r="661" spans="1:18" ht="13">
      <c r="A661" s="14"/>
      <c r="B661" s="8"/>
      <c r="C661" s="10"/>
      <c r="D661" s="8"/>
      <c r="E661" s="12"/>
      <c r="F661" s="8"/>
      <c r="G661" s="8"/>
      <c r="H661" s="8"/>
      <c r="I661" s="8"/>
      <c r="J661" s="8"/>
      <c r="K661" s="8"/>
      <c r="L661" s="13"/>
      <c r="M661" s="13"/>
      <c r="N661" s="8"/>
      <c r="O661" s="8"/>
      <c r="P661" s="8"/>
      <c r="Q661" s="8"/>
      <c r="R661" s="13"/>
    </row>
    <row r="662" spans="1:18" ht="13">
      <c r="A662" s="14"/>
      <c r="B662" s="8"/>
      <c r="C662" s="10"/>
      <c r="D662" s="8"/>
      <c r="E662" s="12"/>
      <c r="F662" s="8"/>
      <c r="G662" s="8"/>
      <c r="H662" s="8"/>
      <c r="I662" s="8"/>
      <c r="J662" s="8"/>
      <c r="K662" s="8"/>
      <c r="L662" s="13"/>
      <c r="M662" s="13"/>
      <c r="N662" s="8"/>
      <c r="O662" s="8"/>
      <c r="P662" s="8"/>
      <c r="Q662" s="8"/>
      <c r="R662" s="13"/>
    </row>
    <row r="663" spans="1:18" ht="13">
      <c r="A663" s="14"/>
      <c r="B663" s="8"/>
      <c r="C663" s="10"/>
      <c r="D663" s="8"/>
      <c r="E663" s="12"/>
      <c r="F663" s="8"/>
      <c r="G663" s="8"/>
      <c r="H663" s="8"/>
      <c r="I663" s="8"/>
      <c r="J663" s="8"/>
      <c r="K663" s="8"/>
      <c r="L663" s="13"/>
      <c r="M663" s="13"/>
      <c r="N663" s="8"/>
      <c r="O663" s="8"/>
      <c r="P663" s="8"/>
      <c r="Q663" s="8"/>
      <c r="R663" s="13"/>
    </row>
    <row r="664" spans="1:18" ht="13">
      <c r="A664" s="14"/>
      <c r="B664" s="8"/>
      <c r="C664" s="10"/>
      <c r="D664" s="8"/>
      <c r="E664" s="12"/>
      <c r="F664" s="8"/>
      <c r="G664" s="8"/>
      <c r="H664" s="8"/>
      <c r="I664" s="8"/>
      <c r="J664" s="8"/>
      <c r="K664" s="8"/>
      <c r="L664" s="13"/>
      <c r="M664" s="13"/>
      <c r="N664" s="8"/>
      <c r="O664" s="8"/>
      <c r="P664" s="8"/>
      <c r="Q664" s="8"/>
      <c r="R664" s="13"/>
    </row>
    <row r="665" spans="1:18" ht="13">
      <c r="A665" s="14"/>
      <c r="B665" s="8"/>
      <c r="C665" s="10"/>
      <c r="D665" s="8"/>
      <c r="E665" s="12"/>
      <c r="F665" s="8"/>
      <c r="G665" s="8"/>
      <c r="H665" s="8"/>
      <c r="I665" s="8"/>
      <c r="J665" s="8"/>
      <c r="K665" s="8"/>
      <c r="L665" s="13"/>
      <c r="M665" s="13"/>
      <c r="N665" s="8"/>
      <c r="O665" s="8"/>
      <c r="P665" s="8"/>
      <c r="Q665" s="8"/>
      <c r="R665" s="13"/>
    </row>
    <row r="666" spans="1:18" ht="13">
      <c r="A666" s="14"/>
      <c r="B666" s="8"/>
      <c r="C666" s="10"/>
      <c r="D666" s="8"/>
      <c r="E666" s="12"/>
      <c r="F666" s="8"/>
      <c r="G666" s="8"/>
      <c r="H666" s="8"/>
      <c r="I666" s="8"/>
      <c r="J666" s="8"/>
      <c r="K666" s="8"/>
      <c r="L666" s="13"/>
      <c r="M666" s="13"/>
      <c r="N666" s="8"/>
      <c r="O666" s="8"/>
      <c r="P666" s="8"/>
      <c r="Q666" s="8"/>
      <c r="R666" s="13"/>
    </row>
    <row r="667" spans="1:18" ht="13">
      <c r="A667" s="14"/>
      <c r="B667" s="8"/>
      <c r="C667" s="10"/>
      <c r="D667" s="8"/>
      <c r="E667" s="12"/>
      <c r="F667" s="8"/>
      <c r="G667" s="8"/>
      <c r="H667" s="8"/>
      <c r="I667" s="8"/>
      <c r="J667" s="8"/>
      <c r="K667" s="8"/>
      <c r="L667" s="13"/>
      <c r="M667" s="13"/>
      <c r="N667" s="8"/>
      <c r="O667" s="8"/>
      <c r="P667" s="8"/>
      <c r="Q667" s="8"/>
      <c r="R667" s="13"/>
    </row>
    <row r="668" spans="1:18" ht="13">
      <c r="A668" s="14"/>
      <c r="B668" s="8"/>
      <c r="C668" s="10"/>
      <c r="D668" s="8"/>
      <c r="E668" s="12"/>
      <c r="F668" s="8"/>
      <c r="G668" s="8"/>
      <c r="H668" s="8"/>
      <c r="I668" s="8"/>
      <c r="J668" s="8"/>
      <c r="K668" s="8"/>
      <c r="L668" s="13"/>
      <c r="M668" s="13"/>
      <c r="N668" s="8"/>
      <c r="O668" s="8"/>
      <c r="P668" s="8"/>
      <c r="Q668" s="8"/>
      <c r="R668" s="13"/>
    </row>
    <row r="669" spans="1:18" ht="13">
      <c r="A669" s="14"/>
      <c r="B669" s="8"/>
      <c r="C669" s="10"/>
      <c r="D669" s="8"/>
      <c r="E669" s="12"/>
      <c r="F669" s="8"/>
      <c r="G669" s="8"/>
      <c r="H669" s="8"/>
      <c r="I669" s="8"/>
      <c r="J669" s="8"/>
      <c r="K669" s="8"/>
      <c r="L669" s="13"/>
      <c r="M669" s="13"/>
      <c r="N669" s="8"/>
      <c r="O669" s="8"/>
      <c r="P669" s="8"/>
      <c r="Q669" s="8"/>
      <c r="R669" s="13"/>
    </row>
    <row r="670" spans="1:18" ht="13">
      <c r="A670" s="14"/>
      <c r="B670" s="8"/>
      <c r="C670" s="10"/>
      <c r="D670" s="8"/>
      <c r="E670" s="12"/>
      <c r="F670" s="8"/>
      <c r="G670" s="8"/>
      <c r="H670" s="8"/>
      <c r="I670" s="8"/>
      <c r="J670" s="8"/>
      <c r="K670" s="8"/>
      <c r="L670" s="13"/>
      <c r="M670" s="13"/>
      <c r="N670" s="8"/>
      <c r="O670" s="8"/>
      <c r="P670" s="8"/>
      <c r="Q670" s="8"/>
      <c r="R670" s="13"/>
    </row>
    <row r="671" spans="1:18" ht="13">
      <c r="A671" s="14"/>
      <c r="B671" s="8"/>
      <c r="C671" s="10"/>
      <c r="D671" s="8"/>
      <c r="E671" s="12"/>
      <c r="F671" s="8"/>
      <c r="G671" s="8"/>
      <c r="H671" s="8"/>
      <c r="I671" s="8"/>
      <c r="J671" s="8"/>
      <c r="K671" s="8"/>
      <c r="L671" s="13"/>
      <c r="M671" s="13"/>
      <c r="N671" s="8"/>
      <c r="O671" s="8"/>
      <c r="P671" s="8"/>
      <c r="Q671" s="8"/>
      <c r="R671" s="13"/>
    </row>
    <row r="672" spans="1:18" ht="13">
      <c r="A672" s="14"/>
      <c r="B672" s="8"/>
      <c r="C672" s="10"/>
      <c r="D672" s="8"/>
      <c r="E672" s="12"/>
      <c r="F672" s="8"/>
      <c r="G672" s="8"/>
      <c r="H672" s="8"/>
      <c r="I672" s="8"/>
      <c r="J672" s="8"/>
      <c r="K672" s="8"/>
      <c r="L672" s="13"/>
      <c r="M672" s="13"/>
      <c r="N672" s="8"/>
      <c r="O672" s="8"/>
      <c r="P672" s="8"/>
      <c r="Q672" s="8"/>
      <c r="R672" s="13"/>
    </row>
    <row r="673" spans="1:18" ht="13">
      <c r="A673" s="14"/>
      <c r="B673" s="8"/>
      <c r="C673" s="10"/>
      <c r="D673" s="8"/>
      <c r="E673" s="12"/>
      <c r="F673" s="8"/>
      <c r="G673" s="8"/>
      <c r="H673" s="8"/>
      <c r="I673" s="8"/>
      <c r="J673" s="8"/>
      <c r="K673" s="8"/>
      <c r="L673" s="13"/>
      <c r="M673" s="13"/>
      <c r="N673" s="8"/>
      <c r="O673" s="8"/>
      <c r="P673" s="8"/>
      <c r="Q673" s="8"/>
      <c r="R673" s="13"/>
    </row>
    <row r="674" spans="1:18" ht="13">
      <c r="A674" s="14"/>
      <c r="B674" s="8"/>
      <c r="C674" s="10"/>
      <c r="D674" s="8"/>
      <c r="E674" s="12"/>
      <c r="F674" s="8"/>
      <c r="G674" s="8"/>
      <c r="H674" s="8"/>
      <c r="I674" s="8"/>
      <c r="J674" s="8"/>
      <c r="K674" s="8"/>
      <c r="L674" s="13"/>
      <c r="M674" s="13"/>
      <c r="N674" s="8"/>
      <c r="O674" s="8"/>
      <c r="P674" s="8"/>
      <c r="Q674" s="8"/>
      <c r="R674" s="13"/>
    </row>
    <row r="675" spans="1:18" ht="13">
      <c r="A675" s="14"/>
      <c r="B675" s="8"/>
      <c r="C675" s="10"/>
      <c r="D675" s="8"/>
      <c r="E675" s="12"/>
      <c r="F675" s="8"/>
      <c r="G675" s="8"/>
      <c r="H675" s="8"/>
      <c r="I675" s="8"/>
      <c r="J675" s="8"/>
      <c r="K675" s="8"/>
      <c r="L675" s="13"/>
      <c r="M675" s="13"/>
      <c r="N675" s="8"/>
      <c r="O675" s="8"/>
      <c r="P675" s="8"/>
      <c r="Q675" s="8"/>
      <c r="R675" s="13"/>
    </row>
    <row r="676" spans="1:18" ht="13">
      <c r="A676" s="14"/>
      <c r="B676" s="8"/>
      <c r="C676" s="10"/>
      <c r="D676" s="8"/>
      <c r="E676" s="12"/>
      <c r="F676" s="8"/>
      <c r="G676" s="8"/>
      <c r="H676" s="8"/>
      <c r="I676" s="8"/>
      <c r="J676" s="8"/>
      <c r="K676" s="8"/>
      <c r="L676" s="13"/>
      <c r="M676" s="13"/>
      <c r="N676" s="8"/>
      <c r="O676" s="8"/>
      <c r="P676" s="8"/>
      <c r="Q676" s="8"/>
      <c r="R676" s="13"/>
    </row>
    <row r="677" spans="1:18" ht="13">
      <c r="A677" s="14"/>
      <c r="B677" s="8"/>
      <c r="C677" s="10"/>
      <c r="D677" s="8"/>
      <c r="E677" s="12"/>
      <c r="F677" s="8"/>
      <c r="G677" s="8"/>
      <c r="H677" s="8"/>
      <c r="I677" s="8"/>
      <c r="J677" s="8"/>
      <c r="K677" s="8"/>
      <c r="L677" s="13"/>
      <c r="M677" s="13"/>
      <c r="N677" s="8"/>
      <c r="O677" s="8"/>
      <c r="P677" s="8"/>
      <c r="Q677" s="8"/>
      <c r="R677" s="13"/>
    </row>
    <row r="678" spans="1:18" ht="13">
      <c r="A678" s="14"/>
      <c r="B678" s="8"/>
      <c r="C678" s="10"/>
      <c r="D678" s="8"/>
      <c r="E678" s="12"/>
      <c r="F678" s="8"/>
      <c r="G678" s="8"/>
      <c r="H678" s="8"/>
      <c r="I678" s="8"/>
      <c r="J678" s="8"/>
      <c r="K678" s="8"/>
      <c r="L678" s="13"/>
      <c r="M678" s="13"/>
      <c r="N678" s="8"/>
      <c r="O678" s="8"/>
      <c r="P678" s="8"/>
      <c r="Q678" s="8"/>
      <c r="R678" s="13"/>
    </row>
    <row r="679" spans="1:18" ht="13">
      <c r="A679" s="14"/>
      <c r="B679" s="8"/>
      <c r="C679" s="10"/>
      <c r="D679" s="8"/>
      <c r="E679" s="12"/>
      <c r="F679" s="8"/>
      <c r="G679" s="8"/>
      <c r="H679" s="8"/>
      <c r="I679" s="8"/>
      <c r="J679" s="8"/>
      <c r="K679" s="8"/>
      <c r="L679" s="13"/>
      <c r="M679" s="13"/>
      <c r="N679" s="8"/>
      <c r="O679" s="8"/>
      <c r="P679" s="8"/>
      <c r="Q679" s="8"/>
      <c r="R679" s="13"/>
    </row>
    <row r="680" spans="1:18" ht="13">
      <c r="A680" s="14"/>
      <c r="B680" s="8"/>
      <c r="C680" s="10"/>
      <c r="D680" s="8"/>
      <c r="E680" s="12"/>
      <c r="F680" s="8"/>
      <c r="G680" s="8"/>
      <c r="H680" s="8"/>
      <c r="I680" s="8"/>
      <c r="J680" s="8"/>
      <c r="K680" s="8"/>
      <c r="L680" s="13"/>
      <c r="M680" s="13"/>
      <c r="N680" s="8"/>
      <c r="O680" s="8"/>
      <c r="P680" s="8"/>
      <c r="Q680" s="8"/>
      <c r="R680" s="13"/>
    </row>
    <row r="681" spans="1:18" ht="13">
      <c r="A681" s="14"/>
      <c r="B681" s="8"/>
      <c r="C681" s="10"/>
      <c r="D681" s="8"/>
      <c r="E681" s="12"/>
      <c r="F681" s="8"/>
      <c r="G681" s="8"/>
      <c r="H681" s="8"/>
      <c r="I681" s="8"/>
      <c r="J681" s="8"/>
      <c r="K681" s="8"/>
      <c r="L681" s="13"/>
      <c r="M681" s="13"/>
      <c r="N681" s="8"/>
      <c r="O681" s="8"/>
      <c r="P681" s="8"/>
      <c r="Q681" s="8"/>
      <c r="R681" s="13"/>
    </row>
    <row r="682" spans="1:18" ht="13">
      <c r="A682" s="14"/>
      <c r="B682" s="8"/>
      <c r="C682" s="10"/>
      <c r="D682" s="8"/>
      <c r="E682" s="12"/>
      <c r="F682" s="8"/>
      <c r="G682" s="8"/>
      <c r="H682" s="8"/>
      <c r="I682" s="8"/>
      <c r="J682" s="8"/>
      <c r="K682" s="8"/>
      <c r="L682" s="13"/>
      <c r="M682" s="13"/>
      <c r="N682" s="8"/>
      <c r="O682" s="8"/>
      <c r="P682" s="8"/>
      <c r="Q682" s="8"/>
      <c r="R682" s="13"/>
    </row>
    <row r="683" spans="1:18" ht="13">
      <c r="A683" s="14"/>
      <c r="B683" s="8"/>
      <c r="C683" s="10"/>
      <c r="D683" s="8"/>
      <c r="E683" s="12"/>
      <c r="F683" s="8"/>
      <c r="G683" s="8"/>
      <c r="H683" s="8"/>
      <c r="I683" s="8"/>
      <c r="J683" s="8"/>
      <c r="K683" s="8"/>
      <c r="L683" s="13"/>
      <c r="M683" s="13"/>
      <c r="N683" s="8"/>
      <c r="O683" s="8"/>
      <c r="P683" s="8"/>
      <c r="Q683" s="8"/>
      <c r="R683" s="13"/>
    </row>
    <row r="684" spans="1:18" ht="13">
      <c r="A684" s="14"/>
      <c r="B684" s="8"/>
      <c r="C684" s="10"/>
      <c r="D684" s="8"/>
      <c r="E684" s="12"/>
      <c r="F684" s="8"/>
      <c r="G684" s="8"/>
      <c r="H684" s="8"/>
      <c r="I684" s="8"/>
      <c r="J684" s="8"/>
      <c r="K684" s="8"/>
      <c r="L684" s="13"/>
      <c r="M684" s="13"/>
      <c r="N684" s="8"/>
      <c r="O684" s="8"/>
      <c r="P684" s="8"/>
      <c r="Q684" s="8"/>
      <c r="R684" s="13"/>
    </row>
    <row r="685" spans="1:18" ht="13">
      <c r="A685" s="14"/>
      <c r="B685" s="8"/>
      <c r="C685" s="10"/>
      <c r="D685" s="8"/>
      <c r="E685" s="12"/>
      <c r="F685" s="8"/>
      <c r="G685" s="8"/>
      <c r="H685" s="8"/>
      <c r="I685" s="8"/>
      <c r="J685" s="8"/>
      <c r="K685" s="8"/>
      <c r="L685" s="13"/>
      <c r="M685" s="13"/>
      <c r="N685" s="8"/>
      <c r="O685" s="8"/>
      <c r="P685" s="8"/>
      <c r="Q685" s="8"/>
      <c r="R685" s="13"/>
    </row>
    <row r="686" spans="1:18" ht="13">
      <c r="A686" s="14"/>
      <c r="B686" s="8"/>
      <c r="C686" s="10"/>
      <c r="D686" s="8"/>
      <c r="E686" s="12"/>
      <c r="F686" s="8"/>
      <c r="G686" s="8"/>
      <c r="H686" s="8"/>
      <c r="I686" s="8"/>
      <c r="J686" s="8"/>
      <c r="K686" s="8"/>
      <c r="L686" s="13"/>
      <c r="M686" s="13"/>
      <c r="N686" s="8"/>
      <c r="O686" s="8"/>
      <c r="P686" s="8"/>
      <c r="Q686" s="8"/>
      <c r="R686" s="13"/>
    </row>
    <row r="687" spans="1:18" ht="36" hidden="1">
      <c r="A687" s="14" t="s">
        <v>590</v>
      </c>
      <c r="B687" s="8" t="s">
        <v>591</v>
      </c>
      <c r="C687" s="10" t="s">
        <v>592</v>
      </c>
      <c r="D687" s="8" t="s">
        <v>593</v>
      </c>
      <c r="E687" s="12">
        <v>43641.670219907406</v>
      </c>
      <c r="F687" s="8"/>
      <c r="G687" s="8" t="s">
        <v>31</v>
      </c>
      <c r="H687" s="8" t="s">
        <v>594</v>
      </c>
      <c r="I687" s="8" t="s">
        <v>595</v>
      </c>
      <c r="J687" s="8" t="s">
        <v>596</v>
      </c>
      <c r="K687" s="8" t="s">
        <v>597</v>
      </c>
      <c r="L687" s="13" t="s">
        <v>137</v>
      </c>
      <c r="M687" s="19" t="s">
        <v>598</v>
      </c>
      <c r="N687" s="8">
        <v>1</v>
      </c>
      <c r="O687" s="8">
        <v>117</v>
      </c>
      <c r="P687" s="8" t="s">
        <v>599</v>
      </c>
      <c r="Q687" s="22" t="s">
        <v>600</v>
      </c>
      <c r="R687" s="13" t="s">
        <v>606</v>
      </c>
    </row>
    <row r="688" spans="1:18" ht="156" hidden="1">
      <c r="A688" s="14" t="s">
        <v>449</v>
      </c>
      <c r="B688" s="8" t="s">
        <v>450</v>
      </c>
      <c r="C688" s="10" t="s">
        <v>452</v>
      </c>
      <c r="D688" s="8" t="s">
        <v>453</v>
      </c>
      <c r="E688" s="12">
        <v>43641.672037037039</v>
      </c>
      <c r="F688" s="8"/>
      <c r="G688" s="8" t="s">
        <v>31</v>
      </c>
      <c r="H688" s="8" t="s">
        <v>456</v>
      </c>
      <c r="I688" s="8" t="s">
        <v>457</v>
      </c>
      <c r="J688" s="8" t="s">
        <v>458</v>
      </c>
      <c r="K688" s="8" t="s">
        <v>459</v>
      </c>
      <c r="L688" s="13" t="s">
        <v>95</v>
      </c>
      <c r="M688" s="19" t="s">
        <v>460</v>
      </c>
      <c r="N688" s="8">
        <v>599</v>
      </c>
      <c r="O688" s="8">
        <v>855</v>
      </c>
      <c r="P688" s="8" t="s">
        <v>461</v>
      </c>
      <c r="Q688" s="22" t="s">
        <v>462</v>
      </c>
      <c r="R688" s="13" t="s">
        <v>473</v>
      </c>
    </row>
    <row r="689" spans="1:18" ht="36" hidden="1">
      <c r="A689" s="14" t="s">
        <v>424</v>
      </c>
      <c r="B689" s="8" t="s">
        <v>217</v>
      </c>
      <c r="C689" s="10" t="s">
        <v>426</v>
      </c>
      <c r="D689" s="8" t="s">
        <v>428</v>
      </c>
      <c r="E689" s="12">
        <v>43641.672175925924</v>
      </c>
      <c r="F689" s="8"/>
      <c r="G689" s="8" t="s">
        <v>31</v>
      </c>
      <c r="H689" s="8" t="s">
        <v>430</v>
      </c>
      <c r="I689" s="8" t="s">
        <v>431</v>
      </c>
      <c r="J689" s="8" t="s">
        <v>222</v>
      </c>
      <c r="K689" s="8" t="s">
        <v>433</v>
      </c>
      <c r="L689" s="13" t="s">
        <v>224</v>
      </c>
      <c r="M689" s="19" t="s">
        <v>164</v>
      </c>
      <c r="N689" s="8">
        <v>4</v>
      </c>
      <c r="O689" s="8">
        <v>21</v>
      </c>
      <c r="P689" s="8"/>
      <c r="Q689" s="22" t="s">
        <v>437</v>
      </c>
      <c r="R689" s="13" t="s">
        <v>438</v>
      </c>
    </row>
    <row r="690" spans="1:18" ht="36" hidden="1">
      <c r="A690" s="14" t="s">
        <v>424</v>
      </c>
      <c r="B690" s="8" t="s">
        <v>217</v>
      </c>
      <c r="C690" s="10" t="s">
        <v>426</v>
      </c>
      <c r="D690" s="8" t="s">
        <v>428</v>
      </c>
      <c r="E690" s="12">
        <v>43641.672175925924</v>
      </c>
      <c r="F690" s="8"/>
      <c r="G690" s="8" t="s">
        <v>31</v>
      </c>
      <c r="H690" s="8" t="s">
        <v>430</v>
      </c>
      <c r="I690" s="8" t="s">
        <v>431</v>
      </c>
      <c r="J690" s="8" t="s">
        <v>222</v>
      </c>
      <c r="K690" s="8" t="s">
        <v>433</v>
      </c>
      <c r="L690" s="13" t="s">
        <v>224</v>
      </c>
      <c r="M690" s="19" t="s">
        <v>164</v>
      </c>
      <c r="N690" s="8">
        <v>4</v>
      </c>
      <c r="O690" s="8">
        <v>21</v>
      </c>
      <c r="P690" s="8"/>
      <c r="Q690" s="22" t="s">
        <v>437</v>
      </c>
      <c r="R690" s="13" t="s">
        <v>438</v>
      </c>
    </row>
    <row r="691" spans="1:18" ht="132" hidden="1">
      <c r="A691" s="14" t="s">
        <v>409</v>
      </c>
      <c r="B691" s="8" t="s">
        <v>410</v>
      </c>
      <c r="C691" s="10" t="s">
        <v>411</v>
      </c>
      <c r="D691" s="8" t="s">
        <v>412</v>
      </c>
      <c r="E691" s="12">
        <v>43641.672476851847</v>
      </c>
      <c r="F691" s="8"/>
      <c r="G691" s="8" t="s">
        <v>31</v>
      </c>
      <c r="H691" s="8" t="s">
        <v>414</v>
      </c>
      <c r="I691" s="8" t="s">
        <v>415</v>
      </c>
      <c r="J691" s="8" t="s">
        <v>417</v>
      </c>
      <c r="K691" s="8" t="s">
        <v>418</v>
      </c>
      <c r="L691" s="13" t="s">
        <v>95</v>
      </c>
      <c r="M691" s="19" t="s">
        <v>164</v>
      </c>
      <c r="N691" s="8">
        <v>13</v>
      </c>
      <c r="O691" s="8">
        <v>162</v>
      </c>
      <c r="P691" s="8" t="s">
        <v>182</v>
      </c>
      <c r="Q691" s="22" t="s">
        <v>420</v>
      </c>
      <c r="R691" s="13" t="s">
        <v>422</v>
      </c>
    </row>
    <row r="692" spans="1:18" ht="36" hidden="1">
      <c r="A692" s="14" t="s">
        <v>351</v>
      </c>
      <c r="B692" s="8" t="s">
        <v>352</v>
      </c>
      <c r="C692" s="10" t="s">
        <v>353</v>
      </c>
      <c r="D692" s="8" t="s">
        <v>354</v>
      </c>
      <c r="E692" s="12">
        <v>43641.672754629632</v>
      </c>
      <c r="F692" s="8"/>
      <c r="G692" s="8" t="s">
        <v>31</v>
      </c>
      <c r="H692" s="8" t="s">
        <v>355</v>
      </c>
      <c r="I692" s="8" t="s">
        <v>356</v>
      </c>
      <c r="J692" s="8" t="s">
        <v>357</v>
      </c>
      <c r="K692" s="8" t="s">
        <v>358</v>
      </c>
      <c r="L692" s="13" t="s">
        <v>53</v>
      </c>
      <c r="M692" s="19" t="s">
        <v>359</v>
      </c>
      <c r="N692" s="8">
        <v>2776</v>
      </c>
      <c r="O692" s="8">
        <v>3493</v>
      </c>
      <c r="P692" s="8" t="s">
        <v>362</v>
      </c>
      <c r="Q692" s="22" t="s">
        <v>363</v>
      </c>
      <c r="R692" s="13" t="s">
        <v>371</v>
      </c>
    </row>
    <row r="693" spans="1:18" ht="120" hidden="1">
      <c r="A693" s="14" t="s">
        <v>264</v>
      </c>
      <c r="B693" s="8" t="s">
        <v>265</v>
      </c>
      <c r="C693" s="10" t="s">
        <v>266</v>
      </c>
      <c r="D693" s="8" t="s">
        <v>267</v>
      </c>
      <c r="E693" s="12">
        <v>43641.673136574071</v>
      </c>
      <c r="F693" s="8"/>
      <c r="G693" s="8" t="s">
        <v>31</v>
      </c>
      <c r="H693" s="8" t="s">
        <v>268</v>
      </c>
      <c r="I693" s="8" t="s">
        <v>269</v>
      </c>
      <c r="J693" s="8" t="s">
        <v>270</v>
      </c>
      <c r="K693" s="8" t="s">
        <v>271</v>
      </c>
      <c r="L693" s="13" t="s">
        <v>137</v>
      </c>
      <c r="M693" s="19" t="s">
        <v>272</v>
      </c>
      <c r="N693" s="8">
        <v>39</v>
      </c>
      <c r="O693" s="8">
        <v>177</v>
      </c>
      <c r="P693" s="8" t="s">
        <v>182</v>
      </c>
      <c r="Q693" s="22" t="s">
        <v>274</v>
      </c>
      <c r="R693" s="13" t="s">
        <v>280</v>
      </c>
    </row>
    <row r="694" spans="1:18" ht="24" hidden="1">
      <c r="A694" s="14" t="s">
        <v>245</v>
      </c>
      <c r="B694" s="8" t="s">
        <v>246</v>
      </c>
      <c r="C694" s="10" t="s">
        <v>247</v>
      </c>
      <c r="D694" s="8" t="s">
        <v>248</v>
      </c>
      <c r="E694" s="12">
        <v>43641.673171296294</v>
      </c>
      <c r="F694" s="8"/>
      <c r="G694" s="8" t="s">
        <v>31</v>
      </c>
      <c r="H694" s="8" t="s">
        <v>249</v>
      </c>
      <c r="I694" s="8" t="s">
        <v>250</v>
      </c>
      <c r="J694" s="8" t="s">
        <v>251</v>
      </c>
      <c r="K694" s="8" t="s">
        <v>252</v>
      </c>
      <c r="L694" s="13" t="s">
        <v>33</v>
      </c>
      <c r="M694" s="19" t="s">
        <v>164</v>
      </c>
      <c r="N694" s="8">
        <v>228</v>
      </c>
      <c r="O694" s="8">
        <v>257</v>
      </c>
      <c r="P694" s="8" t="s">
        <v>259</v>
      </c>
      <c r="Q694" s="22" t="s">
        <v>260</v>
      </c>
      <c r="R694" s="13" t="s">
        <v>263</v>
      </c>
    </row>
    <row r="695" spans="1:18" ht="24" hidden="1">
      <c r="A695" s="14" t="s">
        <v>216</v>
      </c>
      <c r="B695" s="8" t="s">
        <v>217</v>
      </c>
      <c r="C695" s="10" t="s">
        <v>218</v>
      </c>
      <c r="D695" s="8" t="s">
        <v>219</v>
      </c>
      <c r="E695" s="12">
        <v>43641.673333333332</v>
      </c>
      <c r="F695" s="8"/>
      <c r="G695" s="8" t="s">
        <v>31</v>
      </c>
      <c r="H695" s="8" t="s">
        <v>220</v>
      </c>
      <c r="I695" s="8" t="s">
        <v>221</v>
      </c>
      <c r="J695" s="8" t="s">
        <v>222</v>
      </c>
      <c r="K695" s="8" t="s">
        <v>223</v>
      </c>
      <c r="L695" s="13" t="s">
        <v>224</v>
      </c>
      <c r="M695" s="19" t="s">
        <v>164</v>
      </c>
      <c r="N695" s="8">
        <v>4</v>
      </c>
      <c r="O695" s="8">
        <v>21</v>
      </c>
      <c r="P695" s="8"/>
      <c r="Q695" s="22" t="s">
        <v>225</v>
      </c>
      <c r="R695" s="13" t="s">
        <v>226</v>
      </c>
    </row>
    <row r="696" spans="1:18" ht="13" hidden="1">
      <c r="A696" s="14" t="s">
        <v>159</v>
      </c>
      <c r="B696" s="8" t="s">
        <v>160</v>
      </c>
      <c r="C696" s="10" t="s">
        <v>161</v>
      </c>
      <c r="D696" s="8" t="s">
        <v>162</v>
      </c>
      <c r="E696" s="12">
        <v>43641.67387731481</v>
      </c>
      <c r="F696" s="8"/>
      <c r="G696" s="8" t="s">
        <v>31</v>
      </c>
      <c r="H696" s="8"/>
      <c r="I696" s="8"/>
      <c r="J696" s="8" t="s">
        <v>163</v>
      </c>
      <c r="K696" s="8"/>
      <c r="L696" s="13" t="s">
        <v>95</v>
      </c>
      <c r="M696" s="19" t="s">
        <v>164</v>
      </c>
      <c r="N696" s="8">
        <v>13</v>
      </c>
      <c r="O696" s="8">
        <v>245</v>
      </c>
      <c r="P696" s="8"/>
      <c r="Q696" s="22" t="s">
        <v>165</v>
      </c>
      <c r="R696" s="13" t="s">
        <v>166</v>
      </c>
    </row>
    <row r="697" spans="1:18" ht="96" hidden="1">
      <c r="A697" s="14" t="s">
        <v>150</v>
      </c>
      <c r="B697" s="8" t="s">
        <v>151</v>
      </c>
      <c r="C697" s="10" t="s">
        <v>152</v>
      </c>
      <c r="D697" s="8" t="s">
        <v>153</v>
      </c>
      <c r="E697" s="12">
        <v>43641.673981481479</v>
      </c>
      <c r="F697" s="8"/>
      <c r="G697" s="8" t="s">
        <v>31</v>
      </c>
      <c r="H697" s="8"/>
      <c r="I697" s="8"/>
      <c r="J697" s="8" t="s">
        <v>154</v>
      </c>
      <c r="K697" s="8"/>
      <c r="L697" s="13" t="s">
        <v>95</v>
      </c>
      <c r="M697" s="19" t="s">
        <v>155</v>
      </c>
      <c r="N697" s="8">
        <v>6937</v>
      </c>
      <c r="O697" s="8">
        <v>7111</v>
      </c>
      <c r="P697" s="8" t="s">
        <v>156</v>
      </c>
      <c r="Q697" s="22" t="s">
        <v>157</v>
      </c>
      <c r="R697" s="13" t="s">
        <v>158</v>
      </c>
    </row>
    <row r="698" spans="1:18" ht="144" hidden="1">
      <c r="A698" s="14" t="s">
        <v>133</v>
      </c>
      <c r="B698" s="8" t="s">
        <v>134</v>
      </c>
      <c r="C698" s="10" t="s">
        <v>135</v>
      </c>
      <c r="D698" s="8" t="s">
        <v>127</v>
      </c>
      <c r="E698" s="12">
        <v>43641.674282407403</v>
      </c>
      <c r="F698" s="8"/>
      <c r="G698" s="8" t="s">
        <v>31</v>
      </c>
      <c r="H698" s="8"/>
      <c r="I698" s="8"/>
      <c r="J698" s="8" t="s">
        <v>136</v>
      </c>
      <c r="K698" s="8"/>
      <c r="L698" s="13" t="s">
        <v>137</v>
      </c>
      <c r="M698" s="19" t="s">
        <v>138</v>
      </c>
      <c r="N698" s="8">
        <v>257</v>
      </c>
      <c r="O698" s="8">
        <v>426</v>
      </c>
      <c r="P698" s="8" t="s">
        <v>139</v>
      </c>
      <c r="Q698" s="22" t="s">
        <v>140</v>
      </c>
      <c r="R698" s="13" t="s">
        <v>141</v>
      </c>
    </row>
    <row r="699" spans="1:18" ht="216" hidden="1">
      <c r="A699" s="14" t="s">
        <v>115</v>
      </c>
      <c r="B699" s="8" t="s">
        <v>116</v>
      </c>
      <c r="C699" s="10" t="s">
        <v>117</v>
      </c>
      <c r="D699" s="8" t="s">
        <v>118</v>
      </c>
      <c r="E699" s="12">
        <v>43641.674618055556</v>
      </c>
      <c r="F699" s="8"/>
      <c r="G699" s="8" t="s">
        <v>31</v>
      </c>
      <c r="H699" s="8"/>
      <c r="I699" s="8"/>
      <c r="J699" s="8" t="s">
        <v>119</v>
      </c>
      <c r="K699" s="8"/>
      <c r="L699" s="13" t="s">
        <v>95</v>
      </c>
      <c r="M699" s="19" t="s">
        <v>120</v>
      </c>
      <c r="N699" s="8">
        <v>2075</v>
      </c>
      <c r="O699" s="8">
        <v>4959</v>
      </c>
      <c r="P699" s="8" t="s">
        <v>121</v>
      </c>
      <c r="Q699" s="22" t="s">
        <v>122</v>
      </c>
      <c r="R699" s="13" t="s">
        <v>123</v>
      </c>
    </row>
    <row r="700" spans="1:18" ht="204" hidden="1">
      <c r="A700" s="14" t="s">
        <v>76</v>
      </c>
      <c r="B700" s="8" t="s">
        <v>77</v>
      </c>
      <c r="C700" s="10" t="s">
        <v>78</v>
      </c>
      <c r="D700" s="8" t="s">
        <v>79</v>
      </c>
      <c r="E700" s="12">
        <v>43641.674768518518</v>
      </c>
      <c r="F700" s="8"/>
      <c r="G700" s="8" t="s">
        <v>31</v>
      </c>
      <c r="H700" s="8" t="s">
        <v>80</v>
      </c>
      <c r="I700" s="8" t="s">
        <v>81</v>
      </c>
      <c r="J700" s="8" t="s">
        <v>82</v>
      </c>
      <c r="K700" s="8" t="s">
        <v>83</v>
      </c>
      <c r="L700" s="13" t="s">
        <v>33</v>
      </c>
      <c r="M700" s="19" t="s">
        <v>84</v>
      </c>
      <c r="N700" s="8">
        <v>5164</v>
      </c>
      <c r="O700" s="8">
        <v>5671</v>
      </c>
      <c r="P700" s="8"/>
      <c r="Q700" s="22" t="s">
        <v>86</v>
      </c>
      <c r="R700" s="13" t="s">
        <v>88</v>
      </c>
    </row>
    <row r="701" spans="1:18" ht="72" hidden="1">
      <c r="A701" s="14" t="s">
        <v>61</v>
      </c>
      <c r="B701" s="8" t="s">
        <v>62</v>
      </c>
      <c r="C701" s="10" t="s">
        <v>63</v>
      </c>
      <c r="D701" s="8" t="s">
        <v>64</v>
      </c>
      <c r="E701" s="12">
        <v>43641.674780092595</v>
      </c>
      <c r="F701" s="8"/>
      <c r="G701" s="8" t="s">
        <v>31</v>
      </c>
      <c r="H701" s="8" t="s">
        <v>65</v>
      </c>
      <c r="I701" s="8" t="s">
        <v>66</v>
      </c>
      <c r="J701" s="8" t="s">
        <v>67</v>
      </c>
      <c r="K701" s="8" t="s">
        <v>68</v>
      </c>
      <c r="L701" s="13" t="s">
        <v>53</v>
      </c>
      <c r="M701" s="19" t="s">
        <v>69</v>
      </c>
      <c r="N701" s="8">
        <v>12280</v>
      </c>
      <c r="O701" s="8">
        <v>628</v>
      </c>
      <c r="P701" s="8" t="s">
        <v>72</v>
      </c>
      <c r="Q701" s="22" t="s">
        <v>73</v>
      </c>
      <c r="R701" s="13" t="s">
        <v>75</v>
      </c>
    </row>
  </sheetData>
  <autoFilter ref="A1:R701" xr:uid="{00000000-0009-0000-0000-000004000000}">
    <filterColumn colId="4">
      <filters blank="1">
        <filter val="25/06/2019 10:50:23"/>
        <filter val="25/06/2019 10:52:40"/>
        <filter val="25/06/2019 10:56:06"/>
        <filter val="25/06/2019 10:59:12"/>
        <filter val="25/06/2019 11:03:10"/>
        <filter val="25/06/2019 11:03:20"/>
        <filter val="25/06/2019 11:03:36"/>
        <filter val="25/06/2019 11:05:05"/>
        <filter val="25/06/2019 11:05:17"/>
        <filter val="25/06/2019 11:08:29"/>
        <filter val="25/06/2019 11:08:43"/>
        <filter val="25/06/2019 11:09:56"/>
        <filter val="25/06/2019 11:12:18"/>
        <filter val="25/06/2019 11:12:48"/>
        <filter val="25/06/2019 11:13:29"/>
        <filter val="25/06/2019 11:15:22"/>
        <filter val="25/06/2019 11:15:25"/>
        <filter val="25/06/2019 11:16:38"/>
        <filter val="25/06/2019 11:16:55"/>
        <filter val="25/06/2019 11:17:16"/>
        <filter val="25/06/2019 11:18:43"/>
        <filter val="25/06/2019 11:18:57"/>
        <filter val="25/06/2019 11:19:03"/>
        <filter val="25/06/2019 11:19:58"/>
        <filter val="25/06/2019 11:20:20"/>
        <filter val="25/06/2019 11:21:21"/>
        <filter val="25/06/2019 11:23:11"/>
        <filter val="25/06/2019 11:23:29"/>
        <filter val="25/06/2019 11:25:26"/>
        <filter val="25/06/2019 11:26:02"/>
        <filter val="25/06/2019 11:26:12"/>
        <filter val="25/06/2019 11:26:13"/>
        <filter val="25/06/2019 11:26:36"/>
        <filter val="25/06/2019 11:27:02"/>
        <filter val="25/06/2019 11:30:01"/>
        <filter val="25/06/2019 11:30:48"/>
        <filter val="25/06/2019 11:32:13"/>
        <filter val="25/06/2019 11:32:54"/>
        <filter val="25/06/2019 11:33:00"/>
        <filter val="25/06/2019 11:34:31"/>
        <filter val="25/06/2019 11:36:51"/>
        <filter val="25/06/2019 11:38:41"/>
        <filter val="25/06/2019 11:39:59"/>
        <filter val="25/06/2019 11:40:13"/>
        <filter val="25/06/2019 11:40:16"/>
        <filter val="25/06/2019 11:40:39"/>
        <filter val="25/06/2019 11:45:48"/>
        <filter val="25/06/2019 11:47:32"/>
        <filter val="25/06/2019 11:48:16"/>
        <filter val="25/06/2019 11:50:18"/>
        <filter val="25/06/2019 11:50:19"/>
        <filter val="25/06/2019 11:50:30"/>
        <filter val="25/06/2019 11:50:32"/>
        <filter val="25/06/2019 11:51:09"/>
        <filter val="25/06/2019 11:51:27"/>
        <filter val="25/06/2019 11:51:38"/>
        <filter val="25/06/2019 11:51:53"/>
        <filter val="25/06/2019 11:55:15"/>
        <filter val="25/06/2019 11:56:11"/>
        <filter val="25/06/2019 11:56:57"/>
        <filter val="25/06/2019 11:57:11"/>
        <filter val="25/06/2019 11:57:55"/>
        <filter val="25/06/2019 11:58:09"/>
        <filter val="25/06/2019 11:58:27"/>
        <filter val="25/06/2019 11:59:19"/>
        <filter val="25/06/2019 11:59:36"/>
        <filter val="25/06/2019 12:00:01"/>
        <filter val="25/06/2019 12:00:53"/>
        <filter val="25/06/2019 12:01:14"/>
        <filter val="25/06/2019 12:01:47"/>
        <filter val="25/06/2019 12:02:17"/>
        <filter val="25/06/2019 12:02:24"/>
        <filter val="25/06/2019 12:02:25"/>
        <filter val="25/06/2019 12:03:14"/>
        <filter val="25/06/2019 12:03:54"/>
        <filter val="25/06/2019 12:04:12"/>
        <filter val="25/06/2019 12:06:40"/>
        <filter val="25/06/2019 12:06:52"/>
        <filter val="25/06/2019 12:07:20"/>
        <filter val="25/06/2019 12:07:31"/>
        <filter val="25/06/2019 12:08:42"/>
        <filter val="25/06/2019 12:09:33"/>
        <filter val="25/06/2019 12:09:55"/>
        <filter val="25/06/2019 12:10:07"/>
        <filter val="25/06/2019 12:12:04"/>
        <filter val="25/06/2019 12:12:32"/>
        <filter val="25/06/2019 12:13:45"/>
        <filter val="25/06/2019 12:13:48"/>
        <filter val="25/06/2019 12:14:22"/>
        <filter val="25/06/2019 12:15:08"/>
        <filter val="25/06/2019 12:15:23"/>
        <filter val="25/06/2019 12:15:50"/>
        <filter val="25/06/2019 12:16:10"/>
        <filter val="25/06/2019 12:16:54"/>
        <filter val="25/06/2019 12:16:59"/>
        <filter val="25/06/2019 12:17:57"/>
        <filter val="25/06/2019 12:18:04"/>
        <filter val="25/06/2019 12:19:05"/>
        <filter val="25/06/2019 12:19:08"/>
        <filter val="25/06/2019 12:19:10"/>
        <filter val="25/06/2019 12:21:59"/>
        <filter val="25/06/2019 12:22:58"/>
        <filter val="25/06/2019 12:23:25"/>
        <filter val="25/06/2019 12:24:28"/>
        <filter val="25/06/2019 12:24:34"/>
        <filter val="25/06/2019 12:25:53"/>
        <filter val="25/06/2019 12:25:56"/>
        <filter val="25/06/2019 12:26:11"/>
        <filter val="25/06/2019 12:26:28"/>
        <filter val="25/06/2019 12:26:33"/>
        <filter val="25/06/2019 12:26:36"/>
        <filter val="25/06/2019 12:28:02"/>
        <filter val="25/06/2019 12:28:55"/>
        <filter val="25/06/2019 12:29:15"/>
        <filter val="25/06/2019 12:29:24"/>
        <filter val="25/06/2019 12:29:32"/>
        <filter val="25/06/2019 12:29:34"/>
        <filter val="25/06/2019 12:29:59"/>
        <filter val="25/06/2019 12:30:23"/>
        <filter val="25/06/2019 12:34:18"/>
      </filters>
    </filterColumn>
  </autoFilter>
  <hyperlinks>
    <hyperlink ref="M2" r:id="rId1" xr:uid="{00000000-0004-0000-0400-000000000000}"/>
    <hyperlink ref="Q2" r:id="rId2" xr:uid="{00000000-0004-0000-0400-000001000000}"/>
    <hyperlink ref="M3" r:id="rId3" xr:uid="{00000000-0004-0000-0400-000002000000}"/>
    <hyperlink ref="Q3" r:id="rId4" xr:uid="{00000000-0004-0000-0400-000003000000}"/>
    <hyperlink ref="M4" r:id="rId5" xr:uid="{00000000-0004-0000-0400-000004000000}"/>
    <hyperlink ref="Q4" r:id="rId6" xr:uid="{00000000-0004-0000-0400-000005000000}"/>
    <hyperlink ref="M5" r:id="rId7" xr:uid="{00000000-0004-0000-0400-000006000000}"/>
    <hyperlink ref="Q5" r:id="rId8" xr:uid="{00000000-0004-0000-0400-000007000000}"/>
    <hyperlink ref="M6" r:id="rId9" xr:uid="{00000000-0004-0000-0400-000008000000}"/>
    <hyperlink ref="Q6" r:id="rId10" xr:uid="{00000000-0004-0000-0400-000009000000}"/>
    <hyperlink ref="M7" r:id="rId11" xr:uid="{00000000-0004-0000-0400-00000A000000}"/>
    <hyperlink ref="Q7" r:id="rId12" xr:uid="{00000000-0004-0000-0400-00000B000000}"/>
    <hyperlink ref="M8" r:id="rId13" xr:uid="{00000000-0004-0000-0400-00000C000000}"/>
    <hyperlink ref="Q8" r:id="rId14" xr:uid="{00000000-0004-0000-0400-00000D000000}"/>
    <hyperlink ref="M9" r:id="rId15" xr:uid="{00000000-0004-0000-0400-00000E000000}"/>
    <hyperlink ref="Q9" r:id="rId16" xr:uid="{00000000-0004-0000-0400-00000F000000}"/>
    <hyperlink ref="M10" r:id="rId17" xr:uid="{00000000-0004-0000-0400-000010000000}"/>
    <hyperlink ref="Q10" r:id="rId18" xr:uid="{00000000-0004-0000-0400-000011000000}"/>
    <hyperlink ref="M11" r:id="rId19" xr:uid="{00000000-0004-0000-0400-000012000000}"/>
    <hyperlink ref="Q11" r:id="rId20" xr:uid="{00000000-0004-0000-0400-000013000000}"/>
    <hyperlink ref="M12" r:id="rId21" xr:uid="{00000000-0004-0000-0400-000014000000}"/>
    <hyperlink ref="Q12" r:id="rId22" xr:uid="{00000000-0004-0000-0400-000015000000}"/>
    <hyperlink ref="M13" r:id="rId23" xr:uid="{00000000-0004-0000-0400-000016000000}"/>
    <hyperlink ref="Q13" r:id="rId24" xr:uid="{00000000-0004-0000-0400-000017000000}"/>
    <hyperlink ref="M14" r:id="rId25" xr:uid="{00000000-0004-0000-0400-000018000000}"/>
    <hyperlink ref="Q14" r:id="rId26" xr:uid="{00000000-0004-0000-0400-000019000000}"/>
    <hyperlink ref="M15" r:id="rId27" xr:uid="{00000000-0004-0000-0400-00001A000000}"/>
    <hyperlink ref="Q15" r:id="rId28" xr:uid="{00000000-0004-0000-0400-00001B000000}"/>
    <hyperlink ref="M16" r:id="rId29" xr:uid="{00000000-0004-0000-0400-00001C000000}"/>
    <hyperlink ref="Q16" r:id="rId30" xr:uid="{00000000-0004-0000-0400-00001D000000}"/>
    <hyperlink ref="M17" r:id="rId31" xr:uid="{00000000-0004-0000-0400-00001E000000}"/>
    <hyperlink ref="Q17" r:id="rId32" xr:uid="{00000000-0004-0000-0400-00001F000000}"/>
    <hyperlink ref="M18" r:id="rId33" xr:uid="{00000000-0004-0000-0400-000020000000}"/>
    <hyperlink ref="Q18" r:id="rId34" xr:uid="{00000000-0004-0000-0400-000021000000}"/>
    <hyperlink ref="M19" r:id="rId35" xr:uid="{00000000-0004-0000-0400-000022000000}"/>
    <hyperlink ref="Q19" r:id="rId36" xr:uid="{00000000-0004-0000-0400-000023000000}"/>
    <hyperlink ref="M20" r:id="rId37" xr:uid="{00000000-0004-0000-0400-000024000000}"/>
    <hyperlink ref="Q20" r:id="rId38" xr:uid="{00000000-0004-0000-0400-000025000000}"/>
    <hyperlink ref="M21" r:id="rId39" xr:uid="{00000000-0004-0000-0400-000026000000}"/>
    <hyperlink ref="Q21" r:id="rId40" xr:uid="{00000000-0004-0000-0400-000027000000}"/>
    <hyperlink ref="M22" r:id="rId41" xr:uid="{00000000-0004-0000-0400-000028000000}"/>
    <hyperlink ref="Q22" r:id="rId42" xr:uid="{00000000-0004-0000-0400-000029000000}"/>
    <hyperlink ref="M23" r:id="rId43" xr:uid="{00000000-0004-0000-0400-00002A000000}"/>
    <hyperlink ref="Q23" r:id="rId44" xr:uid="{00000000-0004-0000-0400-00002B000000}"/>
    <hyperlink ref="M24" r:id="rId45" xr:uid="{00000000-0004-0000-0400-00002C000000}"/>
    <hyperlink ref="Q24" r:id="rId46" xr:uid="{00000000-0004-0000-0400-00002D000000}"/>
    <hyperlink ref="M25" r:id="rId47" xr:uid="{00000000-0004-0000-0400-00002E000000}"/>
    <hyperlink ref="Q25" r:id="rId48" xr:uid="{00000000-0004-0000-0400-00002F000000}"/>
    <hyperlink ref="M26" r:id="rId49" xr:uid="{00000000-0004-0000-0400-000030000000}"/>
    <hyperlink ref="Q26" r:id="rId50" xr:uid="{00000000-0004-0000-0400-000031000000}"/>
    <hyperlink ref="M27" r:id="rId51" xr:uid="{00000000-0004-0000-0400-000032000000}"/>
    <hyperlink ref="Q27" r:id="rId52" xr:uid="{00000000-0004-0000-0400-000033000000}"/>
    <hyperlink ref="M28" r:id="rId53" xr:uid="{00000000-0004-0000-0400-000034000000}"/>
    <hyperlink ref="Q28" r:id="rId54" xr:uid="{00000000-0004-0000-0400-000035000000}"/>
    <hyperlink ref="M29" r:id="rId55" xr:uid="{00000000-0004-0000-0400-000036000000}"/>
    <hyperlink ref="Q29" r:id="rId56" xr:uid="{00000000-0004-0000-0400-000037000000}"/>
    <hyperlink ref="M30" r:id="rId57" xr:uid="{00000000-0004-0000-0400-000038000000}"/>
    <hyperlink ref="Q30" r:id="rId58" xr:uid="{00000000-0004-0000-0400-000039000000}"/>
    <hyperlink ref="M31" r:id="rId59" xr:uid="{00000000-0004-0000-0400-00003A000000}"/>
    <hyperlink ref="Q31" r:id="rId60" xr:uid="{00000000-0004-0000-0400-00003B000000}"/>
    <hyperlink ref="M32" r:id="rId61" xr:uid="{00000000-0004-0000-0400-00003C000000}"/>
    <hyperlink ref="Q32" r:id="rId62" xr:uid="{00000000-0004-0000-0400-00003D000000}"/>
    <hyperlink ref="M33" r:id="rId63" xr:uid="{00000000-0004-0000-0400-00003E000000}"/>
    <hyperlink ref="Q33" r:id="rId64" xr:uid="{00000000-0004-0000-0400-00003F000000}"/>
    <hyperlink ref="M34" r:id="rId65" xr:uid="{00000000-0004-0000-0400-000040000000}"/>
    <hyperlink ref="Q34" r:id="rId66" xr:uid="{00000000-0004-0000-0400-000041000000}"/>
    <hyperlink ref="M35" r:id="rId67" xr:uid="{00000000-0004-0000-0400-000042000000}"/>
    <hyperlink ref="Q35" r:id="rId68" xr:uid="{00000000-0004-0000-0400-000043000000}"/>
    <hyperlink ref="M36" r:id="rId69" xr:uid="{00000000-0004-0000-0400-000044000000}"/>
    <hyperlink ref="Q36" r:id="rId70" xr:uid="{00000000-0004-0000-0400-000045000000}"/>
    <hyperlink ref="M37" r:id="rId71" xr:uid="{00000000-0004-0000-0400-000046000000}"/>
    <hyperlink ref="Q37" r:id="rId72" xr:uid="{00000000-0004-0000-0400-000047000000}"/>
    <hyperlink ref="M38" r:id="rId73" xr:uid="{00000000-0004-0000-0400-000048000000}"/>
    <hyperlink ref="Q38" r:id="rId74" xr:uid="{00000000-0004-0000-0400-000049000000}"/>
    <hyperlink ref="M39" r:id="rId75" xr:uid="{00000000-0004-0000-0400-00004A000000}"/>
    <hyperlink ref="Q39" r:id="rId76" xr:uid="{00000000-0004-0000-0400-00004B000000}"/>
    <hyperlink ref="M40" r:id="rId77" xr:uid="{00000000-0004-0000-0400-00004C000000}"/>
    <hyperlink ref="Q40" r:id="rId78" xr:uid="{00000000-0004-0000-0400-00004D000000}"/>
    <hyperlink ref="M41" r:id="rId79" xr:uid="{00000000-0004-0000-0400-00004E000000}"/>
    <hyperlink ref="Q41" r:id="rId80" xr:uid="{00000000-0004-0000-0400-00004F000000}"/>
    <hyperlink ref="M42" r:id="rId81" xr:uid="{00000000-0004-0000-0400-000050000000}"/>
    <hyperlink ref="Q42" r:id="rId82" xr:uid="{00000000-0004-0000-0400-000051000000}"/>
    <hyperlink ref="M43" r:id="rId83" xr:uid="{00000000-0004-0000-0400-000052000000}"/>
    <hyperlink ref="Q43" r:id="rId84" xr:uid="{00000000-0004-0000-0400-000053000000}"/>
    <hyperlink ref="M44" r:id="rId85" xr:uid="{00000000-0004-0000-0400-000054000000}"/>
    <hyperlink ref="Q44" r:id="rId86" xr:uid="{00000000-0004-0000-0400-000055000000}"/>
    <hyperlink ref="M45" r:id="rId87" xr:uid="{00000000-0004-0000-0400-000056000000}"/>
    <hyperlink ref="Q45" r:id="rId88" xr:uid="{00000000-0004-0000-0400-000057000000}"/>
    <hyperlink ref="M46" r:id="rId89" xr:uid="{00000000-0004-0000-0400-000058000000}"/>
    <hyperlink ref="Q46" r:id="rId90" xr:uid="{00000000-0004-0000-0400-000059000000}"/>
    <hyperlink ref="M47" r:id="rId91" xr:uid="{00000000-0004-0000-0400-00005A000000}"/>
    <hyperlink ref="Q47" r:id="rId92" xr:uid="{00000000-0004-0000-0400-00005B000000}"/>
    <hyperlink ref="M48" r:id="rId93" xr:uid="{00000000-0004-0000-0400-00005C000000}"/>
    <hyperlink ref="Q48" r:id="rId94" xr:uid="{00000000-0004-0000-0400-00005D000000}"/>
    <hyperlink ref="M49" r:id="rId95" xr:uid="{00000000-0004-0000-0400-00005E000000}"/>
    <hyperlink ref="Q49" r:id="rId96" xr:uid="{00000000-0004-0000-0400-00005F000000}"/>
    <hyperlink ref="M50" r:id="rId97" xr:uid="{00000000-0004-0000-0400-000060000000}"/>
    <hyperlink ref="Q50" r:id="rId98" xr:uid="{00000000-0004-0000-0400-000061000000}"/>
    <hyperlink ref="M51" r:id="rId99" xr:uid="{00000000-0004-0000-0400-000062000000}"/>
    <hyperlink ref="Q51" r:id="rId100" xr:uid="{00000000-0004-0000-0400-000063000000}"/>
    <hyperlink ref="M52" r:id="rId101" xr:uid="{00000000-0004-0000-0400-000064000000}"/>
    <hyperlink ref="Q52" r:id="rId102" xr:uid="{00000000-0004-0000-0400-000065000000}"/>
    <hyperlink ref="M53" r:id="rId103" xr:uid="{00000000-0004-0000-0400-000066000000}"/>
    <hyperlink ref="Q53" r:id="rId104" xr:uid="{00000000-0004-0000-0400-000067000000}"/>
    <hyperlink ref="M54" r:id="rId105" xr:uid="{00000000-0004-0000-0400-000068000000}"/>
    <hyperlink ref="Q54" r:id="rId106" xr:uid="{00000000-0004-0000-0400-000069000000}"/>
    <hyperlink ref="M55" r:id="rId107" xr:uid="{00000000-0004-0000-0400-00006A000000}"/>
    <hyperlink ref="Q55" r:id="rId108" xr:uid="{00000000-0004-0000-0400-00006B000000}"/>
    <hyperlink ref="M56" r:id="rId109" xr:uid="{00000000-0004-0000-0400-00006C000000}"/>
    <hyperlink ref="Q56" r:id="rId110" xr:uid="{00000000-0004-0000-0400-00006D000000}"/>
    <hyperlink ref="M57" r:id="rId111" xr:uid="{00000000-0004-0000-0400-00006E000000}"/>
    <hyperlink ref="Q57" r:id="rId112" xr:uid="{00000000-0004-0000-0400-00006F000000}"/>
    <hyperlink ref="M58" r:id="rId113" xr:uid="{00000000-0004-0000-0400-000070000000}"/>
    <hyperlink ref="Q58" r:id="rId114" xr:uid="{00000000-0004-0000-0400-000071000000}"/>
    <hyperlink ref="M59" r:id="rId115" xr:uid="{00000000-0004-0000-0400-000072000000}"/>
    <hyperlink ref="Q59" r:id="rId116" xr:uid="{00000000-0004-0000-0400-000073000000}"/>
    <hyperlink ref="M60" r:id="rId117" xr:uid="{00000000-0004-0000-0400-000074000000}"/>
    <hyperlink ref="Q60" r:id="rId118" xr:uid="{00000000-0004-0000-0400-000075000000}"/>
    <hyperlink ref="M61" r:id="rId119" xr:uid="{00000000-0004-0000-0400-000076000000}"/>
    <hyperlink ref="Q61" r:id="rId120" xr:uid="{00000000-0004-0000-0400-000077000000}"/>
    <hyperlink ref="M62" r:id="rId121" xr:uid="{00000000-0004-0000-0400-000078000000}"/>
    <hyperlink ref="Q62" r:id="rId122" xr:uid="{00000000-0004-0000-0400-000079000000}"/>
    <hyperlink ref="M63" r:id="rId123" xr:uid="{00000000-0004-0000-0400-00007A000000}"/>
    <hyperlink ref="Q63" r:id="rId124" xr:uid="{00000000-0004-0000-0400-00007B000000}"/>
    <hyperlink ref="M64" r:id="rId125" xr:uid="{00000000-0004-0000-0400-00007C000000}"/>
    <hyperlink ref="Q64" r:id="rId126" xr:uid="{00000000-0004-0000-0400-00007D000000}"/>
    <hyperlink ref="M65" r:id="rId127" xr:uid="{00000000-0004-0000-0400-00007E000000}"/>
    <hyperlink ref="Q65" r:id="rId128" xr:uid="{00000000-0004-0000-0400-00007F000000}"/>
    <hyperlink ref="M66" r:id="rId129" xr:uid="{00000000-0004-0000-0400-000080000000}"/>
    <hyperlink ref="Q66" r:id="rId130" xr:uid="{00000000-0004-0000-0400-000081000000}"/>
    <hyperlink ref="M67" r:id="rId131" xr:uid="{00000000-0004-0000-0400-000082000000}"/>
    <hyperlink ref="Q67" r:id="rId132" xr:uid="{00000000-0004-0000-0400-000083000000}"/>
    <hyperlink ref="M68" r:id="rId133" xr:uid="{00000000-0004-0000-0400-000084000000}"/>
    <hyperlink ref="Q68" r:id="rId134" xr:uid="{00000000-0004-0000-0400-000085000000}"/>
    <hyperlink ref="M69" r:id="rId135" xr:uid="{00000000-0004-0000-0400-000086000000}"/>
    <hyperlink ref="Q69" r:id="rId136" xr:uid="{00000000-0004-0000-0400-000087000000}"/>
    <hyperlink ref="M70" r:id="rId137" xr:uid="{00000000-0004-0000-0400-000088000000}"/>
    <hyperlink ref="Q70" r:id="rId138" xr:uid="{00000000-0004-0000-0400-000089000000}"/>
    <hyperlink ref="M71" r:id="rId139" xr:uid="{00000000-0004-0000-0400-00008A000000}"/>
    <hyperlink ref="Q71" r:id="rId140" xr:uid="{00000000-0004-0000-0400-00008B000000}"/>
    <hyperlink ref="M72" r:id="rId141" xr:uid="{00000000-0004-0000-0400-00008C000000}"/>
    <hyperlink ref="Q72" r:id="rId142" xr:uid="{00000000-0004-0000-0400-00008D000000}"/>
    <hyperlink ref="M73" r:id="rId143" xr:uid="{00000000-0004-0000-0400-00008E000000}"/>
    <hyperlink ref="Q73" r:id="rId144" xr:uid="{00000000-0004-0000-0400-00008F000000}"/>
    <hyperlink ref="M74" r:id="rId145" xr:uid="{00000000-0004-0000-0400-000090000000}"/>
    <hyperlink ref="Q74" r:id="rId146" xr:uid="{00000000-0004-0000-0400-000091000000}"/>
    <hyperlink ref="M75" r:id="rId147" xr:uid="{00000000-0004-0000-0400-000092000000}"/>
    <hyperlink ref="Q75" r:id="rId148" xr:uid="{00000000-0004-0000-0400-000093000000}"/>
    <hyperlink ref="M76" r:id="rId149" xr:uid="{00000000-0004-0000-0400-000094000000}"/>
    <hyperlink ref="Q76" r:id="rId150" xr:uid="{00000000-0004-0000-0400-000095000000}"/>
    <hyperlink ref="M77" r:id="rId151" xr:uid="{00000000-0004-0000-0400-000096000000}"/>
    <hyperlink ref="Q77" r:id="rId152" xr:uid="{00000000-0004-0000-0400-000097000000}"/>
    <hyperlink ref="M78" r:id="rId153" xr:uid="{00000000-0004-0000-0400-000098000000}"/>
    <hyperlink ref="Q78" r:id="rId154" xr:uid="{00000000-0004-0000-0400-000099000000}"/>
    <hyperlink ref="M79" r:id="rId155" xr:uid="{00000000-0004-0000-0400-00009A000000}"/>
    <hyperlink ref="Q79" r:id="rId156" xr:uid="{00000000-0004-0000-0400-00009B000000}"/>
    <hyperlink ref="M80" r:id="rId157" xr:uid="{00000000-0004-0000-0400-00009C000000}"/>
    <hyperlink ref="Q80" r:id="rId158" xr:uid="{00000000-0004-0000-0400-00009D000000}"/>
    <hyperlink ref="M81" r:id="rId159" xr:uid="{00000000-0004-0000-0400-00009E000000}"/>
    <hyperlink ref="Q81" r:id="rId160" xr:uid="{00000000-0004-0000-0400-00009F000000}"/>
    <hyperlink ref="M82" r:id="rId161" xr:uid="{00000000-0004-0000-0400-0000A0000000}"/>
    <hyperlink ref="Q82" r:id="rId162" xr:uid="{00000000-0004-0000-0400-0000A1000000}"/>
    <hyperlink ref="M83" r:id="rId163" xr:uid="{00000000-0004-0000-0400-0000A2000000}"/>
    <hyperlink ref="Q83" r:id="rId164" xr:uid="{00000000-0004-0000-0400-0000A3000000}"/>
    <hyperlink ref="M84" r:id="rId165" xr:uid="{00000000-0004-0000-0400-0000A4000000}"/>
    <hyperlink ref="Q84" r:id="rId166" xr:uid="{00000000-0004-0000-0400-0000A5000000}"/>
    <hyperlink ref="M85" r:id="rId167" xr:uid="{00000000-0004-0000-0400-0000A6000000}"/>
    <hyperlink ref="Q85" r:id="rId168" xr:uid="{00000000-0004-0000-0400-0000A7000000}"/>
    <hyperlink ref="M86" r:id="rId169" xr:uid="{00000000-0004-0000-0400-0000A8000000}"/>
    <hyperlink ref="Q86" r:id="rId170" xr:uid="{00000000-0004-0000-0400-0000A9000000}"/>
    <hyperlink ref="M87" r:id="rId171" xr:uid="{00000000-0004-0000-0400-0000AA000000}"/>
    <hyperlink ref="Q87" r:id="rId172" xr:uid="{00000000-0004-0000-0400-0000AB000000}"/>
    <hyperlink ref="M88" r:id="rId173" xr:uid="{00000000-0004-0000-0400-0000AC000000}"/>
    <hyperlink ref="Q88" r:id="rId174" xr:uid="{00000000-0004-0000-0400-0000AD000000}"/>
    <hyperlink ref="M89" r:id="rId175" xr:uid="{00000000-0004-0000-0400-0000AE000000}"/>
    <hyperlink ref="Q89" r:id="rId176" xr:uid="{00000000-0004-0000-0400-0000AF000000}"/>
    <hyperlink ref="M90" r:id="rId177" xr:uid="{00000000-0004-0000-0400-0000B0000000}"/>
    <hyperlink ref="Q90" r:id="rId178" xr:uid="{00000000-0004-0000-0400-0000B1000000}"/>
    <hyperlink ref="M91" r:id="rId179" xr:uid="{00000000-0004-0000-0400-0000B2000000}"/>
    <hyperlink ref="Q91" r:id="rId180" xr:uid="{00000000-0004-0000-0400-0000B3000000}"/>
    <hyperlink ref="M92" r:id="rId181" xr:uid="{00000000-0004-0000-0400-0000B4000000}"/>
    <hyperlink ref="Q92" r:id="rId182" xr:uid="{00000000-0004-0000-0400-0000B5000000}"/>
    <hyperlink ref="M93" r:id="rId183" xr:uid="{00000000-0004-0000-0400-0000B6000000}"/>
    <hyperlink ref="Q93" r:id="rId184" xr:uid="{00000000-0004-0000-0400-0000B7000000}"/>
    <hyperlink ref="M94" r:id="rId185" xr:uid="{00000000-0004-0000-0400-0000B8000000}"/>
    <hyperlink ref="Q94" r:id="rId186" xr:uid="{00000000-0004-0000-0400-0000B9000000}"/>
    <hyperlink ref="M95" r:id="rId187" xr:uid="{00000000-0004-0000-0400-0000BA000000}"/>
    <hyperlink ref="Q95" r:id="rId188" xr:uid="{00000000-0004-0000-0400-0000BB000000}"/>
    <hyperlink ref="M96" r:id="rId189" xr:uid="{00000000-0004-0000-0400-0000BC000000}"/>
    <hyperlink ref="Q96" r:id="rId190" xr:uid="{00000000-0004-0000-0400-0000BD000000}"/>
    <hyperlink ref="M97" r:id="rId191" xr:uid="{00000000-0004-0000-0400-0000BE000000}"/>
    <hyperlink ref="Q97" r:id="rId192" xr:uid="{00000000-0004-0000-0400-0000BF000000}"/>
    <hyperlink ref="M98" r:id="rId193" xr:uid="{00000000-0004-0000-0400-0000C0000000}"/>
    <hyperlink ref="Q98" r:id="rId194" xr:uid="{00000000-0004-0000-0400-0000C1000000}"/>
    <hyperlink ref="M99" r:id="rId195" xr:uid="{00000000-0004-0000-0400-0000C2000000}"/>
    <hyperlink ref="Q99" r:id="rId196" xr:uid="{00000000-0004-0000-0400-0000C3000000}"/>
    <hyperlink ref="M100" r:id="rId197" xr:uid="{00000000-0004-0000-0400-0000C4000000}"/>
    <hyperlink ref="Q100" r:id="rId198" xr:uid="{00000000-0004-0000-0400-0000C5000000}"/>
    <hyperlink ref="M101" r:id="rId199" xr:uid="{00000000-0004-0000-0400-0000C6000000}"/>
    <hyperlink ref="Q101" r:id="rId200" xr:uid="{00000000-0004-0000-0400-0000C7000000}"/>
    <hyperlink ref="M102" r:id="rId201" xr:uid="{00000000-0004-0000-0400-0000C8000000}"/>
    <hyperlink ref="Q102" r:id="rId202" xr:uid="{00000000-0004-0000-0400-0000C9000000}"/>
    <hyperlink ref="M103" r:id="rId203" xr:uid="{00000000-0004-0000-0400-0000CA000000}"/>
    <hyperlink ref="Q103" r:id="rId204" xr:uid="{00000000-0004-0000-0400-0000CB000000}"/>
    <hyperlink ref="M104" r:id="rId205" xr:uid="{00000000-0004-0000-0400-0000CC000000}"/>
    <hyperlink ref="Q104" r:id="rId206" xr:uid="{00000000-0004-0000-0400-0000CD000000}"/>
    <hyperlink ref="M105" r:id="rId207" xr:uid="{00000000-0004-0000-0400-0000CE000000}"/>
    <hyperlink ref="Q105" r:id="rId208" xr:uid="{00000000-0004-0000-0400-0000CF000000}"/>
    <hyperlink ref="M106" r:id="rId209" xr:uid="{00000000-0004-0000-0400-0000D0000000}"/>
    <hyperlink ref="Q106" r:id="rId210" xr:uid="{00000000-0004-0000-0400-0000D1000000}"/>
    <hyperlink ref="M107" r:id="rId211" xr:uid="{00000000-0004-0000-0400-0000D2000000}"/>
    <hyperlink ref="Q107" r:id="rId212" xr:uid="{00000000-0004-0000-0400-0000D3000000}"/>
    <hyperlink ref="M108" r:id="rId213" xr:uid="{00000000-0004-0000-0400-0000D4000000}"/>
    <hyperlink ref="Q108" r:id="rId214" xr:uid="{00000000-0004-0000-0400-0000D5000000}"/>
    <hyperlink ref="M109" r:id="rId215" xr:uid="{00000000-0004-0000-0400-0000D6000000}"/>
    <hyperlink ref="Q109" r:id="rId216" xr:uid="{00000000-0004-0000-0400-0000D7000000}"/>
    <hyperlink ref="M110" r:id="rId217" xr:uid="{00000000-0004-0000-0400-0000D8000000}"/>
    <hyperlink ref="Q110" r:id="rId218" xr:uid="{00000000-0004-0000-0400-0000D9000000}"/>
    <hyperlink ref="M111" r:id="rId219" xr:uid="{00000000-0004-0000-0400-0000DA000000}"/>
    <hyperlink ref="Q111" r:id="rId220" xr:uid="{00000000-0004-0000-0400-0000DB000000}"/>
    <hyperlink ref="M112" r:id="rId221" xr:uid="{00000000-0004-0000-0400-0000DC000000}"/>
    <hyperlink ref="Q112" r:id="rId222" xr:uid="{00000000-0004-0000-0400-0000DD000000}"/>
    <hyperlink ref="M113" r:id="rId223" xr:uid="{00000000-0004-0000-0400-0000DE000000}"/>
    <hyperlink ref="Q113" r:id="rId224" xr:uid="{00000000-0004-0000-0400-0000DF000000}"/>
    <hyperlink ref="M114" r:id="rId225" xr:uid="{00000000-0004-0000-0400-0000E0000000}"/>
    <hyperlink ref="Q114" r:id="rId226" xr:uid="{00000000-0004-0000-0400-0000E1000000}"/>
    <hyperlink ref="M115" r:id="rId227" xr:uid="{00000000-0004-0000-0400-0000E2000000}"/>
    <hyperlink ref="Q115" r:id="rId228" xr:uid="{00000000-0004-0000-0400-0000E3000000}"/>
    <hyperlink ref="M116" r:id="rId229" xr:uid="{00000000-0004-0000-0400-0000E4000000}"/>
    <hyperlink ref="Q116" r:id="rId230" xr:uid="{00000000-0004-0000-0400-0000E5000000}"/>
    <hyperlink ref="M117" r:id="rId231" xr:uid="{00000000-0004-0000-0400-0000E6000000}"/>
    <hyperlink ref="Q117" r:id="rId232" xr:uid="{00000000-0004-0000-0400-0000E7000000}"/>
    <hyperlink ref="M118" r:id="rId233" xr:uid="{00000000-0004-0000-0400-0000E8000000}"/>
    <hyperlink ref="Q118" r:id="rId234" xr:uid="{00000000-0004-0000-0400-0000E9000000}"/>
    <hyperlink ref="M119" r:id="rId235" xr:uid="{00000000-0004-0000-0400-0000EA000000}"/>
    <hyperlink ref="Q119" r:id="rId236" xr:uid="{00000000-0004-0000-0400-0000EB000000}"/>
    <hyperlink ref="M120" r:id="rId237" xr:uid="{00000000-0004-0000-0400-0000EC000000}"/>
    <hyperlink ref="Q120" r:id="rId238" xr:uid="{00000000-0004-0000-0400-0000ED000000}"/>
    <hyperlink ref="M121" r:id="rId239" xr:uid="{00000000-0004-0000-0400-0000EE000000}"/>
    <hyperlink ref="Q121" r:id="rId240" xr:uid="{00000000-0004-0000-0400-0000EF000000}"/>
    <hyperlink ref="M122" r:id="rId241" xr:uid="{00000000-0004-0000-0400-0000F0000000}"/>
    <hyperlink ref="Q122" r:id="rId242" xr:uid="{00000000-0004-0000-0400-0000F1000000}"/>
    <hyperlink ref="M123" r:id="rId243" xr:uid="{00000000-0004-0000-0400-0000F2000000}"/>
    <hyperlink ref="Q123" r:id="rId244" xr:uid="{00000000-0004-0000-0400-0000F3000000}"/>
    <hyperlink ref="M124" r:id="rId245" xr:uid="{00000000-0004-0000-0400-0000F4000000}"/>
    <hyperlink ref="Q124" r:id="rId246" xr:uid="{00000000-0004-0000-0400-0000F5000000}"/>
    <hyperlink ref="M125" r:id="rId247" xr:uid="{00000000-0004-0000-0400-0000F6000000}"/>
    <hyperlink ref="Q125" r:id="rId248" xr:uid="{00000000-0004-0000-0400-0000F7000000}"/>
    <hyperlink ref="M126" r:id="rId249" xr:uid="{00000000-0004-0000-0400-0000F8000000}"/>
    <hyperlink ref="Q126" r:id="rId250" xr:uid="{00000000-0004-0000-0400-0000F9000000}"/>
    <hyperlink ref="M687" r:id="rId251" xr:uid="{00000000-0004-0000-0400-0000FA000000}"/>
    <hyperlink ref="Q687" r:id="rId252" xr:uid="{00000000-0004-0000-0400-0000FB000000}"/>
    <hyperlink ref="M688" r:id="rId253" xr:uid="{00000000-0004-0000-0400-0000FC000000}"/>
    <hyperlink ref="Q688" r:id="rId254" xr:uid="{00000000-0004-0000-0400-0000FD000000}"/>
    <hyperlink ref="M689" r:id="rId255" xr:uid="{00000000-0004-0000-0400-0000FE000000}"/>
    <hyperlink ref="Q689" r:id="rId256" xr:uid="{00000000-0004-0000-0400-0000FF000000}"/>
    <hyperlink ref="M690" r:id="rId257" xr:uid="{00000000-0004-0000-0400-000000010000}"/>
    <hyperlink ref="Q690" r:id="rId258" xr:uid="{00000000-0004-0000-0400-000001010000}"/>
    <hyperlink ref="M691" r:id="rId259" xr:uid="{00000000-0004-0000-0400-000002010000}"/>
    <hyperlink ref="Q691" r:id="rId260" xr:uid="{00000000-0004-0000-0400-000003010000}"/>
    <hyperlink ref="M692" r:id="rId261" xr:uid="{00000000-0004-0000-0400-000004010000}"/>
    <hyperlink ref="Q692" r:id="rId262" xr:uid="{00000000-0004-0000-0400-000005010000}"/>
    <hyperlink ref="M693" r:id="rId263" xr:uid="{00000000-0004-0000-0400-000006010000}"/>
    <hyperlink ref="Q693" r:id="rId264" xr:uid="{00000000-0004-0000-0400-000007010000}"/>
    <hyperlink ref="M694" r:id="rId265" xr:uid="{00000000-0004-0000-0400-000008010000}"/>
    <hyperlink ref="Q694" r:id="rId266" xr:uid="{00000000-0004-0000-0400-000009010000}"/>
    <hyperlink ref="M695" r:id="rId267" xr:uid="{00000000-0004-0000-0400-00000A010000}"/>
    <hyperlink ref="Q695" r:id="rId268" xr:uid="{00000000-0004-0000-0400-00000B010000}"/>
    <hyperlink ref="M696" r:id="rId269" xr:uid="{00000000-0004-0000-0400-00000C010000}"/>
    <hyperlink ref="Q696" r:id="rId270" xr:uid="{00000000-0004-0000-0400-00000D010000}"/>
    <hyperlink ref="M697" r:id="rId271" xr:uid="{00000000-0004-0000-0400-00000E010000}"/>
    <hyperlink ref="Q697" r:id="rId272" xr:uid="{00000000-0004-0000-0400-00000F010000}"/>
    <hyperlink ref="M698" r:id="rId273" xr:uid="{00000000-0004-0000-0400-000010010000}"/>
    <hyperlink ref="Q698" r:id="rId274" xr:uid="{00000000-0004-0000-0400-000011010000}"/>
    <hyperlink ref="M699" r:id="rId275" xr:uid="{00000000-0004-0000-0400-000012010000}"/>
    <hyperlink ref="Q699" r:id="rId276" xr:uid="{00000000-0004-0000-0400-000013010000}"/>
    <hyperlink ref="M700" r:id="rId277" xr:uid="{00000000-0004-0000-0400-000014010000}"/>
    <hyperlink ref="Q700" r:id="rId278" xr:uid="{00000000-0004-0000-0400-000015010000}"/>
    <hyperlink ref="M701" r:id="rId279" xr:uid="{00000000-0004-0000-0400-000016010000}"/>
    <hyperlink ref="Q701" r:id="rId280" xr:uid="{00000000-0004-0000-0400-00001701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pageSetUpPr fitToPage="1"/>
  </sheetPr>
  <dimension ref="A1:N156"/>
  <sheetViews>
    <sheetView tabSelected="1" workbookViewId="0"/>
  </sheetViews>
  <sheetFormatPr baseColWidth="10" defaultColWidth="14.5" defaultRowHeight="15.75" customHeight="1"/>
  <cols>
    <col min="2" max="2" width="28" customWidth="1"/>
    <col min="3" max="3" width="19.33203125" customWidth="1"/>
    <col min="4" max="4" width="22.1640625" customWidth="1"/>
    <col min="5" max="5" width="22.33203125" customWidth="1"/>
    <col min="7" max="7" width="23" customWidth="1"/>
    <col min="8" max="8" width="19.5" customWidth="1"/>
  </cols>
  <sheetData>
    <row r="1" spans="1:14" ht="78" customHeight="1">
      <c r="A1" s="50" t="s">
        <v>19998</v>
      </c>
      <c r="B1" s="51" t="s">
        <v>20003</v>
      </c>
      <c r="C1" s="52" t="s">
        <v>20005</v>
      </c>
      <c r="D1" s="52" t="s">
        <v>20006</v>
      </c>
      <c r="E1" s="52" t="s">
        <v>20007</v>
      </c>
      <c r="F1" s="52" t="s">
        <v>20008</v>
      </c>
      <c r="G1" s="52" t="s">
        <v>20009</v>
      </c>
      <c r="H1" s="52" t="s">
        <v>20010</v>
      </c>
      <c r="I1" s="52" t="s">
        <v>20011</v>
      </c>
      <c r="J1" s="53"/>
      <c r="K1" s="53"/>
      <c r="L1" s="53"/>
      <c r="M1" s="53"/>
      <c r="N1" s="53"/>
    </row>
    <row r="2" spans="1:14" ht="84">
      <c r="A2" s="54" t="s">
        <v>17354</v>
      </c>
      <c r="B2" s="55" t="s">
        <v>17787</v>
      </c>
      <c r="C2" s="56" t="s">
        <v>20014</v>
      </c>
      <c r="D2" s="56" t="s">
        <v>20014</v>
      </c>
      <c r="E2" s="56" t="s">
        <v>20015</v>
      </c>
      <c r="F2" s="56" t="s">
        <v>20016</v>
      </c>
      <c r="G2" s="56" t="s">
        <v>20017</v>
      </c>
      <c r="H2" s="56" t="s">
        <v>20018</v>
      </c>
      <c r="I2" s="56" t="s">
        <v>20019</v>
      </c>
      <c r="J2" s="57"/>
      <c r="K2" s="57"/>
      <c r="L2" s="57"/>
      <c r="M2" s="57"/>
      <c r="N2" s="57"/>
    </row>
    <row r="3" spans="1:14" ht="56">
      <c r="A3" s="54" t="s">
        <v>17699</v>
      </c>
      <c r="B3" s="55" t="s">
        <v>17700</v>
      </c>
      <c r="C3" s="56" t="s">
        <v>20020</v>
      </c>
      <c r="D3" s="56" t="s">
        <v>20021</v>
      </c>
      <c r="E3" s="56" t="s">
        <v>20022</v>
      </c>
      <c r="F3" s="56" t="s">
        <v>20023</v>
      </c>
      <c r="G3" s="56" t="s">
        <v>20017</v>
      </c>
      <c r="H3" s="56" t="s">
        <v>20018</v>
      </c>
      <c r="I3" s="56" t="s">
        <v>20019</v>
      </c>
      <c r="J3" s="57"/>
      <c r="K3" s="57"/>
      <c r="L3" s="57"/>
      <c r="M3" s="57"/>
      <c r="N3" s="57"/>
    </row>
    <row r="4" spans="1:14" ht="98">
      <c r="A4" s="54" t="s">
        <v>17661</v>
      </c>
      <c r="B4" s="55" t="s">
        <v>17662</v>
      </c>
      <c r="C4" s="56" t="s">
        <v>20020</v>
      </c>
      <c r="D4" s="56" t="s">
        <v>20021</v>
      </c>
      <c r="E4" s="56" t="s">
        <v>20015</v>
      </c>
      <c r="F4" s="56" t="s">
        <v>20023</v>
      </c>
      <c r="G4" s="56" t="s">
        <v>20028</v>
      </c>
      <c r="H4" s="56" t="s">
        <v>20018</v>
      </c>
      <c r="I4" s="56" t="s">
        <v>20029</v>
      </c>
      <c r="J4" s="57"/>
      <c r="K4" s="57"/>
      <c r="L4" s="57"/>
      <c r="M4" s="57"/>
      <c r="N4" s="57"/>
    </row>
    <row r="5" spans="1:14" ht="112">
      <c r="A5" s="54" t="s">
        <v>17604</v>
      </c>
      <c r="B5" s="55" t="s">
        <v>17605</v>
      </c>
      <c r="C5" s="56" t="s">
        <v>20020</v>
      </c>
      <c r="D5" s="56" t="s">
        <v>20021</v>
      </c>
      <c r="E5" s="56" t="s">
        <v>20022</v>
      </c>
      <c r="F5" s="56" t="s">
        <v>20023</v>
      </c>
      <c r="G5" s="56" t="s">
        <v>20017</v>
      </c>
      <c r="H5" s="56" t="s">
        <v>20018</v>
      </c>
      <c r="I5" s="56" t="s">
        <v>20029</v>
      </c>
      <c r="J5" s="57"/>
      <c r="K5" s="57"/>
      <c r="L5" s="57"/>
      <c r="M5" s="57"/>
      <c r="N5" s="57"/>
    </row>
    <row r="6" spans="1:14" ht="154">
      <c r="A6" s="54" t="s">
        <v>17330</v>
      </c>
      <c r="B6" s="55" t="s">
        <v>17546</v>
      </c>
      <c r="C6" s="56" t="s">
        <v>20020</v>
      </c>
      <c r="D6" s="56" t="s">
        <v>20021</v>
      </c>
      <c r="E6" s="56" t="s">
        <v>20022</v>
      </c>
      <c r="F6" s="56" t="s">
        <v>20016</v>
      </c>
      <c r="G6" s="56" t="s">
        <v>20017</v>
      </c>
      <c r="H6" s="56" t="s">
        <v>20030</v>
      </c>
      <c r="I6" s="56" t="s">
        <v>20029</v>
      </c>
      <c r="J6" s="57"/>
      <c r="K6" s="57"/>
      <c r="L6" s="57"/>
      <c r="M6" s="57"/>
      <c r="N6" s="57"/>
    </row>
    <row r="7" spans="1:14" ht="84">
      <c r="A7" s="54" t="s">
        <v>14658</v>
      </c>
      <c r="B7" s="55" t="s">
        <v>17536</v>
      </c>
      <c r="C7" s="56" t="s">
        <v>20020</v>
      </c>
      <c r="D7" s="56" t="s">
        <v>20021</v>
      </c>
      <c r="E7" s="56" t="s">
        <v>20015</v>
      </c>
      <c r="F7" s="56" t="s">
        <v>20023</v>
      </c>
      <c r="G7" s="56" t="s">
        <v>20017</v>
      </c>
      <c r="H7" s="56" t="s">
        <v>20018</v>
      </c>
      <c r="I7" s="56" t="s">
        <v>20029</v>
      </c>
      <c r="J7" s="57"/>
      <c r="K7" s="57"/>
      <c r="L7" s="57"/>
      <c r="M7" s="57"/>
      <c r="N7" s="57"/>
    </row>
    <row r="8" spans="1:14" ht="56">
      <c r="A8" s="54" t="s">
        <v>17506</v>
      </c>
      <c r="B8" s="55" t="s">
        <v>17507</v>
      </c>
      <c r="C8" s="56" t="s">
        <v>20020</v>
      </c>
      <c r="D8" s="56" t="s">
        <v>20014</v>
      </c>
      <c r="E8" s="56" t="s">
        <v>20015</v>
      </c>
      <c r="F8" s="56" t="s">
        <v>20023</v>
      </c>
      <c r="G8" s="56" t="s">
        <v>20028</v>
      </c>
      <c r="H8" s="56" t="s">
        <v>20018</v>
      </c>
      <c r="I8" s="56" t="s">
        <v>20029</v>
      </c>
      <c r="J8" s="57"/>
      <c r="K8" s="57"/>
      <c r="L8" s="57"/>
      <c r="M8" s="57"/>
      <c r="N8" s="57"/>
    </row>
    <row r="9" spans="1:14" ht="112">
      <c r="A9" s="54" t="s">
        <v>17497</v>
      </c>
      <c r="B9" s="55" t="s">
        <v>17498</v>
      </c>
      <c r="C9" s="56" t="s">
        <v>20020</v>
      </c>
      <c r="D9" s="56" t="s">
        <v>20014</v>
      </c>
      <c r="E9" s="56" t="s">
        <v>20015</v>
      </c>
      <c r="F9" s="56" t="s">
        <v>20016</v>
      </c>
      <c r="G9" s="56" t="s">
        <v>20017</v>
      </c>
      <c r="H9" s="56" t="s">
        <v>20018</v>
      </c>
      <c r="I9" s="56" t="s">
        <v>20029</v>
      </c>
      <c r="J9" s="57"/>
      <c r="K9" s="57"/>
      <c r="L9" s="57"/>
      <c r="M9" s="57"/>
      <c r="N9" s="57"/>
    </row>
    <row r="10" spans="1:14" ht="112">
      <c r="A10" s="54" t="s">
        <v>17426</v>
      </c>
      <c r="B10" s="55" t="s">
        <v>17427</v>
      </c>
      <c r="C10" s="56" t="s">
        <v>20020</v>
      </c>
      <c r="D10" s="56" t="s">
        <v>20021</v>
      </c>
      <c r="E10" s="56" t="s">
        <v>20022</v>
      </c>
      <c r="F10" s="56" t="s">
        <v>20023</v>
      </c>
      <c r="G10" s="56" t="s">
        <v>20017</v>
      </c>
      <c r="H10" s="56" t="s">
        <v>20018</v>
      </c>
      <c r="I10" s="56" t="s">
        <v>20029</v>
      </c>
      <c r="J10" s="57"/>
      <c r="K10" s="57"/>
      <c r="L10" s="57"/>
      <c r="M10" s="57"/>
      <c r="N10" s="57"/>
    </row>
    <row r="11" spans="1:14" ht="140">
      <c r="A11" s="54" t="s">
        <v>17330</v>
      </c>
      <c r="B11" s="55" t="s">
        <v>17331</v>
      </c>
      <c r="C11" s="56" t="s">
        <v>20020</v>
      </c>
      <c r="D11" s="56" t="s">
        <v>20021</v>
      </c>
      <c r="E11" s="56" t="s">
        <v>20015</v>
      </c>
      <c r="F11" s="56" t="s">
        <v>20016</v>
      </c>
      <c r="G11" s="56" t="s">
        <v>20017</v>
      </c>
      <c r="H11" s="56" t="s">
        <v>20018</v>
      </c>
      <c r="I11" s="56" t="s">
        <v>20029</v>
      </c>
      <c r="J11" s="57"/>
      <c r="K11" s="57"/>
      <c r="L11" s="57"/>
      <c r="M11" s="57"/>
      <c r="N11" s="57"/>
    </row>
    <row r="12" spans="1:14" ht="98">
      <c r="A12" s="54" t="s">
        <v>2109</v>
      </c>
      <c r="B12" s="55" t="s">
        <v>17309</v>
      </c>
      <c r="C12" s="56" t="s">
        <v>20020</v>
      </c>
      <c r="D12" s="56" t="s">
        <v>20014</v>
      </c>
      <c r="E12" s="56" t="s">
        <v>20022</v>
      </c>
      <c r="F12" s="56" t="s">
        <v>20023</v>
      </c>
      <c r="G12" s="56" t="s">
        <v>20017</v>
      </c>
      <c r="H12" s="56" t="s">
        <v>20018</v>
      </c>
      <c r="I12" s="56" t="s">
        <v>20019</v>
      </c>
      <c r="J12" s="57"/>
      <c r="K12" s="57"/>
      <c r="L12" s="57"/>
      <c r="M12" s="57"/>
      <c r="N12" s="57"/>
    </row>
    <row r="13" spans="1:14" ht="42">
      <c r="A13" s="54" t="s">
        <v>17293</v>
      </c>
      <c r="B13" s="55" t="s">
        <v>17294</v>
      </c>
      <c r="C13" s="56" t="s">
        <v>20020</v>
      </c>
      <c r="D13" s="56" t="s">
        <v>20032</v>
      </c>
      <c r="E13" s="56" t="s">
        <v>20022</v>
      </c>
      <c r="F13" s="56" t="s">
        <v>20023</v>
      </c>
      <c r="G13" s="56" t="s">
        <v>20017</v>
      </c>
      <c r="H13" s="56" t="s">
        <v>20033</v>
      </c>
      <c r="I13" s="56" t="s">
        <v>20019</v>
      </c>
      <c r="J13" s="57"/>
      <c r="K13" s="57"/>
      <c r="L13" s="57"/>
      <c r="M13" s="57"/>
      <c r="N13" s="57"/>
    </row>
    <row r="14" spans="1:14" ht="98">
      <c r="A14" s="54" t="s">
        <v>17260</v>
      </c>
      <c r="B14" s="55" t="s">
        <v>17261</v>
      </c>
      <c r="C14" s="56" t="s">
        <v>20020</v>
      </c>
      <c r="D14" s="56" t="s">
        <v>20032</v>
      </c>
      <c r="E14" s="56" t="s">
        <v>20022</v>
      </c>
      <c r="F14" s="56" t="s">
        <v>20023</v>
      </c>
      <c r="G14" s="56" t="s">
        <v>20028</v>
      </c>
      <c r="H14" s="56" t="s">
        <v>20018</v>
      </c>
      <c r="I14" s="56" t="s">
        <v>20029</v>
      </c>
      <c r="J14" s="57"/>
      <c r="K14" s="57"/>
      <c r="L14" s="57"/>
      <c r="M14" s="57"/>
      <c r="N14" s="57"/>
    </row>
    <row r="15" spans="1:14" ht="70">
      <c r="A15" s="54" t="s">
        <v>16105</v>
      </c>
      <c r="B15" s="55" t="s">
        <v>17239</v>
      </c>
      <c r="C15" s="56" t="s">
        <v>20034</v>
      </c>
      <c r="D15" s="56" t="s">
        <v>20032</v>
      </c>
      <c r="E15" s="56" t="s">
        <v>20015</v>
      </c>
      <c r="F15" s="56" t="s">
        <v>20023</v>
      </c>
      <c r="G15" s="56" t="s">
        <v>20017</v>
      </c>
      <c r="H15" s="56" t="s">
        <v>20018</v>
      </c>
      <c r="I15" s="56" t="s">
        <v>20029</v>
      </c>
      <c r="J15" s="57"/>
      <c r="K15" s="57"/>
      <c r="L15" s="57"/>
      <c r="M15" s="57"/>
      <c r="N15" s="57"/>
    </row>
    <row r="16" spans="1:14" ht="112">
      <c r="A16" s="54" t="s">
        <v>6307</v>
      </c>
      <c r="B16" s="55" t="s">
        <v>17153</v>
      </c>
      <c r="C16" s="56" t="s">
        <v>20020</v>
      </c>
      <c r="D16" s="56" t="s">
        <v>20021</v>
      </c>
      <c r="E16" s="56" t="s">
        <v>20015</v>
      </c>
      <c r="F16" s="56" t="s">
        <v>20016</v>
      </c>
      <c r="G16" s="56" t="s">
        <v>20017</v>
      </c>
      <c r="H16" s="56" t="s">
        <v>20018</v>
      </c>
      <c r="I16" s="56" t="s">
        <v>20029</v>
      </c>
      <c r="J16" s="57"/>
      <c r="K16" s="57"/>
      <c r="L16" s="57"/>
      <c r="M16" s="57"/>
      <c r="N16" s="57"/>
    </row>
    <row r="17" spans="1:14" ht="28">
      <c r="A17" s="54" t="s">
        <v>17144</v>
      </c>
      <c r="B17" s="55" t="s">
        <v>17145</v>
      </c>
      <c r="C17" s="56" t="s">
        <v>20014</v>
      </c>
      <c r="D17" s="56" t="s">
        <v>20014</v>
      </c>
      <c r="E17" s="56" t="s">
        <v>20015</v>
      </c>
      <c r="F17" s="56" t="s">
        <v>20023</v>
      </c>
      <c r="G17" s="56" t="s">
        <v>20017</v>
      </c>
      <c r="H17" s="56" t="s">
        <v>20018</v>
      </c>
      <c r="I17" s="56" t="s">
        <v>20019</v>
      </c>
      <c r="J17" s="57"/>
      <c r="K17" s="57"/>
      <c r="L17" s="57"/>
      <c r="M17" s="57"/>
      <c r="N17" s="57"/>
    </row>
    <row r="18" spans="1:14" ht="84">
      <c r="A18" s="54" t="s">
        <v>17033</v>
      </c>
      <c r="B18" s="55" t="s">
        <v>17034</v>
      </c>
      <c r="C18" s="56" t="s">
        <v>20020</v>
      </c>
      <c r="D18" s="56" t="s">
        <v>20021</v>
      </c>
      <c r="E18" s="56" t="s">
        <v>20015</v>
      </c>
      <c r="F18" s="56" t="s">
        <v>20023</v>
      </c>
      <c r="G18" s="56" t="s">
        <v>20017</v>
      </c>
      <c r="H18" s="56" t="s">
        <v>20018</v>
      </c>
      <c r="I18" s="56" t="s">
        <v>20029</v>
      </c>
      <c r="J18" s="57"/>
      <c r="K18" s="57"/>
      <c r="L18" s="57"/>
      <c r="M18" s="57"/>
      <c r="N18" s="57"/>
    </row>
    <row r="19" spans="1:14" ht="126">
      <c r="A19" s="54" t="s">
        <v>16996</v>
      </c>
      <c r="B19" s="55" t="s">
        <v>16998</v>
      </c>
      <c r="C19" s="56" t="s">
        <v>20036</v>
      </c>
      <c r="D19" s="56" t="s">
        <v>20032</v>
      </c>
      <c r="E19" s="56" t="s">
        <v>20015</v>
      </c>
      <c r="F19" s="56" t="s">
        <v>20023</v>
      </c>
      <c r="G19" s="56" t="s">
        <v>20017</v>
      </c>
      <c r="H19" s="56" t="s">
        <v>20018</v>
      </c>
      <c r="I19" s="56" t="s">
        <v>20029</v>
      </c>
      <c r="J19" s="57"/>
      <c r="K19" s="57"/>
      <c r="L19" s="57"/>
      <c r="M19" s="57"/>
      <c r="N19" s="57"/>
    </row>
    <row r="20" spans="1:14" ht="140">
      <c r="A20" s="54" t="s">
        <v>6307</v>
      </c>
      <c r="B20" s="55" t="s">
        <v>16914</v>
      </c>
      <c r="C20" s="56" t="s">
        <v>20020</v>
      </c>
      <c r="D20" s="56" t="s">
        <v>20014</v>
      </c>
      <c r="E20" s="56" t="s">
        <v>20022</v>
      </c>
      <c r="F20" s="56" t="s">
        <v>20016</v>
      </c>
      <c r="G20" s="56" t="s">
        <v>20028</v>
      </c>
      <c r="H20" s="56" t="s">
        <v>20018</v>
      </c>
      <c r="I20" s="56" t="s">
        <v>20019</v>
      </c>
      <c r="J20" s="57"/>
      <c r="K20" s="57"/>
      <c r="L20" s="57"/>
      <c r="M20" s="57"/>
      <c r="N20" s="57"/>
    </row>
    <row r="21" spans="1:14" ht="84">
      <c r="A21" s="54" t="s">
        <v>16888</v>
      </c>
      <c r="B21" s="55" t="s">
        <v>16889</v>
      </c>
      <c r="C21" s="56" t="s">
        <v>20020</v>
      </c>
      <c r="D21" s="56" t="s">
        <v>20021</v>
      </c>
      <c r="E21" s="56" t="s">
        <v>20015</v>
      </c>
      <c r="F21" s="56" t="s">
        <v>20023</v>
      </c>
      <c r="G21" s="56" t="s">
        <v>20028</v>
      </c>
      <c r="H21" s="56" t="s">
        <v>20018</v>
      </c>
      <c r="I21" s="56" t="s">
        <v>20029</v>
      </c>
      <c r="J21" s="57"/>
      <c r="K21" s="57"/>
      <c r="L21" s="57"/>
      <c r="M21" s="57"/>
      <c r="N21" s="57"/>
    </row>
    <row r="22" spans="1:14" ht="84">
      <c r="A22" s="54" t="s">
        <v>16801</v>
      </c>
      <c r="B22" s="55" t="s">
        <v>16802</v>
      </c>
      <c r="C22" s="56" t="s">
        <v>20020</v>
      </c>
      <c r="D22" s="56" t="s">
        <v>20021</v>
      </c>
      <c r="E22" s="56" t="s">
        <v>20015</v>
      </c>
      <c r="F22" s="56" t="s">
        <v>20023</v>
      </c>
      <c r="G22" s="56" t="s">
        <v>20017</v>
      </c>
      <c r="H22" s="56" t="s">
        <v>20018</v>
      </c>
      <c r="I22" s="56" t="s">
        <v>20029</v>
      </c>
      <c r="J22" s="57"/>
      <c r="K22" s="57"/>
      <c r="L22" s="57"/>
      <c r="M22" s="57"/>
      <c r="N22" s="57"/>
    </row>
    <row r="23" spans="1:14" ht="126">
      <c r="A23" s="54" t="s">
        <v>16682</v>
      </c>
      <c r="B23" s="55" t="s">
        <v>16683</v>
      </c>
      <c r="C23" s="56" t="s">
        <v>20020</v>
      </c>
      <c r="D23" s="56" t="s">
        <v>20032</v>
      </c>
      <c r="E23" s="56" t="s">
        <v>20015</v>
      </c>
      <c r="F23" s="56" t="s">
        <v>20023</v>
      </c>
      <c r="G23" s="56" t="s">
        <v>20017</v>
      </c>
      <c r="H23" s="56" t="s">
        <v>20018</v>
      </c>
      <c r="I23" s="56" t="s">
        <v>20029</v>
      </c>
      <c r="J23" s="57"/>
      <c r="K23" s="57"/>
      <c r="L23" s="57"/>
      <c r="M23" s="57"/>
      <c r="N23" s="57"/>
    </row>
    <row r="24" spans="1:14" ht="112">
      <c r="A24" s="54" t="s">
        <v>16537</v>
      </c>
      <c r="B24" s="55" t="s">
        <v>16538</v>
      </c>
      <c r="C24" s="56" t="s">
        <v>20020</v>
      </c>
      <c r="D24" s="56" t="s">
        <v>20021</v>
      </c>
      <c r="E24" s="56" t="s">
        <v>20015</v>
      </c>
      <c r="F24" s="56" t="s">
        <v>20023</v>
      </c>
      <c r="G24" s="56" t="s">
        <v>20017</v>
      </c>
      <c r="H24" s="56" t="s">
        <v>20018</v>
      </c>
      <c r="I24" s="56" t="s">
        <v>20029</v>
      </c>
      <c r="J24" s="57"/>
      <c r="K24" s="57"/>
      <c r="L24" s="57"/>
      <c r="M24" s="57"/>
      <c r="N24" s="57"/>
    </row>
    <row r="25" spans="1:14" ht="28">
      <c r="A25" s="54" t="s">
        <v>16516</v>
      </c>
      <c r="B25" s="55" t="s">
        <v>16517</v>
      </c>
      <c r="C25" s="56" t="s">
        <v>20020</v>
      </c>
      <c r="D25" s="56" t="s">
        <v>20021</v>
      </c>
      <c r="E25" s="56" t="s">
        <v>20022</v>
      </c>
      <c r="F25" s="56" t="s">
        <v>20016</v>
      </c>
      <c r="G25" s="56" t="s">
        <v>20028</v>
      </c>
      <c r="H25" s="56" t="s">
        <v>20018</v>
      </c>
      <c r="I25" s="56" t="s">
        <v>20029</v>
      </c>
      <c r="J25" s="57"/>
      <c r="K25" s="57"/>
      <c r="L25" s="57"/>
      <c r="M25" s="57"/>
      <c r="N25" s="57"/>
    </row>
    <row r="26" spans="1:14" ht="56">
      <c r="A26" s="54" t="s">
        <v>16105</v>
      </c>
      <c r="B26" s="55" t="s">
        <v>16510</v>
      </c>
      <c r="C26" s="56" t="s">
        <v>20020</v>
      </c>
      <c r="D26" s="56" t="s">
        <v>20032</v>
      </c>
      <c r="E26" s="56" t="s">
        <v>20015</v>
      </c>
      <c r="F26" s="56" t="s">
        <v>20023</v>
      </c>
      <c r="G26" s="56" t="s">
        <v>20017</v>
      </c>
      <c r="H26" s="56" t="s">
        <v>20018</v>
      </c>
      <c r="I26" s="56" t="s">
        <v>20029</v>
      </c>
      <c r="J26" s="57"/>
      <c r="K26" s="57"/>
      <c r="L26" s="57"/>
      <c r="M26" s="57"/>
      <c r="N26" s="57"/>
    </row>
    <row r="27" spans="1:14" ht="112">
      <c r="A27" s="54" t="s">
        <v>16183</v>
      </c>
      <c r="B27" s="55" t="s">
        <v>16494</v>
      </c>
      <c r="C27" s="56" t="s">
        <v>20020</v>
      </c>
      <c r="D27" s="56" t="s">
        <v>20021</v>
      </c>
      <c r="E27" s="56" t="s">
        <v>20022</v>
      </c>
      <c r="F27" s="56" t="s">
        <v>20023</v>
      </c>
      <c r="G27" s="56" t="s">
        <v>20017</v>
      </c>
      <c r="H27" s="56" t="s">
        <v>20018</v>
      </c>
      <c r="I27" s="56" t="s">
        <v>20029</v>
      </c>
      <c r="J27" s="57"/>
      <c r="K27" s="57"/>
      <c r="L27" s="57"/>
      <c r="M27" s="57"/>
      <c r="N27" s="57"/>
    </row>
    <row r="28" spans="1:14" ht="70">
      <c r="A28" s="54" t="s">
        <v>16472</v>
      </c>
      <c r="B28" s="55" t="s">
        <v>16473</v>
      </c>
      <c r="C28" s="56" t="s">
        <v>20020</v>
      </c>
      <c r="D28" s="56" t="s">
        <v>20021</v>
      </c>
      <c r="E28" s="56" t="s">
        <v>20015</v>
      </c>
      <c r="F28" s="56" t="s">
        <v>20023</v>
      </c>
      <c r="G28" s="56" t="s">
        <v>20028</v>
      </c>
      <c r="H28" s="56" t="s">
        <v>20018</v>
      </c>
      <c r="I28" s="56" t="s">
        <v>20029</v>
      </c>
      <c r="J28" s="57"/>
      <c r="K28" s="57"/>
      <c r="L28" s="57"/>
      <c r="M28" s="57"/>
      <c r="N28" s="57"/>
    </row>
    <row r="29" spans="1:14" ht="84">
      <c r="A29" s="54" t="s">
        <v>16458</v>
      </c>
      <c r="B29" s="55" t="s">
        <v>16459</v>
      </c>
      <c r="C29" s="56" t="s">
        <v>20020</v>
      </c>
      <c r="D29" s="56" t="s">
        <v>20021</v>
      </c>
      <c r="E29" s="56" t="s">
        <v>20015</v>
      </c>
      <c r="F29" s="56" t="s">
        <v>20023</v>
      </c>
      <c r="G29" s="56" t="s">
        <v>20028</v>
      </c>
      <c r="H29" s="56" t="s">
        <v>20018</v>
      </c>
      <c r="I29" s="56" t="s">
        <v>20029</v>
      </c>
      <c r="J29" s="57"/>
      <c r="K29" s="57"/>
      <c r="L29" s="57"/>
      <c r="M29" s="57"/>
      <c r="N29" s="57"/>
    </row>
    <row r="30" spans="1:14" ht="56">
      <c r="A30" s="54" t="s">
        <v>16257</v>
      </c>
      <c r="B30" s="55" t="s">
        <v>16258</v>
      </c>
      <c r="C30" s="56" t="s">
        <v>20020</v>
      </c>
      <c r="D30" s="56" t="s">
        <v>20021</v>
      </c>
      <c r="E30" s="56" t="s">
        <v>20015</v>
      </c>
      <c r="F30" s="56" t="s">
        <v>20023</v>
      </c>
      <c r="G30" s="56" t="s">
        <v>20017</v>
      </c>
      <c r="H30" s="56" t="s">
        <v>20018</v>
      </c>
      <c r="I30" s="56" t="s">
        <v>20019</v>
      </c>
      <c r="J30" s="57"/>
      <c r="K30" s="57"/>
      <c r="L30" s="57"/>
      <c r="M30" s="57"/>
      <c r="N30" s="57"/>
    </row>
    <row r="31" spans="1:14" ht="154">
      <c r="A31" s="54" t="s">
        <v>16194</v>
      </c>
      <c r="B31" s="55" t="s">
        <v>16195</v>
      </c>
      <c r="C31" s="56" t="s">
        <v>20020</v>
      </c>
      <c r="D31" s="56" t="s">
        <v>20021</v>
      </c>
      <c r="E31" s="56" t="s">
        <v>20015</v>
      </c>
      <c r="F31" s="56" t="s">
        <v>20016</v>
      </c>
      <c r="G31" s="56" t="s">
        <v>20017</v>
      </c>
      <c r="H31" s="56" t="s">
        <v>20018</v>
      </c>
      <c r="I31" s="56" t="s">
        <v>20029</v>
      </c>
      <c r="J31" s="57"/>
      <c r="K31" s="57"/>
      <c r="L31" s="57"/>
      <c r="M31" s="57"/>
      <c r="N31" s="57"/>
    </row>
    <row r="32" spans="1:14" ht="112">
      <c r="A32" s="54" t="s">
        <v>16183</v>
      </c>
      <c r="B32" s="55" t="s">
        <v>16184</v>
      </c>
      <c r="C32" s="56" t="s">
        <v>20020</v>
      </c>
      <c r="D32" s="56" t="s">
        <v>20021</v>
      </c>
      <c r="E32" s="56" t="s">
        <v>20015</v>
      </c>
      <c r="F32" s="56" t="s">
        <v>20023</v>
      </c>
      <c r="G32" s="56" t="s">
        <v>20017</v>
      </c>
      <c r="H32" s="56" t="s">
        <v>20018</v>
      </c>
      <c r="I32" s="56" t="s">
        <v>20019</v>
      </c>
      <c r="J32" s="57"/>
      <c r="K32" s="57"/>
      <c r="L32" s="57"/>
      <c r="M32" s="57"/>
      <c r="N32" s="57"/>
    </row>
    <row r="33" spans="1:14" ht="140">
      <c r="A33" s="54" t="s">
        <v>4845</v>
      </c>
      <c r="B33" s="55" t="s">
        <v>16177</v>
      </c>
      <c r="C33" s="56" t="s">
        <v>20020</v>
      </c>
      <c r="D33" s="56" t="s">
        <v>20021</v>
      </c>
      <c r="E33" s="56" t="s">
        <v>20022</v>
      </c>
      <c r="F33" s="56" t="s">
        <v>20023</v>
      </c>
      <c r="G33" s="56" t="s">
        <v>20017</v>
      </c>
      <c r="H33" s="56" t="s">
        <v>20018</v>
      </c>
      <c r="I33" s="56" t="s">
        <v>20029</v>
      </c>
      <c r="J33" s="57"/>
      <c r="K33" s="57"/>
      <c r="L33" s="57"/>
      <c r="M33" s="57"/>
      <c r="N33" s="57"/>
    </row>
    <row r="34" spans="1:14" ht="56">
      <c r="A34" s="54" t="s">
        <v>16124</v>
      </c>
      <c r="B34" s="55" t="s">
        <v>16135</v>
      </c>
      <c r="C34" s="56" t="s">
        <v>20036</v>
      </c>
      <c r="D34" s="56" t="s">
        <v>20032</v>
      </c>
      <c r="E34" s="56" t="s">
        <v>20015</v>
      </c>
      <c r="F34" s="56" t="s">
        <v>20023</v>
      </c>
      <c r="G34" s="56" t="s">
        <v>20017</v>
      </c>
      <c r="H34" s="56" t="s">
        <v>20018</v>
      </c>
      <c r="I34" s="56" t="s">
        <v>20019</v>
      </c>
      <c r="J34" s="57"/>
      <c r="K34" s="57"/>
      <c r="L34" s="57"/>
      <c r="M34" s="57"/>
      <c r="N34" s="57"/>
    </row>
    <row r="35" spans="1:14" ht="42">
      <c r="A35" s="54" t="s">
        <v>15991</v>
      </c>
      <c r="B35" s="55" t="s">
        <v>15992</v>
      </c>
      <c r="C35" s="56" t="s">
        <v>20020</v>
      </c>
      <c r="D35" s="56" t="s">
        <v>20014</v>
      </c>
      <c r="E35" s="56" t="s">
        <v>20015</v>
      </c>
      <c r="F35" s="56" t="s">
        <v>20023</v>
      </c>
      <c r="G35" s="56" t="s">
        <v>20017</v>
      </c>
      <c r="H35" s="56" t="s">
        <v>20018</v>
      </c>
      <c r="I35" s="56" t="s">
        <v>20019</v>
      </c>
      <c r="J35" s="57"/>
      <c r="K35" s="57"/>
      <c r="L35" s="57"/>
      <c r="M35" s="57"/>
      <c r="N35" s="57"/>
    </row>
    <row r="36" spans="1:14" ht="70">
      <c r="A36" s="54" t="s">
        <v>15958</v>
      </c>
      <c r="B36" s="55" t="s">
        <v>15959</v>
      </c>
      <c r="C36" s="56" t="s">
        <v>20020</v>
      </c>
      <c r="D36" s="56" t="s">
        <v>20021</v>
      </c>
      <c r="E36" s="56" t="s">
        <v>20022</v>
      </c>
      <c r="F36" s="56" t="s">
        <v>20023</v>
      </c>
      <c r="G36" s="56" t="s">
        <v>20017</v>
      </c>
      <c r="H36" s="56" t="s">
        <v>20018</v>
      </c>
      <c r="I36" s="56" t="s">
        <v>20019</v>
      </c>
      <c r="J36" s="57"/>
      <c r="K36" s="57"/>
      <c r="L36" s="57"/>
      <c r="M36" s="57"/>
      <c r="N36" s="57"/>
    </row>
    <row r="37" spans="1:14" ht="70">
      <c r="A37" s="54" t="s">
        <v>15883</v>
      </c>
      <c r="B37" s="55" t="s">
        <v>15973</v>
      </c>
      <c r="C37" s="56" t="s">
        <v>20020</v>
      </c>
      <c r="D37" s="56" t="s">
        <v>20021</v>
      </c>
      <c r="E37" s="56" t="s">
        <v>20015</v>
      </c>
      <c r="F37" s="56" t="s">
        <v>20023</v>
      </c>
      <c r="G37" s="56" t="s">
        <v>20017</v>
      </c>
      <c r="H37" s="56" t="s">
        <v>20018</v>
      </c>
      <c r="I37" s="56" t="s">
        <v>20029</v>
      </c>
      <c r="J37" s="57"/>
      <c r="K37" s="57"/>
      <c r="L37" s="57"/>
      <c r="M37" s="57"/>
      <c r="N37" s="57"/>
    </row>
    <row r="38" spans="1:14" ht="56">
      <c r="A38" s="54" t="s">
        <v>15896</v>
      </c>
      <c r="B38" s="55" t="s">
        <v>15897</v>
      </c>
      <c r="C38" s="56" t="s">
        <v>20020</v>
      </c>
      <c r="D38" s="56" t="s">
        <v>20021</v>
      </c>
      <c r="E38" s="56" t="s">
        <v>20015</v>
      </c>
      <c r="F38" s="56" t="s">
        <v>20016</v>
      </c>
      <c r="G38" s="56" t="s">
        <v>20017</v>
      </c>
      <c r="H38" s="56" t="s">
        <v>20018</v>
      </c>
      <c r="I38" s="56" t="s">
        <v>20029</v>
      </c>
      <c r="J38" s="57"/>
      <c r="K38" s="57"/>
      <c r="L38" s="57"/>
      <c r="M38" s="57"/>
      <c r="N38" s="57"/>
    </row>
    <row r="39" spans="1:14" ht="42">
      <c r="A39" s="54" t="s">
        <v>15883</v>
      </c>
      <c r="B39" s="55" t="s">
        <v>15884</v>
      </c>
      <c r="C39" s="56" t="s">
        <v>20020</v>
      </c>
      <c r="D39" s="56" t="s">
        <v>20021</v>
      </c>
      <c r="E39" s="56" t="s">
        <v>20015</v>
      </c>
      <c r="F39" s="56" t="s">
        <v>20023</v>
      </c>
      <c r="G39" s="56" t="s">
        <v>20028</v>
      </c>
      <c r="H39" s="56" t="s">
        <v>20018</v>
      </c>
      <c r="I39" s="56" t="s">
        <v>20019</v>
      </c>
      <c r="J39" s="57"/>
      <c r="K39" s="57"/>
      <c r="L39" s="57"/>
      <c r="M39" s="57"/>
      <c r="N39" s="57"/>
    </row>
    <row r="40" spans="1:14" ht="56">
      <c r="A40" s="54" t="s">
        <v>15871</v>
      </c>
      <c r="B40" s="55" t="s">
        <v>15872</v>
      </c>
      <c r="C40" s="56" t="s">
        <v>20036</v>
      </c>
      <c r="D40" s="56" t="s">
        <v>20032</v>
      </c>
      <c r="E40" s="56" t="s">
        <v>20022</v>
      </c>
      <c r="F40" s="56" t="s">
        <v>20016</v>
      </c>
      <c r="G40" s="56" t="s">
        <v>20017</v>
      </c>
      <c r="H40" s="56" t="s">
        <v>20038</v>
      </c>
      <c r="I40" s="56" t="s">
        <v>20029</v>
      </c>
      <c r="J40" s="57"/>
      <c r="K40" s="57"/>
      <c r="L40" s="57"/>
      <c r="M40" s="57"/>
      <c r="N40" s="57"/>
    </row>
    <row r="41" spans="1:14" ht="98">
      <c r="A41" s="54" t="s">
        <v>9274</v>
      </c>
      <c r="B41" s="55" t="s">
        <v>15827</v>
      </c>
      <c r="C41" s="56" t="s">
        <v>20014</v>
      </c>
      <c r="D41" s="56" t="s">
        <v>20014</v>
      </c>
      <c r="E41" s="58" t="s">
        <v>20022</v>
      </c>
      <c r="F41" s="56" t="s">
        <v>20023</v>
      </c>
      <c r="G41" s="56" t="s">
        <v>20017</v>
      </c>
      <c r="H41" s="56" t="s">
        <v>20018</v>
      </c>
      <c r="I41" s="56" t="s">
        <v>20029</v>
      </c>
      <c r="J41" s="57"/>
      <c r="K41" s="57"/>
      <c r="L41" s="57"/>
      <c r="M41" s="57"/>
      <c r="N41" s="57"/>
    </row>
    <row r="42" spans="1:14" ht="56">
      <c r="A42" s="54" t="s">
        <v>15768</v>
      </c>
      <c r="B42" s="55" t="s">
        <v>15769</v>
      </c>
      <c r="C42" s="56" t="s">
        <v>20014</v>
      </c>
      <c r="D42" s="56" t="s">
        <v>20014</v>
      </c>
      <c r="E42" s="56" t="s">
        <v>20039</v>
      </c>
      <c r="F42" s="56" t="s">
        <v>20016</v>
      </c>
      <c r="G42" s="56" t="s">
        <v>20028</v>
      </c>
      <c r="H42" s="56" t="s">
        <v>20018</v>
      </c>
      <c r="I42" s="56" t="s">
        <v>20029</v>
      </c>
      <c r="J42" s="57"/>
      <c r="K42" s="57"/>
      <c r="L42" s="57"/>
      <c r="M42" s="57"/>
      <c r="N42" s="57"/>
    </row>
    <row r="43" spans="1:14" ht="168">
      <c r="A43" s="54" t="s">
        <v>15737</v>
      </c>
      <c r="B43" s="55" t="s">
        <v>15738</v>
      </c>
      <c r="C43" s="56" t="s">
        <v>20014</v>
      </c>
      <c r="D43" s="56" t="s">
        <v>20014</v>
      </c>
      <c r="E43" s="56" t="s">
        <v>20039</v>
      </c>
      <c r="F43" s="56" t="s">
        <v>20023</v>
      </c>
      <c r="G43" s="56" t="s">
        <v>20017</v>
      </c>
      <c r="H43" s="56" t="s">
        <v>20030</v>
      </c>
      <c r="I43" s="56" t="s">
        <v>20029</v>
      </c>
      <c r="J43" s="57"/>
      <c r="K43" s="57"/>
      <c r="L43" s="57"/>
      <c r="M43" s="57"/>
      <c r="N43" s="57"/>
    </row>
    <row r="44" spans="1:14" ht="70">
      <c r="A44" s="54" t="s">
        <v>15704</v>
      </c>
      <c r="B44" s="55" t="s">
        <v>15706</v>
      </c>
      <c r="C44" s="56" t="s">
        <v>20036</v>
      </c>
      <c r="D44" s="56" t="s">
        <v>20032</v>
      </c>
      <c r="E44" s="56" t="s">
        <v>20039</v>
      </c>
      <c r="F44" s="56" t="s">
        <v>20016</v>
      </c>
      <c r="G44" s="56" t="s">
        <v>20017</v>
      </c>
      <c r="H44" s="56" t="s">
        <v>20038</v>
      </c>
      <c r="I44" s="56" t="s">
        <v>20029</v>
      </c>
      <c r="J44" s="57"/>
      <c r="K44" s="57"/>
      <c r="L44" s="57"/>
      <c r="M44" s="57"/>
      <c r="N44" s="57"/>
    </row>
    <row r="45" spans="1:14" ht="112">
      <c r="A45" s="54" t="s">
        <v>10115</v>
      </c>
      <c r="B45" s="55" t="s">
        <v>15618</v>
      </c>
      <c r="C45" s="56" t="s">
        <v>20020</v>
      </c>
      <c r="D45" s="56" t="s">
        <v>20021</v>
      </c>
      <c r="E45" s="56" t="s">
        <v>20022</v>
      </c>
      <c r="F45" s="56" t="s">
        <v>20023</v>
      </c>
      <c r="G45" s="56" t="s">
        <v>20017</v>
      </c>
      <c r="H45" s="56" t="s">
        <v>20030</v>
      </c>
      <c r="I45" s="56" t="s">
        <v>20019</v>
      </c>
      <c r="J45" s="57"/>
      <c r="K45" s="57"/>
      <c r="L45" s="57"/>
      <c r="M45" s="57"/>
      <c r="N45" s="57"/>
    </row>
    <row r="46" spans="1:14" ht="112">
      <c r="A46" s="54" t="s">
        <v>15573</v>
      </c>
      <c r="B46" s="55" t="s">
        <v>15574</v>
      </c>
      <c r="C46" s="56" t="s">
        <v>20020</v>
      </c>
      <c r="D46" s="56" t="s">
        <v>20021</v>
      </c>
      <c r="E46" s="56" t="s">
        <v>20022</v>
      </c>
      <c r="F46" s="56" t="s">
        <v>20023</v>
      </c>
      <c r="G46" s="56" t="s">
        <v>20017</v>
      </c>
      <c r="H46" s="56" t="s">
        <v>20018</v>
      </c>
      <c r="I46" s="56" t="s">
        <v>20029</v>
      </c>
      <c r="J46" s="57"/>
      <c r="K46" s="57"/>
      <c r="L46" s="57"/>
      <c r="M46" s="57"/>
      <c r="N46" s="57"/>
    </row>
    <row r="47" spans="1:14" ht="126">
      <c r="A47" s="54" t="s">
        <v>15561</v>
      </c>
      <c r="B47" s="55" t="s">
        <v>15563</v>
      </c>
      <c r="C47" s="56" t="s">
        <v>20020</v>
      </c>
      <c r="D47" s="56" t="s">
        <v>20014</v>
      </c>
      <c r="E47" s="56" t="s">
        <v>20015</v>
      </c>
      <c r="F47" s="56" t="s">
        <v>20023</v>
      </c>
      <c r="G47" s="56" t="s">
        <v>20028</v>
      </c>
      <c r="H47" s="56" t="s">
        <v>20018</v>
      </c>
      <c r="I47" s="56" t="s">
        <v>20029</v>
      </c>
      <c r="J47" s="57"/>
      <c r="K47" s="57"/>
      <c r="L47" s="57"/>
      <c r="M47" s="57"/>
      <c r="N47" s="57"/>
    </row>
    <row r="48" spans="1:14" ht="140">
      <c r="A48" s="54" t="s">
        <v>15496</v>
      </c>
      <c r="B48" s="55" t="s">
        <v>15497</v>
      </c>
      <c r="C48" s="56" t="s">
        <v>20020</v>
      </c>
      <c r="D48" s="56" t="s">
        <v>20021</v>
      </c>
      <c r="E48" s="56" t="s">
        <v>20015</v>
      </c>
      <c r="F48" s="56" t="s">
        <v>20023</v>
      </c>
      <c r="G48" s="56" t="s">
        <v>20017</v>
      </c>
      <c r="H48" s="56" t="s">
        <v>20018</v>
      </c>
      <c r="I48" s="56" t="s">
        <v>20029</v>
      </c>
      <c r="J48" s="57"/>
      <c r="K48" s="57"/>
      <c r="L48" s="57"/>
      <c r="M48" s="57"/>
      <c r="N48" s="57"/>
    </row>
    <row r="49" spans="1:14" ht="28">
      <c r="A49" s="54" t="s">
        <v>15322</v>
      </c>
      <c r="B49" s="55" t="s">
        <v>15323</v>
      </c>
      <c r="C49" s="56" t="s">
        <v>20020</v>
      </c>
      <c r="D49" s="56" t="s">
        <v>20021</v>
      </c>
      <c r="E49" s="56" t="s">
        <v>20015</v>
      </c>
      <c r="F49" s="56" t="s">
        <v>20016</v>
      </c>
      <c r="G49" s="56" t="s">
        <v>20017</v>
      </c>
      <c r="H49" s="56" t="s">
        <v>20018</v>
      </c>
      <c r="I49" s="56" t="s">
        <v>20019</v>
      </c>
      <c r="J49" s="57"/>
      <c r="K49" s="57"/>
      <c r="L49" s="57"/>
      <c r="M49" s="57"/>
      <c r="N49" s="57"/>
    </row>
    <row r="50" spans="1:14" ht="154">
      <c r="A50" s="54" t="s">
        <v>15306</v>
      </c>
      <c r="B50" s="55" t="s">
        <v>15307</v>
      </c>
      <c r="C50" s="56" t="s">
        <v>20020</v>
      </c>
      <c r="D50" s="56" t="s">
        <v>20021</v>
      </c>
      <c r="E50" s="56" t="s">
        <v>20022</v>
      </c>
      <c r="F50" s="56" t="s">
        <v>20023</v>
      </c>
      <c r="G50" s="56" t="s">
        <v>20017</v>
      </c>
      <c r="H50" s="56" t="s">
        <v>20018</v>
      </c>
      <c r="I50" s="56" t="s">
        <v>20019</v>
      </c>
      <c r="J50" s="57"/>
      <c r="K50" s="57"/>
      <c r="L50" s="57"/>
      <c r="M50" s="57"/>
      <c r="N50" s="57"/>
    </row>
    <row r="51" spans="1:14" ht="98">
      <c r="A51" s="54" t="s">
        <v>4845</v>
      </c>
      <c r="B51" s="55" t="s">
        <v>15288</v>
      </c>
      <c r="C51" s="56" t="s">
        <v>20020</v>
      </c>
      <c r="D51" s="56" t="s">
        <v>20021</v>
      </c>
      <c r="E51" s="56" t="s">
        <v>20022</v>
      </c>
      <c r="F51" s="56" t="s">
        <v>20023</v>
      </c>
      <c r="G51" s="56" t="s">
        <v>20017</v>
      </c>
      <c r="H51" s="56" t="s">
        <v>20018</v>
      </c>
      <c r="I51" s="56" t="s">
        <v>20029</v>
      </c>
      <c r="J51" s="57"/>
      <c r="K51" s="57"/>
      <c r="L51" s="57"/>
      <c r="M51" s="57"/>
      <c r="N51" s="57"/>
    </row>
    <row r="52" spans="1:14" ht="56">
      <c r="A52" s="54" t="s">
        <v>4702</v>
      </c>
      <c r="B52" s="55" t="s">
        <v>15267</v>
      </c>
      <c r="C52" s="56" t="s">
        <v>20020</v>
      </c>
      <c r="D52" s="56" t="s">
        <v>20014</v>
      </c>
      <c r="E52" s="56" t="s">
        <v>20022</v>
      </c>
      <c r="F52" s="56" t="s">
        <v>20023</v>
      </c>
      <c r="G52" s="56" t="s">
        <v>20017</v>
      </c>
      <c r="H52" s="56" t="s">
        <v>20030</v>
      </c>
      <c r="I52" s="56" t="s">
        <v>20029</v>
      </c>
      <c r="J52" s="57"/>
      <c r="K52" s="57"/>
      <c r="L52" s="57"/>
      <c r="M52" s="57"/>
      <c r="N52" s="57"/>
    </row>
    <row r="53" spans="1:14" ht="28">
      <c r="A53" s="54" t="s">
        <v>15251</v>
      </c>
      <c r="B53" s="55" t="s">
        <v>15252</v>
      </c>
      <c r="C53" s="56" t="s">
        <v>20020</v>
      </c>
      <c r="D53" s="56" t="s">
        <v>20014</v>
      </c>
      <c r="E53" s="56" t="s">
        <v>20015</v>
      </c>
      <c r="F53" s="56" t="s">
        <v>20016</v>
      </c>
      <c r="G53" s="56" t="s">
        <v>20017</v>
      </c>
      <c r="H53" s="56" t="s">
        <v>20018</v>
      </c>
      <c r="I53" s="56" t="s">
        <v>20029</v>
      </c>
      <c r="J53" s="57"/>
      <c r="K53" s="57"/>
      <c r="L53" s="57"/>
      <c r="M53" s="57"/>
      <c r="N53" s="57"/>
    </row>
    <row r="54" spans="1:14" ht="56">
      <c r="A54" s="54" t="s">
        <v>15087</v>
      </c>
      <c r="B54" s="55" t="s">
        <v>15193</v>
      </c>
      <c r="C54" s="56" t="s">
        <v>20020</v>
      </c>
      <c r="D54" s="56" t="s">
        <v>20021</v>
      </c>
      <c r="E54" s="56" t="s">
        <v>20015</v>
      </c>
      <c r="F54" s="56" t="s">
        <v>20023</v>
      </c>
      <c r="G54" s="56" t="s">
        <v>20017</v>
      </c>
      <c r="H54" s="56" t="s">
        <v>20018</v>
      </c>
      <c r="I54" s="56" t="s">
        <v>20029</v>
      </c>
      <c r="J54" s="57"/>
      <c r="K54" s="57"/>
      <c r="L54" s="57"/>
      <c r="M54" s="57"/>
      <c r="N54" s="57"/>
    </row>
    <row r="55" spans="1:14" ht="126">
      <c r="A55" s="54" t="s">
        <v>15174</v>
      </c>
      <c r="B55" s="55" t="s">
        <v>15175</v>
      </c>
      <c r="C55" s="56" t="s">
        <v>20020</v>
      </c>
      <c r="D55" s="56" t="s">
        <v>20021</v>
      </c>
      <c r="E55" s="56" t="s">
        <v>20039</v>
      </c>
      <c r="F55" s="56" t="s">
        <v>20023</v>
      </c>
      <c r="G55" s="56" t="s">
        <v>20017</v>
      </c>
      <c r="H55" s="56" t="s">
        <v>20018</v>
      </c>
      <c r="I55" s="56" t="s">
        <v>20029</v>
      </c>
      <c r="J55" s="57"/>
      <c r="K55" s="57"/>
      <c r="L55" s="57"/>
      <c r="M55" s="57"/>
      <c r="N55" s="57"/>
    </row>
    <row r="56" spans="1:14" ht="112">
      <c r="A56" s="54" t="s">
        <v>15103</v>
      </c>
      <c r="B56" s="55" t="s">
        <v>15104</v>
      </c>
      <c r="C56" s="56" t="s">
        <v>20020</v>
      </c>
      <c r="D56" s="56" t="s">
        <v>20014</v>
      </c>
      <c r="E56" s="56" t="s">
        <v>20015</v>
      </c>
      <c r="F56" s="56" t="s">
        <v>20023</v>
      </c>
      <c r="G56" s="56" t="s">
        <v>20028</v>
      </c>
      <c r="H56" s="56" t="s">
        <v>20018</v>
      </c>
      <c r="I56" s="56" t="s">
        <v>20019</v>
      </c>
      <c r="J56" s="57"/>
      <c r="K56" s="57"/>
      <c r="L56" s="57"/>
      <c r="M56" s="57"/>
      <c r="N56" s="57"/>
    </row>
    <row r="57" spans="1:14" ht="56">
      <c r="A57" s="54" t="s">
        <v>14313</v>
      </c>
      <c r="B57" s="55" t="s">
        <v>15097</v>
      </c>
      <c r="C57" s="56" t="s">
        <v>20020</v>
      </c>
      <c r="D57" s="56" t="s">
        <v>20021</v>
      </c>
      <c r="E57" s="56" t="s">
        <v>20015</v>
      </c>
      <c r="F57" s="56" t="s">
        <v>20023</v>
      </c>
      <c r="G57" s="56" t="s">
        <v>20017</v>
      </c>
      <c r="H57" s="56" t="s">
        <v>20018</v>
      </c>
      <c r="I57" s="56" t="s">
        <v>20019</v>
      </c>
      <c r="J57" s="57"/>
      <c r="K57" s="57"/>
      <c r="L57" s="57"/>
      <c r="M57" s="57"/>
      <c r="N57" s="57"/>
    </row>
    <row r="58" spans="1:14" ht="98">
      <c r="A58" s="54" t="s">
        <v>15054</v>
      </c>
      <c r="B58" s="55" t="s">
        <v>15055</v>
      </c>
      <c r="C58" s="56" t="s">
        <v>20020</v>
      </c>
      <c r="D58" s="56" t="s">
        <v>20021</v>
      </c>
      <c r="E58" s="56" t="s">
        <v>20015</v>
      </c>
      <c r="F58" s="56" t="s">
        <v>20016</v>
      </c>
      <c r="G58" s="56" t="s">
        <v>20017</v>
      </c>
      <c r="H58" s="56" t="s">
        <v>20018</v>
      </c>
      <c r="I58" s="56" t="s">
        <v>20029</v>
      </c>
      <c r="J58" s="57"/>
      <c r="K58" s="57"/>
      <c r="L58" s="57"/>
      <c r="M58" s="57"/>
      <c r="N58" s="57"/>
    </row>
    <row r="59" spans="1:14" ht="112">
      <c r="A59" s="54" t="s">
        <v>15021</v>
      </c>
      <c r="B59" s="55" t="s">
        <v>15023</v>
      </c>
      <c r="C59" s="56" t="s">
        <v>20020</v>
      </c>
      <c r="D59" s="56" t="s">
        <v>20021</v>
      </c>
      <c r="E59" s="56" t="s">
        <v>20022</v>
      </c>
      <c r="F59" s="56" t="s">
        <v>20023</v>
      </c>
      <c r="G59" s="56" t="s">
        <v>20017</v>
      </c>
      <c r="H59" s="56" t="s">
        <v>20030</v>
      </c>
      <c r="I59" s="56" t="s">
        <v>20029</v>
      </c>
      <c r="J59" s="57"/>
      <c r="K59" s="57"/>
      <c r="L59" s="57"/>
      <c r="M59" s="57"/>
      <c r="N59" s="57"/>
    </row>
    <row r="60" spans="1:14" ht="140">
      <c r="A60" s="54" t="s">
        <v>15006</v>
      </c>
      <c r="B60" s="55" t="s">
        <v>15007</v>
      </c>
      <c r="C60" s="56" t="s">
        <v>20036</v>
      </c>
      <c r="D60" s="56" t="s">
        <v>20032</v>
      </c>
      <c r="E60" s="56" t="s">
        <v>20015</v>
      </c>
      <c r="F60" s="56" t="s">
        <v>20016</v>
      </c>
      <c r="G60" s="56" t="s">
        <v>20017</v>
      </c>
      <c r="H60" s="56" t="s">
        <v>20018</v>
      </c>
      <c r="I60" s="56" t="s">
        <v>20019</v>
      </c>
      <c r="J60" s="57"/>
      <c r="K60" s="57"/>
      <c r="L60" s="57"/>
      <c r="M60" s="57"/>
      <c r="N60" s="57"/>
    </row>
    <row r="61" spans="1:14" ht="70">
      <c r="A61" s="54" t="s">
        <v>14855</v>
      </c>
      <c r="B61" s="55" t="s">
        <v>14967</v>
      </c>
      <c r="C61" s="56" t="s">
        <v>20020</v>
      </c>
      <c r="D61" s="56" t="s">
        <v>20021</v>
      </c>
      <c r="E61" s="56" t="s">
        <v>20015</v>
      </c>
      <c r="F61" s="56" t="s">
        <v>20023</v>
      </c>
      <c r="G61" s="56" t="s">
        <v>20017</v>
      </c>
      <c r="H61" s="56" t="s">
        <v>20018</v>
      </c>
      <c r="I61" s="56" t="s">
        <v>20019</v>
      </c>
      <c r="J61" s="57"/>
      <c r="K61" s="57"/>
      <c r="L61" s="57"/>
      <c r="M61" s="57"/>
      <c r="N61" s="57"/>
    </row>
    <row r="62" spans="1:14" ht="126">
      <c r="A62" s="54" t="s">
        <v>14886</v>
      </c>
      <c r="B62" s="55" t="s">
        <v>14887</v>
      </c>
      <c r="C62" s="56" t="s">
        <v>20020</v>
      </c>
      <c r="D62" s="56" t="s">
        <v>20021</v>
      </c>
      <c r="E62" s="56" t="s">
        <v>20015</v>
      </c>
      <c r="F62" s="56" t="s">
        <v>20016</v>
      </c>
      <c r="G62" s="56" t="s">
        <v>20017</v>
      </c>
      <c r="H62" s="56" t="s">
        <v>20018</v>
      </c>
      <c r="I62" s="56" t="s">
        <v>20029</v>
      </c>
      <c r="J62" s="57"/>
      <c r="K62" s="57"/>
      <c r="L62" s="57"/>
      <c r="M62" s="57"/>
      <c r="N62" s="57"/>
    </row>
    <row r="63" spans="1:14" ht="56">
      <c r="A63" s="54" t="s">
        <v>14588</v>
      </c>
      <c r="B63" s="55" t="s">
        <v>14589</v>
      </c>
      <c r="C63" s="56" t="s">
        <v>20020</v>
      </c>
      <c r="D63" s="56" t="s">
        <v>20021</v>
      </c>
      <c r="E63" s="56" t="s">
        <v>20039</v>
      </c>
      <c r="F63" s="56" t="s">
        <v>20016</v>
      </c>
      <c r="G63" s="56" t="s">
        <v>20017</v>
      </c>
      <c r="H63" s="56" t="s">
        <v>20018</v>
      </c>
      <c r="I63" s="56" t="s">
        <v>20019</v>
      </c>
      <c r="J63" s="57"/>
      <c r="K63" s="57"/>
      <c r="L63" s="57"/>
      <c r="M63" s="57"/>
      <c r="N63" s="57"/>
    </row>
    <row r="64" spans="1:14" ht="84">
      <c r="A64" s="54" t="s">
        <v>14504</v>
      </c>
      <c r="B64" s="55" t="s">
        <v>14505</v>
      </c>
      <c r="C64" s="56" t="s">
        <v>20020</v>
      </c>
      <c r="D64" s="56" t="s">
        <v>20014</v>
      </c>
      <c r="E64" s="56" t="s">
        <v>20015</v>
      </c>
      <c r="F64" s="56" t="s">
        <v>20016</v>
      </c>
      <c r="G64" s="56" t="s">
        <v>20028</v>
      </c>
      <c r="H64" s="56" t="s">
        <v>20018</v>
      </c>
      <c r="I64" s="56" t="s">
        <v>20029</v>
      </c>
      <c r="J64" s="57"/>
      <c r="K64" s="57"/>
      <c r="L64" s="57"/>
      <c r="M64" s="57"/>
      <c r="N64" s="57"/>
    </row>
    <row r="65" spans="1:14" ht="84">
      <c r="A65" s="54" t="s">
        <v>14367</v>
      </c>
      <c r="B65" s="55" t="s">
        <v>14495</v>
      </c>
      <c r="C65" s="56" t="s">
        <v>20020</v>
      </c>
      <c r="D65" s="56" t="s">
        <v>20021</v>
      </c>
      <c r="E65" s="56" t="s">
        <v>20015</v>
      </c>
      <c r="F65" s="56" t="s">
        <v>20023</v>
      </c>
      <c r="G65" s="56" t="s">
        <v>20017</v>
      </c>
      <c r="H65" s="56" t="s">
        <v>20018</v>
      </c>
      <c r="I65" s="56" t="s">
        <v>20029</v>
      </c>
      <c r="J65" s="57"/>
      <c r="K65" s="57"/>
      <c r="L65" s="57"/>
      <c r="M65" s="57"/>
      <c r="N65" s="57"/>
    </row>
    <row r="66" spans="1:14" ht="70">
      <c r="A66" s="54" t="s">
        <v>12253</v>
      </c>
      <c r="B66" s="55" t="s">
        <v>14334</v>
      </c>
      <c r="C66" s="56" t="s">
        <v>20020</v>
      </c>
      <c r="D66" s="56" t="s">
        <v>20021</v>
      </c>
      <c r="E66" s="56" t="s">
        <v>20015</v>
      </c>
      <c r="F66" s="56" t="s">
        <v>20016</v>
      </c>
      <c r="G66" s="56" t="s">
        <v>20017</v>
      </c>
      <c r="H66" s="56" t="s">
        <v>20018</v>
      </c>
      <c r="I66" s="56" t="s">
        <v>20029</v>
      </c>
      <c r="J66" s="57"/>
      <c r="K66" s="57"/>
      <c r="L66" s="57"/>
      <c r="M66" s="57"/>
      <c r="N66" s="57"/>
    </row>
    <row r="67" spans="1:14" ht="112">
      <c r="A67" s="54" t="s">
        <v>14285</v>
      </c>
      <c r="B67" s="55" t="s">
        <v>14287</v>
      </c>
      <c r="C67" s="56" t="s">
        <v>20036</v>
      </c>
      <c r="D67" s="56" t="s">
        <v>20032</v>
      </c>
      <c r="E67" s="56" t="s">
        <v>20015</v>
      </c>
      <c r="F67" s="56" t="s">
        <v>20023</v>
      </c>
      <c r="G67" s="56" t="s">
        <v>20017</v>
      </c>
      <c r="H67" s="56" t="s">
        <v>20018</v>
      </c>
      <c r="I67" s="56" t="s">
        <v>20029</v>
      </c>
      <c r="J67" s="57"/>
      <c r="K67" s="57"/>
      <c r="L67" s="57"/>
      <c r="M67" s="57"/>
      <c r="N67" s="57"/>
    </row>
    <row r="68" spans="1:14" ht="70">
      <c r="A68" s="54" t="s">
        <v>14269</v>
      </c>
      <c r="B68" s="55" t="s">
        <v>14270</v>
      </c>
      <c r="C68" s="56" t="s">
        <v>20020</v>
      </c>
      <c r="D68" s="56" t="s">
        <v>20021</v>
      </c>
      <c r="E68" s="56" t="s">
        <v>20015</v>
      </c>
      <c r="F68" s="56" t="s">
        <v>20023</v>
      </c>
      <c r="G68" s="56" t="s">
        <v>20017</v>
      </c>
      <c r="H68" s="56" t="s">
        <v>20038</v>
      </c>
      <c r="I68" s="56" t="s">
        <v>20019</v>
      </c>
      <c r="J68" s="57"/>
      <c r="K68" s="57"/>
      <c r="L68" s="57"/>
      <c r="M68" s="57"/>
      <c r="N68" s="57"/>
    </row>
    <row r="69" spans="1:14" ht="84">
      <c r="A69" s="54" t="s">
        <v>11706</v>
      </c>
      <c r="B69" s="55" t="s">
        <v>14171</v>
      </c>
      <c r="C69" s="56" t="s">
        <v>20020</v>
      </c>
      <c r="D69" s="56" t="s">
        <v>20021</v>
      </c>
      <c r="E69" s="56" t="s">
        <v>20015</v>
      </c>
      <c r="F69" s="56" t="s">
        <v>20023</v>
      </c>
      <c r="G69" s="56" t="s">
        <v>20017</v>
      </c>
      <c r="H69" s="56" t="s">
        <v>20018</v>
      </c>
      <c r="I69" s="56" t="s">
        <v>20019</v>
      </c>
      <c r="J69" s="57"/>
      <c r="K69" s="57"/>
      <c r="L69" s="57"/>
      <c r="M69" s="57"/>
      <c r="N69" s="57"/>
    </row>
    <row r="70" spans="1:14" ht="210">
      <c r="A70" s="54" t="s">
        <v>6175</v>
      </c>
      <c r="B70" s="55" t="s">
        <v>6176</v>
      </c>
      <c r="C70" s="56" t="s">
        <v>20020</v>
      </c>
      <c r="D70" s="56" t="s">
        <v>20021</v>
      </c>
      <c r="E70" s="56" t="s">
        <v>20022</v>
      </c>
      <c r="F70" s="56" t="s">
        <v>20023</v>
      </c>
      <c r="G70" s="56" t="s">
        <v>20028</v>
      </c>
      <c r="H70" s="56" t="s">
        <v>20030</v>
      </c>
      <c r="I70" s="56" t="s">
        <v>20019</v>
      </c>
      <c r="J70" s="59"/>
      <c r="K70" s="59"/>
      <c r="L70" s="59"/>
      <c r="M70" s="59"/>
      <c r="N70" s="59"/>
    </row>
    <row r="71" spans="1:14" ht="14">
      <c r="A71" s="54" t="s">
        <v>6210</v>
      </c>
      <c r="B71" s="55" t="s">
        <v>6211</v>
      </c>
      <c r="C71" s="56" t="s">
        <v>20020</v>
      </c>
      <c r="D71" s="56" t="s">
        <v>20021</v>
      </c>
      <c r="E71" s="56" t="s">
        <v>20015</v>
      </c>
      <c r="F71" s="56" t="s">
        <v>20016</v>
      </c>
      <c r="G71" s="56" t="s">
        <v>20017</v>
      </c>
      <c r="H71" s="56" t="s">
        <v>20018</v>
      </c>
      <c r="I71" s="56" t="s">
        <v>20019</v>
      </c>
      <c r="J71" s="59"/>
      <c r="K71" s="59"/>
      <c r="L71" s="59"/>
      <c r="M71" s="59"/>
      <c r="N71" s="59"/>
    </row>
    <row r="72" spans="1:14" ht="112">
      <c r="A72" s="54" t="s">
        <v>4413</v>
      </c>
      <c r="B72" s="55" t="s">
        <v>6240</v>
      </c>
      <c r="C72" s="56" t="s">
        <v>20020</v>
      </c>
      <c r="D72" s="56" t="s">
        <v>20014</v>
      </c>
      <c r="E72" s="56" t="s">
        <v>20039</v>
      </c>
      <c r="F72" s="56" t="s">
        <v>20023</v>
      </c>
      <c r="G72" s="56" t="s">
        <v>20028</v>
      </c>
      <c r="H72" s="56" t="s">
        <v>20018</v>
      </c>
      <c r="I72" s="56" t="s">
        <v>20019</v>
      </c>
      <c r="J72" s="59"/>
      <c r="K72" s="59"/>
      <c r="L72" s="59"/>
      <c r="M72" s="59"/>
      <c r="N72" s="59"/>
    </row>
    <row r="73" spans="1:14" ht="98">
      <c r="A73" s="54" t="s">
        <v>6265</v>
      </c>
      <c r="B73" s="55" t="s">
        <v>6266</v>
      </c>
      <c r="C73" s="56" t="s">
        <v>20020</v>
      </c>
      <c r="D73" s="56" t="s">
        <v>20021</v>
      </c>
      <c r="E73" s="56" t="s">
        <v>20039</v>
      </c>
      <c r="F73" s="56" t="s">
        <v>20023</v>
      </c>
      <c r="G73" s="56" t="s">
        <v>20028</v>
      </c>
      <c r="H73" s="56" t="s">
        <v>20018</v>
      </c>
      <c r="I73" s="56" t="s">
        <v>20029</v>
      </c>
      <c r="J73" s="59"/>
      <c r="K73" s="59"/>
      <c r="L73" s="59"/>
      <c r="M73" s="59"/>
      <c r="N73" s="59"/>
    </row>
    <row r="74" spans="1:14" ht="84">
      <c r="A74" s="54" t="s">
        <v>6347</v>
      </c>
      <c r="B74" s="55" t="s">
        <v>6348</v>
      </c>
      <c r="C74" s="56" t="s">
        <v>20020</v>
      </c>
      <c r="D74" s="56" t="s">
        <v>20021</v>
      </c>
      <c r="E74" s="56" t="s">
        <v>20022</v>
      </c>
      <c r="F74" s="56" t="s">
        <v>20023</v>
      </c>
      <c r="G74" s="56" t="s">
        <v>20028</v>
      </c>
      <c r="H74" s="56" t="s">
        <v>20018</v>
      </c>
      <c r="I74" s="56" t="s">
        <v>20019</v>
      </c>
      <c r="J74" s="59"/>
      <c r="K74" s="59"/>
      <c r="L74" s="59"/>
      <c r="M74" s="59"/>
      <c r="N74" s="59"/>
    </row>
    <row r="75" spans="1:14" ht="112">
      <c r="A75" s="54" t="s">
        <v>4413</v>
      </c>
      <c r="B75" s="55" t="s">
        <v>6360</v>
      </c>
      <c r="C75" s="56" t="s">
        <v>20014</v>
      </c>
      <c r="D75" s="56" t="s">
        <v>20032</v>
      </c>
      <c r="E75" s="56" t="s">
        <v>20022</v>
      </c>
      <c r="F75" s="56" t="s">
        <v>20023</v>
      </c>
      <c r="G75" s="56" t="s">
        <v>20028</v>
      </c>
      <c r="H75" s="56" t="s">
        <v>20018</v>
      </c>
      <c r="I75" s="56" t="s">
        <v>20019</v>
      </c>
      <c r="J75" s="59"/>
      <c r="K75" s="59"/>
      <c r="L75" s="59"/>
      <c r="M75" s="59"/>
      <c r="N75" s="59"/>
    </row>
    <row r="76" spans="1:14" ht="154">
      <c r="A76" s="54" t="s">
        <v>3561</v>
      </c>
      <c r="B76" s="55" t="s">
        <v>6424</v>
      </c>
      <c r="C76" s="58" t="s">
        <v>20020</v>
      </c>
      <c r="D76" s="56" t="s">
        <v>20021</v>
      </c>
      <c r="E76" s="56" t="s">
        <v>20039</v>
      </c>
      <c r="F76" s="56" t="s">
        <v>20023</v>
      </c>
      <c r="G76" s="56" t="s">
        <v>20028</v>
      </c>
      <c r="H76" s="56" t="s">
        <v>20038</v>
      </c>
      <c r="I76" s="56" t="s">
        <v>20019</v>
      </c>
      <c r="J76" s="59"/>
      <c r="K76" s="59"/>
      <c r="L76" s="59"/>
      <c r="M76" s="59"/>
      <c r="N76" s="59"/>
    </row>
    <row r="77" spans="1:14" ht="70">
      <c r="A77" s="54" t="s">
        <v>6432</v>
      </c>
      <c r="B77" s="55" t="s">
        <v>6433</v>
      </c>
      <c r="C77" s="56" t="s">
        <v>20020</v>
      </c>
      <c r="D77" s="56" t="s">
        <v>20021</v>
      </c>
      <c r="E77" s="56" t="s">
        <v>20015</v>
      </c>
      <c r="F77" s="56" t="s">
        <v>20023</v>
      </c>
      <c r="G77" s="56" t="s">
        <v>20017</v>
      </c>
      <c r="H77" s="56" t="s">
        <v>20018</v>
      </c>
      <c r="I77" s="56" t="s">
        <v>20019</v>
      </c>
      <c r="J77" s="59"/>
      <c r="K77" s="59"/>
      <c r="L77" s="59"/>
      <c r="M77" s="59"/>
      <c r="N77" s="59"/>
    </row>
    <row r="78" spans="1:14" ht="126">
      <c r="A78" s="54" t="s">
        <v>6471</v>
      </c>
      <c r="B78" s="55" t="s">
        <v>6472</v>
      </c>
      <c r="C78" s="56" t="s">
        <v>20014</v>
      </c>
      <c r="D78" s="56" t="s">
        <v>20014</v>
      </c>
      <c r="E78" s="56" t="s">
        <v>20015</v>
      </c>
      <c r="F78" s="56" t="s">
        <v>20023</v>
      </c>
      <c r="G78" s="56" t="s">
        <v>20017</v>
      </c>
      <c r="H78" s="56" t="s">
        <v>20018</v>
      </c>
      <c r="I78" s="56" t="s">
        <v>20019</v>
      </c>
      <c r="J78" s="59"/>
      <c r="K78" s="59"/>
      <c r="L78" s="59"/>
      <c r="M78" s="59"/>
      <c r="N78" s="59"/>
    </row>
    <row r="79" spans="1:14" ht="140">
      <c r="A79" s="54" t="s">
        <v>6523</v>
      </c>
      <c r="B79" s="55" t="s">
        <v>6524</v>
      </c>
      <c r="C79" s="56" t="s">
        <v>20014</v>
      </c>
      <c r="D79" s="56" t="s">
        <v>20014</v>
      </c>
      <c r="E79" s="56" t="s">
        <v>20039</v>
      </c>
      <c r="F79" s="56" t="s">
        <v>20016</v>
      </c>
      <c r="G79" s="56" t="s">
        <v>20017</v>
      </c>
      <c r="H79" s="56" t="s">
        <v>20018</v>
      </c>
      <c r="I79" s="56" t="s">
        <v>20019</v>
      </c>
      <c r="J79" s="59"/>
      <c r="K79" s="59"/>
      <c r="L79" s="59"/>
      <c r="M79" s="59"/>
      <c r="N79" s="59"/>
    </row>
    <row r="80" spans="1:14" ht="56">
      <c r="A80" s="54" t="s">
        <v>6554</v>
      </c>
      <c r="B80" s="55" t="s">
        <v>6555</v>
      </c>
      <c r="C80" s="56" t="s">
        <v>20020</v>
      </c>
      <c r="D80" s="56" t="s">
        <v>20021</v>
      </c>
      <c r="E80" s="56" t="s">
        <v>20015</v>
      </c>
      <c r="F80" s="56" t="s">
        <v>20016</v>
      </c>
      <c r="G80" s="56" t="s">
        <v>20017</v>
      </c>
      <c r="H80" s="56" t="s">
        <v>20018</v>
      </c>
      <c r="I80" s="56" t="s">
        <v>20029</v>
      </c>
      <c r="J80" s="59"/>
      <c r="K80" s="59"/>
      <c r="L80" s="59"/>
      <c r="M80" s="59"/>
      <c r="N80" s="59"/>
    </row>
    <row r="81" spans="1:14" ht="126">
      <c r="A81" s="54" t="s">
        <v>6713</v>
      </c>
      <c r="B81" s="55" t="s">
        <v>6714</v>
      </c>
      <c r="C81" s="56" t="s">
        <v>20020</v>
      </c>
      <c r="D81" s="56" t="s">
        <v>20032</v>
      </c>
      <c r="E81" s="56" t="s">
        <v>20022</v>
      </c>
      <c r="F81" s="56" t="s">
        <v>20023</v>
      </c>
      <c r="G81" s="56" t="s">
        <v>20017</v>
      </c>
      <c r="H81" s="56" t="s">
        <v>20030</v>
      </c>
      <c r="I81" s="56" t="s">
        <v>20019</v>
      </c>
      <c r="J81" s="59"/>
      <c r="K81" s="59"/>
      <c r="L81" s="59"/>
      <c r="M81" s="59"/>
      <c r="N81" s="59"/>
    </row>
    <row r="82" spans="1:14" ht="84">
      <c r="A82" s="54" t="s">
        <v>2136</v>
      </c>
      <c r="B82" s="55" t="s">
        <v>2567</v>
      </c>
      <c r="C82" s="56" t="s">
        <v>20020</v>
      </c>
      <c r="D82" s="56" t="s">
        <v>20021</v>
      </c>
      <c r="E82" s="56" t="s">
        <v>20015</v>
      </c>
      <c r="F82" s="56" t="s">
        <v>20023</v>
      </c>
      <c r="G82" s="56" t="s">
        <v>20017</v>
      </c>
      <c r="H82" s="56" t="s">
        <v>20038</v>
      </c>
      <c r="I82" s="56" t="s">
        <v>20019</v>
      </c>
      <c r="J82" s="59"/>
      <c r="K82" s="59"/>
      <c r="L82" s="59"/>
      <c r="M82" s="59"/>
      <c r="N82" s="59"/>
    </row>
    <row r="83" spans="1:14" ht="70">
      <c r="A83" s="54" t="s">
        <v>6795</v>
      </c>
      <c r="B83" s="55" t="s">
        <v>6796</v>
      </c>
      <c r="C83" s="58" t="s">
        <v>20036</v>
      </c>
      <c r="D83" s="58" t="s">
        <v>20032</v>
      </c>
      <c r="E83" s="58" t="s">
        <v>20015</v>
      </c>
      <c r="F83" s="58" t="s">
        <v>20023</v>
      </c>
      <c r="G83" s="56" t="s">
        <v>20017</v>
      </c>
      <c r="H83" s="58" t="s">
        <v>20018</v>
      </c>
      <c r="I83" s="58" t="s">
        <v>20029</v>
      </c>
      <c r="J83" s="60"/>
      <c r="K83" s="60"/>
      <c r="L83" s="60"/>
      <c r="M83" s="60"/>
      <c r="N83" s="60"/>
    </row>
    <row r="84" spans="1:14" ht="168">
      <c r="A84" s="54" t="s">
        <v>3561</v>
      </c>
      <c r="B84" s="55" t="s">
        <v>6932</v>
      </c>
      <c r="C84" s="58" t="s">
        <v>20020</v>
      </c>
      <c r="D84" s="58" t="s">
        <v>20021</v>
      </c>
      <c r="E84" s="58" t="s">
        <v>20015</v>
      </c>
      <c r="F84" s="58" t="s">
        <v>20016</v>
      </c>
      <c r="G84" s="56" t="s">
        <v>20017</v>
      </c>
      <c r="H84" s="58" t="s">
        <v>20018</v>
      </c>
      <c r="I84" s="58" t="s">
        <v>20019</v>
      </c>
      <c r="J84" s="60"/>
      <c r="K84" s="60"/>
      <c r="L84" s="60"/>
      <c r="M84" s="60"/>
      <c r="N84" s="60"/>
    </row>
    <row r="85" spans="1:14" ht="126">
      <c r="A85" s="54" t="s">
        <v>2737</v>
      </c>
      <c r="B85" s="55" t="s">
        <v>2738</v>
      </c>
      <c r="C85" s="58" t="s">
        <v>20020</v>
      </c>
      <c r="D85" s="58" t="s">
        <v>20021</v>
      </c>
      <c r="E85" s="58" t="s">
        <v>20039</v>
      </c>
      <c r="F85" s="58" t="s">
        <v>20023</v>
      </c>
      <c r="G85" s="58" t="s">
        <v>20028</v>
      </c>
      <c r="H85" s="58" t="s">
        <v>20018</v>
      </c>
      <c r="I85" s="58" t="s">
        <v>20019</v>
      </c>
      <c r="J85" s="60"/>
      <c r="K85" s="60"/>
      <c r="L85" s="60"/>
      <c r="M85" s="60"/>
      <c r="N85" s="60"/>
    </row>
    <row r="86" spans="1:14" ht="154">
      <c r="A86" s="54" t="s">
        <v>2935</v>
      </c>
      <c r="B86" s="55" t="s">
        <v>2936</v>
      </c>
      <c r="C86" s="58" t="s">
        <v>20020</v>
      </c>
      <c r="D86" s="58" t="s">
        <v>20021</v>
      </c>
      <c r="E86" s="58" t="s">
        <v>20022</v>
      </c>
      <c r="F86" s="58" t="s">
        <v>20023</v>
      </c>
      <c r="G86" s="56" t="s">
        <v>20017</v>
      </c>
      <c r="H86" s="58" t="s">
        <v>20038</v>
      </c>
      <c r="I86" s="58" t="s">
        <v>20019</v>
      </c>
      <c r="J86" s="60"/>
      <c r="K86" s="60"/>
      <c r="L86" s="60"/>
      <c r="M86" s="60"/>
      <c r="N86" s="60"/>
    </row>
    <row r="87" spans="1:14" ht="56">
      <c r="A87" s="54" t="s">
        <v>2988</v>
      </c>
      <c r="B87" s="55" t="s">
        <v>3082</v>
      </c>
      <c r="C87" s="58" t="s">
        <v>20020</v>
      </c>
      <c r="D87" s="58" t="s">
        <v>20021</v>
      </c>
      <c r="E87" s="58" t="s">
        <v>20015</v>
      </c>
      <c r="F87" s="58" t="s">
        <v>20023</v>
      </c>
      <c r="G87" s="56" t="s">
        <v>20017</v>
      </c>
      <c r="H87" s="58" t="s">
        <v>20018</v>
      </c>
      <c r="I87" s="58" t="s">
        <v>20019</v>
      </c>
    </row>
    <row r="88" spans="1:14" ht="56">
      <c r="A88" s="54" t="s">
        <v>2988</v>
      </c>
      <c r="B88" s="55" t="s">
        <v>3160</v>
      </c>
      <c r="C88" s="58" t="s">
        <v>20020</v>
      </c>
      <c r="D88" s="58" t="s">
        <v>20021</v>
      </c>
      <c r="E88" s="58" t="s">
        <v>20015</v>
      </c>
      <c r="F88" s="58" t="s">
        <v>20023</v>
      </c>
      <c r="G88" s="56" t="s">
        <v>20017</v>
      </c>
      <c r="H88" s="58" t="s">
        <v>20018</v>
      </c>
      <c r="I88" s="58" t="s">
        <v>20019</v>
      </c>
    </row>
    <row r="89" spans="1:14" ht="84">
      <c r="A89" s="54" t="s">
        <v>3222</v>
      </c>
      <c r="B89" s="55" t="s">
        <v>3223</v>
      </c>
      <c r="C89" s="58" t="s">
        <v>20036</v>
      </c>
      <c r="D89" s="58" t="s">
        <v>20032</v>
      </c>
      <c r="E89" s="58" t="s">
        <v>20039</v>
      </c>
      <c r="F89" s="58" t="s">
        <v>20023</v>
      </c>
      <c r="G89" s="58" t="s">
        <v>20028</v>
      </c>
      <c r="H89" s="58" t="s">
        <v>20018</v>
      </c>
      <c r="I89" s="58" t="s">
        <v>20019</v>
      </c>
    </row>
    <row r="90" spans="1:14" ht="126">
      <c r="A90" s="54" t="s">
        <v>3257</v>
      </c>
      <c r="B90" s="55" t="s">
        <v>3258</v>
      </c>
      <c r="C90" s="58" t="s">
        <v>20020</v>
      </c>
      <c r="D90" s="58" t="s">
        <v>20021</v>
      </c>
      <c r="E90" s="58" t="s">
        <v>20015</v>
      </c>
      <c r="F90" s="58" t="s">
        <v>20023</v>
      </c>
      <c r="G90" s="56" t="s">
        <v>20017</v>
      </c>
      <c r="H90" s="58" t="s">
        <v>20018</v>
      </c>
      <c r="I90" s="58" t="s">
        <v>20029</v>
      </c>
    </row>
    <row r="91" spans="1:14" ht="98">
      <c r="A91" s="54" t="s">
        <v>1253</v>
      </c>
      <c r="B91" s="55" t="s">
        <v>3303</v>
      </c>
      <c r="C91" s="58" t="s">
        <v>20014</v>
      </c>
      <c r="D91" s="58" t="s">
        <v>20014</v>
      </c>
      <c r="E91" s="58" t="s">
        <v>20015</v>
      </c>
      <c r="F91" s="58" t="s">
        <v>20016</v>
      </c>
      <c r="G91" s="58" t="s">
        <v>20028</v>
      </c>
      <c r="H91" s="58" t="s">
        <v>20018</v>
      </c>
      <c r="I91" s="58" t="s">
        <v>20029</v>
      </c>
    </row>
    <row r="92" spans="1:14" ht="42">
      <c r="A92" s="54" t="s">
        <v>3319</v>
      </c>
      <c r="B92" s="55" t="s">
        <v>3320</v>
      </c>
      <c r="C92" s="58" t="s">
        <v>20020</v>
      </c>
      <c r="D92" s="58" t="s">
        <v>20021</v>
      </c>
      <c r="E92" s="58" t="s">
        <v>20015</v>
      </c>
      <c r="F92" s="58" t="s">
        <v>20023</v>
      </c>
      <c r="G92" s="56" t="s">
        <v>20017</v>
      </c>
      <c r="H92" s="58" t="s">
        <v>20018</v>
      </c>
      <c r="I92" s="58" t="s">
        <v>20019</v>
      </c>
    </row>
    <row r="93" spans="1:14" ht="56">
      <c r="A93" s="54" t="s">
        <v>3331</v>
      </c>
      <c r="B93" s="55" t="s">
        <v>3332</v>
      </c>
      <c r="C93" s="58" t="s">
        <v>20020</v>
      </c>
      <c r="D93" s="58" t="s">
        <v>20014</v>
      </c>
      <c r="E93" s="58" t="s">
        <v>20022</v>
      </c>
      <c r="F93" s="58" t="s">
        <v>20023</v>
      </c>
      <c r="G93" s="56" t="s">
        <v>20017</v>
      </c>
      <c r="H93" s="58" t="s">
        <v>20030</v>
      </c>
      <c r="I93" s="58" t="s">
        <v>20019</v>
      </c>
    </row>
    <row r="94" spans="1:14" ht="112">
      <c r="A94" s="54" t="s">
        <v>3171</v>
      </c>
      <c r="B94" s="55" t="s">
        <v>3345</v>
      </c>
      <c r="C94" s="58" t="s">
        <v>20020</v>
      </c>
      <c r="D94" s="58" t="s">
        <v>20032</v>
      </c>
      <c r="E94" s="58" t="s">
        <v>20039</v>
      </c>
      <c r="F94" s="58" t="s">
        <v>20023</v>
      </c>
      <c r="G94" s="56" t="s">
        <v>20017</v>
      </c>
      <c r="H94" s="58" t="s">
        <v>20018</v>
      </c>
      <c r="I94" s="58" t="s">
        <v>20029</v>
      </c>
    </row>
    <row r="95" spans="1:14" ht="84">
      <c r="A95" s="54" t="s">
        <v>3443</v>
      </c>
      <c r="B95" s="55" t="s">
        <v>3444</v>
      </c>
      <c r="C95" s="58" t="s">
        <v>20020</v>
      </c>
      <c r="D95" s="58" t="s">
        <v>20021</v>
      </c>
      <c r="E95" s="58" t="s">
        <v>20015</v>
      </c>
      <c r="F95" s="58" t="s">
        <v>20023</v>
      </c>
      <c r="G95" s="56" t="s">
        <v>20017</v>
      </c>
      <c r="H95" s="58" t="s">
        <v>20018</v>
      </c>
      <c r="I95" s="58" t="s">
        <v>20019</v>
      </c>
    </row>
    <row r="96" spans="1:14" ht="154">
      <c r="A96" s="54" t="s">
        <v>3514</v>
      </c>
      <c r="B96" s="55" t="s">
        <v>3515</v>
      </c>
      <c r="C96" s="58" t="s">
        <v>20020</v>
      </c>
      <c r="D96" s="58" t="s">
        <v>20014</v>
      </c>
      <c r="E96" s="58" t="s">
        <v>20015</v>
      </c>
      <c r="F96" s="58" t="s">
        <v>20023</v>
      </c>
      <c r="G96" s="56" t="s">
        <v>20017</v>
      </c>
      <c r="H96" s="58" t="s">
        <v>20018</v>
      </c>
      <c r="I96" s="58" t="s">
        <v>20019</v>
      </c>
    </row>
    <row r="97" spans="1:9" ht="84">
      <c r="A97" s="54" t="s">
        <v>3626</v>
      </c>
      <c r="B97" s="55" t="s">
        <v>3627</v>
      </c>
      <c r="C97" s="58" t="s">
        <v>20020</v>
      </c>
      <c r="D97" s="58" t="s">
        <v>20021</v>
      </c>
      <c r="E97" s="58" t="s">
        <v>20015</v>
      </c>
      <c r="F97" s="58" t="s">
        <v>20023</v>
      </c>
      <c r="G97" s="56" t="s">
        <v>20017</v>
      </c>
      <c r="H97" s="58" t="s">
        <v>20018</v>
      </c>
      <c r="I97" s="58" t="s">
        <v>20029</v>
      </c>
    </row>
    <row r="98" spans="1:9" ht="140">
      <c r="A98" s="54" t="s">
        <v>3680</v>
      </c>
      <c r="B98" s="55" t="s">
        <v>3681</v>
      </c>
      <c r="C98" s="58" t="s">
        <v>20020</v>
      </c>
      <c r="D98" s="58" t="s">
        <v>20021</v>
      </c>
      <c r="E98" s="58" t="s">
        <v>20039</v>
      </c>
      <c r="F98" s="58" t="s">
        <v>20023</v>
      </c>
      <c r="G98" s="56" t="s">
        <v>20017</v>
      </c>
      <c r="H98" s="58" t="s">
        <v>20018</v>
      </c>
      <c r="I98" s="58" t="s">
        <v>20019</v>
      </c>
    </row>
    <row r="99" spans="1:9" ht="84">
      <c r="A99" s="54" t="s">
        <v>3725</v>
      </c>
      <c r="B99" s="55" t="s">
        <v>3726</v>
      </c>
      <c r="C99" s="58" t="s">
        <v>20014</v>
      </c>
      <c r="D99" s="58" t="s">
        <v>20021</v>
      </c>
      <c r="E99" s="58" t="s">
        <v>20015</v>
      </c>
      <c r="F99" s="58" t="s">
        <v>20023</v>
      </c>
      <c r="G99" s="56" t="s">
        <v>20017</v>
      </c>
      <c r="H99" s="58" t="s">
        <v>20018</v>
      </c>
      <c r="I99" s="58" t="s">
        <v>20019</v>
      </c>
    </row>
    <row r="100" spans="1:9" ht="84">
      <c r="A100" s="54" t="s">
        <v>3771</v>
      </c>
      <c r="B100" s="55" t="s">
        <v>3772</v>
      </c>
      <c r="C100" s="58" t="s">
        <v>20020</v>
      </c>
      <c r="D100" s="58" t="s">
        <v>20014</v>
      </c>
      <c r="E100" s="58" t="s">
        <v>20015</v>
      </c>
      <c r="F100" s="58" t="s">
        <v>20023</v>
      </c>
      <c r="G100" s="56" t="s">
        <v>20017</v>
      </c>
      <c r="H100" s="58" t="s">
        <v>20018</v>
      </c>
      <c r="I100" s="58" t="s">
        <v>20029</v>
      </c>
    </row>
    <row r="101" spans="1:9" ht="126">
      <c r="A101" s="54" t="s">
        <v>3825</v>
      </c>
      <c r="B101" s="55" t="s">
        <v>3826</v>
      </c>
      <c r="C101" s="58" t="s">
        <v>20020</v>
      </c>
      <c r="D101" s="58" t="s">
        <v>20021</v>
      </c>
      <c r="E101" s="58" t="s">
        <v>20015</v>
      </c>
      <c r="F101" s="58" t="s">
        <v>20023</v>
      </c>
      <c r="G101" s="56" t="s">
        <v>20017</v>
      </c>
      <c r="H101" s="58" t="s">
        <v>20018</v>
      </c>
      <c r="I101" s="58" t="s">
        <v>20019</v>
      </c>
    </row>
    <row r="102" spans="1:9" ht="182">
      <c r="A102" s="54" t="s">
        <v>77</v>
      </c>
      <c r="B102" s="55" t="s">
        <v>3841</v>
      </c>
      <c r="C102" s="58" t="s">
        <v>20020</v>
      </c>
      <c r="D102" s="58" t="s">
        <v>20021</v>
      </c>
      <c r="E102" s="58" t="s">
        <v>20039</v>
      </c>
      <c r="F102" s="58" t="s">
        <v>20023</v>
      </c>
      <c r="G102" s="56" t="s">
        <v>20017</v>
      </c>
      <c r="H102" s="58" t="s">
        <v>20018</v>
      </c>
      <c r="I102" s="58" t="s">
        <v>20029</v>
      </c>
    </row>
    <row r="103" spans="1:9" ht="84">
      <c r="A103" s="54" t="s">
        <v>3853</v>
      </c>
      <c r="B103" s="55" t="s">
        <v>3854</v>
      </c>
      <c r="C103" s="58" t="s">
        <v>20020</v>
      </c>
      <c r="D103" s="58" t="s">
        <v>20021</v>
      </c>
      <c r="E103" s="58" t="s">
        <v>20015</v>
      </c>
      <c r="F103" s="58" t="s">
        <v>20023</v>
      </c>
      <c r="G103" s="56" t="s">
        <v>20017</v>
      </c>
      <c r="H103" s="58" t="s">
        <v>20018</v>
      </c>
      <c r="I103" s="58" t="s">
        <v>20019</v>
      </c>
    </row>
    <row r="104" spans="1:9" ht="84">
      <c r="A104" s="54" t="s">
        <v>3865</v>
      </c>
      <c r="B104" s="55" t="s">
        <v>3866</v>
      </c>
      <c r="C104" s="58" t="s">
        <v>20020</v>
      </c>
      <c r="D104" s="58" t="s">
        <v>20021</v>
      </c>
      <c r="E104" s="58" t="s">
        <v>20015</v>
      </c>
      <c r="F104" s="58" t="s">
        <v>20023</v>
      </c>
      <c r="G104" s="56" t="s">
        <v>20017</v>
      </c>
      <c r="H104" s="58" t="s">
        <v>20018</v>
      </c>
      <c r="I104" s="58" t="s">
        <v>20029</v>
      </c>
    </row>
    <row r="105" spans="1:9" ht="168">
      <c r="A105" s="54" t="s">
        <v>466</v>
      </c>
      <c r="B105" s="55" t="s">
        <v>3877</v>
      </c>
      <c r="C105" s="58" t="s">
        <v>20020</v>
      </c>
      <c r="D105" s="58" t="s">
        <v>20021</v>
      </c>
      <c r="E105" s="58" t="s">
        <v>20015</v>
      </c>
      <c r="F105" s="58" t="s">
        <v>20023</v>
      </c>
      <c r="G105" s="58" t="s">
        <v>20028</v>
      </c>
      <c r="H105" s="58" t="s">
        <v>20018</v>
      </c>
      <c r="I105" s="58" t="s">
        <v>20029</v>
      </c>
    </row>
    <row r="106" spans="1:9" ht="140">
      <c r="A106" s="54" t="s">
        <v>3882</v>
      </c>
      <c r="B106" s="55" t="s">
        <v>3883</v>
      </c>
      <c r="C106" s="58" t="s">
        <v>20020</v>
      </c>
      <c r="D106" s="58" t="s">
        <v>20021</v>
      </c>
      <c r="E106" s="58" t="s">
        <v>20039</v>
      </c>
      <c r="F106" s="58" t="s">
        <v>20023</v>
      </c>
      <c r="G106" s="56" t="s">
        <v>20017</v>
      </c>
      <c r="H106" s="58" t="s">
        <v>20018</v>
      </c>
      <c r="I106" s="58" t="s">
        <v>20019</v>
      </c>
    </row>
    <row r="107" spans="1:9" ht="42">
      <c r="A107" s="54" t="s">
        <v>3908</v>
      </c>
      <c r="B107" s="55" t="s">
        <v>3909</v>
      </c>
      <c r="C107" s="58" t="s">
        <v>20036</v>
      </c>
      <c r="D107" s="58" t="s">
        <v>20032</v>
      </c>
      <c r="E107" s="58" t="s">
        <v>20015</v>
      </c>
      <c r="F107" s="58" t="s">
        <v>20016</v>
      </c>
      <c r="G107" s="58" t="s">
        <v>20028</v>
      </c>
      <c r="H107" s="58" t="s">
        <v>20018</v>
      </c>
      <c r="I107" s="58" t="s">
        <v>20019</v>
      </c>
    </row>
    <row r="108" spans="1:9" ht="98">
      <c r="A108" s="61" t="s">
        <v>17661</v>
      </c>
      <c r="B108" s="62" t="s">
        <v>17662</v>
      </c>
      <c r="C108" s="58" t="s">
        <v>20020</v>
      </c>
      <c r="D108" s="58" t="s">
        <v>20021</v>
      </c>
      <c r="E108" s="58" t="s">
        <v>20015</v>
      </c>
      <c r="F108" s="58" t="s">
        <v>20023</v>
      </c>
      <c r="G108" s="58" t="s">
        <v>20028</v>
      </c>
      <c r="H108" s="58" t="s">
        <v>20018</v>
      </c>
      <c r="I108" s="58" t="s">
        <v>20029</v>
      </c>
    </row>
    <row r="109" spans="1:9" ht="98">
      <c r="A109" s="61" t="s">
        <v>17675</v>
      </c>
      <c r="B109" s="62" t="s">
        <v>17676</v>
      </c>
      <c r="C109" s="58" t="s">
        <v>20020</v>
      </c>
      <c r="D109" s="58" t="s">
        <v>20021</v>
      </c>
      <c r="E109" s="58" t="s">
        <v>20022</v>
      </c>
      <c r="F109" s="58" t="s">
        <v>20016</v>
      </c>
      <c r="G109" s="56" t="s">
        <v>20017</v>
      </c>
      <c r="H109" s="58" t="s">
        <v>20018</v>
      </c>
      <c r="I109" s="58" t="s">
        <v>20019</v>
      </c>
    </row>
    <row r="110" spans="1:9" ht="140">
      <c r="A110" s="61" t="s">
        <v>17685</v>
      </c>
      <c r="B110" s="62" t="s">
        <v>17686</v>
      </c>
      <c r="C110" s="58" t="s">
        <v>20020</v>
      </c>
      <c r="D110" s="58" t="s">
        <v>20021</v>
      </c>
      <c r="E110" s="58" t="s">
        <v>20039</v>
      </c>
      <c r="F110" s="58" t="s">
        <v>20023</v>
      </c>
      <c r="G110" s="58" t="s">
        <v>20028</v>
      </c>
      <c r="H110" s="58" t="s">
        <v>20018</v>
      </c>
      <c r="I110" s="58" t="s">
        <v>20019</v>
      </c>
    </row>
    <row r="111" spans="1:9" ht="13">
      <c r="A111" s="57"/>
      <c r="B111" s="57"/>
      <c r="C111" s="60"/>
      <c r="D111" s="60"/>
      <c r="E111" s="60"/>
      <c r="F111" s="60"/>
      <c r="G111" s="60"/>
      <c r="H111" s="60"/>
      <c r="I111" s="60"/>
    </row>
    <row r="112" spans="1:9" ht="13">
      <c r="A112" s="57"/>
      <c r="B112" s="57"/>
      <c r="C112" s="60"/>
      <c r="D112" s="60"/>
      <c r="E112" s="60"/>
      <c r="F112" s="60"/>
      <c r="G112" s="60"/>
      <c r="H112" s="60"/>
      <c r="I112" s="60"/>
    </row>
    <row r="113" spans="1:9" ht="13">
      <c r="A113" s="57"/>
      <c r="B113" s="57"/>
      <c r="C113" s="60"/>
      <c r="D113" s="60"/>
      <c r="E113" s="60"/>
      <c r="F113" s="60"/>
      <c r="G113" s="60"/>
      <c r="H113" s="60"/>
      <c r="I113" s="60"/>
    </row>
    <row r="114" spans="1:9" ht="13">
      <c r="A114" s="57"/>
      <c r="B114" s="57"/>
      <c r="C114" s="60"/>
      <c r="D114" s="60"/>
      <c r="E114" s="60"/>
      <c r="F114" s="60"/>
      <c r="G114" s="60"/>
      <c r="H114" s="60"/>
      <c r="I114" s="60"/>
    </row>
    <row r="115" spans="1:9" ht="13">
      <c r="A115" s="57"/>
      <c r="B115" s="57"/>
      <c r="C115" s="60"/>
      <c r="D115" s="60"/>
      <c r="E115" s="60"/>
      <c r="F115" s="60"/>
      <c r="G115" s="60"/>
      <c r="H115" s="60"/>
      <c r="I115" s="60"/>
    </row>
    <row r="116" spans="1:9" ht="13">
      <c r="A116" s="57"/>
      <c r="B116" s="57"/>
      <c r="C116" s="60"/>
      <c r="D116" s="60"/>
      <c r="E116" s="60"/>
      <c r="F116" s="60"/>
      <c r="G116" s="60"/>
      <c r="H116" s="60"/>
      <c r="I116" s="60"/>
    </row>
    <row r="117" spans="1:9" ht="13">
      <c r="A117" s="57"/>
      <c r="B117" s="57"/>
      <c r="C117" s="60"/>
      <c r="D117" s="60"/>
      <c r="E117" s="60"/>
      <c r="F117" s="60"/>
      <c r="G117" s="60"/>
      <c r="H117" s="60"/>
      <c r="I117" s="60"/>
    </row>
    <row r="118" spans="1:9" ht="13">
      <c r="C118" s="60"/>
      <c r="D118" s="60"/>
      <c r="E118" s="60"/>
      <c r="F118" s="60"/>
      <c r="G118" s="60"/>
      <c r="H118" s="60"/>
      <c r="I118" s="60"/>
    </row>
    <row r="119" spans="1:9" ht="13">
      <c r="C119" s="60"/>
      <c r="D119" s="60"/>
      <c r="E119" s="60"/>
      <c r="F119" s="60"/>
      <c r="G119" s="60"/>
      <c r="H119" s="60"/>
      <c r="I119" s="60"/>
    </row>
    <row r="120" spans="1:9" ht="13">
      <c r="C120" s="60"/>
      <c r="D120" s="60"/>
      <c r="E120" s="60"/>
      <c r="F120" s="60"/>
      <c r="G120" s="60"/>
      <c r="H120" s="60"/>
      <c r="I120" s="60"/>
    </row>
    <row r="121" spans="1:9" ht="13">
      <c r="C121" s="60"/>
      <c r="D121" s="60"/>
      <c r="E121" s="60"/>
      <c r="F121" s="60"/>
      <c r="G121" s="60"/>
      <c r="H121" s="60"/>
      <c r="I121" s="60"/>
    </row>
    <row r="122" spans="1:9" ht="13">
      <c r="C122" s="60"/>
      <c r="D122" s="60"/>
      <c r="E122" s="60"/>
      <c r="F122" s="60"/>
      <c r="G122" s="60"/>
      <c r="H122" s="60"/>
      <c r="I122" s="60"/>
    </row>
    <row r="123" spans="1:9" ht="13">
      <c r="C123" s="60"/>
      <c r="D123" s="60"/>
      <c r="E123" s="60"/>
      <c r="F123" s="60"/>
      <c r="G123" s="60"/>
      <c r="H123" s="60"/>
      <c r="I123" s="60"/>
    </row>
    <row r="124" spans="1:9" ht="13">
      <c r="C124" s="60"/>
      <c r="D124" s="60"/>
      <c r="E124" s="60"/>
      <c r="F124" s="60"/>
      <c r="G124" s="60"/>
      <c r="H124" s="60"/>
      <c r="I124" s="60"/>
    </row>
    <row r="125" spans="1:9" ht="13">
      <c r="C125" s="60"/>
      <c r="D125" s="60"/>
      <c r="E125" s="60"/>
      <c r="F125" s="60"/>
      <c r="G125" s="60"/>
      <c r="H125" s="60"/>
      <c r="I125" s="60"/>
    </row>
    <row r="126" spans="1:9" ht="13">
      <c r="C126" s="60"/>
      <c r="D126" s="60"/>
      <c r="E126" s="60"/>
      <c r="F126" s="60"/>
      <c r="G126" s="60"/>
      <c r="H126" s="60"/>
      <c r="I126" s="60"/>
    </row>
    <row r="127" spans="1:9" ht="13">
      <c r="C127" s="60"/>
      <c r="D127" s="60"/>
      <c r="E127" s="60"/>
      <c r="F127" s="60"/>
      <c r="G127" s="60"/>
      <c r="H127" s="60"/>
      <c r="I127" s="60"/>
    </row>
    <row r="128" spans="1:9" ht="13">
      <c r="C128" s="60"/>
      <c r="D128" s="60"/>
      <c r="E128" s="60"/>
      <c r="F128" s="60"/>
      <c r="G128" s="60"/>
      <c r="H128" s="60"/>
      <c r="I128" s="60"/>
    </row>
    <row r="129" spans="3:9" ht="13">
      <c r="C129" s="60"/>
      <c r="D129" s="60"/>
      <c r="E129" s="60"/>
      <c r="F129" s="60"/>
      <c r="G129" s="60"/>
      <c r="H129" s="60"/>
      <c r="I129" s="60"/>
    </row>
    <row r="130" spans="3:9" ht="13">
      <c r="C130" s="60"/>
      <c r="D130" s="60"/>
      <c r="E130" s="60"/>
      <c r="F130" s="60"/>
      <c r="G130" s="60"/>
      <c r="H130" s="60"/>
      <c r="I130" s="60"/>
    </row>
    <row r="131" spans="3:9" ht="13">
      <c r="C131" s="60"/>
      <c r="D131" s="60"/>
      <c r="E131" s="60"/>
      <c r="F131" s="60"/>
      <c r="G131" s="60"/>
      <c r="H131" s="60"/>
      <c r="I131" s="60"/>
    </row>
    <row r="132" spans="3:9" ht="13">
      <c r="C132" s="60"/>
      <c r="D132" s="60"/>
      <c r="E132" s="60"/>
      <c r="F132" s="60"/>
      <c r="G132" s="60"/>
      <c r="H132" s="60"/>
      <c r="I132" s="60"/>
    </row>
    <row r="133" spans="3:9" ht="13">
      <c r="C133" s="60"/>
      <c r="D133" s="60"/>
      <c r="E133" s="60"/>
      <c r="F133" s="60"/>
      <c r="G133" s="60"/>
      <c r="H133" s="60"/>
      <c r="I133" s="60"/>
    </row>
    <row r="134" spans="3:9" ht="13">
      <c r="C134" s="60"/>
      <c r="D134" s="60"/>
      <c r="E134" s="60"/>
      <c r="F134" s="60"/>
      <c r="G134" s="60"/>
      <c r="H134" s="60"/>
      <c r="I134" s="60"/>
    </row>
    <row r="135" spans="3:9" ht="13">
      <c r="C135" s="60"/>
      <c r="D135" s="60"/>
      <c r="E135" s="60"/>
      <c r="F135" s="60"/>
      <c r="G135" s="60"/>
      <c r="H135" s="60"/>
      <c r="I135" s="60"/>
    </row>
    <row r="136" spans="3:9" ht="13">
      <c r="C136" s="60"/>
      <c r="D136" s="60"/>
      <c r="E136" s="60"/>
      <c r="F136" s="60"/>
      <c r="G136" s="60"/>
      <c r="H136" s="60"/>
      <c r="I136" s="60"/>
    </row>
    <row r="137" spans="3:9" ht="13">
      <c r="C137" s="60"/>
      <c r="D137" s="60"/>
      <c r="E137" s="60"/>
      <c r="F137" s="60"/>
      <c r="G137" s="60"/>
      <c r="H137" s="60"/>
      <c r="I137" s="60"/>
    </row>
    <row r="138" spans="3:9" ht="13">
      <c r="C138" s="60"/>
      <c r="D138" s="60"/>
      <c r="E138" s="60"/>
      <c r="F138" s="60"/>
      <c r="G138" s="60"/>
      <c r="H138" s="60"/>
      <c r="I138" s="60"/>
    </row>
    <row r="139" spans="3:9" ht="13">
      <c r="C139" s="60"/>
      <c r="D139" s="60"/>
      <c r="E139" s="60"/>
      <c r="F139" s="60"/>
      <c r="G139" s="60"/>
      <c r="H139" s="60"/>
      <c r="I139" s="60"/>
    </row>
    <row r="140" spans="3:9" ht="13">
      <c r="C140" s="60"/>
      <c r="D140" s="60"/>
      <c r="E140" s="60"/>
      <c r="F140" s="60"/>
      <c r="G140" s="60"/>
      <c r="H140" s="60"/>
      <c r="I140" s="60"/>
    </row>
    <row r="141" spans="3:9" ht="13">
      <c r="C141" s="60"/>
      <c r="D141" s="60"/>
      <c r="E141" s="60"/>
      <c r="F141" s="60"/>
      <c r="G141" s="60"/>
      <c r="H141" s="60"/>
      <c r="I141" s="60"/>
    </row>
    <row r="142" spans="3:9" ht="13">
      <c r="C142" s="60"/>
      <c r="D142" s="60"/>
      <c r="E142" s="60"/>
      <c r="F142" s="60"/>
      <c r="G142" s="60"/>
      <c r="H142" s="60"/>
      <c r="I142" s="60"/>
    </row>
    <row r="143" spans="3:9" ht="13">
      <c r="C143" s="60"/>
      <c r="D143" s="60"/>
      <c r="E143" s="60"/>
      <c r="F143" s="60"/>
      <c r="G143" s="60"/>
      <c r="H143" s="60"/>
      <c r="I143" s="60"/>
    </row>
    <row r="144" spans="3:9" ht="13">
      <c r="C144" s="60"/>
      <c r="D144" s="60"/>
      <c r="E144" s="60"/>
      <c r="F144" s="60"/>
      <c r="G144" s="60"/>
      <c r="H144" s="60"/>
      <c r="I144" s="60"/>
    </row>
    <row r="145" spans="3:9" ht="13">
      <c r="C145" s="60"/>
      <c r="D145" s="60"/>
      <c r="E145" s="60"/>
      <c r="F145" s="60"/>
      <c r="G145" s="60"/>
      <c r="H145" s="60"/>
      <c r="I145" s="60"/>
    </row>
    <row r="146" spans="3:9" ht="13">
      <c r="C146" s="60"/>
      <c r="D146" s="60"/>
      <c r="E146" s="60"/>
      <c r="F146" s="60"/>
      <c r="G146" s="60"/>
      <c r="H146" s="60"/>
      <c r="I146" s="60"/>
    </row>
    <row r="147" spans="3:9" ht="13">
      <c r="C147" s="60"/>
      <c r="D147" s="60"/>
      <c r="E147" s="60"/>
      <c r="F147" s="60"/>
      <c r="G147" s="60"/>
      <c r="H147" s="60"/>
      <c r="I147" s="60"/>
    </row>
    <row r="148" spans="3:9" ht="13">
      <c r="C148" s="60"/>
      <c r="D148" s="60"/>
      <c r="E148" s="60"/>
      <c r="F148" s="60"/>
      <c r="G148" s="60"/>
      <c r="H148" s="60"/>
      <c r="I148" s="60"/>
    </row>
    <row r="149" spans="3:9" ht="13">
      <c r="C149" s="60"/>
      <c r="D149" s="60"/>
      <c r="E149" s="60"/>
      <c r="F149" s="60"/>
      <c r="G149" s="60"/>
      <c r="H149" s="60"/>
      <c r="I149" s="60"/>
    </row>
    <row r="150" spans="3:9" ht="13">
      <c r="C150" s="60"/>
      <c r="D150" s="60"/>
      <c r="E150" s="60"/>
      <c r="F150" s="60"/>
      <c r="G150" s="60"/>
      <c r="H150" s="60"/>
      <c r="I150" s="60"/>
    </row>
    <row r="151" spans="3:9" ht="13">
      <c r="C151" s="60"/>
      <c r="D151" s="60"/>
      <c r="E151" s="60"/>
      <c r="F151" s="60"/>
      <c r="G151" s="60"/>
      <c r="H151" s="60"/>
      <c r="I151" s="60"/>
    </row>
    <row r="152" spans="3:9" ht="13">
      <c r="C152" s="60"/>
      <c r="D152" s="60"/>
      <c r="E152" s="60"/>
      <c r="F152" s="60"/>
      <c r="G152" s="60"/>
      <c r="H152" s="60"/>
      <c r="I152" s="60"/>
    </row>
    <row r="153" spans="3:9" ht="13">
      <c r="C153" s="60"/>
      <c r="D153" s="60"/>
      <c r="E153" s="60"/>
      <c r="F153" s="60"/>
      <c r="G153" s="60"/>
      <c r="H153" s="60"/>
      <c r="I153" s="60"/>
    </row>
    <row r="154" spans="3:9" ht="13">
      <c r="C154" s="60"/>
      <c r="D154" s="60"/>
      <c r="E154" s="60"/>
      <c r="F154" s="60"/>
      <c r="G154" s="60"/>
      <c r="H154" s="60"/>
      <c r="I154" s="60"/>
    </row>
    <row r="155" spans="3:9" ht="13">
      <c r="C155" s="60"/>
      <c r="D155" s="60"/>
      <c r="E155" s="60"/>
      <c r="F155" s="60"/>
      <c r="G155" s="60"/>
      <c r="H155" s="60"/>
      <c r="I155" s="60"/>
    </row>
    <row r="156" spans="3:9" ht="13">
      <c r="C156" s="60"/>
      <c r="D156" s="60"/>
      <c r="E156" s="60"/>
      <c r="F156" s="60"/>
      <c r="G156" s="60"/>
      <c r="H156" s="60"/>
      <c r="I156" s="60"/>
    </row>
  </sheetData>
  <printOptions horizontalCentered="1" gridLines="1"/>
  <pageMargins left="0.7" right="0.7" top="0.75" bottom="0.75" header="0" footer="0"/>
  <pageSetup fitToHeight="0" pageOrder="overThenDown" orientation="landscape" cellComments="atEnd"/>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M1233"/>
  <sheetViews>
    <sheetView workbookViewId="0"/>
  </sheetViews>
  <sheetFormatPr baseColWidth="10" defaultColWidth="14.5" defaultRowHeight="15.75" customHeight="1"/>
  <cols>
    <col min="1" max="1" width="4.6640625" customWidth="1"/>
    <col min="2" max="2" width="11.5" customWidth="1"/>
    <col min="4" max="6" width="5.6640625" customWidth="1"/>
    <col min="7" max="7" width="16.5" customWidth="1"/>
    <col min="8" max="8" width="5.1640625" customWidth="1"/>
    <col min="9" max="9" width="21.1640625" customWidth="1"/>
    <col min="10" max="10" width="19.83203125" customWidth="1"/>
    <col min="11" max="11" width="33.1640625" customWidth="1"/>
    <col min="12" max="12" width="8" customWidth="1"/>
    <col min="13" max="13" width="7.33203125" hidden="1" customWidth="1"/>
  </cols>
  <sheetData>
    <row r="1" spans="1:13" ht="24" customHeight="1">
      <c r="A1" s="63"/>
      <c r="B1" s="64" t="s">
        <v>20095</v>
      </c>
      <c r="C1" s="65" t="str">
        <f ca="1">IFERROR(__xludf.DUMMYFUNCTION("IF(Summary!sCalc=""On"",QUERY(Archive!B:J,"" Select B, COUNT(J)  WHERE B &lt;&gt; '' GROUP BY B ORDER BY COUNT(J) desc LABEL B 'Top Tweeters', COUNT(J) 'No.'"",TRUE),SPLIT(""Top Tweeters,No."","",""))"),"Top Tweeters")</f>
        <v>Top Tweeters</v>
      </c>
      <c r="D1" s="66" t="str">
        <f ca="1">IFERROR(__xludf.DUMMYFUNCTION("""COMPUTED_VALUE"""),"No.")</f>
        <v>No.</v>
      </c>
      <c r="E1" s="67" t="s">
        <v>20104</v>
      </c>
      <c r="F1" s="68" t="s">
        <v>20105</v>
      </c>
      <c r="G1" s="67" t="s">
        <v>20113</v>
      </c>
      <c r="H1" s="63"/>
      <c r="K1" s="69" t="s">
        <v>20114</v>
      </c>
      <c r="L1" s="69" t="s">
        <v>20120</v>
      </c>
      <c r="M1" s="70" t="s">
        <v>20121</v>
      </c>
    </row>
    <row r="2" spans="1:13" ht="22.5" customHeight="1">
      <c r="A2" s="63"/>
      <c r="B2" s="71" t="str">
        <f t="array" ref="B2">IF(Summary!sCalc="On",IF(LEN(C2:C1233)&gt;0,HYPERLINK("http://hawksey.info/tagsexplorer/arc.html?key="&amp;getSheetKey()&amp;"&amp;gid="&amp;getSheetGID()&amp;"&amp;screenname="&amp;C2:C1233, "Link"),""),"")</f>
        <v/>
      </c>
      <c r="C2" s="72"/>
      <c r="D2" s="73"/>
      <c r="E2" s="74" t="str">
        <f ca="1">IFERROR(__xludf.DUMMYFUNCTION("IF(LEN(C2)=0,"""",QUERY(Archive!C:C,""Select COUNT(C) WHERE lower(C) contains '""&amp;LOWER(C2)&amp;""' LABEL COUNT(C) ''""))"),"")</f>
        <v/>
      </c>
      <c r="F2" s="75" t="str">
        <f ca="1">IFERROR(__xludf.DUMMYFUNCTION("IF(LEN(C2)=0,"""",QUERY(Archive!B:C,""Select COUNT(B) WHERE C starts with 'RT' AND B ='""&amp;C2&amp;""' LABEL COUNT(B) ''"")/D2)"),"")</f>
        <v/>
      </c>
      <c r="G2" s="76" t="str">
        <f ca="1">IFERROR(__xludf.DUMMYFUNCTION("IF(LEN(C2)=0,"""",SPARKLINE(FREQUENCY(FILTER(Archive!E:E,Archive!B:B=C2),M$2:M$21)))"),"")</f>
        <v/>
      </c>
      <c r="H2" s="63"/>
      <c r="I2" s="77" t="s">
        <v>20176</v>
      </c>
      <c r="J2" s="78" t="str">
        <f t="array" ref="J2">IF(Summary!sCalc="On",SUM(IF(ISERROR(FIND("https://",LOWER(Archive!C:C))),0,1)),"")</f>
        <v/>
      </c>
      <c r="K2" s="63"/>
      <c r="L2" s="63"/>
      <c r="M2">
        <v>0</v>
      </c>
    </row>
    <row r="3" spans="1:13" ht="22.5" customHeight="1">
      <c r="A3" s="63"/>
      <c r="B3" s="79"/>
      <c r="C3" s="80"/>
      <c r="D3" s="74"/>
      <c r="E3" s="74" t="str">
        <f ca="1">IFERROR(__xludf.DUMMYFUNCTION("IF(LEN(C3)=0,"""",QUERY(Archive!C:C,""Select COUNT(C) WHERE lower(C) contains '""&amp;LOWER(C3)&amp;""' LABEL COUNT(C) ''""))"),"")</f>
        <v/>
      </c>
      <c r="F3" s="75" t="str">
        <f ca="1">IFERROR(__xludf.DUMMYFUNCTION("IF(LEN(C3)=0,"""",QUERY(Archive!B:C,""Select COUNT(B) WHERE C starts with 'RT' AND B ='""&amp;C3&amp;""' LABEL COUNT(B) ''"")/D3)"),"")</f>
        <v/>
      </c>
      <c r="G3" s="76" t="str">
        <f ca="1">IFERROR(__xludf.DUMMYFUNCTION("IF(LEN(C3)=0,"""",SPARKLINE(FREQUENCY(FILTER(Archive!E:E,Archive!B:B=C3),M$2:M$21)))"),"")</f>
        <v/>
      </c>
      <c r="H3" s="63"/>
      <c r="I3" s="77" t="s">
        <v>20207</v>
      </c>
      <c r="J3" s="78" t="str">
        <f t="array" ref="J3">IF(Summary!sCalc="On",SUM(IF(ISERROR(FIND("RT",Archive!C:C)),0,1)),"")</f>
        <v/>
      </c>
      <c r="K3" s="81" t="s">
        <v>20223</v>
      </c>
      <c r="L3" s="63"/>
      <c r="M3">
        <f t="shared" ref="M3:M20" si="0">(M$21-M$2)/20*(ROW()-1)+M$2</f>
        <v>0</v>
      </c>
    </row>
    <row r="4" spans="1:13" ht="22.5" customHeight="1">
      <c r="A4" s="63"/>
      <c r="B4" s="79"/>
      <c r="C4" s="80"/>
      <c r="D4" s="74"/>
      <c r="E4" s="74" t="str">
        <f ca="1">IFERROR(__xludf.DUMMYFUNCTION("IF(LEN(C4)=0,"""",QUERY(Archive!C:C,""Select COUNT(C) WHERE lower(C) contains '""&amp;LOWER(C4)&amp;""' LABEL COUNT(C) ''""))"),"")</f>
        <v/>
      </c>
      <c r="F4" s="75" t="str">
        <f ca="1">IFERROR(__xludf.DUMMYFUNCTION("IF(LEN(C4)=0,"""",QUERY(Archive!B:C,""Select COUNT(B) WHERE C starts with 'RT' AND B ='""&amp;C4&amp;""' LABEL COUNT(B) ''"")/D4)"),"")</f>
        <v/>
      </c>
      <c r="G4" s="76" t="str">
        <f ca="1">IFERROR(__xludf.DUMMYFUNCTION("IF(LEN(C4)=0,"""",SPARKLINE(FREQUENCY(FILTER(Archive!E:E,Archive!B:B=C4),M$2:M$21)))"),"")</f>
        <v/>
      </c>
      <c r="H4" s="63"/>
      <c r="I4" s="77" t="s">
        <v>71</v>
      </c>
      <c r="J4" s="78" t="str">
        <f>IF(Summary!sCalc="On",COUNTA(Archive!A:A)-1,"")</f>
        <v/>
      </c>
      <c r="K4" s="63"/>
      <c r="L4" s="63"/>
      <c r="M4">
        <f t="shared" si="0"/>
        <v>0</v>
      </c>
    </row>
    <row r="5" spans="1:13" ht="22.5" customHeight="1">
      <c r="A5" s="63"/>
      <c r="B5" s="79"/>
      <c r="C5" s="80"/>
      <c r="D5" s="74"/>
      <c r="E5" s="74" t="str">
        <f ca="1">IFERROR(__xludf.DUMMYFUNCTION("IF(LEN(C5)=0,"""",QUERY(Archive!C:C,""Select COUNT(C) WHERE lower(C) contains '""&amp;LOWER(C5)&amp;""' LABEL COUNT(C) ''""))"),"")</f>
        <v/>
      </c>
      <c r="F5" s="75" t="str">
        <f ca="1">IFERROR(__xludf.DUMMYFUNCTION("IF(LEN(C5)=0,"""",QUERY(Archive!B:C,""Select COUNT(B) WHERE C starts with 'RT' AND B ='""&amp;C5&amp;""' LABEL COUNT(B) ''"")/D5)"),"")</f>
        <v/>
      </c>
      <c r="G5" s="76" t="str">
        <f ca="1">IFERROR(__xludf.DUMMYFUNCTION("IF(LEN(C5)=0,"""",SPARKLINE(FREQUENCY(FILTER(Archive!E:E,Archive!B:B=C5),M$2:M$21)))"),"")</f>
        <v/>
      </c>
      <c r="H5" s="63"/>
      <c r="I5" s="77" t="s">
        <v>74</v>
      </c>
      <c r="J5" s="78" t="str">
        <f ca="1">IFERROR(__xludf.DUMMYFUNCTION("IF(Summary!sCalc=""On"",COUNTA(UNIQUE(Archive!A:A))-1,"""")"),"")</f>
        <v/>
      </c>
      <c r="K5" s="81" t="s">
        <v>20245</v>
      </c>
      <c r="L5" s="63"/>
      <c r="M5">
        <f t="shared" si="0"/>
        <v>0</v>
      </c>
    </row>
    <row r="6" spans="1:13" ht="22.5" customHeight="1">
      <c r="A6" s="63"/>
      <c r="B6" s="79"/>
      <c r="C6" s="80"/>
      <c r="D6" s="74"/>
      <c r="E6" s="74" t="str">
        <f ca="1">IFERROR(__xludf.DUMMYFUNCTION("IF(LEN(C6)=0,"""",QUERY(Archive!C:C,""Select COUNT(C) WHERE lower(C) contains '""&amp;LOWER(C6)&amp;""' LABEL COUNT(C) ''""))"),"")</f>
        <v/>
      </c>
      <c r="F6" s="75" t="str">
        <f ca="1">IFERROR(__xludf.DUMMYFUNCTION("IF(LEN(C6)=0,"""",QUERY(Archive!B:C,""Select COUNT(B) WHERE C starts with 'RT' AND B ='""&amp;C6&amp;""' LABEL COUNT(B) ''"")/D6)"),"")</f>
        <v/>
      </c>
      <c r="G6" s="76" t="str">
        <f ca="1">IFERROR(__xludf.DUMMYFUNCTION("IF(LEN(C6)=0,"""",SPARKLINE(FREQUENCY(FILTER(Archive!E:E,Archive!B:B=C6),M$2:M$21)))"),"")</f>
        <v/>
      </c>
      <c r="H6" s="63"/>
      <c r="I6" s="77" t="s">
        <v>20247</v>
      </c>
      <c r="J6" s="82" t="str">
        <f>IF(Summary!sCalc="On",MIN(Archive!E:E),"")</f>
        <v/>
      </c>
      <c r="K6" s="81" t="s">
        <v>20255</v>
      </c>
      <c r="L6" s="63"/>
      <c r="M6">
        <f t="shared" si="0"/>
        <v>0</v>
      </c>
    </row>
    <row r="7" spans="1:13" ht="22.5" customHeight="1">
      <c r="A7" s="63"/>
      <c r="B7" s="79"/>
      <c r="C7" s="80"/>
      <c r="D7" s="74"/>
      <c r="E7" s="74" t="str">
        <f ca="1">IFERROR(__xludf.DUMMYFUNCTION("IF(LEN(C7)=0,"""",QUERY(Archive!C:C,""Select COUNT(C) WHERE lower(C) contains '""&amp;LOWER(C7)&amp;""' LABEL COUNT(C) ''""))"),"")</f>
        <v/>
      </c>
      <c r="F7" s="75" t="str">
        <f ca="1">IFERROR(__xludf.DUMMYFUNCTION("IF(LEN(C7)=0,"""",QUERY(Archive!B:C,""Select COUNT(B) WHERE C starts with 'RT' AND B ='""&amp;C7&amp;""' LABEL COUNT(B) ''"")/D7)"),"")</f>
        <v/>
      </c>
      <c r="G7" s="76" t="str">
        <f ca="1">IFERROR(__xludf.DUMMYFUNCTION("IF(LEN(C7)=0,"""",SPARKLINE(FREQUENCY(FILTER(Archive!E:E,Archive!B:B=C7),M$2:M$21)))"),"")</f>
        <v/>
      </c>
      <c r="H7" s="63"/>
      <c r="I7" s="77" t="s">
        <v>20258</v>
      </c>
      <c r="J7" s="82" t="str">
        <f>IF(Summary!sCalc="On",MAX(Archive!E:E),"")</f>
        <v/>
      </c>
      <c r="K7" s="81" t="s">
        <v>20255</v>
      </c>
      <c r="L7" s="63"/>
      <c r="M7">
        <f t="shared" si="0"/>
        <v>0</v>
      </c>
    </row>
    <row r="8" spans="1:13" ht="22.5" customHeight="1">
      <c r="A8" s="63"/>
      <c r="B8" s="79"/>
      <c r="C8" s="80"/>
      <c r="D8" s="74"/>
      <c r="E8" s="74" t="str">
        <f ca="1">IFERROR(__xludf.DUMMYFUNCTION("IF(LEN(C8)=0,"""",QUERY(Archive!C:C,""Select COUNT(C) WHERE lower(C) contains '""&amp;LOWER(C8)&amp;""' LABEL COUNT(C) ''""))"),"")</f>
        <v/>
      </c>
      <c r="F8" s="75" t="str">
        <f ca="1">IFERROR(__xludf.DUMMYFUNCTION("IF(LEN(C8)=0,"""",QUERY(Archive!B:C,""Select COUNT(B) WHERE C starts with 'RT' AND B ='""&amp;C8&amp;""' LABEL COUNT(B) ''"")/D8)"),"")</f>
        <v/>
      </c>
      <c r="G8" s="76" t="str">
        <f ca="1">IFERROR(__xludf.DUMMYFUNCTION("IF(LEN(C8)=0,"""",SPARKLINE(FREQUENCY(FILTER(Archive!E:E,Archive!B:B=C8),M$2:M$21)))"),"")</f>
        <v/>
      </c>
      <c r="H8" s="63"/>
      <c r="I8" s="77" t="s">
        <v>20266</v>
      </c>
      <c r="J8" s="78" t="str">
        <f>IF(Summary!sCalc="On",COUNTA(Archive!K:K)-1,"")</f>
        <v/>
      </c>
      <c r="K8" s="63"/>
      <c r="L8" s="63"/>
      <c r="M8">
        <f t="shared" si="0"/>
        <v>0</v>
      </c>
    </row>
    <row r="9" spans="1:13" ht="22.5" customHeight="1">
      <c r="A9" s="63"/>
      <c r="B9" s="79"/>
      <c r="C9" s="80"/>
      <c r="D9" s="74"/>
      <c r="E9" s="74" t="str">
        <f ca="1">IFERROR(__xludf.DUMMYFUNCTION("IF(LEN(C9)=0,"""",QUERY(Archive!C:C,""Select COUNT(C) WHERE lower(C) contains '""&amp;LOWER(C9)&amp;""' LABEL COUNT(C) ''""))"),"")</f>
        <v/>
      </c>
      <c r="F9" s="75" t="str">
        <f ca="1">IFERROR(__xludf.DUMMYFUNCTION("IF(LEN(C9)=0,"""",QUERY(Archive!B:C,""Select COUNT(B) WHERE C starts with 'RT' AND B ='""&amp;C9&amp;""' LABEL COUNT(B) ''"")/D9)"),"")</f>
        <v/>
      </c>
      <c r="G9" s="76" t="str">
        <f ca="1">IFERROR(__xludf.DUMMYFUNCTION("IF(LEN(C9)=0,"""",SPARKLINE(FREQUENCY(FILTER(Archive!E:E,Archive!B:B=C9),M$2:M$21)))"),"")</f>
        <v/>
      </c>
      <c r="H9" s="63"/>
      <c r="I9" s="77" t="s">
        <v>20272</v>
      </c>
      <c r="J9" s="78" t="s">
        <v>20990</v>
      </c>
      <c r="K9" s="63"/>
      <c r="L9" s="63"/>
      <c r="M9">
        <f t="shared" si="0"/>
        <v>0</v>
      </c>
    </row>
    <row r="10" spans="1:13" ht="22.5" customHeight="1">
      <c r="A10" s="63"/>
      <c r="B10" s="79"/>
      <c r="C10" s="80"/>
      <c r="D10" s="74"/>
      <c r="E10" s="74" t="str">
        <f ca="1">IFERROR(__xludf.DUMMYFUNCTION("IF(LEN(C10)=0,"""",QUERY(Archive!C:C,""Select COUNT(C) WHERE lower(C) contains '""&amp;LOWER(C10)&amp;""' LABEL COUNT(C) ''""))"),"")</f>
        <v/>
      </c>
      <c r="F10" s="75" t="str">
        <f ca="1">IFERROR(__xludf.DUMMYFUNCTION("IF(LEN(C10)=0,"""",QUERY(Archive!B:C,""Select COUNT(B) WHERE C starts with 'RT' AND B ='""&amp;C10&amp;""' LABEL COUNT(B) ''"")/D10)"),"")</f>
        <v/>
      </c>
      <c r="G10" s="76" t="str">
        <f ca="1">IFERROR(__xludf.DUMMYFUNCTION("IF(LEN(C10)=0,"""",SPARKLINE(FREQUENCY(FILTER(Archive!E:E,Archive!B:B=C10),M$2:M$21)))"),"")</f>
        <v/>
      </c>
      <c r="H10" s="63"/>
      <c r="I10" s="77" t="s">
        <v>20293</v>
      </c>
      <c r="J10" s="78" t="str">
        <f>IF(Summary!sCalc="On",COUNTIF(Archive!E:E,"&gt;"&amp;J7-1/24/60*10)/10,"")</f>
        <v/>
      </c>
      <c r="K10" s="81" t="s">
        <v>20296</v>
      </c>
      <c r="L10" s="63"/>
      <c r="M10">
        <f t="shared" si="0"/>
        <v>0</v>
      </c>
    </row>
    <row r="11" spans="1:13" ht="22.5" customHeight="1">
      <c r="A11" s="63"/>
      <c r="B11" s="79"/>
      <c r="C11" s="80"/>
      <c r="D11" s="74"/>
      <c r="E11" s="74" t="str">
        <f ca="1">IFERROR(__xludf.DUMMYFUNCTION("IF(LEN(C11)=0,"""",QUERY(Archive!C:C,""Select COUNT(C) WHERE lower(C) contains '""&amp;LOWER(C11)&amp;""' LABEL COUNT(C) ''""))"),"")</f>
        <v/>
      </c>
      <c r="F11" s="75" t="str">
        <f ca="1">IFERROR(__xludf.DUMMYFUNCTION("IF(LEN(C11)=0,"""",QUERY(Archive!B:C,""Select COUNT(B) WHERE C starts with 'RT' AND B ='""&amp;C11&amp;""' LABEL COUNT(B) ''"")/D11)"),"")</f>
        <v/>
      </c>
      <c r="G11" s="76" t="str">
        <f ca="1">IFERROR(__xludf.DUMMYFUNCTION("IF(LEN(C11)=0,"""",SPARKLINE(FREQUENCY(FILTER(Archive!E:E,Archive!B:B=C11),M$2:M$21)))"),"")</f>
        <v/>
      </c>
      <c r="H11" s="63"/>
      <c r="I11" s="83"/>
      <c r="J11" s="63"/>
      <c r="K11" s="63"/>
      <c r="L11" s="63"/>
      <c r="M11">
        <f t="shared" si="0"/>
        <v>0</v>
      </c>
    </row>
    <row r="12" spans="1:13" ht="22.5" customHeight="1">
      <c r="A12" s="63"/>
      <c r="B12" s="79"/>
      <c r="C12" s="80"/>
      <c r="D12" s="74"/>
      <c r="E12" s="74" t="str">
        <f ca="1">IFERROR(__xludf.DUMMYFUNCTION("IF(LEN(C12)=0,"""",QUERY(Archive!C:C,""Select COUNT(C) WHERE lower(C) contains '""&amp;LOWER(C12)&amp;""' LABEL COUNT(C) ''""))"),"")</f>
        <v/>
      </c>
      <c r="F12" s="75" t="str">
        <f ca="1">IFERROR(__xludf.DUMMYFUNCTION("IF(LEN(C12)=0,"""",QUERY(Archive!B:C,""Select COUNT(B) WHERE C starts with 'RT' AND B ='""&amp;C12&amp;""' LABEL COUNT(B) ''"")/D12)"),"")</f>
        <v/>
      </c>
      <c r="G12" s="76" t="str">
        <f ca="1">IFERROR(__xludf.DUMMYFUNCTION("IF(LEN(C12)=0,"""",SPARKLINE(FREQUENCY(FILTER(Archive!E:E,Archive!B:B=C12),M$2:M$21)))"),"")</f>
        <v/>
      </c>
      <c r="H12" s="63"/>
      <c r="I12" s="77"/>
      <c r="J12" s="84"/>
      <c r="K12" s="85"/>
      <c r="L12" s="85"/>
      <c r="M12">
        <f t="shared" si="0"/>
        <v>0</v>
      </c>
    </row>
    <row r="13" spans="1:13" ht="22.5" customHeight="1">
      <c r="A13" s="63"/>
      <c r="B13" s="79"/>
      <c r="C13" s="80"/>
      <c r="D13" s="74"/>
      <c r="E13" s="74" t="str">
        <f ca="1">IFERROR(__xludf.DUMMYFUNCTION("IF(LEN(C13)=0,"""",QUERY(Archive!C:C,""Select COUNT(C) WHERE lower(C) contains '""&amp;LOWER(C13)&amp;""' LABEL COUNT(C) ''""))"),"")</f>
        <v/>
      </c>
      <c r="F13" s="75" t="str">
        <f ca="1">IFERROR(__xludf.DUMMYFUNCTION("IF(LEN(C13)=0,"""",QUERY(Archive!B:C,""Select COUNT(B) WHERE C starts with 'RT' AND B ='""&amp;C13&amp;""' LABEL COUNT(B) ''"")/D13)"),"")</f>
        <v/>
      </c>
      <c r="G13" s="76" t="str">
        <f ca="1">IFERROR(__xludf.DUMMYFUNCTION("IF(LEN(C13)=0,"""",SPARKLINE(FREQUENCY(FILTER(Archive!E:E,Archive!B:B=C13),M$2:M$21)))"),"")</f>
        <v/>
      </c>
      <c r="H13" s="63"/>
      <c r="I13" s="77"/>
      <c r="J13" s="86"/>
      <c r="K13" s="85"/>
      <c r="L13" s="85"/>
      <c r="M13">
        <f t="shared" si="0"/>
        <v>0</v>
      </c>
    </row>
    <row r="14" spans="1:13" ht="22.5" customHeight="1">
      <c r="A14" s="63"/>
      <c r="B14" s="79"/>
      <c r="C14" s="80"/>
      <c r="D14" s="74"/>
      <c r="E14" s="74" t="str">
        <f ca="1">IFERROR(__xludf.DUMMYFUNCTION("IF(LEN(C14)=0,"""",QUERY(Archive!C:C,""Select COUNT(C) WHERE lower(C) contains '""&amp;LOWER(C14)&amp;""' LABEL COUNT(C) ''""))"),"")</f>
        <v/>
      </c>
      <c r="F14" s="75" t="str">
        <f ca="1">IFERROR(__xludf.DUMMYFUNCTION("IF(LEN(C14)=0,"""",QUERY(Archive!B:C,""Select COUNT(B) WHERE C starts with 'RT' AND B ='""&amp;C14&amp;""' LABEL COUNT(B) ''"")/D14)"),"")</f>
        <v/>
      </c>
      <c r="G14" s="76" t="str">
        <f ca="1">IFERROR(__xludf.DUMMYFUNCTION("IF(LEN(C14)=0,"""",SPARKLINE(FREQUENCY(FILTER(Archive!E:E,Archive!B:B=C14),M$2:M$21)))"),"")</f>
        <v/>
      </c>
      <c r="H14" s="63"/>
      <c r="I14" s="83"/>
      <c r="J14" s="86"/>
      <c r="K14" s="87"/>
      <c r="L14" s="87"/>
      <c r="M14">
        <f t="shared" si="0"/>
        <v>0</v>
      </c>
    </row>
    <row r="15" spans="1:13" ht="22.5" customHeight="1">
      <c r="A15" s="63"/>
      <c r="B15" s="79"/>
      <c r="C15" s="80"/>
      <c r="D15" s="74"/>
      <c r="E15" s="74" t="str">
        <f ca="1">IFERROR(__xludf.DUMMYFUNCTION("IF(LEN(C15)=0,"""",QUERY(Archive!C:C,""Select COUNT(C) WHERE lower(C) contains '""&amp;LOWER(C15)&amp;""' LABEL COUNT(C) ''""))"),"")</f>
        <v/>
      </c>
      <c r="F15" s="75" t="str">
        <f ca="1">IFERROR(__xludf.DUMMYFUNCTION("IF(LEN(C15)=0,"""",QUERY(Archive!B:C,""Select COUNT(B) WHERE C starts with 'RT' AND B ='""&amp;C15&amp;""' LABEL COUNT(B) ''"")/D15)"),"")</f>
        <v/>
      </c>
      <c r="G15" s="76" t="str">
        <f ca="1">IFERROR(__xludf.DUMMYFUNCTION("IF(LEN(C15)=0,"""",SPARKLINE(FREQUENCY(FILTER(Archive!E:E,Archive!B:B=C15),M$2:M$21)))"),"")</f>
        <v/>
      </c>
      <c r="H15" s="63"/>
      <c r="I15" s="77" t="s">
        <v>20323</v>
      </c>
      <c r="J15" s="39" t="e">
        <f ca="1">HYPERLINK("http://hawksey.info/tagsexplorer/?key="&amp;getSheetKey(ReadmeSettings!B6)&amp;"&amp;gid="&amp;getSheetGID(), "TAGSExplorer")</f>
        <v>#NAME?</v>
      </c>
      <c r="K15" s="81" t="s">
        <v>103</v>
      </c>
      <c r="L15" s="87"/>
      <c r="M15">
        <f t="shared" si="0"/>
        <v>0</v>
      </c>
    </row>
    <row r="16" spans="1:13" ht="22.5" customHeight="1">
      <c r="A16" s="63"/>
      <c r="B16" s="79"/>
      <c r="C16" s="80"/>
      <c r="D16" s="74"/>
      <c r="E16" s="74" t="str">
        <f ca="1">IFERROR(__xludf.DUMMYFUNCTION("IF(LEN(C16)=0,"""",QUERY(Archive!C:C,""Select COUNT(C) WHERE lower(C) contains '""&amp;LOWER(C16)&amp;""' LABEL COUNT(C) ''""))"),"")</f>
        <v/>
      </c>
      <c r="F16" s="75" t="str">
        <f ca="1">IFERROR(__xludf.DUMMYFUNCTION("IF(LEN(C16)=0,"""",QUERY(Archive!B:C,""Select COUNT(B) WHERE C starts with 'RT' AND B ='""&amp;C16&amp;""' LABEL COUNT(B) ''"")/D16)"),"")</f>
        <v/>
      </c>
      <c r="G16" s="76" t="str">
        <f ca="1">IFERROR(__xludf.DUMMYFUNCTION("IF(LEN(C16)=0,"""",SPARKLINE(FREQUENCY(FILTER(Archive!E:E,Archive!B:B=C16),M$2:M$21)))"),"")</f>
        <v/>
      </c>
      <c r="H16" s="63"/>
      <c r="I16" s="63"/>
      <c r="J16" s="39" t="e">
        <f ca="1">HYPERLINK("http://hawksey.info/tagsexplorer/arc.html?key="&amp;getSheetKey(ReadmeSettings!B9)&amp;"&amp;gid="&amp;getSheetGID(), "TAGS Archive")</f>
        <v>#NAME?</v>
      </c>
      <c r="K16" s="88" t="s">
        <v>112</v>
      </c>
      <c r="L16" s="87"/>
      <c r="M16">
        <f t="shared" si="0"/>
        <v>0</v>
      </c>
    </row>
    <row r="17" spans="1:13" ht="22.5" customHeight="1">
      <c r="A17" s="63"/>
      <c r="B17" s="79"/>
      <c r="C17" s="80"/>
      <c r="D17" s="74"/>
      <c r="E17" s="74" t="str">
        <f ca="1">IFERROR(__xludf.DUMMYFUNCTION("IF(LEN(C17)=0,"""",QUERY(Archive!C:C,""Select COUNT(C) WHERE lower(C) contains '""&amp;LOWER(C17)&amp;""' LABEL COUNT(C) ''""))"),"")</f>
        <v/>
      </c>
      <c r="F17" s="75" t="str">
        <f ca="1">IFERROR(__xludf.DUMMYFUNCTION("IF(LEN(C17)=0,"""",QUERY(Archive!B:C,""Select COUNT(B) WHERE C starts with 'RT' AND B ='""&amp;C17&amp;""' LABEL COUNT(B) ''"")/D17)"),"")</f>
        <v/>
      </c>
      <c r="G17" s="76" t="str">
        <f ca="1">IFERROR(__xludf.DUMMYFUNCTION("IF(LEN(C17)=0,"""",SPARKLINE(FREQUENCY(FILTER(Archive!E:E,Archive!B:B=C17),M$2:M$21)))"),"")</f>
        <v/>
      </c>
      <c r="H17" s="63"/>
      <c r="I17" s="63"/>
      <c r="J17" s="89"/>
      <c r="K17" s="87"/>
      <c r="L17" s="87"/>
      <c r="M17">
        <f t="shared" si="0"/>
        <v>0</v>
      </c>
    </row>
    <row r="18" spans="1:13" ht="22.5" customHeight="1">
      <c r="A18" s="63"/>
      <c r="B18" s="79"/>
      <c r="C18" s="80"/>
      <c r="D18" s="74"/>
      <c r="E18" s="74" t="str">
        <f ca="1">IFERROR(__xludf.DUMMYFUNCTION("IF(LEN(C18)=0,"""",QUERY(Archive!C:C,""Select COUNT(C) WHERE lower(C) contains '""&amp;LOWER(C18)&amp;""' LABEL COUNT(C) ''""))"),"")</f>
        <v/>
      </c>
      <c r="F18" s="75" t="str">
        <f ca="1">IFERROR(__xludf.DUMMYFUNCTION("IF(LEN(C18)=0,"""",QUERY(Archive!B:C,""Select COUNT(B) WHERE C starts with 'RT' AND B ='""&amp;C18&amp;""' LABEL COUNT(B) ''"")/D18)"),"")</f>
        <v/>
      </c>
      <c r="G18" s="76" t="str">
        <f ca="1">IFERROR(__xludf.DUMMYFUNCTION("IF(LEN(C18)=0,"""",SPARKLINE(FREQUENCY(FILTER(Archive!E:E,Archive!B:B=C18),M$2:M$21)))"),"")</f>
        <v/>
      </c>
      <c r="H18" s="63"/>
      <c r="I18" s="63"/>
      <c r="J18" s="87"/>
      <c r="K18" s="87"/>
      <c r="L18" s="87"/>
      <c r="M18">
        <f t="shared" si="0"/>
        <v>0</v>
      </c>
    </row>
    <row r="19" spans="1:13" ht="22.5" customHeight="1">
      <c r="A19" s="63"/>
      <c r="B19" s="79"/>
      <c r="C19" s="80"/>
      <c r="D19" s="74"/>
      <c r="E19" s="74" t="str">
        <f ca="1">IFERROR(__xludf.DUMMYFUNCTION("IF(LEN(C19)=0,"""",QUERY(Archive!C:C,""Select COUNT(C) WHERE lower(C) contains '""&amp;LOWER(C19)&amp;""' LABEL COUNT(C) ''""))"),"")</f>
        <v/>
      </c>
      <c r="F19" s="75" t="str">
        <f ca="1">IFERROR(__xludf.DUMMYFUNCTION("IF(LEN(C19)=0,"""",QUERY(Archive!B:C,""Select COUNT(B) WHERE C starts with 'RT' AND B ='""&amp;C19&amp;""' LABEL COUNT(B) ''"")/D19)"),"")</f>
        <v/>
      </c>
      <c r="G19" s="76" t="str">
        <f ca="1">IFERROR(__xludf.DUMMYFUNCTION("IF(LEN(C19)=0,"""",SPARKLINE(FREQUENCY(FILTER(Archive!E:E,Archive!B:B=C19),M$2:M$21)))"),"")</f>
        <v/>
      </c>
      <c r="H19" s="63"/>
      <c r="I19" s="90" t="s">
        <v>20342</v>
      </c>
      <c r="J19" s="91" t="s">
        <v>20343</v>
      </c>
      <c r="K19" s="87"/>
      <c r="L19" s="87"/>
      <c r="M19">
        <f t="shared" si="0"/>
        <v>0</v>
      </c>
    </row>
    <row r="20" spans="1:13" ht="22.5" customHeight="1">
      <c r="A20" s="63"/>
      <c r="B20" s="79"/>
      <c r="C20" s="80"/>
      <c r="D20" s="74"/>
      <c r="E20" s="74" t="str">
        <f ca="1">IFERROR(__xludf.DUMMYFUNCTION("IF(LEN(C20)=0,"""",QUERY(Archive!C:C,""Select COUNT(C) WHERE lower(C) contains '""&amp;LOWER(C20)&amp;""' LABEL COUNT(C) ''""))"),"")</f>
        <v/>
      </c>
      <c r="F20" s="75" t="str">
        <f ca="1">IFERROR(__xludf.DUMMYFUNCTION("IF(LEN(C20)=0,"""",QUERY(Archive!B:C,""Select COUNT(B) WHERE C starts with 'RT' AND B ='""&amp;C20&amp;""' LABEL COUNT(B) ''"")/D20)"),"")</f>
        <v/>
      </c>
      <c r="G20" s="76" t="str">
        <f ca="1">IFERROR(__xludf.DUMMYFUNCTION("IF(LEN(C20)=0,"""",SPARKLINE(FREQUENCY(FILTER(Archive!E:E,Archive!B:B=C20),M$2:M$21)))"),"")</f>
        <v/>
      </c>
      <c r="H20" s="63"/>
      <c r="I20" s="63"/>
      <c r="J20" s="92" t="s">
        <v>20346</v>
      </c>
      <c r="K20" s="87"/>
      <c r="L20" s="87"/>
      <c r="M20">
        <f t="shared" si="0"/>
        <v>0</v>
      </c>
    </row>
    <row r="21" spans="1:13" ht="22.5" customHeight="1">
      <c r="A21" s="63"/>
      <c r="B21" s="79"/>
      <c r="C21" s="80"/>
      <c r="D21" s="74"/>
      <c r="E21" s="74" t="str">
        <f ca="1">IFERROR(__xludf.DUMMYFUNCTION("IF(LEN(C21)=0,"""",QUERY(Archive!C:C,""Select COUNT(C) WHERE lower(C) contains '""&amp;LOWER(C21)&amp;""' LABEL COUNT(C) ''""))"),"")</f>
        <v/>
      </c>
      <c r="F21" s="75" t="str">
        <f ca="1">IFERROR(__xludf.DUMMYFUNCTION("IF(LEN(C21)=0,"""",QUERY(Archive!B:C,""Select COUNT(B) WHERE C starts with 'RT' AND B ='""&amp;C21&amp;""' LABEL COUNT(B) ''"")/D21)"),"")</f>
        <v/>
      </c>
      <c r="G21" s="76" t="str">
        <f ca="1">IFERROR(__xludf.DUMMYFUNCTION("IF(LEN(C21)=0,"""",SPARKLINE(FREQUENCY(FILTER(Archive!E:E,Archive!B:B=C21),M$2:M$21)))"),"")</f>
        <v/>
      </c>
      <c r="H21" s="63"/>
      <c r="I21" s="63"/>
      <c r="J21" s="87"/>
      <c r="K21" s="87"/>
      <c r="L21" s="87"/>
      <c r="M21">
        <v>0</v>
      </c>
    </row>
    <row r="22" spans="1:13" ht="22.5" customHeight="1">
      <c r="A22" s="63"/>
      <c r="B22" s="79"/>
      <c r="C22" s="80"/>
      <c r="D22" s="74"/>
      <c r="E22" s="74" t="str">
        <f ca="1">IFERROR(__xludf.DUMMYFUNCTION("IF(LEN(C22)=0,"""",QUERY(Archive!C:C,""Select COUNT(C) WHERE lower(C) contains '""&amp;LOWER(C22)&amp;""' LABEL COUNT(C) ''""))"),"")</f>
        <v/>
      </c>
      <c r="F22" s="75" t="str">
        <f ca="1">IFERROR(__xludf.DUMMYFUNCTION("IF(LEN(C22)=0,"""",QUERY(Archive!B:C,""Select COUNT(B) WHERE C starts with 'RT' AND B ='""&amp;C22&amp;""' LABEL COUNT(B) ''"")/D22)"),"")</f>
        <v/>
      </c>
      <c r="G22" s="76" t="str">
        <f ca="1">IFERROR(__xludf.DUMMYFUNCTION("IF(LEN(C22)=0,"""",SPARKLINE(FREQUENCY(FILTER(Archive!E:E,Archive!B:B=C22),M$2:M$21)))"),"")</f>
        <v/>
      </c>
      <c r="H22" s="63"/>
      <c r="I22" s="63"/>
      <c r="J22" s="87"/>
      <c r="K22" s="87"/>
      <c r="L22" s="87"/>
      <c r="M22" s="93"/>
    </row>
    <row r="23" spans="1:13" ht="22.5" customHeight="1">
      <c r="A23" s="63"/>
      <c r="B23" s="79"/>
      <c r="C23" s="80"/>
      <c r="D23" s="74"/>
      <c r="E23" s="74" t="str">
        <f ca="1">IFERROR(__xludf.DUMMYFUNCTION("IF(LEN(C23)=0,"""",QUERY(Archive!C:C,""Select COUNT(C) WHERE lower(C) contains '""&amp;LOWER(C23)&amp;""' LABEL COUNT(C) ''""))"),"")</f>
        <v/>
      </c>
      <c r="F23" s="75" t="str">
        <f ca="1">IFERROR(__xludf.DUMMYFUNCTION("IF(LEN(C23)=0,"""",QUERY(Archive!B:C,""Select COUNT(B) WHERE C starts with 'RT' AND B ='""&amp;C23&amp;""' LABEL COUNT(B) ''"")/D23)"),"")</f>
        <v/>
      </c>
      <c r="G23" s="76" t="str">
        <f ca="1">IFERROR(__xludf.DUMMYFUNCTION("IF(LEN(C23)=0,"""",SPARKLINE(FREQUENCY(FILTER(Archive!E:E,Archive!B:B=C23),M$2:M$21)))"),"")</f>
        <v/>
      </c>
      <c r="H23" s="63"/>
      <c r="I23" s="63"/>
      <c r="J23" s="87"/>
      <c r="K23" s="87"/>
      <c r="L23" s="87"/>
      <c r="M23" s="93"/>
    </row>
    <row r="24" spans="1:13" ht="22.5" customHeight="1">
      <c r="A24" s="63"/>
      <c r="B24" s="79"/>
      <c r="C24" s="80"/>
      <c r="D24" s="74"/>
      <c r="E24" s="74" t="str">
        <f ca="1">IFERROR(__xludf.DUMMYFUNCTION("IF(LEN(C24)=0,"""",QUERY(Archive!C:C,""Select COUNT(C) WHERE lower(C) contains '""&amp;LOWER(C24)&amp;""' LABEL COUNT(C) ''""))"),"")</f>
        <v/>
      </c>
      <c r="F24" s="75" t="str">
        <f ca="1">IFERROR(__xludf.DUMMYFUNCTION("IF(LEN(C24)=0,"""",QUERY(Archive!B:C,""Select COUNT(B) WHERE C starts with 'RT' AND B ='""&amp;C24&amp;""' LABEL COUNT(B) ''"")/D24)"),"")</f>
        <v/>
      </c>
      <c r="G24" s="76" t="str">
        <f ca="1">IFERROR(__xludf.DUMMYFUNCTION("IF(LEN(C24)=0,"""",SPARKLINE(FREQUENCY(FILTER(Archive!E:E,Archive!B:B=C24),M$2:M$21)))"),"")</f>
        <v/>
      </c>
      <c r="H24" s="63"/>
      <c r="I24" s="63"/>
      <c r="J24" s="63"/>
      <c r="K24" s="63"/>
      <c r="L24" s="63"/>
    </row>
    <row r="25" spans="1:13" ht="22.5" customHeight="1">
      <c r="A25" s="63"/>
      <c r="B25" s="79"/>
      <c r="C25" s="80"/>
      <c r="D25" s="74"/>
      <c r="E25" s="74" t="str">
        <f ca="1">IFERROR(__xludf.DUMMYFUNCTION("IF(LEN(C25)=0,"""",QUERY(Archive!C:C,""Select COUNT(C) WHERE lower(C) contains '""&amp;LOWER(C25)&amp;""' LABEL COUNT(C) ''""))"),"")</f>
        <v/>
      </c>
      <c r="F25" s="75" t="str">
        <f ca="1">IFERROR(__xludf.DUMMYFUNCTION("IF(LEN(C25)=0,"""",QUERY(Archive!B:C,""Select COUNT(B) WHERE C starts with 'RT' AND B ='""&amp;C25&amp;""' LABEL COUNT(B) ''"")/D25)"),"")</f>
        <v/>
      </c>
      <c r="G25" s="76" t="str">
        <f ca="1">IFERROR(__xludf.DUMMYFUNCTION("IF(LEN(C25)=0,"""",SPARKLINE(FREQUENCY(FILTER(Archive!E:E,Archive!B:B=C25),M$2:M$21)))"),"")</f>
        <v/>
      </c>
      <c r="H25" s="63"/>
      <c r="I25" s="63"/>
      <c r="J25" s="63"/>
      <c r="K25" s="63"/>
      <c r="L25" s="63"/>
    </row>
    <row r="26" spans="1:13" ht="22.5" customHeight="1">
      <c r="A26" s="63"/>
      <c r="B26" s="79"/>
      <c r="C26" s="80"/>
      <c r="D26" s="74"/>
      <c r="E26" s="74" t="str">
        <f ca="1">IFERROR(__xludf.DUMMYFUNCTION("IF(LEN(C26)=0,"""",QUERY(Archive!C:C,""Select COUNT(C) WHERE lower(C) contains '""&amp;LOWER(C26)&amp;""' LABEL COUNT(C) ''""))"),"")</f>
        <v/>
      </c>
      <c r="F26" s="75" t="str">
        <f ca="1">IFERROR(__xludf.DUMMYFUNCTION("IF(LEN(C26)=0,"""",QUERY(Archive!B:C,""Select COUNT(B) WHERE C starts with 'RT' AND B ='""&amp;C26&amp;""' LABEL COUNT(B) ''"")/D26)"),"")</f>
        <v/>
      </c>
      <c r="G26" s="76" t="str">
        <f ca="1">IFERROR(__xludf.DUMMYFUNCTION("IF(LEN(C26)=0,"""",SPARKLINE(FREQUENCY(FILTER(Archive!E:E,Archive!B:B=C26),M$2:M$21)))"),"")</f>
        <v/>
      </c>
      <c r="H26" s="63"/>
      <c r="I26" s="63"/>
      <c r="J26" s="63"/>
      <c r="K26" s="63"/>
      <c r="L26" s="63"/>
    </row>
    <row r="27" spans="1:13" ht="22.5" customHeight="1">
      <c r="A27" s="63"/>
      <c r="B27" s="79"/>
      <c r="C27" s="80"/>
      <c r="D27" s="74"/>
      <c r="E27" s="74" t="str">
        <f ca="1">IFERROR(__xludf.DUMMYFUNCTION("IF(LEN(C27)=0,"""",QUERY(Archive!C:C,""Select COUNT(C) WHERE lower(C) contains '""&amp;LOWER(C27)&amp;""' LABEL COUNT(C) ''""))"),"")</f>
        <v/>
      </c>
      <c r="F27" s="75" t="str">
        <f ca="1">IFERROR(__xludf.DUMMYFUNCTION("IF(LEN(C27)=0,"""",QUERY(Archive!B:C,""Select COUNT(B) WHERE C starts with 'RT' AND B ='""&amp;C27&amp;""' LABEL COUNT(B) ''"")/D27)"),"")</f>
        <v/>
      </c>
      <c r="G27" s="76" t="str">
        <f ca="1">IFERROR(__xludf.DUMMYFUNCTION("IF(LEN(C27)=0,"""",SPARKLINE(FREQUENCY(FILTER(Archive!E:E,Archive!B:B=C27),M$2:M$21)))"),"")</f>
        <v/>
      </c>
      <c r="H27" s="63"/>
      <c r="I27" s="63"/>
      <c r="J27" s="63"/>
      <c r="K27" s="63"/>
      <c r="L27" s="63"/>
    </row>
    <row r="28" spans="1:13" ht="22.5" customHeight="1">
      <c r="A28" s="63"/>
      <c r="B28" s="79"/>
      <c r="C28" s="80"/>
      <c r="D28" s="74"/>
      <c r="E28" s="74" t="str">
        <f ca="1">IFERROR(__xludf.DUMMYFUNCTION("IF(LEN(C28)=0,"""",QUERY(Archive!C:C,""Select COUNT(C) WHERE lower(C) contains '""&amp;LOWER(C28)&amp;""' LABEL COUNT(C) ''""))"),"")</f>
        <v/>
      </c>
      <c r="F28" s="75" t="str">
        <f ca="1">IFERROR(__xludf.DUMMYFUNCTION("IF(LEN(C28)=0,"""",QUERY(Archive!B:C,""Select COUNT(B) WHERE C starts with 'RT' AND B ='""&amp;C28&amp;""' LABEL COUNT(B) ''"")/D28)"),"")</f>
        <v/>
      </c>
      <c r="G28" s="76" t="str">
        <f ca="1">IFERROR(__xludf.DUMMYFUNCTION("IF(LEN(C28)=0,"""",SPARKLINE(FREQUENCY(FILTER(Archive!E:E,Archive!B:B=C28),M$2:M$21)))"),"")</f>
        <v/>
      </c>
      <c r="H28" s="63"/>
      <c r="I28" s="63"/>
      <c r="J28" s="63"/>
      <c r="K28" s="63"/>
      <c r="L28" s="63"/>
    </row>
    <row r="29" spans="1:13" ht="22.5" customHeight="1">
      <c r="A29" s="63"/>
      <c r="B29" s="79"/>
      <c r="C29" s="80"/>
      <c r="D29" s="74"/>
      <c r="E29" s="74" t="str">
        <f ca="1">IFERROR(__xludf.DUMMYFUNCTION("IF(LEN(C29)=0,"""",QUERY(Archive!C:C,""Select COUNT(C) WHERE lower(C) contains '""&amp;LOWER(C29)&amp;""' LABEL COUNT(C) ''""))"),"")</f>
        <v/>
      </c>
      <c r="F29" s="75" t="str">
        <f ca="1">IFERROR(__xludf.DUMMYFUNCTION("IF(LEN(C29)=0,"""",QUERY(Archive!B:C,""Select COUNT(B) WHERE C starts with 'RT' AND B ='""&amp;C29&amp;""' LABEL COUNT(B) ''"")/D29)"),"")</f>
        <v/>
      </c>
      <c r="G29" s="76" t="str">
        <f ca="1">IFERROR(__xludf.DUMMYFUNCTION("IF(LEN(C29)=0,"""",SPARKLINE(FREQUENCY(FILTER(Archive!E:E,Archive!B:B=C29),M$2:M$21)))"),"")</f>
        <v/>
      </c>
      <c r="H29" s="63"/>
      <c r="I29" s="63"/>
      <c r="J29" s="63"/>
      <c r="K29" s="63"/>
      <c r="L29" s="63"/>
    </row>
    <row r="30" spans="1:13" ht="22.5" customHeight="1">
      <c r="A30" s="63"/>
      <c r="B30" s="79"/>
      <c r="C30" s="80"/>
      <c r="D30" s="74"/>
      <c r="E30" s="74" t="str">
        <f ca="1">IFERROR(__xludf.DUMMYFUNCTION("IF(LEN(C30)=0,"""",QUERY(Archive!C:C,""Select COUNT(C) WHERE lower(C) contains '""&amp;LOWER(C30)&amp;""' LABEL COUNT(C) ''""))"),"")</f>
        <v/>
      </c>
      <c r="F30" s="75" t="str">
        <f ca="1">IFERROR(__xludf.DUMMYFUNCTION("IF(LEN(C30)=0,"""",QUERY(Archive!B:C,""Select COUNT(B) WHERE C starts with 'RT' AND B ='""&amp;C30&amp;""' LABEL COUNT(B) ''"")/D30)"),"")</f>
        <v/>
      </c>
      <c r="G30" s="76" t="str">
        <f ca="1">IFERROR(__xludf.DUMMYFUNCTION("IF(LEN(C30)=0,"""",SPARKLINE(FREQUENCY(FILTER(Archive!E:E,Archive!B:B=C30),M$2:M$21)))"),"")</f>
        <v/>
      </c>
      <c r="H30" s="63"/>
      <c r="I30" s="63"/>
      <c r="J30" s="63"/>
      <c r="K30" s="63"/>
      <c r="L30" s="63"/>
    </row>
    <row r="31" spans="1:13" ht="22.5" customHeight="1">
      <c r="A31" s="63"/>
      <c r="B31" s="79"/>
      <c r="C31" s="80"/>
      <c r="D31" s="74"/>
      <c r="E31" s="74" t="str">
        <f ca="1">IFERROR(__xludf.DUMMYFUNCTION("IF(LEN(C31)=0,"""",QUERY(Archive!C:C,""Select COUNT(C) WHERE lower(C) contains '""&amp;LOWER(C31)&amp;""' LABEL COUNT(C) ''""))"),"")</f>
        <v/>
      </c>
      <c r="F31" s="75" t="str">
        <f ca="1">IFERROR(__xludf.DUMMYFUNCTION("IF(LEN(C31)=0,"""",QUERY(Archive!B:C,""Select COUNT(B) WHERE C starts with 'RT' AND B ='""&amp;C31&amp;""' LABEL COUNT(B) ''"")/D31)"),"")</f>
        <v/>
      </c>
      <c r="G31" s="76" t="str">
        <f ca="1">IFERROR(__xludf.DUMMYFUNCTION("IF(LEN(C31)=0,"""",SPARKLINE(FREQUENCY(FILTER(Archive!E:E,Archive!B:B=C31),M$2:M$21)))"),"")</f>
        <v/>
      </c>
      <c r="H31" s="63"/>
      <c r="I31" s="63"/>
      <c r="J31" s="63"/>
      <c r="K31" s="63"/>
      <c r="L31" s="63"/>
    </row>
    <row r="32" spans="1:13" ht="16.5" customHeight="1">
      <c r="A32" s="63"/>
      <c r="B32" s="79"/>
      <c r="C32" s="80"/>
      <c r="D32" s="74"/>
      <c r="E32" s="74" t="str">
        <f ca="1">IFERROR(__xludf.DUMMYFUNCTION("IF(LEN(C32)=0,"""",QUERY(Archive!C:C,""Select COUNT(C) WHERE lower(C) contains '""&amp;LOWER(C32)&amp;""' LABEL COUNT(C) ''""))"),"")</f>
        <v/>
      </c>
      <c r="F32" s="94"/>
      <c r="G32" s="95"/>
      <c r="H32" s="63"/>
      <c r="I32" s="63"/>
      <c r="J32" s="63"/>
      <c r="K32" s="63"/>
      <c r="L32" s="63"/>
    </row>
    <row r="33" spans="1:12" ht="16.5" customHeight="1">
      <c r="A33" s="63"/>
      <c r="B33" s="79"/>
      <c r="C33" s="80"/>
      <c r="D33" s="74"/>
      <c r="E33" s="74" t="str">
        <f ca="1">IFERROR(__xludf.DUMMYFUNCTION("IF(LEN(C33)=0,"""",QUERY(Archive!C:C,""Select COUNT(C) WHERE lower(C) contains '""&amp;LOWER(C33)&amp;""' LABEL COUNT(C) ''""))"),"")</f>
        <v/>
      </c>
      <c r="F33" s="94"/>
      <c r="G33" s="95"/>
      <c r="H33" s="63"/>
      <c r="I33" s="63"/>
      <c r="J33" s="63"/>
      <c r="K33" s="63"/>
      <c r="L33" s="63"/>
    </row>
    <row r="34" spans="1:12" ht="16.5" customHeight="1">
      <c r="A34" s="63"/>
      <c r="B34" s="79"/>
      <c r="C34" s="80"/>
      <c r="D34" s="74"/>
      <c r="E34" s="74" t="str">
        <f ca="1">IFERROR(__xludf.DUMMYFUNCTION("IF(LEN(C34)=0,"""",QUERY(Archive!C:C,""Select COUNT(C) WHERE lower(C) contains '""&amp;LOWER(C34)&amp;""' LABEL COUNT(C) ''""))"),"")</f>
        <v/>
      </c>
      <c r="F34" s="94"/>
      <c r="G34" s="95"/>
      <c r="H34" s="63"/>
      <c r="I34" s="63"/>
      <c r="J34" s="63"/>
      <c r="K34" s="63"/>
      <c r="L34" s="63"/>
    </row>
    <row r="35" spans="1:12" ht="16.5" customHeight="1">
      <c r="A35" s="63"/>
      <c r="B35" s="79"/>
      <c r="C35" s="80"/>
      <c r="D35" s="74"/>
      <c r="E35" s="74" t="str">
        <f ca="1">IFERROR(__xludf.DUMMYFUNCTION("IF(LEN(C35)=0,"""",QUERY(Archive!C:C,""Select COUNT(C) WHERE lower(C) contains '""&amp;LOWER(C35)&amp;""' LABEL COUNT(C) ''""))"),"")</f>
        <v/>
      </c>
      <c r="F35" s="94"/>
      <c r="G35" s="95"/>
      <c r="H35" s="63"/>
      <c r="I35" s="63"/>
      <c r="J35" s="63"/>
      <c r="K35" s="63"/>
      <c r="L35" s="63"/>
    </row>
    <row r="36" spans="1:12" ht="16.5" customHeight="1">
      <c r="A36" s="63"/>
      <c r="B36" s="79"/>
      <c r="C36" s="80"/>
      <c r="D36" s="74"/>
      <c r="E36" s="74" t="str">
        <f ca="1">IFERROR(__xludf.DUMMYFUNCTION("IF(LEN(C36)=0,"""",QUERY(Archive!C:C,""Select COUNT(C) WHERE lower(C) contains '""&amp;LOWER(C36)&amp;""' LABEL COUNT(C) ''""))"),"")</f>
        <v/>
      </c>
      <c r="F36" s="94"/>
      <c r="G36" s="95"/>
      <c r="H36" s="63"/>
      <c r="I36" s="63"/>
      <c r="J36" s="63"/>
      <c r="K36" s="63"/>
      <c r="L36" s="63"/>
    </row>
    <row r="37" spans="1:12" ht="16.5" customHeight="1">
      <c r="A37" s="63"/>
      <c r="B37" s="79"/>
      <c r="C37" s="80"/>
      <c r="D37" s="74"/>
      <c r="E37" s="74" t="str">
        <f ca="1">IFERROR(__xludf.DUMMYFUNCTION("IF(LEN(C37)=0,"""",QUERY(Archive!C:C,""Select COUNT(C) WHERE lower(C) contains '""&amp;LOWER(C37)&amp;""' LABEL COUNT(C) ''""))"),"")</f>
        <v/>
      </c>
      <c r="F37" s="94"/>
      <c r="G37" s="95"/>
      <c r="H37" s="63"/>
      <c r="I37" s="63"/>
      <c r="J37" s="63"/>
      <c r="K37" s="63"/>
      <c r="L37" s="63"/>
    </row>
    <row r="38" spans="1:12" ht="16.5" customHeight="1">
      <c r="A38" s="63"/>
      <c r="B38" s="79"/>
      <c r="C38" s="80"/>
      <c r="D38" s="74"/>
      <c r="E38" s="74" t="str">
        <f ca="1">IFERROR(__xludf.DUMMYFUNCTION("IF(LEN(C38)=0,"""",QUERY(Archive!C:C,""Select COUNT(C) WHERE lower(C) contains '""&amp;LOWER(C38)&amp;""' LABEL COUNT(C) ''""))"),"")</f>
        <v/>
      </c>
      <c r="F38" s="94"/>
      <c r="G38" s="95"/>
      <c r="H38" s="63"/>
      <c r="I38" s="63"/>
      <c r="J38" s="63"/>
      <c r="K38" s="63"/>
      <c r="L38" s="63"/>
    </row>
    <row r="39" spans="1:12" ht="16.5" customHeight="1">
      <c r="A39" s="63"/>
      <c r="B39" s="79"/>
      <c r="C39" s="80"/>
      <c r="D39" s="74"/>
      <c r="E39" s="74" t="str">
        <f ca="1">IFERROR(__xludf.DUMMYFUNCTION("IF(LEN(C39)=0,"""",QUERY(Archive!C:C,""Select COUNT(C) WHERE lower(C) contains '""&amp;LOWER(C39)&amp;""' LABEL COUNT(C) ''""))"),"")</f>
        <v/>
      </c>
      <c r="F39" s="94"/>
      <c r="G39" s="95"/>
      <c r="H39" s="63"/>
      <c r="I39" s="63"/>
      <c r="J39" s="63"/>
      <c r="K39" s="63"/>
      <c r="L39" s="63"/>
    </row>
    <row r="40" spans="1:12" ht="16.5" customHeight="1">
      <c r="A40" s="63"/>
      <c r="B40" s="79"/>
      <c r="C40" s="80"/>
      <c r="D40" s="74"/>
      <c r="E40" s="74" t="str">
        <f ca="1">IFERROR(__xludf.DUMMYFUNCTION("IF(LEN(C40)=0,"""",QUERY(Archive!C:C,""Select COUNT(C) WHERE lower(C) contains '""&amp;LOWER(C40)&amp;""' LABEL COUNT(C) ''""))"),"")</f>
        <v/>
      </c>
      <c r="F40" s="94"/>
      <c r="G40" s="95"/>
      <c r="H40" s="63"/>
      <c r="I40" s="63"/>
      <c r="J40" s="63"/>
      <c r="K40" s="63"/>
      <c r="L40" s="63"/>
    </row>
    <row r="41" spans="1:12" ht="16.5" customHeight="1">
      <c r="A41" s="63"/>
      <c r="B41" s="79"/>
      <c r="C41" s="80"/>
      <c r="D41" s="74"/>
      <c r="E41" s="74" t="str">
        <f ca="1">IFERROR(__xludf.DUMMYFUNCTION("IF(LEN(C41)=0,"""",QUERY(Archive!C:C,""Select COUNT(C) WHERE lower(C) contains '""&amp;LOWER(C41)&amp;""' LABEL COUNT(C) ''""))"),"")</f>
        <v/>
      </c>
      <c r="F41" s="94"/>
      <c r="G41" s="95"/>
      <c r="H41" s="63"/>
      <c r="I41" s="63"/>
      <c r="J41" s="63"/>
      <c r="K41" s="63"/>
      <c r="L41" s="63"/>
    </row>
    <row r="42" spans="1:12" ht="16.5" customHeight="1">
      <c r="A42" s="63"/>
      <c r="B42" s="79"/>
      <c r="C42" s="80"/>
      <c r="D42" s="74"/>
      <c r="E42" s="74" t="str">
        <f ca="1">IFERROR(__xludf.DUMMYFUNCTION("IF(LEN(C42)=0,"""",QUERY(Archive!C:C,""Select COUNT(C) WHERE lower(C) contains '""&amp;LOWER(C42)&amp;""' LABEL COUNT(C) ''""))"),"")</f>
        <v/>
      </c>
      <c r="F42" s="94"/>
      <c r="G42" s="95"/>
      <c r="H42" s="63"/>
      <c r="I42" s="63"/>
      <c r="J42" s="63"/>
      <c r="K42" s="63"/>
      <c r="L42" s="63"/>
    </row>
    <row r="43" spans="1:12" ht="16.5" customHeight="1">
      <c r="A43" s="63"/>
      <c r="B43" s="79"/>
      <c r="C43" s="80"/>
      <c r="D43" s="74"/>
      <c r="E43" s="74" t="str">
        <f ca="1">IFERROR(__xludf.DUMMYFUNCTION("IF(LEN(C43)=0,"""",QUERY(Archive!C:C,""Select COUNT(C) WHERE lower(C) contains '""&amp;LOWER(C43)&amp;""' LABEL COUNT(C) ''""))"),"")</f>
        <v/>
      </c>
      <c r="F43" s="94"/>
      <c r="G43" s="95"/>
      <c r="H43" s="63"/>
      <c r="I43" s="63"/>
      <c r="J43" s="63"/>
      <c r="K43" s="63"/>
      <c r="L43" s="63"/>
    </row>
    <row r="44" spans="1:12" ht="16.5" customHeight="1">
      <c r="A44" s="63"/>
      <c r="B44" s="79"/>
      <c r="C44" s="80"/>
      <c r="D44" s="74"/>
      <c r="E44" s="74" t="str">
        <f ca="1">IFERROR(__xludf.DUMMYFUNCTION("IF(LEN(C44)=0,"""",QUERY(Archive!C:C,""Select COUNT(C) WHERE lower(C) contains '""&amp;LOWER(C44)&amp;""' LABEL COUNT(C) ''""))"),"")</f>
        <v/>
      </c>
      <c r="F44" s="94"/>
      <c r="G44" s="95"/>
      <c r="H44" s="63"/>
      <c r="I44" s="63"/>
      <c r="J44" s="63"/>
      <c r="K44" s="63"/>
      <c r="L44" s="63"/>
    </row>
    <row r="45" spans="1:12" ht="16.5" customHeight="1">
      <c r="A45" s="63"/>
      <c r="B45" s="79"/>
      <c r="C45" s="80"/>
      <c r="D45" s="74"/>
      <c r="E45" s="74" t="str">
        <f ca="1">IFERROR(__xludf.DUMMYFUNCTION("IF(LEN(C45)=0,"""",QUERY(Archive!C:C,""Select COUNT(C) WHERE lower(C) contains '""&amp;LOWER(C45)&amp;""' LABEL COUNT(C) ''""))"),"")</f>
        <v/>
      </c>
      <c r="F45" s="94"/>
      <c r="G45" s="95"/>
      <c r="H45" s="63"/>
      <c r="I45" s="63"/>
      <c r="J45" s="63"/>
      <c r="K45" s="63"/>
      <c r="L45" s="63"/>
    </row>
    <row r="46" spans="1:12" ht="16.5" customHeight="1">
      <c r="A46" s="63"/>
      <c r="B46" s="79"/>
      <c r="C46" s="80"/>
      <c r="D46" s="74"/>
      <c r="E46" s="74" t="str">
        <f ca="1">IFERROR(__xludf.DUMMYFUNCTION("IF(LEN(C46)=0,"""",QUERY(Archive!C:C,""Select COUNT(C) WHERE lower(C) contains '""&amp;LOWER(C46)&amp;""' LABEL COUNT(C) ''""))"),"")</f>
        <v/>
      </c>
      <c r="F46" s="94"/>
      <c r="G46" s="95"/>
      <c r="H46" s="63"/>
      <c r="I46" s="63"/>
      <c r="J46" s="63"/>
      <c r="K46" s="63"/>
      <c r="L46" s="63"/>
    </row>
    <row r="47" spans="1:12" ht="16.5" customHeight="1">
      <c r="A47" s="63"/>
      <c r="B47" s="79"/>
      <c r="C47" s="80"/>
      <c r="D47" s="74"/>
      <c r="E47" s="74" t="str">
        <f ca="1">IFERROR(__xludf.DUMMYFUNCTION("IF(LEN(C47)=0,"""",QUERY(Archive!C:C,""Select COUNT(C) WHERE lower(C) contains '""&amp;LOWER(C47)&amp;""' LABEL COUNT(C) ''""))"),"")</f>
        <v/>
      </c>
      <c r="F47" s="94"/>
      <c r="G47" s="95"/>
      <c r="H47" s="63"/>
      <c r="I47" s="63"/>
      <c r="J47" s="63"/>
      <c r="K47" s="63"/>
      <c r="L47" s="63"/>
    </row>
    <row r="48" spans="1:12" ht="16.5" customHeight="1">
      <c r="A48" s="63"/>
      <c r="B48" s="79"/>
      <c r="C48" s="80"/>
      <c r="D48" s="74"/>
      <c r="E48" s="74" t="str">
        <f ca="1">IFERROR(__xludf.DUMMYFUNCTION("IF(LEN(C48)=0,"""",QUERY(Archive!C:C,""Select COUNT(C) WHERE lower(C) contains '""&amp;LOWER(C48)&amp;""' LABEL COUNT(C) ''""))"),"")</f>
        <v/>
      </c>
      <c r="F48" s="94"/>
      <c r="G48" s="95"/>
      <c r="H48" s="63"/>
      <c r="I48" s="63"/>
      <c r="J48" s="63"/>
      <c r="K48" s="63"/>
      <c r="L48" s="63"/>
    </row>
    <row r="49" spans="1:12" ht="16.5" customHeight="1">
      <c r="A49" s="63"/>
      <c r="B49" s="79"/>
      <c r="C49" s="80"/>
      <c r="D49" s="74"/>
      <c r="E49" s="74" t="str">
        <f ca="1">IFERROR(__xludf.DUMMYFUNCTION("IF(LEN(C49)=0,"""",QUERY(Archive!C:C,""Select COUNT(C) WHERE lower(C) contains '""&amp;LOWER(C49)&amp;""' LABEL COUNT(C) ''""))"),"")</f>
        <v/>
      </c>
      <c r="F49" s="94"/>
      <c r="G49" s="95"/>
      <c r="H49" s="63"/>
      <c r="I49" s="63"/>
      <c r="J49" s="63"/>
      <c r="K49" s="63"/>
      <c r="L49" s="63"/>
    </row>
    <row r="50" spans="1:12" ht="16.5" customHeight="1">
      <c r="A50" s="63"/>
      <c r="B50" s="79"/>
      <c r="C50" s="80"/>
      <c r="D50" s="74"/>
      <c r="E50" s="74" t="str">
        <f ca="1">IFERROR(__xludf.DUMMYFUNCTION("IF(LEN(C50)=0,"""",QUERY(Archive!C:C,""Select COUNT(C) WHERE lower(C) contains '""&amp;LOWER(C50)&amp;""' LABEL COUNT(C) ''""))"),"")</f>
        <v/>
      </c>
      <c r="F50" s="94"/>
      <c r="G50" s="95"/>
      <c r="H50" s="63"/>
      <c r="I50" s="63"/>
      <c r="J50" s="63"/>
      <c r="K50" s="63"/>
      <c r="L50" s="63"/>
    </row>
    <row r="51" spans="1:12" ht="16.5" customHeight="1">
      <c r="A51" s="63"/>
      <c r="B51" s="79"/>
      <c r="C51" s="80"/>
      <c r="D51" s="74"/>
      <c r="E51" s="74" t="str">
        <f ca="1">IFERROR(__xludf.DUMMYFUNCTION("IF(LEN(C51)=0,"""",QUERY(Archive!C:C,""Select COUNT(C) WHERE lower(C) contains '""&amp;LOWER(C51)&amp;""' LABEL COUNT(C) ''""))"),"")</f>
        <v/>
      </c>
      <c r="F51" s="94"/>
      <c r="G51" s="95"/>
      <c r="H51" s="63"/>
      <c r="I51" s="63"/>
      <c r="J51" s="63"/>
      <c r="K51" s="63"/>
      <c r="L51" s="63"/>
    </row>
    <row r="52" spans="1:12" ht="16.5" customHeight="1">
      <c r="A52" s="63"/>
      <c r="B52" s="79"/>
      <c r="C52" s="80"/>
      <c r="D52" s="74"/>
      <c r="E52" s="74" t="str">
        <f ca="1">IFERROR(__xludf.DUMMYFUNCTION("IF(LEN(C52)=0,"""",QUERY(Archive!C:C,""Select COUNT(C) WHERE lower(C) contains '""&amp;LOWER(C52)&amp;""' LABEL COUNT(C) ''""))"),"")</f>
        <v/>
      </c>
      <c r="F52" s="94"/>
      <c r="G52" s="95"/>
      <c r="H52" s="63"/>
      <c r="I52" s="63"/>
      <c r="J52" s="63"/>
      <c r="K52" s="63"/>
      <c r="L52" s="63"/>
    </row>
    <row r="53" spans="1:12" ht="16.5" customHeight="1">
      <c r="A53" s="63"/>
      <c r="B53" s="79"/>
      <c r="C53" s="80"/>
      <c r="D53" s="74"/>
      <c r="E53" s="74" t="str">
        <f ca="1">IFERROR(__xludf.DUMMYFUNCTION("IF(LEN(C53)=0,"""",QUERY(Archive!C:C,""Select COUNT(C) WHERE lower(C) contains '""&amp;LOWER(C53)&amp;""' LABEL COUNT(C) ''""))"),"")</f>
        <v/>
      </c>
      <c r="F53" s="94"/>
      <c r="G53" s="95"/>
      <c r="H53" s="63"/>
      <c r="I53" s="63"/>
      <c r="J53" s="63"/>
      <c r="K53" s="63"/>
      <c r="L53" s="63"/>
    </row>
    <row r="54" spans="1:12" ht="16.5" customHeight="1">
      <c r="A54" s="63"/>
      <c r="B54" s="79"/>
      <c r="C54" s="80"/>
      <c r="D54" s="74"/>
      <c r="E54" s="74" t="str">
        <f ca="1">IFERROR(__xludf.DUMMYFUNCTION("IF(LEN(C54)=0,"""",QUERY(Archive!C:C,""Select COUNT(C) WHERE lower(C) contains '""&amp;LOWER(C54)&amp;""' LABEL COUNT(C) ''""))"),"")</f>
        <v/>
      </c>
      <c r="F54" s="94"/>
      <c r="G54" s="95"/>
      <c r="H54" s="63"/>
      <c r="I54" s="63"/>
      <c r="J54" s="63"/>
      <c r="K54" s="63"/>
      <c r="L54" s="63"/>
    </row>
    <row r="55" spans="1:12" ht="16.5" customHeight="1">
      <c r="A55" s="63"/>
      <c r="B55" s="79"/>
      <c r="C55" s="80"/>
      <c r="D55" s="74"/>
      <c r="E55" s="74" t="str">
        <f ca="1">IFERROR(__xludf.DUMMYFUNCTION("IF(LEN(C55)=0,"""",QUERY(Archive!C:C,""Select COUNT(C) WHERE lower(C) contains '""&amp;LOWER(C55)&amp;""' LABEL COUNT(C) ''""))"),"")</f>
        <v/>
      </c>
      <c r="F55" s="94"/>
      <c r="G55" s="95"/>
      <c r="H55" s="63"/>
      <c r="I55" s="63"/>
      <c r="J55" s="63"/>
      <c r="K55" s="63"/>
      <c r="L55" s="63"/>
    </row>
    <row r="56" spans="1:12" ht="16.5" customHeight="1">
      <c r="A56" s="63"/>
      <c r="B56" s="79"/>
      <c r="C56" s="80"/>
      <c r="D56" s="74"/>
      <c r="E56" s="74" t="str">
        <f ca="1">IFERROR(__xludf.DUMMYFUNCTION("IF(LEN(C56)=0,"""",QUERY(Archive!C:C,""Select COUNT(C) WHERE lower(C) contains '""&amp;LOWER(C56)&amp;""' LABEL COUNT(C) ''""))"),"")</f>
        <v/>
      </c>
      <c r="F56" s="94"/>
      <c r="G56" s="95"/>
      <c r="H56" s="63"/>
      <c r="I56" s="63"/>
      <c r="J56" s="63"/>
      <c r="K56" s="63"/>
      <c r="L56" s="63"/>
    </row>
    <row r="57" spans="1:12" ht="16.5" customHeight="1">
      <c r="A57" s="63"/>
      <c r="B57" s="79"/>
      <c r="C57" s="80"/>
      <c r="D57" s="74"/>
      <c r="E57" s="74" t="str">
        <f ca="1">IFERROR(__xludf.DUMMYFUNCTION("IF(LEN(C57)=0,"""",QUERY(Archive!C:C,""Select COUNT(C) WHERE lower(C) contains '""&amp;LOWER(C57)&amp;""' LABEL COUNT(C) ''""))"),"")</f>
        <v/>
      </c>
      <c r="F57" s="94"/>
      <c r="G57" s="95"/>
      <c r="H57" s="63"/>
      <c r="I57" s="63"/>
      <c r="J57" s="63"/>
      <c r="K57" s="63"/>
      <c r="L57" s="63"/>
    </row>
    <row r="58" spans="1:12" ht="16.5" customHeight="1">
      <c r="A58" s="63"/>
      <c r="B58" s="79"/>
      <c r="C58" s="80"/>
      <c r="D58" s="74"/>
      <c r="E58" s="74" t="str">
        <f ca="1">IFERROR(__xludf.DUMMYFUNCTION("IF(LEN(C58)=0,"""",QUERY(Archive!C:C,""Select COUNT(C) WHERE lower(C) contains '""&amp;LOWER(C58)&amp;""' LABEL COUNT(C) ''""))"),"")</f>
        <v/>
      </c>
      <c r="F58" s="94"/>
      <c r="G58" s="95"/>
      <c r="H58" s="63"/>
      <c r="I58" s="63"/>
      <c r="J58" s="63"/>
      <c r="K58" s="63"/>
      <c r="L58" s="63"/>
    </row>
    <row r="59" spans="1:12" ht="16.5" customHeight="1">
      <c r="A59" s="63"/>
      <c r="B59" s="79"/>
      <c r="C59" s="80"/>
      <c r="D59" s="74"/>
      <c r="E59" s="74" t="str">
        <f ca="1">IFERROR(__xludf.DUMMYFUNCTION("IF(LEN(C59)=0,"""",QUERY(Archive!C:C,""Select COUNT(C) WHERE lower(C) contains '""&amp;LOWER(C59)&amp;""' LABEL COUNT(C) ''""))"),"")</f>
        <v/>
      </c>
      <c r="F59" s="94"/>
      <c r="G59" s="95"/>
      <c r="H59" s="63"/>
      <c r="I59" s="63"/>
      <c r="J59" s="63"/>
      <c r="K59" s="63"/>
      <c r="L59" s="63"/>
    </row>
    <row r="60" spans="1:12" ht="16.5" customHeight="1">
      <c r="A60" s="63"/>
      <c r="B60" s="79"/>
      <c r="C60" s="80"/>
      <c r="D60" s="74"/>
      <c r="E60" s="74" t="str">
        <f ca="1">IFERROR(__xludf.DUMMYFUNCTION("IF(LEN(C60)=0,"""",QUERY(Archive!C:C,""Select COUNT(C) WHERE lower(C) contains '""&amp;LOWER(C60)&amp;""' LABEL COUNT(C) ''""))"),"")</f>
        <v/>
      </c>
      <c r="F60" s="94"/>
      <c r="G60" s="95"/>
      <c r="H60" s="63"/>
      <c r="I60" s="63"/>
      <c r="J60" s="63"/>
      <c r="K60" s="63"/>
      <c r="L60" s="63"/>
    </row>
    <row r="61" spans="1:12" ht="16.5" customHeight="1">
      <c r="A61" s="63"/>
      <c r="B61" s="79"/>
      <c r="C61" s="80"/>
      <c r="D61" s="74"/>
      <c r="E61" s="74" t="str">
        <f ca="1">IFERROR(__xludf.DUMMYFUNCTION("IF(LEN(C61)=0,"""",QUERY(Archive!C:C,""Select COUNT(C) WHERE lower(C) contains '""&amp;LOWER(C61)&amp;""' LABEL COUNT(C) ''""))"),"")</f>
        <v/>
      </c>
      <c r="F61" s="94"/>
      <c r="G61" s="95"/>
      <c r="H61" s="63"/>
      <c r="I61" s="63"/>
      <c r="J61" s="63"/>
      <c r="K61" s="63"/>
      <c r="L61" s="63"/>
    </row>
    <row r="62" spans="1:12" ht="16.5" customHeight="1">
      <c r="A62" s="63"/>
      <c r="B62" s="79"/>
      <c r="C62" s="80"/>
      <c r="D62" s="74"/>
      <c r="E62" s="74" t="str">
        <f ca="1">IFERROR(__xludf.DUMMYFUNCTION("IF(LEN(C62)=0,"""",QUERY(Archive!C:C,""Select COUNT(C) WHERE lower(C) contains '""&amp;LOWER(C62)&amp;""' LABEL COUNT(C) ''""))"),"")</f>
        <v/>
      </c>
      <c r="F62" s="94"/>
      <c r="G62" s="95"/>
      <c r="H62" s="63"/>
      <c r="I62" s="63"/>
      <c r="J62" s="63"/>
      <c r="K62" s="63"/>
      <c r="L62" s="63"/>
    </row>
    <row r="63" spans="1:12" ht="16.5" customHeight="1">
      <c r="A63" s="63"/>
      <c r="B63" s="79"/>
      <c r="C63" s="80"/>
      <c r="D63" s="74"/>
      <c r="E63" s="74" t="str">
        <f ca="1">IFERROR(__xludf.DUMMYFUNCTION("IF(LEN(C63)=0,"""",QUERY(Archive!C:C,""Select COUNT(C) WHERE lower(C) contains '""&amp;LOWER(C63)&amp;""' LABEL COUNT(C) ''""))"),"")</f>
        <v/>
      </c>
      <c r="F63" s="94"/>
      <c r="G63" s="95"/>
      <c r="H63" s="63"/>
      <c r="I63" s="63"/>
      <c r="J63" s="63"/>
      <c r="K63" s="63"/>
      <c r="L63" s="63"/>
    </row>
    <row r="64" spans="1:12" ht="16.5" customHeight="1">
      <c r="A64" s="63"/>
      <c r="B64" s="79"/>
      <c r="C64" s="80"/>
      <c r="D64" s="74"/>
      <c r="E64" s="74" t="str">
        <f ca="1">IFERROR(__xludf.DUMMYFUNCTION("IF(LEN(C64)=0,"""",QUERY(Archive!C:C,""Select COUNT(C) WHERE lower(C) contains '""&amp;LOWER(C64)&amp;""' LABEL COUNT(C) ''""))"),"")</f>
        <v/>
      </c>
      <c r="F64" s="94"/>
      <c r="G64" s="95"/>
      <c r="H64" s="63"/>
      <c r="I64" s="63"/>
      <c r="J64" s="63"/>
      <c r="K64" s="63"/>
      <c r="L64" s="63"/>
    </row>
    <row r="65" spans="1:12" ht="16.5" customHeight="1">
      <c r="A65" s="63"/>
      <c r="B65" s="79"/>
      <c r="C65" s="80"/>
      <c r="D65" s="74"/>
      <c r="E65" s="74" t="str">
        <f ca="1">IFERROR(__xludf.DUMMYFUNCTION("IF(LEN(C65)=0,"""",QUERY(Archive!C:C,""Select COUNT(C) WHERE lower(C) contains '""&amp;LOWER(C65)&amp;""' LABEL COUNT(C) ''""))"),"")</f>
        <v/>
      </c>
      <c r="F65" s="94"/>
      <c r="G65" s="95"/>
      <c r="H65" s="63"/>
      <c r="I65" s="63"/>
      <c r="J65" s="63"/>
      <c r="K65" s="63"/>
      <c r="L65" s="63"/>
    </row>
    <row r="66" spans="1:12" ht="16.5" customHeight="1">
      <c r="A66" s="63"/>
      <c r="B66" s="79"/>
      <c r="C66" s="80"/>
      <c r="D66" s="74"/>
      <c r="E66" s="74" t="str">
        <f ca="1">IFERROR(__xludf.DUMMYFUNCTION("IF(LEN(C66)=0,"""",QUERY(Archive!C:C,""Select COUNT(C) WHERE lower(C) contains '""&amp;LOWER(C66)&amp;""' LABEL COUNT(C) ''""))"),"")</f>
        <v/>
      </c>
      <c r="F66" s="94"/>
      <c r="G66" s="95"/>
      <c r="H66" s="63"/>
      <c r="I66" s="63"/>
      <c r="J66" s="63"/>
      <c r="K66" s="63"/>
      <c r="L66" s="63"/>
    </row>
    <row r="67" spans="1:12" ht="16.5" customHeight="1">
      <c r="A67" s="63"/>
      <c r="B67" s="79"/>
      <c r="C67" s="80"/>
      <c r="D67" s="74"/>
      <c r="E67" s="74" t="str">
        <f ca="1">IFERROR(__xludf.DUMMYFUNCTION("IF(LEN(C67)=0,"""",QUERY(Archive!C:C,""Select COUNT(C) WHERE lower(C) contains '""&amp;LOWER(C67)&amp;""' LABEL COUNT(C) ''""))"),"")</f>
        <v/>
      </c>
      <c r="F67" s="94"/>
      <c r="G67" s="95"/>
      <c r="H67" s="63"/>
      <c r="I67" s="63"/>
      <c r="J67" s="63"/>
      <c r="K67" s="63"/>
      <c r="L67" s="63"/>
    </row>
    <row r="68" spans="1:12" ht="16.5" customHeight="1">
      <c r="A68" s="63"/>
      <c r="B68" s="79"/>
      <c r="C68" s="80"/>
      <c r="D68" s="74"/>
      <c r="E68" s="74" t="str">
        <f ca="1">IFERROR(__xludf.DUMMYFUNCTION("IF(LEN(C68)=0,"""",QUERY(Archive!C:C,""Select COUNT(C) WHERE lower(C) contains '""&amp;LOWER(C68)&amp;""' LABEL COUNT(C) ''""))"),"")</f>
        <v/>
      </c>
      <c r="F68" s="94"/>
      <c r="G68" s="95"/>
      <c r="H68" s="63"/>
      <c r="I68" s="63"/>
      <c r="J68" s="63"/>
      <c r="K68" s="63"/>
      <c r="L68" s="63"/>
    </row>
    <row r="69" spans="1:12" ht="16.5" customHeight="1">
      <c r="A69" s="63"/>
      <c r="B69" s="79"/>
      <c r="C69" s="80"/>
      <c r="D69" s="74"/>
      <c r="E69" s="74" t="str">
        <f ca="1">IFERROR(__xludf.DUMMYFUNCTION("IF(LEN(C69)=0,"""",QUERY(Archive!C:C,""Select COUNT(C) WHERE lower(C) contains '""&amp;LOWER(C69)&amp;""' LABEL COUNT(C) ''""))"),"")</f>
        <v/>
      </c>
      <c r="F69" s="94"/>
      <c r="G69" s="95"/>
      <c r="H69" s="63"/>
      <c r="I69" s="63"/>
      <c r="J69" s="63"/>
      <c r="K69" s="63"/>
      <c r="L69" s="63"/>
    </row>
    <row r="70" spans="1:12" ht="16.5" customHeight="1">
      <c r="A70" s="63"/>
      <c r="B70" s="79"/>
      <c r="C70" s="80"/>
      <c r="D70" s="74"/>
      <c r="E70" s="74" t="str">
        <f ca="1">IFERROR(__xludf.DUMMYFUNCTION("IF(LEN(C70)=0,"""",QUERY(Archive!C:C,""Select COUNT(C) WHERE lower(C) contains '""&amp;LOWER(C70)&amp;""' LABEL COUNT(C) ''""))"),"")</f>
        <v/>
      </c>
      <c r="F70" s="94"/>
      <c r="G70" s="95"/>
      <c r="H70" s="63"/>
      <c r="I70" s="63"/>
      <c r="J70" s="63"/>
      <c r="K70" s="63"/>
      <c r="L70" s="63"/>
    </row>
    <row r="71" spans="1:12" ht="16.5" customHeight="1">
      <c r="A71" s="63"/>
      <c r="B71" s="79"/>
      <c r="C71" s="80"/>
      <c r="D71" s="74"/>
      <c r="E71" s="74" t="str">
        <f ca="1">IFERROR(__xludf.DUMMYFUNCTION("IF(LEN(C71)=0,"""",QUERY(Archive!C:C,""Select COUNT(C) WHERE lower(C) contains '""&amp;LOWER(C71)&amp;""' LABEL COUNT(C) ''""))"),"")</f>
        <v/>
      </c>
      <c r="F71" s="94"/>
      <c r="G71" s="95"/>
      <c r="H71" s="63"/>
      <c r="I71" s="63"/>
      <c r="J71" s="63"/>
      <c r="K71" s="63"/>
      <c r="L71" s="63"/>
    </row>
    <row r="72" spans="1:12" ht="16.5" customHeight="1">
      <c r="A72" s="63"/>
      <c r="B72" s="79"/>
      <c r="C72" s="80"/>
      <c r="D72" s="74"/>
      <c r="E72" s="74" t="str">
        <f ca="1">IFERROR(__xludf.DUMMYFUNCTION("IF(LEN(C72)=0,"""",QUERY(Archive!C:C,""Select COUNT(C) WHERE lower(C) contains '""&amp;LOWER(C72)&amp;""' LABEL COUNT(C) ''""))"),"")</f>
        <v/>
      </c>
      <c r="F72" s="94"/>
      <c r="G72" s="95"/>
      <c r="H72" s="63"/>
      <c r="I72" s="63"/>
      <c r="J72" s="63"/>
      <c r="K72" s="63"/>
      <c r="L72" s="63"/>
    </row>
    <row r="73" spans="1:12" ht="16.5" customHeight="1">
      <c r="A73" s="63"/>
      <c r="B73" s="79"/>
      <c r="C73" s="80"/>
      <c r="D73" s="74"/>
      <c r="E73" s="74" t="str">
        <f ca="1">IFERROR(__xludf.DUMMYFUNCTION("IF(LEN(C73)=0,"""",QUERY(Archive!C:C,""Select COUNT(C) WHERE lower(C) contains '""&amp;LOWER(C73)&amp;""' LABEL COUNT(C) ''""))"),"")</f>
        <v/>
      </c>
      <c r="F73" s="94"/>
      <c r="G73" s="95"/>
      <c r="H73" s="63"/>
      <c r="I73" s="63"/>
      <c r="J73" s="63"/>
      <c r="K73" s="63"/>
      <c r="L73" s="63"/>
    </row>
    <row r="74" spans="1:12" ht="16.5" customHeight="1">
      <c r="A74" s="63"/>
      <c r="B74" s="79"/>
      <c r="C74" s="80"/>
      <c r="D74" s="74"/>
      <c r="E74" s="74" t="str">
        <f ca="1">IFERROR(__xludf.DUMMYFUNCTION("IF(LEN(C74)=0,"""",QUERY(Archive!C:C,""Select COUNT(C) WHERE lower(C) contains '""&amp;LOWER(C74)&amp;""' LABEL COUNT(C) ''""))"),"")</f>
        <v/>
      </c>
      <c r="F74" s="94"/>
      <c r="G74" s="95"/>
      <c r="H74" s="63"/>
      <c r="I74" s="63"/>
      <c r="J74" s="63"/>
      <c r="K74" s="63"/>
      <c r="L74" s="63"/>
    </row>
    <row r="75" spans="1:12" ht="16.5" customHeight="1">
      <c r="A75" s="63"/>
      <c r="B75" s="79"/>
      <c r="C75" s="80"/>
      <c r="D75" s="74"/>
      <c r="E75" s="74" t="str">
        <f ca="1">IFERROR(__xludf.DUMMYFUNCTION("IF(LEN(C75)=0,"""",QUERY(Archive!C:C,""Select COUNT(C) WHERE lower(C) contains '""&amp;LOWER(C75)&amp;""' LABEL COUNT(C) ''""))"),"")</f>
        <v/>
      </c>
      <c r="F75" s="94"/>
      <c r="G75" s="95"/>
      <c r="H75" s="63"/>
      <c r="I75" s="63"/>
      <c r="J75" s="63"/>
      <c r="K75" s="63"/>
      <c r="L75" s="63"/>
    </row>
    <row r="76" spans="1:12" ht="16.5" customHeight="1">
      <c r="A76" s="63"/>
      <c r="B76" s="79"/>
      <c r="C76" s="80"/>
      <c r="D76" s="74"/>
      <c r="E76" s="74" t="str">
        <f ca="1">IFERROR(__xludf.DUMMYFUNCTION("IF(LEN(C76)=0,"""",QUERY(Archive!C:C,""Select COUNT(C) WHERE lower(C) contains '""&amp;LOWER(C76)&amp;""' LABEL COUNT(C) ''""))"),"")</f>
        <v/>
      </c>
      <c r="F76" s="94"/>
      <c r="G76" s="95"/>
      <c r="H76" s="63"/>
      <c r="I76" s="63"/>
      <c r="J76" s="63"/>
      <c r="K76" s="63"/>
      <c r="L76" s="63"/>
    </row>
    <row r="77" spans="1:12" ht="16.5" customHeight="1">
      <c r="A77" s="63"/>
      <c r="B77" s="79"/>
      <c r="C77" s="80"/>
      <c r="D77" s="74"/>
      <c r="E77" s="74" t="str">
        <f ca="1">IFERROR(__xludf.DUMMYFUNCTION("IF(LEN(C77)=0,"""",QUERY(Archive!C:C,""Select COUNT(C) WHERE lower(C) contains '""&amp;LOWER(C77)&amp;""' LABEL COUNT(C) ''""))"),"")</f>
        <v/>
      </c>
      <c r="F77" s="94"/>
      <c r="G77" s="95"/>
      <c r="H77" s="63"/>
      <c r="I77" s="63"/>
      <c r="J77" s="63"/>
      <c r="K77" s="63"/>
      <c r="L77" s="63"/>
    </row>
    <row r="78" spans="1:12" ht="16.5" customHeight="1">
      <c r="A78" s="63"/>
      <c r="B78" s="79"/>
      <c r="C78" s="80"/>
      <c r="D78" s="74"/>
      <c r="E78" s="74" t="str">
        <f ca="1">IFERROR(__xludf.DUMMYFUNCTION("IF(LEN(C78)=0,"""",QUERY(Archive!C:C,""Select COUNT(C) WHERE lower(C) contains '""&amp;LOWER(C78)&amp;""' LABEL COUNT(C) ''""))"),"")</f>
        <v/>
      </c>
      <c r="F78" s="94"/>
      <c r="G78" s="95"/>
      <c r="H78" s="63"/>
      <c r="I78" s="63"/>
      <c r="J78" s="63"/>
      <c r="K78" s="63"/>
      <c r="L78" s="63"/>
    </row>
    <row r="79" spans="1:12" ht="16.5" customHeight="1">
      <c r="A79" s="63"/>
      <c r="B79" s="79"/>
      <c r="C79" s="80"/>
      <c r="D79" s="74"/>
      <c r="E79" s="74" t="str">
        <f ca="1">IFERROR(__xludf.DUMMYFUNCTION("IF(LEN(C79)=0,"""",QUERY(Archive!C:C,""Select COUNT(C) WHERE lower(C) contains '""&amp;LOWER(C79)&amp;""' LABEL COUNT(C) ''""))"),"")</f>
        <v/>
      </c>
      <c r="F79" s="94"/>
      <c r="G79" s="95"/>
      <c r="H79" s="63"/>
      <c r="I79" s="63"/>
      <c r="J79" s="63"/>
      <c r="K79" s="63"/>
      <c r="L79" s="63"/>
    </row>
    <row r="80" spans="1:12" ht="16.5" customHeight="1">
      <c r="A80" s="63"/>
      <c r="B80" s="79"/>
      <c r="C80" s="80"/>
      <c r="D80" s="74"/>
      <c r="E80" s="74" t="str">
        <f ca="1">IFERROR(__xludf.DUMMYFUNCTION("IF(LEN(C80)=0,"""",QUERY(Archive!C:C,""Select COUNT(C) WHERE lower(C) contains '""&amp;LOWER(C80)&amp;""' LABEL COUNT(C) ''""))"),"")</f>
        <v/>
      </c>
      <c r="F80" s="94"/>
      <c r="G80" s="95"/>
      <c r="H80" s="63"/>
      <c r="I80" s="63"/>
      <c r="J80" s="63"/>
      <c r="K80" s="63"/>
      <c r="L80" s="63"/>
    </row>
    <row r="81" spans="1:12" ht="16.5" customHeight="1">
      <c r="A81" s="63"/>
      <c r="B81" s="79"/>
      <c r="C81" s="80"/>
      <c r="D81" s="74"/>
      <c r="E81" s="74" t="str">
        <f ca="1">IFERROR(__xludf.DUMMYFUNCTION("IF(LEN(C81)=0,"""",QUERY(Archive!C:C,""Select COUNT(C) WHERE lower(C) contains '""&amp;LOWER(C81)&amp;""' LABEL COUNT(C) ''""))"),"")</f>
        <v/>
      </c>
      <c r="F81" s="94"/>
      <c r="G81" s="95"/>
      <c r="H81" s="63"/>
      <c r="I81" s="63"/>
      <c r="J81" s="63"/>
      <c r="K81" s="63"/>
      <c r="L81" s="63"/>
    </row>
    <row r="82" spans="1:12" ht="16.5" customHeight="1">
      <c r="A82" s="63"/>
      <c r="B82" s="79"/>
      <c r="C82" s="80"/>
      <c r="D82" s="74"/>
      <c r="E82" s="74" t="str">
        <f ca="1">IFERROR(__xludf.DUMMYFUNCTION("IF(LEN(C82)=0,"""",QUERY(Archive!C:C,""Select COUNT(C) WHERE lower(C) contains '""&amp;LOWER(C82)&amp;""' LABEL COUNT(C) ''""))"),"")</f>
        <v/>
      </c>
      <c r="F82" s="94"/>
      <c r="G82" s="95"/>
      <c r="H82" s="63"/>
      <c r="I82" s="63"/>
      <c r="J82" s="63"/>
      <c r="K82" s="63"/>
      <c r="L82" s="63"/>
    </row>
    <row r="83" spans="1:12" ht="16.5" customHeight="1">
      <c r="A83" s="63"/>
      <c r="B83" s="79"/>
      <c r="C83" s="80"/>
      <c r="D83" s="74"/>
      <c r="E83" s="74" t="str">
        <f ca="1">IFERROR(__xludf.DUMMYFUNCTION("IF(LEN(C83)=0,"""",QUERY(Archive!C:C,""Select COUNT(C) WHERE lower(C) contains '""&amp;LOWER(C83)&amp;""' LABEL COUNT(C) ''""))"),"")</f>
        <v/>
      </c>
      <c r="F83" s="94"/>
      <c r="G83" s="95"/>
      <c r="H83" s="63"/>
      <c r="I83" s="63"/>
      <c r="J83" s="63"/>
      <c r="K83" s="63"/>
      <c r="L83" s="63"/>
    </row>
    <row r="84" spans="1:12" ht="16.5" customHeight="1">
      <c r="A84" s="63"/>
      <c r="B84" s="79"/>
      <c r="C84" s="80"/>
      <c r="D84" s="74"/>
      <c r="E84" s="74" t="str">
        <f ca="1">IFERROR(__xludf.DUMMYFUNCTION("IF(LEN(C84)=0,"""",QUERY(Archive!C:C,""Select COUNT(C) WHERE lower(C) contains '""&amp;LOWER(C84)&amp;""' LABEL COUNT(C) ''""))"),"")</f>
        <v/>
      </c>
      <c r="F84" s="94"/>
      <c r="G84" s="95"/>
      <c r="H84" s="63"/>
      <c r="I84" s="63"/>
      <c r="J84" s="63"/>
      <c r="K84" s="63"/>
      <c r="L84" s="63"/>
    </row>
    <row r="85" spans="1:12" ht="16.5" customHeight="1">
      <c r="A85" s="63"/>
      <c r="B85" s="79"/>
      <c r="C85" s="80"/>
      <c r="D85" s="74"/>
      <c r="E85" s="74" t="str">
        <f ca="1">IFERROR(__xludf.DUMMYFUNCTION("IF(LEN(C85)=0,"""",QUERY(Archive!C:C,""Select COUNT(C) WHERE lower(C) contains '""&amp;LOWER(C85)&amp;""' LABEL COUNT(C) ''""))"),"")</f>
        <v/>
      </c>
      <c r="F85" s="94"/>
      <c r="G85" s="95"/>
      <c r="H85" s="63"/>
      <c r="I85" s="63"/>
      <c r="J85" s="63"/>
      <c r="K85" s="63"/>
      <c r="L85" s="63"/>
    </row>
    <row r="86" spans="1:12" ht="16.5" customHeight="1">
      <c r="A86" s="63"/>
      <c r="B86" s="79"/>
      <c r="C86" s="80"/>
      <c r="D86" s="74"/>
      <c r="E86" s="74" t="str">
        <f ca="1">IFERROR(__xludf.DUMMYFUNCTION("IF(LEN(C86)=0,"""",QUERY(Archive!C:C,""Select COUNT(C) WHERE lower(C) contains '""&amp;LOWER(C86)&amp;""' LABEL COUNT(C) ''""))"),"")</f>
        <v/>
      </c>
      <c r="F86" s="94"/>
      <c r="G86" s="95"/>
      <c r="H86" s="63"/>
      <c r="I86" s="63"/>
      <c r="J86" s="63"/>
      <c r="K86" s="63"/>
      <c r="L86" s="63"/>
    </row>
    <row r="87" spans="1:12" ht="16.5" customHeight="1">
      <c r="A87" s="63"/>
      <c r="B87" s="79"/>
      <c r="C87" s="80"/>
      <c r="D87" s="74"/>
      <c r="E87" s="74" t="str">
        <f ca="1">IFERROR(__xludf.DUMMYFUNCTION("IF(LEN(C87)=0,"""",QUERY(Archive!C:C,""Select COUNT(C) WHERE lower(C) contains '""&amp;LOWER(C87)&amp;""' LABEL COUNT(C) ''""))"),"")</f>
        <v/>
      </c>
      <c r="F87" s="94"/>
      <c r="G87" s="95"/>
      <c r="H87" s="63"/>
      <c r="I87" s="63"/>
      <c r="J87" s="63"/>
      <c r="K87" s="63"/>
      <c r="L87" s="63"/>
    </row>
    <row r="88" spans="1:12" ht="16.5" customHeight="1">
      <c r="A88" s="63"/>
      <c r="B88" s="79"/>
      <c r="C88" s="80"/>
      <c r="D88" s="74"/>
      <c r="E88" s="74" t="str">
        <f ca="1">IFERROR(__xludf.DUMMYFUNCTION("IF(LEN(C88)=0,"""",QUERY(Archive!C:C,""Select COUNT(C) WHERE lower(C) contains '""&amp;LOWER(C88)&amp;""' LABEL COUNT(C) ''""))"),"")</f>
        <v/>
      </c>
      <c r="F88" s="94"/>
      <c r="G88" s="95"/>
      <c r="H88" s="63"/>
      <c r="I88" s="63"/>
      <c r="J88" s="63"/>
      <c r="K88" s="63"/>
      <c r="L88" s="63"/>
    </row>
    <row r="89" spans="1:12" ht="16.5" customHeight="1">
      <c r="A89" s="63"/>
      <c r="B89" s="79"/>
      <c r="C89" s="80"/>
      <c r="D89" s="74"/>
      <c r="E89" s="74" t="str">
        <f ca="1">IFERROR(__xludf.DUMMYFUNCTION("IF(LEN(C89)=0,"""",QUERY(Archive!C:C,""Select COUNT(C) WHERE lower(C) contains '""&amp;LOWER(C89)&amp;""' LABEL COUNT(C) ''""))"),"")</f>
        <v/>
      </c>
      <c r="F89" s="94"/>
      <c r="G89" s="95"/>
      <c r="H89" s="63"/>
      <c r="I89" s="63"/>
      <c r="J89" s="63"/>
      <c r="K89" s="63"/>
      <c r="L89" s="63"/>
    </row>
    <row r="90" spans="1:12" ht="16.5" customHeight="1">
      <c r="A90" s="63"/>
      <c r="B90" s="79"/>
      <c r="C90" s="80"/>
      <c r="D90" s="74"/>
      <c r="E90" s="74" t="str">
        <f ca="1">IFERROR(__xludf.DUMMYFUNCTION("IF(LEN(C90)=0,"""",QUERY(Archive!C:C,""Select COUNT(C) WHERE lower(C) contains '""&amp;LOWER(C90)&amp;""' LABEL COUNT(C) ''""))"),"")</f>
        <v/>
      </c>
      <c r="F90" s="94"/>
      <c r="G90" s="95"/>
      <c r="H90" s="63"/>
      <c r="I90" s="63"/>
      <c r="J90" s="63"/>
      <c r="K90" s="63"/>
      <c r="L90" s="63"/>
    </row>
    <row r="91" spans="1:12" ht="16.5" customHeight="1">
      <c r="A91" s="63"/>
      <c r="B91" s="79"/>
      <c r="C91" s="80"/>
      <c r="D91" s="74"/>
      <c r="E91" s="74" t="str">
        <f ca="1">IFERROR(__xludf.DUMMYFUNCTION("IF(LEN(C91)=0,"""",QUERY(Archive!C:C,""Select COUNT(C) WHERE lower(C) contains '""&amp;LOWER(C91)&amp;""' LABEL COUNT(C) ''""))"),"")</f>
        <v/>
      </c>
      <c r="F91" s="94"/>
      <c r="G91" s="95"/>
      <c r="H91" s="63"/>
      <c r="I91" s="63"/>
      <c r="J91" s="63"/>
      <c r="K91" s="63"/>
      <c r="L91" s="63"/>
    </row>
    <row r="92" spans="1:12" ht="16.5" customHeight="1">
      <c r="A92" s="63"/>
      <c r="B92" s="79"/>
      <c r="C92" s="80"/>
      <c r="D92" s="74"/>
      <c r="E92" s="74" t="str">
        <f ca="1">IFERROR(__xludf.DUMMYFUNCTION("IF(LEN(C92)=0,"""",QUERY(Archive!C:C,""Select COUNT(C) WHERE lower(C) contains '""&amp;LOWER(C92)&amp;""' LABEL COUNT(C) ''""))"),"")</f>
        <v/>
      </c>
      <c r="F92" s="94"/>
      <c r="G92" s="95"/>
      <c r="H92" s="63"/>
      <c r="I92" s="63"/>
      <c r="J92" s="63"/>
      <c r="K92" s="63"/>
      <c r="L92" s="63"/>
    </row>
    <row r="93" spans="1:12" ht="16.5" customHeight="1">
      <c r="A93" s="63"/>
      <c r="B93" s="79"/>
      <c r="C93" s="80"/>
      <c r="D93" s="74"/>
      <c r="E93" s="74" t="str">
        <f ca="1">IFERROR(__xludf.DUMMYFUNCTION("IF(LEN(C93)=0,"""",QUERY(Archive!C:C,""Select COUNT(C) WHERE lower(C) contains '""&amp;LOWER(C93)&amp;""' LABEL COUNT(C) ''""))"),"")</f>
        <v/>
      </c>
      <c r="F93" s="94"/>
      <c r="G93" s="95"/>
      <c r="H93" s="63"/>
      <c r="I93" s="63"/>
      <c r="J93" s="63"/>
      <c r="K93" s="63"/>
      <c r="L93" s="63"/>
    </row>
    <row r="94" spans="1:12" ht="16.5" customHeight="1">
      <c r="A94" s="63"/>
      <c r="B94" s="79"/>
      <c r="C94" s="80"/>
      <c r="D94" s="74"/>
      <c r="E94" s="74" t="str">
        <f ca="1">IFERROR(__xludf.DUMMYFUNCTION("IF(LEN(C94)=0,"""",QUERY(Archive!C:C,""Select COUNT(C) WHERE lower(C) contains '""&amp;LOWER(C94)&amp;""' LABEL COUNT(C) ''""))"),"")</f>
        <v/>
      </c>
      <c r="F94" s="94"/>
      <c r="G94" s="95"/>
      <c r="H94" s="63"/>
      <c r="I94" s="63"/>
      <c r="J94" s="63"/>
      <c r="K94" s="63"/>
      <c r="L94" s="63"/>
    </row>
    <row r="95" spans="1:12" ht="16.5" customHeight="1">
      <c r="A95" s="63"/>
      <c r="B95" s="79"/>
      <c r="C95" s="80"/>
      <c r="D95" s="74"/>
      <c r="E95" s="74" t="str">
        <f ca="1">IFERROR(__xludf.DUMMYFUNCTION("IF(LEN(C95)=0,"""",QUERY(Archive!C:C,""Select COUNT(C) WHERE lower(C) contains '""&amp;LOWER(C95)&amp;""' LABEL COUNT(C) ''""))"),"")</f>
        <v/>
      </c>
      <c r="F95" s="94"/>
      <c r="G95" s="95"/>
      <c r="H95" s="63"/>
      <c r="I95" s="63"/>
      <c r="J95" s="63"/>
      <c r="K95" s="63"/>
      <c r="L95" s="63"/>
    </row>
    <row r="96" spans="1:12" ht="16.5" customHeight="1">
      <c r="A96" s="63"/>
      <c r="B96" s="79"/>
      <c r="C96" s="80"/>
      <c r="D96" s="74"/>
      <c r="E96" s="74" t="str">
        <f ca="1">IFERROR(__xludf.DUMMYFUNCTION("IF(LEN(C96)=0,"""",QUERY(Archive!C:C,""Select COUNT(C) WHERE lower(C) contains '""&amp;LOWER(C96)&amp;""' LABEL COUNT(C) ''""))"),"")</f>
        <v/>
      </c>
      <c r="F96" s="94"/>
      <c r="G96" s="95"/>
      <c r="H96" s="63"/>
      <c r="I96" s="63"/>
      <c r="J96" s="63"/>
      <c r="K96" s="63"/>
      <c r="L96" s="63"/>
    </row>
    <row r="97" spans="1:12" ht="16.5" customHeight="1">
      <c r="A97" s="63"/>
      <c r="B97" s="79"/>
      <c r="C97" s="80"/>
      <c r="D97" s="74"/>
      <c r="E97" s="74" t="str">
        <f ca="1">IFERROR(__xludf.DUMMYFUNCTION("IF(LEN(C97)=0,"""",QUERY(Archive!C:C,""Select COUNT(C) WHERE lower(C) contains '""&amp;LOWER(C97)&amp;""' LABEL COUNT(C) ''""))"),"")</f>
        <v/>
      </c>
      <c r="F97" s="94"/>
      <c r="G97" s="95"/>
      <c r="H97" s="63"/>
      <c r="I97" s="63"/>
      <c r="J97" s="63"/>
      <c r="K97" s="63"/>
      <c r="L97" s="63"/>
    </row>
    <row r="98" spans="1:12" ht="16.5" customHeight="1">
      <c r="A98" s="63"/>
      <c r="B98" s="79"/>
      <c r="C98" s="80"/>
      <c r="D98" s="74"/>
      <c r="E98" s="74" t="str">
        <f ca="1">IFERROR(__xludf.DUMMYFUNCTION("IF(LEN(C98)=0,"""",QUERY(Archive!C:C,""Select COUNT(C) WHERE lower(C) contains '""&amp;LOWER(C98)&amp;""' LABEL COUNT(C) ''""))"),"")</f>
        <v/>
      </c>
      <c r="F98" s="94"/>
      <c r="G98" s="95"/>
      <c r="H98" s="63"/>
      <c r="I98" s="63"/>
      <c r="J98" s="63"/>
      <c r="K98" s="63"/>
      <c r="L98" s="63"/>
    </row>
    <row r="99" spans="1:12" ht="16.5" customHeight="1">
      <c r="A99" s="63"/>
      <c r="B99" s="79"/>
      <c r="C99" s="80"/>
      <c r="D99" s="74"/>
      <c r="E99" s="74" t="str">
        <f ca="1">IFERROR(__xludf.DUMMYFUNCTION("IF(LEN(C99)=0,"""",QUERY(Archive!C:C,""Select COUNT(C) WHERE lower(C) contains '""&amp;LOWER(C99)&amp;""' LABEL COUNT(C) ''""))"),"")</f>
        <v/>
      </c>
      <c r="F99" s="94"/>
      <c r="G99" s="95"/>
      <c r="H99" s="63"/>
      <c r="I99" s="63"/>
      <c r="J99" s="63"/>
      <c r="K99" s="63"/>
      <c r="L99" s="63"/>
    </row>
    <row r="100" spans="1:12" ht="16.5" customHeight="1">
      <c r="A100" s="63"/>
      <c r="B100" s="79"/>
      <c r="C100" s="80"/>
      <c r="D100" s="74"/>
      <c r="E100" s="74" t="str">
        <f ca="1">IFERROR(__xludf.DUMMYFUNCTION("IF(LEN(C100)=0,"""",QUERY(Archive!C:C,""Select COUNT(C) WHERE lower(C) contains '""&amp;LOWER(C100)&amp;""' LABEL COUNT(C) ''""))"),"")</f>
        <v/>
      </c>
      <c r="F100" s="94"/>
      <c r="G100" s="95"/>
      <c r="H100" s="63"/>
      <c r="I100" s="63"/>
      <c r="J100" s="63"/>
      <c r="K100" s="63"/>
      <c r="L100" s="63"/>
    </row>
    <row r="101" spans="1:12" ht="16.5" customHeight="1">
      <c r="A101" s="63"/>
      <c r="B101" s="79"/>
      <c r="C101" s="80"/>
      <c r="D101" s="74"/>
      <c r="E101" s="74" t="str">
        <f ca="1">IFERROR(__xludf.DUMMYFUNCTION("IF(LEN(C101)=0,"""",QUERY(Archive!C:C,""Select COUNT(C) WHERE lower(C) contains '""&amp;LOWER(C101)&amp;""' LABEL COUNT(C) ''""))"),"")</f>
        <v/>
      </c>
      <c r="F101" s="94"/>
      <c r="G101" s="95"/>
      <c r="H101" s="63"/>
      <c r="I101" s="63"/>
      <c r="J101" s="63"/>
      <c r="K101" s="63"/>
      <c r="L101" s="63"/>
    </row>
    <row r="102" spans="1:12" ht="16.5" customHeight="1">
      <c r="A102" s="63"/>
      <c r="B102" s="79"/>
      <c r="C102" s="80"/>
      <c r="D102" s="74"/>
      <c r="E102" s="74" t="str">
        <f ca="1">IFERROR(__xludf.DUMMYFUNCTION("IF(LEN(C102)=0,"""",QUERY(Archive!C:C,""Select COUNT(C) WHERE lower(C) contains '""&amp;LOWER(C102)&amp;""' LABEL COUNT(C) ''""))"),"")</f>
        <v/>
      </c>
      <c r="F102" s="94"/>
      <c r="G102" s="95"/>
      <c r="H102" s="63"/>
      <c r="I102" s="63"/>
      <c r="J102" s="63"/>
      <c r="K102" s="63"/>
      <c r="L102" s="63"/>
    </row>
    <row r="103" spans="1:12" ht="16.5" customHeight="1">
      <c r="A103" s="63"/>
      <c r="B103" s="79"/>
      <c r="C103" s="80"/>
      <c r="D103" s="74"/>
      <c r="E103" s="74" t="str">
        <f ca="1">IFERROR(__xludf.DUMMYFUNCTION("IF(LEN(C103)=0,"""",QUERY(Archive!C:C,""Select COUNT(C) WHERE lower(C) contains '""&amp;LOWER(C103)&amp;""' LABEL COUNT(C) ''""))"),"")</f>
        <v/>
      </c>
      <c r="F103" s="94"/>
      <c r="G103" s="95"/>
      <c r="H103" s="63"/>
      <c r="I103" s="63"/>
      <c r="J103" s="63"/>
      <c r="K103" s="63"/>
      <c r="L103" s="63"/>
    </row>
    <row r="104" spans="1:12" ht="16.5" customHeight="1">
      <c r="A104" s="63"/>
      <c r="B104" s="79"/>
      <c r="C104" s="80"/>
      <c r="D104" s="74"/>
      <c r="E104" s="74" t="str">
        <f ca="1">IFERROR(__xludf.DUMMYFUNCTION("IF(LEN(C104)=0,"""",QUERY(Archive!C:C,""Select COUNT(C) WHERE lower(C) contains '""&amp;LOWER(C104)&amp;""' LABEL COUNT(C) ''""))"),"")</f>
        <v/>
      </c>
      <c r="F104" s="94"/>
      <c r="G104" s="95"/>
      <c r="H104" s="63"/>
      <c r="I104" s="63"/>
      <c r="J104" s="63"/>
      <c r="K104" s="63"/>
      <c r="L104" s="63"/>
    </row>
    <row r="105" spans="1:12" ht="16.5" customHeight="1">
      <c r="A105" s="63"/>
      <c r="B105" s="79"/>
      <c r="C105" s="80"/>
      <c r="D105" s="74"/>
      <c r="E105" s="74" t="str">
        <f ca="1">IFERROR(__xludf.DUMMYFUNCTION("IF(LEN(C105)=0,"""",QUERY(Archive!C:C,""Select COUNT(C) WHERE lower(C) contains '""&amp;LOWER(C105)&amp;""' LABEL COUNT(C) ''""))"),"")</f>
        <v/>
      </c>
      <c r="F105" s="94"/>
      <c r="G105" s="95"/>
      <c r="H105" s="63"/>
      <c r="I105" s="63"/>
      <c r="J105" s="63"/>
      <c r="K105" s="63"/>
      <c r="L105" s="63"/>
    </row>
    <row r="106" spans="1:12" ht="16.5" customHeight="1">
      <c r="A106" s="63"/>
      <c r="B106" s="79"/>
      <c r="C106" s="80"/>
      <c r="D106" s="74"/>
      <c r="E106" s="74" t="str">
        <f ca="1">IFERROR(__xludf.DUMMYFUNCTION("IF(LEN(C106)=0,"""",QUERY(Archive!C:C,""Select COUNT(C) WHERE lower(C) contains '""&amp;LOWER(C106)&amp;""' LABEL COUNT(C) ''""))"),"")</f>
        <v/>
      </c>
      <c r="F106" s="94"/>
      <c r="G106" s="95"/>
      <c r="H106" s="63"/>
      <c r="I106" s="63"/>
      <c r="J106" s="63"/>
      <c r="K106" s="63"/>
      <c r="L106" s="63"/>
    </row>
    <row r="107" spans="1:12" ht="16.5" customHeight="1">
      <c r="A107" s="63"/>
      <c r="B107" s="79"/>
      <c r="C107" s="80"/>
      <c r="D107" s="74"/>
      <c r="E107" s="74" t="str">
        <f ca="1">IFERROR(__xludf.DUMMYFUNCTION("IF(LEN(C107)=0,"""",QUERY(Archive!C:C,""Select COUNT(C) WHERE lower(C) contains '""&amp;LOWER(C107)&amp;""' LABEL COUNT(C) ''""))"),"")</f>
        <v/>
      </c>
      <c r="F107" s="94"/>
      <c r="G107" s="95"/>
      <c r="H107" s="63"/>
      <c r="I107" s="63"/>
      <c r="J107" s="63"/>
      <c r="K107" s="63"/>
      <c r="L107" s="63"/>
    </row>
    <row r="108" spans="1:12" ht="16.5" customHeight="1">
      <c r="A108" s="63"/>
      <c r="B108" s="79"/>
      <c r="C108" s="80"/>
      <c r="D108" s="74"/>
      <c r="E108" s="74" t="str">
        <f ca="1">IFERROR(__xludf.DUMMYFUNCTION("IF(LEN(C108)=0,"""",QUERY(Archive!C:C,""Select COUNT(C) WHERE lower(C) contains '""&amp;LOWER(C108)&amp;""' LABEL COUNT(C) ''""))"),"")</f>
        <v/>
      </c>
      <c r="F108" s="94"/>
      <c r="G108" s="95"/>
      <c r="H108" s="63"/>
      <c r="I108" s="63"/>
      <c r="J108" s="63"/>
      <c r="K108" s="63"/>
      <c r="L108" s="63"/>
    </row>
    <row r="109" spans="1:12" ht="16.5" customHeight="1">
      <c r="A109" s="63"/>
      <c r="B109" s="79"/>
      <c r="C109" s="80"/>
      <c r="D109" s="74"/>
      <c r="E109" s="74" t="str">
        <f ca="1">IFERROR(__xludf.DUMMYFUNCTION("IF(LEN(C109)=0,"""",QUERY(Archive!C:C,""Select COUNT(C) WHERE lower(C) contains '""&amp;LOWER(C109)&amp;""' LABEL COUNT(C) ''""))"),"")</f>
        <v/>
      </c>
      <c r="F109" s="94"/>
      <c r="G109" s="95"/>
      <c r="H109" s="63"/>
      <c r="I109" s="63"/>
      <c r="J109" s="63"/>
      <c r="K109" s="63"/>
      <c r="L109" s="63"/>
    </row>
    <row r="110" spans="1:12" ht="16.5" customHeight="1">
      <c r="A110" s="63"/>
      <c r="B110" s="79"/>
      <c r="C110" s="80"/>
      <c r="D110" s="74"/>
      <c r="E110" s="74" t="str">
        <f ca="1">IFERROR(__xludf.DUMMYFUNCTION("IF(LEN(C110)=0,"""",QUERY(Archive!C:C,""Select COUNT(C) WHERE lower(C) contains '""&amp;LOWER(C110)&amp;""' LABEL COUNT(C) ''""))"),"")</f>
        <v/>
      </c>
      <c r="F110" s="94"/>
      <c r="G110" s="95"/>
      <c r="H110" s="63"/>
      <c r="I110" s="63"/>
      <c r="J110" s="63"/>
      <c r="K110" s="63"/>
      <c r="L110" s="63"/>
    </row>
    <row r="111" spans="1:12" ht="16.5" customHeight="1">
      <c r="A111" s="63"/>
      <c r="B111" s="79"/>
      <c r="C111" s="80"/>
      <c r="D111" s="74"/>
      <c r="E111" s="74" t="str">
        <f ca="1">IFERROR(__xludf.DUMMYFUNCTION("IF(LEN(C111)=0,"""",QUERY(Archive!C:C,""Select COUNT(C) WHERE lower(C) contains '""&amp;LOWER(C111)&amp;""' LABEL COUNT(C) ''""))"),"")</f>
        <v/>
      </c>
      <c r="F111" s="94"/>
      <c r="G111" s="95"/>
      <c r="H111" s="63"/>
      <c r="I111" s="63"/>
      <c r="J111" s="63"/>
      <c r="K111" s="63"/>
      <c r="L111" s="63"/>
    </row>
    <row r="112" spans="1:12" ht="16.5" customHeight="1">
      <c r="A112" s="63"/>
      <c r="B112" s="79"/>
      <c r="C112" s="80"/>
      <c r="D112" s="74"/>
      <c r="E112" s="74" t="str">
        <f ca="1">IFERROR(__xludf.DUMMYFUNCTION("IF(LEN(C112)=0,"""",QUERY(Archive!C:C,""Select COUNT(C) WHERE lower(C) contains '""&amp;LOWER(C112)&amp;""' LABEL COUNT(C) ''""))"),"")</f>
        <v/>
      </c>
      <c r="F112" s="94"/>
      <c r="G112" s="95"/>
      <c r="H112" s="63"/>
      <c r="I112" s="63"/>
      <c r="J112" s="63"/>
      <c r="K112" s="63"/>
      <c r="L112" s="63"/>
    </row>
    <row r="113" spans="1:12" ht="16.5" customHeight="1">
      <c r="A113" s="63"/>
      <c r="B113" s="79"/>
      <c r="C113" s="80"/>
      <c r="D113" s="74"/>
      <c r="E113" s="74" t="str">
        <f ca="1">IFERROR(__xludf.DUMMYFUNCTION("IF(LEN(C113)=0,"""",QUERY(Archive!C:C,""Select COUNT(C) WHERE lower(C) contains '""&amp;LOWER(C113)&amp;""' LABEL COUNT(C) ''""))"),"")</f>
        <v/>
      </c>
      <c r="F113" s="94"/>
      <c r="G113" s="95"/>
      <c r="H113" s="63"/>
      <c r="I113" s="63"/>
      <c r="J113" s="63"/>
      <c r="K113" s="63"/>
      <c r="L113" s="63"/>
    </row>
    <row r="114" spans="1:12" ht="16.5" customHeight="1">
      <c r="A114" s="63"/>
      <c r="B114" s="79"/>
      <c r="C114" s="80"/>
      <c r="D114" s="74"/>
      <c r="E114" s="74" t="str">
        <f ca="1">IFERROR(__xludf.DUMMYFUNCTION("IF(LEN(C114)=0,"""",QUERY(Archive!C:C,""Select COUNT(C) WHERE lower(C) contains '""&amp;LOWER(C114)&amp;""' LABEL COUNT(C) ''""))"),"")</f>
        <v/>
      </c>
      <c r="F114" s="94"/>
      <c r="G114" s="95"/>
      <c r="H114" s="63"/>
      <c r="I114" s="63"/>
      <c r="J114" s="63"/>
      <c r="K114" s="63"/>
      <c r="L114" s="63"/>
    </row>
    <row r="115" spans="1:12" ht="16.5" customHeight="1">
      <c r="A115" s="63"/>
      <c r="B115" s="79"/>
      <c r="C115" s="80"/>
      <c r="D115" s="74"/>
      <c r="E115" s="74" t="str">
        <f ca="1">IFERROR(__xludf.DUMMYFUNCTION("IF(LEN(C115)=0,"""",QUERY(Archive!C:C,""Select COUNT(C) WHERE lower(C) contains '""&amp;LOWER(C115)&amp;""' LABEL COUNT(C) ''""))"),"")</f>
        <v/>
      </c>
      <c r="F115" s="94"/>
      <c r="G115" s="95"/>
      <c r="H115" s="63"/>
      <c r="I115" s="63"/>
      <c r="J115" s="63"/>
      <c r="K115" s="63"/>
      <c r="L115" s="63"/>
    </row>
    <row r="116" spans="1:12" ht="16.5" customHeight="1">
      <c r="A116" s="63"/>
      <c r="B116" s="79"/>
      <c r="C116" s="80"/>
      <c r="D116" s="74"/>
      <c r="E116" s="74" t="str">
        <f ca="1">IFERROR(__xludf.DUMMYFUNCTION("IF(LEN(C116)=0,"""",QUERY(Archive!C:C,""Select COUNT(C) WHERE lower(C) contains '""&amp;LOWER(C116)&amp;""' LABEL COUNT(C) ''""))"),"")</f>
        <v/>
      </c>
      <c r="F116" s="94"/>
      <c r="G116" s="95"/>
      <c r="H116" s="63"/>
      <c r="I116" s="63"/>
      <c r="J116" s="63"/>
      <c r="K116" s="63"/>
      <c r="L116" s="63"/>
    </row>
    <row r="117" spans="1:12" ht="16.5" customHeight="1">
      <c r="A117" s="63"/>
      <c r="B117" s="79"/>
      <c r="C117" s="80"/>
      <c r="D117" s="74"/>
      <c r="E117" s="74" t="str">
        <f ca="1">IFERROR(__xludf.DUMMYFUNCTION("IF(LEN(C117)=0,"""",QUERY(Archive!C:C,""Select COUNT(C) WHERE lower(C) contains '""&amp;LOWER(C117)&amp;""' LABEL COUNT(C) ''""))"),"")</f>
        <v/>
      </c>
      <c r="F117" s="94"/>
      <c r="G117" s="95"/>
      <c r="H117" s="63"/>
      <c r="I117" s="63"/>
      <c r="J117" s="63"/>
      <c r="K117" s="63"/>
      <c r="L117" s="63"/>
    </row>
    <row r="118" spans="1:12" ht="16.5" customHeight="1">
      <c r="A118" s="63"/>
      <c r="B118" s="79"/>
      <c r="C118" s="80"/>
      <c r="D118" s="74"/>
      <c r="E118" s="74" t="str">
        <f ca="1">IFERROR(__xludf.DUMMYFUNCTION("IF(LEN(C118)=0,"""",QUERY(Archive!C:C,""Select COUNT(C) WHERE lower(C) contains '""&amp;LOWER(C118)&amp;""' LABEL COUNT(C) ''""))"),"")</f>
        <v/>
      </c>
      <c r="F118" s="94"/>
      <c r="G118" s="95"/>
      <c r="H118" s="63"/>
      <c r="I118" s="63"/>
      <c r="J118" s="63"/>
      <c r="K118" s="63"/>
      <c r="L118" s="63"/>
    </row>
    <row r="119" spans="1:12" ht="16.5" customHeight="1">
      <c r="A119" s="63"/>
      <c r="B119" s="79"/>
      <c r="C119" s="80"/>
      <c r="D119" s="74"/>
      <c r="E119" s="74" t="str">
        <f ca="1">IFERROR(__xludf.DUMMYFUNCTION("IF(LEN(C119)=0,"""",QUERY(Archive!C:C,""Select COUNT(C) WHERE lower(C) contains '""&amp;LOWER(C119)&amp;""' LABEL COUNT(C) ''""))"),"")</f>
        <v/>
      </c>
      <c r="F119" s="94"/>
      <c r="G119" s="95"/>
      <c r="H119" s="63"/>
      <c r="I119" s="63"/>
      <c r="J119" s="63"/>
      <c r="K119" s="63"/>
      <c r="L119" s="63"/>
    </row>
    <row r="120" spans="1:12" ht="16.5" customHeight="1">
      <c r="A120" s="63"/>
      <c r="B120" s="79"/>
      <c r="C120" s="80"/>
      <c r="D120" s="74"/>
      <c r="E120" s="74" t="str">
        <f ca="1">IFERROR(__xludf.DUMMYFUNCTION("IF(LEN(C120)=0,"""",QUERY(Archive!C:C,""Select COUNT(C) WHERE lower(C) contains '""&amp;LOWER(C120)&amp;""' LABEL COUNT(C) ''""))"),"")</f>
        <v/>
      </c>
      <c r="F120" s="94"/>
      <c r="G120" s="95"/>
      <c r="H120" s="63"/>
      <c r="I120" s="63"/>
      <c r="J120" s="63"/>
      <c r="K120" s="63"/>
      <c r="L120" s="63"/>
    </row>
    <row r="121" spans="1:12" ht="16.5" customHeight="1">
      <c r="A121" s="63"/>
      <c r="B121" s="79"/>
      <c r="C121" s="80"/>
      <c r="D121" s="74"/>
      <c r="E121" s="74" t="str">
        <f ca="1">IFERROR(__xludf.DUMMYFUNCTION("IF(LEN(C121)=0,"""",QUERY(Archive!C:C,""Select COUNT(C) WHERE lower(C) contains '""&amp;LOWER(C121)&amp;""' LABEL COUNT(C) ''""))"),"")</f>
        <v/>
      </c>
      <c r="F121" s="94"/>
      <c r="G121" s="95"/>
      <c r="H121" s="63"/>
      <c r="I121" s="63"/>
      <c r="J121" s="63"/>
      <c r="K121" s="63"/>
      <c r="L121" s="63"/>
    </row>
    <row r="122" spans="1:12" ht="16.5" customHeight="1">
      <c r="A122" s="63"/>
      <c r="B122" s="79"/>
      <c r="C122" s="80"/>
      <c r="D122" s="74"/>
      <c r="E122" s="74" t="str">
        <f ca="1">IFERROR(__xludf.DUMMYFUNCTION("IF(LEN(C122)=0,"""",QUERY(Archive!C:C,""Select COUNT(C) WHERE lower(C) contains '""&amp;LOWER(C122)&amp;""' LABEL COUNT(C) ''""))"),"")</f>
        <v/>
      </c>
      <c r="F122" s="94"/>
      <c r="G122" s="95"/>
      <c r="H122" s="63"/>
      <c r="I122" s="63"/>
      <c r="J122" s="63"/>
      <c r="K122" s="63"/>
      <c r="L122" s="63"/>
    </row>
    <row r="123" spans="1:12" ht="16.5" customHeight="1">
      <c r="A123" s="63"/>
      <c r="B123" s="79"/>
      <c r="C123" s="80"/>
      <c r="D123" s="74"/>
      <c r="E123" s="74" t="str">
        <f ca="1">IFERROR(__xludf.DUMMYFUNCTION("IF(LEN(C123)=0,"""",QUERY(Archive!C:C,""Select COUNT(C) WHERE lower(C) contains '""&amp;LOWER(C123)&amp;""' LABEL COUNT(C) ''""))"),"")</f>
        <v/>
      </c>
      <c r="F123" s="94"/>
      <c r="G123" s="95"/>
      <c r="H123" s="63"/>
      <c r="I123" s="63"/>
      <c r="J123" s="63"/>
      <c r="K123" s="63"/>
      <c r="L123" s="63"/>
    </row>
    <row r="124" spans="1:12" ht="16.5" customHeight="1">
      <c r="A124" s="63"/>
      <c r="B124" s="79"/>
      <c r="C124" s="80"/>
      <c r="D124" s="74"/>
      <c r="E124" s="74" t="str">
        <f ca="1">IFERROR(__xludf.DUMMYFUNCTION("IF(LEN(C124)=0,"""",QUERY(Archive!C:C,""Select COUNT(C) WHERE lower(C) contains '""&amp;LOWER(C124)&amp;""' LABEL COUNT(C) ''""))"),"")</f>
        <v/>
      </c>
      <c r="F124" s="94"/>
      <c r="G124" s="95"/>
      <c r="H124" s="63"/>
      <c r="I124" s="63"/>
      <c r="J124" s="63"/>
      <c r="K124" s="63"/>
      <c r="L124" s="63"/>
    </row>
    <row r="125" spans="1:12" ht="16.5" customHeight="1">
      <c r="A125" s="63"/>
      <c r="B125" s="79"/>
      <c r="C125" s="80"/>
      <c r="D125" s="74"/>
      <c r="E125" s="74" t="str">
        <f ca="1">IFERROR(__xludf.DUMMYFUNCTION("IF(LEN(C125)=0,"""",QUERY(Archive!C:C,""Select COUNT(C) WHERE lower(C) contains '""&amp;LOWER(C125)&amp;""' LABEL COUNT(C) ''""))"),"")</f>
        <v/>
      </c>
      <c r="F125" s="94"/>
      <c r="G125" s="95"/>
      <c r="H125" s="63"/>
      <c r="I125" s="63"/>
      <c r="J125" s="63"/>
      <c r="K125" s="63"/>
      <c r="L125" s="63"/>
    </row>
    <row r="126" spans="1:12" ht="16.5" customHeight="1">
      <c r="A126" s="63"/>
      <c r="B126" s="79"/>
      <c r="C126" s="80"/>
      <c r="D126" s="74"/>
      <c r="E126" s="74" t="str">
        <f ca="1">IFERROR(__xludf.DUMMYFUNCTION("IF(LEN(C126)=0,"""",QUERY(Archive!C:C,""Select COUNT(C) WHERE lower(C) contains '""&amp;LOWER(C126)&amp;""' LABEL COUNT(C) ''""))"),"")</f>
        <v/>
      </c>
      <c r="F126" s="94"/>
      <c r="G126" s="95"/>
      <c r="H126" s="63"/>
      <c r="I126" s="63"/>
      <c r="J126" s="63"/>
      <c r="K126" s="63"/>
      <c r="L126" s="63"/>
    </row>
    <row r="127" spans="1:12" ht="16.5" customHeight="1">
      <c r="A127" s="63"/>
      <c r="B127" s="79"/>
      <c r="C127" s="80"/>
      <c r="D127" s="74"/>
      <c r="E127" s="74" t="str">
        <f ca="1">IFERROR(__xludf.DUMMYFUNCTION("IF(LEN(C127)=0,"""",QUERY(Archive!C:C,""Select COUNT(C) WHERE lower(C) contains '""&amp;LOWER(C127)&amp;""' LABEL COUNT(C) ''""))"),"")</f>
        <v/>
      </c>
      <c r="F127" s="94"/>
      <c r="G127" s="95"/>
      <c r="H127" s="63"/>
      <c r="I127" s="63"/>
      <c r="J127" s="63"/>
      <c r="K127" s="63"/>
      <c r="L127" s="63"/>
    </row>
    <row r="128" spans="1:12" ht="16.5" customHeight="1">
      <c r="A128" s="63"/>
      <c r="B128" s="79"/>
      <c r="C128" s="80"/>
      <c r="D128" s="74"/>
      <c r="E128" s="74" t="str">
        <f ca="1">IFERROR(__xludf.DUMMYFUNCTION("IF(LEN(C128)=0,"""",QUERY(Archive!C:C,""Select COUNT(C) WHERE lower(C) contains '""&amp;LOWER(C128)&amp;""' LABEL COUNT(C) ''""))"),"")</f>
        <v/>
      </c>
      <c r="F128" s="94"/>
      <c r="G128" s="95"/>
      <c r="H128" s="63"/>
      <c r="I128" s="63"/>
      <c r="J128" s="63"/>
      <c r="K128" s="63"/>
      <c r="L128" s="63"/>
    </row>
    <row r="129" spans="1:12" ht="16.5" customHeight="1">
      <c r="A129" s="63"/>
      <c r="B129" s="79"/>
      <c r="C129" s="80"/>
      <c r="D129" s="74"/>
      <c r="E129" s="74" t="str">
        <f ca="1">IFERROR(__xludf.DUMMYFUNCTION("IF(LEN(C129)=0,"""",QUERY(Archive!C:C,""Select COUNT(C) WHERE lower(C) contains '""&amp;LOWER(C129)&amp;""' LABEL COUNT(C) ''""))"),"")</f>
        <v/>
      </c>
      <c r="F129" s="94"/>
      <c r="G129" s="95"/>
      <c r="H129" s="63"/>
      <c r="I129" s="63"/>
      <c r="J129" s="63"/>
      <c r="K129" s="63"/>
      <c r="L129" s="63"/>
    </row>
    <row r="130" spans="1:12" ht="16.5" customHeight="1">
      <c r="A130" s="63"/>
      <c r="B130" s="79"/>
      <c r="C130" s="80"/>
      <c r="D130" s="74"/>
      <c r="E130" s="74" t="str">
        <f ca="1">IFERROR(__xludf.DUMMYFUNCTION("IF(LEN(C130)=0,"""",QUERY(Archive!C:C,""Select COUNT(C) WHERE lower(C) contains '""&amp;LOWER(C130)&amp;""' LABEL COUNT(C) ''""))"),"")</f>
        <v/>
      </c>
      <c r="F130" s="94"/>
      <c r="G130" s="95"/>
      <c r="H130" s="63"/>
      <c r="I130" s="63"/>
      <c r="J130" s="63"/>
      <c r="K130" s="63"/>
      <c r="L130" s="63"/>
    </row>
    <row r="131" spans="1:12" ht="16.5" customHeight="1">
      <c r="A131" s="63"/>
      <c r="B131" s="79"/>
      <c r="C131" s="80"/>
      <c r="D131" s="74"/>
      <c r="E131" s="74" t="str">
        <f ca="1">IFERROR(__xludf.DUMMYFUNCTION("IF(LEN(C131)=0,"""",QUERY(Archive!C:C,""Select COUNT(C) WHERE lower(C) contains '""&amp;LOWER(C131)&amp;""' LABEL COUNT(C) ''""))"),"")</f>
        <v/>
      </c>
      <c r="F131" s="94"/>
      <c r="G131" s="95"/>
      <c r="H131" s="63"/>
      <c r="I131" s="63"/>
      <c r="J131" s="63"/>
      <c r="K131" s="63"/>
      <c r="L131" s="63"/>
    </row>
    <row r="132" spans="1:12" ht="16.5" customHeight="1">
      <c r="A132" s="63"/>
      <c r="B132" s="79"/>
      <c r="C132" s="80"/>
      <c r="D132" s="74"/>
      <c r="E132" s="74" t="str">
        <f ca="1">IFERROR(__xludf.DUMMYFUNCTION("IF(LEN(C132)=0,"""",QUERY(Archive!C:C,""Select COUNT(C) WHERE lower(C) contains '""&amp;LOWER(C132)&amp;""' LABEL COUNT(C) ''""))"),"")</f>
        <v/>
      </c>
      <c r="F132" s="94"/>
      <c r="G132" s="95"/>
      <c r="H132" s="63"/>
      <c r="I132" s="63"/>
      <c r="J132" s="63"/>
      <c r="K132" s="63"/>
      <c r="L132" s="63"/>
    </row>
    <row r="133" spans="1:12" ht="16.5" customHeight="1">
      <c r="A133" s="63"/>
      <c r="B133" s="79"/>
      <c r="C133" s="80"/>
      <c r="D133" s="74"/>
      <c r="E133" s="74" t="str">
        <f ca="1">IFERROR(__xludf.DUMMYFUNCTION("IF(LEN(C133)=0,"""",QUERY(Archive!C:C,""Select COUNT(C) WHERE lower(C) contains '""&amp;LOWER(C133)&amp;""' LABEL COUNT(C) ''""))"),"")</f>
        <v/>
      </c>
      <c r="F133" s="94"/>
      <c r="G133" s="95"/>
      <c r="H133" s="63"/>
      <c r="I133" s="63"/>
      <c r="J133" s="63"/>
      <c r="K133" s="63"/>
      <c r="L133" s="63"/>
    </row>
    <row r="134" spans="1:12" ht="16.5" customHeight="1">
      <c r="A134" s="63"/>
      <c r="B134" s="79"/>
      <c r="C134" s="80"/>
      <c r="D134" s="74"/>
      <c r="E134" s="74" t="str">
        <f ca="1">IFERROR(__xludf.DUMMYFUNCTION("IF(LEN(C134)=0,"""",QUERY(Archive!C:C,""Select COUNT(C) WHERE lower(C) contains '""&amp;LOWER(C134)&amp;""' LABEL COUNT(C) ''""))"),"")</f>
        <v/>
      </c>
      <c r="F134" s="94"/>
      <c r="G134" s="95"/>
      <c r="H134" s="63"/>
      <c r="I134" s="63"/>
      <c r="J134" s="63"/>
      <c r="K134" s="63"/>
      <c r="L134" s="63"/>
    </row>
    <row r="135" spans="1:12" ht="16.5" customHeight="1">
      <c r="A135" s="63"/>
      <c r="B135" s="79"/>
      <c r="C135" s="80"/>
      <c r="D135" s="74"/>
      <c r="E135" s="74" t="str">
        <f ca="1">IFERROR(__xludf.DUMMYFUNCTION("IF(LEN(C135)=0,"""",QUERY(Archive!C:C,""Select COUNT(C) WHERE lower(C) contains '""&amp;LOWER(C135)&amp;""' LABEL COUNT(C) ''""))"),"")</f>
        <v/>
      </c>
      <c r="F135" s="94"/>
      <c r="G135" s="95"/>
      <c r="H135" s="63"/>
      <c r="I135" s="63"/>
      <c r="J135" s="63"/>
      <c r="K135" s="63"/>
      <c r="L135" s="63"/>
    </row>
    <row r="136" spans="1:12" ht="16.5" customHeight="1">
      <c r="A136" s="63"/>
      <c r="B136" s="79"/>
      <c r="C136" s="80"/>
      <c r="D136" s="74"/>
      <c r="E136" s="74" t="str">
        <f ca="1">IFERROR(__xludf.DUMMYFUNCTION("IF(LEN(C136)=0,"""",QUERY(Archive!C:C,""Select COUNT(C) WHERE lower(C) contains '""&amp;LOWER(C136)&amp;""' LABEL COUNT(C) ''""))"),"")</f>
        <v/>
      </c>
      <c r="F136" s="94"/>
      <c r="G136" s="95"/>
      <c r="H136" s="63"/>
      <c r="I136" s="63"/>
      <c r="J136" s="63"/>
      <c r="K136" s="63"/>
      <c r="L136" s="63"/>
    </row>
    <row r="137" spans="1:12" ht="16.5" customHeight="1">
      <c r="A137" s="63"/>
      <c r="B137" s="79"/>
      <c r="C137" s="80"/>
      <c r="D137" s="74"/>
      <c r="E137" s="74" t="str">
        <f ca="1">IFERROR(__xludf.DUMMYFUNCTION("IF(LEN(C137)=0,"""",QUERY(Archive!C:C,""Select COUNT(C) WHERE lower(C) contains '""&amp;LOWER(C137)&amp;""' LABEL COUNT(C) ''""))"),"")</f>
        <v/>
      </c>
      <c r="F137" s="94"/>
      <c r="G137" s="95"/>
      <c r="H137" s="63"/>
      <c r="I137" s="63"/>
      <c r="J137" s="63"/>
      <c r="K137" s="63"/>
      <c r="L137" s="63"/>
    </row>
    <row r="138" spans="1:12" ht="16.5" customHeight="1">
      <c r="A138" s="63"/>
      <c r="B138" s="79"/>
      <c r="C138" s="80"/>
      <c r="D138" s="74"/>
      <c r="E138" s="74" t="str">
        <f ca="1">IFERROR(__xludf.DUMMYFUNCTION("IF(LEN(C138)=0,"""",QUERY(Archive!C:C,""Select COUNT(C) WHERE lower(C) contains '""&amp;LOWER(C138)&amp;""' LABEL COUNT(C) ''""))"),"")</f>
        <v/>
      </c>
      <c r="F138" s="94"/>
      <c r="G138" s="95"/>
      <c r="H138" s="63"/>
      <c r="I138" s="63"/>
      <c r="J138" s="63"/>
      <c r="K138" s="63"/>
      <c r="L138" s="63"/>
    </row>
    <row r="139" spans="1:12" ht="16.5" customHeight="1">
      <c r="A139" s="63"/>
      <c r="B139" s="79"/>
      <c r="C139" s="80"/>
      <c r="D139" s="74"/>
      <c r="E139" s="74" t="str">
        <f ca="1">IFERROR(__xludf.DUMMYFUNCTION("IF(LEN(C139)=0,"""",QUERY(Archive!C:C,""Select COUNT(C) WHERE lower(C) contains '""&amp;LOWER(C139)&amp;""' LABEL COUNT(C) ''""))"),"")</f>
        <v/>
      </c>
      <c r="F139" s="94"/>
      <c r="G139" s="95"/>
      <c r="H139" s="63"/>
      <c r="I139" s="63"/>
      <c r="J139" s="63"/>
      <c r="K139" s="63"/>
      <c r="L139" s="63"/>
    </row>
    <row r="140" spans="1:12" ht="16.5" customHeight="1">
      <c r="A140" s="63"/>
      <c r="B140" s="79"/>
      <c r="C140" s="80"/>
      <c r="D140" s="74"/>
      <c r="E140" s="74" t="str">
        <f ca="1">IFERROR(__xludf.DUMMYFUNCTION("IF(LEN(C140)=0,"""",QUERY(Archive!C:C,""Select COUNT(C) WHERE lower(C) contains '""&amp;LOWER(C140)&amp;""' LABEL COUNT(C) ''""))"),"")</f>
        <v/>
      </c>
      <c r="F140" s="94"/>
      <c r="G140" s="95"/>
      <c r="H140" s="63"/>
      <c r="I140" s="63"/>
      <c r="J140" s="63"/>
      <c r="K140" s="63"/>
      <c r="L140" s="63"/>
    </row>
    <row r="141" spans="1:12" ht="16.5" customHeight="1">
      <c r="A141" s="63"/>
      <c r="B141" s="79"/>
      <c r="C141" s="80"/>
      <c r="D141" s="74"/>
      <c r="E141" s="74" t="str">
        <f ca="1">IFERROR(__xludf.DUMMYFUNCTION("IF(LEN(C141)=0,"""",QUERY(Archive!C:C,""Select COUNT(C) WHERE lower(C) contains '""&amp;LOWER(C141)&amp;""' LABEL COUNT(C) ''""))"),"")</f>
        <v/>
      </c>
      <c r="F141" s="94"/>
      <c r="G141" s="95"/>
      <c r="H141" s="63"/>
      <c r="I141" s="63"/>
      <c r="J141" s="63"/>
      <c r="K141" s="63"/>
      <c r="L141" s="63"/>
    </row>
    <row r="142" spans="1:12" ht="16.5" customHeight="1">
      <c r="A142" s="63"/>
      <c r="B142" s="79"/>
      <c r="C142" s="80"/>
      <c r="D142" s="74"/>
      <c r="E142" s="74" t="str">
        <f ca="1">IFERROR(__xludf.DUMMYFUNCTION("IF(LEN(C142)=0,"""",QUERY(Archive!C:C,""Select COUNT(C) WHERE lower(C) contains '""&amp;LOWER(C142)&amp;""' LABEL COUNT(C) ''""))"),"")</f>
        <v/>
      </c>
      <c r="F142" s="94"/>
      <c r="G142" s="95"/>
      <c r="H142" s="63"/>
      <c r="I142" s="63"/>
      <c r="J142" s="63"/>
      <c r="K142" s="63"/>
      <c r="L142" s="63"/>
    </row>
    <row r="143" spans="1:12" ht="16.5" customHeight="1">
      <c r="A143" s="63"/>
      <c r="B143" s="79"/>
      <c r="C143" s="80"/>
      <c r="D143" s="74"/>
      <c r="E143" s="74" t="str">
        <f ca="1">IFERROR(__xludf.DUMMYFUNCTION("IF(LEN(C143)=0,"""",QUERY(Archive!C:C,""Select COUNT(C) WHERE lower(C) contains '""&amp;LOWER(C143)&amp;""' LABEL COUNT(C) ''""))"),"")</f>
        <v/>
      </c>
      <c r="F143" s="94"/>
      <c r="G143" s="95"/>
      <c r="H143" s="63"/>
      <c r="I143" s="63"/>
      <c r="J143" s="63"/>
      <c r="K143" s="63"/>
      <c r="L143" s="63"/>
    </row>
    <row r="144" spans="1:12" ht="16.5" customHeight="1">
      <c r="A144" s="63"/>
      <c r="B144" s="79"/>
      <c r="C144" s="80"/>
      <c r="D144" s="74"/>
      <c r="E144" s="74" t="str">
        <f ca="1">IFERROR(__xludf.DUMMYFUNCTION("IF(LEN(C144)=0,"""",QUERY(Archive!C:C,""Select COUNT(C) WHERE lower(C) contains '""&amp;LOWER(C144)&amp;""' LABEL COUNT(C) ''""))"),"")</f>
        <v/>
      </c>
      <c r="F144" s="94"/>
      <c r="G144" s="95"/>
      <c r="H144" s="63"/>
      <c r="I144" s="63"/>
      <c r="J144" s="63"/>
      <c r="K144" s="63"/>
      <c r="L144" s="63"/>
    </row>
    <row r="145" spans="1:12" ht="16.5" customHeight="1">
      <c r="A145" s="63"/>
      <c r="B145" s="79"/>
      <c r="C145" s="80"/>
      <c r="D145" s="74"/>
      <c r="E145" s="74" t="str">
        <f ca="1">IFERROR(__xludf.DUMMYFUNCTION("IF(LEN(C145)=0,"""",QUERY(Archive!C:C,""Select COUNT(C) WHERE lower(C) contains '""&amp;LOWER(C145)&amp;""' LABEL COUNT(C) ''""))"),"")</f>
        <v/>
      </c>
      <c r="F145" s="94"/>
      <c r="G145" s="95"/>
      <c r="H145" s="63"/>
      <c r="I145" s="63"/>
      <c r="J145" s="63"/>
      <c r="K145" s="63"/>
      <c r="L145" s="63"/>
    </row>
    <row r="146" spans="1:12" ht="16.5" customHeight="1">
      <c r="A146" s="63"/>
      <c r="B146" s="79"/>
      <c r="C146" s="80"/>
      <c r="D146" s="74"/>
      <c r="E146" s="96"/>
      <c r="F146" s="94"/>
      <c r="G146" s="95"/>
      <c r="H146" s="63"/>
      <c r="I146" s="63"/>
      <c r="J146" s="63"/>
      <c r="K146" s="63"/>
      <c r="L146" s="63"/>
    </row>
    <row r="147" spans="1:12" ht="16.5" customHeight="1">
      <c r="A147" s="63"/>
      <c r="B147" s="79"/>
      <c r="C147" s="80"/>
      <c r="D147" s="74"/>
      <c r="E147" s="96"/>
      <c r="F147" s="94"/>
      <c r="G147" s="95"/>
      <c r="H147" s="63"/>
      <c r="I147" s="63"/>
      <c r="J147" s="63"/>
      <c r="K147" s="63"/>
      <c r="L147" s="63"/>
    </row>
    <row r="148" spans="1:12" ht="16.5" customHeight="1">
      <c r="A148" s="63"/>
      <c r="B148" s="79"/>
      <c r="C148" s="80"/>
      <c r="D148" s="74"/>
      <c r="E148" s="96"/>
      <c r="F148" s="94"/>
      <c r="G148" s="95"/>
      <c r="H148" s="63"/>
      <c r="I148" s="63"/>
      <c r="J148" s="63"/>
      <c r="K148" s="63"/>
      <c r="L148" s="63"/>
    </row>
    <row r="149" spans="1:12" ht="16.5" customHeight="1">
      <c r="A149" s="63"/>
      <c r="B149" s="79"/>
      <c r="C149" s="80"/>
      <c r="D149" s="74"/>
      <c r="E149" s="96"/>
      <c r="F149" s="94"/>
      <c r="G149" s="95"/>
      <c r="H149" s="63"/>
      <c r="I149" s="63"/>
      <c r="J149" s="63"/>
      <c r="K149" s="63"/>
      <c r="L149" s="63"/>
    </row>
    <row r="150" spans="1:12" ht="16.5" customHeight="1">
      <c r="A150" s="63"/>
      <c r="B150" s="79"/>
      <c r="C150" s="80"/>
      <c r="D150" s="74"/>
      <c r="E150" s="96"/>
      <c r="F150" s="94"/>
      <c r="G150" s="95"/>
      <c r="H150" s="63"/>
      <c r="I150" s="63"/>
      <c r="J150" s="63"/>
      <c r="K150" s="63"/>
      <c r="L150" s="63"/>
    </row>
    <row r="151" spans="1:12" ht="16.5" customHeight="1">
      <c r="A151" s="63"/>
      <c r="B151" s="79"/>
      <c r="C151" s="80"/>
      <c r="D151" s="74"/>
      <c r="E151" s="96"/>
      <c r="F151" s="94"/>
      <c r="G151" s="95"/>
      <c r="H151" s="63"/>
      <c r="I151" s="63"/>
      <c r="J151" s="63"/>
      <c r="K151" s="63"/>
      <c r="L151" s="63"/>
    </row>
    <row r="152" spans="1:12" ht="16.5" customHeight="1">
      <c r="A152" s="63"/>
      <c r="B152" s="79"/>
      <c r="C152" s="80"/>
      <c r="D152" s="74"/>
      <c r="E152" s="96"/>
      <c r="F152" s="94"/>
      <c r="G152" s="95"/>
      <c r="H152" s="63"/>
      <c r="I152" s="63"/>
      <c r="J152" s="63"/>
      <c r="K152" s="63"/>
      <c r="L152" s="63"/>
    </row>
    <row r="153" spans="1:12" ht="16.5" customHeight="1">
      <c r="A153" s="63"/>
      <c r="B153" s="79"/>
      <c r="C153" s="80"/>
      <c r="D153" s="74"/>
      <c r="E153" s="96"/>
      <c r="F153" s="94"/>
      <c r="G153" s="95"/>
      <c r="H153" s="63"/>
      <c r="I153" s="63"/>
      <c r="J153" s="63"/>
      <c r="K153" s="63"/>
      <c r="L153" s="63"/>
    </row>
    <row r="154" spans="1:12" ht="16.5" customHeight="1">
      <c r="A154" s="63"/>
      <c r="B154" s="79"/>
      <c r="C154" s="80"/>
      <c r="D154" s="74"/>
      <c r="E154" s="96"/>
      <c r="F154" s="94"/>
      <c r="G154" s="95"/>
      <c r="H154" s="63"/>
      <c r="I154" s="63"/>
      <c r="J154" s="63"/>
      <c r="K154" s="63"/>
      <c r="L154" s="63"/>
    </row>
    <row r="155" spans="1:12" ht="16.5" customHeight="1">
      <c r="A155" s="63"/>
      <c r="B155" s="79"/>
      <c r="C155" s="80"/>
      <c r="D155" s="74"/>
      <c r="E155" s="96"/>
      <c r="F155" s="94"/>
      <c r="G155" s="95"/>
      <c r="H155" s="63"/>
      <c r="I155" s="63"/>
      <c r="J155" s="63"/>
      <c r="K155" s="63"/>
      <c r="L155" s="63"/>
    </row>
    <row r="156" spans="1:12" ht="16.5" customHeight="1">
      <c r="A156" s="63"/>
      <c r="B156" s="79"/>
      <c r="C156" s="80"/>
      <c r="D156" s="74"/>
      <c r="E156" s="96"/>
      <c r="F156" s="94"/>
      <c r="G156" s="95"/>
      <c r="H156" s="63"/>
      <c r="I156" s="63"/>
      <c r="J156" s="63"/>
      <c r="K156" s="63"/>
      <c r="L156" s="63"/>
    </row>
    <row r="157" spans="1:12" ht="16.5" customHeight="1">
      <c r="A157" s="63"/>
      <c r="B157" s="79"/>
      <c r="C157" s="80"/>
      <c r="D157" s="74"/>
      <c r="E157" s="96"/>
      <c r="F157" s="94"/>
      <c r="G157" s="95"/>
      <c r="H157" s="63"/>
      <c r="I157" s="63"/>
      <c r="J157" s="63"/>
      <c r="K157" s="63"/>
      <c r="L157" s="63"/>
    </row>
    <row r="158" spans="1:12" ht="16.5" customHeight="1">
      <c r="A158" s="63"/>
      <c r="B158" s="79"/>
      <c r="C158" s="80"/>
      <c r="D158" s="74"/>
      <c r="E158" s="96"/>
      <c r="F158" s="94"/>
      <c r="G158" s="95"/>
      <c r="H158" s="63"/>
      <c r="I158" s="63"/>
      <c r="J158" s="63"/>
      <c r="K158" s="63"/>
      <c r="L158" s="63"/>
    </row>
    <row r="159" spans="1:12" ht="16.5" customHeight="1">
      <c r="A159" s="63"/>
      <c r="B159" s="79"/>
      <c r="C159" s="80"/>
      <c r="D159" s="74"/>
      <c r="E159" s="96"/>
      <c r="F159" s="94"/>
      <c r="G159" s="95"/>
      <c r="H159" s="63"/>
      <c r="I159" s="63"/>
      <c r="J159" s="63"/>
      <c r="K159" s="63"/>
      <c r="L159" s="63"/>
    </row>
    <row r="160" spans="1:12" ht="16.5" customHeight="1">
      <c r="A160" s="63"/>
      <c r="B160" s="79"/>
      <c r="C160" s="80"/>
      <c r="D160" s="74"/>
      <c r="E160" s="96"/>
      <c r="F160" s="94"/>
      <c r="G160" s="95"/>
      <c r="H160" s="63"/>
      <c r="I160" s="63"/>
      <c r="J160" s="63"/>
      <c r="K160" s="63"/>
      <c r="L160" s="63"/>
    </row>
    <row r="161" spans="1:12" ht="16.5" customHeight="1">
      <c r="A161" s="63"/>
      <c r="B161" s="79"/>
      <c r="C161" s="80"/>
      <c r="D161" s="74"/>
      <c r="E161" s="96"/>
      <c r="F161" s="94"/>
      <c r="G161" s="95"/>
      <c r="H161" s="63"/>
      <c r="I161" s="63"/>
      <c r="J161" s="63"/>
      <c r="K161" s="63"/>
      <c r="L161" s="63"/>
    </row>
    <row r="162" spans="1:12" ht="16.5" customHeight="1">
      <c r="A162" s="63"/>
      <c r="B162" s="79"/>
      <c r="C162" s="80"/>
      <c r="D162" s="74"/>
      <c r="E162" s="96"/>
      <c r="F162" s="94"/>
      <c r="G162" s="95"/>
      <c r="H162" s="63"/>
      <c r="I162" s="63"/>
      <c r="J162" s="63"/>
      <c r="K162" s="63"/>
      <c r="L162" s="63"/>
    </row>
    <row r="163" spans="1:12" ht="16.5" customHeight="1">
      <c r="A163" s="63"/>
      <c r="B163" s="79"/>
      <c r="C163" s="80"/>
      <c r="D163" s="74"/>
      <c r="E163" s="96"/>
      <c r="F163" s="94"/>
      <c r="G163" s="95"/>
      <c r="H163" s="63"/>
      <c r="I163" s="63"/>
      <c r="J163" s="63"/>
      <c r="K163" s="63"/>
      <c r="L163" s="63"/>
    </row>
    <row r="164" spans="1:12" ht="16.5" customHeight="1">
      <c r="A164" s="63"/>
      <c r="B164" s="79"/>
      <c r="C164" s="80"/>
      <c r="D164" s="74"/>
      <c r="E164" s="96"/>
      <c r="F164" s="94"/>
      <c r="G164" s="95"/>
      <c r="H164" s="63"/>
      <c r="I164" s="63"/>
      <c r="J164" s="63"/>
      <c r="K164" s="63"/>
      <c r="L164" s="63"/>
    </row>
    <row r="165" spans="1:12" ht="16.5" customHeight="1">
      <c r="A165" s="63"/>
      <c r="B165" s="79"/>
      <c r="C165" s="80"/>
      <c r="D165" s="74"/>
      <c r="E165" s="96"/>
      <c r="F165" s="94"/>
      <c r="G165" s="95"/>
      <c r="H165" s="63"/>
      <c r="I165" s="63"/>
      <c r="J165" s="63"/>
      <c r="K165" s="63"/>
      <c r="L165" s="63"/>
    </row>
    <row r="166" spans="1:12" ht="16.5" customHeight="1">
      <c r="A166" s="63"/>
      <c r="B166" s="79"/>
      <c r="C166" s="80"/>
      <c r="D166" s="74"/>
      <c r="E166" s="96"/>
      <c r="F166" s="94"/>
      <c r="G166" s="95"/>
      <c r="H166" s="63"/>
      <c r="I166" s="63"/>
      <c r="J166" s="63"/>
      <c r="K166" s="63"/>
      <c r="L166" s="63"/>
    </row>
    <row r="167" spans="1:12" ht="16.5" customHeight="1">
      <c r="A167" s="63"/>
      <c r="B167" s="79"/>
      <c r="C167" s="80"/>
      <c r="D167" s="74"/>
      <c r="E167" s="96"/>
      <c r="F167" s="94"/>
      <c r="G167" s="95"/>
      <c r="H167" s="63"/>
      <c r="I167" s="63"/>
      <c r="J167" s="63"/>
      <c r="K167" s="63"/>
      <c r="L167" s="63"/>
    </row>
    <row r="168" spans="1:12" ht="16.5" customHeight="1">
      <c r="A168" s="63"/>
      <c r="B168" s="79"/>
      <c r="C168" s="80"/>
      <c r="D168" s="74"/>
      <c r="E168" s="96"/>
      <c r="F168" s="94"/>
      <c r="G168" s="95"/>
      <c r="H168" s="63"/>
      <c r="I168" s="63"/>
      <c r="J168" s="63"/>
      <c r="K168" s="63"/>
      <c r="L168" s="63"/>
    </row>
    <row r="169" spans="1:12" ht="16.5" customHeight="1">
      <c r="A169" s="63"/>
      <c r="B169" s="79"/>
      <c r="C169" s="80"/>
      <c r="D169" s="74"/>
      <c r="E169" s="96"/>
      <c r="F169" s="94"/>
      <c r="G169" s="95"/>
      <c r="H169" s="63"/>
      <c r="I169" s="63"/>
      <c r="J169" s="63"/>
      <c r="K169" s="63"/>
      <c r="L169" s="63"/>
    </row>
    <row r="170" spans="1:12" ht="16.5" customHeight="1">
      <c r="A170" s="63"/>
      <c r="B170" s="79"/>
      <c r="C170" s="80"/>
      <c r="D170" s="74"/>
      <c r="E170" s="96"/>
      <c r="F170" s="94"/>
      <c r="G170" s="95"/>
      <c r="H170" s="63"/>
      <c r="I170" s="63"/>
      <c r="J170" s="63"/>
      <c r="K170" s="63"/>
      <c r="L170" s="63"/>
    </row>
    <row r="171" spans="1:12" ht="16.5" customHeight="1">
      <c r="A171" s="63"/>
      <c r="B171" s="79"/>
      <c r="C171" s="80"/>
      <c r="D171" s="74"/>
      <c r="E171" s="96"/>
      <c r="F171" s="94"/>
      <c r="G171" s="95"/>
      <c r="H171" s="63"/>
      <c r="I171" s="63"/>
      <c r="J171" s="63"/>
      <c r="K171" s="63"/>
      <c r="L171" s="63"/>
    </row>
    <row r="172" spans="1:12" ht="16.5" customHeight="1">
      <c r="A172" s="63"/>
      <c r="B172" s="79"/>
      <c r="C172" s="80"/>
      <c r="D172" s="74"/>
      <c r="E172" s="96"/>
      <c r="F172" s="94"/>
      <c r="G172" s="95"/>
      <c r="H172" s="63"/>
      <c r="I172" s="63"/>
      <c r="J172" s="63"/>
      <c r="K172" s="63"/>
      <c r="L172" s="63"/>
    </row>
    <row r="173" spans="1:12" ht="16.5" customHeight="1">
      <c r="A173" s="63"/>
      <c r="B173" s="79"/>
      <c r="C173" s="80"/>
      <c r="D173" s="74"/>
      <c r="E173" s="96"/>
      <c r="F173" s="94"/>
      <c r="G173" s="95"/>
      <c r="H173" s="63"/>
      <c r="I173" s="63"/>
      <c r="J173" s="63"/>
      <c r="K173" s="63"/>
      <c r="L173" s="63"/>
    </row>
    <row r="174" spans="1:12" ht="16.5" customHeight="1">
      <c r="A174" s="63"/>
      <c r="B174" s="79"/>
      <c r="C174" s="80"/>
      <c r="D174" s="74"/>
      <c r="E174" s="96"/>
      <c r="F174" s="94"/>
      <c r="G174" s="95"/>
      <c r="H174" s="63"/>
      <c r="I174" s="63"/>
      <c r="J174" s="63"/>
      <c r="K174" s="63"/>
      <c r="L174" s="63"/>
    </row>
    <row r="175" spans="1:12" ht="16.5" customHeight="1">
      <c r="A175" s="63"/>
      <c r="B175" s="79"/>
      <c r="C175" s="80"/>
      <c r="D175" s="74"/>
      <c r="E175" s="96"/>
      <c r="F175" s="94"/>
      <c r="G175" s="95"/>
      <c r="H175" s="63"/>
      <c r="I175" s="63"/>
      <c r="J175" s="63"/>
      <c r="K175" s="63"/>
      <c r="L175" s="63"/>
    </row>
    <row r="176" spans="1:12" ht="16.5" customHeight="1">
      <c r="A176" s="63"/>
      <c r="B176" s="79"/>
      <c r="C176" s="80"/>
      <c r="D176" s="74"/>
      <c r="E176" s="96"/>
      <c r="F176" s="94"/>
      <c r="G176" s="95"/>
      <c r="H176" s="63"/>
      <c r="I176" s="63"/>
      <c r="J176" s="63"/>
      <c r="K176" s="63"/>
      <c r="L176" s="63"/>
    </row>
    <row r="177" spans="1:12" ht="16.5" customHeight="1">
      <c r="A177" s="63"/>
      <c r="B177" s="79"/>
      <c r="C177" s="80"/>
      <c r="D177" s="74"/>
      <c r="E177" s="96"/>
      <c r="F177" s="94"/>
      <c r="G177" s="95"/>
      <c r="H177" s="63"/>
      <c r="I177" s="63"/>
      <c r="J177" s="63"/>
      <c r="K177" s="63"/>
      <c r="L177" s="63"/>
    </row>
    <row r="178" spans="1:12" ht="16.5" customHeight="1">
      <c r="A178" s="63"/>
      <c r="B178" s="79"/>
      <c r="C178" s="80"/>
      <c r="D178" s="74"/>
      <c r="E178" s="96"/>
      <c r="F178" s="94"/>
      <c r="G178" s="95"/>
      <c r="H178" s="63"/>
      <c r="I178" s="63"/>
      <c r="J178" s="63"/>
      <c r="K178" s="63"/>
      <c r="L178" s="63"/>
    </row>
    <row r="179" spans="1:12" ht="16.5" customHeight="1">
      <c r="A179" s="63"/>
      <c r="B179" s="79"/>
      <c r="C179" s="80"/>
      <c r="D179" s="74"/>
      <c r="E179" s="96"/>
      <c r="F179" s="94"/>
      <c r="G179" s="95"/>
      <c r="H179" s="63"/>
      <c r="I179" s="63"/>
      <c r="J179" s="63"/>
      <c r="K179" s="63"/>
      <c r="L179" s="63"/>
    </row>
    <row r="180" spans="1:12" ht="16.5" customHeight="1">
      <c r="A180" s="63"/>
      <c r="B180" s="79"/>
      <c r="C180" s="80"/>
      <c r="D180" s="74"/>
      <c r="E180" s="96"/>
      <c r="F180" s="94"/>
      <c r="G180" s="95"/>
      <c r="H180" s="63"/>
      <c r="I180" s="63"/>
      <c r="J180" s="63"/>
      <c r="K180" s="63"/>
      <c r="L180" s="63"/>
    </row>
    <row r="181" spans="1:12" ht="16.5" customHeight="1">
      <c r="A181" s="63"/>
      <c r="B181" s="79"/>
      <c r="C181" s="80"/>
      <c r="D181" s="74"/>
      <c r="E181" s="96"/>
      <c r="F181" s="94"/>
      <c r="G181" s="95"/>
      <c r="H181" s="63"/>
      <c r="I181" s="63"/>
      <c r="J181" s="63"/>
      <c r="K181" s="63"/>
      <c r="L181" s="63"/>
    </row>
    <row r="182" spans="1:12" ht="16.5" customHeight="1">
      <c r="A182" s="63"/>
      <c r="B182" s="79"/>
      <c r="C182" s="80"/>
      <c r="D182" s="74"/>
      <c r="E182" s="96"/>
      <c r="F182" s="94"/>
      <c r="G182" s="95"/>
      <c r="H182" s="63"/>
      <c r="I182" s="63"/>
      <c r="J182" s="63"/>
      <c r="K182" s="63"/>
      <c r="L182" s="63"/>
    </row>
    <row r="183" spans="1:12" ht="16.5" customHeight="1">
      <c r="A183" s="63"/>
      <c r="B183" s="79"/>
      <c r="C183" s="80"/>
      <c r="D183" s="74"/>
      <c r="E183" s="96"/>
      <c r="F183" s="94"/>
      <c r="G183" s="95"/>
      <c r="H183" s="63"/>
      <c r="I183" s="63"/>
      <c r="J183" s="63"/>
      <c r="K183" s="63"/>
      <c r="L183" s="63"/>
    </row>
    <row r="184" spans="1:12" ht="16.5" customHeight="1">
      <c r="A184" s="63"/>
      <c r="B184" s="79"/>
      <c r="C184" s="80"/>
      <c r="D184" s="74"/>
      <c r="E184" s="96"/>
      <c r="F184" s="94"/>
      <c r="G184" s="95"/>
      <c r="H184" s="63"/>
      <c r="I184" s="63"/>
      <c r="J184" s="63"/>
      <c r="K184" s="63"/>
      <c r="L184" s="63"/>
    </row>
    <row r="185" spans="1:12" ht="16.5" customHeight="1">
      <c r="A185" s="63"/>
      <c r="B185" s="79"/>
      <c r="C185" s="80"/>
      <c r="D185" s="74"/>
      <c r="E185" s="96"/>
      <c r="F185" s="94"/>
      <c r="G185" s="95"/>
      <c r="H185" s="63"/>
      <c r="I185" s="63"/>
      <c r="J185" s="63"/>
      <c r="K185" s="63"/>
      <c r="L185" s="63"/>
    </row>
    <row r="186" spans="1:12" ht="16.5" customHeight="1">
      <c r="A186" s="63"/>
      <c r="B186" s="79"/>
      <c r="C186" s="80"/>
      <c r="D186" s="74"/>
      <c r="E186" s="96"/>
      <c r="F186" s="94"/>
      <c r="G186" s="95"/>
      <c r="H186" s="63"/>
      <c r="I186" s="63"/>
      <c r="J186" s="63"/>
      <c r="K186" s="63"/>
      <c r="L186" s="63"/>
    </row>
    <row r="187" spans="1:12" ht="16.5" customHeight="1">
      <c r="A187" s="63"/>
      <c r="B187" s="79"/>
      <c r="C187" s="80"/>
      <c r="D187" s="74"/>
      <c r="E187" s="96"/>
      <c r="F187" s="94"/>
      <c r="G187" s="95"/>
      <c r="H187" s="63"/>
      <c r="I187" s="63"/>
      <c r="J187" s="63"/>
      <c r="K187" s="63"/>
      <c r="L187" s="63"/>
    </row>
    <row r="188" spans="1:12" ht="16.5" customHeight="1">
      <c r="A188" s="63"/>
      <c r="B188" s="79"/>
      <c r="C188" s="80"/>
      <c r="D188" s="74"/>
      <c r="E188" s="96"/>
      <c r="F188" s="94"/>
      <c r="G188" s="95"/>
      <c r="H188" s="63"/>
      <c r="I188" s="63"/>
      <c r="J188" s="63"/>
      <c r="K188" s="63"/>
      <c r="L188" s="63"/>
    </row>
    <row r="189" spans="1:12" ht="16.5" customHeight="1">
      <c r="A189" s="63"/>
      <c r="B189" s="79"/>
      <c r="C189" s="80"/>
      <c r="D189" s="74"/>
      <c r="E189" s="96"/>
      <c r="F189" s="94"/>
      <c r="G189" s="95"/>
      <c r="H189" s="63"/>
      <c r="I189" s="63"/>
      <c r="J189" s="63"/>
      <c r="K189" s="63"/>
      <c r="L189" s="63"/>
    </row>
    <row r="190" spans="1:12" ht="16.5" customHeight="1">
      <c r="A190" s="63"/>
      <c r="B190" s="79"/>
      <c r="C190" s="80"/>
      <c r="D190" s="74"/>
      <c r="E190" s="96"/>
      <c r="F190" s="94"/>
      <c r="G190" s="95"/>
      <c r="H190" s="63"/>
      <c r="I190" s="63"/>
      <c r="J190" s="63"/>
      <c r="K190" s="63"/>
      <c r="L190" s="63"/>
    </row>
    <row r="191" spans="1:12" ht="16.5" customHeight="1">
      <c r="A191" s="63"/>
      <c r="B191" s="79"/>
      <c r="C191" s="80"/>
      <c r="D191" s="74"/>
      <c r="E191" s="96"/>
      <c r="F191" s="94"/>
      <c r="G191" s="95"/>
      <c r="H191" s="63"/>
      <c r="I191" s="63"/>
      <c r="J191" s="63"/>
      <c r="K191" s="63"/>
      <c r="L191" s="63"/>
    </row>
    <row r="192" spans="1:12" ht="16.5" customHeight="1">
      <c r="A192" s="63"/>
      <c r="B192" s="79"/>
      <c r="C192" s="80"/>
      <c r="D192" s="74"/>
      <c r="E192" s="96"/>
      <c r="F192" s="94"/>
      <c r="G192" s="95"/>
      <c r="H192" s="63"/>
      <c r="I192" s="63"/>
      <c r="J192" s="63"/>
      <c r="K192" s="63"/>
      <c r="L192" s="63"/>
    </row>
    <row r="193" spans="1:12" ht="16.5" customHeight="1">
      <c r="A193" s="63"/>
      <c r="B193" s="79"/>
      <c r="C193" s="80"/>
      <c r="D193" s="74"/>
      <c r="E193" s="96"/>
      <c r="F193" s="94"/>
      <c r="G193" s="95"/>
      <c r="H193" s="63"/>
      <c r="I193" s="63"/>
      <c r="J193" s="63"/>
      <c r="K193" s="63"/>
      <c r="L193" s="63"/>
    </row>
    <row r="194" spans="1:12" ht="16.5" customHeight="1">
      <c r="A194" s="63"/>
      <c r="B194" s="79"/>
      <c r="C194" s="80"/>
      <c r="D194" s="74"/>
      <c r="E194" s="96"/>
      <c r="F194" s="94"/>
      <c r="G194" s="95"/>
      <c r="H194" s="63"/>
      <c r="I194" s="63"/>
      <c r="J194" s="63"/>
      <c r="K194" s="63"/>
      <c r="L194" s="63"/>
    </row>
    <row r="195" spans="1:12" ht="16.5" customHeight="1">
      <c r="A195" s="63"/>
      <c r="B195" s="79"/>
      <c r="C195" s="80"/>
      <c r="D195" s="74"/>
      <c r="E195" s="96"/>
      <c r="F195" s="94"/>
      <c r="G195" s="95"/>
      <c r="H195" s="63"/>
      <c r="I195" s="63"/>
      <c r="J195" s="63"/>
      <c r="K195" s="63"/>
      <c r="L195" s="63"/>
    </row>
    <row r="196" spans="1:12" ht="16.5" customHeight="1">
      <c r="A196" s="63"/>
      <c r="B196" s="79"/>
      <c r="C196" s="80"/>
      <c r="D196" s="74"/>
      <c r="E196" s="96"/>
      <c r="F196" s="94"/>
      <c r="G196" s="95"/>
      <c r="H196" s="63"/>
      <c r="I196" s="63"/>
      <c r="J196" s="63"/>
      <c r="K196" s="63"/>
      <c r="L196" s="63"/>
    </row>
    <row r="197" spans="1:12" ht="16.5" customHeight="1">
      <c r="A197" s="63"/>
      <c r="B197" s="79"/>
      <c r="C197" s="80"/>
      <c r="D197" s="74"/>
      <c r="E197" s="96"/>
      <c r="F197" s="94"/>
      <c r="G197" s="95"/>
      <c r="H197" s="63"/>
      <c r="I197" s="63"/>
      <c r="J197" s="63"/>
      <c r="K197" s="63"/>
      <c r="L197" s="63"/>
    </row>
    <row r="198" spans="1:12" ht="16.5" customHeight="1">
      <c r="A198" s="63"/>
      <c r="B198" s="79"/>
      <c r="C198" s="80"/>
      <c r="D198" s="74"/>
      <c r="E198" s="96"/>
      <c r="F198" s="94"/>
      <c r="G198" s="95"/>
      <c r="H198" s="63"/>
      <c r="I198" s="63"/>
      <c r="J198" s="63"/>
      <c r="K198" s="63"/>
      <c r="L198" s="63"/>
    </row>
    <row r="199" spans="1:12" ht="16.5" customHeight="1">
      <c r="A199" s="63"/>
      <c r="B199" s="79"/>
      <c r="C199" s="80"/>
      <c r="D199" s="74"/>
      <c r="E199" s="96"/>
      <c r="F199" s="94"/>
      <c r="G199" s="95"/>
      <c r="H199" s="63"/>
      <c r="I199" s="63"/>
      <c r="J199" s="63"/>
      <c r="K199" s="63"/>
      <c r="L199" s="63"/>
    </row>
    <row r="200" spans="1:12" ht="16.5" customHeight="1">
      <c r="A200" s="63"/>
      <c r="B200" s="79"/>
      <c r="C200" s="80"/>
      <c r="D200" s="74"/>
      <c r="E200" s="96"/>
      <c r="F200" s="94"/>
      <c r="G200" s="95"/>
      <c r="H200" s="63"/>
      <c r="I200" s="63"/>
      <c r="J200" s="63"/>
      <c r="K200" s="63"/>
      <c r="L200" s="63"/>
    </row>
    <row r="201" spans="1:12" ht="16.5" customHeight="1">
      <c r="A201" s="63"/>
      <c r="B201" s="79"/>
      <c r="C201" s="80"/>
      <c r="D201" s="74"/>
      <c r="E201" s="96"/>
      <c r="F201" s="94"/>
      <c r="G201" s="95"/>
      <c r="H201" s="63"/>
      <c r="I201" s="63"/>
      <c r="J201" s="63"/>
      <c r="K201" s="63"/>
      <c r="L201" s="63"/>
    </row>
    <row r="202" spans="1:12" ht="16.5" customHeight="1">
      <c r="A202" s="63"/>
      <c r="B202" s="79"/>
      <c r="C202" s="80"/>
      <c r="D202" s="74"/>
      <c r="E202" s="96"/>
      <c r="F202" s="94"/>
      <c r="G202" s="95"/>
      <c r="H202" s="63"/>
      <c r="I202" s="63"/>
      <c r="J202" s="63"/>
      <c r="K202" s="63"/>
      <c r="L202" s="63"/>
    </row>
    <row r="203" spans="1:12" ht="16.5" customHeight="1">
      <c r="A203" s="63"/>
      <c r="B203" s="79"/>
      <c r="C203" s="80"/>
      <c r="D203" s="74"/>
      <c r="E203" s="96"/>
      <c r="F203" s="94"/>
      <c r="G203" s="95"/>
      <c r="H203" s="63"/>
      <c r="I203" s="63"/>
      <c r="J203" s="63"/>
      <c r="K203" s="63"/>
      <c r="L203" s="63"/>
    </row>
    <row r="204" spans="1:12" ht="16.5" customHeight="1">
      <c r="A204" s="63"/>
      <c r="B204" s="79"/>
      <c r="C204" s="80"/>
      <c r="D204" s="74"/>
      <c r="E204" s="96"/>
      <c r="F204" s="94"/>
      <c r="G204" s="95"/>
      <c r="H204" s="63"/>
      <c r="I204" s="63"/>
      <c r="J204" s="63"/>
      <c r="K204" s="63"/>
      <c r="L204" s="63"/>
    </row>
    <row r="205" spans="1:12" ht="16.5" customHeight="1">
      <c r="A205" s="63"/>
      <c r="B205" s="79"/>
      <c r="C205" s="80"/>
      <c r="D205" s="74"/>
      <c r="E205" s="96"/>
      <c r="F205" s="94"/>
      <c r="G205" s="95"/>
      <c r="H205" s="63"/>
      <c r="I205" s="63"/>
      <c r="J205" s="63"/>
      <c r="K205" s="63"/>
      <c r="L205" s="63"/>
    </row>
    <row r="206" spans="1:12" ht="16.5" customHeight="1">
      <c r="A206" s="63"/>
      <c r="B206" s="79"/>
      <c r="C206" s="80"/>
      <c r="D206" s="74"/>
      <c r="E206" s="96"/>
      <c r="F206" s="94"/>
      <c r="G206" s="95"/>
      <c r="H206" s="63"/>
      <c r="I206" s="63"/>
      <c r="J206" s="63"/>
      <c r="K206" s="63"/>
      <c r="L206" s="63"/>
    </row>
    <row r="207" spans="1:12" ht="16.5" customHeight="1">
      <c r="A207" s="63"/>
      <c r="B207" s="79"/>
      <c r="C207" s="80"/>
      <c r="D207" s="74"/>
      <c r="E207" s="96"/>
      <c r="F207" s="94"/>
      <c r="G207" s="95"/>
      <c r="H207" s="63"/>
      <c r="I207" s="63"/>
      <c r="J207" s="63"/>
      <c r="K207" s="63"/>
      <c r="L207" s="63"/>
    </row>
    <row r="208" spans="1:12" ht="16.5" customHeight="1">
      <c r="A208" s="63"/>
      <c r="B208" s="79"/>
      <c r="C208" s="80"/>
      <c r="D208" s="74"/>
      <c r="E208" s="96"/>
      <c r="F208" s="94"/>
      <c r="G208" s="95"/>
      <c r="H208" s="63"/>
      <c r="I208" s="63"/>
      <c r="J208" s="63"/>
      <c r="K208" s="63"/>
      <c r="L208" s="63"/>
    </row>
    <row r="209" spans="1:12" ht="16.5" customHeight="1">
      <c r="A209" s="63"/>
      <c r="B209" s="79"/>
      <c r="C209" s="80"/>
      <c r="D209" s="74"/>
      <c r="E209" s="96"/>
      <c r="F209" s="94"/>
      <c r="G209" s="95"/>
      <c r="H209" s="63"/>
      <c r="I209" s="63"/>
      <c r="J209" s="63"/>
      <c r="K209" s="63"/>
      <c r="L209" s="63"/>
    </row>
    <row r="210" spans="1:12" ht="16.5" customHeight="1">
      <c r="A210" s="63"/>
      <c r="B210" s="79"/>
      <c r="C210" s="80"/>
      <c r="D210" s="74"/>
      <c r="E210" s="96"/>
      <c r="F210" s="94"/>
      <c r="G210" s="95"/>
      <c r="H210" s="63"/>
      <c r="I210" s="63"/>
      <c r="J210" s="63"/>
      <c r="K210" s="63"/>
      <c r="L210" s="63"/>
    </row>
    <row r="211" spans="1:12" ht="16.5" customHeight="1">
      <c r="A211" s="63"/>
      <c r="B211" s="79"/>
      <c r="C211" s="80"/>
      <c r="D211" s="74"/>
      <c r="E211" s="96"/>
      <c r="F211" s="94"/>
      <c r="G211" s="95"/>
      <c r="H211" s="63"/>
      <c r="I211" s="63"/>
      <c r="J211" s="63"/>
      <c r="K211" s="63"/>
      <c r="L211" s="63"/>
    </row>
    <row r="212" spans="1:12" ht="16.5" customHeight="1">
      <c r="A212" s="63"/>
      <c r="B212" s="79"/>
      <c r="C212" s="80"/>
      <c r="D212" s="74"/>
      <c r="E212" s="96"/>
      <c r="F212" s="94"/>
      <c r="G212" s="95"/>
      <c r="H212" s="63"/>
      <c r="I212" s="63"/>
      <c r="J212" s="63"/>
      <c r="K212" s="63"/>
      <c r="L212" s="63"/>
    </row>
    <row r="213" spans="1:12" ht="16.5" customHeight="1">
      <c r="A213" s="63"/>
      <c r="B213" s="79"/>
      <c r="C213" s="80"/>
      <c r="D213" s="74"/>
      <c r="E213" s="96"/>
      <c r="F213" s="94"/>
      <c r="G213" s="95"/>
      <c r="H213" s="63"/>
      <c r="I213" s="63"/>
      <c r="J213" s="63"/>
      <c r="K213" s="63"/>
      <c r="L213" s="63"/>
    </row>
    <row r="214" spans="1:12" ht="16.5" customHeight="1">
      <c r="A214" s="63"/>
      <c r="B214" s="79"/>
      <c r="C214" s="80"/>
      <c r="D214" s="74"/>
      <c r="E214" s="96"/>
      <c r="F214" s="94"/>
      <c r="G214" s="95"/>
      <c r="H214" s="63"/>
      <c r="I214" s="63"/>
      <c r="J214" s="63"/>
      <c r="K214" s="63"/>
      <c r="L214" s="63"/>
    </row>
    <row r="215" spans="1:12" ht="16.5" customHeight="1">
      <c r="A215" s="63"/>
      <c r="B215" s="79"/>
      <c r="C215" s="80"/>
      <c r="D215" s="74"/>
      <c r="E215" s="96"/>
      <c r="F215" s="94"/>
      <c r="G215" s="95"/>
      <c r="H215" s="63"/>
      <c r="I215" s="63"/>
      <c r="J215" s="63"/>
      <c r="K215" s="63"/>
      <c r="L215" s="63"/>
    </row>
    <row r="216" spans="1:12" ht="16.5" customHeight="1">
      <c r="A216" s="63"/>
      <c r="B216" s="79"/>
      <c r="C216" s="80"/>
      <c r="D216" s="74"/>
      <c r="E216" s="96"/>
      <c r="F216" s="94"/>
      <c r="G216" s="95"/>
      <c r="H216" s="63"/>
      <c r="I216" s="63"/>
      <c r="J216" s="63"/>
      <c r="K216" s="63"/>
      <c r="L216" s="63"/>
    </row>
    <row r="217" spans="1:12" ht="16.5" customHeight="1">
      <c r="A217" s="63"/>
      <c r="B217" s="79"/>
      <c r="C217" s="80"/>
      <c r="D217" s="74"/>
      <c r="E217" s="96"/>
      <c r="F217" s="94"/>
      <c r="G217" s="95"/>
      <c r="H217" s="63"/>
      <c r="I217" s="63"/>
      <c r="J217" s="63"/>
      <c r="K217" s="63"/>
      <c r="L217" s="63"/>
    </row>
    <row r="218" spans="1:12" ht="16.5" customHeight="1">
      <c r="A218" s="63"/>
      <c r="B218" s="79"/>
      <c r="C218" s="80"/>
      <c r="D218" s="74"/>
      <c r="E218" s="96"/>
      <c r="F218" s="94"/>
      <c r="G218" s="95"/>
      <c r="H218" s="63"/>
      <c r="I218" s="63"/>
      <c r="J218" s="63"/>
      <c r="K218" s="63"/>
      <c r="L218" s="63"/>
    </row>
    <row r="219" spans="1:12" ht="16.5" customHeight="1">
      <c r="A219" s="63"/>
      <c r="B219" s="79"/>
      <c r="C219" s="80"/>
      <c r="D219" s="74"/>
      <c r="E219" s="96"/>
      <c r="F219" s="94"/>
      <c r="G219" s="95"/>
      <c r="H219" s="63"/>
      <c r="I219" s="63"/>
      <c r="J219" s="63"/>
      <c r="K219" s="63"/>
      <c r="L219" s="63"/>
    </row>
    <row r="220" spans="1:12" ht="16.5" customHeight="1">
      <c r="A220" s="63"/>
      <c r="B220" s="79"/>
      <c r="C220" s="80"/>
      <c r="D220" s="74"/>
      <c r="E220" s="96"/>
      <c r="F220" s="94"/>
      <c r="G220" s="95"/>
      <c r="H220" s="63"/>
      <c r="I220" s="63"/>
      <c r="J220" s="63"/>
      <c r="K220" s="63"/>
      <c r="L220" s="63"/>
    </row>
    <row r="221" spans="1:12" ht="16.5" customHeight="1">
      <c r="A221" s="63"/>
      <c r="B221" s="79"/>
      <c r="C221" s="80"/>
      <c r="D221" s="74"/>
      <c r="E221" s="96"/>
      <c r="F221" s="94"/>
      <c r="G221" s="95"/>
      <c r="H221" s="63"/>
      <c r="I221" s="63"/>
      <c r="J221" s="63"/>
      <c r="K221" s="63"/>
      <c r="L221" s="63"/>
    </row>
    <row r="222" spans="1:12" ht="16.5" customHeight="1">
      <c r="A222" s="63"/>
      <c r="B222" s="79"/>
      <c r="C222" s="80"/>
      <c r="D222" s="74"/>
      <c r="E222" s="96"/>
      <c r="F222" s="94"/>
      <c r="G222" s="95"/>
      <c r="H222" s="63"/>
      <c r="I222" s="63"/>
      <c r="J222" s="63"/>
      <c r="K222" s="63"/>
      <c r="L222" s="63"/>
    </row>
    <row r="223" spans="1:12" ht="16.5" customHeight="1">
      <c r="A223" s="63"/>
      <c r="B223" s="79"/>
      <c r="C223" s="80"/>
      <c r="D223" s="74"/>
      <c r="E223" s="96"/>
      <c r="F223" s="94"/>
      <c r="G223" s="95"/>
      <c r="H223" s="63"/>
      <c r="I223" s="63"/>
      <c r="J223" s="63"/>
      <c r="K223" s="63"/>
      <c r="L223" s="63"/>
    </row>
    <row r="224" spans="1:12" ht="16.5" customHeight="1">
      <c r="A224" s="63"/>
      <c r="B224" s="79"/>
      <c r="C224" s="80"/>
      <c r="D224" s="74"/>
      <c r="E224" s="96"/>
      <c r="F224" s="94"/>
      <c r="G224" s="95"/>
      <c r="H224" s="63"/>
      <c r="I224" s="63"/>
      <c r="J224" s="63"/>
      <c r="K224" s="63"/>
      <c r="L224" s="63"/>
    </row>
    <row r="225" spans="1:12" ht="16.5" customHeight="1">
      <c r="A225" s="63"/>
      <c r="B225" s="79"/>
      <c r="C225" s="80"/>
      <c r="D225" s="74"/>
      <c r="E225" s="96"/>
      <c r="F225" s="94"/>
      <c r="G225" s="95"/>
      <c r="H225" s="63"/>
      <c r="I225" s="63"/>
      <c r="J225" s="63"/>
      <c r="K225" s="63"/>
      <c r="L225" s="63"/>
    </row>
    <row r="226" spans="1:12" ht="16.5" customHeight="1">
      <c r="A226" s="63"/>
      <c r="B226" s="79"/>
      <c r="C226" s="80"/>
      <c r="D226" s="74"/>
      <c r="E226" s="96"/>
      <c r="F226" s="94"/>
      <c r="G226" s="95"/>
      <c r="H226" s="63"/>
      <c r="I226" s="63"/>
      <c r="J226" s="63"/>
      <c r="K226" s="63"/>
      <c r="L226" s="63"/>
    </row>
    <row r="227" spans="1:12" ht="16.5" customHeight="1">
      <c r="A227" s="63"/>
      <c r="B227" s="79"/>
      <c r="C227" s="80"/>
      <c r="D227" s="74"/>
      <c r="E227" s="96"/>
      <c r="F227" s="94"/>
      <c r="G227" s="95"/>
      <c r="H227" s="63"/>
      <c r="I227" s="63"/>
      <c r="J227" s="63"/>
      <c r="K227" s="63"/>
      <c r="L227" s="63"/>
    </row>
    <row r="228" spans="1:12" ht="16.5" customHeight="1">
      <c r="A228" s="63"/>
      <c r="B228" s="79"/>
      <c r="C228" s="80"/>
      <c r="D228" s="74"/>
      <c r="E228" s="96"/>
      <c r="F228" s="94"/>
      <c r="G228" s="95"/>
      <c r="H228" s="63"/>
      <c r="I228" s="63"/>
      <c r="J228" s="63"/>
      <c r="K228" s="63"/>
      <c r="L228" s="63"/>
    </row>
    <row r="229" spans="1:12" ht="16.5" customHeight="1">
      <c r="A229" s="63"/>
      <c r="B229" s="79"/>
      <c r="C229" s="80"/>
      <c r="D229" s="74"/>
      <c r="E229" s="96"/>
      <c r="F229" s="94"/>
      <c r="G229" s="95"/>
      <c r="H229" s="63"/>
      <c r="I229" s="63"/>
      <c r="J229" s="63"/>
      <c r="K229" s="63"/>
      <c r="L229" s="63"/>
    </row>
    <row r="230" spans="1:12" ht="16.5" customHeight="1">
      <c r="A230" s="63"/>
      <c r="B230" s="79"/>
      <c r="C230" s="80"/>
      <c r="D230" s="74"/>
      <c r="E230" s="96"/>
      <c r="F230" s="94"/>
      <c r="G230" s="95"/>
      <c r="H230" s="63"/>
      <c r="I230" s="63"/>
      <c r="J230" s="63"/>
      <c r="K230" s="63"/>
      <c r="L230" s="63"/>
    </row>
    <row r="231" spans="1:12" ht="16.5" customHeight="1">
      <c r="A231" s="63"/>
      <c r="B231" s="79"/>
      <c r="C231" s="80"/>
      <c r="D231" s="74"/>
      <c r="E231" s="96"/>
      <c r="F231" s="94"/>
      <c r="G231" s="95"/>
      <c r="H231" s="63"/>
      <c r="I231" s="63"/>
      <c r="J231" s="63"/>
      <c r="K231" s="63"/>
      <c r="L231" s="63"/>
    </row>
    <row r="232" spans="1:12" ht="16.5" customHeight="1">
      <c r="A232" s="63"/>
      <c r="B232" s="79"/>
      <c r="C232" s="80"/>
      <c r="D232" s="74"/>
      <c r="E232" s="96"/>
      <c r="F232" s="94"/>
      <c r="G232" s="95"/>
      <c r="H232" s="63"/>
      <c r="I232" s="63"/>
      <c r="J232" s="63"/>
      <c r="K232" s="63"/>
      <c r="L232" s="63"/>
    </row>
    <row r="233" spans="1:12" ht="16.5" customHeight="1">
      <c r="A233" s="63"/>
      <c r="B233" s="79"/>
      <c r="C233" s="80"/>
      <c r="D233" s="74"/>
      <c r="E233" s="96"/>
      <c r="F233" s="94"/>
      <c r="G233" s="95"/>
      <c r="H233" s="63"/>
      <c r="I233" s="63"/>
      <c r="J233" s="63"/>
      <c r="K233" s="63"/>
      <c r="L233" s="63"/>
    </row>
    <row r="234" spans="1:12" ht="16.5" customHeight="1">
      <c r="A234" s="63"/>
      <c r="B234" s="79"/>
      <c r="C234" s="80"/>
      <c r="D234" s="74"/>
      <c r="E234" s="96"/>
      <c r="F234" s="94"/>
      <c r="G234" s="95"/>
      <c r="H234" s="63"/>
      <c r="I234" s="63"/>
      <c r="J234" s="63"/>
      <c r="K234" s="63"/>
      <c r="L234" s="63"/>
    </row>
    <row r="235" spans="1:12" ht="16.5" customHeight="1">
      <c r="A235" s="63"/>
      <c r="B235" s="79"/>
      <c r="C235" s="80"/>
      <c r="D235" s="74"/>
      <c r="E235" s="96"/>
      <c r="F235" s="94"/>
      <c r="G235" s="95"/>
      <c r="H235" s="63"/>
      <c r="I235" s="63"/>
      <c r="J235" s="63"/>
      <c r="K235" s="63"/>
      <c r="L235" s="63"/>
    </row>
    <row r="236" spans="1:12" ht="16.5" customHeight="1">
      <c r="A236" s="63"/>
      <c r="B236" s="79"/>
      <c r="C236" s="80"/>
      <c r="D236" s="74"/>
      <c r="E236" s="96"/>
      <c r="F236" s="94"/>
      <c r="G236" s="95"/>
      <c r="H236" s="63"/>
      <c r="I236" s="63"/>
      <c r="J236" s="63"/>
      <c r="K236" s="63"/>
      <c r="L236" s="63"/>
    </row>
    <row r="237" spans="1:12" ht="16.5" customHeight="1">
      <c r="A237" s="63"/>
      <c r="B237" s="79"/>
      <c r="C237" s="80"/>
      <c r="D237" s="74"/>
      <c r="E237" s="96"/>
      <c r="F237" s="94"/>
      <c r="G237" s="95"/>
      <c r="H237" s="63"/>
      <c r="I237" s="63"/>
      <c r="J237" s="63"/>
      <c r="K237" s="63"/>
      <c r="L237" s="63"/>
    </row>
    <row r="238" spans="1:12" ht="16.5" customHeight="1">
      <c r="A238" s="63"/>
      <c r="B238" s="79"/>
      <c r="C238" s="80"/>
      <c r="D238" s="74"/>
      <c r="E238" s="96"/>
      <c r="F238" s="94"/>
      <c r="G238" s="95"/>
      <c r="H238" s="63"/>
      <c r="I238" s="63"/>
      <c r="J238" s="63"/>
      <c r="K238" s="63"/>
      <c r="L238" s="63"/>
    </row>
    <row r="239" spans="1:12" ht="16.5" customHeight="1">
      <c r="A239" s="63"/>
      <c r="B239" s="79"/>
      <c r="C239" s="80"/>
      <c r="D239" s="74"/>
      <c r="E239" s="96"/>
      <c r="F239" s="94"/>
      <c r="G239" s="95"/>
      <c r="H239" s="63"/>
      <c r="I239" s="63"/>
      <c r="J239" s="63"/>
      <c r="K239" s="63"/>
      <c r="L239" s="63"/>
    </row>
    <row r="240" spans="1:12" ht="16.5" customHeight="1">
      <c r="A240" s="63"/>
      <c r="B240" s="79"/>
      <c r="C240" s="80"/>
      <c r="D240" s="74"/>
      <c r="E240" s="96"/>
      <c r="F240" s="94"/>
      <c r="G240" s="95"/>
      <c r="H240" s="63"/>
      <c r="I240" s="63"/>
      <c r="J240" s="63"/>
      <c r="K240" s="63"/>
      <c r="L240" s="63"/>
    </row>
    <row r="241" spans="1:12" ht="16.5" customHeight="1">
      <c r="A241" s="63"/>
      <c r="B241" s="79"/>
      <c r="C241" s="80"/>
      <c r="D241" s="74"/>
      <c r="E241" s="96"/>
      <c r="F241" s="94"/>
      <c r="G241" s="95"/>
      <c r="H241" s="63"/>
      <c r="I241" s="63"/>
      <c r="J241" s="63"/>
      <c r="K241" s="63"/>
      <c r="L241" s="63"/>
    </row>
    <row r="242" spans="1:12" ht="16.5" customHeight="1">
      <c r="A242" s="63"/>
      <c r="B242" s="79"/>
      <c r="C242" s="80"/>
      <c r="D242" s="74"/>
      <c r="E242" s="96"/>
      <c r="F242" s="94"/>
      <c r="G242" s="95"/>
      <c r="H242" s="63"/>
      <c r="I242" s="63"/>
      <c r="J242" s="63"/>
      <c r="K242" s="63"/>
      <c r="L242" s="63"/>
    </row>
    <row r="243" spans="1:12" ht="16.5" customHeight="1">
      <c r="A243" s="63"/>
      <c r="B243" s="79"/>
      <c r="C243" s="80"/>
      <c r="D243" s="74"/>
      <c r="E243" s="96"/>
      <c r="F243" s="94"/>
      <c r="G243" s="95"/>
      <c r="H243" s="63"/>
      <c r="I243" s="63"/>
      <c r="J243" s="63"/>
      <c r="K243" s="63"/>
      <c r="L243" s="63"/>
    </row>
    <row r="244" spans="1:12" ht="16.5" customHeight="1">
      <c r="A244" s="63"/>
      <c r="B244" s="79"/>
      <c r="C244" s="80"/>
      <c r="D244" s="74"/>
      <c r="E244" s="96"/>
      <c r="F244" s="94"/>
      <c r="G244" s="95"/>
      <c r="H244" s="63"/>
      <c r="I244" s="63"/>
      <c r="J244" s="63"/>
      <c r="K244" s="63"/>
      <c r="L244" s="63"/>
    </row>
    <row r="245" spans="1:12" ht="16.5" customHeight="1">
      <c r="A245" s="63"/>
      <c r="B245" s="79"/>
      <c r="C245" s="80"/>
      <c r="D245" s="74"/>
      <c r="E245" s="96"/>
      <c r="F245" s="94"/>
      <c r="G245" s="95"/>
      <c r="H245" s="63"/>
      <c r="I245" s="63"/>
      <c r="J245" s="63"/>
      <c r="K245" s="63"/>
      <c r="L245" s="63"/>
    </row>
    <row r="246" spans="1:12" ht="16.5" customHeight="1">
      <c r="A246" s="63"/>
      <c r="B246" s="79"/>
      <c r="C246" s="80"/>
      <c r="D246" s="74"/>
      <c r="E246" s="96"/>
      <c r="F246" s="94"/>
      <c r="G246" s="95"/>
      <c r="H246" s="63"/>
      <c r="I246" s="63"/>
      <c r="J246" s="63"/>
      <c r="K246" s="63"/>
      <c r="L246" s="63"/>
    </row>
    <row r="247" spans="1:12" ht="16.5" customHeight="1">
      <c r="A247" s="63"/>
      <c r="B247" s="79"/>
      <c r="C247" s="80"/>
      <c r="D247" s="74"/>
      <c r="E247" s="96"/>
      <c r="F247" s="94"/>
      <c r="G247" s="95"/>
      <c r="H247" s="63"/>
      <c r="I247" s="63"/>
      <c r="J247" s="63"/>
      <c r="K247" s="63"/>
      <c r="L247" s="63"/>
    </row>
    <row r="248" spans="1:12" ht="16.5" customHeight="1">
      <c r="A248" s="63"/>
      <c r="B248" s="79"/>
      <c r="C248" s="80"/>
      <c r="D248" s="74"/>
      <c r="E248" s="96"/>
      <c r="F248" s="94"/>
      <c r="G248" s="95"/>
      <c r="H248" s="63"/>
      <c r="I248" s="63"/>
      <c r="J248" s="63"/>
      <c r="K248" s="63"/>
      <c r="L248" s="63"/>
    </row>
    <row r="249" spans="1:12" ht="16.5" customHeight="1">
      <c r="A249" s="63"/>
      <c r="B249" s="79"/>
      <c r="C249" s="80"/>
      <c r="D249" s="74"/>
      <c r="E249" s="96"/>
      <c r="F249" s="94"/>
      <c r="G249" s="95"/>
      <c r="H249" s="63"/>
      <c r="I249" s="63"/>
      <c r="J249" s="63"/>
      <c r="K249" s="63"/>
      <c r="L249" s="63"/>
    </row>
    <row r="250" spans="1:12" ht="16.5" customHeight="1">
      <c r="A250" s="63"/>
      <c r="B250" s="79"/>
      <c r="C250" s="80"/>
      <c r="D250" s="74"/>
      <c r="E250" s="96"/>
      <c r="F250" s="94"/>
      <c r="G250" s="95"/>
      <c r="H250" s="63"/>
      <c r="I250" s="63"/>
      <c r="J250" s="63"/>
      <c r="K250" s="63"/>
      <c r="L250" s="63"/>
    </row>
    <row r="251" spans="1:12" ht="16.5" customHeight="1">
      <c r="A251" s="63"/>
      <c r="B251" s="79"/>
      <c r="C251" s="80"/>
      <c r="D251" s="74"/>
      <c r="E251" s="96"/>
      <c r="F251" s="94"/>
      <c r="G251" s="95"/>
      <c r="H251" s="63"/>
      <c r="I251" s="63"/>
      <c r="J251" s="63"/>
      <c r="K251" s="63"/>
      <c r="L251" s="63"/>
    </row>
    <row r="252" spans="1:12" ht="16.5" customHeight="1">
      <c r="A252" s="63"/>
      <c r="B252" s="79"/>
      <c r="C252" s="80"/>
      <c r="D252" s="74"/>
      <c r="E252" s="96"/>
      <c r="F252" s="94"/>
      <c r="G252" s="95"/>
      <c r="H252" s="63"/>
      <c r="I252" s="63"/>
      <c r="J252" s="63"/>
      <c r="K252" s="63"/>
      <c r="L252" s="63"/>
    </row>
    <row r="253" spans="1:12" ht="16.5" customHeight="1">
      <c r="A253" s="63"/>
      <c r="B253" s="79"/>
      <c r="C253" s="80"/>
      <c r="D253" s="74"/>
      <c r="E253" s="96"/>
      <c r="F253" s="94"/>
      <c r="G253" s="95"/>
      <c r="H253" s="63"/>
      <c r="I253" s="63"/>
      <c r="J253" s="63"/>
      <c r="K253" s="63"/>
      <c r="L253" s="63"/>
    </row>
    <row r="254" spans="1:12" ht="16.5" customHeight="1">
      <c r="A254" s="63"/>
      <c r="B254" s="79"/>
      <c r="C254" s="80"/>
      <c r="D254" s="74"/>
      <c r="E254" s="96"/>
      <c r="F254" s="94"/>
      <c r="G254" s="95"/>
      <c r="H254" s="63"/>
      <c r="I254" s="63"/>
      <c r="J254" s="63"/>
      <c r="K254" s="63"/>
      <c r="L254" s="63"/>
    </row>
    <row r="255" spans="1:12" ht="16.5" customHeight="1">
      <c r="A255" s="63"/>
      <c r="B255" s="79"/>
      <c r="C255" s="80"/>
      <c r="D255" s="74"/>
      <c r="E255" s="96"/>
      <c r="F255" s="94"/>
      <c r="G255" s="95"/>
      <c r="H255" s="63"/>
      <c r="I255" s="63"/>
      <c r="J255" s="63"/>
      <c r="K255" s="63"/>
      <c r="L255" s="63"/>
    </row>
    <row r="256" spans="1:12" ht="16.5" customHeight="1">
      <c r="A256" s="63"/>
      <c r="B256" s="79"/>
      <c r="C256" s="80"/>
      <c r="D256" s="74"/>
      <c r="E256" s="96"/>
      <c r="F256" s="94"/>
      <c r="G256" s="95"/>
      <c r="H256" s="63"/>
      <c r="I256" s="63"/>
      <c r="J256" s="63"/>
      <c r="K256" s="63"/>
      <c r="L256" s="63"/>
    </row>
    <row r="257" spans="1:12" ht="16.5" customHeight="1">
      <c r="A257" s="63"/>
      <c r="B257" s="79"/>
      <c r="C257" s="80"/>
      <c r="D257" s="74"/>
      <c r="E257" s="96"/>
      <c r="F257" s="94"/>
      <c r="G257" s="95"/>
      <c r="H257" s="63"/>
      <c r="I257" s="63"/>
      <c r="J257" s="63"/>
      <c r="K257" s="63"/>
      <c r="L257" s="63"/>
    </row>
    <row r="258" spans="1:12" ht="16.5" customHeight="1">
      <c r="A258" s="63"/>
      <c r="B258" s="79"/>
      <c r="C258" s="80"/>
      <c r="D258" s="74"/>
      <c r="E258" s="96"/>
      <c r="F258" s="94"/>
      <c r="G258" s="95"/>
      <c r="H258" s="63"/>
      <c r="I258" s="63"/>
      <c r="J258" s="63"/>
      <c r="K258" s="63"/>
      <c r="L258" s="63"/>
    </row>
    <row r="259" spans="1:12" ht="16.5" customHeight="1">
      <c r="A259" s="63"/>
      <c r="B259" s="79"/>
      <c r="C259" s="80"/>
      <c r="D259" s="74"/>
      <c r="E259" s="96"/>
      <c r="F259" s="94"/>
      <c r="G259" s="95"/>
      <c r="H259" s="63"/>
      <c r="I259" s="63"/>
      <c r="J259" s="63"/>
      <c r="K259" s="63"/>
      <c r="L259" s="63"/>
    </row>
    <row r="260" spans="1:12" ht="16.5" customHeight="1">
      <c r="A260" s="63"/>
      <c r="B260" s="79"/>
      <c r="C260" s="80"/>
      <c r="D260" s="74"/>
      <c r="E260" s="96"/>
      <c r="F260" s="94"/>
      <c r="G260" s="95"/>
      <c r="H260" s="63"/>
      <c r="I260" s="63"/>
      <c r="J260" s="63"/>
      <c r="K260" s="63"/>
      <c r="L260" s="63"/>
    </row>
    <row r="261" spans="1:12" ht="16.5" customHeight="1">
      <c r="A261" s="63"/>
      <c r="B261" s="79"/>
      <c r="C261" s="80"/>
      <c r="D261" s="74"/>
      <c r="E261" s="96"/>
      <c r="F261" s="94"/>
      <c r="G261" s="95"/>
      <c r="H261" s="63"/>
      <c r="I261" s="63"/>
      <c r="J261" s="63"/>
      <c r="K261" s="63"/>
      <c r="L261" s="63"/>
    </row>
    <row r="262" spans="1:12" ht="16.5" customHeight="1">
      <c r="A262" s="63"/>
      <c r="B262" s="79"/>
      <c r="C262" s="80"/>
      <c r="D262" s="74"/>
      <c r="E262" s="96"/>
      <c r="F262" s="94"/>
      <c r="G262" s="95"/>
      <c r="H262" s="63"/>
      <c r="I262" s="63"/>
      <c r="J262" s="63"/>
      <c r="K262" s="63"/>
      <c r="L262" s="63"/>
    </row>
    <row r="263" spans="1:12" ht="16.5" customHeight="1">
      <c r="A263" s="63"/>
      <c r="B263" s="79"/>
      <c r="C263" s="80"/>
      <c r="D263" s="74"/>
      <c r="E263" s="96"/>
      <c r="F263" s="94"/>
      <c r="G263" s="95"/>
      <c r="H263" s="63"/>
      <c r="I263" s="63"/>
      <c r="J263" s="63"/>
      <c r="K263" s="63"/>
      <c r="L263" s="63"/>
    </row>
    <row r="264" spans="1:12" ht="16.5" customHeight="1">
      <c r="A264" s="63"/>
      <c r="B264" s="79"/>
      <c r="C264" s="80"/>
      <c r="D264" s="74"/>
      <c r="E264" s="96"/>
      <c r="F264" s="94"/>
      <c r="G264" s="95"/>
      <c r="H264" s="63"/>
      <c r="I264" s="63"/>
      <c r="J264" s="63"/>
      <c r="K264" s="63"/>
      <c r="L264" s="63"/>
    </row>
    <row r="265" spans="1:12" ht="16.5" customHeight="1">
      <c r="A265" s="63"/>
      <c r="B265" s="79"/>
      <c r="C265" s="80"/>
      <c r="D265" s="74"/>
      <c r="E265" s="96"/>
      <c r="F265" s="94"/>
      <c r="G265" s="95"/>
      <c r="H265" s="63"/>
      <c r="I265" s="63"/>
      <c r="J265" s="63"/>
      <c r="K265" s="63"/>
      <c r="L265" s="63"/>
    </row>
    <row r="266" spans="1:12" ht="16.5" customHeight="1">
      <c r="A266" s="63"/>
      <c r="B266" s="79"/>
      <c r="C266" s="80"/>
      <c r="D266" s="74"/>
      <c r="E266" s="96"/>
      <c r="F266" s="94"/>
      <c r="G266" s="95"/>
      <c r="H266" s="63"/>
      <c r="I266" s="63"/>
      <c r="J266" s="63"/>
      <c r="K266" s="63"/>
      <c r="L266" s="63"/>
    </row>
    <row r="267" spans="1:12" ht="16.5" customHeight="1">
      <c r="A267" s="63"/>
      <c r="B267" s="79"/>
      <c r="C267" s="80"/>
      <c r="D267" s="74"/>
      <c r="E267" s="96"/>
      <c r="F267" s="94"/>
      <c r="G267" s="95"/>
      <c r="H267" s="63"/>
      <c r="I267" s="63"/>
      <c r="J267" s="63"/>
      <c r="K267" s="63"/>
      <c r="L267" s="63"/>
    </row>
    <row r="268" spans="1:12" ht="16.5" customHeight="1">
      <c r="A268" s="63"/>
      <c r="B268" s="79"/>
      <c r="C268" s="80"/>
      <c r="D268" s="74"/>
      <c r="E268" s="96"/>
      <c r="F268" s="94"/>
      <c r="G268" s="95"/>
      <c r="H268" s="63"/>
      <c r="I268" s="63"/>
      <c r="J268" s="63"/>
      <c r="K268" s="63"/>
      <c r="L268" s="63"/>
    </row>
    <row r="269" spans="1:12" ht="16.5" customHeight="1">
      <c r="A269" s="63"/>
      <c r="B269" s="79"/>
      <c r="C269" s="80"/>
      <c r="D269" s="74"/>
      <c r="E269" s="96"/>
      <c r="F269" s="94"/>
      <c r="G269" s="95"/>
      <c r="H269" s="63"/>
      <c r="I269" s="63"/>
      <c r="J269" s="63"/>
      <c r="K269" s="63"/>
      <c r="L269" s="63"/>
    </row>
    <row r="270" spans="1:12" ht="16.5" customHeight="1">
      <c r="A270" s="63"/>
      <c r="B270" s="79"/>
      <c r="C270" s="80"/>
      <c r="D270" s="74"/>
      <c r="E270" s="96"/>
      <c r="F270" s="94"/>
      <c r="G270" s="95"/>
      <c r="H270" s="63"/>
      <c r="I270" s="63"/>
      <c r="J270" s="63"/>
      <c r="K270" s="63"/>
      <c r="L270" s="63"/>
    </row>
    <row r="271" spans="1:12" ht="16.5" customHeight="1">
      <c r="A271" s="63"/>
      <c r="B271" s="79"/>
      <c r="C271" s="80"/>
      <c r="D271" s="74"/>
      <c r="E271" s="96"/>
      <c r="F271" s="94"/>
      <c r="G271" s="95"/>
      <c r="H271" s="63"/>
      <c r="I271" s="63"/>
      <c r="J271" s="63"/>
      <c r="K271" s="63"/>
      <c r="L271" s="63"/>
    </row>
    <row r="272" spans="1:12" ht="16.5" customHeight="1">
      <c r="A272" s="63"/>
      <c r="B272" s="79"/>
      <c r="C272" s="80"/>
      <c r="D272" s="74"/>
      <c r="E272" s="96"/>
      <c r="F272" s="94"/>
      <c r="G272" s="95"/>
      <c r="H272" s="63"/>
      <c r="I272" s="63"/>
      <c r="J272" s="63"/>
      <c r="K272" s="63"/>
      <c r="L272" s="63"/>
    </row>
    <row r="273" spans="1:12" ht="16.5" customHeight="1">
      <c r="A273" s="63"/>
      <c r="B273" s="79"/>
      <c r="C273" s="80"/>
      <c r="D273" s="74"/>
      <c r="E273" s="96"/>
      <c r="F273" s="94"/>
      <c r="G273" s="95"/>
      <c r="H273" s="63"/>
      <c r="I273" s="63"/>
      <c r="J273" s="63"/>
      <c r="K273" s="63"/>
      <c r="L273" s="63"/>
    </row>
    <row r="274" spans="1:12" ht="16.5" customHeight="1">
      <c r="A274" s="63"/>
      <c r="B274" s="79"/>
      <c r="C274" s="80"/>
      <c r="D274" s="74"/>
      <c r="E274" s="96"/>
      <c r="F274" s="94"/>
      <c r="G274" s="95"/>
      <c r="H274" s="63"/>
      <c r="I274" s="63"/>
      <c r="J274" s="63"/>
      <c r="K274" s="63"/>
      <c r="L274" s="63"/>
    </row>
    <row r="275" spans="1:12" ht="16.5" customHeight="1">
      <c r="A275" s="63"/>
      <c r="B275" s="79"/>
      <c r="C275" s="80"/>
      <c r="D275" s="74"/>
      <c r="E275" s="96"/>
      <c r="F275" s="94"/>
      <c r="G275" s="95"/>
      <c r="H275" s="63"/>
      <c r="I275" s="63"/>
      <c r="J275" s="63"/>
      <c r="K275" s="63"/>
      <c r="L275" s="63"/>
    </row>
    <row r="276" spans="1:12" ht="16.5" customHeight="1">
      <c r="A276" s="63"/>
      <c r="B276" s="79"/>
      <c r="C276" s="80"/>
      <c r="D276" s="74"/>
      <c r="E276" s="96"/>
      <c r="F276" s="94"/>
      <c r="G276" s="95"/>
      <c r="H276" s="63"/>
      <c r="I276" s="63"/>
      <c r="J276" s="63"/>
      <c r="K276" s="63"/>
      <c r="L276" s="63"/>
    </row>
    <row r="277" spans="1:12" ht="16.5" customHeight="1">
      <c r="A277" s="63"/>
      <c r="B277" s="79"/>
      <c r="C277" s="80"/>
      <c r="D277" s="74"/>
      <c r="E277" s="96"/>
      <c r="F277" s="94"/>
      <c r="G277" s="95"/>
      <c r="H277" s="63"/>
      <c r="I277" s="63"/>
      <c r="J277" s="63"/>
      <c r="K277" s="63"/>
      <c r="L277" s="63"/>
    </row>
    <row r="278" spans="1:12" ht="16.5" customHeight="1">
      <c r="A278" s="63"/>
      <c r="B278" s="79"/>
      <c r="C278" s="80"/>
      <c r="D278" s="74"/>
      <c r="E278" s="96"/>
      <c r="F278" s="94"/>
      <c r="G278" s="95"/>
      <c r="H278" s="63"/>
      <c r="I278" s="63"/>
      <c r="J278" s="63"/>
      <c r="K278" s="63"/>
      <c r="L278" s="63"/>
    </row>
    <row r="279" spans="1:12" ht="16.5" customHeight="1">
      <c r="A279" s="63"/>
      <c r="B279" s="79"/>
      <c r="C279" s="80"/>
      <c r="D279" s="74"/>
      <c r="E279" s="96"/>
      <c r="F279" s="94"/>
      <c r="G279" s="95"/>
      <c r="H279" s="63"/>
      <c r="I279" s="63"/>
      <c r="J279" s="63"/>
      <c r="K279" s="63"/>
      <c r="L279" s="63"/>
    </row>
    <row r="280" spans="1:12" ht="16.5" customHeight="1">
      <c r="A280" s="63"/>
      <c r="B280" s="79"/>
      <c r="C280" s="80"/>
      <c r="D280" s="74"/>
      <c r="E280" s="96"/>
      <c r="F280" s="94"/>
      <c r="G280" s="95"/>
      <c r="H280" s="63"/>
      <c r="I280" s="63"/>
      <c r="J280" s="63"/>
      <c r="K280" s="63"/>
      <c r="L280" s="63"/>
    </row>
    <row r="281" spans="1:12" ht="16.5" customHeight="1">
      <c r="A281" s="63"/>
      <c r="B281" s="79"/>
      <c r="C281" s="80"/>
      <c r="D281" s="74"/>
      <c r="E281" s="96"/>
      <c r="F281" s="94"/>
      <c r="G281" s="95"/>
      <c r="H281" s="63"/>
      <c r="I281" s="63"/>
      <c r="J281" s="63"/>
      <c r="K281" s="63"/>
      <c r="L281" s="63"/>
    </row>
    <row r="282" spans="1:12" ht="16.5" customHeight="1">
      <c r="A282" s="63"/>
      <c r="B282" s="79"/>
      <c r="C282" s="80"/>
      <c r="D282" s="74"/>
      <c r="E282" s="96"/>
      <c r="F282" s="94"/>
      <c r="G282" s="95"/>
      <c r="H282" s="63"/>
      <c r="I282" s="63"/>
      <c r="J282" s="63"/>
      <c r="K282" s="63"/>
      <c r="L282" s="63"/>
    </row>
    <row r="283" spans="1:12" ht="16.5" customHeight="1">
      <c r="A283" s="63"/>
      <c r="B283" s="79"/>
      <c r="C283" s="80"/>
      <c r="D283" s="74"/>
      <c r="E283" s="96"/>
      <c r="F283" s="94"/>
      <c r="G283" s="95"/>
      <c r="H283" s="63"/>
      <c r="I283" s="63"/>
      <c r="J283" s="63"/>
      <c r="K283" s="63"/>
      <c r="L283" s="63"/>
    </row>
    <row r="284" spans="1:12" ht="16.5" customHeight="1">
      <c r="A284" s="63"/>
      <c r="B284" s="79"/>
      <c r="C284" s="80"/>
      <c r="D284" s="74"/>
      <c r="E284" s="96"/>
      <c r="F284" s="94"/>
      <c r="G284" s="95"/>
      <c r="H284" s="63"/>
      <c r="I284" s="63"/>
      <c r="J284" s="63"/>
      <c r="K284" s="63"/>
      <c r="L284" s="63"/>
    </row>
    <row r="285" spans="1:12" ht="16.5" customHeight="1">
      <c r="A285" s="63"/>
      <c r="B285" s="79"/>
      <c r="C285" s="80"/>
      <c r="D285" s="74"/>
      <c r="E285" s="96"/>
      <c r="F285" s="94"/>
      <c r="G285" s="95"/>
      <c r="H285" s="63"/>
      <c r="I285" s="63"/>
      <c r="J285" s="63"/>
      <c r="K285" s="63"/>
      <c r="L285" s="63"/>
    </row>
    <row r="286" spans="1:12" ht="16.5" customHeight="1">
      <c r="A286" s="63"/>
      <c r="B286" s="79"/>
      <c r="C286" s="80"/>
      <c r="D286" s="74"/>
      <c r="E286" s="96"/>
      <c r="F286" s="94"/>
      <c r="G286" s="95"/>
      <c r="H286" s="63"/>
      <c r="I286" s="63"/>
      <c r="J286" s="63"/>
      <c r="K286" s="63"/>
      <c r="L286" s="63"/>
    </row>
    <row r="287" spans="1:12" ht="16.5" customHeight="1">
      <c r="A287" s="63"/>
      <c r="B287" s="79"/>
      <c r="C287" s="80"/>
      <c r="D287" s="74"/>
      <c r="E287" s="96"/>
      <c r="F287" s="94"/>
      <c r="G287" s="95"/>
      <c r="H287" s="63"/>
      <c r="I287" s="63"/>
      <c r="J287" s="63"/>
      <c r="K287" s="63"/>
      <c r="L287" s="63"/>
    </row>
    <row r="288" spans="1:12" ht="16.5" customHeight="1">
      <c r="A288" s="63"/>
      <c r="B288" s="79"/>
      <c r="C288" s="80"/>
      <c r="D288" s="74"/>
      <c r="E288" s="96"/>
      <c r="F288" s="94"/>
      <c r="G288" s="95"/>
      <c r="H288" s="63"/>
      <c r="I288" s="63"/>
      <c r="J288" s="63"/>
      <c r="K288" s="63"/>
      <c r="L288" s="63"/>
    </row>
    <row r="289" spans="1:12" ht="16.5" customHeight="1">
      <c r="A289" s="63"/>
      <c r="B289" s="79"/>
      <c r="C289" s="80"/>
      <c r="D289" s="74"/>
      <c r="E289" s="96"/>
      <c r="F289" s="94"/>
      <c r="G289" s="95"/>
      <c r="H289" s="63"/>
      <c r="I289" s="63"/>
      <c r="J289" s="63"/>
      <c r="K289" s="63"/>
      <c r="L289" s="63"/>
    </row>
    <row r="290" spans="1:12" ht="16.5" customHeight="1">
      <c r="A290" s="63"/>
      <c r="B290" s="79"/>
      <c r="C290" s="80"/>
      <c r="D290" s="74"/>
      <c r="E290" s="96"/>
      <c r="F290" s="94"/>
      <c r="G290" s="95"/>
      <c r="H290" s="63"/>
      <c r="I290" s="63"/>
      <c r="J290" s="63"/>
      <c r="K290" s="63"/>
      <c r="L290" s="63"/>
    </row>
    <row r="291" spans="1:12" ht="16.5" customHeight="1">
      <c r="A291" s="63"/>
      <c r="B291" s="79"/>
      <c r="C291" s="80"/>
      <c r="D291" s="74"/>
      <c r="E291" s="96"/>
      <c r="F291" s="94"/>
      <c r="G291" s="95"/>
      <c r="H291" s="63"/>
      <c r="I291" s="63"/>
      <c r="J291" s="63"/>
      <c r="K291" s="63"/>
      <c r="L291" s="63"/>
    </row>
    <row r="292" spans="1:12" ht="16.5" customHeight="1">
      <c r="A292" s="63"/>
      <c r="B292" s="79"/>
      <c r="C292" s="80"/>
      <c r="D292" s="74"/>
      <c r="E292" s="96"/>
      <c r="F292" s="94"/>
      <c r="G292" s="95"/>
      <c r="H292" s="63"/>
      <c r="I292" s="63"/>
      <c r="J292" s="63"/>
      <c r="K292" s="63"/>
      <c r="L292" s="63"/>
    </row>
    <row r="293" spans="1:12" ht="16.5" customHeight="1">
      <c r="A293" s="63"/>
      <c r="B293" s="79"/>
      <c r="C293" s="80"/>
      <c r="D293" s="74"/>
      <c r="E293" s="96"/>
      <c r="F293" s="94"/>
      <c r="G293" s="95"/>
      <c r="H293" s="63"/>
      <c r="I293" s="63"/>
      <c r="J293" s="63"/>
      <c r="K293" s="63"/>
      <c r="L293" s="63"/>
    </row>
    <row r="294" spans="1:12" ht="16.5" customHeight="1">
      <c r="A294" s="63"/>
      <c r="B294" s="79"/>
      <c r="C294" s="80"/>
      <c r="D294" s="74"/>
      <c r="E294" s="96"/>
      <c r="F294" s="94"/>
      <c r="G294" s="95"/>
      <c r="H294" s="63"/>
      <c r="I294" s="63"/>
      <c r="J294" s="63"/>
      <c r="K294" s="63"/>
      <c r="L294" s="63"/>
    </row>
    <row r="295" spans="1:12" ht="16.5" customHeight="1">
      <c r="A295" s="63"/>
      <c r="B295" s="79"/>
      <c r="C295" s="80"/>
      <c r="D295" s="74"/>
      <c r="E295" s="96"/>
      <c r="F295" s="94"/>
      <c r="G295" s="95"/>
      <c r="H295" s="63"/>
      <c r="I295" s="63"/>
      <c r="J295" s="63"/>
      <c r="K295" s="63"/>
      <c r="L295" s="63"/>
    </row>
    <row r="296" spans="1:12" ht="16.5" customHeight="1">
      <c r="A296" s="63"/>
      <c r="B296" s="79"/>
      <c r="C296" s="80"/>
      <c r="D296" s="74"/>
      <c r="E296" s="96"/>
      <c r="F296" s="94"/>
      <c r="G296" s="95"/>
      <c r="H296" s="63"/>
      <c r="I296" s="63"/>
      <c r="J296" s="63"/>
      <c r="K296" s="63"/>
      <c r="L296" s="63"/>
    </row>
    <row r="297" spans="1:12" ht="16.5" customHeight="1">
      <c r="A297" s="63"/>
      <c r="B297" s="79"/>
      <c r="C297" s="80"/>
      <c r="D297" s="74"/>
      <c r="E297" s="96"/>
      <c r="F297" s="94"/>
      <c r="G297" s="95"/>
      <c r="H297" s="63"/>
      <c r="I297" s="63"/>
      <c r="J297" s="63"/>
      <c r="K297" s="63"/>
      <c r="L297" s="63"/>
    </row>
    <row r="298" spans="1:12" ht="16.5" customHeight="1">
      <c r="A298" s="63"/>
      <c r="B298" s="79"/>
      <c r="C298" s="80"/>
      <c r="D298" s="74"/>
      <c r="E298" s="96"/>
      <c r="F298" s="94"/>
      <c r="G298" s="95"/>
      <c r="H298" s="63"/>
      <c r="I298" s="63"/>
      <c r="J298" s="63"/>
      <c r="K298" s="63"/>
      <c r="L298" s="63"/>
    </row>
    <row r="299" spans="1:12" ht="16.5" customHeight="1">
      <c r="A299" s="63"/>
      <c r="B299" s="79"/>
      <c r="C299" s="80"/>
      <c r="D299" s="74"/>
      <c r="E299" s="96"/>
      <c r="F299" s="94"/>
      <c r="G299" s="95"/>
      <c r="H299" s="63"/>
      <c r="I299" s="63"/>
      <c r="J299" s="63"/>
      <c r="K299" s="63"/>
      <c r="L299" s="63"/>
    </row>
    <row r="300" spans="1:12" ht="16.5" customHeight="1">
      <c r="A300" s="63"/>
      <c r="B300" s="79"/>
      <c r="C300" s="80"/>
      <c r="D300" s="74"/>
      <c r="E300" s="96"/>
      <c r="F300" s="94"/>
      <c r="G300" s="95"/>
      <c r="H300" s="63"/>
      <c r="I300" s="63"/>
      <c r="J300" s="63"/>
      <c r="K300" s="63"/>
      <c r="L300" s="63"/>
    </row>
    <row r="301" spans="1:12" ht="16.5" customHeight="1">
      <c r="A301" s="63"/>
      <c r="B301" s="79"/>
      <c r="C301" s="80"/>
      <c r="D301" s="74"/>
      <c r="E301" s="96"/>
      <c r="F301" s="94"/>
      <c r="G301" s="95"/>
      <c r="H301" s="63"/>
      <c r="I301" s="63"/>
      <c r="J301" s="63"/>
      <c r="K301" s="63"/>
      <c r="L301" s="63"/>
    </row>
    <row r="302" spans="1:12" ht="16.5" customHeight="1">
      <c r="A302" s="63"/>
      <c r="B302" s="79"/>
      <c r="C302" s="80"/>
      <c r="D302" s="74"/>
      <c r="E302" s="96"/>
      <c r="F302" s="94"/>
      <c r="G302" s="95"/>
      <c r="H302" s="63"/>
      <c r="I302" s="63"/>
      <c r="J302" s="63"/>
      <c r="K302" s="63"/>
      <c r="L302" s="63"/>
    </row>
    <row r="303" spans="1:12" ht="16.5" customHeight="1">
      <c r="A303" s="63"/>
      <c r="B303" s="79"/>
      <c r="C303" s="80"/>
      <c r="D303" s="74"/>
      <c r="E303" s="96"/>
      <c r="F303" s="94"/>
      <c r="G303" s="95"/>
      <c r="H303" s="63"/>
      <c r="I303" s="63"/>
      <c r="J303" s="63"/>
      <c r="K303" s="63"/>
      <c r="L303" s="63"/>
    </row>
    <row r="304" spans="1:12" ht="16.5" customHeight="1">
      <c r="A304" s="63"/>
      <c r="B304" s="79"/>
      <c r="C304" s="80"/>
      <c r="D304" s="74"/>
      <c r="E304" s="96"/>
      <c r="F304" s="94"/>
      <c r="G304" s="95"/>
      <c r="H304" s="63"/>
      <c r="I304" s="63"/>
      <c r="J304" s="63"/>
      <c r="K304" s="63"/>
      <c r="L304" s="63"/>
    </row>
    <row r="305" spans="1:12" ht="16.5" customHeight="1">
      <c r="A305" s="63"/>
      <c r="B305" s="79"/>
      <c r="C305" s="80"/>
      <c r="D305" s="74"/>
      <c r="E305" s="96"/>
      <c r="F305" s="94"/>
      <c r="G305" s="95"/>
      <c r="H305" s="63"/>
      <c r="I305" s="63"/>
      <c r="J305" s="63"/>
      <c r="K305" s="63"/>
      <c r="L305" s="63"/>
    </row>
    <row r="306" spans="1:12" ht="16.5" customHeight="1">
      <c r="A306" s="63"/>
      <c r="B306" s="79"/>
      <c r="C306" s="80"/>
      <c r="D306" s="74"/>
      <c r="E306" s="96"/>
      <c r="F306" s="94"/>
      <c r="G306" s="95"/>
      <c r="H306" s="63"/>
      <c r="I306" s="63"/>
      <c r="J306" s="63"/>
      <c r="K306" s="63"/>
      <c r="L306" s="63"/>
    </row>
    <row r="307" spans="1:12" ht="16.5" customHeight="1">
      <c r="A307" s="63"/>
      <c r="B307" s="79"/>
      <c r="C307" s="80"/>
      <c r="D307" s="74"/>
      <c r="E307" s="96"/>
      <c r="F307" s="94"/>
      <c r="G307" s="95"/>
      <c r="H307" s="63"/>
      <c r="I307" s="63"/>
      <c r="J307" s="63"/>
      <c r="K307" s="63"/>
      <c r="L307" s="63"/>
    </row>
    <row r="308" spans="1:12" ht="16.5" customHeight="1">
      <c r="A308" s="63"/>
      <c r="B308" s="79"/>
      <c r="C308" s="80"/>
      <c r="D308" s="74"/>
      <c r="E308" s="96"/>
      <c r="F308" s="94"/>
      <c r="G308" s="95"/>
      <c r="H308" s="63"/>
      <c r="I308" s="63"/>
      <c r="J308" s="63"/>
      <c r="K308" s="63"/>
      <c r="L308" s="63"/>
    </row>
    <row r="309" spans="1:12" ht="16.5" customHeight="1">
      <c r="A309" s="63"/>
      <c r="B309" s="79"/>
      <c r="C309" s="80"/>
      <c r="D309" s="74"/>
      <c r="E309" s="63"/>
      <c r="F309" s="94"/>
      <c r="G309" s="95"/>
      <c r="H309" s="63"/>
      <c r="I309" s="63"/>
      <c r="J309" s="63"/>
      <c r="K309" s="63"/>
      <c r="L309" s="63"/>
    </row>
    <row r="310" spans="1:12" ht="16.5" customHeight="1">
      <c r="A310" s="63"/>
      <c r="B310" s="79"/>
      <c r="C310" s="80"/>
      <c r="D310" s="74"/>
      <c r="E310" s="63"/>
      <c r="F310" s="94"/>
      <c r="G310" s="95"/>
      <c r="H310" s="63"/>
      <c r="I310" s="63"/>
      <c r="J310" s="63"/>
      <c r="K310" s="63"/>
      <c r="L310" s="63"/>
    </row>
    <row r="311" spans="1:12" ht="16.5" customHeight="1">
      <c r="A311" s="63"/>
      <c r="B311" s="79"/>
      <c r="C311" s="80"/>
      <c r="D311" s="74"/>
      <c r="E311" s="63"/>
      <c r="F311" s="94"/>
      <c r="G311" s="95"/>
      <c r="H311" s="63"/>
      <c r="I311" s="63"/>
      <c r="J311" s="63"/>
      <c r="K311" s="63"/>
      <c r="L311" s="63"/>
    </row>
    <row r="312" spans="1:12" ht="16.5" customHeight="1">
      <c r="A312" s="63"/>
      <c r="B312" s="79"/>
      <c r="C312" s="80"/>
      <c r="D312" s="74"/>
      <c r="E312" s="63"/>
      <c r="F312" s="94"/>
      <c r="G312" s="95"/>
      <c r="H312" s="63"/>
      <c r="I312" s="63"/>
      <c r="J312" s="63"/>
      <c r="K312" s="63"/>
      <c r="L312" s="63"/>
    </row>
    <row r="313" spans="1:12" ht="16.5" customHeight="1">
      <c r="A313" s="63"/>
      <c r="B313" s="79"/>
      <c r="C313" s="80"/>
      <c r="D313" s="74"/>
      <c r="E313" s="63"/>
      <c r="F313" s="94"/>
      <c r="G313" s="95"/>
      <c r="H313" s="63"/>
      <c r="I313" s="63"/>
      <c r="J313" s="63"/>
      <c r="K313" s="63"/>
      <c r="L313" s="63"/>
    </row>
    <row r="314" spans="1:12" ht="16.5" customHeight="1">
      <c r="A314" s="63"/>
      <c r="B314" s="79"/>
      <c r="C314" s="80"/>
      <c r="D314" s="74"/>
      <c r="E314" s="63"/>
      <c r="F314" s="94"/>
      <c r="G314" s="95"/>
      <c r="H314" s="63"/>
      <c r="I314" s="63"/>
      <c r="J314" s="63"/>
      <c r="K314" s="63"/>
      <c r="L314" s="63"/>
    </row>
    <row r="315" spans="1:12" ht="16.5" customHeight="1">
      <c r="A315" s="63"/>
      <c r="B315" s="79"/>
      <c r="C315" s="80"/>
      <c r="D315" s="74"/>
      <c r="E315" s="63"/>
      <c r="F315" s="94"/>
      <c r="G315" s="95"/>
      <c r="H315" s="63"/>
      <c r="I315" s="63"/>
      <c r="J315" s="63"/>
      <c r="K315" s="63"/>
      <c r="L315" s="63"/>
    </row>
    <row r="316" spans="1:12" ht="16.5" customHeight="1">
      <c r="A316" s="63"/>
      <c r="B316" s="79"/>
      <c r="C316" s="80"/>
      <c r="D316" s="74"/>
      <c r="E316" s="63"/>
      <c r="F316" s="94"/>
      <c r="G316" s="95"/>
      <c r="H316" s="63"/>
      <c r="I316" s="63"/>
      <c r="J316" s="63"/>
      <c r="K316" s="63"/>
      <c r="L316" s="63"/>
    </row>
    <row r="317" spans="1:12" ht="16.5" customHeight="1">
      <c r="A317" s="63"/>
      <c r="B317" s="79"/>
      <c r="C317" s="80"/>
      <c r="D317" s="74"/>
      <c r="E317" s="63"/>
      <c r="F317" s="94"/>
      <c r="G317" s="95"/>
      <c r="H317" s="63"/>
      <c r="I317" s="63"/>
      <c r="J317" s="63"/>
      <c r="K317" s="63"/>
      <c r="L317" s="63"/>
    </row>
    <row r="318" spans="1:12" ht="16.5" customHeight="1">
      <c r="A318" s="63"/>
      <c r="B318" s="79"/>
      <c r="C318" s="80"/>
      <c r="D318" s="74"/>
      <c r="E318" s="63"/>
      <c r="F318" s="94"/>
      <c r="G318" s="95"/>
      <c r="H318" s="63"/>
      <c r="I318" s="63"/>
      <c r="J318" s="63"/>
      <c r="K318" s="63"/>
      <c r="L318" s="63"/>
    </row>
    <row r="319" spans="1:12" ht="16.5" customHeight="1">
      <c r="A319" s="63"/>
      <c r="B319" s="79"/>
      <c r="C319" s="80"/>
      <c r="D319" s="74"/>
      <c r="E319" s="63"/>
      <c r="F319" s="94"/>
      <c r="G319" s="95"/>
      <c r="H319" s="63"/>
      <c r="I319" s="63"/>
      <c r="J319" s="63"/>
      <c r="K319" s="63"/>
      <c r="L319" s="63"/>
    </row>
    <row r="320" spans="1:12" ht="16.5" customHeight="1">
      <c r="A320" s="63"/>
      <c r="B320" s="79"/>
      <c r="C320" s="80"/>
      <c r="D320" s="74"/>
      <c r="E320" s="63"/>
      <c r="F320" s="94"/>
      <c r="G320" s="95"/>
      <c r="H320" s="63"/>
      <c r="I320" s="63"/>
      <c r="J320" s="63"/>
      <c r="K320" s="63"/>
      <c r="L320" s="63"/>
    </row>
    <row r="321" spans="1:12" ht="16.5" customHeight="1">
      <c r="A321" s="63"/>
      <c r="B321" s="79"/>
      <c r="C321" s="80"/>
      <c r="D321" s="74"/>
      <c r="E321" s="63"/>
      <c r="F321" s="94"/>
      <c r="G321" s="95"/>
      <c r="H321" s="63"/>
      <c r="I321" s="63"/>
      <c r="J321" s="63"/>
      <c r="K321" s="63"/>
      <c r="L321" s="63"/>
    </row>
    <row r="322" spans="1:12" ht="16.5" customHeight="1">
      <c r="A322" s="63"/>
      <c r="B322" s="79"/>
      <c r="C322" s="80"/>
      <c r="D322" s="74"/>
      <c r="E322" s="63"/>
      <c r="F322" s="94"/>
      <c r="G322" s="95"/>
      <c r="H322" s="63"/>
      <c r="I322" s="63"/>
      <c r="J322" s="63"/>
      <c r="K322" s="63"/>
      <c r="L322" s="63"/>
    </row>
    <row r="323" spans="1:12" ht="16.5" customHeight="1">
      <c r="A323" s="63"/>
      <c r="B323" s="79"/>
      <c r="C323" s="80"/>
      <c r="D323" s="74"/>
      <c r="E323" s="63"/>
      <c r="F323" s="94"/>
      <c r="G323" s="95"/>
      <c r="H323" s="63"/>
      <c r="I323" s="63"/>
      <c r="J323" s="63"/>
      <c r="K323" s="63"/>
      <c r="L323" s="63"/>
    </row>
    <row r="324" spans="1:12" ht="16.5" customHeight="1">
      <c r="A324" s="63"/>
      <c r="B324" s="79"/>
      <c r="C324" s="80"/>
      <c r="D324" s="74"/>
      <c r="E324" s="63"/>
      <c r="F324" s="94"/>
      <c r="G324" s="95"/>
      <c r="H324" s="63"/>
      <c r="I324" s="63"/>
      <c r="J324" s="63"/>
      <c r="K324" s="63"/>
      <c r="L324" s="63"/>
    </row>
    <row r="325" spans="1:12" ht="16.5" customHeight="1">
      <c r="A325" s="63"/>
      <c r="B325" s="79"/>
      <c r="C325" s="80"/>
      <c r="D325" s="74"/>
      <c r="E325" s="63"/>
      <c r="F325" s="94"/>
      <c r="G325" s="95"/>
      <c r="H325" s="63"/>
      <c r="I325" s="63"/>
      <c r="J325" s="63"/>
      <c r="K325" s="63"/>
      <c r="L325" s="63"/>
    </row>
    <row r="326" spans="1:12" ht="16.5" customHeight="1">
      <c r="A326" s="63"/>
      <c r="B326" s="79"/>
      <c r="C326" s="80"/>
      <c r="D326" s="74"/>
      <c r="E326" s="63"/>
      <c r="F326" s="94"/>
      <c r="G326" s="95"/>
      <c r="H326" s="63"/>
      <c r="I326" s="63"/>
      <c r="J326" s="63"/>
      <c r="K326" s="63"/>
      <c r="L326" s="63"/>
    </row>
    <row r="327" spans="1:12" ht="16.5" customHeight="1">
      <c r="A327" s="63"/>
      <c r="B327" s="79"/>
      <c r="C327" s="80"/>
      <c r="D327" s="74"/>
      <c r="E327" s="63"/>
      <c r="F327" s="94"/>
      <c r="G327" s="95"/>
      <c r="H327" s="63"/>
      <c r="I327" s="63"/>
      <c r="J327" s="63"/>
      <c r="K327" s="63"/>
      <c r="L327" s="63"/>
    </row>
    <row r="328" spans="1:12" ht="16.5" customHeight="1">
      <c r="A328" s="63"/>
      <c r="B328" s="79"/>
      <c r="C328" s="80"/>
      <c r="D328" s="74"/>
      <c r="E328" s="63"/>
      <c r="F328" s="94"/>
      <c r="G328" s="95"/>
      <c r="H328" s="63"/>
      <c r="I328" s="63"/>
      <c r="J328" s="63"/>
      <c r="K328" s="63"/>
      <c r="L328" s="63"/>
    </row>
    <row r="329" spans="1:12" ht="16.5" customHeight="1">
      <c r="A329" s="63"/>
      <c r="B329" s="79"/>
      <c r="C329" s="80"/>
      <c r="D329" s="74"/>
      <c r="E329" s="63"/>
      <c r="F329" s="94"/>
      <c r="G329" s="95"/>
      <c r="H329" s="63"/>
      <c r="I329" s="63"/>
      <c r="J329" s="63"/>
      <c r="K329" s="63"/>
      <c r="L329" s="63"/>
    </row>
    <row r="330" spans="1:12" ht="16.5" customHeight="1">
      <c r="A330" s="63"/>
      <c r="B330" s="79"/>
      <c r="C330" s="80"/>
      <c r="D330" s="74"/>
      <c r="E330" s="63"/>
      <c r="F330" s="94"/>
      <c r="G330" s="95"/>
      <c r="H330" s="63"/>
      <c r="I330" s="63"/>
      <c r="J330" s="63"/>
      <c r="K330" s="63"/>
      <c r="L330" s="63"/>
    </row>
    <row r="331" spans="1:12" ht="16.5" customHeight="1">
      <c r="A331" s="63"/>
      <c r="B331" s="79"/>
      <c r="C331" s="80"/>
      <c r="D331" s="74"/>
      <c r="E331" s="63"/>
      <c r="F331" s="94"/>
      <c r="G331" s="95"/>
      <c r="H331" s="63"/>
      <c r="I331" s="63"/>
      <c r="J331" s="63"/>
      <c r="K331" s="63"/>
      <c r="L331" s="63"/>
    </row>
    <row r="332" spans="1:12" ht="16.5" customHeight="1">
      <c r="A332" s="63"/>
      <c r="B332" s="79"/>
      <c r="C332" s="80"/>
      <c r="D332" s="74"/>
      <c r="E332" s="63"/>
      <c r="F332" s="94"/>
      <c r="G332" s="95"/>
      <c r="H332" s="63"/>
      <c r="I332" s="63"/>
      <c r="J332" s="63"/>
      <c r="K332" s="63"/>
      <c r="L332" s="63"/>
    </row>
    <row r="333" spans="1:12" ht="16.5" customHeight="1">
      <c r="A333" s="63"/>
      <c r="B333" s="79"/>
      <c r="C333" s="80"/>
      <c r="D333" s="74"/>
      <c r="E333" s="63"/>
      <c r="F333" s="94"/>
      <c r="G333" s="95"/>
      <c r="H333" s="63"/>
      <c r="I333" s="63"/>
      <c r="J333" s="63"/>
      <c r="K333" s="63"/>
      <c r="L333" s="63"/>
    </row>
    <row r="334" spans="1:12" ht="16.5" customHeight="1">
      <c r="A334" s="63"/>
      <c r="B334" s="79"/>
      <c r="C334" s="80"/>
      <c r="D334" s="74"/>
      <c r="E334" s="63"/>
      <c r="F334" s="94"/>
      <c r="G334" s="95"/>
      <c r="H334" s="63"/>
      <c r="I334" s="63"/>
      <c r="J334" s="63"/>
      <c r="K334" s="63"/>
      <c r="L334" s="63"/>
    </row>
    <row r="335" spans="1:12" ht="16.5" customHeight="1">
      <c r="A335" s="63"/>
      <c r="B335" s="79"/>
      <c r="C335" s="80"/>
      <c r="D335" s="74"/>
      <c r="E335" s="63"/>
      <c r="F335" s="94"/>
      <c r="G335" s="95"/>
      <c r="H335" s="63"/>
      <c r="I335" s="63"/>
      <c r="J335" s="63"/>
      <c r="K335" s="63"/>
      <c r="L335" s="63"/>
    </row>
    <row r="336" spans="1:12" ht="16.5" customHeight="1">
      <c r="A336" s="63"/>
      <c r="B336" s="79"/>
      <c r="C336" s="80"/>
      <c r="D336" s="74"/>
      <c r="E336" s="63"/>
      <c r="F336" s="94"/>
      <c r="G336" s="95"/>
      <c r="H336" s="63"/>
      <c r="I336" s="63"/>
      <c r="J336" s="63"/>
      <c r="K336" s="63"/>
      <c r="L336" s="63"/>
    </row>
    <row r="337" spans="1:12" ht="16.5" customHeight="1">
      <c r="A337" s="63"/>
      <c r="B337" s="79"/>
      <c r="C337" s="80"/>
      <c r="D337" s="74"/>
      <c r="E337" s="63"/>
      <c r="F337" s="94"/>
      <c r="G337" s="95"/>
      <c r="H337" s="63"/>
      <c r="I337" s="63"/>
      <c r="J337" s="63"/>
      <c r="K337" s="63"/>
      <c r="L337" s="63"/>
    </row>
    <row r="338" spans="1:12" ht="16.5" customHeight="1">
      <c r="A338" s="63"/>
      <c r="B338" s="79"/>
      <c r="C338" s="80"/>
      <c r="D338" s="74"/>
      <c r="E338" s="63"/>
      <c r="F338" s="94"/>
      <c r="G338" s="95"/>
      <c r="H338" s="63"/>
      <c r="I338" s="63"/>
      <c r="J338" s="63"/>
      <c r="K338" s="63"/>
      <c r="L338" s="63"/>
    </row>
    <row r="339" spans="1:12" ht="16.5" customHeight="1">
      <c r="A339" s="63"/>
      <c r="B339" s="79"/>
      <c r="C339" s="80"/>
      <c r="D339" s="74"/>
      <c r="E339" s="63"/>
      <c r="F339" s="94"/>
      <c r="G339" s="95"/>
      <c r="H339" s="63"/>
      <c r="I339" s="63"/>
      <c r="J339" s="63"/>
      <c r="K339" s="63"/>
      <c r="L339" s="63"/>
    </row>
    <row r="340" spans="1:12" ht="16.5" customHeight="1">
      <c r="A340" s="63"/>
      <c r="B340" s="79"/>
      <c r="C340" s="80"/>
      <c r="D340" s="74"/>
      <c r="E340" s="63"/>
      <c r="F340" s="94"/>
      <c r="G340" s="95"/>
      <c r="H340" s="63"/>
      <c r="I340" s="63"/>
      <c r="J340" s="63"/>
      <c r="K340" s="63"/>
      <c r="L340" s="63"/>
    </row>
    <row r="341" spans="1:12" ht="16.5" customHeight="1">
      <c r="A341" s="63"/>
      <c r="B341" s="79"/>
      <c r="C341" s="80"/>
      <c r="D341" s="74"/>
      <c r="E341" s="63"/>
      <c r="F341" s="94"/>
      <c r="G341" s="95"/>
      <c r="H341" s="63"/>
      <c r="I341" s="63"/>
      <c r="J341" s="63"/>
      <c r="K341" s="63"/>
      <c r="L341" s="63"/>
    </row>
    <row r="342" spans="1:12" ht="16.5" customHeight="1">
      <c r="A342" s="63"/>
      <c r="B342" s="79"/>
      <c r="C342" s="80"/>
      <c r="D342" s="74"/>
      <c r="E342" s="63"/>
      <c r="F342" s="94"/>
      <c r="G342" s="95"/>
      <c r="H342" s="63"/>
      <c r="I342" s="63"/>
      <c r="J342" s="63"/>
      <c r="K342" s="63"/>
      <c r="L342" s="63"/>
    </row>
    <row r="343" spans="1:12" ht="16.5" customHeight="1">
      <c r="A343" s="63"/>
      <c r="B343" s="79"/>
      <c r="C343" s="80"/>
      <c r="D343" s="74"/>
      <c r="E343" s="63"/>
      <c r="F343" s="94"/>
      <c r="G343" s="95"/>
      <c r="H343" s="63"/>
      <c r="I343" s="63"/>
      <c r="J343" s="63"/>
      <c r="K343" s="63"/>
      <c r="L343" s="63"/>
    </row>
    <row r="344" spans="1:12" ht="16.5" customHeight="1">
      <c r="A344" s="63"/>
      <c r="B344" s="79"/>
      <c r="C344" s="80"/>
      <c r="D344" s="74"/>
      <c r="E344" s="63"/>
      <c r="F344" s="94"/>
      <c r="G344" s="95"/>
      <c r="H344" s="63"/>
      <c r="I344" s="63"/>
      <c r="J344" s="63"/>
      <c r="K344" s="63"/>
      <c r="L344" s="63"/>
    </row>
    <row r="345" spans="1:12" ht="16.5" customHeight="1">
      <c r="A345" s="63"/>
      <c r="B345" s="79"/>
      <c r="C345" s="80"/>
      <c r="D345" s="74"/>
      <c r="E345" s="63"/>
      <c r="F345" s="94"/>
      <c r="G345" s="95"/>
      <c r="H345" s="63"/>
      <c r="I345" s="63"/>
      <c r="J345" s="63"/>
      <c r="K345" s="63"/>
      <c r="L345" s="63"/>
    </row>
    <row r="346" spans="1:12" ht="16.5" customHeight="1">
      <c r="A346" s="63"/>
      <c r="B346" s="79"/>
      <c r="C346" s="80"/>
      <c r="D346" s="74"/>
      <c r="E346" s="63"/>
      <c r="F346" s="94"/>
      <c r="G346" s="95"/>
      <c r="H346" s="63"/>
      <c r="I346" s="63"/>
      <c r="J346" s="63"/>
      <c r="K346" s="63"/>
      <c r="L346" s="63"/>
    </row>
    <row r="347" spans="1:12" ht="16.5" customHeight="1">
      <c r="A347" s="63"/>
      <c r="B347" s="79"/>
      <c r="C347" s="80"/>
      <c r="D347" s="74"/>
      <c r="E347" s="63"/>
      <c r="F347" s="94"/>
      <c r="G347" s="95"/>
      <c r="H347" s="63"/>
      <c r="I347" s="63"/>
      <c r="J347" s="63"/>
      <c r="K347" s="63"/>
      <c r="L347" s="63"/>
    </row>
    <row r="348" spans="1:12" ht="16.5" customHeight="1">
      <c r="A348" s="63"/>
      <c r="B348" s="79"/>
      <c r="C348" s="80"/>
      <c r="D348" s="74"/>
      <c r="E348" s="63"/>
      <c r="F348" s="94"/>
      <c r="G348" s="95"/>
      <c r="H348" s="63"/>
      <c r="I348" s="63"/>
      <c r="J348" s="63"/>
      <c r="K348" s="63"/>
      <c r="L348" s="63"/>
    </row>
    <row r="349" spans="1:12" ht="16.5" customHeight="1">
      <c r="A349" s="63"/>
      <c r="B349" s="79"/>
      <c r="C349" s="80"/>
      <c r="D349" s="74"/>
      <c r="E349" s="63"/>
      <c r="F349" s="94"/>
      <c r="G349" s="95"/>
      <c r="H349" s="63"/>
      <c r="I349" s="63"/>
      <c r="J349" s="63"/>
      <c r="K349" s="63"/>
      <c r="L349" s="63"/>
    </row>
    <row r="350" spans="1:12" ht="16.5" customHeight="1">
      <c r="A350" s="63"/>
      <c r="B350" s="79"/>
      <c r="C350" s="80"/>
      <c r="D350" s="74"/>
      <c r="E350" s="63"/>
      <c r="F350" s="94"/>
      <c r="G350" s="95"/>
      <c r="H350" s="63"/>
      <c r="I350" s="63"/>
      <c r="J350" s="63"/>
      <c r="K350" s="63"/>
      <c r="L350" s="63"/>
    </row>
    <row r="351" spans="1:12" ht="16.5" customHeight="1">
      <c r="A351" s="63"/>
      <c r="B351" s="79"/>
      <c r="C351" s="80"/>
      <c r="D351" s="74"/>
      <c r="E351" s="63"/>
      <c r="F351" s="94"/>
      <c r="G351" s="95"/>
      <c r="H351" s="63"/>
      <c r="I351" s="63"/>
      <c r="J351" s="63"/>
      <c r="K351" s="63"/>
      <c r="L351" s="63"/>
    </row>
    <row r="352" spans="1:12" ht="16.5" customHeight="1">
      <c r="A352" s="63"/>
      <c r="B352" s="79"/>
      <c r="C352" s="80"/>
      <c r="D352" s="74"/>
      <c r="E352" s="63"/>
      <c r="F352" s="94"/>
      <c r="G352" s="95"/>
      <c r="H352" s="63"/>
      <c r="I352" s="63"/>
      <c r="J352" s="63"/>
      <c r="K352" s="63"/>
      <c r="L352" s="63"/>
    </row>
    <row r="353" spans="1:12" ht="16.5" customHeight="1">
      <c r="A353" s="63"/>
      <c r="B353" s="79"/>
      <c r="C353" s="80"/>
      <c r="D353" s="74"/>
      <c r="E353" s="63"/>
      <c r="F353" s="94"/>
      <c r="G353" s="95"/>
      <c r="H353" s="63"/>
      <c r="I353" s="63"/>
      <c r="J353" s="63"/>
      <c r="K353" s="63"/>
      <c r="L353" s="63"/>
    </row>
    <row r="354" spans="1:12" ht="16.5" customHeight="1">
      <c r="A354" s="63"/>
      <c r="B354" s="79"/>
      <c r="C354" s="80"/>
      <c r="D354" s="74"/>
      <c r="E354" s="63"/>
      <c r="F354" s="94"/>
      <c r="G354" s="95"/>
      <c r="H354" s="63"/>
      <c r="I354" s="63"/>
      <c r="J354" s="63"/>
      <c r="K354" s="63"/>
      <c r="L354" s="63"/>
    </row>
    <row r="355" spans="1:12" ht="16.5" customHeight="1">
      <c r="A355" s="63"/>
      <c r="B355" s="79"/>
      <c r="C355" s="80"/>
      <c r="D355" s="74"/>
      <c r="E355" s="63"/>
      <c r="F355" s="94"/>
      <c r="G355" s="95"/>
      <c r="H355" s="63"/>
      <c r="I355" s="63"/>
      <c r="J355" s="63"/>
      <c r="K355" s="63"/>
      <c r="L355" s="63"/>
    </row>
    <row r="356" spans="1:12" ht="16.5" customHeight="1">
      <c r="A356" s="63"/>
      <c r="B356" s="79"/>
      <c r="C356" s="80"/>
      <c r="D356" s="74"/>
      <c r="E356" s="63"/>
      <c r="F356" s="94"/>
      <c r="G356" s="95"/>
      <c r="H356" s="63"/>
      <c r="I356" s="63"/>
      <c r="J356" s="63"/>
      <c r="K356" s="63"/>
      <c r="L356" s="63"/>
    </row>
    <row r="357" spans="1:12" ht="16.5" customHeight="1">
      <c r="A357" s="63"/>
      <c r="B357" s="79"/>
      <c r="C357" s="80"/>
      <c r="D357" s="74"/>
      <c r="E357" s="63"/>
      <c r="F357" s="94"/>
      <c r="G357" s="95"/>
      <c r="H357" s="63"/>
      <c r="I357" s="63"/>
      <c r="J357" s="63"/>
      <c r="K357" s="63"/>
      <c r="L357" s="63"/>
    </row>
    <row r="358" spans="1:12" ht="16.5" customHeight="1">
      <c r="A358" s="63"/>
      <c r="B358" s="79"/>
      <c r="C358" s="80"/>
      <c r="D358" s="74"/>
      <c r="E358" s="63"/>
      <c r="F358" s="94"/>
      <c r="G358" s="95"/>
      <c r="H358" s="63"/>
      <c r="I358" s="63"/>
      <c r="J358" s="63"/>
      <c r="K358" s="63"/>
      <c r="L358" s="63"/>
    </row>
    <row r="359" spans="1:12" ht="16.5" customHeight="1">
      <c r="A359" s="63"/>
      <c r="B359" s="79"/>
      <c r="C359" s="80"/>
      <c r="D359" s="74"/>
      <c r="E359" s="63"/>
      <c r="F359" s="94"/>
      <c r="G359" s="95"/>
      <c r="H359" s="63"/>
      <c r="I359" s="63"/>
      <c r="J359" s="63"/>
      <c r="K359" s="63"/>
      <c r="L359" s="63"/>
    </row>
    <row r="360" spans="1:12" ht="16.5" customHeight="1">
      <c r="A360" s="63"/>
      <c r="B360" s="79"/>
      <c r="C360" s="80"/>
      <c r="D360" s="74"/>
      <c r="E360" s="63"/>
      <c r="F360" s="94"/>
      <c r="G360" s="95"/>
      <c r="H360" s="63"/>
      <c r="I360" s="63"/>
      <c r="J360" s="63"/>
      <c r="K360" s="63"/>
      <c r="L360" s="63"/>
    </row>
    <row r="361" spans="1:12" ht="16.5" customHeight="1">
      <c r="A361" s="63"/>
      <c r="B361" s="79"/>
      <c r="C361" s="80"/>
      <c r="D361" s="74"/>
      <c r="E361" s="63"/>
      <c r="F361" s="94"/>
      <c r="G361" s="95"/>
      <c r="H361" s="63"/>
      <c r="I361" s="63"/>
      <c r="J361" s="63"/>
      <c r="K361" s="63"/>
      <c r="L361" s="63"/>
    </row>
    <row r="362" spans="1:12" ht="16.5" customHeight="1">
      <c r="A362" s="63"/>
      <c r="B362" s="79"/>
      <c r="C362" s="80"/>
      <c r="D362" s="74"/>
      <c r="E362" s="63"/>
      <c r="F362" s="94"/>
      <c r="G362" s="95"/>
      <c r="H362" s="63"/>
      <c r="I362" s="63"/>
      <c r="J362" s="63"/>
      <c r="K362" s="63"/>
      <c r="L362" s="63"/>
    </row>
    <row r="363" spans="1:12" ht="16.5" customHeight="1">
      <c r="A363" s="63"/>
      <c r="B363" s="79"/>
      <c r="C363" s="80"/>
      <c r="D363" s="74"/>
      <c r="E363" s="63"/>
      <c r="F363" s="94"/>
      <c r="G363" s="95"/>
      <c r="H363" s="63"/>
      <c r="I363" s="63"/>
      <c r="J363" s="63"/>
      <c r="K363" s="63"/>
      <c r="L363" s="63"/>
    </row>
    <row r="364" spans="1:12" ht="16.5" customHeight="1">
      <c r="A364" s="63"/>
      <c r="B364" s="79"/>
      <c r="C364" s="80"/>
      <c r="D364" s="74"/>
      <c r="E364" s="63"/>
      <c r="F364" s="94"/>
      <c r="G364" s="95"/>
      <c r="H364" s="63"/>
      <c r="I364" s="63"/>
      <c r="J364" s="63"/>
      <c r="K364" s="63"/>
      <c r="L364" s="63"/>
    </row>
    <row r="365" spans="1:12" ht="16.5" customHeight="1">
      <c r="A365" s="63"/>
      <c r="B365" s="79"/>
      <c r="C365" s="80"/>
      <c r="D365" s="74"/>
      <c r="E365" s="63"/>
      <c r="F365" s="94"/>
      <c r="G365" s="95"/>
      <c r="H365" s="63"/>
      <c r="I365" s="63"/>
      <c r="J365" s="63"/>
      <c r="K365" s="63"/>
      <c r="L365" s="63"/>
    </row>
    <row r="366" spans="1:12" ht="16.5" customHeight="1">
      <c r="A366" s="63"/>
      <c r="B366" s="79"/>
      <c r="C366" s="80"/>
      <c r="D366" s="74"/>
      <c r="E366" s="63"/>
      <c r="F366" s="94"/>
      <c r="G366" s="95"/>
      <c r="H366" s="63"/>
      <c r="I366" s="63"/>
      <c r="J366" s="63"/>
      <c r="K366" s="63"/>
      <c r="L366" s="63"/>
    </row>
    <row r="367" spans="1:12" ht="16.5" customHeight="1">
      <c r="A367" s="63"/>
      <c r="B367" s="79"/>
      <c r="C367" s="80"/>
      <c r="D367" s="74"/>
      <c r="E367" s="63"/>
      <c r="F367" s="94"/>
      <c r="G367" s="95"/>
      <c r="H367" s="63"/>
      <c r="I367" s="63"/>
      <c r="J367" s="63"/>
      <c r="K367" s="63"/>
      <c r="L367" s="63"/>
    </row>
    <row r="368" spans="1:12" ht="16.5" customHeight="1">
      <c r="A368" s="63"/>
      <c r="B368" s="79"/>
      <c r="C368" s="80"/>
      <c r="D368" s="74"/>
      <c r="E368" s="63"/>
      <c r="F368" s="94"/>
      <c r="G368" s="95"/>
      <c r="H368" s="63"/>
      <c r="I368" s="63"/>
      <c r="J368" s="63"/>
      <c r="K368" s="63"/>
      <c r="L368" s="63"/>
    </row>
    <row r="369" spans="1:12" ht="16.5" customHeight="1">
      <c r="A369" s="63"/>
      <c r="B369" s="79"/>
      <c r="C369" s="80"/>
      <c r="D369" s="74"/>
      <c r="E369" s="63"/>
      <c r="F369" s="94"/>
      <c r="G369" s="95"/>
      <c r="H369" s="63"/>
      <c r="I369" s="63"/>
      <c r="J369" s="63"/>
      <c r="K369" s="63"/>
      <c r="L369" s="63"/>
    </row>
    <row r="370" spans="1:12" ht="16.5" customHeight="1">
      <c r="A370" s="63"/>
      <c r="B370" s="79"/>
      <c r="C370" s="80"/>
      <c r="D370" s="74"/>
      <c r="E370" s="63"/>
      <c r="F370" s="94"/>
      <c r="G370" s="95"/>
      <c r="H370" s="63"/>
      <c r="I370" s="63"/>
      <c r="J370" s="63"/>
      <c r="K370" s="63"/>
      <c r="L370" s="63"/>
    </row>
    <row r="371" spans="1:12" ht="16.5" customHeight="1">
      <c r="A371" s="63"/>
      <c r="B371" s="79"/>
      <c r="C371" s="80"/>
      <c r="D371" s="74"/>
      <c r="E371" s="63"/>
      <c r="F371" s="94"/>
      <c r="G371" s="95"/>
      <c r="H371" s="63"/>
      <c r="I371" s="63"/>
      <c r="J371" s="63"/>
      <c r="K371" s="63"/>
      <c r="L371" s="63"/>
    </row>
    <row r="372" spans="1:12" ht="16.5" customHeight="1">
      <c r="A372" s="63"/>
      <c r="B372" s="79"/>
      <c r="C372" s="80"/>
      <c r="D372" s="74"/>
      <c r="E372" s="63"/>
      <c r="F372" s="94"/>
      <c r="G372" s="95"/>
      <c r="H372" s="63"/>
      <c r="I372" s="63"/>
      <c r="J372" s="63"/>
      <c r="K372" s="63"/>
      <c r="L372" s="63"/>
    </row>
    <row r="373" spans="1:12" ht="16.5" customHeight="1">
      <c r="A373" s="63"/>
      <c r="B373" s="79"/>
      <c r="C373" s="80"/>
      <c r="D373" s="74"/>
      <c r="E373" s="63"/>
      <c r="F373" s="94"/>
      <c r="G373" s="95"/>
      <c r="H373" s="63"/>
      <c r="I373" s="63"/>
      <c r="J373" s="63"/>
      <c r="K373" s="63"/>
      <c r="L373" s="63"/>
    </row>
    <row r="374" spans="1:12" ht="16.5" customHeight="1">
      <c r="A374" s="63"/>
      <c r="B374" s="79"/>
      <c r="C374" s="80"/>
      <c r="D374" s="74"/>
      <c r="E374" s="63"/>
      <c r="F374" s="94"/>
      <c r="G374" s="95"/>
      <c r="H374" s="63"/>
      <c r="I374" s="63"/>
      <c r="J374" s="63"/>
      <c r="K374" s="63"/>
      <c r="L374" s="63"/>
    </row>
    <row r="375" spans="1:12" ht="16.5" customHeight="1">
      <c r="A375" s="63"/>
      <c r="B375" s="79"/>
      <c r="C375" s="80"/>
      <c r="D375" s="74"/>
      <c r="E375" s="63"/>
      <c r="F375" s="94"/>
      <c r="G375" s="95"/>
      <c r="H375" s="63"/>
      <c r="I375" s="63"/>
      <c r="J375" s="63"/>
      <c r="K375" s="63"/>
      <c r="L375" s="63"/>
    </row>
    <row r="376" spans="1:12" ht="16.5" customHeight="1">
      <c r="A376" s="63"/>
      <c r="B376" s="79"/>
      <c r="C376" s="80"/>
      <c r="D376" s="74"/>
      <c r="E376" s="63"/>
      <c r="F376" s="94"/>
      <c r="G376" s="95"/>
      <c r="H376" s="63"/>
      <c r="I376" s="63"/>
      <c r="J376" s="63"/>
      <c r="K376" s="63"/>
      <c r="L376" s="63"/>
    </row>
    <row r="377" spans="1:12" ht="16.5" customHeight="1">
      <c r="A377" s="63"/>
      <c r="B377" s="79"/>
      <c r="C377" s="80"/>
      <c r="D377" s="74"/>
      <c r="E377" s="63"/>
      <c r="F377" s="94"/>
      <c r="G377" s="95"/>
      <c r="H377" s="63"/>
      <c r="I377" s="63"/>
      <c r="J377" s="63"/>
      <c r="K377" s="63"/>
      <c r="L377" s="63"/>
    </row>
    <row r="378" spans="1:12" ht="16.5" customHeight="1">
      <c r="A378" s="63"/>
      <c r="B378" s="79"/>
      <c r="C378" s="80"/>
      <c r="D378" s="74"/>
      <c r="E378" s="63"/>
      <c r="F378" s="94"/>
      <c r="G378" s="95"/>
      <c r="H378" s="63"/>
      <c r="I378" s="63"/>
      <c r="J378" s="63"/>
      <c r="K378" s="63"/>
      <c r="L378" s="63"/>
    </row>
    <row r="379" spans="1:12" ht="16.5" customHeight="1">
      <c r="A379" s="63"/>
      <c r="B379" s="79"/>
      <c r="C379" s="80"/>
      <c r="D379" s="74"/>
      <c r="E379" s="63"/>
      <c r="F379" s="94"/>
      <c r="G379" s="95"/>
      <c r="H379" s="63"/>
      <c r="I379" s="63"/>
      <c r="J379" s="63"/>
      <c r="K379" s="63"/>
      <c r="L379" s="63"/>
    </row>
    <row r="380" spans="1:12" ht="16.5" customHeight="1">
      <c r="A380" s="63"/>
      <c r="B380" s="79"/>
      <c r="C380" s="80"/>
      <c r="D380" s="74"/>
      <c r="E380" s="63"/>
      <c r="F380" s="94"/>
      <c r="G380" s="95"/>
      <c r="H380" s="63"/>
      <c r="I380" s="63"/>
      <c r="J380" s="63"/>
      <c r="K380" s="63"/>
      <c r="L380" s="63"/>
    </row>
    <row r="381" spans="1:12" ht="16.5" customHeight="1">
      <c r="A381" s="63"/>
      <c r="B381" s="79"/>
      <c r="C381" s="80"/>
      <c r="D381" s="74"/>
      <c r="E381" s="63"/>
      <c r="F381" s="94"/>
      <c r="G381" s="95"/>
      <c r="H381" s="63"/>
      <c r="I381" s="63"/>
      <c r="J381" s="63"/>
      <c r="K381" s="63"/>
      <c r="L381" s="63"/>
    </row>
    <row r="382" spans="1:12" ht="16.5" customHeight="1">
      <c r="A382" s="63"/>
      <c r="B382" s="79"/>
      <c r="C382" s="80"/>
      <c r="D382" s="74"/>
      <c r="E382" s="63"/>
      <c r="F382" s="94"/>
      <c r="G382" s="95"/>
      <c r="H382" s="63"/>
      <c r="I382" s="63"/>
      <c r="J382" s="63"/>
      <c r="K382" s="63"/>
      <c r="L382" s="63"/>
    </row>
    <row r="383" spans="1:12" ht="16.5" customHeight="1">
      <c r="A383" s="63"/>
      <c r="B383" s="79"/>
      <c r="C383" s="80"/>
      <c r="D383" s="74"/>
      <c r="E383" s="63"/>
      <c r="F383" s="94"/>
      <c r="G383" s="95"/>
      <c r="H383" s="63"/>
      <c r="I383" s="63"/>
      <c r="J383" s="63"/>
      <c r="K383" s="63"/>
      <c r="L383" s="63"/>
    </row>
    <row r="384" spans="1:12" ht="16.5" customHeight="1">
      <c r="A384" s="63"/>
      <c r="B384" s="79"/>
      <c r="C384" s="80"/>
      <c r="D384" s="74"/>
      <c r="E384" s="63"/>
      <c r="F384" s="94"/>
      <c r="G384" s="95"/>
      <c r="H384" s="63"/>
      <c r="I384" s="63"/>
      <c r="J384" s="63"/>
      <c r="K384" s="63"/>
      <c r="L384" s="63"/>
    </row>
    <row r="385" spans="1:12" ht="16.5" customHeight="1">
      <c r="A385" s="63"/>
      <c r="B385" s="79"/>
      <c r="C385" s="80"/>
      <c r="D385" s="74"/>
      <c r="E385" s="63"/>
      <c r="F385" s="94"/>
      <c r="G385" s="95"/>
      <c r="H385" s="63"/>
      <c r="I385" s="63"/>
      <c r="J385" s="63"/>
      <c r="K385" s="63"/>
      <c r="L385" s="63"/>
    </row>
    <row r="386" spans="1:12" ht="16.5" customHeight="1">
      <c r="A386" s="63"/>
      <c r="B386" s="79"/>
      <c r="C386" s="80"/>
      <c r="D386" s="74"/>
      <c r="E386" s="63"/>
      <c r="F386" s="94"/>
      <c r="G386" s="95"/>
      <c r="H386" s="63"/>
      <c r="I386" s="63"/>
      <c r="J386" s="63"/>
      <c r="K386" s="63"/>
      <c r="L386" s="63"/>
    </row>
    <row r="387" spans="1:12" ht="16.5" customHeight="1">
      <c r="A387" s="63"/>
      <c r="B387" s="79"/>
      <c r="C387" s="80"/>
      <c r="D387" s="74"/>
      <c r="E387" s="63"/>
      <c r="F387" s="94"/>
      <c r="G387" s="95"/>
      <c r="H387" s="63"/>
      <c r="I387" s="63"/>
      <c r="J387" s="63"/>
      <c r="K387" s="63"/>
      <c r="L387" s="63"/>
    </row>
    <row r="388" spans="1:12" ht="16.5" customHeight="1">
      <c r="A388" s="63"/>
      <c r="B388" s="79"/>
      <c r="C388" s="80"/>
      <c r="D388" s="74"/>
      <c r="E388" s="63"/>
      <c r="F388" s="94"/>
      <c r="G388" s="95"/>
      <c r="H388" s="63"/>
      <c r="I388" s="63"/>
      <c r="J388" s="63"/>
      <c r="K388" s="63"/>
      <c r="L388" s="63"/>
    </row>
    <row r="389" spans="1:12" ht="16.5" customHeight="1">
      <c r="A389" s="63"/>
      <c r="B389" s="79"/>
      <c r="C389" s="80"/>
      <c r="D389" s="74"/>
      <c r="E389" s="63"/>
      <c r="F389" s="94"/>
      <c r="G389" s="95"/>
      <c r="H389" s="63"/>
      <c r="I389" s="63"/>
      <c r="J389" s="63"/>
      <c r="K389" s="63"/>
      <c r="L389" s="63"/>
    </row>
    <row r="390" spans="1:12" ht="16.5" customHeight="1">
      <c r="A390" s="63"/>
      <c r="B390" s="79"/>
      <c r="C390" s="80"/>
      <c r="D390" s="74"/>
      <c r="E390" s="63"/>
      <c r="F390" s="94"/>
      <c r="G390" s="95"/>
      <c r="H390" s="63"/>
      <c r="I390" s="63"/>
      <c r="J390" s="63"/>
      <c r="K390" s="63"/>
      <c r="L390" s="63"/>
    </row>
    <row r="391" spans="1:12" ht="16.5" customHeight="1">
      <c r="A391" s="63"/>
      <c r="B391" s="79"/>
      <c r="C391" s="80"/>
      <c r="D391" s="74"/>
      <c r="E391" s="63"/>
      <c r="F391" s="94"/>
      <c r="G391" s="95"/>
      <c r="H391" s="63"/>
      <c r="I391" s="63"/>
      <c r="J391" s="63"/>
      <c r="K391" s="63"/>
      <c r="L391" s="63"/>
    </row>
    <row r="392" spans="1:12" ht="16.5" customHeight="1">
      <c r="A392" s="63"/>
      <c r="B392" s="79"/>
      <c r="C392" s="80"/>
      <c r="D392" s="74"/>
      <c r="E392" s="63"/>
      <c r="F392" s="94"/>
      <c r="G392" s="95"/>
      <c r="H392" s="63"/>
      <c r="I392" s="63"/>
      <c r="J392" s="63"/>
      <c r="K392" s="63"/>
      <c r="L392" s="63"/>
    </row>
    <row r="393" spans="1:12" ht="16.5" customHeight="1">
      <c r="A393" s="63"/>
      <c r="B393" s="79"/>
      <c r="C393" s="80"/>
      <c r="D393" s="74"/>
      <c r="E393" s="63"/>
      <c r="F393" s="94"/>
      <c r="G393" s="95"/>
      <c r="H393" s="63"/>
      <c r="I393" s="63"/>
      <c r="J393" s="63"/>
      <c r="K393" s="63"/>
      <c r="L393" s="63"/>
    </row>
    <row r="394" spans="1:12" ht="16.5" customHeight="1">
      <c r="A394" s="63"/>
      <c r="B394" s="79"/>
      <c r="C394" s="80"/>
      <c r="D394" s="74"/>
      <c r="E394" s="63"/>
      <c r="F394" s="94"/>
      <c r="G394" s="95"/>
      <c r="H394" s="63"/>
      <c r="I394" s="63"/>
      <c r="J394" s="63"/>
      <c r="K394" s="63"/>
      <c r="L394" s="63"/>
    </row>
    <row r="395" spans="1:12" ht="16.5" customHeight="1">
      <c r="A395" s="63"/>
      <c r="B395" s="79"/>
      <c r="C395" s="80"/>
      <c r="D395" s="74"/>
      <c r="E395" s="63"/>
      <c r="F395" s="94"/>
      <c r="G395" s="95"/>
      <c r="H395" s="63"/>
      <c r="I395" s="63"/>
      <c r="J395" s="63"/>
      <c r="K395" s="63"/>
      <c r="L395" s="63"/>
    </row>
    <row r="396" spans="1:12" ht="16.5" customHeight="1">
      <c r="A396" s="63"/>
      <c r="B396" s="79"/>
      <c r="C396" s="80"/>
      <c r="D396" s="74"/>
      <c r="E396" s="63"/>
      <c r="F396" s="94"/>
      <c r="G396" s="95"/>
      <c r="H396" s="63"/>
      <c r="I396" s="63"/>
      <c r="J396" s="63"/>
      <c r="K396" s="63"/>
      <c r="L396" s="63"/>
    </row>
    <row r="397" spans="1:12" ht="16.5" customHeight="1">
      <c r="A397" s="63"/>
      <c r="B397" s="79"/>
      <c r="C397" s="80"/>
      <c r="D397" s="74"/>
      <c r="E397" s="63"/>
      <c r="F397" s="94"/>
      <c r="G397" s="95"/>
      <c r="H397" s="63"/>
      <c r="I397" s="63"/>
      <c r="J397" s="63"/>
      <c r="K397" s="63"/>
      <c r="L397" s="63"/>
    </row>
    <row r="398" spans="1:12" ht="16.5" customHeight="1">
      <c r="A398" s="63"/>
      <c r="B398" s="79"/>
      <c r="C398" s="80"/>
      <c r="D398" s="74"/>
      <c r="E398" s="63"/>
      <c r="F398" s="94"/>
      <c r="G398" s="95"/>
      <c r="H398" s="63"/>
      <c r="I398" s="63"/>
      <c r="J398" s="63"/>
      <c r="K398" s="63"/>
      <c r="L398" s="63"/>
    </row>
    <row r="399" spans="1:12" ht="16.5" customHeight="1">
      <c r="A399" s="63"/>
      <c r="B399" s="79"/>
      <c r="C399" s="80"/>
      <c r="D399" s="74"/>
      <c r="E399" s="63"/>
      <c r="F399" s="94"/>
      <c r="G399" s="95"/>
      <c r="H399" s="63"/>
      <c r="I399" s="63"/>
      <c r="J399" s="63"/>
      <c r="K399" s="63"/>
      <c r="L399" s="63"/>
    </row>
    <row r="400" spans="1:12" ht="16.5" customHeight="1">
      <c r="A400" s="63"/>
      <c r="B400" s="79"/>
      <c r="C400" s="80"/>
      <c r="D400" s="74"/>
      <c r="E400" s="63"/>
      <c r="F400" s="94"/>
      <c r="G400" s="95"/>
      <c r="H400" s="63"/>
      <c r="I400" s="63"/>
      <c r="J400" s="63"/>
      <c r="K400" s="63"/>
      <c r="L400" s="63"/>
    </row>
    <row r="401" spans="1:12" ht="16.5" customHeight="1">
      <c r="A401" s="63"/>
      <c r="B401" s="79"/>
      <c r="C401" s="80"/>
      <c r="D401" s="74"/>
      <c r="E401" s="63"/>
      <c r="F401" s="94"/>
      <c r="G401" s="95"/>
      <c r="H401" s="63"/>
      <c r="I401" s="63"/>
      <c r="J401" s="63"/>
      <c r="K401" s="63"/>
      <c r="L401" s="63"/>
    </row>
    <row r="402" spans="1:12" ht="16.5" customHeight="1">
      <c r="A402" s="63"/>
      <c r="B402" s="79"/>
      <c r="C402" s="80"/>
      <c r="D402" s="74"/>
      <c r="E402" s="63"/>
      <c r="F402" s="94"/>
      <c r="G402" s="95"/>
      <c r="H402" s="63"/>
      <c r="I402" s="63"/>
      <c r="J402" s="63"/>
      <c r="K402" s="63"/>
      <c r="L402" s="63"/>
    </row>
    <row r="403" spans="1:12" ht="16.5" customHeight="1">
      <c r="A403" s="63"/>
      <c r="B403" s="79"/>
      <c r="C403" s="80"/>
      <c r="D403" s="74"/>
      <c r="E403" s="63"/>
      <c r="F403" s="94"/>
      <c r="G403" s="95"/>
      <c r="H403" s="63"/>
      <c r="I403" s="63"/>
      <c r="J403" s="63"/>
      <c r="K403" s="63"/>
      <c r="L403" s="63"/>
    </row>
    <row r="404" spans="1:12" ht="16.5" customHeight="1">
      <c r="A404" s="63"/>
      <c r="B404" s="79"/>
      <c r="C404" s="80"/>
      <c r="D404" s="74"/>
      <c r="E404" s="63"/>
      <c r="F404" s="94"/>
      <c r="G404" s="95"/>
      <c r="H404" s="63"/>
      <c r="I404" s="63"/>
      <c r="J404" s="63"/>
      <c r="K404" s="63"/>
      <c r="L404" s="63"/>
    </row>
    <row r="405" spans="1:12" ht="16.5" customHeight="1">
      <c r="A405" s="63"/>
      <c r="B405" s="79"/>
      <c r="C405" s="80"/>
      <c r="D405" s="74"/>
      <c r="E405" s="63"/>
      <c r="F405" s="94"/>
      <c r="G405" s="95"/>
      <c r="H405" s="63"/>
      <c r="I405" s="63"/>
      <c r="J405" s="63"/>
      <c r="K405" s="63"/>
      <c r="L405" s="63"/>
    </row>
    <row r="406" spans="1:12" ht="16.5" customHeight="1">
      <c r="A406" s="63"/>
      <c r="B406" s="79"/>
      <c r="C406" s="80"/>
      <c r="D406" s="74"/>
      <c r="E406" s="63"/>
      <c r="F406" s="94"/>
      <c r="G406" s="95"/>
      <c r="H406" s="63"/>
      <c r="I406" s="63"/>
      <c r="J406" s="63"/>
      <c r="K406" s="63"/>
      <c r="L406" s="63"/>
    </row>
    <row r="407" spans="1:12" ht="16.5" customHeight="1">
      <c r="A407" s="63"/>
      <c r="B407" s="79"/>
      <c r="C407" s="80"/>
      <c r="D407" s="74"/>
      <c r="E407" s="63"/>
      <c r="F407" s="94"/>
      <c r="G407" s="95"/>
      <c r="H407" s="63"/>
      <c r="I407" s="63"/>
      <c r="J407" s="63"/>
      <c r="K407" s="63"/>
      <c r="L407" s="63"/>
    </row>
    <row r="408" spans="1:12" ht="16.5" customHeight="1">
      <c r="A408" s="63"/>
      <c r="B408" s="79"/>
      <c r="C408" s="80"/>
      <c r="D408" s="74"/>
      <c r="E408" s="63"/>
      <c r="F408" s="94"/>
      <c r="G408" s="95"/>
      <c r="H408" s="63"/>
      <c r="I408" s="63"/>
      <c r="J408" s="63"/>
      <c r="K408" s="63"/>
      <c r="L408" s="63"/>
    </row>
    <row r="409" spans="1:12" ht="16.5" customHeight="1">
      <c r="A409" s="63"/>
      <c r="B409" s="79"/>
      <c r="C409" s="80"/>
      <c r="D409" s="74"/>
      <c r="E409" s="63"/>
      <c r="F409" s="94"/>
      <c r="G409" s="95"/>
      <c r="H409" s="63"/>
      <c r="I409" s="63"/>
      <c r="J409" s="63"/>
      <c r="K409" s="63"/>
      <c r="L409" s="63"/>
    </row>
    <row r="410" spans="1:12" ht="16.5" customHeight="1">
      <c r="A410" s="63"/>
      <c r="B410" s="79"/>
      <c r="C410" s="80"/>
      <c r="D410" s="74"/>
      <c r="E410" s="63"/>
      <c r="F410" s="94"/>
      <c r="G410" s="95"/>
      <c r="H410" s="63"/>
      <c r="I410" s="63"/>
      <c r="J410" s="63"/>
      <c r="K410" s="63"/>
      <c r="L410" s="63"/>
    </row>
    <row r="411" spans="1:12" ht="16.5" customHeight="1">
      <c r="A411" s="63"/>
      <c r="B411" s="79"/>
      <c r="C411" s="80"/>
      <c r="D411" s="74"/>
      <c r="E411" s="63"/>
      <c r="F411" s="94"/>
      <c r="G411" s="95"/>
      <c r="H411" s="63"/>
      <c r="I411" s="63"/>
      <c r="J411" s="63"/>
      <c r="K411" s="63"/>
      <c r="L411" s="63"/>
    </row>
    <row r="412" spans="1:12" ht="16.5" customHeight="1">
      <c r="A412" s="63"/>
      <c r="B412" s="79"/>
      <c r="C412" s="80"/>
      <c r="D412" s="74"/>
      <c r="E412" s="63"/>
      <c r="F412" s="94"/>
      <c r="G412" s="95"/>
      <c r="H412" s="63"/>
      <c r="I412" s="63"/>
      <c r="J412" s="63"/>
      <c r="K412" s="63"/>
      <c r="L412" s="63"/>
    </row>
    <row r="413" spans="1:12" ht="16.5" customHeight="1">
      <c r="A413" s="63"/>
      <c r="B413" s="79"/>
      <c r="C413" s="80"/>
      <c r="D413" s="74"/>
      <c r="E413" s="63"/>
      <c r="F413" s="94"/>
      <c r="G413" s="95"/>
      <c r="H413" s="63"/>
      <c r="I413" s="63"/>
      <c r="J413" s="63"/>
      <c r="K413" s="63"/>
      <c r="L413" s="63"/>
    </row>
    <row r="414" spans="1:12" ht="16.5" customHeight="1">
      <c r="A414" s="63"/>
      <c r="B414" s="79"/>
      <c r="C414" s="80"/>
      <c r="D414" s="74"/>
      <c r="E414" s="63"/>
      <c r="F414" s="94"/>
      <c r="G414" s="95"/>
      <c r="H414" s="63"/>
      <c r="I414" s="63"/>
      <c r="J414" s="63"/>
      <c r="K414" s="63"/>
      <c r="L414" s="63"/>
    </row>
    <row r="415" spans="1:12" ht="16.5" customHeight="1">
      <c r="A415" s="63"/>
      <c r="B415" s="79"/>
      <c r="C415" s="80"/>
      <c r="D415" s="74"/>
      <c r="E415" s="63"/>
      <c r="F415" s="94"/>
      <c r="G415" s="95"/>
      <c r="H415" s="63"/>
      <c r="I415" s="63"/>
      <c r="J415" s="63"/>
      <c r="K415" s="63"/>
      <c r="L415" s="63"/>
    </row>
    <row r="416" spans="1:12" ht="16.5" customHeight="1">
      <c r="A416" s="63"/>
      <c r="B416" s="79"/>
      <c r="C416" s="80"/>
      <c r="D416" s="74"/>
      <c r="E416" s="63"/>
      <c r="F416" s="94"/>
      <c r="G416" s="95"/>
      <c r="H416" s="63"/>
      <c r="I416" s="63"/>
      <c r="J416" s="63"/>
      <c r="K416" s="63"/>
      <c r="L416" s="63"/>
    </row>
    <row r="417" spans="1:12" ht="16.5" customHeight="1">
      <c r="A417" s="63"/>
      <c r="B417" s="79"/>
      <c r="C417" s="80"/>
      <c r="D417" s="74"/>
      <c r="E417" s="63"/>
      <c r="F417" s="94"/>
      <c r="G417" s="95"/>
      <c r="H417" s="63"/>
      <c r="I417" s="63"/>
      <c r="J417" s="63"/>
      <c r="K417" s="63"/>
      <c r="L417" s="63"/>
    </row>
    <row r="418" spans="1:12" ht="16.5" customHeight="1">
      <c r="A418" s="63"/>
      <c r="B418" s="79"/>
      <c r="C418" s="80"/>
      <c r="D418" s="74"/>
      <c r="E418" s="63"/>
      <c r="F418" s="94"/>
      <c r="G418" s="95"/>
      <c r="H418" s="63"/>
      <c r="I418" s="63"/>
      <c r="J418" s="63"/>
      <c r="K418" s="63"/>
      <c r="L418" s="63"/>
    </row>
    <row r="419" spans="1:12" ht="16.5" customHeight="1">
      <c r="A419" s="63"/>
      <c r="B419" s="79"/>
      <c r="C419" s="80"/>
      <c r="D419" s="74"/>
      <c r="E419" s="63"/>
      <c r="F419" s="94"/>
      <c r="G419" s="95"/>
      <c r="H419" s="63"/>
      <c r="I419" s="63"/>
      <c r="J419" s="63"/>
      <c r="K419" s="63"/>
      <c r="L419" s="63"/>
    </row>
    <row r="420" spans="1:12" ht="16.5" customHeight="1">
      <c r="A420" s="63"/>
      <c r="B420" s="79"/>
      <c r="C420" s="80"/>
      <c r="D420" s="74"/>
      <c r="E420" s="63"/>
      <c r="F420" s="94"/>
      <c r="G420" s="95"/>
      <c r="H420" s="63"/>
      <c r="I420" s="63"/>
      <c r="J420" s="63"/>
      <c r="K420" s="63"/>
      <c r="L420" s="63"/>
    </row>
    <row r="421" spans="1:12" ht="16.5" customHeight="1">
      <c r="A421" s="63"/>
      <c r="B421" s="79"/>
      <c r="C421" s="80"/>
      <c r="D421" s="74"/>
      <c r="E421" s="63"/>
      <c r="F421" s="94"/>
      <c r="G421" s="95"/>
      <c r="H421" s="63"/>
      <c r="I421" s="63"/>
      <c r="J421" s="63"/>
      <c r="K421" s="63"/>
      <c r="L421" s="63"/>
    </row>
    <row r="422" spans="1:12" ht="16.5" customHeight="1">
      <c r="A422" s="63"/>
      <c r="B422" s="79"/>
      <c r="C422" s="80"/>
      <c r="D422" s="74"/>
      <c r="E422" s="63"/>
      <c r="F422" s="94"/>
      <c r="G422" s="95"/>
      <c r="H422" s="63"/>
      <c r="I422" s="63"/>
      <c r="J422" s="63"/>
      <c r="K422" s="63"/>
      <c r="L422" s="63"/>
    </row>
    <row r="423" spans="1:12" ht="16.5" customHeight="1">
      <c r="A423" s="63"/>
      <c r="B423" s="79"/>
      <c r="C423" s="80"/>
      <c r="D423" s="74"/>
      <c r="E423" s="63"/>
      <c r="F423" s="94"/>
      <c r="G423" s="95"/>
      <c r="H423" s="63"/>
      <c r="I423" s="63"/>
      <c r="J423" s="63"/>
      <c r="K423" s="63"/>
      <c r="L423" s="63"/>
    </row>
    <row r="424" spans="1:12" ht="16.5" customHeight="1">
      <c r="A424" s="63"/>
      <c r="B424" s="79"/>
      <c r="C424" s="80"/>
      <c r="D424" s="74"/>
      <c r="E424" s="63"/>
      <c r="F424" s="94"/>
      <c r="G424" s="95"/>
      <c r="H424" s="63"/>
      <c r="I424" s="63"/>
      <c r="J424" s="63"/>
      <c r="K424" s="63"/>
      <c r="L424" s="63"/>
    </row>
    <row r="425" spans="1:12" ht="16.5" customHeight="1">
      <c r="A425" s="63"/>
      <c r="B425" s="79"/>
      <c r="C425" s="80"/>
      <c r="D425" s="74"/>
      <c r="E425" s="63"/>
      <c r="F425" s="94"/>
      <c r="G425" s="95"/>
      <c r="H425" s="63"/>
      <c r="I425" s="63"/>
      <c r="J425" s="63"/>
      <c r="K425" s="63"/>
      <c r="L425" s="63"/>
    </row>
    <row r="426" spans="1:12" ht="16.5" customHeight="1">
      <c r="A426" s="63"/>
      <c r="B426" s="79"/>
      <c r="C426" s="80"/>
      <c r="D426" s="74"/>
      <c r="E426" s="63"/>
      <c r="F426" s="94"/>
      <c r="G426" s="95"/>
      <c r="H426" s="63"/>
      <c r="I426" s="63"/>
      <c r="J426" s="63"/>
      <c r="K426" s="63"/>
      <c r="L426" s="63"/>
    </row>
    <row r="427" spans="1:12" ht="16.5" customHeight="1">
      <c r="A427" s="63"/>
      <c r="B427" s="79"/>
      <c r="C427" s="80"/>
      <c r="D427" s="74"/>
      <c r="E427" s="63"/>
      <c r="F427" s="94"/>
      <c r="G427" s="95"/>
      <c r="H427" s="63"/>
      <c r="I427" s="63"/>
      <c r="J427" s="63"/>
      <c r="K427" s="63"/>
      <c r="L427" s="63"/>
    </row>
    <row r="428" spans="1:12" ht="16.5" customHeight="1">
      <c r="A428" s="63"/>
      <c r="B428" s="79"/>
      <c r="C428" s="80"/>
      <c r="D428" s="74"/>
      <c r="E428" s="63"/>
      <c r="F428" s="94"/>
      <c r="G428" s="95"/>
      <c r="H428" s="63"/>
      <c r="I428" s="63"/>
      <c r="J428" s="63"/>
      <c r="K428" s="63"/>
      <c r="L428" s="63"/>
    </row>
    <row r="429" spans="1:12" ht="16.5" customHeight="1">
      <c r="A429" s="63"/>
      <c r="B429" s="79"/>
      <c r="C429" s="80"/>
      <c r="D429" s="74"/>
      <c r="E429" s="63"/>
      <c r="F429" s="94"/>
      <c r="G429" s="95"/>
      <c r="H429" s="63"/>
      <c r="I429" s="63"/>
      <c r="J429" s="63"/>
      <c r="K429" s="63"/>
      <c r="L429" s="63"/>
    </row>
    <row r="430" spans="1:12" ht="16.5" customHeight="1">
      <c r="A430" s="63"/>
      <c r="B430" s="79"/>
      <c r="C430" s="80"/>
      <c r="D430" s="74"/>
      <c r="E430" s="63"/>
      <c r="F430" s="94"/>
      <c r="G430" s="95"/>
      <c r="H430" s="63"/>
      <c r="I430" s="63"/>
      <c r="J430" s="63"/>
      <c r="K430" s="63"/>
      <c r="L430" s="63"/>
    </row>
    <row r="431" spans="1:12" ht="16.5" customHeight="1">
      <c r="A431" s="63"/>
      <c r="B431" s="79"/>
      <c r="C431" s="80"/>
      <c r="D431" s="74"/>
      <c r="E431" s="63"/>
      <c r="F431" s="94"/>
      <c r="G431" s="95"/>
      <c r="H431" s="63"/>
      <c r="I431" s="63"/>
      <c r="J431" s="63"/>
      <c r="K431" s="63"/>
      <c r="L431" s="63"/>
    </row>
    <row r="432" spans="1:12" ht="16.5" customHeight="1">
      <c r="A432" s="63"/>
      <c r="B432" s="79"/>
      <c r="C432" s="80"/>
      <c r="D432" s="74"/>
      <c r="E432" s="63"/>
      <c r="F432" s="94"/>
      <c r="G432" s="95"/>
      <c r="H432" s="63"/>
      <c r="I432" s="63"/>
      <c r="J432" s="63"/>
      <c r="K432" s="63"/>
      <c r="L432" s="63"/>
    </row>
    <row r="433" spans="1:12" ht="16.5" customHeight="1">
      <c r="A433" s="63"/>
      <c r="B433" s="79"/>
      <c r="C433" s="80"/>
      <c r="D433" s="74"/>
      <c r="E433" s="63"/>
      <c r="F433" s="94"/>
      <c r="G433" s="95"/>
      <c r="H433" s="63"/>
      <c r="I433" s="63"/>
      <c r="J433" s="63"/>
      <c r="K433" s="63"/>
      <c r="L433" s="63"/>
    </row>
    <row r="434" spans="1:12" ht="16.5" customHeight="1">
      <c r="A434" s="63"/>
      <c r="B434" s="79"/>
      <c r="C434" s="80"/>
      <c r="D434" s="74"/>
      <c r="E434" s="63"/>
      <c r="F434" s="94"/>
      <c r="G434" s="95"/>
      <c r="H434" s="63"/>
      <c r="I434" s="63"/>
      <c r="J434" s="63"/>
      <c r="K434" s="63"/>
      <c r="L434" s="63"/>
    </row>
    <row r="435" spans="1:12" ht="16.5" customHeight="1">
      <c r="A435" s="63"/>
      <c r="B435" s="79"/>
      <c r="C435" s="80"/>
      <c r="D435" s="74"/>
      <c r="E435" s="63"/>
      <c r="F435" s="94"/>
      <c r="G435" s="95"/>
      <c r="H435" s="63"/>
      <c r="I435" s="63"/>
      <c r="J435" s="63"/>
      <c r="K435" s="63"/>
      <c r="L435" s="63"/>
    </row>
    <row r="436" spans="1:12" ht="16.5" customHeight="1">
      <c r="A436" s="63"/>
      <c r="B436" s="79"/>
      <c r="C436" s="80"/>
      <c r="D436" s="74"/>
      <c r="E436" s="63"/>
      <c r="F436" s="94"/>
      <c r="G436" s="95"/>
      <c r="H436" s="63"/>
      <c r="I436" s="63"/>
      <c r="J436" s="63"/>
      <c r="K436" s="63"/>
      <c r="L436" s="63"/>
    </row>
    <row r="437" spans="1:12" ht="16.5" customHeight="1">
      <c r="A437" s="63"/>
      <c r="B437" s="79"/>
      <c r="C437" s="80"/>
      <c r="D437" s="74"/>
      <c r="E437" s="63"/>
      <c r="F437" s="94"/>
      <c r="G437" s="95"/>
      <c r="H437" s="63"/>
      <c r="I437" s="63"/>
      <c r="J437" s="63"/>
      <c r="K437" s="63"/>
      <c r="L437" s="63"/>
    </row>
    <row r="438" spans="1:12" ht="16.5" customHeight="1">
      <c r="A438" s="63"/>
      <c r="B438" s="79"/>
      <c r="C438" s="80"/>
      <c r="D438" s="74"/>
      <c r="E438" s="63"/>
      <c r="F438" s="94"/>
      <c r="G438" s="95"/>
      <c r="H438" s="63"/>
      <c r="I438" s="63"/>
      <c r="J438" s="63"/>
      <c r="K438" s="63"/>
      <c r="L438" s="63"/>
    </row>
    <row r="439" spans="1:12" ht="16.5" customHeight="1">
      <c r="A439" s="63"/>
      <c r="B439" s="79"/>
      <c r="C439" s="80"/>
      <c r="D439" s="74"/>
      <c r="E439" s="63"/>
      <c r="F439" s="94"/>
      <c r="G439" s="95"/>
      <c r="H439" s="63"/>
      <c r="I439" s="63"/>
      <c r="J439" s="63"/>
      <c r="K439" s="63"/>
      <c r="L439" s="63"/>
    </row>
    <row r="440" spans="1:12" ht="16.5" customHeight="1">
      <c r="A440" s="63"/>
      <c r="B440" s="79"/>
      <c r="C440" s="80"/>
      <c r="D440" s="74"/>
      <c r="E440" s="63"/>
      <c r="F440" s="94"/>
      <c r="G440" s="95"/>
      <c r="H440" s="63"/>
      <c r="I440" s="63"/>
      <c r="J440" s="63"/>
      <c r="K440" s="63"/>
      <c r="L440" s="63"/>
    </row>
    <row r="441" spans="1:12" ht="16.5" customHeight="1">
      <c r="A441" s="63"/>
      <c r="B441" s="79"/>
      <c r="C441" s="80"/>
      <c r="D441" s="74"/>
      <c r="E441" s="63"/>
      <c r="F441" s="94"/>
      <c r="G441" s="95"/>
      <c r="H441" s="63"/>
      <c r="I441" s="63"/>
      <c r="J441" s="63"/>
      <c r="K441" s="63"/>
      <c r="L441" s="63"/>
    </row>
    <row r="442" spans="1:12" ht="16.5" customHeight="1">
      <c r="A442" s="63"/>
      <c r="B442" s="79"/>
      <c r="C442" s="80"/>
      <c r="D442" s="74"/>
      <c r="E442" s="63"/>
      <c r="F442" s="94"/>
      <c r="G442" s="95"/>
      <c r="H442" s="63"/>
      <c r="I442" s="63"/>
      <c r="J442" s="63"/>
      <c r="K442" s="63"/>
      <c r="L442" s="63"/>
    </row>
    <row r="443" spans="1:12" ht="16.5" customHeight="1">
      <c r="A443" s="63"/>
      <c r="B443" s="79"/>
      <c r="C443" s="80"/>
      <c r="D443" s="74"/>
      <c r="E443" s="63"/>
      <c r="F443" s="94"/>
      <c r="G443" s="95"/>
      <c r="H443" s="63"/>
      <c r="I443" s="63"/>
      <c r="J443" s="63"/>
      <c r="K443" s="63"/>
      <c r="L443" s="63"/>
    </row>
    <row r="444" spans="1:12" ht="16.5" customHeight="1">
      <c r="A444" s="63"/>
      <c r="B444" s="79"/>
      <c r="C444" s="80"/>
      <c r="D444" s="74"/>
      <c r="E444" s="63"/>
      <c r="F444" s="94"/>
      <c r="G444" s="95"/>
      <c r="H444" s="63"/>
      <c r="I444" s="63"/>
      <c r="J444" s="63"/>
      <c r="K444" s="63"/>
      <c r="L444" s="63"/>
    </row>
    <row r="445" spans="1:12" ht="16.5" customHeight="1">
      <c r="A445" s="63"/>
      <c r="B445" s="79"/>
      <c r="C445" s="80"/>
      <c r="D445" s="74"/>
      <c r="E445" s="63"/>
      <c r="F445" s="94"/>
      <c r="G445" s="95"/>
      <c r="H445" s="63"/>
      <c r="I445" s="63"/>
      <c r="J445" s="63"/>
      <c r="K445" s="63"/>
      <c r="L445" s="63"/>
    </row>
    <row r="446" spans="1:12" ht="16.5" customHeight="1">
      <c r="A446" s="63"/>
      <c r="B446" s="79"/>
      <c r="C446" s="80"/>
      <c r="D446" s="74"/>
      <c r="E446" s="63"/>
      <c r="F446" s="94"/>
      <c r="G446" s="95"/>
      <c r="H446" s="63"/>
      <c r="I446" s="63"/>
      <c r="J446" s="63"/>
      <c r="K446" s="63"/>
      <c r="L446" s="63"/>
    </row>
    <row r="447" spans="1:12" ht="16.5" customHeight="1">
      <c r="A447" s="63"/>
      <c r="B447" s="79"/>
      <c r="C447" s="80"/>
      <c r="D447" s="74"/>
      <c r="E447" s="63"/>
      <c r="F447" s="94"/>
      <c r="G447" s="95"/>
      <c r="H447" s="63"/>
      <c r="I447" s="63"/>
      <c r="J447" s="63"/>
      <c r="K447" s="63"/>
      <c r="L447" s="63"/>
    </row>
    <row r="448" spans="1:12" ht="16.5" customHeight="1">
      <c r="A448" s="63"/>
      <c r="B448" s="79"/>
      <c r="C448" s="80"/>
      <c r="D448" s="74"/>
      <c r="E448" s="63"/>
      <c r="F448" s="94"/>
      <c r="G448" s="95"/>
      <c r="H448" s="63"/>
      <c r="I448" s="63"/>
      <c r="J448" s="63"/>
      <c r="K448" s="63"/>
      <c r="L448" s="63"/>
    </row>
    <row r="449" spans="1:12" ht="16.5" customHeight="1">
      <c r="A449" s="63"/>
      <c r="B449" s="79"/>
      <c r="C449" s="80"/>
      <c r="D449" s="74"/>
      <c r="E449" s="63"/>
      <c r="F449" s="94"/>
      <c r="G449" s="95"/>
      <c r="H449" s="63"/>
      <c r="I449" s="63"/>
      <c r="J449" s="63"/>
      <c r="K449" s="63"/>
      <c r="L449" s="63"/>
    </row>
    <row r="450" spans="1:12" ht="16.5" customHeight="1">
      <c r="A450" s="63"/>
      <c r="B450" s="79"/>
      <c r="C450" s="80"/>
      <c r="D450" s="74"/>
      <c r="E450" s="63"/>
      <c r="F450" s="94"/>
      <c r="G450" s="95"/>
      <c r="H450" s="63"/>
      <c r="I450" s="63"/>
      <c r="J450" s="63"/>
      <c r="K450" s="63"/>
      <c r="L450" s="63"/>
    </row>
    <row r="451" spans="1:12" ht="16.5" customHeight="1">
      <c r="A451" s="63"/>
      <c r="B451" s="79"/>
      <c r="C451" s="80"/>
      <c r="D451" s="74"/>
      <c r="E451" s="63"/>
      <c r="F451" s="94"/>
      <c r="G451" s="95"/>
      <c r="H451" s="63"/>
      <c r="I451" s="63"/>
      <c r="J451" s="63"/>
      <c r="K451" s="63"/>
      <c r="L451" s="63"/>
    </row>
    <row r="452" spans="1:12" ht="16.5" customHeight="1">
      <c r="A452" s="63"/>
      <c r="B452" s="79"/>
      <c r="C452" s="80"/>
      <c r="D452" s="74"/>
      <c r="E452" s="63"/>
      <c r="F452" s="94"/>
      <c r="G452" s="95"/>
      <c r="H452" s="63"/>
      <c r="I452" s="63"/>
      <c r="J452" s="63"/>
      <c r="K452" s="63"/>
      <c r="L452" s="63"/>
    </row>
    <row r="453" spans="1:12" ht="16.5" customHeight="1">
      <c r="A453" s="63"/>
      <c r="B453" s="79"/>
      <c r="C453" s="80"/>
      <c r="D453" s="74"/>
      <c r="E453" s="63"/>
      <c r="F453" s="94"/>
      <c r="G453" s="95"/>
      <c r="H453" s="63"/>
      <c r="I453" s="63"/>
      <c r="J453" s="63"/>
      <c r="K453" s="63"/>
      <c r="L453" s="63"/>
    </row>
    <row r="454" spans="1:12" ht="16.5" customHeight="1">
      <c r="A454" s="63"/>
      <c r="B454" s="79"/>
      <c r="C454" s="80"/>
      <c r="D454" s="74"/>
      <c r="E454" s="63"/>
      <c r="F454" s="94"/>
      <c r="G454" s="95"/>
      <c r="H454" s="63"/>
      <c r="I454" s="63"/>
      <c r="J454" s="63"/>
      <c r="K454" s="63"/>
      <c r="L454" s="63"/>
    </row>
    <row r="455" spans="1:12" ht="16.5" customHeight="1">
      <c r="A455" s="63"/>
      <c r="B455" s="79"/>
      <c r="C455" s="80"/>
      <c r="D455" s="74"/>
      <c r="E455" s="63"/>
      <c r="F455" s="94"/>
      <c r="G455" s="95"/>
      <c r="H455" s="63"/>
      <c r="I455" s="63"/>
      <c r="J455" s="63"/>
      <c r="K455" s="63"/>
      <c r="L455" s="63"/>
    </row>
    <row r="456" spans="1:12" ht="16.5" customHeight="1">
      <c r="A456" s="63"/>
      <c r="B456" s="79"/>
      <c r="C456" s="80"/>
      <c r="D456" s="74"/>
      <c r="E456" s="63"/>
      <c r="F456" s="94"/>
      <c r="G456" s="95"/>
      <c r="H456" s="63"/>
      <c r="I456" s="63"/>
      <c r="J456" s="63"/>
      <c r="K456" s="63"/>
      <c r="L456" s="63"/>
    </row>
    <row r="457" spans="1:12" ht="16.5" customHeight="1">
      <c r="A457" s="63"/>
      <c r="B457" s="79"/>
      <c r="C457" s="80"/>
      <c r="D457" s="74"/>
      <c r="E457" s="63"/>
      <c r="F457" s="94"/>
      <c r="G457" s="95"/>
      <c r="H457" s="63"/>
      <c r="I457" s="63"/>
      <c r="J457" s="63"/>
      <c r="K457" s="63"/>
      <c r="L457" s="63"/>
    </row>
    <row r="458" spans="1:12" ht="16.5" customHeight="1">
      <c r="A458" s="63"/>
      <c r="B458" s="79"/>
      <c r="C458" s="80"/>
      <c r="D458" s="74"/>
      <c r="E458" s="63"/>
      <c r="F458" s="94"/>
      <c r="G458" s="95"/>
      <c r="H458" s="63"/>
      <c r="I458" s="63"/>
      <c r="J458" s="63"/>
      <c r="K458" s="63"/>
      <c r="L458" s="63"/>
    </row>
    <row r="459" spans="1:12" ht="16.5" customHeight="1">
      <c r="A459" s="63"/>
      <c r="B459" s="79"/>
      <c r="C459" s="80"/>
      <c r="D459" s="74"/>
      <c r="E459" s="63"/>
      <c r="F459" s="94"/>
      <c r="G459" s="95"/>
      <c r="H459" s="63"/>
      <c r="I459" s="63"/>
      <c r="J459" s="63"/>
      <c r="K459" s="63"/>
      <c r="L459" s="63"/>
    </row>
    <row r="460" spans="1:12" ht="16.5" customHeight="1">
      <c r="A460" s="63"/>
      <c r="B460" s="79"/>
      <c r="C460" s="80"/>
      <c r="D460" s="74"/>
      <c r="E460" s="63"/>
      <c r="F460" s="94"/>
      <c r="G460" s="95"/>
      <c r="H460" s="63"/>
      <c r="I460" s="63"/>
      <c r="J460" s="63"/>
      <c r="K460" s="63"/>
      <c r="L460" s="63"/>
    </row>
    <row r="461" spans="1:12" ht="16.5" customHeight="1">
      <c r="A461" s="63"/>
      <c r="B461" s="79"/>
      <c r="C461" s="80"/>
      <c r="D461" s="74"/>
      <c r="E461" s="63"/>
      <c r="F461" s="94"/>
      <c r="G461" s="95"/>
      <c r="H461" s="63"/>
      <c r="I461" s="63"/>
      <c r="J461" s="63"/>
      <c r="K461" s="63"/>
      <c r="L461" s="63"/>
    </row>
    <row r="462" spans="1:12" ht="16.5" customHeight="1">
      <c r="A462" s="63"/>
      <c r="B462" s="79"/>
      <c r="C462" s="80"/>
      <c r="D462" s="74"/>
      <c r="E462" s="63"/>
      <c r="F462" s="94"/>
      <c r="G462" s="95"/>
      <c r="H462" s="63"/>
      <c r="I462" s="63"/>
      <c r="J462" s="63"/>
      <c r="K462" s="63"/>
      <c r="L462" s="63"/>
    </row>
    <row r="463" spans="1:12" ht="16.5" customHeight="1">
      <c r="A463" s="63"/>
      <c r="B463" s="79"/>
      <c r="C463" s="80"/>
      <c r="D463" s="74"/>
      <c r="E463" s="63"/>
      <c r="F463" s="94"/>
      <c r="G463" s="95"/>
      <c r="H463" s="63"/>
      <c r="I463" s="63"/>
      <c r="J463" s="63"/>
      <c r="K463" s="63"/>
      <c r="L463" s="63"/>
    </row>
    <row r="464" spans="1:12" ht="16.5" customHeight="1">
      <c r="A464" s="63"/>
      <c r="B464" s="79"/>
      <c r="C464" s="80"/>
      <c r="D464" s="74"/>
      <c r="E464" s="63"/>
      <c r="F464" s="94"/>
      <c r="G464" s="95"/>
      <c r="H464" s="63"/>
      <c r="I464" s="63"/>
      <c r="J464" s="63"/>
      <c r="K464" s="63"/>
      <c r="L464" s="63"/>
    </row>
    <row r="465" spans="1:12" ht="16.5" customHeight="1">
      <c r="A465" s="63"/>
      <c r="B465" s="79"/>
      <c r="C465" s="80"/>
      <c r="D465" s="74"/>
      <c r="E465" s="63"/>
      <c r="F465" s="94"/>
      <c r="G465" s="95"/>
      <c r="H465" s="63"/>
      <c r="I465" s="63"/>
      <c r="J465" s="63"/>
      <c r="K465" s="63"/>
      <c r="L465" s="63"/>
    </row>
    <row r="466" spans="1:12" ht="16.5" customHeight="1">
      <c r="A466" s="63"/>
      <c r="B466" s="79"/>
      <c r="C466" s="80"/>
      <c r="D466" s="74"/>
      <c r="E466" s="63"/>
      <c r="F466" s="94"/>
      <c r="G466" s="95"/>
      <c r="H466" s="63"/>
      <c r="I466" s="63"/>
      <c r="J466" s="63"/>
      <c r="K466" s="63"/>
      <c r="L466" s="63"/>
    </row>
    <row r="467" spans="1:12" ht="16.5" customHeight="1">
      <c r="A467" s="63"/>
      <c r="B467" s="79"/>
      <c r="C467" s="80"/>
      <c r="D467" s="74"/>
      <c r="E467" s="63"/>
      <c r="F467" s="94"/>
      <c r="G467" s="95"/>
      <c r="H467" s="63"/>
      <c r="I467" s="63"/>
      <c r="J467" s="63"/>
      <c r="K467" s="63"/>
      <c r="L467" s="63"/>
    </row>
    <row r="468" spans="1:12" ht="16.5" customHeight="1">
      <c r="A468" s="63"/>
      <c r="B468" s="79"/>
      <c r="C468" s="80"/>
      <c r="D468" s="74"/>
      <c r="E468" s="63"/>
      <c r="F468" s="94"/>
      <c r="G468" s="95"/>
      <c r="H468" s="63"/>
      <c r="I468" s="63"/>
      <c r="J468" s="63"/>
      <c r="K468" s="63"/>
      <c r="L468" s="63"/>
    </row>
    <row r="469" spans="1:12" ht="16.5" customHeight="1">
      <c r="A469" s="63"/>
      <c r="B469" s="79"/>
      <c r="C469" s="80"/>
      <c r="D469" s="74"/>
      <c r="E469" s="63"/>
      <c r="F469" s="94"/>
      <c r="G469" s="95"/>
      <c r="H469" s="63"/>
      <c r="I469" s="63"/>
      <c r="J469" s="63"/>
      <c r="K469" s="63"/>
      <c r="L469" s="63"/>
    </row>
    <row r="470" spans="1:12" ht="16.5" customHeight="1">
      <c r="A470" s="63"/>
      <c r="B470" s="79"/>
      <c r="C470" s="80"/>
      <c r="D470" s="74"/>
      <c r="E470" s="63"/>
      <c r="F470" s="94"/>
      <c r="G470" s="95"/>
      <c r="H470" s="63"/>
      <c r="I470" s="63"/>
      <c r="J470" s="63"/>
      <c r="K470" s="63"/>
      <c r="L470" s="63"/>
    </row>
    <row r="471" spans="1:12" ht="16.5" customHeight="1">
      <c r="A471" s="63"/>
      <c r="B471" s="79"/>
      <c r="C471" s="80"/>
      <c r="D471" s="74"/>
      <c r="E471" s="63"/>
      <c r="F471" s="94"/>
      <c r="G471" s="95"/>
      <c r="H471" s="63"/>
      <c r="I471" s="63"/>
      <c r="J471" s="63"/>
      <c r="K471" s="63"/>
      <c r="L471" s="63"/>
    </row>
    <row r="472" spans="1:12" ht="16.5" customHeight="1">
      <c r="A472" s="63"/>
      <c r="B472" s="79"/>
      <c r="C472" s="80"/>
      <c r="D472" s="74"/>
      <c r="E472" s="63"/>
      <c r="F472" s="94"/>
      <c r="G472" s="95"/>
      <c r="H472" s="63"/>
      <c r="I472" s="63"/>
      <c r="J472" s="63"/>
      <c r="K472" s="63"/>
      <c r="L472" s="63"/>
    </row>
    <row r="473" spans="1:12" ht="16.5" customHeight="1">
      <c r="A473" s="63"/>
      <c r="B473" s="79"/>
      <c r="C473" s="80"/>
      <c r="D473" s="74"/>
      <c r="E473" s="63"/>
      <c r="F473" s="94"/>
      <c r="G473" s="95"/>
      <c r="H473" s="63"/>
      <c r="I473" s="63"/>
      <c r="J473" s="63"/>
      <c r="K473" s="63"/>
      <c r="L473" s="63"/>
    </row>
    <row r="474" spans="1:12" ht="16.5" customHeight="1">
      <c r="A474" s="63"/>
      <c r="B474" s="79"/>
      <c r="C474" s="80"/>
      <c r="D474" s="74"/>
      <c r="E474" s="63"/>
      <c r="F474" s="94"/>
      <c r="G474" s="95"/>
      <c r="H474" s="63"/>
      <c r="I474" s="63"/>
      <c r="J474" s="63"/>
      <c r="K474" s="63"/>
      <c r="L474" s="63"/>
    </row>
    <row r="475" spans="1:12" ht="16.5" customHeight="1">
      <c r="A475" s="63"/>
      <c r="B475" s="79"/>
      <c r="C475" s="80"/>
      <c r="D475" s="74"/>
      <c r="E475" s="63"/>
      <c r="F475" s="94"/>
      <c r="G475" s="95"/>
      <c r="H475" s="63"/>
      <c r="I475" s="63"/>
      <c r="J475" s="63"/>
      <c r="K475" s="63"/>
      <c r="L475" s="63"/>
    </row>
    <row r="476" spans="1:12" ht="16.5" customHeight="1">
      <c r="A476" s="63"/>
      <c r="B476" s="79"/>
      <c r="C476" s="80"/>
      <c r="D476" s="74"/>
      <c r="E476" s="63"/>
      <c r="F476" s="94"/>
      <c r="G476" s="95"/>
      <c r="H476" s="63"/>
      <c r="I476" s="63"/>
      <c r="J476" s="63"/>
      <c r="K476" s="63"/>
      <c r="L476" s="63"/>
    </row>
    <row r="477" spans="1:12" ht="16.5" customHeight="1">
      <c r="A477" s="63"/>
      <c r="B477" s="79"/>
      <c r="C477" s="80"/>
      <c r="D477" s="74"/>
      <c r="E477" s="63"/>
      <c r="F477" s="94"/>
      <c r="G477" s="95"/>
      <c r="H477" s="63"/>
      <c r="I477" s="63"/>
      <c r="J477" s="63"/>
      <c r="K477" s="63"/>
      <c r="L477" s="63"/>
    </row>
    <row r="478" spans="1:12" ht="16.5" customHeight="1">
      <c r="A478" s="63"/>
      <c r="B478" s="79"/>
      <c r="C478" s="80"/>
      <c r="D478" s="74"/>
      <c r="E478" s="63"/>
      <c r="F478" s="94"/>
      <c r="G478" s="95"/>
      <c r="H478" s="63"/>
      <c r="I478" s="63"/>
      <c r="J478" s="63"/>
      <c r="K478" s="63"/>
      <c r="L478" s="63"/>
    </row>
    <row r="479" spans="1:12" ht="16.5" customHeight="1">
      <c r="A479" s="63"/>
      <c r="B479" s="79"/>
      <c r="C479" s="80"/>
      <c r="D479" s="74"/>
      <c r="E479" s="63"/>
      <c r="F479" s="94"/>
      <c r="G479" s="95"/>
      <c r="H479" s="63"/>
      <c r="I479" s="63"/>
      <c r="J479" s="63"/>
      <c r="K479" s="63"/>
      <c r="L479" s="63"/>
    </row>
    <row r="480" spans="1:12" ht="16.5" customHeight="1">
      <c r="A480" s="63"/>
      <c r="B480" s="79"/>
      <c r="C480" s="80"/>
      <c r="D480" s="74"/>
      <c r="E480" s="63"/>
      <c r="F480" s="94"/>
      <c r="G480" s="95"/>
      <c r="H480" s="63"/>
      <c r="I480" s="63"/>
      <c r="J480" s="63"/>
      <c r="K480" s="63"/>
      <c r="L480" s="63"/>
    </row>
    <row r="481" spans="1:12" ht="16.5" customHeight="1">
      <c r="A481" s="63"/>
      <c r="B481" s="79"/>
      <c r="C481" s="80"/>
      <c r="D481" s="74"/>
      <c r="E481" s="63"/>
      <c r="F481" s="94"/>
      <c r="G481" s="95"/>
      <c r="H481" s="63"/>
      <c r="I481" s="63"/>
      <c r="J481" s="63"/>
      <c r="K481" s="63"/>
      <c r="L481" s="63"/>
    </row>
    <row r="482" spans="1:12" ht="16.5" customHeight="1">
      <c r="A482" s="63"/>
      <c r="B482" s="79"/>
      <c r="C482" s="80"/>
      <c r="D482" s="74"/>
      <c r="E482" s="63"/>
      <c r="F482" s="94"/>
      <c r="G482" s="95"/>
      <c r="H482" s="63"/>
      <c r="I482" s="63"/>
      <c r="J482" s="63"/>
      <c r="K482" s="63"/>
      <c r="L482" s="63"/>
    </row>
    <row r="483" spans="1:12" ht="16.5" customHeight="1">
      <c r="A483" s="63"/>
      <c r="B483" s="79"/>
      <c r="C483" s="80"/>
      <c r="D483" s="74"/>
      <c r="E483" s="63"/>
      <c r="F483" s="94"/>
      <c r="G483" s="95"/>
      <c r="H483" s="63"/>
      <c r="I483" s="63"/>
      <c r="J483" s="63"/>
      <c r="K483" s="63"/>
      <c r="L483" s="63"/>
    </row>
    <row r="484" spans="1:12" ht="16.5" customHeight="1">
      <c r="A484" s="63"/>
      <c r="B484" s="79"/>
      <c r="C484" s="80"/>
      <c r="D484" s="74"/>
      <c r="E484" s="63"/>
      <c r="F484" s="94"/>
      <c r="G484" s="95"/>
      <c r="H484" s="63"/>
      <c r="I484" s="63"/>
      <c r="J484" s="63"/>
      <c r="K484" s="63"/>
      <c r="L484" s="63"/>
    </row>
    <row r="485" spans="1:12" ht="16.5" customHeight="1">
      <c r="A485" s="63"/>
      <c r="B485" s="79"/>
      <c r="C485" s="80"/>
      <c r="D485" s="74"/>
      <c r="E485" s="63"/>
      <c r="F485" s="94"/>
      <c r="G485" s="95"/>
      <c r="H485" s="63"/>
      <c r="I485" s="63"/>
      <c r="J485" s="63"/>
      <c r="K485" s="63"/>
      <c r="L485" s="63"/>
    </row>
    <row r="486" spans="1:12" ht="16.5" customHeight="1">
      <c r="A486" s="63"/>
      <c r="B486" s="79"/>
      <c r="C486" s="80"/>
      <c r="D486" s="74"/>
      <c r="E486" s="63"/>
      <c r="F486" s="94"/>
      <c r="G486" s="95"/>
      <c r="H486" s="63"/>
      <c r="I486" s="63"/>
      <c r="J486" s="63"/>
      <c r="K486" s="63"/>
      <c r="L486" s="63"/>
    </row>
    <row r="487" spans="1:12" ht="16.5" customHeight="1">
      <c r="A487" s="63"/>
      <c r="B487" s="79"/>
      <c r="C487" s="80"/>
      <c r="D487" s="74"/>
      <c r="E487" s="63"/>
      <c r="F487" s="94"/>
      <c r="G487" s="95"/>
      <c r="H487" s="63"/>
      <c r="I487" s="63"/>
      <c r="J487" s="63"/>
      <c r="K487" s="63"/>
      <c r="L487" s="63"/>
    </row>
    <row r="488" spans="1:12" ht="16.5" customHeight="1">
      <c r="A488" s="63"/>
      <c r="B488" s="79"/>
      <c r="C488" s="80"/>
      <c r="D488" s="74"/>
      <c r="E488" s="63"/>
      <c r="F488" s="94"/>
      <c r="G488" s="95"/>
      <c r="H488" s="63"/>
      <c r="I488" s="63"/>
      <c r="J488" s="63"/>
      <c r="K488" s="63"/>
      <c r="L488" s="63"/>
    </row>
    <row r="489" spans="1:12" ht="16.5" customHeight="1">
      <c r="A489" s="63"/>
      <c r="B489" s="79"/>
      <c r="C489" s="80"/>
      <c r="D489" s="74"/>
      <c r="E489" s="63"/>
      <c r="F489" s="94"/>
      <c r="G489" s="95"/>
      <c r="H489" s="63"/>
      <c r="I489" s="63"/>
      <c r="J489" s="63"/>
      <c r="K489" s="63"/>
      <c r="L489" s="63"/>
    </row>
    <row r="490" spans="1:12" ht="16.5" customHeight="1">
      <c r="A490" s="63"/>
      <c r="B490" s="79"/>
      <c r="C490" s="80"/>
      <c r="D490" s="74"/>
      <c r="E490" s="63"/>
      <c r="F490" s="94"/>
      <c r="G490" s="95"/>
      <c r="H490" s="63"/>
      <c r="I490" s="63"/>
      <c r="J490" s="63"/>
      <c r="K490" s="63"/>
      <c r="L490" s="63"/>
    </row>
    <row r="491" spans="1:12" ht="16.5" customHeight="1">
      <c r="A491" s="63"/>
      <c r="B491" s="79"/>
      <c r="C491" s="80"/>
      <c r="D491" s="74"/>
      <c r="E491" s="63"/>
      <c r="F491" s="94"/>
      <c r="G491" s="95"/>
      <c r="H491" s="63"/>
      <c r="I491" s="63"/>
      <c r="J491" s="63"/>
      <c r="K491" s="63"/>
      <c r="L491" s="63"/>
    </row>
    <row r="492" spans="1:12" ht="16.5" customHeight="1">
      <c r="A492" s="63"/>
      <c r="B492" s="79"/>
      <c r="C492" s="80"/>
      <c r="D492" s="74"/>
      <c r="E492" s="63"/>
      <c r="F492" s="94"/>
      <c r="G492" s="95"/>
      <c r="H492" s="63"/>
      <c r="I492" s="63"/>
      <c r="J492" s="63"/>
      <c r="K492" s="63"/>
      <c r="L492" s="63"/>
    </row>
    <row r="493" spans="1:12" ht="16.5" customHeight="1">
      <c r="A493" s="63"/>
      <c r="B493" s="79"/>
      <c r="C493" s="80"/>
      <c r="D493" s="74"/>
      <c r="E493" s="63"/>
      <c r="F493" s="94"/>
      <c r="G493" s="95"/>
      <c r="H493" s="63"/>
      <c r="I493" s="63"/>
      <c r="J493" s="63"/>
      <c r="K493" s="63"/>
      <c r="L493" s="63"/>
    </row>
    <row r="494" spans="1:12" ht="16.5" customHeight="1">
      <c r="A494" s="63"/>
      <c r="B494" s="79"/>
      <c r="C494" s="80"/>
      <c r="D494" s="74"/>
      <c r="E494" s="63"/>
      <c r="F494" s="94"/>
      <c r="G494" s="95"/>
      <c r="H494" s="63"/>
      <c r="I494" s="63"/>
      <c r="J494" s="63"/>
      <c r="K494" s="63"/>
      <c r="L494" s="63"/>
    </row>
    <row r="495" spans="1:12" ht="16.5" customHeight="1">
      <c r="A495" s="63"/>
      <c r="B495" s="79"/>
      <c r="C495" s="80"/>
      <c r="D495" s="74"/>
      <c r="E495" s="63"/>
      <c r="F495" s="94"/>
      <c r="G495" s="95"/>
      <c r="H495" s="63"/>
      <c r="I495" s="63"/>
      <c r="J495" s="63"/>
      <c r="K495" s="63"/>
      <c r="L495" s="63"/>
    </row>
    <row r="496" spans="1:12" ht="16.5" customHeight="1">
      <c r="A496" s="63"/>
      <c r="B496" s="79"/>
      <c r="C496" s="80"/>
      <c r="D496" s="74"/>
      <c r="E496" s="63"/>
      <c r="F496" s="94"/>
      <c r="G496" s="95"/>
      <c r="H496" s="63"/>
      <c r="I496" s="63"/>
      <c r="J496" s="63"/>
      <c r="K496" s="63"/>
      <c r="L496" s="63"/>
    </row>
    <row r="497" spans="1:12" ht="16.5" customHeight="1">
      <c r="A497" s="63"/>
      <c r="B497" s="79"/>
      <c r="C497" s="80"/>
      <c r="D497" s="74"/>
      <c r="E497" s="63"/>
      <c r="F497" s="94"/>
      <c r="G497" s="95"/>
      <c r="H497" s="63"/>
      <c r="I497" s="63"/>
      <c r="J497" s="63"/>
      <c r="K497" s="63"/>
      <c r="L497" s="63"/>
    </row>
    <row r="498" spans="1:12" ht="16.5" customHeight="1">
      <c r="A498" s="63"/>
      <c r="B498" s="79"/>
      <c r="C498" s="80"/>
      <c r="D498" s="74"/>
      <c r="E498" s="63"/>
      <c r="F498" s="94"/>
      <c r="G498" s="95"/>
      <c r="H498" s="63"/>
      <c r="I498" s="63"/>
      <c r="J498" s="63"/>
      <c r="K498" s="63"/>
      <c r="L498" s="63"/>
    </row>
    <row r="499" spans="1:12" ht="16.5" customHeight="1">
      <c r="A499" s="63"/>
      <c r="B499" s="79"/>
      <c r="C499" s="80"/>
      <c r="D499" s="74"/>
      <c r="E499" s="63"/>
      <c r="F499" s="94"/>
      <c r="G499" s="95"/>
      <c r="H499" s="63"/>
      <c r="I499" s="63"/>
      <c r="J499" s="63"/>
      <c r="K499" s="63"/>
      <c r="L499" s="63"/>
    </row>
    <row r="500" spans="1:12" ht="16.5" customHeight="1">
      <c r="A500" s="63"/>
      <c r="B500" s="79"/>
      <c r="C500" s="80"/>
      <c r="D500" s="74"/>
      <c r="E500" s="63"/>
      <c r="F500" s="94"/>
      <c r="G500" s="95"/>
      <c r="H500" s="63"/>
      <c r="I500" s="63"/>
      <c r="J500" s="63"/>
      <c r="K500" s="63"/>
      <c r="L500" s="63"/>
    </row>
    <row r="501" spans="1:12" ht="16.5" customHeight="1">
      <c r="A501" s="63"/>
      <c r="B501" s="79"/>
      <c r="C501" s="80"/>
      <c r="D501" s="74"/>
      <c r="E501" s="63"/>
      <c r="F501" s="94"/>
      <c r="G501" s="95"/>
      <c r="H501" s="63"/>
      <c r="I501" s="63"/>
      <c r="J501" s="63"/>
      <c r="K501" s="63"/>
      <c r="L501" s="63"/>
    </row>
    <row r="502" spans="1:12" ht="16.5" customHeight="1">
      <c r="A502" s="63"/>
      <c r="B502" s="79"/>
      <c r="C502" s="80"/>
      <c r="D502" s="74"/>
      <c r="E502" s="63"/>
      <c r="F502" s="94"/>
      <c r="G502" s="95"/>
      <c r="H502" s="63"/>
      <c r="I502" s="63"/>
      <c r="J502" s="63"/>
      <c r="K502" s="63"/>
      <c r="L502" s="63"/>
    </row>
    <row r="503" spans="1:12" ht="16.5" customHeight="1">
      <c r="A503" s="63"/>
      <c r="B503" s="79"/>
      <c r="C503" s="80"/>
      <c r="D503" s="74"/>
      <c r="E503" s="63"/>
      <c r="F503" s="94"/>
      <c r="G503" s="95"/>
      <c r="H503" s="63"/>
      <c r="I503" s="63"/>
      <c r="J503" s="63"/>
      <c r="K503" s="63"/>
      <c r="L503" s="63"/>
    </row>
    <row r="504" spans="1:12" ht="16.5" customHeight="1">
      <c r="A504" s="63"/>
      <c r="B504" s="79"/>
      <c r="C504" s="80"/>
      <c r="D504" s="74"/>
      <c r="E504" s="63"/>
      <c r="F504" s="94"/>
      <c r="G504" s="95"/>
      <c r="H504" s="63"/>
      <c r="I504" s="63"/>
      <c r="J504" s="63"/>
      <c r="K504" s="63"/>
      <c r="L504" s="63"/>
    </row>
    <row r="505" spans="1:12" ht="16.5" customHeight="1">
      <c r="A505" s="63"/>
      <c r="B505" s="79"/>
      <c r="C505" s="80"/>
      <c r="D505" s="74"/>
      <c r="E505" s="63"/>
      <c r="F505" s="94"/>
      <c r="G505" s="95"/>
      <c r="H505" s="63"/>
      <c r="I505" s="63"/>
      <c r="J505" s="63"/>
      <c r="K505" s="63"/>
      <c r="L505" s="63"/>
    </row>
    <row r="506" spans="1:12" ht="16.5" customHeight="1">
      <c r="A506" s="63"/>
      <c r="B506" s="79"/>
      <c r="C506" s="80"/>
      <c r="D506" s="74"/>
      <c r="E506" s="63"/>
      <c r="F506" s="94"/>
      <c r="G506" s="95"/>
      <c r="H506" s="63"/>
      <c r="I506" s="63"/>
      <c r="J506" s="63"/>
      <c r="K506" s="63"/>
      <c r="L506" s="63"/>
    </row>
    <row r="507" spans="1:12" ht="16.5" customHeight="1">
      <c r="A507" s="63"/>
      <c r="B507" s="79"/>
      <c r="C507" s="80"/>
      <c r="D507" s="74"/>
      <c r="E507" s="63"/>
      <c r="F507" s="94"/>
      <c r="G507" s="95"/>
      <c r="H507" s="63"/>
      <c r="I507" s="63"/>
      <c r="J507" s="63"/>
      <c r="K507" s="63"/>
      <c r="L507" s="63"/>
    </row>
    <row r="508" spans="1:12" ht="16.5" customHeight="1">
      <c r="A508" s="63"/>
      <c r="B508" s="79"/>
      <c r="C508" s="80"/>
      <c r="D508" s="74"/>
      <c r="E508" s="63"/>
      <c r="F508" s="94"/>
      <c r="G508" s="95"/>
      <c r="H508" s="63"/>
      <c r="I508" s="63"/>
      <c r="J508" s="63"/>
      <c r="K508" s="63"/>
      <c r="L508" s="63"/>
    </row>
    <row r="509" spans="1:12" ht="16.5" customHeight="1">
      <c r="A509" s="63"/>
      <c r="B509" s="79"/>
      <c r="C509" s="80"/>
      <c r="D509" s="74"/>
      <c r="E509" s="63"/>
      <c r="F509" s="94"/>
      <c r="G509" s="95"/>
      <c r="H509" s="63"/>
      <c r="I509" s="63"/>
      <c r="J509" s="63"/>
      <c r="K509" s="63"/>
      <c r="L509" s="63"/>
    </row>
    <row r="510" spans="1:12" ht="16.5" customHeight="1">
      <c r="A510" s="63"/>
      <c r="B510" s="79"/>
      <c r="C510" s="80"/>
      <c r="D510" s="74"/>
      <c r="E510" s="63"/>
      <c r="F510" s="94"/>
      <c r="G510" s="95"/>
      <c r="H510" s="63"/>
      <c r="I510" s="63"/>
      <c r="J510" s="63"/>
      <c r="K510" s="63"/>
      <c r="L510" s="63"/>
    </row>
    <row r="511" spans="1:12" ht="16.5" customHeight="1">
      <c r="A511" s="63"/>
      <c r="B511" s="79"/>
      <c r="C511" s="80"/>
      <c r="D511" s="74"/>
      <c r="E511" s="63"/>
      <c r="F511" s="94"/>
      <c r="G511" s="95"/>
      <c r="H511" s="63"/>
      <c r="I511" s="63"/>
      <c r="J511" s="63"/>
      <c r="K511" s="63"/>
      <c r="L511" s="63"/>
    </row>
    <row r="512" spans="1:12" ht="16.5" customHeight="1">
      <c r="A512" s="63"/>
      <c r="B512" s="79"/>
      <c r="C512" s="80"/>
      <c r="D512" s="74"/>
      <c r="E512" s="63"/>
      <c r="F512" s="94"/>
      <c r="G512" s="95"/>
      <c r="H512" s="63"/>
      <c r="I512" s="63"/>
      <c r="J512" s="63"/>
      <c r="K512" s="63"/>
      <c r="L512" s="63"/>
    </row>
    <row r="513" spans="1:12" ht="16.5" customHeight="1">
      <c r="A513" s="63"/>
      <c r="B513" s="79"/>
      <c r="C513" s="80"/>
      <c r="D513" s="74"/>
      <c r="E513" s="63"/>
      <c r="F513" s="94"/>
      <c r="G513" s="95"/>
      <c r="H513" s="63"/>
      <c r="I513" s="63"/>
      <c r="J513" s="63"/>
      <c r="K513" s="63"/>
      <c r="L513" s="63"/>
    </row>
    <row r="514" spans="1:12" ht="16.5" customHeight="1">
      <c r="A514" s="63"/>
      <c r="B514" s="79"/>
      <c r="C514" s="80"/>
      <c r="D514" s="74"/>
      <c r="E514" s="63"/>
      <c r="F514" s="94"/>
      <c r="G514" s="95"/>
      <c r="H514" s="63"/>
      <c r="I514" s="63"/>
      <c r="J514" s="63"/>
      <c r="K514" s="63"/>
      <c r="L514" s="63"/>
    </row>
    <row r="515" spans="1:12" ht="16.5" customHeight="1">
      <c r="A515" s="63"/>
      <c r="B515" s="79"/>
      <c r="C515" s="80"/>
      <c r="D515" s="74"/>
      <c r="E515" s="63"/>
      <c r="F515" s="94"/>
      <c r="G515" s="95"/>
      <c r="H515" s="63"/>
      <c r="I515" s="63"/>
      <c r="J515" s="63"/>
      <c r="K515" s="63"/>
      <c r="L515" s="63"/>
    </row>
    <row r="516" spans="1:12" ht="16.5" customHeight="1">
      <c r="A516" s="63"/>
      <c r="B516" s="79"/>
      <c r="C516" s="80"/>
      <c r="D516" s="74"/>
      <c r="E516" s="63"/>
      <c r="F516" s="94"/>
      <c r="G516" s="95"/>
      <c r="H516" s="63"/>
      <c r="I516" s="63"/>
      <c r="J516" s="63"/>
      <c r="K516" s="63"/>
      <c r="L516" s="63"/>
    </row>
    <row r="517" spans="1:12" ht="16.5" customHeight="1">
      <c r="A517" s="63"/>
      <c r="B517" s="79"/>
      <c r="C517" s="80"/>
      <c r="D517" s="74"/>
      <c r="E517" s="63"/>
      <c r="F517" s="94"/>
      <c r="G517" s="95"/>
      <c r="H517" s="63"/>
      <c r="I517" s="63"/>
      <c r="J517" s="63"/>
      <c r="K517" s="63"/>
      <c r="L517" s="63"/>
    </row>
    <row r="518" spans="1:12" ht="16.5" customHeight="1">
      <c r="A518" s="63"/>
      <c r="B518" s="79"/>
      <c r="C518" s="80"/>
      <c r="D518" s="74"/>
      <c r="E518" s="63"/>
      <c r="F518" s="94"/>
      <c r="G518" s="95"/>
      <c r="H518" s="63"/>
      <c r="I518" s="63"/>
      <c r="J518" s="63"/>
      <c r="K518" s="63"/>
      <c r="L518" s="63"/>
    </row>
    <row r="519" spans="1:12" ht="16.5" customHeight="1">
      <c r="A519" s="63"/>
      <c r="B519" s="79"/>
      <c r="C519" s="80"/>
      <c r="D519" s="74"/>
      <c r="E519" s="63"/>
      <c r="F519" s="94"/>
      <c r="G519" s="95"/>
      <c r="H519" s="63"/>
      <c r="I519" s="63"/>
      <c r="J519" s="63"/>
      <c r="K519" s="63"/>
      <c r="L519" s="63"/>
    </row>
    <row r="520" spans="1:12" ht="16.5" customHeight="1">
      <c r="A520" s="63"/>
      <c r="B520" s="79"/>
      <c r="C520" s="80"/>
      <c r="D520" s="74"/>
      <c r="E520" s="63"/>
      <c r="F520" s="94"/>
      <c r="G520" s="95"/>
      <c r="H520" s="63"/>
      <c r="I520" s="63"/>
      <c r="J520" s="63"/>
      <c r="K520" s="63"/>
      <c r="L520" s="63"/>
    </row>
    <row r="521" spans="1:12" ht="16.5" customHeight="1">
      <c r="A521" s="63"/>
      <c r="B521" s="79"/>
      <c r="C521" s="80"/>
      <c r="D521" s="74"/>
      <c r="E521" s="63"/>
      <c r="F521" s="94"/>
      <c r="G521" s="95"/>
      <c r="H521" s="63"/>
      <c r="I521" s="63"/>
      <c r="J521" s="63"/>
      <c r="K521" s="63"/>
      <c r="L521" s="63"/>
    </row>
    <row r="522" spans="1:12" ht="16.5" customHeight="1">
      <c r="A522" s="63"/>
      <c r="B522" s="79"/>
      <c r="C522" s="80"/>
      <c r="D522" s="74"/>
      <c r="E522" s="63"/>
      <c r="F522" s="94"/>
      <c r="G522" s="95"/>
      <c r="H522" s="63"/>
      <c r="I522" s="63"/>
      <c r="J522" s="63"/>
      <c r="K522" s="63"/>
      <c r="L522" s="63"/>
    </row>
    <row r="523" spans="1:12" ht="16.5" customHeight="1">
      <c r="A523" s="63"/>
      <c r="B523" s="79"/>
      <c r="C523" s="80"/>
      <c r="D523" s="74"/>
      <c r="E523" s="63"/>
      <c r="F523" s="94"/>
      <c r="G523" s="95"/>
      <c r="H523" s="63"/>
      <c r="I523" s="63"/>
      <c r="J523" s="63"/>
      <c r="K523" s="63"/>
      <c r="L523" s="63"/>
    </row>
    <row r="524" spans="1:12" ht="16.5" customHeight="1">
      <c r="A524" s="63"/>
      <c r="B524" s="79"/>
      <c r="C524" s="80"/>
      <c r="D524" s="74"/>
      <c r="E524" s="63"/>
      <c r="F524" s="94"/>
      <c r="G524" s="95"/>
      <c r="H524" s="63"/>
      <c r="I524" s="63"/>
      <c r="J524" s="63"/>
      <c r="K524" s="63"/>
      <c r="L524" s="63"/>
    </row>
    <row r="525" spans="1:12" ht="16.5" customHeight="1">
      <c r="A525" s="63"/>
      <c r="B525" s="79"/>
      <c r="C525" s="80"/>
      <c r="D525" s="74"/>
      <c r="E525" s="63"/>
      <c r="F525" s="94"/>
      <c r="G525" s="95"/>
      <c r="H525" s="63"/>
      <c r="I525" s="63"/>
      <c r="J525" s="63"/>
      <c r="K525" s="63"/>
      <c r="L525" s="63"/>
    </row>
    <row r="526" spans="1:12" ht="16.5" customHeight="1">
      <c r="A526" s="63"/>
      <c r="B526" s="79"/>
      <c r="C526" s="80"/>
      <c r="D526" s="74"/>
      <c r="E526" s="63"/>
      <c r="F526" s="94"/>
      <c r="G526" s="95"/>
      <c r="H526" s="63"/>
      <c r="I526" s="63"/>
      <c r="J526" s="63"/>
      <c r="K526" s="63"/>
      <c r="L526" s="63"/>
    </row>
    <row r="527" spans="1:12" ht="16.5" customHeight="1">
      <c r="A527" s="63"/>
      <c r="B527" s="79"/>
      <c r="C527" s="80"/>
      <c r="D527" s="74"/>
      <c r="E527" s="63"/>
      <c r="F527" s="94"/>
      <c r="G527" s="95"/>
      <c r="H527" s="63"/>
      <c r="I527" s="63"/>
      <c r="J527" s="63"/>
      <c r="K527" s="63"/>
      <c r="L527" s="63"/>
    </row>
    <row r="528" spans="1:12" ht="16.5" customHeight="1">
      <c r="A528" s="63"/>
      <c r="B528" s="79"/>
      <c r="C528" s="80"/>
      <c r="D528" s="74"/>
      <c r="E528" s="63"/>
      <c r="F528" s="94"/>
      <c r="G528" s="95"/>
      <c r="H528" s="63"/>
      <c r="I528" s="63"/>
      <c r="J528" s="63"/>
      <c r="K528" s="63"/>
      <c r="L528" s="63"/>
    </row>
    <row r="529" spans="1:12" ht="16.5" customHeight="1">
      <c r="A529" s="63"/>
      <c r="B529" s="79"/>
      <c r="C529" s="80"/>
      <c r="D529" s="74"/>
      <c r="E529" s="63"/>
      <c r="F529" s="94"/>
      <c r="G529" s="95"/>
      <c r="H529" s="63"/>
      <c r="I529" s="63"/>
      <c r="J529" s="63"/>
      <c r="K529" s="63"/>
      <c r="L529" s="63"/>
    </row>
    <row r="530" spans="1:12" ht="16.5" customHeight="1">
      <c r="A530" s="63"/>
      <c r="B530" s="79"/>
      <c r="C530" s="80"/>
      <c r="D530" s="74"/>
      <c r="E530" s="63"/>
      <c r="F530" s="94"/>
      <c r="G530" s="95"/>
      <c r="H530" s="63"/>
      <c r="I530" s="63"/>
      <c r="J530" s="63"/>
      <c r="K530" s="63"/>
      <c r="L530" s="63"/>
    </row>
    <row r="531" spans="1:12" ht="16.5" customHeight="1">
      <c r="A531" s="63"/>
      <c r="B531" s="79"/>
      <c r="C531" s="80"/>
      <c r="D531" s="74"/>
      <c r="E531" s="63"/>
      <c r="F531" s="94"/>
      <c r="G531" s="95"/>
      <c r="H531" s="63"/>
      <c r="I531" s="63"/>
      <c r="J531" s="63"/>
      <c r="K531" s="63"/>
      <c r="L531" s="63"/>
    </row>
    <row r="532" spans="1:12" ht="16.5" customHeight="1">
      <c r="A532" s="63"/>
      <c r="B532" s="79"/>
      <c r="C532" s="80"/>
      <c r="D532" s="74"/>
      <c r="E532" s="63"/>
      <c r="F532" s="94"/>
      <c r="G532" s="95"/>
      <c r="H532" s="63"/>
      <c r="I532" s="63"/>
      <c r="J532" s="63"/>
      <c r="K532" s="63"/>
      <c r="L532" s="63"/>
    </row>
    <row r="533" spans="1:12" ht="16.5" customHeight="1">
      <c r="A533" s="63"/>
      <c r="B533" s="79"/>
      <c r="C533" s="80"/>
      <c r="D533" s="74"/>
      <c r="E533" s="63"/>
      <c r="F533" s="94"/>
      <c r="G533" s="95"/>
      <c r="H533" s="63"/>
      <c r="I533" s="63"/>
      <c r="J533" s="63"/>
      <c r="K533" s="63"/>
      <c r="L533" s="63"/>
    </row>
    <row r="534" spans="1:12" ht="16.5" customHeight="1">
      <c r="A534" s="63"/>
      <c r="B534" s="79"/>
      <c r="C534" s="80"/>
      <c r="D534" s="74"/>
      <c r="E534" s="63"/>
      <c r="F534" s="94"/>
      <c r="G534" s="95"/>
      <c r="H534" s="63"/>
      <c r="I534" s="63"/>
      <c r="J534" s="63"/>
      <c r="K534" s="63"/>
      <c r="L534" s="63"/>
    </row>
    <row r="535" spans="1:12" ht="16.5" customHeight="1">
      <c r="A535" s="63"/>
      <c r="B535" s="79"/>
      <c r="C535" s="80"/>
      <c r="D535" s="74"/>
      <c r="E535" s="63"/>
      <c r="F535" s="94"/>
      <c r="G535" s="95"/>
      <c r="H535" s="63"/>
      <c r="I535" s="63"/>
      <c r="J535" s="63"/>
      <c r="K535" s="63"/>
      <c r="L535" s="63"/>
    </row>
    <row r="536" spans="1:12" ht="16.5" customHeight="1">
      <c r="A536" s="63"/>
      <c r="B536" s="79"/>
      <c r="C536" s="80"/>
      <c r="D536" s="74"/>
      <c r="E536" s="63"/>
      <c r="F536" s="94"/>
      <c r="G536" s="95"/>
      <c r="H536" s="63"/>
      <c r="I536" s="63"/>
      <c r="J536" s="63"/>
      <c r="K536" s="63"/>
      <c r="L536" s="63"/>
    </row>
    <row r="537" spans="1:12" ht="16.5" customHeight="1">
      <c r="A537" s="63"/>
      <c r="B537" s="79"/>
      <c r="C537" s="80"/>
      <c r="D537" s="74"/>
      <c r="E537" s="63"/>
      <c r="F537" s="94"/>
      <c r="G537" s="95"/>
      <c r="H537" s="63"/>
      <c r="I537" s="63"/>
      <c r="J537" s="63"/>
      <c r="K537" s="63"/>
      <c r="L537" s="63"/>
    </row>
    <row r="538" spans="1:12" ht="16.5" customHeight="1">
      <c r="A538" s="63"/>
      <c r="B538" s="79"/>
      <c r="C538" s="80"/>
      <c r="D538" s="74"/>
      <c r="E538" s="63"/>
      <c r="F538" s="94"/>
      <c r="G538" s="95"/>
      <c r="H538" s="63"/>
      <c r="I538" s="63"/>
      <c r="J538" s="63"/>
      <c r="K538" s="63"/>
      <c r="L538" s="63"/>
    </row>
    <row r="539" spans="1:12" ht="16.5" customHeight="1">
      <c r="A539" s="63"/>
      <c r="B539" s="79"/>
      <c r="C539" s="80"/>
      <c r="D539" s="74"/>
      <c r="E539" s="63"/>
      <c r="F539" s="94"/>
      <c r="G539" s="95"/>
      <c r="H539" s="63"/>
      <c r="I539" s="63"/>
      <c r="J539" s="63"/>
      <c r="K539" s="63"/>
      <c r="L539" s="63"/>
    </row>
    <row r="540" spans="1:12" ht="16.5" customHeight="1">
      <c r="A540" s="63"/>
      <c r="B540" s="79"/>
      <c r="C540" s="80"/>
      <c r="D540" s="74"/>
      <c r="E540" s="63"/>
      <c r="F540" s="94"/>
      <c r="G540" s="95"/>
      <c r="H540" s="63"/>
      <c r="I540" s="63"/>
      <c r="J540" s="63"/>
      <c r="K540" s="63"/>
      <c r="L540" s="63"/>
    </row>
    <row r="541" spans="1:12" ht="16.5" customHeight="1">
      <c r="A541" s="63"/>
      <c r="B541" s="79"/>
      <c r="C541" s="80"/>
      <c r="D541" s="74"/>
      <c r="E541" s="63"/>
      <c r="F541" s="94"/>
      <c r="G541" s="95"/>
      <c r="H541" s="63"/>
      <c r="I541" s="63"/>
      <c r="J541" s="63"/>
      <c r="K541" s="63"/>
      <c r="L541" s="63"/>
    </row>
    <row r="542" spans="1:12" ht="16.5" customHeight="1">
      <c r="A542" s="63"/>
      <c r="B542" s="79"/>
      <c r="C542" s="80"/>
      <c r="D542" s="74"/>
      <c r="E542" s="63"/>
      <c r="F542" s="94"/>
      <c r="G542" s="95"/>
      <c r="H542" s="63"/>
      <c r="I542" s="63"/>
      <c r="J542" s="63"/>
      <c r="K542" s="63"/>
      <c r="L542" s="63"/>
    </row>
    <row r="543" spans="1:12" ht="16.5" customHeight="1">
      <c r="A543" s="63"/>
      <c r="B543" s="79"/>
      <c r="C543" s="80"/>
      <c r="D543" s="74"/>
      <c r="E543" s="63"/>
      <c r="F543" s="94"/>
      <c r="G543" s="95"/>
      <c r="H543" s="63"/>
      <c r="I543" s="63"/>
      <c r="J543" s="63"/>
      <c r="K543" s="63"/>
      <c r="L543" s="63"/>
    </row>
    <row r="544" spans="1:12" ht="16.5" customHeight="1">
      <c r="A544" s="63"/>
      <c r="B544" s="79"/>
      <c r="C544" s="80"/>
      <c r="D544" s="74"/>
      <c r="E544" s="63"/>
      <c r="F544" s="94"/>
      <c r="G544" s="95"/>
      <c r="H544" s="63"/>
      <c r="I544" s="63"/>
      <c r="J544" s="63"/>
      <c r="K544" s="63"/>
      <c r="L544" s="63"/>
    </row>
    <row r="545" spans="1:12" ht="16.5" customHeight="1">
      <c r="A545" s="63"/>
      <c r="B545" s="79"/>
      <c r="C545" s="80"/>
      <c r="D545" s="74"/>
      <c r="E545" s="63"/>
      <c r="F545" s="94"/>
      <c r="G545" s="95"/>
      <c r="H545" s="63"/>
      <c r="I545" s="63"/>
      <c r="J545" s="63"/>
      <c r="K545" s="63"/>
      <c r="L545" s="63"/>
    </row>
    <row r="546" spans="1:12" ht="16.5" customHeight="1">
      <c r="A546" s="63"/>
      <c r="B546" s="79"/>
      <c r="C546" s="80"/>
      <c r="D546" s="74"/>
      <c r="E546" s="63"/>
      <c r="F546" s="94"/>
      <c r="G546" s="95"/>
      <c r="H546" s="63"/>
      <c r="I546" s="63"/>
      <c r="J546" s="63"/>
      <c r="K546" s="63"/>
      <c r="L546" s="63"/>
    </row>
    <row r="547" spans="1:12" ht="16.5" customHeight="1">
      <c r="A547" s="63"/>
      <c r="B547" s="79"/>
      <c r="C547" s="80"/>
      <c r="D547" s="74"/>
      <c r="E547" s="63"/>
      <c r="F547" s="94"/>
      <c r="G547" s="95"/>
      <c r="H547" s="63"/>
      <c r="I547" s="63"/>
      <c r="J547" s="63"/>
      <c r="K547" s="63"/>
      <c r="L547" s="63"/>
    </row>
    <row r="548" spans="1:12" ht="16.5" customHeight="1">
      <c r="A548" s="63"/>
      <c r="B548" s="79"/>
      <c r="C548" s="80"/>
      <c r="D548" s="74"/>
      <c r="E548" s="63"/>
      <c r="F548" s="94"/>
      <c r="G548" s="95"/>
      <c r="H548" s="63"/>
      <c r="I548" s="63"/>
      <c r="J548" s="63"/>
      <c r="K548" s="63"/>
      <c r="L548" s="63"/>
    </row>
    <row r="549" spans="1:12" ht="16.5" customHeight="1">
      <c r="A549" s="63"/>
      <c r="B549" s="79"/>
      <c r="C549" s="80"/>
      <c r="D549" s="74"/>
      <c r="E549" s="63"/>
      <c r="F549" s="94"/>
      <c r="G549" s="95"/>
      <c r="H549" s="63"/>
      <c r="I549" s="63"/>
      <c r="J549" s="63"/>
      <c r="K549" s="63"/>
      <c r="L549" s="63"/>
    </row>
    <row r="550" spans="1:12" ht="16.5" customHeight="1">
      <c r="A550" s="63"/>
      <c r="B550" s="79"/>
      <c r="C550" s="80"/>
      <c r="D550" s="74"/>
      <c r="E550" s="63"/>
      <c r="F550" s="94"/>
      <c r="G550" s="95"/>
      <c r="H550" s="63"/>
      <c r="I550" s="63"/>
      <c r="J550" s="63"/>
      <c r="K550" s="63"/>
      <c r="L550" s="63"/>
    </row>
    <row r="551" spans="1:12" ht="16.5" customHeight="1">
      <c r="A551" s="63"/>
      <c r="B551" s="79"/>
      <c r="C551" s="80"/>
      <c r="D551" s="74"/>
      <c r="E551" s="63"/>
      <c r="F551" s="94"/>
      <c r="G551" s="95"/>
      <c r="H551" s="63"/>
      <c r="I551" s="63"/>
      <c r="J551" s="63"/>
      <c r="K551" s="63"/>
      <c r="L551" s="63"/>
    </row>
    <row r="552" spans="1:12" ht="16.5" customHeight="1">
      <c r="A552" s="63"/>
      <c r="B552" s="79"/>
      <c r="C552" s="80"/>
      <c r="D552" s="74"/>
      <c r="E552" s="63"/>
      <c r="F552" s="94"/>
      <c r="G552" s="95"/>
      <c r="H552" s="63"/>
      <c r="I552" s="63"/>
      <c r="J552" s="63"/>
      <c r="K552" s="63"/>
      <c r="L552" s="63"/>
    </row>
    <row r="553" spans="1:12" ht="16.5" customHeight="1">
      <c r="A553" s="63"/>
      <c r="B553" s="79"/>
      <c r="C553" s="80"/>
      <c r="D553" s="74"/>
      <c r="E553" s="63"/>
      <c r="F553" s="94"/>
      <c r="G553" s="95"/>
      <c r="H553" s="63"/>
      <c r="I553" s="63"/>
      <c r="J553" s="63"/>
      <c r="K553" s="63"/>
      <c r="L553" s="63"/>
    </row>
    <row r="554" spans="1:12" ht="16.5" customHeight="1">
      <c r="A554" s="63"/>
      <c r="B554" s="79"/>
      <c r="C554" s="80"/>
      <c r="D554" s="74"/>
      <c r="E554" s="63"/>
      <c r="F554" s="94"/>
      <c r="G554" s="95"/>
      <c r="H554" s="63"/>
      <c r="I554" s="63"/>
      <c r="J554" s="63"/>
      <c r="K554" s="63"/>
      <c r="L554" s="63"/>
    </row>
    <row r="555" spans="1:12" ht="16.5" customHeight="1">
      <c r="A555" s="63"/>
      <c r="B555" s="79"/>
      <c r="C555" s="80"/>
      <c r="D555" s="74"/>
      <c r="E555" s="63"/>
      <c r="F555" s="94"/>
      <c r="G555" s="95"/>
      <c r="H555" s="63"/>
      <c r="I555" s="63"/>
      <c r="J555" s="63"/>
      <c r="K555" s="63"/>
      <c r="L555" s="63"/>
    </row>
    <row r="556" spans="1:12" ht="16.5" customHeight="1">
      <c r="A556" s="63"/>
      <c r="B556" s="79"/>
      <c r="C556" s="80"/>
      <c r="D556" s="74"/>
      <c r="E556" s="63"/>
      <c r="F556" s="94"/>
      <c r="G556" s="95"/>
      <c r="H556" s="63"/>
      <c r="I556" s="63"/>
      <c r="J556" s="63"/>
      <c r="K556" s="63"/>
      <c r="L556" s="63"/>
    </row>
    <row r="557" spans="1:12" ht="16.5" customHeight="1">
      <c r="A557" s="63"/>
      <c r="B557" s="79"/>
      <c r="C557" s="80"/>
      <c r="D557" s="74"/>
      <c r="E557" s="63"/>
      <c r="F557" s="94"/>
      <c r="G557" s="95"/>
      <c r="H557" s="63"/>
      <c r="I557" s="63"/>
      <c r="J557" s="63"/>
      <c r="K557" s="63"/>
      <c r="L557" s="63"/>
    </row>
    <row r="558" spans="1:12" ht="16.5" customHeight="1">
      <c r="A558" s="63"/>
      <c r="B558" s="79"/>
      <c r="C558" s="80"/>
      <c r="D558" s="74"/>
      <c r="E558" s="63"/>
      <c r="F558" s="94"/>
      <c r="G558" s="95"/>
      <c r="H558" s="63"/>
      <c r="I558" s="63"/>
      <c r="J558" s="63"/>
      <c r="K558" s="63"/>
      <c r="L558" s="63"/>
    </row>
    <row r="559" spans="1:12" ht="16.5" customHeight="1">
      <c r="A559" s="63"/>
      <c r="B559" s="79"/>
      <c r="C559" s="80"/>
      <c r="D559" s="74"/>
      <c r="E559" s="63"/>
      <c r="F559" s="94"/>
      <c r="G559" s="95"/>
      <c r="H559" s="63"/>
      <c r="I559" s="63"/>
      <c r="J559" s="63"/>
      <c r="K559" s="63"/>
      <c r="L559" s="63"/>
    </row>
    <row r="560" spans="1:12" ht="16.5" customHeight="1">
      <c r="A560" s="63"/>
      <c r="B560" s="79"/>
      <c r="C560" s="80"/>
      <c r="D560" s="74"/>
      <c r="E560" s="63"/>
      <c r="F560" s="94"/>
      <c r="G560" s="95"/>
      <c r="H560" s="63"/>
      <c r="I560" s="63"/>
      <c r="J560" s="63"/>
      <c r="K560" s="63"/>
      <c r="L560" s="63"/>
    </row>
    <row r="561" spans="1:12" ht="16.5" customHeight="1">
      <c r="A561" s="63"/>
      <c r="B561" s="79"/>
      <c r="C561" s="80"/>
      <c r="D561" s="74"/>
      <c r="E561" s="63"/>
      <c r="F561" s="94"/>
      <c r="G561" s="95"/>
      <c r="H561" s="63"/>
      <c r="I561" s="63"/>
      <c r="J561" s="63"/>
      <c r="K561" s="63"/>
      <c r="L561" s="63"/>
    </row>
    <row r="562" spans="1:12" ht="16.5" customHeight="1">
      <c r="A562" s="63"/>
      <c r="B562" s="79"/>
      <c r="C562" s="80"/>
      <c r="D562" s="74"/>
      <c r="E562" s="63"/>
      <c r="F562" s="94"/>
      <c r="G562" s="95"/>
      <c r="H562" s="63"/>
      <c r="I562" s="63"/>
      <c r="J562" s="63"/>
      <c r="K562" s="63"/>
      <c r="L562" s="63"/>
    </row>
    <row r="563" spans="1:12" ht="16.5" customHeight="1">
      <c r="A563" s="63"/>
      <c r="B563" s="79"/>
      <c r="C563" s="80"/>
      <c r="D563" s="74"/>
      <c r="E563" s="63"/>
      <c r="F563" s="94"/>
      <c r="G563" s="95"/>
      <c r="H563" s="63"/>
      <c r="I563" s="63"/>
      <c r="J563" s="63"/>
      <c r="K563" s="63"/>
      <c r="L563" s="63"/>
    </row>
    <row r="564" spans="1:12" ht="16.5" customHeight="1">
      <c r="A564" s="63"/>
      <c r="B564" s="79"/>
      <c r="C564" s="80"/>
      <c r="D564" s="74"/>
      <c r="E564" s="63"/>
      <c r="F564" s="94"/>
      <c r="G564" s="95"/>
      <c r="H564" s="63"/>
      <c r="I564" s="63"/>
      <c r="J564" s="63"/>
      <c r="K564" s="63"/>
      <c r="L564" s="63"/>
    </row>
    <row r="565" spans="1:12" ht="16.5" customHeight="1">
      <c r="A565" s="63"/>
      <c r="B565" s="79"/>
      <c r="C565" s="80"/>
      <c r="D565" s="74"/>
      <c r="E565" s="63"/>
      <c r="F565" s="94"/>
      <c r="G565" s="95"/>
      <c r="H565" s="63"/>
      <c r="I565" s="63"/>
      <c r="J565" s="63"/>
      <c r="K565" s="63"/>
      <c r="L565" s="63"/>
    </row>
    <row r="566" spans="1:12" ht="16.5" customHeight="1">
      <c r="A566" s="63"/>
      <c r="B566" s="79"/>
      <c r="C566" s="80"/>
      <c r="D566" s="74"/>
      <c r="E566" s="63"/>
      <c r="F566" s="94"/>
      <c r="G566" s="95"/>
      <c r="H566" s="63"/>
      <c r="I566" s="63"/>
      <c r="J566" s="63"/>
      <c r="K566" s="63"/>
      <c r="L566" s="63"/>
    </row>
    <row r="567" spans="1:12" ht="16.5" customHeight="1">
      <c r="A567" s="63"/>
      <c r="B567" s="79"/>
      <c r="C567" s="80"/>
      <c r="D567" s="74"/>
      <c r="E567" s="63"/>
      <c r="F567" s="94"/>
      <c r="G567" s="95"/>
      <c r="H567" s="63"/>
      <c r="I567" s="63"/>
      <c r="J567" s="63"/>
      <c r="K567" s="63"/>
      <c r="L567" s="63"/>
    </row>
    <row r="568" spans="1:12" ht="16.5" customHeight="1">
      <c r="A568" s="63"/>
      <c r="B568" s="79"/>
      <c r="C568" s="80"/>
      <c r="D568" s="74"/>
      <c r="E568" s="63"/>
      <c r="F568" s="94"/>
      <c r="G568" s="95"/>
      <c r="H568" s="63"/>
      <c r="I568" s="63"/>
      <c r="J568" s="63"/>
      <c r="K568" s="63"/>
      <c r="L568" s="63"/>
    </row>
    <row r="569" spans="1:12" ht="16.5" customHeight="1">
      <c r="A569" s="63"/>
      <c r="B569" s="79"/>
      <c r="C569" s="80"/>
      <c r="D569" s="74"/>
      <c r="E569" s="63"/>
      <c r="F569" s="94"/>
      <c r="G569" s="95"/>
      <c r="H569" s="63"/>
      <c r="I569" s="63"/>
      <c r="J569" s="63"/>
      <c r="K569" s="63"/>
      <c r="L569" s="63"/>
    </row>
    <row r="570" spans="1:12" ht="16.5" customHeight="1">
      <c r="A570" s="63"/>
      <c r="B570" s="79"/>
      <c r="C570" s="80"/>
      <c r="D570" s="74"/>
      <c r="E570" s="63"/>
      <c r="F570" s="94"/>
      <c r="G570" s="95"/>
      <c r="H570" s="63"/>
      <c r="I570" s="63"/>
      <c r="J570" s="63"/>
      <c r="K570" s="63"/>
      <c r="L570" s="63"/>
    </row>
    <row r="571" spans="1:12" ht="16.5" customHeight="1">
      <c r="A571" s="63"/>
      <c r="B571" s="79"/>
      <c r="C571" s="80"/>
      <c r="D571" s="74"/>
      <c r="E571" s="63"/>
      <c r="F571" s="94"/>
      <c r="G571" s="95"/>
      <c r="H571" s="63"/>
      <c r="I571" s="63"/>
      <c r="J571" s="63"/>
      <c r="K571" s="63"/>
      <c r="L571" s="63"/>
    </row>
    <row r="572" spans="1:12" ht="16.5" customHeight="1">
      <c r="A572" s="63"/>
      <c r="B572" s="79"/>
      <c r="C572" s="80"/>
      <c r="D572" s="74"/>
      <c r="E572" s="63"/>
      <c r="F572" s="94"/>
      <c r="G572" s="95"/>
      <c r="H572" s="63"/>
      <c r="I572" s="63"/>
      <c r="J572" s="63"/>
      <c r="K572" s="63"/>
      <c r="L572" s="63"/>
    </row>
    <row r="573" spans="1:12" ht="16.5" customHeight="1">
      <c r="A573" s="63"/>
      <c r="B573" s="79"/>
      <c r="C573" s="80"/>
      <c r="D573" s="74"/>
      <c r="E573" s="63"/>
      <c r="F573" s="94"/>
      <c r="G573" s="95"/>
      <c r="H573" s="63"/>
      <c r="I573" s="63"/>
      <c r="J573" s="63"/>
      <c r="K573" s="63"/>
      <c r="L573" s="63"/>
    </row>
    <row r="574" spans="1:12" ht="16.5" customHeight="1">
      <c r="A574" s="63"/>
      <c r="B574" s="79"/>
      <c r="C574" s="80"/>
      <c r="D574" s="74"/>
      <c r="E574" s="63"/>
      <c r="F574" s="94"/>
      <c r="G574" s="95"/>
      <c r="H574" s="63"/>
      <c r="I574" s="63"/>
      <c r="J574" s="63"/>
      <c r="K574" s="63"/>
      <c r="L574" s="63"/>
    </row>
    <row r="575" spans="1:12" ht="16.5" customHeight="1">
      <c r="A575" s="63"/>
      <c r="B575" s="79"/>
      <c r="C575" s="80"/>
      <c r="D575" s="74"/>
      <c r="E575" s="63"/>
      <c r="F575" s="94"/>
      <c r="G575" s="95"/>
      <c r="H575" s="63"/>
      <c r="I575" s="63"/>
      <c r="J575" s="63"/>
      <c r="K575" s="63"/>
      <c r="L575" s="63"/>
    </row>
    <row r="576" spans="1:12" ht="16.5" customHeight="1">
      <c r="A576" s="63"/>
      <c r="B576" s="79"/>
      <c r="C576" s="80"/>
      <c r="D576" s="74"/>
      <c r="E576" s="63"/>
      <c r="F576" s="94"/>
      <c r="G576" s="95"/>
      <c r="H576" s="63"/>
      <c r="I576" s="63"/>
      <c r="J576" s="63"/>
      <c r="K576" s="63"/>
      <c r="L576" s="63"/>
    </row>
    <row r="577" spans="1:12" ht="16.5" customHeight="1">
      <c r="A577" s="63"/>
      <c r="B577" s="79"/>
      <c r="C577" s="80"/>
      <c r="D577" s="74"/>
      <c r="E577" s="63"/>
      <c r="F577" s="94"/>
      <c r="G577" s="95"/>
      <c r="H577" s="63"/>
      <c r="I577" s="63"/>
      <c r="J577" s="63"/>
      <c r="K577" s="63"/>
      <c r="L577" s="63"/>
    </row>
    <row r="578" spans="1:12" ht="16.5" customHeight="1">
      <c r="A578" s="63"/>
      <c r="B578" s="79"/>
      <c r="C578" s="80"/>
      <c r="D578" s="74"/>
      <c r="E578" s="63"/>
      <c r="F578" s="94"/>
      <c r="G578" s="95"/>
      <c r="H578" s="63"/>
      <c r="I578" s="63"/>
      <c r="J578" s="63"/>
      <c r="K578" s="63"/>
      <c r="L578" s="63"/>
    </row>
    <row r="579" spans="1:12" ht="16.5" customHeight="1">
      <c r="A579" s="63"/>
      <c r="B579" s="79"/>
      <c r="C579" s="80"/>
      <c r="D579" s="74"/>
      <c r="E579" s="63"/>
      <c r="F579" s="94"/>
      <c r="G579" s="95"/>
      <c r="H579" s="63"/>
      <c r="I579" s="63"/>
      <c r="J579" s="63"/>
      <c r="K579" s="63"/>
      <c r="L579" s="63"/>
    </row>
    <row r="580" spans="1:12" ht="16.5" customHeight="1">
      <c r="A580" s="63"/>
      <c r="B580" s="79"/>
      <c r="C580" s="80"/>
      <c r="D580" s="74"/>
      <c r="E580" s="63"/>
      <c r="F580" s="94"/>
      <c r="G580" s="95"/>
      <c r="H580" s="63"/>
      <c r="I580" s="63"/>
      <c r="J580" s="63"/>
      <c r="K580" s="63"/>
      <c r="L580" s="63"/>
    </row>
    <row r="581" spans="1:12" ht="16.5" customHeight="1">
      <c r="A581" s="63"/>
      <c r="B581" s="79"/>
      <c r="C581" s="80"/>
      <c r="D581" s="74"/>
      <c r="E581" s="63"/>
      <c r="F581" s="94"/>
      <c r="G581" s="95"/>
      <c r="H581" s="63"/>
      <c r="I581" s="63"/>
      <c r="J581" s="63"/>
      <c r="K581" s="63"/>
      <c r="L581" s="63"/>
    </row>
    <row r="582" spans="1:12" ht="16.5" customHeight="1">
      <c r="A582" s="63"/>
      <c r="B582" s="79"/>
      <c r="C582" s="80"/>
      <c r="D582" s="74"/>
      <c r="E582" s="63"/>
      <c r="F582" s="94"/>
      <c r="G582" s="95"/>
      <c r="H582" s="63"/>
      <c r="I582" s="63"/>
      <c r="J582" s="63"/>
      <c r="K582" s="63"/>
      <c r="L582" s="63"/>
    </row>
    <row r="583" spans="1:12" ht="16.5" customHeight="1">
      <c r="A583" s="63"/>
      <c r="B583" s="79"/>
      <c r="C583" s="80"/>
      <c r="D583" s="74"/>
      <c r="E583" s="63"/>
      <c r="F583" s="94"/>
      <c r="G583" s="95"/>
      <c r="H583" s="63"/>
      <c r="I583" s="63"/>
      <c r="J583" s="63"/>
      <c r="K583" s="63"/>
      <c r="L583" s="63"/>
    </row>
    <row r="584" spans="1:12" ht="16.5" customHeight="1">
      <c r="A584" s="63"/>
      <c r="B584" s="79"/>
      <c r="C584" s="80"/>
      <c r="D584" s="74"/>
      <c r="E584" s="63"/>
      <c r="F584" s="94"/>
      <c r="G584" s="95"/>
      <c r="H584" s="63"/>
      <c r="I584" s="63"/>
      <c r="J584" s="63"/>
      <c r="K584" s="63"/>
      <c r="L584" s="63"/>
    </row>
    <row r="585" spans="1:12" ht="16.5" customHeight="1">
      <c r="A585" s="63"/>
      <c r="B585" s="79"/>
      <c r="C585" s="80"/>
      <c r="D585" s="74"/>
      <c r="E585" s="63"/>
      <c r="F585" s="94"/>
      <c r="G585" s="95"/>
      <c r="H585" s="63"/>
      <c r="I585" s="63"/>
      <c r="J585" s="63"/>
      <c r="K585" s="63"/>
      <c r="L585" s="63"/>
    </row>
    <row r="586" spans="1:12" ht="16.5" customHeight="1">
      <c r="A586" s="63"/>
      <c r="B586" s="79"/>
      <c r="C586" s="80"/>
      <c r="D586" s="74"/>
      <c r="E586" s="63"/>
      <c r="F586" s="94"/>
      <c r="G586" s="95"/>
      <c r="H586" s="63"/>
      <c r="I586" s="63"/>
      <c r="J586" s="63"/>
      <c r="K586" s="63"/>
      <c r="L586" s="63"/>
    </row>
    <row r="587" spans="1:12" ht="16.5" customHeight="1">
      <c r="A587" s="63"/>
      <c r="B587" s="79"/>
      <c r="C587" s="80"/>
      <c r="D587" s="74"/>
      <c r="E587" s="63"/>
      <c r="F587" s="94"/>
      <c r="G587" s="95"/>
      <c r="H587" s="63"/>
      <c r="I587" s="63"/>
      <c r="J587" s="63"/>
      <c r="K587" s="63"/>
      <c r="L587" s="63"/>
    </row>
    <row r="588" spans="1:12" ht="16.5" customHeight="1">
      <c r="A588" s="63"/>
      <c r="B588" s="79"/>
      <c r="C588" s="80"/>
      <c r="D588" s="74"/>
      <c r="E588" s="63"/>
      <c r="F588" s="94"/>
      <c r="G588" s="95"/>
      <c r="H588" s="63"/>
      <c r="I588" s="63"/>
      <c r="J588" s="63"/>
      <c r="K588" s="63"/>
      <c r="L588" s="63"/>
    </row>
    <row r="589" spans="1:12" ht="16.5" customHeight="1">
      <c r="A589" s="63"/>
      <c r="B589" s="79"/>
      <c r="C589" s="80"/>
      <c r="D589" s="74"/>
      <c r="E589" s="63"/>
      <c r="F589" s="94"/>
      <c r="G589" s="95"/>
      <c r="H589" s="63"/>
      <c r="I589" s="63"/>
      <c r="J589" s="63"/>
      <c r="K589" s="63"/>
      <c r="L589" s="63"/>
    </row>
    <row r="590" spans="1:12" ht="16.5" customHeight="1">
      <c r="A590" s="63"/>
      <c r="B590" s="79"/>
      <c r="C590" s="80"/>
      <c r="D590" s="74"/>
      <c r="E590" s="63"/>
      <c r="F590" s="94"/>
      <c r="G590" s="95"/>
      <c r="H590" s="63"/>
      <c r="I590" s="63"/>
      <c r="J590" s="63"/>
      <c r="K590" s="63"/>
      <c r="L590" s="63"/>
    </row>
    <row r="591" spans="1:12" ht="16.5" customHeight="1">
      <c r="A591" s="63"/>
      <c r="B591" s="79"/>
      <c r="C591" s="80"/>
      <c r="D591" s="74"/>
      <c r="E591" s="63"/>
      <c r="F591" s="94"/>
      <c r="G591" s="95"/>
      <c r="H591" s="63"/>
      <c r="I591" s="63"/>
      <c r="J591" s="63"/>
      <c r="K591" s="63"/>
      <c r="L591" s="63"/>
    </row>
    <row r="592" spans="1:12" ht="16.5" customHeight="1">
      <c r="A592" s="63"/>
      <c r="B592" s="79"/>
      <c r="C592" s="80"/>
      <c r="D592" s="74"/>
      <c r="E592" s="63"/>
      <c r="F592" s="94"/>
      <c r="G592" s="95"/>
      <c r="H592" s="63"/>
      <c r="I592" s="63"/>
      <c r="J592" s="63"/>
      <c r="K592" s="63"/>
      <c r="L592" s="63"/>
    </row>
    <row r="593" spans="1:12" ht="16.5" customHeight="1">
      <c r="A593" s="63"/>
      <c r="B593" s="79"/>
      <c r="C593" s="80"/>
      <c r="D593" s="74"/>
      <c r="E593" s="63"/>
      <c r="F593" s="94"/>
      <c r="G593" s="95"/>
      <c r="H593" s="63"/>
      <c r="I593" s="63"/>
      <c r="J593" s="63"/>
      <c r="K593" s="63"/>
      <c r="L593" s="63"/>
    </row>
    <row r="594" spans="1:12" ht="16.5" customHeight="1">
      <c r="A594" s="63"/>
      <c r="B594" s="79"/>
      <c r="C594" s="80"/>
      <c r="D594" s="74"/>
      <c r="E594" s="63"/>
      <c r="F594" s="94"/>
      <c r="G594" s="95"/>
      <c r="H594" s="63"/>
      <c r="I594" s="63"/>
      <c r="J594" s="63"/>
      <c r="K594" s="63"/>
      <c r="L594" s="63"/>
    </row>
    <row r="595" spans="1:12" ht="16.5" customHeight="1">
      <c r="A595" s="63"/>
      <c r="B595" s="79"/>
      <c r="C595" s="80"/>
      <c r="D595" s="74"/>
      <c r="E595" s="63"/>
      <c r="F595" s="94"/>
      <c r="G595" s="95"/>
      <c r="H595" s="63"/>
      <c r="I595" s="63"/>
      <c r="J595" s="63"/>
      <c r="K595" s="63"/>
      <c r="L595" s="63"/>
    </row>
    <row r="596" spans="1:12" ht="16.5" customHeight="1">
      <c r="A596" s="63"/>
      <c r="B596" s="79"/>
      <c r="C596" s="80"/>
      <c r="D596" s="74"/>
      <c r="E596" s="63"/>
      <c r="F596" s="94"/>
      <c r="G596" s="95"/>
      <c r="H596" s="63"/>
      <c r="I596" s="63"/>
      <c r="J596" s="63"/>
      <c r="K596" s="63"/>
      <c r="L596" s="63"/>
    </row>
    <row r="597" spans="1:12" ht="16.5" customHeight="1">
      <c r="A597" s="63"/>
      <c r="B597" s="79"/>
      <c r="C597" s="80"/>
      <c r="D597" s="74"/>
      <c r="E597" s="63"/>
      <c r="F597" s="94"/>
      <c r="G597" s="95"/>
      <c r="H597" s="63"/>
      <c r="I597" s="63"/>
      <c r="J597" s="63"/>
      <c r="K597" s="63"/>
      <c r="L597" s="63"/>
    </row>
    <row r="598" spans="1:12" ht="16.5" customHeight="1">
      <c r="A598" s="63"/>
      <c r="B598" s="79"/>
      <c r="C598" s="80"/>
      <c r="D598" s="74"/>
      <c r="E598" s="63"/>
      <c r="F598" s="94"/>
      <c r="G598" s="95"/>
      <c r="H598" s="63"/>
      <c r="I598" s="63"/>
      <c r="J598" s="63"/>
      <c r="K598" s="63"/>
      <c r="L598" s="63"/>
    </row>
    <row r="599" spans="1:12" ht="16.5" customHeight="1">
      <c r="A599" s="63"/>
      <c r="B599" s="79"/>
      <c r="C599" s="80"/>
      <c r="D599" s="74"/>
      <c r="E599" s="63"/>
      <c r="F599" s="94"/>
      <c r="G599" s="95"/>
      <c r="H599" s="63"/>
      <c r="I599" s="63"/>
      <c r="J599" s="63"/>
      <c r="K599" s="63"/>
      <c r="L599" s="63"/>
    </row>
    <row r="600" spans="1:12" ht="16.5" customHeight="1">
      <c r="A600" s="63"/>
      <c r="B600" s="79"/>
      <c r="C600" s="80"/>
      <c r="D600" s="74"/>
      <c r="E600" s="63"/>
      <c r="F600" s="94"/>
      <c r="G600" s="95"/>
      <c r="H600" s="63"/>
      <c r="I600" s="63"/>
      <c r="J600" s="63"/>
      <c r="K600" s="63"/>
      <c r="L600" s="63"/>
    </row>
    <row r="601" spans="1:12" ht="16.5" customHeight="1">
      <c r="A601" s="63"/>
      <c r="B601" s="79"/>
      <c r="C601" s="80"/>
      <c r="D601" s="74"/>
      <c r="E601" s="63"/>
      <c r="F601" s="94"/>
      <c r="G601" s="95"/>
      <c r="H601" s="63"/>
      <c r="I601" s="63"/>
      <c r="J601" s="63"/>
      <c r="K601" s="63"/>
      <c r="L601" s="63"/>
    </row>
    <row r="602" spans="1:12" ht="16.5" customHeight="1">
      <c r="A602" s="63"/>
      <c r="B602" s="79"/>
      <c r="C602" s="80"/>
      <c r="D602" s="74"/>
      <c r="E602" s="63"/>
      <c r="F602" s="94"/>
      <c r="G602" s="95"/>
      <c r="H602" s="63"/>
      <c r="I602" s="63"/>
      <c r="J602" s="63"/>
      <c r="K602" s="63"/>
      <c r="L602" s="63"/>
    </row>
    <row r="603" spans="1:12" ht="16.5" customHeight="1">
      <c r="A603" s="63"/>
      <c r="B603" s="79"/>
      <c r="C603" s="80"/>
      <c r="D603" s="74"/>
      <c r="E603" s="63"/>
      <c r="F603" s="94"/>
      <c r="G603" s="95"/>
      <c r="H603" s="63"/>
      <c r="I603" s="63"/>
      <c r="J603" s="63"/>
      <c r="K603" s="63"/>
      <c r="L603" s="63"/>
    </row>
    <row r="604" spans="1:12" ht="16.5" customHeight="1">
      <c r="A604" s="63"/>
      <c r="B604" s="79"/>
      <c r="C604" s="80"/>
      <c r="D604" s="74"/>
      <c r="E604" s="63"/>
      <c r="F604" s="94"/>
      <c r="G604" s="95"/>
      <c r="H604" s="63"/>
      <c r="I604" s="63"/>
      <c r="J604" s="63"/>
      <c r="K604" s="63"/>
      <c r="L604" s="63"/>
    </row>
    <row r="605" spans="1:12" ht="16.5" customHeight="1">
      <c r="A605" s="63"/>
      <c r="B605" s="79"/>
      <c r="C605" s="80"/>
      <c r="D605" s="74"/>
      <c r="E605" s="63"/>
      <c r="F605" s="94"/>
      <c r="G605" s="95"/>
      <c r="H605" s="63"/>
      <c r="I605" s="63"/>
      <c r="J605" s="63"/>
      <c r="K605" s="63"/>
      <c r="L605" s="63"/>
    </row>
    <row r="606" spans="1:12" ht="16.5" customHeight="1">
      <c r="A606" s="63"/>
      <c r="B606" s="79"/>
      <c r="C606" s="80"/>
      <c r="D606" s="74"/>
      <c r="E606" s="63"/>
      <c r="F606" s="94"/>
      <c r="G606" s="95"/>
      <c r="H606" s="63"/>
      <c r="I606" s="63"/>
      <c r="J606" s="63"/>
      <c r="K606" s="63"/>
      <c r="L606" s="63"/>
    </row>
    <row r="607" spans="1:12" ht="16.5" customHeight="1">
      <c r="A607" s="63"/>
      <c r="B607" s="79"/>
      <c r="C607" s="80"/>
      <c r="D607" s="74"/>
      <c r="E607" s="63"/>
      <c r="F607" s="94"/>
      <c r="G607" s="95"/>
      <c r="H607" s="63"/>
      <c r="I607" s="63"/>
      <c r="J607" s="63"/>
      <c r="K607" s="63"/>
      <c r="L607" s="63"/>
    </row>
    <row r="608" spans="1:12" ht="16.5" customHeight="1">
      <c r="A608" s="63"/>
      <c r="B608" s="79"/>
      <c r="C608" s="80"/>
      <c r="D608" s="74"/>
      <c r="E608" s="63"/>
      <c r="F608" s="94"/>
      <c r="G608" s="95"/>
      <c r="H608" s="63"/>
      <c r="I608" s="63"/>
      <c r="J608" s="63"/>
      <c r="K608" s="63"/>
      <c r="L608" s="63"/>
    </row>
    <row r="609" spans="1:12" ht="16.5" customHeight="1">
      <c r="A609" s="63"/>
      <c r="B609" s="79"/>
      <c r="C609" s="80"/>
      <c r="D609" s="74"/>
      <c r="E609" s="63"/>
      <c r="F609" s="94"/>
      <c r="G609" s="95"/>
      <c r="H609" s="63"/>
      <c r="I609" s="63"/>
      <c r="J609" s="63"/>
      <c r="K609" s="63"/>
      <c r="L609" s="63"/>
    </row>
    <row r="610" spans="1:12" ht="16.5" customHeight="1">
      <c r="A610" s="63"/>
      <c r="B610" s="79"/>
      <c r="C610" s="80"/>
      <c r="D610" s="74"/>
      <c r="E610" s="63"/>
      <c r="F610" s="94"/>
      <c r="G610" s="95"/>
      <c r="H610" s="63"/>
      <c r="I610" s="63"/>
      <c r="J610" s="63"/>
      <c r="K610" s="63"/>
      <c r="L610" s="63"/>
    </row>
    <row r="611" spans="1:12" ht="16.5" customHeight="1">
      <c r="A611" s="63"/>
      <c r="B611" s="79"/>
      <c r="C611" s="80"/>
      <c r="D611" s="74"/>
      <c r="E611" s="63"/>
      <c r="F611" s="94"/>
      <c r="G611" s="95"/>
      <c r="H611" s="63"/>
      <c r="I611" s="63"/>
      <c r="J611" s="63"/>
      <c r="K611" s="63"/>
      <c r="L611" s="63"/>
    </row>
    <row r="612" spans="1:12" ht="16.5" customHeight="1">
      <c r="A612" s="63"/>
      <c r="B612" s="79"/>
      <c r="C612" s="80"/>
      <c r="D612" s="74"/>
      <c r="E612" s="63"/>
      <c r="F612" s="94"/>
      <c r="G612" s="95"/>
      <c r="H612" s="63"/>
      <c r="I612" s="63"/>
      <c r="J612" s="63"/>
      <c r="K612" s="63"/>
      <c r="L612" s="63"/>
    </row>
    <row r="613" spans="1:12" ht="16.5" customHeight="1">
      <c r="A613" s="63"/>
      <c r="B613" s="79"/>
      <c r="C613" s="80"/>
      <c r="D613" s="74"/>
      <c r="E613" s="63"/>
      <c r="F613" s="94"/>
      <c r="G613" s="95"/>
      <c r="H613" s="63"/>
      <c r="I613" s="63"/>
      <c r="J613" s="63"/>
      <c r="K613" s="63"/>
      <c r="L613" s="63"/>
    </row>
    <row r="614" spans="1:12" ht="16.5" customHeight="1">
      <c r="A614" s="63"/>
      <c r="B614" s="79"/>
      <c r="C614" s="80"/>
      <c r="D614" s="74"/>
      <c r="E614" s="63"/>
      <c r="F614" s="94"/>
      <c r="G614" s="95"/>
      <c r="H614" s="63"/>
      <c r="I614" s="63"/>
      <c r="J614" s="63"/>
      <c r="K614" s="63"/>
      <c r="L614" s="63"/>
    </row>
    <row r="615" spans="1:12" ht="16.5" customHeight="1">
      <c r="A615" s="63"/>
      <c r="B615" s="79"/>
      <c r="C615" s="80"/>
      <c r="D615" s="74"/>
      <c r="E615" s="63"/>
      <c r="F615" s="94"/>
      <c r="G615" s="95"/>
      <c r="H615" s="63"/>
      <c r="I615" s="63"/>
      <c r="J615" s="63"/>
      <c r="K615" s="63"/>
      <c r="L615" s="63"/>
    </row>
    <row r="616" spans="1:12" ht="16.5" customHeight="1">
      <c r="A616" s="63"/>
      <c r="B616" s="79"/>
      <c r="C616" s="80"/>
      <c r="D616" s="74"/>
      <c r="E616" s="63"/>
      <c r="F616" s="94"/>
      <c r="G616" s="95"/>
      <c r="H616" s="63"/>
      <c r="I616" s="63"/>
      <c r="J616" s="63"/>
      <c r="K616" s="63"/>
      <c r="L616" s="63"/>
    </row>
    <row r="617" spans="1:12" ht="16.5" customHeight="1">
      <c r="A617" s="63"/>
      <c r="B617" s="79"/>
      <c r="C617" s="80"/>
      <c r="D617" s="74"/>
      <c r="E617" s="63"/>
      <c r="F617" s="94"/>
      <c r="G617" s="95"/>
      <c r="H617" s="63"/>
      <c r="I617" s="63"/>
      <c r="J617" s="63"/>
      <c r="K617" s="63"/>
      <c r="L617" s="63"/>
    </row>
    <row r="618" spans="1:12" ht="16.5" customHeight="1">
      <c r="A618" s="63"/>
      <c r="B618" s="79"/>
      <c r="C618" s="80"/>
      <c r="D618" s="74"/>
      <c r="E618" s="63"/>
      <c r="F618" s="94"/>
      <c r="G618" s="95"/>
      <c r="H618" s="63"/>
      <c r="I618" s="63"/>
      <c r="J618" s="63"/>
      <c r="K618" s="63"/>
      <c r="L618" s="63"/>
    </row>
    <row r="619" spans="1:12" ht="16.5" customHeight="1">
      <c r="A619" s="63"/>
      <c r="B619" s="79"/>
      <c r="C619" s="80"/>
      <c r="D619" s="74"/>
      <c r="E619" s="63"/>
      <c r="F619" s="94"/>
      <c r="G619" s="95"/>
      <c r="H619" s="63"/>
      <c r="I619" s="63"/>
      <c r="J619" s="63"/>
      <c r="K619" s="63"/>
      <c r="L619" s="63"/>
    </row>
    <row r="620" spans="1:12" ht="16.5" customHeight="1">
      <c r="A620" s="63"/>
      <c r="B620" s="79"/>
      <c r="C620" s="80"/>
      <c r="D620" s="74"/>
      <c r="E620" s="63"/>
      <c r="F620" s="94"/>
      <c r="G620" s="95"/>
      <c r="H620" s="63"/>
      <c r="I620" s="63"/>
      <c r="J620" s="63"/>
      <c r="K620" s="63"/>
      <c r="L620" s="63"/>
    </row>
    <row r="621" spans="1:12" ht="16.5" customHeight="1">
      <c r="A621" s="63"/>
      <c r="B621" s="79"/>
      <c r="C621" s="80"/>
      <c r="D621" s="74"/>
      <c r="E621" s="63"/>
      <c r="F621" s="94"/>
      <c r="G621" s="95"/>
      <c r="H621" s="63"/>
      <c r="I621" s="63"/>
      <c r="J621" s="63"/>
      <c r="K621" s="63"/>
      <c r="L621" s="63"/>
    </row>
    <row r="622" spans="1:12" ht="16.5" customHeight="1">
      <c r="A622" s="63"/>
      <c r="B622" s="79"/>
      <c r="C622" s="80"/>
      <c r="D622" s="74"/>
      <c r="E622" s="63"/>
      <c r="F622" s="94"/>
      <c r="G622" s="95"/>
      <c r="H622" s="63"/>
      <c r="I622" s="63"/>
      <c r="J622" s="63"/>
      <c r="K622" s="63"/>
      <c r="L622" s="63"/>
    </row>
    <row r="623" spans="1:12" ht="16.5" customHeight="1">
      <c r="A623" s="63"/>
      <c r="B623" s="79"/>
      <c r="C623" s="80"/>
      <c r="D623" s="74"/>
      <c r="E623" s="63"/>
      <c r="F623" s="94"/>
      <c r="G623" s="95"/>
      <c r="H623" s="63"/>
      <c r="I623" s="63"/>
      <c r="J623" s="63"/>
      <c r="K623" s="63"/>
      <c r="L623" s="63"/>
    </row>
    <row r="624" spans="1:12" ht="16.5" customHeight="1">
      <c r="A624" s="63"/>
      <c r="B624" s="79"/>
      <c r="C624" s="80"/>
      <c r="D624" s="74"/>
      <c r="E624" s="63"/>
      <c r="F624" s="94"/>
      <c r="G624" s="95"/>
      <c r="H624" s="63"/>
      <c r="I624" s="63"/>
      <c r="J624" s="63"/>
      <c r="K624" s="63"/>
      <c r="L624" s="63"/>
    </row>
    <row r="625" spans="1:12" ht="16.5" customHeight="1">
      <c r="A625" s="63"/>
      <c r="B625" s="79"/>
      <c r="C625" s="80"/>
      <c r="D625" s="74"/>
      <c r="E625" s="63"/>
      <c r="F625" s="94"/>
      <c r="G625" s="95"/>
      <c r="H625" s="63"/>
      <c r="I625" s="63"/>
      <c r="J625" s="63"/>
      <c r="K625" s="63"/>
      <c r="L625" s="63"/>
    </row>
    <row r="626" spans="1:12" ht="16.5" customHeight="1">
      <c r="A626" s="63"/>
      <c r="B626" s="79"/>
      <c r="C626" s="80"/>
      <c r="D626" s="74"/>
      <c r="E626" s="63"/>
      <c r="F626" s="94"/>
      <c r="G626" s="95"/>
      <c r="H626" s="63"/>
      <c r="I626" s="63"/>
      <c r="J626" s="63"/>
      <c r="K626" s="63"/>
      <c r="L626" s="63"/>
    </row>
    <row r="627" spans="1:12" ht="16.5" customHeight="1">
      <c r="A627" s="63"/>
      <c r="B627" s="79"/>
      <c r="C627" s="80"/>
      <c r="D627" s="74"/>
      <c r="E627" s="63"/>
      <c r="F627" s="94"/>
      <c r="G627" s="95"/>
      <c r="H627" s="63"/>
      <c r="I627" s="63"/>
      <c r="J627" s="63"/>
      <c r="K627" s="63"/>
      <c r="L627" s="63"/>
    </row>
    <row r="628" spans="1:12" ht="16.5" customHeight="1">
      <c r="A628" s="63"/>
      <c r="B628" s="79"/>
      <c r="C628" s="80"/>
      <c r="D628" s="74"/>
      <c r="E628" s="63"/>
      <c r="F628" s="94"/>
      <c r="G628" s="95"/>
      <c r="H628" s="63"/>
      <c r="I628" s="63"/>
      <c r="J628" s="63"/>
      <c r="K628" s="63"/>
      <c r="L628" s="63"/>
    </row>
    <row r="629" spans="1:12" ht="16.5" customHeight="1">
      <c r="A629" s="63"/>
      <c r="B629" s="79"/>
      <c r="C629" s="80"/>
      <c r="D629" s="74"/>
      <c r="E629" s="63"/>
      <c r="F629" s="94"/>
      <c r="G629" s="95"/>
      <c r="H629" s="63"/>
      <c r="I629" s="63"/>
      <c r="J629" s="63"/>
      <c r="K629" s="63"/>
      <c r="L629" s="63"/>
    </row>
    <row r="630" spans="1:12" ht="16.5" customHeight="1">
      <c r="A630" s="63"/>
      <c r="B630" s="79"/>
      <c r="C630" s="80"/>
      <c r="D630" s="74"/>
      <c r="E630" s="63"/>
      <c r="F630" s="94"/>
      <c r="G630" s="95"/>
      <c r="H630" s="63"/>
      <c r="I630" s="63"/>
      <c r="J630" s="63"/>
      <c r="K630" s="63"/>
      <c r="L630" s="63"/>
    </row>
    <row r="631" spans="1:12" ht="16.5" customHeight="1">
      <c r="A631" s="63"/>
      <c r="B631" s="79"/>
      <c r="C631" s="80"/>
      <c r="D631" s="74"/>
      <c r="E631" s="63"/>
      <c r="F631" s="94"/>
      <c r="G631" s="95"/>
      <c r="H631" s="63"/>
      <c r="I631" s="63"/>
      <c r="J631" s="63"/>
      <c r="K631" s="63"/>
      <c r="L631" s="63"/>
    </row>
    <row r="632" spans="1:12" ht="16.5" customHeight="1">
      <c r="A632" s="63"/>
      <c r="B632" s="79"/>
      <c r="C632" s="80"/>
      <c r="D632" s="74"/>
      <c r="E632" s="63"/>
      <c r="F632" s="94"/>
      <c r="G632" s="95"/>
      <c r="H632" s="63"/>
      <c r="I632" s="63"/>
      <c r="J632" s="63"/>
      <c r="K632" s="63"/>
      <c r="L632" s="63"/>
    </row>
    <row r="633" spans="1:12" ht="16.5" customHeight="1">
      <c r="A633" s="63"/>
      <c r="B633" s="79"/>
      <c r="C633" s="80"/>
      <c r="D633" s="74"/>
      <c r="E633" s="63"/>
      <c r="F633" s="94"/>
      <c r="G633" s="95"/>
      <c r="H633" s="63"/>
      <c r="I633" s="63"/>
      <c r="J633" s="63"/>
      <c r="K633" s="63"/>
      <c r="L633" s="63"/>
    </row>
    <row r="634" spans="1:12" ht="16.5" customHeight="1">
      <c r="A634" s="63"/>
      <c r="B634" s="79"/>
      <c r="C634" s="80"/>
      <c r="D634" s="74"/>
      <c r="E634" s="63"/>
      <c r="F634" s="94"/>
      <c r="G634" s="95"/>
      <c r="H634" s="63"/>
      <c r="I634" s="63"/>
      <c r="J634" s="63"/>
      <c r="K634" s="63"/>
      <c r="L634" s="63"/>
    </row>
    <row r="635" spans="1:12" ht="16.5" customHeight="1">
      <c r="A635" s="63"/>
      <c r="B635" s="79"/>
      <c r="C635" s="80"/>
      <c r="D635" s="74"/>
      <c r="E635" s="63"/>
      <c r="F635" s="94"/>
      <c r="G635" s="95"/>
      <c r="H635" s="63"/>
      <c r="I635" s="63"/>
      <c r="J635" s="63"/>
      <c r="K635" s="63"/>
      <c r="L635" s="63"/>
    </row>
    <row r="636" spans="1:12" ht="16.5" customHeight="1">
      <c r="A636" s="63"/>
      <c r="B636" s="79"/>
      <c r="C636" s="80"/>
      <c r="D636" s="74"/>
      <c r="E636" s="63"/>
      <c r="F636" s="94"/>
      <c r="G636" s="95"/>
      <c r="H636" s="63"/>
      <c r="I636" s="63"/>
      <c r="J636" s="63"/>
      <c r="K636" s="63"/>
      <c r="L636" s="63"/>
    </row>
    <row r="637" spans="1:12" ht="16.5" customHeight="1">
      <c r="A637" s="63"/>
      <c r="B637" s="79"/>
      <c r="C637" s="80"/>
      <c r="D637" s="74"/>
      <c r="E637" s="63"/>
      <c r="F637" s="94"/>
      <c r="G637" s="95"/>
      <c r="H637" s="63"/>
      <c r="I637" s="63"/>
      <c r="J637" s="63"/>
      <c r="K637" s="63"/>
      <c r="L637" s="63"/>
    </row>
    <row r="638" spans="1:12" ht="16.5" customHeight="1">
      <c r="A638" s="63"/>
      <c r="B638" s="79"/>
      <c r="C638" s="80"/>
      <c r="D638" s="74"/>
      <c r="E638" s="63"/>
      <c r="F638" s="94"/>
      <c r="G638" s="95"/>
      <c r="H638" s="63"/>
      <c r="I638" s="63"/>
      <c r="J638" s="63"/>
      <c r="K638" s="63"/>
      <c r="L638" s="63"/>
    </row>
    <row r="639" spans="1:12" ht="16.5" customHeight="1">
      <c r="A639" s="63"/>
      <c r="B639" s="79"/>
      <c r="C639" s="80"/>
      <c r="D639" s="74"/>
      <c r="E639" s="63"/>
      <c r="F639" s="94"/>
      <c r="G639" s="95"/>
      <c r="H639" s="63"/>
      <c r="I639" s="63"/>
      <c r="J639" s="63"/>
      <c r="K639" s="63"/>
      <c r="L639" s="63"/>
    </row>
    <row r="640" spans="1:12" ht="16.5" customHeight="1">
      <c r="A640" s="63"/>
      <c r="B640" s="79"/>
      <c r="C640" s="80"/>
      <c r="D640" s="74"/>
      <c r="E640" s="63"/>
      <c r="F640" s="94"/>
      <c r="G640" s="95"/>
      <c r="H640" s="63"/>
      <c r="I640" s="63"/>
      <c r="J640" s="63"/>
      <c r="K640" s="63"/>
      <c r="L640" s="63"/>
    </row>
    <row r="641" spans="1:12" ht="16.5" customHeight="1">
      <c r="A641" s="63"/>
      <c r="B641" s="79"/>
      <c r="C641" s="80"/>
      <c r="D641" s="74"/>
      <c r="E641" s="63"/>
      <c r="F641" s="94"/>
      <c r="G641" s="95"/>
      <c r="H641" s="63"/>
      <c r="I641" s="63"/>
      <c r="J641" s="63"/>
      <c r="K641" s="63"/>
      <c r="L641" s="63"/>
    </row>
    <row r="642" spans="1:12" ht="16.5" customHeight="1">
      <c r="A642" s="63"/>
      <c r="B642" s="79"/>
      <c r="C642" s="80"/>
      <c r="D642" s="74"/>
      <c r="E642" s="63"/>
      <c r="F642" s="94"/>
      <c r="G642" s="95"/>
      <c r="H642" s="63"/>
      <c r="I642" s="63"/>
      <c r="J642" s="63"/>
      <c r="K642" s="63"/>
      <c r="L642" s="63"/>
    </row>
    <row r="643" spans="1:12" ht="16.5" customHeight="1">
      <c r="A643" s="63"/>
      <c r="B643" s="79"/>
      <c r="C643" s="80"/>
      <c r="D643" s="74"/>
      <c r="E643" s="63"/>
      <c r="F643" s="94"/>
      <c r="G643" s="95"/>
      <c r="H643" s="63"/>
      <c r="I643" s="63"/>
      <c r="J643" s="63"/>
      <c r="K643" s="63"/>
      <c r="L643" s="63"/>
    </row>
    <row r="644" spans="1:12" ht="16.5" customHeight="1">
      <c r="A644" s="63"/>
      <c r="B644" s="79"/>
      <c r="C644" s="80"/>
      <c r="D644" s="74"/>
      <c r="E644" s="63"/>
      <c r="F644" s="94"/>
      <c r="G644" s="95"/>
      <c r="H644" s="63"/>
      <c r="I644" s="63"/>
      <c r="J644" s="63"/>
      <c r="K644" s="63"/>
      <c r="L644" s="63"/>
    </row>
    <row r="645" spans="1:12" ht="16.5" customHeight="1">
      <c r="A645" s="63"/>
      <c r="B645" s="79"/>
      <c r="C645" s="80"/>
      <c r="D645" s="74"/>
      <c r="E645" s="63"/>
      <c r="F645" s="94"/>
      <c r="G645" s="95"/>
      <c r="H645" s="63"/>
      <c r="I645" s="63"/>
      <c r="J645" s="63"/>
      <c r="K645" s="63"/>
      <c r="L645" s="63"/>
    </row>
    <row r="646" spans="1:12" ht="16.5" customHeight="1">
      <c r="A646" s="63"/>
      <c r="B646" s="79"/>
      <c r="C646" s="80"/>
      <c r="D646" s="74"/>
      <c r="E646" s="63"/>
      <c r="F646" s="94"/>
      <c r="G646" s="95"/>
      <c r="H646" s="63"/>
      <c r="I646" s="63"/>
      <c r="J646" s="63"/>
      <c r="K646" s="63"/>
      <c r="L646" s="63"/>
    </row>
    <row r="647" spans="1:12" ht="16.5" customHeight="1">
      <c r="A647" s="63"/>
      <c r="B647" s="79"/>
      <c r="C647" s="80"/>
      <c r="D647" s="74"/>
      <c r="E647" s="63"/>
      <c r="F647" s="94"/>
      <c r="G647" s="95"/>
      <c r="H647" s="63"/>
      <c r="I647" s="63"/>
      <c r="J647" s="63"/>
      <c r="K647" s="63"/>
      <c r="L647" s="63"/>
    </row>
    <row r="648" spans="1:12" ht="16.5" customHeight="1">
      <c r="A648" s="63"/>
      <c r="B648" s="79"/>
      <c r="C648" s="80"/>
      <c r="D648" s="74"/>
      <c r="E648" s="63"/>
      <c r="F648" s="94"/>
      <c r="G648" s="95"/>
      <c r="H648" s="63"/>
      <c r="I648" s="63"/>
      <c r="J648" s="63"/>
      <c r="K648" s="63"/>
      <c r="L648" s="63"/>
    </row>
    <row r="649" spans="1:12" ht="16.5" customHeight="1">
      <c r="A649" s="63"/>
      <c r="B649" s="79"/>
      <c r="C649" s="80"/>
      <c r="D649" s="74"/>
      <c r="E649" s="63"/>
      <c r="F649" s="94"/>
      <c r="G649" s="95"/>
      <c r="H649" s="63"/>
      <c r="I649" s="63"/>
      <c r="J649" s="63"/>
      <c r="K649" s="63"/>
      <c r="L649" s="63"/>
    </row>
    <row r="650" spans="1:12" ht="16.5" customHeight="1">
      <c r="A650" s="63"/>
      <c r="B650" s="79"/>
      <c r="C650" s="80"/>
      <c r="D650" s="74"/>
      <c r="E650" s="63"/>
      <c r="F650" s="94"/>
      <c r="G650" s="95"/>
      <c r="H650" s="63"/>
      <c r="I650" s="63"/>
      <c r="J650" s="63"/>
      <c r="K650" s="63"/>
      <c r="L650" s="63"/>
    </row>
    <row r="651" spans="1:12" ht="16.5" customHeight="1">
      <c r="A651" s="63"/>
      <c r="B651" s="79"/>
      <c r="C651" s="80"/>
      <c r="D651" s="74"/>
      <c r="E651" s="63"/>
      <c r="F651" s="94"/>
      <c r="G651" s="95"/>
      <c r="H651" s="63"/>
      <c r="I651" s="63"/>
      <c r="J651" s="63"/>
      <c r="K651" s="63"/>
      <c r="L651" s="63"/>
    </row>
    <row r="652" spans="1:12" ht="16.5" customHeight="1">
      <c r="A652" s="63"/>
      <c r="B652" s="79"/>
      <c r="C652" s="80"/>
      <c r="D652" s="74"/>
      <c r="E652" s="63"/>
      <c r="F652" s="94"/>
      <c r="G652" s="95"/>
      <c r="H652" s="63"/>
      <c r="I652" s="63"/>
      <c r="J652" s="63"/>
      <c r="K652" s="63"/>
      <c r="L652" s="63"/>
    </row>
    <row r="653" spans="1:12" ht="16.5" customHeight="1">
      <c r="A653" s="63"/>
      <c r="B653" s="79"/>
      <c r="C653" s="80"/>
      <c r="D653" s="74"/>
      <c r="E653" s="63"/>
      <c r="F653" s="94"/>
      <c r="G653" s="95"/>
      <c r="H653" s="63"/>
      <c r="I653" s="63"/>
      <c r="J653" s="63"/>
      <c r="K653" s="63"/>
      <c r="L653" s="63"/>
    </row>
    <row r="654" spans="1:12" ht="16.5" customHeight="1">
      <c r="A654" s="63"/>
      <c r="B654" s="79"/>
      <c r="C654" s="80"/>
      <c r="D654" s="74"/>
      <c r="E654" s="63"/>
      <c r="F654" s="94"/>
      <c r="G654" s="95"/>
      <c r="H654" s="63"/>
      <c r="I654" s="63"/>
      <c r="J654" s="63"/>
      <c r="K654" s="63"/>
      <c r="L654" s="63"/>
    </row>
    <row r="655" spans="1:12" ht="16.5" customHeight="1">
      <c r="A655" s="63"/>
      <c r="B655" s="79"/>
      <c r="C655" s="80"/>
      <c r="D655" s="74"/>
      <c r="E655" s="63"/>
      <c r="F655" s="94"/>
      <c r="G655" s="95"/>
      <c r="H655" s="63"/>
      <c r="I655" s="63"/>
      <c r="J655" s="63"/>
      <c r="K655" s="63"/>
      <c r="L655" s="63"/>
    </row>
    <row r="656" spans="1:12" ht="16.5" customHeight="1">
      <c r="A656" s="63"/>
      <c r="B656" s="79"/>
      <c r="C656" s="80"/>
      <c r="D656" s="74"/>
      <c r="E656" s="63"/>
      <c r="F656" s="94"/>
      <c r="G656" s="95"/>
      <c r="H656" s="63"/>
      <c r="I656" s="63"/>
      <c r="J656" s="63"/>
      <c r="K656" s="63"/>
      <c r="L656" s="63"/>
    </row>
    <row r="657" spans="1:12" ht="16.5" customHeight="1">
      <c r="A657" s="63"/>
      <c r="B657" s="79"/>
      <c r="C657" s="80"/>
      <c r="D657" s="74"/>
      <c r="E657" s="63"/>
      <c r="F657" s="94"/>
      <c r="G657" s="95"/>
      <c r="H657" s="63"/>
      <c r="I657" s="63"/>
      <c r="J657" s="63"/>
      <c r="K657" s="63"/>
      <c r="L657" s="63"/>
    </row>
    <row r="658" spans="1:12" ht="16.5" customHeight="1">
      <c r="A658" s="63"/>
      <c r="B658" s="79"/>
      <c r="C658" s="80"/>
      <c r="D658" s="74"/>
      <c r="E658" s="63"/>
      <c r="F658" s="94"/>
      <c r="G658" s="95"/>
      <c r="H658" s="63"/>
      <c r="I658" s="63"/>
      <c r="J658" s="63"/>
      <c r="K658" s="63"/>
      <c r="L658" s="63"/>
    </row>
    <row r="659" spans="1:12" ht="16.5" customHeight="1">
      <c r="A659" s="63"/>
      <c r="B659" s="79"/>
      <c r="C659" s="80"/>
      <c r="D659" s="74"/>
      <c r="E659" s="63"/>
      <c r="F659" s="94"/>
      <c r="G659" s="95"/>
      <c r="H659" s="63"/>
      <c r="I659" s="63"/>
      <c r="J659" s="63"/>
      <c r="K659" s="63"/>
      <c r="L659" s="63"/>
    </row>
    <row r="660" spans="1:12" ht="16.5" customHeight="1">
      <c r="A660" s="63"/>
      <c r="B660" s="79"/>
      <c r="C660" s="80"/>
      <c r="D660" s="74"/>
      <c r="E660" s="63"/>
      <c r="F660" s="94"/>
      <c r="G660" s="95"/>
      <c r="H660" s="63"/>
      <c r="I660" s="63"/>
      <c r="J660" s="63"/>
      <c r="K660" s="63"/>
      <c r="L660" s="63"/>
    </row>
    <row r="661" spans="1:12" ht="16.5" customHeight="1">
      <c r="A661" s="63"/>
      <c r="B661" s="79"/>
      <c r="C661" s="80"/>
      <c r="D661" s="74"/>
      <c r="E661" s="63"/>
      <c r="F661" s="94"/>
      <c r="G661" s="95"/>
      <c r="H661" s="63"/>
      <c r="I661" s="63"/>
      <c r="J661" s="63"/>
      <c r="K661" s="63"/>
      <c r="L661" s="63"/>
    </row>
    <row r="662" spans="1:12" ht="16.5" customHeight="1">
      <c r="A662" s="63"/>
      <c r="B662" s="79"/>
      <c r="C662" s="80"/>
      <c r="D662" s="74"/>
      <c r="E662" s="63"/>
      <c r="F662" s="94"/>
      <c r="G662" s="95"/>
      <c r="H662" s="63"/>
      <c r="I662" s="63"/>
      <c r="J662" s="63"/>
      <c r="K662" s="63"/>
      <c r="L662" s="63"/>
    </row>
    <row r="663" spans="1:12" ht="16.5" customHeight="1">
      <c r="A663" s="63"/>
      <c r="B663" s="79"/>
      <c r="C663" s="80"/>
      <c r="D663" s="74"/>
      <c r="E663" s="63"/>
      <c r="F663" s="94"/>
      <c r="G663" s="95"/>
      <c r="H663" s="63"/>
      <c r="I663" s="63"/>
      <c r="J663" s="63"/>
      <c r="K663" s="63"/>
      <c r="L663" s="63"/>
    </row>
    <row r="664" spans="1:12" ht="16.5" customHeight="1">
      <c r="A664" s="63"/>
      <c r="B664" s="79"/>
      <c r="C664" s="80"/>
      <c r="D664" s="74"/>
      <c r="E664" s="63"/>
      <c r="F664" s="94"/>
      <c r="G664" s="95"/>
      <c r="H664" s="63"/>
      <c r="I664" s="63"/>
      <c r="J664" s="63"/>
      <c r="K664" s="63"/>
      <c r="L664" s="63"/>
    </row>
    <row r="665" spans="1:12" ht="16.5" customHeight="1">
      <c r="A665" s="63"/>
      <c r="B665" s="79"/>
      <c r="C665" s="80"/>
      <c r="D665" s="74"/>
      <c r="E665" s="63"/>
      <c r="F665" s="94"/>
      <c r="G665" s="95"/>
      <c r="H665" s="63"/>
      <c r="I665" s="63"/>
      <c r="J665" s="63"/>
      <c r="K665" s="63"/>
      <c r="L665" s="63"/>
    </row>
    <row r="666" spans="1:12" ht="16.5" customHeight="1">
      <c r="A666" s="63"/>
      <c r="B666" s="79"/>
      <c r="C666" s="80"/>
      <c r="D666" s="74"/>
      <c r="E666" s="63"/>
      <c r="F666" s="94"/>
      <c r="G666" s="95"/>
      <c r="H666" s="63"/>
      <c r="I666" s="63"/>
      <c r="J666" s="63"/>
      <c r="K666" s="63"/>
      <c r="L666" s="63"/>
    </row>
    <row r="667" spans="1:12" ht="16.5" customHeight="1">
      <c r="A667" s="63"/>
      <c r="B667" s="79"/>
      <c r="C667" s="80"/>
      <c r="D667" s="74"/>
      <c r="E667" s="63"/>
      <c r="F667" s="94"/>
      <c r="G667" s="95"/>
      <c r="H667" s="63"/>
      <c r="I667" s="63"/>
      <c r="J667" s="63"/>
      <c r="K667" s="63"/>
      <c r="L667" s="63"/>
    </row>
    <row r="668" spans="1:12" ht="16.5" customHeight="1">
      <c r="A668" s="63"/>
      <c r="B668" s="79"/>
      <c r="C668" s="80"/>
      <c r="D668" s="74"/>
      <c r="E668" s="63"/>
      <c r="F668" s="94"/>
      <c r="G668" s="95"/>
      <c r="H668" s="63"/>
      <c r="I668" s="63"/>
      <c r="J668" s="63"/>
      <c r="K668" s="63"/>
      <c r="L668" s="63"/>
    </row>
    <row r="669" spans="1:12" ht="16.5" customHeight="1">
      <c r="A669" s="63"/>
      <c r="B669" s="79"/>
      <c r="C669" s="80"/>
      <c r="D669" s="74"/>
      <c r="E669" s="63"/>
      <c r="F669" s="94"/>
      <c r="G669" s="95"/>
      <c r="H669" s="63"/>
      <c r="I669" s="63"/>
      <c r="J669" s="63"/>
      <c r="K669" s="63"/>
      <c r="L669" s="63"/>
    </row>
    <row r="670" spans="1:12" ht="16.5" customHeight="1">
      <c r="A670" s="63"/>
      <c r="B670" s="79"/>
      <c r="C670" s="80"/>
      <c r="D670" s="74"/>
      <c r="E670" s="63"/>
      <c r="F670" s="94"/>
      <c r="G670" s="95"/>
      <c r="H670" s="63"/>
      <c r="I670" s="63"/>
      <c r="J670" s="63"/>
      <c r="K670" s="63"/>
      <c r="L670" s="63"/>
    </row>
    <row r="671" spans="1:12" ht="16.5" customHeight="1">
      <c r="A671" s="63"/>
      <c r="B671" s="79"/>
      <c r="C671" s="80"/>
      <c r="D671" s="74"/>
      <c r="E671" s="63"/>
      <c r="F671" s="94"/>
      <c r="G671" s="95"/>
      <c r="H671" s="63"/>
      <c r="I671" s="63"/>
      <c r="J671" s="63"/>
      <c r="K671" s="63"/>
      <c r="L671" s="63"/>
    </row>
    <row r="672" spans="1:12" ht="16.5" customHeight="1">
      <c r="A672" s="63"/>
      <c r="B672" s="79"/>
      <c r="C672" s="80"/>
      <c r="D672" s="74"/>
      <c r="E672" s="63"/>
      <c r="F672" s="94"/>
      <c r="G672" s="95"/>
      <c r="H672" s="63"/>
      <c r="I672" s="63"/>
      <c r="J672" s="63"/>
      <c r="K672" s="63"/>
      <c r="L672" s="63"/>
    </row>
    <row r="673" spans="1:12" ht="16.5" customHeight="1">
      <c r="A673" s="63"/>
      <c r="B673" s="79"/>
      <c r="C673" s="80"/>
      <c r="D673" s="74"/>
      <c r="E673" s="63"/>
      <c r="F673" s="94"/>
      <c r="G673" s="95"/>
      <c r="H673" s="63"/>
      <c r="I673" s="63"/>
      <c r="J673" s="63"/>
      <c r="K673" s="63"/>
      <c r="L673" s="63"/>
    </row>
    <row r="674" spans="1:12" ht="16.5" customHeight="1">
      <c r="A674" s="63"/>
      <c r="B674" s="79"/>
      <c r="C674" s="80"/>
      <c r="D674" s="74"/>
      <c r="E674" s="63"/>
      <c r="F674" s="94"/>
      <c r="G674" s="95"/>
      <c r="H674" s="63"/>
      <c r="I674" s="63"/>
      <c r="J674" s="63"/>
      <c r="K674" s="63"/>
      <c r="L674" s="63"/>
    </row>
    <row r="675" spans="1:12" ht="16.5" customHeight="1">
      <c r="A675" s="63"/>
      <c r="B675" s="79"/>
      <c r="C675" s="80"/>
      <c r="D675" s="74"/>
      <c r="E675" s="63"/>
      <c r="F675" s="94"/>
      <c r="G675" s="95"/>
      <c r="H675" s="63"/>
      <c r="I675" s="63"/>
      <c r="J675" s="63"/>
      <c r="K675" s="63"/>
      <c r="L675" s="63"/>
    </row>
    <row r="676" spans="1:12" ht="16.5" customHeight="1">
      <c r="A676" s="63"/>
      <c r="B676" s="79"/>
      <c r="C676" s="80"/>
      <c r="D676" s="74"/>
      <c r="E676" s="63"/>
      <c r="F676" s="94"/>
      <c r="G676" s="95"/>
      <c r="H676" s="63"/>
      <c r="I676" s="63"/>
      <c r="J676" s="63"/>
      <c r="K676" s="63"/>
      <c r="L676" s="63"/>
    </row>
    <row r="677" spans="1:12" ht="16.5" customHeight="1">
      <c r="A677" s="63"/>
      <c r="B677" s="79"/>
      <c r="C677" s="80"/>
      <c r="D677" s="74"/>
      <c r="E677" s="63"/>
      <c r="F677" s="94"/>
      <c r="G677" s="95"/>
      <c r="H677" s="63"/>
      <c r="I677" s="63"/>
      <c r="J677" s="63"/>
      <c r="K677" s="63"/>
      <c r="L677" s="63"/>
    </row>
    <row r="678" spans="1:12" ht="16.5" customHeight="1">
      <c r="A678" s="63"/>
      <c r="B678" s="79"/>
      <c r="C678" s="80"/>
      <c r="D678" s="74"/>
      <c r="E678" s="63"/>
      <c r="F678" s="94"/>
      <c r="G678" s="95"/>
      <c r="H678" s="63"/>
      <c r="I678" s="63"/>
      <c r="J678" s="63"/>
      <c r="K678" s="63"/>
      <c r="L678" s="63"/>
    </row>
    <row r="679" spans="1:12" ht="16.5" customHeight="1">
      <c r="A679" s="63"/>
      <c r="B679" s="79"/>
      <c r="C679" s="80"/>
      <c r="D679" s="74"/>
      <c r="E679" s="63"/>
      <c r="F679" s="94"/>
      <c r="G679" s="95"/>
      <c r="H679" s="63"/>
      <c r="I679" s="63"/>
      <c r="J679" s="63"/>
      <c r="K679" s="63"/>
      <c r="L679" s="63"/>
    </row>
    <row r="680" spans="1:12" ht="16.5" customHeight="1">
      <c r="A680" s="63"/>
      <c r="B680" s="79"/>
      <c r="C680" s="80"/>
      <c r="D680" s="74"/>
      <c r="E680" s="63"/>
      <c r="F680" s="94"/>
      <c r="G680" s="95"/>
      <c r="H680" s="63"/>
      <c r="I680" s="63"/>
      <c r="J680" s="63"/>
      <c r="K680" s="63"/>
      <c r="L680" s="63"/>
    </row>
    <row r="681" spans="1:12" ht="16.5" customHeight="1">
      <c r="A681" s="63"/>
      <c r="B681" s="79"/>
      <c r="C681" s="80"/>
      <c r="D681" s="74"/>
      <c r="E681" s="63"/>
      <c r="F681" s="94"/>
      <c r="G681" s="95"/>
      <c r="H681" s="63"/>
      <c r="I681" s="63"/>
      <c r="J681" s="63"/>
      <c r="K681" s="63"/>
      <c r="L681" s="63"/>
    </row>
    <row r="682" spans="1:12" ht="16.5" customHeight="1">
      <c r="A682" s="63"/>
      <c r="B682" s="79"/>
      <c r="C682" s="80"/>
      <c r="D682" s="74"/>
      <c r="E682" s="63"/>
      <c r="F682" s="94"/>
      <c r="G682" s="95"/>
      <c r="H682" s="63"/>
      <c r="I682" s="63"/>
      <c r="J682" s="63"/>
      <c r="K682" s="63"/>
      <c r="L682" s="63"/>
    </row>
    <row r="683" spans="1:12" ht="16.5" customHeight="1">
      <c r="A683" s="63"/>
      <c r="B683" s="79"/>
      <c r="C683" s="80"/>
      <c r="D683" s="74"/>
      <c r="E683" s="63"/>
      <c r="F683" s="94"/>
      <c r="G683" s="95"/>
      <c r="H683" s="63"/>
      <c r="I683" s="63"/>
      <c r="J683" s="63"/>
      <c r="K683" s="63"/>
      <c r="L683" s="63"/>
    </row>
    <row r="684" spans="1:12" ht="16.5" customHeight="1">
      <c r="A684" s="63"/>
      <c r="B684" s="79"/>
      <c r="C684" s="80"/>
      <c r="D684" s="74"/>
      <c r="E684" s="63"/>
      <c r="F684" s="94"/>
      <c r="G684" s="95"/>
      <c r="H684" s="63"/>
      <c r="I684" s="63"/>
      <c r="J684" s="63"/>
      <c r="K684" s="63"/>
      <c r="L684" s="63"/>
    </row>
    <row r="685" spans="1:12" ht="16.5" customHeight="1">
      <c r="A685" s="63"/>
      <c r="B685" s="79"/>
      <c r="C685" s="80"/>
      <c r="D685" s="74"/>
      <c r="E685" s="63"/>
      <c r="F685" s="94"/>
      <c r="G685" s="95"/>
      <c r="H685" s="63"/>
      <c r="I685" s="63"/>
      <c r="J685" s="63"/>
      <c r="K685" s="63"/>
      <c r="L685" s="63"/>
    </row>
    <row r="686" spans="1:12" ht="16.5" customHeight="1">
      <c r="A686" s="63"/>
      <c r="B686" s="79"/>
      <c r="C686" s="80"/>
      <c r="D686" s="74"/>
      <c r="E686" s="63"/>
      <c r="F686" s="94"/>
      <c r="G686" s="95"/>
      <c r="H686" s="63"/>
      <c r="I686" s="63"/>
      <c r="J686" s="63"/>
      <c r="K686" s="63"/>
      <c r="L686" s="63"/>
    </row>
    <row r="687" spans="1:12" ht="16.5" customHeight="1">
      <c r="A687" s="63"/>
      <c r="B687" s="79"/>
      <c r="C687" s="80"/>
      <c r="D687" s="74"/>
      <c r="E687" s="63"/>
      <c r="F687" s="94"/>
      <c r="G687" s="95"/>
      <c r="H687" s="63"/>
      <c r="I687" s="63"/>
      <c r="J687" s="63"/>
      <c r="K687" s="63"/>
      <c r="L687" s="63"/>
    </row>
    <row r="688" spans="1:12" ht="16.5" customHeight="1">
      <c r="A688" s="63"/>
      <c r="B688" s="79"/>
      <c r="C688" s="80"/>
      <c r="D688" s="74"/>
      <c r="E688" s="63"/>
      <c r="F688" s="94"/>
      <c r="G688" s="95"/>
      <c r="H688" s="63"/>
      <c r="I688" s="63"/>
      <c r="J688" s="63"/>
      <c r="K688" s="63"/>
      <c r="L688" s="63"/>
    </row>
    <row r="689" spans="1:12" ht="16.5" customHeight="1">
      <c r="A689" s="63"/>
      <c r="B689" s="79"/>
      <c r="C689" s="80"/>
      <c r="D689" s="74"/>
      <c r="E689" s="63"/>
      <c r="F689" s="94"/>
      <c r="G689" s="95"/>
      <c r="H689" s="63"/>
      <c r="I689" s="63"/>
      <c r="J689" s="63"/>
      <c r="K689" s="63"/>
      <c r="L689" s="63"/>
    </row>
    <row r="690" spans="1:12" ht="16.5" customHeight="1">
      <c r="A690" s="63"/>
      <c r="B690" s="79"/>
      <c r="C690" s="80"/>
      <c r="D690" s="74"/>
      <c r="E690" s="63"/>
      <c r="F690" s="94"/>
      <c r="G690" s="95"/>
      <c r="H690" s="63"/>
      <c r="I690" s="63"/>
      <c r="J690" s="63"/>
      <c r="K690" s="63"/>
      <c r="L690" s="63"/>
    </row>
    <row r="691" spans="1:12" ht="16.5" customHeight="1">
      <c r="A691" s="63"/>
      <c r="B691" s="79"/>
      <c r="C691" s="80"/>
      <c r="D691" s="74"/>
      <c r="E691" s="63"/>
      <c r="F691" s="94"/>
      <c r="G691" s="95"/>
      <c r="H691" s="63"/>
      <c r="I691" s="63"/>
      <c r="J691" s="63"/>
      <c r="K691" s="63"/>
      <c r="L691" s="63"/>
    </row>
    <row r="692" spans="1:12" ht="16.5" customHeight="1">
      <c r="A692" s="63"/>
      <c r="B692" s="79"/>
      <c r="C692" s="80"/>
      <c r="D692" s="74"/>
      <c r="E692" s="63"/>
      <c r="F692" s="94"/>
      <c r="G692" s="95"/>
      <c r="H692" s="63"/>
      <c r="I692" s="63"/>
      <c r="J692" s="63"/>
      <c r="K692" s="63"/>
      <c r="L692" s="63"/>
    </row>
    <row r="693" spans="1:12" ht="16.5" customHeight="1">
      <c r="A693" s="63"/>
      <c r="B693" s="79"/>
      <c r="C693" s="80"/>
      <c r="D693" s="74"/>
      <c r="E693" s="63"/>
      <c r="F693" s="94"/>
      <c r="G693" s="95"/>
      <c r="H693" s="63"/>
      <c r="I693" s="63"/>
      <c r="J693" s="63"/>
      <c r="K693" s="63"/>
      <c r="L693" s="63"/>
    </row>
    <row r="694" spans="1:12" ht="16.5" customHeight="1">
      <c r="A694" s="63"/>
      <c r="B694" s="79"/>
      <c r="C694" s="80"/>
      <c r="D694" s="74"/>
      <c r="E694" s="63"/>
      <c r="F694" s="94"/>
      <c r="G694" s="95"/>
      <c r="H694" s="63"/>
      <c r="I694" s="63"/>
      <c r="J694" s="63"/>
      <c r="K694" s="63"/>
      <c r="L694" s="63"/>
    </row>
    <row r="695" spans="1:12" ht="16.5" customHeight="1">
      <c r="A695" s="63"/>
      <c r="B695" s="79"/>
      <c r="C695" s="80"/>
      <c r="D695" s="74"/>
      <c r="E695" s="63"/>
      <c r="F695" s="94"/>
      <c r="G695" s="95"/>
      <c r="H695" s="63"/>
      <c r="I695" s="63"/>
      <c r="J695" s="63"/>
      <c r="K695" s="63"/>
      <c r="L695" s="63"/>
    </row>
    <row r="696" spans="1:12" ht="16.5" customHeight="1">
      <c r="A696" s="63"/>
      <c r="B696" s="79"/>
      <c r="C696" s="80"/>
      <c r="D696" s="74"/>
      <c r="E696" s="63"/>
      <c r="F696" s="94"/>
      <c r="G696" s="95"/>
      <c r="H696" s="63"/>
      <c r="I696" s="63"/>
      <c r="J696" s="63"/>
      <c r="K696" s="63"/>
      <c r="L696" s="63"/>
    </row>
    <row r="697" spans="1:12" ht="16.5" customHeight="1">
      <c r="A697" s="63"/>
      <c r="B697" s="79"/>
      <c r="C697" s="80"/>
      <c r="D697" s="74"/>
      <c r="E697" s="63"/>
      <c r="F697" s="94"/>
      <c r="G697" s="95"/>
      <c r="H697" s="63"/>
      <c r="I697" s="63"/>
      <c r="J697" s="63"/>
      <c r="K697" s="63"/>
      <c r="L697" s="63"/>
    </row>
    <row r="698" spans="1:12" ht="16.5" customHeight="1">
      <c r="A698" s="63"/>
      <c r="B698" s="79"/>
      <c r="C698" s="80"/>
      <c r="D698" s="74"/>
      <c r="E698" s="63"/>
      <c r="F698" s="94"/>
      <c r="G698" s="95"/>
      <c r="H698" s="63"/>
      <c r="I698" s="63"/>
      <c r="J698" s="63"/>
      <c r="K698" s="63"/>
      <c r="L698" s="63"/>
    </row>
    <row r="699" spans="1:12" ht="16.5" customHeight="1">
      <c r="A699" s="63"/>
      <c r="B699" s="79"/>
      <c r="C699" s="80"/>
      <c r="D699" s="74"/>
      <c r="E699" s="63"/>
      <c r="F699" s="94"/>
      <c r="G699" s="95"/>
      <c r="H699" s="63"/>
      <c r="I699" s="63"/>
      <c r="J699" s="63"/>
      <c r="K699" s="63"/>
      <c r="L699" s="63"/>
    </row>
    <row r="700" spans="1:12" ht="16.5" customHeight="1">
      <c r="A700" s="63"/>
      <c r="B700" s="79"/>
      <c r="C700" s="80"/>
      <c r="D700" s="74"/>
      <c r="E700" s="63"/>
      <c r="F700" s="94"/>
      <c r="G700" s="95"/>
      <c r="H700" s="63"/>
      <c r="I700" s="63"/>
      <c r="J700" s="63"/>
      <c r="K700" s="63"/>
      <c r="L700" s="63"/>
    </row>
    <row r="701" spans="1:12" ht="16.5" customHeight="1">
      <c r="A701" s="63"/>
      <c r="B701" s="79"/>
      <c r="C701" s="80"/>
      <c r="D701" s="74"/>
      <c r="E701" s="63"/>
      <c r="F701" s="94"/>
      <c r="G701" s="95"/>
      <c r="H701" s="63"/>
      <c r="I701" s="63"/>
      <c r="J701" s="63"/>
      <c r="K701" s="63"/>
      <c r="L701" s="63"/>
    </row>
    <row r="702" spans="1:12" ht="16.5" customHeight="1">
      <c r="A702" s="63"/>
      <c r="B702" s="79"/>
      <c r="C702" s="80"/>
      <c r="D702" s="74"/>
      <c r="E702" s="63"/>
      <c r="F702" s="94"/>
      <c r="G702" s="95"/>
      <c r="H702" s="63"/>
      <c r="I702" s="63"/>
      <c r="J702" s="63"/>
      <c r="K702" s="63"/>
      <c r="L702" s="63"/>
    </row>
    <row r="703" spans="1:12" ht="16.5" customHeight="1">
      <c r="A703" s="63"/>
      <c r="B703" s="79"/>
      <c r="C703" s="80"/>
      <c r="D703" s="74"/>
      <c r="E703" s="63"/>
      <c r="F703" s="94"/>
      <c r="G703" s="95"/>
      <c r="H703" s="63"/>
      <c r="I703" s="63"/>
      <c r="J703" s="63"/>
      <c r="K703" s="63"/>
      <c r="L703" s="63"/>
    </row>
    <row r="704" spans="1:12" ht="16.5" customHeight="1">
      <c r="A704" s="63"/>
      <c r="B704" s="79"/>
      <c r="C704" s="80"/>
      <c r="D704" s="74"/>
      <c r="E704" s="63"/>
      <c r="F704" s="94"/>
      <c r="G704" s="95"/>
      <c r="H704" s="63"/>
      <c r="I704" s="63"/>
      <c r="J704" s="63"/>
      <c r="K704" s="63"/>
      <c r="L704" s="63"/>
    </row>
    <row r="705" spans="1:12" ht="16.5" customHeight="1">
      <c r="A705" s="63"/>
      <c r="B705" s="79"/>
      <c r="C705" s="80"/>
      <c r="D705" s="74"/>
      <c r="E705" s="63"/>
      <c r="F705" s="94"/>
      <c r="G705" s="95"/>
      <c r="H705" s="63"/>
      <c r="I705" s="63"/>
      <c r="J705" s="63"/>
      <c r="K705" s="63"/>
      <c r="L705" s="63"/>
    </row>
    <row r="706" spans="1:12" ht="16.5" customHeight="1">
      <c r="A706" s="63"/>
      <c r="B706" s="79"/>
      <c r="C706" s="80"/>
      <c r="D706" s="74"/>
      <c r="E706" s="63"/>
      <c r="F706" s="94"/>
      <c r="G706" s="95"/>
      <c r="H706" s="63"/>
      <c r="I706" s="63"/>
      <c r="J706" s="63"/>
      <c r="K706" s="63"/>
      <c r="L706" s="63"/>
    </row>
    <row r="707" spans="1:12" ht="16.5" customHeight="1">
      <c r="A707" s="63"/>
      <c r="B707" s="79"/>
      <c r="C707" s="80"/>
      <c r="D707" s="74"/>
      <c r="E707" s="63"/>
      <c r="F707" s="94"/>
      <c r="G707" s="95"/>
      <c r="H707" s="63"/>
      <c r="I707" s="63"/>
      <c r="J707" s="63"/>
      <c r="K707" s="63"/>
      <c r="L707" s="63"/>
    </row>
    <row r="708" spans="1:12" ht="16.5" customHeight="1">
      <c r="A708" s="63"/>
      <c r="B708" s="79"/>
      <c r="C708" s="80"/>
      <c r="D708" s="74"/>
      <c r="E708" s="63"/>
      <c r="F708" s="94"/>
      <c r="G708" s="95"/>
      <c r="H708" s="63"/>
      <c r="I708" s="63"/>
      <c r="J708" s="63"/>
      <c r="K708" s="63"/>
      <c r="L708" s="63"/>
    </row>
    <row r="709" spans="1:12" ht="16.5" customHeight="1">
      <c r="A709" s="63"/>
      <c r="B709" s="79"/>
      <c r="C709" s="80"/>
      <c r="D709" s="74"/>
      <c r="E709" s="63"/>
      <c r="F709" s="94"/>
      <c r="G709" s="95"/>
      <c r="H709" s="63"/>
      <c r="I709" s="63"/>
      <c r="J709" s="63"/>
      <c r="K709" s="63"/>
      <c r="L709" s="63"/>
    </row>
    <row r="710" spans="1:12" ht="16.5" customHeight="1">
      <c r="A710" s="63"/>
      <c r="B710" s="79"/>
      <c r="C710" s="80"/>
      <c r="D710" s="74"/>
      <c r="E710" s="63"/>
      <c r="F710" s="94"/>
      <c r="G710" s="95"/>
      <c r="H710" s="63"/>
      <c r="I710" s="63"/>
      <c r="J710" s="63"/>
      <c r="K710" s="63"/>
      <c r="L710" s="63"/>
    </row>
    <row r="711" spans="1:12" ht="16.5" customHeight="1">
      <c r="A711" s="63"/>
      <c r="B711" s="79"/>
      <c r="C711" s="80"/>
      <c r="D711" s="74"/>
      <c r="E711" s="63"/>
      <c r="F711" s="94"/>
      <c r="G711" s="95"/>
      <c r="H711" s="63"/>
      <c r="I711" s="63"/>
      <c r="J711" s="63"/>
      <c r="K711" s="63"/>
      <c r="L711" s="63"/>
    </row>
    <row r="712" spans="1:12" ht="16.5" customHeight="1">
      <c r="A712" s="63"/>
      <c r="B712" s="79"/>
      <c r="C712" s="80"/>
      <c r="D712" s="74"/>
      <c r="E712" s="63"/>
      <c r="F712" s="94"/>
      <c r="G712" s="95"/>
      <c r="H712" s="63"/>
      <c r="I712" s="63"/>
      <c r="J712" s="63"/>
      <c r="K712" s="63"/>
      <c r="L712" s="63"/>
    </row>
    <row r="713" spans="1:12" ht="16.5" customHeight="1">
      <c r="A713" s="63"/>
      <c r="B713" s="79"/>
      <c r="C713" s="80"/>
      <c r="D713" s="74"/>
      <c r="E713" s="63"/>
      <c r="F713" s="94"/>
      <c r="G713" s="95"/>
      <c r="H713" s="63"/>
      <c r="I713" s="63"/>
      <c r="J713" s="63"/>
      <c r="K713" s="63"/>
      <c r="L713" s="63"/>
    </row>
    <row r="714" spans="1:12" ht="16.5" customHeight="1">
      <c r="A714" s="63"/>
      <c r="B714" s="79"/>
      <c r="C714" s="80"/>
      <c r="D714" s="74"/>
      <c r="E714" s="63"/>
      <c r="F714" s="94"/>
      <c r="G714" s="95"/>
      <c r="H714" s="63"/>
      <c r="I714" s="63"/>
      <c r="J714" s="63"/>
      <c r="K714" s="63"/>
      <c r="L714" s="63"/>
    </row>
    <row r="715" spans="1:12" ht="16.5" customHeight="1">
      <c r="A715" s="63"/>
      <c r="B715" s="79"/>
      <c r="C715" s="80"/>
      <c r="D715" s="74"/>
      <c r="E715" s="63"/>
      <c r="F715" s="94"/>
      <c r="G715" s="95"/>
      <c r="H715" s="63"/>
      <c r="I715" s="63"/>
      <c r="J715" s="63"/>
      <c r="K715" s="63"/>
      <c r="L715" s="63"/>
    </row>
    <row r="716" spans="1:12" ht="16.5" customHeight="1">
      <c r="A716" s="63"/>
      <c r="B716" s="79"/>
      <c r="C716" s="80"/>
      <c r="D716" s="74"/>
      <c r="E716" s="63"/>
      <c r="F716" s="94"/>
      <c r="G716" s="95"/>
      <c r="H716" s="63"/>
      <c r="I716" s="63"/>
      <c r="J716" s="63"/>
      <c r="K716" s="63"/>
      <c r="L716" s="63"/>
    </row>
    <row r="717" spans="1:12" ht="16.5" customHeight="1">
      <c r="A717" s="63"/>
      <c r="B717" s="79"/>
      <c r="C717" s="80"/>
      <c r="D717" s="74"/>
      <c r="E717" s="63"/>
      <c r="F717" s="94"/>
      <c r="G717" s="95"/>
      <c r="H717" s="63"/>
      <c r="I717" s="63"/>
      <c r="J717" s="63"/>
      <c r="K717" s="63"/>
      <c r="L717" s="63"/>
    </row>
    <row r="718" spans="1:12" ht="16.5" customHeight="1">
      <c r="A718" s="63"/>
      <c r="B718" s="79"/>
      <c r="C718" s="80"/>
      <c r="D718" s="74"/>
      <c r="E718" s="63"/>
      <c r="F718" s="94"/>
      <c r="G718" s="95"/>
      <c r="H718" s="63"/>
      <c r="I718" s="63"/>
      <c r="J718" s="63"/>
      <c r="K718" s="63"/>
      <c r="L718" s="63"/>
    </row>
    <row r="719" spans="1:12" ht="16.5" customHeight="1">
      <c r="A719" s="63"/>
      <c r="B719" s="79"/>
      <c r="C719" s="80"/>
      <c r="D719" s="74"/>
      <c r="E719" s="63"/>
      <c r="F719" s="94"/>
      <c r="G719" s="95"/>
      <c r="H719" s="63"/>
      <c r="I719" s="63"/>
      <c r="J719" s="63"/>
      <c r="K719" s="63"/>
      <c r="L719" s="63"/>
    </row>
    <row r="720" spans="1:12" ht="16.5" customHeight="1">
      <c r="A720" s="63"/>
      <c r="B720" s="79"/>
      <c r="C720" s="80"/>
      <c r="D720" s="74"/>
      <c r="E720" s="63"/>
      <c r="F720" s="94"/>
      <c r="G720" s="95"/>
      <c r="H720" s="63"/>
      <c r="I720" s="63"/>
      <c r="J720" s="63"/>
      <c r="K720" s="63"/>
      <c r="L720" s="63"/>
    </row>
    <row r="721" spans="1:12" ht="16.5" customHeight="1">
      <c r="A721" s="63"/>
      <c r="B721" s="79"/>
      <c r="C721" s="80"/>
      <c r="D721" s="74"/>
      <c r="E721" s="63"/>
      <c r="F721" s="94"/>
      <c r="G721" s="95"/>
      <c r="H721" s="63"/>
      <c r="I721" s="63"/>
      <c r="J721" s="63"/>
      <c r="K721" s="63"/>
      <c r="L721" s="63"/>
    </row>
    <row r="722" spans="1:12" ht="16.5" customHeight="1">
      <c r="A722" s="63"/>
      <c r="B722" s="79"/>
      <c r="C722" s="80"/>
      <c r="D722" s="74"/>
      <c r="E722" s="63"/>
      <c r="F722" s="94"/>
      <c r="G722" s="95"/>
      <c r="H722" s="63"/>
      <c r="I722" s="63"/>
      <c r="J722" s="63"/>
      <c r="K722" s="63"/>
      <c r="L722" s="63"/>
    </row>
    <row r="723" spans="1:12" ht="16.5" customHeight="1">
      <c r="A723" s="63"/>
      <c r="B723" s="79"/>
      <c r="C723" s="80"/>
      <c r="D723" s="74"/>
      <c r="E723" s="63"/>
      <c r="F723" s="94"/>
      <c r="G723" s="95"/>
      <c r="H723" s="63"/>
      <c r="I723" s="63"/>
      <c r="J723" s="63"/>
      <c r="K723" s="63"/>
      <c r="L723" s="63"/>
    </row>
    <row r="724" spans="1:12" ht="16.5" customHeight="1">
      <c r="A724" s="63"/>
      <c r="B724" s="79"/>
      <c r="C724" s="80"/>
      <c r="D724" s="74"/>
      <c r="E724" s="63"/>
      <c r="F724" s="94"/>
      <c r="G724" s="95"/>
      <c r="H724" s="63"/>
      <c r="I724" s="63"/>
      <c r="J724" s="63"/>
      <c r="K724" s="63"/>
      <c r="L724" s="63"/>
    </row>
    <row r="725" spans="1:12" ht="16.5" customHeight="1">
      <c r="A725" s="63"/>
      <c r="B725" s="79"/>
      <c r="C725" s="80"/>
      <c r="D725" s="74"/>
      <c r="E725" s="63"/>
      <c r="F725" s="94"/>
      <c r="G725" s="95"/>
      <c r="H725" s="63"/>
      <c r="I725" s="63"/>
      <c r="J725" s="63"/>
      <c r="K725" s="63"/>
      <c r="L725" s="63"/>
    </row>
    <row r="726" spans="1:12" ht="16.5" customHeight="1">
      <c r="A726" s="63"/>
      <c r="B726" s="79"/>
      <c r="C726" s="80"/>
      <c r="D726" s="74"/>
      <c r="E726" s="63"/>
      <c r="F726" s="94"/>
      <c r="G726" s="95"/>
      <c r="H726" s="63"/>
      <c r="I726" s="63"/>
      <c r="J726" s="63"/>
      <c r="K726" s="63"/>
      <c r="L726" s="63"/>
    </row>
    <row r="727" spans="1:12" ht="16.5" customHeight="1">
      <c r="A727" s="63"/>
      <c r="B727" s="79"/>
      <c r="C727" s="80"/>
      <c r="D727" s="74"/>
      <c r="E727" s="63"/>
      <c r="F727" s="94"/>
      <c r="G727" s="95"/>
      <c r="H727" s="63"/>
      <c r="I727" s="63"/>
      <c r="J727" s="63"/>
      <c r="K727" s="63"/>
      <c r="L727" s="63"/>
    </row>
    <row r="728" spans="1:12" ht="16.5" customHeight="1">
      <c r="A728" s="63"/>
      <c r="B728" s="79"/>
      <c r="C728" s="80"/>
      <c r="D728" s="74"/>
      <c r="E728" s="63"/>
      <c r="F728" s="94"/>
      <c r="G728" s="95"/>
      <c r="H728" s="63"/>
      <c r="I728" s="63"/>
      <c r="J728" s="63"/>
      <c r="K728" s="63"/>
      <c r="L728" s="63"/>
    </row>
    <row r="729" spans="1:12" ht="16.5" customHeight="1">
      <c r="A729" s="63"/>
      <c r="B729" s="79"/>
      <c r="C729" s="80"/>
      <c r="D729" s="74"/>
      <c r="E729" s="63"/>
      <c r="F729" s="94"/>
      <c r="G729" s="95"/>
      <c r="H729" s="63"/>
      <c r="I729" s="63"/>
      <c r="J729" s="63"/>
      <c r="K729" s="63"/>
      <c r="L729" s="63"/>
    </row>
    <row r="730" spans="1:12" ht="16.5" customHeight="1">
      <c r="A730" s="63"/>
      <c r="B730" s="79"/>
      <c r="C730" s="80"/>
      <c r="D730" s="74"/>
      <c r="E730" s="63"/>
      <c r="F730" s="94"/>
      <c r="G730" s="95"/>
      <c r="H730" s="63"/>
      <c r="I730" s="63"/>
      <c r="J730" s="63"/>
      <c r="K730" s="63"/>
      <c r="L730" s="63"/>
    </row>
    <row r="731" spans="1:12" ht="16.5" customHeight="1">
      <c r="A731" s="63"/>
      <c r="B731" s="79"/>
      <c r="C731" s="80"/>
      <c r="D731" s="74"/>
      <c r="E731" s="63"/>
      <c r="F731" s="94"/>
      <c r="G731" s="95"/>
      <c r="H731" s="63"/>
      <c r="I731" s="63"/>
      <c r="J731" s="63"/>
      <c r="K731" s="63"/>
      <c r="L731" s="63"/>
    </row>
    <row r="732" spans="1:12" ht="16.5" customHeight="1">
      <c r="A732" s="63"/>
      <c r="B732" s="79"/>
      <c r="C732" s="80"/>
      <c r="D732" s="74"/>
      <c r="E732" s="63"/>
      <c r="F732" s="94"/>
      <c r="G732" s="95"/>
      <c r="H732" s="63"/>
      <c r="I732" s="63"/>
      <c r="J732" s="63"/>
      <c r="K732" s="63"/>
      <c r="L732" s="63"/>
    </row>
    <row r="733" spans="1:12" ht="16.5" customHeight="1">
      <c r="A733" s="63"/>
      <c r="B733" s="79"/>
      <c r="C733" s="80"/>
      <c r="D733" s="74"/>
      <c r="E733" s="63"/>
      <c r="F733" s="94"/>
      <c r="G733" s="95"/>
      <c r="H733" s="63"/>
      <c r="I733" s="63"/>
      <c r="J733" s="63"/>
      <c r="K733" s="63"/>
      <c r="L733" s="63"/>
    </row>
    <row r="734" spans="1:12" ht="16.5" customHeight="1">
      <c r="A734" s="63"/>
      <c r="B734" s="79"/>
      <c r="C734" s="80"/>
      <c r="D734" s="74"/>
      <c r="E734" s="63"/>
      <c r="F734" s="94"/>
      <c r="G734" s="95"/>
      <c r="H734" s="63"/>
      <c r="I734" s="63"/>
      <c r="J734" s="63"/>
      <c r="K734" s="63"/>
      <c r="L734" s="63"/>
    </row>
    <row r="735" spans="1:12" ht="16.5" customHeight="1">
      <c r="A735" s="63"/>
      <c r="B735" s="79"/>
      <c r="C735" s="80"/>
      <c r="D735" s="74"/>
      <c r="E735" s="63"/>
      <c r="F735" s="94"/>
      <c r="G735" s="95"/>
      <c r="H735" s="63"/>
      <c r="I735" s="63"/>
      <c r="J735" s="63"/>
      <c r="K735" s="63"/>
      <c r="L735" s="63"/>
    </row>
    <row r="736" spans="1:12" ht="16.5" customHeight="1">
      <c r="A736" s="63"/>
      <c r="B736" s="79"/>
      <c r="C736" s="80"/>
      <c r="D736" s="74"/>
      <c r="E736" s="63"/>
      <c r="F736" s="94"/>
      <c r="G736" s="95"/>
      <c r="H736" s="63"/>
      <c r="I736" s="63"/>
      <c r="J736" s="63"/>
      <c r="K736" s="63"/>
      <c r="L736" s="63"/>
    </row>
    <row r="737" spans="1:12" ht="16.5" customHeight="1">
      <c r="A737" s="63"/>
      <c r="B737" s="79"/>
      <c r="C737" s="80"/>
      <c r="D737" s="74"/>
      <c r="E737" s="63"/>
      <c r="F737" s="94"/>
      <c r="G737" s="95"/>
      <c r="H737" s="63"/>
      <c r="I737" s="63"/>
      <c r="J737" s="63"/>
      <c r="K737" s="63"/>
      <c r="L737" s="63"/>
    </row>
    <row r="738" spans="1:12" ht="16.5" customHeight="1">
      <c r="A738" s="63"/>
      <c r="B738" s="79"/>
      <c r="C738" s="80"/>
      <c r="D738" s="74"/>
      <c r="E738" s="63"/>
      <c r="F738" s="94"/>
      <c r="G738" s="95"/>
      <c r="H738" s="63"/>
      <c r="I738" s="63"/>
      <c r="J738" s="63"/>
      <c r="K738" s="63"/>
      <c r="L738" s="63"/>
    </row>
    <row r="739" spans="1:12" ht="16.5" customHeight="1">
      <c r="A739" s="63"/>
      <c r="B739" s="79"/>
      <c r="C739" s="80"/>
      <c r="D739" s="74"/>
      <c r="E739" s="63"/>
      <c r="F739" s="94"/>
      <c r="G739" s="95"/>
      <c r="H739" s="63"/>
      <c r="I739" s="63"/>
      <c r="J739" s="63"/>
      <c r="K739" s="63"/>
      <c r="L739" s="63"/>
    </row>
    <row r="740" spans="1:12" ht="16.5" customHeight="1">
      <c r="A740" s="63"/>
      <c r="B740" s="79"/>
      <c r="C740" s="80"/>
      <c r="D740" s="74"/>
      <c r="E740" s="63"/>
      <c r="F740" s="94"/>
      <c r="G740" s="95"/>
      <c r="H740" s="63"/>
      <c r="I740" s="63"/>
      <c r="J740" s="63"/>
      <c r="K740" s="63"/>
      <c r="L740" s="63"/>
    </row>
    <row r="741" spans="1:12" ht="16.5" customHeight="1">
      <c r="A741" s="63"/>
      <c r="B741" s="79"/>
      <c r="C741" s="80"/>
      <c r="D741" s="74"/>
      <c r="E741" s="63"/>
      <c r="F741" s="94"/>
      <c r="G741" s="95"/>
      <c r="H741" s="63"/>
      <c r="I741" s="63"/>
      <c r="J741" s="63"/>
      <c r="K741" s="63"/>
      <c r="L741" s="63"/>
    </row>
    <row r="742" spans="1:12" ht="16.5" customHeight="1">
      <c r="A742" s="63"/>
      <c r="B742" s="79"/>
      <c r="C742" s="80"/>
      <c r="D742" s="74"/>
      <c r="E742" s="63"/>
      <c r="F742" s="94"/>
      <c r="G742" s="95"/>
      <c r="H742" s="63"/>
      <c r="I742" s="63"/>
      <c r="J742" s="63"/>
      <c r="K742" s="63"/>
      <c r="L742" s="63"/>
    </row>
    <row r="743" spans="1:12" ht="16.5" customHeight="1">
      <c r="A743" s="63"/>
      <c r="B743" s="79"/>
      <c r="C743" s="80"/>
      <c r="D743" s="74"/>
      <c r="E743" s="63"/>
      <c r="F743" s="94"/>
      <c r="G743" s="95"/>
      <c r="H743" s="63"/>
      <c r="I743" s="63"/>
      <c r="J743" s="63"/>
      <c r="K743" s="63"/>
      <c r="L743" s="63"/>
    </row>
    <row r="744" spans="1:12" ht="16.5" customHeight="1">
      <c r="A744" s="63"/>
      <c r="B744" s="79"/>
      <c r="C744" s="80"/>
      <c r="D744" s="74"/>
      <c r="E744" s="63"/>
      <c r="F744" s="94"/>
      <c r="G744" s="95"/>
      <c r="H744" s="63"/>
      <c r="I744" s="63"/>
      <c r="J744" s="63"/>
      <c r="K744" s="63"/>
      <c r="L744" s="63"/>
    </row>
    <row r="745" spans="1:12" ht="16.5" customHeight="1">
      <c r="A745" s="63"/>
      <c r="B745" s="79"/>
      <c r="C745" s="80"/>
      <c r="D745" s="74"/>
      <c r="E745" s="63"/>
      <c r="F745" s="94"/>
      <c r="G745" s="95"/>
      <c r="H745" s="63"/>
      <c r="I745" s="63"/>
      <c r="J745" s="63"/>
      <c r="K745" s="63"/>
      <c r="L745" s="63"/>
    </row>
    <row r="746" spans="1:12" ht="16.5" customHeight="1">
      <c r="A746" s="63"/>
      <c r="B746" s="79"/>
      <c r="C746" s="80"/>
      <c r="D746" s="74"/>
      <c r="E746" s="63"/>
      <c r="F746" s="94"/>
      <c r="G746" s="95"/>
      <c r="H746" s="63"/>
      <c r="I746" s="63"/>
      <c r="J746" s="63"/>
      <c r="K746" s="63"/>
      <c r="L746" s="63"/>
    </row>
    <row r="747" spans="1:12" ht="16.5" customHeight="1">
      <c r="A747" s="63"/>
      <c r="B747" s="79"/>
      <c r="C747" s="80"/>
      <c r="D747" s="74"/>
      <c r="E747" s="63"/>
      <c r="F747" s="94"/>
      <c r="G747" s="95"/>
      <c r="H747" s="63"/>
      <c r="I747" s="63"/>
      <c r="J747" s="63"/>
      <c r="K747" s="63"/>
      <c r="L747" s="63"/>
    </row>
    <row r="748" spans="1:12" ht="16.5" customHeight="1">
      <c r="A748" s="63"/>
      <c r="B748" s="79"/>
      <c r="C748" s="80"/>
      <c r="D748" s="74"/>
      <c r="E748" s="63"/>
      <c r="F748" s="94"/>
      <c r="G748" s="95"/>
      <c r="H748" s="63"/>
      <c r="I748" s="63"/>
      <c r="J748" s="63"/>
      <c r="K748" s="63"/>
      <c r="L748" s="63"/>
    </row>
    <row r="749" spans="1:12" ht="16.5" customHeight="1">
      <c r="A749" s="63"/>
      <c r="B749" s="79"/>
      <c r="C749" s="80"/>
      <c r="D749" s="74"/>
      <c r="E749" s="63"/>
      <c r="F749" s="94"/>
      <c r="G749" s="95"/>
      <c r="H749" s="63"/>
      <c r="I749" s="63"/>
      <c r="J749" s="63"/>
      <c r="K749" s="63"/>
      <c r="L749" s="63"/>
    </row>
    <row r="750" spans="1:12" ht="16.5" customHeight="1">
      <c r="A750" s="63"/>
      <c r="B750" s="79"/>
      <c r="C750" s="80"/>
      <c r="D750" s="74"/>
      <c r="E750" s="63"/>
      <c r="F750" s="94"/>
      <c r="G750" s="95"/>
      <c r="H750" s="63"/>
      <c r="I750" s="63"/>
      <c r="J750" s="63"/>
      <c r="K750" s="63"/>
      <c r="L750" s="63"/>
    </row>
    <row r="751" spans="1:12" ht="16.5" customHeight="1">
      <c r="A751" s="63"/>
      <c r="B751" s="79"/>
      <c r="C751" s="80"/>
      <c r="D751" s="74"/>
      <c r="E751" s="63"/>
      <c r="F751" s="94"/>
      <c r="G751" s="95"/>
      <c r="H751" s="63"/>
      <c r="I751" s="63"/>
      <c r="J751" s="63"/>
      <c r="K751" s="63"/>
      <c r="L751" s="63"/>
    </row>
    <row r="752" spans="1:12" ht="16.5" customHeight="1">
      <c r="A752" s="63"/>
      <c r="B752" s="79"/>
      <c r="C752" s="80"/>
      <c r="D752" s="74"/>
      <c r="E752" s="63"/>
      <c r="F752" s="94"/>
      <c r="G752" s="95"/>
      <c r="H752" s="63"/>
      <c r="I752" s="63"/>
      <c r="J752" s="63"/>
      <c r="K752" s="63"/>
      <c r="L752" s="63"/>
    </row>
    <row r="753" spans="1:12" ht="16.5" customHeight="1">
      <c r="A753" s="63"/>
      <c r="B753" s="79"/>
      <c r="C753" s="80"/>
      <c r="D753" s="74"/>
      <c r="E753" s="63"/>
      <c r="F753" s="94"/>
      <c r="G753" s="95"/>
      <c r="H753" s="63"/>
      <c r="I753" s="63"/>
      <c r="J753" s="63"/>
      <c r="K753" s="63"/>
      <c r="L753" s="63"/>
    </row>
    <row r="754" spans="1:12" ht="16.5" customHeight="1">
      <c r="A754" s="63"/>
      <c r="B754" s="79"/>
      <c r="C754" s="80"/>
      <c r="D754" s="74"/>
      <c r="E754" s="63"/>
      <c r="F754" s="94"/>
      <c r="G754" s="95"/>
      <c r="H754" s="63"/>
      <c r="I754" s="63"/>
      <c r="J754" s="63"/>
      <c r="K754" s="63"/>
      <c r="L754" s="63"/>
    </row>
    <row r="755" spans="1:12" ht="16.5" customHeight="1">
      <c r="A755" s="63"/>
      <c r="B755" s="79"/>
      <c r="C755" s="80"/>
      <c r="D755" s="74"/>
      <c r="E755" s="63"/>
      <c r="F755" s="94"/>
      <c r="G755" s="95"/>
      <c r="H755" s="63"/>
      <c r="I755" s="63"/>
      <c r="J755" s="63"/>
      <c r="K755" s="63"/>
      <c r="L755" s="63"/>
    </row>
    <row r="756" spans="1:12" ht="16.5" customHeight="1">
      <c r="A756" s="63"/>
      <c r="B756" s="79"/>
      <c r="C756" s="80"/>
      <c r="D756" s="74"/>
      <c r="E756" s="63"/>
      <c r="F756" s="94"/>
      <c r="G756" s="95"/>
      <c r="H756" s="63"/>
      <c r="I756" s="63"/>
      <c r="J756" s="63"/>
      <c r="K756" s="63"/>
      <c r="L756" s="63"/>
    </row>
    <row r="757" spans="1:12" ht="16.5" customHeight="1">
      <c r="A757" s="63"/>
      <c r="B757" s="79"/>
      <c r="C757" s="80"/>
      <c r="D757" s="74"/>
      <c r="E757" s="63"/>
      <c r="F757" s="94"/>
      <c r="G757" s="95"/>
      <c r="H757" s="63"/>
      <c r="I757" s="63"/>
      <c r="J757" s="63"/>
      <c r="K757" s="63"/>
      <c r="L757" s="63"/>
    </row>
    <row r="758" spans="1:12" ht="16.5" customHeight="1">
      <c r="A758" s="63"/>
      <c r="B758" s="79"/>
      <c r="C758" s="80"/>
      <c r="D758" s="74"/>
      <c r="E758" s="63"/>
      <c r="F758" s="94"/>
      <c r="G758" s="95"/>
      <c r="H758" s="63"/>
      <c r="I758" s="63"/>
      <c r="J758" s="63"/>
      <c r="K758" s="63"/>
      <c r="L758" s="63"/>
    </row>
    <row r="759" spans="1:12" ht="16.5" customHeight="1">
      <c r="A759" s="63"/>
      <c r="B759" s="79"/>
      <c r="C759" s="80"/>
      <c r="D759" s="74"/>
      <c r="E759" s="63"/>
      <c r="F759" s="94"/>
      <c r="G759" s="95"/>
      <c r="H759" s="63"/>
      <c r="I759" s="63"/>
      <c r="J759" s="63"/>
      <c r="K759" s="63"/>
      <c r="L759" s="63"/>
    </row>
    <row r="760" spans="1:12" ht="16.5" customHeight="1">
      <c r="A760" s="63"/>
      <c r="B760" s="79"/>
      <c r="C760" s="80"/>
      <c r="D760" s="74"/>
      <c r="E760" s="63"/>
      <c r="F760" s="94"/>
      <c r="G760" s="95"/>
      <c r="H760" s="63"/>
      <c r="I760" s="63"/>
      <c r="J760" s="63"/>
      <c r="K760" s="63"/>
      <c r="L760" s="63"/>
    </row>
    <row r="761" spans="1:12" ht="16.5" customHeight="1">
      <c r="A761" s="63"/>
      <c r="B761" s="79"/>
      <c r="C761" s="80"/>
      <c r="D761" s="74"/>
      <c r="E761" s="63"/>
      <c r="F761" s="94"/>
      <c r="G761" s="95"/>
      <c r="H761" s="63"/>
      <c r="I761" s="63"/>
      <c r="J761" s="63"/>
      <c r="K761" s="63"/>
      <c r="L761" s="63"/>
    </row>
    <row r="762" spans="1:12" ht="16.5" customHeight="1">
      <c r="A762" s="63"/>
      <c r="B762" s="79"/>
      <c r="C762" s="80"/>
      <c r="D762" s="74"/>
      <c r="E762" s="63"/>
      <c r="F762" s="94"/>
      <c r="G762" s="95"/>
      <c r="H762" s="63"/>
      <c r="I762" s="63"/>
      <c r="J762" s="63"/>
      <c r="K762" s="63"/>
      <c r="L762" s="63"/>
    </row>
    <row r="763" spans="1:12" ht="16.5" customHeight="1">
      <c r="A763" s="63"/>
      <c r="B763" s="79"/>
      <c r="C763" s="80"/>
      <c r="D763" s="74"/>
      <c r="E763" s="63"/>
      <c r="F763" s="94"/>
      <c r="G763" s="95"/>
      <c r="H763" s="63"/>
      <c r="I763" s="63"/>
      <c r="J763" s="63"/>
      <c r="K763" s="63"/>
      <c r="L763" s="63"/>
    </row>
    <row r="764" spans="1:12" ht="16.5" customHeight="1">
      <c r="A764" s="63"/>
      <c r="B764" s="79"/>
      <c r="C764" s="80"/>
      <c r="D764" s="74"/>
      <c r="E764" s="63"/>
      <c r="F764" s="94"/>
      <c r="G764" s="95"/>
      <c r="H764" s="63"/>
      <c r="I764" s="63"/>
      <c r="J764" s="63"/>
      <c r="K764" s="63"/>
      <c r="L764" s="63"/>
    </row>
    <row r="765" spans="1:12" ht="16.5" customHeight="1">
      <c r="A765" s="63"/>
      <c r="B765" s="79"/>
      <c r="C765" s="80"/>
      <c r="D765" s="74"/>
      <c r="E765" s="63"/>
      <c r="F765" s="94"/>
      <c r="G765" s="95"/>
      <c r="H765" s="63"/>
      <c r="I765" s="63"/>
      <c r="J765" s="63"/>
      <c r="K765" s="63"/>
      <c r="L765" s="63"/>
    </row>
    <row r="766" spans="1:12" ht="16.5" customHeight="1">
      <c r="A766" s="63"/>
      <c r="B766" s="79"/>
      <c r="C766" s="80"/>
      <c r="D766" s="74"/>
      <c r="E766" s="63"/>
      <c r="F766" s="94"/>
      <c r="G766" s="95"/>
      <c r="H766" s="63"/>
      <c r="I766" s="63"/>
      <c r="J766" s="63"/>
      <c r="K766" s="63"/>
      <c r="L766" s="63"/>
    </row>
    <row r="767" spans="1:12" ht="16.5" customHeight="1">
      <c r="A767" s="63"/>
      <c r="B767" s="79"/>
      <c r="C767" s="80"/>
      <c r="D767" s="74"/>
      <c r="E767" s="63"/>
      <c r="F767" s="94"/>
      <c r="G767" s="95"/>
      <c r="H767" s="63"/>
      <c r="I767" s="63"/>
      <c r="J767" s="63"/>
      <c r="K767" s="63"/>
      <c r="L767" s="63"/>
    </row>
    <row r="768" spans="1:12" ht="16.5" customHeight="1">
      <c r="A768" s="63"/>
      <c r="B768" s="79"/>
      <c r="C768" s="80"/>
      <c r="D768" s="74"/>
      <c r="E768" s="63"/>
      <c r="F768" s="94"/>
      <c r="G768" s="95"/>
      <c r="H768" s="63"/>
      <c r="I768" s="63"/>
      <c r="J768" s="63"/>
      <c r="K768" s="63"/>
      <c r="L768" s="63"/>
    </row>
    <row r="769" spans="1:12" ht="16.5" customHeight="1">
      <c r="A769" s="63"/>
      <c r="B769" s="79"/>
      <c r="C769" s="80"/>
      <c r="D769" s="74"/>
      <c r="E769" s="63"/>
      <c r="F769" s="94"/>
      <c r="G769" s="95"/>
      <c r="H769" s="63"/>
      <c r="I769" s="63"/>
      <c r="J769" s="63"/>
      <c r="K769" s="63"/>
      <c r="L769" s="63"/>
    </row>
    <row r="770" spans="1:12" ht="16.5" customHeight="1">
      <c r="A770" s="63"/>
      <c r="B770" s="79"/>
      <c r="C770" s="80"/>
      <c r="D770" s="74"/>
      <c r="E770" s="63"/>
      <c r="F770" s="94"/>
      <c r="G770" s="95"/>
      <c r="H770" s="63"/>
      <c r="I770" s="63"/>
      <c r="J770" s="63"/>
      <c r="K770" s="63"/>
      <c r="L770" s="63"/>
    </row>
    <row r="771" spans="1:12" ht="16.5" customHeight="1">
      <c r="A771" s="63"/>
      <c r="B771" s="79"/>
      <c r="C771" s="80"/>
      <c r="D771" s="74"/>
      <c r="E771" s="63"/>
      <c r="F771" s="94"/>
      <c r="G771" s="95"/>
      <c r="H771" s="63"/>
      <c r="I771" s="63"/>
      <c r="J771" s="63"/>
      <c r="K771" s="63"/>
      <c r="L771" s="63"/>
    </row>
    <row r="772" spans="1:12" ht="16.5" customHeight="1">
      <c r="A772" s="63"/>
      <c r="B772" s="79"/>
      <c r="C772" s="80"/>
      <c r="D772" s="74"/>
      <c r="E772" s="63"/>
      <c r="F772" s="94"/>
      <c r="G772" s="95"/>
      <c r="H772" s="63"/>
      <c r="I772" s="63"/>
      <c r="J772" s="63"/>
      <c r="K772" s="63"/>
      <c r="L772" s="63"/>
    </row>
    <row r="773" spans="1:12" ht="16.5" customHeight="1">
      <c r="A773" s="63"/>
      <c r="B773" s="79"/>
      <c r="C773" s="80"/>
      <c r="D773" s="74"/>
      <c r="E773" s="63"/>
      <c r="F773" s="94"/>
      <c r="G773" s="95"/>
      <c r="H773" s="63"/>
      <c r="I773" s="63"/>
      <c r="J773" s="63"/>
      <c r="K773" s="63"/>
      <c r="L773" s="63"/>
    </row>
    <row r="774" spans="1:12" ht="16.5" customHeight="1">
      <c r="A774" s="63"/>
      <c r="B774" s="79"/>
      <c r="C774" s="80"/>
      <c r="D774" s="74"/>
      <c r="E774" s="63"/>
      <c r="F774" s="94"/>
      <c r="G774" s="95"/>
      <c r="H774" s="63"/>
      <c r="I774" s="63"/>
      <c r="J774" s="63"/>
      <c r="K774" s="63"/>
      <c r="L774" s="63"/>
    </row>
    <row r="775" spans="1:12" ht="16.5" customHeight="1">
      <c r="A775" s="63"/>
      <c r="B775" s="79"/>
      <c r="C775" s="80"/>
      <c r="D775" s="74"/>
      <c r="E775" s="63"/>
      <c r="F775" s="94"/>
      <c r="G775" s="95"/>
      <c r="H775" s="63"/>
      <c r="I775" s="63"/>
      <c r="J775" s="63"/>
      <c r="K775" s="63"/>
      <c r="L775" s="63"/>
    </row>
    <row r="776" spans="1:12" ht="16.5" customHeight="1">
      <c r="A776" s="63"/>
      <c r="B776" s="79"/>
      <c r="C776" s="80"/>
      <c r="D776" s="74"/>
      <c r="E776" s="63"/>
      <c r="F776" s="94"/>
      <c r="G776" s="95"/>
      <c r="H776" s="63"/>
      <c r="I776" s="63"/>
      <c r="J776" s="63"/>
      <c r="K776" s="63"/>
      <c r="L776" s="63"/>
    </row>
    <row r="777" spans="1:12" ht="16.5" customHeight="1">
      <c r="A777" s="63"/>
      <c r="B777" s="79"/>
      <c r="C777" s="80"/>
      <c r="D777" s="74"/>
      <c r="E777" s="63"/>
      <c r="F777" s="94"/>
      <c r="G777" s="95"/>
      <c r="H777" s="63"/>
      <c r="I777" s="63"/>
      <c r="J777" s="63"/>
      <c r="K777" s="63"/>
      <c r="L777" s="63"/>
    </row>
    <row r="778" spans="1:12" ht="16.5" customHeight="1">
      <c r="A778" s="63"/>
      <c r="B778" s="79"/>
      <c r="C778" s="80"/>
      <c r="D778" s="74"/>
      <c r="E778" s="63"/>
      <c r="F778" s="94"/>
      <c r="G778" s="95"/>
      <c r="H778" s="63"/>
      <c r="I778" s="63"/>
      <c r="J778" s="63"/>
      <c r="K778" s="63"/>
      <c r="L778" s="63"/>
    </row>
    <row r="779" spans="1:12" ht="16.5" customHeight="1">
      <c r="A779" s="63"/>
      <c r="B779" s="79"/>
      <c r="C779" s="80"/>
      <c r="D779" s="74"/>
      <c r="E779" s="63"/>
      <c r="F779" s="94"/>
      <c r="G779" s="95"/>
      <c r="H779" s="63"/>
      <c r="I779" s="63"/>
      <c r="J779" s="63"/>
      <c r="K779" s="63"/>
      <c r="L779" s="63"/>
    </row>
    <row r="780" spans="1:12" ht="16.5" customHeight="1">
      <c r="A780" s="63"/>
      <c r="B780" s="79"/>
      <c r="C780" s="80"/>
      <c r="D780" s="74"/>
      <c r="E780" s="63"/>
      <c r="F780" s="94"/>
      <c r="G780" s="95"/>
      <c r="H780" s="63"/>
      <c r="I780" s="63"/>
      <c r="J780" s="63"/>
      <c r="K780" s="63"/>
      <c r="L780" s="63"/>
    </row>
    <row r="781" spans="1:12" ht="16.5" customHeight="1">
      <c r="A781" s="63"/>
      <c r="B781" s="79"/>
      <c r="C781" s="80"/>
      <c r="D781" s="74"/>
      <c r="E781" s="63"/>
      <c r="F781" s="94"/>
      <c r="G781" s="95"/>
      <c r="H781" s="63"/>
      <c r="I781" s="63"/>
      <c r="J781" s="63"/>
      <c r="K781" s="63"/>
      <c r="L781" s="63"/>
    </row>
    <row r="782" spans="1:12" ht="16.5" customHeight="1">
      <c r="A782" s="63"/>
      <c r="B782" s="79"/>
      <c r="C782" s="80"/>
      <c r="D782" s="74"/>
      <c r="E782" s="63"/>
      <c r="F782" s="94"/>
      <c r="G782" s="95"/>
      <c r="H782" s="63"/>
      <c r="I782" s="63"/>
      <c r="J782" s="63"/>
      <c r="K782" s="63"/>
      <c r="L782" s="63"/>
    </row>
    <row r="783" spans="1:12" ht="16.5" customHeight="1">
      <c r="A783" s="63"/>
      <c r="B783" s="79"/>
      <c r="C783" s="80"/>
      <c r="D783" s="74"/>
      <c r="E783" s="63"/>
      <c r="F783" s="94"/>
      <c r="G783" s="95"/>
      <c r="H783" s="63"/>
      <c r="I783" s="63"/>
      <c r="J783" s="63"/>
      <c r="K783" s="63"/>
      <c r="L783" s="63"/>
    </row>
    <row r="784" spans="1:12" ht="16.5" customHeight="1">
      <c r="A784" s="63"/>
      <c r="B784" s="79"/>
      <c r="C784" s="80"/>
      <c r="D784" s="74"/>
      <c r="E784" s="63"/>
      <c r="F784" s="94"/>
      <c r="G784" s="95"/>
      <c r="H784" s="63"/>
      <c r="I784" s="63"/>
      <c r="J784" s="63"/>
      <c r="K784" s="63"/>
      <c r="L784" s="63"/>
    </row>
    <row r="785" spans="1:12" ht="16.5" customHeight="1">
      <c r="A785" s="63"/>
      <c r="B785" s="79"/>
      <c r="C785" s="80"/>
      <c r="D785" s="74"/>
      <c r="E785" s="63"/>
      <c r="F785" s="94"/>
      <c r="G785" s="95"/>
      <c r="H785" s="63"/>
      <c r="I785" s="63"/>
      <c r="J785" s="63"/>
      <c r="K785" s="63"/>
      <c r="L785" s="63"/>
    </row>
    <row r="786" spans="1:12" ht="16.5" customHeight="1">
      <c r="A786" s="63"/>
      <c r="B786" s="79"/>
      <c r="C786" s="80"/>
      <c r="D786" s="74"/>
      <c r="E786" s="63"/>
      <c r="F786" s="94"/>
      <c r="G786" s="95"/>
      <c r="H786" s="63"/>
      <c r="I786" s="63"/>
      <c r="J786" s="63"/>
      <c r="K786" s="63"/>
      <c r="L786" s="63"/>
    </row>
    <row r="787" spans="1:12" ht="16.5" customHeight="1">
      <c r="A787" s="63"/>
      <c r="B787" s="79"/>
      <c r="C787" s="80"/>
      <c r="D787" s="74"/>
      <c r="E787" s="63"/>
      <c r="F787" s="94"/>
      <c r="G787" s="95"/>
      <c r="H787" s="63"/>
      <c r="I787" s="63"/>
      <c r="J787" s="63"/>
      <c r="K787" s="63"/>
      <c r="L787" s="63"/>
    </row>
    <row r="788" spans="1:12" ht="16.5" customHeight="1">
      <c r="A788" s="63"/>
      <c r="B788" s="79"/>
      <c r="C788" s="80"/>
      <c r="D788" s="74"/>
      <c r="E788" s="63"/>
      <c r="F788" s="94"/>
      <c r="G788" s="95"/>
      <c r="H788" s="63"/>
      <c r="I788" s="63"/>
      <c r="J788" s="63"/>
      <c r="K788" s="63"/>
      <c r="L788" s="63"/>
    </row>
    <row r="789" spans="1:12" ht="16.5" customHeight="1">
      <c r="A789" s="63"/>
      <c r="B789" s="79"/>
      <c r="C789" s="80"/>
      <c r="D789" s="74"/>
      <c r="E789" s="63"/>
      <c r="F789" s="94"/>
      <c r="G789" s="95"/>
      <c r="H789" s="63"/>
      <c r="I789" s="63"/>
      <c r="J789" s="63"/>
      <c r="K789" s="63"/>
      <c r="L789" s="63"/>
    </row>
    <row r="790" spans="1:12" ht="16.5" customHeight="1">
      <c r="A790" s="63"/>
      <c r="B790" s="79"/>
      <c r="C790" s="80"/>
      <c r="D790" s="74"/>
      <c r="E790" s="63"/>
      <c r="F790" s="94"/>
      <c r="G790" s="95"/>
      <c r="H790" s="63"/>
      <c r="I790" s="63"/>
      <c r="J790" s="63"/>
      <c r="K790" s="63"/>
      <c r="L790" s="63"/>
    </row>
    <row r="791" spans="1:12" ht="16.5" customHeight="1">
      <c r="A791" s="63"/>
      <c r="B791" s="79"/>
      <c r="C791" s="80"/>
      <c r="D791" s="74"/>
      <c r="E791" s="63"/>
      <c r="F791" s="94"/>
      <c r="G791" s="95"/>
      <c r="H791" s="63"/>
      <c r="I791" s="63"/>
      <c r="J791" s="63"/>
      <c r="K791" s="63"/>
      <c r="L791" s="63"/>
    </row>
    <row r="792" spans="1:12" ht="16.5" customHeight="1">
      <c r="A792" s="63"/>
      <c r="B792" s="79"/>
      <c r="C792" s="80"/>
      <c r="D792" s="74"/>
      <c r="E792" s="63"/>
      <c r="F792" s="94"/>
      <c r="G792" s="95"/>
      <c r="H792" s="63"/>
      <c r="I792" s="63"/>
      <c r="J792" s="63"/>
      <c r="K792" s="63"/>
      <c r="L792" s="63"/>
    </row>
    <row r="793" spans="1:12" ht="16.5" customHeight="1">
      <c r="A793" s="63"/>
      <c r="B793" s="79"/>
      <c r="C793" s="80"/>
      <c r="D793" s="74"/>
      <c r="E793" s="63"/>
      <c r="F793" s="94"/>
      <c r="G793" s="95"/>
      <c r="H793" s="63"/>
      <c r="I793" s="63"/>
      <c r="J793" s="63"/>
      <c r="K793" s="63"/>
      <c r="L793" s="63"/>
    </row>
    <row r="794" spans="1:12" ht="16.5" customHeight="1">
      <c r="A794" s="63"/>
      <c r="B794" s="79"/>
      <c r="C794" s="80"/>
      <c r="D794" s="74"/>
      <c r="E794" s="63"/>
      <c r="F794" s="94"/>
      <c r="G794" s="95"/>
      <c r="H794" s="63"/>
      <c r="I794" s="63"/>
      <c r="J794" s="63"/>
      <c r="K794" s="63"/>
      <c r="L794" s="63"/>
    </row>
    <row r="795" spans="1:12" ht="16.5" customHeight="1">
      <c r="A795" s="63"/>
      <c r="B795" s="79"/>
      <c r="C795" s="80"/>
      <c r="D795" s="74"/>
      <c r="E795" s="63"/>
      <c r="F795" s="94"/>
      <c r="G795" s="95"/>
      <c r="H795" s="63"/>
      <c r="I795" s="63"/>
      <c r="J795" s="63"/>
      <c r="K795" s="63"/>
      <c r="L795" s="63"/>
    </row>
    <row r="796" spans="1:12" ht="16.5" customHeight="1">
      <c r="A796" s="63"/>
      <c r="B796" s="79"/>
      <c r="C796" s="80"/>
      <c r="D796" s="74"/>
      <c r="E796" s="63"/>
      <c r="F796" s="94"/>
      <c r="G796" s="95"/>
      <c r="H796" s="63"/>
      <c r="I796" s="63"/>
      <c r="J796" s="63"/>
      <c r="K796" s="63"/>
      <c r="L796" s="63"/>
    </row>
    <row r="797" spans="1:12" ht="16.5" customHeight="1">
      <c r="A797" s="63"/>
      <c r="B797" s="79"/>
      <c r="C797" s="80"/>
      <c r="D797" s="74"/>
      <c r="E797" s="63"/>
      <c r="F797" s="94"/>
      <c r="G797" s="95"/>
      <c r="H797" s="63"/>
      <c r="I797" s="63"/>
      <c r="J797" s="63"/>
      <c r="K797" s="63"/>
      <c r="L797" s="63"/>
    </row>
    <row r="798" spans="1:12" ht="16.5" customHeight="1">
      <c r="A798" s="63"/>
      <c r="B798" s="79"/>
      <c r="C798" s="80"/>
      <c r="D798" s="74"/>
      <c r="E798" s="63"/>
      <c r="F798" s="94"/>
      <c r="G798" s="95"/>
      <c r="H798" s="63"/>
      <c r="I798" s="63"/>
      <c r="J798" s="63"/>
      <c r="K798" s="63"/>
      <c r="L798" s="63"/>
    </row>
    <row r="799" spans="1:12" ht="16.5" customHeight="1">
      <c r="A799" s="63"/>
      <c r="B799" s="79"/>
      <c r="C799" s="80"/>
      <c r="D799" s="74"/>
      <c r="E799" s="63"/>
      <c r="F799" s="94"/>
      <c r="G799" s="95"/>
      <c r="H799" s="63"/>
      <c r="I799" s="63"/>
      <c r="J799" s="63"/>
      <c r="K799" s="63"/>
      <c r="L799" s="63"/>
    </row>
    <row r="800" spans="1:12" ht="16.5" customHeight="1">
      <c r="A800" s="63"/>
      <c r="B800" s="79"/>
      <c r="C800" s="80"/>
      <c r="D800" s="74"/>
      <c r="E800" s="63"/>
      <c r="F800" s="94"/>
      <c r="G800" s="95"/>
      <c r="H800" s="63"/>
      <c r="I800" s="63"/>
      <c r="J800" s="63"/>
      <c r="K800" s="63"/>
      <c r="L800" s="63"/>
    </row>
    <row r="801" spans="1:12" ht="16.5" customHeight="1">
      <c r="A801" s="63"/>
      <c r="B801" s="79"/>
      <c r="C801" s="80"/>
      <c r="D801" s="74"/>
      <c r="E801" s="63"/>
      <c r="F801" s="94"/>
      <c r="G801" s="95"/>
      <c r="H801" s="63"/>
      <c r="I801" s="63"/>
      <c r="J801" s="63"/>
      <c r="K801" s="63"/>
      <c r="L801" s="63"/>
    </row>
    <row r="802" spans="1:12" ht="16.5" customHeight="1">
      <c r="A802" s="63"/>
      <c r="B802" s="79"/>
      <c r="C802" s="80"/>
      <c r="D802" s="74"/>
      <c r="E802" s="63"/>
      <c r="F802" s="94"/>
      <c r="G802" s="95"/>
      <c r="H802" s="63"/>
      <c r="I802" s="63"/>
      <c r="J802" s="63"/>
      <c r="K802" s="63"/>
      <c r="L802" s="63"/>
    </row>
    <row r="803" spans="1:12" ht="16.5" customHeight="1">
      <c r="A803" s="63"/>
      <c r="B803" s="79"/>
      <c r="C803" s="80"/>
      <c r="D803" s="74"/>
      <c r="E803" s="63"/>
      <c r="F803" s="94"/>
      <c r="G803" s="95"/>
      <c r="H803" s="63"/>
      <c r="I803" s="63"/>
      <c r="J803" s="63"/>
      <c r="K803" s="63"/>
      <c r="L803" s="63"/>
    </row>
    <row r="804" spans="1:12" ht="16.5" customHeight="1">
      <c r="A804" s="63"/>
      <c r="B804" s="79"/>
      <c r="C804" s="80"/>
      <c r="D804" s="74"/>
      <c r="E804" s="63"/>
      <c r="F804" s="94"/>
      <c r="G804" s="95"/>
      <c r="H804" s="63"/>
      <c r="I804" s="63"/>
      <c r="J804" s="63"/>
      <c r="K804" s="63"/>
      <c r="L804" s="63"/>
    </row>
    <row r="805" spans="1:12" ht="16.5" customHeight="1">
      <c r="A805" s="63"/>
      <c r="B805" s="79"/>
      <c r="C805" s="80"/>
      <c r="D805" s="74"/>
      <c r="E805" s="63"/>
      <c r="F805" s="94"/>
      <c r="G805" s="95"/>
      <c r="H805" s="63"/>
      <c r="I805" s="63"/>
      <c r="J805" s="63"/>
      <c r="K805" s="63"/>
      <c r="L805" s="63"/>
    </row>
    <row r="806" spans="1:12" ht="16.5" customHeight="1">
      <c r="A806" s="63"/>
      <c r="B806" s="79"/>
      <c r="C806" s="80"/>
      <c r="D806" s="74"/>
      <c r="E806" s="63"/>
      <c r="F806" s="94"/>
      <c r="G806" s="95"/>
      <c r="H806" s="63"/>
      <c r="I806" s="63"/>
      <c r="J806" s="63"/>
      <c r="K806" s="63"/>
      <c r="L806" s="63"/>
    </row>
    <row r="807" spans="1:12" ht="16.5" customHeight="1">
      <c r="A807" s="63"/>
      <c r="B807" s="79"/>
      <c r="C807" s="80"/>
      <c r="D807" s="74"/>
      <c r="E807" s="63"/>
      <c r="F807" s="94"/>
      <c r="G807" s="95"/>
      <c r="H807" s="63"/>
      <c r="I807" s="63"/>
      <c r="J807" s="63"/>
      <c r="K807" s="63"/>
      <c r="L807" s="63"/>
    </row>
    <row r="808" spans="1:12" ht="16.5" customHeight="1">
      <c r="A808" s="63"/>
      <c r="B808" s="79"/>
      <c r="C808" s="80"/>
      <c r="D808" s="74"/>
      <c r="E808" s="63"/>
      <c r="F808" s="94"/>
      <c r="G808" s="95"/>
      <c r="H808" s="63"/>
      <c r="I808" s="63"/>
      <c r="J808" s="63"/>
      <c r="K808" s="63"/>
      <c r="L808" s="63"/>
    </row>
    <row r="809" spans="1:12" ht="16.5" customHeight="1">
      <c r="A809" s="63"/>
      <c r="B809" s="79"/>
      <c r="C809" s="80"/>
      <c r="D809" s="74"/>
      <c r="E809" s="63"/>
      <c r="F809" s="94"/>
      <c r="G809" s="95"/>
      <c r="H809" s="63"/>
      <c r="I809" s="63"/>
      <c r="J809" s="63"/>
      <c r="K809" s="63"/>
      <c r="L809" s="63"/>
    </row>
    <row r="810" spans="1:12" ht="16.5" customHeight="1">
      <c r="A810" s="63"/>
      <c r="B810" s="79"/>
      <c r="C810" s="80"/>
      <c r="D810" s="74"/>
      <c r="E810" s="63"/>
      <c r="F810" s="94"/>
      <c r="G810" s="95"/>
      <c r="H810" s="63"/>
      <c r="I810" s="63"/>
      <c r="J810" s="63"/>
      <c r="K810" s="63"/>
      <c r="L810" s="63"/>
    </row>
    <row r="811" spans="1:12" ht="16.5" customHeight="1">
      <c r="A811" s="63"/>
      <c r="B811" s="79"/>
      <c r="C811" s="80"/>
      <c r="D811" s="74"/>
      <c r="E811" s="63"/>
      <c r="F811" s="94"/>
      <c r="G811" s="95"/>
      <c r="H811" s="63"/>
      <c r="I811" s="63"/>
      <c r="J811" s="63"/>
      <c r="K811" s="63"/>
      <c r="L811" s="63"/>
    </row>
    <row r="812" spans="1:12" ht="16.5" customHeight="1">
      <c r="A812" s="63"/>
      <c r="B812" s="79"/>
      <c r="C812" s="80"/>
      <c r="D812" s="74"/>
      <c r="E812" s="63"/>
      <c r="F812" s="94"/>
      <c r="G812" s="95"/>
      <c r="H812" s="63"/>
      <c r="I812" s="63"/>
      <c r="J812" s="63"/>
      <c r="K812" s="63"/>
      <c r="L812" s="63"/>
    </row>
    <row r="813" spans="1:12" ht="16.5" customHeight="1">
      <c r="A813" s="63"/>
      <c r="B813" s="79"/>
      <c r="C813" s="80"/>
      <c r="D813" s="74"/>
      <c r="E813" s="63"/>
      <c r="F813" s="94"/>
      <c r="G813" s="95"/>
      <c r="H813" s="63"/>
      <c r="I813" s="63"/>
      <c r="J813" s="63"/>
      <c r="K813" s="63"/>
      <c r="L813" s="63"/>
    </row>
    <row r="814" spans="1:12" ht="16.5" customHeight="1">
      <c r="A814" s="63"/>
      <c r="B814" s="79"/>
      <c r="C814" s="80"/>
      <c r="D814" s="74"/>
      <c r="E814" s="63"/>
      <c r="F814" s="94"/>
      <c r="G814" s="95"/>
      <c r="H814" s="63"/>
      <c r="I814" s="63"/>
      <c r="J814" s="63"/>
      <c r="K814" s="63"/>
      <c r="L814" s="63"/>
    </row>
    <row r="815" spans="1:12" ht="16.5" customHeight="1">
      <c r="A815" s="63"/>
      <c r="B815" s="79"/>
      <c r="C815" s="80"/>
      <c r="D815" s="74"/>
      <c r="E815" s="63"/>
      <c r="F815" s="94"/>
      <c r="G815" s="95"/>
      <c r="H815" s="63"/>
      <c r="I815" s="63"/>
      <c r="J815" s="63"/>
      <c r="K815" s="63"/>
      <c r="L815" s="63"/>
    </row>
    <row r="816" spans="1:12" ht="16.5" customHeight="1">
      <c r="A816" s="63"/>
      <c r="B816" s="79"/>
      <c r="C816" s="80"/>
      <c r="D816" s="74"/>
      <c r="E816" s="63"/>
      <c r="F816" s="94"/>
      <c r="G816" s="95"/>
      <c r="H816" s="63"/>
      <c r="I816" s="63"/>
      <c r="J816" s="63"/>
      <c r="K816" s="63"/>
      <c r="L816" s="63"/>
    </row>
    <row r="817" spans="1:12" ht="16.5" customHeight="1">
      <c r="A817" s="63"/>
      <c r="B817" s="79"/>
      <c r="C817" s="80"/>
      <c r="D817" s="74"/>
      <c r="E817" s="63"/>
      <c r="F817" s="94"/>
      <c r="G817" s="95"/>
      <c r="H817" s="63"/>
      <c r="I817" s="63"/>
      <c r="J817" s="63"/>
      <c r="K817" s="63"/>
      <c r="L817" s="63"/>
    </row>
    <row r="818" spans="1:12" ht="16.5" customHeight="1">
      <c r="A818" s="63"/>
      <c r="B818" s="79"/>
      <c r="C818" s="80"/>
      <c r="D818" s="74"/>
      <c r="E818" s="63"/>
      <c r="F818" s="94"/>
      <c r="G818" s="95"/>
      <c r="H818" s="63"/>
      <c r="I818" s="63"/>
      <c r="J818" s="63"/>
      <c r="K818" s="63"/>
      <c r="L818" s="63"/>
    </row>
    <row r="819" spans="1:12" ht="16.5" customHeight="1">
      <c r="A819" s="63"/>
      <c r="B819" s="79"/>
      <c r="C819" s="80"/>
      <c r="D819" s="74"/>
      <c r="E819" s="63"/>
      <c r="F819" s="94"/>
      <c r="G819" s="95"/>
      <c r="H819" s="63"/>
      <c r="I819" s="63"/>
      <c r="J819" s="63"/>
      <c r="K819" s="63"/>
      <c r="L819" s="63"/>
    </row>
    <row r="820" spans="1:12" ht="16.5" customHeight="1">
      <c r="A820" s="63"/>
      <c r="B820" s="79"/>
      <c r="C820" s="80"/>
      <c r="D820" s="74"/>
      <c r="E820" s="63"/>
      <c r="F820" s="94"/>
      <c r="G820" s="95"/>
      <c r="H820" s="63"/>
      <c r="I820" s="63"/>
      <c r="J820" s="63"/>
      <c r="K820" s="63"/>
      <c r="L820" s="63"/>
    </row>
    <row r="821" spans="1:12" ht="16.5" customHeight="1">
      <c r="A821" s="63"/>
      <c r="B821" s="79"/>
      <c r="C821" s="80"/>
      <c r="D821" s="74"/>
      <c r="E821" s="63"/>
      <c r="F821" s="94"/>
      <c r="G821" s="95"/>
      <c r="H821" s="63"/>
      <c r="I821" s="63"/>
      <c r="J821" s="63"/>
      <c r="K821" s="63"/>
      <c r="L821" s="63"/>
    </row>
    <row r="822" spans="1:12" ht="16.5" customHeight="1">
      <c r="A822" s="63"/>
      <c r="B822" s="79"/>
      <c r="C822" s="80"/>
      <c r="D822" s="74"/>
      <c r="E822" s="63"/>
      <c r="F822" s="94"/>
      <c r="G822" s="95"/>
      <c r="H822" s="63"/>
      <c r="I822" s="63"/>
      <c r="J822" s="63"/>
      <c r="K822" s="63"/>
      <c r="L822" s="63"/>
    </row>
    <row r="823" spans="1:12" ht="16.5" customHeight="1">
      <c r="A823" s="63"/>
      <c r="B823" s="79"/>
      <c r="C823" s="80"/>
      <c r="D823" s="74"/>
      <c r="E823" s="63"/>
      <c r="F823" s="94"/>
      <c r="G823" s="95"/>
      <c r="H823" s="63"/>
      <c r="I823" s="63"/>
      <c r="J823" s="63"/>
      <c r="K823" s="63"/>
      <c r="L823" s="63"/>
    </row>
    <row r="824" spans="1:12" ht="16.5" customHeight="1">
      <c r="A824" s="63"/>
      <c r="B824" s="79"/>
      <c r="C824" s="80"/>
      <c r="D824" s="74"/>
      <c r="E824" s="63"/>
      <c r="F824" s="94"/>
      <c r="G824" s="95"/>
      <c r="H824" s="63"/>
      <c r="I824" s="63"/>
      <c r="J824" s="63"/>
      <c r="K824" s="63"/>
      <c r="L824" s="63"/>
    </row>
    <row r="825" spans="1:12" ht="16.5" customHeight="1">
      <c r="A825" s="63"/>
      <c r="B825" s="79"/>
      <c r="C825" s="80"/>
      <c r="D825" s="74"/>
      <c r="E825" s="63"/>
      <c r="F825" s="94"/>
      <c r="G825" s="95"/>
      <c r="H825" s="63"/>
      <c r="I825" s="63"/>
      <c r="J825" s="63"/>
      <c r="K825" s="63"/>
      <c r="L825" s="63"/>
    </row>
    <row r="826" spans="1:12" ht="16.5" customHeight="1">
      <c r="A826" s="63"/>
      <c r="B826" s="79"/>
      <c r="C826" s="80"/>
      <c r="D826" s="74"/>
      <c r="E826" s="63"/>
      <c r="F826" s="94"/>
      <c r="G826" s="95"/>
      <c r="H826" s="63"/>
      <c r="I826" s="63"/>
      <c r="J826" s="63"/>
      <c r="K826" s="63"/>
      <c r="L826" s="63"/>
    </row>
    <row r="827" spans="1:12" ht="16.5" customHeight="1">
      <c r="A827" s="63"/>
      <c r="B827" s="79"/>
      <c r="C827" s="80"/>
      <c r="D827" s="74"/>
      <c r="E827" s="63"/>
      <c r="F827" s="94"/>
      <c r="G827" s="95"/>
      <c r="H827" s="63"/>
      <c r="I827" s="63"/>
      <c r="J827" s="63"/>
      <c r="K827" s="63"/>
      <c r="L827" s="63"/>
    </row>
    <row r="828" spans="1:12" ht="16.5" customHeight="1">
      <c r="A828" s="63"/>
      <c r="B828" s="79"/>
      <c r="C828" s="80"/>
      <c r="D828" s="74"/>
      <c r="E828" s="63"/>
      <c r="F828" s="94"/>
      <c r="G828" s="95"/>
      <c r="H828" s="63"/>
      <c r="I828" s="63"/>
      <c r="J828" s="63"/>
      <c r="K828" s="63"/>
      <c r="L828" s="63"/>
    </row>
    <row r="829" spans="1:12" ht="16.5" customHeight="1">
      <c r="A829" s="63"/>
      <c r="B829" s="79"/>
      <c r="C829" s="80"/>
      <c r="D829" s="74"/>
      <c r="E829" s="63"/>
      <c r="F829" s="94"/>
      <c r="G829" s="95"/>
      <c r="H829" s="63"/>
      <c r="I829" s="63"/>
      <c r="J829" s="63"/>
      <c r="K829" s="63"/>
      <c r="L829" s="63"/>
    </row>
    <row r="830" spans="1:12" ht="16.5" customHeight="1">
      <c r="A830" s="63"/>
      <c r="B830" s="79"/>
      <c r="C830" s="80"/>
      <c r="D830" s="74"/>
      <c r="E830" s="63"/>
      <c r="F830" s="94"/>
      <c r="G830" s="95"/>
      <c r="H830" s="63"/>
      <c r="I830" s="63"/>
      <c r="J830" s="63"/>
      <c r="K830" s="63"/>
      <c r="L830" s="63"/>
    </row>
    <row r="831" spans="1:12" ht="16.5" customHeight="1">
      <c r="A831" s="63"/>
      <c r="B831" s="79"/>
      <c r="C831" s="80"/>
      <c r="D831" s="74"/>
      <c r="E831" s="63"/>
      <c r="F831" s="94"/>
      <c r="G831" s="95"/>
      <c r="H831" s="63"/>
      <c r="I831" s="63"/>
      <c r="J831" s="63"/>
      <c r="K831" s="63"/>
      <c r="L831" s="63"/>
    </row>
    <row r="832" spans="1:12" ht="16.5" customHeight="1">
      <c r="A832" s="63"/>
      <c r="B832" s="79"/>
      <c r="C832" s="80"/>
      <c r="D832" s="74"/>
      <c r="E832" s="63"/>
      <c r="F832" s="94"/>
      <c r="G832" s="95"/>
      <c r="H832" s="63"/>
      <c r="I832" s="63"/>
      <c r="J832" s="63"/>
      <c r="K832" s="63"/>
      <c r="L832" s="63"/>
    </row>
    <row r="833" spans="1:12" ht="16.5" customHeight="1">
      <c r="A833" s="63"/>
      <c r="B833" s="79"/>
      <c r="C833" s="80"/>
      <c r="D833" s="74"/>
      <c r="E833" s="63"/>
      <c r="F833" s="94"/>
      <c r="G833" s="95"/>
      <c r="H833" s="63"/>
      <c r="I833" s="63"/>
      <c r="J833" s="63"/>
      <c r="K833" s="63"/>
      <c r="L833" s="63"/>
    </row>
    <row r="834" spans="1:12" ht="16.5" customHeight="1">
      <c r="A834" s="63"/>
      <c r="B834" s="79"/>
      <c r="C834" s="80"/>
      <c r="D834" s="74"/>
      <c r="E834" s="63"/>
      <c r="F834" s="94"/>
      <c r="G834" s="95"/>
      <c r="H834" s="63"/>
      <c r="I834" s="63"/>
      <c r="J834" s="63"/>
      <c r="K834" s="63"/>
      <c r="L834" s="63"/>
    </row>
    <row r="835" spans="1:12" ht="16.5" customHeight="1">
      <c r="A835" s="63"/>
      <c r="B835" s="79"/>
      <c r="C835" s="80"/>
      <c r="D835" s="74"/>
      <c r="E835" s="63"/>
      <c r="F835" s="94"/>
      <c r="G835" s="95"/>
      <c r="H835" s="63"/>
      <c r="I835" s="63"/>
      <c r="J835" s="63"/>
      <c r="K835" s="63"/>
      <c r="L835" s="63"/>
    </row>
    <row r="836" spans="1:12" ht="16.5" customHeight="1">
      <c r="A836" s="63"/>
      <c r="B836" s="79"/>
      <c r="C836" s="80"/>
      <c r="D836" s="74"/>
      <c r="E836" s="63"/>
      <c r="F836" s="94"/>
      <c r="G836" s="95"/>
      <c r="H836" s="63"/>
      <c r="I836" s="63"/>
      <c r="J836" s="63"/>
      <c r="K836" s="63"/>
      <c r="L836" s="63"/>
    </row>
    <row r="837" spans="1:12" ht="16.5" customHeight="1">
      <c r="A837" s="63"/>
      <c r="B837" s="79"/>
      <c r="C837" s="80"/>
      <c r="D837" s="74"/>
      <c r="E837" s="63"/>
      <c r="F837" s="94"/>
      <c r="G837" s="95"/>
      <c r="H837" s="63"/>
      <c r="I837" s="63"/>
      <c r="J837" s="63"/>
      <c r="K837" s="63"/>
      <c r="L837" s="63"/>
    </row>
    <row r="838" spans="1:12" ht="16.5" customHeight="1">
      <c r="A838" s="63"/>
      <c r="B838" s="79"/>
      <c r="C838" s="80"/>
      <c r="D838" s="74"/>
      <c r="E838" s="63"/>
      <c r="F838" s="94"/>
      <c r="G838" s="95"/>
      <c r="H838" s="63"/>
      <c r="I838" s="63"/>
      <c r="J838" s="63"/>
      <c r="K838" s="63"/>
      <c r="L838" s="63"/>
    </row>
    <row r="839" spans="1:12" ht="16.5" customHeight="1">
      <c r="A839" s="63"/>
      <c r="B839" s="79"/>
      <c r="C839" s="80"/>
      <c r="D839" s="74"/>
      <c r="E839" s="63"/>
      <c r="F839" s="94"/>
      <c r="G839" s="95"/>
      <c r="H839" s="63"/>
      <c r="I839" s="63"/>
      <c r="J839" s="63"/>
      <c r="K839" s="63"/>
      <c r="L839" s="63"/>
    </row>
    <row r="840" spans="1:12" ht="16.5" customHeight="1">
      <c r="A840" s="63"/>
      <c r="B840" s="79"/>
      <c r="C840" s="80"/>
      <c r="D840" s="74"/>
      <c r="E840" s="63"/>
      <c r="F840" s="94"/>
      <c r="G840" s="95"/>
      <c r="H840" s="63"/>
      <c r="I840" s="63"/>
      <c r="J840" s="63"/>
      <c r="K840" s="63"/>
      <c r="L840" s="63"/>
    </row>
    <row r="841" spans="1:12" ht="16.5" customHeight="1">
      <c r="A841" s="63"/>
      <c r="B841" s="79"/>
      <c r="C841" s="80"/>
      <c r="D841" s="74"/>
      <c r="E841" s="63"/>
      <c r="F841" s="94"/>
      <c r="G841" s="95"/>
      <c r="H841" s="63"/>
      <c r="I841" s="63"/>
      <c r="J841" s="63"/>
      <c r="K841" s="63"/>
      <c r="L841" s="63"/>
    </row>
    <row r="842" spans="1:12" ht="16.5" customHeight="1">
      <c r="A842" s="63"/>
      <c r="B842" s="79"/>
      <c r="C842" s="80"/>
      <c r="D842" s="74"/>
      <c r="E842" s="63"/>
      <c r="F842" s="94"/>
      <c r="G842" s="95"/>
      <c r="H842" s="63"/>
      <c r="I842" s="63"/>
      <c r="J842" s="63"/>
      <c r="K842" s="63"/>
      <c r="L842" s="63"/>
    </row>
    <row r="843" spans="1:12" ht="16.5" customHeight="1">
      <c r="A843" s="63"/>
      <c r="B843" s="79"/>
      <c r="C843" s="80"/>
      <c r="D843" s="74"/>
      <c r="E843" s="63"/>
      <c r="F843" s="94"/>
      <c r="G843" s="95"/>
      <c r="H843" s="63"/>
      <c r="I843" s="63"/>
      <c r="J843" s="63"/>
      <c r="K843" s="63"/>
      <c r="L843" s="63"/>
    </row>
    <row r="844" spans="1:12" ht="16.5" customHeight="1">
      <c r="A844" s="63"/>
      <c r="B844" s="79"/>
      <c r="C844" s="80"/>
      <c r="D844" s="74"/>
      <c r="E844" s="63"/>
      <c r="F844" s="94"/>
      <c r="G844" s="95"/>
      <c r="H844" s="63"/>
      <c r="I844" s="63"/>
      <c r="J844" s="63"/>
      <c r="K844" s="63"/>
      <c r="L844" s="63"/>
    </row>
    <row r="845" spans="1:12" ht="16.5" customHeight="1">
      <c r="A845" s="63"/>
      <c r="B845" s="79"/>
      <c r="C845" s="80"/>
      <c r="D845" s="74"/>
      <c r="E845" s="63"/>
      <c r="F845" s="94"/>
      <c r="G845" s="95"/>
      <c r="H845" s="63"/>
      <c r="I845" s="63"/>
      <c r="J845" s="63"/>
      <c r="K845" s="63"/>
      <c r="L845" s="63"/>
    </row>
    <row r="846" spans="1:12" ht="16.5" customHeight="1">
      <c r="A846" s="63"/>
      <c r="B846" s="79"/>
      <c r="C846" s="80"/>
      <c r="D846" s="74"/>
      <c r="E846" s="63"/>
      <c r="F846" s="94"/>
      <c r="G846" s="95"/>
      <c r="H846" s="63"/>
      <c r="I846" s="63"/>
      <c r="J846" s="63"/>
      <c r="K846" s="63"/>
      <c r="L846" s="63"/>
    </row>
    <row r="847" spans="1:12" ht="16.5" customHeight="1">
      <c r="A847" s="63"/>
      <c r="B847" s="79"/>
      <c r="C847" s="80"/>
      <c r="D847" s="74"/>
      <c r="E847" s="63"/>
      <c r="F847" s="94"/>
      <c r="G847" s="95"/>
      <c r="H847" s="63"/>
      <c r="I847" s="63"/>
      <c r="J847" s="63"/>
      <c r="K847" s="63"/>
      <c r="L847" s="63"/>
    </row>
    <row r="848" spans="1:12" ht="16.5" customHeight="1">
      <c r="A848" s="63"/>
      <c r="B848" s="79"/>
      <c r="C848" s="80"/>
      <c r="D848" s="74"/>
      <c r="E848" s="63"/>
      <c r="F848" s="94"/>
      <c r="G848" s="95"/>
      <c r="H848" s="63"/>
      <c r="I848" s="63"/>
      <c r="J848" s="63"/>
      <c r="K848" s="63"/>
      <c r="L848" s="63"/>
    </row>
    <row r="849" spans="1:12" ht="16.5" customHeight="1">
      <c r="A849" s="63"/>
      <c r="B849" s="79"/>
      <c r="C849" s="80"/>
      <c r="D849" s="74"/>
      <c r="E849" s="63"/>
      <c r="F849" s="94"/>
      <c r="G849" s="95"/>
      <c r="H849" s="63"/>
      <c r="I849" s="63"/>
      <c r="J849" s="63"/>
      <c r="K849" s="63"/>
      <c r="L849" s="63"/>
    </row>
    <row r="850" spans="1:12" ht="16.5" customHeight="1">
      <c r="A850" s="63"/>
      <c r="B850" s="79"/>
      <c r="C850" s="80"/>
      <c r="D850" s="74"/>
      <c r="E850" s="63"/>
      <c r="F850" s="94"/>
      <c r="G850" s="95"/>
      <c r="H850" s="63"/>
      <c r="I850" s="63"/>
      <c r="J850" s="63"/>
      <c r="K850" s="63"/>
      <c r="L850" s="63"/>
    </row>
    <row r="851" spans="1:12" ht="16.5" customHeight="1">
      <c r="A851" s="63"/>
      <c r="B851" s="79"/>
      <c r="C851" s="80"/>
      <c r="D851" s="74"/>
      <c r="E851" s="63"/>
      <c r="F851" s="94"/>
      <c r="G851" s="95"/>
      <c r="H851" s="63"/>
      <c r="I851" s="63"/>
      <c r="J851" s="63"/>
      <c r="K851" s="63"/>
      <c r="L851" s="63"/>
    </row>
    <row r="852" spans="1:12" ht="16.5" customHeight="1">
      <c r="A852" s="63"/>
      <c r="B852" s="79"/>
      <c r="C852" s="80"/>
      <c r="D852" s="74"/>
      <c r="E852" s="63"/>
      <c r="F852" s="94"/>
      <c r="G852" s="95"/>
      <c r="H852" s="63"/>
      <c r="I852" s="63"/>
      <c r="J852" s="63"/>
      <c r="K852" s="63"/>
      <c r="L852" s="63"/>
    </row>
    <row r="853" spans="1:12" ht="16.5" customHeight="1">
      <c r="A853" s="63"/>
      <c r="B853" s="79"/>
      <c r="C853" s="80"/>
      <c r="D853" s="74"/>
      <c r="E853" s="63"/>
      <c r="F853" s="94"/>
      <c r="G853" s="95"/>
      <c r="H853" s="63"/>
      <c r="I853" s="63"/>
      <c r="J853" s="63"/>
      <c r="K853" s="63"/>
      <c r="L853" s="63"/>
    </row>
    <row r="854" spans="1:12" ht="16.5" customHeight="1">
      <c r="A854" s="63"/>
      <c r="B854" s="79"/>
      <c r="C854" s="80"/>
      <c r="D854" s="74"/>
      <c r="E854" s="63"/>
      <c r="F854" s="94"/>
      <c r="G854" s="95"/>
      <c r="H854" s="63"/>
      <c r="I854" s="63"/>
      <c r="J854" s="63"/>
      <c r="K854" s="63"/>
      <c r="L854" s="63"/>
    </row>
    <row r="855" spans="1:12" ht="16.5" customHeight="1">
      <c r="A855" s="63"/>
      <c r="B855" s="79"/>
      <c r="C855" s="80"/>
      <c r="D855" s="74"/>
      <c r="E855" s="63"/>
      <c r="F855" s="94"/>
      <c r="G855" s="95"/>
      <c r="H855" s="63"/>
      <c r="I855" s="63"/>
      <c r="J855" s="63"/>
      <c r="K855" s="63"/>
      <c r="L855" s="63"/>
    </row>
    <row r="856" spans="1:12" ht="16.5" customHeight="1">
      <c r="A856" s="63"/>
      <c r="B856" s="79"/>
      <c r="C856" s="80"/>
      <c r="D856" s="74"/>
      <c r="E856" s="63"/>
      <c r="F856" s="94"/>
      <c r="G856" s="95"/>
      <c r="H856" s="63"/>
      <c r="I856" s="63"/>
      <c r="J856" s="63"/>
      <c r="K856" s="63"/>
      <c r="L856" s="63"/>
    </row>
    <row r="857" spans="1:12" ht="16.5" customHeight="1">
      <c r="A857" s="63"/>
      <c r="B857" s="79"/>
      <c r="C857" s="80"/>
      <c r="D857" s="74"/>
      <c r="E857" s="63"/>
      <c r="F857" s="94"/>
      <c r="G857" s="95"/>
      <c r="H857" s="63"/>
      <c r="I857" s="63"/>
      <c r="J857" s="63"/>
      <c r="K857" s="63"/>
      <c r="L857" s="63"/>
    </row>
    <row r="858" spans="1:12" ht="16.5" customHeight="1">
      <c r="A858" s="63"/>
      <c r="B858" s="79"/>
      <c r="C858" s="80"/>
      <c r="D858" s="74"/>
      <c r="E858" s="63"/>
      <c r="F858" s="94"/>
      <c r="G858" s="95"/>
      <c r="H858" s="63"/>
      <c r="I858" s="63"/>
      <c r="J858" s="63"/>
      <c r="K858" s="63"/>
      <c r="L858" s="63"/>
    </row>
    <row r="859" spans="1:12" ht="16.5" customHeight="1">
      <c r="A859" s="63"/>
      <c r="B859" s="79"/>
      <c r="C859" s="80"/>
      <c r="D859" s="74"/>
      <c r="E859" s="63"/>
      <c r="F859" s="94"/>
      <c r="G859" s="95"/>
      <c r="H859" s="63"/>
      <c r="I859" s="63"/>
      <c r="J859" s="63"/>
      <c r="K859" s="63"/>
      <c r="L859" s="63"/>
    </row>
    <row r="860" spans="1:12" ht="16.5" customHeight="1">
      <c r="A860" s="63"/>
      <c r="B860" s="79"/>
      <c r="C860" s="80"/>
      <c r="D860" s="74"/>
      <c r="E860" s="63"/>
      <c r="F860" s="94"/>
      <c r="G860" s="95"/>
      <c r="H860" s="63"/>
      <c r="I860" s="63"/>
      <c r="J860" s="63"/>
      <c r="K860" s="63"/>
      <c r="L860" s="63"/>
    </row>
    <row r="861" spans="1:12" ht="16.5" customHeight="1">
      <c r="A861" s="63"/>
      <c r="B861" s="79"/>
      <c r="C861" s="80"/>
      <c r="D861" s="74"/>
      <c r="E861" s="63"/>
      <c r="F861" s="94"/>
      <c r="G861" s="95"/>
      <c r="H861" s="63"/>
      <c r="I861" s="63"/>
      <c r="J861" s="63"/>
      <c r="K861" s="63"/>
      <c r="L861" s="63"/>
    </row>
    <row r="862" spans="1:12" ht="16.5" customHeight="1">
      <c r="A862" s="63"/>
      <c r="B862" s="79"/>
      <c r="C862" s="80"/>
      <c r="D862" s="74"/>
      <c r="E862" s="63"/>
      <c r="F862" s="94"/>
      <c r="G862" s="95"/>
      <c r="H862" s="63"/>
      <c r="I862" s="63"/>
      <c r="J862" s="63"/>
      <c r="K862" s="63"/>
      <c r="L862" s="63"/>
    </row>
    <row r="863" spans="1:12" ht="16.5" customHeight="1">
      <c r="A863" s="63"/>
      <c r="B863" s="79"/>
      <c r="C863" s="80"/>
      <c r="D863" s="74"/>
      <c r="E863" s="63"/>
      <c r="F863" s="94"/>
      <c r="G863" s="95"/>
      <c r="H863" s="63"/>
      <c r="I863" s="63"/>
      <c r="J863" s="63"/>
      <c r="K863" s="63"/>
      <c r="L863" s="63"/>
    </row>
    <row r="864" spans="1:12" ht="16.5" customHeight="1">
      <c r="A864" s="63"/>
      <c r="B864" s="79"/>
      <c r="C864" s="80"/>
      <c r="D864" s="74"/>
      <c r="E864" s="63"/>
      <c r="F864" s="94"/>
      <c r="G864" s="95"/>
      <c r="H864" s="63"/>
      <c r="I864" s="63"/>
      <c r="J864" s="63"/>
      <c r="K864" s="63"/>
      <c r="L864" s="63"/>
    </row>
    <row r="865" spans="1:12" ht="16.5" customHeight="1">
      <c r="A865" s="63"/>
      <c r="B865" s="79"/>
      <c r="C865" s="80"/>
      <c r="D865" s="74"/>
      <c r="E865" s="63"/>
      <c r="F865" s="94"/>
      <c r="G865" s="95"/>
      <c r="H865" s="63"/>
      <c r="I865" s="63"/>
      <c r="J865" s="63"/>
      <c r="K865" s="63"/>
      <c r="L865" s="63"/>
    </row>
    <row r="866" spans="1:12" ht="16.5" customHeight="1">
      <c r="A866" s="63"/>
      <c r="B866" s="79"/>
      <c r="C866" s="80"/>
      <c r="D866" s="74"/>
      <c r="E866" s="63"/>
      <c r="F866" s="94"/>
      <c r="G866" s="95"/>
      <c r="H866" s="63"/>
      <c r="I866" s="63"/>
      <c r="J866" s="63"/>
      <c r="K866" s="63"/>
      <c r="L866" s="63"/>
    </row>
    <row r="867" spans="1:12" ht="16.5" customHeight="1">
      <c r="A867" s="63"/>
      <c r="B867" s="79"/>
      <c r="C867" s="80"/>
      <c r="D867" s="74"/>
      <c r="E867" s="63"/>
      <c r="F867" s="94"/>
      <c r="G867" s="95"/>
      <c r="H867" s="63"/>
      <c r="I867" s="63"/>
      <c r="J867" s="63"/>
      <c r="K867" s="63"/>
      <c r="L867" s="63"/>
    </row>
    <row r="868" spans="1:12" ht="16.5" customHeight="1">
      <c r="A868" s="63"/>
      <c r="B868" s="79"/>
      <c r="C868" s="80"/>
      <c r="D868" s="74"/>
      <c r="E868" s="63"/>
      <c r="F868" s="94"/>
      <c r="G868" s="95"/>
      <c r="H868" s="63"/>
      <c r="I868" s="63"/>
      <c r="J868" s="63"/>
      <c r="K868" s="63"/>
      <c r="L868" s="63"/>
    </row>
    <row r="869" spans="1:12" ht="16.5" customHeight="1">
      <c r="A869" s="63"/>
      <c r="B869" s="79"/>
      <c r="C869" s="80"/>
      <c r="D869" s="74"/>
      <c r="E869" s="63"/>
      <c r="F869" s="94"/>
      <c r="G869" s="95"/>
      <c r="H869" s="63"/>
      <c r="I869" s="63"/>
      <c r="J869" s="63"/>
      <c r="K869" s="63"/>
      <c r="L869" s="63"/>
    </row>
    <row r="870" spans="1:12" ht="16.5" customHeight="1">
      <c r="A870" s="63"/>
      <c r="B870" s="79"/>
      <c r="C870" s="80"/>
      <c r="D870" s="74"/>
      <c r="E870" s="63"/>
      <c r="F870" s="94"/>
      <c r="G870" s="95"/>
      <c r="H870" s="63"/>
      <c r="I870" s="63"/>
      <c r="J870" s="63"/>
      <c r="K870" s="63"/>
      <c r="L870" s="63"/>
    </row>
    <row r="871" spans="1:12" ht="16.5" customHeight="1">
      <c r="A871" s="63"/>
      <c r="B871" s="79"/>
      <c r="C871" s="80"/>
      <c r="D871" s="74"/>
      <c r="E871" s="63"/>
      <c r="F871" s="94"/>
      <c r="G871" s="95"/>
      <c r="H871" s="63"/>
      <c r="I871" s="63"/>
      <c r="J871" s="63"/>
      <c r="K871" s="63"/>
      <c r="L871" s="63"/>
    </row>
    <row r="872" spans="1:12" ht="16.5" customHeight="1">
      <c r="A872" s="63"/>
      <c r="B872" s="79"/>
      <c r="C872" s="80"/>
      <c r="D872" s="74"/>
      <c r="E872" s="63"/>
      <c r="F872" s="94"/>
      <c r="G872" s="95"/>
      <c r="H872" s="63"/>
      <c r="I872" s="63"/>
      <c r="J872" s="63"/>
      <c r="K872" s="63"/>
      <c r="L872" s="63"/>
    </row>
    <row r="873" spans="1:12" ht="16.5" customHeight="1">
      <c r="A873" s="63"/>
      <c r="B873" s="79"/>
      <c r="C873" s="80"/>
      <c r="D873" s="74"/>
      <c r="E873" s="63"/>
      <c r="F873" s="94"/>
      <c r="G873" s="95"/>
      <c r="H873" s="63"/>
      <c r="I873" s="63"/>
      <c r="J873" s="63"/>
      <c r="K873" s="63"/>
      <c r="L873" s="63"/>
    </row>
    <row r="874" spans="1:12" ht="16.5" customHeight="1">
      <c r="A874" s="63"/>
      <c r="B874" s="79"/>
      <c r="C874" s="80"/>
      <c r="D874" s="74"/>
      <c r="E874" s="63"/>
      <c r="F874" s="94"/>
      <c r="G874" s="95"/>
      <c r="H874" s="63"/>
      <c r="I874" s="63"/>
      <c r="J874" s="63"/>
      <c r="K874" s="63"/>
      <c r="L874" s="63"/>
    </row>
    <row r="875" spans="1:12" ht="16.5" customHeight="1">
      <c r="A875" s="63"/>
      <c r="B875" s="79"/>
      <c r="C875" s="80"/>
      <c r="D875" s="74"/>
      <c r="E875" s="63"/>
      <c r="F875" s="94"/>
      <c r="G875" s="95"/>
      <c r="H875" s="63"/>
      <c r="I875" s="63"/>
      <c r="J875" s="63"/>
      <c r="K875" s="63"/>
      <c r="L875" s="63"/>
    </row>
    <row r="876" spans="1:12" ht="16.5" customHeight="1">
      <c r="A876" s="63"/>
      <c r="B876" s="79"/>
      <c r="C876" s="80"/>
      <c r="D876" s="74"/>
      <c r="E876" s="63"/>
      <c r="F876" s="94"/>
      <c r="G876" s="95"/>
      <c r="H876" s="63"/>
      <c r="I876" s="63"/>
      <c r="J876" s="63"/>
      <c r="K876" s="63"/>
      <c r="L876" s="63"/>
    </row>
    <row r="877" spans="1:12" ht="16.5" customHeight="1">
      <c r="A877" s="63"/>
      <c r="B877" s="79"/>
      <c r="C877" s="80"/>
      <c r="D877" s="74"/>
      <c r="E877" s="63"/>
      <c r="F877" s="94"/>
      <c r="G877" s="95"/>
      <c r="H877" s="63"/>
      <c r="I877" s="63"/>
      <c r="J877" s="63"/>
      <c r="K877" s="63"/>
      <c r="L877" s="63"/>
    </row>
    <row r="878" spans="1:12" ht="16.5" customHeight="1">
      <c r="A878" s="63"/>
      <c r="B878" s="79"/>
      <c r="C878" s="80"/>
      <c r="D878" s="74"/>
      <c r="E878" s="63"/>
      <c r="F878" s="94"/>
      <c r="G878" s="95"/>
      <c r="H878" s="63"/>
      <c r="I878" s="63"/>
      <c r="J878" s="63"/>
      <c r="K878" s="63"/>
      <c r="L878" s="63"/>
    </row>
    <row r="879" spans="1:12" ht="16.5" customHeight="1">
      <c r="A879" s="63"/>
      <c r="B879" s="79"/>
      <c r="C879" s="80"/>
      <c r="D879" s="74"/>
      <c r="E879" s="63"/>
      <c r="F879" s="94"/>
      <c r="G879" s="95"/>
      <c r="H879" s="63"/>
      <c r="I879" s="63"/>
      <c r="J879" s="63"/>
      <c r="K879" s="63"/>
      <c r="L879" s="63"/>
    </row>
    <row r="880" spans="1:12" ht="16.5" customHeight="1">
      <c r="A880" s="63"/>
      <c r="B880" s="79"/>
      <c r="C880" s="80"/>
      <c r="D880" s="74"/>
      <c r="E880" s="63"/>
      <c r="F880" s="94"/>
      <c r="G880" s="95"/>
      <c r="H880" s="63"/>
      <c r="I880" s="63"/>
      <c r="J880" s="63"/>
      <c r="K880" s="63"/>
      <c r="L880" s="63"/>
    </row>
    <row r="881" spans="1:12" ht="16.5" customHeight="1">
      <c r="A881" s="63"/>
      <c r="B881" s="79"/>
      <c r="C881" s="80"/>
      <c r="D881" s="74"/>
      <c r="E881" s="63"/>
      <c r="F881" s="94"/>
      <c r="G881" s="95"/>
      <c r="H881" s="63"/>
      <c r="I881" s="63"/>
      <c r="J881" s="63"/>
      <c r="K881" s="63"/>
      <c r="L881" s="63"/>
    </row>
    <row r="882" spans="1:12" ht="16.5" customHeight="1">
      <c r="A882" s="63"/>
      <c r="B882" s="79"/>
      <c r="C882" s="80"/>
      <c r="D882" s="74"/>
      <c r="E882" s="63"/>
      <c r="F882" s="94"/>
      <c r="G882" s="95"/>
      <c r="H882" s="63"/>
      <c r="I882" s="63"/>
      <c r="J882" s="63"/>
      <c r="K882" s="63"/>
      <c r="L882" s="63"/>
    </row>
    <row r="883" spans="1:12" ht="16.5" customHeight="1">
      <c r="A883" s="63"/>
      <c r="B883" s="79"/>
      <c r="C883" s="80"/>
      <c r="D883" s="74"/>
      <c r="E883" s="63"/>
      <c r="F883" s="94"/>
      <c r="G883" s="95"/>
      <c r="H883" s="63"/>
      <c r="I883" s="63"/>
      <c r="J883" s="63"/>
      <c r="K883" s="63"/>
      <c r="L883" s="63"/>
    </row>
    <row r="884" spans="1:12" ht="16.5" customHeight="1">
      <c r="A884" s="63"/>
      <c r="B884" s="79"/>
      <c r="C884" s="80"/>
      <c r="D884" s="74"/>
      <c r="E884" s="63"/>
      <c r="F884" s="94"/>
      <c r="G884" s="95"/>
      <c r="H884" s="63"/>
      <c r="I884" s="63"/>
      <c r="J884" s="63"/>
      <c r="K884" s="63"/>
      <c r="L884" s="63"/>
    </row>
    <row r="885" spans="1:12" ht="16.5" customHeight="1">
      <c r="A885" s="63"/>
      <c r="B885" s="79"/>
      <c r="C885" s="80"/>
      <c r="D885" s="74"/>
      <c r="E885" s="63"/>
      <c r="F885" s="94"/>
      <c r="G885" s="95"/>
      <c r="H885" s="63"/>
      <c r="I885" s="63"/>
      <c r="J885" s="63"/>
      <c r="K885" s="63"/>
      <c r="L885" s="63"/>
    </row>
    <row r="886" spans="1:12" ht="16.5" customHeight="1">
      <c r="A886" s="63"/>
      <c r="B886" s="79"/>
      <c r="C886" s="80"/>
      <c r="D886" s="74"/>
      <c r="E886" s="63"/>
      <c r="F886" s="94"/>
      <c r="G886" s="95"/>
      <c r="H886" s="63"/>
      <c r="I886" s="63"/>
      <c r="J886" s="63"/>
      <c r="K886" s="63"/>
      <c r="L886" s="63"/>
    </row>
    <row r="887" spans="1:12" ht="16.5" customHeight="1">
      <c r="A887" s="63"/>
      <c r="B887" s="79"/>
      <c r="C887" s="80"/>
      <c r="D887" s="74"/>
      <c r="E887" s="63"/>
      <c r="F887" s="94"/>
      <c r="G887" s="95"/>
      <c r="H887" s="63"/>
      <c r="I887" s="63"/>
      <c r="J887" s="63"/>
      <c r="K887" s="63"/>
      <c r="L887" s="63"/>
    </row>
    <row r="888" spans="1:12" ht="16.5" customHeight="1">
      <c r="A888" s="63"/>
      <c r="B888" s="79"/>
      <c r="C888" s="80"/>
      <c r="D888" s="74"/>
      <c r="E888" s="63"/>
      <c r="F888" s="94"/>
      <c r="G888" s="95"/>
      <c r="H888" s="63"/>
      <c r="I888" s="63"/>
      <c r="J888" s="63"/>
      <c r="K888" s="63"/>
      <c r="L888" s="63"/>
    </row>
    <row r="889" spans="1:12" ht="16.5" customHeight="1">
      <c r="A889" s="63"/>
      <c r="B889" s="79"/>
      <c r="C889" s="80"/>
      <c r="D889" s="74"/>
      <c r="E889" s="63"/>
      <c r="F889" s="94"/>
      <c r="G889" s="95"/>
      <c r="H889" s="63"/>
      <c r="I889" s="63"/>
      <c r="J889" s="63"/>
      <c r="K889" s="63"/>
      <c r="L889" s="63"/>
    </row>
    <row r="890" spans="1:12" ht="16.5" customHeight="1">
      <c r="A890" s="63"/>
      <c r="B890" s="79"/>
      <c r="C890" s="80"/>
      <c r="D890" s="74"/>
      <c r="E890" s="63"/>
      <c r="F890" s="94"/>
      <c r="G890" s="95"/>
      <c r="H890" s="63"/>
      <c r="I890" s="63"/>
      <c r="J890" s="63"/>
      <c r="K890" s="63"/>
      <c r="L890" s="63"/>
    </row>
    <row r="891" spans="1:12" ht="16.5" customHeight="1">
      <c r="A891" s="63"/>
      <c r="B891" s="79"/>
      <c r="C891" s="80"/>
      <c r="D891" s="74"/>
      <c r="E891" s="63"/>
      <c r="F891" s="94"/>
      <c r="G891" s="95"/>
      <c r="H891" s="63"/>
      <c r="I891" s="63"/>
      <c r="J891" s="63"/>
      <c r="K891" s="63"/>
      <c r="L891" s="63"/>
    </row>
    <row r="892" spans="1:12" ht="16.5" customHeight="1">
      <c r="A892" s="63"/>
      <c r="B892" s="79"/>
      <c r="C892" s="80"/>
      <c r="D892" s="74"/>
      <c r="E892" s="63"/>
      <c r="F892" s="94"/>
      <c r="G892" s="95"/>
      <c r="H892" s="63"/>
      <c r="I892" s="63"/>
      <c r="J892" s="63"/>
      <c r="K892" s="63"/>
      <c r="L892" s="63"/>
    </row>
    <row r="893" spans="1:12" ht="16.5" customHeight="1">
      <c r="A893" s="63"/>
      <c r="B893" s="79"/>
      <c r="C893" s="80"/>
      <c r="D893" s="74"/>
      <c r="E893" s="63"/>
      <c r="F893" s="94"/>
      <c r="G893" s="95"/>
      <c r="H893" s="63"/>
      <c r="I893" s="63"/>
      <c r="J893" s="63"/>
      <c r="K893" s="63"/>
      <c r="L893" s="63"/>
    </row>
    <row r="894" spans="1:12" ht="16.5" customHeight="1">
      <c r="A894" s="63"/>
      <c r="B894" s="79"/>
      <c r="C894" s="80"/>
      <c r="D894" s="74"/>
      <c r="E894" s="63"/>
      <c r="F894" s="94"/>
      <c r="G894" s="95"/>
      <c r="H894" s="63"/>
      <c r="I894" s="63"/>
      <c r="J894" s="63"/>
      <c r="K894" s="63"/>
      <c r="L894" s="63"/>
    </row>
    <row r="895" spans="1:12" ht="16.5" customHeight="1">
      <c r="A895" s="63"/>
      <c r="B895" s="79"/>
      <c r="C895" s="80"/>
      <c r="D895" s="74"/>
      <c r="E895" s="63"/>
      <c r="F895" s="94"/>
      <c r="G895" s="95"/>
      <c r="H895" s="63"/>
      <c r="I895" s="63"/>
      <c r="J895" s="63"/>
      <c r="K895" s="63"/>
      <c r="L895" s="63"/>
    </row>
    <row r="896" spans="1:12" ht="16.5" customHeight="1">
      <c r="A896" s="63"/>
      <c r="B896" s="79"/>
      <c r="C896" s="80"/>
      <c r="D896" s="74"/>
      <c r="E896" s="63"/>
      <c r="F896" s="94"/>
      <c r="G896" s="95"/>
      <c r="H896" s="63"/>
      <c r="I896" s="63"/>
      <c r="J896" s="63"/>
      <c r="K896" s="63"/>
      <c r="L896" s="63"/>
    </row>
    <row r="897" spans="1:12" ht="16.5" customHeight="1">
      <c r="A897" s="63"/>
      <c r="B897" s="79"/>
      <c r="C897" s="80"/>
      <c r="D897" s="74"/>
      <c r="E897" s="63"/>
      <c r="F897" s="94"/>
      <c r="G897" s="95"/>
      <c r="H897" s="63"/>
      <c r="I897" s="63"/>
      <c r="J897" s="63"/>
      <c r="K897" s="63"/>
      <c r="L897" s="63"/>
    </row>
    <row r="898" spans="1:12" ht="16.5" customHeight="1">
      <c r="A898" s="63"/>
      <c r="B898" s="79"/>
      <c r="C898" s="80"/>
      <c r="D898" s="74"/>
      <c r="E898" s="63"/>
      <c r="F898" s="94"/>
      <c r="G898" s="95"/>
      <c r="H898" s="63"/>
      <c r="I898" s="63"/>
      <c r="J898" s="63"/>
      <c r="K898" s="63"/>
      <c r="L898" s="63"/>
    </row>
    <row r="899" spans="1:12" ht="16.5" customHeight="1">
      <c r="A899" s="63"/>
      <c r="B899" s="79"/>
      <c r="C899" s="80"/>
      <c r="D899" s="74"/>
      <c r="E899" s="63"/>
      <c r="F899" s="94"/>
      <c r="G899" s="95"/>
      <c r="H899" s="63"/>
      <c r="I899" s="63"/>
      <c r="J899" s="63"/>
      <c r="K899" s="63"/>
      <c r="L899" s="63"/>
    </row>
    <row r="900" spans="1:12" ht="16.5" customHeight="1">
      <c r="A900" s="63"/>
      <c r="B900" s="79"/>
      <c r="C900" s="80"/>
      <c r="D900" s="74"/>
      <c r="E900" s="63"/>
      <c r="F900" s="94"/>
      <c r="G900" s="95"/>
      <c r="H900" s="63"/>
      <c r="I900" s="63"/>
      <c r="J900" s="63"/>
      <c r="K900" s="63"/>
      <c r="L900" s="63"/>
    </row>
    <row r="901" spans="1:12" ht="16.5" customHeight="1">
      <c r="A901" s="63"/>
      <c r="B901" s="79"/>
      <c r="C901" s="80"/>
      <c r="D901" s="74"/>
      <c r="E901" s="63"/>
      <c r="F901" s="94"/>
      <c r="G901" s="95"/>
      <c r="H901" s="63"/>
      <c r="I901" s="63"/>
      <c r="J901" s="63"/>
      <c r="K901" s="63"/>
      <c r="L901" s="63"/>
    </row>
    <row r="902" spans="1:12" ht="16.5" customHeight="1">
      <c r="A902" s="63"/>
      <c r="B902" s="79"/>
      <c r="C902" s="80"/>
      <c r="D902" s="74"/>
      <c r="E902" s="63"/>
      <c r="F902" s="94"/>
      <c r="G902" s="95"/>
      <c r="H902" s="63"/>
      <c r="I902" s="63"/>
      <c r="J902" s="63"/>
      <c r="K902" s="63"/>
      <c r="L902" s="63"/>
    </row>
    <row r="903" spans="1:12" ht="16.5" customHeight="1">
      <c r="A903" s="63"/>
      <c r="B903" s="79"/>
      <c r="C903" s="80"/>
      <c r="D903" s="74"/>
      <c r="E903" s="63"/>
      <c r="F903" s="94"/>
      <c r="G903" s="95"/>
      <c r="H903" s="63"/>
      <c r="I903" s="63"/>
      <c r="J903" s="63"/>
      <c r="K903" s="63"/>
      <c r="L903" s="63"/>
    </row>
    <row r="904" spans="1:12" ht="16.5" customHeight="1">
      <c r="A904" s="63"/>
      <c r="B904" s="79"/>
      <c r="C904" s="80"/>
      <c r="D904" s="74"/>
      <c r="E904" s="63"/>
      <c r="F904" s="94"/>
      <c r="G904" s="95"/>
      <c r="H904" s="63"/>
      <c r="I904" s="63"/>
      <c r="J904" s="63"/>
      <c r="K904" s="63"/>
      <c r="L904" s="63"/>
    </row>
    <row r="905" spans="1:12" ht="16.5" customHeight="1">
      <c r="A905" s="63"/>
      <c r="B905" s="79"/>
      <c r="C905" s="80"/>
      <c r="D905" s="74"/>
      <c r="E905" s="63"/>
      <c r="F905" s="94"/>
      <c r="G905" s="95"/>
      <c r="H905" s="63"/>
      <c r="I905" s="63"/>
      <c r="J905" s="63"/>
      <c r="K905" s="63"/>
      <c r="L905" s="63"/>
    </row>
    <row r="906" spans="1:12" ht="16.5" customHeight="1">
      <c r="A906" s="63"/>
      <c r="B906" s="79"/>
      <c r="C906" s="80"/>
      <c r="D906" s="74"/>
      <c r="E906" s="63"/>
      <c r="F906" s="94"/>
      <c r="G906" s="95"/>
      <c r="H906" s="63"/>
      <c r="I906" s="63"/>
      <c r="J906" s="63"/>
      <c r="K906" s="63"/>
      <c r="L906" s="63"/>
    </row>
    <row r="907" spans="1:12" ht="16.5" customHeight="1">
      <c r="A907" s="63"/>
      <c r="B907" s="79"/>
      <c r="C907" s="80"/>
      <c r="D907" s="74"/>
      <c r="E907" s="63"/>
      <c r="F907" s="94"/>
      <c r="G907" s="95"/>
      <c r="H907" s="63"/>
      <c r="I907" s="63"/>
      <c r="J907" s="63"/>
      <c r="K907" s="63"/>
      <c r="L907" s="63"/>
    </row>
    <row r="908" spans="1:12" ht="16.5" customHeight="1">
      <c r="A908" s="63"/>
      <c r="B908" s="79"/>
      <c r="C908" s="80"/>
      <c r="D908" s="74"/>
      <c r="E908" s="63"/>
      <c r="F908" s="94"/>
      <c r="G908" s="95"/>
      <c r="H908" s="63"/>
      <c r="I908" s="63"/>
      <c r="J908" s="63"/>
      <c r="K908" s="63"/>
      <c r="L908" s="63"/>
    </row>
    <row r="909" spans="1:12" ht="16.5" customHeight="1">
      <c r="A909" s="63"/>
      <c r="B909" s="79"/>
      <c r="C909" s="80"/>
      <c r="D909" s="74"/>
      <c r="E909" s="63"/>
      <c r="F909" s="94"/>
      <c r="G909" s="95"/>
      <c r="H909" s="63"/>
      <c r="I909" s="63"/>
      <c r="J909" s="63"/>
      <c r="K909" s="63"/>
      <c r="L909" s="63"/>
    </row>
    <row r="910" spans="1:12" ht="16.5" customHeight="1">
      <c r="A910" s="63"/>
      <c r="B910" s="79"/>
      <c r="C910" s="80"/>
      <c r="D910" s="74"/>
      <c r="E910" s="63"/>
      <c r="F910" s="94"/>
      <c r="G910" s="95"/>
      <c r="H910" s="63"/>
      <c r="I910" s="63"/>
      <c r="J910" s="63"/>
      <c r="K910" s="63"/>
      <c r="L910" s="63"/>
    </row>
    <row r="911" spans="1:12" ht="16.5" customHeight="1">
      <c r="A911" s="63"/>
      <c r="B911" s="79"/>
      <c r="C911" s="80"/>
      <c r="D911" s="74"/>
      <c r="E911" s="63"/>
      <c r="F911" s="94"/>
      <c r="G911" s="95"/>
      <c r="H911" s="63"/>
      <c r="I911" s="63"/>
      <c r="J911" s="63"/>
      <c r="K911" s="63"/>
      <c r="L911" s="63"/>
    </row>
    <row r="912" spans="1:12" ht="16.5" customHeight="1">
      <c r="A912" s="63"/>
      <c r="B912" s="79"/>
      <c r="C912" s="80"/>
      <c r="D912" s="74"/>
      <c r="E912" s="63"/>
      <c r="F912" s="94"/>
      <c r="G912" s="95"/>
      <c r="H912" s="63"/>
      <c r="I912" s="63"/>
      <c r="J912" s="63"/>
      <c r="K912" s="63"/>
      <c r="L912" s="63"/>
    </row>
    <row r="913" spans="1:12" ht="16.5" customHeight="1">
      <c r="A913" s="63"/>
      <c r="B913" s="79"/>
      <c r="C913" s="80"/>
      <c r="D913" s="74"/>
      <c r="E913" s="63"/>
      <c r="F913" s="94"/>
      <c r="G913" s="95"/>
      <c r="H913" s="63"/>
      <c r="I913" s="63"/>
      <c r="J913" s="63"/>
      <c r="K913" s="63"/>
      <c r="L913" s="63"/>
    </row>
    <row r="914" spans="1:12" ht="16.5" customHeight="1">
      <c r="A914" s="63"/>
      <c r="B914" s="79"/>
      <c r="C914" s="80"/>
      <c r="D914" s="74"/>
      <c r="E914" s="63"/>
      <c r="F914" s="94"/>
      <c r="G914" s="95"/>
      <c r="H914" s="63"/>
      <c r="I914" s="63"/>
      <c r="J914" s="63"/>
      <c r="K914" s="63"/>
      <c r="L914" s="63"/>
    </row>
    <row r="915" spans="1:12" ht="16.5" customHeight="1">
      <c r="A915" s="63"/>
      <c r="B915" s="79"/>
      <c r="C915" s="80"/>
      <c r="D915" s="74"/>
      <c r="E915" s="63"/>
      <c r="F915" s="94"/>
      <c r="G915" s="95"/>
      <c r="H915" s="63"/>
      <c r="I915" s="63"/>
      <c r="J915" s="63"/>
      <c r="K915" s="63"/>
      <c r="L915" s="63"/>
    </row>
    <row r="916" spans="1:12" ht="16.5" customHeight="1">
      <c r="A916" s="63"/>
      <c r="B916" s="79"/>
      <c r="C916" s="80"/>
      <c r="D916" s="74"/>
      <c r="E916" s="63"/>
      <c r="F916" s="94"/>
      <c r="G916" s="95"/>
      <c r="H916" s="63"/>
      <c r="I916" s="63"/>
      <c r="J916" s="63"/>
      <c r="K916" s="63"/>
      <c r="L916" s="63"/>
    </row>
    <row r="917" spans="1:12" ht="16.5" customHeight="1">
      <c r="A917" s="63"/>
      <c r="B917" s="79"/>
      <c r="C917" s="80"/>
      <c r="D917" s="74"/>
      <c r="E917" s="63"/>
      <c r="F917" s="94"/>
      <c r="G917" s="95"/>
      <c r="H917" s="63"/>
      <c r="I917" s="63"/>
      <c r="J917" s="63"/>
      <c r="K917" s="63"/>
      <c r="L917" s="63"/>
    </row>
    <row r="918" spans="1:12" ht="16.5" customHeight="1">
      <c r="A918" s="63"/>
      <c r="B918" s="79"/>
      <c r="C918" s="80"/>
      <c r="D918" s="74"/>
      <c r="E918" s="63"/>
      <c r="F918" s="94"/>
      <c r="G918" s="95"/>
      <c r="H918" s="63"/>
      <c r="I918" s="63"/>
      <c r="J918" s="63"/>
      <c r="K918" s="63"/>
      <c r="L918" s="63"/>
    </row>
    <row r="919" spans="1:12" ht="16.5" customHeight="1">
      <c r="A919" s="63"/>
      <c r="B919" s="79"/>
      <c r="C919" s="80"/>
      <c r="D919" s="74"/>
      <c r="E919" s="63"/>
      <c r="F919" s="94"/>
      <c r="G919" s="95"/>
      <c r="H919" s="63"/>
      <c r="I919" s="63"/>
      <c r="J919" s="63"/>
      <c r="K919" s="63"/>
      <c r="L919" s="63"/>
    </row>
    <row r="920" spans="1:12" ht="16.5" customHeight="1">
      <c r="A920" s="63"/>
      <c r="B920" s="79"/>
      <c r="C920" s="80"/>
      <c r="D920" s="74"/>
      <c r="E920" s="63"/>
      <c r="F920" s="94"/>
      <c r="G920" s="95"/>
      <c r="H920" s="63"/>
      <c r="I920" s="63"/>
      <c r="J920" s="63"/>
      <c r="K920" s="63"/>
      <c r="L920" s="63"/>
    </row>
    <row r="921" spans="1:12" ht="16.5" customHeight="1">
      <c r="A921" s="63"/>
      <c r="B921" s="79"/>
      <c r="C921" s="80"/>
      <c r="D921" s="74"/>
      <c r="E921" s="63"/>
      <c r="F921" s="94"/>
      <c r="G921" s="95"/>
      <c r="H921" s="63"/>
      <c r="I921" s="63"/>
      <c r="J921" s="63"/>
      <c r="K921" s="63"/>
      <c r="L921" s="63"/>
    </row>
    <row r="922" spans="1:12" ht="16.5" customHeight="1">
      <c r="A922" s="63"/>
      <c r="B922" s="79"/>
      <c r="C922" s="80"/>
      <c r="D922" s="74"/>
      <c r="E922" s="63"/>
      <c r="F922" s="94"/>
      <c r="G922" s="95"/>
      <c r="H922" s="63"/>
      <c r="I922" s="63"/>
      <c r="J922" s="63"/>
      <c r="K922" s="63"/>
      <c r="L922" s="63"/>
    </row>
    <row r="923" spans="1:12" ht="16.5" customHeight="1">
      <c r="A923" s="63"/>
      <c r="B923" s="79"/>
      <c r="C923" s="80"/>
      <c r="D923" s="74"/>
      <c r="E923" s="63"/>
      <c r="F923" s="94"/>
      <c r="G923" s="95"/>
      <c r="H923" s="63"/>
      <c r="I923" s="63"/>
      <c r="J923" s="63"/>
      <c r="K923" s="63"/>
      <c r="L923" s="63"/>
    </row>
    <row r="924" spans="1:12" ht="16.5" customHeight="1">
      <c r="A924" s="63"/>
      <c r="B924" s="79"/>
      <c r="C924" s="80"/>
      <c r="D924" s="74"/>
      <c r="E924" s="63"/>
      <c r="F924" s="94"/>
      <c r="G924" s="95"/>
      <c r="H924" s="63"/>
      <c r="I924" s="63"/>
      <c r="J924" s="63"/>
      <c r="K924" s="63"/>
      <c r="L924" s="63"/>
    </row>
    <row r="925" spans="1:12" ht="16.5" customHeight="1">
      <c r="A925" s="63"/>
      <c r="B925" s="79"/>
      <c r="C925" s="80"/>
      <c r="D925" s="74"/>
      <c r="E925" s="63"/>
      <c r="F925" s="94"/>
      <c r="G925" s="95"/>
      <c r="H925" s="63"/>
      <c r="I925" s="63"/>
      <c r="J925" s="63"/>
      <c r="K925" s="63"/>
      <c r="L925" s="63"/>
    </row>
    <row r="926" spans="1:12" ht="16.5" customHeight="1">
      <c r="A926" s="63"/>
      <c r="B926" s="79"/>
      <c r="C926" s="80"/>
      <c r="D926" s="74"/>
      <c r="E926" s="63"/>
      <c r="F926" s="94"/>
      <c r="G926" s="95"/>
      <c r="H926" s="63"/>
      <c r="I926" s="63"/>
      <c r="J926" s="63"/>
      <c r="K926" s="63"/>
      <c r="L926" s="63"/>
    </row>
    <row r="927" spans="1:12" ht="16.5" customHeight="1">
      <c r="A927" s="63"/>
      <c r="B927" s="79"/>
      <c r="C927" s="80"/>
      <c r="D927" s="74"/>
      <c r="E927" s="63"/>
      <c r="F927" s="94"/>
      <c r="G927" s="95"/>
      <c r="H927" s="63"/>
      <c r="I927" s="63"/>
      <c r="J927" s="63"/>
      <c r="K927" s="63"/>
      <c r="L927" s="63"/>
    </row>
    <row r="928" spans="1:12" ht="16.5" customHeight="1">
      <c r="A928" s="63"/>
      <c r="B928" s="79"/>
      <c r="C928" s="80"/>
      <c r="D928" s="74"/>
      <c r="E928" s="63"/>
      <c r="F928" s="94"/>
      <c r="G928" s="95"/>
      <c r="H928" s="63"/>
      <c r="I928" s="63"/>
      <c r="J928" s="63"/>
      <c r="K928" s="63"/>
      <c r="L928" s="63"/>
    </row>
    <row r="929" spans="1:12" ht="16.5" customHeight="1">
      <c r="A929" s="63"/>
      <c r="B929" s="79"/>
      <c r="C929" s="80"/>
      <c r="D929" s="74"/>
      <c r="E929" s="63"/>
      <c r="F929" s="94"/>
      <c r="G929" s="95"/>
      <c r="H929" s="63"/>
      <c r="I929" s="63"/>
      <c r="J929" s="63"/>
      <c r="K929" s="63"/>
      <c r="L929" s="63"/>
    </row>
    <row r="930" spans="1:12" ht="16.5" customHeight="1">
      <c r="A930" s="63"/>
      <c r="B930" s="79"/>
      <c r="C930" s="80"/>
      <c r="D930" s="74"/>
      <c r="E930" s="63"/>
      <c r="F930" s="94"/>
      <c r="G930" s="95"/>
      <c r="H930" s="63"/>
      <c r="I930" s="63"/>
      <c r="J930" s="63"/>
      <c r="K930" s="63"/>
      <c r="L930" s="63"/>
    </row>
    <row r="931" spans="1:12" ht="16.5" customHeight="1">
      <c r="A931" s="63"/>
      <c r="B931" s="79"/>
      <c r="C931" s="80"/>
      <c r="D931" s="74"/>
      <c r="E931" s="63"/>
      <c r="F931" s="94"/>
      <c r="G931" s="95"/>
      <c r="H931" s="63"/>
      <c r="I931" s="63"/>
      <c r="J931" s="63"/>
      <c r="K931" s="63"/>
      <c r="L931" s="63"/>
    </row>
    <row r="932" spans="1:12" ht="16.5" customHeight="1">
      <c r="A932" s="63"/>
      <c r="B932" s="79"/>
      <c r="C932" s="80"/>
      <c r="D932" s="74"/>
      <c r="E932" s="63"/>
      <c r="F932" s="94"/>
      <c r="G932" s="95"/>
      <c r="H932" s="63"/>
      <c r="I932" s="63"/>
      <c r="J932" s="63"/>
      <c r="K932" s="63"/>
      <c r="L932" s="63"/>
    </row>
    <row r="933" spans="1:12" ht="16.5" customHeight="1">
      <c r="A933" s="63"/>
      <c r="B933" s="79"/>
      <c r="C933" s="80"/>
      <c r="D933" s="74"/>
      <c r="E933" s="63"/>
      <c r="F933" s="94"/>
      <c r="G933" s="95"/>
      <c r="H933" s="63"/>
      <c r="I933" s="63"/>
      <c r="J933" s="63"/>
      <c r="K933" s="63"/>
      <c r="L933" s="63"/>
    </row>
    <row r="934" spans="1:12" ht="16.5" customHeight="1">
      <c r="A934" s="63"/>
      <c r="B934" s="79"/>
      <c r="C934" s="80"/>
      <c r="D934" s="74"/>
      <c r="E934" s="63"/>
      <c r="F934" s="94"/>
      <c r="G934" s="95"/>
      <c r="H934" s="63"/>
      <c r="I934" s="63"/>
      <c r="J934" s="63"/>
      <c r="K934" s="63"/>
      <c r="L934" s="63"/>
    </row>
    <row r="935" spans="1:12" ht="16.5" customHeight="1">
      <c r="A935" s="63"/>
      <c r="B935" s="79"/>
      <c r="C935" s="80"/>
      <c r="D935" s="74"/>
      <c r="E935" s="63"/>
      <c r="F935" s="94"/>
      <c r="G935" s="95"/>
      <c r="H935" s="63"/>
      <c r="I935" s="63"/>
      <c r="J935" s="63"/>
      <c r="K935" s="63"/>
      <c r="L935" s="63"/>
    </row>
    <row r="936" spans="1:12" ht="16.5" customHeight="1">
      <c r="A936" s="63"/>
      <c r="B936" s="79"/>
      <c r="C936" s="80"/>
      <c r="D936" s="74"/>
      <c r="E936" s="63"/>
      <c r="F936" s="94"/>
      <c r="G936" s="95"/>
      <c r="H936" s="63"/>
      <c r="I936" s="63"/>
      <c r="J936" s="63"/>
      <c r="K936" s="63"/>
      <c r="L936" s="63"/>
    </row>
    <row r="937" spans="1:12" ht="16.5" customHeight="1">
      <c r="A937" s="63"/>
      <c r="B937" s="79"/>
      <c r="C937" s="80"/>
      <c r="D937" s="74"/>
      <c r="E937" s="63"/>
      <c r="F937" s="94"/>
      <c r="G937" s="95"/>
      <c r="H937" s="63"/>
      <c r="I937" s="63"/>
      <c r="J937" s="63"/>
      <c r="K937" s="63"/>
      <c r="L937" s="63"/>
    </row>
    <row r="938" spans="1:12" ht="16.5" customHeight="1">
      <c r="A938" s="63"/>
      <c r="B938" s="79"/>
      <c r="C938" s="80"/>
      <c r="D938" s="74"/>
      <c r="E938" s="63"/>
      <c r="F938" s="94"/>
      <c r="G938" s="95"/>
      <c r="H938" s="63"/>
      <c r="I938" s="63"/>
      <c r="J938" s="63"/>
      <c r="K938" s="63"/>
      <c r="L938" s="63"/>
    </row>
    <row r="939" spans="1:12" ht="16.5" customHeight="1">
      <c r="A939" s="63"/>
      <c r="B939" s="79"/>
      <c r="C939" s="80"/>
      <c r="D939" s="74"/>
      <c r="E939" s="63"/>
      <c r="F939" s="94"/>
      <c r="G939" s="95"/>
      <c r="H939" s="63"/>
      <c r="I939" s="63"/>
      <c r="J939" s="63"/>
      <c r="K939" s="63"/>
      <c r="L939" s="63"/>
    </row>
    <row r="940" spans="1:12" ht="16.5" customHeight="1">
      <c r="A940" s="63"/>
      <c r="B940" s="79"/>
      <c r="C940" s="80"/>
      <c r="D940" s="74"/>
      <c r="E940" s="63"/>
      <c r="F940" s="94"/>
      <c r="G940" s="95"/>
      <c r="H940" s="63"/>
      <c r="I940" s="63"/>
      <c r="J940" s="63"/>
      <c r="K940" s="63"/>
      <c r="L940" s="63"/>
    </row>
    <row r="941" spans="1:12" ht="16.5" customHeight="1">
      <c r="A941" s="63"/>
      <c r="B941" s="79"/>
      <c r="C941" s="80"/>
      <c r="D941" s="74"/>
      <c r="E941" s="63"/>
      <c r="F941" s="94"/>
      <c r="G941" s="95"/>
      <c r="H941" s="63"/>
      <c r="I941" s="63"/>
      <c r="J941" s="63"/>
      <c r="K941" s="63"/>
      <c r="L941" s="63"/>
    </row>
    <row r="942" spans="1:12" ht="16.5" customHeight="1">
      <c r="A942" s="63"/>
      <c r="B942" s="79"/>
      <c r="C942" s="80"/>
      <c r="D942" s="74"/>
      <c r="E942" s="63"/>
      <c r="F942" s="94"/>
      <c r="G942" s="95"/>
      <c r="H942" s="63"/>
      <c r="I942" s="63"/>
      <c r="J942" s="63"/>
      <c r="K942" s="63"/>
      <c r="L942" s="63"/>
    </row>
    <row r="943" spans="1:12" ht="16.5" customHeight="1">
      <c r="A943" s="63"/>
      <c r="B943" s="79"/>
      <c r="C943" s="80"/>
      <c r="D943" s="74"/>
      <c r="E943" s="63"/>
      <c r="F943" s="94"/>
      <c r="G943" s="95"/>
      <c r="H943" s="63"/>
      <c r="I943" s="63"/>
      <c r="J943" s="63"/>
      <c r="K943" s="63"/>
      <c r="L943" s="63"/>
    </row>
    <row r="944" spans="1:12" ht="16.5" customHeight="1">
      <c r="A944" s="63"/>
      <c r="B944" s="79"/>
      <c r="C944" s="80"/>
      <c r="D944" s="74"/>
      <c r="E944" s="63"/>
      <c r="F944" s="94"/>
      <c r="G944" s="95"/>
      <c r="H944" s="63"/>
      <c r="I944" s="63"/>
      <c r="J944" s="63"/>
      <c r="K944" s="63"/>
      <c r="L944" s="63"/>
    </row>
    <row r="945" spans="1:12" ht="16.5" customHeight="1">
      <c r="A945" s="63"/>
      <c r="B945" s="79"/>
      <c r="C945" s="80"/>
      <c r="D945" s="74"/>
      <c r="E945" s="63"/>
      <c r="F945" s="94"/>
      <c r="G945" s="95"/>
      <c r="H945" s="63"/>
      <c r="I945" s="63"/>
      <c r="J945" s="63"/>
      <c r="K945" s="63"/>
      <c r="L945" s="63"/>
    </row>
    <row r="946" spans="1:12" ht="16.5" customHeight="1">
      <c r="A946" s="63"/>
      <c r="B946" s="79"/>
      <c r="C946" s="80"/>
      <c r="D946" s="74"/>
      <c r="E946" s="63"/>
      <c r="F946" s="94"/>
      <c r="G946" s="95"/>
      <c r="H946" s="63"/>
      <c r="I946" s="63"/>
      <c r="J946" s="63"/>
      <c r="K946" s="63"/>
      <c r="L946" s="63"/>
    </row>
    <row r="947" spans="1:12" ht="16.5" customHeight="1">
      <c r="A947" s="63"/>
      <c r="B947" s="79"/>
      <c r="C947" s="80"/>
      <c r="D947" s="74"/>
      <c r="E947" s="63"/>
      <c r="F947" s="94"/>
      <c r="G947" s="95"/>
      <c r="H947" s="63"/>
      <c r="I947" s="63"/>
      <c r="J947" s="63"/>
      <c r="K947" s="63"/>
      <c r="L947" s="63"/>
    </row>
    <row r="948" spans="1:12" ht="16.5" customHeight="1">
      <c r="A948" s="63"/>
      <c r="B948" s="79"/>
      <c r="C948" s="80"/>
      <c r="D948" s="74"/>
      <c r="E948" s="63"/>
      <c r="F948" s="94"/>
      <c r="G948" s="95"/>
      <c r="H948" s="63"/>
      <c r="I948" s="63"/>
      <c r="J948" s="63"/>
      <c r="K948" s="63"/>
      <c r="L948" s="63"/>
    </row>
    <row r="949" spans="1:12" ht="16.5" customHeight="1">
      <c r="A949" s="63"/>
      <c r="B949" s="79"/>
      <c r="C949" s="80"/>
      <c r="D949" s="74"/>
      <c r="E949" s="63"/>
      <c r="F949" s="94"/>
      <c r="G949" s="95"/>
      <c r="H949" s="63"/>
      <c r="I949" s="63"/>
      <c r="J949" s="63"/>
      <c r="K949" s="63"/>
      <c r="L949" s="63"/>
    </row>
    <row r="950" spans="1:12" ht="16.5" customHeight="1">
      <c r="A950" s="63"/>
      <c r="B950" s="79"/>
      <c r="C950" s="80"/>
      <c r="D950" s="74"/>
      <c r="E950" s="63"/>
      <c r="F950" s="94"/>
      <c r="G950" s="95"/>
      <c r="H950" s="63"/>
      <c r="I950" s="63"/>
      <c r="J950" s="63"/>
      <c r="K950" s="63"/>
      <c r="L950" s="63"/>
    </row>
    <row r="951" spans="1:12" ht="16.5" customHeight="1">
      <c r="A951" s="63"/>
      <c r="B951" s="79"/>
      <c r="C951" s="80"/>
      <c r="D951" s="74"/>
      <c r="E951" s="63"/>
      <c r="F951" s="94"/>
      <c r="G951" s="95"/>
      <c r="H951" s="63"/>
      <c r="I951" s="63"/>
      <c r="J951" s="63"/>
      <c r="K951" s="63"/>
      <c r="L951" s="63"/>
    </row>
    <row r="952" spans="1:12" ht="16.5" customHeight="1">
      <c r="A952" s="63"/>
      <c r="B952" s="79"/>
      <c r="C952" s="80"/>
      <c r="D952" s="74"/>
      <c r="E952" s="63"/>
      <c r="F952" s="94"/>
      <c r="G952" s="95"/>
      <c r="H952" s="63"/>
      <c r="I952" s="63"/>
      <c r="J952" s="63"/>
      <c r="K952" s="63"/>
      <c r="L952" s="63"/>
    </row>
    <row r="953" spans="1:12" ht="16.5" customHeight="1">
      <c r="A953" s="63"/>
      <c r="B953" s="79"/>
      <c r="C953" s="80"/>
      <c r="D953" s="74"/>
      <c r="E953" s="63"/>
      <c r="F953" s="94"/>
      <c r="G953" s="95"/>
      <c r="H953" s="63"/>
      <c r="I953" s="63"/>
      <c r="J953" s="63"/>
      <c r="K953" s="63"/>
      <c r="L953" s="63"/>
    </row>
    <row r="954" spans="1:12" ht="16.5" customHeight="1">
      <c r="A954" s="63"/>
      <c r="B954" s="79"/>
      <c r="C954" s="80"/>
      <c r="D954" s="74"/>
      <c r="E954" s="63"/>
      <c r="F954" s="94"/>
      <c r="G954" s="95"/>
      <c r="H954" s="63"/>
      <c r="I954" s="63"/>
      <c r="J954" s="63"/>
      <c r="K954" s="63"/>
      <c r="L954" s="63"/>
    </row>
    <row r="955" spans="1:12" ht="16.5" customHeight="1">
      <c r="A955" s="63"/>
      <c r="B955" s="79"/>
      <c r="C955" s="80"/>
      <c r="D955" s="74"/>
      <c r="E955" s="63"/>
      <c r="F955" s="94"/>
      <c r="G955" s="95"/>
      <c r="H955" s="63"/>
      <c r="I955" s="63"/>
      <c r="J955" s="63"/>
      <c r="K955" s="63"/>
      <c r="L955" s="63"/>
    </row>
    <row r="956" spans="1:12" ht="16.5" customHeight="1">
      <c r="A956" s="63"/>
      <c r="B956" s="79"/>
      <c r="C956" s="80"/>
      <c r="D956" s="74"/>
      <c r="E956" s="63"/>
      <c r="F956" s="94"/>
      <c r="G956" s="95"/>
      <c r="H956" s="63"/>
      <c r="I956" s="63"/>
      <c r="J956" s="63"/>
      <c r="K956" s="63"/>
      <c r="L956" s="63"/>
    </row>
    <row r="957" spans="1:12" ht="16.5" customHeight="1">
      <c r="A957" s="63"/>
      <c r="B957" s="79"/>
      <c r="C957" s="80"/>
      <c r="D957" s="74"/>
      <c r="E957" s="63"/>
      <c r="F957" s="94"/>
      <c r="G957" s="95"/>
      <c r="H957" s="63"/>
      <c r="I957" s="63"/>
      <c r="J957" s="63"/>
      <c r="K957" s="63"/>
      <c r="L957" s="63"/>
    </row>
    <row r="958" spans="1:12" ht="16.5" customHeight="1">
      <c r="A958" s="63"/>
      <c r="B958" s="79"/>
      <c r="C958" s="80"/>
      <c r="D958" s="74"/>
      <c r="E958" s="63"/>
      <c r="F958" s="94"/>
      <c r="G958" s="95"/>
      <c r="H958" s="63"/>
      <c r="I958" s="63"/>
      <c r="J958" s="63"/>
      <c r="K958" s="63"/>
      <c r="L958" s="63"/>
    </row>
    <row r="959" spans="1:12" ht="16.5" customHeight="1">
      <c r="A959" s="63"/>
      <c r="B959" s="79"/>
      <c r="C959" s="80"/>
      <c r="D959" s="74"/>
      <c r="E959" s="63"/>
      <c r="F959" s="94"/>
      <c r="G959" s="95"/>
      <c r="H959" s="63"/>
      <c r="I959" s="63"/>
      <c r="J959" s="63"/>
      <c r="K959" s="63"/>
      <c r="L959" s="63"/>
    </row>
    <row r="960" spans="1:12" ht="16.5" customHeight="1">
      <c r="A960" s="63"/>
      <c r="B960" s="79"/>
      <c r="C960" s="80"/>
      <c r="D960" s="74"/>
      <c r="E960" s="63"/>
      <c r="F960" s="94"/>
      <c r="G960" s="95"/>
      <c r="H960" s="63"/>
      <c r="I960" s="63"/>
      <c r="J960" s="63"/>
      <c r="K960" s="63"/>
      <c r="L960" s="63"/>
    </row>
    <row r="961" spans="1:12" ht="16.5" customHeight="1">
      <c r="A961" s="63"/>
      <c r="B961" s="79"/>
      <c r="C961" s="80"/>
      <c r="D961" s="74"/>
      <c r="E961" s="63"/>
      <c r="F961" s="94"/>
      <c r="G961" s="95"/>
      <c r="H961" s="63"/>
      <c r="I961" s="63"/>
      <c r="J961" s="63"/>
      <c r="K961" s="63"/>
      <c r="L961" s="63"/>
    </row>
    <row r="962" spans="1:12" ht="16.5" customHeight="1">
      <c r="A962" s="63"/>
      <c r="B962" s="79"/>
      <c r="C962" s="80"/>
      <c r="D962" s="74"/>
      <c r="E962" s="63"/>
      <c r="F962" s="94"/>
      <c r="G962" s="95"/>
      <c r="H962" s="63"/>
      <c r="I962" s="63"/>
      <c r="J962" s="63"/>
      <c r="K962" s="63"/>
      <c r="L962" s="63"/>
    </row>
    <row r="963" spans="1:12" ht="16.5" customHeight="1">
      <c r="A963" s="63"/>
      <c r="B963" s="79"/>
      <c r="C963" s="80"/>
      <c r="D963" s="74"/>
      <c r="E963" s="63"/>
      <c r="F963" s="94"/>
      <c r="G963" s="95"/>
      <c r="H963" s="63"/>
      <c r="I963" s="63"/>
      <c r="J963" s="63"/>
      <c r="K963" s="63"/>
      <c r="L963" s="63"/>
    </row>
    <row r="964" spans="1:12" ht="16.5" customHeight="1">
      <c r="A964" s="63"/>
      <c r="B964" s="79"/>
      <c r="C964" s="80"/>
      <c r="D964" s="74"/>
      <c r="E964" s="63"/>
      <c r="F964" s="94"/>
      <c r="G964" s="95"/>
      <c r="H964" s="63"/>
      <c r="I964" s="63"/>
      <c r="J964" s="63"/>
      <c r="K964" s="63"/>
      <c r="L964" s="63"/>
    </row>
    <row r="965" spans="1:12" ht="16.5" customHeight="1">
      <c r="A965" s="63"/>
      <c r="B965" s="79"/>
      <c r="C965" s="80"/>
      <c r="D965" s="74"/>
      <c r="E965" s="63"/>
      <c r="F965" s="94"/>
      <c r="G965" s="95"/>
      <c r="H965" s="63"/>
      <c r="I965" s="63"/>
      <c r="J965" s="63"/>
      <c r="K965" s="63"/>
      <c r="L965" s="63"/>
    </row>
    <row r="966" spans="1:12" ht="16.5" customHeight="1">
      <c r="A966" s="63"/>
      <c r="B966" s="79"/>
      <c r="C966" s="80"/>
      <c r="D966" s="74"/>
      <c r="E966" s="63"/>
      <c r="F966" s="94"/>
      <c r="G966" s="95"/>
      <c r="H966" s="63"/>
      <c r="I966" s="63"/>
      <c r="J966" s="63"/>
      <c r="K966" s="63"/>
      <c r="L966" s="63"/>
    </row>
    <row r="967" spans="1:12" ht="16.5" customHeight="1">
      <c r="A967" s="63"/>
      <c r="B967" s="79"/>
      <c r="C967" s="80"/>
      <c r="D967" s="74"/>
      <c r="E967" s="63"/>
      <c r="F967" s="94"/>
      <c r="G967" s="95"/>
      <c r="H967" s="63"/>
      <c r="I967" s="63"/>
      <c r="J967" s="63"/>
      <c r="K967" s="63"/>
      <c r="L967" s="63"/>
    </row>
    <row r="968" spans="1:12" ht="16.5" customHeight="1">
      <c r="A968" s="63"/>
      <c r="B968" s="79"/>
      <c r="C968" s="80"/>
      <c r="D968" s="74"/>
      <c r="E968" s="63"/>
      <c r="F968" s="94"/>
      <c r="G968" s="95"/>
      <c r="H968" s="63"/>
      <c r="I968" s="63"/>
      <c r="J968" s="63"/>
      <c r="K968" s="63"/>
      <c r="L968" s="63"/>
    </row>
    <row r="969" spans="1:12" ht="16.5" customHeight="1">
      <c r="A969" s="63"/>
      <c r="B969" s="79"/>
      <c r="C969" s="80"/>
      <c r="D969" s="74"/>
      <c r="E969" s="63"/>
      <c r="F969" s="94"/>
      <c r="G969" s="95"/>
      <c r="H969" s="63"/>
      <c r="I969" s="63"/>
      <c r="J969" s="63"/>
      <c r="K969" s="63"/>
      <c r="L969" s="63"/>
    </row>
    <row r="970" spans="1:12" ht="16.5" customHeight="1">
      <c r="A970" s="63"/>
      <c r="B970" s="79"/>
      <c r="C970" s="80"/>
      <c r="D970" s="74"/>
      <c r="E970" s="63"/>
      <c r="F970" s="94"/>
      <c r="G970" s="95"/>
      <c r="H970" s="63"/>
      <c r="I970" s="63"/>
      <c r="J970" s="63"/>
      <c r="K970" s="63"/>
      <c r="L970" s="63"/>
    </row>
    <row r="971" spans="1:12" ht="16.5" customHeight="1">
      <c r="A971" s="63"/>
      <c r="B971" s="79"/>
      <c r="C971" s="80"/>
      <c r="D971" s="74"/>
      <c r="E971" s="63"/>
      <c r="F971" s="94"/>
      <c r="G971" s="95"/>
      <c r="H971" s="63"/>
      <c r="I971" s="63"/>
      <c r="J971" s="63"/>
      <c r="K971" s="63"/>
      <c r="L971" s="63"/>
    </row>
    <row r="972" spans="1:12" ht="16.5" customHeight="1">
      <c r="A972" s="63"/>
      <c r="B972" s="79"/>
      <c r="C972" s="80"/>
      <c r="D972" s="74"/>
      <c r="E972" s="63"/>
      <c r="F972" s="94"/>
      <c r="G972" s="95"/>
      <c r="H972" s="63"/>
      <c r="I972" s="63"/>
      <c r="J972" s="63"/>
      <c r="K972" s="63"/>
      <c r="L972" s="63"/>
    </row>
    <row r="973" spans="1:12" ht="16.5" customHeight="1">
      <c r="A973" s="63"/>
      <c r="B973" s="79"/>
      <c r="C973" s="80"/>
      <c r="D973" s="74"/>
      <c r="E973" s="63"/>
      <c r="F973" s="94"/>
      <c r="G973" s="95"/>
      <c r="H973" s="63"/>
      <c r="I973" s="63"/>
      <c r="J973" s="63"/>
      <c r="K973" s="63"/>
      <c r="L973" s="63"/>
    </row>
    <row r="974" spans="1:12" ht="16.5" customHeight="1">
      <c r="A974" s="63"/>
      <c r="B974" s="79"/>
      <c r="C974" s="80"/>
      <c r="D974" s="74"/>
      <c r="E974" s="63"/>
      <c r="F974" s="94"/>
      <c r="G974" s="95"/>
      <c r="H974" s="63"/>
      <c r="I974" s="63"/>
      <c r="J974" s="63"/>
      <c r="K974" s="63"/>
      <c r="L974" s="63"/>
    </row>
    <row r="975" spans="1:12" ht="16.5" customHeight="1">
      <c r="A975" s="63"/>
      <c r="B975" s="79"/>
      <c r="C975" s="80"/>
      <c r="D975" s="74"/>
      <c r="E975" s="63"/>
      <c r="F975" s="94"/>
      <c r="G975" s="95"/>
      <c r="H975" s="63"/>
      <c r="I975" s="63"/>
      <c r="J975" s="63"/>
      <c r="K975" s="63"/>
      <c r="L975" s="63"/>
    </row>
    <row r="976" spans="1:12" ht="16.5" customHeight="1">
      <c r="A976" s="63"/>
      <c r="B976" s="79"/>
      <c r="C976" s="80"/>
      <c r="D976" s="74"/>
      <c r="E976" s="63"/>
      <c r="F976" s="94"/>
      <c r="G976" s="95"/>
      <c r="H976" s="63"/>
      <c r="I976" s="63"/>
      <c r="J976" s="63"/>
      <c r="K976" s="63"/>
      <c r="L976" s="63"/>
    </row>
    <row r="977" spans="1:12" ht="16.5" customHeight="1">
      <c r="A977" s="63"/>
      <c r="B977" s="79"/>
      <c r="C977" s="80"/>
      <c r="D977" s="74"/>
      <c r="E977" s="63"/>
      <c r="F977" s="94"/>
      <c r="G977" s="95"/>
      <c r="H977" s="63"/>
      <c r="I977" s="63"/>
      <c r="J977" s="63"/>
      <c r="K977" s="63"/>
      <c r="L977" s="63"/>
    </row>
    <row r="978" spans="1:12" ht="16.5" customHeight="1">
      <c r="A978" s="63"/>
      <c r="B978" s="79"/>
      <c r="C978" s="80"/>
      <c r="D978" s="74"/>
      <c r="E978" s="63"/>
      <c r="F978" s="94"/>
      <c r="G978" s="95"/>
      <c r="H978" s="63"/>
      <c r="I978" s="63"/>
      <c r="J978" s="63"/>
      <c r="K978" s="63"/>
      <c r="L978" s="63"/>
    </row>
    <row r="979" spans="1:12" ht="16.5" customHeight="1">
      <c r="A979" s="63"/>
      <c r="B979" s="79"/>
      <c r="C979" s="80"/>
      <c r="D979" s="74"/>
      <c r="E979" s="63"/>
      <c r="F979" s="94"/>
      <c r="G979" s="95"/>
      <c r="H979" s="63"/>
      <c r="I979" s="63"/>
      <c r="J979" s="63"/>
      <c r="K979" s="63"/>
      <c r="L979" s="63"/>
    </row>
    <row r="980" spans="1:12" ht="16.5" customHeight="1">
      <c r="A980" s="63"/>
      <c r="B980" s="79"/>
      <c r="C980" s="80"/>
      <c r="D980" s="74"/>
      <c r="E980" s="63"/>
      <c r="F980" s="94"/>
      <c r="G980" s="95"/>
      <c r="H980" s="63"/>
      <c r="I980" s="63"/>
      <c r="J980" s="63"/>
      <c r="K980" s="63"/>
      <c r="L980" s="63"/>
    </row>
    <row r="981" spans="1:12" ht="16.5" customHeight="1">
      <c r="A981" s="63"/>
      <c r="B981" s="79"/>
      <c r="C981" s="80"/>
      <c r="D981" s="74"/>
      <c r="E981" s="63"/>
      <c r="F981" s="94"/>
      <c r="G981" s="95"/>
      <c r="H981" s="63"/>
      <c r="I981" s="63"/>
      <c r="J981" s="63"/>
      <c r="K981" s="63"/>
      <c r="L981" s="63"/>
    </row>
    <row r="982" spans="1:12" ht="16.5" customHeight="1">
      <c r="A982" s="63"/>
      <c r="B982" s="79"/>
      <c r="C982" s="80"/>
      <c r="D982" s="74"/>
      <c r="E982" s="63"/>
      <c r="F982" s="94"/>
      <c r="G982" s="95"/>
      <c r="H982" s="63"/>
      <c r="I982" s="63"/>
      <c r="J982" s="63"/>
      <c r="K982" s="63"/>
      <c r="L982" s="63"/>
    </row>
    <row r="983" spans="1:12" ht="16.5" customHeight="1">
      <c r="A983" s="63"/>
      <c r="B983" s="79"/>
      <c r="C983" s="80"/>
      <c r="D983" s="74"/>
      <c r="E983" s="63"/>
      <c r="F983" s="94"/>
      <c r="G983" s="95"/>
      <c r="H983" s="63"/>
      <c r="I983" s="63"/>
      <c r="J983" s="63"/>
      <c r="K983" s="63"/>
      <c r="L983" s="63"/>
    </row>
    <row r="984" spans="1:12" ht="16.5" customHeight="1">
      <c r="A984" s="63"/>
      <c r="B984" s="79"/>
      <c r="C984" s="80"/>
      <c r="D984" s="74"/>
      <c r="E984" s="63"/>
      <c r="F984" s="94"/>
      <c r="G984" s="95"/>
      <c r="H984" s="63"/>
      <c r="I984" s="63"/>
      <c r="J984" s="63"/>
      <c r="K984" s="63"/>
      <c r="L984" s="63"/>
    </row>
    <row r="985" spans="1:12" ht="16.5" customHeight="1">
      <c r="A985" s="63"/>
      <c r="B985" s="79"/>
      <c r="C985" s="80"/>
      <c r="D985" s="74"/>
      <c r="E985" s="63"/>
      <c r="F985" s="94"/>
      <c r="G985" s="95"/>
      <c r="H985" s="63"/>
      <c r="I985" s="63"/>
      <c r="J985" s="63"/>
      <c r="K985" s="63"/>
      <c r="L985" s="63"/>
    </row>
    <row r="986" spans="1:12" ht="16.5" customHeight="1">
      <c r="A986" s="63"/>
      <c r="B986" s="79"/>
      <c r="C986" s="80"/>
      <c r="D986" s="74"/>
      <c r="E986" s="63"/>
      <c r="F986" s="94"/>
      <c r="G986" s="95"/>
      <c r="H986" s="63"/>
      <c r="I986" s="63"/>
      <c r="J986" s="63"/>
      <c r="K986" s="63"/>
      <c r="L986" s="63"/>
    </row>
    <row r="987" spans="1:12" ht="16.5" customHeight="1">
      <c r="A987" s="63"/>
      <c r="B987" s="79"/>
      <c r="C987" s="80"/>
      <c r="D987" s="74"/>
      <c r="E987" s="63"/>
      <c r="F987" s="94"/>
      <c r="G987" s="95"/>
      <c r="H987" s="63"/>
      <c r="I987" s="63"/>
      <c r="J987" s="63"/>
      <c r="K987" s="63"/>
      <c r="L987" s="63"/>
    </row>
    <row r="988" spans="1:12" ht="16.5" customHeight="1">
      <c r="A988" s="63"/>
      <c r="B988" s="79"/>
      <c r="C988" s="80"/>
      <c r="D988" s="74"/>
      <c r="E988" s="63"/>
      <c r="F988" s="94"/>
      <c r="G988" s="95"/>
      <c r="H988" s="63"/>
      <c r="I988" s="63"/>
      <c r="J988" s="63"/>
      <c r="K988" s="63"/>
      <c r="L988" s="63"/>
    </row>
    <row r="989" spans="1:12" ht="16.5" customHeight="1">
      <c r="A989" s="63"/>
      <c r="B989" s="79"/>
      <c r="C989" s="80"/>
      <c r="D989" s="74"/>
      <c r="E989" s="63"/>
      <c r="F989" s="94"/>
      <c r="G989" s="95"/>
      <c r="H989" s="63"/>
      <c r="I989" s="63"/>
      <c r="J989" s="63"/>
      <c r="K989" s="63"/>
      <c r="L989" s="63"/>
    </row>
    <row r="990" spans="1:12" ht="16.5" customHeight="1">
      <c r="A990" s="63"/>
      <c r="B990" s="79"/>
      <c r="C990" s="80"/>
      <c r="D990" s="74"/>
      <c r="E990" s="63"/>
      <c r="F990" s="94"/>
      <c r="G990" s="95"/>
      <c r="H990" s="63"/>
      <c r="I990" s="63"/>
      <c r="J990" s="63"/>
      <c r="K990" s="63"/>
      <c r="L990" s="63"/>
    </row>
    <row r="991" spans="1:12" ht="16.5" customHeight="1">
      <c r="A991" s="63"/>
      <c r="B991" s="79"/>
      <c r="C991" s="80"/>
      <c r="D991" s="74"/>
      <c r="E991" s="63"/>
      <c r="F991" s="94"/>
      <c r="G991" s="95"/>
      <c r="H991" s="63"/>
      <c r="I991" s="63"/>
      <c r="J991" s="63"/>
      <c r="K991" s="63"/>
      <c r="L991" s="63"/>
    </row>
    <row r="992" spans="1:12" ht="16.5" customHeight="1">
      <c r="A992" s="63"/>
      <c r="B992" s="79"/>
      <c r="C992" s="80"/>
      <c r="D992" s="74"/>
      <c r="E992" s="63"/>
      <c r="F992" s="94"/>
      <c r="G992" s="95"/>
      <c r="H992" s="63"/>
      <c r="I992" s="63"/>
      <c r="J992" s="63"/>
      <c r="K992" s="63"/>
      <c r="L992" s="63"/>
    </row>
    <row r="993" spans="1:12" ht="16.5" customHeight="1">
      <c r="A993" s="63"/>
      <c r="B993" s="79"/>
      <c r="C993" s="80"/>
      <c r="D993" s="74"/>
      <c r="E993" s="63"/>
      <c r="F993" s="94"/>
      <c r="G993" s="95"/>
      <c r="H993" s="63"/>
      <c r="I993" s="63"/>
      <c r="J993" s="63"/>
      <c r="K993" s="63"/>
      <c r="L993" s="63"/>
    </row>
    <row r="994" spans="1:12" ht="16.5" customHeight="1">
      <c r="A994" s="63"/>
      <c r="B994" s="79"/>
      <c r="C994" s="80"/>
      <c r="D994" s="74"/>
      <c r="E994" s="63"/>
      <c r="F994" s="94"/>
      <c r="G994" s="95"/>
      <c r="H994" s="63"/>
      <c r="I994" s="63"/>
      <c r="J994" s="63"/>
      <c r="K994" s="63"/>
      <c r="L994" s="63"/>
    </row>
    <row r="995" spans="1:12" ht="16.5" customHeight="1">
      <c r="A995" s="63"/>
      <c r="B995" s="79"/>
      <c r="C995" s="80"/>
      <c r="D995" s="74"/>
      <c r="E995" s="63"/>
      <c r="F995" s="94"/>
      <c r="G995" s="95"/>
      <c r="H995" s="63"/>
      <c r="I995" s="63"/>
      <c r="J995" s="63"/>
      <c r="K995" s="63"/>
      <c r="L995" s="63"/>
    </row>
    <row r="996" spans="1:12" ht="16.5" customHeight="1">
      <c r="A996" s="63"/>
      <c r="B996" s="79"/>
      <c r="C996" s="80"/>
      <c r="D996" s="74"/>
      <c r="E996" s="63"/>
      <c r="F996" s="94"/>
      <c r="G996" s="95"/>
      <c r="H996" s="63"/>
      <c r="I996" s="63"/>
      <c r="J996" s="63"/>
      <c r="K996" s="63"/>
      <c r="L996" s="63"/>
    </row>
    <row r="997" spans="1:12" ht="16.5" customHeight="1">
      <c r="A997" s="63"/>
      <c r="B997" s="79"/>
      <c r="C997" s="80"/>
      <c r="D997" s="74"/>
      <c r="E997" s="63"/>
      <c r="F997" s="94"/>
      <c r="G997" s="95"/>
      <c r="H997" s="63"/>
      <c r="I997" s="63"/>
      <c r="J997" s="63"/>
      <c r="K997" s="63"/>
      <c r="L997" s="63"/>
    </row>
    <row r="998" spans="1:12" ht="16.5" customHeight="1">
      <c r="A998" s="63"/>
      <c r="B998" s="79"/>
      <c r="C998" s="80"/>
      <c r="D998" s="74"/>
      <c r="E998" s="63"/>
      <c r="F998" s="94"/>
      <c r="G998" s="95"/>
      <c r="H998" s="63"/>
      <c r="I998" s="63"/>
      <c r="J998" s="63"/>
      <c r="K998" s="63"/>
      <c r="L998" s="63"/>
    </row>
    <row r="999" spans="1:12" ht="16.5" customHeight="1">
      <c r="A999" s="63"/>
      <c r="B999" s="79"/>
      <c r="C999" s="80"/>
      <c r="D999" s="74"/>
      <c r="E999" s="63"/>
      <c r="F999" s="94"/>
      <c r="G999" s="95"/>
      <c r="H999" s="63"/>
      <c r="I999" s="63"/>
      <c r="J999" s="63"/>
      <c r="K999" s="63"/>
      <c r="L999" s="63"/>
    </row>
    <row r="1000" spans="1:12" ht="16.5" customHeight="1">
      <c r="A1000" s="63"/>
      <c r="B1000" s="79"/>
      <c r="C1000" s="80"/>
      <c r="D1000" s="74"/>
      <c r="E1000" s="63"/>
      <c r="F1000" s="94"/>
      <c r="G1000" s="95"/>
      <c r="H1000" s="63"/>
      <c r="I1000" s="63"/>
      <c r="J1000" s="63"/>
      <c r="K1000" s="63"/>
      <c r="L1000" s="63"/>
    </row>
    <row r="1001" spans="1:12" ht="16.5" customHeight="1">
      <c r="A1001" s="63"/>
      <c r="B1001" s="79"/>
      <c r="C1001" s="80"/>
      <c r="D1001" s="74"/>
      <c r="E1001" s="63"/>
      <c r="F1001" s="94"/>
      <c r="G1001" s="95"/>
      <c r="H1001" s="63"/>
      <c r="I1001" s="63"/>
      <c r="J1001" s="63"/>
      <c r="K1001" s="63"/>
      <c r="L1001" s="63"/>
    </row>
    <row r="1002" spans="1:12" ht="16.5" customHeight="1">
      <c r="A1002" s="63"/>
      <c r="B1002" s="79"/>
      <c r="C1002" s="80"/>
      <c r="D1002" s="74"/>
      <c r="E1002" s="63"/>
      <c r="F1002" s="94"/>
      <c r="G1002" s="95"/>
      <c r="H1002" s="63"/>
      <c r="I1002" s="63"/>
      <c r="J1002" s="63"/>
      <c r="K1002" s="63"/>
      <c r="L1002" s="63"/>
    </row>
    <row r="1003" spans="1:12" ht="16.5" customHeight="1">
      <c r="A1003" s="63"/>
      <c r="B1003" s="79"/>
      <c r="C1003" s="80"/>
      <c r="D1003" s="74"/>
      <c r="E1003" s="63"/>
      <c r="F1003" s="94"/>
      <c r="G1003" s="95"/>
      <c r="H1003" s="63"/>
      <c r="I1003" s="63"/>
      <c r="J1003" s="63"/>
      <c r="K1003" s="63"/>
      <c r="L1003" s="63"/>
    </row>
    <row r="1004" spans="1:12" ht="16.5" customHeight="1">
      <c r="A1004" s="63"/>
      <c r="B1004" s="79"/>
      <c r="C1004" s="80"/>
      <c r="D1004" s="74"/>
      <c r="E1004" s="63"/>
      <c r="F1004" s="94"/>
      <c r="G1004" s="95"/>
      <c r="H1004" s="63"/>
      <c r="I1004" s="63"/>
      <c r="J1004" s="63"/>
      <c r="K1004" s="63"/>
      <c r="L1004" s="63"/>
    </row>
    <row r="1005" spans="1:12" ht="16.5" customHeight="1">
      <c r="A1005" s="63"/>
      <c r="B1005" s="79"/>
      <c r="C1005" s="80"/>
      <c r="D1005" s="74"/>
      <c r="E1005" s="63"/>
      <c r="F1005" s="94"/>
      <c r="G1005" s="95"/>
      <c r="H1005" s="63"/>
      <c r="I1005" s="63"/>
      <c r="J1005" s="63"/>
      <c r="K1005" s="63"/>
      <c r="L1005" s="63"/>
    </row>
    <row r="1006" spans="1:12" ht="16.5" customHeight="1">
      <c r="A1006" s="63"/>
      <c r="B1006" s="79"/>
      <c r="C1006" s="80"/>
      <c r="D1006" s="74"/>
      <c r="E1006" s="63"/>
      <c r="F1006" s="94"/>
      <c r="G1006" s="95"/>
      <c r="H1006" s="63"/>
      <c r="I1006" s="63"/>
      <c r="J1006" s="63"/>
      <c r="K1006" s="63"/>
      <c r="L1006" s="63"/>
    </row>
    <row r="1007" spans="1:12" ht="16.5" customHeight="1">
      <c r="A1007" s="63"/>
      <c r="B1007" s="79"/>
      <c r="C1007" s="80"/>
      <c r="D1007" s="74"/>
      <c r="E1007" s="63"/>
      <c r="F1007" s="94"/>
      <c r="G1007" s="95"/>
      <c r="H1007" s="63"/>
      <c r="I1007" s="63"/>
      <c r="J1007" s="63"/>
      <c r="K1007" s="63"/>
      <c r="L1007" s="63"/>
    </row>
    <row r="1008" spans="1:12" ht="16.5" customHeight="1">
      <c r="A1008" s="63"/>
      <c r="B1008" s="79"/>
      <c r="C1008" s="80"/>
      <c r="D1008" s="74"/>
      <c r="E1008" s="63"/>
      <c r="F1008" s="94"/>
      <c r="G1008" s="95"/>
      <c r="H1008" s="63"/>
      <c r="I1008" s="63"/>
      <c r="J1008" s="63"/>
      <c r="K1008" s="63"/>
      <c r="L1008" s="63"/>
    </row>
    <row r="1009" spans="1:12" ht="16.5" customHeight="1">
      <c r="A1009" s="63"/>
      <c r="B1009" s="79"/>
      <c r="C1009" s="80"/>
      <c r="D1009" s="74"/>
      <c r="E1009" s="63"/>
      <c r="F1009" s="94"/>
      <c r="G1009" s="95"/>
      <c r="H1009" s="63"/>
      <c r="I1009" s="63"/>
      <c r="J1009" s="63"/>
      <c r="K1009" s="63"/>
      <c r="L1009" s="63"/>
    </row>
    <row r="1010" spans="1:12" ht="16.5" customHeight="1">
      <c r="A1010" s="63"/>
      <c r="B1010" s="79"/>
      <c r="C1010" s="80"/>
      <c r="D1010" s="74"/>
      <c r="E1010" s="63"/>
      <c r="F1010" s="94"/>
      <c r="G1010" s="95"/>
      <c r="H1010" s="63"/>
      <c r="I1010" s="63"/>
      <c r="J1010" s="63"/>
      <c r="K1010" s="63"/>
      <c r="L1010" s="63"/>
    </row>
    <row r="1011" spans="1:12" ht="16.5" customHeight="1">
      <c r="A1011" s="63"/>
      <c r="B1011" s="79"/>
      <c r="C1011" s="80"/>
      <c r="D1011" s="74"/>
      <c r="E1011" s="63"/>
      <c r="F1011" s="94"/>
      <c r="G1011" s="95"/>
      <c r="H1011" s="63"/>
      <c r="I1011" s="63"/>
      <c r="J1011" s="63"/>
      <c r="K1011" s="63"/>
      <c r="L1011" s="63"/>
    </row>
    <row r="1012" spans="1:12" ht="16.5" customHeight="1">
      <c r="A1012" s="63"/>
      <c r="B1012" s="79"/>
      <c r="C1012" s="80"/>
      <c r="D1012" s="74"/>
      <c r="E1012" s="63"/>
      <c r="F1012" s="94"/>
      <c r="G1012" s="95"/>
      <c r="H1012" s="63"/>
      <c r="I1012" s="63"/>
      <c r="J1012" s="63"/>
      <c r="K1012" s="63"/>
      <c r="L1012" s="63"/>
    </row>
    <row r="1013" spans="1:12" ht="16.5" customHeight="1">
      <c r="A1013" s="63"/>
      <c r="B1013" s="79"/>
      <c r="C1013" s="80"/>
      <c r="D1013" s="74"/>
      <c r="E1013" s="63"/>
      <c r="F1013" s="94"/>
      <c r="G1013" s="95"/>
      <c r="H1013" s="63"/>
      <c r="I1013" s="63"/>
      <c r="J1013" s="63"/>
      <c r="K1013" s="63"/>
      <c r="L1013" s="63"/>
    </row>
    <row r="1014" spans="1:12" ht="16.5" customHeight="1">
      <c r="A1014" s="63"/>
      <c r="B1014" s="79"/>
      <c r="C1014" s="80"/>
      <c r="D1014" s="74"/>
      <c r="E1014" s="63"/>
      <c r="F1014" s="94"/>
      <c r="G1014" s="95"/>
      <c r="H1014" s="63"/>
      <c r="I1014" s="63"/>
      <c r="J1014" s="63"/>
      <c r="K1014" s="63"/>
      <c r="L1014" s="63"/>
    </row>
    <row r="1015" spans="1:12" ht="16.5" customHeight="1">
      <c r="A1015" s="63"/>
      <c r="B1015" s="79"/>
      <c r="C1015" s="80"/>
      <c r="D1015" s="74"/>
      <c r="E1015" s="63"/>
      <c r="F1015" s="94"/>
      <c r="G1015" s="95"/>
      <c r="H1015" s="63"/>
      <c r="I1015" s="63"/>
      <c r="J1015" s="63"/>
      <c r="K1015" s="63"/>
      <c r="L1015" s="63"/>
    </row>
    <row r="1016" spans="1:12" ht="16.5" customHeight="1">
      <c r="A1016" s="63"/>
      <c r="B1016" s="79"/>
      <c r="C1016" s="80"/>
      <c r="D1016" s="74"/>
      <c r="E1016" s="63"/>
      <c r="F1016" s="94"/>
      <c r="G1016" s="95"/>
      <c r="H1016" s="63"/>
      <c r="I1016" s="63"/>
      <c r="J1016" s="63"/>
      <c r="K1016" s="63"/>
      <c r="L1016" s="63"/>
    </row>
    <row r="1017" spans="1:12" ht="16.5" customHeight="1">
      <c r="A1017" s="63"/>
      <c r="B1017" s="79"/>
      <c r="C1017" s="80"/>
      <c r="D1017" s="74"/>
      <c r="E1017" s="63"/>
      <c r="F1017" s="94"/>
      <c r="G1017" s="95"/>
      <c r="H1017" s="63"/>
      <c r="I1017" s="63"/>
      <c r="J1017" s="63"/>
      <c r="K1017" s="63"/>
      <c r="L1017" s="63"/>
    </row>
    <row r="1018" spans="1:12" ht="16.5" customHeight="1">
      <c r="A1018" s="63"/>
      <c r="B1018" s="79"/>
      <c r="C1018" s="80"/>
      <c r="D1018" s="74"/>
      <c r="E1018" s="63"/>
      <c r="F1018" s="94"/>
      <c r="G1018" s="95"/>
      <c r="H1018" s="63"/>
      <c r="I1018" s="63"/>
      <c r="J1018" s="63"/>
      <c r="K1018" s="63"/>
      <c r="L1018" s="63"/>
    </row>
    <row r="1019" spans="1:12" ht="16.5" customHeight="1">
      <c r="A1019" s="63"/>
      <c r="B1019" s="79"/>
      <c r="C1019" s="80"/>
      <c r="D1019" s="74"/>
      <c r="E1019" s="63"/>
      <c r="F1019" s="94"/>
      <c r="G1019" s="95"/>
      <c r="H1019" s="63"/>
      <c r="I1019" s="63"/>
      <c r="J1019" s="63"/>
      <c r="K1019" s="63"/>
      <c r="L1019" s="63"/>
    </row>
    <row r="1020" spans="1:12" ht="16.5" customHeight="1">
      <c r="A1020" s="63"/>
      <c r="B1020" s="79"/>
      <c r="C1020" s="80"/>
      <c r="D1020" s="74"/>
      <c r="E1020" s="63"/>
      <c r="F1020" s="94"/>
      <c r="G1020" s="95"/>
      <c r="H1020" s="63"/>
      <c r="I1020" s="63"/>
      <c r="J1020" s="63"/>
      <c r="K1020" s="63"/>
      <c r="L1020" s="63"/>
    </row>
    <row r="1021" spans="1:12" ht="16.5" customHeight="1">
      <c r="A1021" s="63"/>
      <c r="B1021" s="79"/>
      <c r="C1021" s="80"/>
      <c r="D1021" s="74"/>
      <c r="E1021" s="63"/>
      <c r="F1021" s="94"/>
      <c r="G1021" s="95"/>
      <c r="H1021" s="63"/>
      <c r="I1021" s="63"/>
      <c r="J1021" s="63"/>
      <c r="K1021" s="63"/>
      <c r="L1021" s="63"/>
    </row>
    <row r="1022" spans="1:12" ht="16.5" customHeight="1">
      <c r="A1022" s="63"/>
      <c r="B1022" s="79"/>
      <c r="C1022" s="80"/>
      <c r="D1022" s="74"/>
      <c r="E1022" s="63"/>
      <c r="F1022" s="94"/>
      <c r="G1022" s="95"/>
      <c r="H1022" s="63"/>
      <c r="I1022" s="63"/>
      <c r="J1022" s="63"/>
      <c r="K1022" s="63"/>
      <c r="L1022" s="63"/>
    </row>
    <row r="1023" spans="1:12" ht="16.5" customHeight="1">
      <c r="A1023" s="63"/>
      <c r="B1023" s="79"/>
      <c r="C1023" s="80"/>
      <c r="D1023" s="74"/>
      <c r="E1023" s="63"/>
      <c r="F1023" s="94"/>
      <c r="G1023" s="95"/>
      <c r="H1023" s="63"/>
      <c r="I1023" s="63"/>
      <c r="J1023" s="63"/>
      <c r="K1023" s="63"/>
      <c r="L1023" s="63"/>
    </row>
    <row r="1024" spans="1:12" ht="16.5" customHeight="1">
      <c r="A1024" s="63"/>
      <c r="B1024" s="79"/>
      <c r="C1024" s="80"/>
      <c r="D1024" s="74"/>
      <c r="E1024" s="63"/>
      <c r="F1024" s="94"/>
      <c r="G1024" s="95"/>
      <c r="H1024" s="63"/>
      <c r="I1024" s="63"/>
      <c r="J1024" s="63"/>
      <c r="K1024" s="63"/>
      <c r="L1024" s="63"/>
    </row>
    <row r="1025" spans="1:12" ht="16.5" customHeight="1">
      <c r="A1025" s="63"/>
      <c r="B1025" s="79"/>
      <c r="C1025" s="80"/>
      <c r="D1025" s="74"/>
      <c r="E1025" s="63"/>
      <c r="F1025" s="94"/>
      <c r="G1025" s="95"/>
      <c r="H1025" s="63"/>
      <c r="I1025" s="63"/>
      <c r="J1025" s="63"/>
      <c r="K1025" s="63"/>
      <c r="L1025" s="63"/>
    </row>
    <row r="1026" spans="1:12" ht="16.5" customHeight="1">
      <c r="A1026" s="63"/>
      <c r="B1026" s="79"/>
      <c r="C1026" s="80"/>
      <c r="D1026" s="74"/>
      <c r="E1026" s="63"/>
      <c r="F1026" s="94"/>
      <c r="G1026" s="95"/>
      <c r="H1026" s="63"/>
      <c r="I1026" s="63"/>
      <c r="J1026" s="63"/>
      <c r="K1026" s="63"/>
      <c r="L1026" s="63"/>
    </row>
    <row r="1027" spans="1:12" ht="16.5" customHeight="1">
      <c r="A1027" s="63"/>
      <c r="B1027" s="79"/>
      <c r="C1027" s="80"/>
      <c r="D1027" s="74"/>
      <c r="E1027" s="63"/>
      <c r="F1027" s="94"/>
      <c r="G1027" s="95"/>
      <c r="H1027" s="63"/>
      <c r="I1027" s="63"/>
      <c r="J1027" s="63"/>
      <c r="K1027" s="63"/>
      <c r="L1027" s="63"/>
    </row>
    <row r="1028" spans="1:12" ht="16.5" customHeight="1">
      <c r="A1028" s="63"/>
      <c r="B1028" s="79"/>
      <c r="C1028" s="80"/>
      <c r="D1028" s="74"/>
      <c r="E1028" s="63"/>
      <c r="F1028" s="94"/>
      <c r="G1028" s="95"/>
      <c r="H1028" s="63"/>
      <c r="I1028" s="63"/>
      <c r="J1028" s="63"/>
      <c r="K1028" s="63"/>
      <c r="L1028" s="63"/>
    </row>
    <row r="1029" spans="1:12" ht="16.5" customHeight="1">
      <c r="A1029" s="63"/>
      <c r="B1029" s="79"/>
      <c r="C1029" s="80"/>
      <c r="D1029" s="74"/>
      <c r="E1029" s="63"/>
      <c r="F1029" s="94"/>
      <c r="G1029" s="95"/>
      <c r="H1029" s="63"/>
      <c r="I1029" s="63"/>
      <c r="J1029" s="63"/>
      <c r="K1029" s="63"/>
      <c r="L1029" s="63"/>
    </row>
    <row r="1030" spans="1:12" ht="16.5" customHeight="1">
      <c r="A1030" s="63"/>
      <c r="B1030" s="79"/>
      <c r="C1030" s="80"/>
      <c r="D1030" s="74"/>
      <c r="E1030" s="63"/>
      <c r="F1030" s="94"/>
      <c r="G1030" s="95"/>
      <c r="H1030" s="63"/>
      <c r="I1030" s="63"/>
      <c r="J1030" s="63"/>
      <c r="K1030" s="63"/>
      <c r="L1030" s="63"/>
    </row>
    <row r="1031" spans="1:12" ht="16.5" customHeight="1">
      <c r="A1031" s="63"/>
      <c r="B1031" s="79"/>
      <c r="C1031" s="80"/>
      <c r="D1031" s="74"/>
      <c r="E1031" s="63"/>
      <c r="F1031" s="94"/>
      <c r="G1031" s="95"/>
      <c r="H1031" s="63"/>
      <c r="I1031" s="63"/>
      <c r="J1031" s="63"/>
      <c r="K1031" s="63"/>
      <c r="L1031" s="63"/>
    </row>
    <row r="1032" spans="1:12" ht="16.5" customHeight="1">
      <c r="A1032" s="63"/>
      <c r="B1032" s="79"/>
      <c r="C1032" s="80"/>
      <c r="D1032" s="74"/>
      <c r="E1032" s="63"/>
      <c r="F1032" s="94"/>
      <c r="G1032" s="95"/>
      <c r="H1032" s="63"/>
      <c r="I1032" s="63"/>
      <c r="J1032" s="63"/>
      <c r="K1032" s="63"/>
      <c r="L1032" s="63"/>
    </row>
    <row r="1033" spans="1:12" ht="16.5" customHeight="1">
      <c r="A1033" s="63"/>
      <c r="B1033" s="79"/>
      <c r="C1033" s="80"/>
      <c r="D1033" s="74"/>
      <c r="E1033" s="63"/>
      <c r="F1033" s="94"/>
      <c r="G1033" s="95"/>
      <c r="H1033" s="63"/>
      <c r="I1033" s="63"/>
      <c r="J1033" s="63"/>
      <c r="K1033" s="63"/>
      <c r="L1033" s="63"/>
    </row>
    <row r="1034" spans="1:12" ht="16.5" customHeight="1">
      <c r="A1034" s="63"/>
      <c r="B1034" s="79"/>
      <c r="C1034" s="80"/>
      <c r="D1034" s="74"/>
      <c r="E1034" s="63"/>
      <c r="F1034" s="94"/>
      <c r="G1034" s="95"/>
      <c r="H1034" s="63"/>
      <c r="I1034" s="63"/>
      <c r="J1034" s="63"/>
      <c r="K1034" s="63"/>
      <c r="L1034" s="63"/>
    </row>
    <row r="1035" spans="1:12" ht="16.5" customHeight="1">
      <c r="A1035" s="63"/>
      <c r="B1035" s="79"/>
      <c r="C1035" s="80"/>
      <c r="D1035" s="74"/>
      <c r="E1035" s="63"/>
      <c r="F1035" s="94"/>
      <c r="G1035" s="95"/>
      <c r="H1035" s="63"/>
      <c r="I1035" s="63"/>
      <c r="J1035" s="63"/>
      <c r="K1035" s="63"/>
      <c r="L1035" s="63"/>
    </row>
    <row r="1036" spans="1:12" ht="16.5" customHeight="1">
      <c r="A1036" s="63"/>
      <c r="B1036" s="79"/>
      <c r="C1036" s="80"/>
      <c r="D1036" s="74"/>
      <c r="E1036" s="63"/>
      <c r="F1036" s="94"/>
      <c r="G1036" s="95"/>
      <c r="H1036" s="63"/>
      <c r="I1036" s="63"/>
      <c r="J1036" s="63"/>
      <c r="K1036" s="63"/>
      <c r="L1036" s="63"/>
    </row>
    <row r="1037" spans="1:12" ht="16.5" customHeight="1">
      <c r="A1037" s="63"/>
      <c r="B1037" s="79"/>
      <c r="C1037" s="80"/>
      <c r="D1037" s="74"/>
      <c r="E1037" s="63"/>
      <c r="F1037" s="94"/>
      <c r="G1037" s="95"/>
      <c r="H1037" s="63"/>
      <c r="I1037" s="63"/>
      <c r="J1037" s="63"/>
      <c r="K1037" s="63"/>
      <c r="L1037" s="63"/>
    </row>
    <row r="1038" spans="1:12" ht="16.5" customHeight="1">
      <c r="A1038" s="63"/>
      <c r="B1038" s="79"/>
      <c r="C1038" s="80"/>
      <c r="D1038" s="74"/>
      <c r="E1038" s="63"/>
      <c r="F1038" s="94"/>
      <c r="G1038" s="95"/>
      <c r="H1038" s="63"/>
      <c r="I1038" s="63"/>
      <c r="J1038" s="63"/>
      <c r="K1038" s="63"/>
      <c r="L1038" s="63"/>
    </row>
    <row r="1039" spans="1:12" ht="16.5" customHeight="1">
      <c r="A1039" s="63"/>
      <c r="B1039" s="79"/>
      <c r="C1039" s="80"/>
      <c r="D1039" s="74"/>
      <c r="E1039" s="63"/>
      <c r="F1039" s="94"/>
      <c r="G1039" s="95"/>
      <c r="H1039" s="63"/>
      <c r="I1039" s="63"/>
      <c r="J1039" s="63"/>
      <c r="K1039" s="63"/>
      <c r="L1039" s="63"/>
    </row>
    <row r="1040" spans="1:12" ht="16.5" customHeight="1">
      <c r="A1040" s="63"/>
      <c r="B1040" s="79"/>
      <c r="C1040" s="80"/>
      <c r="D1040" s="74"/>
      <c r="E1040" s="63"/>
      <c r="F1040" s="94"/>
      <c r="G1040" s="95"/>
      <c r="H1040" s="63"/>
      <c r="I1040" s="63"/>
      <c r="J1040" s="63"/>
      <c r="K1040" s="63"/>
      <c r="L1040" s="63"/>
    </row>
    <row r="1041" spans="1:12" ht="16.5" customHeight="1">
      <c r="A1041" s="63"/>
      <c r="B1041" s="79"/>
      <c r="C1041" s="80"/>
      <c r="D1041" s="74"/>
      <c r="E1041" s="63"/>
      <c r="F1041" s="94"/>
      <c r="G1041" s="95"/>
      <c r="H1041" s="63"/>
      <c r="I1041" s="63"/>
      <c r="J1041" s="63"/>
      <c r="K1041" s="63"/>
      <c r="L1041" s="63"/>
    </row>
    <row r="1042" spans="1:12" ht="16.5" customHeight="1">
      <c r="A1042" s="63"/>
      <c r="B1042" s="79"/>
      <c r="C1042" s="80"/>
      <c r="D1042" s="74"/>
      <c r="E1042" s="63"/>
      <c r="F1042" s="94"/>
      <c r="G1042" s="95"/>
      <c r="H1042" s="63"/>
      <c r="I1042" s="63"/>
      <c r="J1042" s="63"/>
      <c r="K1042" s="63"/>
      <c r="L1042" s="63"/>
    </row>
    <row r="1043" spans="1:12" ht="16.5" customHeight="1">
      <c r="A1043" s="63"/>
      <c r="B1043" s="79"/>
      <c r="C1043" s="80"/>
      <c r="D1043" s="74"/>
      <c r="E1043" s="63"/>
      <c r="F1043" s="94"/>
      <c r="G1043" s="95"/>
      <c r="H1043" s="63"/>
      <c r="I1043" s="63"/>
      <c r="J1043" s="63"/>
      <c r="K1043" s="63"/>
      <c r="L1043" s="63"/>
    </row>
    <row r="1044" spans="1:12" ht="16.5" customHeight="1">
      <c r="A1044" s="63"/>
      <c r="B1044" s="79"/>
      <c r="C1044" s="80"/>
      <c r="D1044" s="74"/>
      <c r="E1044" s="63"/>
      <c r="F1044" s="94"/>
      <c r="G1044" s="95"/>
      <c r="H1044" s="63"/>
      <c r="I1044" s="63"/>
      <c r="J1044" s="63"/>
      <c r="K1044" s="63"/>
      <c r="L1044" s="63"/>
    </row>
    <row r="1045" spans="1:12" ht="16.5" customHeight="1">
      <c r="A1045" s="63"/>
      <c r="B1045" s="79"/>
      <c r="C1045" s="80"/>
      <c r="D1045" s="74"/>
      <c r="E1045" s="63"/>
      <c r="F1045" s="94"/>
      <c r="G1045" s="95"/>
      <c r="H1045" s="63"/>
      <c r="I1045" s="63"/>
      <c r="J1045" s="63"/>
      <c r="K1045" s="63"/>
      <c r="L1045" s="63"/>
    </row>
    <row r="1046" spans="1:12" ht="16.5" customHeight="1">
      <c r="A1046" s="63"/>
      <c r="B1046" s="79"/>
      <c r="C1046" s="80"/>
      <c r="D1046" s="74"/>
      <c r="E1046" s="63"/>
      <c r="F1046" s="94"/>
      <c r="G1046" s="95"/>
      <c r="H1046" s="63"/>
      <c r="I1046" s="63"/>
      <c r="J1046" s="63"/>
      <c r="K1046" s="63"/>
      <c r="L1046" s="63"/>
    </row>
    <row r="1047" spans="1:12" ht="16.5" customHeight="1">
      <c r="A1047" s="63"/>
      <c r="B1047" s="79"/>
      <c r="C1047" s="80"/>
      <c r="D1047" s="74"/>
      <c r="E1047" s="63"/>
      <c r="F1047" s="94"/>
      <c r="G1047" s="95"/>
      <c r="H1047" s="63"/>
      <c r="I1047" s="63"/>
      <c r="J1047" s="63"/>
      <c r="K1047" s="63"/>
      <c r="L1047" s="63"/>
    </row>
    <row r="1048" spans="1:12" ht="16.5" customHeight="1">
      <c r="A1048" s="63"/>
      <c r="B1048" s="79"/>
      <c r="C1048" s="80"/>
      <c r="D1048" s="74"/>
      <c r="E1048" s="63"/>
      <c r="F1048" s="94"/>
      <c r="G1048" s="95"/>
      <c r="H1048" s="63"/>
      <c r="I1048" s="63"/>
      <c r="J1048" s="63"/>
      <c r="K1048" s="63"/>
      <c r="L1048" s="63"/>
    </row>
    <row r="1049" spans="1:12" ht="16.5" customHeight="1">
      <c r="A1049" s="63"/>
      <c r="B1049" s="79"/>
      <c r="C1049" s="80"/>
      <c r="D1049" s="74"/>
      <c r="E1049" s="63"/>
      <c r="F1049" s="94"/>
      <c r="G1049" s="95"/>
      <c r="H1049" s="63"/>
      <c r="I1049" s="63"/>
      <c r="J1049" s="63"/>
      <c r="K1049" s="63"/>
      <c r="L1049" s="63"/>
    </row>
    <row r="1050" spans="1:12" ht="16.5" customHeight="1">
      <c r="A1050" s="63"/>
      <c r="B1050" s="79"/>
      <c r="C1050" s="80"/>
      <c r="D1050" s="74"/>
      <c r="E1050" s="63"/>
      <c r="F1050" s="94"/>
      <c r="G1050" s="95"/>
      <c r="H1050" s="63"/>
      <c r="I1050" s="63"/>
      <c r="J1050" s="63"/>
      <c r="K1050" s="63"/>
      <c r="L1050" s="63"/>
    </row>
    <row r="1051" spans="1:12" ht="16.5" customHeight="1">
      <c r="A1051" s="63"/>
      <c r="B1051" s="79"/>
      <c r="C1051" s="80"/>
      <c r="D1051" s="74"/>
      <c r="E1051" s="63"/>
      <c r="F1051" s="94"/>
      <c r="G1051" s="95"/>
      <c r="H1051" s="63"/>
      <c r="I1051" s="63"/>
      <c r="J1051" s="63"/>
      <c r="K1051" s="63"/>
      <c r="L1051" s="63"/>
    </row>
    <row r="1052" spans="1:12" ht="16.5" customHeight="1">
      <c r="A1052" s="63"/>
      <c r="B1052" s="79"/>
      <c r="C1052" s="80"/>
      <c r="D1052" s="74"/>
      <c r="E1052" s="63"/>
      <c r="F1052" s="94"/>
      <c r="G1052" s="95"/>
      <c r="H1052" s="63"/>
      <c r="I1052" s="63"/>
      <c r="J1052" s="63"/>
      <c r="K1052" s="63"/>
      <c r="L1052" s="63"/>
    </row>
    <row r="1053" spans="1:12" ht="16.5" customHeight="1">
      <c r="A1053" s="63"/>
      <c r="B1053" s="79"/>
      <c r="C1053" s="80"/>
      <c r="D1053" s="74"/>
      <c r="E1053" s="63"/>
      <c r="F1053" s="94"/>
      <c r="G1053" s="95"/>
      <c r="H1053" s="63"/>
      <c r="I1053" s="63"/>
      <c r="J1053" s="63"/>
      <c r="K1053" s="63"/>
      <c r="L1053" s="63"/>
    </row>
    <row r="1054" spans="1:12" ht="16.5" customHeight="1">
      <c r="A1054" s="63"/>
      <c r="B1054" s="79"/>
      <c r="C1054" s="80"/>
      <c r="D1054" s="74"/>
      <c r="E1054" s="63"/>
      <c r="F1054" s="94"/>
      <c r="G1054" s="95"/>
      <c r="H1054" s="63"/>
      <c r="I1054" s="63"/>
      <c r="J1054" s="63"/>
      <c r="K1054" s="63"/>
      <c r="L1054" s="63"/>
    </row>
    <row r="1055" spans="1:12" ht="16.5" customHeight="1">
      <c r="A1055" s="63"/>
      <c r="B1055" s="79"/>
      <c r="C1055" s="80"/>
      <c r="D1055" s="74"/>
      <c r="E1055" s="63"/>
      <c r="F1055" s="94"/>
      <c r="G1055" s="95"/>
      <c r="H1055" s="63"/>
      <c r="I1055" s="63"/>
      <c r="J1055" s="63"/>
      <c r="K1055" s="63"/>
      <c r="L1055" s="63"/>
    </row>
    <row r="1056" spans="1:12" ht="16.5" customHeight="1">
      <c r="A1056" s="63"/>
      <c r="B1056" s="79"/>
      <c r="C1056" s="80"/>
      <c r="D1056" s="74"/>
      <c r="E1056" s="63"/>
      <c r="F1056" s="94"/>
      <c r="G1056" s="95"/>
      <c r="H1056" s="63"/>
      <c r="I1056" s="63"/>
      <c r="J1056" s="63"/>
      <c r="K1056" s="63"/>
      <c r="L1056" s="63"/>
    </row>
    <row r="1057" spans="1:12" ht="16.5" customHeight="1">
      <c r="A1057" s="63"/>
      <c r="B1057" s="79"/>
      <c r="C1057" s="80"/>
      <c r="D1057" s="74"/>
      <c r="E1057" s="63"/>
      <c r="F1057" s="94"/>
      <c r="G1057" s="95"/>
      <c r="H1057" s="63"/>
      <c r="I1057" s="63"/>
      <c r="J1057" s="63"/>
      <c r="K1057" s="63"/>
      <c r="L1057" s="63"/>
    </row>
    <row r="1058" spans="1:12" ht="16.5" customHeight="1">
      <c r="A1058" s="63"/>
      <c r="B1058" s="79"/>
      <c r="C1058" s="80"/>
      <c r="D1058" s="74"/>
      <c r="E1058" s="63"/>
      <c r="F1058" s="94"/>
      <c r="G1058" s="95"/>
      <c r="H1058" s="63"/>
      <c r="I1058" s="63"/>
      <c r="J1058" s="63"/>
      <c r="K1058" s="63"/>
      <c r="L1058" s="63"/>
    </row>
    <row r="1059" spans="1:12" ht="16.5" customHeight="1">
      <c r="A1059" s="63"/>
      <c r="B1059" s="79"/>
      <c r="C1059" s="80"/>
      <c r="D1059" s="74"/>
      <c r="E1059" s="63"/>
      <c r="F1059" s="94"/>
      <c r="G1059" s="95"/>
      <c r="H1059" s="63"/>
      <c r="I1059" s="63"/>
      <c r="J1059" s="63"/>
      <c r="K1059" s="63"/>
      <c r="L1059" s="63"/>
    </row>
    <row r="1060" spans="1:12" ht="16.5" customHeight="1">
      <c r="A1060" s="63"/>
      <c r="B1060" s="79"/>
      <c r="C1060" s="80"/>
      <c r="D1060" s="74"/>
      <c r="E1060" s="63"/>
      <c r="F1060" s="94"/>
      <c r="G1060" s="95"/>
      <c r="H1060" s="63"/>
      <c r="I1060" s="63"/>
      <c r="J1060" s="63"/>
      <c r="K1060" s="63"/>
      <c r="L1060" s="63"/>
    </row>
    <row r="1061" spans="1:12" ht="16.5" customHeight="1">
      <c r="A1061" s="63"/>
      <c r="B1061" s="79"/>
      <c r="C1061" s="80"/>
      <c r="D1061" s="74"/>
      <c r="E1061" s="63"/>
      <c r="F1061" s="94"/>
      <c r="G1061" s="95"/>
      <c r="H1061" s="63"/>
      <c r="I1061" s="63"/>
      <c r="J1061" s="63"/>
      <c r="K1061" s="63"/>
      <c r="L1061" s="63"/>
    </row>
    <row r="1062" spans="1:12" ht="16.5" customHeight="1">
      <c r="A1062" s="63"/>
      <c r="B1062" s="79"/>
      <c r="C1062" s="80"/>
      <c r="D1062" s="74"/>
      <c r="E1062" s="63"/>
      <c r="F1062" s="94"/>
      <c r="G1062" s="95"/>
      <c r="H1062" s="63"/>
      <c r="I1062" s="63"/>
      <c r="J1062" s="63"/>
      <c r="K1062" s="63"/>
      <c r="L1062" s="63"/>
    </row>
    <row r="1063" spans="1:12" ht="16.5" customHeight="1">
      <c r="A1063" s="63"/>
      <c r="B1063" s="79"/>
      <c r="C1063" s="80"/>
      <c r="D1063" s="74"/>
      <c r="E1063" s="63"/>
      <c r="F1063" s="94"/>
      <c r="G1063" s="95"/>
      <c r="H1063" s="63"/>
      <c r="I1063" s="63"/>
      <c r="J1063" s="63"/>
      <c r="K1063" s="63"/>
      <c r="L1063" s="63"/>
    </row>
    <row r="1064" spans="1:12" ht="16.5" customHeight="1">
      <c r="A1064" s="63"/>
      <c r="B1064" s="79"/>
      <c r="C1064" s="80"/>
      <c r="D1064" s="74"/>
      <c r="E1064" s="63"/>
      <c r="F1064" s="94"/>
      <c r="G1064" s="95"/>
      <c r="H1064" s="63"/>
      <c r="I1064" s="63"/>
      <c r="J1064" s="63"/>
      <c r="K1064" s="63"/>
      <c r="L1064" s="63"/>
    </row>
    <row r="1065" spans="1:12" ht="16.5" customHeight="1">
      <c r="A1065" s="63"/>
      <c r="B1065" s="79"/>
      <c r="C1065" s="80"/>
      <c r="D1065" s="74"/>
      <c r="E1065" s="63"/>
      <c r="F1065" s="94"/>
      <c r="G1065" s="95"/>
      <c r="H1065" s="63"/>
      <c r="I1065" s="63"/>
      <c r="J1065" s="63"/>
      <c r="K1065" s="63"/>
      <c r="L1065" s="63"/>
    </row>
    <row r="1066" spans="1:12" ht="16.5" customHeight="1">
      <c r="A1066" s="63"/>
      <c r="B1066" s="79"/>
      <c r="C1066" s="80"/>
      <c r="D1066" s="74"/>
      <c r="E1066" s="63"/>
      <c r="F1066" s="94"/>
      <c r="G1066" s="95"/>
      <c r="H1066" s="63"/>
      <c r="I1066" s="63"/>
      <c r="J1066" s="63"/>
      <c r="K1066" s="63"/>
      <c r="L1066" s="63"/>
    </row>
    <row r="1067" spans="1:12" ht="16.5" customHeight="1">
      <c r="A1067" s="63"/>
      <c r="B1067" s="79"/>
      <c r="C1067" s="80"/>
      <c r="D1067" s="74"/>
      <c r="E1067" s="63"/>
      <c r="F1067" s="94"/>
      <c r="G1067" s="95"/>
      <c r="H1067" s="63"/>
      <c r="I1067" s="63"/>
      <c r="J1067" s="63"/>
      <c r="K1067" s="63"/>
      <c r="L1067" s="63"/>
    </row>
    <row r="1068" spans="1:12" ht="16.5" customHeight="1">
      <c r="A1068" s="63"/>
      <c r="B1068" s="79"/>
      <c r="C1068" s="80"/>
      <c r="D1068" s="74"/>
      <c r="E1068" s="63"/>
      <c r="F1068" s="94"/>
      <c r="G1068" s="95"/>
      <c r="H1068" s="63"/>
      <c r="I1068" s="63"/>
      <c r="J1068" s="63"/>
      <c r="K1068" s="63"/>
      <c r="L1068" s="63"/>
    </row>
    <row r="1069" spans="1:12" ht="16.5" customHeight="1">
      <c r="A1069" s="63"/>
      <c r="B1069" s="79"/>
      <c r="C1069" s="80"/>
      <c r="D1069" s="74"/>
      <c r="E1069" s="63"/>
      <c r="F1069" s="94"/>
      <c r="G1069" s="95"/>
      <c r="H1069" s="63"/>
      <c r="I1069" s="63"/>
      <c r="J1069" s="63"/>
      <c r="K1069" s="63"/>
      <c r="L1069" s="63"/>
    </row>
    <row r="1070" spans="1:12" ht="16.5" customHeight="1">
      <c r="A1070" s="63"/>
      <c r="B1070" s="79"/>
      <c r="C1070" s="80"/>
      <c r="D1070" s="74"/>
      <c r="E1070" s="63"/>
      <c r="F1070" s="94"/>
      <c r="G1070" s="95"/>
      <c r="H1070" s="63"/>
      <c r="I1070" s="63"/>
      <c r="J1070" s="63"/>
      <c r="K1070" s="63"/>
      <c r="L1070" s="63"/>
    </row>
    <row r="1071" spans="1:12" ht="16.5" customHeight="1">
      <c r="A1071" s="63"/>
      <c r="B1071" s="79"/>
      <c r="C1071" s="80"/>
      <c r="D1071" s="74"/>
      <c r="E1071" s="63"/>
      <c r="F1071" s="94"/>
      <c r="G1071" s="95"/>
      <c r="H1071" s="63"/>
      <c r="I1071" s="63"/>
      <c r="J1071" s="63"/>
      <c r="K1071" s="63"/>
      <c r="L1071" s="63"/>
    </row>
    <row r="1072" spans="1:12" ht="16.5" customHeight="1">
      <c r="A1072" s="63"/>
      <c r="B1072" s="79"/>
      <c r="C1072" s="80"/>
      <c r="D1072" s="74"/>
      <c r="E1072" s="63"/>
      <c r="F1072" s="94"/>
      <c r="G1072" s="95"/>
      <c r="H1072" s="63"/>
      <c r="I1072" s="63"/>
      <c r="J1072" s="63"/>
      <c r="K1072" s="63"/>
      <c r="L1072" s="63"/>
    </row>
    <row r="1073" spans="1:12" ht="16.5" customHeight="1">
      <c r="A1073" s="63"/>
      <c r="B1073" s="79"/>
      <c r="C1073" s="80"/>
      <c r="D1073" s="74"/>
      <c r="E1073" s="63"/>
      <c r="F1073" s="94"/>
      <c r="G1073" s="95"/>
      <c r="H1073" s="63"/>
      <c r="I1073" s="63"/>
      <c r="J1073" s="63"/>
      <c r="K1073" s="63"/>
      <c r="L1073" s="63"/>
    </row>
    <row r="1074" spans="1:12" ht="16.5" customHeight="1">
      <c r="A1074" s="63"/>
      <c r="B1074" s="79"/>
      <c r="C1074" s="80"/>
      <c r="D1074" s="74"/>
      <c r="E1074" s="63"/>
      <c r="F1074" s="94"/>
      <c r="G1074" s="95"/>
      <c r="H1074" s="63"/>
      <c r="I1074" s="63"/>
      <c r="J1074" s="63"/>
      <c r="K1074" s="63"/>
      <c r="L1074" s="63"/>
    </row>
    <row r="1075" spans="1:12" ht="16.5" customHeight="1">
      <c r="A1075" s="63"/>
      <c r="B1075" s="79"/>
      <c r="C1075" s="80"/>
      <c r="D1075" s="74"/>
      <c r="E1075" s="63"/>
      <c r="F1075" s="94"/>
      <c r="G1075" s="95"/>
      <c r="H1075" s="63"/>
      <c r="I1075" s="63"/>
      <c r="J1075" s="63"/>
      <c r="K1075" s="63"/>
      <c r="L1075" s="63"/>
    </row>
    <row r="1076" spans="1:12" ht="16.5" customHeight="1">
      <c r="A1076" s="63"/>
      <c r="B1076" s="79"/>
      <c r="C1076" s="80"/>
      <c r="D1076" s="74"/>
      <c r="E1076" s="63"/>
      <c r="F1076" s="94"/>
      <c r="G1076" s="95"/>
      <c r="H1076" s="63"/>
      <c r="I1076" s="63"/>
      <c r="J1076" s="63"/>
      <c r="K1076" s="63"/>
      <c r="L1076" s="63"/>
    </row>
    <row r="1077" spans="1:12" ht="16.5" customHeight="1">
      <c r="A1077" s="63"/>
      <c r="B1077" s="79"/>
      <c r="C1077" s="80"/>
      <c r="D1077" s="74"/>
      <c r="E1077" s="63"/>
      <c r="F1077" s="94"/>
      <c r="G1077" s="95"/>
      <c r="H1077" s="63"/>
      <c r="I1077" s="63"/>
      <c r="J1077" s="63"/>
      <c r="K1077" s="63"/>
      <c r="L1077" s="63"/>
    </row>
    <row r="1078" spans="1:12" ht="16.5" customHeight="1">
      <c r="A1078" s="63"/>
      <c r="B1078" s="79"/>
      <c r="C1078" s="80"/>
      <c r="D1078" s="74"/>
      <c r="E1078" s="63"/>
      <c r="F1078" s="94"/>
      <c r="G1078" s="95"/>
      <c r="H1078" s="63"/>
      <c r="I1078" s="63"/>
      <c r="J1078" s="63"/>
      <c r="K1078" s="63"/>
      <c r="L1078" s="63"/>
    </row>
    <row r="1079" spans="1:12" ht="16.5" customHeight="1">
      <c r="A1079" s="63"/>
      <c r="B1079" s="79"/>
      <c r="C1079" s="80"/>
      <c r="D1079" s="74"/>
      <c r="E1079" s="63"/>
      <c r="F1079" s="94"/>
      <c r="G1079" s="95"/>
      <c r="H1079" s="63"/>
      <c r="I1079" s="63"/>
      <c r="J1079" s="63"/>
      <c r="K1079" s="63"/>
      <c r="L1079" s="63"/>
    </row>
    <row r="1080" spans="1:12" ht="16.5" customHeight="1">
      <c r="A1080" s="63"/>
      <c r="B1080" s="79"/>
      <c r="C1080" s="80"/>
      <c r="D1080" s="74"/>
      <c r="E1080" s="63"/>
      <c r="F1080" s="94"/>
      <c r="G1080" s="95"/>
      <c r="H1080" s="63"/>
      <c r="I1080" s="63"/>
      <c r="J1080" s="63"/>
      <c r="K1080" s="63"/>
      <c r="L1080" s="63"/>
    </row>
    <row r="1081" spans="1:12" ht="16.5" customHeight="1">
      <c r="A1081" s="63"/>
      <c r="B1081" s="79"/>
      <c r="C1081" s="80"/>
      <c r="D1081" s="74"/>
      <c r="E1081" s="63"/>
      <c r="F1081" s="94"/>
      <c r="G1081" s="95"/>
      <c r="H1081" s="63"/>
      <c r="I1081" s="63"/>
      <c r="J1081" s="63"/>
      <c r="K1081" s="63"/>
      <c r="L1081" s="63"/>
    </row>
    <row r="1082" spans="1:12" ht="16.5" customHeight="1">
      <c r="A1082" s="63"/>
      <c r="B1082" s="79"/>
      <c r="C1082" s="80"/>
      <c r="D1082" s="74"/>
      <c r="E1082" s="63"/>
      <c r="F1082" s="94"/>
      <c r="G1082" s="95"/>
      <c r="H1082" s="63"/>
      <c r="I1082" s="63"/>
      <c r="J1082" s="63"/>
      <c r="K1082" s="63"/>
      <c r="L1082" s="63"/>
    </row>
    <row r="1083" spans="1:12" ht="16.5" customHeight="1">
      <c r="A1083" s="63"/>
      <c r="B1083" s="79"/>
      <c r="C1083" s="80"/>
      <c r="D1083" s="74"/>
      <c r="E1083" s="63"/>
      <c r="F1083" s="94"/>
      <c r="G1083" s="95"/>
      <c r="H1083" s="63"/>
      <c r="I1083" s="63"/>
      <c r="J1083" s="63"/>
      <c r="K1083" s="63"/>
      <c r="L1083" s="63"/>
    </row>
    <row r="1084" spans="1:12" ht="16.5" customHeight="1">
      <c r="A1084" s="63"/>
      <c r="B1084" s="79"/>
      <c r="C1084" s="80"/>
      <c r="D1084" s="74"/>
      <c r="E1084" s="63"/>
      <c r="F1084" s="94"/>
      <c r="G1084" s="95"/>
      <c r="H1084" s="63"/>
      <c r="I1084" s="63"/>
      <c r="J1084" s="63"/>
      <c r="K1084" s="63"/>
      <c r="L1084" s="63"/>
    </row>
    <row r="1085" spans="1:12" ht="16.5" customHeight="1">
      <c r="A1085" s="63"/>
      <c r="B1085" s="79"/>
      <c r="C1085" s="80"/>
      <c r="D1085" s="74"/>
      <c r="E1085" s="63"/>
      <c r="F1085" s="94"/>
      <c r="G1085" s="95"/>
      <c r="H1085" s="63"/>
      <c r="I1085" s="63"/>
      <c r="J1085" s="63"/>
      <c r="K1085" s="63"/>
      <c r="L1085" s="63"/>
    </row>
    <row r="1086" spans="1:12" ht="16.5" customHeight="1">
      <c r="A1086" s="63"/>
      <c r="B1086" s="79"/>
      <c r="C1086" s="80"/>
      <c r="D1086" s="74"/>
      <c r="E1086" s="63"/>
      <c r="F1086" s="94"/>
      <c r="G1086" s="95"/>
      <c r="H1086" s="63"/>
      <c r="I1086" s="63"/>
      <c r="J1086" s="63"/>
      <c r="K1086" s="63"/>
      <c r="L1086" s="63"/>
    </row>
    <row r="1087" spans="1:12" ht="16.5" customHeight="1">
      <c r="A1087" s="63"/>
      <c r="B1087" s="79"/>
      <c r="C1087" s="80"/>
      <c r="D1087" s="74"/>
      <c r="E1087" s="63"/>
      <c r="F1087" s="94"/>
      <c r="G1087" s="95"/>
      <c r="H1087" s="63"/>
      <c r="I1087" s="63"/>
      <c r="J1087" s="63"/>
      <c r="K1087" s="63"/>
      <c r="L1087" s="63"/>
    </row>
    <row r="1088" spans="1:12" ht="16.5" customHeight="1">
      <c r="A1088" s="63"/>
      <c r="B1088" s="79"/>
      <c r="C1088" s="80"/>
      <c r="D1088" s="74"/>
      <c r="E1088" s="63"/>
      <c r="F1088" s="94"/>
      <c r="G1088" s="95"/>
      <c r="H1088" s="63"/>
      <c r="I1088" s="63"/>
      <c r="J1088" s="63"/>
      <c r="K1088" s="63"/>
      <c r="L1088" s="63"/>
    </row>
    <row r="1089" spans="1:12" ht="16.5" customHeight="1">
      <c r="A1089" s="63"/>
      <c r="B1089" s="79"/>
      <c r="C1089" s="80"/>
      <c r="D1089" s="74"/>
      <c r="E1089" s="63"/>
      <c r="F1089" s="94"/>
      <c r="G1089" s="95"/>
      <c r="H1089" s="63"/>
      <c r="I1089" s="63"/>
      <c r="J1089" s="63"/>
      <c r="K1089" s="63"/>
      <c r="L1089" s="63"/>
    </row>
    <row r="1090" spans="1:12" ht="16.5" customHeight="1">
      <c r="A1090" s="63"/>
      <c r="B1090" s="79"/>
      <c r="C1090" s="80"/>
      <c r="D1090" s="74"/>
      <c r="E1090" s="63"/>
      <c r="F1090" s="94"/>
      <c r="G1090" s="95"/>
      <c r="H1090" s="63"/>
      <c r="I1090" s="63"/>
      <c r="J1090" s="63"/>
      <c r="K1090" s="63"/>
      <c r="L1090" s="63"/>
    </row>
    <row r="1091" spans="1:12" ht="16.5" customHeight="1">
      <c r="A1091" s="63"/>
      <c r="B1091" s="79"/>
      <c r="C1091" s="80"/>
      <c r="D1091" s="74"/>
      <c r="E1091" s="63"/>
      <c r="F1091" s="94"/>
      <c r="G1091" s="95"/>
      <c r="H1091" s="63"/>
      <c r="I1091" s="63"/>
      <c r="J1091" s="63"/>
      <c r="K1091" s="63"/>
      <c r="L1091" s="63"/>
    </row>
    <row r="1092" spans="1:12" ht="16.5" customHeight="1">
      <c r="A1092" s="63"/>
      <c r="B1092" s="79"/>
      <c r="C1092" s="80"/>
      <c r="D1092" s="74"/>
      <c r="E1092" s="63"/>
      <c r="F1092" s="94"/>
      <c r="G1092" s="95"/>
      <c r="H1092" s="63"/>
      <c r="I1092" s="63"/>
      <c r="J1092" s="63"/>
      <c r="K1092" s="63"/>
      <c r="L1092" s="63"/>
    </row>
    <row r="1093" spans="1:12" ht="16.5" customHeight="1">
      <c r="A1093" s="63"/>
      <c r="B1093" s="79"/>
      <c r="C1093" s="80"/>
      <c r="D1093" s="74"/>
      <c r="E1093" s="63"/>
      <c r="F1093" s="94"/>
      <c r="G1093" s="95"/>
      <c r="H1093" s="63"/>
      <c r="I1093" s="63"/>
      <c r="J1093" s="63"/>
      <c r="K1093" s="63"/>
      <c r="L1093" s="63"/>
    </row>
    <row r="1094" spans="1:12" ht="16.5" customHeight="1">
      <c r="A1094" s="63"/>
      <c r="B1094" s="79"/>
      <c r="C1094" s="80"/>
      <c r="D1094" s="74"/>
      <c r="E1094" s="63"/>
      <c r="F1094" s="94"/>
      <c r="G1094" s="95"/>
      <c r="H1094" s="63"/>
      <c r="I1094" s="63"/>
      <c r="J1094" s="63"/>
      <c r="K1094" s="63"/>
      <c r="L1094" s="63"/>
    </row>
    <row r="1095" spans="1:12" ht="16.5" customHeight="1">
      <c r="A1095" s="63"/>
      <c r="B1095" s="79"/>
      <c r="C1095" s="80"/>
      <c r="D1095" s="74"/>
      <c r="E1095" s="63"/>
      <c r="F1095" s="94"/>
      <c r="G1095" s="95"/>
      <c r="H1095" s="63"/>
      <c r="I1095" s="63"/>
      <c r="J1095" s="63"/>
      <c r="K1095" s="63"/>
      <c r="L1095" s="63"/>
    </row>
    <row r="1096" spans="1:12" ht="16.5" customHeight="1">
      <c r="A1096" s="63"/>
      <c r="B1096" s="79"/>
      <c r="C1096" s="80"/>
      <c r="D1096" s="74"/>
      <c r="E1096" s="63"/>
      <c r="F1096" s="94"/>
      <c r="G1096" s="95"/>
      <c r="H1096" s="63"/>
      <c r="I1096" s="63"/>
      <c r="J1096" s="63"/>
      <c r="K1096" s="63"/>
      <c r="L1096" s="63"/>
    </row>
    <row r="1097" spans="1:12" ht="16.5" customHeight="1">
      <c r="A1097" s="63"/>
      <c r="B1097" s="79"/>
      <c r="C1097" s="80"/>
      <c r="D1097" s="74"/>
      <c r="E1097" s="63"/>
      <c r="F1097" s="94"/>
      <c r="G1097" s="95"/>
      <c r="H1097" s="63"/>
      <c r="I1097" s="63"/>
      <c r="J1097" s="63"/>
      <c r="K1097" s="63"/>
      <c r="L1097" s="63"/>
    </row>
    <row r="1098" spans="1:12" ht="16.5" customHeight="1">
      <c r="A1098" s="63"/>
      <c r="B1098" s="79"/>
      <c r="C1098" s="80"/>
      <c r="D1098" s="74"/>
      <c r="E1098" s="63"/>
      <c r="F1098" s="94"/>
      <c r="G1098" s="95"/>
      <c r="H1098" s="63"/>
      <c r="I1098" s="63"/>
      <c r="J1098" s="63"/>
      <c r="K1098" s="63"/>
      <c r="L1098" s="63"/>
    </row>
    <row r="1099" spans="1:12" ht="16.5" customHeight="1">
      <c r="A1099" s="63"/>
      <c r="B1099" s="79"/>
      <c r="C1099" s="80"/>
      <c r="D1099" s="74"/>
      <c r="E1099" s="63"/>
      <c r="F1099" s="94"/>
      <c r="G1099" s="95"/>
      <c r="H1099" s="63"/>
      <c r="I1099" s="63"/>
      <c r="J1099" s="63"/>
      <c r="K1099" s="63"/>
      <c r="L1099" s="63"/>
    </row>
    <row r="1100" spans="1:12" ht="16.5" customHeight="1">
      <c r="A1100" s="63"/>
      <c r="B1100" s="79"/>
      <c r="C1100" s="80"/>
      <c r="D1100" s="74"/>
      <c r="E1100" s="63"/>
      <c r="F1100" s="94"/>
      <c r="G1100" s="95"/>
      <c r="H1100" s="63"/>
      <c r="I1100" s="63"/>
      <c r="J1100" s="63"/>
      <c r="K1100" s="63"/>
      <c r="L1100" s="63"/>
    </row>
    <row r="1101" spans="1:12" ht="16.5" customHeight="1">
      <c r="A1101" s="63"/>
      <c r="B1101" s="79"/>
      <c r="C1101" s="80"/>
      <c r="D1101" s="74"/>
      <c r="E1101" s="63"/>
      <c r="F1101" s="94"/>
      <c r="G1101" s="95"/>
      <c r="H1101" s="63"/>
      <c r="I1101" s="63"/>
      <c r="J1101" s="63"/>
      <c r="K1101" s="63"/>
      <c r="L1101" s="63"/>
    </row>
    <row r="1102" spans="1:12" ht="16.5" customHeight="1">
      <c r="A1102" s="63"/>
      <c r="B1102" s="79"/>
      <c r="C1102" s="80"/>
      <c r="D1102" s="74"/>
      <c r="E1102" s="63"/>
      <c r="F1102" s="94"/>
      <c r="G1102" s="95"/>
      <c r="H1102" s="63"/>
      <c r="I1102" s="63"/>
      <c r="J1102" s="63"/>
      <c r="K1102" s="63"/>
      <c r="L1102" s="63"/>
    </row>
    <row r="1103" spans="1:12" ht="16.5" customHeight="1">
      <c r="A1103" s="63"/>
      <c r="B1103" s="79"/>
      <c r="C1103" s="80"/>
      <c r="D1103" s="74"/>
      <c r="E1103" s="63"/>
      <c r="F1103" s="94"/>
      <c r="G1103" s="95"/>
      <c r="H1103" s="63"/>
      <c r="I1103" s="63"/>
      <c r="J1103" s="63"/>
      <c r="K1103" s="63"/>
      <c r="L1103" s="63"/>
    </row>
    <row r="1104" spans="1:12" ht="16.5" customHeight="1">
      <c r="A1104" s="63"/>
      <c r="B1104" s="79"/>
      <c r="C1104" s="80"/>
      <c r="D1104" s="74"/>
      <c r="E1104" s="63"/>
      <c r="F1104" s="94"/>
      <c r="G1104" s="95"/>
      <c r="H1104" s="63"/>
      <c r="I1104" s="63"/>
      <c r="J1104" s="63"/>
      <c r="K1104" s="63"/>
      <c r="L1104" s="63"/>
    </row>
    <row r="1105" spans="1:12" ht="16.5" customHeight="1">
      <c r="A1105" s="63"/>
      <c r="B1105" s="79"/>
      <c r="C1105" s="80"/>
      <c r="D1105" s="74"/>
      <c r="E1105" s="63"/>
      <c r="F1105" s="94"/>
      <c r="G1105" s="95"/>
      <c r="H1105" s="63"/>
      <c r="I1105" s="63"/>
      <c r="J1105" s="63"/>
      <c r="K1105" s="63"/>
      <c r="L1105" s="63"/>
    </row>
    <row r="1106" spans="1:12" ht="16.5" customHeight="1">
      <c r="A1106" s="63"/>
      <c r="B1106" s="79"/>
      <c r="C1106" s="80"/>
      <c r="D1106" s="74"/>
      <c r="E1106" s="63"/>
      <c r="F1106" s="94"/>
      <c r="G1106" s="95"/>
      <c r="H1106" s="63"/>
      <c r="I1106" s="63"/>
      <c r="J1106" s="63"/>
      <c r="K1106" s="63"/>
      <c r="L1106" s="63"/>
    </row>
    <row r="1107" spans="1:12" ht="16.5" customHeight="1">
      <c r="A1107" s="63"/>
      <c r="B1107" s="79"/>
      <c r="C1107" s="80"/>
      <c r="D1107" s="74"/>
      <c r="E1107" s="63"/>
      <c r="F1107" s="94"/>
      <c r="G1107" s="95"/>
      <c r="H1107" s="63"/>
      <c r="I1107" s="63"/>
      <c r="J1107" s="63"/>
      <c r="K1107" s="63"/>
      <c r="L1107" s="63"/>
    </row>
    <row r="1108" spans="1:12" ht="16.5" customHeight="1">
      <c r="A1108" s="63"/>
      <c r="B1108" s="79"/>
      <c r="C1108" s="80"/>
      <c r="D1108" s="74"/>
      <c r="E1108" s="63"/>
      <c r="F1108" s="94"/>
      <c r="G1108" s="95"/>
      <c r="H1108" s="63"/>
      <c r="I1108" s="63"/>
      <c r="J1108" s="63"/>
      <c r="K1108" s="63"/>
      <c r="L1108" s="63"/>
    </row>
    <row r="1109" spans="1:12" ht="16.5" customHeight="1">
      <c r="A1109" s="63"/>
      <c r="B1109" s="79"/>
      <c r="C1109" s="80"/>
      <c r="D1109" s="74"/>
      <c r="E1109" s="63"/>
      <c r="F1109" s="94"/>
      <c r="G1109" s="95"/>
      <c r="H1109" s="63"/>
      <c r="I1109" s="63"/>
      <c r="J1109" s="63"/>
      <c r="K1109" s="63"/>
      <c r="L1109" s="63"/>
    </row>
    <row r="1110" spans="1:12" ht="16.5" customHeight="1">
      <c r="A1110" s="63"/>
      <c r="B1110" s="79"/>
      <c r="C1110" s="80"/>
      <c r="D1110" s="74"/>
      <c r="E1110" s="63"/>
      <c r="F1110" s="94"/>
      <c r="G1110" s="95"/>
      <c r="H1110" s="63"/>
      <c r="I1110" s="63"/>
      <c r="J1110" s="63"/>
      <c r="K1110" s="63"/>
      <c r="L1110" s="63"/>
    </row>
    <row r="1111" spans="1:12" ht="16.5" customHeight="1">
      <c r="A1111" s="63"/>
      <c r="B1111" s="79"/>
      <c r="C1111" s="80"/>
      <c r="D1111" s="74"/>
      <c r="E1111" s="63"/>
      <c r="F1111" s="94"/>
      <c r="G1111" s="95"/>
      <c r="H1111" s="63"/>
      <c r="I1111" s="63"/>
      <c r="J1111" s="63"/>
      <c r="K1111" s="63"/>
      <c r="L1111" s="63"/>
    </row>
    <row r="1112" spans="1:12" ht="16.5" customHeight="1">
      <c r="A1112" s="63"/>
      <c r="B1112" s="79"/>
      <c r="C1112" s="80"/>
      <c r="D1112" s="74"/>
      <c r="E1112" s="63"/>
      <c r="F1112" s="94"/>
      <c r="G1112" s="95"/>
      <c r="H1112" s="63"/>
      <c r="I1112" s="63"/>
      <c r="J1112" s="63"/>
      <c r="K1112" s="63"/>
      <c r="L1112" s="63"/>
    </row>
    <row r="1113" spans="1:12" ht="16.5" customHeight="1">
      <c r="A1113" s="63"/>
      <c r="B1113" s="79"/>
      <c r="C1113" s="80"/>
      <c r="D1113" s="74"/>
      <c r="E1113" s="63"/>
      <c r="F1113" s="94"/>
      <c r="G1113" s="95"/>
      <c r="H1113" s="63"/>
      <c r="I1113" s="63"/>
      <c r="J1113" s="63"/>
      <c r="K1113" s="63"/>
      <c r="L1113" s="63"/>
    </row>
    <row r="1114" spans="1:12" ht="16.5" customHeight="1">
      <c r="A1114" s="63"/>
      <c r="B1114" s="79"/>
      <c r="C1114" s="80"/>
      <c r="D1114" s="74"/>
      <c r="E1114" s="63"/>
      <c r="F1114" s="94"/>
      <c r="G1114" s="95"/>
      <c r="H1114" s="63"/>
      <c r="I1114" s="63"/>
      <c r="J1114" s="63"/>
      <c r="K1114" s="63"/>
      <c r="L1114" s="63"/>
    </row>
    <row r="1115" spans="1:12" ht="16.5" customHeight="1">
      <c r="A1115" s="63"/>
      <c r="B1115" s="79"/>
      <c r="C1115" s="80"/>
      <c r="D1115" s="74"/>
      <c r="E1115" s="63"/>
      <c r="F1115" s="94"/>
      <c r="G1115" s="95"/>
      <c r="H1115" s="63"/>
      <c r="I1115" s="63"/>
      <c r="J1115" s="63"/>
      <c r="K1115" s="63"/>
      <c r="L1115" s="63"/>
    </row>
    <row r="1116" spans="1:12" ht="16.5" customHeight="1">
      <c r="A1116" s="63"/>
      <c r="B1116" s="79"/>
      <c r="C1116" s="80"/>
      <c r="D1116" s="74"/>
      <c r="E1116" s="63"/>
      <c r="F1116" s="94"/>
      <c r="G1116" s="95"/>
      <c r="H1116" s="63"/>
      <c r="I1116" s="63"/>
      <c r="J1116" s="63"/>
      <c r="K1116" s="63"/>
      <c r="L1116" s="63"/>
    </row>
    <row r="1117" spans="1:12" ht="16.5" customHeight="1">
      <c r="A1117" s="63"/>
      <c r="B1117" s="79"/>
      <c r="C1117" s="80"/>
      <c r="D1117" s="74"/>
      <c r="E1117" s="63"/>
      <c r="F1117" s="94"/>
      <c r="G1117" s="95"/>
      <c r="H1117" s="63"/>
      <c r="I1117" s="63"/>
      <c r="J1117" s="63"/>
      <c r="K1117" s="63"/>
      <c r="L1117" s="63"/>
    </row>
    <row r="1118" spans="1:12" ht="16.5" customHeight="1">
      <c r="A1118" s="63"/>
      <c r="B1118" s="79"/>
      <c r="C1118" s="80"/>
      <c r="D1118" s="74"/>
      <c r="E1118" s="63"/>
      <c r="F1118" s="94"/>
      <c r="G1118" s="95"/>
      <c r="H1118" s="63"/>
      <c r="I1118" s="63"/>
      <c r="J1118" s="63"/>
      <c r="K1118" s="63"/>
      <c r="L1118" s="63"/>
    </row>
    <row r="1119" spans="1:12" ht="16.5" customHeight="1">
      <c r="A1119" s="63"/>
      <c r="B1119" s="79"/>
      <c r="C1119" s="80"/>
      <c r="D1119" s="74"/>
      <c r="E1119" s="63"/>
      <c r="F1119" s="94"/>
      <c r="G1119" s="95"/>
      <c r="H1119" s="63"/>
      <c r="I1119" s="63"/>
      <c r="J1119" s="63"/>
      <c r="K1119" s="63"/>
      <c r="L1119" s="63"/>
    </row>
    <row r="1120" spans="1:12" ht="16.5" customHeight="1">
      <c r="A1120" s="63"/>
      <c r="B1120" s="79"/>
      <c r="C1120" s="80"/>
      <c r="D1120" s="74"/>
      <c r="E1120" s="63"/>
      <c r="F1120" s="94"/>
      <c r="G1120" s="95"/>
      <c r="H1120" s="63"/>
      <c r="I1120" s="63"/>
      <c r="J1120" s="63"/>
      <c r="K1120" s="63"/>
      <c r="L1120" s="63"/>
    </row>
    <row r="1121" spans="1:12" ht="16.5" customHeight="1">
      <c r="A1121" s="63"/>
      <c r="B1121" s="79"/>
      <c r="C1121" s="80"/>
      <c r="D1121" s="74"/>
      <c r="E1121" s="63"/>
      <c r="F1121" s="94"/>
      <c r="G1121" s="95"/>
      <c r="H1121" s="63"/>
      <c r="I1121" s="63"/>
      <c r="J1121" s="63"/>
      <c r="K1121" s="63"/>
      <c r="L1121" s="63"/>
    </row>
    <row r="1122" spans="1:12" ht="16.5" customHeight="1">
      <c r="A1122" s="63"/>
      <c r="B1122" s="79"/>
      <c r="C1122" s="80"/>
      <c r="D1122" s="74"/>
      <c r="E1122" s="63"/>
      <c r="F1122" s="94"/>
      <c r="G1122" s="95"/>
      <c r="H1122" s="63"/>
      <c r="I1122" s="63"/>
      <c r="J1122" s="63"/>
      <c r="K1122" s="63"/>
      <c r="L1122" s="63"/>
    </row>
    <row r="1123" spans="1:12" ht="16.5" customHeight="1">
      <c r="A1123" s="63"/>
      <c r="B1123" s="79"/>
      <c r="C1123" s="80"/>
      <c r="D1123" s="74"/>
      <c r="E1123" s="63"/>
      <c r="F1123" s="94"/>
      <c r="G1123" s="95"/>
      <c r="H1123" s="63"/>
      <c r="I1123" s="63"/>
      <c r="J1123" s="63"/>
      <c r="K1123" s="63"/>
      <c r="L1123" s="63"/>
    </row>
    <row r="1124" spans="1:12" ht="16.5" customHeight="1">
      <c r="A1124" s="63"/>
      <c r="B1124" s="79"/>
      <c r="C1124" s="80"/>
      <c r="D1124" s="74"/>
      <c r="E1124" s="63"/>
      <c r="F1124" s="94"/>
      <c r="G1124" s="95"/>
      <c r="H1124" s="63"/>
      <c r="I1124" s="63"/>
      <c r="J1124" s="63"/>
      <c r="K1124" s="63"/>
      <c r="L1124" s="63"/>
    </row>
    <row r="1125" spans="1:12" ht="16.5" customHeight="1">
      <c r="A1125" s="63"/>
      <c r="B1125" s="79"/>
      <c r="C1125" s="80"/>
      <c r="D1125" s="74"/>
      <c r="E1125" s="63"/>
      <c r="F1125" s="94"/>
      <c r="G1125" s="95"/>
      <c r="H1125" s="63"/>
      <c r="I1125" s="63"/>
      <c r="J1125" s="63"/>
      <c r="K1125" s="63"/>
      <c r="L1125" s="63"/>
    </row>
    <row r="1126" spans="1:12" ht="16.5" customHeight="1">
      <c r="A1126" s="63"/>
      <c r="B1126" s="79"/>
      <c r="C1126" s="80"/>
      <c r="D1126" s="74"/>
      <c r="E1126" s="63"/>
      <c r="F1126" s="94"/>
      <c r="G1126" s="95"/>
      <c r="H1126" s="63"/>
      <c r="I1126" s="63"/>
      <c r="J1126" s="63"/>
      <c r="K1126" s="63"/>
      <c r="L1126" s="63"/>
    </row>
    <row r="1127" spans="1:12" ht="16.5" customHeight="1">
      <c r="A1127" s="63"/>
      <c r="B1127" s="79"/>
      <c r="C1127" s="80"/>
      <c r="D1127" s="74"/>
      <c r="E1127" s="63"/>
      <c r="F1127" s="94"/>
      <c r="G1127" s="95"/>
      <c r="H1127" s="63"/>
      <c r="I1127" s="63"/>
      <c r="J1127" s="63"/>
      <c r="K1127" s="63"/>
      <c r="L1127" s="63"/>
    </row>
    <row r="1128" spans="1:12" ht="16.5" customHeight="1">
      <c r="A1128" s="63"/>
      <c r="B1128" s="79"/>
      <c r="C1128" s="80"/>
      <c r="D1128" s="74"/>
      <c r="E1128" s="63"/>
      <c r="F1128" s="94"/>
      <c r="G1128" s="95"/>
      <c r="H1128" s="63"/>
      <c r="I1128" s="63"/>
      <c r="J1128" s="63"/>
      <c r="K1128" s="63"/>
      <c r="L1128" s="63"/>
    </row>
    <row r="1129" spans="1:12" ht="16.5" customHeight="1">
      <c r="A1129" s="63"/>
      <c r="B1129" s="79"/>
      <c r="C1129" s="80"/>
      <c r="D1129" s="74"/>
      <c r="E1129" s="63"/>
      <c r="F1129" s="94"/>
      <c r="G1129" s="95"/>
      <c r="H1129" s="63"/>
      <c r="I1129" s="63"/>
      <c r="J1129" s="63"/>
      <c r="K1129" s="63"/>
      <c r="L1129" s="63"/>
    </row>
    <row r="1130" spans="1:12" ht="16.5" customHeight="1">
      <c r="A1130" s="63"/>
      <c r="B1130" s="79"/>
      <c r="C1130" s="80"/>
      <c r="D1130" s="74"/>
      <c r="E1130" s="63"/>
      <c r="F1130" s="94"/>
      <c r="G1130" s="95"/>
      <c r="H1130" s="63"/>
      <c r="I1130" s="63"/>
      <c r="J1130" s="63"/>
      <c r="K1130" s="63"/>
      <c r="L1130" s="63"/>
    </row>
    <row r="1131" spans="1:12" ht="16.5" customHeight="1">
      <c r="A1131" s="63"/>
      <c r="B1131" s="79"/>
      <c r="C1131" s="80"/>
      <c r="D1131" s="74"/>
      <c r="E1131" s="63"/>
      <c r="F1131" s="94"/>
      <c r="G1131" s="95"/>
      <c r="H1131" s="63"/>
      <c r="I1131" s="63"/>
      <c r="J1131" s="63"/>
      <c r="K1131" s="63"/>
      <c r="L1131" s="63"/>
    </row>
    <row r="1132" spans="1:12" ht="16.5" customHeight="1">
      <c r="A1132" s="63"/>
      <c r="B1132" s="79"/>
      <c r="C1132" s="80"/>
      <c r="D1132" s="74"/>
      <c r="E1132" s="63"/>
      <c r="F1132" s="94"/>
      <c r="G1132" s="95"/>
      <c r="H1132" s="63"/>
      <c r="I1132" s="63"/>
      <c r="J1132" s="63"/>
      <c r="K1132" s="63"/>
      <c r="L1132" s="63"/>
    </row>
    <row r="1133" spans="1:12" ht="16.5" customHeight="1">
      <c r="A1133" s="63"/>
      <c r="B1133" s="79"/>
      <c r="C1133" s="80"/>
      <c r="D1133" s="74"/>
      <c r="E1133" s="63"/>
      <c r="F1133" s="94"/>
      <c r="G1133" s="95"/>
      <c r="H1133" s="63"/>
      <c r="I1133" s="63"/>
      <c r="J1133" s="63"/>
      <c r="K1133" s="63"/>
      <c r="L1133" s="63"/>
    </row>
    <row r="1134" spans="1:12" ht="16.5" customHeight="1">
      <c r="A1134" s="63"/>
      <c r="B1134" s="79"/>
      <c r="C1134" s="80"/>
      <c r="D1134" s="74"/>
      <c r="E1134" s="63"/>
      <c r="F1134" s="94"/>
      <c r="G1134" s="95"/>
      <c r="H1134" s="63"/>
      <c r="I1134" s="63"/>
      <c r="J1134" s="63"/>
      <c r="K1134" s="63"/>
      <c r="L1134" s="63"/>
    </row>
    <row r="1135" spans="1:12" ht="16.5" customHeight="1">
      <c r="A1135" s="63"/>
      <c r="B1135" s="79"/>
      <c r="C1135" s="80"/>
      <c r="D1135" s="74"/>
      <c r="E1135" s="63"/>
      <c r="F1135" s="94"/>
      <c r="G1135" s="95"/>
      <c r="H1135" s="63"/>
      <c r="I1135" s="63"/>
      <c r="J1135" s="63"/>
      <c r="K1135" s="63"/>
      <c r="L1135" s="63"/>
    </row>
    <row r="1136" spans="1:12" ht="16.5" customHeight="1">
      <c r="A1136" s="63"/>
      <c r="B1136" s="79"/>
      <c r="C1136" s="80"/>
      <c r="D1136" s="74"/>
      <c r="E1136" s="63"/>
      <c r="F1136" s="94"/>
      <c r="G1136" s="95"/>
      <c r="H1136" s="63"/>
      <c r="I1136" s="63"/>
      <c r="J1136" s="63"/>
      <c r="K1136" s="63"/>
      <c r="L1136" s="63"/>
    </row>
    <row r="1137" spans="1:12" ht="16.5" customHeight="1">
      <c r="A1137" s="63"/>
      <c r="B1137" s="79"/>
      <c r="C1137" s="80"/>
      <c r="D1137" s="74"/>
      <c r="E1137" s="63"/>
      <c r="F1137" s="94"/>
      <c r="G1137" s="95"/>
      <c r="H1137" s="63"/>
      <c r="I1137" s="63"/>
      <c r="J1137" s="63"/>
      <c r="K1137" s="63"/>
      <c r="L1137" s="63"/>
    </row>
    <row r="1138" spans="1:12" ht="16.5" customHeight="1">
      <c r="A1138" s="63"/>
      <c r="B1138" s="79"/>
      <c r="C1138" s="80"/>
      <c r="D1138" s="74"/>
      <c r="E1138" s="63"/>
      <c r="F1138" s="94"/>
      <c r="G1138" s="95"/>
      <c r="H1138" s="63"/>
      <c r="I1138" s="63"/>
      <c r="J1138" s="63"/>
      <c r="K1138" s="63"/>
      <c r="L1138" s="63"/>
    </row>
    <row r="1139" spans="1:12" ht="16.5" customHeight="1">
      <c r="A1139" s="63"/>
      <c r="B1139" s="79"/>
      <c r="C1139" s="80"/>
      <c r="D1139" s="74"/>
      <c r="E1139" s="63"/>
      <c r="F1139" s="94"/>
      <c r="G1139" s="95"/>
      <c r="H1139" s="63"/>
      <c r="I1139" s="63"/>
      <c r="J1139" s="63"/>
      <c r="K1139" s="63"/>
      <c r="L1139" s="63"/>
    </row>
    <row r="1140" spans="1:12" ht="16.5" customHeight="1">
      <c r="A1140" s="63"/>
      <c r="B1140" s="79"/>
      <c r="C1140" s="80"/>
      <c r="D1140" s="74"/>
      <c r="E1140" s="63"/>
      <c r="F1140" s="94"/>
      <c r="G1140" s="95"/>
      <c r="H1140" s="63"/>
      <c r="I1140" s="63"/>
      <c r="J1140" s="63"/>
      <c r="K1140" s="63"/>
      <c r="L1140" s="63"/>
    </row>
    <row r="1141" spans="1:12" ht="16.5" customHeight="1">
      <c r="A1141" s="63"/>
      <c r="B1141" s="79"/>
      <c r="C1141" s="80"/>
      <c r="D1141" s="74"/>
      <c r="E1141" s="63"/>
      <c r="F1141" s="94"/>
      <c r="G1141" s="95"/>
      <c r="H1141" s="63"/>
      <c r="I1141" s="63"/>
      <c r="J1141" s="63"/>
      <c r="K1141" s="63"/>
      <c r="L1141" s="63"/>
    </row>
    <row r="1142" spans="1:12" ht="16.5" customHeight="1">
      <c r="A1142" s="63"/>
      <c r="B1142" s="79"/>
      <c r="C1142" s="80"/>
      <c r="D1142" s="74"/>
      <c r="E1142" s="63"/>
      <c r="F1142" s="94"/>
      <c r="G1142" s="95"/>
      <c r="H1142" s="63"/>
      <c r="I1142" s="63"/>
      <c r="J1142" s="63"/>
      <c r="K1142" s="63"/>
      <c r="L1142" s="63"/>
    </row>
    <row r="1143" spans="1:12" ht="16.5" customHeight="1">
      <c r="A1143" s="63"/>
      <c r="B1143" s="79"/>
      <c r="C1143" s="80"/>
      <c r="D1143" s="74"/>
      <c r="E1143" s="63"/>
      <c r="F1143" s="94"/>
      <c r="G1143" s="95"/>
      <c r="H1143" s="63"/>
      <c r="I1143" s="63"/>
      <c r="J1143" s="63"/>
      <c r="K1143" s="63"/>
      <c r="L1143" s="63"/>
    </row>
    <row r="1144" spans="1:12" ht="16.5" customHeight="1">
      <c r="A1144" s="63"/>
      <c r="B1144" s="79"/>
      <c r="C1144" s="80"/>
      <c r="D1144" s="74"/>
      <c r="E1144" s="63"/>
      <c r="F1144" s="94"/>
      <c r="G1144" s="95"/>
      <c r="H1144" s="63"/>
      <c r="I1144" s="63"/>
      <c r="J1144" s="63"/>
      <c r="K1144" s="63"/>
      <c r="L1144" s="63"/>
    </row>
    <row r="1145" spans="1:12" ht="16.5" customHeight="1">
      <c r="A1145" s="63"/>
      <c r="B1145" s="79"/>
      <c r="C1145" s="80"/>
      <c r="D1145" s="74"/>
      <c r="E1145" s="63"/>
      <c r="F1145" s="94"/>
      <c r="G1145" s="95"/>
      <c r="H1145" s="63"/>
      <c r="I1145" s="63"/>
      <c r="J1145" s="63"/>
      <c r="K1145" s="63"/>
      <c r="L1145" s="63"/>
    </row>
    <row r="1146" spans="1:12" ht="16.5" customHeight="1">
      <c r="A1146" s="63"/>
      <c r="B1146" s="79"/>
      <c r="C1146" s="80"/>
      <c r="D1146" s="74"/>
      <c r="E1146" s="63"/>
      <c r="F1146" s="94"/>
      <c r="G1146" s="95"/>
      <c r="H1146" s="63"/>
      <c r="I1146" s="63"/>
      <c r="J1146" s="63"/>
      <c r="K1146" s="63"/>
      <c r="L1146" s="63"/>
    </row>
    <row r="1147" spans="1:12" ht="16.5" customHeight="1">
      <c r="A1147" s="63"/>
      <c r="B1147" s="79"/>
      <c r="C1147" s="80"/>
      <c r="D1147" s="74"/>
      <c r="E1147" s="63"/>
      <c r="F1147" s="94"/>
      <c r="G1147" s="95"/>
      <c r="H1147" s="63"/>
      <c r="I1147" s="63"/>
      <c r="J1147" s="63"/>
      <c r="K1147" s="63"/>
      <c r="L1147" s="63"/>
    </row>
    <row r="1148" spans="1:12" ht="16.5" customHeight="1">
      <c r="A1148" s="63"/>
      <c r="B1148" s="79"/>
      <c r="C1148" s="80"/>
      <c r="D1148" s="74"/>
      <c r="E1148" s="63"/>
      <c r="F1148" s="94"/>
      <c r="G1148" s="95"/>
      <c r="H1148" s="63"/>
      <c r="I1148" s="63"/>
      <c r="J1148" s="63"/>
      <c r="K1148" s="63"/>
      <c r="L1148" s="63"/>
    </row>
    <row r="1149" spans="1:12" ht="16.5" customHeight="1">
      <c r="A1149" s="63"/>
      <c r="B1149" s="79"/>
      <c r="C1149" s="80"/>
      <c r="D1149" s="74"/>
      <c r="E1149" s="63"/>
      <c r="F1149" s="94"/>
      <c r="G1149" s="95"/>
      <c r="H1149" s="63"/>
      <c r="I1149" s="63"/>
      <c r="J1149" s="63"/>
      <c r="K1149" s="63"/>
      <c r="L1149" s="63"/>
    </row>
    <row r="1150" spans="1:12" ht="16.5" customHeight="1">
      <c r="A1150" s="63"/>
      <c r="B1150" s="79"/>
      <c r="C1150" s="80"/>
      <c r="D1150" s="74"/>
      <c r="E1150" s="63"/>
      <c r="F1150" s="94"/>
      <c r="G1150" s="95"/>
      <c r="H1150" s="63"/>
      <c r="I1150" s="63"/>
      <c r="J1150" s="63"/>
      <c r="K1150" s="63"/>
      <c r="L1150" s="63"/>
    </row>
    <row r="1151" spans="1:12" ht="16.5" customHeight="1">
      <c r="A1151" s="63"/>
      <c r="B1151" s="79"/>
      <c r="C1151" s="80"/>
      <c r="D1151" s="74"/>
      <c r="E1151" s="63"/>
      <c r="F1151" s="94"/>
      <c r="G1151" s="95"/>
      <c r="H1151" s="63"/>
      <c r="I1151" s="63"/>
      <c r="J1151" s="63"/>
      <c r="K1151" s="63"/>
      <c r="L1151" s="63"/>
    </row>
    <row r="1152" spans="1:12" ht="16.5" customHeight="1">
      <c r="A1152" s="63"/>
      <c r="B1152" s="79"/>
      <c r="C1152" s="80"/>
      <c r="D1152" s="74"/>
      <c r="E1152" s="63"/>
      <c r="F1152" s="94"/>
      <c r="G1152" s="95"/>
      <c r="H1152" s="63"/>
      <c r="I1152" s="63"/>
      <c r="J1152" s="63"/>
      <c r="K1152" s="63"/>
      <c r="L1152" s="63"/>
    </row>
    <row r="1153" spans="1:12" ht="16.5" customHeight="1">
      <c r="A1153" s="63"/>
      <c r="B1153" s="79"/>
      <c r="C1153" s="80"/>
      <c r="D1153" s="74"/>
      <c r="E1153" s="63"/>
      <c r="F1153" s="94"/>
      <c r="G1153" s="95"/>
      <c r="H1153" s="63"/>
      <c r="I1153" s="63"/>
      <c r="J1153" s="63"/>
      <c r="K1153" s="63"/>
      <c r="L1153" s="63"/>
    </row>
    <row r="1154" spans="1:12" ht="16.5" customHeight="1">
      <c r="A1154" s="63"/>
      <c r="B1154" s="79"/>
      <c r="C1154" s="80"/>
      <c r="D1154" s="74"/>
      <c r="E1154" s="63"/>
      <c r="F1154" s="94"/>
      <c r="G1154" s="95"/>
      <c r="H1154" s="63"/>
      <c r="I1154" s="63"/>
      <c r="J1154" s="63"/>
      <c r="K1154" s="63"/>
      <c r="L1154" s="63"/>
    </row>
    <row r="1155" spans="1:12" ht="16.5" customHeight="1">
      <c r="A1155" s="63"/>
      <c r="B1155" s="79"/>
      <c r="C1155" s="80"/>
      <c r="D1155" s="74"/>
      <c r="E1155" s="63"/>
      <c r="F1155" s="94"/>
      <c r="G1155" s="95"/>
      <c r="H1155" s="63"/>
      <c r="I1155" s="63"/>
      <c r="J1155" s="63"/>
      <c r="K1155" s="63"/>
      <c r="L1155" s="63"/>
    </row>
    <row r="1156" spans="1:12" ht="16.5" customHeight="1">
      <c r="A1156" s="63"/>
      <c r="B1156" s="79"/>
      <c r="C1156" s="80"/>
      <c r="D1156" s="74"/>
      <c r="E1156" s="63"/>
      <c r="F1156" s="94"/>
      <c r="G1156" s="95"/>
      <c r="H1156" s="63"/>
      <c r="I1156" s="63"/>
      <c r="J1156" s="63"/>
      <c r="K1156" s="63"/>
      <c r="L1156" s="63"/>
    </row>
    <row r="1157" spans="1:12" ht="16.5" customHeight="1">
      <c r="A1157" s="63"/>
      <c r="B1157" s="79"/>
      <c r="C1157" s="80"/>
      <c r="D1157" s="74"/>
      <c r="E1157" s="63"/>
      <c r="F1157" s="94"/>
      <c r="G1157" s="95"/>
      <c r="H1157" s="63"/>
      <c r="I1157" s="63"/>
      <c r="J1157" s="63"/>
      <c r="K1157" s="63"/>
      <c r="L1157" s="63"/>
    </row>
    <row r="1158" spans="1:12" ht="16.5" customHeight="1">
      <c r="A1158" s="63"/>
      <c r="B1158" s="79"/>
      <c r="C1158" s="80"/>
      <c r="D1158" s="74"/>
      <c r="E1158" s="63"/>
      <c r="F1158" s="94"/>
      <c r="G1158" s="95"/>
      <c r="H1158" s="63"/>
      <c r="I1158" s="63"/>
      <c r="J1158" s="63"/>
      <c r="K1158" s="63"/>
      <c r="L1158" s="63"/>
    </row>
    <row r="1159" spans="1:12" ht="16.5" customHeight="1">
      <c r="A1159" s="63"/>
      <c r="B1159" s="79"/>
      <c r="C1159" s="80"/>
      <c r="D1159" s="74"/>
      <c r="E1159" s="63"/>
      <c r="F1159" s="94"/>
      <c r="G1159" s="95"/>
      <c r="H1159" s="63"/>
      <c r="I1159" s="63"/>
      <c r="J1159" s="63"/>
      <c r="K1159" s="63"/>
      <c r="L1159" s="63"/>
    </row>
    <row r="1160" spans="1:12" ht="16.5" customHeight="1">
      <c r="A1160" s="63"/>
      <c r="B1160" s="79"/>
      <c r="C1160" s="80"/>
      <c r="D1160" s="74"/>
      <c r="E1160" s="63"/>
      <c r="F1160" s="94"/>
      <c r="G1160" s="95"/>
      <c r="H1160" s="63"/>
      <c r="I1160" s="63"/>
      <c r="J1160" s="63"/>
      <c r="K1160" s="63"/>
      <c r="L1160" s="63"/>
    </row>
    <row r="1161" spans="1:12" ht="16.5" customHeight="1">
      <c r="A1161" s="63"/>
      <c r="B1161" s="79"/>
      <c r="C1161" s="80"/>
      <c r="D1161" s="74"/>
      <c r="E1161" s="63"/>
      <c r="F1161" s="94"/>
      <c r="G1161" s="95"/>
      <c r="H1161" s="63"/>
      <c r="I1161" s="63"/>
      <c r="J1161" s="63"/>
      <c r="K1161" s="63"/>
      <c r="L1161" s="63"/>
    </row>
    <row r="1162" spans="1:12" ht="16.5" customHeight="1">
      <c r="A1162" s="63"/>
      <c r="B1162" s="79"/>
      <c r="C1162" s="80"/>
      <c r="D1162" s="74"/>
      <c r="E1162" s="63"/>
      <c r="F1162" s="94"/>
      <c r="G1162" s="95"/>
      <c r="H1162" s="63"/>
      <c r="I1162" s="63"/>
      <c r="J1162" s="63"/>
      <c r="K1162" s="63"/>
      <c r="L1162" s="63"/>
    </row>
    <row r="1163" spans="1:12" ht="16.5" customHeight="1">
      <c r="A1163" s="63"/>
      <c r="B1163" s="79"/>
      <c r="C1163" s="80"/>
      <c r="D1163" s="74"/>
      <c r="E1163" s="63"/>
      <c r="F1163" s="94"/>
      <c r="G1163" s="95"/>
      <c r="H1163" s="63"/>
      <c r="I1163" s="63"/>
      <c r="J1163" s="63"/>
      <c r="K1163" s="63"/>
      <c r="L1163" s="63"/>
    </row>
    <row r="1164" spans="1:12" ht="16.5" customHeight="1">
      <c r="A1164" s="63"/>
      <c r="B1164" s="79"/>
      <c r="C1164" s="80"/>
      <c r="D1164" s="74"/>
      <c r="E1164" s="63"/>
      <c r="F1164" s="94"/>
      <c r="G1164" s="95"/>
      <c r="H1164" s="63"/>
      <c r="I1164" s="63"/>
      <c r="J1164" s="63"/>
      <c r="K1164" s="63"/>
      <c r="L1164" s="63"/>
    </row>
    <row r="1165" spans="1:12" ht="16.5" customHeight="1">
      <c r="A1165" s="63"/>
      <c r="B1165" s="79"/>
      <c r="C1165" s="80"/>
      <c r="D1165" s="74"/>
      <c r="E1165" s="63"/>
      <c r="F1165" s="94"/>
      <c r="G1165" s="95"/>
      <c r="H1165" s="63"/>
      <c r="I1165" s="63"/>
      <c r="J1165" s="63"/>
      <c r="K1165" s="63"/>
      <c r="L1165" s="63"/>
    </row>
    <row r="1166" spans="1:12" ht="16.5" customHeight="1">
      <c r="A1166" s="63"/>
      <c r="B1166" s="79"/>
      <c r="C1166" s="80"/>
      <c r="D1166" s="74"/>
      <c r="E1166" s="63"/>
      <c r="F1166" s="94"/>
      <c r="G1166" s="95"/>
      <c r="H1166" s="63"/>
      <c r="I1166" s="63"/>
      <c r="J1166" s="63"/>
      <c r="K1166" s="63"/>
      <c r="L1166" s="63"/>
    </row>
    <row r="1167" spans="1:12" ht="16.5" customHeight="1">
      <c r="A1167" s="63"/>
      <c r="B1167" s="79"/>
      <c r="C1167" s="80"/>
      <c r="D1167" s="74"/>
      <c r="E1167" s="63"/>
      <c r="F1167" s="94"/>
      <c r="G1167" s="95"/>
      <c r="H1167" s="63"/>
      <c r="I1167" s="63"/>
      <c r="J1167" s="63"/>
      <c r="K1167" s="63"/>
      <c r="L1167" s="63"/>
    </row>
    <row r="1168" spans="1:12" ht="16.5" customHeight="1">
      <c r="A1168" s="63"/>
      <c r="B1168" s="79"/>
      <c r="C1168" s="80"/>
      <c r="D1168" s="74"/>
      <c r="E1168" s="63"/>
      <c r="F1168" s="94"/>
      <c r="G1168" s="95"/>
      <c r="H1168" s="63"/>
      <c r="I1168" s="63"/>
      <c r="J1168" s="63"/>
      <c r="K1168" s="63"/>
      <c r="L1168" s="63"/>
    </row>
    <row r="1169" spans="1:12" ht="16.5" customHeight="1">
      <c r="A1169" s="63"/>
      <c r="B1169" s="79"/>
      <c r="C1169" s="80"/>
      <c r="D1169" s="74"/>
      <c r="E1169" s="63"/>
      <c r="F1169" s="94"/>
      <c r="G1169" s="95"/>
      <c r="H1169" s="63"/>
      <c r="I1169" s="63"/>
      <c r="J1169" s="63"/>
      <c r="K1169" s="63"/>
      <c r="L1169" s="63"/>
    </row>
    <row r="1170" spans="1:12" ht="16.5" customHeight="1">
      <c r="A1170" s="63"/>
      <c r="B1170" s="79"/>
      <c r="C1170" s="80"/>
      <c r="D1170" s="74"/>
      <c r="E1170" s="63"/>
      <c r="F1170" s="94"/>
      <c r="G1170" s="95"/>
      <c r="H1170" s="63"/>
      <c r="I1170" s="63"/>
      <c r="J1170" s="63"/>
      <c r="K1170" s="63"/>
      <c r="L1170" s="63"/>
    </row>
    <row r="1171" spans="1:12" ht="16.5" customHeight="1">
      <c r="A1171" s="63"/>
      <c r="B1171" s="79"/>
      <c r="C1171" s="80"/>
      <c r="D1171" s="74"/>
      <c r="E1171" s="63"/>
      <c r="F1171" s="94"/>
      <c r="G1171" s="95"/>
      <c r="H1171" s="63"/>
      <c r="I1171" s="63"/>
      <c r="J1171" s="63"/>
      <c r="K1171" s="63"/>
      <c r="L1171" s="63"/>
    </row>
    <row r="1172" spans="1:12" ht="16.5" customHeight="1">
      <c r="A1172" s="63"/>
      <c r="B1172" s="79"/>
      <c r="C1172" s="80"/>
      <c r="D1172" s="74"/>
      <c r="E1172" s="63"/>
      <c r="F1172" s="94"/>
      <c r="G1172" s="95"/>
      <c r="H1172" s="63"/>
      <c r="I1172" s="63"/>
      <c r="J1172" s="63"/>
      <c r="K1172" s="63"/>
      <c r="L1172" s="63"/>
    </row>
    <row r="1173" spans="1:12" ht="16.5" customHeight="1">
      <c r="A1173" s="63"/>
      <c r="B1173" s="79"/>
      <c r="C1173" s="80"/>
      <c r="D1173" s="74"/>
      <c r="E1173" s="63"/>
      <c r="F1173" s="94"/>
      <c r="G1173" s="95"/>
      <c r="H1173" s="63"/>
      <c r="I1173" s="63"/>
      <c r="J1173" s="63"/>
      <c r="K1173" s="63"/>
      <c r="L1173" s="63"/>
    </row>
    <row r="1174" spans="1:12" ht="16.5" customHeight="1">
      <c r="A1174" s="63"/>
      <c r="B1174" s="79"/>
      <c r="C1174" s="80"/>
      <c r="D1174" s="74"/>
      <c r="E1174" s="63"/>
      <c r="F1174" s="94"/>
      <c r="G1174" s="95"/>
      <c r="H1174" s="63"/>
      <c r="I1174" s="63"/>
      <c r="J1174" s="63"/>
      <c r="K1174" s="63"/>
      <c r="L1174" s="63"/>
    </row>
    <row r="1175" spans="1:12" ht="16.5" customHeight="1">
      <c r="A1175" s="63"/>
      <c r="B1175" s="79"/>
      <c r="C1175" s="80"/>
      <c r="D1175" s="74"/>
      <c r="E1175" s="63"/>
      <c r="F1175" s="94"/>
      <c r="G1175" s="95"/>
      <c r="H1175" s="63"/>
      <c r="I1175" s="63"/>
      <c r="J1175" s="63"/>
      <c r="K1175" s="63"/>
      <c r="L1175" s="63"/>
    </row>
    <row r="1176" spans="1:12" ht="16.5" customHeight="1">
      <c r="A1176" s="63"/>
      <c r="B1176" s="79"/>
      <c r="C1176" s="80"/>
      <c r="D1176" s="74"/>
      <c r="E1176" s="63"/>
      <c r="F1176" s="94"/>
      <c r="G1176" s="95"/>
      <c r="H1176" s="63"/>
      <c r="I1176" s="63"/>
      <c r="J1176" s="63"/>
      <c r="K1176" s="63"/>
      <c r="L1176" s="63"/>
    </row>
    <row r="1177" spans="1:12" ht="16.5" customHeight="1">
      <c r="A1177" s="63"/>
      <c r="B1177" s="79"/>
      <c r="C1177" s="80"/>
      <c r="D1177" s="74"/>
      <c r="E1177" s="63"/>
      <c r="F1177" s="94"/>
      <c r="G1177" s="95"/>
      <c r="H1177" s="63"/>
      <c r="I1177" s="63"/>
      <c r="J1177" s="63"/>
      <c r="K1177" s="63"/>
      <c r="L1177" s="63"/>
    </row>
    <row r="1178" spans="1:12" ht="16.5" customHeight="1">
      <c r="A1178" s="63"/>
      <c r="B1178" s="79"/>
      <c r="C1178" s="80"/>
      <c r="D1178" s="74"/>
      <c r="E1178" s="63"/>
      <c r="F1178" s="94"/>
      <c r="G1178" s="95"/>
      <c r="H1178" s="63"/>
      <c r="I1178" s="63"/>
      <c r="J1178" s="63"/>
      <c r="K1178" s="63"/>
      <c r="L1178" s="63"/>
    </row>
    <row r="1179" spans="1:12" ht="16.5" customHeight="1">
      <c r="A1179" s="63"/>
      <c r="B1179" s="79"/>
      <c r="C1179" s="80"/>
      <c r="D1179" s="74"/>
      <c r="E1179" s="63"/>
      <c r="F1179" s="94"/>
      <c r="G1179" s="95"/>
      <c r="H1179" s="63"/>
      <c r="I1179" s="63"/>
      <c r="J1179" s="63"/>
      <c r="K1179" s="63"/>
      <c r="L1179" s="63"/>
    </row>
    <row r="1180" spans="1:12" ht="16.5" customHeight="1">
      <c r="A1180" s="63"/>
      <c r="B1180" s="79"/>
      <c r="C1180" s="80"/>
      <c r="D1180" s="74"/>
      <c r="E1180" s="63"/>
      <c r="F1180" s="94"/>
      <c r="G1180" s="95"/>
      <c r="H1180" s="63"/>
      <c r="I1180" s="63"/>
      <c r="J1180" s="63"/>
      <c r="K1180" s="63"/>
      <c r="L1180" s="63"/>
    </row>
    <row r="1181" spans="1:12" ht="16.5" customHeight="1">
      <c r="A1181" s="63"/>
      <c r="B1181" s="79"/>
      <c r="C1181" s="80"/>
      <c r="D1181" s="74"/>
      <c r="E1181" s="63"/>
      <c r="F1181" s="94"/>
      <c r="G1181" s="95"/>
      <c r="H1181" s="63"/>
      <c r="I1181" s="63"/>
      <c r="J1181" s="63"/>
      <c r="K1181" s="63"/>
      <c r="L1181" s="63"/>
    </row>
    <row r="1182" spans="1:12" ht="16.5" customHeight="1">
      <c r="A1182" s="63"/>
      <c r="B1182" s="79"/>
      <c r="C1182" s="80"/>
      <c r="D1182" s="74"/>
      <c r="E1182" s="63"/>
      <c r="F1182" s="94"/>
      <c r="G1182" s="95"/>
      <c r="H1182" s="63"/>
      <c r="I1182" s="63"/>
      <c r="J1182" s="63"/>
      <c r="K1182" s="63"/>
      <c r="L1182" s="63"/>
    </row>
    <row r="1183" spans="1:12" ht="16.5" customHeight="1">
      <c r="A1183" s="63"/>
      <c r="B1183" s="79"/>
      <c r="C1183" s="80"/>
      <c r="D1183" s="74"/>
      <c r="E1183" s="63"/>
      <c r="F1183" s="94"/>
      <c r="G1183" s="95"/>
      <c r="H1183" s="63"/>
      <c r="I1183" s="63"/>
      <c r="J1183" s="63"/>
      <c r="K1183" s="63"/>
      <c r="L1183" s="63"/>
    </row>
    <row r="1184" spans="1:12" ht="16.5" customHeight="1">
      <c r="A1184" s="63"/>
      <c r="B1184" s="79"/>
      <c r="C1184" s="80"/>
      <c r="D1184" s="74"/>
      <c r="E1184" s="63"/>
      <c r="F1184" s="94"/>
      <c r="G1184" s="95"/>
      <c r="H1184" s="63"/>
      <c r="I1184" s="63"/>
      <c r="J1184" s="63"/>
      <c r="K1184" s="63"/>
      <c r="L1184" s="63"/>
    </row>
    <row r="1185" spans="1:12" ht="16.5" customHeight="1">
      <c r="A1185" s="63"/>
      <c r="B1185" s="79"/>
      <c r="C1185" s="80"/>
      <c r="D1185" s="74"/>
      <c r="E1185" s="63"/>
      <c r="F1185" s="94"/>
      <c r="G1185" s="95"/>
      <c r="H1185" s="63"/>
      <c r="I1185" s="63"/>
      <c r="J1185" s="63"/>
      <c r="K1185" s="63"/>
      <c r="L1185" s="63"/>
    </row>
    <row r="1186" spans="1:12" ht="16.5" customHeight="1">
      <c r="A1186" s="63"/>
      <c r="B1186" s="79"/>
      <c r="C1186" s="80"/>
      <c r="D1186" s="74"/>
      <c r="E1186" s="63"/>
      <c r="F1186" s="94"/>
      <c r="G1186" s="95"/>
      <c r="H1186" s="63"/>
      <c r="I1186" s="63"/>
      <c r="J1186" s="63"/>
      <c r="K1186" s="63"/>
      <c r="L1186" s="63"/>
    </row>
    <row r="1187" spans="1:12" ht="16.5" customHeight="1">
      <c r="A1187" s="63"/>
      <c r="B1187" s="79"/>
      <c r="C1187" s="80"/>
      <c r="D1187" s="74"/>
      <c r="E1187" s="63"/>
      <c r="F1187" s="94"/>
      <c r="G1187" s="95"/>
      <c r="H1187" s="63"/>
      <c r="I1187" s="63"/>
      <c r="J1187" s="63"/>
      <c r="K1187" s="63"/>
      <c r="L1187" s="63"/>
    </row>
    <row r="1188" spans="1:12" ht="16.5" customHeight="1">
      <c r="A1188" s="63"/>
      <c r="B1188" s="79"/>
      <c r="C1188" s="80"/>
      <c r="D1188" s="74"/>
      <c r="E1188" s="63"/>
      <c r="F1188" s="94"/>
      <c r="G1188" s="95"/>
      <c r="H1188" s="63"/>
      <c r="I1188" s="63"/>
      <c r="J1188" s="63"/>
      <c r="K1188" s="63"/>
      <c r="L1188" s="63"/>
    </row>
    <row r="1189" spans="1:12" ht="16.5" customHeight="1">
      <c r="A1189" s="63"/>
      <c r="B1189" s="79"/>
      <c r="C1189" s="80"/>
      <c r="D1189" s="74"/>
      <c r="E1189" s="63"/>
      <c r="F1189" s="94"/>
      <c r="G1189" s="95"/>
      <c r="H1189" s="63"/>
      <c r="I1189" s="63"/>
      <c r="J1189" s="63"/>
      <c r="K1189" s="63"/>
      <c r="L1189" s="63"/>
    </row>
    <row r="1190" spans="1:12" ht="16.5" customHeight="1">
      <c r="A1190" s="63"/>
      <c r="B1190" s="79"/>
      <c r="C1190" s="80"/>
      <c r="D1190" s="74"/>
      <c r="E1190" s="63"/>
      <c r="F1190" s="94"/>
      <c r="G1190" s="95"/>
      <c r="H1190" s="63"/>
      <c r="I1190" s="63"/>
      <c r="J1190" s="63"/>
      <c r="K1190" s="63"/>
      <c r="L1190" s="63"/>
    </row>
    <row r="1191" spans="1:12" ht="16.5" customHeight="1">
      <c r="A1191" s="63"/>
      <c r="B1191" s="79"/>
      <c r="C1191" s="80"/>
      <c r="D1191" s="74"/>
      <c r="E1191" s="63"/>
      <c r="F1191" s="94"/>
      <c r="G1191" s="95"/>
      <c r="H1191" s="63"/>
      <c r="I1191" s="63"/>
      <c r="J1191" s="63"/>
      <c r="K1191" s="63"/>
      <c r="L1191" s="63"/>
    </row>
    <row r="1192" spans="1:12" ht="16.5" customHeight="1">
      <c r="A1192" s="63"/>
      <c r="B1192" s="79"/>
      <c r="C1192" s="80"/>
      <c r="D1192" s="74"/>
      <c r="E1192" s="63"/>
      <c r="F1192" s="94"/>
      <c r="G1192" s="95"/>
      <c r="H1192" s="63"/>
      <c r="I1192" s="63"/>
      <c r="J1192" s="63"/>
      <c r="K1192" s="63"/>
      <c r="L1192" s="63"/>
    </row>
    <row r="1193" spans="1:12" ht="16.5" customHeight="1">
      <c r="A1193" s="63"/>
      <c r="B1193" s="79"/>
      <c r="C1193" s="80"/>
      <c r="D1193" s="74"/>
      <c r="E1193" s="63"/>
      <c r="F1193" s="94"/>
      <c r="G1193" s="95"/>
      <c r="H1193" s="63"/>
      <c r="I1193" s="63"/>
      <c r="J1193" s="63"/>
      <c r="K1193" s="63"/>
      <c r="L1193" s="63"/>
    </row>
    <row r="1194" spans="1:12" ht="16.5" customHeight="1">
      <c r="A1194" s="63"/>
      <c r="B1194" s="79"/>
      <c r="C1194" s="80"/>
      <c r="D1194" s="74"/>
      <c r="E1194" s="63"/>
      <c r="F1194" s="94"/>
      <c r="G1194" s="95"/>
      <c r="H1194" s="63"/>
      <c r="I1194" s="63"/>
      <c r="J1194" s="63"/>
      <c r="K1194" s="63"/>
      <c r="L1194" s="63"/>
    </row>
    <row r="1195" spans="1:12" ht="16.5" customHeight="1">
      <c r="A1195" s="63"/>
      <c r="B1195" s="79"/>
      <c r="C1195" s="80"/>
      <c r="D1195" s="74"/>
      <c r="E1195" s="63"/>
      <c r="F1195" s="94"/>
      <c r="G1195" s="95"/>
      <c r="H1195" s="63"/>
      <c r="I1195" s="63"/>
      <c r="J1195" s="63"/>
      <c r="K1195" s="63"/>
      <c r="L1195" s="63"/>
    </row>
    <row r="1196" spans="1:12" ht="16.5" customHeight="1">
      <c r="A1196" s="63"/>
      <c r="B1196" s="79"/>
      <c r="C1196" s="80"/>
      <c r="D1196" s="74"/>
      <c r="E1196" s="63"/>
      <c r="F1196" s="94"/>
      <c r="G1196" s="95"/>
      <c r="H1196" s="63"/>
      <c r="I1196" s="63"/>
      <c r="J1196" s="63"/>
      <c r="K1196" s="63"/>
      <c r="L1196" s="63"/>
    </row>
    <row r="1197" spans="1:12" ht="16.5" customHeight="1">
      <c r="A1197" s="63"/>
      <c r="B1197" s="79"/>
      <c r="C1197" s="80"/>
      <c r="D1197" s="74"/>
      <c r="E1197" s="63"/>
      <c r="F1197" s="94"/>
      <c r="G1197" s="95"/>
      <c r="H1197" s="63"/>
      <c r="I1197" s="63"/>
      <c r="J1197" s="63"/>
      <c r="K1197" s="63"/>
      <c r="L1197" s="63"/>
    </row>
    <row r="1198" spans="1:12" ht="16.5" customHeight="1">
      <c r="A1198" s="63"/>
      <c r="B1198" s="79"/>
      <c r="C1198" s="80"/>
      <c r="D1198" s="74"/>
      <c r="E1198" s="63"/>
      <c r="F1198" s="94"/>
      <c r="G1198" s="95"/>
      <c r="H1198" s="63"/>
      <c r="I1198" s="63"/>
      <c r="J1198" s="63"/>
      <c r="K1198" s="63"/>
      <c r="L1198" s="63"/>
    </row>
    <row r="1199" spans="1:12" ht="16.5" customHeight="1">
      <c r="A1199" s="63"/>
      <c r="B1199" s="79"/>
      <c r="C1199" s="80"/>
      <c r="D1199" s="74"/>
      <c r="E1199" s="63"/>
      <c r="F1199" s="94"/>
      <c r="G1199" s="95"/>
      <c r="H1199" s="63"/>
      <c r="I1199" s="63"/>
      <c r="J1199" s="63"/>
      <c r="K1199" s="63"/>
      <c r="L1199" s="63"/>
    </row>
    <row r="1200" spans="1:12" ht="16.5" customHeight="1">
      <c r="A1200" s="63"/>
      <c r="B1200" s="79"/>
      <c r="C1200" s="80"/>
      <c r="D1200" s="74"/>
      <c r="E1200" s="63"/>
      <c r="F1200" s="94"/>
      <c r="G1200" s="95"/>
      <c r="H1200" s="63"/>
      <c r="I1200" s="63"/>
      <c r="J1200" s="63"/>
      <c r="K1200" s="63"/>
      <c r="L1200" s="63"/>
    </row>
    <row r="1201" spans="1:12" ht="16.5" customHeight="1">
      <c r="A1201" s="63"/>
      <c r="B1201" s="79"/>
      <c r="C1201" s="80"/>
      <c r="D1201" s="74"/>
      <c r="E1201" s="63"/>
      <c r="F1201" s="94"/>
      <c r="G1201" s="95"/>
      <c r="H1201" s="63"/>
      <c r="I1201" s="63"/>
      <c r="J1201" s="63"/>
      <c r="K1201" s="63"/>
      <c r="L1201" s="63"/>
    </row>
    <row r="1202" spans="1:12" ht="16.5" customHeight="1">
      <c r="A1202" s="63"/>
      <c r="B1202" s="79"/>
      <c r="C1202" s="80"/>
      <c r="D1202" s="74"/>
      <c r="E1202" s="63"/>
      <c r="F1202" s="94"/>
      <c r="G1202" s="95"/>
      <c r="H1202" s="63"/>
      <c r="I1202" s="63"/>
      <c r="J1202" s="63"/>
      <c r="K1202" s="63"/>
      <c r="L1202" s="63"/>
    </row>
    <row r="1203" spans="1:12" ht="16.5" customHeight="1">
      <c r="A1203" s="63"/>
      <c r="B1203" s="79"/>
      <c r="C1203" s="80"/>
      <c r="D1203" s="74"/>
      <c r="E1203" s="63"/>
      <c r="F1203" s="94"/>
      <c r="G1203" s="95"/>
      <c r="H1203" s="63"/>
      <c r="I1203" s="63"/>
      <c r="J1203" s="63"/>
      <c r="K1203" s="63"/>
      <c r="L1203" s="63"/>
    </row>
    <row r="1204" spans="1:12" ht="16.5" customHeight="1">
      <c r="A1204" s="63"/>
      <c r="B1204" s="79"/>
      <c r="C1204" s="80"/>
      <c r="D1204" s="74"/>
      <c r="E1204" s="63"/>
      <c r="F1204" s="94"/>
      <c r="G1204" s="95"/>
      <c r="H1204" s="63"/>
      <c r="I1204" s="63"/>
      <c r="J1204" s="63"/>
      <c r="K1204" s="63"/>
      <c r="L1204" s="63"/>
    </row>
    <row r="1205" spans="1:12" ht="16.5" customHeight="1">
      <c r="A1205" s="63"/>
      <c r="B1205" s="79"/>
      <c r="C1205" s="80"/>
      <c r="D1205" s="74"/>
      <c r="E1205" s="63"/>
      <c r="F1205" s="94"/>
      <c r="G1205" s="95"/>
      <c r="H1205" s="63"/>
      <c r="I1205" s="63"/>
      <c r="J1205" s="63"/>
      <c r="K1205" s="63"/>
      <c r="L1205" s="63"/>
    </row>
    <row r="1206" spans="1:12" ht="16.5" customHeight="1">
      <c r="A1206" s="63"/>
      <c r="B1206" s="79"/>
      <c r="C1206" s="80"/>
      <c r="D1206" s="74"/>
      <c r="E1206" s="63"/>
      <c r="F1206" s="94"/>
      <c r="G1206" s="95"/>
      <c r="H1206" s="63"/>
      <c r="I1206" s="63"/>
      <c r="J1206" s="63"/>
      <c r="K1206" s="63"/>
      <c r="L1206" s="63"/>
    </row>
    <row r="1207" spans="1:12" ht="16.5" customHeight="1">
      <c r="A1207" s="63"/>
      <c r="B1207" s="79"/>
      <c r="C1207" s="80"/>
      <c r="D1207" s="74"/>
      <c r="E1207" s="63"/>
      <c r="F1207" s="94"/>
      <c r="G1207" s="95"/>
      <c r="H1207" s="63"/>
      <c r="I1207" s="63"/>
      <c r="J1207" s="63"/>
      <c r="K1207" s="63"/>
      <c r="L1207" s="63"/>
    </row>
    <row r="1208" spans="1:12" ht="16.5" customHeight="1">
      <c r="A1208" s="63"/>
      <c r="B1208" s="79"/>
      <c r="C1208" s="80"/>
      <c r="D1208" s="74"/>
      <c r="E1208" s="63"/>
      <c r="F1208" s="94"/>
      <c r="G1208" s="95"/>
      <c r="H1208" s="63"/>
      <c r="I1208" s="63"/>
      <c r="J1208" s="63"/>
      <c r="K1208" s="63"/>
      <c r="L1208" s="63"/>
    </row>
    <row r="1209" spans="1:12" ht="16.5" customHeight="1">
      <c r="A1209" s="63"/>
      <c r="B1209" s="79"/>
      <c r="C1209" s="80"/>
      <c r="D1209" s="74"/>
      <c r="E1209" s="63"/>
      <c r="F1209" s="94"/>
      <c r="G1209" s="95"/>
      <c r="H1209" s="63"/>
      <c r="I1209" s="63"/>
      <c r="J1209" s="63"/>
      <c r="K1209" s="63"/>
      <c r="L1209" s="63"/>
    </row>
    <row r="1210" spans="1:12" ht="16.5" customHeight="1">
      <c r="A1210" s="63"/>
      <c r="B1210" s="79"/>
      <c r="C1210" s="80"/>
      <c r="D1210" s="74"/>
      <c r="E1210" s="63"/>
      <c r="F1210" s="94"/>
      <c r="G1210" s="95"/>
      <c r="H1210" s="63"/>
      <c r="I1210" s="63"/>
      <c r="J1210" s="63"/>
      <c r="K1210" s="63"/>
      <c r="L1210" s="63"/>
    </row>
    <row r="1211" spans="1:12" ht="16.5" customHeight="1">
      <c r="A1211" s="63"/>
      <c r="B1211" s="79"/>
      <c r="C1211" s="80"/>
      <c r="D1211" s="74"/>
      <c r="E1211" s="63"/>
      <c r="F1211" s="94"/>
      <c r="G1211" s="95"/>
      <c r="H1211" s="63"/>
      <c r="I1211" s="63"/>
      <c r="J1211" s="63"/>
      <c r="K1211" s="63"/>
      <c r="L1211" s="63"/>
    </row>
    <row r="1212" spans="1:12" ht="16.5" customHeight="1">
      <c r="A1212" s="63"/>
      <c r="B1212" s="79"/>
      <c r="C1212" s="80"/>
      <c r="D1212" s="74"/>
      <c r="E1212" s="63"/>
      <c r="F1212" s="94"/>
      <c r="G1212" s="95"/>
      <c r="H1212" s="63"/>
      <c r="I1212" s="63"/>
      <c r="J1212" s="63"/>
      <c r="K1212" s="63"/>
      <c r="L1212" s="63"/>
    </row>
    <row r="1213" spans="1:12" ht="16.5" customHeight="1">
      <c r="A1213" s="63"/>
      <c r="B1213" s="79"/>
      <c r="C1213" s="80"/>
      <c r="D1213" s="74"/>
      <c r="E1213" s="63"/>
      <c r="F1213" s="94"/>
      <c r="G1213" s="95"/>
      <c r="H1213" s="63"/>
      <c r="I1213" s="63"/>
      <c r="J1213" s="63"/>
      <c r="K1213" s="63"/>
      <c r="L1213" s="63"/>
    </row>
    <row r="1214" spans="1:12" ht="16.5" customHeight="1">
      <c r="A1214" s="63"/>
      <c r="B1214" s="79"/>
      <c r="C1214" s="80"/>
      <c r="D1214" s="74"/>
      <c r="E1214" s="63"/>
      <c r="F1214" s="94"/>
      <c r="G1214" s="95"/>
      <c r="H1214" s="63"/>
      <c r="I1214" s="63"/>
      <c r="J1214" s="63"/>
      <c r="K1214" s="63"/>
      <c r="L1214" s="63"/>
    </row>
    <row r="1215" spans="1:12" ht="16.5" customHeight="1">
      <c r="A1215" s="63"/>
      <c r="B1215" s="79"/>
      <c r="C1215" s="80"/>
      <c r="D1215" s="74"/>
      <c r="E1215" s="63"/>
      <c r="F1215" s="94"/>
      <c r="G1215" s="95"/>
      <c r="H1215" s="63"/>
      <c r="I1215" s="63"/>
      <c r="J1215" s="63"/>
      <c r="K1215" s="63"/>
      <c r="L1215" s="63"/>
    </row>
    <row r="1216" spans="1:12" ht="16.5" customHeight="1">
      <c r="A1216" s="63"/>
      <c r="B1216" s="79"/>
      <c r="C1216" s="80"/>
      <c r="D1216" s="74"/>
      <c r="E1216" s="63"/>
      <c r="F1216" s="94"/>
      <c r="G1216" s="95"/>
      <c r="H1216" s="63"/>
      <c r="I1216" s="63"/>
      <c r="J1216" s="63"/>
      <c r="K1216" s="63"/>
      <c r="L1216" s="63"/>
    </row>
    <row r="1217" spans="1:12" ht="16.5" customHeight="1">
      <c r="A1217" s="63"/>
      <c r="B1217" s="79"/>
      <c r="C1217" s="80"/>
      <c r="D1217" s="74"/>
      <c r="E1217" s="63"/>
      <c r="F1217" s="94"/>
      <c r="G1217" s="95"/>
      <c r="H1217" s="63"/>
      <c r="I1217" s="63"/>
      <c r="J1217" s="63"/>
      <c r="K1217" s="63"/>
      <c r="L1217" s="63"/>
    </row>
    <row r="1218" spans="1:12" ht="16.5" customHeight="1">
      <c r="A1218" s="63"/>
      <c r="B1218" s="79"/>
      <c r="C1218" s="80"/>
      <c r="D1218" s="74"/>
      <c r="E1218" s="63"/>
      <c r="F1218" s="94"/>
      <c r="G1218" s="95"/>
      <c r="H1218" s="63"/>
      <c r="I1218" s="63"/>
      <c r="J1218" s="63"/>
      <c r="K1218" s="63"/>
      <c r="L1218" s="63"/>
    </row>
    <row r="1219" spans="1:12" ht="16.5" customHeight="1">
      <c r="A1219" s="63"/>
      <c r="B1219" s="79"/>
      <c r="C1219" s="80"/>
      <c r="D1219" s="74"/>
      <c r="E1219" s="63"/>
      <c r="F1219" s="94"/>
      <c r="G1219" s="95"/>
      <c r="H1219" s="63"/>
      <c r="I1219" s="63"/>
      <c r="J1219" s="63"/>
      <c r="K1219" s="63"/>
      <c r="L1219" s="63"/>
    </row>
    <row r="1220" spans="1:12" ht="16.5" customHeight="1">
      <c r="A1220" s="63"/>
      <c r="B1220" s="79"/>
      <c r="C1220" s="80"/>
      <c r="D1220" s="74"/>
      <c r="E1220" s="63"/>
      <c r="F1220" s="94"/>
      <c r="G1220" s="95"/>
      <c r="H1220" s="63"/>
      <c r="I1220" s="63"/>
      <c r="J1220" s="63"/>
      <c r="K1220" s="63"/>
      <c r="L1220" s="63"/>
    </row>
    <row r="1221" spans="1:12" ht="16.5" customHeight="1">
      <c r="A1221" s="63"/>
      <c r="B1221" s="79"/>
      <c r="C1221" s="80"/>
      <c r="D1221" s="74"/>
      <c r="E1221" s="63"/>
      <c r="F1221" s="94"/>
      <c r="G1221" s="95"/>
      <c r="H1221" s="63"/>
      <c r="I1221" s="63"/>
      <c r="J1221" s="63"/>
      <c r="K1221" s="63"/>
      <c r="L1221" s="63"/>
    </row>
    <row r="1222" spans="1:12" ht="16.5" customHeight="1">
      <c r="A1222" s="63"/>
      <c r="B1222" s="79"/>
      <c r="C1222" s="80"/>
      <c r="D1222" s="74"/>
      <c r="E1222" s="63"/>
      <c r="F1222" s="94"/>
      <c r="G1222" s="95"/>
      <c r="H1222" s="63"/>
      <c r="I1222" s="63"/>
      <c r="J1222" s="63"/>
      <c r="K1222" s="63"/>
      <c r="L1222" s="63"/>
    </row>
    <row r="1223" spans="1:12" ht="16.5" customHeight="1">
      <c r="A1223" s="63"/>
      <c r="B1223" s="79"/>
      <c r="C1223" s="80"/>
      <c r="D1223" s="74"/>
      <c r="E1223" s="63"/>
      <c r="F1223" s="94"/>
      <c r="G1223" s="95"/>
      <c r="H1223" s="63"/>
      <c r="I1223" s="63"/>
      <c r="J1223" s="63"/>
      <c r="K1223" s="63"/>
      <c r="L1223" s="63"/>
    </row>
    <row r="1224" spans="1:12" ht="16.5" customHeight="1">
      <c r="A1224" s="63"/>
      <c r="B1224" s="79"/>
      <c r="C1224" s="80"/>
      <c r="D1224" s="74"/>
      <c r="E1224" s="63"/>
      <c r="F1224" s="94"/>
      <c r="G1224" s="95"/>
      <c r="H1224" s="63"/>
      <c r="I1224" s="63"/>
      <c r="J1224" s="63"/>
      <c r="K1224" s="63"/>
      <c r="L1224" s="63"/>
    </row>
    <row r="1225" spans="1:12" ht="16.5" customHeight="1">
      <c r="A1225" s="63"/>
      <c r="B1225" s="79"/>
      <c r="C1225" s="80"/>
      <c r="D1225" s="74"/>
      <c r="E1225" s="63"/>
      <c r="F1225" s="94"/>
      <c r="G1225" s="95"/>
      <c r="H1225" s="63"/>
      <c r="I1225" s="63"/>
      <c r="J1225" s="63"/>
      <c r="K1225" s="63"/>
      <c r="L1225" s="63"/>
    </row>
    <row r="1226" spans="1:12" ht="16.5" customHeight="1">
      <c r="A1226" s="63"/>
      <c r="B1226" s="79"/>
      <c r="C1226" s="80"/>
      <c r="D1226" s="74"/>
      <c r="E1226" s="63"/>
      <c r="F1226" s="94"/>
      <c r="G1226" s="95"/>
      <c r="H1226" s="63"/>
      <c r="I1226" s="63"/>
      <c r="J1226" s="63"/>
      <c r="K1226" s="63"/>
      <c r="L1226" s="63"/>
    </row>
    <row r="1227" spans="1:12" ht="16.5" customHeight="1">
      <c r="A1227" s="63"/>
      <c r="B1227" s="79"/>
      <c r="C1227" s="80"/>
      <c r="D1227" s="74"/>
      <c r="E1227" s="63"/>
      <c r="F1227" s="94"/>
      <c r="G1227" s="95"/>
      <c r="H1227" s="63"/>
      <c r="I1227" s="63"/>
      <c r="J1227" s="63"/>
      <c r="K1227" s="63"/>
      <c r="L1227" s="63"/>
    </row>
    <row r="1228" spans="1:12" ht="16.5" customHeight="1">
      <c r="A1228" s="63"/>
      <c r="B1228" s="79"/>
      <c r="C1228" s="80"/>
      <c r="D1228" s="74"/>
      <c r="E1228" s="63"/>
      <c r="F1228" s="94"/>
      <c r="G1228" s="95"/>
      <c r="H1228" s="63"/>
      <c r="I1228" s="63"/>
      <c r="J1228" s="63"/>
      <c r="K1228" s="63"/>
      <c r="L1228" s="63"/>
    </row>
    <row r="1229" spans="1:12" ht="16.5" customHeight="1">
      <c r="A1229" s="63"/>
      <c r="B1229" s="79"/>
      <c r="C1229" s="80"/>
      <c r="D1229" s="74"/>
      <c r="E1229" s="63"/>
      <c r="F1229" s="94"/>
      <c r="G1229" s="95"/>
      <c r="H1229" s="63"/>
      <c r="I1229" s="63"/>
      <c r="J1229" s="63"/>
      <c r="K1229" s="63"/>
      <c r="L1229" s="63"/>
    </row>
    <row r="1230" spans="1:12" ht="16.5" customHeight="1">
      <c r="A1230" s="63"/>
      <c r="B1230" s="79"/>
      <c r="C1230" s="80"/>
      <c r="D1230" s="74"/>
      <c r="E1230" s="63"/>
      <c r="F1230" s="94"/>
      <c r="G1230" s="95"/>
      <c r="H1230" s="63"/>
      <c r="I1230" s="63"/>
      <c r="J1230" s="63"/>
      <c r="K1230" s="63"/>
      <c r="L1230" s="63"/>
    </row>
    <row r="1231" spans="1:12" ht="16.5" customHeight="1">
      <c r="A1231" s="63"/>
      <c r="B1231" s="79"/>
      <c r="C1231" s="80"/>
      <c r="D1231" s="74"/>
      <c r="E1231" s="63"/>
      <c r="F1231" s="94"/>
      <c r="G1231" s="95"/>
      <c r="H1231" s="63"/>
      <c r="I1231" s="63"/>
      <c r="J1231" s="63"/>
      <c r="K1231" s="63"/>
      <c r="L1231" s="63"/>
    </row>
    <row r="1232" spans="1:12" ht="16.5" customHeight="1">
      <c r="A1232" s="63"/>
      <c r="B1232" s="79"/>
      <c r="C1232" s="80"/>
      <c r="D1232" s="74"/>
      <c r="E1232" s="63"/>
      <c r="F1232" s="94"/>
      <c r="G1232" s="95"/>
      <c r="H1232" s="63"/>
      <c r="I1232" s="63"/>
      <c r="J1232" s="63"/>
      <c r="K1232" s="63"/>
      <c r="L1232" s="63"/>
    </row>
    <row r="1233" spans="1:12" ht="16.5" customHeight="1">
      <c r="A1233" s="63"/>
      <c r="B1233" s="79"/>
      <c r="C1233" s="80"/>
      <c r="D1233" s="74"/>
      <c r="E1233" s="63"/>
      <c r="F1233" s="94"/>
      <c r="G1233" s="95"/>
      <c r="H1233" s="63"/>
      <c r="I1233" s="63"/>
      <c r="J1233" s="63"/>
      <c r="K1233" s="63"/>
      <c r="L1233" s="63"/>
    </row>
  </sheetData>
  <conditionalFormatting sqref="E1:E308">
    <cfRule type="containsText" dxfId="5" priority="1" operator="containsText" text="#N/A">
      <formula>NOT(ISERROR(SEARCH(("#N/A"),(E1))))</formula>
    </cfRule>
  </conditionalFormatting>
  <conditionalFormatting sqref="F1:F193">
    <cfRule type="containsText" dxfId="4" priority="2" operator="containsText" text="#N/A">
      <formula>NOT(ISERROR(SEARCH(("#N/A"),(F1))))</formula>
    </cfRule>
  </conditionalFormatting>
  <conditionalFormatting sqref="L1">
    <cfRule type="containsText" dxfId="3" priority="3" operator="containsText" text="On">
      <formula>NOT(ISERROR(SEARCH(("On"),(L1))))</formula>
    </cfRule>
  </conditionalFormatting>
  <conditionalFormatting sqref="L1">
    <cfRule type="notContainsText" dxfId="2" priority="4" operator="notContains" text="On">
      <formula>ISERROR(SEARCH(("On"),(L1)))</formula>
    </cfRule>
  </conditionalFormatting>
  <dataValidations count="1">
    <dataValidation type="list" allowBlank="1" showInputMessage="1" showErrorMessage="1" prompt="Calculation for data in this sheet can be turned on/off to help performance " sqref="L1" xr:uid="{00000000-0002-0000-0600-000000000000}">
      <formula1>"Off,On"</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B1:V202"/>
  <sheetViews>
    <sheetView showGridLines="0" workbookViewId="0"/>
  </sheetViews>
  <sheetFormatPr baseColWidth="10" defaultColWidth="14.5" defaultRowHeight="15.75" customHeight="1"/>
  <cols>
    <col min="1" max="1" width="4.83203125" customWidth="1"/>
    <col min="2" max="2" width="20.33203125" customWidth="1"/>
    <col min="3" max="4" width="13.83203125" customWidth="1"/>
    <col min="5" max="5" width="26.33203125" customWidth="1"/>
    <col min="6" max="6" width="65.6640625" customWidth="1"/>
    <col min="7" max="7" width="6.5" customWidth="1"/>
    <col min="8" max="8" width="6.5" hidden="1" customWidth="1"/>
    <col min="9" max="9" width="5.33203125" customWidth="1"/>
    <col min="10" max="10" width="7.5" hidden="1" customWidth="1"/>
    <col min="11" max="11" width="14.5" hidden="1"/>
    <col min="12" max="12" width="6.5" hidden="1" customWidth="1"/>
    <col min="13" max="13" width="19.5" hidden="1" customWidth="1"/>
    <col min="14" max="15" width="8.33203125" hidden="1" customWidth="1"/>
    <col min="16" max="21" width="14.5" hidden="1"/>
    <col min="22" max="22" width="7.33203125" customWidth="1"/>
  </cols>
  <sheetData>
    <row r="1" spans="2:22" ht="27.75" customHeight="1">
      <c r="B1" s="145" t="str">
        <f>IF(Dashboard!dCalc="On","TAGS Archive for "&amp;ReadmeSettings!B9,"TAGS Archive for ")</f>
        <v xml:space="preserve">TAGS Archive for </v>
      </c>
      <c r="C1" s="133"/>
      <c r="D1" s="133"/>
      <c r="E1" s="133"/>
      <c r="F1" s="144" t="s">
        <v>20114</v>
      </c>
      <c r="G1" s="133"/>
      <c r="H1" s="133"/>
      <c r="I1" s="133"/>
      <c r="J1" s="97"/>
      <c r="K1" s="98"/>
      <c r="L1" s="99"/>
      <c r="M1" s="100"/>
      <c r="Q1" s="101"/>
      <c r="V1" s="69" t="s">
        <v>20120</v>
      </c>
    </row>
    <row r="2" spans="2:22" ht="25.5" customHeight="1">
      <c r="B2" s="133"/>
      <c r="C2" s="133"/>
      <c r="D2" s="133"/>
      <c r="E2" s="133"/>
      <c r="F2" s="102" t="s">
        <v>20870</v>
      </c>
      <c r="G2" s="102"/>
      <c r="H2" s="102"/>
      <c r="I2" s="102"/>
      <c r="J2" s="102"/>
      <c r="K2" s="77" t="s">
        <v>20176</v>
      </c>
      <c r="L2" s="78" t="str">
        <f t="array" ref="L2">IF(Dashboard!dCalc="On",SUM(IF(ISERROR(FIND("https://",LOWER(Archive!$C:$C))),0,1)),"")</f>
        <v/>
      </c>
      <c r="M2" s="100"/>
      <c r="N2" s="70" t="s">
        <v>20887</v>
      </c>
      <c r="O2" s="70" t="s">
        <v>20888</v>
      </c>
      <c r="Q2" s="103"/>
      <c r="R2" s="70"/>
      <c r="S2" s="70"/>
      <c r="T2" s="70" t="str">
        <f ca="1">IFERROR(__xludf.DUMMYFUNCTION("IF(Dashboard!dCalc=""On"",QUERY(Archive!B:J,"" Select B, COUNT(J)  WHERE B &lt;&gt; '' GROUP BY B ORDER BY COUNT(J) desc LIMIT 10 LABEL B 'Top Tweeters', COUNT(J) 'No.'"",TRUE),"""")"),"")</f>
        <v/>
      </c>
    </row>
    <row r="3" spans="2:22" ht="13">
      <c r="B3" s="104" t="s">
        <v>20892</v>
      </c>
      <c r="C3" s="104" t="s">
        <v>20897</v>
      </c>
      <c r="D3" s="104" t="s">
        <v>20898</v>
      </c>
      <c r="K3" s="77" t="s">
        <v>20207</v>
      </c>
      <c r="L3" s="78" t="str">
        <f t="array" ref="L3">IF(Dashboard!dCalc="On",SUM(IF(ISERROR(FIND("RT",Archive!$C:$C)),0,1)),"")</f>
        <v/>
      </c>
      <c r="M3" s="105" t="e">
        <f>ROUND($D$4,1)-3</f>
        <v>#VALUE!</v>
      </c>
      <c r="N3">
        <f t="array" ref="N3:N149">FREQUENCY(Archive!E:E,M3:M148)</f>
        <v>0</v>
      </c>
      <c r="O3">
        <f ca="1">IFERROR(__xludf.DUMMYFUNCTION("FREQUENCY(FILTER(Archive!E:E,Archive!K:K&lt;&gt;""""),M3:M148)"),0)</f>
        <v>0</v>
      </c>
      <c r="Q3" s="101"/>
    </row>
    <row r="4" spans="2:22" ht="18" customHeight="1">
      <c r="B4" s="106" t="str">
        <f>IF(Dashboard!dCalc="On",ReadmeSettings!B20&amp;" Tweets","")</f>
        <v/>
      </c>
      <c r="C4" s="107" t="str">
        <f>IF(Dashboard!dCalc="On",ReadmeSettings!B21,"")</f>
        <v/>
      </c>
      <c r="D4" s="107" t="str">
        <f>IF(Dashboard!dCalc="On",ReadmeSettings!B22,"")</f>
        <v/>
      </c>
      <c r="K4" s="77"/>
      <c r="L4" s="78"/>
      <c r="M4" s="105" t="e">
        <f t="shared" ref="M4:M148" si="0">M3+1/48</f>
        <v>#VALUE!</v>
      </c>
      <c r="N4">
        <v>5979</v>
      </c>
      <c r="O4">
        <f ca="1">IFERROR(__xludf.DUMMYFUNCTION("""COMPUTED_VALUE"""),0)</f>
        <v>0</v>
      </c>
      <c r="Q4" s="101"/>
    </row>
    <row r="5" spans="2:22" ht="13">
      <c r="B5" s="108" t="str">
        <f>IF(Dashboard!dCalc="On",IF(ISERROR(L2),"",L2&amp;" Links "&amp;L3&amp;" RTs Threads "&amp;IF(L5&gt;0,TEXT(L8/L5,"#%")&amp;" (n."&amp;L8&amp;")","")),"")</f>
        <v/>
      </c>
      <c r="C5" s="109" t="str">
        <f>IF(Dashboard!dCalc="On",ReadmeSettings!B21,"")</f>
        <v/>
      </c>
      <c r="D5" s="109" t="str">
        <f>IF(Dashboard!dCalc="On",ReadmeSettings!B22,"")</f>
        <v/>
      </c>
      <c r="K5" s="77" t="s">
        <v>74</v>
      </c>
      <c r="L5" s="78" t="str">
        <f ca="1">IFERROR(__xludf.DUMMYFUNCTION("IF(Dashboard!dCalc=""On"",COUNTA(UNIQUE(Archive!$A:$A))-1,"""")"),"")</f>
        <v/>
      </c>
      <c r="M5" s="105" t="e">
        <f t="shared" si="0"/>
        <v>#VALUE!</v>
      </c>
      <c r="N5" t="e">
        <v>#N/A</v>
      </c>
      <c r="O5">
        <f ca="1">IFERROR(__xludf.DUMMYFUNCTION("""COMPUTED_VALUE"""),0)</f>
        <v>0</v>
      </c>
      <c r="Q5" s="101"/>
    </row>
    <row r="6" spans="2:22" ht="15" customHeight="1">
      <c r="B6" s="110"/>
      <c r="C6" s="111"/>
      <c r="D6" s="111"/>
      <c r="K6" s="77"/>
      <c r="L6" s="82"/>
      <c r="M6" s="105" t="e">
        <f t="shared" si="0"/>
        <v>#VALUE!</v>
      </c>
      <c r="N6" t="e">
        <v>#N/A</v>
      </c>
      <c r="O6">
        <f ca="1">IFERROR(__xludf.DUMMYFUNCTION("""COMPUTED_VALUE"""),0)</f>
        <v>0</v>
      </c>
      <c r="Q6" s="101"/>
    </row>
    <row r="7" spans="2:22" ht="15" customHeight="1">
      <c r="K7" s="77"/>
      <c r="L7" s="82"/>
      <c r="M7" s="105" t="e">
        <f t="shared" si="0"/>
        <v>#VALUE!</v>
      </c>
      <c r="N7" t="e">
        <v>#N/A</v>
      </c>
      <c r="O7">
        <f ca="1">IFERROR(__xludf.DUMMYFUNCTION("""COMPUTED_VALUE"""),0)</f>
        <v>0</v>
      </c>
      <c r="Q7" s="101"/>
    </row>
    <row r="8" spans="2:22" ht="15" customHeight="1">
      <c r="K8" s="77" t="s">
        <v>20266</v>
      </c>
      <c r="L8" s="78" t="str">
        <f>IF(Dashboard!dCalc="On",COUNTA(Archive!$K:$K)-1,"")</f>
        <v/>
      </c>
      <c r="M8" s="105" t="e">
        <f t="shared" si="0"/>
        <v>#VALUE!</v>
      </c>
      <c r="N8" t="e">
        <v>#N/A</v>
      </c>
      <c r="O8">
        <f ca="1">IFERROR(__xludf.DUMMYFUNCTION("""COMPUTED_VALUE"""),0)</f>
        <v>0</v>
      </c>
      <c r="Q8" s="101"/>
    </row>
    <row r="9" spans="2:22" ht="15" customHeight="1">
      <c r="K9" s="77" t="s">
        <v>20272</v>
      </c>
      <c r="L9" s="78" t="s">
        <v>20990</v>
      </c>
      <c r="M9" s="105" t="e">
        <f t="shared" si="0"/>
        <v>#VALUE!</v>
      </c>
      <c r="N9" t="e">
        <v>#N/A</v>
      </c>
      <c r="O9">
        <f ca="1">IFERROR(__xludf.DUMMYFUNCTION("""COMPUTED_VALUE"""),0)</f>
        <v>0</v>
      </c>
      <c r="Q9" s="101"/>
    </row>
    <row r="10" spans="2:22" ht="15" customHeight="1">
      <c r="K10" s="77"/>
      <c r="L10" s="78"/>
      <c r="M10" s="105" t="e">
        <f t="shared" si="0"/>
        <v>#VALUE!</v>
      </c>
      <c r="N10" t="e">
        <v>#N/A</v>
      </c>
      <c r="O10">
        <f ca="1">IFERROR(__xludf.DUMMYFUNCTION("""COMPUTED_VALUE"""),0)</f>
        <v>0</v>
      </c>
      <c r="Q10" s="101"/>
    </row>
    <row r="11" spans="2:22" ht="15" customHeight="1">
      <c r="K11" s="112"/>
      <c r="L11" s="113"/>
      <c r="M11" s="105" t="e">
        <f t="shared" si="0"/>
        <v>#VALUE!</v>
      </c>
      <c r="N11" t="e">
        <v>#N/A</v>
      </c>
      <c r="O11">
        <f ca="1">IFERROR(__xludf.DUMMYFUNCTION("""COMPUTED_VALUE"""),0)</f>
        <v>0</v>
      </c>
      <c r="Q11" s="101"/>
    </row>
    <row r="12" spans="2:22" ht="15" customHeight="1">
      <c r="K12" s="112"/>
      <c r="L12" s="113"/>
      <c r="M12" s="105" t="e">
        <f t="shared" si="0"/>
        <v>#VALUE!</v>
      </c>
      <c r="N12" t="e">
        <v>#N/A</v>
      </c>
      <c r="O12">
        <f ca="1">IFERROR(__xludf.DUMMYFUNCTION("""COMPUTED_VALUE"""),0)</f>
        <v>0</v>
      </c>
      <c r="Q12" s="101"/>
    </row>
    <row r="13" spans="2:22" ht="15" customHeight="1">
      <c r="K13" s="112"/>
      <c r="L13" s="113"/>
      <c r="M13" s="105" t="e">
        <f t="shared" si="0"/>
        <v>#VALUE!</v>
      </c>
      <c r="N13" t="e">
        <v>#N/A</v>
      </c>
      <c r="O13">
        <f ca="1">IFERROR(__xludf.DUMMYFUNCTION("""COMPUTED_VALUE"""),0)</f>
        <v>0</v>
      </c>
      <c r="Q13" s="103"/>
      <c r="R13" s="70"/>
      <c r="S13" s="70"/>
      <c r="T13" s="70"/>
    </row>
    <row r="14" spans="2:22" ht="15" customHeight="1">
      <c r="K14" s="112"/>
      <c r="L14" s="113"/>
      <c r="M14" s="105" t="e">
        <f t="shared" si="0"/>
        <v>#VALUE!</v>
      </c>
      <c r="N14" t="e">
        <v>#N/A</v>
      </c>
      <c r="O14">
        <f ca="1">IFERROR(__xludf.DUMMYFUNCTION("""COMPUTED_VALUE"""),0)</f>
        <v>0</v>
      </c>
      <c r="Q14" s="103" t="s">
        <v>20968</v>
      </c>
      <c r="R14" t="str">
        <f ca="1">IFERROR(__xludf.DUMMYFUNCTION("IF(Dashboard!dCalc=""On"",QUERY({Archive!A:A,Archive!E:E},""SELECT COUNT(Col1), YEAR(Col2), MONTH(Col2), DAY(Col2) WHERE dateDiff(now(), Col2) &lt; 60 GROUP BY YEAR(Col2), MONTH(Col2), DAY(Col2) LABEL COUNT(Col1) 'count'""),"""")"),"")</f>
        <v/>
      </c>
    </row>
    <row r="15" spans="2:22" ht="15" customHeight="1">
      <c r="K15" s="112"/>
      <c r="L15" s="113"/>
      <c r="M15" s="105" t="e">
        <f t="shared" si="0"/>
        <v>#VALUE!</v>
      </c>
      <c r="N15" t="e">
        <v>#N/A</v>
      </c>
      <c r="O15">
        <f ca="1">IFERROR(__xludf.DUMMYFUNCTION("""COMPUTED_VALUE"""),0)</f>
        <v>0</v>
      </c>
      <c r="Q15" s="101" t="str">
        <f t="array" ref="Q15:Q202">IF(S15:S202&lt;&gt;"",DATE(S15:S202,T15:T202+1,U15:U202),"")</f>
        <v/>
      </c>
    </row>
    <row r="16" spans="2:22" ht="15" customHeight="1">
      <c r="K16" s="112"/>
      <c r="L16" s="113"/>
      <c r="M16" s="105" t="e">
        <f t="shared" si="0"/>
        <v>#VALUE!</v>
      </c>
      <c r="N16" t="e">
        <v>#N/A</v>
      </c>
      <c r="O16">
        <f ca="1">IFERROR(__xludf.DUMMYFUNCTION("""COMPUTED_VALUE"""),0)</f>
        <v>0</v>
      </c>
      <c r="Q16" s="101" t="str">
        <v/>
      </c>
    </row>
    <row r="17" spans="6:17" ht="15" customHeight="1">
      <c r="K17" s="112"/>
      <c r="L17" s="113"/>
      <c r="M17" s="105" t="e">
        <f t="shared" si="0"/>
        <v>#VALUE!</v>
      </c>
      <c r="N17" t="e">
        <v>#N/A</v>
      </c>
      <c r="O17">
        <f ca="1">IFERROR(__xludf.DUMMYFUNCTION("""COMPUTED_VALUE"""),0)</f>
        <v>0</v>
      </c>
      <c r="Q17" s="101" t="str">
        <v/>
      </c>
    </row>
    <row r="18" spans="6:17" ht="15" customHeight="1">
      <c r="K18" s="112"/>
      <c r="L18" s="113"/>
      <c r="M18" s="105" t="e">
        <f t="shared" si="0"/>
        <v>#VALUE!</v>
      </c>
      <c r="N18" t="e">
        <v>#N/A</v>
      </c>
      <c r="O18">
        <f ca="1">IFERROR(__xludf.DUMMYFUNCTION("""COMPUTED_VALUE"""),0)</f>
        <v>0</v>
      </c>
      <c r="Q18" s="101" t="str">
        <v/>
      </c>
    </row>
    <row r="19" spans="6:17" ht="15" customHeight="1">
      <c r="K19" s="112"/>
      <c r="L19" s="113"/>
      <c r="M19" s="105" t="e">
        <f t="shared" si="0"/>
        <v>#VALUE!</v>
      </c>
      <c r="N19" t="e">
        <v>#N/A</v>
      </c>
      <c r="O19">
        <f ca="1">IFERROR(__xludf.DUMMYFUNCTION("""COMPUTED_VALUE"""),0)</f>
        <v>0</v>
      </c>
      <c r="Q19" s="101" t="str">
        <v/>
      </c>
    </row>
    <row r="20" spans="6:17" ht="15" customHeight="1">
      <c r="K20" s="112"/>
      <c r="L20" s="113"/>
      <c r="M20" s="105" t="e">
        <f t="shared" si="0"/>
        <v>#VALUE!</v>
      </c>
      <c r="N20" t="e">
        <v>#N/A</v>
      </c>
      <c r="O20">
        <f ca="1">IFERROR(__xludf.DUMMYFUNCTION("""COMPUTED_VALUE"""),0)</f>
        <v>0</v>
      </c>
      <c r="Q20" s="101" t="str">
        <v/>
      </c>
    </row>
    <row r="21" spans="6:17" ht="15" customHeight="1">
      <c r="K21" s="112"/>
      <c r="L21" s="113"/>
      <c r="M21" s="105" t="e">
        <f t="shared" si="0"/>
        <v>#VALUE!</v>
      </c>
      <c r="N21" t="e">
        <v>#N/A</v>
      </c>
      <c r="O21">
        <f ca="1">IFERROR(__xludf.DUMMYFUNCTION("""COMPUTED_VALUE"""),0)</f>
        <v>0</v>
      </c>
      <c r="Q21" s="101" t="str">
        <v/>
      </c>
    </row>
    <row r="22" spans="6:17" ht="15" customHeight="1">
      <c r="F22" s="114" t="s">
        <v>20997</v>
      </c>
      <c r="G22" s="115" t="s">
        <v>20998</v>
      </c>
      <c r="K22" s="112"/>
      <c r="L22" s="113"/>
      <c r="M22" s="105" t="e">
        <f t="shared" si="0"/>
        <v>#VALUE!</v>
      </c>
      <c r="N22" t="e">
        <v>#N/A</v>
      </c>
      <c r="O22">
        <f ca="1">IFERROR(__xludf.DUMMYFUNCTION("""COMPUTED_VALUE"""),0)</f>
        <v>0</v>
      </c>
      <c r="Q22" s="101" t="str">
        <v/>
      </c>
    </row>
    <row r="23" spans="6:17" ht="25.5" customHeight="1">
      <c r="F23" s="116" t="str">
        <f ca="1">IFERROR(__xludf.DUMMYFUNCTION("IF(Dashboard!dCalc=""On"",filterUnique(QUERY(Archive!A:E, ""SELECT A,B,C"")),"""")"),"")</f>
        <v/>
      </c>
      <c r="G23" s="117"/>
      <c r="I23" s="117" t="str">
        <f t="shared" ref="I23:I34" si="1">IF(LEN(H23)&gt;0,HYPERLINK(H23,"Tweet"),"")</f>
        <v/>
      </c>
      <c r="K23" s="112"/>
      <c r="L23" s="113"/>
      <c r="M23" s="105" t="e">
        <f t="shared" si="0"/>
        <v>#VALUE!</v>
      </c>
      <c r="N23" t="e">
        <v>#N/A</v>
      </c>
      <c r="O23">
        <f ca="1">IFERROR(__xludf.DUMMYFUNCTION("""COMPUTED_VALUE"""),0)</f>
        <v>0</v>
      </c>
      <c r="Q23" s="101" t="str">
        <v/>
      </c>
    </row>
    <row r="24" spans="6:17" ht="25.5" customHeight="1">
      <c r="F24" s="118"/>
      <c r="G24" s="119"/>
      <c r="I24" s="119" t="str">
        <f t="shared" si="1"/>
        <v/>
      </c>
      <c r="K24" s="112"/>
      <c r="L24" s="113"/>
      <c r="M24" s="105" t="e">
        <f t="shared" si="0"/>
        <v>#VALUE!</v>
      </c>
      <c r="N24" t="e">
        <v>#N/A</v>
      </c>
      <c r="O24">
        <f ca="1">IFERROR(__xludf.DUMMYFUNCTION("""COMPUTED_VALUE"""),0)</f>
        <v>0</v>
      </c>
      <c r="Q24" s="101" t="str">
        <v/>
      </c>
    </row>
    <row r="25" spans="6:17" ht="25.5" customHeight="1">
      <c r="F25" s="120"/>
      <c r="G25" s="117"/>
      <c r="I25" s="117" t="str">
        <f t="shared" si="1"/>
        <v/>
      </c>
      <c r="K25" s="112"/>
      <c r="L25" s="113"/>
      <c r="M25" s="105" t="e">
        <f t="shared" si="0"/>
        <v>#VALUE!</v>
      </c>
      <c r="N25" t="e">
        <v>#N/A</v>
      </c>
      <c r="O25">
        <f ca="1">IFERROR(__xludf.DUMMYFUNCTION("""COMPUTED_VALUE"""),0)</f>
        <v>0</v>
      </c>
      <c r="Q25" s="101" t="str">
        <v/>
      </c>
    </row>
    <row r="26" spans="6:17" ht="25.5" customHeight="1">
      <c r="F26" s="118"/>
      <c r="G26" s="119"/>
      <c r="I26" s="119" t="str">
        <f t="shared" si="1"/>
        <v/>
      </c>
      <c r="K26" s="112"/>
      <c r="L26" s="113"/>
      <c r="M26" s="105" t="e">
        <f t="shared" si="0"/>
        <v>#VALUE!</v>
      </c>
      <c r="N26" t="e">
        <v>#N/A</v>
      </c>
      <c r="O26">
        <f ca="1">IFERROR(__xludf.DUMMYFUNCTION("""COMPUTED_VALUE"""),0)</f>
        <v>0</v>
      </c>
      <c r="Q26" s="101" t="str">
        <v/>
      </c>
    </row>
    <row r="27" spans="6:17" ht="25.5" customHeight="1">
      <c r="F27" s="120"/>
      <c r="G27" s="117"/>
      <c r="I27" s="117" t="str">
        <f t="shared" si="1"/>
        <v/>
      </c>
      <c r="K27" s="112"/>
      <c r="L27" s="113"/>
      <c r="M27" s="105" t="e">
        <f t="shared" si="0"/>
        <v>#VALUE!</v>
      </c>
      <c r="N27" t="e">
        <v>#N/A</v>
      </c>
      <c r="O27">
        <f ca="1">IFERROR(__xludf.DUMMYFUNCTION("""COMPUTED_VALUE"""),0)</f>
        <v>0</v>
      </c>
      <c r="Q27" s="101" t="str">
        <v/>
      </c>
    </row>
    <row r="28" spans="6:17" ht="25.5" customHeight="1">
      <c r="F28" s="118"/>
      <c r="G28" s="119"/>
      <c r="I28" s="119" t="str">
        <f t="shared" si="1"/>
        <v/>
      </c>
      <c r="K28" s="112"/>
      <c r="L28" s="113"/>
      <c r="M28" s="105" t="e">
        <f t="shared" si="0"/>
        <v>#VALUE!</v>
      </c>
      <c r="N28" t="e">
        <v>#N/A</v>
      </c>
      <c r="O28">
        <f ca="1">IFERROR(__xludf.DUMMYFUNCTION("""COMPUTED_VALUE"""),0)</f>
        <v>0</v>
      </c>
      <c r="Q28" s="101" t="str">
        <v/>
      </c>
    </row>
    <row r="29" spans="6:17" ht="25.5" customHeight="1">
      <c r="F29" s="120"/>
      <c r="G29" s="117"/>
      <c r="I29" s="117" t="str">
        <f t="shared" si="1"/>
        <v/>
      </c>
      <c r="K29" s="112"/>
      <c r="L29" s="113"/>
      <c r="M29" s="105" t="e">
        <f t="shared" si="0"/>
        <v>#VALUE!</v>
      </c>
      <c r="N29" t="e">
        <v>#N/A</v>
      </c>
      <c r="O29">
        <f ca="1">IFERROR(__xludf.DUMMYFUNCTION("""COMPUTED_VALUE"""),0)</f>
        <v>0</v>
      </c>
      <c r="Q29" s="101" t="str">
        <v/>
      </c>
    </row>
    <row r="30" spans="6:17" ht="25.5" customHeight="1">
      <c r="F30" s="118"/>
      <c r="G30" s="119"/>
      <c r="I30" s="119" t="str">
        <f t="shared" si="1"/>
        <v/>
      </c>
      <c r="K30" s="112"/>
      <c r="L30" s="113"/>
      <c r="M30" s="105" t="e">
        <f t="shared" si="0"/>
        <v>#VALUE!</v>
      </c>
      <c r="N30" t="e">
        <v>#N/A</v>
      </c>
      <c r="O30">
        <f ca="1">IFERROR(__xludf.DUMMYFUNCTION("""COMPUTED_VALUE"""),0)</f>
        <v>0</v>
      </c>
      <c r="Q30" s="101" t="str">
        <v/>
      </c>
    </row>
    <row r="31" spans="6:17" ht="25.5" customHeight="1">
      <c r="F31" s="120"/>
      <c r="G31" s="117"/>
      <c r="I31" s="117" t="str">
        <f t="shared" si="1"/>
        <v/>
      </c>
      <c r="K31" s="112"/>
      <c r="L31" s="113"/>
      <c r="M31" s="105" t="e">
        <f t="shared" si="0"/>
        <v>#VALUE!</v>
      </c>
      <c r="N31" t="e">
        <v>#N/A</v>
      </c>
      <c r="O31">
        <f ca="1">IFERROR(__xludf.DUMMYFUNCTION("""COMPUTED_VALUE"""),0)</f>
        <v>0</v>
      </c>
      <c r="Q31" s="101" t="str">
        <v/>
      </c>
    </row>
    <row r="32" spans="6:17" ht="25.5" customHeight="1">
      <c r="F32" s="118"/>
      <c r="G32" s="119"/>
      <c r="I32" s="119" t="str">
        <f t="shared" si="1"/>
        <v/>
      </c>
      <c r="K32" s="112"/>
      <c r="L32" s="113"/>
      <c r="M32" s="105" t="e">
        <f t="shared" si="0"/>
        <v>#VALUE!</v>
      </c>
      <c r="N32" t="e">
        <v>#N/A</v>
      </c>
      <c r="O32">
        <f ca="1">IFERROR(__xludf.DUMMYFUNCTION("""COMPUTED_VALUE"""),0)</f>
        <v>0</v>
      </c>
      <c r="Q32" s="101" t="str">
        <v/>
      </c>
    </row>
    <row r="33" spans="2:17" ht="25.5" customHeight="1">
      <c r="F33" s="120"/>
      <c r="G33" s="117"/>
      <c r="I33" s="117" t="str">
        <f t="shared" si="1"/>
        <v/>
      </c>
      <c r="K33" s="112"/>
      <c r="L33" s="113"/>
      <c r="M33" s="105" t="e">
        <f t="shared" si="0"/>
        <v>#VALUE!</v>
      </c>
      <c r="N33" t="e">
        <v>#N/A</v>
      </c>
      <c r="O33">
        <f ca="1">IFERROR(__xludf.DUMMYFUNCTION("""COMPUTED_VALUE"""),0)</f>
        <v>0</v>
      </c>
      <c r="Q33" s="101" t="str">
        <v/>
      </c>
    </row>
    <row r="34" spans="2:17" ht="25.5" customHeight="1">
      <c r="F34" s="118"/>
      <c r="G34" s="119"/>
      <c r="I34" s="119" t="str">
        <f t="shared" si="1"/>
        <v/>
      </c>
      <c r="K34" s="121"/>
      <c r="L34" s="113"/>
      <c r="M34" s="105" t="e">
        <f t="shared" si="0"/>
        <v>#VALUE!</v>
      </c>
      <c r="N34" t="e">
        <v>#N/A</v>
      </c>
      <c r="O34">
        <f ca="1">IFERROR(__xludf.DUMMYFUNCTION("""COMPUTED_VALUE"""),0)</f>
        <v>0</v>
      </c>
      <c r="Q34" s="101" t="str">
        <v/>
      </c>
    </row>
    <row r="35" spans="2:17" ht="21.75" customHeight="1">
      <c r="K35" s="121"/>
      <c r="L35" s="122"/>
      <c r="M35" s="105" t="e">
        <f t="shared" si="0"/>
        <v>#VALUE!</v>
      </c>
      <c r="N35" t="e">
        <v>#N/A</v>
      </c>
      <c r="O35">
        <f ca="1">IFERROR(__xludf.DUMMYFUNCTION("""COMPUTED_VALUE"""),0)</f>
        <v>0</v>
      </c>
      <c r="Q35" s="101" t="str">
        <v/>
      </c>
    </row>
    <row r="36" spans="2:17" ht="6" customHeight="1">
      <c r="K36" s="121"/>
      <c r="L36" s="122"/>
      <c r="M36" s="105" t="e">
        <f t="shared" si="0"/>
        <v>#VALUE!</v>
      </c>
      <c r="N36" t="e">
        <v>#N/A</v>
      </c>
      <c r="O36">
        <f ca="1">IFERROR(__xludf.DUMMYFUNCTION("""COMPUTED_VALUE"""),0)</f>
        <v>0</v>
      </c>
      <c r="Q36" s="101" t="str">
        <v/>
      </c>
    </row>
    <row r="37" spans="2:17" ht="6" customHeight="1">
      <c r="K37" s="121"/>
      <c r="L37" s="122"/>
      <c r="M37" s="105" t="e">
        <f t="shared" si="0"/>
        <v>#VALUE!</v>
      </c>
      <c r="N37" t="e">
        <v>#N/A</v>
      </c>
      <c r="O37">
        <f ca="1">IFERROR(__xludf.DUMMYFUNCTION("""COMPUTED_VALUE"""),0)</f>
        <v>0</v>
      </c>
      <c r="Q37" s="101" t="str">
        <v/>
      </c>
    </row>
    <row r="38" spans="2:17" ht="6" customHeight="1">
      <c r="E38" s="100"/>
      <c r="F38" s="123"/>
      <c r="G38" s="117"/>
      <c r="K38" s="121"/>
      <c r="L38" s="122"/>
      <c r="M38" s="105" t="e">
        <f t="shared" si="0"/>
        <v>#VALUE!</v>
      </c>
      <c r="N38" t="e">
        <v>#N/A</v>
      </c>
      <c r="O38">
        <f ca="1">IFERROR(__xludf.DUMMYFUNCTION("""COMPUTED_VALUE"""),0)</f>
        <v>0</v>
      </c>
      <c r="Q38" s="101" t="str">
        <v/>
      </c>
    </row>
    <row r="39" spans="2:17" ht="14.25" customHeight="1">
      <c r="B39" s="124" t="s">
        <v>21013</v>
      </c>
      <c r="C39" s="39" t="e">
        <f ca="1">HYPERLINK("http://hawksey.info/tagsexplorer/?key="&amp;getSheetKey(ReadmeSettings!B9)&amp;"&amp;gid="&amp;getSheetGID("Archive"), "TAGSExplorer")</f>
        <v>#NAME?</v>
      </c>
      <c r="F39" s="125"/>
      <c r="G39" s="126"/>
      <c r="K39" s="121"/>
      <c r="L39" s="122"/>
      <c r="M39" s="105" t="e">
        <f t="shared" si="0"/>
        <v>#VALUE!</v>
      </c>
      <c r="N39" t="e">
        <v>#N/A</v>
      </c>
      <c r="O39">
        <f ca="1">IFERROR(__xludf.DUMMYFUNCTION("""COMPUTED_VALUE"""),0)</f>
        <v>0</v>
      </c>
      <c r="Q39" s="101" t="str">
        <v/>
      </c>
    </row>
    <row r="40" spans="2:17" ht="14.25" customHeight="1">
      <c r="C40" s="41"/>
      <c r="F40" s="125"/>
      <c r="G40" s="126"/>
      <c r="K40" s="121"/>
      <c r="L40" s="122"/>
      <c r="M40" s="105" t="e">
        <f t="shared" si="0"/>
        <v>#VALUE!</v>
      </c>
      <c r="N40" t="e">
        <v>#N/A</v>
      </c>
      <c r="O40">
        <f ca="1">IFERROR(__xludf.DUMMYFUNCTION("""COMPUTED_VALUE"""),0)</f>
        <v>0</v>
      </c>
      <c r="Q40" s="101" t="str">
        <v/>
      </c>
    </row>
    <row r="41" spans="2:17" ht="14.25" customHeight="1">
      <c r="C41" s="39" t="e">
        <f ca="1">HYPERLINK("http://hawksey.info/tagsexplorer/arc.html?key="&amp;getSheetKey(ReadmeSettings!B9)&amp;"&amp;gid="&amp;getSheetGID("Archive"), "TAGS Archive")</f>
        <v>#NAME?</v>
      </c>
      <c r="F41" s="125"/>
      <c r="G41" s="126"/>
      <c r="K41" s="121"/>
      <c r="L41" s="122"/>
      <c r="M41" s="105" t="e">
        <f t="shared" si="0"/>
        <v>#VALUE!</v>
      </c>
      <c r="N41" t="e">
        <v>#N/A</v>
      </c>
      <c r="O41">
        <f ca="1">IFERROR(__xludf.DUMMYFUNCTION("""COMPUTED_VALUE"""),0)</f>
        <v>0</v>
      </c>
      <c r="Q41" s="101" t="str">
        <v/>
      </c>
    </row>
    <row r="42" spans="2:17" ht="21.75" hidden="1" customHeight="1">
      <c r="F42" s="125"/>
      <c r="G42" s="126"/>
      <c r="K42" s="121"/>
      <c r="L42" s="122"/>
      <c r="M42" s="105" t="e">
        <f t="shared" si="0"/>
        <v>#VALUE!</v>
      </c>
      <c r="N42" t="e">
        <v>#N/A</v>
      </c>
      <c r="O42">
        <f ca="1">IFERROR(__xludf.DUMMYFUNCTION("""COMPUTED_VALUE"""),0)</f>
        <v>0</v>
      </c>
      <c r="Q42" s="101" t="str">
        <v/>
      </c>
    </row>
    <row r="43" spans="2:17" ht="21.75" hidden="1" customHeight="1">
      <c r="F43" s="125"/>
      <c r="G43" s="126"/>
      <c r="K43" s="121"/>
      <c r="L43" s="122"/>
      <c r="M43" s="105" t="e">
        <f t="shared" si="0"/>
        <v>#VALUE!</v>
      </c>
      <c r="N43" t="e">
        <v>#N/A</v>
      </c>
      <c r="O43">
        <f ca="1">IFERROR(__xludf.DUMMYFUNCTION("""COMPUTED_VALUE"""),0)</f>
        <v>0</v>
      </c>
      <c r="Q43" s="101" t="str">
        <v/>
      </c>
    </row>
    <row r="44" spans="2:17" ht="21.75" hidden="1" customHeight="1">
      <c r="F44" s="125"/>
      <c r="G44" s="126"/>
      <c r="K44" s="121"/>
      <c r="L44" s="122"/>
      <c r="M44" s="105" t="e">
        <f t="shared" si="0"/>
        <v>#VALUE!</v>
      </c>
      <c r="N44" t="e">
        <v>#N/A</v>
      </c>
      <c r="O44">
        <f ca="1">IFERROR(__xludf.DUMMYFUNCTION("""COMPUTED_VALUE"""),0)</f>
        <v>0</v>
      </c>
      <c r="Q44" s="101" t="str">
        <v/>
      </c>
    </row>
    <row r="45" spans="2:17" ht="21.75" hidden="1" customHeight="1">
      <c r="F45" s="125"/>
      <c r="G45" s="126"/>
      <c r="K45" s="121"/>
      <c r="L45" s="122"/>
      <c r="M45" s="105" t="e">
        <f t="shared" si="0"/>
        <v>#VALUE!</v>
      </c>
      <c r="N45" t="e">
        <v>#N/A</v>
      </c>
      <c r="O45">
        <f ca="1">IFERROR(__xludf.DUMMYFUNCTION("""COMPUTED_VALUE"""),0)</f>
        <v>0</v>
      </c>
      <c r="Q45" s="101" t="str">
        <v/>
      </c>
    </row>
    <row r="46" spans="2:17" ht="13" hidden="1">
      <c r="K46" s="121"/>
      <c r="L46" s="122"/>
      <c r="M46" s="105" t="e">
        <f t="shared" si="0"/>
        <v>#VALUE!</v>
      </c>
      <c r="N46" t="e">
        <v>#N/A</v>
      </c>
      <c r="O46">
        <f ca="1">IFERROR(__xludf.DUMMYFUNCTION("""COMPUTED_VALUE"""),0)</f>
        <v>0</v>
      </c>
      <c r="Q46" s="101" t="str">
        <v/>
      </c>
    </row>
    <row r="47" spans="2:17" ht="13" hidden="1">
      <c r="K47" s="121"/>
      <c r="L47" s="122"/>
      <c r="M47" s="105" t="e">
        <f t="shared" si="0"/>
        <v>#VALUE!</v>
      </c>
      <c r="N47" t="e">
        <v>#N/A</v>
      </c>
      <c r="O47">
        <f ca="1">IFERROR(__xludf.DUMMYFUNCTION("""COMPUTED_VALUE"""),0)</f>
        <v>0</v>
      </c>
      <c r="Q47" s="101" t="str">
        <v/>
      </c>
    </row>
    <row r="48" spans="2:17" ht="13" hidden="1">
      <c r="K48" s="121"/>
      <c r="L48" s="122"/>
      <c r="M48" s="105" t="e">
        <f t="shared" si="0"/>
        <v>#VALUE!</v>
      </c>
      <c r="N48" t="e">
        <v>#N/A</v>
      </c>
      <c r="O48">
        <f ca="1">IFERROR(__xludf.DUMMYFUNCTION("""COMPUTED_VALUE"""),0)</f>
        <v>0</v>
      </c>
      <c r="Q48" s="101" t="str">
        <v/>
      </c>
    </row>
    <row r="49" spans="11:17" ht="13" hidden="1">
      <c r="K49" s="121"/>
      <c r="L49" s="122"/>
      <c r="M49" s="105" t="e">
        <f t="shared" si="0"/>
        <v>#VALUE!</v>
      </c>
      <c r="N49" t="e">
        <v>#N/A</v>
      </c>
      <c r="O49">
        <f ca="1">IFERROR(__xludf.DUMMYFUNCTION("""COMPUTED_VALUE"""),0)</f>
        <v>0</v>
      </c>
      <c r="Q49" s="101" t="str">
        <v/>
      </c>
    </row>
    <row r="50" spans="11:17" ht="13" hidden="1">
      <c r="K50" s="121"/>
      <c r="L50" s="122"/>
      <c r="M50" s="105" t="e">
        <f t="shared" si="0"/>
        <v>#VALUE!</v>
      </c>
      <c r="N50" t="e">
        <v>#N/A</v>
      </c>
      <c r="O50">
        <f ca="1">IFERROR(__xludf.DUMMYFUNCTION("""COMPUTED_VALUE"""),0)</f>
        <v>0</v>
      </c>
      <c r="Q50" s="101" t="str">
        <v/>
      </c>
    </row>
    <row r="51" spans="11:17" ht="13" hidden="1">
      <c r="K51" s="121"/>
      <c r="L51" s="122"/>
      <c r="M51" s="105" t="e">
        <f t="shared" si="0"/>
        <v>#VALUE!</v>
      </c>
      <c r="N51" t="e">
        <v>#N/A</v>
      </c>
      <c r="O51">
        <f ca="1">IFERROR(__xludf.DUMMYFUNCTION("""COMPUTED_VALUE"""),0)</f>
        <v>0</v>
      </c>
      <c r="Q51" s="101" t="str">
        <v/>
      </c>
    </row>
    <row r="52" spans="11:17" ht="13" hidden="1">
      <c r="K52" s="121"/>
      <c r="L52" s="122"/>
      <c r="M52" s="105" t="e">
        <f t="shared" si="0"/>
        <v>#VALUE!</v>
      </c>
      <c r="N52" t="e">
        <v>#N/A</v>
      </c>
      <c r="O52">
        <f ca="1">IFERROR(__xludf.DUMMYFUNCTION("""COMPUTED_VALUE"""),0)</f>
        <v>0</v>
      </c>
      <c r="Q52" s="101" t="str">
        <v/>
      </c>
    </row>
    <row r="53" spans="11:17" ht="13" hidden="1">
      <c r="K53" s="121"/>
      <c r="L53" s="122"/>
      <c r="M53" s="105" t="e">
        <f t="shared" si="0"/>
        <v>#VALUE!</v>
      </c>
      <c r="N53" t="e">
        <v>#N/A</v>
      </c>
      <c r="O53">
        <f ca="1">IFERROR(__xludf.DUMMYFUNCTION("""COMPUTED_VALUE"""),0)</f>
        <v>0</v>
      </c>
      <c r="Q53" s="101" t="str">
        <v/>
      </c>
    </row>
    <row r="54" spans="11:17" ht="13" hidden="1">
      <c r="K54" s="121"/>
      <c r="L54" s="122"/>
      <c r="M54" s="105" t="e">
        <f t="shared" si="0"/>
        <v>#VALUE!</v>
      </c>
      <c r="N54" t="e">
        <v>#N/A</v>
      </c>
      <c r="O54">
        <f ca="1">IFERROR(__xludf.DUMMYFUNCTION("""COMPUTED_VALUE"""),0)</f>
        <v>0</v>
      </c>
      <c r="Q54" s="101" t="str">
        <v/>
      </c>
    </row>
    <row r="55" spans="11:17" ht="13" hidden="1">
      <c r="K55" s="121"/>
      <c r="L55" s="122"/>
      <c r="M55" s="105" t="e">
        <f t="shared" si="0"/>
        <v>#VALUE!</v>
      </c>
      <c r="N55" t="e">
        <v>#N/A</v>
      </c>
      <c r="O55">
        <f ca="1">IFERROR(__xludf.DUMMYFUNCTION("""COMPUTED_VALUE"""),0)</f>
        <v>0</v>
      </c>
      <c r="Q55" s="101" t="str">
        <v/>
      </c>
    </row>
    <row r="56" spans="11:17" ht="13" hidden="1">
      <c r="K56" s="121"/>
      <c r="L56" s="122"/>
      <c r="M56" s="105" t="e">
        <f t="shared" si="0"/>
        <v>#VALUE!</v>
      </c>
      <c r="N56" t="e">
        <v>#N/A</v>
      </c>
      <c r="O56">
        <f ca="1">IFERROR(__xludf.DUMMYFUNCTION("""COMPUTED_VALUE"""),0)</f>
        <v>0</v>
      </c>
      <c r="Q56" s="101" t="str">
        <v/>
      </c>
    </row>
    <row r="57" spans="11:17" ht="13" hidden="1">
      <c r="K57" s="121"/>
      <c r="L57" s="122"/>
      <c r="M57" s="105" t="e">
        <f t="shared" si="0"/>
        <v>#VALUE!</v>
      </c>
      <c r="N57" t="e">
        <v>#N/A</v>
      </c>
      <c r="O57">
        <f ca="1">IFERROR(__xludf.DUMMYFUNCTION("""COMPUTED_VALUE"""),0)</f>
        <v>0</v>
      </c>
      <c r="Q57" s="101" t="str">
        <v/>
      </c>
    </row>
    <row r="58" spans="11:17" ht="13" hidden="1">
      <c r="K58" s="121"/>
      <c r="L58" s="122"/>
      <c r="M58" s="105" t="e">
        <f t="shared" si="0"/>
        <v>#VALUE!</v>
      </c>
      <c r="N58" t="e">
        <v>#N/A</v>
      </c>
      <c r="O58">
        <f ca="1">IFERROR(__xludf.DUMMYFUNCTION("""COMPUTED_VALUE"""),0)</f>
        <v>0</v>
      </c>
      <c r="Q58" s="101" t="str">
        <v/>
      </c>
    </row>
    <row r="59" spans="11:17" ht="13" hidden="1">
      <c r="K59" s="121"/>
      <c r="L59" s="122"/>
      <c r="M59" s="105" t="e">
        <f t="shared" si="0"/>
        <v>#VALUE!</v>
      </c>
      <c r="N59" t="e">
        <v>#N/A</v>
      </c>
      <c r="O59">
        <f ca="1">IFERROR(__xludf.DUMMYFUNCTION("""COMPUTED_VALUE"""),0)</f>
        <v>0</v>
      </c>
      <c r="Q59" s="101" t="str">
        <v/>
      </c>
    </row>
    <row r="60" spans="11:17" ht="13" hidden="1">
      <c r="K60" s="121"/>
      <c r="L60" s="122"/>
      <c r="M60" s="105" t="e">
        <f t="shared" si="0"/>
        <v>#VALUE!</v>
      </c>
      <c r="N60" t="e">
        <v>#N/A</v>
      </c>
      <c r="O60">
        <f ca="1">IFERROR(__xludf.DUMMYFUNCTION("""COMPUTED_VALUE"""),0)</f>
        <v>0</v>
      </c>
      <c r="Q60" s="101" t="str">
        <v/>
      </c>
    </row>
    <row r="61" spans="11:17" ht="13" hidden="1">
      <c r="K61" s="121"/>
      <c r="L61" s="122"/>
      <c r="M61" s="105" t="e">
        <f t="shared" si="0"/>
        <v>#VALUE!</v>
      </c>
      <c r="N61" t="e">
        <v>#N/A</v>
      </c>
      <c r="O61">
        <f ca="1">IFERROR(__xludf.DUMMYFUNCTION("""COMPUTED_VALUE"""),0)</f>
        <v>0</v>
      </c>
      <c r="Q61" s="101" t="str">
        <v/>
      </c>
    </row>
    <row r="62" spans="11:17" ht="13" hidden="1">
      <c r="K62" s="121"/>
      <c r="L62" s="122"/>
      <c r="M62" s="105" t="e">
        <f t="shared" si="0"/>
        <v>#VALUE!</v>
      </c>
      <c r="N62" t="e">
        <v>#N/A</v>
      </c>
      <c r="O62">
        <f ca="1">IFERROR(__xludf.DUMMYFUNCTION("""COMPUTED_VALUE"""),0)</f>
        <v>0</v>
      </c>
      <c r="Q62" s="101" t="str">
        <v/>
      </c>
    </row>
    <row r="63" spans="11:17" ht="13" hidden="1">
      <c r="K63" s="121"/>
      <c r="L63" s="122"/>
      <c r="M63" s="105" t="e">
        <f t="shared" si="0"/>
        <v>#VALUE!</v>
      </c>
      <c r="N63" t="e">
        <v>#N/A</v>
      </c>
      <c r="O63">
        <f ca="1">IFERROR(__xludf.DUMMYFUNCTION("""COMPUTED_VALUE"""),0)</f>
        <v>0</v>
      </c>
      <c r="Q63" s="101" t="str">
        <v/>
      </c>
    </row>
    <row r="64" spans="11:17" ht="13" hidden="1">
      <c r="K64" s="121"/>
      <c r="L64" s="122"/>
      <c r="M64" s="105" t="e">
        <f t="shared" si="0"/>
        <v>#VALUE!</v>
      </c>
      <c r="N64" t="e">
        <v>#N/A</v>
      </c>
      <c r="O64">
        <f ca="1">IFERROR(__xludf.DUMMYFUNCTION("""COMPUTED_VALUE"""),0)</f>
        <v>0</v>
      </c>
      <c r="Q64" s="101" t="str">
        <v/>
      </c>
    </row>
    <row r="65" spans="11:17" ht="13" hidden="1">
      <c r="K65" s="121"/>
      <c r="L65" s="122"/>
      <c r="M65" s="105" t="e">
        <f t="shared" si="0"/>
        <v>#VALUE!</v>
      </c>
      <c r="N65" t="e">
        <v>#N/A</v>
      </c>
      <c r="O65">
        <f ca="1">IFERROR(__xludf.DUMMYFUNCTION("""COMPUTED_VALUE"""),0)</f>
        <v>0</v>
      </c>
      <c r="Q65" s="101" t="str">
        <v/>
      </c>
    </row>
    <row r="66" spans="11:17" ht="13" hidden="1">
      <c r="K66" s="121"/>
      <c r="L66" s="122"/>
      <c r="M66" s="105" t="e">
        <f t="shared" si="0"/>
        <v>#VALUE!</v>
      </c>
      <c r="N66" t="e">
        <v>#N/A</v>
      </c>
      <c r="O66">
        <f ca="1">IFERROR(__xludf.DUMMYFUNCTION("""COMPUTED_VALUE"""),0)</f>
        <v>0</v>
      </c>
      <c r="Q66" s="101" t="str">
        <v/>
      </c>
    </row>
    <row r="67" spans="11:17" ht="13" hidden="1">
      <c r="K67" s="121"/>
      <c r="L67" s="122"/>
      <c r="M67" s="105" t="e">
        <f t="shared" si="0"/>
        <v>#VALUE!</v>
      </c>
      <c r="N67" t="e">
        <v>#N/A</v>
      </c>
      <c r="O67">
        <f ca="1">IFERROR(__xludf.DUMMYFUNCTION("""COMPUTED_VALUE"""),0)</f>
        <v>0</v>
      </c>
      <c r="Q67" s="101" t="str">
        <v/>
      </c>
    </row>
    <row r="68" spans="11:17" ht="13" hidden="1">
      <c r="K68" s="121"/>
      <c r="L68" s="122"/>
      <c r="M68" s="105" t="e">
        <f t="shared" si="0"/>
        <v>#VALUE!</v>
      </c>
      <c r="N68" t="e">
        <v>#N/A</v>
      </c>
      <c r="O68">
        <f ca="1">IFERROR(__xludf.DUMMYFUNCTION("""COMPUTED_VALUE"""),0)</f>
        <v>0</v>
      </c>
      <c r="Q68" s="101" t="str">
        <v/>
      </c>
    </row>
    <row r="69" spans="11:17" ht="13" hidden="1">
      <c r="K69" s="121"/>
      <c r="L69" s="122"/>
      <c r="M69" s="105" t="e">
        <f t="shared" si="0"/>
        <v>#VALUE!</v>
      </c>
      <c r="N69" t="e">
        <v>#N/A</v>
      </c>
      <c r="O69">
        <f ca="1">IFERROR(__xludf.DUMMYFUNCTION("""COMPUTED_VALUE"""),0)</f>
        <v>0</v>
      </c>
      <c r="Q69" s="101" t="str">
        <v/>
      </c>
    </row>
    <row r="70" spans="11:17" ht="13" hidden="1">
      <c r="K70" s="121"/>
      <c r="L70" s="122"/>
      <c r="M70" s="105" t="e">
        <f t="shared" si="0"/>
        <v>#VALUE!</v>
      </c>
      <c r="N70" t="e">
        <v>#N/A</v>
      </c>
      <c r="O70">
        <f ca="1">IFERROR(__xludf.DUMMYFUNCTION("""COMPUTED_VALUE"""),0)</f>
        <v>0</v>
      </c>
      <c r="Q70" s="101" t="str">
        <v/>
      </c>
    </row>
    <row r="71" spans="11:17" ht="13" hidden="1">
      <c r="K71" s="121"/>
      <c r="L71" s="122"/>
      <c r="M71" s="105" t="e">
        <f t="shared" si="0"/>
        <v>#VALUE!</v>
      </c>
      <c r="N71" t="e">
        <v>#N/A</v>
      </c>
      <c r="O71">
        <f ca="1">IFERROR(__xludf.DUMMYFUNCTION("""COMPUTED_VALUE"""),0)</f>
        <v>0</v>
      </c>
      <c r="Q71" s="101" t="str">
        <v/>
      </c>
    </row>
    <row r="72" spans="11:17" ht="13" hidden="1">
      <c r="K72" s="121"/>
      <c r="L72" s="122"/>
      <c r="M72" s="105" t="e">
        <f t="shared" si="0"/>
        <v>#VALUE!</v>
      </c>
      <c r="N72" t="e">
        <v>#N/A</v>
      </c>
      <c r="O72">
        <f ca="1">IFERROR(__xludf.DUMMYFUNCTION("""COMPUTED_VALUE"""),0)</f>
        <v>0</v>
      </c>
      <c r="Q72" s="101" t="str">
        <v/>
      </c>
    </row>
    <row r="73" spans="11:17" ht="13" hidden="1">
      <c r="K73" s="121"/>
      <c r="L73" s="122"/>
      <c r="M73" s="105" t="e">
        <f t="shared" si="0"/>
        <v>#VALUE!</v>
      </c>
      <c r="N73" t="e">
        <v>#N/A</v>
      </c>
      <c r="O73">
        <f ca="1">IFERROR(__xludf.DUMMYFUNCTION("""COMPUTED_VALUE"""),0)</f>
        <v>0</v>
      </c>
      <c r="Q73" s="101" t="str">
        <v/>
      </c>
    </row>
    <row r="74" spans="11:17" ht="13" hidden="1">
      <c r="K74" s="121"/>
      <c r="L74" s="122"/>
      <c r="M74" s="105" t="e">
        <f t="shared" si="0"/>
        <v>#VALUE!</v>
      </c>
      <c r="N74" t="e">
        <v>#N/A</v>
      </c>
      <c r="O74">
        <f ca="1">IFERROR(__xludf.DUMMYFUNCTION("""COMPUTED_VALUE"""),0)</f>
        <v>0</v>
      </c>
      <c r="Q74" s="101" t="str">
        <v/>
      </c>
    </row>
    <row r="75" spans="11:17" ht="13" hidden="1">
      <c r="K75" s="121"/>
      <c r="L75" s="122"/>
      <c r="M75" s="105" t="e">
        <f t="shared" si="0"/>
        <v>#VALUE!</v>
      </c>
      <c r="N75" t="e">
        <v>#N/A</v>
      </c>
      <c r="O75">
        <f ca="1">IFERROR(__xludf.DUMMYFUNCTION("""COMPUTED_VALUE"""),0)</f>
        <v>0</v>
      </c>
      <c r="Q75" s="101" t="str">
        <v/>
      </c>
    </row>
    <row r="76" spans="11:17" ht="13" hidden="1">
      <c r="K76" s="121"/>
      <c r="L76" s="122"/>
      <c r="M76" s="105" t="e">
        <f t="shared" si="0"/>
        <v>#VALUE!</v>
      </c>
      <c r="N76" t="e">
        <v>#N/A</v>
      </c>
      <c r="O76">
        <f ca="1">IFERROR(__xludf.DUMMYFUNCTION("""COMPUTED_VALUE"""),0)</f>
        <v>0</v>
      </c>
      <c r="Q76" s="101" t="str">
        <v/>
      </c>
    </row>
    <row r="77" spans="11:17" ht="13" hidden="1">
      <c r="K77" s="121"/>
      <c r="L77" s="122"/>
      <c r="M77" s="105" t="e">
        <f t="shared" si="0"/>
        <v>#VALUE!</v>
      </c>
      <c r="N77" t="e">
        <v>#N/A</v>
      </c>
      <c r="O77">
        <f ca="1">IFERROR(__xludf.DUMMYFUNCTION("""COMPUTED_VALUE"""),0)</f>
        <v>0</v>
      </c>
      <c r="Q77" s="101" t="str">
        <v/>
      </c>
    </row>
    <row r="78" spans="11:17" ht="13" hidden="1">
      <c r="K78" s="121"/>
      <c r="L78" s="122"/>
      <c r="M78" s="105" t="e">
        <f t="shared" si="0"/>
        <v>#VALUE!</v>
      </c>
      <c r="N78" t="e">
        <v>#N/A</v>
      </c>
      <c r="O78">
        <f ca="1">IFERROR(__xludf.DUMMYFUNCTION("""COMPUTED_VALUE"""),0)</f>
        <v>0</v>
      </c>
      <c r="Q78" s="101" t="str">
        <v/>
      </c>
    </row>
    <row r="79" spans="11:17" ht="13" hidden="1">
      <c r="K79" s="121"/>
      <c r="L79" s="122"/>
      <c r="M79" s="105" t="e">
        <f t="shared" si="0"/>
        <v>#VALUE!</v>
      </c>
      <c r="N79" t="e">
        <v>#N/A</v>
      </c>
      <c r="O79">
        <f ca="1">IFERROR(__xludf.DUMMYFUNCTION("""COMPUTED_VALUE"""),0)</f>
        <v>0</v>
      </c>
      <c r="Q79" s="101" t="str">
        <v/>
      </c>
    </row>
    <row r="80" spans="11:17" ht="13" hidden="1">
      <c r="K80" s="121"/>
      <c r="L80" s="122"/>
      <c r="M80" s="105" t="e">
        <f t="shared" si="0"/>
        <v>#VALUE!</v>
      </c>
      <c r="N80" t="e">
        <v>#N/A</v>
      </c>
      <c r="O80">
        <f ca="1">IFERROR(__xludf.DUMMYFUNCTION("""COMPUTED_VALUE"""),0)</f>
        <v>0</v>
      </c>
      <c r="Q80" s="101" t="str">
        <v/>
      </c>
    </row>
    <row r="81" spans="11:17" ht="13" hidden="1">
      <c r="K81" s="121"/>
      <c r="L81" s="122"/>
      <c r="M81" s="105" t="e">
        <f t="shared" si="0"/>
        <v>#VALUE!</v>
      </c>
      <c r="N81" t="e">
        <v>#N/A</v>
      </c>
      <c r="O81">
        <f ca="1">IFERROR(__xludf.DUMMYFUNCTION("""COMPUTED_VALUE"""),0)</f>
        <v>0</v>
      </c>
      <c r="Q81" s="101" t="str">
        <v/>
      </c>
    </row>
    <row r="82" spans="11:17" ht="13" hidden="1">
      <c r="K82" s="121"/>
      <c r="L82" s="122"/>
      <c r="M82" s="105" t="e">
        <f t="shared" si="0"/>
        <v>#VALUE!</v>
      </c>
      <c r="N82" t="e">
        <v>#N/A</v>
      </c>
      <c r="O82">
        <f ca="1">IFERROR(__xludf.DUMMYFUNCTION("""COMPUTED_VALUE"""),0)</f>
        <v>0</v>
      </c>
      <c r="Q82" s="101" t="str">
        <v/>
      </c>
    </row>
    <row r="83" spans="11:17" ht="13" hidden="1">
      <c r="K83" s="121"/>
      <c r="L83" s="122"/>
      <c r="M83" s="105" t="e">
        <f t="shared" si="0"/>
        <v>#VALUE!</v>
      </c>
      <c r="N83" t="e">
        <v>#N/A</v>
      </c>
      <c r="O83">
        <f ca="1">IFERROR(__xludf.DUMMYFUNCTION("""COMPUTED_VALUE"""),0)</f>
        <v>0</v>
      </c>
      <c r="Q83" s="101" t="str">
        <v/>
      </c>
    </row>
    <row r="84" spans="11:17" ht="13" hidden="1">
      <c r="K84" s="121"/>
      <c r="L84" s="122"/>
      <c r="M84" s="105" t="e">
        <f t="shared" si="0"/>
        <v>#VALUE!</v>
      </c>
      <c r="N84" t="e">
        <v>#N/A</v>
      </c>
      <c r="O84">
        <f ca="1">IFERROR(__xludf.DUMMYFUNCTION("""COMPUTED_VALUE"""),0)</f>
        <v>0</v>
      </c>
      <c r="Q84" s="101" t="str">
        <v/>
      </c>
    </row>
    <row r="85" spans="11:17" ht="13" hidden="1">
      <c r="K85" s="121"/>
      <c r="L85" s="122"/>
      <c r="M85" s="105" t="e">
        <f t="shared" si="0"/>
        <v>#VALUE!</v>
      </c>
      <c r="N85" t="e">
        <v>#N/A</v>
      </c>
      <c r="O85">
        <f ca="1">IFERROR(__xludf.DUMMYFUNCTION("""COMPUTED_VALUE"""),0)</f>
        <v>0</v>
      </c>
      <c r="Q85" s="101" t="str">
        <v/>
      </c>
    </row>
    <row r="86" spans="11:17" ht="13" hidden="1">
      <c r="K86" s="121"/>
      <c r="L86" s="122"/>
      <c r="M86" s="105" t="e">
        <f t="shared" si="0"/>
        <v>#VALUE!</v>
      </c>
      <c r="N86" t="e">
        <v>#N/A</v>
      </c>
      <c r="O86">
        <f ca="1">IFERROR(__xludf.DUMMYFUNCTION("""COMPUTED_VALUE"""),0)</f>
        <v>0</v>
      </c>
      <c r="Q86" s="101" t="str">
        <v/>
      </c>
    </row>
    <row r="87" spans="11:17" ht="13" hidden="1">
      <c r="K87" s="121"/>
      <c r="L87" s="122"/>
      <c r="M87" s="105" t="e">
        <f t="shared" si="0"/>
        <v>#VALUE!</v>
      </c>
      <c r="N87" t="e">
        <v>#N/A</v>
      </c>
      <c r="O87">
        <f ca="1">IFERROR(__xludf.DUMMYFUNCTION("""COMPUTED_VALUE"""),0)</f>
        <v>0</v>
      </c>
      <c r="Q87" s="101" t="str">
        <v/>
      </c>
    </row>
    <row r="88" spans="11:17" ht="13" hidden="1">
      <c r="K88" s="121"/>
      <c r="L88" s="122"/>
      <c r="M88" s="105" t="e">
        <f t="shared" si="0"/>
        <v>#VALUE!</v>
      </c>
      <c r="N88" t="e">
        <v>#N/A</v>
      </c>
      <c r="O88">
        <f ca="1">IFERROR(__xludf.DUMMYFUNCTION("""COMPUTED_VALUE"""),0)</f>
        <v>0</v>
      </c>
      <c r="Q88" s="101" t="str">
        <v/>
      </c>
    </row>
    <row r="89" spans="11:17" ht="13" hidden="1">
      <c r="K89" s="121"/>
      <c r="L89" s="122"/>
      <c r="M89" s="105" t="e">
        <f t="shared" si="0"/>
        <v>#VALUE!</v>
      </c>
      <c r="N89" t="e">
        <v>#N/A</v>
      </c>
      <c r="O89">
        <f ca="1">IFERROR(__xludf.DUMMYFUNCTION("""COMPUTED_VALUE"""),0)</f>
        <v>0</v>
      </c>
      <c r="Q89" s="101" t="str">
        <v/>
      </c>
    </row>
    <row r="90" spans="11:17" ht="13" hidden="1">
      <c r="K90" s="121"/>
      <c r="L90" s="122"/>
      <c r="M90" s="105" t="e">
        <f t="shared" si="0"/>
        <v>#VALUE!</v>
      </c>
      <c r="N90" t="e">
        <v>#N/A</v>
      </c>
      <c r="O90">
        <f ca="1">IFERROR(__xludf.DUMMYFUNCTION("""COMPUTED_VALUE"""),0)</f>
        <v>0</v>
      </c>
      <c r="Q90" s="101" t="str">
        <v/>
      </c>
    </row>
    <row r="91" spans="11:17" ht="13" hidden="1">
      <c r="K91" s="121"/>
      <c r="L91" s="122"/>
      <c r="M91" s="105" t="e">
        <f t="shared" si="0"/>
        <v>#VALUE!</v>
      </c>
      <c r="N91" t="e">
        <v>#N/A</v>
      </c>
      <c r="O91">
        <f ca="1">IFERROR(__xludf.DUMMYFUNCTION("""COMPUTED_VALUE"""),0)</f>
        <v>0</v>
      </c>
      <c r="Q91" s="101" t="str">
        <v/>
      </c>
    </row>
    <row r="92" spans="11:17" ht="13" hidden="1">
      <c r="K92" s="121"/>
      <c r="L92" s="122"/>
      <c r="M92" s="105" t="e">
        <f t="shared" si="0"/>
        <v>#VALUE!</v>
      </c>
      <c r="N92" t="e">
        <v>#N/A</v>
      </c>
      <c r="O92">
        <f ca="1">IFERROR(__xludf.DUMMYFUNCTION("""COMPUTED_VALUE"""),0)</f>
        <v>0</v>
      </c>
      <c r="Q92" s="101" t="str">
        <v/>
      </c>
    </row>
    <row r="93" spans="11:17" ht="13" hidden="1">
      <c r="K93" s="121"/>
      <c r="L93" s="122"/>
      <c r="M93" s="105" t="e">
        <f t="shared" si="0"/>
        <v>#VALUE!</v>
      </c>
      <c r="N93" t="e">
        <v>#N/A</v>
      </c>
      <c r="O93">
        <f ca="1">IFERROR(__xludf.DUMMYFUNCTION("""COMPUTED_VALUE"""),0)</f>
        <v>0</v>
      </c>
      <c r="Q93" s="101" t="str">
        <v/>
      </c>
    </row>
    <row r="94" spans="11:17" ht="13" hidden="1">
      <c r="K94" s="121"/>
      <c r="L94" s="122"/>
      <c r="M94" s="105" t="e">
        <f t="shared" si="0"/>
        <v>#VALUE!</v>
      </c>
      <c r="N94" t="e">
        <v>#N/A</v>
      </c>
      <c r="O94">
        <f ca="1">IFERROR(__xludf.DUMMYFUNCTION("""COMPUTED_VALUE"""),0)</f>
        <v>0</v>
      </c>
      <c r="Q94" s="101" t="str">
        <v/>
      </c>
    </row>
    <row r="95" spans="11:17" ht="13" hidden="1">
      <c r="K95" s="121"/>
      <c r="L95" s="122"/>
      <c r="M95" s="105" t="e">
        <f t="shared" si="0"/>
        <v>#VALUE!</v>
      </c>
      <c r="N95" t="e">
        <v>#N/A</v>
      </c>
      <c r="O95">
        <f ca="1">IFERROR(__xludf.DUMMYFUNCTION("""COMPUTED_VALUE"""),0)</f>
        <v>0</v>
      </c>
      <c r="Q95" s="101" t="str">
        <v/>
      </c>
    </row>
    <row r="96" spans="11:17" ht="13" hidden="1">
      <c r="K96" s="121"/>
      <c r="L96" s="122"/>
      <c r="M96" s="105" t="e">
        <f t="shared" si="0"/>
        <v>#VALUE!</v>
      </c>
      <c r="N96" t="e">
        <v>#N/A</v>
      </c>
      <c r="O96">
        <f ca="1">IFERROR(__xludf.DUMMYFUNCTION("""COMPUTED_VALUE"""),0)</f>
        <v>0</v>
      </c>
      <c r="Q96" s="101" t="str">
        <v/>
      </c>
    </row>
    <row r="97" spans="11:17" ht="13" hidden="1">
      <c r="K97" s="121"/>
      <c r="L97" s="122"/>
      <c r="M97" s="105" t="e">
        <f t="shared" si="0"/>
        <v>#VALUE!</v>
      </c>
      <c r="N97" t="e">
        <v>#N/A</v>
      </c>
      <c r="O97">
        <f ca="1">IFERROR(__xludf.DUMMYFUNCTION("""COMPUTED_VALUE"""),0)</f>
        <v>0</v>
      </c>
      <c r="Q97" s="101" t="str">
        <v/>
      </c>
    </row>
    <row r="98" spans="11:17" ht="13" hidden="1">
      <c r="K98" s="121"/>
      <c r="L98" s="122"/>
      <c r="M98" s="105" t="e">
        <f t="shared" si="0"/>
        <v>#VALUE!</v>
      </c>
      <c r="N98" t="e">
        <v>#N/A</v>
      </c>
      <c r="O98">
        <f ca="1">IFERROR(__xludf.DUMMYFUNCTION("""COMPUTED_VALUE"""),0)</f>
        <v>0</v>
      </c>
      <c r="Q98" s="101" t="str">
        <v/>
      </c>
    </row>
    <row r="99" spans="11:17" ht="13" hidden="1">
      <c r="K99" s="121"/>
      <c r="L99" s="122"/>
      <c r="M99" s="105" t="e">
        <f t="shared" si="0"/>
        <v>#VALUE!</v>
      </c>
      <c r="N99" t="e">
        <v>#N/A</v>
      </c>
      <c r="O99">
        <f ca="1">IFERROR(__xludf.DUMMYFUNCTION("""COMPUTED_VALUE"""),0)</f>
        <v>0</v>
      </c>
      <c r="Q99" s="101" t="str">
        <v/>
      </c>
    </row>
    <row r="100" spans="11:17" ht="13" hidden="1">
      <c r="K100" s="121"/>
      <c r="L100" s="122"/>
      <c r="M100" s="105" t="e">
        <f t="shared" si="0"/>
        <v>#VALUE!</v>
      </c>
      <c r="N100" t="e">
        <v>#N/A</v>
      </c>
      <c r="O100">
        <f ca="1">IFERROR(__xludf.DUMMYFUNCTION("""COMPUTED_VALUE"""),0)</f>
        <v>0</v>
      </c>
      <c r="Q100" s="101" t="str">
        <v/>
      </c>
    </row>
    <row r="101" spans="11:17" ht="13" hidden="1">
      <c r="K101" s="121"/>
      <c r="L101" s="122"/>
      <c r="M101" s="105" t="e">
        <f t="shared" si="0"/>
        <v>#VALUE!</v>
      </c>
      <c r="N101" t="e">
        <v>#N/A</v>
      </c>
      <c r="O101">
        <f ca="1">IFERROR(__xludf.DUMMYFUNCTION("""COMPUTED_VALUE"""),0)</f>
        <v>0</v>
      </c>
      <c r="Q101" s="101" t="str">
        <v/>
      </c>
    </row>
    <row r="102" spans="11:17" ht="13" hidden="1">
      <c r="K102" s="121"/>
      <c r="L102" s="122"/>
      <c r="M102" s="105" t="e">
        <f t="shared" si="0"/>
        <v>#VALUE!</v>
      </c>
      <c r="N102" t="e">
        <v>#N/A</v>
      </c>
      <c r="O102">
        <f ca="1">IFERROR(__xludf.DUMMYFUNCTION("""COMPUTED_VALUE"""),0)</f>
        <v>0</v>
      </c>
      <c r="Q102" s="101" t="str">
        <v/>
      </c>
    </row>
    <row r="103" spans="11:17" ht="13" hidden="1">
      <c r="K103" s="121"/>
      <c r="L103" s="122"/>
      <c r="M103" s="105" t="e">
        <f t="shared" si="0"/>
        <v>#VALUE!</v>
      </c>
      <c r="N103" t="e">
        <v>#N/A</v>
      </c>
      <c r="O103">
        <f ca="1">IFERROR(__xludf.DUMMYFUNCTION("""COMPUTED_VALUE"""),0)</f>
        <v>0</v>
      </c>
      <c r="Q103" s="101" t="str">
        <v/>
      </c>
    </row>
    <row r="104" spans="11:17" ht="13" hidden="1">
      <c r="K104" s="121"/>
      <c r="L104" s="122"/>
      <c r="M104" s="105" t="e">
        <f t="shared" si="0"/>
        <v>#VALUE!</v>
      </c>
      <c r="N104" t="e">
        <v>#N/A</v>
      </c>
      <c r="O104">
        <f ca="1">IFERROR(__xludf.DUMMYFUNCTION("""COMPUTED_VALUE"""),0)</f>
        <v>0</v>
      </c>
      <c r="Q104" s="101" t="str">
        <v/>
      </c>
    </row>
    <row r="105" spans="11:17" ht="13" hidden="1">
      <c r="K105" s="121"/>
      <c r="L105" s="122"/>
      <c r="M105" s="105" t="e">
        <f t="shared" si="0"/>
        <v>#VALUE!</v>
      </c>
      <c r="N105" t="e">
        <v>#N/A</v>
      </c>
      <c r="O105">
        <f ca="1">IFERROR(__xludf.DUMMYFUNCTION("""COMPUTED_VALUE"""),0)</f>
        <v>0</v>
      </c>
      <c r="Q105" s="101" t="str">
        <v/>
      </c>
    </row>
    <row r="106" spans="11:17" ht="13" hidden="1">
      <c r="K106" s="121"/>
      <c r="L106" s="122"/>
      <c r="M106" s="105" t="e">
        <f t="shared" si="0"/>
        <v>#VALUE!</v>
      </c>
      <c r="N106" t="e">
        <v>#N/A</v>
      </c>
      <c r="O106">
        <f ca="1">IFERROR(__xludf.DUMMYFUNCTION("""COMPUTED_VALUE"""),0)</f>
        <v>0</v>
      </c>
      <c r="Q106" s="101" t="str">
        <v/>
      </c>
    </row>
    <row r="107" spans="11:17" ht="13" hidden="1">
      <c r="K107" s="121"/>
      <c r="L107" s="122"/>
      <c r="M107" s="105" t="e">
        <f t="shared" si="0"/>
        <v>#VALUE!</v>
      </c>
      <c r="N107" t="e">
        <v>#N/A</v>
      </c>
      <c r="O107">
        <f ca="1">IFERROR(__xludf.DUMMYFUNCTION("""COMPUTED_VALUE"""),0)</f>
        <v>0</v>
      </c>
      <c r="Q107" s="101" t="str">
        <v/>
      </c>
    </row>
    <row r="108" spans="11:17" ht="13" hidden="1">
      <c r="K108" s="121"/>
      <c r="L108" s="122"/>
      <c r="M108" s="105" t="e">
        <f t="shared" si="0"/>
        <v>#VALUE!</v>
      </c>
      <c r="N108" t="e">
        <v>#N/A</v>
      </c>
      <c r="O108">
        <f ca="1">IFERROR(__xludf.DUMMYFUNCTION("""COMPUTED_VALUE"""),0)</f>
        <v>0</v>
      </c>
      <c r="Q108" s="101" t="str">
        <v/>
      </c>
    </row>
    <row r="109" spans="11:17" ht="13" hidden="1">
      <c r="K109" s="121"/>
      <c r="L109" s="122"/>
      <c r="M109" s="105" t="e">
        <f t="shared" si="0"/>
        <v>#VALUE!</v>
      </c>
      <c r="N109" t="e">
        <v>#N/A</v>
      </c>
      <c r="O109">
        <f ca="1">IFERROR(__xludf.DUMMYFUNCTION("""COMPUTED_VALUE"""),0)</f>
        <v>0</v>
      </c>
      <c r="Q109" s="101" t="str">
        <v/>
      </c>
    </row>
    <row r="110" spans="11:17" ht="13" hidden="1">
      <c r="K110" s="121"/>
      <c r="L110" s="122"/>
      <c r="M110" s="105" t="e">
        <f t="shared" si="0"/>
        <v>#VALUE!</v>
      </c>
      <c r="N110" t="e">
        <v>#N/A</v>
      </c>
      <c r="O110">
        <f ca="1">IFERROR(__xludf.DUMMYFUNCTION("""COMPUTED_VALUE"""),0)</f>
        <v>0</v>
      </c>
      <c r="Q110" s="101" t="str">
        <v/>
      </c>
    </row>
    <row r="111" spans="11:17" ht="13" hidden="1">
      <c r="K111" s="121"/>
      <c r="L111" s="122"/>
      <c r="M111" s="105" t="e">
        <f t="shared" si="0"/>
        <v>#VALUE!</v>
      </c>
      <c r="N111" t="e">
        <v>#N/A</v>
      </c>
      <c r="O111">
        <f ca="1">IFERROR(__xludf.DUMMYFUNCTION("""COMPUTED_VALUE"""),0)</f>
        <v>0</v>
      </c>
      <c r="Q111" s="101" t="str">
        <v/>
      </c>
    </row>
    <row r="112" spans="11:17" ht="13" hidden="1">
      <c r="K112" s="121"/>
      <c r="L112" s="122"/>
      <c r="M112" s="105" t="e">
        <f t="shared" si="0"/>
        <v>#VALUE!</v>
      </c>
      <c r="N112" t="e">
        <v>#N/A</v>
      </c>
      <c r="O112">
        <f ca="1">IFERROR(__xludf.DUMMYFUNCTION("""COMPUTED_VALUE"""),0)</f>
        <v>0</v>
      </c>
      <c r="Q112" s="101" t="str">
        <v/>
      </c>
    </row>
    <row r="113" spans="11:17" ht="13" hidden="1">
      <c r="K113" s="121"/>
      <c r="L113" s="122"/>
      <c r="M113" s="105" t="e">
        <f t="shared" si="0"/>
        <v>#VALUE!</v>
      </c>
      <c r="N113" t="e">
        <v>#N/A</v>
      </c>
      <c r="O113">
        <f ca="1">IFERROR(__xludf.DUMMYFUNCTION("""COMPUTED_VALUE"""),0)</f>
        <v>0</v>
      </c>
      <c r="Q113" s="101" t="str">
        <v/>
      </c>
    </row>
    <row r="114" spans="11:17" ht="13" hidden="1">
      <c r="K114" s="121"/>
      <c r="L114" s="122"/>
      <c r="M114" s="105" t="e">
        <f t="shared" si="0"/>
        <v>#VALUE!</v>
      </c>
      <c r="N114" t="e">
        <v>#N/A</v>
      </c>
      <c r="O114">
        <f ca="1">IFERROR(__xludf.DUMMYFUNCTION("""COMPUTED_VALUE"""),0)</f>
        <v>0</v>
      </c>
      <c r="Q114" s="101" t="str">
        <v/>
      </c>
    </row>
    <row r="115" spans="11:17" ht="13" hidden="1">
      <c r="K115" s="121"/>
      <c r="L115" s="122"/>
      <c r="M115" s="105" t="e">
        <f t="shared" si="0"/>
        <v>#VALUE!</v>
      </c>
      <c r="N115" t="e">
        <v>#N/A</v>
      </c>
      <c r="O115">
        <f ca="1">IFERROR(__xludf.DUMMYFUNCTION("""COMPUTED_VALUE"""),0)</f>
        <v>0</v>
      </c>
      <c r="Q115" s="101" t="str">
        <v/>
      </c>
    </row>
    <row r="116" spans="11:17" ht="13" hidden="1">
      <c r="K116" s="121"/>
      <c r="L116" s="122"/>
      <c r="M116" s="105" t="e">
        <f t="shared" si="0"/>
        <v>#VALUE!</v>
      </c>
      <c r="N116" t="e">
        <v>#N/A</v>
      </c>
      <c r="O116">
        <f ca="1">IFERROR(__xludf.DUMMYFUNCTION("""COMPUTED_VALUE"""),0)</f>
        <v>0</v>
      </c>
      <c r="Q116" s="101" t="str">
        <v/>
      </c>
    </row>
    <row r="117" spans="11:17" ht="13" hidden="1">
      <c r="K117" s="121"/>
      <c r="L117" s="122"/>
      <c r="M117" s="105" t="e">
        <f t="shared" si="0"/>
        <v>#VALUE!</v>
      </c>
      <c r="N117" t="e">
        <v>#N/A</v>
      </c>
      <c r="O117">
        <f ca="1">IFERROR(__xludf.DUMMYFUNCTION("""COMPUTED_VALUE"""),0)</f>
        <v>0</v>
      </c>
      <c r="Q117" s="101" t="str">
        <v/>
      </c>
    </row>
    <row r="118" spans="11:17" ht="13" hidden="1">
      <c r="K118" s="121"/>
      <c r="L118" s="122"/>
      <c r="M118" s="105" t="e">
        <f t="shared" si="0"/>
        <v>#VALUE!</v>
      </c>
      <c r="N118" t="e">
        <v>#N/A</v>
      </c>
      <c r="O118">
        <f ca="1">IFERROR(__xludf.DUMMYFUNCTION("""COMPUTED_VALUE"""),0)</f>
        <v>0</v>
      </c>
      <c r="Q118" s="101" t="str">
        <v/>
      </c>
    </row>
    <row r="119" spans="11:17" ht="13" hidden="1">
      <c r="K119" s="121"/>
      <c r="L119" s="122"/>
      <c r="M119" s="105" t="e">
        <f t="shared" si="0"/>
        <v>#VALUE!</v>
      </c>
      <c r="N119" t="e">
        <v>#N/A</v>
      </c>
      <c r="O119">
        <f ca="1">IFERROR(__xludf.DUMMYFUNCTION("""COMPUTED_VALUE"""),0)</f>
        <v>0</v>
      </c>
      <c r="Q119" s="101" t="str">
        <v/>
      </c>
    </row>
    <row r="120" spans="11:17" ht="13" hidden="1">
      <c r="K120" s="121"/>
      <c r="L120" s="122"/>
      <c r="M120" s="105" t="e">
        <f t="shared" si="0"/>
        <v>#VALUE!</v>
      </c>
      <c r="N120" t="e">
        <v>#N/A</v>
      </c>
      <c r="O120">
        <f ca="1">IFERROR(__xludf.DUMMYFUNCTION("""COMPUTED_VALUE"""),0)</f>
        <v>0</v>
      </c>
      <c r="Q120" s="101" t="str">
        <v/>
      </c>
    </row>
    <row r="121" spans="11:17" ht="13" hidden="1">
      <c r="K121" s="121"/>
      <c r="L121" s="122"/>
      <c r="M121" s="105" t="e">
        <f t="shared" si="0"/>
        <v>#VALUE!</v>
      </c>
      <c r="N121" t="e">
        <v>#N/A</v>
      </c>
      <c r="O121">
        <f ca="1">IFERROR(__xludf.DUMMYFUNCTION("""COMPUTED_VALUE"""),0)</f>
        <v>0</v>
      </c>
      <c r="Q121" s="101" t="str">
        <v/>
      </c>
    </row>
    <row r="122" spans="11:17" ht="13" hidden="1">
      <c r="K122" s="121"/>
      <c r="L122" s="122"/>
      <c r="M122" s="105" t="e">
        <f t="shared" si="0"/>
        <v>#VALUE!</v>
      </c>
      <c r="N122" t="e">
        <v>#N/A</v>
      </c>
      <c r="O122">
        <f ca="1">IFERROR(__xludf.DUMMYFUNCTION("""COMPUTED_VALUE"""),0)</f>
        <v>0</v>
      </c>
      <c r="Q122" s="101" t="str">
        <v/>
      </c>
    </row>
    <row r="123" spans="11:17" ht="13" hidden="1">
      <c r="K123" s="121"/>
      <c r="L123" s="122"/>
      <c r="M123" s="105" t="e">
        <f t="shared" si="0"/>
        <v>#VALUE!</v>
      </c>
      <c r="N123" t="e">
        <v>#N/A</v>
      </c>
      <c r="O123">
        <f ca="1">IFERROR(__xludf.DUMMYFUNCTION("""COMPUTED_VALUE"""),0)</f>
        <v>0</v>
      </c>
      <c r="Q123" s="101" t="str">
        <v/>
      </c>
    </row>
    <row r="124" spans="11:17" ht="13" hidden="1">
      <c r="K124" s="121"/>
      <c r="L124" s="122"/>
      <c r="M124" s="105" t="e">
        <f t="shared" si="0"/>
        <v>#VALUE!</v>
      </c>
      <c r="N124" t="e">
        <v>#N/A</v>
      </c>
      <c r="O124">
        <f ca="1">IFERROR(__xludf.DUMMYFUNCTION("""COMPUTED_VALUE"""),0)</f>
        <v>0</v>
      </c>
      <c r="Q124" s="101" t="str">
        <v/>
      </c>
    </row>
    <row r="125" spans="11:17" ht="13" hidden="1">
      <c r="K125" s="121"/>
      <c r="L125" s="122"/>
      <c r="M125" s="105" t="e">
        <f t="shared" si="0"/>
        <v>#VALUE!</v>
      </c>
      <c r="N125" t="e">
        <v>#N/A</v>
      </c>
      <c r="O125">
        <f ca="1">IFERROR(__xludf.DUMMYFUNCTION("""COMPUTED_VALUE"""),0)</f>
        <v>0</v>
      </c>
      <c r="Q125" s="101" t="str">
        <v/>
      </c>
    </row>
    <row r="126" spans="11:17" ht="13" hidden="1">
      <c r="K126" s="121"/>
      <c r="L126" s="122"/>
      <c r="M126" s="105" t="e">
        <f t="shared" si="0"/>
        <v>#VALUE!</v>
      </c>
      <c r="N126" t="e">
        <v>#N/A</v>
      </c>
      <c r="O126">
        <f ca="1">IFERROR(__xludf.DUMMYFUNCTION("""COMPUTED_VALUE"""),0)</f>
        <v>0</v>
      </c>
      <c r="Q126" s="101" t="str">
        <v/>
      </c>
    </row>
    <row r="127" spans="11:17" ht="13" hidden="1">
      <c r="K127" s="121"/>
      <c r="L127" s="122"/>
      <c r="M127" s="105" t="e">
        <f t="shared" si="0"/>
        <v>#VALUE!</v>
      </c>
      <c r="N127" t="e">
        <v>#N/A</v>
      </c>
      <c r="O127">
        <f ca="1">IFERROR(__xludf.DUMMYFUNCTION("""COMPUTED_VALUE"""),0)</f>
        <v>0</v>
      </c>
      <c r="Q127" s="101" t="str">
        <v/>
      </c>
    </row>
    <row r="128" spans="11:17" ht="13" hidden="1">
      <c r="K128" s="121"/>
      <c r="L128" s="122"/>
      <c r="M128" s="105" t="e">
        <f t="shared" si="0"/>
        <v>#VALUE!</v>
      </c>
      <c r="N128" t="e">
        <v>#N/A</v>
      </c>
      <c r="O128">
        <f ca="1">IFERROR(__xludf.DUMMYFUNCTION("""COMPUTED_VALUE"""),0)</f>
        <v>0</v>
      </c>
      <c r="Q128" s="101" t="str">
        <v/>
      </c>
    </row>
    <row r="129" spans="11:17" ht="13" hidden="1">
      <c r="K129" s="121"/>
      <c r="L129" s="122"/>
      <c r="M129" s="105" t="e">
        <f t="shared" si="0"/>
        <v>#VALUE!</v>
      </c>
      <c r="N129" t="e">
        <v>#N/A</v>
      </c>
      <c r="O129">
        <f ca="1">IFERROR(__xludf.DUMMYFUNCTION("""COMPUTED_VALUE"""),0)</f>
        <v>0</v>
      </c>
      <c r="Q129" s="101" t="str">
        <v/>
      </c>
    </row>
    <row r="130" spans="11:17" ht="13" hidden="1">
      <c r="K130" s="121"/>
      <c r="L130" s="122"/>
      <c r="M130" s="105" t="e">
        <f t="shared" si="0"/>
        <v>#VALUE!</v>
      </c>
      <c r="N130" t="e">
        <v>#N/A</v>
      </c>
      <c r="O130">
        <f ca="1">IFERROR(__xludf.DUMMYFUNCTION("""COMPUTED_VALUE"""),0)</f>
        <v>0</v>
      </c>
      <c r="Q130" s="101" t="str">
        <v/>
      </c>
    </row>
    <row r="131" spans="11:17" ht="13" hidden="1">
      <c r="K131" s="121"/>
      <c r="L131" s="122"/>
      <c r="M131" s="105" t="e">
        <f t="shared" si="0"/>
        <v>#VALUE!</v>
      </c>
      <c r="N131" t="e">
        <v>#N/A</v>
      </c>
      <c r="O131">
        <f ca="1">IFERROR(__xludf.DUMMYFUNCTION("""COMPUTED_VALUE"""),0)</f>
        <v>0</v>
      </c>
      <c r="Q131" s="101" t="str">
        <v/>
      </c>
    </row>
    <row r="132" spans="11:17" ht="13" hidden="1">
      <c r="K132" s="121"/>
      <c r="L132" s="122"/>
      <c r="M132" s="105" t="e">
        <f t="shared" si="0"/>
        <v>#VALUE!</v>
      </c>
      <c r="N132" t="e">
        <v>#N/A</v>
      </c>
      <c r="O132">
        <f ca="1">IFERROR(__xludf.DUMMYFUNCTION("""COMPUTED_VALUE"""),0)</f>
        <v>0</v>
      </c>
      <c r="Q132" s="101" t="str">
        <v/>
      </c>
    </row>
    <row r="133" spans="11:17" ht="13" hidden="1">
      <c r="K133" s="121"/>
      <c r="L133" s="122"/>
      <c r="M133" s="105" t="e">
        <f t="shared" si="0"/>
        <v>#VALUE!</v>
      </c>
      <c r="N133" t="e">
        <v>#N/A</v>
      </c>
      <c r="O133">
        <f ca="1">IFERROR(__xludf.DUMMYFUNCTION("""COMPUTED_VALUE"""),0)</f>
        <v>0</v>
      </c>
      <c r="Q133" s="101" t="str">
        <v/>
      </c>
    </row>
    <row r="134" spans="11:17" ht="13" hidden="1">
      <c r="K134" s="121"/>
      <c r="L134" s="122"/>
      <c r="M134" s="105" t="e">
        <f t="shared" si="0"/>
        <v>#VALUE!</v>
      </c>
      <c r="N134" t="e">
        <v>#N/A</v>
      </c>
      <c r="O134">
        <f ca="1">IFERROR(__xludf.DUMMYFUNCTION("""COMPUTED_VALUE"""),0)</f>
        <v>0</v>
      </c>
      <c r="Q134" s="101" t="str">
        <v/>
      </c>
    </row>
    <row r="135" spans="11:17" ht="13" hidden="1">
      <c r="K135" s="121"/>
      <c r="L135" s="122"/>
      <c r="M135" s="105" t="e">
        <f t="shared" si="0"/>
        <v>#VALUE!</v>
      </c>
      <c r="N135" t="e">
        <v>#N/A</v>
      </c>
      <c r="O135">
        <f ca="1">IFERROR(__xludf.DUMMYFUNCTION("""COMPUTED_VALUE"""),0)</f>
        <v>0</v>
      </c>
      <c r="Q135" s="101" t="str">
        <v/>
      </c>
    </row>
    <row r="136" spans="11:17" ht="13" hidden="1">
      <c r="K136" s="121"/>
      <c r="L136" s="122"/>
      <c r="M136" s="105" t="e">
        <f t="shared" si="0"/>
        <v>#VALUE!</v>
      </c>
      <c r="N136" t="e">
        <v>#N/A</v>
      </c>
      <c r="O136">
        <f ca="1">IFERROR(__xludf.DUMMYFUNCTION("""COMPUTED_VALUE"""),0)</f>
        <v>0</v>
      </c>
      <c r="Q136" s="101" t="str">
        <v/>
      </c>
    </row>
    <row r="137" spans="11:17" ht="13" hidden="1">
      <c r="K137" s="121"/>
      <c r="L137" s="122"/>
      <c r="M137" s="105" t="e">
        <f t="shared" si="0"/>
        <v>#VALUE!</v>
      </c>
      <c r="N137" t="e">
        <v>#N/A</v>
      </c>
      <c r="O137">
        <f ca="1">IFERROR(__xludf.DUMMYFUNCTION("""COMPUTED_VALUE"""),0)</f>
        <v>0</v>
      </c>
      <c r="Q137" s="101" t="str">
        <v/>
      </c>
    </row>
    <row r="138" spans="11:17" ht="13" hidden="1">
      <c r="K138" s="121"/>
      <c r="L138" s="122"/>
      <c r="M138" s="105" t="e">
        <f t="shared" si="0"/>
        <v>#VALUE!</v>
      </c>
      <c r="N138" t="e">
        <v>#N/A</v>
      </c>
      <c r="O138">
        <f ca="1">IFERROR(__xludf.DUMMYFUNCTION("""COMPUTED_VALUE"""),0)</f>
        <v>0</v>
      </c>
      <c r="Q138" s="101" t="str">
        <v/>
      </c>
    </row>
    <row r="139" spans="11:17" ht="13" hidden="1">
      <c r="K139" s="121"/>
      <c r="L139" s="122"/>
      <c r="M139" s="105" t="e">
        <f t="shared" si="0"/>
        <v>#VALUE!</v>
      </c>
      <c r="N139" t="e">
        <v>#N/A</v>
      </c>
      <c r="O139">
        <f ca="1">IFERROR(__xludf.DUMMYFUNCTION("""COMPUTED_VALUE"""),0)</f>
        <v>0</v>
      </c>
      <c r="Q139" s="101" t="str">
        <v/>
      </c>
    </row>
    <row r="140" spans="11:17" ht="13" hidden="1">
      <c r="K140" s="121"/>
      <c r="L140" s="122"/>
      <c r="M140" s="105" t="e">
        <f t="shared" si="0"/>
        <v>#VALUE!</v>
      </c>
      <c r="N140" t="e">
        <v>#N/A</v>
      </c>
      <c r="O140">
        <f ca="1">IFERROR(__xludf.DUMMYFUNCTION("""COMPUTED_VALUE"""),0)</f>
        <v>0</v>
      </c>
      <c r="Q140" s="101" t="str">
        <v/>
      </c>
    </row>
    <row r="141" spans="11:17" ht="13" hidden="1">
      <c r="K141" s="121"/>
      <c r="L141" s="122"/>
      <c r="M141" s="105" t="e">
        <f t="shared" si="0"/>
        <v>#VALUE!</v>
      </c>
      <c r="N141" t="e">
        <v>#N/A</v>
      </c>
      <c r="O141">
        <f ca="1">IFERROR(__xludf.DUMMYFUNCTION("""COMPUTED_VALUE"""),0)</f>
        <v>0</v>
      </c>
      <c r="Q141" s="101" t="str">
        <v/>
      </c>
    </row>
    <row r="142" spans="11:17" ht="13" hidden="1">
      <c r="K142" s="121"/>
      <c r="L142" s="122"/>
      <c r="M142" s="105" t="e">
        <f t="shared" si="0"/>
        <v>#VALUE!</v>
      </c>
      <c r="N142" t="e">
        <v>#N/A</v>
      </c>
      <c r="O142">
        <f ca="1">IFERROR(__xludf.DUMMYFUNCTION("""COMPUTED_VALUE"""),0)</f>
        <v>0</v>
      </c>
      <c r="Q142" s="101" t="str">
        <v/>
      </c>
    </row>
    <row r="143" spans="11:17" ht="13" hidden="1">
      <c r="K143" s="121"/>
      <c r="L143" s="122"/>
      <c r="M143" s="105" t="e">
        <f t="shared" si="0"/>
        <v>#VALUE!</v>
      </c>
      <c r="N143" t="e">
        <v>#N/A</v>
      </c>
      <c r="O143">
        <f ca="1">IFERROR(__xludf.DUMMYFUNCTION("""COMPUTED_VALUE"""),0)</f>
        <v>0</v>
      </c>
      <c r="Q143" s="101" t="str">
        <v/>
      </c>
    </row>
    <row r="144" spans="11:17" ht="13" hidden="1">
      <c r="K144" s="121"/>
      <c r="L144" s="122"/>
      <c r="M144" s="105" t="e">
        <f t="shared" si="0"/>
        <v>#VALUE!</v>
      </c>
      <c r="N144" t="e">
        <v>#N/A</v>
      </c>
      <c r="O144">
        <f ca="1">IFERROR(__xludf.DUMMYFUNCTION("""COMPUTED_VALUE"""),0)</f>
        <v>0</v>
      </c>
      <c r="Q144" s="101" t="str">
        <v/>
      </c>
    </row>
    <row r="145" spans="11:17" ht="13" hidden="1">
      <c r="K145" s="121"/>
      <c r="L145" s="122"/>
      <c r="M145" s="105" t="e">
        <f t="shared" si="0"/>
        <v>#VALUE!</v>
      </c>
      <c r="N145" t="e">
        <v>#N/A</v>
      </c>
      <c r="O145">
        <f ca="1">IFERROR(__xludf.DUMMYFUNCTION("""COMPUTED_VALUE"""),0)</f>
        <v>0</v>
      </c>
      <c r="Q145" s="101" t="str">
        <v/>
      </c>
    </row>
    <row r="146" spans="11:17" ht="13" hidden="1">
      <c r="K146" s="121"/>
      <c r="L146" s="122"/>
      <c r="M146" s="105" t="e">
        <f t="shared" si="0"/>
        <v>#VALUE!</v>
      </c>
      <c r="N146" t="e">
        <v>#N/A</v>
      </c>
      <c r="O146">
        <f ca="1">IFERROR(__xludf.DUMMYFUNCTION("""COMPUTED_VALUE"""),0)</f>
        <v>0</v>
      </c>
      <c r="Q146" s="101" t="str">
        <v/>
      </c>
    </row>
    <row r="147" spans="11:17" ht="13" hidden="1">
      <c r="K147" s="121"/>
      <c r="L147" s="122"/>
      <c r="M147" s="105" t="e">
        <f t="shared" si="0"/>
        <v>#VALUE!</v>
      </c>
      <c r="N147" t="e">
        <v>#N/A</v>
      </c>
      <c r="O147">
        <f ca="1">IFERROR(__xludf.DUMMYFUNCTION("""COMPUTED_VALUE"""),0)</f>
        <v>0</v>
      </c>
      <c r="Q147" s="101" t="str">
        <v/>
      </c>
    </row>
    <row r="148" spans="11:17" ht="13" hidden="1">
      <c r="K148" s="121"/>
      <c r="L148" s="122"/>
      <c r="M148" s="105" t="e">
        <f t="shared" si="0"/>
        <v>#VALUE!</v>
      </c>
      <c r="N148" t="e">
        <v>#N/A</v>
      </c>
      <c r="O148">
        <f ca="1">IFERROR(__xludf.DUMMYFUNCTION("""COMPUTED_VALUE"""),0)</f>
        <v>0</v>
      </c>
      <c r="Q148" s="101" t="str">
        <v/>
      </c>
    </row>
    <row r="149" spans="11:17" ht="13" hidden="1">
      <c r="K149" s="121"/>
      <c r="L149" s="122"/>
      <c r="M149" s="100"/>
      <c r="N149" t="e">
        <v>#N/A</v>
      </c>
      <c r="O149">
        <f ca="1">IFERROR(__xludf.DUMMYFUNCTION("""COMPUTED_VALUE"""),967)</f>
        <v>967</v>
      </c>
      <c r="Q149" s="101" t="str">
        <v/>
      </c>
    </row>
    <row r="150" spans="11:17" ht="13" hidden="1">
      <c r="K150" s="121"/>
      <c r="L150" s="122"/>
      <c r="M150" s="100"/>
      <c r="Q150" s="101" t="str">
        <v/>
      </c>
    </row>
    <row r="151" spans="11:17" ht="13" hidden="1">
      <c r="K151" s="127"/>
      <c r="M151" s="100"/>
      <c r="Q151" s="101" t="str">
        <v/>
      </c>
    </row>
    <row r="152" spans="11:17" ht="13" hidden="1">
      <c r="K152" s="127"/>
      <c r="M152" s="100"/>
      <c r="Q152" s="101" t="str">
        <v/>
      </c>
    </row>
    <row r="153" spans="11:17" ht="13" hidden="1">
      <c r="K153" s="127"/>
      <c r="M153" s="100"/>
      <c r="Q153" s="101" t="str">
        <v/>
      </c>
    </row>
    <row r="154" spans="11:17" ht="13" hidden="1">
      <c r="K154" s="127"/>
      <c r="M154" s="100"/>
      <c r="Q154" s="101" t="str">
        <v/>
      </c>
    </row>
    <row r="155" spans="11:17" ht="13" hidden="1">
      <c r="K155" s="127"/>
      <c r="M155" s="100"/>
      <c r="Q155" s="101" t="str">
        <v/>
      </c>
    </row>
    <row r="156" spans="11:17" ht="13" hidden="1">
      <c r="K156" s="127"/>
      <c r="M156" s="100"/>
      <c r="Q156" s="101" t="str">
        <v/>
      </c>
    </row>
    <row r="157" spans="11:17" ht="13" hidden="1">
      <c r="K157" s="127"/>
      <c r="M157" s="100"/>
      <c r="Q157" s="101" t="str">
        <v/>
      </c>
    </row>
    <row r="158" spans="11:17" ht="13" hidden="1">
      <c r="K158" s="127"/>
      <c r="M158" s="100"/>
      <c r="Q158" s="101" t="str">
        <v/>
      </c>
    </row>
    <row r="159" spans="11:17" ht="13" hidden="1">
      <c r="K159" s="127"/>
      <c r="M159" s="100"/>
      <c r="Q159" s="101" t="str">
        <v/>
      </c>
    </row>
    <row r="160" spans="11:17" ht="13" hidden="1">
      <c r="K160" s="127"/>
      <c r="M160" s="100"/>
      <c r="Q160" s="101" t="str">
        <v/>
      </c>
    </row>
    <row r="161" spans="11:17" ht="13" hidden="1">
      <c r="K161" s="127"/>
      <c r="M161" s="100"/>
      <c r="Q161" s="101" t="str">
        <v/>
      </c>
    </row>
    <row r="162" spans="11:17" ht="13" hidden="1">
      <c r="K162" s="127"/>
      <c r="M162" s="100"/>
      <c r="Q162" s="101" t="str">
        <v/>
      </c>
    </row>
    <row r="163" spans="11:17" ht="13" hidden="1">
      <c r="K163" s="127"/>
      <c r="M163" s="100"/>
      <c r="Q163" s="101" t="str">
        <v/>
      </c>
    </row>
    <row r="164" spans="11:17" ht="13" hidden="1">
      <c r="K164" s="127"/>
      <c r="M164" s="100"/>
      <c r="Q164" s="101" t="str">
        <v/>
      </c>
    </row>
    <row r="165" spans="11:17" ht="13" hidden="1">
      <c r="K165" s="127"/>
      <c r="M165" s="100"/>
      <c r="Q165" s="101" t="str">
        <v/>
      </c>
    </row>
    <row r="166" spans="11:17" ht="13" hidden="1">
      <c r="K166" s="127"/>
      <c r="M166" s="100"/>
      <c r="Q166" s="101" t="str">
        <v/>
      </c>
    </row>
    <row r="167" spans="11:17" ht="13" hidden="1">
      <c r="K167" s="127"/>
      <c r="M167" s="100"/>
      <c r="Q167" s="101" t="str">
        <v/>
      </c>
    </row>
    <row r="168" spans="11:17" ht="13" hidden="1">
      <c r="K168" s="127"/>
      <c r="M168" s="100"/>
      <c r="Q168" s="101" t="str">
        <v/>
      </c>
    </row>
    <row r="169" spans="11:17" ht="13" hidden="1">
      <c r="K169" s="127"/>
      <c r="M169" s="100"/>
      <c r="Q169" s="101" t="str">
        <v/>
      </c>
    </row>
    <row r="170" spans="11:17" ht="13" hidden="1">
      <c r="K170" s="127"/>
      <c r="M170" s="100"/>
      <c r="Q170" s="101" t="str">
        <v/>
      </c>
    </row>
    <row r="171" spans="11:17" ht="13" hidden="1">
      <c r="K171" s="127"/>
      <c r="M171" s="100"/>
      <c r="Q171" s="101" t="str">
        <v/>
      </c>
    </row>
    <row r="172" spans="11:17" ht="13" hidden="1">
      <c r="K172" s="127"/>
      <c r="M172" s="100"/>
      <c r="Q172" s="101" t="str">
        <v/>
      </c>
    </row>
    <row r="173" spans="11:17" ht="13" hidden="1">
      <c r="K173" s="127"/>
      <c r="M173" s="100"/>
      <c r="Q173" s="101" t="str">
        <v/>
      </c>
    </row>
    <row r="174" spans="11:17" ht="13" hidden="1">
      <c r="K174" s="127"/>
      <c r="M174" s="100"/>
      <c r="Q174" s="101" t="str">
        <v/>
      </c>
    </row>
    <row r="175" spans="11:17" ht="13" hidden="1">
      <c r="K175" s="127"/>
      <c r="M175" s="100"/>
      <c r="Q175" s="101" t="str">
        <v/>
      </c>
    </row>
    <row r="176" spans="11:17" ht="13" hidden="1">
      <c r="K176" s="127"/>
      <c r="M176" s="100"/>
      <c r="Q176" s="101" t="str">
        <v/>
      </c>
    </row>
    <row r="177" spans="11:17" ht="13" hidden="1">
      <c r="K177" s="127"/>
      <c r="M177" s="100"/>
      <c r="Q177" s="101" t="str">
        <v/>
      </c>
    </row>
    <row r="178" spans="11:17" ht="13" hidden="1">
      <c r="K178" s="127"/>
      <c r="M178" s="100"/>
      <c r="Q178" s="101" t="str">
        <v/>
      </c>
    </row>
    <row r="179" spans="11:17" ht="13" hidden="1">
      <c r="K179" s="127"/>
      <c r="M179" s="100"/>
      <c r="Q179" s="101" t="str">
        <v/>
      </c>
    </row>
    <row r="180" spans="11:17" ht="13" hidden="1">
      <c r="K180" s="127"/>
      <c r="M180" s="100"/>
      <c r="Q180" s="101" t="str">
        <v/>
      </c>
    </row>
    <row r="181" spans="11:17" ht="13" hidden="1">
      <c r="K181" s="127"/>
      <c r="M181" s="100"/>
      <c r="Q181" s="101" t="str">
        <v/>
      </c>
    </row>
    <row r="182" spans="11:17" ht="13" hidden="1">
      <c r="K182" s="127"/>
      <c r="M182" s="100"/>
      <c r="Q182" s="101" t="str">
        <v/>
      </c>
    </row>
    <row r="183" spans="11:17" ht="13" hidden="1">
      <c r="K183" s="127"/>
      <c r="M183" s="100"/>
      <c r="Q183" s="101" t="str">
        <v/>
      </c>
    </row>
    <row r="184" spans="11:17" ht="13" hidden="1">
      <c r="K184" s="127"/>
      <c r="M184" s="100"/>
      <c r="Q184" s="101" t="str">
        <v/>
      </c>
    </row>
    <row r="185" spans="11:17" ht="13" hidden="1">
      <c r="K185" s="127"/>
      <c r="M185" s="100"/>
      <c r="Q185" s="101" t="str">
        <v/>
      </c>
    </row>
    <row r="186" spans="11:17" ht="13" hidden="1">
      <c r="K186" s="127"/>
      <c r="M186" s="100"/>
      <c r="Q186" s="101" t="str">
        <v/>
      </c>
    </row>
    <row r="187" spans="11:17" ht="13" hidden="1">
      <c r="K187" s="127"/>
      <c r="M187" s="100"/>
      <c r="Q187" s="101" t="str">
        <v/>
      </c>
    </row>
    <row r="188" spans="11:17" ht="13" hidden="1">
      <c r="K188" s="127"/>
      <c r="M188" s="100"/>
      <c r="Q188" s="101" t="str">
        <v/>
      </c>
    </row>
    <row r="189" spans="11:17" ht="13" hidden="1">
      <c r="K189" s="127"/>
      <c r="M189" s="100"/>
      <c r="Q189" s="101" t="str">
        <v/>
      </c>
    </row>
    <row r="190" spans="11:17" ht="13" hidden="1">
      <c r="K190" s="127"/>
      <c r="M190" s="100"/>
      <c r="Q190" s="101" t="str">
        <v/>
      </c>
    </row>
    <row r="191" spans="11:17" ht="13" hidden="1">
      <c r="K191" s="127"/>
      <c r="M191" s="100"/>
      <c r="Q191" s="101" t="str">
        <v/>
      </c>
    </row>
    <row r="192" spans="11:17" ht="13" hidden="1">
      <c r="K192" s="127"/>
      <c r="M192" s="100"/>
      <c r="Q192" s="101" t="str">
        <v/>
      </c>
    </row>
    <row r="193" spans="11:17" ht="13" hidden="1">
      <c r="K193" s="127"/>
      <c r="M193" s="100"/>
      <c r="Q193" s="101" t="str">
        <v/>
      </c>
    </row>
    <row r="194" spans="11:17" ht="13" hidden="1">
      <c r="K194" s="127"/>
      <c r="M194" s="100"/>
      <c r="Q194" s="101" t="str">
        <v/>
      </c>
    </row>
    <row r="195" spans="11:17" ht="13" hidden="1">
      <c r="K195" s="127"/>
      <c r="M195" s="100"/>
      <c r="Q195" s="101" t="str">
        <v/>
      </c>
    </row>
    <row r="196" spans="11:17" ht="13" hidden="1">
      <c r="K196" s="127"/>
      <c r="M196" s="100"/>
      <c r="Q196" s="101" t="str">
        <v/>
      </c>
    </row>
    <row r="197" spans="11:17" ht="13" hidden="1">
      <c r="K197" s="127"/>
      <c r="M197" s="100"/>
      <c r="Q197" s="101" t="str">
        <v/>
      </c>
    </row>
    <row r="198" spans="11:17" ht="13" hidden="1">
      <c r="K198" s="127"/>
      <c r="M198" s="100"/>
      <c r="Q198" s="101" t="str">
        <v/>
      </c>
    </row>
    <row r="199" spans="11:17" ht="13" hidden="1">
      <c r="K199" s="127"/>
      <c r="M199" s="100"/>
      <c r="Q199" s="101" t="str">
        <v/>
      </c>
    </row>
    <row r="200" spans="11:17" ht="13" hidden="1">
      <c r="K200" s="127"/>
      <c r="M200" s="100"/>
      <c r="Q200" s="101" t="str">
        <v/>
      </c>
    </row>
    <row r="201" spans="11:17" ht="13" hidden="1">
      <c r="K201" s="127"/>
      <c r="M201" s="100"/>
      <c r="Q201" s="101" t="str">
        <v/>
      </c>
    </row>
    <row r="202" spans="11:17" ht="13" hidden="1">
      <c r="K202" s="127"/>
      <c r="M202" s="100"/>
      <c r="Q202" s="101" t="str">
        <v/>
      </c>
    </row>
  </sheetData>
  <mergeCells count="2">
    <mergeCell ref="F1:I1"/>
    <mergeCell ref="B1:E2"/>
  </mergeCells>
  <conditionalFormatting sqref="V1">
    <cfRule type="containsText" dxfId="1" priority="1" operator="containsText" text="On">
      <formula>NOT(ISERROR(SEARCH(("On"),(V1))))</formula>
    </cfRule>
  </conditionalFormatting>
  <conditionalFormatting sqref="V1">
    <cfRule type="notContainsText" dxfId="0" priority="2" operator="notContains" text="On">
      <formula>ISERROR(SEARCH(("On"),(V1)))</formula>
    </cfRule>
  </conditionalFormatting>
  <dataValidations count="1">
    <dataValidation type="list" allowBlank="1" showInputMessage="1" showErrorMessage="1" prompt="Calculation for data in this sheet can be turned on/off to help performance " sqref="V1" xr:uid="{00000000-0002-0000-0700-000000000000}">
      <formula1>"Off,On"</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ReadmeSettings</vt:lpstr>
      <vt:lpstr>Archive</vt:lpstr>
      <vt:lpstr>deleted RE TWEETS</vt:lpstr>
      <vt:lpstr>deleted @FLOTUS</vt:lpstr>
      <vt:lpstr>deleted HTTPS</vt:lpstr>
      <vt:lpstr>only kept first 110 tweets</vt:lpstr>
      <vt:lpstr>Summary</vt:lpstr>
      <vt:lpstr>Dashboard</vt:lpstr>
      <vt:lpstr>Dashboard!dCalc</vt:lpstr>
      <vt:lpstr>Summary!sCalc</vt:lpstr>
      <vt:lpstr>ReadmeSettings!searchTerm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2019-06-27T16:09:31Z</dcterms:created>
  <dcterms:modified xsi:type="dcterms:W3CDTF">2019-06-27T16:09:32Z</dcterms:modified>
</cp:coreProperties>
</file>